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9200" windowHeight="7050" tabRatio="490" activeTab="3"/>
  </bookViews>
  <sheets>
    <sheet name="Title" sheetId="17" r:id="rId1"/>
    <sheet name="Simulations" sheetId="1" r:id="rId2"/>
    <sheet name="G1" sheetId="19" r:id="rId3"/>
    <sheet name="G2" sheetId="20" r:id="rId4"/>
    <sheet name="G3" sheetId="21" r:id="rId5"/>
  </sheets>
  <definedNames>
    <definedName name="solver_eng" localSheetId="2" hidden="1">1</definedName>
    <definedName name="solver_eng" localSheetId="4" hidden="1">1</definedName>
    <definedName name="solver_neg" localSheetId="2" hidden="1">1</definedName>
    <definedName name="solver_neg" localSheetId="4" hidden="1">1</definedName>
    <definedName name="solver_num" localSheetId="2" hidden="1">0</definedName>
    <definedName name="solver_num" localSheetId="4" hidden="1">0</definedName>
    <definedName name="solver_opt" localSheetId="2" hidden="1">'G1'!$L$60</definedName>
    <definedName name="solver_opt" localSheetId="4" hidden="1">'G3'!$G$8</definedName>
    <definedName name="solver_typ" localSheetId="2" hidden="1">1</definedName>
    <definedName name="solver_typ" localSheetId="4" hidden="1">1</definedName>
    <definedName name="solver_val" localSheetId="2" hidden="1">0</definedName>
    <definedName name="solver_val" localSheetId="4" hidden="1">0</definedName>
    <definedName name="solver_ver" localSheetId="2" hidden="1">3</definedName>
    <definedName name="solver_ver" localSheetId="4" hidden="1">3</definedName>
  </definedNames>
  <calcPr calcId="162913" calcMode="manual" concurrentCalc="0"/>
</workbook>
</file>

<file path=xl/calcChain.xml><?xml version="1.0" encoding="utf-8"?>
<calcChain xmlns="http://schemas.openxmlformats.org/spreadsheetml/2006/main">
  <c r="K10" i="1" l="1"/>
  <c r="C10" i="1"/>
  <c r="G10" i="1"/>
  <c r="K11" i="1"/>
  <c r="C11" i="1"/>
  <c r="G11" i="1"/>
  <c r="K12" i="1"/>
  <c r="C12" i="1"/>
  <c r="G12" i="1"/>
  <c r="K13" i="1"/>
  <c r="C13" i="1"/>
  <c r="G13" i="1"/>
  <c r="K14" i="1"/>
  <c r="C14" i="1"/>
  <c r="G14" i="1"/>
  <c r="K15" i="1"/>
  <c r="C15" i="1"/>
  <c r="G15" i="1"/>
  <c r="K16" i="1"/>
  <c r="C16" i="1"/>
  <c r="G16" i="1"/>
  <c r="K17" i="1"/>
  <c r="C17" i="1"/>
  <c r="G17" i="1"/>
  <c r="K18" i="1"/>
  <c r="C18" i="1"/>
  <c r="G18" i="1"/>
  <c r="K19" i="1"/>
  <c r="C19" i="1"/>
  <c r="G19" i="1"/>
  <c r="K20" i="1"/>
  <c r="C20" i="1"/>
  <c r="G20" i="1"/>
  <c r="K21" i="1"/>
  <c r="C21" i="1"/>
  <c r="G21" i="1"/>
  <c r="K22" i="1"/>
  <c r="C22" i="1"/>
  <c r="G22" i="1"/>
  <c r="K23" i="1"/>
  <c r="C23" i="1"/>
  <c r="G23" i="1"/>
  <c r="K24" i="1"/>
  <c r="C24" i="1"/>
  <c r="G24" i="1"/>
  <c r="K25" i="1"/>
  <c r="C25" i="1"/>
  <c r="G25" i="1"/>
  <c r="K26" i="1"/>
  <c r="C26" i="1"/>
  <c r="G26" i="1"/>
  <c r="K27" i="1"/>
  <c r="C27" i="1"/>
  <c r="G27" i="1"/>
  <c r="K28" i="1"/>
  <c r="C28" i="1"/>
  <c r="G28" i="1"/>
  <c r="K29" i="1"/>
  <c r="C29" i="1"/>
  <c r="G29" i="1"/>
  <c r="K30" i="1"/>
  <c r="C30" i="1"/>
  <c r="G30" i="1"/>
  <c r="K31" i="1"/>
  <c r="C31" i="1"/>
  <c r="G31" i="1"/>
  <c r="K32" i="1"/>
  <c r="C32" i="1"/>
  <c r="G32" i="1"/>
  <c r="K33" i="1"/>
  <c r="C33" i="1"/>
  <c r="G33" i="1"/>
  <c r="K34" i="1"/>
  <c r="C34" i="1"/>
  <c r="G34" i="1"/>
  <c r="K35" i="1"/>
  <c r="C35" i="1"/>
  <c r="G35" i="1"/>
  <c r="K36" i="1"/>
  <c r="C36" i="1"/>
  <c r="G36" i="1"/>
  <c r="K37" i="1"/>
  <c r="C37" i="1"/>
  <c r="G37" i="1"/>
  <c r="K38" i="1"/>
  <c r="C38" i="1"/>
  <c r="G38" i="1"/>
  <c r="K39" i="1"/>
  <c r="C39" i="1"/>
  <c r="G39" i="1"/>
  <c r="K40" i="1"/>
  <c r="C40" i="1"/>
  <c r="G40" i="1"/>
  <c r="K41" i="1"/>
  <c r="C41" i="1"/>
  <c r="G41" i="1"/>
  <c r="K42" i="1"/>
  <c r="C42" i="1"/>
  <c r="G42" i="1"/>
  <c r="K43" i="1"/>
  <c r="C43" i="1"/>
  <c r="G43" i="1"/>
  <c r="K44" i="1"/>
  <c r="C44" i="1"/>
  <c r="G44" i="1"/>
  <c r="K45" i="1"/>
  <c r="C45" i="1"/>
  <c r="G45" i="1"/>
  <c r="K46" i="1"/>
  <c r="C46" i="1"/>
  <c r="G46" i="1"/>
  <c r="K47" i="1"/>
  <c r="C47" i="1"/>
  <c r="G47" i="1"/>
  <c r="K48" i="1"/>
  <c r="C48" i="1"/>
  <c r="G48" i="1"/>
  <c r="K49" i="1"/>
  <c r="C49" i="1"/>
  <c r="G49" i="1"/>
  <c r="K50" i="1"/>
  <c r="C50" i="1"/>
  <c r="G50" i="1"/>
  <c r="K51" i="1"/>
  <c r="C51" i="1"/>
  <c r="G51" i="1"/>
  <c r="K52" i="1"/>
  <c r="C52" i="1"/>
  <c r="G52" i="1"/>
  <c r="K53" i="1"/>
  <c r="C53" i="1"/>
  <c r="G53" i="1"/>
  <c r="K54" i="1"/>
  <c r="C54" i="1"/>
  <c r="G54" i="1"/>
  <c r="K55" i="1"/>
  <c r="C55" i="1"/>
  <c r="G55" i="1"/>
  <c r="K56" i="1"/>
  <c r="C56" i="1"/>
  <c r="G56" i="1"/>
  <c r="K57" i="1"/>
  <c r="C57" i="1"/>
  <c r="G57" i="1"/>
  <c r="K58" i="1"/>
  <c r="C58" i="1"/>
  <c r="G58" i="1"/>
  <c r="K59" i="1"/>
  <c r="C59" i="1"/>
  <c r="G59" i="1"/>
  <c r="K60" i="1"/>
  <c r="C60" i="1"/>
  <c r="G60" i="1"/>
  <c r="K61" i="1"/>
  <c r="C61" i="1"/>
  <c r="G61" i="1"/>
  <c r="K62" i="1"/>
  <c r="C62" i="1"/>
  <c r="G62" i="1"/>
  <c r="K63" i="1"/>
  <c r="C63" i="1"/>
  <c r="G63" i="1"/>
  <c r="K64" i="1"/>
  <c r="C64" i="1"/>
  <c r="G64" i="1"/>
  <c r="K65" i="1"/>
  <c r="C65" i="1"/>
  <c r="G65" i="1"/>
  <c r="K66" i="1"/>
  <c r="C66" i="1"/>
  <c r="G66" i="1"/>
  <c r="K67" i="1"/>
  <c r="C67" i="1"/>
  <c r="G67" i="1"/>
  <c r="K68" i="1"/>
  <c r="C68" i="1"/>
  <c r="G68" i="1"/>
  <c r="K69" i="1"/>
  <c r="C69" i="1"/>
  <c r="G69" i="1"/>
  <c r="K70" i="1"/>
  <c r="C70" i="1"/>
  <c r="G70" i="1"/>
  <c r="K71" i="1"/>
  <c r="C71" i="1"/>
  <c r="G71" i="1"/>
  <c r="K72" i="1"/>
  <c r="C72" i="1"/>
  <c r="G72" i="1"/>
  <c r="K73" i="1"/>
  <c r="C73" i="1"/>
  <c r="G73" i="1"/>
  <c r="K74" i="1"/>
  <c r="C74" i="1"/>
  <c r="G74" i="1"/>
  <c r="K75" i="1"/>
  <c r="C75" i="1"/>
  <c r="G75" i="1"/>
  <c r="K76" i="1"/>
  <c r="C76" i="1"/>
  <c r="G76" i="1"/>
  <c r="K77" i="1"/>
  <c r="C77" i="1"/>
  <c r="G77" i="1"/>
  <c r="K78" i="1"/>
  <c r="C78" i="1"/>
  <c r="G78" i="1"/>
  <c r="K79" i="1"/>
  <c r="C79" i="1"/>
  <c r="G79" i="1"/>
  <c r="K80" i="1"/>
  <c r="C80" i="1"/>
  <c r="G80" i="1"/>
  <c r="K81" i="1"/>
  <c r="C81" i="1"/>
  <c r="G81" i="1"/>
  <c r="K82" i="1"/>
  <c r="C82" i="1"/>
  <c r="G82" i="1"/>
  <c r="K83" i="1"/>
  <c r="C83" i="1"/>
  <c r="G83" i="1"/>
  <c r="K84" i="1"/>
  <c r="C84" i="1"/>
  <c r="G84" i="1"/>
  <c r="K85" i="1"/>
  <c r="C85" i="1"/>
  <c r="G85" i="1"/>
  <c r="K86" i="1"/>
  <c r="C86" i="1"/>
  <c r="G86" i="1"/>
  <c r="K87" i="1"/>
  <c r="C87" i="1"/>
  <c r="G87" i="1"/>
  <c r="K88" i="1"/>
  <c r="C88" i="1"/>
  <c r="G88" i="1"/>
  <c r="K89" i="1"/>
  <c r="C89" i="1"/>
  <c r="G89" i="1"/>
  <c r="K90" i="1"/>
  <c r="C90" i="1"/>
  <c r="G90" i="1"/>
  <c r="K91" i="1"/>
  <c r="C91" i="1"/>
  <c r="G91" i="1"/>
  <c r="K92" i="1"/>
  <c r="C92" i="1"/>
  <c r="G92" i="1"/>
  <c r="K93" i="1"/>
  <c r="C93" i="1"/>
  <c r="G93" i="1"/>
  <c r="K94" i="1"/>
  <c r="C94" i="1"/>
  <c r="G94" i="1"/>
  <c r="K95" i="1"/>
  <c r="C95" i="1"/>
  <c r="G95" i="1"/>
  <c r="K96" i="1"/>
  <c r="C96" i="1"/>
  <c r="G96" i="1"/>
  <c r="K97" i="1"/>
  <c r="C97" i="1"/>
  <c r="G97" i="1"/>
  <c r="K98" i="1"/>
  <c r="C98" i="1"/>
  <c r="G98" i="1"/>
  <c r="K99" i="1"/>
  <c r="C99" i="1"/>
  <c r="G99" i="1"/>
  <c r="K100" i="1"/>
  <c r="C100" i="1"/>
  <c r="G100" i="1"/>
  <c r="K101" i="1"/>
  <c r="C101" i="1"/>
  <c r="G101" i="1"/>
  <c r="K102" i="1"/>
  <c r="C102" i="1"/>
  <c r="G102" i="1"/>
  <c r="K103" i="1"/>
  <c r="C103" i="1"/>
  <c r="G103" i="1"/>
  <c r="K104" i="1"/>
  <c r="C104" i="1"/>
  <c r="G104" i="1"/>
  <c r="K105" i="1"/>
  <c r="C105" i="1"/>
  <c r="G105" i="1"/>
  <c r="K106" i="1"/>
  <c r="C106" i="1"/>
  <c r="G106" i="1"/>
  <c r="K107" i="1"/>
  <c r="C107" i="1"/>
  <c r="G107" i="1"/>
  <c r="K108" i="1"/>
  <c r="C108" i="1"/>
  <c r="G108" i="1"/>
  <c r="K109" i="1"/>
  <c r="C109" i="1"/>
  <c r="G109" i="1"/>
  <c r="K110" i="1"/>
  <c r="C110" i="1"/>
  <c r="G110" i="1"/>
  <c r="K111" i="1"/>
  <c r="C111" i="1"/>
  <c r="G111" i="1"/>
  <c r="K112" i="1"/>
  <c r="C112" i="1"/>
  <c r="G112" i="1"/>
  <c r="K113" i="1"/>
  <c r="C113" i="1"/>
  <c r="G113" i="1"/>
  <c r="K114" i="1"/>
  <c r="C114" i="1"/>
  <c r="G114" i="1"/>
  <c r="K115" i="1"/>
  <c r="C115" i="1"/>
  <c r="G115" i="1"/>
  <c r="K116" i="1"/>
  <c r="C116" i="1"/>
  <c r="G116" i="1"/>
  <c r="K117" i="1"/>
  <c r="C117" i="1"/>
  <c r="G117" i="1"/>
  <c r="K118" i="1"/>
  <c r="C118" i="1"/>
  <c r="G118" i="1"/>
  <c r="K119" i="1"/>
  <c r="C119" i="1"/>
  <c r="G119" i="1"/>
  <c r="K120" i="1"/>
  <c r="C120" i="1"/>
  <c r="G120" i="1"/>
  <c r="K121" i="1"/>
  <c r="C121" i="1"/>
  <c r="G121" i="1"/>
  <c r="K122" i="1"/>
  <c r="C122" i="1"/>
  <c r="G122" i="1"/>
  <c r="K123" i="1"/>
  <c r="C123" i="1"/>
  <c r="G123" i="1"/>
  <c r="K124" i="1"/>
  <c r="C124" i="1"/>
  <c r="G124" i="1"/>
  <c r="K125" i="1"/>
  <c r="C125" i="1"/>
  <c r="G125" i="1"/>
  <c r="K126" i="1"/>
  <c r="C126" i="1"/>
  <c r="G126" i="1"/>
  <c r="K127" i="1"/>
  <c r="C127" i="1"/>
  <c r="G127" i="1"/>
  <c r="K128" i="1"/>
  <c r="C128" i="1"/>
  <c r="G128" i="1"/>
  <c r="K129" i="1"/>
  <c r="C129" i="1"/>
  <c r="G129" i="1"/>
  <c r="K130" i="1"/>
  <c r="C130" i="1"/>
  <c r="G130" i="1"/>
  <c r="K131" i="1"/>
  <c r="C131" i="1"/>
  <c r="G131" i="1"/>
  <c r="K132" i="1"/>
  <c r="C132" i="1"/>
  <c r="G132" i="1"/>
  <c r="K133" i="1"/>
  <c r="C133" i="1"/>
  <c r="G133" i="1"/>
  <c r="K134" i="1"/>
  <c r="C134" i="1"/>
  <c r="G134" i="1"/>
  <c r="K135" i="1"/>
  <c r="C135" i="1"/>
  <c r="G135" i="1"/>
  <c r="K136" i="1"/>
  <c r="C136" i="1"/>
  <c r="G136" i="1"/>
  <c r="K137" i="1"/>
  <c r="C137" i="1"/>
  <c r="G137" i="1"/>
  <c r="K138" i="1"/>
  <c r="C138" i="1"/>
  <c r="G138" i="1"/>
  <c r="K139" i="1"/>
  <c r="C139" i="1"/>
  <c r="G139" i="1"/>
  <c r="K140" i="1"/>
  <c r="C140" i="1"/>
  <c r="G140" i="1"/>
  <c r="K141" i="1"/>
  <c r="C141" i="1"/>
  <c r="G141" i="1"/>
  <c r="K142" i="1"/>
  <c r="C142" i="1"/>
  <c r="G142" i="1"/>
  <c r="K143" i="1"/>
  <c r="C143" i="1"/>
  <c r="G143" i="1"/>
  <c r="K144" i="1"/>
  <c r="C144" i="1"/>
  <c r="G144" i="1"/>
  <c r="K145" i="1"/>
  <c r="C145" i="1"/>
  <c r="G145" i="1"/>
  <c r="K146" i="1"/>
  <c r="C146" i="1"/>
  <c r="G146" i="1"/>
  <c r="K147" i="1"/>
  <c r="C147" i="1"/>
  <c r="G147" i="1"/>
  <c r="K148" i="1"/>
  <c r="C148" i="1"/>
  <c r="G148" i="1"/>
  <c r="K149" i="1"/>
  <c r="C149" i="1"/>
  <c r="G149" i="1"/>
  <c r="K150" i="1"/>
  <c r="C150" i="1"/>
  <c r="G150" i="1"/>
  <c r="K151" i="1"/>
  <c r="C151" i="1"/>
  <c r="G151" i="1"/>
  <c r="K152" i="1"/>
  <c r="C152" i="1"/>
  <c r="G152" i="1"/>
  <c r="K153" i="1"/>
  <c r="C153" i="1"/>
  <c r="G153" i="1"/>
  <c r="K154" i="1"/>
  <c r="C154" i="1"/>
  <c r="G154" i="1"/>
  <c r="K155" i="1"/>
  <c r="C155" i="1"/>
  <c r="G155" i="1"/>
  <c r="K156" i="1"/>
  <c r="C156" i="1"/>
  <c r="G156" i="1"/>
  <c r="K157" i="1"/>
  <c r="C157" i="1"/>
  <c r="G157" i="1"/>
  <c r="K158" i="1"/>
  <c r="C158" i="1"/>
  <c r="G158" i="1"/>
  <c r="K159" i="1"/>
  <c r="C159" i="1"/>
  <c r="G159" i="1"/>
  <c r="K160" i="1"/>
  <c r="C160" i="1"/>
  <c r="G160" i="1"/>
  <c r="K161" i="1"/>
  <c r="C161" i="1"/>
  <c r="G161" i="1"/>
  <c r="K162" i="1"/>
  <c r="C162" i="1"/>
  <c r="G162" i="1"/>
  <c r="K163" i="1"/>
  <c r="C163" i="1"/>
  <c r="G163" i="1"/>
  <c r="K164" i="1"/>
  <c r="C164" i="1"/>
  <c r="G164" i="1"/>
  <c r="K165" i="1"/>
  <c r="C165" i="1"/>
  <c r="G165" i="1"/>
  <c r="K166" i="1"/>
  <c r="C166" i="1"/>
  <c r="G166" i="1"/>
  <c r="K167" i="1"/>
  <c r="C167" i="1"/>
  <c r="G167" i="1"/>
  <c r="K168" i="1"/>
  <c r="C168" i="1"/>
  <c r="G168" i="1"/>
  <c r="K169" i="1"/>
  <c r="C169" i="1"/>
  <c r="G169" i="1"/>
  <c r="K170" i="1"/>
  <c r="C170" i="1"/>
  <c r="G170" i="1"/>
  <c r="K171" i="1"/>
  <c r="C171" i="1"/>
  <c r="G171" i="1"/>
  <c r="K172" i="1"/>
  <c r="C172" i="1"/>
  <c r="G172" i="1"/>
  <c r="K173" i="1"/>
  <c r="C173" i="1"/>
  <c r="G173" i="1"/>
  <c r="K174" i="1"/>
  <c r="C174" i="1"/>
  <c r="G174" i="1"/>
  <c r="K175" i="1"/>
  <c r="C175" i="1"/>
  <c r="G175" i="1"/>
  <c r="K176" i="1"/>
  <c r="C176" i="1"/>
  <c r="G176" i="1"/>
  <c r="K177" i="1"/>
  <c r="C177" i="1"/>
  <c r="G177" i="1"/>
  <c r="K178" i="1"/>
  <c r="C178" i="1"/>
  <c r="G178" i="1"/>
  <c r="K179" i="1"/>
  <c r="C179" i="1"/>
  <c r="G179" i="1"/>
  <c r="K180" i="1"/>
  <c r="C180" i="1"/>
  <c r="G180" i="1"/>
  <c r="K181" i="1"/>
  <c r="C181" i="1"/>
  <c r="G181" i="1"/>
  <c r="K182" i="1"/>
  <c r="C182" i="1"/>
  <c r="G182" i="1"/>
  <c r="K183" i="1"/>
  <c r="C183" i="1"/>
  <c r="G183" i="1"/>
  <c r="K184" i="1"/>
  <c r="C184" i="1"/>
  <c r="G184" i="1"/>
  <c r="K185" i="1"/>
  <c r="C185" i="1"/>
  <c r="G185" i="1"/>
  <c r="K186" i="1"/>
  <c r="C186" i="1"/>
  <c r="G186" i="1"/>
  <c r="K187" i="1"/>
  <c r="C187" i="1"/>
  <c r="G187" i="1"/>
  <c r="K188" i="1"/>
  <c r="C188" i="1"/>
  <c r="G188" i="1"/>
  <c r="K189" i="1"/>
  <c r="C189" i="1"/>
  <c r="G189" i="1"/>
  <c r="K190" i="1"/>
  <c r="C190" i="1"/>
  <c r="G190" i="1"/>
  <c r="K191" i="1"/>
  <c r="C191" i="1"/>
  <c r="G191" i="1"/>
  <c r="K192" i="1"/>
  <c r="C192" i="1"/>
  <c r="G192" i="1"/>
  <c r="K193" i="1"/>
  <c r="C193" i="1"/>
  <c r="G193" i="1"/>
  <c r="K194" i="1"/>
  <c r="C194" i="1"/>
  <c r="G194" i="1"/>
  <c r="K195" i="1"/>
  <c r="C195" i="1"/>
  <c r="G195" i="1"/>
  <c r="K196" i="1"/>
  <c r="C196" i="1"/>
  <c r="G196" i="1"/>
  <c r="K197" i="1"/>
  <c r="C197" i="1"/>
  <c r="G197" i="1"/>
  <c r="K198" i="1"/>
  <c r="C198" i="1"/>
  <c r="G198" i="1"/>
  <c r="K199" i="1"/>
  <c r="C199" i="1"/>
  <c r="G199" i="1"/>
  <c r="K200" i="1"/>
  <c r="C200" i="1"/>
  <c r="G200" i="1"/>
  <c r="K201" i="1"/>
  <c r="C201" i="1"/>
  <c r="G201" i="1"/>
  <c r="K202" i="1"/>
  <c r="C202" i="1"/>
  <c r="G202" i="1"/>
  <c r="K203" i="1"/>
  <c r="C203" i="1"/>
  <c r="G203" i="1"/>
  <c r="K204" i="1"/>
  <c r="C204" i="1"/>
  <c r="G204" i="1"/>
  <c r="K205" i="1"/>
  <c r="C205" i="1"/>
  <c r="G205" i="1"/>
  <c r="K206" i="1"/>
  <c r="C206" i="1"/>
  <c r="G206" i="1"/>
  <c r="K207" i="1"/>
  <c r="C207" i="1"/>
  <c r="G207" i="1"/>
  <c r="K208" i="1"/>
  <c r="C208" i="1"/>
  <c r="G208" i="1"/>
  <c r="K209" i="1"/>
  <c r="C209" i="1"/>
  <c r="G209" i="1"/>
  <c r="K210" i="1"/>
  <c r="C210" i="1"/>
  <c r="G210" i="1"/>
  <c r="K211" i="1"/>
  <c r="C211" i="1"/>
  <c r="G211" i="1"/>
  <c r="K212" i="1"/>
  <c r="C212" i="1"/>
  <c r="G212" i="1"/>
  <c r="K213" i="1"/>
  <c r="C213" i="1"/>
  <c r="G213" i="1"/>
  <c r="K214" i="1"/>
  <c r="C214" i="1"/>
  <c r="G214" i="1"/>
  <c r="K215" i="1"/>
  <c r="C215" i="1"/>
  <c r="G215" i="1"/>
  <c r="K216" i="1"/>
  <c r="C216" i="1"/>
  <c r="G216" i="1"/>
  <c r="K217" i="1"/>
  <c r="C217" i="1"/>
  <c r="G217" i="1"/>
  <c r="K218" i="1"/>
  <c r="C218" i="1"/>
  <c r="G218" i="1"/>
  <c r="K219" i="1"/>
  <c r="C219" i="1"/>
  <c r="G219" i="1"/>
  <c r="K220" i="1"/>
  <c r="C220" i="1"/>
  <c r="G220" i="1"/>
  <c r="K221" i="1"/>
  <c r="C221" i="1"/>
  <c r="G221" i="1"/>
  <c r="K222" i="1"/>
  <c r="C222" i="1"/>
  <c r="G222" i="1"/>
  <c r="K223" i="1"/>
  <c r="C223" i="1"/>
  <c r="G223" i="1"/>
  <c r="K224" i="1"/>
  <c r="C224" i="1"/>
  <c r="G224" i="1"/>
  <c r="K225" i="1"/>
  <c r="C225" i="1"/>
  <c r="G225" i="1"/>
  <c r="K226" i="1"/>
  <c r="C226" i="1"/>
  <c r="G226" i="1"/>
  <c r="K227" i="1"/>
  <c r="C227" i="1"/>
  <c r="G227" i="1"/>
  <c r="K228" i="1"/>
  <c r="C228" i="1"/>
  <c r="G228" i="1"/>
  <c r="K229" i="1"/>
  <c r="C229" i="1"/>
  <c r="G229" i="1"/>
  <c r="K230" i="1"/>
  <c r="C230" i="1"/>
  <c r="G230" i="1"/>
  <c r="K231" i="1"/>
  <c r="C231" i="1"/>
  <c r="G231" i="1"/>
  <c r="K232" i="1"/>
  <c r="C232" i="1"/>
  <c r="G232" i="1"/>
  <c r="K233" i="1"/>
  <c r="C233" i="1"/>
  <c r="G233" i="1"/>
  <c r="K234" i="1"/>
  <c r="C234" i="1"/>
  <c r="G234" i="1"/>
  <c r="K235" i="1"/>
  <c r="C235" i="1"/>
  <c r="G235" i="1"/>
  <c r="K236" i="1"/>
  <c r="C236" i="1"/>
  <c r="G236" i="1"/>
  <c r="K237" i="1"/>
  <c r="C237" i="1"/>
  <c r="G237" i="1"/>
  <c r="K238" i="1"/>
  <c r="C238" i="1"/>
  <c r="G238" i="1"/>
  <c r="K239" i="1"/>
  <c r="C239" i="1"/>
  <c r="G239" i="1"/>
  <c r="K240" i="1"/>
  <c r="C240" i="1"/>
  <c r="G240" i="1"/>
  <c r="K241" i="1"/>
  <c r="C241" i="1"/>
  <c r="G241" i="1"/>
  <c r="K242" i="1"/>
  <c r="C242" i="1"/>
  <c r="G242" i="1"/>
  <c r="K243" i="1"/>
  <c r="C243" i="1"/>
  <c r="G243" i="1"/>
  <c r="K244" i="1"/>
  <c r="C244" i="1"/>
  <c r="G244" i="1"/>
  <c r="K245" i="1"/>
  <c r="C245" i="1"/>
  <c r="G245" i="1"/>
  <c r="K246" i="1"/>
  <c r="C246" i="1"/>
  <c r="G246" i="1"/>
  <c r="K247" i="1"/>
  <c r="C247" i="1"/>
  <c r="G247" i="1"/>
  <c r="K248" i="1"/>
  <c r="C248" i="1"/>
  <c r="G248" i="1"/>
  <c r="K249" i="1"/>
  <c r="C249" i="1"/>
  <c r="G249" i="1"/>
  <c r="K250" i="1"/>
  <c r="C250" i="1"/>
  <c r="G250" i="1"/>
  <c r="K251" i="1"/>
  <c r="C251" i="1"/>
  <c r="G251" i="1"/>
  <c r="K252" i="1"/>
  <c r="C252" i="1"/>
  <c r="G252" i="1"/>
  <c r="K253" i="1"/>
  <c r="C253" i="1"/>
  <c r="G253" i="1"/>
  <c r="K254" i="1"/>
  <c r="C254" i="1"/>
  <c r="G254" i="1"/>
  <c r="K255" i="1"/>
  <c r="C255" i="1"/>
  <c r="G255" i="1"/>
  <c r="K256" i="1"/>
  <c r="C256" i="1"/>
  <c r="G256" i="1"/>
  <c r="K257" i="1"/>
  <c r="C257" i="1"/>
  <c r="G257" i="1"/>
  <c r="K258" i="1"/>
  <c r="C258" i="1"/>
  <c r="G258" i="1"/>
  <c r="K259" i="1"/>
  <c r="C259" i="1"/>
  <c r="G259" i="1"/>
  <c r="K260" i="1"/>
  <c r="C260" i="1"/>
  <c r="G260" i="1"/>
  <c r="K261" i="1"/>
  <c r="C261" i="1"/>
  <c r="G261" i="1"/>
  <c r="K262" i="1"/>
  <c r="C262" i="1"/>
  <c r="G262" i="1"/>
  <c r="K263" i="1"/>
  <c r="C263" i="1"/>
  <c r="G263" i="1"/>
  <c r="K264" i="1"/>
  <c r="C264" i="1"/>
  <c r="G264" i="1"/>
  <c r="K265" i="1"/>
  <c r="C265" i="1"/>
  <c r="G265" i="1"/>
  <c r="K266" i="1"/>
  <c r="C266" i="1"/>
  <c r="G266" i="1"/>
  <c r="K267" i="1"/>
  <c r="C267" i="1"/>
  <c r="G267" i="1"/>
  <c r="K268" i="1"/>
  <c r="C268" i="1"/>
  <c r="G268" i="1"/>
  <c r="K269" i="1"/>
  <c r="C269" i="1"/>
  <c r="G269" i="1"/>
  <c r="K270" i="1"/>
  <c r="C270" i="1"/>
  <c r="G270" i="1"/>
  <c r="K271" i="1"/>
  <c r="C271" i="1"/>
  <c r="G271" i="1"/>
  <c r="K272" i="1"/>
  <c r="C272" i="1"/>
  <c r="G272" i="1"/>
  <c r="K273" i="1"/>
  <c r="C273" i="1"/>
  <c r="G273" i="1"/>
  <c r="K274" i="1"/>
  <c r="C274" i="1"/>
  <c r="G274" i="1"/>
  <c r="K275" i="1"/>
  <c r="C275" i="1"/>
  <c r="G275" i="1"/>
  <c r="K276" i="1"/>
  <c r="C276" i="1"/>
  <c r="G276" i="1"/>
  <c r="K277" i="1"/>
  <c r="C277" i="1"/>
  <c r="G277" i="1"/>
  <c r="K278" i="1"/>
  <c r="C278" i="1"/>
  <c r="G278" i="1"/>
  <c r="K279" i="1"/>
  <c r="C279" i="1"/>
  <c r="G279" i="1"/>
  <c r="K280" i="1"/>
  <c r="C280" i="1"/>
  <c r="G280" i="1"/>
  <c r="K281" i="1"/>
  <c r="C281" i="1"/>
  <c r="G281" i="1"/>
  <c r="K282" i="1"/>
  <c r="C282" i="1"/>
  <c r="G282" i="1"/>
  <c r="K283" i="1"/>
  <c r="C283" i="1"/>
  <c r="G283" i="1"/>
  <c r="K284" i="1"/>
  <c r="C284" i="1"/>
  <c r="G284" i="1"/>
  <c r="K285" i="1"/>
  <c r="C285" i="1"/>
  <c r="G285" i="1"/>
  <c r="K286" i="1"/>
  <c r="C286" i="1"/>
  <c r="G286" i="1"/>
  <c r="K287" i="1"/>
  <c r="C287" i="1"/>
  <c r="G287" i="1"/>
  <c r="K288" i="1"/>
  <c r="C288" i="1"/>
  <c r="G288" i="1"/>
  <c r="K289" i="1"/>
  <c r="C289" i="1"/>
  <c r="G289" i="1"/>
  <c r="K290" i="1"/>
  <c r="C290" i="1"/>
  <c r="G290" i="1"/>
  <c r="K291" i="1"/>
  <c r="C291" i="1"/>
  <c r="G291" i="1"/>
  <c r="K292" i="1"/>
  <c r="C292" i="1"/>
  <c r="G292" i="1"/>
  <c r="K293" i="1"/>
  <c r="C293" i="1"/>
  <c r="G293" i="1"/>
  <c r="K294" i="1"/>
  <c r="C294" i="1"/>
  <c r="G294" i="1"/>
  <c r="K295" i="1"/>
  <c r="C295" i="1"/>
  <c r="G295" i="1"/>
  <c r="K296" i="1"/>
  <c r="C296" i="1"/>
  <c r="G296" i="1"/>
  <c r="K297" i="1"/>
  <c r="C297" i="1"/>
  <c r="G297" i="1"/>
  <c r="K298" i="1"/>
  <c r="C298" i="1"/>
  <c r="G298" i="1"/>
  <c r="K299" i="1"/>
  <c r="C299" i="1"/>
  <c r="G299" i="1"/>
  <c r="K300" i="1"/>
  <c r="C300" i="1"/>
  <c r="G300" i="1"/>
  <c r="K301" i="1"/>
  <c r="C301" i="1"/>
  <c r="G301" i="1"/>
  <c r="K302" i="1"/>
  <c r="C302" i="1"/>
  <c r="G302" i="1"/>
  <c r="K303" i="1"/>
  <c r="C303" i="1"/>
  <c r="G303" i="1"/>
  <c r="K304" i="1"/>
  <c r="C304" i="1"/>
  <c r="G304" i="1"/>
  <c r="K305" i="1"/>
  <c r="C305" i="1"/>
  <c r="G305" i="1"/>
  <c r="K306" i="1"/>
  <c r="C306" i="1"/>
  <c r="G306" i="1"/>
  <c r="K307" i="1"/>
  <c r="C307" i="1"/>
  <c r="G307" i="1"/>
  <c r="K308" i="1"/>
  <c r="C308" i="1"/>
  <c r="G308" i="1"/>
  <c r="K309" i="1"/>
  <c r="C309" i="1"/>
  <c r="G309" i="1"/>
  <c r="K310" i="1"/>
  <c r="C310" i="1"/>
  <c r="G310" i="1"/>
  <c r="K311" i="1"/>
  <c r="C311" i="1"/>
  <c r="G311" i="1"/>
  <c r="K312" i="1"/>
  <c r="C312" i="1"/>
  <c r="G312" i="1"/>
  <c r="K313" i="1"/>
  <c r="C313" i="1"/>
  <c r="G313" i="1"/>
  <c r="K314" i="1"/>
  <c r="C314" i="1"/>
  <c r="G314" i="1"/>
  <c r="K315" i="1"/>
  <c r="C315" i="1"/>
  <c r="G315" i="1"/>
  <c r="K316" i="1"/>
  <c r="C316" i="1"/>
  <c r="G316" i="1"/>
  <c r="K317" i="1"/>
  <c r="C317" i="1"/>
  <c r="G317" i="1"/>
  <c r="K318" i="1"/>
  <c r="C318" i="1"/>
  <c r="G318" i="1"/>
  <c r="K319" i="1"/>
  <c r="C319" i="1"/>
  <c r="G319" i="1"/>
  <c r="K320" i="1"/>
  <c r="C320" i="1"/>
  <c r="G320" i="1"/>
  <c r="K321" i="1"/>
  <c r="C321" i="1"/>
  <c r="G321" i="1"/>
  <c r="K322" i="1"/>
  <c r="C322" i="1"/>
  <c r="G322" i="1"/>
  <c r="K323" i="1"/>
  <c r="C323" i="1"/>
  <c r="G323" i="1"/>
  <c r="K324" i="1"/>
  <c r="C324" i="1"/>
  <c r="G324" i="1"/>
  <c r="K325" i="1"/>
  <c r="C325" i="1"/>
  <c r="G325" i="1"/>
  <c r="K326" i="1"/>
  <c r="C326" i="1"/>
  <c r="G326" i="1"/>
  <c r="K327" i="1"/>
  <c r="C327" i="1"/>
  <c r="G327" i="1"/>
  <c r="K328" i="1"/>
  <c r="C328" i="1"/>
  <c r="G328" i="1"/>
  <c r="K329" i="1"/>
  <c r="C329" i="1"/>
  <c r="G329" i="1"/>
  <c r="K330" i="1"/>
  <c r="C330" i="1"/>
  <c r="G330" i="1"/>
  <c r="K331" i="1"/>
  <c r="C331" i="1"/>
  <c r="G331" i="1"/>
  <c r="K332" i="1"/>
  <c r="C332" i="1"/>
  <c r="G332" i="1"/>
  <c r="K333" i="1"/>
  <c r="C333" i="1"/>
  <c r="G333" i="1"/>
  <c r="K334" i="1"/>
  <c r="C334" i="1"/>
  <c r="G334" i="1"/>
  <c r="K335" i="1"/>
  <c r="C335" i="1"/>
  <c r="G335" i="1"/>
  <c r="K336" i="1"/>
  <c r="C336" i="1"/>
  <c r="G336" i="1"/>
  <c r="K337" i="1"/>
  <c r="C337" i="1"/>
  <c r="G337" i="1"/>
  <c r="K338" i="1"/>
  <c r="C338" i="1"/>
  <c r="G338" i="1"/>
  <c r="K339" i="1"/>
  <c r="C339" i="1"/>
  <c r="G339" i="1"/>
  <c r="K340" i="1"/>
  <c r="C340" i="1"/>
  <c r="G340" i="1"/>
  <c r="K341" i="1"/>
  <c r="C341" i="1"/>
  <c r="G341" i="1"/>
  <c r="K342" i="1"/>
  <c r="C342" i="1"/>
  <c r="G342" i="1"/>
  <c r="K343" i="1"/>
  <c r="C343" i="1"/>
  <c r="G343" i="1"/>
  <c r="K344" i="1"/>
  <c r="C344" i="1"/>
  <c r="G344" i="1"/>
  <c r="K345" i="1"/>
  <c r="C345" i="1"/>
  <c r="G345" i="1"/>
  <c r="K346" i="1"/>
  <c r="C346" i="1"/>
  <c r="G346" i="1"/>
  <c r="K347" i="1"/>
  <c r="C347" i="1"/>
  <c r="G347" i="1"/>
  <c r="K348" i="1"/>
  <c r="C348" i="1"/>
  <c r="G348" i="1"/>
  <c r="K349" i="1"/>
  <c r="C349" i="1"/>
  <c r="G349" i="1"/>
  <c r="K350" i="1"/>
  <c r="C350" i="1"/>
  <c r="G350" i="1"/>
  <c r="K351" i="1"/>
  <c r="C351" i="1"/>
  <c r="G351" i="1"/>
  <c r="K352" i="1"/>
  <c r="C352" i="1"/>
  <c r="G352" i="1"/>
  <c r="K353" i="1"/>
  <c r="C353" i="1"/>
  <c r="G353" i="1"/>
  <c r="K354" i="1"/>
  <c r="C354" i="1"/>
  <c r="G354" i="1"/>
  <c r="K355" i="1"/>
  <c r="C355" i="1"/>
  <c r="G355" i="1"/>
  <c r="K356" i="1"/>
  <c r="C356" i="1"/>
  <c r="G356" i="1"/>
  <c r="K357" i="1"/>
  <c r="C357" i="1"/>
  <c r="G357" i="1"/>
  <c r="K358" i="1"/>
  <c r="C358" i="1"/>
  <c r="G358" i="1"/>
  <c r="K359" i="1"/>
  <c r="C359" i="1"/>
  <c r="G359" i="1"/>
  <c r="K360" i="1"/>
  <c r="C360" i="1"/>
  <c r="G360" i="1"/>
  <c r="K361" i="1"/>
  <c r="C361" i="1"/>
  <c r="G361" i="1"/>
  <c r="K362" i="1"/>
  <c r="C362" i="1"/>
  <c r="G362" i="1"/>
  <c r="K363" i="1"/>
  <c r="C363" i="1"/>
  <c r="G363" i="1"/>
  <c r="K364" i="1"/>
  <c r="C364" i="1"/>
  <c r="G364" i="1"/>
  <c r="K365" i="1"/>
  <c r="C365" i="1"/>
  <c r="G365" i="1"/>
  <c r="K366" i="1"/>
  <c r="C366" i="1"/>
  <c r="G366" i="1"/>
  <c r="K367" i="1"/>
  <c r="C367" i="1"/>
  <c r="G367" i="1"/>
  <c r="K368" i="1"/>
  <c r="C368" i="1"/>
  <c r="G368" i="1"/>
  <c r="K369" i="1"/>
  <c r="C369" i="1"/>
  <c r="G369" i="1"/>
  <c r="K370" i="1"/>
  <c r="C370" i="1"/>
  <c r="G370" i="1"/>
  <c r="K371" i="1"/>
  <c r="C371" i="1"/>
  <c r="G371" i="1"/>
  <c r="K372" i="1"/>
  <c r="C372" i="1"/>
  <c r="G372" i="1"/>
  <c r="K373" i="1"/>
  <c r="C373" i="1"/>
  <c r="G373" i="1"/>
  <c r="K374" i="1"/>
  <c r="C374" i="1"/>
  <c r="G374" i="1"/>
  <c r="K375" i="1"/>
  <c r="C375" i="1"/>
  <c r="G375" i="1"/>
  <c r="K376" i="1"/>
  <c r="C376" i="1"/>
  <c r="G376" i="1"/>
  <c r="K377" i="1"/>
  <c r="C377" i="1"/>
  <c r="G377" i="1"/>
  <c r="K378" i="1"/>
  <c r="C378" i="1"/>
  <c r="G378" i="1"/>
  <c r="K379" i="1"/>
  <c r="C379" i="1"/>
  <c r="G379" i="1"/>
  <c r="K380" i="1"/>
  <c r="C380" i="1"/>
  <c r="G380" i="1"/>
  <c r="K381" i="1"/>
  <c r="C381" i="1"/>
  <c r="G381" i="1"/>
  <c r="K382" i="1"/>
  <c r="C382" i="1"/>
  <c r="G382" i="1"/>
  <c r="K383" i="1"/>
  <c r="C383" i="1"/>
  <c r="G383" i="1"/>
  <c r="K384" i="1"/>
  <c r="C384" i="1"/>
  <c r="G384" i="1"/>
  <c r="K385" i="1"/>
  <c r="C385" i="1"/>
  <c r="G385" i="1"/>
  <c r="K386" i="1"/>
  <c r="C386" i="1"/>
  <c r="G386" i="1"/>
  <c r="K387" i="1"/>
  <c r="C387" i="1"/>
  <c r="G387" i="1"/>
  <c r="K388" i="1"/>
  <c r="C388" i="1"/>
  <c r="G388" i="1"/>
  <c r="K389" i="1"/>
  <c r="C389" i="1"/>
  <c r="G389" i="1"/>
  <c r="K390" i="1"/>
  <c r="C390" i="1"/>
  <c r="G390" i="1"/>
  <c r="K391" i="1"/>
  <c r="C391" i="1"/>
  <c r="G391" i="1"/>
  <c r="K392" i="1"/>
  <c r="C392" i="1"/>
  <c r="G392" i="1"/>
  <c r="K393" i="1"/>
  <c r="C393" i="1"/>
  <c r="G393" i="1"/>
  <c r="K394" i="1"/>
  <c r="C394" i="1"/>
  <c r="G394" i="1"/>
  <c r="K395" i="1"/>
  <c r="C395" i="1"/>
  <c r="G395" i="1"/>
  <c r="K396" i="1"/>
  <c r="C396" i="1"/>
  <c r="G396" i="1"/>
  <c r="K397" i="1"/>
  <c r="C397" i="1"/>
  <c r="G397" i="1"/>
  <c r="K398" i="1"/>
  <c r="C398" i="1"/>
  <c r="G398" i="1"/>
  <c r="K399" i="1"/>
  <c r="C399" i="1"/>
  <c r="G399" i="1"/>
  <c r="K400" i="1"/>
  <c r="C400" i="1"/>
  <c r="G400" i="1"/>
  <c r="K401" i="1"/>
  <c r="C401" i="1"/>
  <c r="G401" i="1"/>
  <c r="K402" i="1"/>
  <c r="C402" i="1"/>
  <c r="G402" i="1"/>
  <c r="K403" i="1"/>
  <c r="C403" i="1"/>
  <c r="G403" i="1"/>
  <c r="K404" i="1"/>
  <c r="C404" i="1"/>
  <c r="G404" i="1"/>
  <c r="K405" i="1"/>
  <c r="C405" i="1"/>
  <c r="G405" i="1"/>
  <c r="K406" i="1"/>
  <c r="C406" i="1"/>
  <c r="G406" i="1"/>
  <c r="K407" i="1"/>
  <c r="C407" i="1"/>
  <c r="G407" i="1"/>
  <c r="K408" i="1"/>
  <c r="C408" i="1"/>
  <c r="G408" i="1"/>
  <c r="K409" i="1"/>
  <c r="C409" i="1"/>
  <c r="G409" i="1"/>
  <c r="K410" i="1"/>
  <c r="C410" i="1"/>
  <c r="G410" i="1"/>
  <c r="K411" i="1"/>
  <c r="C411" i="1"/>
  <c r="G411" i="1"/>
  <c r="K412" i="1"/>
  <c r="C412" i="1"/>
  <c r="G412" i="1"/>
  <c r="K413" i="1"/>
  <c r="C413" i="1"/>
  <c r="G413" i="1"/>
  <c r="K414" i="1"/>
  <c r="C414" i="1"/>
  <c r="G414" i="1"/>
  <c r="K415" i="1"/>
  <c r="C415" i="1"/>
  <c r="G415" i="1"/>
  <c r="K416" i="1"/>
  <c r="C416" i="1"/>
  <c r="G416" i="1"/>
  <c r="K417" i="1"/>
  <c r="C417" i="1"/>
  <c r="G417" i="1"/>
  <c r="K418" i="1"/>
  <c r="C418" i="1"/>
  <c r="G418" i="1"/>
  <c r="K419" i="1"/>
  <c r="C419" i="1"/>
  <c r="G419" i="1"/>
  <c r="K420" i="1"/>
  <c r="C420" i="1"/>
  <c r="G420" i="1"/>
  <c r="K421" i="1"/>
  <c r="C421" i="1"/>
  <c r="G421" i="1"/>
  <c r="K422" i="1"/>
  <c r="C422" i="1"/>
  <c r="G422" i="1"/>
  <c r="K423" i="1"/>
  <c r="C423" i="1"/>
  <c r="G423" i="1"/>
  <c r="K424" i="1"/>
  <c r="C424" i="1"/>
  <c r="G424" i="1"/>
  <c r="K425" i="1"/>
  <c r="C425" i="1"/>
  <c r="G425" i="1"/>
  <c r="K426" i="1"/>
  <c r="C426" i="1"/>
  <c r="G426" i="1"/>
  <c r="K427" i="1"/>
  <c r="C427" i="1"/>
  <c r="G427" i="1"/>
  <c r="K428" i="1"/>
  <c r="C428" i="1"/>
  <c r="G428" i="1"/>
  <c r="K429" i="1"/>
  <c r="C429" i="1"/>
  <c r="G429" i="1"/>
  <c r="K430" i="1"/>
  <c r="C430" i="1"/>
  <c r="G430" i="1"/>
  <c r="K431" i="1"/>
  <c r="C431" i="1"/>
  <c r="G431" i="1"/>
  <c r="K432" i="1"/>
  <c r="C432" i="1"/>
  <c r="G432" i="1"/>
  <c r="K433" i="1"/>
  <c r="C433" i="1"/>
  <c r="G433" i="1"/>
  <c r="K434" i="1"/>
  <c r="C434" i="1"/>
  <c r="G434" i="1"/>
  <c r="K435" i="1"/>
  <c r="C435" i="1"/>
  <c r="G435" i="1"/>
  <c r="K436" i="1"/>
  <c r="C436" i="1"/>
  <c r="G436" i="1"/>
  <c r="K437" i="1"/>
  <c r="C437" i="1"/>
  <c r="G437" i="1"/>
  <c r="K438" i="1"/>
  <c r="C438" i="1"/>
  <c r="G438" i="1"/>
  <c r="K439" i="1"/>
  <c r="C439" i="1"/>
  <c r="G439" i="1"/>
  <c r="K440" i="1"/>
  <c r="C440" i="1"/>
  <c r="G440" i="1"/>
  <c r="K441" i="1"/>
  <c r="C441" i="1"/>
  <c r="G441" i="1"/>
  <c r="K442" i="1"/>
  <c r="C442" i="1"/>
  <c r="G442" i="1"/>
  <c r="K443" i="1"/>
  <c r="C443" i="1"/>
  <c r="G443" i="1"/>
  <c r="K444" i="1"/>
  <c r="C444" i="1"/>
  <c r="G444" i="1"/>
  <c r="K445" i="1"/>
  <c r="C445" i="1"/>
  <c r="G445" i="1"/>
  <c r="K446" i="1"/>
  <c r="C446" i="1"/>
  <c r="G446" i="1"/>
  <c r="K447" i="1"/>
  <c r="C447" i="1"/>
  <c r="G447" i="1"/>
  <c r="K448" i="1"/>
  <c r="C448" i="1"/>
  <c r="G448" i="1"/>
  <c r="K449" i="1"/>
  <c r="C449" i="1"/>
  <c r="G449" i="1"/>
  <c r="K450" i="1"/>
  <c r="C450" i="1"/>
  <c r="G450" i="1"/>
  <c r="K451" i="1"/>
  <c r="C451" i="1"/>
  <c r="G451" i="1"/>
  <c r="K452" i="1"/>
  <c r="C452" i="1"/>
  <c r="G452" i="1"/>
  <c r="K453" i="1"/>
  <c r="C453" i="1"/>
  <c r="G453" i="1"/>
  <c r="K454" i="1"/>
  <c r="C454" i="1"/>
  <c r="G454" i="1"/>
  <c r="K455" i="1"/>
  <c r="C455" i="1"/>
  <c r="G455" i="1"/>
  <c r="K456" i="1"/>
  <c r="C456" i="1"/>
  <c r="G456" i="1"/>
  <c r="K457" i="1"/>
  <c r="C457" i="1"/>
  <c r="G457" i="1"/>
  <c r="K458" i="1"/>
  <c r="C458" i="1"/>
  <c r="G458" i="1"/>
  <c r="K459" i="1"/>
  <c r="C459" i="1"/>
  <c r="G459" i="1"/>
  <c r="K460" i="1"/>
  <c r="C460" i="1"/>
  <c r="G460" i="1"/>
  <c r="K461" i="1"/>
  <c r="C461" i="1"/>
  <c r="G461" i="1"/>
  <c r="K462" i="1"/>
  <c r="C462" i="1"/>
  <c r="G462" i="1"/>
  <c r="K463" i="1"/>
  <c r="C463" i="1"/>
  <c r="G463" i="1"/>
  <c r="K464" i="1"/>
  <c r="C464" i="1"/>
  <c r="G464" i="1"/>
  <c r="K465" i="1"/>
  <c r="C465" i="1"/>
  <c r="G465" i="1"/>
  <c r="K466" i="1"/>
  <c r="C466" i="1"/>
  <c r="G466" i="1"/>
  <c r="K467" i="1"/>
  <c r="C467" i="1"/>
  <c r="G467" i="1"/>
  <c r="K468" i="1"/>
  <c r="C468" i="1"/>
  <c r="G468" i="1"/>
  <c r="K469" i="1"/>
  <c r="C469" i="1"/>
  <c r="G469" i="1"/>
  <c r="K470" i="1"/>
  <c r="C470" i="1"/>
  <c r="G470" i="1"/>
  <c r="K471" i="1"/>
  <c r="C471" i="1"/>
  <c r="G471" i="1"/>
  <c r="K472" i="1"/>
  <c r="C472" i="1"/>
  <c r="G472" i="1"/>
  <c r="K473" i="1"/>
  <c r="C473" i="1"/>
  <c r="G473" i="1"/>
  <c r="K474" i="1"/>
  <c r="C474" i="1"/>
  <c r="G474" i="1"/>
  <c r="K475" i="1"/>
  <c r="C475" i="1"/>
  <c r="G475" i="1"/>
  <c r="K476" i="1"/>
  <c r="C476" i="1"/>
  <c r="G476" i="1"/>
  <c r="K477" i="1"/>
  <c r="C477" i="1"/>
  <c r="G477" i="1"/>
  <c r="K478" i="1"/>
  <c r="C478" i="1"/>
  <c r="G478" i="1"/>
  <c r="K479" i="1"/>
  <c r="C479" i="1"/>
  <c r="G479" i="1"/>
  <c r="K480" i="1"/>
  <c r="C480" i="1"/>
  <c r="G480" i="1"/>
  <c r="K481" i="1"/>
  <c r="C481" i="1"/>
  <c r="G481" i="1"/>
  <c r="K482" i="1"/>
  <c r="C482" i="1"/>
  <c r="G482" i="1"/>
  <c r="K483" i="1"/>
  <c r="C483" i="1"/>
  <c r="G483" i="1"/>
  <c r="K484" i="1"/>
  <c r="C484" i="1"/>
  <c r="G484" i="1"/>
  <c r="K485" i="1"/>
  <c r="C485" i="1"/>
  <c r="G485" i="1"/>
  <c r="K486" i="1"/>
  <c r="C486" i="1"/>
  <c r="G486" i="1"/>
  <c r="K487" i="1"/>
  <c r="C487" i="1"/>
  <c r="G487" i="1"/>
  <c r="K488" i="1"/>
  <c r="C488" i="1"/>
  <c r="G488" i="1"/>
  <c r="K489" i="1"/>
  <c r="C489" i="1"/>
  <c r="G489" i="1"/>
  <c r="K490" i="1"/>
  <c r="C490" i="1"/>
  <c r="G490" i="1"/>
  <c r="K491" i="1"/>
  <c r="C491" i="1"/>
  <c r="G491" i="1"/>
  <c r="K492" i="1"/>
  <c r="C492" i="1"/>
  <c r="G492" i="1"/>
  <c r="K493" i="1"/>
  <c r="C493" i="1"/>
  <c r="G493" i="1"/>
  <c r="K494" i="1"/>
  <c r="C494" i="1"/>
  <c r="G494" i="1"/>
  <c r="K495" i="1"/>
  <c r="C495" i="1"/>
  <c r="G495" i="1"/>
  <c r="K496" i="1"/>
  <c r="C496" i="1"/>
  <c r="G496" i="1"/>
  <c r="K497" i="1"/>
  <c r="C497" i="1"/>
  <c r="G497" i="1"/>
  <c r="K498" i="1"/>
  <c r="C498" i="1"/>
  <c r="G498" i="1"/>
  <c r="K499" i="1"/>
  <c r="C499" i="1"/>
  <c r="G499" i="1"/>
  <c r="K500" i="1"/>
  <c r="C500" i="1"/>
  <c r="G500" i="1"/>
  <c r="K501" i="1"/>
  <c r="C501" i="1"/>
  <c r="G501" i="1"/>
  <c r="K502" i="1"/>
  <c r="C502" i="1"/>
  <c r="G502" i="1"/>
  <c r="K503" i="1"/>
  <c r="C503" i="1"/>
  <c r="G503" i="1"/>
  <c r="K504" i="1"/>
  <c r="C504" i="1"/>
  <c r="G504" i="1"/>
  <c r="K505" i="1"/>
  <c r="C505" i="1"/>
  <c r="G505" i="1"/>
  <c r="K506" i="1"/>
  <c r="C506" i="1"/>
  <c r="G506" i="1"/>
  <c r="K507" i="1"/>
  <c r="C507" i="1"/>
  <c r="G507" i="1"/>
  <c r="K508" i="1"/>
  <c r="C508" i="1"/>
  <c r="G508" i="1"/>
  <c r="K509" i="1"/>
  <c r="C509" i="1"/>
  <c r="G509" i="1"/>
  <c r="K510" i="1"/>
  <c r="C510" i="1"/>
  <c r="G510" i="1"/>
  <c r="K511" i="1"/>
  <c r="C511" i="1"/>
  <c r="G511" i="1"/>
  <c r="K512" i="1"/>
  <c r="C512" i="1"/>
  <c r="G512" i="1"/>
  <c r="K513" i="1"/>
  <c r="C513" i="1"/>
  <c r="G513" i="1"/>
  <c r="K514" i="1"/>
  <c r="C514" i="1"/>
  <c r="G514" i="1"/>
  <c r="K515" i="1"/>
  <c r="C515" i="1"/>
  <c r="G515" i="1"/>
  <c r="K516" i="1"/>
  <c r="C516" i="1"/>
  <c r="G516" i="1"/>
  <c r="K517" i="1"/>
  <c r="C517" i="1"/>
  <c r="G517" i="1"/>
  <c r="K518" i="1"/>
  <c r="C518" i="1"/>
  <c r="G518" i="1"/>
  <c r="K519" i="1"/>
  <c r="C519" i="1"/>
  <c r="G519" i="1"/>
  <c r="K520" i="1"/>
  <c r="C520" i="1"/>
  <c r="G520" i="1"/>
  <c r="K521" i="1"/>
  <c r="C521" i="1"/>
  <c r="G521" i="1"/>
  <c r="K522" i="1"/>
  <c r="C522" i="1"/>
  <c r="G522" i="1"/>
  <c r="K523" i="1"/>
  <c r="C523" i="1"/>
  <c r="G523" i="1"/>
  <c r="K524" i="1"/>
  <c r="C524" i="1"/>
  <c r="G524" i="1"/>
  <c r="K525" i="1"/>
  <c r="C525" i="1"/>
  <c r="G525" i="1"/>
  <c r="K526" i="1"/>
  <c r="C526" i="1"/>
  <c r="G526" i="1"/>
  <c r="K527" i="1"/>
  <c r="C527" i="1"/>
  <c r="G527" i="1"/>
  <c r="K528" i="1"/>
  <c r="C528" i="1"/>
  <c r="G528" i="1"/>
  <c r="K529" i="1"/>
  <c r="C529" i="1"/>
  <c r="G529" i="1"/>
  <c r="K530" i="1"/>
  <c r="C530" i="1"/>
  <c r="G530" i="1"/>
  <c r="K531" i="1"/>
  <c r="C531" i="1"/>
  <c r="G531" i="1"/>
  <c r="K532" i="1"/>
  <c r="C532" i="1"/>
  <c r="G532" i="1"/>
  <c r="K533" i="1"/>
  <c r="C533" i="1"/>
  <c r="G533" i="1"/>
  <c r="K534" i="1"/>
  <c r="C534" i="1"/>
  <c r="G534" i="1"/>
  <c r="K535" i="1"/>
  <c r="C535" i="1"/>
  <c r="G535" i="1"/>
  <c r="K536" i="1"/>
  <c r="C536" i="1"/>
  <c r="G536" i="1"/>
  <c r="K537" i="1"/>
  <c r="C537" i="1"/>
  <c r="G537" i="1"/>
  <c r="K538" i="1"/>
  <c r="C538" i="1"/>
  <c r="G538" i="1"/>
  <c r="K539" i="1"/>
  <c r="C539" i="1"/>
  <c r="G539" i="1"/>
  <c r="K540" i="1"/>
  <c r="C540" i="1"/>
  <c r="G540" i="1"/>
  <c r="K541" i="1"/>
  <c r="C541" i="1"/>
  <c r="G541" i="1"/>
  <c r="K542" i="1"/>
  <c r="C542" i="1"/>
  <c r="G542" i="1"/>
  <c r="K543" i="1"/>
  <c r="C543" i="1"/>
  <c r="G543" i="1"/>
  <c r="K544" i="1"/>
  <c r="C544" i="1"/>
  <c r="G544" i="1"/>
  <c r="K545" i="1"/>
  <c r="C545" i="1"/>
  <c r="G545" i="1"/>
  <c r="K546" i="1"/>
  <c r="C546" i="1"/>
  <c r="G546" i="1"/>
  <c r="K547" i="1"/>
  <c r="C547" i="1"/>
  <c r="G547" i="1"/>
  <c r="K548" i="1"/>
  <c r="C548" i="1"/>
  <c r="G548" i="1"/>
  <c r="K549" i="1"/>
  <c r="C549" i="1"/>
  <c r="G549" i="1"/>
  <c r="K550" i="1"/>
  <c r="C550" i="1"/>
  <c r="G550" i="1"/>
  <c r="K551" i="1"/>
  <c r="C551" i="1"/>
  <c r="G551" i="1"/>
  <c r="K552" i="1"/>
  <c r="C552" i="1"/>
  <c r="G552" i="1"/>
  <c r="K553" i="1"/>
  <c r="C553" i="1"/>
  <c r="G553" i="1"/>
  <c r="K554" i="1"/>
  <c r="C554" i="1"/>
  <c r="G554" i="1"/>
  <c r="K555" i="1"/>
  <c r="C555" i="1"/>
  <c r="G555" i="1"/>
  <c r="K556" i="1"/>
  <c r="C556" i="1"/>
  <c r="G556" i="1"/>
  <c r="K557" i="1"/>
  <c r="C557" i="1"/>
  <c r="G557" i="1"/>
  <c r="K558" i="1"/>
  <c r="C558" i="1"/>
  <c r="G558" i="1"/>
  <c r="K559" i="1"/>
  <c r="C559" i="1"/>
  <c r="G559" i="1"/>
  <c r="K560" i="1"/>
  <c r="C560" i="1"/>
  <c r="G560" i="1"/>
  <c r="K561" i="1"/>
  <c r="C561" i="1"/>
  <c r="G561" i="1"/>
  <c r="K562" i="1"/>
  <c r="C562" i="1"/>
  <c r="G562" i="1"/>
  <c r="K563" i="1"/>
  <c r="C563" i="1"/>
  <c r="G563" i="1"/>
  <c r="K564" i="1"/>
  <c r="C564" i="1"/>
  <c r="G564" i="1"/>
  <c r="K565" i="1"/>
  <c r="C565" i="1"/>
  <c r="G565" i="1"/>
  <c r="K566" i="1"/>
  <c r="C566" i="1"/>
  <c r="G566" i="1"/>
  <c r="K567" i="1"/>
  <c r="C567" i="1"/>
  <c r="G567" i="1"/>
  <c r="K568" i="1"/>
  <c r="C568" i="1"/>
  <c r="G568" i="1"/>
  <c r="K569" i="1"/>
  <c r="C569" i="1"/>
  <c r="G569" i="1"/>
  <c r="K570" i="1"/>
  <c r="C570" i="1"/>
  <c r="G570" i="1"/>
  <c r="K571" i="1"/>
  <c r="C571" i="1"/>
  <c r="G571" i="1"/>
  <c r="K572" i="1"/>
  <c r="C572" i="1"/>
  <c r="G572" i="1"/>
  <c r="K573" i="1"/>
  <c r="C573" i="1"/>
  <c r="G573" i="1"/>
  <c r="K574" i="1"/>
  <c r="C574" i="1"/>
  <c r="G574" i="1"/>
  <c r="K575" i="1"/>
  <c r="C575" i="1"/>
  <c r="G575" i="1"/>
  <c r="K576" i="1"/>
  <c r="C576" i="1"/>
  <c r="G576" i="1"/>
  <c r="K577" i="1"/>
  <c r="C577" i="1"/>
  <c r="G577" i="1"/>
  <c r="K578" i="1"/>
  <c r="C578" i="1"/>
  <c r="G578" i="1"/>
  <c r="K579" i="1"/>
  <c r="C579" i="1"/>
  <c r="G579" i="1"/>
  <c r="K580" i="1"/>
  <c r="C580" i="1"/>
  <c r="G580" i="1"/>
  <c r="K581" i="1"/>
  <c r="C581" i="1"/>
  <c r="G581" i="1"/>
  <c r="K582" i="1"/>
  <c r="C582" i="1"/>
  <c r="G582" i="1"/>
  <c r="K583" i="1"/>
  <c r="C583" i="1"/>
  <c r="G583" i="1"/>
  <c r="K584" i="1"/>
  <c r="C584" i="1"/>
  <c r="G584" i="1"/>
  <c r="K585" i="1"/>
  <c r="C585" i="1"/>
  <c r="G585" i="1"/>
  <c r="K586" i="1"/>
  <c r="C586" i="1"/>
  <c r="G586" i="1"/>
  <c r="K587" i="1"/>
  <c r="C587" i="1"/>
  <c r="G587" i="1"/>
  <c r="K588" i="1"/>
  <c r="C588" i="1"/>
  <c r="G588" i="1"/>
  <c r="K589" i="1"/>
  <c r="C589" i="1"/>
  <c r="G589" i="1"/>
  <c r="K590" i="1"/>
  <c r="C590" i="1"/>
  <c r="G590" i="1"/>
  <c r="K591" i="1"/>
  <c r="C591" i="1"/>
  <c r="G591" i="1"/>
  <c r="K592" i="1"/>
  <c r="C592" i="1"/>
  <c r="G592" i="1"/>
  <c r="K593" i="1"/>
  <c r="C593" i="1"/>
  <c r="G593" i="1"/>
  <c r="K594" i="1"/>
  <c r="C594" i="1"/>
  <c r="G594" i="1"/>
  <c r="K595" i="1"/>
  <c r="C595" i="1"/>
  <c r="G595" i="1"/>
  <c r="K596" i="1"/>
  <c r="C596" i="1"/>
  <c r="G596" i="1"/>
  <c r="K597" i="1"/>
  <c r="C597" i="1"/>
  <c r="G597" i="1"/>
  <c r="K598" i="1"/>
  <c r="C598" i="1"/>
  <c r="G598" i="1"/>
  <c r="K599" i="1"/>
  <c r="C599" i="1"/>
  <c r="G599" i="1"/>
  <c r="K600" i="1"/>
  <c r="C600" i="1"/>
  <c r="G600" i="1"/>
  <c r="K601" i="1"/>
  <c r="C601" i="1"/>
  <c r="G601" i="1"/>
  <c r="K602" i="1"/>
  <c r="C602" i="1"/>
  <c r="G602" i="1"/>
  <c r="K603" i="1"/>
  <c r="C603" i="1"/>
  <c r="G603" i="1"/>
  <c r="K604" i="1"/>
  <c r="C604" i="1"/>
  <c r="G604" i="1"/>
  <c r="K605" i="1"/>
  <c r="C605" i="1"/>
  <c r="G605" i="1"/>
  <c r="K606" i="1"/>
  <c r="C606" i="1"/>
  <c r="G606" i="1"/>
  <c r="K607" i="1"/>
  <c r="C607" i="1"/>
  <c r="G607" i="1"/>
  <c r="K608" i="1"/>
  <c r="C608" i="1"/>
  <c r="G608" i="1"/>
  <c r="K609" i="1"/>
  <c r="C609" i="1"/>
  <c r="G609" i="1"/>
  <c r="K610" i="1"/>
  <c r="C610" i="1"/>
  <c r="G610" i="1"/>
  <c r="K611" i="1"/>
  <c r="C611" i="1"/>
  <c r="G611" i="1"/>
  <c r="K612" i="1"/>
  <c r="C612" i="1"/>
  <c r="G612" i="1"/>
  <c r="K613" i="1"/>
  <c r="C613" i="1"/>
  <c r="G613" i="1"/>
  <c r="K614" i="1"/>
  <c r="C614" i="1"/>
  <c r="G614" i="1"/>
  <c r="K615" i="1"/>
  <c r="C615" i="1"/>
  <c r="G615" i="1"/>
  <c r="K616" i="1"/>
  <c r="C616" i="1"/>
  <c r="G616" i="1"/>
  <c r="K617" i="1"/>
  <c r="C617" i="1"/>
  <c r="G617" i="1"/>
  <c r="K618" i="1"/>
  <c r="C618" i="1"/>
  <c r="G618" i="1"/>
  <c r="K619" i="1"/>
  <c r="C619" i="1"/>
  <c r="G619" i="1"/>
  <c r="K620" i="1"/>
  <c r="C620" i="1"/>
  <c r="G620" i="1"/>
  <c r="K621" i="1"/>
  <c r="C621" i="1"/>
  <c r="G621" i="1"/>
  <c r="K622" i="1"/>
  <c r="C622" i="1"/>
  <c r="G622" i="1"/>
  <c r="K623" i="1"/>
  <c r="C623" i="1"/>
  <c r="G623" i="1"/>
  <c r="K624" i="1"/>
  <c r="C624" i="1"/>
  <c r="G624" i="1"/>
  <c r="K625" i="1"/>
  <c r="C625" i="1"/>
  <c r="G625" i="1"/>
  <c r="K626" i="1"/>
  <c r="C626" i="1"/>
  <c r="G626" i="1"/>
  <c r="K627" i="1"/>
  <c r="C627" i="1"/>
  <c r="G627" i="1"/>
  <c r="K628" i="1"/>
  <c r="C628" i="1"/>
  <c r="G628" i="1"/>
  <c r="K629" i="1"/>
  <c r="C629" i="1"/>
  <c r="G629" i="1"/>
  <c r="K630" i="1"/>
  <c r="C630" i="1"/>
  <c r="G630" i="1"/>
  <c r="K631" i="1"/>
  <c r="C631" i="1"/>
  <c r="G631" i="1"/>
  <c r="K632" i="1"/>
  <c r="C632" i="1"/>
  <c r="G632" i="1"/>
  <c r="K633" i="1"/>
  <c r="C633" i="1"/>
  <c r="G633" i="1"/>
  <c r="K634" i="1"/>
  <c r="C634" i="1"/>
  <c r="G634" i="1"/>
  <c r="K635" i="1"/>
  <c r="C635" i="1"/>
  <c r="G635" i="1"/>
  <c r="K636" i="1"/>
  <c r="C636" i="1"/>
  <c r="G636" i="1"/>
  <c r="K637" i="1"/>
  <c r="C637" i="1"/>
  <c r="G637" i="1"/>
  <c r="K638" i="1"/>
  <c r="C638" i="1"/>
  <c r="G638" i="1"/>
  <c r="K639" i="1"/>
  <c r="C639" i="1"/>
  <c r="G639" i="1"/>
  <c r="K640" i="1"/>
  <c r="C640" i="1"/>
  <c r="G640" i="1"/>
  <c r="K641" i="1"/>
  <c r="C641" i="1"/>
  <c r="G641" i="1"/>
  <c r="K642" i="1"/>
  <c r="C642" i="1"/>
  <c r="G642" i="1"/>
  <c r="K643" i="1"/>
  <c r="C643" i="1"/>
  <c r="G643" i="1"/>
  <c r="K644" i="1"/>
  <c r="C644" i="1"/>
  <c r="G644" i="1"/>
  <c r="K645" i="1"/>
  <c r="C645" i="1"/>
  <c r="G645" i="1"/>
  <c r="K646" i="1"/>
  <c r="C646" i="1"/>
  <c r="G646" i="1"/>
  <c r="K647" i="1"/>
  <c r="C647" i="1"/>
  <c r="G647" i="1"/>
  <c r="K648" i="1"/>
  <c r="C648" i="1"/>
  <c r="G648" i="1"/>
  <c r="K649" i="1"/>
  <c r="C649" i="1"/>
  <c r="G649" i="1"/>
  <c r="K650" i="1"/>
  <c r="C650" i="1"/>
  <c r="G650" i="1"/>
  <c r="K651" i="1"/>
  <c r="C651" i="1"/>
  <c r="G651" i="1"/>
  <c r="K652" i="1"/>
  <c r="C652" i="1"/>
  <c r="G652" i="1"/>
  <c r="K653" i="1"/>
  <c r="C653" i="1"/>
  <c r="G653" i="1"/>
  <c r="K654" i="1"/>
  <c r="C654" i="1"/>
  <c r="G654" i="1"/>
  <c r="K655" i="1"/>
  <c r="C655" i="1"/>
  <c r="G655" i="1"/>
  <c r="K656" i="1"/>
  <c r="C656" i="1"/>
  <c r="G656" i="1"/>
  <c r="K657" i="1"/>
  <c r="C657" i="1"/>
  <c r="G657" i="1"/>
  <c r="K658" i="1"/>
  <c r="C658" i="1"/>
  <c r="G658" i="1"/>
  <c r="K659" i="1"/>
  <c r="C659" i="1"/>
  <c r="G659" i="1"/>
  <c r="K660" i="1"/>
  <c r="C660" i="1"/>
  <c r="G660" i="1"/>
  <c r="K661" i="1"/>
  <c r="C661" i="1"/>
  <c r="G661" i="1"/>
  <c r="K662" i="1"/>
  <c r="C662" i="1"/>
  <c r="G662" i="1"/>
  <c r="K663" i="1"/>
  <c r="C663" i="1"/>
  <c r="G663" i="1"/>
  <c r="K664" i="1"/>
  <c r="C664" i="1"/>
  <c r="G664" i="1"/>
  <c r="K665" i="1"/>
  <c r="C665" i="1"/>
  <c r="G665" i="1"/>
  <c r="K666" i="1"/>
  <c r="C666" i="1"/>
  <c r="G666" i="1"/>
  <c r="K667" i="1"/>
  <c r="C667" i="1"/>
  <c r="G667" i="1"/>
  <c r="K668" i="1"/>
  <c r="C668" i="1"/>
  <c r="G668" i="1"/>
  <c r="K669" i="1"/>
  <c r="C669" i="1"/>
  <c r="G669" i="1"/>
  <c r="K670" i="1"/>
  <c r="C670" i="1"/>
  <c r="G670" i="1"/>
  <c r="K671" i="1"/>
  <c r="C671" i="1"/>
  <c r="G671" i="1"/>
  <c r="K672" i="1"/>
  <c r="C672" i="1"/>
  <c r="G672" i="1"/>
  <c r="K673" i="1"/>
  <c r="C673" i="1"/>
  <c r="G673" i="1"/>
  <c r="K674" i="1"/>
  <c r="C674" i="1"/>
  <c r="G674" i="1"/>
  <c r="K675" i="1"/>
  <c r="C675" i="1"/>
  <c r="G675" i="1"/>
  <c r="K676" i="1"/>
  <c r="C676" i="1"/>
  <c r="G676" i="1"/>
  <c r="K677" i="1"/>
  <c r="C677" i="1"/>
  <c r="G677" i="1"/>
  <c r="K678" i="1"/>
  <c r="C678" i="1"/>
  <c r="G678" i="1"/>
  <c r="K679" i="1"/>
  <c r="C679" i="1"/>
  <c r="G679" i="1"/>
  <c r="K680" i="1"/>
  <c r="C680" i="1"/>
  <c r="G680" i="1"/>
  <c r="K681" i="1"/>
  <c r="C681" i="1"/>
  <c r="G681" i="1"/>
  <c r="K682" i="1"/>
  <c r="C682" i="1"/>
  <c r="G682" i="1"/>
  <c r="K683" i="1"/>
  <c r="C683" i="1"/>
  <c r="G683" i="1"/>
  <c r="K684" i="1"/>
  <c r="C684" i="1"/>
  <c r="G684" i="1"/>
  <c r="K685" i="1"/>
  <c r="C685" i="1"/>
  <c r="G685" i="1"/>
  <c r="K686" i="1"/>
  <c r="C686" i="1"/>
  <c r="G686" i="1"/>
  <c r="K687" i="1"/>
  <c r="C687" i="1"/>
  <c r="G687" i="1"/>
  <c r="K688" i="1"/>
  <c r="C688" i="1"/>
  <c r="G688" i="1"/>
  <c r="K689" i="1"/>
  <c r="C689" i="1"/>
  <c r="G689" i="1"/>
  <c r="K690" i="1"/>
  <c r="C690" i="1"/>
  <c r="G690" i="1"/>
  <c r="K691" i="1"/>
  <c r="C691" i="1"/>
  <c r="G691" i="1"/>
  <c r="K692" i="1"/>
  <c r="C692" i="1"/>
  <c r="G692" i="1"/>
  <c r="K693" i="1"/>
  <c r="C693" i="1"/>
  <c r="G693" i="1"/>
  <c r="K694" i="1"/>
  <c r="C694" i="1"/>
  <c r="G694" i="1"/>
  <c r="K695" i="1"/>
  <c r="C695" i="1"/>
  <c r="G695" i="1"/>
  <c r="K696" i="1"/>
  <c r="C696" i="1"/>
  <c r="G696" i="1"/>
  <c r="K697" i="1"/>
  <c r="C697" i="1"/>
  <c r="G697" i="1"/>
  <c r="K698" i="1"/>
  <c r="C698" i="1"/>
  <c r="G698" i="1"/>
  <c r="K699" i="1"/>
  <c r="C699" i="1"/>
  <c r="G699" i="1"/>
  <c r="K700" i="1"/>
  <c r="C700" i="1"/>
  <c r="G700" i="1"/>
  <c r="K701" i="1"/>
  <c r="C701" i="1"/>
  <c r="G701" i="1"/>
  <c r="K702" i="1"/>
  <c r="C702" i="1"/>
  <c r="G702" i="1"/>
  <c r="K703" i="1"/>
  <c r="C703" i="1"/>
  <c r="G703" i="1"/>
  <c r="K704" i="1"/>
  <c r="C704" i="1"/>
  <c r="G704" i="1"/>
  <c r="K705" i="1"/>
  <c r="C705" i="1"/>
  <c r="G705" i="1"/>
  <c r="K706" i="1"/>
  <c r="C706" i="1"/>
  <c r="G706" i="1"/>
  <c r="K707" i="1"/>
  <c r="C707" i="1"/>
  <c r="G707" i="1"/>
  <c r="K708" i="1"/>
  <c r="C708" i="1"/>
  <c r="G708" i="1"/>
  <c r="K709" i="1"/>
  <c r="C709" i="1"/>
  <c r="G709" i="1"/>
  <c r="K710" i="1"/>
  <c r="C710" i="1"/>
  <c r="G710" i="1"/>
  <c r="K711" i="1"/>
  <c r="C711" i="1"/>
  <c r="G711" i="1"/>
  <c r="K712" i="1"/>
  <c r="C712" i="1"/>
  <c r="G712" i="1"/>
  <c r="K713" i="1"/>
  <c r="C713" i="1"/>
  <c r="G713" i="1"/>
  <c r="K714" i="1"/>
  <c r="C714" i="1"/>
  <c r="G714" i="1"/>
  <c r="K715" i="1"/>
  <c r="C715" i="1"/>
  <c r="G715" i="1"/>
  <c r="K716" i="1"/>
  <c r="C716" i="1"/>
  <c r="G716" i="1"/>
  <c r="K717" i="1"/>
  <c r="C717" i="1"/>
  <c r="G717" i="1"/>
  <c r="K718" i="1"/>
  <c r="C718" i="1"/>
  <c r="G718" i="1"/>
  <c r="K719" i="1"/>
  <c r="C719" i="1"/>
  <c r="G719" i="1"/>
  <c r="K720" i="1"/>
  <c r="C720" i="1"/>
  <c r="G720" i="1"/>
  <c r="K721" i="1"/>
  <c r="C721" i="1"/>
  <c r="G721" i="1"/>
  <c r="K722" i="1"/>
  <c r="C722" i="1"/>
  <c r="G722" i="1"/>
  <c r="K723" i="1"/>
  <c r="C723" i="1"/>
  <c r="G723" i="1"/>
  <c r="K724" i="1"/>
  <c r="C724" i="1"/>
  <c r="G724" i="1"/>
  <c r="K725" i="1"/>
  <c r="C725" i="1"/>
  <c r="G725" i="1"/>
  <c r="K726" i="1"/>
  <c r="C726" i="1"/>
  <c r="G726" i="1"/>
  <c r="K727" i="1"/>
  <c r="C727" i="1"/>
  <c r="G727" i="1"/>
  <c r="K728" i="1"/>
  <c r="C728" i="1"/>
  <c r="G728" i="1"/>
  <c r="K729" i="1"/>
  <c r="C729" i="1"/>
  <c r="G729" i="1"/>
  <c r="K730" i="1"/>
  <c r="C730" i="1"/>
  <c r="G730" i="1"/>
  <c r="K731" i="1"/>
  <c r="C731" i="1"/>
  <c r="G731" i="1"/>
  <c r="K732" i="1"/>
  <c r="C732" i="1"/>
  <c r="G732" i="1"/>
  <c r="K733" i="1"/>
  <c r="C733" i="1"/>
  <c r="G733" i="1"/>
  <c r="K734" i="1"/>
  <c r="C734" i="1"/>
  <c r="G734" i="1"/>
  <c r="K735" i="1"/>
  <c r="C735" i="1"/>
  <c r="G735" i="1"/>
  <c r="K736" i="1"/>
  <c r="C736" i="1"/>
  <c r="G736" i="1"/>
  <c r="K737" i="1"/>
  <c r="C737" i="1"/>
  <c r="G737" i="1"/>
  <c r="K738" i="1"/>
  <c r="C738" i="1"/>
  <c r="G738" i="1"/>
  <c r="K739" i="1"/>
  <c r="C739" i="1"/>
  <c r="G739" i="1"/>
  <c r="K740" i="1"/>
  <c r="C740" i="1"/>
  <c r="G740" i="1"/>
  <c r="K741" i="1"/>
  <c r="C741" i="1"/>
  <c r="G741" i="1"/>
  <c r="K742" i="1"/>
  <c r="C742" i="1"/>
  <c r="G742" i="1"/>
  <c r="K743" i="1"/>
  <c r="C743" i="1"/>
  <c r="G743" i="1"/>
  <c r="K744" i="1"/>
  <c r="C744" i="1"/>
  <c r="G744" i="1"/>
  <c r="K745" i="1"/>
  <c r="C745" i="1"/>
  <c r="G745" i="1"/>
  <c r="K746" i="1"/>
  <c r="C746" i="1"/>
  <c r="G746" i="1"/>
  <c r="K747" i="1"/>
  <c r="C747" i="1"/>
  <c r="G747" i="1"/>
  <c r="K748" i="1"/>
  <c r="C748" i="1"/>
  <c r="G748" i="1"/>
  <c r="K749" i="1"/>
  <c r="C749" i="1"/>
  <c r="G749" i="1"/>
  <c r="K750" i="1"/>
  <c r="C750" i="1"/>
  <c r="G750" i="1"/>
  <c r="K751" i="1"/>
  <c r="C751" i="1"/>
  <c r="G751" i="1"/>
  <c r="K752" i="1"/>
  <c r="C752" i="1"/>
  <c r="G752" i="1"/>
  <c r="K753" i="1"/>
  <c r="C753" i="1"/>
  <c r="G753" i="1"/>
  <c r="K754" i="1"/>
  <c r="C754" i="1"/>
  <c r="G754" i="1"/>
  <c r="K755" i="1"/>
  <c r="C755" i="1"/>
  <c r="G755" i="1"/>
  <c r="K756" i="1"/>
  <c r="C756" i="1"/>
  <c r="G756" i="1"/>
  <c r="K757" i="1"/>
  <c r="C757" i="1"/>
  <c r="G757" i="1"/>
  <c r="K758" i="1"/>
  <c r="C758" i="1"/>
  <c r="G758" i="1"/>
  <c r="K759" i="1"/>
  <c r="C759" i="1"/>
  <c r="G759" i="1"/>
  <c r="K760" i="1"/>
  <c r="C760" i="1"/>
  <c r="G760" i="1"/>
  <c r="K761" i="1"/>
  <c r="C761" i="1"/>
  <c r="G761" i="1"/>
  <c r="K762" i="1"/>
  <c r="C762" i="1"/>
  <c r="G762" i="1"/>
  <c r="K763" i="1"/>
  <c r="C763" i="1"/>
  <c r="G763" i="1"/>
  <c r="K764" i="1"/>
  <c r="C764" i="1"/>
  <c r="G764" i="1"/>
  <c r="K765" i="1"/>
  <c r="C765" i="1"/>
  <c r="G765" i="1"/>
  <c r="K766" i="1"/>
  <c r="C766" i="1"/>
  <c r="G766" i="1"/>
  <c r="K767" i="1"/>
  <c r="C767" i="1"/>
  <c r="G767" i="1"/>
  <c r="K768" i="1"/>
  <c r="C768" i="1"/>
  <c r="G768" i="1"/>
  <c r="K769" i="1"/>
  <c r="C769" i="1"/>
  <c r="G769" i="1"/>
  <c r="K770" i="1"/>
  <c r="C770" i="1"/>
  <c r="G770" i="1"/>
  <c r="K771" i="1"/>
  <c r="C771" i="1"/>
  <c r="G771" i="1"/>
  <c r="K772" i="1"/>
  <c r="C772" i="1"/>
  <c r="G772" i="1"/>
  <c r="K773" i="1"/>
  <c r="C773" i="1"/>
  <c r="G773" i="1"/>
  <c r="K774" i="1"/>
  <c r="C774" i="1"/>
  <c r="G774" i="1"/>
  <c r="K775" i="1"/>
  <c r="C775" i="1"/>
  <c r="G775" i="1"/>
  <c r="K776" i="1"/>
  <c r="C776" i="1"/>
  <c r="G776" i="1"/>
  <c r="K777" i="1"/>
  <c r="C777" i="1"/>
  <c r="G777" i="1"/>
  <c r="K778" i="1"/>
  <c r="C778" i="1"/>
  <c r="G778" i="1"/>
  <c r="K779" i="1"/>
  <c r="C779" i="1"/>
  <c r="G779" i="1"/>
  <c r="K780" i="1"/>
  <c r="C780" i="1"/>
  <c r="G780" i="1"/>
  <c r="K781" i="1"/>
  <c r="C781" i="1"/>
  <c r="G781" i="1"/>
  <c r="K782" i="1"/>
  <c r="C782" i="1"/>
  <c r="G782" i="1"/>
  <c r="K783" i="1"/>
  <c r="C783" i="1"/>
  <c r="G783" i="1"/>
  <c r="K784" i="1"/>
  <c r="C784" i="1"/>
  <c r="G784" i="1"/>
  <c r="K785" i="1"/>
  <c r="C785" i="1"/>
  <c r="G785" i="1"/>
  <c r="K786" i="1"/>
  <c r="C786" i="1"/>
  <c r="G786" i="1"/>
  <c r="K787" i="1"/>
  <c r="C787" i="1"/>
  <c r="G787" i="1"/>
  <c r="K788" i="1"/>
  <c r="C788" i="1"/>
  <c r="G788" i="1"/>
  <c r="K789" i="1"/>
  <c r="C789" i="1"/>
  <c r="G789" i="1"/>
  <c r="K790" i="1"/>
  <c r="C790" i="1"/>
  <c r="G790" i="1"/>
  <c r="K791" i="1"/>
  <c r="C791" i="1"/>
  <c r="G791" i="1"/>
  <c r="K792" i="1"/>
  <c r="C792" i="1"/>
  <c r="G792" i="1"/>
  <c r="K793" i="1"/>
  <c r="C793" i="1"/>
  <c r="G793" i="1"/>
  <c r="K794" i="1"/>
  <c r="C794" i="1"/>
  <c r="G794" i="1"/>
  <c r="K795" i="1"/>
  <c r="C795" i="1"/>
  <c r="G795" i="1"/>
  <c r="K796" i="1"/>
  <c r="C796" i="1"/>
  <c r="G796" i="1"/>
  <c r="K797" i="1"/>
  <c r="C797" i="1"/>
  <c r="G797" i="1"/>
  <c r="K798" i="1"/>
  <c r="C798" i="1"/>
  <c r="G798" i="1"/>
  <c r="K799" i="1"/>
  <c r="C799" i="1"/>
  <c r="G799" i="1"/>
  <c r="K800" i="1"/>
  <c r="C800" i="1"/>
  <c r="G800" i="1"/>
  <c r="K801" i="1"/>
  <c r="C801" i="1"/>
  <c r="G801" i="1"/>
  <c r="K802" i="1"/>
  <c r="C802" i="1"/>
  <c r="G802" i="1"/>
  <c r="K803" i="1"/>
  <c r="C803" i="1"/>
  <c r="G803" i="1"/>
  <c r="K804" i="1"/>
  <c r="C804" i="1"/>
  <c r="G804" i="1"/>
  <c r="K805" i="1"/>
  <c r="C805" i="1"/>
  <c r="G805" i="1"/>
  <c r="K806" i="1"/>
  <c r="C806" i="1"/>
  <c r="G806" i="1"/>
  <c r="K807" i="1"/>
  <c r="C807" i="1"/>
  <c r="G807" i="1"/>
  <c r="K808" i="1"/>
  <c r="C808" i="1"/>
  <c r="G808" i="1"/>
  <c r="K809" i="1"/>
  <c r="C809" i="1"/>
  <c r="G809" i="1"/>
  <c r="K810" i="1"/>
  <c r="C810" i="1"/>
  <c r="G810" i="1"/>
  <c r="K811" i="1"/>
  <c r="C811" i="1"/>
  <c r="G811" i="1"/>
  <c r="K812" i="1"/>
  <c r="C812" i="1"/>
  <c r="G812" i="1"/>
  <c r="K813" i="1"/>
  <c r="C813" i="1"/>
  <c r="G813" i="1"/>
  <c r="K814" i="1"/>
  <c r="C814" i="1"/>
  <c r="G814" i="1"/>
  <c r="K815" i="1"/>
  <c r="C815" i="1"/>
  <c r="G815" i="1"/>
  <c r="K816" i="1"/>
  <c r="C816" i="1"/>
  <c r="G816" i="1"/>
  <c r="K817" i="1"/>
  <c r="C817" i="1"/>
  <c r="G817" i="1"/>
  <c r="K818" i="1"/>
  <c r="C818" i="1"/>
  <c r="G818" i="1"/>
  <c r="K819" i="1"/>
  <c r="C819" i="1"/>
  <c r="G819" i="1"/>
  <c r="K820" i="1"/>
  <c r="C820" i="1"/>
  <c r="G820" i="1"/>
  <c r="K821" i="1"/>
  <c r="C821" i="1"/>
  <c r="G821" i="1"/>
  <c r="K822" i="1"/>
  <c r="C822" i="1"/>
  <c r="G822" i="1"/>
  <c r="K823" i="1"/>
  <c r="C823" i="1"/>
  <c r="G823" i="1"/>
  <c r="K824" i="1"/>
  <c r="C824" i="1"/>
  <c r="G824" i="1"/>
  <c r="K825" i="1"/>
  <c r="C825" i="1"/>
  <c r="G825" i="1"/>
  <c r="K826" i="1"/>
  <c r="C826" i="1"/>
  <c r="G826" i="1"/>
  <c r="K827" i="1"/>
  <c r="C827" i="1"/>
  <c r="G827" i="1"/>
  <c r="K828" i="1"/>
  <c r="C828" i="1"/>
  <c r="G828" i="1"/>
  <c r="K829" i="1"/>
  <c r="C829" i="1"/>
  <c r="G829" i="1"/>
  <c r="K830" i="1"/>
  <c r="C830" i="1"/>
  <c r="G830" i="1"/>
  <c r="K831" i="1"/>
  <c r="C831" i="1"/>
  <c r="G831" i="1"/>
  <c r="K832" i="1"/>
  <c r="C832" i="1"/>
  <c r="G832" i="1"/>
  <c r="K833" i="1"/>
  <c r="C833" i="1"/>
  <c r="G833" i="1"/>
  <c r="K834" i="1"/>
  <c r="C834" i="1"/>
  <c r="G834" i="1"/>
  <c r="K835" i="1"/>
  <c r="C835" i="1"/>
  <c r="G835" i="1"/>
  <c r="K836" i="1"/>
  <c r="C836" i="1"/>
  <c r="G836" i="1"/>
  <c r="K837" i="1"/>
  <c r="C837" i="1"/>
  <c r="G837" i="1"/>
  <c r="K838" i="1"/>
  <c r="C838" i="1"/>
  <c r="G838" i="1"/>
  <c r="K839" i="1"/>
  <c r="C839" i="1"/>
  <c r="G839" i="1"/>
  <c r="K840" i="1"/>
  <c r="C840" i="1"/>
  <c r="G840" i="1"/>
  <c r="K841" i="1"/>
  <c r="C841" i="1"/>
  <c r="G841" i="1"/>
  <c r="K842" i="1"/>
  <c r="C842" i="1"/>
  <c r="G842" i="1"/>
  <c r="K843" i="1"/>
  <c r="C843" i="1"/>
  <c r="G843" i="1"/>
  <c r="K844" i="1"/>
  <c r="C844" i="1"/>
  <c r="G844" i="1"/>
  <c r="K845" i="1"/>
  <c r="C845" i="1"/>
  <c r="G845" i="1"/>
  <c r="K846" i="1"/>
  <c r="C846" i="1"/>
  <c r="G846" i="1"/>
  <c r="K847" i="1"/>
  <c r="C847" i="1"/>
  <c r="G847" i="1"/>
  <c r="K848" i="1"/>
  <c r="C848" i="1"/>
  <c r="G848" i="1"/>
  <c r="K849" i="1"/>
  <c r="C849" i="1"/>
  <c r="G849" i="1"/>
  <c r="K850" i="1"/>
  <c r="C850" i="1"/>
  <c r="G850" i="1"/>
  <c r="K851" i="1"/>
  <c r="C851" i="1"/>
  <c r="G851" i="1"/>
  <c r="K852" i="1"/>
  <c r="C852" i="1"/>
  <c r="G852" i="1"/>
  <c r="K853" i="1"/>
  <c r="C853" i="1"/>
  <c r="G853" i="1"/>
  <c r="K854" i="1"/>
  <c r="C854" i="1"/>
  <c r="G854" i="1"/>
  <c r="K855" i="1"/>
  <c r="C855" i="1"/>
  <c r="G855" i="1"/>
  <c r="K856" i="1"/>
  <c r="C856" i="1"/>
  <c r="G856" i="1"/>
  <c r="K857" i="1"/>
  <c r="C857" i="1"/>
  <c r="G857" i="1"/>
  <c r="K858" i="1"/>
  <c r="C858" i="1"/>
  <c r="G858" i="1"/>
  <c r="K859" i="1"/>
  <c r="C859" i="1"/>
  <c r="G859" i="1"/>
  <c r="K860" i="1"/>
  <c r="C860" i="1"/>
  <c r="G860" i="1"/>
  <c r="K861" i="1"/>
  <c r="C861" i="1"/>
  <c r="G861" i="1"/>
  <c r="K862" i="1"/>
  <c r="C862" i="1"/>
  <c r="G862" i="1"/>
  <c r="K863" i="1"/>
  <c r="C863" i="1"/>
  <c r="G863" i="1"/>
  <c r="K864" i="1"/>
  <c r="C864" i="1"/>
  <c r="G864" i="1"/>
  <c r="K865" i="1"/>
  <c r="C865" i="1"/>
  <c r="G865" i="1"/>
  <c r="K866" i="1"/>
  <c r="C866" i="1"/>
  <c r="G866" i="1"/>
  <c r="K867" i="1"/>
  <c r="C867" i="1"/>
  <c r="G867" i="1"/>
  <c r="K868" i="1"/>
  <c r="C868" i="1"/>
  <c r="G868" i="1"/>
  <c r="K869" i="1"/>
  <c r="C869" i="1"/>
  <c r="G869" i="1"/>
  <c r="K870" i="1"/>
  <c r="C870" i="1"/>
  <c r="G870" i="1"/>
  <c r="K871" i="1"/>
  <c r="C871" i="1"/>
  <c r="G871" i="1"/>
  <c r="K872" i="1"/>
  <c r="C872" i="1"/>
  <c r="G872" i="1"/>
  <c r="K873" i="1"/>
  <c r="C873" i="1"/>
  <c r="G873" i="1"/>
  <c r="K874" i="1"/>
  <c r="C874" i="1"/>
  <c r="G874" i="1"/>
  <c r="K875" i="1"/>
  <c r="C875" i="1"/>
  <c r="G875" i="1"/>
  <c r="K876" i="1"/>
  <c r="C876" i="1"/>
  <c r="G876" i="1"/>
  <c r="K877" i="1"/>
  <c r="C877" i="1"/>
  <c r="G877" i="1"/>
  <c r="K878" i="1"/>
  <c r="C878" i="1"/>
  <c r="G878" i="1"/>
  <c r="K879" i="1"/>
  <c r="C879" i="1"/>
  <c r="G879" i="1"/>
  <c r="K880" i="1"/>
  <c r="C880" i="1"/>
  <c r="G880" i="1"/>
  <c r="K881" i="1"/>
  <c r="C881" i="1"/>
  <c r="G881" i="1"/>
  <c r="K882" i="1"/>
  <c r="C882" i="1"/>
  <c r="G882" i="1"/>
  <c r="K883" i="1"/>
  <c r="C883" i="1"/>
  <c r="G883" i="1"/>
  <c r="K884" i="1"/>
  <c r="C884" i="1"/>
  <c r="G884" i="1"/>
  <c r="K885" i="1"/>
  <c r="C885" i="1"/>
  <c r="G885" i="1"/>
  <c r="K886" i="1"/>
  <c r="C886" i="1"/>
  <c r="G886" i="1"/>
  <c r="K887" i="1"/>
  <c r="C887" i="1"/>
  <c r="G887" i="1"/>
  <c r="K888" i="1"/>
  <c r="C888" i="1"/>
  <c r="G888" i="1"/>
  <c r="K889" i="1"/>
  <c r="C889" i="1"/>
  <c r="G889" i="1"/>
  <c r="K890" i="1"/>
  <c r="C890" i="1"/>
  <c r="G890" i="1"/>
  <c r="K891" i="1"/>
  <c r="C891" i="1"/>
  <c r="G891" i="1"/>
  <c r="K892" i="1"/>
  <c r="C892" i="1"/>
  <c r="G892" i="1"/>
  <c r="K893" i="1"/>
  <c r="C893" i="1"/>
  <c r="G893" i="1"/>
  <c r="K894" i="1"/>
  <c r="C894" i="1"/>
  <c r="G894" i="1"/>
  <c r="K895" i="1"/>
  <c r="C895" i="1"/>
  <c r="G895" i="1"/>
  <c r="K896" i="1"/>
  <c r="C896" i="1"/>
  <c r="G896" i="1"/>
  <c r="K897" i="1"/>
  <c r="C897" i="1"/>
  <c r="G897" i="1"/>
  <c r="K898" i="1"/>
  <c r="C898" i="1"/>
  <c r="G898" i="1"/>
  <c r="K899" i="1"/>
  <c r="C899" i="1"/>
  <c r="G899" i="1"/>
  <c r="K900" i="1"/>
  <c r="C900" i="1"/>
  <c r="G900" i="1"/>
  <c r="K901" i="1"/>
  <c r="C901" i="1"/>
  <c r="G901" i="1"/>
  <c r="K902" i="1"/>
  <c r="C902" i="1"/>
  <c r="G902" i="1"/>
  <c r="K903" i="1"/>
  <c r="C903" i="1"/>
  <c r="G903" i="1"/>
  <c r="K904" i="1"/>
  <c r="C904" i="1"/>
  <c r="G904" i="1"/>
  <c r="K905" i="1"/>
  <c r="C905" i="1"/>
  <c r="G905" i="1"/>
  <c r="K906" i="1"/>
  <c r="C906" i="1"/>
  <c r="G906" i="1"/>
  <c r="K907" i="1"/>
  <c r="C907" i="1"/>
  <c r="G907" i="1"/>
  <c r="K908" i="1"/>
  <c r="C908" i="1"/>
  <c r="G908" i="1"/>
  <c r="K909" i="1"/>
  <c r="C909" i="1"/>
  <c r="G909" i="1"/>
  <c r="K910" i="1"/>
  <c r="C910" i="1"/>
  <c r="G910" i="1"/>
  <c r="K911" i="1"/>
  <c r="C911" i="1"/>
  <c r="G911" i="1"/>
  <c r="K912" i="1"/>
  <c r="C912" i="1"/>
  <c r="G912" i="1"/>
  <c r="K913" i="1"/>
  <c r="C913" i="1"/>
  <c r="G913" i="1"/>
  <c r="K914" i="1"/>
  <c r="C914" i="1"/>
  <c r="G914" i="1"/>
  <c r="K915" i="1"/>
  <c r="C915" i="1"/>
  <c r="G915" i="1"/>
  <c r="K916" i="1"/>
  <c r="C916" i="1"/>
  <c r="G916" i="1"/>
  <c r="K917" i="1"/>
  <c r="C917" i="1"/>
  <c r="G917" i="1"/>
  <c r="K918" i="1"/>
  <c r="C918" i="1"/>
  <c r="G918" i="1"/>
  <c r="K919" i="1"/>
  <c r="C919" i="1"/>
  <c r="G919" i="1"/>
  <c r="K920" i="1"/>
  <c r="C920" i="1"/>
  <c r="G920" i="1"/>
  <c r="K921" i="1"/>
  <c r="C921" i="1"/>
  <c r="G921" i="1"/>
  <c r="K922" i="1"/>
  <c r="C922" i="1"/>
  <c r="G922" i="1"/>
  <c r="K923" i="1"/>
  <c r="C923" i="1"/>
  <c r="G923" i="1"/>
  <c r="K924" i="1"/>
  <c r="C924" i="1"/>
  <c r="G924" i="1"/>
  <c r="K925" i="1"/>
  <c r="C925" i="1"/>
  <c r="G925" i="1"/>
  <c r="K926" i="1"/>
  <c r="C926" i="1"/>
  <c r="G926" i="1"/>
  <c r="K927" i="1"/>
  <c r="C927" i="1"/>
  <c r="G927" i="1"/>
  <c r="K928" i="1"/>
  <c r="C928" i="1"/>
  <c r="G928" i="1"/>
  <c r="K929" i="1"/>
  <c r="C929" i="1"/>
  <c r="G929" i="1"/>
  <c r="K930" i="1"/>
  <c r="C930" i="1"/>
  <c r="G930" i="1"/>
  <c r="K931" i="1"/>
  <c r="C931" i="1"/>
  <c r="G931" i="1"/>
  <c r="K932" i="1"/>
  <c r="C932" i="1"/>
  <c r="G932" i="1"/>
  <c r="K933" i="1"/>
  <c r="C933" i="1"/>
  <c r="G933" i="1"/>
  <c r="K934" i="1"/>
  <c r="C934" i="1"/>
  <c r="G934" i="1"/>
  <c r="K935" i="1"/>
  <c r="C935" i="1"/>
  <c r="G935" i="1"/>
  <c r="K936" i="1"/>
  <c r="C936" i="1"/>
  <c r="G936" i="1"/>
  <c r="K937" i="1"/>
  <c r="C937" i="1"/>
  <c r="G937" i="1"/>
  <c r="K938" i="1"/>
  <c r="C938" i="1"/>
  <c r="G938" i="1"/>
  <c r="K939" i="1"/>
  <c r="C939" i="1"/>
  <c r="G939" i="1"/>
  <c r="K940" i="1"/>
  <c r="C940" i="1"/>
  <c r="G940" i="1"/>
  <c r="K941" i="1"/>
  <c r="C941" i="1"/>
  <c r="G941" i="1"/>
  <c r="K942" i="1"/>
  <c r="C942" i="1"/>
  <c r="G942" i="1"/>
  <c r="K943" i="1"/>
  <c r="C943" i="1"/>
  <c r="G943" i="1"/>
  <c r="K944" i="1"/>
  <c r="C944" i="1"/>
  <c r="G944" i="1"/>
  <c r="K945" i="1"/>
  <c r="C945" i="1"/>
  <c r="G945" i="1"/>
  <c r="K946" i="1"/>
  <c r="C946" i="1"/>
  <c r="G946" i="1"/>
  <c r="K947" i="1"/>
  <c r="C947" i="1"/>
  <c r="G947" i="1"/>
  <c r="K948" i="1"/>
  <c r="C948" i="1"/>
  <c r="G948" i="1"/>
  <c r="K949" i="1"/>
  <c r="C949" i="1"/>
  <c r="G949" i="1"/>
  <c r="K950" i="1"/>
  <c r="C950" i="1"/>
  <c r="G950" i="1"/>
  <c r="K951" i="1"/>
  <c r="C951" i="1"/>
  <c r="G951" i="1"/>
  <c r="K952" i="1"/>
  <c r="C952" i="1"/>
  <c r="G952" i="1"/>
  <c r="K953" i="1"/>
  <c r="C953" i="1"/>
  <c r="G953" i="1"/>
  <c r="K954" i="1"/>
  <c r="C954" i="1"/>
  <c r="G954" i="1"/>
  <c r="K955" i="1"/>
  <c r="C955" i="1"/>
  <c r="G955" i="1"/>
  <c r="K956" i="1"/>
  <c r="C956" i="1"/>
  <c r="G956" i="1"/>
  <c r="K957" i="1"/>
  <c r="C957" i="1"/>
  <c r="G957" i="1"/>
  <c r="K958" i="1"/>
  <c r="C958" i="1"/>
  <c r="G958" i="1"/>
  <c r="K959" i="1"/>
  <c r="C959" i="1"/>
  <c r="G959" i="1"/>
  <c r="K960" i="1"/>
  <c r="C960" i="1"/>
  <c r="G960" i="1"/>
  <c r="K961" i="1"/>
  <c r="C961" i="1"/>
  <c r="G961" i="1"/>
  <c r="K962" i="1"/>
  <c r="C962" i="1"/>
  <c r="G962" i="1"/>
  <c r="K963" i="1"/>
  <c r="C963" i="1"/>
  <c r="G963" i="1"/>
  <c r="K964" i="1"/>
  <c r="C964" i="1"/>
  <c r="G964" i="1"/>
  <c r="K965" i="1"/>
  <c r="C965" i="1"/>
  <c r="G965" i="1"/>
  <c r="K966" i="1"/>
  <c r="C966" i="1"/>
  <c r="G966" i="1"/>
  <c r="K967" i="1"/>
  <c r="C967" i="1"/>
  <c r="G967" i="1"/>
  <c r="K968" i="1"/>
  <c r="C968" i="1"/>
  <c r="G968" i="1"/>
  <c r="K969" i="1"/>
  <c r="C969" i="1"/>
  <c r="G969" i="1"/>
  <c r="K970" i="1"/>
  <c r="C970" i="1"/>
  <c r="G970" i="1"/>
  <c r="K971" i="1"/>
  <c r="C971" i="1"/>
  <c r="G971" i="1"/>
  <c r="K972" i="1"/>
  <c r="C972" i="1"/>
  <c r="G972" i="1"/>
  <c r="K973" i="1"/>
  <c r="C973" i="1"/>
  <c r="G973" i="1"/>
  <c r="K974" i="1"/>
  <c r="C974" i="1"/>
  <c r="G974" i="1"/>
  <c r="K975" i="1"/>
  <c r="C975" i="1"/>
  <c r="G975" i="1"/>
  <c r="K976" i="1"/>
  <c r="C976" i="1"/>
  <c r="G976" i="1"/>
  <c r="K977" i="1"/>
  <c r="C977" i="1"/>
  <c r="G977" i="1"/>
  <c r="K978" i="1"/>
  <c r="C978" i="1"/>
  <c r="G978" i="1"/>
  <c r="K979" i="1"/>
  <c r="C979" i="1"/>
  <c r="G979" i="1"/>
  <c r="K980" i="1"/>
  <c r="C980" i="1"/>
  <c r="G980" i="1"/>
  <c r="K981" i="1"/>
  <c r="C981" i="1"/>
  <c r="G981" i="1"/>
  <c r="K982" i="1"/>
  <c r="C982" i="1"/>
  <c r="G982" i="1"/>
  <c r="K983" i="1"/>
  <c r="C983" i="1"/>
  <c r="G983" i="1"/>
  <c r="K984" i="1"/>
  <c r="C984" i="1"/>
  <c r="G984" i="1"/>
  <c r="K985" i="1"/>
  <c r="C985" i="1"/>
  <c r="G985" i="1"/>
  <c r="K986" i="1"/>
  <c r="C986" i="1"/>
  <c r="G986" i="1"/>
  <c r="K987" i="1"/>
  <c r="C987" i="1"/>
  <c r="G987" i="1"/>
  <c r="K988" i="1"/>
  <c r="C988" i="1"/>
  <c r="G988" i="1"/>
  <c r="K989" i="1"/>
  <c r="C989" i="1"/>
  <c r="G989" i="1"/>
  <c r="K990" i="1"/>
  <c r="C990" i="1"/>
  <c r="G990" i="1"/>
  <c r="K991" i="1"/>
  <c r="C991" i="1"/>
  <c r="G991" i="1"/>
  <c r="K992" i="1"/>
  <c r="C992" i="1"/>
  <c r="G992" i="1"/>
  <c r="K993" i="1"/>
  <c r="C993" i="1"/>
  <c r="G993" i="1"/>
  <c r="K994" i="1"/>
  <c r="C994" i="1"/>
  <c r="G994" i="1"/>
  <c r="K995" i="1"/>
  <c r="C995" i="1"/>
  <c r="G995" i="1"/>
  <c r="K996" i="1"/>
  <c r="C996" i="1"/>
  <c r="G996" i="1"/>
  <c r="K997" i="1"/>
  <c r="C997" i="1"/>
  <c r="G997" i="1"/>
  <c r="K998" i="1"/>
  <c r="C998" i="1"/>
  <c r="G998" i="1"/>
  <c r="K999" i="1"/>
  <c r="C999" i="1"/>
  <c r="G999" i="1"/>
  <c r="K1000" i="1"/>
  <c r="C1000" i="1"/>
  <c r="G1000" i="1"/>
  <c r="K1001" i="1"/>
  <c r="C1001" i="1"/>
  <c r="G1001" i="1"/>
  <c r="K1002" i="1"/>
  <c r="C1002" i="1"/>
  <c r="G1002" i="1"/>
  <c r="K1003" i="1"/>
  <c r="C1003" i="1"/>
  <c r="G1003" i="1"/>
  <c r="K1004" i="1"/>
  <c r="C1004" i="1"/>
  <c r="G1004" i="1"/>
  <c r="K1005" i="1"/>
  <c r="C1005" i="1"/>
  <c r="G1005" i="1"/>
  <c r="K1006" i="1"/>
  <c r="C1006" i="1"/>
  <c r="G1006" i="1"/>
  <c r="K1007" i="1"/>
  <c r="C1007" i="1"/>
  <c r="G1007" i="1"/>
  <c r="K1008" i="1"/>
  <c r="C1008" i="1"/>
  <c r="G1008" i="1"/>
  <c r="K1009" i="1"/>
  <c r="C1009" i="1"/>
  <c r="G1009" i="1"/>
  <c r="K1010" i="1"/>
  <c r="C1010" i="1"/>
  <c r="G1010" i="1"/>
  <c r="K1011" i="1"/>
  <c r="C1011" i="1"/>
  <c r="G1011" i="1"/>
  <c r="K1012" i="1"/>
  <c r="C1012" i="1"/>
  <c r="G1012" i="1"/>
  <c r="K1013" i="1"/>
  <c r="C1013" i="1"/>
  <c r="G1013" i="1"/>
  <c r="K1014" i="1"/>
  <c r="C1014" i="1"/>
  <c r="G1014" i="1"/>
  <c r="K1015" i="1"/>
  <c r="C1015" i="1"/>
  <c r="G1015" i="1"/>
  <c r="K1016" i="1"/>
  <c r="C1016" i="1"/>
  <c r="G1016" i="1"/>
  <c r="K1017" i="1"/>
  <c r="C1017" i="1"/>
  <c r="G1017" i="1"/>
  <c r="K1018" i="1"/>
  <c r="C1018" i="1"/>
  <c r="G1018" i="1"/>
  <c r="K1019" i="1"/>
  <c r="C1019" i="1"/>
  <c r="G1019" i="1"/>
  <c r="K1020" i="1"/>
  <c r="C1020" i="1"/>
  <c r="G1020" i="1"/>
  <c r="K1021" i="1"/>
  <c r="C1021" i="1"/>
  <c r="G1021" i="1"/>
  <c r="K1022" i="1"/>
  <c r="C1022" i="1"/>
  <c r="G1022" i="1"/>
  <c r="K1023" i="1"/>
  <c r="C1023" i="1"/>
  <c r="G1023" i="1"/>
  <c r="K1024" i="1"/>
  <c r="C1024" i="1"/>
  <c r="G1024" i="1"/>
  <c r="K1025" i="1"/>
  <c r="C1025" i="1"/>
  <c r="G1025" i="1"/>
  <c r="K1026" i="1"/>
  <c r="C1026" i="1"/>
  <c r="G1026" i="1"/>
  <c r="K1027" i="1"/>
  <c r="C1027" i="1"/>
  <c r="G1027" i="1"/>
  <c r="K1028" i="1"/>
  <c r="C1028" i="1"/>
  <c r="G1028" i="1"/>
  <c r="K1029" i="1"/>
  <c r="C1029" i="1"/>
  <c r="G1029" i="1"/>
  <c r="K1030" i="1"/>
  <c r="C1030" i="1"/>
  <c r="G1030" i="1"/>
  <c r="K1031" i="1"/>
  <c r="C1031" i="1"/>
  <c r="G1031" i="1"/>
  <c r="K1032" i="1"/>
  <c r="C1032" i="1"/>
  <c r="G1032" i="1"/>
  <c r="K1033" i="1"/>
  <c r="C1033" i="1"/>
  <c r="G1033" i="1"/>
  <c r="K1034" i="1"/>
  <c r="C1034" i="1"/>
  <c r="G1034" i="1"/>
  <c r="K1035" i="1"/>
  <c r="C1035" i="1"/>
  <c r="G1035" i="1"/>
  <c r="K1036" i="1"/>
  <c r="C1036" i="1"/>
  <c r="G1036" i="1"/>
  <c r="K1037" i="1"/>
  <c r="C1037" i="1"/>
  <c r="G1037" i="1"/>
  <c r="K1038" i="1"/>
  <c r="C1038" i="1"/>
  <c r="G1038" i="1"/>
  <c r="K1039" i="1"/>
  <c r="C1039" i="1"/>
  <c r="G1039" i="1"/>
  <c r="K1040" i="1"/>
  <c r="C1040" i="1"/>
  <c r="G1040" i="1"/>
  <c r="K1041" i="1"/>
  <c r="C1041" i="1"/>
  <c r="G1041" i="1"/>
  <c r="K1042" i="1"/>
  <c r="C1042" i="1"/>
  <c r="G1042" i="1"/>
  <c r="K1043" i="1"/>
  <c r="C1043" i="1"/>
  <c r="G1043" i="1"/>
  <c r="K1044" i="1"/>
  <c r="C1044" i="1"/>
  <c r="G1044" i="1"/>
  <c r="K1045" i="1"/>
  <c r="C1045" i="1"/>
  <c r="G1045" i="1"/>
  <c r="K1046" i="1"/>
  <c r="C1046" i="1"/>
  <c r="G1046" i="1"/>
  <c r="K1047" i="1"/>
  <c r="C1047" i="1"/>
  <c r="G1047" i="1"/>
  <c r="K1048" i="1"/>
  <c r="C1048" i="1"/>
  <c r="G1048" i="1"/>
  <c r="K1049" i="1"/>
  <c r="C1049" i="1"/>
  <c r="G1049" i="1"/>
  <c r="K1050" i="1"/>
  <c r="C1050" i="1"/>
  <c r="G1050" i="1"/>
  <c r="K1051" i="1"/>
  <c r="C1051" i="1"/>
  <c r="G1051" i="1"/>
  <c r="K1052" i="1"/>
  <c r="C1052" i="1"/>
  <c r="G1052" i="1"/>
  <c r="K1053" i="1"/>
  <c r="C1053" i="1"/>
  <c r="G1053" i="1"/>
  <c r="K1054" i="1"/>
  <c r="C1054" i="1"/>
  <c r="G1054" i="1"/>
  <c r="K1055" i="1"/>
  <c r="C1055" i="1"/>
  <c r="G1055" i="1"/>
  <c r="K1056" i="1"/>
  <c r="C1056" i="1"/>
  <c r="G1056" i="1"/>
  <c r="K1057" i="1"/>
  <c r="C1057" i="1"/>
  <c r="G1057" i="1"/>
  <c r="K1058" i="1"/>
  <c r="C1058" i="1"/>
  <c r="G1058" i="1"/>
  <c r="K1059" i="1"/>
  <c r="C1059" i="1"/>
  <c r="G1059" i="1"/>
  <c r="K1060" i="1"/>
  <c r="C1060" i="1"/>
  <c r="G1060" i="1"/>
  <c r="K1061" i="1"/>
  <c r="C1061" i="1"/>
  <c r="G1061" i="1"/>
  <c r="K1062" i="1"/>
  <c r="C1062" i="1"/>
  <c r="G1062" i="1"/>
  <c r="K1063" i="1"/>
  <c r="C1063" i="1"/>
  <c r="G1063" i="1"/>
  <c r="K1064" i="1"/>
  <c r="C1064" i="1"/>
  <c r="G1064" i="1"/>
  <c r="K1065" i="1"/>
  <c r="C1065" i="1"/>
  <c r="G1065" i="1"/>
  <c r="K1066" i="1"/>
  <c r="C1066" i="1"/>
  <c r="G1066" i="1"/>
  <c r="K1067" i="1"/>
  <c r="C1067" i="1"/>
  <c r="G1067" i="1"/>
  <c r="K1068" i="1"/>
  <c r="C1068" i="1"/>
  <c r="G1068" i="1"/>
  <c r="K1069" i="1"/>
  <c r="C1069" i="1"/>
  <c r="G1069" i="1"/>
  <c r="K1070" i="1"/>
  <c r="C1070" i="1"/>
  <c r="G1070" i="1"/>
  <c r="K1071" i="1"/>
  <c r="C1071" i="1"/>
  <c r="G1071" i="1"/>
  <c r="K1072" i="1"/>
  <c r="C1072" i="1"/>
  <c r="G1072" i="1"/>
  <c r="K1073" i="1"/>
  <c r="C1073" i="1"/>
  <c r="G1073" i="1"/>
  <c r="K1074" i="1"/>
  <c r="C1074" i="1"/>
  <c r="G1074" i="1"/>
  <c r="K1075" i="1"/>
  <c r="C1075" i="1"/>
  <c r="G1075" i="1"/>
  <c r="K1076" i="1"/>
  <c r="C1076" i="1"/>
  <c r="G1076" i="1"/>
  <c r="K1077" i="1"/>
  <c r="C1077" i="1"/>
  <c r="G1077" i="1"/>
  <c r="K1078" i="1"/>
  <c r="C1078" i="1"/>
  <c r="G1078" i="1"/>
  <c r="K1079" i="1"/>
  <c r="C1079" i="1"/>
  <c r="G1079" i="1"/>
  <c r="K1080" i="1"/>
  <c r="C1080" i="1"/>
  <c r="G1080" i="1"/>
  <c r="K1081" i="1"/>
  <c r="C1081" i="1"/>
  <c r="G1081" i="1"/>
  <c r="K1082" i="1"/>
  <c r="C1082" i="1"/>
  <c r="G1082" i="1"/>
  <c r="K1083" i="1"/>
  <c r="C1083" i="1"/>
  <c r="G1083" i="1"/>
  <c r="K1084" i="1"/>
  <c r="C1084" i="1"/>
  <c r="G1084" i="1"/>
  <c r="K1085" i="1"/>
  <c r="C1085" i="1"/>
  <c r="G1085" i="1"/>
  <c r="K1086" i="1"/>
  <c r="C1086" i="1"/>
  <c r="G1086" i="1"/>
  <c r="K1087" i="1"/>
  <c r="C1087" i="1"/>
  <c r="G1087" i="1"/>
  <c r="K1088" i="1"/>
  <c r="C1088" i="1"/>
  <c r="G1088" i="1"/>
  <c r="K1089" i="1"/>
  <c r="C1089" i="1"/>
  <c r="G1089" i="1"/>
  <c r="K1090" i="1"/>
  <c r="C1090" i="1"/>
  <c r="G1090" i="1"/>
  <c r="K1091" i="1"/>
  <c r="C1091" i="1"/>
  <c r="G1091" i="1"/>
  <c r="K1092" i="1"/>
  <c r="C1092" i="1"/>
  <c r="G1092" i="1"/>
  <c r="K1093" i="1"/>
  <c r="C1093" i="1"/>
  <c r="G1093" i="1"/>
  <c r="K1094" i="1"/>
  <c r="C1094" i="1"/>
  <c r="G1094" i="1"/>
  <c r="K1095" i="1"/>
  <c r="C1095" i="1"/>
  <c r="G1095" i="1"/>
  <c r="K1096" i="1"/>
  <c r="C1096" i="1"/>
  <c r="G1096" i="1"/>
  <c r="K1097" i="1"/>
  <c r="C1097" i="1"/>
  <c r="G1097" i="1"/>
  <c r="K1098" i="1"/>
  <c r="C1098" i="1"/>
  <c r="G1098" i="1"/>
  <c r="K1099" i="1"/>
  <c r="C1099" i="1"/>
  <c r="G1099" i="1"/>
  <c r="K1100" i="1"/>
  <c r="C1100" i="1"/>
  <c r="G1100" i="1"/>
  <c r="K1101" i="1"/>
  <c r="C1101" i="1"/>
  <c r="G1101" i="1"/>
  <c r="K1102" i="1"/>
  <c r="C1102" i="1"/>
  <c r="G1102" i="1"/>
  <c r="K1103" i="1"/>
  <c r="C1103" i="1"/>
  <c r="G1103" i="1"/>
  <c r="K1104" i="1"/>
  <c r="C1104" i="1"/>
  <c r="G1104" i="1"/>
  <c r="K1105" i="1"/>
  <c r="C1105" i="1"/>
  <c r="G1105" i="1"/>
  <c r="K1106" i="1"/>
  <c r="C1106" i="1"/>
  <c r="G1106" i="1"/>
  <c r="K1107" i="1"/>
  <c r="C1107" i="1"/>
  <c r="G1107" i="1"/>
  <c r="K1108" i="1"/>
  <c r="C1108" i="1"/>
  <c r="G1108" i="1"/>
  <c r="K1109" i="1"/>
  <c r="C1109" i="1"/>
  <c r="G1109" i="1"/>
  <c r="K1110" i="1"/>
  <c r="C1110" i="1"/>
  <c r="G1110" i="1"/>
  <c r="K1111" i="1"/>
  <c r="C1111" i="1"/>
  <c r="G1111" i="1"/>
  <c r="K1112" i="1"/>
  <c r="C1112" i="1"/>
  <c r="G1112" i="1"/>
  <c r="K1113" i="1"/>
  <c r="C1113" i="1"/>
  <c r="G1113" i="1"/>
  <c r="K1114" i="1"/>
  <c r="C1114" i="1"/>
  <c r="G1114" i="1"/>
  <c r="K1115" i="1"/>
  <c r="C1115" i="1"/>
  <c r="G1115" i="1"/>
  <c r="K1116" i="1"/>
  <c r="C1116" i="1"/>
  <c r="G1116" i="1"/>
  <c r="K1117" i="1"/>
  <c r="C1117" i="1"/>
  <c r="G1117" i="1"/>
  <c r="K1118" i="1"/>
  <c r="C1118" i="1"/>
  <c r="G1118" i="1"/>
  <c r="K1119" i="1"/>
  <c r="C1119" i="1"/>
  <c r="G1119" i="1"/>
  <c r="K1120" i="1"/>
  <c r="C1120" i="1"/>
  <c r="G1120" i="1"/>
  <c r="K1121" i="1"/>
  <c r="C1121" i="1"/>
  <c r="G1121" i="1"/>
  <c r="K1122" i="1"/>
  <c r="C1122" i="1"/>
  <c r="G1122" i="1"/>
  <c r="K1123" i="1"/>
  <c r="C1123" i="1"/>
  <c r="G1123" i="1"/>
  <c r="K1124" i="1"/>
  <c r="C1124" i="1"/>
  <c r="G1124" i="1"/>
  <c r="K1125" i="1"/>
  <c r="C1125" i="1"/>
  <c r="G1125" i="1"/>
  <c r="K1126" i="1"/>
  <c r="C1126" i="1"/>
  <c r="G1126" i="1"/>
  <c r="K1127" i="1"/>
  <c r="C1127" i="1"/>
  <c r="G1127" i="1"/>
  <c r="K1128" i="1"/>
  <c r="C1128" i="1"/>
  <c r="G1128" i="1"/>
  <c r="K1129" i="1"/>
  <c r="C1129" i="1"/>
  <c r="G1129" i="1"/>
  <c r="K1130" i="1"/>
  <c r="C1130" i="1"/>
  <c r="G1130" i="1"/>
  <c r="K1131" i="1"/>
  <c r="C1131" i="1"/>
  <c r="G1131" i="1"/>
  <c r="K1132" i="1"/>
  <c r="C1132" i="1"/>
  <c r="G1132" i="1"/>
  <c r="K1133" i="1"/>
  <c r="C1133" i="1"/>
  <c r="G1133" i="1"/>
  <c r="K1134" i="1"/>
  <c r="C1134" i="1"/>
  <c r="G1134" i="1"/>
  <c r="K1135" i="1"/>
  <c r="C1135" i="1"/>
  <c r="G1135" i="1"/>
  <c r="K1136" i="1"/>
  <c r="C1136" i="1"/>
  <c r="G1136" i="1"/>
  <c r="K1137" i="1"/>
  <c r="C1137" i="1"/>
  <c r="G1137" i="1"/>
  <c r="K1138" i="1"/>
  <c r="C1138" i="1"/>
  <c r="G1138" i="1"/>
  <c r="K1139" i="1"/>
  <c r="C1139" i="1"/>
  <c r="G1139" i="1"/>
  <c r="K1140" i="1"/>
  <c r="C1140" i="1"/>
  <c r="G1140" i="1"/>
  <c r="K1141" i="1"/>
  <c r="C1141" i="1"/>
  <c r="G1141" i="1"/>
  <c r="K1142" i="1"/>
  <c r="C1142" i="1"/>
  <c r="G1142" i="1"/>
  <c r="K1143" i="1"/>
  <c r="C1143" i="1"/>
  <c r="G1143" i="1"/>
  <c r="K1144" i="1"/>
  <c r="C1144" i="1"/>
  <c r="G1144" i="1"/>
  <c r="K1145" i="1"/>
  <c r="C1145" i="1"/>
  <c r="G1145" i="1"/>
  <c r="K1146" i="1"/>
  <c r="C1146" i="1"/>
  <c r="G1146" i="1"/>
  <c r="K1147" i="1"/>
  <c r="C1147" i="1"/>
  <c r="G1147" i="1"/>
  <c r="K1148" i="1"/>
  <c r="C1148" i="1"/>
  <c r="G1148" i="1"/>
  <c r="K1149" i="1"/>
  <c r="C1149" i="1"/>
  <c r="G1149" i="1"/>
  <c r="K1150" i="1"/>
  <c r="C1150" i="1"/>
  <c r="G1150" i="1"/>
  <c r="K1151" i="1"/>
  <c r="C1151" i="1"/>
  <c r="G1151" i="1"/>
  <c r="K1152" i="1"/>
  <c r="C1152" i="1"/>
  <c r="G1152" i="1"/>
  <c r="K1153" i="1"/>
  <c r="C1153" i="1"/>
  <c r="G1153" i="1"/>
  <c r="K1154" i="1"/>
  <c r="C1154" i="1"/>
  <c r="G1154" i="1"/>
  <c r="K1155" i="1"/>
  <c r="C1155" i="1"/>
  <c r="G1155" i="1"/>
  <c r="K1156" i="1"/>
  <c r="C1156" i="1"/>
  <c r="G1156" i="1"/>
  <c r="K1157" i="1"/>
  <c r="C1157" i="1"/>
  <c r="G1157" i="1"/>
  <c r="K1158" i="1"/>
  <c r="C1158" i="1"/>
  <c r="G1158" i="1"/>
  <c r="K1159" i="1"/>
  <c r="C1159" i="1"/>
  <c r="G1159" i="1"/>
  <c r="K1160" i="1"/>
  <c r="C1160" i="1"/>
  <c r="G1160" i="1"/>
  <c r="K1161" i="1"/>
  <c r="C1161" i="1"/>
  <c r="G1161" i="1"/>
  <c r="K1162" i="1"/>
  <c r="C1162" i="1"/>
  <c r="G1162" i="1"/>
  <c r="K1163" i="1"/>
  <c r="C1163" i="1"/>
  <c r="G1163" i="1"/>
  <c r="K1164" i="1"/>
  <c r="C1164" i="1"/>
  <c r="G1164" i="1"/>
  <c r="K1165" i="1"/>
  <c r="C1165" i="1"/>
  <c r="G1165" i="1"/>
  <c r="K1166" i="1"/>
  <c r="C1166" i="1"/>
  <c r="G1166" i="1"/>
  <c r="K1167" i="1"/>
  <c r="C1167" i="1"/>
  <c r="G1167" i="1"/>
  <c r="K1168" i="1"/>
  <c r="C1168" i="1"/>
  <c r="G1168" i="1"/>
  <c r="K1169" i="1"/>
  <c r="C1169" i="1"/>
  <c r="G1169" i="1"/>
  <c r="K1170" i="1"/>
  <c r="C1170" i="1"/>
  <c r="G1170" i="1"/>
  <c r="K1171" i="1"/>
  <c r="C1171" i="1"/>
  <c r="G1171" i="1"/>
  <c r="K1172" i="1"/>
  <c r="C1172" i="1"/>
  <c r="G1172" i="1"/>
  <c r="K1173" i="1"/>
  <c r="C1173" i="1"/>
  <c r="G1173" i="1"/>
  <c r="K1174" i="1"/>
  <c r="C1174" i="1"/>
  <c r="G1174" i="1"/>
  <c r="K1175" i="1"/>
  <c r="C1175" i="1"/>
  <c r="G1175" i="1"/>
  <c r="K1176" i="1"/>
  <c r="C1176" i="1"/>
  <c r="G1176" i="1"/>
  <c r="K1177" i="1"/>
  <c r="C1177" i="1"/>
  <c r="G1177" i="1"/>
  <c r="K1178" i="1"/>
  <c r="C1178" i="1"/>
  <c r="G1178" i="1"/>
  <c r="K1179" i="1"/>
  <c r="C1179" i="1"/>
  <c r="G1179" i="1"/>
  <c r="K1180" i="1"/>
  <c r="C1180" i="1"/>
  <c r="G1180" i="1"/>
  <c r="K1181" i="1"/>
  <c r="C1181" i="1"/>
  <c r="G1181" i="1"/>
  <c r="K1182" i="1"/>
  <c r="C1182" i="1"/>
  <c r="G1182" i="1"/>
  <c r="K1183" i="1"/>
  <c r="C1183" i="1"/>
  <c r="G1183" i="1"/>
  <c r="K1184" i="1"/>
  <c r="C1184" i="1"/>
  <c r="G1184" i="1"/>
  <c r="K1185" i="1"/>
  <c r="C1185" i="1"/>
  <c r="G1185" i="1"/>
  <c r="K1186" i="1"/>
  <c r="C1186" i="1"/>
  <c r="G1186" i="1"/>
  <c r="K1187" i="1"/>
  <c r="C1187" i="1"/>
  <c r="G1187" i="1"/>
  <c r="K1188" i="1"/>
  <c r="C1188" i="1"/>
  <c r="G1188" i="1"/>
  <c r="K1189" i="1"/>
  <c r="C1189" i="1"/>
  <c r="G1189" i="1"/>
  <c r="K1190" i="1"/>
  <c r="C1190" i="1"/>
  <c r="G1190" i="1"/>
  <c r="K1191" i="1"/>
  <c r="C1191" i="1"/>
  <c r="G1191" i="1"/>
  <c r="K1192" i="1"/>
  <c r="C1192" i="1"/>
  <c r="G1192" i="1"/>
  <c r="K1193" i="1"/>
  <c r="C1193" i="1"/>
  <c r="G1193" i="1"/>
  <c r="K1194" i="1"/>
  <c r="C1194" i="1"/>
  <c r="G1194" i="1"/>
  <c r="K1195" i="1"/>
  <c r="C1195" i="1"/>
  <c r="G1195" i="1"/>
  <c r="K1196" i="1"/>
  <c r="C1196" i="1"/>
  <c r="G1196" i="1"/>
  <c r="K1197" i="1"/>
  <c r="C1197" i="1"/>
  <c r="G1197" i="1"/>
  <c r="K1198" i="1"/>
  <c r="C1198" i="1"/>
  <c r="G1198" i="1"/>
  <c r="K1199" i="1"/>
  <c r="C1199" i="1"/>
  <c r="G1199" i="1"/>
  <c r="K1200" i="1"/>
  <c r="C1200" i="1"/>
  <c r="G1200" i="1"/>
  <c r="K1201" i="1"/>
  <c r="C1201" i="1"/>
  <c r="G1201" i="1"/>
  <c r="K1202" i="1"/>
  <c r="C1202" i="1"/>
  <c r="G1202" i="1"/>
  <c r="K1203" i="1"/>
  <c r="C1203" i="1"/>
  <c r="G1203" i="1"/>
  <c r="K1204" i="1"/>
  <c r="C1204" i="1"/>
  <c r="G1204" i="1"/>
  <c r="K1205" i="1"/>
  <c r="C1205" i="1"/>
  <c r="G1205" i="1"/>
  <c r="K1206" i="1"/>
  <c r="C1206" i="1"/>
  <c r="G1206" i="1"/>
  <c r="K1207" i="1"/>
  <c r="C1207" i="1"/>
  <c r="G1207" i="1"/>
  <c r="K1208" i="1"/>
  <c r="C1208" i="1"/>
  <c r="G1208" i="1"/>
  <c r="K1209" i="1"/>
  <c r="C1209" i="1"/>
  <c r="G1209" i="1"/>
  <c r="K1210" i="1"/>
  <c r="C1210" i="1"/>
  <c r="G1210" i="1"/>
  <c r="K1211" i="1"/>
  <c r="C1211" i="1"/>
  <c r="G1211" i="1"/>
  <c r="K1212" i="1"/>
  <c r="C1212" i="1"/>
  <c r="G1212" i="1"/>
  <c r="K1213" i="1"/>
  <c r="C1213" i="1"/>
  <c r="G1213" i="1"/>
  <c r="K1214" i="1"/>
  <c r="C1214" i="1"/>
  <c r="G1214" i="1"/>
  <c r="K1215" i="1"/>
  <c r="C1215" i="1"/>
  <c r="G1215" i="1"/>
  <c r="K1216" i="1"/>
  <c r="C1216" i="1"/>
  <c r="G1216" i="1"/>
  <c r="K1217" i="1"/>
  <c r="C1217" i="1"/>
  <c r="G1217" i="1"/>
  <c r="K1218" i="1"/>
  <c r="C1218" i="1"/>
  <c r="G1218" i="1"/>
  <c r="K1219" i="1"/>
  <c r="C1219" i="1"/>
  <c r="G1219" i="1"/>
  <c r="K1220" i="1"/>
  <c r="C1220" i="1"/>
  <c r="G1220" i="1"/>
  <c r="K1221" i="1"/>
  <c r="C1221" i="1"/>
  <c r="G1221" i="1"/>
  <c r="K1222" i="1"/>
  <c r="C1222" i="1"/>
  <c r="G1222" i="1"/>
  <c r="K1223" i="1"/>
  <c r="C1223" i="1"/>
  <c r="G1223" i="1"/>
  <c r="K1224" i="1"/>
  <c r="C1224" i="1"/>
  <c r="G1224" i="1"/>
  <c r="K1225" i="1"/>
  <c r="C1225" i="1"/>
  <c r="G1225" i="1"/>
  <c r="K1226" i="1"/>
  <c r="C1226" i="1"/>
  <c r="G1226" i="1"/>
  <c r="K1227" i="1"/>
  <c r="C1227" i="1"/>
  <c r="G1227" i="1"/>
  <c r="K1228" i="1"/>
  <c r="C1228" i="1"/>
  <c r="G1228" i="1"/>
  <c r="K1229" i="1"/>
  <c r="C1229" i="1"/>
  <c r="G1229" i="1"/>
  <c r="K1230" i="1"/>
  <c r="C1230" i="1"/>
  <c r="G1230" i="1"/>
  <c r="K1231" i="1"/>
  <c r="C1231" i="1"/>
  <c r="G1231" i="1"/>
  <c r="K1232" i="1"/>
  <c r="C1232" i="1"/>
  <c r="G1232" i="1"/>
  <c r="K1233" i="1"/>
  <c r="C1233" i="1"/>
  <c r="G1233" i="1"/>
  <c r="K1234" i="1"/>
  <c r="C1234" i="1"/>
  <c r="G1234" i="1"/>
  <c r="K1235" i="1"/>
  <c r="C1235" i="1"/>
  <c r="G1235" i="1"/>
  <c r="K1236" i="1"/>
  <c r="C1236" i="1"/>
  <c r="G1236" i="1"/>
  <c r="K1237" i="1"/>
  <c r="C1237" i="1"/>
  <c r="G1237" i="1"/>
  <c r="K1238" i="1"/>
  <c r="C1238" i="1"/>
  <c r="G1238" i="1"/>
  <c r="K1239" i="1"/>
  <c r="C1239" i="1"/>
  <c r="G1239" i="1"/>
  <c r="K1240" i="1"/>
  <c r="C1240" i="1"/>
  <c r="G1240" i="1"/>
  <c r="K1241" i="1"/>
  <c r="C1241" i="1"/>
  <c r="G1241" i="1"/>
  <c r="K1242" i="1"/>
  <c r="C1242" i="1"/>
  <c r="G1242" i="1"/>
  <c r="K1243" i="1"/>
  <c r="C1243" i="1"/>
  <c r="G1243" i="1"/>
  <c r="K1244" i="1"/>
  <c r="C1244" i="1"/>
  <c r="G1244" i="1"/>
  <c r="K1245" i="1"/>
  <c r="C1245" i="1"/>
  <c r="G1245" i="1"/>
  <c r="K1246" i="1"/>
  <c r="C1246" i="1"/>
  <c r="G1246" i="1"/>
  <c r="K1247" i="1"/>
  <c r="C1247" i="1"/>
  <c r="G1247" i="1"/>
  <c r="K1248" i="1"/>
  <c r="C1248" i="1"/>
  <c r="G1248" i="1"/>
  <c r="K1249" i="1"/>
  <c r="C1249" i="1"/>
  <c r="G1249" i="1"/>
  <c r="K1250" i="1"/>
  <c r="C1250" i="1"/>
  <c r="G1250" i="1"/>
  <c r="K1251" i="1"/>
  <c r="C1251" i="1"/>
  <c r="G1251" i="1"/>
  <c r="K1252" i="1"/>
  <c r="C1252" i="1"/>
  <c r="G1252" i="1"/>
  <c r="K1253" i="1"/>
  <c r="C1253" i="1"/>
  <c r="G1253" i="1"/>
  <c r="K1254" i="1"/>
  <c r="C1254" i="1"/>
  <c r="G1254" i="1"/>
  <c r="K1255" i="1"/>
  <c r="C1255" i="1"/>
  <c r="G1255" i="1"/>
  <c r="K1256" i="1"/>
  <c r="C1256" i="1"/>
  <c r="G1256" i="1"/>
  <c r="K1257" i="1"/>
  <c r="C1257" i="1"/>
  <c r="G1257" i="1"/>
  <c r="K1258" i="1"/>
  <c r="C1258" i="1"/>
  <c r="G1258" i="1"/>
  <c r="K1259" i="1"/>
  <c r="C1259" i="1"/>
  <c r="G1259" i="1"/>
  <c r="K1260" i="1"/>
  <c r="C1260" i="1"/>
  <c r="G1260" i="1"/>
  <c r="K1261" i="1"/>
  <c r="C1261" i="1"/>
  <c r="G1261" i="1"/>
  <c r="K1262" i="1"/>
  <c r="C1262" i="1"/>
  <c r="G1262" i="1"/>
  <c r="K1263" i="1"/>
  <c r="C1263" i="1"/>
  <c r="G1263" i="1"/>
  <c r="K1264" i="1"/>
  <c r="C1264" i="1"/>
  <c r="G1264" i="1"/>
  <c r="K1265" i="1"/>
  <c r="C1265" i="1"/>
  <c r="G1265" i="1"/>
  <c r="K1266" i="1"/>
  <c r="C1266" i="1"/>
  <c r="G1266" i="1"/>
  <c r="K1267" i="1"/>
  <c r="C1267" i="1"/>
  <c r="G1267" i="1"/>
  <c r="K1268" i="1"/>
  <c r="C1268" i="1"/>
  <c r="G1268" i="1"/>
  <c r="K1269" i="1"/>
  <c r="C1269" i="1"/>
  <c r="G1269" i="1"/>
  <c r="K1270" i="1"/>
  <c r="C1270" i="1"/>
  <c r="G1270" i="1"/>
  <c r="K1271" i="1"/>
  <c r="C1271" i="1"/>
  <c r="G1271" i="1"/>
  <c r="K1272" i="1"/>
  <c r="C1272" i="1"/>
  <c r="G1272" i="1"/>
  <c r="K1273" i="1"/>
  <c r="C1273" i="1"/>
  <c r="G1273" i="1"/>
  <c r="K1274" i="1"/>
  <c r="C1274" i="1"/>
  <c r="G1274" i="1"/>
  <c r="K1275" i="1"/>
  <c r="C1275" i="1"/>
  <c r="G1275" i="1"/>
  <c r="K1276" i="1"/>
  <c r="C1276" i="1"/>
  <c r="G1276" i="1"/>
  <c r="K1277" i="1"/>
  <c r="C1277" i="1"/>
  <c r="G1277" i="1"/>
  <c r="K1278" i="1"/>
  <c r="C1278" i="1"/>
  <c r="G1278" i="1"/>
  <c r="K1279" i="1"/>
  <c r="C1279" i="1"/>
  <c r="G1279" i="1"/>
  <c r="K1280" i="1"/>
  <c r="C1280" i="1"/>
  <c r="G1280" i="1"/>
  <c r="K1281" i="1"/>
  <c r="C1281" i="1"/>
  <c r="G1281" i="1"/>
  <c r="K1282" i="1"/>
  <c r="C1282" i="1"/>
  <c r="G1282" i="1"/>
  <c r="K1283" i="1"/>
  <c r="C1283" i="1"/>
  <c r="G1283" i="1"/>
  <c r="K1284" i="1"/>
  <c r="C1284" i="1"/>
  <c r="G1284" i="1"/>
  <c r="K1285" i="1"/>
  <c r="C1285" i="1"/>
  <c r="G1285" i="1"/>
  <c r="K1286" i="1"/>
  <c r="C1286" i="1"/>
  <c r="G1286" i="1"/>
  <c r="K1287" i="1"/>
  <c r="C1287" i="1"/>
  <c r="G1287" i="1"/>
  <c r="K1288" i="1"/>
  <c r="C1288" i="1"/>
  <c r="G1288" i="1"/>
  <c r="K1289" i="1"/>
  <c r="C1289" i="1"/>
  <c r="G1289" i="1"/>
  <c r="K1290" i="1"/>
  <c r="C1290" i="1"/>
  <c r="G1290" i="1"/>
  <c r="K1291" i="1"/>
  <c r="C1291" i="1"/>
  <c r="G1291" i="1"/>
  <c r="K1292" i="1"/>
  <c r="C1292" i="1"/>
  <c r="G1292" i="1"/>
  <c r="K1293" i="1"/>
  <c r="C1293" i="1"/>
  <c r="G1293" i="1"/>
  <c r="K1294" i="1"/>
  <c r="C1294" i="1"/>
  <c r="G1294" i="1"/>
  <c r="K1295" i="1"/>
  <c r="C1295" i="1"/>
  <c r="G1295" i="1"/>
  <c r="K1296" i="1"/>
  <c r="C1296" i="1"/>
  <c r="G1296" i="1"/>
  <c r="K1297" i="1"/>
  <c r="C1297" i="1"/>
  <c r="G1297" i="1"/>
  <c r="K1298" i="1"/>
  <c r="C1298" i="1"/>
  <c r="G1298" i="1"/>
  <c r="K1299" i="1"/>
  <c r="C1299" i="1"/>
  <c r="G1299" i="1"/>
  <c r="K1300" i="1"/>
  <c r="C1300" i="1"/>
  <c r="G1300" i="1"/>
  <c r="K1301" i="1"/>
  <c r="C1301" i="1"/>
  <c r="G1301" i="1"/>
  <c r="K1302" i="1"/>
  <c r="C1302" i="1"/>
  <c r="G1302" i="1"/>
  <c r="K1303" i="1"/>
  <c r="C1303" i="1"/>
  <c r="G1303" i="1"/>
  <c r="K1304" i="1"/>
  <c r="C1304" i="1"/>
  <c r="G1304" i="1"/>
  <c r="K1305" i="1"/>
  <c r="C1305" i="1"/>
  <c r="G1305" i="1"/>
  <c r="K1306" i="1"/>
  <c r="C1306" i="1"/>
  <c r="G1306" i="1"/>
  <c r="K1307" i="1"/>
  <c r="C1307" i="1"/>
  <c r="G1307" i="1"/>
  <c r="K1308" i="1"/>
  <c r="C1308" i="1"/>
  <c r="G1308" i="1"/>
  <c r="K1309" i="1"/>
  <c r="C1309" i="1"/>
  <c r="G1309" i="1"/>
  <c r="K1310" i="1"/>
  <c r="C1310" i="1"/>
  <c r="G1310" i="1"/>
  <c r="K1311" i="1"/>
  <c r="C1311" i="1"/>
  <c r="G1311" i="1"/>
  <c r="K1312" i="1"/>
  <c r="C1312" i="1"/>
  <c r="G1312" i="1"/>
  <c r="K1313" i="1"/>
  <c r="C1313" i="1"/>
  <c r="G1313" i="1"/>
  <c r="K1314" i="1"/>
  <c r="C1314" i="1"/>
  <c r="G1314" i="1"/>
  <c r="K1315" i="1"/>
  <c r="C1315" i="1"/>
  <c r="G1315" i="1"/>
  <c r="K1316" i="1"/>
  <c r="C1316" i="1"/>
  <c r="G1316" i="1"/>
  <c r="K1317" i="1"/>
  <c r="C1317" i="1"/>
  <c r="G1317" i="1"/>
  <c r="K1318" i="1"/>
  <c r="C1318" i="1"/>
  <c r="G1318" i="1"/>
  <c r="K1319" i="1"/>
  <c r="C1319" i="1"/>
  <c r="G1319" i="1"/>
  <c r="K1320" i="1"/>
  <c r="C1320" i="1"/>
  <c r="G1320" i="1"/>
  <c r="K1321" i="1"/>
  <c r="C1321" i="1"/>
  <c r="G1321" i="1"/>
  <c r="K1322" i="1"/>
  <c r="C1322" i="1"/>
  <c r="G1322" i="1"/>
  <c r="K1323" i="1"/>
  <c r="C1323" i="1"/>
  <c r="G1323" i="1"/>
  <c r="K1324" i="1"/>
  <c r="C1324" i="1"/>
  <c r="G1324" i="1"/>
  <c r="K1325" i="1"/>
  <c r="C1325" i="1"/>
  <c r="G1325" i="1"/>
  <c r="K1326" i="1"/>
  <c r="C1326" i="1"/>
  <c r="G1326" i="1"/>
  <c r="K1327" i="1"/>
  <c r="C1327" i="1"/>
  <c r="G1327" i="1"/>
  <c r="K1328" i="1"/>
  <c r="C1328" i="1"/>
  <c r="G1328" i="1"/>
  <c r="K1329" i="1"/>
  <c r="C1329" i="1"/>
  <c r="G1329" i="1"/>
  <c r="K1330" i="1"/>
  <c r="C1330" i="1"/>
  <c r="G1330" i="1"/>
  <c r="K1331" i="1"/>
  <c r="C1331" i="1"/>
  <c r="G1331" i="1"/>
  <c r="K1332" i="1"/>
  <c r="C1332" i="1"/>
  <c r="G1332" i="1"/>
  <c r="K1333" i="1"/>
  <c r="C1333" i="1"/>
  <c r="G1333" i="1"/>
  <c r="K1334" i="1"/>
  <c r="C1334" i="1"/>
  <c r="G1334" i="1"/>
  <c r="K1335" i="1"/>
  <c r="C1335" i="1"/>
  <c r="G1335" i="1"/>
  <c r="K1336" i="1"/>
  <c r="C1336" i="1"/>
  <c r="G1336" i="1"/>
  <c r="K1337" i="1"/>
  <c r="C1337" i="1"/>
  <c r="G1337" i="1"/>
  <c r="K1338" i="1"/>
  <c r="C1338" i="1"/>
  <c r="G1338" i="1"/>
  <c r="K1339" i="1"/>
  <c r="C1339" i="1"/>
  <c r="G1339" i="1"/>
  <c r="K1340" i="1"/>
  <c r="C1340" i="1"/>
  <c r="G1340" i="1"/>
  <c r="K1341" i="1"/>
  <c r="C1341" i="1"/>
  <c r="G1341" i="1"/>
  <c r="K1342" i="1"/>
  <c r="C1342" i="1"/>
  <c r="G1342" i="1"/>
  <c r="K1343" i="1"/>
  <c r="C1343" i="1"/>
  <c r="G1343" i="1"/>
  <c r="K1344" i="1"/>
  <c r="C1344" i="1"/>
  <c r="G1344" i="1"/>
  <c r="K1345" i="1"/>
  <c r="C1345" i="1"/>
  <c r="G1345" i="1"/>
  <c r="K1346" i="1"/>
  <c r="C1346" i="1"/>
  <c r="G1346" i="1"/>
  <c r="K1347" i="1"/>
  <c r="C1347" i="1"/>
  <c r="G1347" i="1"/>
  <c r="K1348" i="1"/>
  <c r="C1348" i="1"/>
  <c r="G1348" i="1"/>
  <c r="K1349" i="1"/>
  <c r="C1349" i="1"/>
  <c r="G1349" i="1"/>
  <c r="K1350" i="1"/>
  <c r="C1350" i="1"/>
  <c r="G1350" i="1"/>
  <c r="K1351" i="1"/>
  <c r="C1351" i="1"/>
  <c r="G1351" i="1"/>
  <c r="K1352" i="1"/>
  <c r="C1352" i="1"/>
  <c r="G1352" i="1"/>
  <c r="K1353" i="1"/>
  <c r="C1353" i="1"/>
  <c r="G1353" i="1"/>
  <c r="K1354" i="1"/>
  <c r="C1354" i="1"/>
  <c r="G1354" i="1"/>
  <c r="K1355" i="1"/>
  <c r="C1355" i="1"/>
  <c r="G1355" i="1"/>
  <c r="K1356" i="1"/>
  <c r="C1356" i="1"/>
  <c r="G1356" i="1"/>
  <c r="K1357" i="1"/>
  <c r="C1357" i="1"/>
  <c r="G1357" i="1"/>
  <c r="K1358" i="1"/>
  <c r="C1358" i="1"/>
  <c r="G1358" i="1"/>
  <c r="K1359" i="1"/>
  <c r="C1359" i="1"/>
  <c r="G1359" i="1"/>
  <c r="K1360" i="1"/>
  <c r="C1360" i="1"/>
  <c r="G1360" i="1"/>
  <c r="K1361" i="1"/>
  <c r="C1361" i="1"/>
  <c r="G1361" i="1"/>
  <c r="K1362" i="1"/>
  <c r="C1362" i="1"/>
  <c r="G1362" i="1"/>
  <c r="K1363" i="1"/>
  <c r="C1363" i="1"/>
  <c r="G1363" i="1"/>
  <c r="K1364" i="1"/>
  <c r="C1364" i="1"/>
  <c r="G1364" i="1"/>
  <c r="K1365" i="1"/>
  <c r="C1365" i="1"/>
  <c r="G1365" i="1"/>
  <c r="K1366" i="1"/>
  <c r="C1366" i="1"/>
  <c r="G1366" i="1"/>
  <c r="K1367" i="1"/>
  <c r="C1367" i="1"/>
  <c r="G1367" i="1"/>
  <c r="K1368" i="1"/>
  <c r="C1368" i="1"/>
  <c r="G1368" i="1"/>
  <c r="K1369" i="1"/>
  <c r="C1369" i="1"/>
  <c r="G1369" i="1"/>
  <c r="K1370" i="1"/>
  <c r="C1370" i="1"/>
  <c r="G1370" i="1"/>
  <c r="K1371" i="1"/>
  <c r="C1371" i="1"/>
  <c r="G1371" i="1"/>
  <c r="K1372" i="1"/>
  <c r="C1372" i="1"/>
  <c r="G1372" i="1"/>
  <c r="K1373" i="1"/>
  <c r="C1373" i="1"/>
  <c r="G1373" i="1"/>
  <c r="K1374" i="1"/>
  <c r="C1374" i="1"/>
  <c r="G1374" i="1"/>
  <c r="K1375" i="1"/>
  <c r="C1375" i="1"/>
  <c r="G1375" i="1"/>
  <c r="K1376" i="1"/>
  <c r="C1376" i="1"/>
  <c r="G1376" i="1"/>
  <c r="K1377" i="1"/>
  <c r="C1377" i="1"/>
  <c r="G1377" i="1"/>
  <c r="K1378" i="1"/>
  <c r="C1378" i="1"/>
  <c r="G1378" i="1"/>
  <c r="K1379" i="1"/>
  <c r="C1379" i="1"/>
  <c r="G1379" i="1"/>
  <c r="K1380" i="1"/>
  <c r="C1380" i="1"/>
  <c r="G1380" i="1"/>
  <c r="K1381" i="1"/>
  <c r="C1381" i="1"/>
  <c r="G1381" i="1"/>
  <c r="K1382" i="1"/>
  <c r="C1382" i="1"/>
  <c r="G1382" i="1"/>
  <c r="K1383" i="1"/>
  <c r="C1383" i="1"/>
  <c r="G1383" i="1"/>
  <c r="K1384" i="1"/>
  <c r="C1384" i="1"/>
  <c r="G1384" i="1"/>
  <c r="K1385" i="1"/>
  <c r="C1385" i="1"/>
  <c r="G1385" i="1"/>
  <c r="K1386" i="1"/>
  <c r="C1386" i="1"/>
  <c r="G1386" i="1"/>
  <c r="K1387" i="1"/>
  <c r="C1387" i="1"/>
  <c r="G1387" i="1"/>
  <c r="K1388" i="1"/>
  <c r="C1388" i="1"/>
  <c r="G1388" i="1"/>
  <c r="K1389" i="1"/>
  <c r="C1389" i="1"/>
  <c r="G1389" i="1"/>
  <c r="K1390" i="1"/>
  <c r="C1390" i="1"/>
  <c r="G1390" i="1"/>
  <c r="K1391" i="1"/>
  <c r="C1391" i="1"/>
  <c r="G1391" i="1"/>
  <c r="K1392" i="1"/>
  <c r="C1392" i="1"/>
  <c r="G1392" i="1"/>
  <c r="K1393" i="1"/>
  <c r="C1393" i="1"/>
  <c r="G1393" i="1"/>
  <c r="K1394" i="1"/>
  <c r="C1394" i="1"/>
  <c r="G1394" i="1"/>
  <c r="K1395" i="1"/>
  <c r="C1395" i="1"/>
  <c r="G1395" i="1"/>
  <c r="K1396" i="1"/>
  <c r="C1396" i="1"/>
  <c r="G1396" i="1"/>
  <c r="K1397" i="1"/>
  <c r="C1397" i="1"/>
  <c r="G1397" i="1"/>
  <c r="K1398" i="1"/>
  <c r="C1398" i="1"/>
  <c r="G1398" i="1"/>
  <c r="K1399" i="1"/>
  <c r="C1399" i="1"/>
  <c r="G1399" i="1"/>
  <c r="K1400" i="1"/>
  <c r="C1400" i="1"/>
  <c r="G1400" i="1"/>
  <c r="K1401" i="1"/>
  <c r="C1401" i="1"/>
  <c r="G1401" i="1"/>
  <c r="K1402" i="1"/>
  <c r="C1402" i="1"/>
  <c r="G1402" i="1"/>
  <c r="K1403" i="1"/>
  <c r="C1403" i="1"/>
  <c r="G1403" i="1"/>
  <c r="K1404" i="1"/>
  <c r="C1404" i="1"/>
  <c r="G1404" i="1"/>
  <c r="K1405" i="1"/>
  <c r="C1405" i="1"/>
  <c r="G1405" i="1"/>
  <c r="K1406" i="1"/>
  <c r="C1406" i="1"/>
  <c r="G1406" i="1"/>
  <c r="K1407" i="1"/>
  <c r="C1407" i="1"/>
  <c r="G1407" i="1"/>
  <c r="K1408" i="1"/>
  <c r="C1408" i="1"/>
  <c r="G1408" i="1"/>
  <c r="K1409" i="1"/>
  <c r="C1409" i="1"/>
  <c r="G1409" i="1"/>
  <c r="K1410" i="1"/>
  <c r="C1410" i="1"/>
  <c r="G1410" i="1"/>
  <c r="K1411" i="1"/>
  <c r="C1411" i="1"/>
  <c r="G1411" i="1"/>
  <c r="K1412" i="1"/>
  <c r="C1412" i="1"/>
  <c r="G1412" i="1"/>
  <c r="K1413" i="1"/>
  <c r="C1413" i="1"/>
  <c r="G1413" i="1"/>
  <c r="K1414" i="1"/>
  <c r="C1414" i="1"/>
  <c r="G1414" i="1"/>
  <c r="K1415" i="1"/>
  <c r="C1415" i="1"/>
  <c r="G1415" i="1"/>
  <c r="K1416" i="1"/>
  <c r="C1416" i="1"/>
  <c r="G1416" i="1"/>
  <c r="K1417" i="1"/>
  <c r="C1417" i="1"/>
  <c r="G1417" i="1"/>
  <c r="K1418" i="1"/>
  <c r="C1418" i="1"/>
  <c r="G1418" i="1"/>
  <c r="K1419" i="1"/>
  <c r="C1419" i="1"/>
  <c r="G1419" i="1"/>
  <c r="K1420" i="1"/>
  <c r="C1420" i="1"/>
  <c r="G1420" i="1"/>
  <c r="K1421" i="1"/>
  <c r="C1421" i="1"/>
  <c r="G1421" i="1"/>
  <c r="K1422" i="1"/>
  <c r="C1422" i="1"/>
  <c r="G1422" i="1"/>
  <c r="K1423" i="1"/>
  <c r="C1423" i="1"/>
  <c r="G1423" i="1"/>
  <c r="K1424" i="1"/>
  <c r="C1424" i="1"/>
  <c r="G1424" i="1"/>
  <c r="K1425" i="1"/>
  <c r="C1425" i="1"/>
  <c r="G1425" i="1"/>
  <c r="K1426" i="1"/>
  <c r="C1426" i="1"/>
  <c r="G1426" i="1"/>
  <c r="K1427" i="1"/>
  <c r="C1427" i="1"/>
  <c r="G1427" i="1"/>
  <c r="K1428" i="1"/>
  <c r="C1428" i="1"/>
  <c r="G1428" i="1"/>
  <c r="K1429" i="1"/>
  <c r="C1429" i="1"/>
  <c r="G1429" i="1"/>
  <c r="K1430" i="1"/>
  <c r="C1430" i="1"/>
  <c r="G1430" i="1"/>
  <c r="K1431" i="1"/>
  <c r="C1431" i="1"/>
  <c r="G1431" i="1"/>
  <c r="K1432" i="1"/>
  <c r="C1432" i="1"/>
  <c r="G1432" i="1"/>
  <c r="K1433" i="1"/>
  <c r="C1433" i="1"/>
  <c r="G1433" i="1"/>
  <c r="K1434" i="1"/>
  <c r="C1434" i="1"/>
  <c r="G1434" i="1"/>
  <c r="K1435" i="1"/>
  <c r="C1435" i="1"/>
  <c r="G1435" i="1"/>
  <c r="K1436" i="1"/>
  <c r="C1436" i="1"/>
  <c r="G1436" i="1"/>
  <c r="K1437" i="1"/>
  <c r="C1437" i="1"/>
  <c r="G1437" i="1"/>
  <c r="K1438" i="1"/>
  <c r="C1438" i="1"/>
  <c r="G1438" i="1"/>
  <c r="K1439" i="1"/>
  <c r="C1439" i="1"/>
  <c r="G1439" i="1"/>
  <c r="K1440" i="1"/>
  <c r="C1440" i="1"/>
  <c r="G1440" i="1"/>
  <c r="K1441" i="1"/>
  <c r="C1441" i="1"/>
  <c r="G1441" i="1"/>
  <c r="K1442" i="1"/>
  <c r="C1442" i="1"/>
  <c r="G1442" i="1"/>
  <c r="K1443" i="1"/>
  <c r="C1443" i="1"/>
  <c r="G1443" i="1"/>
  <c r="K1444" i="1"/>
  <c r="C1444" i="1"/>
  <c r="G1444" i="1"/>
  <c r="K1445" i="1"/>
  <c r="C1445" i="1"/>
  <c r="G1445" i="1"/>
  <c r="K1446" i="1"/>
  <c r="C1446" i="1"/>
  <c r="G1446" i="1"/>
  <c r="K1447" i="1"/>
  <c r="C1447" i="1"/>
  <c r="G1447" i="1"/>
  <c r="K1448" i="1"/>
  <c r="C1448" i="1"/>
  <c r="G1448" i="1"/>
  <c r="K1449" i="1"/>
  <c r="C1449" i="1"/>
  <c r="G1449" i="1"/>
  <c r="K1450" i="1"/>
  <c r="C1450" i="1"/>
  <c r="G1450" i="1"/>
  <c r="K1451" i="1"/>
  <c r="C1451" i="1"/>
  <c r="G1451" i="1"/>
  <c r="K1452" i="1"/>
  <c r="C1452" i="1"/>
  <c r="G1452" i="1"/>
  <c r="K1453" i="1"/>
  <c r="C1453" i="1"/>
  <c r="G1453" i="1"/>
  <c r="K1454" i="1"/>
  <c r="C1454" i="1"/>
  <c r="G1454" i="1"/>
  <c r="K1455" i="1"/>
  <c r="C1455" i="1"/>
  <c r="G1455" i="1"/>
  <c r="K1456" i="1"/>
  <c r="C1456" i="1"/>
  <c r="G1456" i="1"/>
  <c r="K1457" i="1"/>
  <c r="C1457" i="1"/>
  <c r="G1457" i="1"/>
  <c r="K1458" i="1"/>
  <c r="C1458" i="1"/>
  <c r="G1458" i="1"/>
  <c r="K1459" i="1"/>
  <c r="C1459" i="1"/>
  <c r="G1459" i="1"/>
  <c r="K1460" i="1"/>
  <c r="C1460" i="1"/>
  <c r="G1460" i="1"/>
  <c r="K1461" i="1"/>
  <c r="C1461" i="1"/>
  <c r="G1461" i="1"/>
  <c r="K1462" i="1"/>
  <c r="C1462" i="1"/>
  <c r="G1462" i="1"/>
  <c r="K1463" i="1"/>
  <c r="C1463" i="1"/>
  <c r="G1463" i="1"/>
  <c r="K1464" i="1"/>
  <c r="C1464" i="1"/>
  <c r="G1464" i="1"/>
  <c r="K1465" i="1"/>
  <c r="C1465" i="1"/>
  <c r="G1465" i="1"/>
  <c r="K1466" i="1"/>
  <c r="C1466" i="1"/>
  <c r="G1466" i="1"/>
  <c r="K1467" i="1"/>
  <c r="C1467" i="1"/>
  <c r="G1467" i="1"/>
  <c r="K1468" i="1"/>
  <c r="C1468" i="1"/>
  <c r="G1468" i="1"/>
  <c r="K1469" i="1"/>
  <c r="C1469" i="1"/>
  <c r="G1469" i="1"/>
  <c r="K1470" i="1"/>
  <c r="C1470" i="1"/>
  <c r="G1470" i="1"/>
  <c r="K1471" i="1"/>
  <c r="C1471" i="1"/>
  <c r="G1471" i="1"/>
  <c r="K1472" i="1"/>
  <c r="C1472" i="1"/>
  <c r="G1472" i="1"/>
  <c r="K1473" i="1"/>
  <c r="C1473" i="1"/>
  <c r="G1473" i="1"/>
  <c r="K1474" i="1"/>
  <c r="C1474" i="1"/>
  <c r="G1474" i="1"/>
  <c r="K1475" i="1"/>
  <c r="C1475" i="1"/>
  <c r="G1475" i="1"/>
  <c r="K1476" i="1"/>
  <c r="C1476" i="1"/>
  <c r="G1476" i="1"/>
  <c r="K1477" i="1"/>
  <c r="C1477" i="1"/>
  <c r="G1477" i="1"/>
  <c r="K1478" i="1"/>
  <c r="C1478" i="1"/>
  <c r="G1478" i="1"/>
  <c r="K1479" i="1"/>
  <c r="C1479" i="1"/>
  <c r="G1479" i="1"/>
  <c r="K1480" i="1"/>
  <c r="C1480" i="1"/>
  <c r="G1480" i="1"/>
  <c r="K1481" i="1"/>
  <c r="C1481" i="1"/>
  <c r="G1481" i="1"/>
  <c r="K1482" i="1"/>
  <c r="C1482" i="1"/>
  <c r="G1482" i="1"/>
  <c r="K1483" i="1"/>
  <c r="C1483" i="1"/>
  <c r="G1483" i="1"/>
  <c r="K1484" i="1"/>
  <c r="C1484" i="1"/>
  <c r="G1484" i="1"/>
  <c r="K1485" i="1"/>
  <c r="C1485" i="1"/>
  <c r="G1485" i="1"/>
  <c r="K1486" i="1"/>
  <c r="C1486" i="1"/>
  <c r="G1486" i="1"/>
  <c r="K1487" i="1"/>
  <c r="C1487" i="1"/>
  <c r="G1487" i="1"/>
  <c r="K1488" i="1"/>
  <c r="C1488" i="1"/>
  <c r="G1488" i="1"/>
  <c r="K1489" i="1"/>
  <c r="C1489" i="1"/>
  <c r="G1489" i="1"/>
  <c r="K1490" i="1"/>
  <c r="C1490" i="1"/>
  <c r="G1490" i="1"/>
  <c r="K1491" i="1"/>
  <c r="C1491" i="1"/>
  <c r="G1491" i="1"/>
  <c r="K1492" i="1"/>
  <c r="C1492" i="1"/>
  <c r="G1492" i="1"/>
  <c r="K1493" i="1"/>
  <c r="C1493" i="1"/>
  <c r="G1493" i="1"/>
  <c r="K1494" i="1"/>
  <c r="C1494" i="1"/>
  <c r="G1494" i="1"/>
  <c r="K1495" i="1"/>
  <c r="C1495" i="1"/>
  <c r="G1495" i="1"/>
  <c r="K1496" i="1"/>
  <c r="C1496" i="1"/>
  <c r="G1496" i="1"/>
  <c r="K1497" i="1"/>
  <c r="C1497" i="1"/>
  <c r="G1497" i="1"/>
  <c r="K1498" i="1"/>
  <c r="C1498" i="1"/>
  <c r="G1498" i="1"/>
  <c r="K1499" i="1"/>
  <c r="C1499" i="1"/>
  <c r="G1499" i="1"/>
  <c r="K1500" i="1"/>
  <c r="C1500" i="1"/>
  <c r="G1500" i="1"/>
  <c r="K1501" i="1"/>
  <c r="C1501" i="1"/>
  <c r="G1501" i="1"/>
  <c r="K1502" i="1"/>
  <c r="C1502" i="1"/>
  <c r="G1502" i="1"/>
  <c r="K1503" i="1"/>
  <c r="C1503" i="1"/>
  <c r="G1503" i="1"/>
  <c r="K1504" i="1"/>
  <c r="C1504" i="1"/>
  <c r="G1504" i="1"/>
  <c r="K1505" i="1"/>
  <c r="C1505" i="1"/>
  <c r="G1505" i="1"/>
  <c r="K1506" i="1"/>
  <c r="C1506" i="1"/>
  <c r="G1506" i="1"/>
  <c r="K1507" i="1"/>
  <c r="C1507" i="1"/>
  <c r="G1507" i="1"/>
  <c r="K1508" i="1"/>
  <c r="C1508" i="1"/>
  <c r="G1508" i="1"/>
  <c r="K1509" i="1"/>
  <c r="C1509" i="1"/>
  <c r="G1509" i="1"/>
  <c r="K1510" i="1"/>
  <c r="C1510" i="1"/>
  <c r="G1510" i="1"/>
  <c r="K1511" i="1"/>
  <c r="C1511" i="1"/>
  <c r="G1511" i="1"/>
  <c r="K1512" i="1"/>
  <c r="C1512" i="1"/>
  <c r="G1512" i="1"/>
  <c r="K1513" i="1"/>
  <c r="C1513" i="1"/>
  <c r="G1513" i="1"/>
  <c r="K1514" i="1"/>
  <c r="C1514" i="1"/>
  <c r="G1514" i="1"/>
  <c r="K1515" i="1"/>
  <c r="C1515" i="1"/>
  <c r="G1515" i="1"/>
  <c r="K1516" i="1"/>
  <c r="C1516" i="1"/>
  <c r="G1516" i="1"/>
  <c r="K1517" i="1"/>
  <c r="C1517" i="1"/>
  <c r="G1517" i="1"/>
  <c r="K1518" i="1"/>
  <c r="C1518" i="1"/>
  <c r="G1518" i="1"/>
  <c r="K1519" i="1"/>
  <c r="C1519" i="1"/>
  <c r="G1519" i="1"/>
  <c r="K1520" i="1"/>
  <c r="C1520" i="1"/>
  <c r="G1520" i="1"/>
  <c r="K1521" i="1"/>
  <c r="C1521" i="1"/>
  <c r="G1521" i="1"/>
  <c r="K1522" i="1"/>
  <c r="C1522" i="1"/>
  <c r="G1522" i="1"/>
  <c r="K1523" i="1"/>
  <c r="C1523" i="1"/>
  <c r="G1523" i="1"/>
  <c r="K1524" i="1"/>
  <c r="C1524" i="1"/>
  <c r="G1524" i="1"/>
  <c r="K1525" i="1"/>
  <c r="C1525" i="1"/>
  <c r="G1525" i="1"/>
  <c r="K1526" i="1"/>
  <c r="C1526" i="1"/>
  <c r="G1526" i="1"/>
  <c r="K1527" i="1"/>
  <c r="C1527" i="1"/>
  <c r="G1527" i="1"/>
  <c r="K1528" i="1"/>
  <c r="C1528" i="1"/>
  <c r="G1528" i="1"/>
  <c r="K1529" i="1"/>
  <c r="C1529" i="1"/>
  <c r="G1529" i="1"/>
  <c r="K1530" i="1"/>
  <c r="C1530" i="1"/>
  <c r="G1530" i="1"/>
  <c r="K1531" i="1"/>
  <c r="C1531" i="1"/>
  <c r="G1531" i="1"/>
  <c r="K1532" i="1"/>
  <c r="C1532" i="1"/>
  <c r="G1532" i="1"/>
  <c r="K1533" i="1"/>
  <c r="C1533" i="1"/>
  <c r="G1533" i="1"/>
  <c r="K1534" i="1"/>
  <c r="C1534" i="1"/>
  <c r="G1534" i="1"/>
  <c r="K1535" i="1"/>
  <c r="C1535" i="1"/>
  <c r="G1535" i="1"/>
  <c r="K1536" i="1"/>
  <c r="C1536" i="1"/>
  <c r="G1536" i="1"/>
  <c r="K1537" i="1"/>
  <c r="C1537" i="1"/>
  <c r="G1537" i="1"/>
  <c r="K1538" i="1"/>
  <c r="C1538" i="1"/>
  <c r="G1538" i="1"/>
  <c r="K1539" i="1"/>
  <c r="C1539" i="1"/>
  <c r="G1539" i="1"/>
  <c r="K1540" i="1"/>
  <c r="C1540" i="1"/>
  <c r="G1540" i="1"/>
  <c r="K1541" i="1"/>
  <c r="C1541" i="1"/>
  <c r="G1541" i="1"/>
  <c r="K1542" i="1"/>
  <c r="C1542" i="1"/>
  <c r="G1542" i="1"/>
  <c r="K1543" i="1"/>
  <c r="C1543" i="1"/>
  <c r="G1543" i="1"/>
  <c r="K1544" i="1"/>
  <c r="C1544" i="1"/>
  <c r="G1544" i="1"/>
  <c r="K1545" i="1"/>
  <c r="C1545" i="1"/>
  <c r="G1545" i="1"/>
  <c r="K1546" i="1"/>
  <c r="C1546" i="1"/>
  <c r="G1546" i="1"/>
  <c r="K1547" i="1"/>
  <c r="C1547" i="1"/>
  <c r="G1547" i="1"/>
  <c r="K1548" i="1"/>
  <c r="C1548" i="1"/>
  <c r="G1548" i="1"/>
  <c r="K1549" i="1"/>
  <c r="C1549" i="1"/>
  <c r="G1549" i="1"/>
  <c r="K1550" i="1"/>
  <c r="C1550" i="1"/>
  <c r="G1550" i="1"/>
  <c r="K1551" i="1"/>
  <c r="C1551" i="1"/>
  <c r="G1551" i="1"/>
  <c r="K1552" i="1"/>
  <c r="C1552" i="1"/>
  <c r="G1552" i="1"/>
  <c r="K1553" i="1"/>
  <c r="C1553" i="1"/>
  <c r="G1553" i="1"/>
  <c r="K1554" i="1"/>
  <c r="C1554" i="1"/>
  <c r="G1554" i="1"/>
  <c r="K1555" i="1"/>
  <c r="C1555" i="1"/>
  <c r="G1555" i="1"/>
  <c r="K1556" i="1"/>
  <c r="C1556" i="1"/>
  <c r="G1556" i="1"/>
  <c r="K1557" i="1"/>
  <c r="C1557" i="1"/>
  <c r="G1557" i="1"/>
  <c r="K1558" i="1"/>
  <c r="C1558" i="1"/>
  <c r="G1558" i="1"/>
  <c r="K1559" i="1"/>
  <c r="C1559" i="1"/>
  <c r="G1559" i="1"/>
  <c r="K1560" i="1"/>
  <c r="C1560" i="1"/>
  <c r="G1560" i="1"/>
  <c r="K1561" i="1"/>
  <c r="C1561" i="1"/>
  <c r="G1561" i="1"/>
  <c r="K1562" i="1"/>
  <c r="C1562" i="1"/>
  <c r="G1562" i="1"/>
  <c r="K1563" i="1"/>
  <c r="C1563" i="1"/>
  <c r="G1563" i="1"/>
  <c r="K1564" i="1"/>
  <c r="C1564" i="1"/>
  <c r="G1564" i="1"/>
  <c r="K1565" i="1"/>
  <c r="C1565" i="1"/>
  <c r="G1565" i="1"/>
  <c r="K1566" i="1"/>
  <c r="C1566" i="1"/>
  <c r="G1566" i="1"/>
  <c r="K1567" i="1"/>
  <c r="C1567" i="1"/>
  <c r="G1567" i="1"/>
  <c r="K1568" i="1"/>
  <c r="C1568" i="1"/>
  <c r="G1568" i="1"/>
  <c r="K1569" i="1"/>
  <c r="C1569" i="1"/>
  <c r="G1569" i="1"/>
  <c r="K1570" i="1"/>
  <c r="C1570" i="1"/>
  <c r="G1570" i="1"/>
  <c r="K1571" i="1"/>
  <c r="C1571" i="1"/>
  <c r="G1571" i="1"/>
  <c r="K1572" i="1"/>
  <c r="C1572" i="1"/>
  <c r="G1572" i="1"/>
  <c r="K1573" i="1"/>
  <c r="C1573" i="1"/>
  <c r="G1573" i="1"/>
  <c r="K1574" i="1"/>
  <c r="C1574" i="1"/>
  <c r="G1574" i="1"/>
  <c r="K1575" i="1"/>
  <c r="C1575" i="1"/>
  <c r="G1575" i="1"/>
  <c r="K1576" i="1"/>
  <c r="C1576" i="1"/>
  <c r="G1576" i="1"/>
  <c r="K1577" i="1"/>
  <c r="C1577" i="1"/>
  <c r="G1577" i="1"/>
  <c r="K1578" i="1"/>
  <c r="C1578" i="1"/>
  <c r="G1578" i="1"/>
  <c r="K1579" i="1"/>
  <c r="C1579" i="1"/>
  <c r="G1579" i="1"/>
  <c r="K1580" i="1"/>
  <c r="C1580" i="1"/>
  <c r="G1580" i="1"/>
  <c r="K1581" i="1"/>
  <c r="C1581" i="1"/>
  <c r="G1581" i="1"/>
  <c r="K1582" i="1"/>
  <c r="C1582" i="1"/>
  <c r="G1582" i="1"/>
  <c r="K1583" i="1"/>
  <c r="C1583" i="1"/>
  <c r="G1583" i="1"/>
  <c r="K1584" i="1"/>
  <c r="C1584" i="1"/>
  <c r="G1584" i="1"/>
  <c r="K1585" i="1"/>
  <c r="C1585" i="1"/>
  <c r="G1585" i="1"/>
  <c r="K1586" i="1"/>
  <c r="C1586" i="1"/>
  <c r="G1586" i="1"/>
  <c r="K1587" i="1"/>
  <c r="C1587" i="1"/>
  <c r="G1587" i="1"/>
  <c r="K1588" i="1"/>
  <c r="C1588" i="1"/>
  <c r="G1588" i="1"/>
  <c r="K1589" i="1"/>
  <c r="C1589" i="1"/>
  <c r="G1589" i="1"/>
  <c r="K1590" i="1"/>
  <c r="C1590" i="1"/>
  <c r="G1590" i="1"/>
  <c r="K1591" i="1"/>
  <c r="C1591" i="1"/>
  <c r="G1591" i="1"/>
  <c r="K1592" i="1"/>
  <c r="C1592" i="1"/>
  <c r="G1592" i="1"/>
  <c r="K1593" i="1"/>
  <c r="C1593" i="1"/>
  <c r="G1593" i="1"/>
  <c r="K1594" i="1"/>
  <c r="C1594" i="1"/>
  <c r="G1594" i="1"/>
  <c r="K1595" i="1"/>
  <c r="C1595" i="1"/>
  <c r="G1595" i="1"/>
  <c r="K1596" i="1"/>
  <c r="C1596" i="1"/>
  <c r="G1596" i="1"/>
  <c r="K1597" i="1"/>
  <c r="C1597" i="1"/>
  <c r="G1597" i="1"/>
  <c r="K1598" i="1"/>
  <c r="C1598" i="1"/>
  <c r="G1598" i="1"/>
  <c r="K1599" i="1"/>
  <c r="C1599" i="1"/>
  <c r="G1599" i="1"/>
  <c r="K1600" i="1"/>
  <c r="C1600" i="1"/>
  <c r="G1600" i="1"/>
  <c r="K1601" i="1"/>
  <c r="C1601" i="1"/>
  <c r="G1601" i="1"/>
  <c r="K1602" i="1"/>
  <c r="C1602" i="1"/>
  <c r="G1602" i="1"/>
  <c r="K1603" i="1"/>
  <c r="C1603" i="1"/>
  <c r="G1603" i="1"/>
  <c r="K1604" i="1"/>
  <c r="C1604" i="1"/>
  <c r="G1604" i="1"/>
  <c r="K1605" i="1"/>
  <c r="C1605" i="1"/>
  <c r="G1605" i="1"/>
  <c r="K1606" i="1"/>
  <c r="C1606" i="1"/>
  <c r="G1606" i="1"/>
  <c r="K1607" i="1"/>
  <c r="C1607" i="1"/>
  <c r="G1607" i="1"/>
  <c r="K1608" i="1"/>
  <c r="C1608" i="1"/>
  <c r="G1608" i="1"/>
  <c r="K1609" i="1"/>
  <c r="C1609" i="1"/>
  <c r="G1609" i="1"/>
  <c r="K1610" i="1"/>
  <c r="C1610" i="1"/>
  <c r="G1610" i="1"/>
  <c r="K1611" i="1"/>
  <c r="C1611" i="1"/>
  <c r="G1611" i="1"/>
  <c r="K1612" i="1"/>
  <c r="C1612" i="1"/>
  <c r="G1612" i="1"/>
  <c r="K1613" i="1"/>
  <c r="C1613" i="1"/>
  <c r="G1613" i="1"/>
  <c r="K1614" i="1"/>
  <c r="C1614" i="1"/>
  <c r="G1614" i="1"/>
  <c r="K1615" i="1"/>
  <c r="C1615" i="1"/>
  <c r="G1615" i="1"/>
  <c r="K1616" i="1"/>
  <c r="C1616" i="1"/>
  <c r="G1616" i="1"/>
  <c r="K1617" i="1"/>
  <c r="C1617" i="1"/>
  <c r="G1617" i="1"/>
  <c r="K1618" i="1"/>
  <c r="C1618" i="1"/>
  <c r="G1618" i="1"/>
  <c r="K1619" i="1"/>
  <c r="C1619" i="1"/>
  <c r="G1619" i="1"/>
  <c r="K1620" i="1"/>
  <c r="C1620" i="1"/>
  <c r="G1620" i="1"/>
  <c r="K1621" i="1"/>
  <c r="C1621" i="1"/>
  <c r="G1621" i="1"/>
  <c r="K1622" i="1"/>
  <c r="C1622" i="1"/>
  <c r="G1622" i="1"/>
  <c r="K1623" i="1"/>
  <c r="C1623" i="1"/>
  <c r="G1623" i="1"/>
  <c r="K1624" i="1"/>
  <c r="C1624" i="1"/>
  <c r="G1624" i="1"/>
  <c r="K1625" i="1"/>
  <c r="C1625" i="1"/>
  <c r="G1625" i="1"/>
  <c r="K1626" i="1"/>
  <c r="C1626" i="1"/>
  <c r="G1626" i="1"/>
  <c r="K1627" i="1"/>
  <c r="C1627" i="1"/>
  <c r="G1627" i="1"/>
  <c r="K1628" i="1"/>
  <c r="C1628" i="1"/>
  <c r="G1628" i="1"/>
  <c r="K1629" i="1"/>
  <c r="C1629" i="1"/>
  <c r="G1629" i="1"/>
  <c r="K1630" i="1"/>
  <c r="C1630" i="1"/>
  <c r="G1630" i="1"/>
  <c r="K1631" i="1"/>
  <c r="C1631" i="1"/>
  <c r="G1631" i="1"/>
  <c r="K1632" i="1"/>
  <c r="C1632" i="1"/>
  <c r="G1632" i="1"/>
  <c r="K1633" i="1"/>
  <c r="C1633" i="1"/>
  <c r="G1633" i="1"/>
  <c r="K1634" i="1"/>
  <c r="C1634" i="1"/>
  <c r="G1634" i="1"/>
  <c r="K1635" i="1"/>
  <c r="C1635" i="1"/>
  <c r="G1635" i="1"/>
  <c r="K1636" i="1"/>
  <c r="C1636" i="1"/>
  <c r="G1636" i="1"/>
  <c r="K1637" i="1"/>
  <c r="C1637" i="1"/>
  <c r="G1637" i="1"/>
  <c r="K1638" i="1"/>
  <c r="C1638" i="1"/>
  <c r="G1638" i="1"/>
  <c r="K1639" i="1"/>
  <c r="C1639" i="1"/>
  <c r="G1639" i="1"/>
  <c r="K1640" i="1"/>
  <c r="C1640" i="1"/>
  <c r="G1640" i="1"/>
  <c r="K1641" i="1"/>
  <c r="C1641" i="1"/>
  <c r="G1641" i="1"/>
  <c r="K1642" i="1"/>
  <c r="C1642" i="1"/>
  <c r="G1642" i="1"/>
  <c r="K1643" i="1"/>
  <c r="C1643" i="1"/>
  <c r="G1643" i="1"/>
  <c r="K1644" i="1"/>
  <c r="C1644" i="1"/>
  <c r="G1644" i="1"/>
  <c r="K1645" i="1"/>
  <c r="C1645" i="1"/>
  <c r="G1645" i="1"/>
  <c r="K1646" i="1"/>
  <c r="C1646" i="1"/>
  <c r="G1646" i="1"/>
  <c r="K1647" i="1"/>
  <c r="C1647" i="1"/>
  <c r="G1647" i="1"/>
  <c r="K1648" i="1"/>
  <c r="C1648" i="1"/>
  <c r="G1648" i="1"/>
  <c r="K1649" i="1"/>
  <c r="C1649" i="1"/>
  <c r="G1649" i="1"/>
  <c r="K1650" i="1"/>
  <c r="C1650" i="1"/>
  <c r="G1650" i="1"/>
  <c r="K1651" i="1"/>
  <c r="C1651" i="1"/>
  <c r="G1651" i="1"/>
  <c r="K1652" i="1"/>
  <c r="C1652" i="1"/>
  <c r="G1652" i="1"/>
  <c r="K1653" i="1"/>
  <c r="C1653" i="1"/>
  <c r="G1653" i="1"/>
  <c r="K1654" i="1"/>
  <c r="C1654" i="1"/>
  <c r="G1654" i="1"/>
  <c r="K1655" i="1"/>
  <c r="C1655" i="1"/>
  <c r="G1655" i="1"/>
  <c r="K1656" i="1"/>
  <c r="C1656" i="1"/>
  <c r="G1656" i="1"/>
  <c r="K1657" i="1"/>
  <c r="C1657" i="1"/>
  <c r="G1657" i="1"/>
  <c r="K1658" i="1"/>
  <c r="C1658" i="1"/>
  <c r="G1658" i="1"/>
  <c r="K1659" i="1"/>
  <c r="C1659" i="1"/>
  <c r="G1659" i="1"/>
  <c r="K1660" i="1"/>
  <c r="C1660" i="1"/>
  <c r="G1660" i="1"/>
  <c r="K1661" i="1"/>
  <c r="C1661" i="1"/>
  <c r="G1661" i="1"/>
  <c r="K1662" i="1"/>
  <c r="C1662" i="1"/>
  <c r="G1662" i="1"/>
  <c r="K1663" i="1"/>
  <c r="C1663" i="1"/>
  <c r="G1663" i="1"/>
  <c r="K1664" i="1"/>
  <c r="C1664" i="1"/>
  <c r="G1664" i="1"/>
  <c r="K1665" i="1"/>
  <c r="C1665" i="1"/>
  <c r="G1665" i="1"/>
  <c r="K1666" i="1"/>
  <c r="C1666" i="1"/>
  <c r="G1666" i="1"/>
  <c r="K1667" i="1"/>
  <c r="C1667" i="1"/>
  <c r="G1667" i="1"/>
  <c r="K1668" i="1"/>
  <c r="C1668" i="1"/>
  <c r="G1668" i="1"/>
  <c r="K1669" i="1"/>
  <c r="C1669" i="1"/>
  <c r="G1669" i="1"/>
  <c r="K1670" i="1"/>
  <c r="C1670" i="1"/>
  <c r="G1670" i="1"/>
  <c r="K1671" i="1"/>
  <c r="C1671" i="1"/>
  <c r="G1671" i="1"/>
  <c r="K1672" i="1"/>
  <c r="C1672" i="1"/>
  <c r="G1672" i="1"/>
  <c r="K1673" i="1"/>
  <c r="C1673" i="1"/>
  <c r="G1673" i="1"/>
  <c r="K1674" i="1"/>
  <c r="C1674" i="1"/>
  <c r="G1674" i="1"/>
  <c r="K1675" i="1"/>
  <c r="C1675" i="1"/>
  <c r="G1675" i="1"/>
  <c r="K1676" i="1"/>
  <c r="C1676" i="1"/>
  <c r="G1676" i="1"/>
  <c r="K1677" i="1"/>
  <c r="C1677" i="1"/>
  <c r="G1677" i="1"/>
  <c r="K1678" i="1"/>
  <c r="C1678" i="1"/>
  <c r="G1678" i="1"/>
  <c r="K1679" i="1"/>
  <c r="C1679" i="1"/>
  <c r="G1679" i="1"/>
  <c r="K1680" i="1"/>
  <c r="C1680" i="1"/>
  <c r="G1680" i="1"/>
  <c r="K1681" i="1"/>
  <c r="C1681" i="1"/>
  <c r="G1681" i="1"/>
  <c r="K1682" i="1"/>
  <c r="C1682" i="1"/>
  <c r="G1682" i="1"/>
  <c r="K1683" i="1"/>
  <c r="C1683" i="1"/>
  <c r="G1683" i="1"/>
  <c r="K1684" i="1"/>
  <c r="C1684" i="1"/>
  <c r="G1684" i="1"/>
  <c r="K1685" i="1"/>
  <c r="C1685" i="1"/>
  <c r="G1685" i="1"/>
  <c r="K1686" i="1"/>
  <c r="C1686" i="1"/>
  <c r="G1686" i="1"/>
  <c r="K1687" i="1"/>
  <c r="C1687" i="1"/>
  <c r="G1687" i="1"/>
  <c r="K1688" i="1"/>
  <c r="C1688" i="1"/>
  <c r="G1688" i="1"/>
  <c r="K1689" i="1"/>
  <c r="C1689" i="1"/>
  <c r="G1689" i="1"/>
  <c r="K1690" i="1"/>
  <c r="C1690" i="1"/>
  <c r="G1690" i="1"/>
  <c r="K1691" i="1"/>
  <c r="C1691" i="1"/>
  <c r="G1691" i="1"/>
  <c r="K1692" i="1"/>
  <c r="C1692" i="1"/>
  <c r="G1692" i="1"/>
  <c r="K1693" i="1"/>
  <c r="C1693" i="1"/>
  <c r="G1693" i="1"/>
  <c r="K1694" i="1"/>
  <c r="C1694" i="1"/>
  <c r="G1694" i="1"/>
  <c r="K1695" i="1"/>
  <c r="C1695" i="1"/>
  <c r="G1695" i="1"/>
  <c r="K1696" i="1"/>
  <c r="C1696" i="1"/>
  <c r="G1696" i="1"/>
  <c r="K1697" i="1"/>
  <c r="C1697" i="1"/>
  <c r="G1697" i="1"/>
  <c r="K1698" i="1"/>
  <c r="C1698" i="1"/>
  <c r="G1698" i="1"/>
  <c r="K1699" i="1"/>
  <c r="C1699" i="1"/>
  <c r="G1699" i="1"/>
  <c r="K1700" i="1"/>
  <c r="C1700" i="1"/>
  <c r="G1700" i="1"/>
  <c r="K1701" i="1"/>
  <c r="C1701" i="1"/>
  <c r="G1701" i="1"/>
  <c r="K1702" i="1"/>
  <c r="C1702" i="1"/>
  <c r="G1702" i="1"/>
  <c r="K1703" i="1"/>
  <c r="C1703" i="1"/>
  <c r="G1703" i="1"/>
  <c r="K1704" i="1"/>
  <c r="C1704" i="1"/>
  <c r="G1704" i="1"/>
  <c r="K1705" i="1"/>
  <c r="C1705" i="1"/>
  <c r="G1705" i="1"/>
  <c r="K1706" i="1"/>
  <c r="C1706" i="1"/>
  <c r="G1706" i="1"/>
  <c r="K1707" i="1"/>
  <c r="C1707" i="1"/>
  <c r="G1707" i="1"/>
  <c r="K1708" i="1"/>
  <c r="C1708" i="1"/>
  <c r="G1708" i="1"/>
  <c r="K1709" i="1"/>
  <c r="C1709" i="1"/>
  <c r="G1709" i="1"/>
  <c r="K1710" i="1"/>
  <c r="C1710" i="1"/>
  <c r="G1710" i="1"/>
  <c r="K1711" i="1"/>
  <c r="C1711" i="1"/>
  <c r="G1711" i="1"/>
  <c r="K1712" i="1"/>
  <c r="C1712" i="1"/>
  <c r="G1712" i="1"/>
  <c r="K1713" i="1"/>
  <c r="C1713" i="1"/>
  <c r="G1713" i="1"/>
  <c r="K1714" i="1"/>
  <c r="C1714" i="1"/>
  <c r="G1714" i="1"/>
  <c r="K1715" i="1"/>
  <c r="C1715" i="1"/>
  <c r="G1715" i="1"/>
  <c r="K1716" i="1"/>
  <c r="C1716" i="1"/>
  <c r="G1716" i="1"/>
  <c r="K1717" i="1"/>
  <c r="C1717" i="1"/>
  <c r="G1717" i="1"/>
  <c r="K1718" i="1"/>
  <c r="C1718" i="1"/>
  <c r="G1718" i="1"/>
  <c r="K1719" i="1"/>
  <c r="C1719" i="1"/>
  <c r="G1719" i="1"/>
  <c r="K1720" i="1"/>
  <c r="C1720" i="1"/>
  <c r="G1720" i="1"/>
  <c r="K1721" i="1"/>
  <c r="C1721" i="1"/>
  <c r="G1721" i="1"/>
  <c r="K1722" i="1"/>
  <c r="C1722" i="1"/>
  <c r="G1722" i="1"/>
  <c r="K1723" i="1"/>
  <c r="C1723" i="1"/>
  <c r="G1723" i="1"/>
  <c r="K1724" i="1"/>
  <c r="C1724" i="1"/>
  <c r="G1724" i="1"/>
  <c r="K1725" i="1"/>
  <c r="C1725" i="1"/>
  <c r="G1725" i="1"/>
  <c r="K1726" i="1"/>
  <c r="C1726" i="1"/>
  <c r="G1726" i="1"/>
  <c r="K1727" i="1"/>
  <c r="C1727" i="1"/>
  <c r="G1727" i="1"/>
  <c r="K1728" i="1"/>
  <c r="C1728" i="1"/>
  <c r="G1728" i="1"/>
  <c r="K1729" i="1"/>
  <c r="C1729" i="1"/>
  <c r="G1729" i="1"/>
  <c r="K1730" i="1"/>
  <c r="C1730" i="1"/>
  <c r="G1730" i="1"/>
  <c r="K1731" i="1"/>
  <c r="C1731" i="1"/>
  <c r="G1731" i="1"/>
  <c r="K1732" i="1"/>
  <c r="C1732" i="1"/>
  <c r="G1732" i="1"/>
  <c r="K1733" i="1"/>
  <c r="C1733" i="1"/>
  <c r="G1733" i="1"/>
  <c r="K1734" i="1"/>
  <c r="C1734" i="1"/>
  <c r="G1734" i="1"/>
  <c r="K1735" i="1"/>
  <c r="C1735" i="1"/>
  <c r="G1735" i="1"/>
  <c r="K1736" i="1"/>
  <c r="C1736" i="1"/>
  <c r="G1736" i="1"/>
  <c r="K1737" i="1"/>
  <c r="C1737" i="1"/>
  <c r="G1737" i="1"/>
  <c r="K1738" i="1"/>
  <c r="C1738" i="1"/>
  <c r="G1738" i="1"/>
  <c r="K1739" i="1"/>
  <c r="C1739" i="1"/>
  <c r="G1739" i="1"/>
  <c r="K1740" i="1"/>
  <c r="C1740" i="1"/>
  <c r="G1740" i="1"/>
  <c r="K1741" i="1"/>
  <c r="C1741" i="1"/>
  <c r="G1741" i="1"/>
  <c r="K1742" i="1"/>
  <c r="C1742" i="1"/>
  <c r="G1742" i="1"/>
  <c r="K1743" i="1"/>
  <c r="C1743" i="1"/>
  <c r="G1743" i="1"/>
  <c r="K1744" i="1"/>
  <c r="C1744" i="1"/>
  <c r="G1744" i="1"/>
  <c r="K1745" i="1"/>
  <c r="C1745" i="1"/>
  <c r="G1745" i="1"/>
  <c r="K1746" i="1"/>
  <c r="C1746" i="1"/>
  <c r="G1746" i="1"/>
  <c r="K1747" i="1"/>
  <c r="C1747" i="1"/>
  <c r="G1747" i="1"/>
  <c r="K1748" i="1"/>
  <c r="C1748" i="1"/>
  <c r="G1748" i="1"/>
  <c r="K1749" i="1"/>
  <c r="C1749" i="1"/>
  <c r="G1749" i="1"/>
  <c r="K1750" i="1"/>
  <c r="C1750" i="1"/>
  <c r="G1750" i="1"/>
  <c r="K1751" i="1"/>
  <c r="C1751" i="1"/>
  <c r="G1751" i="1"/>
  <c r="K1752" i="1"/>
  <c r="C1752" i="1"/>
  <c r="G1752" i="1"/>
  <c r="K1753" i="1"/>
  <c r="C1753" i="1"/>
  <c r="G1753" i="1"/>
  <c r="K1754" i="1"/>
  <c r="C1754" i="1"/>
  <c r="G1754" i="1"/>
  <c r="K1755" i="1"/>
  <c r="C1755" i="1"/>
  <c r="G1755" i="1"/>
  <c r="K1756" i="1"/>
  <c r="C1756" i="1"/>
  <c r="G1756" i="1"/>
  <c r="K1757" i="1"/>
  <c r="C1757" i="1"/>
  <c r="G1757" i="1"/>
  <c r="K1758" i="1"/>
  <c r="C1758" i="1"/>
  <c r="G1758" i="1"/>
  <c r="K1759" i="1"/>
  <c r="C1759" i="1"/>
  <c r="G1759" i="1"/>
  <c r="K1760" i="1"/>
  <c r="C1760" i="1"/>
  <c r="G1760" i="1"/>
  <c r="K1761" i="1"/>
  <c r="C1761" i="1"/>
  <c r="G1761" i="1"/>
  <c r="K1762" i="1"/>
  <c r="C1762" i="1"/>
  <c r="G1762" i="1"/>
  <c r="K1763" i="1"/>
  <c r="C1763" i="1"/>
  <c r="G1763" i="1"/>
  <c r="K1764" i="1"/>
  <c r="C1764" i="1"/>
  <c r="G1764" i="1"/>
  <c r="K1765" i="1"/>
  <c r="C1765" i="1"/>
  <c r="G1765" i="1"/>
  <c r="K1766" i="1"/>
  <c r="C1766" i="1"/>
  <c r="G1766" i="1"/>
  <c r="K1767" i="1"/>
  <c r="C1767" i="1"/>
  <c r="G1767" i="1"/>
  <c r="K1768" i="1"/>
  <c r="C1768" i="1"/>
  <c r="G1768" i="1"/>
  <c r="K1769" i="1"/>
  <c r="C1769" i="1"/>
  <c r="G1769" i="1"/>
  <c r="K1770" i="1"/>
  <c r="C1770" i="1"/>
  <c r="G1770" i="1"/>
  <c r="K1771" i="1"/>
  <c r="C1771" i="1"/>
  <c r="G1771" i="1"/>
  <c r="K1772" i="1"/>
  <c r="C1772" i="1"/>
  <c r="G1772" i="1"/>
  <c r="K1773" i="1"/>
  <c r="C1773" i="1"/>
  <c r="G1773" i="1"/>
  <c r="K1774" i="1"/>
  <c r="C1774" i="1"/>
  <c r="G1774" i="1"/>
  <c r="K1775" i="1"/>
  <c r="C1775" i="1"/>
  <c r="G1775" i="1"/>
  <c r="K1776" i="1"/>
  <c r="C1776" i="1"/>
  <c r="G1776" i="1"/>
  <c r="K1777" i="1"/>
  <c r="C1777" i="1"/>
  <c r="G1777" i="1"/>
  <c r="K1778" i="1"/>
  <c r="C1778" i="1"/>
  <c r="G1778" i="1"/>
  <c r="K1779" i="1"/>
  <c r="C1779" i="1"/>
  <c r="G1779" i="1"/>
  <c r="K1780" i="1"/>
  <c r="C1780" i="1"/>
  <c r="G1780" i="1"/>
  <c r="K1781" i="1"/>
  <c r="C1781" i="1"/>
  <c r="G1781" i="1"/>
  <c r="K1782" i="1"/>
  <c r="C1782" i="1"/>
  <c r="G1782" i="1"/>
  <c r="K1783" i="1"/>
  <c r="C1783" i="1"/>
  <c r="G1783" i="1"/>
  <c r="K1784" i="1"/>
  <c r="C1784" i="1"/>
  <c r="G1784" i="1"/>
  <c r="K1785" i="1"/>
  <c r="C1785" i="1"/>
  <c r="G1785" i="1"/>
  <c r="K1786" i="1"/>
  <c r="C1786" i="1"/>
  <c r="G1786" i="1"/>
  <c r="K1787" i="1"/>
  <c r="C1787" i="1"/>
  <c r="G1787" i="1"/>
  <c r="K1788" i="1"/>
  <c r="C1788" i="1"/>
  <c r="G1788" i="1"/>
  <c r="K1789" i="1"/>
  <c r="C1789" i="1"/>
  <c r="G1789" i="1"/>
  <c r="K1790" i="1"/>
  <c r="C1790" i="1"/>
  <c r="G1790" i="1"/>
  <c r="K1791" i="1"/>
  <c r="C1791" i="1"/>
  <c r="G1791" i="1"/>
  <c r="K1792" i="1"/>
  <c r="C1792" i="1"/>
  <c r="G1792" i="1"/>
  <c r="K1793" i="1"/>
  <c r="C1793" i="1"/>
  <c r="G1793" i="1"/>
  <c r="K1794" i="1"/>
  <c r="C1794" i="1"/>
  <c r="G1794" i="1"/>
  <c r="K1795" i="1"/>
  <c r="C1795" i="1"/>
  <c r="G1795" i="1"/>
  <c r="K1796" i="1"/>
  <c r="C1796" i="1"/>
  <c r="G1796" i="1"/>
  <c r="K1797" i="1"/>
  <c r="C1797" i="1"/>
  <c r="G1797" i="1"/>
  <c r="K1798" i="1"/>
  <c r="C1798" i="1"/>
  <c r="G1798" i="1"/>
  <c r="K1799" i="1"/>
  <c r="C1799" i="1"/>
  <c r="G1799" i="1"/>
  <c r="K1800" i="1"/>
  <c r="C1800" i="1"/>
  <c r="G1800" i="1"/>
  <c r="K1801" i="1"/>
  <c r="C1801" i="1"/>
  <c r="G1801" i="1"/>
  <c r="K1802" i="1"/>
  <c r="C1802" i="1"/>
  <c r="G1802" i="1"/>
  <c r="K1803" i="1"/>
  <c r="C1803" i="1"/>
  <c r="G1803" i="1"/>
  <c r="K1804" i="1"/>
  <c r="C1804" i="1"/>
  <c r="G1804" i="1"/>
  <c r="K1805" i="1"/>
  <c r="C1805" i="1"/>
  <c r="G1805" i="1"/>
  <c r="K1806" i="1"/>
  <c r="C1806" i="1"/>
  <c r="G1806" i="1"/>
  <c r="K1807" i="1"/>
  <c r="C1807" i="1"/>
  <c r="G1807" i="1"/>
  <c r="K1808" i="1"/>
  <c r="C1808" i="1"/>
  <c r="G1808" i="1"/>
  <c r="K1809" i="1"/>
  <c r="C1809" i="1"/>
  <c r="G1809" i="1"/>
  <c r="K1810" i="1"/>
  <c r="C1810" i="1"/>
  <c r="G1810" i="1"/>
  <c r="K1811" i="1"/>
  <c r="C1811" i="1"/>
  <c r="G1811" i="1"/>
  <c r="K1812" i="1"/>
  <c r="C1812" i="1"/>
  <c r="G1812" i="1"/>
  <c r="K1813" i="1"/>
  <c r="C1813" i="1"/>
  <c r="G1813" i="1"/>
  <c r="K1814" i="1"/>
  <c r="C1814" i="1"/>
  <c r="G1814" i="1"/>
  <c r="K1815" i="1"/>
  <c r="C1815" i="1"/>
  <c r="G1815" i="1"/>
  <c r="K1816" i="1"/>
  <c r="C1816" i="1"/>
  <c r="G1816" i="1"/>
  <c r="K1817" i="1"/>
  <c r="C1817" i="1"/>
  <c r="G1817" i="1"/>
  <c r="K1818" i="1"/>
  <c r="C1818" i="1"/>
  <c r="G1818" i="1"/>
  <c r="K1819" i="1"/>
  <c r="C1819" i="1"/>
  <c r="G1819" i="1"/>
  <c r="K1820" i="1"/>
  <c r="C1820" i="1"/>
  <c r="G1820" i="1"/>
  <c r="K1821" i="1"/>
  <c r="C1821" i="1"/>
  <c r="G1821" i="1"/>
  <c r="K1822" i="1"/>
  <c r="C1822" i="1"/>
  <c r="G1822" i="1"/>
  <c r="K1823" i="1"/>
  <c r="C1823" i="1"/>
  <c r="G1823" i="1"/>
  <c r="K1824" i="1"/>
  <c r="C1824" i="1"/>
  <c r="G1824" i="1"/>
  <c r="K1825" i="1"/>
  <c r="C1825" i="1"/>
  <c r="G1825" i="1"/>
  <c r="K1826" i="1"/>
  <c r="C1826" i="1"/>
  <c r="G1826" i="1"/>
  <c r="K1827" i="1"/>
  <c r="C1827" i="1"/>
  <c r="G1827" i="1"/>
  <c r="K1828" i="1"/>
  <c r="C1828" i="1"/>
  <c r="G1828" i="1"/>
  <c r="K1829" i="1"/>
  <c r="C1829" i="1"/>
  <c r="G1829" i="1"/>
  <c r="K1830" i="1"/>
  <c r="C1830" i="1"/>
  <c r="G1830" i="1"/>
  <c r="K1831" i="1"/>
  <c r="C1831" i="1"/>
  <c r="G1831" i="1"/>
  <c r="K1832" i="1"/>
  <c r="C1832" i="1"/>
  <c r="G1832" i="1"/>
  <c r="K1833" i="1"/>
  <c r="C1833" i="1"/>
  <c r="G1833" i="1"/>
  <c r="K1834" i="1"/>
  <c r="C1834" i="1"/>
  <c r="G1834" i="1"/>
  <c r="K1835" i="1"/>
  <c r="C1835" i="1"/>
  <c r="G1835" i="1"/>
  <c r="K1836" i="1"/>
  <c r="C1836" i="1"/>
  <c r="G1836" i="1"/>
  <c r="K1837" i="1"/>
  <c r="C1837" i="1"/>
  <c r="G1837" i="1"/>
  <c r="K1838" i="1"/>
  <c r="C1838" i="1"/>
  <c r="G1838" i="1"/>
  <c r="K1839" i="1"/>
  <c r="C1839" i="1"/>
  <c r="G1839" i="1"/>
  <c r="K1840" i="1"/>
  <c r="C1840" i="1"/>
  <c r="G1840" i="1"/>
  <c r="K1841" i="1"/>
  <c r="C1841" i="1"/>
  <c r="G1841" i="1"/>
  <c r="K1842" i="1"/>
  <c r="C1842" i="1"/>
  <c r="G1842" i="1"/>
  <c r="K1843" i="1"/>
  <c r="C1843" i="1"/>
  <c r="G1843" i="1"/>
  <c r="K1844" i="1"/>
  <c r="C1844" i="1"/>
  <c r="G1844" i="1"/>
  <c r="K1845" i="1"/>
  <c r="C1845" i="1"/>
  <c r="G1845" i="1"/>
  <c r="K1846" i="1"/>
  <c r="C1846" i="1"/>
  <c r="G1846" i="1"/>
  <c r="K1847" i="1"/>
  <c r="C1847" i="1"/>
  <c r="G1847" i="1"/>
  <c r="K1848" i="1"/>
  <c r="C1848" i="1"/>
  <c r="G1848" i="1"/>
  <c r="K1849" i="1"/>
  <c r="C1849" i="1"/>
  <c r="G1849" i="1"/>
  <c r="K1850" i="1"/>
  <c r="C1850" i="1"/>
  <c r="G1850" i="1"/>
  <c r="K1851" i="1"/>
  <c r="C1851" i="1"/>
  <c r="G1851" i="1"/>
  <c r="K1852" i="1"/>
  <c r="C1852" i="1"/>
  <c r="G1852" i="1"/>
  <c r="K1853" i="1"/>
  <c r="C1853" i="1"/>
  <c r="G1853" i="1"/>
  <c r="K1854" i="1"/>
  <c r="C1854" i="1"/>
  <c r="G1854" i="1"/>
  <c r="K1855" i="1"/>
  <c r="C1855" i="1"/>
  <c r="G1855" i="1"/>
  <c r="K1856" i="1"/>
  <c r="C1856" i="1"/>
  <c r="G1856" i="1"/>
  <c r="K1857" i="1"/>
  <c r="C1857" i="1"/>
  <c r="G1857" i="1"/>
  <c r="K1858" i="1"/>
  <c r="C1858" i="1"/>
  <c r="G1858" i="1"/>
  <c r="K1859" i="1"/>
  <c r="C1859" i="1"/>
  <c r="G1859" i="1"/>
  <c r="K1860" i="1"/>
  <c r="C1860" i="1"/>
  <c r="G1860" i="1"/>
  <c r="K1861" i="1"/>
  <c r="C1861" i="1"/>
  <c r="G1861" i="1"/>
  <c r="K1862" i="1"/>
  <c r="C1862" i="1"/>
  <c r="G1862" i="1"/>
  <c r="K1863" i="1"/>
  <c r="C1863" i="1"/>
  <c r="G1863" i="1"/>
  <c r="K1864" i="1"/>
  <c r="C1864" i="1"/>
  <c r="G1864" i="1"/>
  <c r="K1865" i="1"/>
  <c r="C1865" i="1"/>
  <c r="G1865" i="1"/>
  <c r="K1866" i="1"/>
  <c r="C1866" i="1"/>
  <c r="G1866" i="1"/>
  <c r="K1867" i="1"/>
  <c r="C1867" i="1"/>
  <c r="G1867" i="1"/>
  <c r="K1868" i="1"/>
  <c r="C1868" i="1"/>
  <c r="G1868" i="1"/>
  <c r="K1869" i="1"/>
  <c r="C1869" i="1"/>
  <c r="G1869" i="1"/>
  <c r="K1870" i="1"/>
  <c r="C1870" i="1"/>
  <c r="G1870" i="1"/>
  <c r="K1871" i="1"/>
  <c r="C1871" i="1"/>
  <c r="G1871" i="1"/>
  <c r="K1872" i="1"/>
  <c r="C1872" i="1"/>
  <c r="G1872" i="1"/>
  <c r="K1873" i="1"/>
  <c r="C1873" i="1"/>
  <c r="G1873" i="1"/>
  <c r="K1874" i="1"/>
  <c r="C1874" i="1"/>
  <c r="G1874" i="1"/>
  <c r="K1875" i="1"/>
  <c r="C1875" i="1"/>
  <c r="G1875" i="1"/>
  <c r="K1876" i="1"/>
  <c r="C1876" i="1"/>
  <c r="G1876" i="1"/>
  <c r="K1877" i="1"/>
  <c r="C1877" i="1"/>
  <c r="G1877" i="1"/>
  <c r="K1878" i="1"/>
  <c r="C1878" i="1"/>
  <c r="G1878" i="1"/>
  <c r="K1879" i="1"/>
  <c r="C1879" i="1"/>
  <c r="G1879" i="1"/>
  <c r="K1880" i="1"/>
  <c r="C1880" i="1"/>
  <c r="G1880" i="1"/>
  <c r="K1881" i="1"/>
  <c r="C1881" i="1"/>
  <c r="G1881" i="1"/>
  <c r="K1882" i="1"/>
  <c r="C1882" i="1"/>
  <c r="G1882" i="1"/>
  <c r="K1883" i="1"/>
  <c r="C1883" i="1"/>
  <c r="G1883" i="1"/>
  <c r="K1884" i="1"/>
  <c r="C1884" i="1"/>
  <c r="G1884" i="1"/>
  <c r="K1885" i="1"/>
  <c r="C1885" i="1"/>
  <c r="G1885" i="1"/>
  <c r="K1886" i="1"/>
  <c r="C1886" i="1"/>
  <c r="G1886" i="1"/>
  <c r="K1887" i="1"/>
  <c r="C1887" i="1"/>
  <c r="G1887" i="1"/>
  <c r="K1888" i="1"/>
  <c r="C1888" i="1"/>
  <c r="G1888" i="1"/>
  <c r="K1889" i="1"/>
  <c r="C1889" i="1"/>
  <c r="G1889" i="1"/>
  <c r="K1890" i="1"/>
  <c r="C1890" i="1"/>
  <c r="G1890" i="1"/>
  <c r="K1891" i="1"/>
  <c r="C1891" i="1"/>
  <c r="G1891" i="1"/>
  <c r="K1892" i="1"/>
  <c r="C1892" i="1"/>
  <c r="G1892" i="1"/>
  <c r="K1893" i="1"/>
  <c r="C1893" i="1"/>
  <c r="G1893" i="1"/>
  <c r="K1894" i="1"/>
  <c r="C1894" i="1"/>
  <c r="G1894" i="1"/>
  <c r="K1895" i="1"/>
  <c r="C1895" i="1"/>
  <c r="G1895" i="1"/>
  <c r="K1896" i="1"/>
  <c r="C1896" i="1"/>
  <c r="G1896" i="1"/>
  <c r="K1897" i="1"/>
  <c r="C1897" i="1"/>
  <c r="G1897" i="1"/>
  <c r="K1898" i="1"/>
  <c r="C1898" i="1"/>
  <c r="G1898" i="1"/>
  <c r="K1899" i="1"/>
  <c r="C1899" i="1"/>
  <c r="G1899" i="1"/>
  <c r="K1900" i="1"/>
  <c r="C1900" i="1"/>
  <c r="G1900" i="1"/>
  <c r="K1901" i="1"/>
  <c r="C1901" i="1"/>
  <c r="G1901" i="1"/>
  <c r="K1902" i="1"/>
  <c r="C1902" i="1"/>
  <c r="G1902" i="1"/>
  <c r="K1903" i="1"/>
  <c r="C1903" i="1"/>
  <c r="G1903" i="1"/>
  <c r="K1904" i="1"/>
  <c r="C1904" i="1"/>
  <c r="G1904" i="1"/>
  <c r="K1905" i="1"/>
  <c r="C1905" i="1"/>
  <c r="G1905" i="1"/>
  <c r="K1906" i="1"/>
  <c r="C1906" i="1"/>
  <c r="G1906" i="1"/>
  <c r="K1907" i="1"/>
  <c r="C1907" i="1"/>
  <c r="G1907" i="1"/>
  <c r="K1908" i="1"/>
  <c r="C1908" i="1"/>
  <c r="G1908" i="1"/>
  <c r="K1909" i="1"/>
  <c r="C1909" i="1"/>
  <c r="G1909" i="1"/>
  <c r="K1910" i="1"/>
  <c r="C1910" i="1"/>
  <c r="G1910" i="1"/>
  <c r="K1911" i="1"/>
  <c r="C1911" i="1"/>
  <c r="G1911" i="1"/>
  <c r="K1912" i="1"/>
  <c r="C1912" i="1"/>
  <c r="G1912" i="1"/>
  <c r="K1913" i="1"/>
  <c r="C1913" i="1"/>
  <c r="G1913" i="1"/>
  <c r="K1914" i="1"/>
  <c r="C1914" i="1"/>
  <c r="G1914" i="1"/>
  <c r="K1915" i="1"/>
  <c r="C1915" i="1"/>
  <c r="G1915" i="1"/>
  <c r="K1916" i="1"/>
  <c r="C1916" i="1"/>
  <c r="G1916" i="1"/>
  <c r="K1917" i="1"/>
  <c r="C1917" i="1"/>
  <c r="G1917" i="1"/>
  <c r="K1918" i="1"/>
  <c r="C1918" i="1"/>
  <c r="G1918" i="1"/>
  <c r="K1919" i="1"/>
  <c r="C1919" i="1"/>
  <c r="G1919" i="1"/>
  <c r="K1920" i="1"/>
  <c r="C1920" i="1"/>
  <c r="G1920" i="1"/>
  <c r="K1921" i="1"/>
  <c r="C1921" i="1"/>
  <c r="G1921" i="1"/>
  <c r="K1922" i="1"/>
  <c r="C1922" i="1"/>
  <c r="G1922" i="1"/>
  <c r="K1923" i="1"/>
  <c r="C1923" i="1"/>
  <c r="G1923" i="1"/>
  <c r="K1924" i="1"/>
  <c r="C1924" i="1"/>
  <c r="G1924" i="1"/>
  <c r="K1925" i="1"/>
  <c r="C1925" i="1"/>
  <c r="G1925" i="1"/>
  <c r="K1926" i="1"/>
  <c r="C1926" i="1"/>
  <c r="G1926" i="1"/>
  <c r="K1927" i="1"/>
  <c r="C1927" i="1"/>
  <c r="G1927" i="1"/>
  <c r="K1928" i="1"/>
  <c r="C1928" i="1"/>
  <c r="G1928" i="1"/>
  <c r="K1929" i="1"/>
  <c r="C1929" i="1"/>
  <c r="G1929" i="1"/>
  <c r="K1930" i="1"/>
  <c r="C1930" i="1"/>
  <c r="G1930" i="1"/>
  <c r="K1931" i="1"/>
  <c r="C1931" i="1"/>
  <c r="G1931" i="1"/>
  <c r="K1932" i="1"/>
  <c r="C1932" i="1"/>
  <c r="G1932" i="1"/>
  <c r="K1933" i="1"/>
  <c r="C1933" i="1"/>
  <c r="G1933" i="1"/>
  <c r="K1934" i="1"/>
  <c r="C1934" i="1"/>
  <c r="G1934" i="1"/>
  <c r="K1935" i="1"/>
  <c r="C1935" i="1"/>
  <c r="G1935" i="1"/>
  <c r="K1936" i="1"/>
  <c r="C1936" i="1"/>
  <c r="G1936" i="1"/>
  <c r="K1937" i="1"/>
  <c r="C1937" i="1"/>
  <c r="G1937" i="1"/>
  <c r="K1938" i="1"/>
  <c r="C1938" i="1"/>
  <c r="G1938" i="1"/>
  <c r="K1939" i="1"/>
  <c r="C1939" i="1"/>
  <c r="G1939" i="1"/>
  <c r="K1940" i="1"/>
  <c r="C1940" i="1"/>
  <c r="G1940" i="1"/>
  <c r="K1941" i="1"/>
  <c r="C1941" i="1"/>
  <c r="G1941" i="1"/>
  <c r="K1942" i="1"/>
  <c r="C1942" i="1"/>
  <c r="G1942" i="1"/>
  <c r="K1943" i="1"/>
  <c r="C1943" i="1"/>
  <c r="G1943" i="1"/>
  <c r="K1944" i="1"/>
  <c r="C1944" i="1"/>
  <c r="G1944" i="1"/>
  <c r="K1945" i="1"/>
  <c r="C1945" i="1"/>
  <c r="G1945" i="1"/>
  <c r="K1946" i="1"/>
  <c r="C1946" i="1"/>
  <c r="G1946" i="1"/>
  <c r="K1947" i="1"/>
  <c r="C1947" i="1"/>
  <c r="G1947" i="1"/>
  <c r="K1948" i="1"/>
  <c r="C1948" i="1"/>
  <c r="G1948" i="1"/>
  <c r="K1949" i="1"/>
  <c r="C1949" i="1"/>
  <c r="G1949" i="1"/>
  <c r="K1950" i="1"/>
  <c r="C1950" i="1"/>
  <c r="G1950" i="1"/>
  <c r="K1951" i="1"/>
  <c r="C1951" i="1"/>
  <c r="G1951" i="1"/>
  <c r="K1952" i="1"/>
  <c r="C1952" i="1"/>
  <c r="G1952" i="1"/>
  <c r="K1953" i="1"/>
  <c r="C1953" i="1"/>
  <c r="G1953" i="1"/>
  <c r="K1954" i="1"/>
  <c r="C1954" i="1"/>
  <c r="G1954" i="1"/>
  <c r="K1955" i="1"/>
  <c r="C1955" i="1"/>
  <c r="G1955" i="1"/>
  <c r="K1956" i="1"/>
  <c r="C1956" i="1"/>
  <c r="G1956" i="1"/>
  <c r="K1957" i="1"/>
  <c r="C1957" i="1"/>
  <c r="G1957" i="1"/>
  <c r="K1958" i="1"/>
  <c r="C1958" i="1"/>
  <c r="G1958" i="1"/>
  <c r="K1959" i="1"/>
  <c r="C1959" i="1"/>
  <c r="G1959" i="1"/>
  <c r="K1960" i="1"/>
  <c r="C1960" i="1"/>
  <c r="G1960" i="1"/>
  <c r="K1961" i="1"/>
  <c r="C1961" i="1"/>
  <c r="G1961" i="1"/>
  <c r="K1962" i="1"/>
  <c r="C1962" i="1"/>
  <c r="G1962" i="1"/>
  <c r="K1963" i="1"/>
  <c r="C1963" i="1"/>
  <c r="G1963" i="1"/>
  <c r="K1964" i="1"/>
  <c r="C1964" i="1"/>
  <c r="G1964" i="1"/>
  <c r="K1965" i="1"/>
  <c r="C1965" i="1"/>
  <c r="G1965" i="1"/>
  <c r="K1966" i="1"/>
  <c r="C1966" i="1"/>
  <c r="G1966" i="1"/>
  <c r="K1967" i="1"/>
  <c r="C1967" i="1"/>
  <c r="G1967" i="1"/>
  <c r="K1968" i="1"/>
  <c r="C1968" i="1"/>
  <c r="G1968" i="1"/>
  <c r="K1969" i="1"/>
  <c r="C1969" i="1"/>
  <c r="G1969" i="1"/>
  <c r="K1970" i="1"/>
  <c r="C1970" i="1"/>
  <c r="G1970" i="1"/>
  <c r="K1971" i="1"/>
  <c r="C1971" i="1"/>
  <c r="G1971" i="1"/>
  <c r="K1972" i="1"/>
  <c r="C1972" i="1"/>
  <c r="G1972" i="1"/>
  <c r="K1973" i="1"/>
  <c r="C1973" i="1"/>
  <c r="G1973" i="1"/>
  <c r="K1974" i="1"/>
  <c r="C1974" i="1"/>
  <c r="G1974" i="1"/>
  <c r="K1975" i="1"/>
  <c r="C1975" i="1"/>
  <c r="G1975" i="1"/>
  <c r="K1976" i="1"/>
  <c r="C1976" i="1"/>
  <c r="G1976" i="1"/>
  <c r="K1977" i="1"/>
  <c r="C1977" i="1"/>
  <c r="G1977" i="1"/>
  <c r="K1978" i="1"/>
  <c r="C1978" i="1"/>
  <c r="G1978" i="1"/>
  <c r="K1979" i="1"/>
  <c r="C1979" i="1"/>
  <c r="G1979" i="1"/>
  <c r="K1980" i="1"/>
  <c r="C1980" i="1"/>
  <c r="G1980" i="1"/>
  <c r="K1981" i="1"/>
  <c r="C1981" i="1"/>
  <c r="G1981" i="1"/>
  <c r="K1982" i="1"/>
  <c r="C1982" i="1"/>
  <c r="G1982" i="1"/>
  <c r="K1983" i="1"/>
  <c r="C1983" i="1"/>
  <c r="G1983" i="1"/>
  <c r="K1984" i="1"/>
  <c r="C1984" i="1"/>
  <c r="G1984" i="1"/>
  <c r="K1985" i="1"/>
  <c r="C1985" i="1"/>
  <c r="G1985" i="1"/>
  <c r="K1986" i="1"/>
  <c r="C1986" i="1"/>
  <c r="G1986" i="1"/>
  <c r="K1987" i="1"/>
  <c r="C1987" i="1"/>
  <c r="G1987" i="1"/>
  <c r="K1988" i="1"/>
  <c r="C1988" i="1"/>
  <c r="G1988" i="1"/>
  <c r="K1989" i="1"/>
  <c r="C1989" i="1"/>
  <c r="G1989" i="1"/>
  <c r="K1990" i="1"/>
  <c r="C1990" i="1"/>
  <c r="G1990" i="1"/>
  <c r="K1991" i="1"/>
  <c r="C1991" i="1"/>
  <c r="G1991" i="1"/>
  <c r="K1992" i="1"/>
  <c r="C1992" i="1"/>
  <c r="G1992" i="1"/>
  <c r="K1993" i="1"/>
  <c r="C1993" i="1"/>
  <c r="G1993" i="1"/>
  <c r="K1994" i="1"/>
  <c r="C1994" i="1"/>
  <c r="G1994" i="1"/>
  <c r="K1995" i="1"/>
  <c r="C1995" i="1"/>
  <c r="G1995" i="1"/>
  <c r="K1996" i="1"/>
  <c r="C1996" i="1"/>
  <c r="G1996" i="1"/>
  <c r="K1997" i="1"/>
  <c r="C1997" i="1"/>
  <c r="G1997" i="1"/>
  <c r="K1998" i="1"/>
  <c r="C1998" i="1"/>
  <c r="G1998" i="1"/>
  <c r="K1999" i="1"/>
  <c r="C1999" i="1"/>
  <c r="G1999" i="1"/>
  <c r="K2000" i="1"/>
  <c r="C2000" i="1"/>
  <c r="G2000" i="1"/>
  <c r="K2001" i="1"/>
  <c r="C2001" i="1"/>
  <c r="G2001" i="1"/>
  <c r="K2002" i="1"/>
  <c r="C2002" i="1"/>
  <c r="G2002" i="1"/>
  <c r="K2003" i="1"/>
  <c r="C2003" i="1"/>
  <c r="G2003" i="1"/>
  <c r="K2004" i="1"/>
  <c r="C2004" i="1"/>
  <c r="G2004" i="1"/>
  <c r="K2005" i="1"/>
  <c r="C2005" i="1"/>
  <c r="G2005" i="1"/>
  <c r="K2006" i="1"/>
  <c r="C2006" i="1"/>
  <c r="G2006" i="1"/>
  <c r="K2007" i="1"/>
  <c r="C2007" i="1"/>
  <c r="G2007" i="1"/>
  <c r="K2008" i="1"/>
  <c r="C2008" i="1"/>
  <c r="G2008" i="1"/>
  <c r="K2009" i="1"/>
  <c r="C2009" i="1"/>
  <c r="G2009" i="1"/>
  <c r="K2010" i="1"/>
  <c r="C2010" i="1"/>
  <c r="G2010" i="1"/>
  <c r="K2011" i="1"/>
  <c r="C2011" i="1"/>
  <c r="G2011" i="1"/>
  <c r="K2012" i="1"/>
  <c r="C2012" i="1"/>
  <c r="G2012" i="1"/>
  <c r="K2013" i="1"/>
  <c r="C2013" i="1"/>
  <c r="G2013" i="1"/>
  <c r="K2014" i="1"/>
  <c r="C2014" i="1"/>
  <c r="G2014" i="1"/>
  <c r="K2015" i="1"/>
  <c r="C2015" i="1"/>
  <c r="G2015" i="1"/>
  <c r="K2016" i="1"/>
  <c r="C2016" i="1"/>
  <c r="G2016" i="1"/>
  <c r="K2017" i="1"/>
  <c r="C2017" i="1"/>
  <c r="G2017" i="1"/>
  <c r="K2018" i="1"/>
  <c r="C2018" i="1"/>
  <c r="G2018" i="1"/>
  <c r="K2019" i="1"/>
  <c r="C2019" i="1"/>
  <c r="G2019" i="1"/>
  <c r="K2020" i="1"/>
  <c r="C2020" i="1"/>
  <c r="G2020" i="1"/>
  <c r="K2021" i="1"/>
  <c r="C2021" i="1"/>
  <c r="G2021" i="1"/>
  <c r="K2022" i="1"/>
  <c r="C2022" i="1"/>
  <c r="G2022" i="1"/>
  <c r="K2023" i="1"/>
  <c r="C2023" i="1"/>
  <c r="G2023" i="1"/>
  <c r="K2024" i="1"/>
  <c r="C2024" i="1"/>
  <c r="G2024" i="1"/>
  <c r="K2025" i="1"/>
  <c r="C2025" i="1"/>
  <c r="G2025" i="1"/>
  <c r="K2026" i="1"/>
  <c r="C2026" i="1"/>
  <c r="G2026" i="1"/>
  <c r="K2027" i="1"/>
  <c r="C2027" i="1"/>
  <c r="G2027" i="1"/>
  <c r="K2028" i="1"/>
  <c r="C2028" i="1"/>
  <c r="G2028" i="1"/>
  <c r="K2029" i="1"/>
  <c r="C2029" i="1"/>
  <c r="G2029" i="1"/>
  <c r="K2030" i="1"/>
  <c r="C2030" i="1"/>
  <c r="G2030" i="1"/>
  <c r="K2031" i="1"/>
  <c r="C2031" i="1"/>
  <c r="G2031" i="1"/>
  <c r="K2032" i="1"/>
  <c r="C2032" i="1"/>
  <c r="G2032" i="1"/>
  <c r="K2033" i="1"/>
  <c r="C2033" i="1"/>
  <c r="G2033" i="1"/>
  <c r="K2034" i="1"/>
  <c r="C2034" i="1"/>
  <c r="G2034" i="1"/>
  <c r="K2035" i="1"/>
  <c r="C2035" i="1"/>
  <c r="G2035" i="1"/>
  <c r="K2036" i="1"/>
  <c r="C2036" i="1"/>
  <c r="G2036" i="1"/>
  <c r="K2037" i="1"/>
  <c r="C2037" i="1"/>
  <c r="G2037" i="1"/>
  <c r="K2038" i="1"/>
  <c r="C2038" i="1"/>
  <c r="G2038" i="1"/>
  <c r="K2039" i="1"/>
  <c r="C2039" i="1"/>
  <c r="G2039" i="1"/>
  <c r="K2040" i="1"/>
  <c r="C2040" i="1"/>
  <c r="G2040" i="1"/>
  <c r="K2041" i="1"/>
  <c r="C2041" i="1"/>
  <c r="G2041" i="1"/>
  <c r="K2042" i="1"/>
  <c r="C2042" i="1"/>
  <c r="G2042" i="1"/>
  <c r="K2043" i="1"/>
  <c r="C2043" i="1"/>
  <c r="G2043" i="1"/>
  <c r="K2044" i="1"/>
  <c r="C2044" i="1"/>
  <c r="G2044" i="1"/>
  <c r="K2045" i="1"/>
  <c r="C2045" i="1"/>
  <c r="G2045" i="1"/>
  <c r="K2046" i="1"/>
  <c r="C2046" i="1"/>
  <c r="G2046" i="1"/>
  <c r="K2047" i="1"/>
  <c r="C2047" i="1"/>
  <c r="G2047" i="1"/>
  <c r="K2048" i="1"/>
  <c r="C2048" i="1"/>
  <c r="G2048" i="1"/>
  <c r="K2049" i="1"/>
  <c r="C2049" i="1"/>
  <c r="G2049" i="1"/>
  <c r="K2050" i="1"/>
  <c r="C2050" i="1"/>
  <c r="G2050" i="1"/>
  <c r="K2051" i="1"/>
  <c r="C2051" i="1"/>
  <c r="G2051" i="1"/>
  <c r="K2052" i="1"/>
  <c r="C2052" i="1"/>
  <c r="G2052" i="1"/>
  <c r="K2053" i="1"/>
  <c r="C2053" i="1"/>
  <c r="G2053" i="1"/>
  <c r="K2054" i="1"/>
  <c r="C2054" i="1"/>
  <c r="G2054" i="1"/>
  <c r="K2055" i="1"/>
  <c r="C2055" i="1"/>
  <c r="G2055" i="1"/>
  <c r="K2056" i="1"/>
  <c r="C2056" i="1"/>
  <c r="G2056" i="1"/>
  <c r="K2057" i="1"/>
  <c r="C2057" i="1"/>
  <c r="G2057" i="1"/>
  <c r="K2058" i="1"/>
  <c r="C2058" i="1"/>
  <c r="G2058" i="1"/>
  <c r="K2059" i="1"/>
  <c r="C2059" i="1"/>
  <c r="G2059" i="1"/>
  <c r="K2060" i="1"/>
  <c r="C2060" i="1"/>
  <c r="G2060" i="1"/>
  <c r="K2061" i="1"/>
  <c r="C2061" i="1"/>
  <c r="G2061" i="1"/>
  <c r="K2062" i="1"/>
  <c r="C2062" i="1"/>
  <c r="G2062" i="1"/>
  <c r="K2063" i="1"/>
  <c r="C2063" i="1"/>
  <c r="G2063" i="1"/>
  <c r="K2064" i="1"/>
  <c r="C2064" i="1"/>
  <c r="G2064" i="1"/>
  <c r="K2065" i="1"/>
  <c r="C2065" i="1"/>
  <c r="G2065" i="1"/>
  <c r="K2066" i="1"/>
  <c r="C2066" i="1"/>
  <c r="G2066" i="1"/>
  <c r="K2067" i="1"/>
  <c r="C2067" i="1"/>
  <c r="G2067" i="1"/>
  <c r="K2068" i="1"/>
  <c r="C2068" i="1"/>
  <c r="G2068" i="1"/>
  <c r="K2069" i="1"/>
  <c r="C2069" i="1"/>
  <c r="G2069" i="1"/>
  <c r="K2070" i="1"/>
  <c r="C2070" i="1"/>
  <c r="G2070" i="1"/>
  <c r="K2071" i="1"/>
  <c r="C2071" i="1"/>
  <c r="G2071" i="1"/>
  <c r="K2072" i="1"/>
  <c r="C2072" i="1"/>
  <c r="G2072" i="1"/>
  <c r="K2073" i="1"/>
  <c r="C2073" i="1"/>
  <c r="G2073" i="1"/>
  <c r="K2074" i="1"/>
  <c r="C2074" i="1"/>
  <c r="G2074" i="1"/>
  <c r="K2075" i="1"/>
  <c r="C2075" i="1"/>
  <c r="G2075" i="1"/>
  <c r="K2076" i="1"/>
  <c r="C2076" i="1"/>
  <c r="G2076" i="1"/>
  <c r="K2077" i="1"/>
  <c r="C2077" i="1"/>
  <c r="G2077" i="1"/>
  <c r="K2078" i="1"/>
  <c r="C2078" i="1"/>
  <c r="G2078" i="1"/>
  <c r="K2079" i="1"/>
  <c r="C2079" i="1"/>
  <c r="G2079" i="1"/>
  <c r="K2080" i="1"/>
  <c r="C2080" i="1"/>
  <c r="G2080" i="1"/>
  <c r="K2081" i="1"/>
  <c r="C2081" i="1"/>
  <c r="G2081" i="1"/>
  <c r="K2082" i="1"/>
  <c r="C2082" i="1"/>
  <c r="G2082" i="1"/>
  <c r="K2083" i="1"/>
  <c r="C2083" i="1"/>
  <c r="G2083" i="1"/>
  <c r="K2084" i="1"/>
  <c r="C2084" i="1"/>
  <c r="G2084" i="1"/>
  <c r="K2085" i="1"/>
  <c r="C2085" i="1"/>
  <c r="G2085" i="1"/>
  <c r="K2086" i="1"/>
  <c r="C2086" i="1"/>
  <c r="G2086" i="1"/>
  <c r="K2087" i="1"/>
  <c r="C2087" i="1"/>
  <c r="G2087" i="1"/>
  <c r="K2088" i="1"/>
  <c r="C2088" i="1"/>
  <c r="G2088" i="1"/>
  <c r="K2089" i="1"/>
  <c r="C2089" i="1"/>
  <c r="G2089" i="1"/>
  <c r="K2090" i="1"/>
  <c r="C2090" i="1"/>
  <c r="G2090" i="1"/>
  <c r="K2091" i="1"/>
  <c r="C2091" i="1"/>
  <c r="G2091" i="1"/>
  <c r="K2092" i="1"/>
  <c r="C2092" i="1"/>
  <c r="G2092" i="1"/>
  <c r="K2093" i="1"/>
  <c r="C2093" i="1"/>
  <c r="G2093" i="1"/>
  <c r="K2094" i="1"/>
  <c r="C2094" i="1"/>
  <c r="G2094" i="1"/>
  <c r="K2095" i="1"/>
  <c r="C2095" i="1"/>
  <c r="G2095" i="1"/>
  <c r="K2096" i="1"/>
  <c r="C2096" i="1"/>
  <c r="G2096" i="1"/>
  <c r="K2097" i="1"/>
  <c r="C2097" i="1"/>
  <c r="G2097" i="1"/>
  <c r="K2098" i="1"/>
  <c r="C2098" i="1"/>
  <c r="G2098" i="1"/>
  <c r="K2099" i="1"/>
  <c r="C2099" i="1"/>
  <c r="G2099" i="1"/>
  <c r="K2100" i="1"/>
  <c r="C2100" i="1"/>
  <c r="G2100" i="1"/>
  <c r="K2101" i="1"/>
  <c r="C2101" i="1"/>
  <c r="G2101" i="1"/>
  <c r="K2102" i="1"/>
  <c r="C2102" i="1"/>
  <c r="G2102" i="1"/>
  <c r="K2103" i="1"/>
  <c r="C2103" i="1"/>
  <c r="G2103" i="1"/>
  <c r="K2104" i="1"/>
  <c r="C2104" i="1"/>
  <c r="G2104" i="1"/>
  <c r="K2105" i="1"/>
  <c r="C2105" i="1"/>
  <c r="G2105" i="1"/>
  <c r="K2106" i="1"/>
  <c r="C2106" i="1"/>
  <c r="G2106" i="1"/>
  <c r="K2107" i="1"/>
  <c r="C2107" i="1"/>
  <c r="G2107" i="1"/>
  <c r="K2108" i="1"/>
  <c r="C2108" i="1"/>
  <c r="G2108" i="1"/>
  <c r="K2109" i="1"/>
  <c r="C2109" i="1"/>
  <c r="G2109" i="1"/>
  <c r="K2110" i="1"/>
  <c r="C2110" i="1"/>
  <c r="G2110" i="1"/>
  <c r="K2111" i="1"/>
  <c r="C2111" i="1"/>
  <c r="G2111" i="1"/>
  <c r="K2112" i="1"/>
  <c r="C2112" i="1"/>
  <c r="G2112" i="1"/>
  <c r="K2113" i="1"/>
  <c r="C2113" i="1"/>
  <c r="G2113" i="1"/>
  <c r="K2114" i="1"/>
  <c r="C2114" i="1"/>
  <c r="G2114" i="1"/>
  <c r="K2115" i="1"/>
  <c r="C2115" i="1"/>
  <c r="G2115" i="1"/>
  <c r="K2116" i="1"/>
  <c r="C2116" i="1"/>
  <c r="G2116" i="1"/>
  <c r="K2117" i="1"/>
  <c r="C2117" i="1"/>
  <c r="G2117" i="1"/>
  <c r="K2118" i="1"/>
  <c r="C2118" i="1"/>
  <c r="G2118" i="1"/>
  <c r="K2119" i="1"/>
  <c r="C2119" i="1"/>
  <c r="G2119" i="1"/>
  <c r="K2120" i="1"/>
  <c r="C2120" i="1"/>
  <c r="G2120" i="1"/>
  <c r="K2121" i="1"/>
  <c r="C2121" i="1"/>
  <c r="G2121" i="1"/>
  <c r="K2122" i="1"/>
  <c r="C2122" i="1"/>
  <c r="G2122" i="1"/>
  <c r="K2123" i="1"/>
  <c r="C2123" i="1"/>
  <c r="G2123" i="1"/>
  <c r="K2124" i="1"/>
  <c r="C2124" i="1"/>
  <c r="G2124" i="1"/>
  <c r="K2125" i="1"/>
  <c r="C2125" i="1"/>
  <c r="G2125" i="1"/>
  <c r="K2126" i="1"/>
  <c r="C2126" i="1"/>
  <c r="G2126" i="1"/>
  <c r="K2127" i="1"/>
  <c r="C2127" i="1"/>
  <c r="G2127" i="1"/>
  <c r="K2128" i="1"/>
  <c r="C2128" i="1"/>
  <c r="G2128" i="1"/>
  <c r="K2129" i="1"/>
  <c r="C2129" i="1"/>
  <c r="G2129" i="1"/>
  <c r="K2130" i="1"/>
  <c r="C2130" i="1"/>
  <c r="G2130" i="1"/>
  <c r="K2131" i="1"/>
  <c r="C2131" i="1"/>
  <c r="G2131" i="1"/>
  <c r="K2132" i="1"/>
  <c r="C2132" i="1"/>
  <c r="G2132" i="1"/>
  <c r="K2133" i="1"/>
  <c r="C2133" i="1"/>
  <c r="G2133" i="1"/>
  <c r="K2134" i="1"/>
  <c r="C2134" i="1"/>
  <c r="G2134" i="1"/>
  <c r="K2135" i="1"/>
  <c r="C2135" i="1"/>
  <c r="G2135" i="1"/>
  <c r="K2136" i="1"/>
  <c r="C2136" i="1"/>
  <c r="G2136" i="1"/>
  <c r="K2137" i="1"/>
  <c r="C2137" i="1"/>
  <c r="G2137" i="1"/>
  <c r="K2138" i="1"/>
  <c r="C2138" i="1"/>
  <c r="G2138" i="1"/>
  <c r="K2139" i="1"/>
  <c r="C2139" i="1"/>
  <c r="G2139" i="1"/>
  <c r="K2140" i="1"/>
  <c r="C2140" i="1"/>
  <c r="G2140" i="1"/>
  <c r="K2141" i="1"/>
  <c r="C2141" i="1"/>
  <c r="G2141" i="1"/>
  <c r="K2142" i="1"/>
  <c r="C2142" i="1"/>
  <c r="G2142" i="1"/>
  <c r="K2143" i="1"/>
  <c r="C2143" i="1"/>
  <c r="G2143" i="1"/>
  <c r="K2144" i="1"/>
  <c r="C2144" i="1"/>
  <c r="G2144" i="1"/>
  <c r="K2145" i="1"/>
  <c r="C2145" i="1"/>
  <c r="G2145" i="1"/>
  <c r="K2146" i="1"/>
  <c r="C2146" i="1"/>
  <c r="G2146" i="1"/>
  <c r="K2147" i="1"/>
  <c r="C2147" i="1"/>
  <c r="G2147" i="1"/>
  <c r="K2148" i="1"/>
  <c r="C2148" i="1"/>
  <c r="G2148" i="1"/>
  <c r="K2149" i="1"/>
  <c r="C2149" i="1"/>
  <c r="G2149" i="1"/>
  <c r="K2150" i="1"/>
  <c r="C2150" i="1"/>
  <c r="G2150" i="1"/>
  <c r="K2151" i="1"/>
  <c r="C2151" i="1"/>
  <c r="G2151" i="1"/>
  <c r="K2152" i="1"/>
  <c r="C2152" i="1"/>
  <c r="G2152" i="1"/>
  <c r="K2153" i="1"/>
  <c r="C2153" i="1"/>
  <c r="G2153" i="1"/>
  <c r="K2154" i="1"/>
  <c r="C2154" i="1"/>
  <c r="G2154" i="1"/>
  <c r="K2155" i="1"/>
  <c r="C2155" i="1"/>
  <c r="G2155" i="1"/>
  <c r="K2156" i="1"/>
  <c r="C2156" i="1"/>
  <c r="G2156" i="1"/>
  <c r="K2157" i="1"/>
  <c r="C2157" i="1"/>
  <c r="G2157" i="1"/>
  <c r="K2158" i="1"/>
  <c r="C2158" i="1"/>
  <c r="G2158" i="1"/>
  <c r="K2159" i="1"/>
  <c r="C2159" i="1"/>
  <c r="G2159" i="1"/>
  <c r="K2160" i="1"/>
  <c r="C2160" i="1"/>
  <c r="G2160" i="1"/>
  <c r="K2161" i="1"/>
  <c r="C2161" i="1"/>
  <c r="G2161" i="1"/>
  <c r="K2162" i="1"/>
  <c r="C2162" i="1"/>
  <c r="G2162" i="1"/>
  <c r="K2163" i="1"/>
  <c r="C2163" i="1"/>
  <c r="G2163" i="1"/>
  <c r="K2164" i="1"/>
  <c r="C2164" i="1"/>
  <c r="G2164" i="1"/>
  <c r="K2165" i="1"/>
  <c r="C2165" i="1"/>
  <c r="G2165" i="1"/>
  <c r="K2166" i="1"/>
  <c r="C2166" i="1"/>
  <c r="G2166" i="1"/>
  <c r="K2167" i="1"/>
  <c r="C2167" i="1"/>
  <c r="G2167" i="1"/>
  <c r="K2168" i="1"/>
  <c r="C2168" i="1"/>
  <c r="G2168" i="1"/>
  <c r="K2169" i="1"/>
  <c r="C2169" i="1"/>
  <c r="G2169" i="1"/>
  <c r="K2170" i="1"/>
  <c r="C2170" i="1"/>
  <c r="G2170" i="1"/>
  <c r="K2171" i="1"/>
  <c r="C2171" i="1"/>
  <c r="G2171" i="1"/>
  <c r="K2172" i="1"/>
  <c r="C2172" i="1"/>
  <c r="G2172" i="1"/>
  <c r="K2173" i="1"/>
  <c r="C2173" i="1"/>
  <c r="G2173" i="1"/>
  <c r="K2174" i="1"/>
  <c r="C2174" i="1"/>
  <c r="G2174" i="1"/>
  <c r="K2175" i="1"/>
  <c r="C2175" i="1"/>
  <c r="G2175" i="1"/>
  <c r="K2176" i="1"/>
  <c r="C2176" i="1"/>
  <c r="G2176" i="1"/>
  <c r="K2177" i="1"/>
  <c r="C2177" i="1"/>
  <c r="G2177" i="1"/>
  <c r="K2178" i="1"/>
  <c r="C2178" i="1"/>
  <c r="G2178" i="1"/>
  <c r="K2179" i="1"/>
  <c r="C2179" i="1"/>
  <c r="G2179" i="1"/>
  <c r="K2180" i="1"/>
  <c r="C2180" i="1"/>
  <c r="G2180" i="1"/>
  <c r="K2181" i="1"/>
  <c r="C2181" i="1"/>
  <c r="G2181" i="1"/>
  <c r="K2182" i="1"/>
  <c r="C2182" i="1"/>
  <c r="G2182" i="1"/>
  <c r="K2183" i="1"/>
  <c r="C2183" i="1"/>
  <c r="G2183" i="1"/>
  <c r="K2184" i="1"/>
  <c r="C2184" i="1"/>
  <c r="G2184" i="1"/>
  <c r="K2185" i="1"/>
  <c r="C2185" i="1"/>
  <c r="G2185" i="1"/>
  <c r="K2186" i="1"/>
  <c r="C2186" i="1"/>
  <c r="G2186" i="1"/>
  <c r="K2187" i="1"/>
  <c r="C2187" i="1"/>
  <c r="G2187" i="1"/>
  <c r="K2188" i="1"/>
  <c r="C2188" i="1"/>
  <c r="G2188" i="1"/>
  <c r="K2189" i="1"/>
  <c r="C2189" i="1"/>
  <c r="G2189" i="1"/>
  <c r="K2190" i="1"/>
  <c r="C2190" i="1"/>
  <c r="G2190" i="1"/>
  <c r="K2191" i="1"/>
  <c r="C2191" i="1"/>
  <c r="G2191" i="1"/>
  <c r="K2192" i="1"/>
  <c r="C2192" i="1"/>
  <c r="G2192" i="1"/>
  <c r="K2193" i="1"/>
  <c r="C2193" i="1"/>
  <c r="G2193" i="1"/>
  <c r="K2194" i="1"/>
  <c r="C2194" i="1"/>
  <c r="G2194" i="1"/>
  <c r="K2195" i="1"/>
  <c r="C2195" i="1"/>
  <c r="G2195" i="1"/>
  <c r="K2196" i="1"/>
  <c r="C2196" i="1"/>
  <c r="G2196" i="1"/>
  <c r="K2197" i="1"/>
  <c r="C2197" i="1"/>
  <c r="G2197" i="1"/>
  <c r="K2198" i="1"/>
  <c r="C2198" i="1"/>
  <c r="G2198" i="1"/>
  <c r="K2199" i="1"/>
  <c r="C2199" i="1"/>
  <c r="G2199" i="1"/>
  <c r="K2200" i="1"/>
  <c r="C2200" i="1"/>
  <c r="G2200" i="1"/>
  <c r="K2201" i="1"/>
  <c r="C2201" i="1"/>
  <c r="G2201" i="1"/>
  <c r="K2202" i="1"/>
  <c r="C2202" i="1"/>
  <c r="G2202" i="1"/>
  <c r="K2203" i="1"/>
  <c r="C2203" i="1"/>
  <c r="G2203" i="1"/>
  <c r="K2204" i="1"/>
  <c r="C2204" i="1"/>
  <c r="G2204" i="1"/>
  <c r="K2205" i="1"/>
  <c r="C2205" i="1"/>
  <c r="G2205" i="1"/>
  <c r="K2206" i="1"/>
  <c r="C2206" i="1"/>
  <c r="G2206" i="1"/>
  <c r="K2207" i="1"/>
  <c r="C2207" i="1"/>
  <c r="G2207" i="1"/>
  <c r="K2208" i="1"/>
  <c r="C2208" i="1"/>
  <c r="G2208" i="1"/>
  <c r="K2209" i="1"/>
  <c r="C2209" i="1"/>
  <c r="G2209" i="1"/>
  <c r="K2210" i="1"/>
  <c r="C2210" i="1"/>
  <c r="G2210" i="1"/>
  <c r="K2211" i="1"/>
  <c r="C2211" i="1"/>
  <c r="G2211" i="1"/>
  <c r="K2212" i="1"/>
  <c r="C2212" i="1"/>
  <c r="G2212" i="1"/>
  <c r="K2213" i="1"/>
  <c r="C2213" i="1"/>
  <c r="G2213" i="1"/>
  <c r="K2214" i="1"/>
  <c r="C2214" i="1"/>
  <c r="G2214" i="1"/>
  <c r="K2215" i="1"/>
  <c r="C2215" i="1"/>
  <c r="G2215" i="1"/>
  <c r="K2216" i="1"/>
  <c r="C2216" i="1"/>
  <c r="G2216" i="1"/>
  <c r="K2217" i="1"/>
  <c r="C2217" i="1"/>
  <c r="G2217" i="1"/>
  <c r="K2218" i="1"/>
  <c r="C2218" i="1"/>
  <c r="G2218" i="1"/>
  <c r="K2219" i="1"/>
  <c r="C2219" i="1"/>
  <c r="G2219" i="1"/>
  <c r="K2220" i="1"/>
  <c r="C2220" i="1"/>
  <c r="G2220" i="1"/>
  <c r="K2221" i="1"/>
  <c r="C2221" i="1"/>
  <c r="G2221" i="1"/>
  <c r="K2222" i="1"/>
  <c r="C2222" i="1"/>
  <c r="G2222" i="1"/>
  <c r="K2223" i="1"/>
  <c r="C2223" i="1"/>
  <c r="G2223" i="1"/>
  <c r="K2224" i="1"/>
  <c r="C2224" i="1"/>
  <c r="G2224" i="1"/>
  <c r="K2225" i="1"/>
  <c r="C2225" i="1"/>
  <c r="G2225" i="1"/>
  <c r="K2226" i="1"/>
  <c r="C2226" i="1"/>
  <c r="G2226" i="1"/>
  <c r="K2227" i="1"/>
  <c r="C2227" i="1"/>
  <c r="G2227" i="1"/>
  <c r="K2228" i="1"/>
  <c r="C2228" i="1"/>
  <c r="G2228" i="1"/>
  <c r="K2229" i="1"/>
  <c r="C2229" i="1"/>
  <c r="G2229" i="1"/>
  <c r="K2230" i="1"/>
  <c r="C2230" i="1"/>
  <c r="G2230" i="1"/>
  <c r="K2231" i="1"/>
  <c r="C2231" i="1"/>
  <c r="G2231" i="1"/>
  <c r="K2232" i="1"/>
  <c r="C2232" i="1"/>
  <c r="G2232" i="1"/>
  <c r="K2233" i="1"/>
  <c r="C2233" i="1"/>
  <c r="G2233" i="1"/>
  <c r="K2234" i="1"/>
  <c r="C2234" i="1"/>
  <c r="G2234" i="1"/>
  <c r="K2235" i="1"/>
  <c r="C2235" i="1"/>
  <c r="G2235" i="1"/>
  <c r="K2236" i="1"/>
  <c r="C2236" i="1"/>
  <c r="G2236" i="1"/>
  <c r="K2237" i="1"/>
  <c r="C2237" i="1"/>
  <c r="G2237" i="1"/>
  <c r="K2238" i="1"/>
  <c r="C2238" i="1"/>
  <c r="G2238" i="1"/>
  <c r="K2239" i="1"/>
  <c r="C2239" i="1"/>
  <c r="G2239" i="1"/>
  <c r="K2240" i="1"/>
  <c r="C2240" i="1"/>
  <c r="G2240" i="1"/>
  <c r="K2241" i="1"/>
  <c r="C2241" i="1"/>
  <c r="G2241" i="1"/>
  <c r="K2242" i="1"/>
  <c r="C2242" i="1"/>
  <c r="G2242" i="1"/>
  <c r="K2243" i="1"/>
  <c r="C2243" i="1"/>
  <c r="G2243" i="1"/>
  <c r="K2244" i="1"/>
  <c r="C2244" i="1"/>
  <c r="G2244" i="1"/>
  <c r="K2245" i="1"/>
  <c r="C2245" i="1"/>
  <c r="G2245" i="1"/>
  <c r="K2246" i="1"/>
  <c r="C2246" i="1"/>
  <c r="G2246" i="1"/>
  <c r="K2247" i="1"/>
  <c r="C2247" i="1"/>
  <c r="G2247" i="1"/>
  <c r="K2248" i="1"/>
  <c r="C2248" i="1"/>
  <c r="G2248" i="1"/>
  <c r="K2249" i="1"/>
  <c r="C2249" i="1"/>
  <c r="G2249" i="1"/>
  <c r="K2250" i="1"/>
  <c r="C2250" i="1"/>
  <c r="G2250" i="1"/>
  <c r="K2251" i="1"/>
  <c r="C2251" i="1"/>
  <c r="G2251" i="1"/>
  <c r="K2252" i="1"/>
  <c r="C2252" i="1"/>
  <c r="G2252" i="1"/>
  <c r="K2253" i="1"/>
  <c r="C2253" i="1"/>
  <c r="G2253" i="1"/>
  <c r="K2254" i="1"/>
  <c r="C2254" i="1"/>
  <c r="G2254" i="1"/>
  <c r="K2255" i="1"/>
  <c r="C2255" i="1"/>
  <c r="G2255" i="1"/>
  <c r="K2256" i="1"/>
  <c r="C2256" i="1"/>
  <c r="G2256" i="1"/>
  <c r="K2257" i="1"/>
  <c r="C2257" i="1"/>
  <c r="G2257" i="1"/>
  <c r="K2258" i="1"/>
  <c r="C2258" i="1"/>
  <c r="G2258" i="1"/>
  <c r="K2259" i="1"/>
  <c r="C2259" i="1"/>
  <c r="G2259" i="1"/>
  <c r="K2260" i="1"/>
  <c r="C2260" i="1"/>
  <c r="G2260" i="1"/>
  <c r="K2261" i="1"/>
  <c r="C2261" i="1"/>
  <c r="G2261" i="1"/>
  <c r="K2262" i="1"/>
  <c r="C2262" i="1"/>
  <c r="G2262" i="1"/>
  <c r="K2263" i="1"/>
  <c r="C2263" i="1"/>
  <c r="G2263" i="1"/>
  <c r="K2264" i="1"/>
  <c r="C2264" i="1"/>
  <c r="G2264" i="1"/>
  <c r="K2265" i="1"/>
  <c r="C2265" i="1"/>
  <c r="G2265" i="1"/>
  <c r="K2266" i="1"/>
  <c r="C2266" i="1"/>
  <c r="G2266" i="1"/>
  <c r="K2267" i="1"/>
  <c r="C2267" i="1"/>
  <c r="G2267" i="1"/>
  <c r="K2268" i="1"/>
  <c r="C2268" i="1"/>
  <c r="G2268" i="1"/>
  <c r="K2269" i="1"/>
  <c r="C2269" i="1"/>
  <c r="G2269" i="1"/>
  <c r="K2270" i="1"/>
  <c r="C2270" i="1"/>
  <c r="G2270" i="1"/>
  <c r="K2271" i="1"/>
  <c r="C2271" i="1"/>
  <c r="G2271" i="1"/>
  <c r="K2272" i="1"/>
  <c r="C2272" i="1"/>
  <c r="G2272" i="1"/>
  <c r="K2273" i="1"/>
  <c r="C2273" i="1"/>
  <c r="G2273" i="1"/>
  <c r="K2274" i="1"/>
  <c r="C2274" i="1"/>
  <c r="G2274" i="1"/>
  <c r="K2275" i="1"/>
  <c r="C2275" i="1"/>
  <c r="G2275" i="1"/>
  <c r="K2276" i="1"/>
  <c r="C2276" i="1"/>
  <c r="G2276" i="1"/>
  <c r="K2277" i="1"/>
  <c r="C2277" i="1"/>
  <c r="G2277" i="1"/>
  <c r="K2278" i="1"/>
  <c r="C2278" i="1"/>
  <c r="G2278" i="1"/>
  <c r="K2279" i="1"/>
  <c r="C2279" i="1"/>
  <c r="G2279" i="1"/>
  <c r="K2280" i="1"/>
  <c r="C2280" i="1"/>
  <c r="G2280" i="1"/>
  <c r="K2281" i="1"/>
  <c r="C2281" i="1"/>
  <c r="G2281" i="1"/>
  <c r="K2282" i="1"/>
  <c r="C2282" i="1"/>
  <c r="G2282" i="1"/>
  <c r="K2283" i="1"/>
  <c r="C2283" i="1"/>
  <c r="G2283" i="1"/>
  <c r="K2284" i="1"/>
  <c r="C2284" i="1"/>
  <c r="G2284" i="1"/>
  <c r="K2285" i="1"/>
  <c r="C2285" i="1"/>
  <c r="G2285" i="1"/>
  <c r="K2286" i="1"/>
  <c r="C2286" i="1"/>
  <c r="G2286" i="1"/>
  <c r="K2287" i="1"/>
  <c r="C2287" i="1"/>
  <c r="G2287" i="1"/>
  <c r="K2288" i="1"/>
  <c r="C2288" i="1"/>
  <c r="G2288" i="1"/>
  <c r="K2289" i="1"/>
  <c r="C2289" i="1"/>
  <c r="G2289" i="1"/>
  <c r="K2290" i="1"/>
  <c r="C2290" i="1"/>
  <c r="G2290" i="1"/>
  <c r="K2291" i="1"/>
  <c r="C2291" i="1"/>
  <c r="G2291" i="1"/>
  <c r="K2292" i="1"/>
  <c r="C2292" i="1"/>
  <c r="G2292" i="1"/>
  <c r="K2293" i="1"/>
  <c r="C2293" i="1"/>
  <c r="G2293" i="1"/>
  <c r="K2294" i="1"/>
  <c r="C2294" i="1"/>
  <c r="G2294" i="1"/>
  <c r="K2295" i="1"/>
  <c r="C2295" i="1"/>
  <c r="G2295" i="1"/>
  <c r="K2296" i="1"/>
  <c r="C2296" i="1"/>
  <c r="G2296" i="1"/>
  <c r="K2297" i="1"/>
  <c r="C2297" i="1"/>
  <c r="G2297" i="1"/>
  <c r="K2298" i="1"/>
  <c r="C2298" i="1"/>
  <c r="G2298" i="1"/>
  <c r="K2299" i="1"/>
  <c r="C2299" i="1"/>
  <c r="G2299" i="1"/>
  <c r="K2300" i="1"/>
  <c r="C2300" i="1"/>
  <c r="G2300" i="1"/>
  <c r="K2301" i="1"/>
  <c r="C2301" i="1"/>
  <c r="G2301" i="1"/>
  <c r="K2302" i="1"/>
  <c r="C2302" i="1"/>
  <c r="G2302" i="1"/>
  <c r="K2303" i="1"/>
  <c r="C2303" i="1"/>
  <c r="G2303" i="1"/>
  <c r="K2304" i="1"/>
  <c r="C2304" i="1"/>
  <c r="G2304" i="1"/>
  <c r="K2305" i="1"/>
  <c r="C2305" i="1"/>
  <c r="G2305" i="1"/>
  <c r="K2306" i="1"/>
  <c r="C2306" i="1"/>
  <c r="G2306" i="1"/>
  <c r="K2307" i="1"/>
  <c r="C2307" i="1"/>
  <c r="G2307" i="1"/>
  <c r="K2308" i="1"/>
  <c r="C2308" i="1"/>
  <c r="G2308" i="1"/>
  <c r="K2309" i="1"/>
  <c r="C2309" i="1"/>
  <c r="G2309" i="1"/>
  <c r="K2310" i="1"/>
  <c r="C2310" i="1"/>
  <c r="G2310" i="1"/>
  <c r="K2311" i="1"/>
  <c r="C2311" i="1"/>
  <c r="G2311" i="1"/>
  <c r="K2312" i="1"/>
  <c r="C2312" i="1"/>
  <c r="G2312" i="1"/>
  <c r="K2313" i="1"/>
  <c r="C2313" i="1"/>
  <c r="G2313" i="1"/>
  <c r="K2314" i="1"/>
  <c r="C2314" i="1"/>
  <c r="G2314" i="1"/>
  <c r="K2315" i="1"/>
  <c r="C2315" i="1"/>
  <c r="G2315" i="1"/>
  <c r="K2316" i="1"/>
  <c r="C2316" i="1"/>
  <c r="G2316" i="1"/>
  <c r="K2317" i="1"/>
  <c r="C2317" i="1"/>
  <c r="G2317" i="1"/>
  <c r="K2318" i="1"/>
  <c r="C2318" i="1"/>
  <c r="G2318" i="1"/>
  <c r="K2319" i="1"/>
  <c r="C2319" i="1"/>
  <c r="G2319" i="1"/>
  <c r="K2320" i="1"/>
  <c r="C2320" i="1"/>
  <c r="G2320" i="1"/>
  <c r="K2321" i="1"/>
  <c r="C2321" i="1"/>
  <c r="G2321" i="1"/>
  <c r="K2322" i="1"/>
  <c r="C2322" i="1"/>
  <c r="G2322" i="1"/>
  <c r="K2323" i="1"/>
  <c r="C2323" i="1"/>
  <c r="G2323" i="1"/>
  <c r="K2324" i="1"/>
  <c r="C2324" i="1"/>
  <c r="G2324" i="1"/>
  <c r="K2325" i="1"/>
  <c r="C2325" i="1"/>
  <c r="G2325" i="1"/>
  <c r="K2326" i="1"/>
  <c r="C2326" i="1"/>
  <c r="G2326" i="1"/>
  <c r="K2327" i="1"/>
  <c r="C2327" i="1"/>
  <c r="G2327" i="1"/>
  <c r="K2328" i="1"/>
  <c r="C2328" i="1"/>
  <c r="G2328" i="1"/>
  <c r="K2329" i="1"/>
  <c r="C2329" i="1"/>
  <c r="G2329" i="1"/>
  <c r="K2330" i="1"/>
  <c r="C2330" i="1"/>
  <c r="G2330" i="1"/>
  <c r="K2331" i="1"/>
  <c r="C2331" i="1"/>
  <c r="G2331" i="1"/>
  <c r="K2332" i="1"/>
  <c r="C2332" i="1"/>
  <c r="G2332" i="1"/>
  <c r="K2333" i="1"/>
  <c r="C2333" i="1"/>
  <c r="G2333" i="1"/>
  <c r="K2334" i="1"/>
  <c r="C2334" i="1"/>
  <c r="G2334" i="1"/>
  <c r="K2335" i="1"/>
  <c r="C2335" i="1"/>
  <c r="G2335" i="1"/>
  <c r="K2336" i="1"/>
  <c r="C2336" i="1"/>
  <c r="G2336" i="1"/>
  <c r="K2337" i="1"/>
  <c r="C2337" i="1"/>
  <c r="G2337" i="1"/>
  <c r="K2338" i="1"/>
  <c r="C2338" i="1"/>
  <c r="G2338" i="1"/>
  <c r="K2339" i="1"/>
  <c r="C2339" i="1"/>
  <c r="G2339" i="1"/>
  <c r="K2340" i="1"/>
  <c r="C2340" i="1"/>
  <c r="G2340" i="1"/>
  <c r="K2341" i="1"/>
  <c r="C2341" i="1"/>
  <c r="G2341" i="1"/>
  <c r="K2342" i="1"/>
  <c r="C2342" i="1"/>
  <c r="G2342" i="1"/>
  <c r="K2343" i="1"/>
  <c r="C2343" i="1"/>
  <c r="G2343" i="1"/>
  <c r="K2344" i="1"/>
  <c r="C2344" i="1"/>
  <c r="G2344" i="1"/>
  <c r="K2345" i="1"/>
  <c r="C2345" i="1"/>
  <c r="G2345" i="1"/>
  <c r="K2346" i="1"/>
  <c r="C2346" i="1"/>
  <c r="G2346" i="1"/>
  <c r="K2347" i="1"/>
  <c r="C2347" i="1"/>
  <c r="G2347" i="1"/>
  <c r="K2348" i="1"/>
  <c r="C2348" i="1"/>
  <c r="G2348" i="1"/>
  <c r="K2349" i="1"/>
  <c r="C2349" i="1"/>
  <c r="G2349" i="1"/>
  <c r="K2350" i="1"/>
  <c r="C2350" i="1"/>
  <c r="G2350" i="1"/>
  <c r="K2351" i="1"/>
  <c r="C2351" i="1"/>
  <c r="G2351" i="1"/>
  <c r="K2352" i="1"/>
  <c r="C2352" i="1"/>
  <c r="G2352" i="1"/>
  <c r="K2353" i="1"/>
  <c r="C2353" i="1"/>
  <c r="G2353" i="1"/>
  <c r="K2354" i="1"/>
  <c r="C2354" i="1"/>
  <c r="G2354" i="1"/>
  <c r="K2355" i="1"/>
  <c r="C2355" i="1"/>
  <c r="G2355" i="1"/>
  <c r="K2356" i="1"/>
  <c r="C2356" i="1"/>
  <c r="G2356" i="1"/>
  <c r="K2357" i="1"/>
  <c r="C2357" i="1"/>
  <c r="G2357" i="1"/>
  <c r="K2358" i="1"/>
  <c r="C2358" i="1"/>
  <c r="G2358" i="1"/>
  <c r="K2359" i="1"/>
  <c r="C2359" i="1"/>
  <c r="G2359" i="1"/>
  <c r="K2360" i="1"/>
  <c r="C2360" i="1"/>
  <c r="G2360" i="1"/>
  <c r="K2361" i="1"/>
  <c r="C2361" i="1"/>
  <c r="G2361" i="1"/>
  <c r="K2362" i="1"/>
  <c r="C2362" i="1"/>
  <c r="G2362" i="1"/>
  <c r="K2363" i="1"/>
  <c r="C2363" i="1"/>
  <c r="G2363" i="1"/>
  <c r="K2364" i="1"/>
  <c r="C2364" i="1"/>
  <c r="G2364" i="1"/>
  <c r="K2365" i="1"/>
  <c r="C2365" i="1"/>
  <c r="G2365" i="1"/>
  <c r="K2366" i="1"/>
  <c r="C2366" i="1"/>
  <c r="G2366" i="1"/>
  <c r="K2367" i="1"/>
  <c r="C2367" i="1"/>
  <c r="G2367" i="1"/>
  <c r="K2368" i="1"/>
  <c r="C2368" i="1"/>
  <c r="G2368" i="1"/>
  <c r="K2369" i="1"/>
  <c r="C2369" i="1"/>
  <c r="G2369" i="1"/>
  <c r="K2370" i="1"/>
  <c r="C2370" i="1"/>
  <c r="G2370" i="1"/>
  <c r="K2371" i="1"/>
  <c r="C2371" i="1"/>
  <c r="G2371" i="1"/>
  <c r="K2372" i="1"/>
  <c r="C2372" i="1"/>
  <c r="G2372" i="1"/>
  <c r="K2373" i="1"/>
  <c r="C2373" i="1"/>
  <c r="G2373" i="1"/>
  <c r="K2374" i="1"/>
  <c r="C2374" i="1"/>
  <c r="G2374" i="1"/>
  <c r="K2375" i="1"/>
  <c r="C2375" i="1"/>
  <c r="G2375" i="1"/>
  <c r="K2376" i="1"/>
  <c r="C2376" i="1"/>
  <c r="G2376" i="1"/>
  <c r="K2377" i="1"/>
  <c r="C2377" i="1"/>
  <c r="G2377" i="1"/>
  <c r="K2378" i="1"/>
  <c r="C2378" i="1"/>
  <c r="G2378" i="1"/>
  <c r="K2379" i="1"/>
  <c r="C2379" i="1"/>
  <c r="G2379" i="1"/>
  <c r="K2380" i="1"/>
  <c r="C2380" i="1"/>
  <c r="G2380" i="1"/>
  <c r="K2381" i="1"/>
  <c r="C2381" i="1"/>
  <c r="G2381" i="1"/>
  <c r="K2382" i="1"/>
  <c r="C2382" i="1"/>
  <c r="G2382" i="1"/>
  <c r="K2383" i="1"/>
  <c r="C2383" i="1"/>
  <c r="G2383" i="1"/>
  <c r="K2384" i="1"/>
  <c r="C2384" i="1"/>
  <c r="G2384" i="1"/>
  <c r="K2385" i="1"/>
  <c r="C2385" i="1"/>
  <c r="G2385" i="1"/>
  <c r="K2386" i="1"/>
  <c r="C2386" i="1"/>
  <c r="G2386" i="1"/>
  <c r="K2387" i="1"/>
  <c r="C2387" i="1"/>
  <c r="G2387" i="1"/>
  <c r="K2388" i="1"/>
  <c r="C2388" i="1"/>
  <c r="G2388" i="1"/>
  <c r="K2389" i="1"/>
  <c r="C2389" i="1"/>
  <c r="G2389" i="1"/>
  <c r="K2390" i="1"/>
  <c r="C2390" i="1"/>
  <c r="G2390" i="1"/>
  <c r="K2391" i="1"/>
  <c r="C2391" i="1"/>
  <c r="G2391" i="1"/>
  <c r="K2392" i="1"/>
  <c r="C2392" i="1"/>
  <c r="G2392" i="1"/>
  <c r="K2393" i="1"/>
  <c r="C2393" i="1"/>
  <c r="G2393" i="1"/>
  <c r="K2394" i="1"/>
  <c r="C2394" i="1"/>
  <c r="G2394" i="1"/>
  <c r="K2395" i="1"/>
  <c r="C2395" i="1"/>
  <c r="G2395" i="1"/>
  <c r="K2396" i="1"/>
  <c r="C2396" i="1"/>
  <c r="G2396" i="1"/>
  <c r="K2397" i="1"/>
  <c r="C2397" i="1"/>
  <c r="G2397" i="1"/>
  <c r="K2398" i="1"/>
  <c r="C2398" i="1"/>
  <c r="G2398" i="1"/>
  <c r="K2399" i="1"/>
  <c r="C2399" i="1"/>
  <c r="G2399" i="1"/>
  <c r="K2400" i="1"/>
  <c r="C2400" i="1"/>
  <c r="G2400" i="1"/>
  <c r="K2401" i="1"/>
  <c r="C2401" i="1"/>
  <c r="G2401" i="1"/>
  <c r="K2402" i="1"/>
  <c r="C2402" i="1"/>
  <c r="G2402" i="1"/>
  <c r="K2403" i="1"/>
  <c r="C2403" i="1"/>
  <c r="G2403" i="1"/>
  <c r="K2404" i="1"/>
  <c r="C2404" i="1"/>
  <c r="G2404" i="1"/>
  <c r="K2405" i="1"/>
  <c r="C2405" i="1"/>
  <c r="G2405" i="1"/>
  <c r="K2406" i="1"/>
  <c r="C2406" i="1"/>
  <c r="G2406" i="1"/>
  <c r="K2407" i="1"/>
  <c r="C2407" i="1"/>
  <c r="G2407" i="1"/>
  <c r="K2408" i="1"/>
  <c r="C2408" i="1"/>
  <c r="G2408" i="1"/>
  <c r="K2409" i="1"/>
  <c r="C2409" i="1"/>
  <c r="G2409" i="1"/>
  <c r="K2410" i="1"/>
  <c r="C2410" i="1"/>
  <c r="G2410" i="1"/>
  <c r="K2411" i="1"/>
  <c r="C2411" i="1"/>
  <c r="G2411" i="1"/>
  <c r="K2412" i="1"/>
  <c r="C2412" i="1"/>
  <c r="G2412" i="1"/>
  <c r="K2413" i="1"/>
  <c r="C2413" i="1"/>
  <c r="G2413" i="1"/>
  <c r="K2414" i="1"/>
  <c r="C2414" i="1"/>
  <c r="G2414" i="1"/>
  <c r="K2415" i="1"/>
  <c r="C2415" i="1"/>
  <c r="G2415" i="1"/>
  <c r="K2416" i="1"/>
  <c r="C2416" i="1"/>
  <c r="G2416" i="1"/>
  <c r="K2417" i="1"/>
  <c r="C2417" i="1"/>
  <c r="G2417" i="1"/>
  <c r="K2418" i="1"/>
  <c r="C2418" i="1"/>
  <c r="G2418" i="1"/>
  <c r="K2419" i="1"/>
  <c r="C2419" i="1"/>
  <c r="G2419" i="1"/>
  <c r="K2420" i="1"/>
  <c r="C2420" i="1"/>
  <c r="G2420" i="1"/>
  <c r="K2421" i="1"/>
  <c r="C2421" i="1"/>
  <c r="G2421" i="1"/>
  <c r="K2422" i="1"/>
  <c r="C2422" i="1"/>
  <c r="G2422" i="1"/>
  <c r="K2423" i="1"/>
  <c r="C2423" i="1"/>
  <c r="G2423" i="1"/>
  <c r="K2424" i="1"/>
  <c r="C2424" i="1"/>
  <c r="G2424" i="1"/>
  <c r="K2425" i="1"/>
  <c r="C2425" i="1"/>
  <c r="G2425" i="1"/>
  <c r="K2426" i="1"/>
  <c r="C2426" i="1"/>
  <c r="G2426" i="1"/>
  <c r="K2427" i="1"/>
  <c r="C2427" i="1"/>
  <c r="G2427" i="1"/>
  <c r="K2428" i="1"/>
  <c r="C2428" i="1"/>
  <c r="G2428" i="1"/>
  <c r="K2429" i="1"/>
  <c r="C2429" i="1"/>
  <c r="G2429" i="1"/>
  <c r="K2430" i="1"/>
  <c r="C2430" i="1"/>
  <c r="G2430" i="1"/>
  <c r="K2431" i="1"/>
  <c r="C2431" i="1"/>
  <c r="G2431" i="1"/>
  <c r="K2432" i="1"/>
  <c r="C2432" i="1"/>
  <c r="G2432" i="1"/>
  <c r="K2433" i="1"/>
  <c r="C2433" i="1"/>
  <c r="G2433" i="1"/>
  <c r="K2434" i="1"/>
  <c r="C2434" i="1"/>
  <c r="G2434" i="1"/>
  <c r="K2435" i="1"/>
  <c r="C2435" i="1"/>
  <c r="G2435" i="1"/>
  <c r="K2436" i="1"/>
  <c r="C2436" i="1"/>
  <c r="G2436" i="1"/>
  <c r="K2437" i="1"/>
  <c r="C2437" i="1"/>
  <c r="G2437" i="1"/>
  <c r="K2438" i="1"/>
  <c r="C2438" i="1"/>
  <c r="G2438" i="1"/>
  <c r="K2439" i="1"/>
  <c r="C2439" i="1"/>
  <c r="G2439" i="1"/>
  <c r="K2440" i="1"/>
  <c r="C2440" i="1"/>
  <c r="G2440" i="1"/>
  <c r="K2441" i="1"/>
  <c r="C2441" i="1"/>
  <c r="G2441" i="1"/>
  <c r="K2442" i="1"/>
  <c r="C2442" i="1"/>
  <c r="G2442" i="1"/>
  <c r="K2443" i="1"/>
  <c r="C2443" i="1"/>
  <c r="G2443" i="1"/>
  <c r="K2444" i="1"/>
  <c r="C2444" i="1"/>
  <c r="G2444" i="1"/>
  <c r="K2445" i="1"/>
  <c r="C2445" i="1"/>
  <c r="G2445" i="1"/>
  <c r="K2446" i="1"/>
  <c r="C2446" i="1"/>
  <c r="G2446" i="1"/>
  <c r="K2447" i="1"/>
  <c r="C2447" i="1"/>
  <c r="G2447" i="1"/>
  <c r="K2448" i="1"/>
  <c r="C2448" i="1"/>
  <c r="G2448" i="1"/>
  <c r="K2449" i="1"/>
  <c r="C2449" i="1"/>
  <c r="G2449" i="1"/>
  <c r="K2450" i="1"/>
  <c r="C2450" i="1"/>
  <c r="G2450" i="1"/>
  <c r="K2451" i="1"/>
  <c r="C2451" i="1"/>
  <c r="G2451" i="1"/>
  <c r="K2452" i="1"/>
  <c r="C2452" i="1"/>
  <c r="G2452" i="1"/>
  <c r="K2453" i="1"/>
  <c r="C2453" i="1"/>
  <c r="G2453" i="1"/>
  <c r="K2454" i="1"/>
  <c r="C2454" i="1"/>
  <c r="G2454" i="1"/>
  <c r="K2455" i="1"/>
  <c r="C2455" i="1"/>
  <c r="G2455" i="1"/>
  <c r="K2456" i="1"/>
  <c r="C2456" i="1"/>
  <c r="G2456" i="1"/>
  <c r="K2457" i="1"/>
  <c r="C2457" i="1"/>
  <c r="G2457" i="1"/>
  <c r="K2458" i="1"/>
  <c r="C2458" i="1"/>
  <c r="G2458" i="1"/>
  <c r="K2459" i="1"/>
  <c r="C2459" i="1"/>
  <c r="G2459" i="1"/>
  <c r="K2460" i="1"/>
  <c r="C2460" i="1"/>
  <c r="G2460" i="1"/>
  <c r="K2461" i="1"/>
  <c r="C2461" i="1"/>
  <c r="G2461" i="1"/>
  <c r="K2462" i="1"/>
  <c r="C2462" i="1"/>
  <c r="G2462" i="1"/>
  <c r="K2463" i="1"/>
  <c r="C2463" i="1"/>
  <c r="G2463" i="1"/>
  <c r="K2464" i="1"/>
  <c r="C2464" i="1"/>
  <c r="G2464" i="1"/>
  <c r="K2465" i="1"/>
  <c r="C2465" i="1"/>
  <c r="G2465" i="1"/>
  <c r="K2466" i="1"/>
  <c r="C2466" i="1"/>
  <c r="G2466" i="1"/>
  <c r="K2467" i="1"/>
  <c r="C2467" i="1"/>
  <c r="G2467" i="1"/>
  <c r="K2468" i="1"/>
  <c r="C2468" i="1"/>
  <c r="G2468" i="1"/>
  <c r="K2469" i="1"/>
  <c r="C2469" i="1"/>
  <c r="G2469" i="1"/>
  <c r="K2470" i="1"/>
  <c r="C2470" i="1"/>
  <c r="G2470" i="1"/>
  <c r="K2471" i="1"/>
  <c r="C2471" i="1"/>
  <c r="G2471" i="1"/>
  <c r="K2472" i="1"/>
  <c r="C2472" i="1"/>
  <c r="G2472" i="1"/>
  <c r="K2473" i="1"/>
  <c r="C2473" i="1"/>
  <c r="G2473" i="1"/>
  <c r="K2474" i="1"/>
  <c r="C2474" i="1"/>
  <c r="G2474" i="1"/>
  <c r="K2475" i="1"/>
  <c r="C2475" i="1"/>
  <c r="G2475" i="1"/>
  <c r="K2476" i="1"/>
  <c r="C2476" i="1"/>
  <c r="G2476" i="1"/>
  <c r="K2477" i="1"/>
  <c r="C2477" i="1"/>
  <c r="G2477" i="1"/>
  <c r="K2478" i="1"/>
  <c r="C2478" i="1"/>
  <c r="G2478" i="1"/>
  <c r="K2479" i="1"/>
  <c r="C2479" i="1"/>
  <c r="G2479" i="1"/>
  <c r="K2480" i="1"/>
  <c r="C2480" i="1"/>
  <c r="G2480" i="1"/>
  <c r="K2481" i="1"/>
  <c r="C2481" i="1"/>
  <c r="G2481" i="1"/>
  <c r="K2482" i="1"/>
  <c r="C2482" i="1"/>
  <c r="G2482" i="1"/>
  <c r="K2483" i="1"/>
  <c r="C2483" i="1"/>
  <c r="G2483" i="1"/>
  <c r="K2484" i="1"/>
  <c r="C2484" i="1"/>
  <c r="G2484" i="1"/>
  <c r="K2485" i="1"/>
  <c r="C2485" i="1"/>
  <c r="G2485" i="1"/>
  <c r="K2486" i="1"/>
  <c r="C2486" i="1"/>
  <c r="G2486" i="1"/>
  <c r="K2487" i="1"/>
  <c r="C2487" i="1"/>
  <c r="G2487" i="1"/>
  <c r="K2488" i="1"/>
  <c r="C2488" i="1"/>
  <c r="G2488" i="1"/>
  <c r="K2489" i="1"/>
  <c r="C2489" i="1"/>
  <c r="G2489" i="1"/>
  <c r="K2490" i="1"/>
  <c r="C2490" i="1"/>
  <c r="G2490" i="1"/>
  <c r="K2491" i="1"/>
  <c r="C2491" i="1"/>
  <c r="G2491" i="1"/>
  <c r="K2492" i="1"/>
  <c r="C2492" i="1"/>
  <c r="G2492" i="1"/>
  <c r="K2493" i="1"/>
  <c r="C2493" i="1"/>
  <c r="G2493" i="1"/>
  <c r="K2494" i="1"/>
  <c r="C2494" i="1"/>
  <c r="G2494" i="1"/>
  <c r="K2495" i="1"/>
  <c r="C2495" i="1"/>
  <c r="G2495" i="1"/>
  <c r="K2496" i="1"/>
  <c r="C2496" i="1"/>
  <c r="G2496" i="1"/>
  <c r="K2497" i="1"/>
  <c r="C2497" i="1"/>
  <c r="G2497" i="1"/>
  <c r="K2498" i="1"/>
  <c r="C2498" i="1"/>
  <c r="G2498" i="1"/>
  <c r="K2499" i="1"/>
  <c r="C2499" i="1"/>
  <c r="G2499" i="1"/>
  <c r="K2500" i="1"/>
  <c r="C2500" i="1"/>
  <c r="G2500" i="1"/>
  <c r="K2501" i="1"/>
  <c r="C2501" i="1"/>
  <c r="G2501" i="1"/>
  <c r="K2502" i="1"/>
  <c r="C2502" i="1"/>
  <c r="G2502" i="1"/>
  <c r="K2503" i="1"/>
  <c r="C2503" i="1"/>
  <c r="G2503" i="1"/>
  <c r="K2504" i="1"/>
  <c r="C2504" i="1"/>
  <c r="G2504" i="1"/>
  <c r="K2505" i="1"/>
  <c r="C2505" i="1"/>
  <c r="G2505" i="1"/>
  <c r="K2506" i="1"/>
  <c r="C2506" i="1"/>
  <c r="G2506" i="1"/>
  <c r="K2507" i="1"/>
  <c r="C2507" i="1"/>
  <c r="G2507" i="1"/>
  <c r="K2508" i="1"/>
  <c r="C2508" i="1"/>
  <c r="G2508" i="1"/>
  <c r="K2509" i="1"/>
  <c r="C2509" i="1"/>
  <c r="G2509" i="1"/>
  <c r="K2510" i="1"/>
  <c r="C2510" i="1"/>
  <c r="G2510" i="1"/>
  <c r="K2511" i="1"/>
  <c r="C2511" i="1"/>
  <c r="G2511" i="1"/>
  <c r="K2512" i="1"/>
  <c r="C2512" i="1"/>
  <c r="G2512" i="1"/>
  <c r="K2513" i="1"/>
  <c r="C2513" i="1"/>
  <c r="G2513" i="1"/>
  <c r="K2514" i="1"/>
  <c r="C2514" i="1"/>
  <c r="G2514" i="1"/>
  <c r="K2515" i="1"/>
  <c r="C2515" i="1"/>
  <c r="G2515" i="1"/>
  <c r="K2516" i="1"/>
  <c r="C2516" i="1"/>
  <c r="G2516" i="1"/>
  <c r="K2517" i="1"/>
  <c r="C2517" i="1"/>
  <c r="G2517" i="1"/>
  <c r="K2518" i="1"/>
  <c r="C2518" i="1"/>
  <c r="G2518" i="1"/>
  <c r="K2519" i="1"/>
  <c r="C2519" i="1"/>
  <c r="G2519" i="1"/>
  <c r="K2520" i="1"/>
  <c r="C2520" i="1"/>
  <c r="G2520" i="1"/>
  <c r="K2521" i="1"/>
  <c r="C2521" i="1"/>
  <c r="G2521" i="1"/>
  <c r="K2522" i="1"/>
  <c r="C2522" i="1"/>
  <c r="G2522" i="1"/>
  <c r="K2523" i="1"/>
  <c r="C2523" i="1"/>
  <c r="G2523" i="1"/>
  <c r="K2524" i="1"/>
  <c r="C2524" i="1"/>
  <c r="G2524" i="1"/>
  <c r="K2525" i="1"/>
  <c r="C2525" i="1"/>
  <c r="G2525" i="1"/>
  <c r="K2526" i="1"/>
  <c r="C2526" i="1"/>
  <c r="G2526" i="1"/>
  <c r="K2527" i="1"/>
  <c r="C2527" i="1"/>
  <c r="G2527" i="1"/>
  <c r="K2528" i="1"/>
  <c r="C2528" i="1"/>
  <c r="G2528" i="1"/>
  <c r="K2529" i="1"/>
  <c r="C2529" i="1"/>
  <c r="G2529" i="1"/>
  <c r="K2530" i="1"/>
  <c r="C2530" i="1"/>
  <c r="G2530" i="1"/>
  <c r="K2531" i="1"/>
  <c r="C2531" i="1"/>
  <c r="G2531" i="1"/>
  <c r="K2532" i="1"/>
  <c r="C2532" i="1"/>
  <c r="G2532" i="1"/>
  <c r="K2533" i="1"/>
  <c r="C2533" i="1"/>
  <c r="G2533" i="1"/>
  <c r="K2534" i="1"/>
  <c r="C2534" i="1"/>
  <c r="G2534" i="1"/>
  <c r="K2535" i="1"/>
  <c r="C2535" i="1"/>
  <c r="G2535" i="1"/>
  <c r="K2536" i="1"/>
  <c r="C2536" i="1"/>
  <c r="G2536" i="1"/>
  <c r="K2537" i="1"/>
  <c r="C2537" i="1"/>
  <c r="G2537" i="1"/>
  <c r="K2538" i="1"/>
  <c r="C2538" i="1"/>
  <c r="G2538" i="1"/>
  <c r="K2539" i="1"/>
  <c r="C2539" i="1"/>
  <c r="G2539" i="1"/>
  <c r="K2540" i="1"/>
  <c r="C2540" i="1"/>
  <c r="G2540" i="1"/>
  <c r="K2541" i="1"/>
  <c r="C2541" i="1"/>
  <c r="G2541" i="1"/>
  <c r="K2542" i="1"/>
  <c r="C2542" i="1"/>
  <c r="G2542" i="1"/>
  <c r="K2543" i="1"/>
  <c r="C2543" i="1"/>
  <c r="G2543" i="1"/>
  <c r="K2544" i="1"/>
  <c r="C2544" i="1"/>
  <c r="G2544" i="1"/>
  <c r="K2545" i="1"/>
  <c r="C2545" i="1"/>
  <c r="G2545" i="1"/>
  <c r="K2546" i="1"/>
  <c r="C2546" i="1"/>
  <c r="G2546" i="1"/>
  <c r="K2547" i="1"/>
  <c r="C2547" i="1"/>
  <c r="G2547" i="1"/>
  <c r="K2548" i="1"/>
  <c r="C2548" i="1"/>
  <c r="G2548" i="1"/>
  <c r="K2549" i="1"/>
  <c r="C2549" i="1"/>
  <c r="G2549" i="1"/>
  <c r="K2550" i="1"/>
  <c r="C2550" i="1"/>
  <c r="G2550" i="1"/>
  <c r="K2551" i="1"/>
  <c r="C2551" i="1"/>
  <c r="G2551" i="1"/>
  <c r="K2552" i="1"/>
  <c r="C2552" i="1"/>
  <c r="G2552" i="1"/>
  <c r="K2553" i="1"/>
  <c r="C2553" i="1"/>
  <c r="G2553" i="1"/>
  <c r="K2554" i="1"/>
  <c r="C2554" i="1"/>
  <c r="G2554" i="1"/>
  <c r="K2555" i="1"/>
  <c r="C2555" i="1"/>
  <c r="G2555" i="1"/>
  <c r="K2556" i="1"/>
  <c r="C2556" i="1"/>
  <c r="G2556" i="1"/>
  <c r="K2557" i="1"/>
  <c r="C2557" i="1"/>
  <c r="G2557" i="1"/>
  <c r="K2558" i="1"/>
  <c r="C2558" i="1"/>
  <c r="G2558" i="1"/>
  <c r="K2559" i="1"/>
  <c r="C2559" i="1"/>
  <c r="G2559" i="1"/>
  <c r="K2560" i="1"/>
  <c r="C2560" i="1"/>
  <c r="G2560" i="1"/>
  <c r="K2561" i="1"/>
  <c r="C2561" i="1"/>
  <c r="G2561" i="1"/>
  <c r="K2562" i="1"/>
  <c r="C2562" i="1"/>
  <c r="G2562" i="1"/>
  <c r="K2563" i="1"/>
  <c r="C2563" i="1"/>
  <c r="G2563" i="1"/>
  <c r="K2564" i="1"/>
  <c r="C2564" i="1"/>
  <c r="G2564" i="1"/>
  <c r="K2565" i="1"/>
  <c r="C2565" i="1"/>
  <c r="G2565" i="1"/>
  <c r="K2566" i="1"/>
  <c r="C2566" i="1"/>
  <c r="G2566" i="1"/>
  <c r="K2567" i="1"/>
  <c r="C2567" i="1"/>
  <c r="G2567" i="1"/>
  <c r="K2568" i="1"/>
  <c r="C2568" i="1"/>
  <c r="G2568" i="1"/>
  <c r="K2569" i="1"/>
  <c r="C2569" i="1"/>
  <c r="G2569" i="1"/>
  <c r="K2570" i="1"/>
  <c r="C2570" i="1"/>
  <c r="G2570" i="1"/>
  <c r="K2571" i="1"/>
  <c r="C2571" i="1"/>
  <c r="G2571" i="1"/>
  <c r="K2572" i="1"/>
  <c r="C2572" i="1"/>
  <c r="G2572" i="1"/>
  <c r="K2573" i="1"/>
  <c r="C2573" i="1"/>
  <c r="G2573" i="1"/>
  <c r="K2574" i="1"/>
  <c r="C2574" i="1"/>
  <c r="G2574" i="1"/>
  <c r="K2575" i="1"/>
  <c r="C2575" i="1"/>
  <c r="G2575" i="1"/>
  <c r="K2576" i="1"/>
  <c r="C2576" i="1"/>
  <c r="G2576" i="1"/>
  <c r="K2577" i="1"/>
  <c r="C2577" i="1"/>
  <c r="G2577" i="1"/>
  <c r="K2578" i="1"/>
  <c r="C2578" i="1"/>
  <c r="G2578" i="1"/>
  <c r="K2579" i="1"/>
  <c r="C2579" i="1"/>
  <c r="G2579" i="1"/>
  <c r="K2580" i="1"/>
  <c r="C2580" i="1"/>
  <c r="G2580" i="1"/>
  <c r="K2581" i="1"/>
  <c r="C2581" i="1"/>
  <c r="G2581" i="1"/>
  <c r="K2582" i="1"/>
  <c r="C2582" i="1"/>
  <c r="G2582" i="1"/>
  <c r="K2583" i="1"/>
  <c r="C2583" i="1"/>
  <c r="G2583" i="1"/>
  <c r="K2584" i="1"/>
  <c r="C2584" i="1"/>
  <c r="G2584" i="1"/>
  <c r="K2585" i="1"/>
  <c r="C2585" i="1"/>
  <c r="G2585" i="1"/>
  <c r="K2586" i="1"/>
  <c r="C2586" i="1"/>
  <c r="G2586" i="1"/>
  <c r="K2587" i="1"/>
  <c r="C2587" i="1"/>
  <c r="G2587" i="1"/>
  <c r="K2588" i="1"/>
  <c r="C2588" i="1"/>
  <c r="G2588" i="1"/>
  <c r="K2589" i="1"/>
  <c r="C2589" i="1"/>
  <c r="G2589" i="1"/>
  <c r="K2590" i="1"/>
  <c r="C2590" i="1"/>
  <c r="G2590" i="1"/>
  <c r="K2591" i="1"/>
  <c r="C2591" i="1"/>
  <c r="G2591" i="1"/>
  <c r="K2592" i="1"/>
  <c r="C2592" i="1"/>
  <c r="G2592" i="1"/>
  <c r="K2593" i="1"/>
  <c r="C2593" i="1"/>
  <c r="G2593" i="1"/>
  <c r="K2594" i="1"/>
  <c r="C2594" i="1"/>
  <c r="G2594" i="1"/>
  <c r="K2595" i="1"/>
  <c r="C2595" i="1"/>
  <c r="G2595" i="1"/>
  <c r="K2596" i="1"/>
  <c r="C2596" i="1"/>
  <c r="G2596" i="1"/>
  <c r="K2597" i="1"/>
  <c r="C2597" i="1"/>
  <c r="G2597" i="1"/>
  <c r="K2598" i="1"/>
  <c r="C2598" i="1"/>
  <c r="G2598" i="1"/>
  <c r="K2599" i="1"/>
  <c r="C2599" i="1"/>
  <c r="G2599" i="1"/>
  <c r="K2600" i="1"/>
  <c r="C2600" i="1"/>
  <c r="G2600" i="1"/>
  <c r="K2601" i="1"/>
  <c r="C2601" i="1"/>
  <c r="G2601" i="1"/>
  <c r="K2602" i="1"/>
  <c r="C2602" i="1"/>
  <c r="G2602" i="1"/>
  <c r="K2603" i="1"/>
  <c r="C2603" i="1"/>
  <c r="G2603" i="1"/>
  <c r="K2604" i="1"/>
  <c r="C2604" i="1"/>
  <c r="G2604" i="1"/>
  <c r="K2605" i="1"/>
  <c r="C2605" i="1"/>
  <c r="G2605" i="1"/>
  <c r="K2606" i="1"/>
  <c r="C2606" i="1"/>
  <c r="G2606" i="1"/>
  <c r="K2607" i="1"/>
  <c r="C2607" i="1"/>
  <c r="G2607" i="1"/>
  <c r="K2608" i="1"/>
  <c r="C2608" i="1"/>
  <c r="G2608" i="1"/>
  <c r="K2609" i="1"/>
  <c r="C2609" i="1"/>
  <c r="G2609" i="1"/>
  <c r="K2610" i="1"/>
  <c r="C2610" i="1"/>
  <c r="G2610" i="1"/>
  <c r="K2611" i="1"/>
  <c r="C2611" i="1"/>
  <c r="G2611" i="1"/>
  <c r="K2612" i="1"/>
  <c r="C2612" i="1"/>
  <c r="G2612" i="1"/>
  <c r="K2613" i="1"/>
  <c r="C2613" i="1"/>
  <c r="G2613" i="1"/>
  <c r="K2614" i="1"/>
  <c r="C2614" i="1"/>
  <c r="G2614" i="1"/>
  <c r="K2615" i="1"/>
  <c r="C2615" i="1"/>
  <c r="G2615" i="1"/>
  <c r="K2616" i="1"/>
  <c r="C2616" i="1"/>
  <c r="G2616" i="1"/>
  <c r="K2617" i="1"/>
  <c r="C2617" i="1"/>
  <c r="G2617" i="1"/>
  <c r="K2618" i="1"/>
  <c r="C2618" i="1"/>
  <c r="G2618" i="1"/>
  <c r="K2619" i="1"/>
  <c r="C2619" i="1"/>
  <c r="G2619" i="1"/>
  <c r="K2620" i="1"/>
  <c r="C2620" i="1"/>
  <c r="G2620" i="1"/>
  <c r="K2621" i="1"/>
  <c r="C2621" i="1"/>
  <c r="G2621" i="1"/>
  <c r="K2622" i="1"/>
  <c r="C2622" i="1"/>
  <c r="G2622" i="1"/>
  <c r="K2623" i="1"/>
  <c r="C2623" i="1"/>
  <c r="G2623" i="1"/>
  <c r="K2624" i="1"/>
  <c r="C2624" i="1"/>
  <c r="G2624" i="1"/>
  <c r="K2625" i="1"/>
  <c r="C2625" i="1"/>
  <c r="G2625" i="1"/>
  <c r="K2626" i="1"/>
  <c r="C2626" i="1"/>
  <c r="G2626" i="1"/>
  <c r="K2627" i="1"/>
  <c r="C2627" i="1"/>
  <c r="G2627" i="1"/>
  <c r="K2628" i="1"/>
  <c r="C2628" i="1"/>
  <c r="G2628" i="1"/>
  <c r="K2629" i="1"/>
  <c r="C2629" i="1"/>
  <c r="G2629" i="1"/>
  <c r="K2630" i="1"/>
  <c r="C2630" i="1"/>
  <c r="G2630" i="1"/>
  <c r="K2631" i="1"/>
  <c r="C2631" i="1"/>
  <c r="G2631" i="1"/>
  <c r="K2632" i="1"/>
  <c r="C2632" i="1"/>
  <c r="G2632" i="1"/>
  <c r="K2633" i="1"/>
  <c r="C2633" i="1"/>
  <c r="G2633" i="1"/>
  <c r="K2634" i="1"/>
  <c r="C2634" i="1"/>
  <c r="G2634" i="1"/>
  <c r="K2635" i="1"/>
  <c r="C2635" i="1"/>
  <c r="G2635" i="1"/>
  <c r="K2636" i="1"/>
  <c r="C2636" i="1"/>
  <c r="G2636" i="1"/>
  <c r="K2637" i="1"/>
  <c r="C2637" i="1"/>
  <c r="G2637" i="1"/>
  <c r="K2638" i="1"/>
  <c r="C2638" i="1"/>
  <c r="G2638" i="1"/>
  <c r="K2639" i="1"/>
  <c r="C2639" i="1"/>
  <c r="G2639" i="1"/>
  <c r="K2640" i="1"/>
  <c r="C2640" i="1"/>
  <c r="G2640" i="1"/>
  <c r="K2641" i="1"/>
  <c r="C2641" i="1"/>
  <c r="G2641" i="1"/>
  <c r="K2642" i="1"/>
  <c r="C2642" i="1"/>
  <c r="G2642" i="1"/>
  <c r="K2643" i="1"/>
  <c r="C2643" i="1"/>
  <c r="G2643" i="1"/>
  <c r="K2644" i="1"/>
  <c r="C2644" i="1"/>
  <c r="G2644" i="1"/>
  <c r="K2645" i="1"/>
  <c r="C2645" i="1"/>
  <c r="G2645" i="1"/>
  <c r="K2646" i="1"/>
  <c r="C2646" i="1"/>
  <c r="G2646" i="1"/>
  <c r="K2647" i="1"/>
  <c r="C2647" i="1"/>
  <c r="G2647" i="1"/>
  <c r="K2648" i="1"/>
  <c r="C2648" i="1"/>
  <c r="G2648" i="1"/>
  <c r="K2649" i="1"/>
  <c r="C2649" i="1"/>
  <c r="G2649" i="1"/>
  <c r="K2650" i="1"/>
  <c r="C2650" i="1"/>
  <c r="G2650" i="1"/>
  <c r="K2651" i="1"/>
  <c r="C2651" i="1"/>
  <c r="G2651" i="1"/>
  <c r="K2652" i="1"/>
  <c r="C2652" i="1"/>
  <c r="G2652" i="1"/>
  <c r="K2653" i="1"/>
  <c r="C2653" i="1"/>
  <c r="G2653" i="1"/>
  <c r="K2654" i="1"/>
  <c r="C2654" i="1"/>
  <c r="G2654" i="1"/>
  <c r="K2655" i="1"/>
  <c r="C2655" i="1"/>
  <c r="G2655" i="1"/>
  <c r="K2656" i="1"/>
  <c r="C2656" i="1"/>
  <c r="G2656" i="1"/>
  <c r="K2657" i="1"/>
  <c r="C2657" i="1"/>
  <c r="G2657" i="1"/>
  <c r="K2658" i="1"/>
  <c r="C2658" i="1"/>
  <c r="G2658" i="1"/>
  <c r="K2659" i="1"/>
  <c r="C2659" i="1"/>
  <c r="G2659" i="1"/>
  <c r="K2660" i="1"/>
  <c r="C2660" i="1"/>
  <c r="G2660" i="1"/>
  <c r="K2661" i="1"/>
  <c r="C2661" i="1"/>
  <c r="G2661" i="1"/>
  <c r="K2662" i="1"/>
  <c r="C2662" i="1"/>
  <c r="G2662" i="1"/>
  <c r="K2663" i="1"/>
  <c r="C2663" i="1"/>
  <c r="G2663" i="1"/>
  <c r="K2664" i="1"/>
  <c r="C2664" i="1"/>
  <c r="G2664" i="1"/>
  <c r="K2665" i="1"/>
  <c r="C2665" i="1"/>
  <c r="G2665" i="1"/>
  <c r="K2666" i="1"/>
  <c r="C2666" i="1"/>
  <c r="G2666" i="1"/>
  <c r="K2667" i="1"/>
  <c r="C2667" i="1"/>
  <c r="G2667" i="1"/>
  <c r="K2668" i="1"/>
  <c r="C2668" i="1"/>
  <c r="G2668" i="1"/>
  <c r="K2669" i="1"/>
  <c r="C2669" i="1"/>
  <c r="G2669" i="1"/>
  <c r="K2670" i="1"/>
  <c r="C2670" i="1"/>
  <c r="G2670" i="1"/>
  <c r="K2671" i="1"/>
  <c r="C2671" i="1"/>
  <c r="G2671" i="1"/>
  <c r="K2672" i="1"/>
  <c r="C2672" i="1"/>
  <c r="G2672" i="1"/>
  <c r="K2673" i="1"/>
  <c r="C2673" i="1"/>
  <c r="G2673" i="1"/>
  <c r="K2674" i="1"/>
  <c r="C2674" i="1"/>
  <c r="G2674" i="1"/>
  <c r="K2675" i="1"/>
  <c r="C2675" i="1"/>
  <c r="G2675" i="1"/>
  <c r="K2676" i="1"/>
  <c r="C2676" i="1"/>
  <c r="G2676" i="1"/>
  <c r="K2677" i="1"/>
  <c r="C2677" i="1"/>
  <c r="G2677" i="1"/>
  <c r="K2678" i="1"/>
  <c r="C2678" i="1"/>
  <c r="G2678" i="1"/>
  <c r="K2679" i="1"/>
  <c r="C2679" i="1"/>
  <c r="G2679" i="1"/>
  <c r="K2680" i="1"/>
  <c r="C2680" i="1"/>
  <c r="G2680" i="1"/>
  <c r="K2681" i="1"/>
  <c r="C2681" i="1"/>
  <c r="G2681" i="1"/>
  <c r="K2682" i="1"/>
  <c r="C2682" i="1"/>
  <c r="G2682" i="1"/>
  <c r="K2683" i="1"/>
  <c r="C2683" i="1"/>
  <c r="G2683" i="1"/>
  <c r="K2684" i="1"/>
  <c r="C2684" i="1"/>
  <c r="G2684" i="1"/>
  <c r="K2685" i="1"/>
  <c r="C2685" i="1"/>
  <c r="G2685" i="1"/>
  <c r="K2686" i="1"/>
  <c r="C2686" i="1"/>
  <c r="G2686" i="1"/>
  <c r="K2687" i="1"/>
  <c r="C2687" i="1"/>
  <c r="G2687" i="1"/>
  <c r="K2688" i="1"/>
  <c r="C2688" i="1"/>
  <c r="G2688" i="1"/>
  <c r="K2689" i="1"/>
  <c r="C2689" i="1"/>
  <c r="G2689" i="1"/>
  <c r="K2690" i="1"/>
  <c r="C2690" i="1"/>
  <c r="G2690" i="1"/>
  <c r="K2691" i="1"/>
  <c r="C2691" i="1"/>
  <c r="G2691" i="1"/>
  <c r="K2692" i="1"/>
  <c r="C2692" i="1"/>
  <c r="G2692" i="1"/>
  <c r="K2693" i="1"/>
  <c r="C2693" i="1"/>
  <c r="G2693" i="1"/>
  <c r="K2694" i="1"/>
  <c r="C2694" i="1"/>
  <c r="G2694" i="1"/>
  <c r="K2695" i="1"/>
  <c r="C2695" i="1"/>
  <c r="G2695" i="1"/>
  <c r="K2696" i="1"/>
  <c r="C2696" i="1"/>
  <c r="G2696" i="1"/>
  <c r="K2697" i="1"/>
  <c r="C2697" i="1"/>
  <c r="G2697" i="1"/>
  <c r="K2698" i="1"/>
  <c r="C2698" i="1"/>
  <c r="G2698" i="1"/>
  <c r="K2699" i="1"/>
  <c r="C2699" i="1"/>
  <c r="G2699" i="1"/>
  <c r="K2700" i="1"/>
  <c r="C2700" i="1"/>
  <c r="G2700" i="1"/>
  <c r="K2701" i="1"/>
  <c r="C2701" i="1"/>
  <c r="G2701" i="1"/>
  <c r="K2702" i="1"/>
  <c r="C2702" i="1"/>
  <c r="G2702" i="1"/>
  <c r="K2703" i="1"/>
  <c r="C2703" i="1"/>
  <c r="G2703" i="1"/>
  <c r="K2704" i="1"/>
  <c r="C2704" i="1"/>
  <c r="G2704" i="1"/>
  <c r="K2705" i="1"/>
  <c r="C2705" i="1"/>
  <c r="G2705" i="1"/>
  <c r="K2706" i="1"/>
  <c r="C2706" i="1"/>
  <c r="G2706" i="1"/>
  <c r="K2707" i="1"/>
  <c r="C2707" i="1"/>
  <c r="G2707" i="1"/>
  <c r="K2708" i="1"/>
  <c r="C2708" i="1"/>
  <c r="G2708" i="1"/>
  <c r="K2709" i="1"/>
  <c r="C2709" i="1"/>
  <c r="G2709" i="1"/>
  <c r="K2710" i="1"/>
  <c r="C2710" i="1"/>
  <c r="G2710" i="1"/>
  <c r="K2711" i="1"/>
  <c r="C2711" i="1"/>
  <c r="G2711" i="1"/>
  <c r="K2712" i="1"/>
  <c r="C2712" i="1"/>
  <c r="G2712" i="1"/>
  <c r="K2713" i="1"/>
  <c r="C2713" i="1"/>
  <c r="G2713" i="1"/>
  <c r="K2714" i="1"/>
  <c r="C2714" i="1"/>
  <c r="G2714" i="1"/>
  <c r="K2715" i="1"/>
  <c r="C2715" i="1"/>
  <c r="G2715" i="1"/>
  <c r="K2716" i="1"/>
  <c r="C2716" i="1"/>
  <c r="G2716" i="1"/>
  <c r="K2717" i="1"/>
  <c r="C2717" i="1"/>
  <c r="G2717" i="1"/>
  <c r="K2718" i="1"/>
  <c r="C2718" i="1"/>
  <c r="G2718" i="1"/>
  <c r="K2719" i="1"/>
  <c r="C2719" i="1"/>
  <c r="G2719" i="1"/>
  <c r="K2720" i="1"/>
  <c r="C2720" i="1"/>
  <c r="G2720" i="1"/>
  <c r="K2721" i="1"/>
  <c r="C2721" i="1"/>
  <c r="G2721" i="1"/>
  <c r="K2722" i="1"/>
  <c r="C2722" i="1"/>
  <c r="G2722" i="1"/>
  <c r="K2723" i="1"/>
  <c r="C2723" i="1"/>
  <c r="G2723" i="1"/>
  <c r="K2724" i="1"/>
  <c r="C2724" i="1"/>
  <c r="G2724" i="1"/>
  <c r="K2725" i="1"/>
  <c r="C2725" i="1"/>
  <c r="G2725" i="1"/>
  <c r="K2726" i="1"/>
  <c r="C2726" i="1"/>
  <c r="G2726" i="1"/>
  <c r="K2727" i="1"/>
  <c r="C2727" i="1"/>
  <c r="G2727" i="1"/>
  <c r="K2728" i="1"/>
  <c r="C2728" i="1"/>
  <c r="G2728" i="1"/>
  <c r="K2729" i="1"/>
  <c r="C2729" i="1"/>
  <c r="G2729" i="1"/>
  <c r="K2730" i="1"/>
  <c r="C2730" i="1"/>
  <c r="G2730" i="1"/>
  <c r="K2731" i="1"/>
  <c r="C2731" i="1"/>
  <c r="G2731" i="1"/>
  <c r="K2732" i="1"/>
  <c r="C2732" i="1"/>
  <c r="G2732" i="1"/>
  <c r="K2733" i="1"/>
  <c r="C2733" i="1"/>
  <c r="G2733" i="1"/>
  <c r="K2734" i="1"/>
  <c r="C2734" i="1"/>
  <c r="G2734" i="1"/>
  <c r="K2735" i="1"/>
  <c r="C2735" i="1"/>
  <c r="G2735" i="1"/>
  <c r="K2736" i="1"/>
  <c r="C2736" i="1"/>
  <c r="G2736" i="1"/>
  <c r="K2737" i="1"/>
  <c r="C2737" i="1"/>
  <c r="G2737" i="1"/>
  <c r="K2738" i="1"/>
  <c r="C2738" i="1"/>
  <c r="G2738" i="1"/>
  <c r="K2739" i="1"/>
  <c r="C2739" i="1"/>
  <c r="G2739" i="1"/>
  <c r="K2740" i="1"/>
  <c r="C2740" i="1"/>
  <c r="G2740" i="1"/>
  <c r="K2741" i="1"/>
  <c r="C2741" i="1"/>
  <c r="G2741" i="1"/>
  <c r="K2742" i="1"/>
  <c r="C2742" i="1"/>
  <c r="G2742" i="1"/>
  <c r="K2743" i="1"/>
  <c r="C2743" i="1"/>
  <c r="G2743" i="1"/>
  <c r="K2744" i="1"/>
  <c r="C2744" i="1"/>
  <c r="G2744" i="1"/>
  <c r="K2745" i="1"/>
  <c r="C2745" i="1"/>
  <c r="G2745" i="1"/>
  <c r="K2746" i="1"/>
  <c r="C2746" i="1"/>
  <c r="G2746" i="1"/>
  <c r="K2747" i="1"/>
  <c r="C2747" i="1"/>
  <c r="G2747" i="1"/>
  <c r="K2748" i="1"/>
  <c r="C2748" i="1"/>
  <c r="G2748" i="1"/>
  <c r="K2749" i="1"/>
  <c r="C2749" i="1"/>
  <c r="G2749" i="1"/>
  <c r="K2750" i="1"/>
  <c r="C2750" i="1"/>
  <c r="G2750" i="1"/>
  <c r="K2751" i="1"/>
  <c r="C2751" i="1"/>
  <c r="G2751" i="1"/>
  <c r="K2752" i="1"/>
  <c r="C2752" i="1"/>
  <c r="G2752" i="1"/>
  <c r="K2753" i="1"/>
  <c r="C2753" i="1"/>
  <c r="G2753" i="1"/>
  <c r="K2754" i="1"/>
  <c r="C2754" i="1"/>
  <c r="G2754" i="1"/>
  <c r="K2755" i="1"/>
  <c r="C2755" i="1"/>
  <c r="G2755" i="1"/>
  <c r="K2756" i="1"/>
  <c r="C2756" i="1"/>
  <c r="G2756" i="1"/>
  <c r="K2757" i="1"/>
  <c r="C2757" i="1"/>
  <c r="G2757" i="1"/>
  <c r="K2758" i="1"/>
  <c r="C2758" i="1"/>
  <c r="G2758" i="1"/>
  <c r="K2759" i="1"/>
  <c r="C2759" i="1"/>
  <c r="G2759" i="1"/>
  <c r="K2760" i="1"/>
  <c r="C2760" i="1"/>
  <c r="G2760" i="1"/>
  <c r="K2761" i="1"/>
  <c r="C2761" i="1"/>
  <c r="G2761" i="1"/>
  <c r="K2762" i="1"/>
  <c r="C2762" i="1"/>
  <c r="G2762" i="1"/>
  <c r="K2763" i="1"/>
  <c r="C2763" i="1"/>
  <c r="G2763" i="1"/>
  <c r="K2764" i="1"/>
  <c r="C2764" i="1"/>
  <c r="G2764" i="1"/>
  <c r="K2765" i="1"/>
  <c r="C2765" i="1"/>
  <c r="G2765" i="1"/>
  <c r="K2766" i="1"/>
  <c r="C2766" i="1"/>
  <c r="G2766" i="1"/>
  <c r="K2767" i="1"/>
  <c r="C2767" i="1"/>
  <c r="G2767" i="1"/>
  <c r="K2768" i="1"/>
  <c r="C2768" i="1"/>
  <c r="G2768" i="1"/>
  <c r="K2769" i="1"/>
  <c r="C2769" i="1"/>
  <c r="G2769" i="1"/>
  <c r="K2770" i="1"/>
  <c r="C2770" i="1"/>
  <c r="G2770" i="1"/>
  <c r="K2771" i="1"/>
  <c r="C2771" i="1"/>
  <c r="G2771" i="1"/>
  <c r="K2772" i="1"/>
  <c r="C2772" i="1"/>
  <c r="G2772" i="1"/>
  <c r="K2773" i="1"/>
  <c r="C2773" i="1"/>
  <c r="G2773" i="1"/>
  <c r="K2774" i="1"/>
  <c r="C2774" i="1"/>
  <c r="G2774" i="1"/>
  <c r="K2775" i="1"/>
  <c r="C2775" i="1"/>
  <c r="G2775" i="1"/>
  <c r="K2776" i="1"/>
  <c r="C2776" i="1"/>
  <c r="G2776" i="1"/>
  <c r="K2777" i="1"/>
  <c r="C2777" i="1"/>
  <c r="G2777" i="1"/>
  <c r="K2778" i="1"/>
  <c r="C2778" i="1"/>
  <c r="G2778" i="1"/>
  <c r="K2779" i="1"/>
  <c r="C2779" i="1"/>
  <c r="G2779" i="1"/>
  <c r="K2780" i="1"/>
  <c r="C2780" i="1"/>
  <c r="G2780" i="1"/>
  <c r="K2781" i="1"/>
  <c r="C2781" i="1"/>
  <c r="G2781" i="1"/>
  <c r="K2782" i="1"/>
  <c r="C2782" i="1"/>
  <c r="G2782" i="1"/>
  <c r="K2783" i="1"/>
  <c r="C2783" i="1"/>
  <c r="G2783" i="1"/>
  <c r="K2784" i="1"/>
  <c r="C2784" i="1"/>
  <c r="G2784" i="1"/>
  <c r="K2785" i="1"/>
  <c r="C2785" i="1"/>
  <c r="G2785" i="1"/>
  <c r="K2786" i="1"/>
  <c r="C2786" i="1"/>
  <c r="G2786" i="1"/>
  <c r="K2787" i="1"/>
  <c r="C2787" i="1"/>
  <c r="G2787" i="1"/>
  <c r="K2788" i="1"/>
  <c r="C2788" i="1"/>
  <c r="G2788" i="1"/>
  <c r="K2789" i="1"/>
  <c r="C2789" i="1"/>
  <c r="G2789" i="1"/>
  <c r="K2790" i="1"/>
  <c r="C2790" i="1"/>
  <c r="G2790" i="1"/>
  <c r="K2791" i="1"/>
  <c r="C2791" i="1"/>
  <c r="G2791" i="1"/>
  <c r="K2792" i="1"/>
  <c r="C2792" i="1"/>
  <c r="G2792" i="1"/>
  <c r="K2793" i="1"/>
  <c r="C2793" i="1"/>
  <c r="G2793" i="1"/>
  <c r="K2794" i="1"/>
  <c r="C2794" i="1"/>
  <c r="G2794" i="1"/>
  <c r="K2795" i="1"/>
  <c r="C2795" i="1"/>
  <c r="G2795" i="1"/>
  <c r="K2796" i="1"/>
  <c r="C2796" i="1"/>
  <c r="G2796" i="1"/>
  <c r="K2797" i="1"/>
  <c r="C2797" i="1"/>
  <c r="G2797" i="1"/>
  <c r="K2798" i="1"/>
  <c r="C2798" i="1"/>
  <c r="G2798" i="1"/>
  <c r="K2799" i="1"/>
  <c r="C2799" i="1"/>
  <c r="G2799" i="1"/>
  <c r="K2800" i="1"/>
  <c r="C2800" i="1"/>
  <c r="G2800" i="1"/>
  <c r="K2801" i="1"/>
  <c r="C2801" i="1"/>
  <c r="G2801" i="1"/>
  <c r="K2802" i="1"/>
  <c r="C2802" i="1"/>
  <c r="G2802" i="1"/>
  <c r="K2803" i="1"/>
  <c r="C2803" i="1"/>
  <c r="G2803" i="1"/>
  <c r="K2804" i="1"/>
  <c r="C2804" i="1"/>
  <c r="G2804" i="1"/>
  <c r="K2805" i="1"/>
  <c r="C2805" i="1"/>
  <c r="G2805" i="1"/>
  <c r="K2806" i="1"/>
  <c r="C2806" i="1"/>
  <c r="G2806" i="1"/>
  <c r="K2807" i="1"/>
  <c r="C2807" i="1"/>
  <c r="G2807" i="1"/>
  <c r="K2808" i="1"/>
  <c r="C2808" i="1"/>
  <c r="G2808" i="1"/>
  <c r="K2809" i="1"/>
  <c r="C2809" i="1"/>
  <c r="G2809" i="1"/>
  <c r="K2810" i="1"/>
  <c r="C2810" i="1"/>
  <c r="G2810" i="1"/>
  <c r="K2811" i="1"/>
  <c r="C2811" i="1"/>
  <c r="G2811" i="1"/>
  <c r="K2812" i="1"/>
  <c r="C2812" i="1"/>
  <c r="G2812" i="1"/>
  <c r="K2813" i="1"/>
  <c r="C2813" i="1"/>
  <c r="G2813" i="1"/>
  <c r="K2814" i="1"/>
  <c r="C2814" i="1"/>
  <c r="G2814" i="1"/>
  <c r="K2815" i="1"/>
  <c r="C2815" i="1"/>
  <c r="G2815" i="1"/>
  <c r="K2816" i="1"/>
  <c r="C2816" i="1"/>
  <c r="G2816" i="1"/>
  <c r="K2817" i="1"/>
  <c r="C2817" i="1"/>
  <c r="G2817" i="1"/>
  <c r="K2818" i="1"/>
  <c r="C2818" i="1"/>
  <c r="G2818" i="1"/>
  <c r="K2819" i="1"/>
  <c r="C2819" i="1"/>
  <c r="G2819" i="1"/>
  <c r="K2820" i="1"/>
  <c r="C2820" i="1"/>
  <c r="G2820" i="1"/>
  <c r="K2821" i="1"/>
  <c r="C2821" i="1"/>
  <c r="G2821" i="1"/>
  <c r="K2822" i="1"/>
  <c r="C2822" i="1"/>
  <c r="G2822" i="1"/>
  <c r="K2823" i="1"/>
  <c r="C2823" i="1"/>
  <c r="G2823" i="1"/>
  <c r="K2824" i="1"/>
  <c r="C2824" i="1"/>
  <c r="G2824" i="1"/>
  <c r="K2825" i="1"/>
  <c r="C2825" i="1"/>
  <c r="G2825" i="1"/>
  <c r="K2826" i="1"/>
  <c r="C2826" i="1"/>
  <c r="G2826" i="1"/>
  <c r="K2827" i="1"/>
  <c r="C2827" i="1"/>
  <c r="G2827" i="1"/>
  <c r="K2828" i="1"/>
  <c r="C2828" i="1"/>
  <c r="G2828" i="1"/>
  <c r="K2829" i="1"/>
  <c r="C2829" i="1"/>
  <c r="G2829" i="1"/>
  <c r="K2830" i="1"/>
  <c r="C2830" i="1"/>
  <c r="G2830" i="1"/>
  <c r="K2831" i="1"/>
  <c r="C2831" i="1"/>
  <c r="G2831" i="1"/>
  <c r="K2832" i="1"/>
  <c r="C2832" i="1"/>
  <c r="G2832" i="1"/>
  <c r="K2833" i="1"/>
  <c r="C2833" i="1"/>
  <c r="G2833" i="1"/>
  <c r="K2834" i="1"/>
  <c r="C2834" i="1"/>
  <c r="G2834" i="1"/>
  <c r="K2835" i="1"/>
  <c r="C2835" i="1"/>
  <c r="G2835" i="1"/>
  <c r="K2836" i="1"/>
  <c r="C2836" i="1"/>
  <c r="G2836" i="1"/>
  <c r="K2837" i="1"/>
  <c r="C2837" i="1"/>
  <c r="G2837" i="1"/>
  <c r="K2838" i="1"/>
  <c r="C2838" i="1"/>
  <c r="G2838" i="1"/>
  <c r="K2839" i="1"/>
  <c r="C2839" i="1"/>
  <c r="G2839" i="1"/>
  <c r="K2840" i="1"/>
  <c r="C2840" i="1"/>
  <c r="G2840" i="1"/>
  <c r="K2841" i="1"/>
  <c r="C2841" i="1"/>
  <c r="G2841" i="1"/>
  <c r="K2842" i="1"/>
  <c r="C2842" i="1"/>
  <c r="G2842" i="1"/>
  <c r="K2843" i="1"/>
  <c r="C2843" i="1"/>
  <c r="G2843" i="1"/>
  <c r="K2844" i="1"/>
  <c r="C2844" i="1"/>
  <c r="G2844" i="1"/>
  <c r="K2845" i="1"/>
  <c r="C2845" i="1"/>
  <c r="G2845" i="1"/>
  <c r="K2846" i="1"/>
  <c r="C2846" i="1"/>
  <c r="G2846" i="1"/>
  <c r="K2847" i="1"/>
  <c r="C2847" i="1"/>
  <c r="G2847" i="1"/>
  <c r="K2848" i="1"/>
  <c r="C2848" i="1"/>
  <c r="G2848" i="1"/>
  <c r="K2849" i="1"/>
  <c r="C2849" i="1"/>
  <c r="G2849" i="1"/>
  <c r="K2850" i="1"/>
  <c r="C2850" i="1"/>
  <c r="G2850" i="1"/>
  <c r="K2851" i="1"/>
  <c r="C2851" i="1"/>
  <c r="G2851" i="1"/>
  <c r="K2852" i="1"/>
  <c r="C2852" i="1"/>
  <c r="G2852" i="1"/>
  <c r="K2853" i="1"/>
  <c r="C2853" i="1"/>
  <c r="G2853" i="1"/>
  <c r="K2854" i="1"/>
  <c r="C2854" i="1"/>
  <c r="G2854" i="1"/>
  <c r="K2855" i="1"/>
  <c r="C2855" i="1"/>
  <c r="G2855" i="1"/>
  <c r="K2856" i="1"/>
  <c r="C2856" i="1"/>
  <c r="G2856" i="1"/>
  <c r="K2857" i="1"/>
  <c r="C2857" i="1"/>
  <c r="G2857" i="1"/>
  <c r="K2858" i="1"/>
  <c r="C2858" i="1"/>
  <c r="G2858" i="1"/>
  <c r="K2859" i="1"/>
  <c r="C2859" i="1"/>
  <c r="G2859" i="1"/>
  <c r="K2860" i="1"/>
  <c r="C2860" i="1"/>
  <c r="G2860" i="1"/>
  <c r="K2861" i="1"/>
  <c r="C2861" i="1"/>
  <c r="G2861" i="1"/>
  <c r="K2862" i="1"/>
  <c r="C2862" i="1"/>
  <c r="G2862" i="1"/>
  <c r="K2863" i="1"/>
  <c r="C2863" i="1"/>
  <c r="G2863" i="1"/>
  <c r="K2864" i="1"/>
  <c r="C2864" i="1"/>
  <c r="G2864" i="1"/>
  <c r="K2865" i="1"/>
  <c r="C2865" i="1"/>
  <c r="G2865" i="1"/>
  <c r="K2866" i="1"/>
  <c r="C2866" i="1"/>
  <c r="G2866" i="1"/>
  <c r="K2867" i="1"/>
  <c r="C2867" i="1"/>
  <c r="G2867" i="1"/>
  <c r="K2868" i="1"/>
  <c r="C2868" i="1"/>
  <c r="G2868" i="1"/>
  <c r="K2869" i="1"/>
  <c r="C2869" i="1"/>
  <c r="G2869" i="1"/>
  <c r="K2870" i="1"/>
  <c r="C2870" i="1"/>
  <c r="G2870" i="1"/>
  <c r="K2871" i="1"/>
  <c r="C2871" i="1"/>
  <c r="G2871" i="1"/>
  <c r="K2872" i="1"/>
  <c r="C2872" i="1"/>
  <c r="G2872" i="1"/>
  <c r="K2873" i="1"/>
  <c r="C2873" i="1"/>
  <c r="G2873" i="1"/>
  <c r="K2874" i="1"/>
  <c r="C2874" i="1"/>
  <c r="G2874" i="1"/>
  <c r="K2875" i="1"/>
  <c r="C2875" i="1"/>
  <c r="G2875" i="1"/>
  <c r="K2876" i="1"/>
  <c r="C2876" i="1"/>
  <c r="G2876" i="1"/>
  <c r="K2877" i="1"/>
  <c r="C2877" i="1"/>
  <c r="G2877" i="1"/>
  <c r="K2878" i="1"/>
  <c r="C2878" i="1"/>
  <c r="G2878" i="1"/>
  <c r="K2879" i="1"/>
  <c r="C2879" i="1"/>
  <c r="G2879" i="1"/>
  <c r="K2880" i="1"/>
  <c r="C2880" i="1"/>
  <c r="G2880" i="1"/>
  <c r="K2881" i="1"/>
  <c r="C2881" i="1"/>
  <c r="G2881" i="1"/>
  <c r="K2882" i="1"/>
  <c r="C2882" i="1"/>
  <c r="G2882" i="1"/>
  <c r="K2883" i="1"/>
  <c r="C2883" i="1"/>
  <c r="G2883" i="1"/>
  <c r="K2884" i="1"/>
  <c r="C2884" i="1"/>
  <c r="G2884" i="1"/>
  <c r="K2885" i="1"/>
  <c r="C2885" i="1"/>
  <c r="G2885" i="1"/>
  <c r="K2886" i="1"/>
  <c r="C2886" i="1"/>
  <c r="G2886" i="1"/>
  <c r="K2887" i="1"/>
  <c r="C2887" i="1"/>
  <c r="G2887" i="1"/>
  <c r="K2888" i="1"/>
  <c r="C2888" i="1"/>
  <c r="G2888" i="1"/>
  <c r="K2889" i="1"/>
  <c r="C2889" i="1"/>
  <c r="G2889" i="1"/>
  <c r="K2890" i="1"/>
  <c r="C2890" i="1"/>
  <c r="G2890" i="1"/>
  <c r="K2891" i="1"/>
  <c r="C2891" i="1"/>
  <c r="G2891" i="1"/>
  <c r="K2892" i="1"/>
  <c r="C2892" i="1"/>
  <c r="G2892" i="1"/>
  <c r="K2893" i="1"/>
  <c r="C2893" i="1"/>
  <c r="G2893" i="1"/>
  <c r="K2894" i="1"/>
  <c r="C2894" i="1"/>
  <c r="G2894" i="1"/>
  <c r="K2895" i="1"/>
  <c r="C2895" i="1"/>
  <c r="G2895" i="1"/>
  <c r="K2896" i="1"/>
  <c r="C2896" i="1"/>
  <c r="G2896" i="1"/>
  <c r="K2897" i="1"/>
  <c r="C2897" i="1"/>
  <c r="G2897" i="1"/>
  <c r="K2898" i="1"/>
  <c r="C2898" i="1"/>
  <c r="G2898" i="1"/>
  <c r="K2899" i="1"/>
  <c r="C2899" i="1"/>
  <c r="G2899" i="1"/>
  <c r="K2900" i="1"/>
  <c r="C2900" i="1"/>
  <c r="G2900" i="1"/>
  <c r="K2901" i="1"/>
  <c r="C2901" i="1"/>
  <c r="G2901" i="1"/>
  <c r="K2902" i="1"/>
  <c r="C2902" i="1"/>
  <c r="G2902" i="1"/>
  <c r="K2903" i="1"/>
  <c r="C2903" i="1"/>
  <c r="G2903" i="1"/>
  <c r="K2904" i="1"/>
  <c r="C2904" i="1"/>
  <c r="G2904" i="1"/>
  <c r="K2905" i="1"/>
  <c r="C2905" i="1"/>
  <c r="G2905" i="1"/>
  <c r="K2906" i="1"/>
  <c r="C2906" i="1"/>
  <c r="G2906" i="1"/>
  <c r="K2907" i="1"/>
  <c r="C2907" i="1"/>
  <c r="G2907" i="1"/>
  <c r="K2908" i="1"/>
  <c r="C2908" i="1"/>
  <c r="G2908" i="1"/>
  <c r="K2909" i="1"/>
  <c r="C2909" i="1"/>
  <c r="G2909" i="1"/>
  <c r="K2910" i="1"/>
  <c r="C2910" i="1"/>
  <c r="G2910" i="1"/>
  <c r="K2911" i="1"/>
  <c r="C2911" i="1"/>
  <c r="G2911" i="1"/>
  <c r="K2912" i="1"/>
  <c r="C2912" i="1"/>
  <c r="G2912" i="1"/>
  <c r="K2913" i="1"/>
  <c r="C2913" i="1"/>
  <c r="G2913" i="1"/>
  <c r="K2914" i="1"/>
  <c r="C2914" i="1"/>
  <c r="G2914" i="1"/>
  <c r="K2915" i="1"/>
  <c r="C2915" i="1"/>
  <c r="G2915" i="1"/>
  <c r="K2916" i="1"/>
  <c r="C2916" i="1"/>
  <c r="G2916" i="1"/>
  <c r="K2917" i="1"/>
  <c r="C2917" i="1"/>
  <c r="G2917" i="1"/>
  <c r="K2918" i="1"/>
  <c r="C2918" i="1"/>
  <c r="G2918" i="1"/>
  <c r="K2919" i="1"/>
  <c r="C2919" i="1"/>
  <c r="G2919" i="1"/>
  <c r="K2920" i="1"/>
  <c r="C2920" i="1"/>
  <c r="G2920" i="1"/>
  <c r="K2921" i="1"/>
  <c r="C2921" i="1"/>
  <c r="G2921" i="1"/>
  <c r="K2922" i="1"/>
  <c r="C2922" i="1"/>
  <c r="G2922" i="1"/>
  <c r="K2923" i="1"/>
  <c r="C2923" i="1"/>
  <c r="G2923" i="1"/>
  <c r="K2924" i="1"/>
  <c r="C2924" i="1"/>
  <c r="G2924" i="1"/>
  <c r="K2925" i="1"/>
  <c r="C2925" i="1"/>
  <c r="G2925" i="1"/>
  <c r="K2926" i="1"/>
  <c r="C2926" i="1"/>
  <c r="G2926" i="1"/>
  <c r="K2927" i="1"/>
  <c r="C2927" i="1"/>
  <c r="G2927" i="1"/>
  <c r="K2928" i="1"/>
  <c r="C2928" i="1"/>
  <c r="G2928" i="1"/>
  <c r="K2929" i="1"/>
  <c r="C2929" i="1"/>
  <c r="G2929" i="1"/>
  <c r="K2930" i="1"/>
  <c r="C2930" i="1"/>
  <c r="G2930" i="1"/>
  <c r="K2931" i="1"/>
  <c r="C2931" i="1"/>
  <c r="G2931" i="1"/>
  <c r="K2932" i="1"/>
  <c r="C2932" i="1"/>
  <c r="G2932" i="1"/>
  <c r="K2933" i="1"/>
  <c r="C2933" i="1"/>
  <c r="G2933" i="1"/>
  <c r="K2934" i="1"/>
  <c r="C2934" i="1"/>
  <c r="G2934" i="1"/>
  <c r="K2935" i="1"/>
  <c r="C2935" i="1"/>
  <c r="G2935" i="1"/>
  <c r="K2936" i="1"/>
  <c r="C2936" i="1"/>
  <c r="G2936" i="1"/>
  <c r="K2937" i="1"/>
  <c r="C2937" i="1"/>
  <c r="G2937" i="1"/>
  <c r="K2938" i="1"/>
  <c r="C2938" i="1"/>
  <c r="G2938" i="1"/>
  <c r="K2939" i="1"/>
  <c r="C2939" i="1"/>
  <c r="G2939" i="1"/>
  <c r="K2940" i="1"/>
  <c r="C2940" i="1"/>
  <c r="G2940" i="1"/>
  <c r="K2941" i="1"/>
  <c r="C2941" i="1"/>
  <c r="G2941" i="1"/>
  <c r="K2942" i="1"/>
  <c r="C2942" i="1"/>
  <c r="G2942" i="1"/>
  <c r="K2943" i="1"/>
  <c r="C2943" i="1"/>
  <c r="G2943" i="1"/>
  <c r="K2944" i="1"/>
  <c r="C2944" i="1"/>
  <c r="G2944" i="1"/>
  <c r="K2945" i="1"/>
  <c r="C2945" i="1"/>
  <c r="G2945" i="1"/>
  <c r="K2946" i="1"/>
  <c r="C2946" i="1"/>
  <c r="G2946" i="1"/>
  <c r="K2947" i="1"/>
  <c r="C2947" i="1"/>
  <c r="G2947" i="1"/>
  <c r="K2948" i="1"/>
  <c r="C2948" i="1"/>
  <c r="G2948" i="1"/>
  <c r="K2949" i="1"/>
  <c r="C2949" i="1"/>
  <c r="G2949" i="1"/>
  <c r="K2950" i="1"/>
  <c r="C2950" i="1"/>
  <c r="G2950" i="1"/>
  <c r="K2951" i="1"/>
  <c r="C2951" i="1"/>
  <c r="G2951" i="1"/>
  <c r="K2952" i="1"/>
  <c r="C2952" i="1"/>
  <c r="G2952" i="1"/>
  <c r="K2953" i="1"/>
  <c r="C2953" i="1"/>
  <c r="G2953" i="1"/>
  <c r="K2954" i="1"/>
  <c r="C2954" i="1"/>
  <c r="G2954" i="1"/>
  <c r="K2955" i="1"/>
  <c r="C2955" i="1"/>
  <c r="G2955" i="1"/>
  <c r="K2956" i="1"/>
  <c r="C2956" i="1"/>
  <c r="G2956" i="1"/>
  <c r="K2957" i="1"/>
  <c r="C2957" i="1"/>
  <c r="G2957" i="1"/>
  <c r="K2958" i="1"/>
  <c r="C2958" i="1"/>
  <c r="G2958" i="1"/>
  <c r="K2959" i="1"/>
  <c r="C2959" i="1"/>
  <c r="G2959" i="1"/>
  <c r="K2960" i="1"/>
  <c r="C2960" i="1"/>
  <c r="G2960" i="1"/>
  <c r="K2961" i="1"/>
  <c r="C2961" i="1"/>
  <c r="G2961" i="1"/>
  <c r="K2962" i="1"/>
  <c r="C2962" i="1"/>
  <c r="G2962" i="1"/>
  <c r="K2963" i="1"/>
  <c r="C2963" i="1"/>
  <c r="G2963" i="1"/>
  <c r="K2964" i="1"/>
  <c r="C2964" i="1"/>
  <c r="G2964" i="1"/>
  <c r="K2965" i="1"/>
  <c r="C2965" i="1"/>
  <c r="G2965" i="1"/>
  <c r="K2966" i="1"/>
  <c r="C2966" i="1"/>
  <c r="G2966" i="1"/>
  <c r="K2967" i="1"/>
  <c r="C2967" i="1"/>
  <c r="G2967" i="1"/>
  <c r="K2968" i="1"/>
  <c r="C2968" i="1"/>
  <c r="G2968" i="1"/>
  <c r="K2969" i="1"/>
  <c r="C2969" i="1"/>
  <c r="G2969" i="1"/>
  <c r="K2970" i="1"/>
  <c r="C2970" i="1"/>
  <c r="G2970" i="1"/>
  <c r="K2971" i="1"/>
  <c r="C2971" i="1"/>
  <c r="G2971" i="1"/>
  <c r="K2972" i="1"/>
  <c r="C2972" i="1"/>
  <c r="G2972" i="1"/>
  <c r="K2973" i="1"/>
  <c r="C2973" i="1"/>
  <c r="G2973" i="1"/>
  <c r="K2974" i="1"/>
  <c r="C2974" i="1"/>
  <c r="G2974" i="1"/>
  <c r="K2975" i="1"/>
  <c r="C2975" i="1"/>
  <c r="G2975" i="1"/>
  <c r="K2976" i="1"/>
  <c r="C2976" i="1"/>
  <c r="G2976" i="1"/>
  <c r="K2977" i="1"/>
  <c r="C2977" i="1"/>
  <c r="G2977" i="1"/>
  <c r="K2978" i="1"/>
  <c r="C2978" i="1"/>
  <c r="G2978" i="1"/>
  <c r="K2979" i="1"/>
  <c r="C2979" i="1"/>
  <c r="G2979" i="1"/>
  <c r="K2980" i="1"/>
  <c r="C2980" i="1"/>
  <c r="G2980" i="1"/>
  <c r="K2981" i="1"/>
  <c r="C2981" i="1"/>
  <c r="G2981" i="1"/>
  <c r="K2982" i="1"/>
  <c r="C2982" i="1"/>
  <c r="G2982" i="1"/>
  <c r="K2983" i="1"/>
  <c r="C2983" i="1"/>
  <c r="G2983" i="1"/>
  <c r="K2984" i="1"/>
  <c r="C2984" i="1"/>
  <c r="G2984" i="1"/>
  <c r="K2985" i="1"/>
  <c r="C2985" i="1"/>
  <c r="G2985" i="1"/>
  <c r="K2986" i="1"/>
  <c r="C2986" i="1"/>
  <c r="G2986" i="1"/>
  <c r="K2987" i="1"/>
  <c r="C2987" i="1"/>
  <c r="G2987" i="1"/>
  <c r="K2988" i="1"/>
  <c r="C2988" i="1"/>
  <c r="G2988" i="1"/>
  <c r="K2989" i="1"/>
  <c r="C2989" i="1"/>
  <c r="G2989" i="1"/>
  <c r="K2990" i="1"/>
  <c r="C2990" i="1"/>
  <c r="G2990" i="1"/>
  <c r="K2991" i="1"/>
  <c r="C2991" i="1"/>
  <c r="G2991" i="1"/>
  <c r="K2992" i="1"/>
  <c r="C2992" i="1"/>
  <c r="G2992" i="1"/>
  <c r="K2993" i="1"/>
  <c r="C2993" i="1"/>
  <c r="G2993" i="1"/>
  <c r="K2994" i="1"/>
  <c r="C2994" i="1"/>
  <c r="G2994" i="1"/>
  <c r="K2995" i="1"/>
  <c r="C2995" i="1"/>
  <c r="G2995" i="1"/>
  <c r="K2996" i="1"/>
  <c r="C2996" i="1"/>
  <c r="G2996" i="1"/>
  <c r="K2997" i="1"/>
  <c r="C2997" i="1"/>
  <c r="G2997" i="1"/>
  <c r="K2998" i="1"/>
  <c r="C2998" i="1"/>
  <c r="G2998" i="1"/>
  <c r="K2999" i="1"/>
  <c r="C2999" i="1"/>
  <c r="G2999" i="1"/>
  <c r="K3000" i="1"/>
  <c r="C3000" i="1"/>
  <c r="G3000" i="1"/>
  <c r="K3001" i="1"/>
  <c r="C3001" i="1"/>
  <c r="G3001" i="1"/>
  <c r="K3002" i="1"/>
  <c r="C3002" i="1"/>
  <c r="G3002" i="1"/>
  <c r="K3003" i="1"/>
  <c r="C3003" i="1"/>
  <c r="G3003" i="1"/>
  <c r="K3004" i="1"/>
  <c r="C3004" i="1"/>
  <c r="G3004" i="1"/>
  <c r="K3005" i="1"/>
  <c r="C3005" i="1"/>
  <c r="G3005" i="1"/>
  <c r="K3006" i="1"/>
  <c r="C3006" i="1"/>
  <c r="G3006" i="1"/>
  <c r="K3007" i="1"/>
  <c r="C3007" i="1"/>
  <c r="G3007" i="1"/>
  <c r="K3008" i="1"/>
  <c r="C3008" i="1"/>
  <c r="G3008" i="1"/>
  <c r="K3009" i="1"/>
  <c r="C3009" i="1"/>
  <c r="G3009" i="1"/>
  <c r="K3010" i="1"/>
  <c r="C3010" i="1"/>
  <c r="G3010" i="1"/>
  <c r="K3011" i="1"/>
  <c r="C3011" i="1"/>
  <c r="G3011" i="1"/>
  <c r="K3012" i="1"/>
  <c r="C3012" i="1"/>
  <c r="G3012" i="1"/>
  <c r="K3013" i="1"/>
  <c r="C3013" i="1"/>
  <c r="G3013" i="1"/>
  <c r="K3014" i="1"/>
  <c r="C3014" i="1"/>
  <c r="G3014" i="1"/>
  <c r="K3015" i="1"/>
  <c r="C3015" i="1"/>
  <c r="G3015" i="1"/>
  <c r="K3016" i="1"/>
  <c r="C3016" i="1"/>
  <c r="G3016" i="1"/>
  <c r="K3017" i="1"/>
  <c r="C3017" i="1"/>
  <c r="G3017" i="1"/>
  <c r="K3018" i="1"/>
  <c r="C3018" i="1"/>
  <c r="G3018" i="1"/>
  <c r="K3019" i="1"/>
  <c r="C3019" i="1"/>
  <c r="G3019" i="1"/>
  <c r="K3020" i="1"/>
  <c r="C3020" i="1"/>
  <c r="G3020" i="1"/>
  <c r="K3021" i="1"/>
  <c r="C3021" i="1"/>
  <c r="G3021" i="1"/>
  <c r="K3022" i="1"/>
  <c r="C3022" i="1"/>
  <c r="G3022" i="1"/>
  <c r="K3023" i="1"/>
  <c r="C3023" i="1"/>
  <c r="G3023" i="1"/>
  <c r="K3024" i="1"/>
  <c r="C3024" i="1"/>
  <c r="G3024" i="1"/>
  <c r="K3025" i="1"/>
  <c r="C3025" i="1"/>
  <c r="G3025" i="1"/>
  <c r="K3026" i="1"/>
  <c r="C3026" i="1"/>
  <c r="G3026" i="1"/>
  <c r="K3027" i="1"/>
  <c r="C3027" i="1"/>
  <c r="G3027" i="1"/>
  <c r="K3028" i="1"/>
  <c r="C3028" i="1"/>
  <c r="G3028" i="1"/>
  <c r="K3029" i="1"/>
  <c r="C3029" i="1"/>
  <c r="G3029" i="1"/>
  <c r="K3030" i="1"/>
  <c r="C3030" i="1"/>
  <c r="G3030" i="1"/>
  <c r="K3031" i="1"/>
  <c r="C3031" i="1"/>
  <c r="G3031" i="1"/>
  <c r="K3032" i="1"/>
  <c r="C3032" i="1"/>
  <c r="G3032" i="1"/>
  <c r="K3033" i="1"/>
  <c r="C3033" i="1"/>
  <c r="G3033" i="1"/>
  <c r="K3034" i="1"/>
  <c r="C3034" i="1"/>
  <c r="G3034" i="1"/>
  <c r="K3035" i="1"/>
  <c r="C3035" i="1"/>
  <c r="G3035" i="1"/>
  <c r="K3036" i="1"/>
  <c r="C3036" i="1"/>
  <c r="G3036" i="1"/>
  <c r="K3037" i="1"/>
  <c r="C3037" i="1"/>
  <c r="G3037" i="1"/>
  <c r="K3038" i="1"/>
  <c r="C3038" i="1"/>
  <c r="G3038" i="1"/>
  <c r="K3039" i="1"/>
  <c r="C3039" i="1"/>
  <c r="G3039" i="1"/>
  <c r="K3040" i="1"/>
  <c r="C3040" i="1"/>
  <c r="G3040" i="1"/>
  <c r="K3041" i="1"/>
  <c r="C3041" i="1"/>
  <c r="G3041" i="1"/>
  <c r="K3042" i="1"/>
  <c r="C3042" i="1"/>
  <c r="G3042" i="1"/>
  <c r="K3043" i="1"/>
  <c r="C3043" i="1"/>
  <c r="G3043" i="1"/>
  <c r="K3044" i="1"/>
  <c r="C3044" i="1"/>
  <c r="G3044" i="1"/>
  <c r="K3045" i="1"/>
  <c r="C3045" i="1"/>
  <c r="G3045" i="1"/>
  <c r="K3046" i="1"/>
  <c r="C3046" i="1"/>
  <c r="G3046" i="1"/>
  <c r="K3047" i="1"/>
  <c r="C3047" i="1"/>
  <c r="G3047" i="1"/>
  <c r="K3048" i="1"/>
  <c r="C3048" i="1"/>
  <c r="G3048" i="1"/>
  <c r="K3049" i="1"/>
  <c r="C3049" i="1"/>
  <c r="G3049" i="1"/>
  <c r="K3050" i="1"/>
  <c r="C3050" i="1"/>
  <c r="G3050" i="1"/>
  <c r="K3051" i="1"/>
  <c r="C3051" i="1"/>
  <c r="G3051" i="1"/>
  <c r="K3052" i="1"/>
  <c r="C3052" i="1"/>
  <c r="G3052" i="1"/>
  <c r="K3053" i="1"/>
  <c r="C3053" i="1"/>
  <c r="G3053" i="1"/>
  <c r="K3054" i="1"/>
  <c r="C3054" i="1"/>
  <c r="G3054" i="1"/>
  <c r="K3055" i="1"/>
  <c r="C3055" i="1"/>
  <c r="G3055" i="1"/>
  <c r="K3056" i="1"/>
  <c r="C3056" i="1"/>
  <c r="G3056" i="1"/>
  <c r="K3057" i="1"/>
  <c r="C3057" i="1"/>
  <c r="G3057" i="1"/>
  <c r="K3058" i="1"/>
  <c r="C3058" i="1"/>
  <c r="G3058" i="1"/>
  <c r="K3059" i="1"/>
  <c r="C3059" i="1"/>
  <c r="G3059" i="1"/>
  <c r="K3060" i="1"/>
  <c r="C3060" i="1"/>
  <c r="G3060" i="1"/>
  <c r="K3061" i="1"/>
  <c r="C3061" i="1"/>
  <c r="G3061" i="1"/>
  <c r="K3062" i="1"/>
  <c r="C3062" i="1"/>
  <c r="G3062" i="1"/>
  <c r="K3063" i="1"/>
  <c r="C3063" i="1"/>
  <c r="G3063" i="1"/>
  <c r="K3064" i="1"/>
  <c r="C3064" i="1"/>
  <c r="G3064" i="1"/>
  <c r="K3065" i="1"/>
  <c r="C3065" i="1"/>
  <c r="G3065" i="1"/>
  <c r="K3066" i="1"/>
  <c r="C3066" i="1"/>
  <c r="G3066" i="1"/>
  <c r="K3067" i="1"/>
  <c r="C3067" i="1"/>
  <c r="G3067" i="1"/>
  <c r="K3068" i="1"/>
  <c r="C3068" i="1"/>
  <c r="G3068" i="1"/>
  <c r="K3069" i="1"/>
  <c r="C3069" i="1"/>
  <c r="G3069" i="1"/>
  <c r="K3070" i="1"/>
  <c r="C3070" i="1"/>
  <c r="G3070" i="1"/>
  <c r="K3071" i="1"/>
  <c r="C3071" i="1"/>
  <c r="G3071" i="1"/>
  <c r="K3072" i="1"/>
  <c r="C3072" i="1"/>
  <c r="G3072" i="1"/>
  <c r="K3073" i="1"/>
  <c r="C3073" i="1"/>
  <c r="G3073" i="1"/>
  <c r="K3074" i="1"/>
  <c r="C3074" i="1"/>
  <c r="G3074" i="1"/>
  <c r="K3075" i="1"/>
  <c r="C3075" i="1"/>
  <c r="G3075" i="1"/>
  <c r="K3076" i="1"/>
  <c r="C3076" i="1"/>
  <c r="G3076" i="1"/>
  <c r="K3077" i="1"/>
  <c r="C3077" i="1"/>
  <c r="G3077" i="1"/>
  <c r="K3078" i="1"/>
  <c r="C3078" i="1"/>
  <c r="G3078" i="1"/>
  <c r="K3079" i="1"/>
  <c r="C3079" i="1"/>
  <c r="G3079" i="1"/>
  <c r="K3080" i="1"/>
  <c r="C3080" i="1"/>
  <c r="G3080" i="1"/>
  <c r="K3081" i="1"/>
  <c r="C3081" i="1"/>
  <c r="G3081" i="1"/>
  <c r="K3082" i="1"/>
  <c r="C3082" i="1"/>
  <c r="G3082" i="1"/>
  <c r="K3083" i="1"/>
  <c r="C3083" i="1"/>
  <c r="G3083" i="1"/>
  <c r="K3084" i="1"/>
  <c r="C3084" i="1"/>
  <c r="G3084" i="1"/>
  <c r="K3085" i="1"/>
  <c r="C3085" i="1"/>
  <c r="G3085" i="1"/>
  <c r="K3086" i="1"/>
  <c r="C3086" i="1"/>
  <c r="G3086" i="1"/>
  <c r="K3087" i="1"/>
  <c r="C3087" i="1"/>
  <c r="G3087" i="1"/>
  <c r="K3088" i="1"/>
  <c r="C3088" i="1"/>
  <c r="G3088" i="1"/>
  <c r="K3089" i="1"/>
  <c r="C3089" i="1"/>
  <c r="G3089" i="1"/>
  <c r="K3090" i="1"/>
  <c r="C3090" i="1"/>
  <c r="G3090" i="1"/>
  <c r="K3091" i="1"/>
  <c r="C3091" i="1"/>
  <c r="G3091" i="1"/>
  <c r="K3092" i="1"/>
  <c r="C3092" i="1"/>
  <c r="G3092" i="1"/>
  <c r="K3093" i="1"/>
  <c r="C3093" i="1"/>
  <c r="G3093" i="1"/>
  <c r="K3094" i="1"/>
  <c r="C3094" i="1"/>
  <c r="G3094" i="1"/>
  <c r="K3095" i="1"/>
  <c r="C3095" i="1"/>
  <c r="G3095" i="1"/>
  <c r="K3096" i="1"/>
  <c r="C3096" i="1"/>
  <c r="G3096" i="1"/>
  <c r="K3097" i="1"/>
  <c r="C3097" i="1"/>
  <c r="G3097" i="1"/>
  <c r="K3098" i="1"/>
  <c r="C3098" i="1"/>
  <c r="G3098" i="1"/>
  <c r="K3099" i="1"/>
  <c r="C3099" i="1"/>
  <c r="G3099" i="1"/>
  <c r="K3100" i="1"/>
  <c r="C3100" i="1"/>
  <c r="G3100" i="1"/>
  <c r="K3101" i="1"/>
  <c r="C3101" i="1"/>
  <c r="G3101" i="1"/>
  <c r="K3102" i="1"/>
  <c r="C3102" i="1"/>
  <c r="G3102" i="1"/>
  <c r="K3103" i="1"/>
  <c r="C3103" i="1"/>
  <c r="G3103" i="1"/>
  <c r="K3104" i="1"/>
  <c r="C3104" i="1"/>
  <c r="G3104" i="1"/>
  <c r="K3105" i="1"/>
  <c r="C3105" i="1"/>
  <c r="G3105" i="1"/>
  <c r="K3106" i="1"/>
  <c r="C3106" i="1"/>
  <c r="G3106" i="1"/>
  <c r="K3107" i="1"/>
  <c r="C3107" i="1"/>
  <c r="G3107" i="1"/>
  <c r="K3108" i="1"/>
  <c r="C3108" i="1"/>
  <c r="G3108" i="1"/>
  <c r="K3109" i="1"/>
  <c r="C3109" i="1"/>
  <c r="G3109" i="1"/>
  <c r="K3110" i="1"/>
  <c r="C3110" i="1"/>
  <c r="G3110" i="1"/>
  <c r="K3111" i="1"/>
  <c r="C3111" i="1"/>
  <c r="G3111" i="1"/>
  <c r="K3112" i="1"/>
  <c r="C3112" i="1"/>
  <c r="G3112" i="1"/>
  <c r="K3113" i="1"/>
  <c r="C3113" i="1"/>
  <c r="G3113" i="1"/>
  <c r="K3114" i="1"/>
  <c r="C3114" i="1"/>
  <c r="G3114" i="1"/>
  <c r="K3115" i="1"/>
  <c r="C3115" i="1"/>
  <c r="G3115" i="1"/>
  <c r="K3116" i="1"/>
  <c r="C3116" i="1"/>
  <c r="G3116" i="1"/>
  <c r="K3117" i="1"/>
  <c r="C3117" i="1"/>
  <c r="G3117" i="1"/>
  <c r="K3118" i="1"/>
  <c r="C3118" i="1"/>
  <c r="G3118" i="1"/>
  <c r="K3119" i="1"/>
  <c r="C3119" i="1"/>
  <c r="G3119" i="1"/>
  <c r="K3120" i="1"/>
  <c r="C3120" i="1"/>
  <c r="G3120" i="1"/>
  <c r="K3121" i="1"/>
  <c r="C3121" i="1"/>
  <c r="G3121" i="1"/>
  <c r="K3122" i="1"/>
  <c r="C3122" i="1"/>
  <c r="G3122" i="1"/>
  <c r="K3123" i="1"/>
  <c r="C3123" i="1"/>
  <c r="G3123" i="1"/>
  <c r="K3124" i="1"/>
  <c r="C3124" i="1"/>
  <c r="G3124" i="1"/>
  <c r="K3125" i="1"/>
  <c r="C3125" i="1"/>
  <c r="G3125" i="1"/>
  <c r="K3126" i="1"/>
  <c r="C3126" i="1"/>
  <c r="G3126" i="1"/>
  <c r="K3127" i="1"/>
  <c r="C3127" i="1"/>
  <c r="G3127" i="1"/>
  <c r="K3128" i="1"/>
  <c r="C3128" i="1"/>
  <c r="G3128" i="1"/>
  <c r="K3129" i="1"/>
  <c r="C3129" i="1"/>
  <c r="G3129" i="1"/>
  <c r="K3130" i="1"/>
  <c r="C3130" i="1"/>
  <c r="G3130" i="1"/>
  <c r="K3131" i="1"/>
  <c r="C3131" i="1"/>
  <c r="G3131" i="1"/>
  <c r="K3132" i="1"/>
  <c r="C3132" i="1"/>
  <c r="G3132" i="1"/>
  <c r="K3133" i="1"/>
  <c r="C3133" i="1"/>
  <c r="G3133" i="1"/>
  <c r="K3134" i="1"/>
  <c r="C3134" i="1"/>
  <c r="G3134" i="1"/>
  <c r="K3135" i="1"/>
  <c r="C3135" i="1"/>
  <c r="G3135" i="1"/>
  <c r="K3136" i="1"/>
  <c r="C3136" i="1"/>
  <c r="G3136" i="1"/>
  <c r="K3137" i="1"/>
  <c r="C3137" i="1"/>
  <c r="G3137" i="1"/>
  <c r="K3138" i="1"/>
  <c r="C3138" i="1"/>
  <c r="G3138" i="1"/>
  <c r="K3139" i="1"/>
  <c r="C3139" i="1"/>
  <c r="G3139" i="1"/>
  <c r="K3140" i="1"/>
  <c r="C3140" i="1"/>
  <c r="G3140" i="1"/>
  <c r="K3141" i="1"/>
  <c r="C3141" i="1"/>
  <c r="G3141" i="1"/>
  <c r="K3142" i="1"/>
  <c r="C3142" i="1"/>
  <c r="G3142" i="1"/>
  <c r="K3143" i="1"/>
  <c r="C3143" i="1"/>
  <c r="G3143" i="1"/>
  <c r="K3144" i="1"/>
  <c r="C3144" i="1"/>
  <c r="G3144" i="1"/>
  <c r="K3145" i="1"/>
  <c r="C3145" i="1"/>
  <c r="G3145" i="1"/>
  <c r="K3146" i="1"/>
  <c r="C3146" i="1"/>
  <c r="G3146" i="1"/>
  <c r="K3147" i="1"/>
  <c r="C3147" i="1"/>
  <c r="G3147" i="1"/>
  <c r="K3148" i="1"/>
  <c r="C3148" i="1"/>
  <c r="G3148" i="1"/>
  <c r="K3149" i="1"/>
  <c r="C3149" i="1"/>
  <c r="G3149" i="1"/>
  <c r="K3150" i="1"/>
  <c r="C3150" i="1"/>
  <c r="G3150" i="1"/>
  <c r="K3151" i="1"/>
  <c r="C3151" i="1"/>
  <c r="G3151" i="1"/>
  <c r="K3152" i="1"/>
  <c r="C3152" i="1"/>
  <c r="G3152" i="1"/>
  <c r="K3153" i="1"/>
  <c r="C3153" i="1"/>
  <c r="G3153" i="1"/>
  <c r="K3154" i="1"/>
  <c r="C3154" i="1"/>
  <c r="G3154" i="1"/>
  <c r="K3155" i="1"/>
  <c r="C3155" i="1"/>
  <c r="G3155" i="1"/>
  <c r="K3156" i="1"/>
  <c r="C3156" i="1"/>
  <c r="G3156" i="1"/>
  <c r="K3157" i="1"/>
  <c r="C3157" i="1"/>
  <c r="G3157" i="1"/>
  <c r="K3158" i="1"/>
  <c r="C3158" i="1"/>
  <c r="G3158" i="1"/>
  <c r="K3159" i="1"/>
  <c r="C3159" i="1"/>
  <c r="G3159" i="1"/>
  <c r="K3160" i="1"/>
  <c r="C3160" i="1"/>
  <c r="G3160" i="1"/>
  <c r="K3161" i="1"/>
  <c r="C3161" i="1"/>
  <c r="G3161" i="1"/>
  <c r="K3162" i="1"/>
  <c r="C3162" i="1"/>
  <c r="G3162" i="1"/>
  <c r="K3163" i="1"/>
  <c r="C3163" i="1"/>
  <c r="G3163" i="1"/>
  <c r="K3164" i="1"/>
  <c r="C3164" i="1"/>
  <c r="G3164" i="1"/>
  <c r="K3165" i="1"/>
  <c r="C3165" i="1"/>
  <c r="G3165" i="1"/>
  <c r="K3166" i="1"/>
  <c r="C3166" i="1"/>
  <c r="G3166" i="1"/>
  <c r="K3167" i="1"/>
  <c r="C3167" i="1"/>
  <c r="G3167" i="1"/>
  <c r="K3168" i="1"/>
  <c r="C3168" i="1"/>
  <c r="G3168" i="1"/>
  <c r="K3169" i="1"/>
  <c r="C3169" i="1"/>
  <c r="G3169" i="1"/>
  <c r="K3170" i="1"/>
  <c r="C3170" i="1"/>
  <c r="G3170" i="1"/>
  <c r="K3171" i="1"/>
  <c r="C3171" i="1"/>
  <c r="G3171" i="1"/>
  <c r="K3172" i="1"/>
  <c r="C3172" i="1"/>
  <c r="G3172" i="1"/>
  <c r="K3173" i="1"/>
  <c r="C3173" i="1"/>
  <c r="G3173" i="1"/>
  <c r="K3174" i="1"/>
  <c r="C3174" i="1"/>
  <c r="G3174" i="1"/>
  <c r="K3175" i="1"/>
  <c r="C3175" i="1"/>
  <c r="G3175" i="1"/>
  <c r="K3176" i="1"/>
  <c r="C3176" i="1"/>
  <c r="G3176" i="1"/>
  <c r="K3177" i="1"/>
  <c r="C3177" i="1"/>
  <c r="G3177" i="1"/>
  <c r="K3178" i="1"/>
  <c r="C3178" i="1"/>
  <c r="G3178" i="1"/>
  <c r="K3179" i="1"/>
  <c r="C3179" i="1"/>
  <c r="G3179" i="1"/>
  <c r="K3180" i="1"/>
  <c r="C3180" i="1"/>
  <c r="G3180" i="1"/>
  <c r="K3181" i="1"/>
  <c r="C3181" i="1"/>
  <c r="G3181" i="1"/>
  <c r="K3182" i="1"/>
  <c r="C3182" i="1"/>
  <c r="G3182" i="1"/>
  <c r="K3183" i="1"/>
  <c r="C3183" i="1"/>
  <c r="G3183" i="1"/>
  <c r="K3184" i="1"/>
  <c r="C3184" i="1"/>
  <c r="G3184" i="1"/>
  <c r="K3185" i="1"/>
  <c r="C3185" i="1"/>
  <c r="G3185" i="1"/>
  <c r="K3186" i="1"/>
  <c r="C3186" i="1"/>
  <c r="G3186" i="1"/>
  <c r="K3187" i="1"/>
  <c r="C3187" i="1"/>
  <c r="G3187" i="1"/>
  <c r="K3188" i="1"/>
  <c r="C3188" i="1"/>
  <c r="G3188" i="1"/>
  <c r="K3189" i="1"/>
  <c r="C3189" i="1"/>
  <c r="G3189" i="1"/>
  <c r="K3190" i="1"/>
  <c r="C3190" i="1"/>
  <c r="G3190" i="1"/>
  <c r="K3191" i="1"/>
  <c r="C3191" i="1"/>
  <c r="G3191" i="1"/>
  <c r="K3192" i="1"/>
  <c r="C3192" i="1"/>
  <c r="G3192" i="1"/>
  <c r="K3193" i="1"/>
  <c r="C3193" i="1"/>
  <c r="G3193" i="1"/>
  <c r="K3194" i="1"/>
  <c r="C3194" i="1"/>
  <c r="G3194" i="1"/>
  <c r="K3195" i="1"/>
  <c r="C3195" i="1"/>
  <c r="G3195" i="1"/>
  <c r="K3196" i="1"/>
  <c r="C3196" i="1"/>
  <c r="G3196" i="1"/>
  <c r="K3197" i="1"/>
  <c r="C3197" i="1"/>
  <c r="G3197" i="1"/>
  <c r="K3198" i="1"/>
  <c r="C3198" i="1"/>
  <c r="G3198" i="1"/>
  <c r="K3199" i="1"/>
  <c r="C3199" i="1"/>
  <c r="G3199" i="1"/>
  <c r="K3200" i="1"/>
  <c r="C3200" i="1"/>
  <c r="G3200" i="1"/>
  <c r="K3201" i="1"/>
  <c r="C3201" i="1"/>
  <c r="G3201" i="1"/>
  <c r="K3202" i="1"/>
  <c r="C3202" i="1"/>
  <c r="G3202" i="1"/>
  <c r="K3203" i="1"/>
  <c r="C3203" i="1"/>
  <c r="G3203" i="1"/>
  <c r="K3204" i="1"/>
  <c r="C3204" i="1"/>
  <c r="G3204" i="1"/>
  <c r="K3205" i="1"/>
  <c r="C3205" i="1"/>
  <c r="G3205" i="1"/>
  <c r="K3206" i="1"/>
  <c r="C3206" i="1"/>
  <c r="G3206" i="1"/>
  <c r="K3207" i="1"/>
  <c r="C3207" i="1"/>
  <c r="G3207" i="1"/>
  <c r="K3208" i="1"/>
  <c r="C3208" i="1"/>
  <c r="G3208" i="1"/>
  <c r="K3209" i="1"/>
  <c r="C3209" i="1"/>
  <c r="G3209" i="1"/>
  <c r="K3210" i="1"/>
  <c r="C3210" i="1"/>
  <c r="G3210" i="1"/>
  <c r="K3211" i="1"/>
  <c r="C3211" i="1"/>
  <c r="G3211" i="1"/>
  <c r="K3212" i="1"/>
  <c r="C3212" i="1"/>
  <c r="G3212" i="1"/>
  <c r="K3213" i="1"/>
  <c r="C3213" i="1"/>
  <c r="G3213" i="1"/>
  <c r="K3214" i="1"/>
  <c r="C3214" i="1"/>
  <c r="G3214" i="1"/>
  <c r="K3215" i="1"/>
  <c r="C3215" i="1"/>
  <c r="G3215" i="1"/>
  <c r="K3216" i="1"/>
  <c r="C3216" i="1"/>
  <c r="G3216" i="1"/>
  <c r="K3217" i="1"/>
  <c r="C3217" i="1"/>
  <c r="G3217" i="1"/>
  <c r="K3218" i="1"/>
  <c r="C3218" i="1"/>
  <c r="G3218" i="1"/>
  <c r="K3219" i="1"/>
  <c r="C3219" i="1"/>
  <c r="G3219" i="1"/>
  <c r="K3220" i="1"/>
  <c r="C3220" i="1"/>
  <c r="G3220" i="1"/>
  <c r="K3221" i="1"/>
  <c r="C3221" i="1"/>
  <c r="G3221" i="1"/>
  <c r="K3222" i="1"/>
  <c r="C3222" i="1"/>
  <c r="G3222" i="1"/>
  <c r="K3223" i="1"/>
  <c r="C3223" i="1"/>
  <c r="G3223" i="1"/>
  <c r="K3224" i="1"/>
  <c r="C3224" i="1"/>
  <c r="G3224" i="1"/>
  <c r="K3225" i="1"/>
  <c r="C3225" i="1"/>
  <c r="G3225" i="1"/>
  <c r="K3226" i="1"/>
  <c r="C3226" i="1"/>
  <c r="G3226" i="1"/>
  <c r="K3227" i="1"/>
  <c r="C3227" i="1"/>
  <c r="G3227" i="1"/>
  <c r="K3228" i="1"/>
  <c r="C3228" i="1"/>
  <c r="G3228" i="1"/>
  <c r="K3229" i="1"/>
  <c r="C3229" i="1"/>
  <c r="G3229" i="1"/>
  <c r="K3230" i="1"/>
  <c r="C3230" i="1"/>
  <c r="G3230" i="1"/>
  <c r="K3231" i="1"/>
  <c r="C3231" i="1"/>
  <c r="G3231" i="1"/>
  <c r="K3232" i="1"/>
  <c r="C3232" i="1"/>
  <c r="G3232" i="1"/>
  <c r="K3233" i="1"/>
  <c r="C3233" i="1"/>
  <c r="G3233" i="1"/>
  <c r="K3234" i="1"/>
  <c r="C3234" i="1"/>
  <c r="G3234" i="1"/>
  <c r="K3235" i="1"/>
  <c r="C3235" i="1"/>
  <c r="G3235" i="1"/>
  <c r="K3236" i="1"/>
  <c r="C3236" i="1"/>
  <c r="G3236" i="1"/>
  <c r="K3237" i="1"/>
  <c r="C3237" i="1"/>
  <c r="G3237" i="1"/>
  <c r="K3238" i="1"/>
  <c r="C3238" i="1"/>
  <c r="G3238" i="1"/>
  <c r="K3239" i="1"/>
  <c r="C3239" i="1"/>
  <c r="G3239" i="1"/>
  <c r="K3240" i="1"/>
  <c r="C3240" i="1"/>
  <c r="G3240" i="1"/>
  <c r="K3241" i="1"/>
  <c r="C3241" i="1"/>
  <c r="G3241" i="1"/>
  <c r="K3242" i="1"/>
  <c r="C3242" i="1"/>
  <c r="G3242" i="1"/>
  <c r="K3243" i="1"/>
  <c r="C3243" i="1"/>
  <c r="G3243" i="1"/>
  <c r="K3244" i="1"/>
  <c r="C3244" i="1"/>
  <c r="G3244" i="1"/>
  <c r="K3245" i="1"/>
  <c r="C3245" i="1"/>
  <c r="G3245" i="1"/>
  <c r="K3246" i="1"/>
  <c r="C3246" i="1"/>
  <c r="G3246" i="1"/>
  <c r="K3247" i="1"/>
  <c r="C3247" i="1"/>
  <c r="G3247" i="1"/>
  <c r="K3248" i="1"/>
  <c r="C3248" i="1"/>
  <c r="G3248" i="1"/>
  <c r="K3249" i="1"/>
  <c r="C3249" i="1"/>
  <c r="G3249" i="1"/>
  <c r="K3250" i="1"/>
  <c r="C3250" i="1"/>
  <c r="G3250" i="1"/>
  <c r="K3251" i="1"/>
  <c r="C3251" i="1"/>
  <c r="G3251" i="1"/>
  <c r="K3252" i="1"/>
  <c r="C3252" i="1"/>
  <c r="G3252" i="1"/>
  <c r="K3253" i="1"/>
  <c r="C3253" i="1"/>
  <c r="G3253" i="1"/>
  <c r="K3254" i="1"/>
  <c r="C3254" i="1"/>
  <c r="G3254" i="1"/>
  <c r="K3255" i="1"/>
  <c r="C3255" i="1"/>
  <c r="G3255" i="1"/>
  <c r="K3256" i="1"/>
  <c r="C3256" i="1"/>
  <c r="G3256" i="1"/>
  <c r="K3257" i="1"/>
  <c r="C3257" i="1"/>
  <c r="G3257" i="1"/>
  <c r="K3258" i="1"/>
  <c r="C3258" i="1"/>
  <c r="G3258" i="1"/>
  <c r="K3259" i="1"/>
  <c r="C3259" i="1"/>
  <c r="G3259" i="1"/>
  <c r="K3260" i="1"/>
  <c r="C3260" i="1"/>
  <c r="G3260" i="1"/>
  <c r="K3261" i="1"/>
  <c r="C3261" i="1"/>
  <c r="G3261" i="1"/>
  <c r="K3262" i="1"/>
  <c r="C3262" i="1"/>
  <c r="G3262" i="1"/>
  <c r="K3263" i="1"/>
  <c r="C3263" i="1"/>
  <c r="G3263" i="1"/>
  <c r="K3264" i="1"/>
  <c r="C3264" i="1"/>
  <c r="G3264" i="1"/>
  <c r="K3265" i="1"/>
  <c r="C3265" i="1"/>
  <c r="G3265" i="1"/>
  <c r="K3266" i="1"/>
  <c r="C3266" i="1"/>
  <c r="G3266" i="1"/>
  <c r="K3267" i="1"/>
  <c r="C3267" i="1"/>
  <c r="G3267" i="1"/>
  <c r="K3268" i="1"/>
  <c r="C3268" i="1"/>
  <c r="G3268" i="1"/>
  <c r="K3269" i="1"/>
  <c r="C3269" i="1"/>
  <c r="G3269" i="1"/>
  <c r="K3270" i="1"/>
  <c r="C3270" i="1"/>
  <c r="G3270" i="1"/>
  <c r="K3271" i="1"/>
  <c r="C3271" i="1"/>
  <c r="G3271" i="1"/>
  <c r="K3272" i="1"/>
  <c r="C3272" i="1"/>
  <c r="G3272" i="1"/>
  <c r="K3273" i="1"/>
  <c r="C3273" i="1"/>
  <c r="G3273" i="1"/>
  <c r="K3274" i="1"/>
  <c r="C3274" i="1"/>
  <c r="G3274" i="1"/>
  <c r="K3275" i="1"/>
  <c r="C3275" i="1"/>
  <c r="G3275" i="1"/>
  <c r="K3276" i="1"/>
  <c r="C3276" i="1"/>
  <c r="G3276" i="1"/>
  <c r="K3277" i="1"/>
  <c r="C3277" i="1"/>
  <c r="G3277" i="1"/>
  <c r="K3278" i="1"/>
  <c r="C3278" i="1"/>
  <c r="G3278" i="1"/>
  <c r="K3279" i="1"/>
  <c r="C3279" i="1"/>
  <c r="G3279" i="1"/>
  <c r="K3280" i="1"/>
  <c r="C3280" i="1"/>
  <c r="G3280" i="1"/>
  <c r="K3281" i="1"/>
  <c r="C3281" i="1"/>
  <c r="G3281" i="1"/>
  <c r="K3282" i="1"/>
  <c r="C3282" i="1"/>
  <c r="G3282" i="1"/>
  <c r="K3283" i="1"/>
  <c r="C3283" i="1"/>
  <c r="G3283" i="1"/>
  <c r="K3284" i="1"/>
  <c r="C3284" i="1"/>
  <c r="G3284" i="1"/>
  <c r="K3285" i="1"/>
  <c r="C3285" i="1"/>
  <c r="G3285" i="1"/>
  <c r="K3286" i="1"/>
  <c r="C3286" i="1"/>
  <c r="G3286" i="1"/>
  <c r="K3287" i="1"/>
  <c r="C3287" i="1"/>
  <c r="G3287" i="1"/>
  <c r="K3288" i="1"/>
  <c r="C3288" i="1"/>
  <c r="G3288" i="1"/>
  <c r="K3289" i="1"/>
  <c r="C3289" i="1"/>
  <c r="G3289" i="1"/>
  <c r="K3290" i="1"/>
  <c r="C3290" i="1"/>
  <c r="G3290" i="1"/>
  <c r="K3291" i="1"/>
  <c r="C3291" i="1"/>
  <c r="G3291" i="1"/>
  <c r="K3292" i="1"/>
  <c r="C3292" i="1"/>
  <c r="G3292" i="1"/>
  <c r="K3293" i="1"/>
  <c r="C3293" i="1"/>
  <c r="G3293" i="1"/>
  <c r="K3294" i="1"/>
  <c r="C3294" i="1"/>
  <c r="G3294" i="1"/>
  <c r="K3295" i="1"/>
  <c r="C3295" i="1"/>
  <c r="G3295" i="1"/>
  <c r="K3296" i="1"/>
  <c r="C3296" i="1"/>
  <c r="G3296" i="1"/>
  <c r="K3297" i="1"/>
  <c r="C3297" i="1"/>
  <c r="G3297" i="1"/>
  <c r="K3298" i="1"/>
  <c r="C3298" i="1"/>
  <c r="G3298" i="1"/>
  <c r="K3299" i="1"/>
  <c r="C3299" i="1"/>
  <c r="G3299" i="1"/>
  <c r="K3300" i="1"/>
  <c r="C3300" i="1"/>
  <c r="G3300" i="1"/>
  <c r="K3301" i="1"/>
  <c r="C3301" i="1"/>
  <c r="G3301" i="1"/>
  <c r="K3302" i="1"/>
  <c r="C3302" i="1"/>
  <c r="G3302" i="1"/>
  <c r="K3303" i="1"/>
  <c r="C3303" i="1"/>
  <c r="G3303" i="1"/>
  <c r="K3304" i="1"/>
  <c r="C3304" i="1"/>
  <c r="G3304" i="1"/>
  <c r="K3305" i="1"/>
  <c r="C3305" i="1"/>
  <c r="G3305" i="1"/>
  <c r="K3306" i="1"/>
  <c r="C3306" i="1"/>
  <c r="G3306" i="1"/>
  <c r="K3307" i="1"/>
  <c r="C3307" i="1"/>
  <c r="G3307" i="1"/>
  <c r="K3308" i="1"/>
  <c r="C3308" i="1"/>
  <c r="G3308" i="1"/>
  <c r="K3309" i="1"/>
  <c r="C3309" i="1"/>
  <c r="G3309" i="1"/>
  <c r="K3310" i="1"/>
  <c r="C3310" i="1"/>
  <c r="G3310" i="1"/>
  <c r="K3311" i="1"/>
  <c r="C3311" i="1"/>
  <c r="G3311" i="1"/>
  <c r="K3312" i="1"/>
  <c r="C3312" i="1"/>
  <c r="G3312" i="1"/>
  <c r="K3313" i="1"/>
  <c r="C3313" i="1"/>
  <c r="G3313" i="1"/>
  <c r="K3314" i="1"/>
  <c r="C3314" i="1"/>
  <c r="G3314" i="1"/>
  <c r="K3315" i="1"/>
  <c r="C3315" i="1"/>
  <c r="G3315" i="1"/>
  <c r="K3316" i="1"/>
  <c r="C3316" i="1"/>
  <c r="G3316" i="1"/>
  <c r="K3317" i="1"/>
  <c r="C3317" i="1"/>
  <c r="G3317" i="1"/>
  <c r="K3318" i="1"/>
  <c r="C3318" i="1"/>
  <c r="G3318" i="1"/>
  <c r="K3319" i="1"/>
  <c r="C3319" i="1"/>
  <c r="G3319" i="1"/>
  <c r="K3320" i="1"/>
  <c r="C3320" i="1"/>
  <c r="G3320" i="1"/>
  <c r="K3321" i="1"/>
  <c r="C3321" i="1"/>
  <c r="G3321" i="1"/>
  <c r="K3322" i="1"/>
  <c r="C3322" i="1"/>
  <c r="G3322" i="1"/>
  <c r="K3323" i="1"/>
  <c r="C3323" i="1"/>
  <c r="G3323" i="1"/>
  <c r="K3324" i="1"/>
  <c r="C3324" i="1"/>
  <c r="G3324" i="1"/>
  <c r="K3325" i="1"/>
  <c r="C3325" i="1"/>
  <c r="G3325" i="1"/>
  <c r="K3326" i="1"/>
  <c r="C3326" i="1"/>
  <c r="G3326" i="1"/>
  <c r="K3327" i="1"/>
  <c r="C3327" i="1"/>
  <c r="G3327" i="1"/>
  <c r="K3328" i="1"/>
  <c r="C3328" i="1"/>
  <c r="G3328" i="1"/>
  <c r="K3329" i="1"/>
  <c r="C3329" i="1"/>
  <c r="G3329" i="1"/>
  <c r="K3330" i="1"/>
  <c r="C3330" i="1"/>
  <c r="G3330" i="1"/>
  <c r="K3331" i="1"/>
  <c r="C3331" i="1"/>
  <c r="G3331" i="1"/>
  <c r="K3332" i="1"/>
  <c r="C3332" i="1"/>
  <c r="G3332" i="1"/>
  <c r="K3333" i="1"/>
  <c r="C3333" i="1"/>
  <c r="G3333" i="1"/>
  <c r="K3334" i="1"/>
  <c r="C3334" i="1"/>
  <c r="G3334" i="1"/>
  <c r="K3335" i="1"/>
  <c r="C3335" i="1"/>
  <c r="G3335" i="1"/>
  <c r="K3336" i="1"/>
  <c r="C3336" i="1"/>
  <c r="G3336" i="1"/>
  <c r="K3337" i="1"/>
  <c r="C3337" i="1"/>
  <c r="G3337" i="1"/>
  <c r="K3338" i="1"/>
  <c r="C3338" i="1"/>
  <c r="G3338" i="1"/>
  <c r="K3339" i="1"/>
  <c r="C3339" i="1"/>
  <c r="G3339" i="1"/>
  <c r="K3340" i="1"/>
  <c r="C3340" i="1"/>
  <c r="G3340" i="1"/>
  <c r="K3341" i="1"/>
  <c r="C3341" i="1"/>
  <c r="G3341" i="1"/>
  <c r="K3342" i="1"/>
  <c r="C3342" i="1"/>
  <c r="G3342" i="1"/>
  <c r="K3343" i="1"/>
  <c r="C3343" i="1"/>
  <c r="G3343" i="1"/>
  <c r="K3344" i="1"/>
  <c r="C3344" i="1"/>
  <c r="G3344" i="1"/>
  <c r="K3345" i="1"/>
  <c r="C3345" i="1"/>
  <c r="G3345" i="1"/>
  <c r="K3346" i="1"/>
  <c r="C3346" i="1"/>
  <c r="G3346" i="1"/>
  <c r="K3347" i="1"/>
  <c r="C3347" i="1"/>
  <c r="G3347" i="1"/>
  <c r="K3348" i="1"/>
  <c r="C3348" i="1"/>
  <c r="G3348" i="1"/>
  <c r="K3349" i="1"/>
  <c r="C3349" i="1"/>
  <c r="G3349" i="1"/>
  <c r="K3350" i="1"/>
  <c r="C3350" i="1"/>
  <c r="G3350" i="1"/>
  <c r="K3351" i="1"/>
  <c r="C3351" i="1"/>
  <c r="G3351" i="1"/>
  <c r="K3352" i="1"/>
  <c r="C3352" i="1"/>
  <c r="G3352" i="1"/>
  <c r="K3353" i="1"/>
  <c r="C3353" i="1"/>
  <c r="G3353" i="1"/>
  <c r="K3354" i="1"/>
  <c r="C3354" i="1"/>
  <c r="G3354" i="1"/>
  <c r="K3355" i="1"/>
  <c r="C3355" i="1"/>
  <c r="G3355" i="1"/>
  <c r="K3356" i="1"/>
  <c r="C3356" i="1"/>
  <c r="G3356" i="1"/>
  <c r="K3357" i="1"/>
  <c r="C3357" i="1"/>
  <c r="G3357" i="1"/>
  <c r="K3358" i="1"/>
  <c r="C3358" i="1"/>
  <c r="G3358" i="1"/>
  <c r="K3359" i="1"/>
  <c r="C3359" i="1"/>
  <c r="G3359" i="1"/>
  <c r="K3360" i="1"/>
  <c r="C3360" i="1"/>
  <c r="G3360" i="1"/>
  <c r="K3361" i="1"/>
  <c r="C3361" i="1"/>
  <c r="G3361" i="1"/>
  <c r="K3362" i="1"/>
  <c r="C3362" i="1"/>
  <c r="G3362" i="1"/>
  <c r="K3363" i="1"/>
  <c r="C3363" i="1"/>
  <c r="G3363" i="1"/>
  <c r="K3364" i="1"/>
  <c r="C3364" i="1"/>
  <c r="G3364" i="1"/>
  <c r="K3365" i="1"/>
  <c r="C3365" i="1"/>
  <c r="G3365" i="1"/>
  <c r="K3366" i="1"/>
  <c r="C3366" i="1"/>
  <c r="G3366" i="1"/>
  <c r="K3367" i="1"/>
  <c r="C3367" i="1"/>
  <c r="G3367" i="1"/>
  <c r="K3368" i="1"/>
  <c r="C3368" i="1"/>
  <c r="G3368" i="1"/>
  <c r="K3369" i="1"/>
  <c r="C3369" i="1"/>
  <c r="G3369" i="1"/>
  <c r="K3370" i="1"/>
  <c r="C3370" i="1"/>
  <c r="G3370" i="1"/>
  <c r="K3371" i="1"/>
  <c r="C3371" i="1"/>
  <c r="G3371" i="1"/>
  <c r="K3372" i="1"/>
  <c r="C3372" i="1"/>
  <c r="G3372" i="1"/>
  <c r="K3373" i="1"/>
  <c r="C3373" i="1"/>
  <c r="G3373" i="1"/>
  <c r="K3374" i="1"/>
  <c r="C3374" i="1"/>
  <c r="G3374" i="1"/>
  <c r="K3375" i="1"/>
  <c r="C3375" i="1"/>
  <c r="G3375" i="1"/>
  <c r="K3376" i="1"/>
  <c r="C3376" i="1"/>
  <c r="G3376" i="1"/>
  <c r="K3377" i="1"/>
  <c r="C3377" i="1"/>
  <c r="G3377" i="1"/>
  <c r="K3378" i="1"/>
  <c r="C3378" i="1"/>
  <c r="G3378" i="1"/>
  <c r="K3379" i="1"/>
  <c r="C3379" i="1"/>
  <c r="G3379" i="1"/>
  <c r="K3380" i="1"/>
  <c r="C3380" i="1"/>
  <c r="G3380" i="1"/>
  <c r="K3381" i="1"/>
  <c r="C3381" i="1"/>
  <c r="G3381" i="1"/>
  <c r="K3382" i="1"/>
  <c r="C3382" i="1"/>
  <c r="G3382" i="1"/>
  <c r="K3383" i="1"/>
  <c r="C3383" i="1"/>
  <c r="G3383" i="1"/>
  <c r="K3384" i="1"/>
  <c r="C3384" i="1"/>
  <c r="G3384" i="1"/>
  <c r="K3385" i="1"/>
  <c r="C3385" i="1"/>
  <c r="G3385" i="1"/>
  <c r="K3386" i="1"/>
  <c r="C3386" i="1"/>
  <c r="G3386" i="1"/>
  <c r="K3387" i="1"/>
  <c r="C3387" i="1"/>
  <c r="G3387" i="1"/>
  <c r="K3388" i="1"/>
  <c r="C3388" i="1"/>
  <c r="G3388" i="1"/>
  <c r="K3389" i="1"/>
  <c r="C3389" i="1"/>
  <c r="G3389" i="1"/>
  <c r="K3390" i="1"/>
  <c r="C3390" i="1"/>
  <c r="G3390" i="1"/>
  <c r="K3391" i="1"/>
  <c r="C3391" i="1"/>
  <c r="G3391" i="1"/>
  <c r="K3392" i="1"/>
  <c r="C3392" i="1"/>
  <c r="G3392" i="1"/>
  <c r="K3393" i="1"/>
  <c r="C3393" i="1"/>
  <c r="G3393" i="1"/>
  <c r="K3394" i="1"/>
  <c r="C3394" i="1"/>
  <c r="G3394" i="1"/>
  <c r="K3395" i="1"/>
  <c r="C3395" i="1"/>
  <c r="G3395" i="1"/>
  <c r="K3396" i="1"/>
  <c r="C3396" i="1"/>
  <c r="G3396" i="1"/>
  <c r="K3397" i="1"/>
  <c r="C3397" i="1"/>
  <c r="G3397" i="1"/>
  <c r="K3398" i="1"/>
  <c r="C3398" i="1"/>
  <c r="G3398" i="1"/>
  <c r="K3399" i="1"/>
  <c r="C3399" i="1"/>
  <c r="G3399" i="1"/>
  <c r="K3400" i="1"/>
  <c r="C3400" i="1"/>
  <c r="G3400" i="1"/>
  <c r="K3401" i="1"/>
  <c r="C3401" i="1"/>
  <c r="G3401" i="1"/>
  <c r="K3402" i="1"/>
  <c r="C3402" i="1"/>
  <c r="G3402" i="1"/>
  <c r="K3403" i="1"/>
  <c r="C3403" i="1"/>
  <c r="G3403" i="1"/>
  <c r="K3404" i="1"/>
  <c r="C3404" i="1"/>
  <c r="G3404" i="1"/>
  <c r="K3405" i="1"/>
  <c r="C3405" i="1"/>
  <c r="G3405" i="1"/>
  <c r="K3406" i="1"/>
  <c r="C3406" i="1"/>
  <c r="G3406" i="1"/>
  <c r="K3407" i="1"/>
  <c r="C3407" i="1"/>
  <c r="G3407" i="1"/>
  <c r="K3408" i="1"/>
  <c r="C3408" i="1"/>
  <c r="G3408" i="1"/>
  <c r="K3409" i="1"/>
  <c r="C3409" i="1"/>
  <c r="G3409" i="1"/>
  <c r="K3410" i="1"/>
  <c r="C3410" i="1"/>
  <c r="G3410" i="1"/>
  <c r="K3411" i="1"/>
  <c r="C3411" i="1"/>
  <c r="G3411" i="1"/>
  <c r="K3412" i="1"/>
  <c r="C3412" i="1"/>
  <c r="G3412" i="1"/>
  <c r="K3413" i="1"/>
  <c r="C3413" i="1"/>
  <c r="G3413" i="1"/>
  <c r="K3414" i="1"/>
  <c r="C3414" i="1"/>
  <c r="G3414" i="1"/>
  <c r="K3415" i="1"/>
  <c r="C3415" i="1"/>
  <c r="G3415" i="1"/>
  <c r="K3416" i="1"/>
  <c r="C3416" i="1"/>
  <c r="G3416" i="1"/>
  <c r="K3417" i="1"/>
  <c r="C3417" i="1"/>
  <c r="G3417" i="1"/>
  <c r="K3418" i="1"/>
  <c r="C3418" i="1"/>
  <c r="G3418" i="1"/>
  <c r="K3419" i="1"/>
  <c r="C3419" i="1"/>
  <c r="G3419" i="1"/>
  <c r="K3420" i="1"/>
  <c r="C3420" i="1"/>
  <c r="G3420" i="1"/>
  <c r="K3421" i="1"/>
  <c r="C3421" i="1"/>
  <c r="G3421" i="1"/>
  <c r="K3422" i="1"/>
  <c r="C3422" i="1"/>
  <c r="G3422" i="1"/>
  <c r="K3423" i="1"/>
  <c r="C3423" i="1"/>
  <c r="G3423" i="1"/>
  <c r="K3424" i="1"/>
  <c r="C3424" i="1"/>
  <c r="G3424" i="1"/>
  <c r="K3425" i="1"/>
  <c r="C3425" i="1"/>
  <c r="G3425" i="1"/>
  <c r="K3426" i="1"/>
  <c r="C3426" i="1"/>
  <c r="G3426" i="1"/>
  <c r="K3427" i="1"/>
  <c r="C3427" i="1"/>
  <c r="G3427" i="1"/>
  <c r="K3428" i="1"/>
  <c r="C3428" i="1"/>
  <c r="G3428" i="1"/>
  <c r="K3429" i="1"/>
  <c r="C3429" i="1"/>
  <c r="G3429" i="1"/>
  <c r="K3430" i="1"/>
  <c r="C3430" i="1"/>
  <c r="G3430" i="1"/>
  <c r="K3431" i="1"/>
  <c r="C3431" i="1"/>
  <c r="G3431" i="1"/>
  <c r="K3432" i="1"/>
  <c r="C3432" i="1"/>
  <c r="G3432" i="1"/>
  <c r="K3433" i="1"/>
  <c r="C3433" i="1"/>
  <c r="G3433" i="1"/>
  <c r="K3434" i="1"/>
  <c r="C3434" i="1"/>
  <c r="G3434" i="1"/>
  <c r="K3435" i="1"/>
  <c r="C3435" i="1"/>
  <c r="G3435" i="1"/>
  <c r="K3436" i="1"/>
  <c r="C3436" i="1"/>
  <c r="G3436" i="1"/>
  <c r="K3437" i="1"/>
  <c r="C3437" i="1"/>
  <c r="G3437" i="1"/>
  <c r="K3438" i="1"/>
  <c r="C3438" i="1"/>
  <c r="G3438" i="1"/>
  <c r="K3439" i="1"/>
  <c r="C3439" i="1"/>
  <c r="G3439" i="1"/>
  <c r="K3440" i="1"/>
  <c r="C3440" i="1"/>
  <c r="G3440" i="1"/>
  <c r="K3441" i="1"/>
  <c r="C3441" i="1"/>
  <c r="G3441" i="1"/>
  <c r="K3442" i="1"/>
  <c r="C3442" i="1"/>
  <c r="G3442" i="1"/>
  <c r="K3443" i="1"/>
  <c r="C3443" i="1"/>
  <c r="G3443" i="1"/>
  <c r="K3444" i="1"/>
  <c r="C3444" i="1"/>
  <c r="G3444" i="1"/>
  <c r="K3445" i="1"/>
  <c r="C3445" i="1"/>
  <c r="G3445" i="1"/>
  <c r="K3446" i="1"/>
  <c r="C3446" i="1"/>
  <c r="G3446" i="1"/>
  <c r="K3447" i="1"/>
  <c r="C3447" i="1"/>
  <c r="G3447" i="1"/>
  <c r="K3448" i="1"/>
  <c r="C3448" i="1"/>
  <c r="G3448" i="1"/>
  <c r="K3449" i="1"/>
  <c r="C3449" i="1"/>
  <c r="G3449" i="1"/>
  <c r="K3450" i="1"/>
  <c r="C3450" i="1"/>
  <c r="G3450" i="1"/>
  <c r="K3451" i="1"/>
  <c r="C3451" i="1"/>
  <c r="G3451" i="1"/>
  <c r="K3452" i="1"/>
  <c r="C3452" i="1"/>
  <c r="G3452" i="1"/>
  <c r="K3453" i="1"/>
  <c r="C3453" i="1"/>
  <c r="G3453" i="1"/>
  <c r="K3454" i="1"/>
  <c r="C3454" i="1"/>
  <c r="G3454" i="1"/>
  <c r="K3455" i="1"/>
  <c r="C3455" i="1"/>
  <c r="G3455" i="1"/>
  <c r="K3456" i="1"/>
  <c r="C3456" i="1"/>
  <c r="G3456" i="1"/>
  <c r="K3457" i="1"/>
  <c r="C3457" i="1"/>
  <c r="G3457" i="1"/>
  <c r="K3458" i="1"/>
  <c r="C3458" i="1"/>
  <c r="G3458" i="1"/>
  <c r="K3459" i="1"/>
  <c r="C3459" i="1"/>
  <c r="G3459" i="1"/>
  <c r="K3460" i="1"/>
  <c r="C3460" i="1"/>
  <c r="G3460" i="1"/>
  <c r="K3461" i="1"/>
  <c r="C3461" i="1"/>
  <c r="G3461" i="1"/>
  <c r="K3462" i="1"/>
  <c r="C3462" i="1"/>
  <c r="G3462" i="1"/>
  <c r="K3463" i="1"/>
  <c r="C3463" i="1"/>
  <c r="G3463" i="1"/>
  <c r="K3464" i="1"/>
  <c r="C3464" i="1"/>
  <c r="G3464" i="1"/>
  <c r="K3465" i="1"/>
  <c r="C3465" i="1"/>
  <c r="G3465" i="1"/>
  <c r="K3466" i="1"/>
  <c r="C3466" i="1"/>
  <c r="G3466" i="1"/>
  <c r="K3467" i="1"/>
  <c r="C3467" i="1"/>
  <c r="G3467" i="1"/>
  <c r="K3468" i="1"/>
  <c r="C3468" i="1"/>
  <c r="G3468" i="1"/>
  <c r="K3469" i="1"/>
  <c r="C3469" i="1"/>
  <c r="G3469" i="1"/>
  <c r="K3470" i="1"/>
  <c r="C3470" i="1"/>
  <c r="G3470" i="1"/>
  <c r="K3471" i="1"/>
  <c r="C3471" i="1"/>
  <c r="G3471" i="1"/>
  <c r="K3472" i="1"/>
  <c r="C3472" i="1"/>
  <c r="G3472" i="1"/>
  <c r="K3473" i="1"/>
  <c r="C3473" i="1"/>
  <c r="G3473" i="1"/>
  <c r="K3474" i="1"/>
  <c r="C3474" i="1"/>
  <c r="G3474" i="1"/>
  <c r="K3475" i="1"/>
  <c r="C3475" i="1"/>
  <c r="G3475" i="1"/>
  <c r="K3476" i="1"/>
  <c r="C3476" i="1"/>
  <c r="G3476" i="1"/>
  <c r="K3477" i="1"/>
  <c r="C3477" i="1"/>
  <c r="G3477" i="1"/>
  <c r="K3478" i="1"/>
  <c r="C3478" i="1"/>
  <c r="G3478" i="1"/>
  <c r="K3479" i="1"/>
  <c r="C3479" i="1"/>
  <c r="G3479" i="1"/>
  <c r="K3480" i="1"/>
  <c r="C3480" i="1"/>
  <c r="G3480" i="1"/>
  <c r="K3481" i="1"/>
  <c r="C3481" i="1"/>
  <c r="G3481" i="1"/>
  <c r="K3482" i="1"/>
  <c r="C3482" i="1"/>
  <c r="G3482" i="1"/>
  <c r="K3483" i="1"/>
  <c r="C3483" i="1"/>
  <c r="G3483" i="1"/>
  <c r="K3484" i="1"/>
  <c r="C3484" i="1"/>
  <c r="G3484" i="1"/>
  <c r="K3485" i="1"/>
  <c r="C3485" i="1"/>
  <c r="G3485" i="1"/>
  <c r="K3486" i="1"/>
  <c r="C3486" i="1"/>
  <c r="G3486" i="1"/>
  <c r="K3487" i="1"/>
  <c r="C3487" i="1"/>
  <c r="G3487" i="1"/>
  <c r="K3488" i="1"/>
  <c r="C3488" i="1"/>
  <c r="G3488" i="1"/>
  <c r="K3489" i="1"/>
  <c r="C3489" i="1"/>
  <c r="G3489" i="1"/>
  <c r="K3490" i="1"/>
  <c r="C3490" i="1"/>
  <c r="G3490" i="1"/>
  <c r="K3491" i="1"/>
  <c r="C3491" i="1"/>
  <c r="G3491" i="1"/>
  <c r="K3492" i="1"/>
  <c r="C3492" i="1"/>
  <c r="G3492" i="1"/>
  <c r="K3493" i="1"/>
  <c r="C3493" i="1"/>
  <c r="G3493" i="1"/>
  <c r="K3494" i="1"/>
  <c r="C3494" i="1"/>
  <c r="G3494" i="1"/>
  <c r="K3495" i="1"/>
  <c r="C3495" i="1"/>
  <c r="G3495" i="1"/>
  <c r="K3496" i="1"/>
  <c r="C3496" i="1"/>
  <c r="G3496" i="1"/>
  <c r="K3497" i="1"/>
  <c r="C3497" i="1"/>
  <c r="G3497" i="1"/>
  <c r="K3498" i="1"/>
  <c r="C3498" i="1"/>
  <c r="G3498" i="1"/>
  <c r="K3499" i="1"/>
  <c r="C3499" i="1"/>
  <c r="G3499" i="1"/>
  <c r="K3500" i="1"/>
  <c r="C3500" i="1"/>
  <c r="G3500" i="1"/>
  <c r="K3501" i="1"/>
  <c r="C3501" i="1"/>
  <c r="G3501" i="1"/>
  <c r="K3502" i="1"/>
  <c r="C3502" i="1"/>
  <c r="G3502" i="1"/>
  <c r="K3503" i="1"/>
  <c r="C3503" i="1"/>
  <c r="G3503" i="1"/>
  <c r="K3504" i="1"/>
  <c r="C3504" i="1"/>
  <c r="G3504" i="1"/>
  <c r="K3505" i="1"/>
  <c r="C3505" i="1"/>
  <c r="G3505" i="1"/>
  <c r="K3506" i="1"/>
  <c r="C3506" i="1"/>
  <c r="G3506" i="1"/>
  <c r="K3507" i="1"/>
  <c r="C3507" i="1"/>
  <c r="G3507" i="1"/>
  <c r="K3508" i="1"/>
  <c r="C3508" i="1"/>
  <c r="G3508" i="1"/>
  <c r="K3509" i="1"/>
  <c r="C3509" i="1"/>
  <c r="G3509" i="1"/>
  <c r="K3510" i="1"/>
  <c r="C3510" i="1"/>
  <c r="G3510" i="1"/>
  <c r="K3511" i="1"/>
  <c r="C3511" i="1"/>
  <c r="G3511" i="1"/>
  <c r="K3512" i="1"/>
  <c r="C3512" i="1"/>
  <c r="G3512" i="1"/>
  <c r="K3513" i="1"/>
  <c r="C3513" i="1"/>
  <c r="G3513" i="1"/>
  <c r="K3514" i="1"/>
  <c r="C3514" i="1"/>
  <c r="G3514" i="1"/>
  <c r="K3515" i="1"/>
  <c r="C3515" i="1"/>
  <c r="G3515" i="1"/>
  <c r="K3516" i="1"/>
  <c r="C3516" i="1"/>
  <c r="G3516" i="1"/>
  <c r="K3517" i="1"/>
  <c r="C3517" i="1"/>
  <c r="G3517" i="1"/>
  <c r="K3518" i="1"/>
  <c r="C3518" i="1"/>
  <c r="G3518" i="1"/>
  <c r="K3519" i="1"/>
  <c r="C3519" i="1"/>
  <c r="G3519" i="1"/>
  <c r="K3520" i="1"/>
  <c r="C3520" i="1"/>
  <c r="G3520" i="1"/>
  <c r="K3521" i="1"/>
  <c r="C3521" i="1"/>
  <c r="G3521" i="1"/>
  <c r="K3522" i="1"/>
  <c r="C3522" i="1"/>
  <c r="G3522" i="1"/>
  <c r="K3523" i="1"/>
  <c r="C3523" i="1"/>
  <c r="G3523" i="1"/>
  <c r="K3524" i="1"/>
  <c r="C3524" i="1"/>
  <c r="G3524" i="1"/>
  <c r="K3525" i="1"/>
  <c r="C3525" i="1"/>
  <c r="G3525" i="1"/>
  <c r="K3526" i="1"/>
  <c r="C3526" i="1"/>
  <c r="G3526" i="1"/>
  <c r="K3527" i="1"/>
  <c r="C3527" i="1"/>
  <c r="G3527" i="1"/>
  <c r="K3528" i="1"/>
  <c r="C3528" i="1"/>
  <c r="G3528" i="1"/>
  <c r="K3529" i="1"/>
  <c r="C3529" i="1"/>
  <c r="G3529" i="1"/>
  <c r="K3530" i="1"/>
  <c r="C3530" i="1"/>
  <c r="G3530" i="1"/>
  <c r="K3531" i="1"/>
  <c r="C3531" i="1"/>
  <c r="G3531" i="1"/>
  <c r="K3532" i="1"/>
  <c r="C3532" i="1"/>
  <c r="G3532" i="1"/>
  <c r="K3533" i="1"/>
  <c r="C3533" i="1"/>
  <c r="G3533" i="1"/>
  <c r="K3534" i="1"/>
  <c r="C3534" i="1"/>
  <c r="G3534" i="1"/>
  <c r="K3535" i="1"/>
  <c r="C3535" i="1"/>
  <c r="G3535" i="1"/>
  <c r="K3536" i="1"/>
  <c r="C3536" i="1"/>
  <c r="G3536" i="1"/>
  <c r="K3537" i="1"/>
  <c r="C3537" i="1"/>
  <c r="G3537" i="1"/>
  <c r="K3538" i="1"/>
  <c r="C3538" i="1"/>
  <c r="G3538" i="1"/>
  <c r="K3539" i="1"/>
  <c r="C3539" i="1"/>
  <c r="G3539" i="1"/>
  <c r="K3540" i="1"/>
  <c r="C3540" i="1"/>
  <c r="G3540" i="1"/>
  <c r="K3541" i="1"/>
  <c r="C3541" i="1"/>
  <c r="G3541" i="1"/>
  <c r="K3542" i="1"/>
  <c r="C3542" i="1"/>
  <c r="G3542" i="1"/>
  <c r="K3543" i="1"/>
  <c r="C3543" i="1"/>
  <c r="G3543" i="1"/>
  <c r="K3544" i="1"/>
  <c r="C3544" i="1"/>
  <c r="G3544" i="1"/>
  <c r="K3545" i="1"/>
  <c r="C3545" i="1"/>
  <c r="G3545" i="1"/>
  <c r="K3546" i="1"/>
  <c r="C3546" i="1"/>
  <c r="G3546" i="1"/>
  <c r="K3547" i="1"/>
  <c r="C3547" i="1"/>
  <c r="G3547" i="1"/>
  <c r="K3548" i="1"/>
  <c r="C3548" i="1"/>
  <c r="G3548" i="1"/>
  <c r="K3549" i="1"/>
  <c r="C3549" i="1"/>
  <c r="G3549" i="1"/>
  <c r="K3550" i="1"/>
  <c r="C3550" i="1"/>
  <c r="G3550" i="1"/>
  <c r="K3551" i="1"/>
  <c r="C3551" i="1"/>
  <c r="G3551" i="1"/>
  <c r="K3552" i="1"/>
  <c r="C3552" i="1"/>
  <c r="G3552" i="1"/>
  <c r="K3553" i="1"/>
  <c r="C3553" i="1"/>
  <c r="G3553" i="1"/>
  <c r="K3554" i="1"/>
  <c r="C3554" i="1"/>
  <c r="G3554" i="1"/>
  <c r="K3555" i="1"/>
  <c r="C3555" i="1"/>
  <c r="G3555" i="1"/>
  <c r="K3556" i="1"/>
  <c r="C3556" i="1"/>
  <c r="G3556" i="1"/>
  <c r="K3557" i="1"/>
  <c r="C3557" i="1"/>
  <c r="G3557" i="1"/>
  <c r="K3558" i="1"/>
  <c r="C3558" i="1"/>
  <c r="G3558" i="1"/>
  <c r="K3559" i="1"/>
  <c r="C3559" i="1"/>
  <c r="G3559" i="1"/>
  <c r="K3560" i="1"/>
  <c r="C3560" i="1"/>
  <c r="G3560" i="1"/>
  <c r="K3561" i="1"/>
  <c r="C3561" i="1"/>
  <c r="G3561" i="1"/>
  <c r="K3562" i="1"/>
  <c r="C3562" i="1"/>
  <c r="G3562" i="1"/>
  <c r="K3563" i="1"/>
  <c r="C3563" i="1"/>
  <c r="G3563" i="1"/>
  <c r="K3564" i="1"/>
  <c r="C3564" i="1"/>
  <c r="G3564" i="1"/>
  <c r="K3565" i="1"/>
  <c r="C3565" i="1"/>
  <c r="G3565" i="1"/>
  <c r="K3566" i="1"/>
  <c r="C3566" i="1"/>
  <c r="G3566" i="1"/>
  <c r="K3567" i="1"/>
  <c r="C3567" i="1"/>
  <c r="G3567" i="1"/>
  <c r="K3568" i="1"/>
  <c r="C3568" i="1"/>
  <c r="G3568" i="1"/>
  <c r="K3569" i="1"/>
  <c r="C3569" i="1"/>
  <c r="G3569" i="1"/>
  <c r="K3570" i="1"/>
  <c r="C3570" i="1"/>
  <c r="G3570" i="1"/>
  <c r="K3571" i="1"/>
  <c r="C3571" i="1"/>
  <c r="G3571" i="1"/>
  <c r="K3572" i="1"/>
  <c r="C3572" i="1"/>
  <c r="G3572" i="1"/>
  <c r="K3573" i="1"/>
  <c r="C3573" i="1"/>
  <c r="G3573" i="1"/>
  <c r="K3574" i="1"/>
  <c r="C3574" i="1"/>
  <c r="G3574" i="1"/>
  <c r="K3575" i="1"/>
  <c r="C3575" i="1"/>
  <c r="G3575" i="1"/>
  <c r="K3576" i="1"/>
  <c r="C3576" i="1"/>
  <c r="G3576" i="1"/>
  <c r="K3577" i="1"/>
  <c r="C3577" i="1"/>
  <c r="G3577" i="1"/>
  <c r="K3578" i="1"/>
  <c r="C3578" i="1"/>
  <c r="G3578" i="1"/>
  <c r="K3579" i="1"/>
  <c r="C3579" i="1"/>
  <c r="G3579" i="1"/>
  <c r="K3580" i="1"/>
  <c r="C3580" i="1"/>
  <c r="G3580" i="1"/>
  <c r="K3581" i="1"/>
  <c r="C3581" i="1"/>
  <c r="G3581" i="1"/>
  <c r="K3582" i="1"/>
  <c r="C3582" i="1"/>
  <c r="G3582" i="1"/>
  <c r="K3583" i="1"/>
  <c r="C3583" i="1"/>
  <c r="G3583" i="1"/>
  <c r="K3584" i="1"/>
  <c r="C3584" i="1"/>
  <c r="G3584" i="1"/>
  <c r="K3585" i="1"/>
  <c r="C3585" i="1"/>
  <c r="G3585" i="1"/>
  <c r="K3586" i="1"/>
  <c r="C3586" i="1"/>
  <c r="G3586" i="1"/>
  <c r="K3587" i="1"/>
  <c r="C3587" i="1"/>
  <c r="G3587" i="1"/>
  <c r="K3588" i="1"/>
  <c r="C3588" i="1"/>
  <c r="G3588" i="1"/>
  <c r="K3589" i="1"/>
  <c r="C3589" i="1"/>
  <c r="G3589" i="1"/>
  <c r="K3590" i="1"/>
  <c r="C3590" i="1"/>
  <c r="G3590" i="1"/>
  <c r="K3591" i="1"/>
  <c r="C3591" i="1"/>
  <c r="G3591" i="1"/>
  <c r="K3592" i="1"/>
  <c r="C3592" i="1"/>
  <c r="G3592" i="1"/>
  <c r="K3593" i="1"/>
  <c r="C3593" i="1"/>
  <c r="G3593" i="1"/>
  <c r="K3594" i="1"/>
  <c r="C3594" i="1"/>
  <c r="G3594" i="1"/>
  <c r="K3595" i="1"/>
  <c r="C3595" i="1"/>
  <c r="G3595" i="1"/>
  <c r="K3596" i="1"/>
  <c r="C3596" i="1"/>
  <c r="G3596" i="1"/>
  <c r="K3597" i="1"/>
  <c r="C3597" i="1"/>
  <c r="G3597" i="1"/>
  <c r="K3598" i="1"/>
  <c r="C3598" i="1"/>
  <c r="G3598" i="1"/>
  <c r="K3599" i="1"/>
  <c r="C3599" i="1"/>
  <c r="G3599" i="1"/>
  <c r="K3600" i="1"/>
  <c r="C3600" i="1"/>
  <c r="G3600" i="1"/>
  <c r="K3601" i="1"/>
  <c r="C3601" i="1"/>
  <c r="G3601" i="1"/>
  <c r="K3602" i="1"/>
  <c r="C3602" i="1"/>
  <c r="G3602" i="1"/>
  <c r="K3603" i="1"/>
  <c r="C3603" i="1"/>
  <c r="G3603" i="1"/>
  <c r="K3604" i="1"/>
  <c r="C3604" i="1"/>
  <c r="G3604" i="1"/>
  <c r="K3605" i="1"/>
  <c r="C3605" i="1"/>
  <c r="G3605" i="1"/>
  <c r="K3606" i="1"/>
  <c r="C3606" i="1"/>
  <c r="G3606" i="1"/>
  <c r="K3607" i="1"/>
  <c r="C3607" i="1"/>
  <c r="G3607" i="1"/>
  <c r="K3608" i="1"/>
  <c r="C3608" i="1"/>
  <c r="G3608" i="1"/>
  <c r="K3609" i="1"/>
  <c r="C3609" i="1"/>
  <c r="G3609" i="1"/>
  <c r="K3610" i="1"/>
  <c r="C3610" i="1"/>
  <c r="G3610" i="1"/>
  <c r="K3611" i="1"/>
  <c r="C3611" i="1"/>
  <c r="G3611" i="1"/>
  <c r="K3612" i="1"/>
  <c r="C3612" i="1"/>
  <c r="G3612" i="1"/>
  <c r="K3613" i="1"/>
  <c r="C3613" i="1"/>
  <c r="G3613" i="1"/>
  <c r="K3614" i="1"/>
  <c r="C3614" i="1"/>
  <c r="G3614" i="1"/>
  <c r="K3615" i="1"/>
  <c r="C3615" i="1"/>
  <c r="G3615" i="1"/>
  <c r="K3616" i="1"/>
  <c r="C3616" i="1"/>
  <c r="G3616" i="1"/>
  <c r="K3617" i="1"/>
  <c r="C3617" i="1"/>
  <c r="G3617" i="1"/>
  <c r="K3618" i="1"/>
  <c r="C3618" i="1"/>
  <c r="G3618" i="1"/>
  <c r="K3619" i="1"/>
  <c r="C3619" i="1"/>
  <c r="G3619" i="1"/>
  <c r="K3620" i="1"/>
  <c r="C3620" i="1"/>
  <c r="G3620" i="1"/>
  <c r="K3621" i="1"/>
  <c r="C3621" i="1"/>
  <c r="G3621" i="1"/>
  <c r="K3622" i="1"/>
  <c r="C3622" i="1"/>
  <c r="G3622" i="1"/>
  <c r="K3623" i="1"/>
  <c r="C3623" i="1"/>
  <c r="G3623" i="1"/>
  <c r="K3624" i="1"/>
  <c r="C3624" i="1"/>
  <c r="G3624" i="1"/>
  <c r="K3625" i="1"/>
  <c r="C3625" i="1"/>
  <c r="G3625" i="1"/>
  <c r="K3626" i="1"/>
  <c r="C3626" i="1"/>
  <c r="G3626" i="1"/>
  <c r="K3627" i="1"/>
  <c r="C3627" i="1"/>
  <c r="G3627" i="1"/>
  <c r="K3628" i="1"/>
  <c r="C3628" i="1"/>
  <c r="G3628" i="1"/>
  <c r="K3629" i="1"/>
  <c r="C3629" i="1"/>
  <c r="G3629" i="1"/>
  <c r="K3630" i="1"/>
  <c r="C3630" i="1"/>
  <c r="G3630" i="1"/>
  <c r="K3631" i="1"/>
  <c r="C3631" i="1"/>
  <c r="G3631" i="1"/>
  <c r="K3632" i="1"/>
  <c r="C3632" i="1"/>
  <c r="G3632" i="1"/>
  <c r="K3633" i="1"/>
  <c r="C3633" i="1"/>
  <c r="G3633" i="1"/>
  <c r="K3634" i="1"/>
  <c r="C3634" i="1"/>
  <c r="G3634" i="1"/>
  <c r="K3635" i="1"/>
  <c r="C3635" i="1"/>
  <c r="G3635" i="1"/>
  <c r="K3636" i="1"/>
  <c r="C3636" i="1"/>
  <c r="G3636" i="1"/>
  <c r="K3637" i="1"/>
  <c r="C3637" i="1"/>
  <c r="G3637" i="1"/>
  <c r="K3638" i="1"/>
  <c r="C3638" i="1"/>
  <c r="G3638" i="1"/>
  <c r="K3639" i="1"/>
  <c r="C3639" i="1"/>
  <c r="G3639" i="1"/>
  <c r="K3640" i="1"/>
  <c r="C3640" i="1"/>
  <c r="G3640" i="1"/>
  <c r="K3641" i="1"/>
  <c r="C3641" i="1"/>
  <c r="G3641" i="1"/>
  <c r="K3642" i="1"/>
  <c r="C3642" i="1"/>
  <c r="G3642" i="1"/>
  <c r="K3643" i="1"/>
  <c r="C3643" i="1"/>
  <c r="G3643" i="1"/>
  <c r="K3644" i="1"/>
  <c r="C3644" i="1"/>
  <c r="G3644" i="1"/>
  <c r="K3645" i="1"/>
  <c r="C3645" i="1"/>
  <c r="G3645" i="1"/>
  <c r="K3646" i="1"/>
  <c r="C3646" i="1"/>
  <c r="G3646" i="1"/>
  <c r="K3647" i="1"/>
  <c r="C3647" i="1"/>
  <c r="G3647" i="1"/>
  <c r="K3648" i="1"/>
  <c r="C3648" i="1"/>
  <c r="G3648" i="1"/>
  <c r="K3649" i="1"/>
  <c r="C3649" i="1"/>
  <c r="G3649" i="1"/>
  <c r="K3650" i="1"/>
  <c r="C3650" i="1"/>
  <c r="G3650" i="1"/>
  <c r="K3651" i="1"/>
  <c r="C3651" i="1"/>
  <c r="G3651" i="1"/>
  <c r="K3652" i="1"/>
  <c r="C3652" i="1"/>
  <c r="G3652" i="1"/>
  <c r="K3653" i="1"/>
  <c r="C3653" i="1"/>
  <c r="G3653" i="1"/>
  <c r="K3654" i="1"/>
  <c r="C3654" i="1"/>
  <c r="G3654" i="1"/>
  <c r="K3655" i="1"/>
  <c r="C3655" i="1"/>
  <c r="G3655" i="1"/>
  <c r="K3656" i="1"/>
  <c r="C3656" i="1"/>
  <c r="G3656" i="1"/>
  <c r="K3657" i="1"/>
  <c r="C3657" i="1"/>
  <c r="G3657" i="1"/>
  <c r="K3658" i="1"/>
  <c r="C3658" i="1"/>
  <c r="G3658" i="1"/>
  <c r="K3659" i="1"/>
  <c r="C3659" i="1"/>
  <c r="G3659" i="1"/>
  <c r="K3660" i="1"/>
  <c r="C3660" i="1"/>
  <c r="G3660" i="1"/>
  <c r="K3661" i="1"/>
  <c r="C3661" i="1"/>
  <c r="G3661" i="1"/>
  <c r="K3662" i="1"/>
  <c r="C3662" i="1"/>
  <c r="G3662" i="1"/>
  <c r="K3663" i="1"/>
  <c r="C3663" i="1"/>
  <c r="G3663" i="1"/>
  <c r="K3664" i="1"/>
  <c r="C3664" i="1"/>
  <c r="G3664" i="1"/>
  <c r="K3665" i="1"/>
  <c r="C3665" i="1"/>
  <c r="G3665" i="1"/>
  <c r="K3666" i="1"/>
  <c r="C3666" i="1"/>
  <c r="G3666" i="1"/>
  <c r="K3667" i="1"/>
  <c r="C3667" i="1"/>
  <c r="G3667" i="1"/>
  <c r="K3668" i="1"/>
  <c r="C3668" i="1"/>
  <c r="G3668" i="1"/>
  <c r="K3669" i="1"/>
  <c r="C3669" i="1"/>
  <c r="G3669" i="1"/>
  <c r="K3670" i="1"/>
  <c r="C3670" i="1"/>
  <c r="G3670" i="1"/>
  <c r="K3671" i="1"/>
  <c r="C3671" i="1"/>
  <c r="G3671" i="1"/>
  <c r="K3672" i="1"/>
  <c r="C3672" i="1"/>
  <c r="G3672" i="1"/>
  <c r="K3673" i="1"/>
  <c r="C3673" i="1"/>
  <c r="G3673" i="1"/>
  <c r="K3674" i="1"/>
  <c r="C3674" i="1"/>
  <c r="G3674" i="1"/>
  <c r="K3675" i="1"/>
  <c r="C3675" i="1"/>
  <c r="G3675" i="1"/>
  <c r="K3676" i="1"/>
  <c r="C3676" i="1"/>
  <c r="G3676" i="1"/>
  <c r="K3677" i="1"/>
  <c r="C3677" i="1"/>
  <c r="G3677" i="1"/>
  <c r="K3678" i="1"/>
  <c r="C3678" i="1"/>
  <c r="G3678" i="1"/>
  <c r="K3679" i="1"/>
  <c r="C3679" i="1"/>
  <c r="G3679" i="1"/>
  <c r="K3680" i="1"/>
  <c r="C3680" i="1"/>
  <c r="G3680" i="1"/>
  <c r="K3681" i="1"/>
  <c r="C3681" i="1"/>
  <c r="G3681" i="1"/>
  <c r="K3682" i="1"/>
  <c r="C3682" i="1"/>
  <c r="G3682" i="1"/>
  <c r="K3683" i="1"/>
  <c r="C3683" i="1"/>
  <c r="G3683" i="1"/>
  <c r="K3684" i="1"/>
  <c r="C3684" i="1"/>
  <c r="G3684" i="1"/>
  <c r="K3685" i="1"/>
  <c r="C3685" i="1"/>
  <c r="G3685" i="1"/>
  <c r="K3686" i="1"/>
  <c r="C3686" i="1"/>
  <c r="G3686" i="1"/>
  <c r="K3687" i="1"/>
  <c r="C3687" i="1"/>
  <c r="G3687" i="1"/>
  <c r="K3688" i="1"/>
  <c r="C3688" i="1"/>
  <c r="G3688" i="1"/>
  <c r="K3689" i="1"/>
  <c r="C3689" i="1"/>
  <c r="G3689" i="1"/>
  <c r="K3690" i="1"/>
  <c r="C3690" i="1"/>
  <c r="G3690" i="1"/>
  <c r="K3691" i="1"/>
  <c r="C3691" i="1"/>
  <c r="G3691" i="1"/>
  <c r="K3692" i="1"/>
  <c r="C3692" i="1"/>
  <c r="G3692" i="1"/>
  <c r="K3693" i="1"/>
  <c r="C3693" i="1"/>
  <c r="G3693" i="1"/>
  <c r="K3694" i="1"/>
  <c r="C3694" i="1"/>
  <c r="G3694" i="1"/>
  <c r="K3695" i="1"/>
  <c r="C3695" i="1"/>
  <c r="G3695" i="1"/>
  <c r="K3696" i="1"/>
  <c r="C3696" i="1"/>
  <c r="G3696" i="1"/>
  <c r="K3697" i="1"/>
  <c r="C3697" i="1"/>
  <c r="G3697" i="1"/>
  <c r="K3698" i="1"/>
  <c r="C3698" i="1"/>
  <c r="G3698" i="1"/>
  <c r="K3699" i="1"/>
  <c r="C3699" i="1"/>
  <c r="G3699" i="1"/>
  <c r="K3700" i="1"/>
  <c r="C3700" i="1"/>
  <c r="G3700" i="1"/>
  <c r="K3701" i="1"/>
  <c r="C3701" i="1"/>
  <c r="G3701" i="1"/>
  <c r="K3702" i="1"/>
  <c r="C3702" i="1"/>
  <c r="G3702" i="1"/>
  <c r="K3703" i="1"/>
  <c r="C3703" i="1"/>
  <c r="G3703" i="1"/>
  <c r="K3704" i="1"/>
  <c r="C3704" i="1"/>
  <c r="G3704" i="1"/>
  <c r="K3705" i="1"/>
  <c r="C3705" i="1"/>
  <c r="G3705" i="1"/>
  <c r="K3706" i="1"/>
  <c r="C3706" i="1"/>
  <c r="G3706" i="1"/>
  <c r="K3707" i="1"/>
  <c r="C3707" i="1"/>
  <c r="G3707" i="1"/>
  <c r="K3708" i="1"/>
  <c r="C3708" i="1"/>
  <c r="G3708" i="1"/>
  <c r="K3709" i="1"/>
  <c r="C3709" i="1"/>
  <c r="G3709" i="1"/>
  <c r="K3710" i="1"/>
  <c r="C3710" i="1"/>
  <c r="G3710" i="1"/>
  <c r="K3711" i="1"/>
  <c r="C3711" i="1"/>
  <c r="G3711" i="1"/>
  <c r="K3712" i="1"/>
  <c r="C3712" i="1"/>
  <c r="G3712" i="1"/>
  <c r="K3713" i="1"/>
  <c r="C3713" i="1"/>
  <c r="G3713" i="1"/>
  <c r="K3714" i="1"/>
  <c r="C3714" i="1"/>
  <c r="G3714" i="1"/>
  <c r="K3715" i="1"/>
  <c r="C3715" i="1"/>
  <c r="G3715" i="1"/>
  <c r="K3716" i="1"/>
  <c r="C3716" i="1"/>
  <c r="G3716" i="1"/>
  <c r="K3717" i="1"/>
  <c r="C3717" i="1"/>
  <c r="G3717" i="1"/>
  <c r="K3718" i="1"/>
  <c r="C3718" i="1"/>
  <c r="G3718" i="1"/>
  <c r="K3719" i="1"/>
  <c r="C3719" i="1"/>
  <c r="G3719" i="1"/>
  <c r="K3720" i="1"/>
  <c r="C3720" i="1"/>
  <c r="G3720" i="1"/>
  <c r="K3721" i="1"/>
  <c r="C3721" i="1"/>
  <c r="G3721" i="1"/>
  <c r="K3722" i="1"/>
  <c r="C3722" i="1"/>
  <c r="G3722" i="1"/>
  <c r="K3723" i="1"/>
  <c r="C3723" i="1"/>
  <c r="G3723" i="1"/>
  <c r="K3724" i="1"/>
  <c r="C3724" i="1"/>
  <c r="G3724" i="1"/>
  <c r="K3725" i="1"/>
  <c r="C3725" i="1"/>
  <c r="G3725" i="1"/>
  <c r="K3726" i="1"/>
  <c r="C3726" i="1"/>
  <c r="G3726" i="1"/>
  <c r="K3727" i="1"/>
  <c r="C3727" i="1"/>
  <c r="G3727" i="1"/>
  <c r="K3728" i="1"/>
  <c r="C3728" i="1"/>
  <c r="G3728" i="1"/>
  <c r="K3729" i="1"/>
  <c r="C3729" i="1"/>
  <c r="G3729" i="1"/>
  <c r="K3730" i="1"/>
  <c r="C3730" i="1"/>
  <c r="G3730" i="1"/>
  <c r="K3731" i="1"/>
  <c r="C3731" i="1"/>
  <c r="G3731" i="1"/>
  <c r="K3732" i="1"/>
  <c r="C3732" i="1"/>
  <c r="G3732" i="1"/>
  <c r="K3733" i="1"/>
  <c r="C3733" i="1"/>
  <c r="G3733" i="1"/>
  <c r="K3734" i="1"/>
  <c r="C3734" i="1"/>
  <c r="G3734" i="1"/>
  <c r="K3735" i="1"/>
  <c r="C3735" i="1"/>
  <c r="G3735" i="1"/>
  <c r="K3736" i="1"/>
  <c r="C3736" i="1"/>
  <c r="G3736" i="1"/>
  <c r="K3737" i="1"/>
  <c r="C3737" i="1"/>
  <c r="G3737" i="1"/>
  <c r="K3738" i="1"/>
  <c r="C3738" i="1"/>
  <c r="G3738" i="1"/>
  <c r="K3739" i="1"/>
  <c r="C3739" i="1"/>
  <c r="G3739" i="1"/>
  <c r="K3740" i="1"/>
  <c r="C3740" i="1"/>
  <c r="G3740" i="1"/>
  <c r="K3741" i="1"/>
  <c r="C3741" i="1"/>
  <c r="G3741" i="1"/>
  <c r="K3742" i="1"/>
  <c r="C3742" i="1"/>
  <c r="G3742" i="1"/>
  <c r="K3743" i="1"/>
  <c r="C3743" i="1"/>
  <c r="G3743" i="1"/>
  <c r="K3744" i="1"/>
  <c r="C3744" i="1"/>
  <c r="G3744" i="1"/>
  <c r="K3745" i="1"/>
  <c r="C3745" i="1"/>
  <c r="G3745" i="1"/>
  <c r="K3746" i="1"/>
  <c r="C3746" i="1"/>
  <c r="G3746" i="1"/>
  <c r="K3747" i="1"/>
  <c r="C3747" i="1"/>
  <c r="G3747" i="1"/>
  <c r="K3748" i="1"/>
  <c r="C3748" i="1"/>
  <c r="G3748" i="1"/>
  <c r="K3749" i="1"/>
  <c r="C3749" i="1"/>
  <c r="G3749" i="1"/>
  <c r="K3750" i="1"/>
  <c r="C3750" i="1"/>
  <c r="G3750" i="1"/>
  <c r="K3751" i="1"/>
  <c r="C3751" i="1"/>
  <c r="G3751" i="1"/>
  <c r="K3752" i="1"/>
  <c r="C3752" i="1"/>
  <c r="G3752" i="1"/>
  <c r="K3753" i="1"/>
  <c r="C3753" i="1"/>
  <c r="G3753" i="1"/>
  <c r="K3754" i="1"/>
  <c r="C3754" i="1"/>
  <c r="G3754" i="1"/>
  <c r="K3755" i="1"/>
  <c r="C3755" i="1"/>
  <c r="G3755" i="1"/>
  <c r="K3756" i="1"/>
  <c r="C3756" i="1"/>
  <c r="G3756" i="1"/>
  <c r="K3757" i="1"/>
  <c r="C3757" i="1"/>
  <c r="G3757" i="1"/>
  <c r="K3758" i="1"/>
  <c r="C3758" i="1"/>
  <c r="G3758" i="1"/>
  <c r="K3759" i="1"/>
  <c r="C3759" i="1"/>
  <c r="G3759" i="1"/>
  <c r="K3760" i="1"/>
  <c r="C3760" i="1"/>
  <c r="G3760" i="1"/>
  <c r="K3761" i="1"/>
  <c r="C3761" i="1"/>
  <c r="G3761" i="1"/>
  <c r="K3762" i="1"/>
  <c r="C3762" i="1"/>
  <c r="G3762" i="1"/>
  <c r="K3763" i="1"/>
  <c r="C3763" i="1"/>
  <c r="G3763" i="1"/>
  <c r="K3764" i="1"/>
  <c r="C3764" i="1"/>
  <c r="G3764" i="1"/>
  <c r="K3765" i="1"/>
  <c r="C3765" i="1"/>
  <c r="G3765" i="1"/>
  <c r="K3766" i="1"/>
  <c r="C3766" i="1"/>
  <c r="G3766" i="1"/>
  <c r="K3767" i="1"/>
  <c r="C3767" i="1"/>
  <c r="G3767" i="1"/>
  <c r="K3768" i="1"/>
  <c r="C3768" i="1"/>
  <c r="G3768" i="1"/>
  <c r="K3769" i="1"/>
  <c r="C3769" i="1"/>
  <c r="G3769" i="1"/>
  <c r="K3770" i="1"/>
  <c r="C3770" i="1"/>
  <c r="G3770" i="1"/>
  <c r="K3771" i="1"/>
  <c r="C3771" i="1"/>
  <c r="G3771" i="1"/>
  <c r="K3772" i="1"/>
  <c r="C3772" i="1"/>
  <c r="G3772" i="1"/>
  <c r="K3773" i="1"/>
  <c r="C3773" i="1"/>
  <c r="G3773" i="1"/>
  <c r="K3774" i="1"/>
  <c r="C3774" i="1"/>
  <c r="G3774" i="1"/>
  <c r="K3775" i="1"/>
  <c r="C3775" i="1"/>
  <c r="G3775" i="1"/>
  <c r="K3776" i="1"/>
  <c r="C3776" i="1"/>
  <c r="G3776" i="1"/>
  <c r="K3777" i="1"/>
  <c r="C3777" i="1"/>
  <c r="G3777" i="1"/>
  <c r="K3778" i="1"/>
  <c r="C3778" i="1"/>
  <c r="G3778" i="1"/>
  <c r="K3779" i="1"/>
  <c r="C3779" i="1"/>
  <c r="G3779" i="1"/>
  <c r="K3780" i="1"/>
  <c r="C3780" i="1"/>
  <c r="G3780" i="1"/>
  <c r="K3781" i="1"/>
  <c r="C3781" i="1"/>
  <c r="G3781" i="1"/>
  <c r="K3782" i="1"/>
  <c r="C3782" i="1"/>
  <c r="G3782" i="1"/>
  <c r="K3783" i="1"/>
  <c r="C3783" i="1"/>
  <c r="G3783" i="1"/>
  <c r="K3784" i="1"/>
  <c r="C3784" i="1"/>
  <c r="G3784" i="1"/>
  <c r="K3785" i="1"/>
  <c r="C3785" i="1"/>
  <c r="G3785" i="1"/>
  <c r="K3786" i="1"/>
  <c r="C3786" i="1"/>
  <c r="G3786" i="1"/>
  <c r="K3787" i="1"/>
  <c r="C3787" i="1"/>
  <c r="G3787" i="1"/>
  <c r="K3788" i="1"/>
  <c r="C3788" i="1"/>
  <c r="G3788" i="1"/>
  <c r="K3789" i="1"/>
  <c r="C3789" i="1"/>
  <c r="G3789" i="1"/>
  <c r="K3790" i="1"/>
  <c r="C3790" i="1"/>
  <c r="G3790" i="1"/>
  <c r="K3791" i="1"/>
  <c r="C3791" i="1"/>
  <c r="G3791" i="1"/>
  <c r="K3792" i="1"/>
  <c r="C3792" i="1"/>
  <c r="G3792" i="1"/>
  <c r="K3793" i="1"/>
  <c r="C3793" i="1"/>
  <c r="G3793" i="1"/>
  <c r="K3794" i="1"/>
  <c r="C3794" i="1"/>
  <c r="G3794" i="1"/>
  <c r="K3795" i="1"/>
  <c r="C3795" i="1"/>
  <c r="G3795" i="1"/>
  <c r="K3796" i="1"/>
  <c r="C3796" i="1"/>
  <c r="G3796" i="1"/>
  <c r="K3797" i="1"/>
  <c r="C3797" i="1"/>
  <c r="G3797" i="1"/>
  <c r="K3798" i="1"/>
  <c r="C3798" i="1"/>
  <c r="G3798" i="1"/>
  <c r="K3799" i="1"/>
  <c r="C3799" i="1"/>
  <c r="G3799" i="1"/>
  <c r="K3800" i="1"/>
  <c r="C3800" i="1"/>
  <c r="G3800" i="1"/>
  <c r="K3801" i="1"/>
  <c r="C3801" i="1"/>
  <c r="G3801" i="1"/>
  <c r="K3802" i="1"/>
  <c r="C3802" i="1"/>
  <c r="G3802" i="1"/>
  <c r="K3803" i="1"/>
  <c r="C3803" i="1"/>
  <c r="G3803" i="1"/>
  <c r="K3804" i="1"/>
  <c r="C3804" i="1"/>
  <c r="G3804" i="1"/>
  <c r="K3805" i="1"/>
  <c r="C3805" i="1"/>
  <c r="G3805" i="1"/>
  <c r="K3806" i="1"/>
  <c r="C3806" i="1"/>
  <c r="G3806" i="1"/>
  <c r="K3807" i="1"/>
  <c r="C3807" i="1"/>
  <c r="G3807" i="1"/>
  <c r="K3808" i="1"/>
  <c r="C3808" i="1"/>
  <c r="G3808" i="1"/>
  <c r="K3809" i="1"/>
  <c r="C3809" i="1"/>
  <c r="G3809" i="1"/>
  <c r="K3810" i="1"/>
  <c r="C3810" i="1"/>
  <c r="G3810" i="1"/>
  <c r="K3811" i="1"/>
  <c r="C3811" i="1"/>
  <c r="G3811" i="1"/>
  <c r="K3812" i="1"/>
  <c r="C3812" i="1"/>
  <c r="G3812" i="1"/>
  <c r="K3813" i="1"/>
  <c r="C3813" i="1"/>
  <c r="G3813" i="1"/>
  <c r="K3814" i="1"/>
  <c r="C3814" i="1"/>
  <c r="G3814" i="1"/>
  <c r="K3815" i="1"/>
  <c r="C3815" i="1"/>
  <c r="G3815" i="1"/>
  <c r="K3816" i="1"/>
  <c r="C3816" i="1"/>
  <c r="G3816" i="1"/>
  <c r="K3817" i="1"/>
  <c r="C3817" i="1"/>
  <c r="G3817" i="1"/>
  <c r="K3818" i="1"/>
  <c r="C3818" i="1"/>
  <c r="G3818" i="1"/>
  <c r="K3819" i="1"/>
  <c r="C3819" i="1"/>
  <c r="G3819" i="1"/>
  <c r="K3820" i="1"/>
  <c r="C3820" i="1"/>
  <c r="G3820" i="1"/>
  <c r="K3821" i="1"/>
  <c r="C3821" i="1"/>
  <c r="G3821" i="1"/>
  <c r="K3822" i="1"/>
  <c r="C3822" i="1"/>
  <c r="G3822" i="1"/>
  <c r="K3823" i="1"/>
  <c r="C3823" i="1"/>
  <c r="G3823" i="1"/>
  <c r="K3824" i="1"/>
  <c r="C3824" i="1"/>
  <c r="G3824" i="1"/>
  <c r="K3825" i="1"/>
  <c r="C3825" i="1"/>
  <c r="G3825" i="1"/>
  <c r="K3826" i="1"/>
  <c r="C3826" i="1"/>
  <c r="G3826" i="1"/>
  <c r="K3827" i="1"/>
  <c r="C3827" i="1"/>
  <c r="G3827" i="1"/>
  <c r="K3828" i="1"/>
  <c r="C3828" i="1"/>
  <c r="G3828" i="1"/>
  <c r="K3829" i="1"/>
  <c r="C3829" i="1"/>
  <c r="G3829" i="1"/>
  <c r="K3830" i="1"/>
  <c r="C3830" i="1"/>
  <c r="G3830" i="1"/>
  <c r="K3831" i="1"/>
  <c r="C3831" i="1"/>
  <c r="G3831" i="1"/>
  <c r="K3832" i="1"/>
  <c r="C3832" i="1"/>
  <c r="G3832" i="1"/>
  <c r="K3833" i="1"/>
  <c r="C3833" i="1"/>
  <c r="G3833" i="1"/>
  <c r="K3834" i="1"/>
  <c r="C3834" i="1"/>
  <c r="G3834" i="1"/>
  <c r="K3835" i="1"/>
  <c r="C3835" i="1"/>
  <c r="G3835" i="1"/>
  <c r="K3836" i="1"/>
  <c r="C3836" i="1"/>
  <c r="G3836" i="1"/>
  <c r="K3837" i="1"/>
  <c r="C3837" i="1"/>
  <c r="G3837" i="1"/>
  <c r="K3838" i="1"/>
  <c r="C3838" i="1"/>
  <c r="G3838" i="1"/>
  <c r="K3839" i="1"/>
  <c r="C3839" i="1"/>
  <c r="G3839" i="1"/>
  <c r="K3840" i="1"/>
  <c r="C3840" i="1"/>
  <c r="G3840" i="1"/>
  <c r="K3841" i="1"/>
  <c r="C3841" i="1"/>
  <c r="G3841" i="1"/>
  <c r="K3842" i="1"/>
  <c r="C3842" i="1"/>
  <c r="G3842" i="1"/>
  <c r="K3843" i="1"/>
  <c r="C3843" i="1"/>
  <c r="G3843" i="1"/>
  <c r="K3844" i="1"/>
  <c r="C3844" i="1"/>
  <c r="G3844" i="1"/>
  <c r="K3845" i="1"/>
  <c r="C3845" i="1"/>
  <c r="G3845" i="1"/>
  <c r="K3846" i="1"/>
  <c r="C3846" i="1"/>
  <c r="G3846" i="1"/>
  <c r="K3847" i="1"/>
  <c r="C3847" i="1"/>
  <c r="G3847" i="1"/>
  <c r="K3848" i="1"/>
  <c r="C3848" i="1"/>
  <c r="G3848" i="1"/>
  <c r="K3849" i="1"/>
  <c r="C3849" i="1"/>
  <c r="G3849" i="1"/>
  <c r="K3850" i="1"/>
  <c r="C3850" i="1"/>
  <c r="G3850" i="1"/>
  <c r="K3851" i="1"/>
  <c r="C3851" i="1"/>
  <c r="G3851" i="1"/>
  <c r="K3852" i="1"/>
  <c r="C3852" i="1"/>
  <c r="G3852" i="1"/>
  <c r="K3853" i="1"/>
  <c r="C3853" i="1"/>
  <c r="G3853" i="1"/>
  <c r="K3854" i="1"/>
  <c r="C3854" i="1"/>
  <c r="G3854" i="1"/>
  <c r="K3855" i="1"/>
  <c r="C3855" i="1"/>
  <c r="G3855" i="1"/>
  <c r="K3856" i="1"/>
  <c r="C3856" i="1"/>
  <c r="G3856" i="1"/>
  <c r="K3857" i="1"/>
  <c r="C3857" i="1"/>
  <c r="G3857" i="1"/>
  <c r="K3858" i="1"/>
  <c r="C3858" i="1"/>
  <c r="G3858" i="1"/>
  <c r="K3859" i="1"/>
  <c r="C3859" i="1"/>
  <c r="G3859" i="1"/>
  <c r="K3860" i="1"/>
  <c r="C3860" i="1"/>
  <c r="G3860" i="1"/>
  <c r="K3861" i="1"/>
  <c r="C3861" i="1"/>
  <c r="G3861" i="1"/>
  <c r="K3862" i="1"/>
  <c r="C3862" i="1"/>
  <c r="G3862" i="1"/>
  <c r="K3863" i="1"/>
  <c r="C3863" i="1"/>
  <c r="G3863" i="1"/>
  <c r="K3864" i="1"/>
  <c r="C3864" i="1"/>
  <c r="G3864" i="1"/>
  <c r="K3865" i="1"/>
  <c r="C3865" i="1"/>
  <c r="G3865" i="1"/>
  <c r="K3866" i="1"/>
  <c r="C3866" i="1"/>
  <c r="G3866" i="1"/>
  <c r="K3867" i="1"/>
  <c r="C3867" i="1"/>
  <c r="G3867" i="1"/>
  <c r="K3868" i="1"/>
  <c r="C3868" i="1"/>
  <c r="G3868" i="1"/>
  <c r="K3869" i="1"/>
  <c r="C3869" i="1"/>
  <c r="G3869" i="1"/>
  <c r="K3870" i="1"/>
  <c r="C3870" i="1"/>
  <c r="G3870" i="1"/>
  <c r="K3871" i="1"/>
  <c r="C3871" i="1"/>
  <c r="G3871" i="1"/>
  <c r="K3872" i="1"/>
  <c r="C3872" i="1"/>
  <c r="G3872" i="1"/>
  <c r="K3873" i="1"/>
  <c r="C3873" i="1"/>
  <c r="G3873" i="1"/>
  <c r="K3874" i="1"/>
  <c r="C3874" i="1"/>
  <c r="G3874" i="1"/>
  <c r="K3875" i="1"/>
  <c r="C3875" i="1"/>
  <c r="G3875" i="1"/>
  <c r="K3876" i="1"/>
  <c r="C3876" i="1"/>
  <c r="G3876" i="1"/>
  <c r="K3877" i="1"/>
  <c r="C3877" i="1"/>
  <c r="G3877" i="1"/>
  <c r="K3878" i="1"/>
  <c r="C3878" i="1"/>
  <c r="G3878" i="1"/>
  <c r="K3879" i="1"/>
  <c r="C3879" i="1"/>
  <c r="G3879" i="1"/>
  <c r="K3880" i="1"/>
  <c r="C3880" i="1"/>
  <c r="G3880" i="1"/>
  <c r="K3881" i="1"/>
  <c r="C3881" i="1"/>
  <c r="G3881" i="1"/>
  <c r="K3882" i="1"/>
  <c r="C3882" i="1"/>
  <c r="G3882" i="1"/>
  <c r="K3883" i="1"/>
  <c r="C3883" i="1"/>
  <c r="G3883" i="1"/>
  <c r="K3884" i="1"/>
  <c r="C3884" i="1"/>
  <c r="G3884" i="1"/>
  <c r="K3885" i="1"/>
  <c r="C3885" i="1"/>
  <c r="G3885" i="1"/>
  <c r="K3886" i="1"/>
  <c r="C3886" i="1"/>
  <c r="G3886" i="1"/>
  <c r="K3887" i="1"/>
  <c r="C3887" i="1"/>
  <c r="G3887" i="1"/>
  <c r="K3888" i="1"/>
  <c r="C3888" i="1"/>
  <c r="G3888" i="1"/>
  <c r="K3889" i="1"/>
  <c r="C3889" i="1"/>
  <c r="G3889" i="1"/>
  <c r="K3890" i="1"/>
  <c r="C3890" i="1"/>
  <c r="G3890" i="1"/>
  <c r="K3891" i="1"/>
  <c r="C3891" i="1"/>
  <c r="G3891" i="1"/>
  <c r="K3892" i="1"/>
  <c r="C3892" i="1"/>
  <c r="G3892" i="1"/>
  <c r="K3893" i="1"/>
  <c r="C3893" i="1"/>
  <c r="G3893" i="1"/>
  <c r="K3894" i="1"/>
  <c r="C3894" i="1"/>
  <c r="G3894" i="1"/>
  <c r="K3895" i="1"/>
  <c r="C3895" i="1"/>
  <c r="G3895" i="1"/>
  <c r="K3896" i="1"/>
  <c r="C3896" i="1"/>
  <c r="G3896" i="1"/>
  <c r="K3897" i="1"/>
  <c r="C3897" i="1"/>
  <c r="G3897" i="1"/>
  <c r="K3898" i="1"/>
  <c r="C3898" i="1"/>
  <c r="G3898" i="1"/>
  <c r="K3899" i="1"/>
  <c r="C3899" i="1"/>
  <c r="G3899" i="1"/>
  <c r="K3900" i="1"/>
  <c r="C3900" i="1"/>
  <c r="G3900" i="1"/>
  <c r="K3901" i="1"/>
  <c r="C3901" i="1"/>
  <c r="G3901" i="1"/>
  <c r="K3902" i="1"/>
  <c r="C3902" i="1"/>
  <c r="G3902" i="1"/>
  <c r="K3903" i="1"/>
  <c r="C3903" i="1"/>
  <c r="G3903" i="1"/>
  <c r="K3904" i="1"/>
  <c r="C3904" i="1"/>
  <c r="G3904" i="1"/>
  <c r="K3905" i="1"/>
  <c r="C3905" i="1"/>
  <c r="G3905" i="1"/>
  <c r="K3906" i="1"/>
  <c r="C3906" i="1"/>
  <c r="G3906" i="1"/>
  <c r="K3907" i="1"/>
  <c r="C3907" i="1"/>
  <c r="G3907" i="1"/>
  <c r="K3908" i="1"/>
  <c r="C3908" i="1"/>
  <c r="G3908" i="1"/>
  <c r="K3909" i="1"/>
  <c r="C3909" i="1"/>
  <c r="G3909" i="1"/>
  <c r="K3910" i="1"/>
  <c r="C3910" i="1"/>
  <c r="G3910" i="1"/>
  <c r="K3911" i="1"/>
  <c r="C3911" i="1"/>
  <c r="G3911" i="1"/>
  <c r="K3912" i="1"/>
  <c r="C3912" i="1"/>
  <c r="G3912" i="1"/>
  <c r="K3913" i="1"/>
  <c r="C3913" i="1"/>
  <c r="G3913" i="1"/>
  <c r="K3914" i="1"/>
  <c r="C3914" i="1"/>
  <c r="G3914" i="1"/>
  <c r="K3915" i="1"/>
  <c r="C3915" i="1"/>
  <c r="G3915" i="1"/>
  <c r="K3916" i="1"/>
  <c r="C3916" i="1"/>
  <c r="G3916" i="1"/>
  <c r="K3917" i="1"/>
  <c r="C3917" i="1"/>
  <c r="G3917" i="1"/>
  <c r="K3918" i="1"/>
  <c r="C3918" i="1"/>
  <c r="G3918" i="1"/>
  <c r="K3919" i="1"/>
  <c r="C3919" i="1"/>
  <c r="G3919" i="1"/>
  <c r="K3920" i="1"/>
  <c r="C3920" i="1"/>
  <c r="G3920" i="1"/>
  <c r="K3921" i="1"/>
  <c r="C3921" i="1"/>
  <c r="G3921" i="1"/>
  <c r="K3922" i="1"/>
  <c r="C3922" i="1"/>
  <c r="G3922" i="1"/>
  <c r="K3923" i="1"/>
  <c r="C3923" i="1"/>
  <c r="G3923" i="1"/>
  <c r="K3924" i="1"/>
  <c r="C3924" i="1"/>
  <c r="G3924" i="1"/>
  <c r="K3925" i="1"/>
  <c r="C3925" i="1"/>
  <c r="G3925" i="1"/>
  <c r="K3926" i="1"/>
  <c r="C3926" i="1"/>
  <c r="G3926" i="1"/>
  <c r="K3927" i="1"/>
  <c r="C3927" i="1"/>
  <c r="G3927" i="1"/>
  <c r="K3928" i="1"/>
  <c r="C3928" i="1"/>
  <c r="G3928" i="1"/>
  <c r="K3929" i="1"/>
  <c r="C3929" i="1"/>
  <c r="G3929" i="1"/>
  <c r="K3930" i="1"/>
  <c r="C3930" i="1"/>
  <c r="G3930" i="1"/>
  <c r="K3931" i="1"/>
  <c r="C3931" i="1"/>
  <c r="G3931" i="1"/>
  <c r="K3932" i="1"/>
  <c r="C3932" i="1"/>
  <c r="G3932" i="1"/>
  <c r="K3933" i="1"/>
  <c r="C3933" i="1"/>
  <c r="G3933" i="1"/>
  <c r="K3934" i="1"/>
  <c r="C3934" i="1"/>
  <c r="G3934" i="1"/>
  <c r="K3935" i="1"/>
  <c r="C3935" i="1"/>
  <c r="G3935" i="1"/>
  <c r="K3936" i="1"/>
  <c r="C3936" i="1"/>
  <c r="G3936" i="1"/>
  <c r="K3937" i="1"/>
  <c r="C3937" i="1"/>
  <c r="G3937" i="1"/>
  <c r="K3938" i="1"/>
  <c r="C3938" i="1"/>
  <c r="G3938" i="1"/>
  <c r="K3939" i="1"/>
  <c r="C3939" i="1"/>
  <c r="G3939" i="1"/>
  <c r="K3940" i="1"/>
  <c r="C3940" i="1"/>
  <c r="G3940" i="1"/>
  <c r="K3941" i="1"/>
  <c r="C3941" i="1"/>
  <c r="G3941" i="1"/>
  <c r="K3942" i="1"/>
  <c r="C3942" i="1"/>
  <c r="G3942" i="1"/>
  <c r="K3943" i="1"/>
  <c r="C3943" i="1"/>
  <c r="G3943" i="1"/>
  <c r="K3944" i="1"/>
  <c r="C3944" i="1"/>
  <c r="G3944" i="1"/>
  <c r="K3945" i="1"/>
  <c r="C3945" i="1"/>
  <c r="G3945" i="1"/>
  <c r="K3946" i="1"/>
  <c r="C3946" i="1"/>
  <c r="G3946" i="1"/>
  <c r="K3947" i="1"/>
  <c r="C3947" i="1"/>
  <c r="G3947" i="1"/>
  <c r="K3948" i="1"/>
  <c r="C3948" i="1"/>
  <c r="G3948" i="1"/>
  <c r="K3949" i="1"/>
  <c r="C3949" i="1"/>
  <c r="G3949" i="1"/>
  <c r="K3950" i="1"/>
  <c r="C3950" i="1"/>
  <c r="G3950" i="1"/>
  <c r="K3951" i="1"/>
  <c r="C3951" i="1"/>
  <c r="G3951" i="1"/>
  <c r="K3952" i="1"/>
  <c r="C3952" i="1"/>
  <c r="G3952" i="1"/>
  <c r="K3953" i="1"/>
  <c r="C3953" i="1"/>
  <c r="G3953" i="1"/>
  <c r="K3954" i="1"/>
  <c r="C3954" i="1"/>
  <c r="G3954" i="1"/>
  <c r="K3955" i="1"/>
  <c r="C3955" i="1"/>
  <c r="G3955" i="1"/>
  <c r="K3956" i="1"/>
  <c r="C3956" i="1"/>
  <c r="G3956" i="1"/>
  <c r="K3957" i="1"/>
  <c r="C3957" i="1"/>
  <c r="G3957" i="1"/>
  <c r="K3958" i="1"/>
  <c r="C3958" i="1"/>
  <c r="G3958" i="1"/>
  <c r="K3959" i="1"/>
  <c r="C3959" i="1"/>
  <c r="G3959" i="1"/>
  <c r="K3960" i="1"/>
  <c r="C3960" i="1"/>
  <c r="G3960" i="1"/>
  <c r="K3961" i="1"/>
  <c r="C3961" i="1"/>
  <c r="G3961" i="1"/>
  <c r="K3962" i="1"/>
  <c r="C3962" i="1"/>
  <c r="G3962" i="1"/>
  <c r="K3963" i="1"/>
  <c r="C3963" i="1"/>
  <c r="G3963" i="1"/>
  <c r="K3964" i="1"/>
  <c r="C3964" i="1"/>
  <c r="G3964" i="1"/>
  <c r="K3965" i="1"/>
  <c r="C3965" i="1"/>
  <c r="G3965" i="1"/>
  <c r="K3966" i="1"/>
  <c r="C3966" i="1"/>
  <c r="G3966" i="1"/>
  <c r="K3967" i="1"/>
  <c r="C3967" i="1"/>
  <c r="G3967" i="1"/>
  <c r="K3968" i="1"/>
  <c r="C3968" i="1"/>
  <c r="G3968" i="1"/>
  <c r="K3969" i="1"/>
  <c r="C3969" i="1"/>
  <c r="G3969" i="1"/>
  <c r="K3970" i="1"/>
  <c r="C3970" i="1"/>
  <c r="G3970" i="1"/>
  <c r="K3971" i="1"/>
  <c r="C3971" i="1"/>
  <c r="G3971" i="1"/>
  <c r="K3972" i="1"/>
  <c r="C3972" i="1"/>
  <c r="G3972" i="1"/>
  <c r="K3973" i="1"/>
  <c r="C3973" i="1"/>
  <c r="G3973" i="1"/>
  <c r="K3974" i="1"/>
  <c r="C3974" i="1"/>
  <c r="G3974" i="1"/>
  <c r="K3975" i="1"/>
  <c r="C3975" i="1"/>
  <c r="G3975" i="1"/>
  <c r="K3976" i="1"/>
  <c r="C3976" i="1"/>
  <c r="G3976" i="1"/>
  <c r="K3977" i="1"/>
  <c r="C3977" i="1"/>
  <c r="G3977" i="1"/>
  <c r="K3978" i="1"/>
  <c r="C3978" i="1"/>
  <c r="G3978" i="1"/>
  <c r="K3979" i="1"/>
  <c r="C3979" i="1"/>
  <c r="G3979" i="1"/>
  <c r="K3980" i="1"/>
  <c r="C3980" i="1"/>
  <c r="G3980" i="1"/>
  <c r="K3981" i="1"/>
  <c r="C3981" i="1"/>
  <c r="G3981" i="1"/>
  <c r="K3982" i="1"/>
  <c r="C3982" i="1"/>
  <c r="G3982" i="1"/>
  <c r="K3983" i="1"/>
  <c r="C3983" i="1"/>
  <c r="G3983" i="1"/>
  <c r="K3984" i="1"/>
  <c r="C3984" i="1"/>
  <c r="G3984" i="1"/>
  <c r="K3985" i="1"/>
  <c r="C3985" i="1"/>
  <c r="G3985" i="1"/>
  <c r="K3986" i="1"/>
  <c r="C3986" i="1"/>
  <c r="G3986" i="1"/>
  <c r="K3987" i="1"/>
  <c r="C3987" i="1"/>
  <c r="G3987" i="1"/>
  <c r="K3988" i="1"/>
  <c r="C3988" i="1"/>
  <c r="G3988" i="1"/>
  <c r="K3989" i="1"/>
  <c r="C3989" i="1"/>
  <c r="G3989" i="1"/>
  <c r="K3990" i="1"/>
  <c r="C3990" i="1"/>
  <c r="G3990" i="1"/>
  <c r="K3991" i="1"/>
  <c r="C3991" i="1"/>
  <c r="G3991" i="1"/>
  <c r="K3992" i="1"/>
  <c r="C3992" i="1"/>
  <c r="G3992" i="1"/>
  <c r="K3993" i="1"/>
  <c r="C3993" i="1"/>
  <c r="G3993" i="1"/>
  <c r="K3994" i="1"/>
  <c r="C3994" i="1"/>
  <c r="G3994" i="1"/>
  <c r="K3995" i="1"/>
  <c r="C3995" i="1"/>
  <c r="G3995" i="1"/>
  <c r="K3996" i="1"/>
  <c r="C3996" i="1"/>
  <c r="G3996" i="1"/>
  <c r="K3997" i="1"/>
  <c r="C3997" i="1"/>
  <c r="G3997" i="1"/>
  <c r="K3998" i="1"/>
  <c r="C3998" i="1"/>
  <c r="G3998" i="1"/>
  <c r="K3999" i="1"/>
  <c r="C3999" i="1"/>
  <c r="G3999" i="1"/>
  <c r="K4000" i="1"/>
  <c r="C4000" i="1"/>
  <c r="G4000" i="1"/>
  <c r="K4001" i="1"/>
  <c r="C4001" i="1"/>
  <c r="G4001" i="1"/>
  <c r="K4002" i="1"/>
  <c r="C4002" i="1"/>
  <c r="G4002" i="1"/>
  <c r="K4003" i="1"/>
  <c r="C4003" i="1"/>
  <c r="G4003" i="1"/>
  <c r="K4004" i="1"/>
  <c r="C4004" i="1"/>
  <c r="G4004" i="1"/>
  <c r="K4005" i="1"/>
  <c r="C4005" i="1"/>
  <c r="G4005" i="1"/>
  <c r="K4006" i="1"/>
  <c r="C4006" i="1"/>
  <c r="G4006" i="1"/>
  <c r="K4007" i="1"/>
  <c r="C4007" i="1"/>
  <c r="G4007" i="1"/>
  <c r="K4008" i="1"/>
  <c r="C4008" i="1"/>
  <c r="G4008" i="1"/>
  <c r="K4009" i="1"/>
  <c r="C4009" i="1"/>
  <c r="G4009" i="1"/>
  <c r="K4010" i="1"/>
  <c r="C4010" i="1"/>
  <c r="G4010" i="1"/>
  <c r="K4011" i="1"/>
  <c r="C4011" i="1"/>
  <c r="G4011" i="1"/>
  <c r="K4012" i="1"/>
  <c r="C4012" i="1"/>
  <c r="G4012" i="1"/>
  <c r="K4013" i="1"/>
  <c r="C4013" i="1"/>
  <c r="G4013" i="1"/>
  <c r="K4014" i="1"/>
  <c r="C4014" i="1"/>
  <c r="G4014" i="1"/>
  <c r="K4015" i="1"/>
  <c r="C4015" i="1"/>
  <c r="G4015" i="1"/>
  <c r="K4016" i="1"/>
  <c r="C4016" i="1"/>
  <c r="G4016" i="1"/>
  <c r="K4017" i="1"/>
  <c r="C4017" i="1"/>
  <c r="G4017" i="1"/>
  <c r="K4018" i="1"/>
  <c r="C4018" i="1"/>
  <c r="G4018" i="1"/>
  <c r="K4019" i="1"/>
  <c r="C4019" i="1"/>
  <c r="G4019" i="1"/>
  <c r="K4020" i="1"/>
  <c r="C4020" i="1"/>
  <c r="G4020" i="1"/>
  <c r="K4021" i="1"/>
  <c r="C4021" i="1"/>
  <c r="G4021" i="1"/>
  <c r="K4022" i="1"/>
  <c r="C4022" i="1"/>
  <c r="G4022" i="1"/>
  <c r="K4023" i="1"/>
  <c r="C4023" i="1"/>
  <c r="G4023" i="1"/>
  <c r="K4024" i="1"/>
  <c r="C4024" i="1"/>
  <c r="G4024" i="1"/>
  <c r="K4025" i="1"/>
  <c r="C4025" i="1"/>
  <c r="G4025" i="1"/>
  <c r="K4026" i="1"/>
  <c r="C4026" i="1"/>
  <c r="G4026" i="1"/>
  <c r="K4027" i="1"/>
  <c r="C4027" i="1"/>
  <c r="G4027" i="1"/>
  <c r="K4028" i="1"/>
  <c r="C4028" i="1"/>
  <c r="G4028" i="1"/>
  <c r="K4029" i="1"/>
  <c r="C4029" i="1"/>
  <c r="G4029" i="1"/>
  <c r="K4030" i="1"/>
  <c r="C4030" i="1"/>
  <c r="G4030" i="1"/>
  <c r="K4031" i="1"/>
  <c r="C4031" i="1"/>
  <c r="G4031" i="1"/>
  <c r="K4032" i="1"/>
  <c r="C4032" i="1"/>
  <c r="G4032" i="1"/>
  <c r="K4033" i="1"/>
  <c r="C4033" i="1"/>
  <c r="G4033" i="1"/>
  <c r="K4034" i="1"/>
  <c r="C4034" i="1"/>
  <c r="G4034" i="1"/>
  <c r="K4035" i="1"/>
  <c r="C4035" i="1"/>
  <c r="G4035" i="1"/>
  <c r="K4036" i="1"/>
  <c r="C4036" i="1"/>
  <c r="G4036" i="1"/>
  <c r="K4037" i="1"/>
  <c r="C4037" i="1"/>
  <c r="G4037" i="1"/>
  <c r="K4038" i="1"/>
  <c r="C4038" i="1"/>
  <c r="G4038" i="1"/>
  <c r="K4039" i="1"/>
  <c r="C4039" i="1"/>
  <c r="G4039" i="1"/>
  <c r="K4040" i="1"/>
  <c r="C4040" i="1"/>
  <c r="G4040" i="1"/>
  <c r="K4041" i="1"/>
  <c r="C4041" i="1"/>
  <c r="G4041" i="1"/>
  <c r="K4042" i="1"/>
  <c r="C4042" i="1"/>
  <c r="G4042" i="1"/>
  <c r="K4043" i="1"/>
  <c r="C4043" i="1"/>
  <c r="G4043" i="1"/>
  <c r="K4044" i="1"/>
  <c r="C4044" i="1"/>
  <c r="G4044" i="1"/>
  <c r="K4045" i="1"/>
  <c r="C4045" i="1"/>
  <c r="G4045" i="1"/>
  <c r="K4046" i="1"/>
  <c r="C4046" i="1"/>
  <c r="G4046" i="1"/>
  <c r="K4047" i="1"/>
  <c r="C4047" i="1"/>
  <c r="G4047" i="1"/>
  <c r="K4048" i="1"/>
  <c r="C4048" i="1"/>
  <c r="G4048" i="1"/>
  <c r="K4049" i="1"/>
  <c r="C4049" i="1"/>
  <c r="G4049" i="1"/>
  <c r="K4050" i="1"/>
  <c r="C4050" i="1"/>
  <c r="G4050" i="1"/>
  <c r="K4051" i="1"/>
  <c r="C4051" i="1"/>
  <c r="G4051" i="1"/>
  <c r="K4052" i="1"/>
  <c r="C4052" i="1"/>
  <c r="G4052" i="1"/>
  <c r="K4053" i="1"/>
  <c r="C4053" i="1"/>
  <c r="G4053" i="1"/>
  <c r="K4054" i="1"/>
  <c r="C4054" i="1"/>
  <c r="G4054" i="1"/>
  <c r="K4055" i="1"/>
  <c r="C4055" i="1"/>
  <c r="G4055" i="1"/>
  <c r="K4056" i="1"/>
  <c r="C4056" i="1"/>
  <c r="G4056" i="1"/>
  <c r="K4057" i="1"/>
  <c r="C4057" i="1"/>
  <c r="G4057" i="1"/>
  <c r="K4058" i="1"/>
  <c r="C4058" i="1"/>
  <c r="G4058" i="1"/>
  <c r="K4059" i="1"/>
  <c r="C4059" i="1"/>
  <c r="G4059" i="1"/>
  <c r="K4060" i="1"/>
  <c r="C4060" i="1"/>
  <c r="G4060" i="1"/>
  <c r="K4061" i="1"/>
  <c r="C4061" i="1"/>
  <c r="G4061" i="1"/>
  <c r="K4062" i="1"/>
  <c r="C4062" i="1"/>
  <c r="G4062" i="1"/>
  <c r="K4063" i="1"/>
  <c r="C4063" i="1"/>
  <c r="G4063" i="1"/>
  <c r="K4064" i="1"/>
  <c r="C4064" i="1"/>
  <c r="G4064" i="1"/>
  <c r="K4065" i="1"/>
  <c r="C4065" i="1"/>
  <c r="G4065" i="1"/>
  <c r="K4066" i="1"/>
  <c r="C4066" i="1"/>
  <c r="G4066" i="1"/>
  <c r="K4067" i="1"/>
  <c r="C4067" i="1"/>
  <c r="G4067" i="1"/>
  <c r="K4068" i="1"/>
  <c r="C4068" i="1"/>
  <c r="G4068" i="1"/>
  <c r="K4069" i="1"/>
  <c r="C4069" i="1"/>
  <c r="G4069" i="1"/>
  <c r="K4070" i="1"/>
  <c r="C4070" i="1"/>
  <c r="G4070" i="1"/>
  <c r="K4071" i="1"/>
  <c r="C4071" i="1"/>
  <c r="G4071" i="1"/>
  <c r="K4072" i="1"/>
  <c r="C4072" i="1"/>
  <c r="G4072" i="1"/>
  <c r="K4073" i="1"/>
  <c r="C4073" i="1"/>
  <c r="G4073" i="1"/>
  <c r="K4074" i="1"/>
  <c r="C4074" i="1"/>
  <c r="G4074" i="1"/>
  <c r="K4075" i="1"/>
  <c r="C4075" i="1"/>
  <c r="G4075" i="1"/>
  <c r="K4076" i="1"/>
  <c r="C4076" i="1"/>
  <c r="G4076" i="1"/>
  <c r="K4077" i="1"/>
  <c r="C4077" i="1"/>
  <c r="G4077" i="1"/>
  <c r="K4078" i="1"/>
  <c r="C4078" i="1"/>
  <c r="G4078" i="1"/>
  <c r="K4079" i="1"/>
  <c r="C4079" i="1"/>
  <c r="G4079" i="1"/>
  <c r="K4080" i="1"/>
  <c r="C4080" i="1"/>
  <c r="G4080" i="1"/>
  <c r="K4081" i="1"/>
  <c r="C4081" i="1"/>
  <c r="G4081" i="1"/>
  <c r="K4082" i="1"/>
  <c r="C4082" i="1"/>
  <c r="G4082" i="1"/>
  <c r="K4083" i="1"/>
  <c r="C4083" i="1"/>
  <c r="G4083" i="1"/>
  <c r="K4084" i="1"/>
  <c r="C4084" i="1"/>
  <c r="G4084" i="1"/>
  <c r="K4085" i="1"/>
  <c r="C4085" i="1"/>
  <c r="G4085" i="1"/>
  <c r="K4086" i="1"/>
  <c r="C4086" i="1"/>
  <c r="G4086" i="1"/>
  <c r="K4087" i="1"/>
  <c r="C4087" i="1"/>
  <c r="G4087" i="1"/>
  <c r="K4088" i="1"/>
  <c r="C4088" i="1"/>
  <c r="G4088" i="1"/>
  <c r="K4089" i="1"/>
  <c r="C4089" i="1"/>
  <c r="G4089" i="1"/>
  <c r="K4090" i="1"/>
  <c r="C4090" i="1"/>
  <c r="G4090" i="1"/>
  <c r="K4091" i="1"/>
  <c r="C4091" i="1"/>
  <c r="G4091" i="1"/>
  <c r="K4092" i="1"/>
  <c r="C4092" i="1"/>
  <c r="G4092" i="1"/>
  <c r="K4093" i="1"/>
  <c r="C4093" i="1"/>
  <c r="G4093" i="1"/>
  <c r="K4094" i="1"/>
  <c r="C4094" i="1"/>
  <c r="G4094" i="1"/>
  <c r="K4095" i="1"/>
  <c r="C4095" i="1"/>
  <c r="G4095" i="1"/>
  <c r="K4096" i="1"/>
  <c r="C4096" i="1"/>
  <c r="G4096" i="1"/>
  <c r="K4097" i="1"/>
  <c r="C4097" i="1"/>
  <c r="G4097" i="1"/>
  <c r="K4098" i="1"/>
  <c r="C4098" i="1"/>
  <c r="G4098" i="1"/>
  <c r="K4099" i="1"/>
  <c r="C4099" i="1"/>
  <c r="G4099" i="1"/>
  <c r="K4100" i="1"/>
  <c r="C4100" i="1"/>
  <c r="G4100" i="1"/>
  <c r="K4101" i="1"/>
  <c r="C4101" i="1"/>
  <c r="G4101" i="1"/>
  <c r="K4102" i="1"/>
  <c r="C4102" i="1"/>
  <c r="G4102" i="1"/>
  <c r="K4103" i="1"/>
  <c r="C4103" i="1"/>
  <c r="G4103" i="1"/>
  <c r="K4104" i="1"/>
  <c r="C4104" i="1"/>
  <c r="G4104" i="1"/>
  <c r="K4105" i="1"/>
  <c r="C4105" i="1"/>
  <c r="G4105" i="1"/>
  <c r="K4106" i="1"/>
  <c r="C4106" i="1"/>
  <c r="G4106" i="1"/>
  <c r="K4107" i="1"/>
  <c r="C4107" i="1"/>
  <c r="G4107" i="1"/>
  <c r="K4108" i="1"/>
  <c r="C4108" i="1"/>
  <c r="G4108" i="1"/>
  <c r="K4109" i="1"/>
  <c r="C4109" i="1"/>
  <c r="G4109" i="1"/>
  <c r="K4110" i="1"/>
  <c r="C4110" i="1"/>
  <c r="G4110" i="1"/>
  <c r="K4111" i="1"/>
  <c r="C4111" i="1"/>
  <c r="G4111" i="1"/>
  <c r="K4112" i="1"/>
  <c r="C4112" i="1"/>
  <c r="G4112" i="1"/>
  <c r="K4113" i="1"/>
  <c r="C4113" i="1"/>
  <c r="G4113" i="1"/>
  <c r="K4114" i="1"/>
  <c r="C4114" i="1"/>
  <c r="G4114" i="1"/>
  <c r="K4115" i="1"/>
  <c r="C4115" i="1"/>
  <c r="G4115" i="1"/>
  <c r="K4116" i="1"/>
  <c r="C4116" i="1"/>
  <c r="G4116" i="1"/>
  <c r="K4117" i="1"/>
  <c r="C4117" i="1"/>
  <c r="G4117" i="1"/>
  <c r="K4118" i="1"/>
  <c r="C4118" i="1"/>
  <c r="G4118" i="1"/>
  <c r="K4119" i="1"/>
  <c r="C4119" i="1"/>
  <c r="G4119" i="1"/>
  <c r="K4120" i="1"/>
  <c r="C4120" i="1"/>
  <c r="G4120" i="1"/>
  <c r="K4121" i="1"/>
  <c r="C4121" i="1"/>
  <c r="G4121" i="1"/>
  <c r="K4122" i="1"/>
  <c r="C4122" i="1"/>
  <c r="G4122" i="1"/>
  <c r="K4123" i="1"/>
  <c r="C4123" i="1"/>
  <c r="G4123" i="1"/>
  <c r="K4124" i="1"/>
  <c r="C4124" i="1"/>
  <c r="G4124" i="1"/>
  <c r="K4125" i="1"/>
  <c r="C4125" i="1"/>
  <c r="G4125" i="1"/>
  <c r="K4126" i="1"/>
  <c r="C4126" i="1"/>
  <c r="G4126" i="1"/>
  <c r="K4127" i="1"/>
  <c r="C4127" i="1"/>
  <c r="G4127" i="1"/>
  <c r="K4128" i="1"/>
  <c r="C4128" i="1"/>
  <c r="G4128" i="1"/>
  <c r="K4129" i="1"/>
  <c r="C4129" i="1"/>
  <c r="G4129" i="1"/>
  <c r="K4130" i="1"/>
  <c r="C4130" i="1"/>
  <c r="G4130" i="1"/>
  <c r="K4131" i="1"/>
  <c r="C4131" i="1"/>
  <c r="G4131" i="1"/>
  <c r="K4132" i="1"/>
  <c r="C4132" i="1"/>
  <c r="G4132" i="1"/>
  <c r="K4133" i="1"/>
  <c r="C4133" i="1"/>
  <c r="G4133" i="1"/>
  <c r="K4134" i="1"/>
  <c r="C4134" i="1"/>
  <c r="G4134" i="1"/>
  <c r="K4135" i="1"/>
  <c r="C4135" i="1"/>
  <c r="G4135" i="1"/>
  <c r="K4136" i="1"/>
  <c r="C4136" i="1"/>
  <c r="G4136" i="1"/>
  <c r="K4137" i="1"/>
  <c r="C4137" i="1"/>
  <c r="G4137" i="1"/>
  <c r="K4138" i="1"/>
  <c r="C4138" i="1"/>
  <c r="G4138" i="1"/>
  <c r="K4139" i="1"/>
  <c r="C4139" i="1"/>
  <c r="G4139" i="1"/>
  <c r="K4140" i="1"/>
  <c r="C4140" i="1"/>
  <c r="G4140" i="1"/>
  <c r="K4141" i="1"/>
  <c r="C4141" i="1"/>
  <c r="G4141" i="1"/>
  <c r="K4142" i="1"/>
  <c r="C4142" i="1"/>
  <c r="G4142" i="1"/>
  <c r="K4143" i="1"/>
  <c r="C4143" i="1"/>
  <c r="G4143" i="1"/>
  <c r="K4144" i="1"/>
  <c r="C4144" i="1"/>
  <c r="G4144" i="1"/>
  <c r="K4145" i="1"/>
  <c r="C4145" i="1"/>
  <c r="G4145" i="1"/>
  <c r="K4146" i="1"/>
  <c r="C4146" i="1"/>
  <c r="G4146" i="1"/>
  <c r="K4147" i="1"/>
  <c r="C4147" i="1"/>
  <c r="G4147" i="1"/>
  <c r="K4148" i="1"/>
  <c r="C4148" i="1"/>
  <c r="G4148" i="1"/>
  <c r="K4149" i="1"/>
  <c r="C4149" i="1"/>
  <c r="G4149" i="1"/>
  <c r="K4150" i="1"/>
  <c r="C4150" i="1"/>
  <c r="G4150" i="1"/>
  <c r="K4151" i="1"/>
  <c r="C4151" i="1"/>
  <c r="G4151" i="1"/>
  <c r="K4152" i="1"/>
  <c r="C4152" i="1"/>
  <c r="G4152" i="1"/>
  <c r="K4153" i="1"/>
  <c r="C4153" i="1"/>
  <c r="G4153" i="1"/>
  <c r="K4154" i="1"/>
  <c r="C4154" i="1"/>
  <c r="G4154" i="1"/>
  <c r="K4155" i="1"/>
  <c r="C4155" i="1"/>
  <c r="G4155" i="1"/>
  <c r="K4156" i="1"/>
  <c r="C4156" i="1"/>
  <c r="G4156" i="1"/>
  <c r="K4157" i="1"/>
  <c r="C4157" i="1"/>
  <c r="G4157" i="1"/>
  <c r="K4158" i="1"/>
  <c r="C4158" i="1"/>
  <c r="G4158" i="1"/>
  <c r="K4159" i="1"/>
  <c r="C4159" i="1"/>
  <c r="G4159" i="1"/>
  <c r="K4160" i="1"/>
  <c r="C4160" i="1"/>
  <c r="G4160" i="1"/>
  <c r="K4161" i="1"/>
  <c r="C4161" i="1"/>
  <c r="G4161" i="1"/>
  <c r="K4162" i="1"/>
  <c r="C4162" i="1"/>
  <c r="G4162" i="1"/>
  <c r="K4163" i="1"/>
  <c r="C4163" i="1"/>
  <c r="G4163" i="1"/>
  <c r="K4164" i="1"/>
  <c r="C4164" i="1"/>
  <c r="G4164" i="1"/>
  <c r="K4165" i="1"/>
  <c r="C4165" i="1"/>
  <c r="G4165" i="1"/>
  <c r="K4166" i="1"/>
  <c r="C4166" i="1"/>
  <c r="G4166" i="1"/>
  <c r="K4167" i="1"/>
  <c r="C4167" i="1"/>
  <c r="G4167" i="1"/>
  <c r="K4168" i="1"/>
  <c r="C4168" i="1"/>
  <c r="G4168" i="1"/>
  <c r="K4169" i="1"/>
  <c r="C4169" i="1"/>
  <c r="G4169" i="1"/>
  <c r="K4170" i="1"/>
  <c r="C4170" i="1"/>
  <c r="G4170" i="1"/>
  <c r="K4171" i="1"/>
  <c r="C4171" i="1"/>
  <c r="G4171" i="1"/>
  <c r="K4172" i="1"/>
  <c r="C4172" i="1"/>
  <c r="G4172" i="1"/>
  <c r="K4173" i="1"/>
  <c r="C4173" i="1"/>
  <c r="G4173" i="1"/>
  <c r="K4174" i="1"/>
  <c r="C4174" i="1"/>
  <c r="G4174" i="1"/>
  <c r="K4175" i="1"/>
  <c r="C4175" i="1"/>
  <c r="G4175" i="1"/>
  <c r="K4176" i="1"/>
  <c r="C4176" i="1"/>
  <c r="G4176" i="1"/>
  <c r="K4177" i="1"/>
  <c r="C4177" i="1"/>
  <c r="G4177" i="1"/>
  <c r="K4178" i="1"/>
  <c r="C4178" i="1"/>
  <c r="G4178" i="1"/>
  <c r="K4179" i="1"/>
  <c r="C4179" i="1"/>
  <c r="G4179" i="1"/>
  <c r="K4180" i="1"/>
  <c r="C4180" i="1"/>
  <c r="G4180" i="1"/>
  <c r="K4181" i="1"/>
  <c r="C4181" i="1"/>
  <c r="G4181" i="1"/>
  <c r="K4182" i="1"/>
  <c r="C4182" i="1"/>
  <c r="G4182" i="1"/>
  <c r="K4183" i="1"/>
  <c r="C4183" i="1"/>
  <c r="G4183" i="1"/>
  <c r="K4184" i="1"/>
  <c r="C4184" i="1"/>
  <c r="G4184" i="1"/>
  <c r="K4185" i="1"/>
  <c r="C4185" i="1"/>
  <c r="G4185" i="1"/>
  <c r="K4186" i="1"/>
  <c r="C4186" i="1"/>
  <c r="G4186" i="1"/>
  <c r="K4187" i="1"/>
  <c r="C4187" i="1"/>
  <c r="G4187" i="1"/>
  <c r="K4188" i="1"/>
  <c r="C4188" i="1"/>
  <c r="G4188" i="1"/>
  <c r="K4189" i="1"/>
  <c r="C4189" i="1"/>
  <c r="G4189" i="1"/>
  <c r="K4190" i="1"/>
  <c r="C4190" i="1"/>
  <c r="G4190" i="1"/>
  <c r="K4191" i="1"/>
  <c r="C4191" i="1"/>
  <c r="G4191" i="1"/>
  <c r="K4192" i="1"/>
  <c r="C4192" i="1"/>
  <c r="G4192" i="1"/>
  <c r="K4193" i="1"/>
  <c r="C4193" i="1"/>
  <c r="G4193" i="1"/>
  <c r="K4194" i="1"/>
  <c r="C4194" i="1"/>
  <c r="G4194" i="1"/>
  <c r="K4195" i="1"/>
  <c r="C4195" i="1"/>
  <c r="G4195" i="1"/>
  <c r="K4196" i="1"/>
  <c r="C4196" i="1"/>
  <c r="G4196" i="1"/>
  <c r="K4197" i="1"/>
  <c r="C4197" i="1"/>
  <c r="G4197" i="1"/>
  <c r="K4198" i="1"/>
  <c r="C4198" i="1"/>
  <c r="G4198" i="1"/>
  <c r="K4199" i="1"/>
  <c r="C4199" i="1"/>
  <c r="G4199" i="1"/>
  <c r="K4200" i="1"/>
  <c r="C4200" i="1"/>
  <c r="G4200" i="1"/>
  <c r="K4201" i="1"/>
  <c r="C4201" i="1"/>
  <c r="G4201" i="1"/>
  <c r="K4202" i="1"/>
  <c r="C4202" i="1"/>
  <c r="G4202" i="1"/>
  <c r="K4203" i="1"/>
  <c r="C4203" i="1"/>
  <c r="G4203" i="1"/>
  <c r="K4204" i="1"/>
  <c r="C4204" i="1"/>
  <c r="G4204" i="1"/>
  <c r="K4205" i="1"/>
  <c r="C4205" i="1"/>
  <c r="G4205" i="1"/>
  <c r="K4206" i="1"/>
  <c r="C4206" i="1"/>
  <c r="G4206" i="1"/>
  <c r="K4207" i="1"/>
  <c r="C4207" i="1"/>
  <c r="G4207" i="1"/>
  <c r="K4208" i="1"/>
  <c r="C4208" i="1"/>
  <c r="G4208" i="1"/>
  <c r="K4209" i="1"/>
  <c r="C4209" i="1"/>
  <c r="G4209" i="1"/>
  <c r="K4210" i="1"/>
  <c r="C4210" i="1"/>
  <c r="G4210" i="1"/>
  <c r="K4211" i="1"/>
  <c r="C4211" i="1"/>
  <c r="G4211" i="1"/>
  <c r="K4212" i="1"/>
  <c r="C4212" i="1"/>
  <c r="G4212" i="1"/>
  <c r="K4213" i="1"/>
  <c r="C4213" i="1"/>
  <c r="G4213" i="1"/>
  <c r="K4214" i="1"/>
  <c r="C4214" i="1"/>
  <c r="G4214" i="1"/>
  <c r="K4215" i="1"/>
  <c r="C4215" i="1"/>
  <c r="G4215" i="1"/>
  <c r="K4216" i="1"/>
  <c r="C4216" i="1"/>
  <c r="G4216" i="1"/>
  <c r="K4217" i="1"/>
  <c r="C4217" i="1"/>
  <c r="G4217" i="1"/>
  <c r="K4218" i="1"/>
  <c r="C4218" i="1"/>
  <c r="G4218" i="1"/>
  <c r="K4219" i="1"/>
  <c r="C4219" i="1"/>
  <c r="G4219" i="1"/>
  <c r="K4220" i="1"/>
  <c r="C4220" i="1"/>
  <c r="G4220" i="1"/>
  <c r="K4221" i="1"/>
  <c r="C4221" i="1"/>
  <c r="G4221" i="1"/>
  <c r="K4222" i="1"/>
  <c r="C4222" i="1"/>
  <c r="G4222" i="1"/>
  <c r="K4223" i="1"/>
  <c r="C4223" i="1"/>
  <c r="G4223" i="1"/>
  <c r="K4224" i="1"/>
  <c r="C4224" i="1"/>
  <c r="G4224" i="1"/>
  <c r="K4225" i="1"/>
  <c r="C4225" i="1"/>
  <c r="G4225" i="1"/>
  <c r="K4226" i="1"/>
  <c r="C4226" i="1"/>
  <c r="G4226" i="1"/>
  <c r="K4227" i="1"/>
  <c r="C4227" i="1"/>
  <c r="G4227" i="1"/>
  <c r="K4228" i="1"/>
  <c r="C4228" i="1"/>
  <c r="G4228" i="1"/>
  <c r="K4229" i="1"/>
  <c r="C4229" i="1"/>
  <c r="G4229" i="1"/>
  <c r="K4230" i="1"/>
  <c r="C4230" i="1"/>
  <c r="G4230" i="1"/>
  <c r="K4231" i="1"/>
  <c r="C4231" i="1"/>
  <c r="G4231" i="1"/>
  <c r="K4232" i="1"/>
  <c r="C4232" i="1"/>
  <c r="G4232" i="1"/>
  <c r="K4233" i="1"/>
  <c r="C4233" i="1"/>
  <c r="G4233" i="1"/>
  <c r="K4234" i="1"/>
  <c r="C4234" i="1"/>
  <c r="G4234" i="1"/>
  <c r="K4235" i="1"/>
  <c r="C4235" i="1"/>
  <c r="G4235" i="1"/>
  <c r="K4236" i="1"/>
  <c r="C4236" i="1"/>
  <c r="G4236" i="1"/>
  <c r="K4237" i="1"/>
  <c r="C4237" i="1"/>
  <c r="G4237" i="1"/>
  <c r="K4238" i="1"/>
  <c r="C4238" i="1"/>
  <c r="G4238" i="1"/>
  <c r="K4239" i="1"/>
  <c r="C4239" i="1"/>
  <c r="G4239" i="1"/>
  <c r="K4240" i="1"/>
  <c r="C4240" i="1"/>
  <c r="G4240" i="1"/>
  <c r="K4241" i="1"/>
  <c r="C4241" i="1"/>
  <c r="G4241" i="1"/>
  <c r="K4242" i="1"/>
  <c r="C4242" i="1"/>
  <c r="G4242" i="1"/>
  <c r="K4243" i="1"/>
  <c r="C4243" i="1"/>
  <c r="G4243" i="1"/>
  <c r="K4244" i="1"/>
  <c r="C4244" i="1"/>
  <c r="G4244" i="1"/>
  <c r="K4245" i="1"/>
  <c r="C4245" i="1"/>
  <c r="G4245" i="1"/>
  <c r="K4246" i="1"/>
  <c r="C4246" i="1"/>
  <c r="G4246" i="1"/>
  <c r="K4247" i="1"/>
  <c r="C4247" i="1"/>
  <c r="G4247" i="1"/>
  <c r="K4248" i="1"/>
  <c r="C4248" i="1"/>
  <c r="G4248" i="1"/>
  <c r="K4249" i="1"/>
  <c r="C4249" i="1"/>
  <c r="G4249" i="1"/>
  <c r="K4250" i="1"/>
  <c r="C4250" i="1"/>
  <c r="G4250" i="1"/>
  <c r="K4251" i="1"/>
  <c r="C4251" i="1"/>
  <c r="G4251" i="1"/>
  <c r="K4252" i="1"/>
  <c r="C4252" i="1"/>
  <c r="G4252" i="1"/>
  <c r="K4253" i="1"/>
  <c r="C4253" i="1"/>
  <c r="G4253" i="1"/>
  <c r="K4254" i="1"/>
  <c r="C4254" i="1"/>
  <c r="G4254" i="1"/>
  <c r="K4255" i="1"/>
  <c r="C4255" i="1"/>
  <c r="G4255" i="1"/>
  <c r="K4256" i="1"/>
  <c r="C4256" i="1"/>
  <c r="G4256" i="1"/>
  <c r="K4257" i="1"/>
  <c r="C4257" i="1"/>
  <c r="G4257" i="1"/>
  <c r="K4258" i="1"/>
  <c r="C4258" i="1"/>
  <c r="G4258" i="1"/>
  <c r="K4259" i="1"/>
  <c r="C4259" i="1"/>
  <c r="G4259" i="1"/>
  <c r="K4260" i="1"/>
  <c r="C4260" i="1"/>
  <c r="G4260" i="1"/>
  <c r="K4261" i="1"/>
  <c r="C4261" i="1"/>
  <c r="G4261" i="1"/>
  <c r="K4262" i="1"/>
  <c r="C4262" i="1"/>
  <c r="G4262" i="1"/>
  <c r="K4263" i="1"/>
  <c r="C4263" i="1"/>
  <c r="G4263" i="1"/>
  <c r="K4264" i="1"/>
  <c r="C4264" i="1"/>
  <c r="G4264" i="1"/>
  <c r="K4265" i="1"/>
  <c r="C4265" i="1"/>
  <c r="G4265" i="1"/>
  <c r="K4266" i="1"/>
  <c r="C4266" i="1"/>
  <c r="G4266" i="1"/>
  <c r="K4267" i="1"/>
  <c r="C4267" i="1"/>
  <c r="G4267" i="1"/>
  <c r="K4268" i="1"/>
  <c r="C4268" i="1"/>
  <c r="G4268" i="1"/>
  <c r="K4269" i="1"/>
  <c r="C4269" i="1"/>
  <c r="G4269" i="1"/>
  <c r="K4270" i="1"/>
  <c r="C4270" i="1"/>
  <c r="G4270" i="1"/>
  <c r="K4271" i="1"/>
  <c r="C4271" i="1"/>
  <c r="G4271" i="1"/>
  <c r="K4272" i="1"/>
  <c r="C4272" i="1"/>
  <c r="G4272" i="1"/>
  <c r="K4273" i="1"/>
  <c r="C4273" i="1"/>
  <c r="G4273" i="1"/>
  <c r="K4274" i="1"/>
  <c r="C4274" i="1"/>
  <c r="G4274" i="1"/>
  <c r="K4275" i="1"/>
  <c r="C4275" i="1"/>
  <c r="G4275" i="1"/>
  <c r="K4276" i="1"/>
  <c r="C4276" i="1"/>
  <c r="G4276" i="1"/>
  <c r="K4277" i="1"/>
  <c r="C4277" i="1"/>
  <c r="G4277" i="1"/>
  <c r="K4278" i="1"/>
  <c r="C4278" i="1"/>
  <c r="G4278" i="1"/>
  <c r="K4279" i="1"/>
  <c r="C4279" i="1"/>
  <c r="G4279" i="1"/>
  <c r="K4280" i="1"/>
  <c r="C4280" i="1"/>
  <c r="G4280" i="1"/>
  <c r="K4281" i="1"/>
  <c r="C4281" i="1"/>
  <c r="G4281" i="1"/>
  <c r="K4282" i="1"/>
  <c r="C4282" i="1"/>
  <c r="G4282" i="1"/>
  <c r="K4283" i="1"/>
  <c r="C4283" i="1"/>
  <c r="G4283" i="1"/>
  <c r="K4284" i="1"/>
  <c r="C4284" i="1"/>
  <c r="G4284" i="1"/>
  <c r="K4285" i="1"/>
  <c r="C4285" i="1"/>
  <c r="G4285" i="1"/>
  <c r="K4286" i="1"/>
  <c r="C4286" i="1"/>
  <c r="G4286" i="1"/>
  <c r="K4287" i="1"/>
  <c r="C4287" i="1"/>
  <c r="G4287" i="1"/>
  <c r="K4288" i="1"/>
  <c r="C4288" i="1"/>
  <c r="G4288" i="1"/>
  <c r="K4289" i="1"/>
  <c r="C4289" i="1"/>
  <c r="G4289" i="1"/>
  <c r="K4290" i="1"/>
  <c r="C4290" i="1"/>
  <c r="G4290" i="1"/>
  <c r="K4291" i="1"/>
  <c r="C4291" i="1"/>
  <c r="G4291" i="1"/>
  <c r="K4292" i="1"/>
  <c r="C4292" i="1"/>
  <c r="G4292" i="1"/>
  <c r="K4293" i="1"/>
  <c r="C4293" i="1"/>
  <c r="G4293" i="1"/>
  <c r="K4294" i="1"/>
  <c r="C4294" i="1"/>
  <c r="G4294" i="1"/>
  <c r="K4295" i="1"/>
  <c r="C4295" i="1"/>
  <c r="G4295" i="1"/>
  <c r="K4296" i="1"/>
  <c r="C4296" i="1"/>
  <c r="G4296" i="1"/>
  <c r="K4297" i="1"/>
  <c r="C4297" i="1"/>
  <c r="G4297" i="1"/>
  <c r="K4298" i="1"/>
  <c r="C4298" i="1"/>
  <c r="G4298" i="1"/>
  <c r="K4299" i="1"/>
  <c r="C4299" i="1"/>
  <c r="G4299" i="1"/>
  <c r="K4300" i="1"/>
  <c r="C4300" i="1"/>
  <c r="G4300" i="1"/>
  <c r="K4301" i="1"/>
  <c r="C4301" i="1"/>
  <c r="G4301" i="1"/>
  <c r="K4302" i="1"/>
  <c r="C4302" i="1"/>
  <c r="G4302" i="1"/>
  <c r="K4303" i="1"/>
  <c r="C4303" i="1"/>
  <c r="G4303" i="1"/>
  <c r="K4304" i="1"/>
  <c r="C4304" i="1"/>
  <c r="G4304" i="1"/>
  <c r="K4305" i="1"/>
  <c r="C4305" i="1"/>
  <c r="G4305" i="1"/>
  <c r="K4306" i="1"/>
  <c r="C4306" i="1"/>
  <c r="G4306" i="1"/>
  <c r="K4307" i="1"/>
  <c r="C4307" i="1"/>
  <c r="G4307" i="1"/>
  <c r="K4308" i="1"/>
  <c r="C4308" i="1"/>
  <c r="G4308" i="1"/>
  <c r="K4309" i="1"/>
  <c r="C4309" i="1"/>
  <c r="G4309" i="1"/>
  <c r="K4310" i="1"/>
  <c r="C4310" i="1"/>
  <c r="G4310" i="1"/>
  <c r="K4311" i="1"/>
  <c r="C4311" i="1"/>
  <c r="G4311" i="1"/>
  <c r="K4312" i="1"/>
  <c r="C4312" i="1"/>
  <c r="G4312" i="1"/>
  <c r="K4313" i="1"/>
  <c r="C4313" i="1"/>
  <c r="G4313" i="1"/>
  <c r="K4314" i="1"/>
  <c r="C4314" i="1"/>
  <c r="G4314" i="1"/>
  <c r="K4315" i="1"/>
  <c r="C4315" i="1"/>
  <c r="G4315" i="1"/>
  <c r="K4316" i="1"/>
  <c r="C4316" i="1"/>
  <c r="G4316" i="1"/>
  <c r="K4317" i="1"/>
  <c r="C4317" i="1"/>
  <c r="G4317" i="1"/>
  <c r="K4318" i="1"/>
  <c r="C4318" i="1"/>
  <c r="G4318" i="1"/>
  <c r="K4319" i="1"/>
  <c r="C4319" i="1"/>
  <c r="G4319" i="1"/>
  <c r="K4320" i="1"/>
  <c r="C4320" i="1"/>
  <c r="G4320" i="1"/>
  <c r="K4321" i="1"/>
  <c r="C4321" i="1"/>
  <c r="G4321" i="1"/>
  <c r="K4322" i="1"/>
  <c r="C4322" i="1"/>
  <c r="G4322" i="1"/>
  <c r="K4323" i="1"/>
  <c r="C4323" i="1"/>
  <c r="G4323" i="1"/>
  <c r="K4324" i="1"/>
  <c r="C4324" i="1"/>
  <c r="G4324" i="1"/>
  <c r="K4325" i="1"/>
  <c r="C4325" i="1"/>
  <c r="G4325" i="1"/>
  <c r="K4326" i="1"/>
  <c r="C4326" i="1"/>
  <c r="G4326" i="1"/>
  <c r="K4327" i="1"/>
  <c r="C4327" i="1"/>
  <c r="G4327" i="1"/>
  <c r="K4328" i="1"/>
  <c r="C4328" i="1"/>
  <c r="G4328" i="1"/>
  <c r="K4329" i="1"/>
  <c r="C4329" i="1"/>
  <c r="G4329" i="1"/>
  <c r="K4330" i="1"/>
  <c r="C4330" i="1"/>
  <c r="G4330" i="1"/>
  <c r="K4331" i="1"/>
  <c r="C4331" i="1"/>
  <c r="G4331" i="1"/>
  <c r="K4332" i="1"/>
  <c r="C4332" i="1"/>
  <c r="G4332" i="1"/>
  <c r="K4333" i="1"/>
  <c r="C4333" i="1"/>
  <c r="G4333" i="1"/>
  <c r="K4334" i="1"/>
  <c r="C4334" i="1"/>
  <c r="G4334" i="1"/>
  <c r="K4335" i="1"/>
  <c r="C4335" i="1"/>
  <c r="G4335" i="1"/>
  <c r="K4336" i="1"/>
  <c r="C4336" i="1"/>
  <c r="G4336" i="1"/>
  <c r="K4337" i="1"/>
  <c r="C4337" i="1"/>
  <c r="G4337" i="1"/>
  <c r="K4338" i="1"/>
  <c r="C4338" i="1"/>
  <c r="G4338" i="1"/>
  <c r="K4339" i="1"/>
  <c r="C4339" i="1"/>
  <c r="G4339" i="1"/>
  <c r="K4340" i="1"/>
  <c r="C4340" i="1"/>
  <c r="G4340" i="1"/>
  <c r="K4341" i="1"/>
  <c r="C4341" i="1"/>
  <c r="G4341" i="1"/>
  <c r="K4342" i="1"/>
  <c r="C4342" i="1"/>
  <c r="G4342" i="1"/>
  <c r="K4343" i="1"/>
  <c r="C4343" i="1"/>
  <c r="G4343" i="1"/>
  <c r="K4344" i="1"/>
  <c r="C4344" i="1"/>
  <c r="G4344" i="1"/>
  <c r="K4345" i="1"/>
  <c r="C4345" i="1"/>
  <c r="G4345" i="1"/>
  <c r="K4346" i="1"/>
  <c r="C4346" i="1"/>
  <c r="G4346" i="1"/>
  <c r="K4347" i="1"/>
  <c r="C4347" i="1"/>
  <c r="G4347" i="1"/>
  <c r="K4348" i="1"/>
  <c r="C4348" i="1"/>
  <c r="G4348" i="1"/>
  <c r="K4349" i="1"/>
  <c r="C4349" i="1"/>
  <c r="G4349" i="1"/>
  <c r="K4350" i="1"/>
  <c r="C4350" i="1"/>
  <c r="G4350" i="1"/>
  <c r="K4351" i="1"/>
  <c r="C4351" i="1"/>
  <c r="G4351" i="1"/>
  <c r="K4352" i="1"/>
  <c r="C4352" i="1"/>
  <c r="G4352" i="1"/>
  <c r="K4353" i="1"/>
  <c r="C4353" i="1"/>
  <c r="G4353" i="1"/>
  <c r="K4354" i="1"/>
  <c r="C4354" i="1"/>
  <c r="G4354" i="1"/>
  <c r="K4355" i="1"/>
  <c r="C4355" i="1"/>
  <c r="G4355" i="1"/>
  <c r="K4356" i="1"/>
  <c r="C4356" i="1"/>
  <c r="G4356" i="1"/>
  <c r="K4357" i="1"/>
  <c r="C4357" i="1"/>
  <c r="G4357" i="1"/>
  <c r="K4358" i="1"/>
  <c r="C4358" i="1"/>
  <c r="G4358" i="1"/>
  <c r="K4359" i="1"/>
  <c r="C4359" i="1"/>
  <c r="G4359" i="1"/>
  <c r="K4360" i="1"/>
  <c r="C4360" i="1"/>
  <c r="G4360" i="1"/>
  <c r="K4361" i="1"/>
  <c r="C4361" i="1"/>
  <c r="G4361" i="1"/>
  <c r="K4362" i="1"/>
  <c r="C4362" i="1"/>
  <c r="G4362" i="1"/>
  <c r="K4363" i="1"/>
  <c r="C4363" i="1"/>
  <c r="G4363" i="1"/>
  <c r="K4364" i="1"/>
  <c r="C4364" i="1"/>
  <c r="G4364" i="1"/>
  <c r="K4365" i="1"/>
  <c r="C4365" i="1"/>
  <c r="G4365" i="1"/>
  <c r="K4366" i="1"/>
  <c r="C4366" i="1"/>
  <c r="G4366" i="1"/>
  <c r="K4367" i="1"/>
  <c r="C4367" i="1"/>
  <c r="G4367" i="1"/>
  <c r="K4368" i="1"/>
  <c r="C4368" i="1"/>
  <c r="G4368" i="1"/>
  <c r="K4369" i="1"/>
  <c r="C4369" i="1"/>
  <c r="G4369" i="1"/>
  <c r="K4370" i="1"/>
  <c r="C4370" i="1"/>
  <c r="G4370" i="1"/>
  <c r="K4371" i="1"/>
  <c r="C4371" i="1"/>
  <c r="G4371" i="1"/>
  <c r="K4372" i="1"/>
  <c r="C4372" i="1"/>
  <c r="G4372" i="1"/>
  <c r="K4373" i="1"/>
  <c r="C4373" i="1"/>
  <c r="G4373" i="1"/>
  <c r="K4374" i="1"/>
  <c r="C4374" i="1"/>
  <c r="G4374" i="1"/>
  <c r="K4375" i="1"/>
  <c r="C4375" i="1"/>
  <c r="G4375" i="1"/>
  <c r="K4376" i="1"/>
  <c r="C4376" i="1"/>
  <c r="G4376" i="1"/>
  <c r="K4377" i="1"/>
  <c r="C4377" i="1"/>
  <c r="G4377" i="1"/>
  <c r="K4378" i="1"/>
  <c r="C4378" i="1"/>
  <c r="G4378" i="1"/>
  <c r="K4379" i="1"/>
  <c r="C4379" i="1"/>
  <c r="G4379" i="1"/>
  <c r="K4380" i="1"/>
  <c r="C4380" i="1"/>
  <c r="G4380" i="1"/>
  <c r="K4381" i="1"/>
  <c r="C4381" i="1"/>
  <c r="G4381" i="1"/>
  <c r="K4382" i="1"/>
  <c r="C4382" i="1"/>
  <c r="G4382" i="1"/>
  <c r="K4383" i="1"/>
  <c r="C4383" i="1"/>
  <c r="G4383" i="1"/>
  <c r="K4384" i="1"/>
  <c r="C4384" i="1"/>
  <c r="G4384" i="1"/>
  <c r="K4385" i="1"/>
  <c r="C4385" i="1"/>
  <c r="G4385" i="1"/>
  <c r="K4386" i="1"/>
  <c r="C4386" i="1"/>
  <c r="G4386" i="1"/>
  <c r="K4387" i="1"/>
  <c r="C4387" i="1"/>
  <c r="G4387" i="1"/>
  <c r="K4388" i="1"/>
  <c r="C4388" i="1"/>
  <c r="G4388" i="1"/>
  <c r="K4389" i="1"/>
  <c r="C4389" i="1"/>
  <c r="G4389" i="1"/>
  <c r="K4390" i="1"/>
  <c r="C4390" i="1"/>
  <c r="G4390" i="1"/>
  <c r="K4391" i="1"/>
  <c r="C4391" i="1"/>
  <c r="G4391" i="1"/>
  <c r="K4392" i="1"/>
  <c r="C4392" i="1"/>
  <c r="G4392" i="1"/>
  <c r="K4393" i="1"/>
  <c r="C4393" i="1"/>
  <c r="G4393" i="1"/>
  <c r="K4394" i="1"/>
  <c r="C4394" i="1"/>
  <c r="G4394" i="1"/>
  <c r="K4395" i="1"/>
  <c r="C4395" i="1"/>
  <c r="G4395" i="1"/>
  <c r="K4396" i="1"/>
  <c r="C4396" i="1"/>
  <c r="G4396" i="1"/>
  <c r="K4397" i="1"/>
  <c r="C4397" i="1"/>
  <c r="G4397" i="1"/>
  <c r="K4398" i="1"/>
  <c r="C4398" i="1"/>
  <c r="G4398" i="1"/>
  <c r="K4399" i="1"/>
  <c r="C4399" i="1"/>
  <c r="G4399" i="1"/>
  <c r="K4400" i="1"/>
  <c r="C4400" i="1"/>
  <c r="G4400" i="1"/>
  <c r="K4401" i="1"/>
  <c r="C4401" i="1"/>
  <c r="G4401" i="1"/>
  <c r="K4402" i="1"/>
  <c r="C4402" i="1"/>
  <c r="G4402" i="1"/>
  <c r="K4403" i="1"/>
  <c r="C4403" i="1"/>
  <c r="G4403" i="1"/>
  <c r="K4404" i="1"/>
  <c r="C4404" i="1"/>
  <c r="G4404" i="1"/>
  <c r="K4405" i="1"/>
  <c r="C4405" i="1"/>
  <c r="G4405" i="1"/>
  <c r="K4406" i="1"/>
  <c r="C4406" i="1"/>
  <c r="G4406" i="1"/>
  <c r="K4407" i="1"/>
  <c r="C4407" i="1"/>
  <c r="G4407" i="1"/>
  <c r="K4408" i="1"/>
  <c r="C4408" i="1"/>
  <c r="G4408" i="1"/>
  <c r="K4409" i="1"/>
  <c r="C4409" i="1"/>
  <c r="G4409" i="1"/>
  <c r="K4410" i="1"/>
  <c r="C4410" i="1"/>
  <c r="G4410" i="1"/>
  <c r="K4411" i="1"/>
  <c r="C4411" i="1"/>
  <c r="G4411" i="1"/>
  <c r="K4412" i="1"/>
  <c r="C4412" i="1"/>
  <c r="G4412" i="1"/>
  <c r="K4413" i="1"/>
  <c r="C4413" i="1"/>
  <c r="G4413" i="1"/>
  <c r="K4414" i="1"/>
  <c r="C4414" i="1"/>
  <c r="G4414" i="1"/>
  <c r="K4415" i="1"/>
  <c r="C4415" i="1"/>
  <c r="G4415" i="1"/>
  <c r="K4416" i="1"/>
  <c r="C4416" i="1"/>
  <c r="G4416" i="1"/>
  <c r="K4417" i="1"/>
  <c r="C4417" i="1"/>
  <c r="G4417" i="1"/>
  <c r="K4418" i="1"/>
  <c r="C4418" i="1"/>
  <c r="G4418" i="1"/>
  <c r="K4419" i="1"/>
  <c r="C4419" i="1"/>
  <c r="G4419" i="1"/>
  <c r="K4420" i="1"/>
  <c r="C4420" i="1"/>
  <c r="G4420" i="1"/>
  <c r="K4421" i="1"/>
  <c r="C4421" i="1"/>
  <c r="G4421" i="1"/>
  <c r="K4422" i="1"/>
  <c r="C4422" i="1"/>
  <c r="G4422" i="1"/>
  <c r="K4423" i="1"/>
  <c r="C4423" i="1"/>
  <c r="G4423" i="1"/>
  <c r="K4424" i="1"/>
  <c r="C4424" i="1"/>
  <c r="G4424" i="1"/>
  <c r="K4425" i="1"/>
  <c r="C4425" i="1"/>
  <c r="G4425" i="1"/>
  <c r="K4426" i="1"/>
  <c r="C4426" i="1"/>
  <c r="G4426" i="1"/>
  <c r="K4427" i="1"/>
  <c r="C4427" i="1"/>
  <c r="G4427" i="1"/>
  <c r="K4428" i="1"/>
  <c r="C4428" i="1"/>
  <c r="G4428" i="1"/>
  <c r="K4429" i="1"/>
  <c r="C4429" i="1"/>
  <c r="G4429" i="1"/>
  <c r="K4430" i="1"/>
  <c r="C4430" i="1"/>
  <c r="G4430" i="1"/>
  <c r="K4431" i="1"/>
  <c r="C4431" i="1"/>
  <c r="G4431" i="1"/>
  <c r="K4432" i="1"/>
  <c r="C4432" i="1"/>
  <c r="G4432" i="1"/>
  <c r="K4433" i="1"/>
  <c r="C4433" i="1"/>
  <c r="G4433" i="1"/>
  <c r="K4434" i="1"/>
  <c r="C4434" i="1"/>
  <c r="G4434" i="1"/>
  <c r="K4435" i="1"/>
  <c r="C4435" i="1"/>
  <c r="G4435" i="1"/>
  <c r="K4436" i="1"/>
  <c r="C4436" i="1"/>
  <c r="G4436" i="1"/>
  <c r="K4437" i="1"/>
  <c r="C4437" i="1"/>
  <c r="G4437" i="1"/>
  <c r="K4438" i="1"/>
  <c r="C4438" i="1"/>
  <c r="G4438" i="1"/>
  <c r="K4439" i="1"/>
  <c r="C4439" i="1"/>
  <c r="G4439" i="1"/>
  <c r="K4440" i="1"/>
  <c r="C4440" i="1"/>
  <c r="G4440" i="1"/>
  <c r="K4441" i="1"/>
  <c r="C4441" i="1"/>
  <c r="G4441" i="1"/>
  <c r="K4442" i="1"/>
  <c r="C4442" i="1"/>
  <c r="G4442" i="1"/>
  <c r="K4443" i="1"/>
  <c r="C4443" i="1"/>
  <c r="G4443" i="1"/>
  <c r="K4444" i="1"/>
  <c r="C4444" i="1"/>
  <c r="G4444" i="1"/>
  <c r="K4445" i="1"/>
  <c r="C4445" i="1"/>
  <c r="G4445" i="1"/>
  <c r="K4446" i="1"/>
  <c r="C4446" i="1"/>
  <c r="G4446" i="1"/>
  <c r="K4447" i="1"/>
  <c r="C4447" i="1"/>
  <c r="G4447" i="1"/>
  <c r="K4448" i="1"/>
  <c r="C4448" i="1"/>
  <c r="G4448" i="1"/>
  <c r="K4449" i="1"/>
  <c r="C4449" i="1"/>
  <c r="G4449" i="1"/>
  <c r="K4450" i="1"/>
  <c r="C4450" i="1"/>
  <c r="G4450" i="1"/>
  <c r="K4451" i="1"/>
  <c r="C4451" i="1"/>
  <c r="G4451" i="1"/>
  <c r="K4452" i="1"/>
  <c r="C4452" i="1"/>
  <c r="G4452" i="1"/>
  <c r="K4453" i="1"/>
  <c r="C4453" i="1"/>
  <c r="G4453" i="1"/>
  <c r="K4454" i="1"/>
  <c r="C4454" i="1"/>
  <c r="G4454" i="1"/>
  <c r="K4455" i="1"/>
  <c r="C4455" i="1"/>
  <c r="G4455" i="1"/>
  <c r="K4456" i="1"/>
  <c r="C4456" i="1"/>
  <c r="G4456" i="1"/>
  <c r="K4457" i="1"/>
  <c r="C4457" i="1"/>
  <c r="G4457" i="1"/>
  <c r="K4458" i="1"/>
  <c r="C4458" i="1"/>
  <c r="G4458" i="1"/>
  <c r="K4459" i="1"/>
  <c r="C4459" i="1"/>
  <c r="G4459" i="1"/>
  <c r="K4460" i="1"/>
  <c r="C4460" i="1"/>
  <c r="G4460" i="1"/>
  <c r="K4461" i="1"/>
  <c r="C4461" i="1"/>
  <c r="G4461" i="1"/>
  <c r="K4462" i="1"/>
  <c r="C4462" i="1"/>
  <c r="G4462" i="1"/>
  <c r="K4463" i="1"/>
  <c r="C4463" i="1"/>
  <c r="G4463" i="1"/>
  <c r="K4464" i="1"/>
  <c r="C4464" i="1"/>
  <c r="G4464" i="1"/>
  <c r="K4465" i="1"/>
  <c r="C4465" i="1"/>
  <c r="G4465" i="1"/>
  <c r="K4466" i="1"/>
  <c r="C4466" i="1"/>
  <c r="G4466" i="1"/>
  <c r="K4467" i="1"/>
  <c r="C4467" i="1"/>
  <c r="G4467" i="1"/>
  <c r="K4468" i="1"/>
  <c r="C4468" i="1"/>
  <c r="G4468" i="1"/>
  <c r="K4469" i="1"/>
  <c r="C4469" i="1"/>
  <c r="G4469" i="1"/>
  <c r="K4470" i="1"/>
  <c r="C4470" i="1"/>
  <c r="G4470" i="1"/>
  <c r="K4471" i="1"/>
  <c r="C4471" i="1"/>
  <c r="G4471" i="1"/>
  <c r="K4472" i="1"/>
  <c r="C4472" i="1"/>
  <c r="G4472" i="1"/>
  <c r="K4473" i="1"/>
  <c r="C4473" i="1"/>
  <c r="G4473" i="1"/>
  <c r="K4474" i="1"/>
  <c r="C4474" i="1"/>
  <c r="G4474" i="1"/>
  <c r="K4475" i="1"/>
  <c r="C4475" i="1"/>
  <c r="G4475" i="1"/>
  <c r="K4476" i="1"/>
  <c r="C4476" i="1"/>
  <c r="G4476" i="1"/>
  <c r="K4477" i="1"/>
  <c r="C4477" i="1"/>
  <c r="G4477" i="1"/>
  <c r="K4478" i="1"/>
  <c r="C4478" i="1"/>
  <c r="G4478" i="1"/>
  <c r="K4479" i="1"/>
  <c r="C4479" i="1"/>
  <c r="G4479" i="1"/>
  <c r="K4480" i="1"/>
  <c r="C4480" i="1"/>
  <c r="G4480" i="1"/>
  <c r="K4481" i="1"/>
  <c r="C4481" i="1"/>
  <c r="G4481" i="1"/>
  <c r="K4482" i="1"/>
  <c r="C4482" i="1"/>
  <c r="G4482" i="1"/>
  <c r="K4483" i="1"/>
  <c r="C4483" i="1"/>
  <c r="G4483" i="1"/>
  <c r="K4484" i="1"/>
  <c r="C4484" i="1"/>
  <c r="G4484" i="1"/>
  <c r="K4485" i="1"/>
  <c r="C4485" i="1"/>
  <c r="G4485" i="1"/>
  <c r="K4486" i="1"/>
  <c r="C4486" i="1"/>
  <c r="G4486" i="1"/>
  <c r="K4487" i="1"/>
  <c r="C4487" i="1"/>
  <c r="G4487" i="1"/>
  <c r="K4488" i="1"/>
  <c r="C4488" i="1"/>
  <c r="G4488" i="1"/>
  <c r="K4489" i="1"/>
  <c r="C4489" i="1"/>
  <c r="G4489" i="1"/>
  <c r="K4490" i="1"/>
  <c r="C4490" i="1"/>
  <c r="G4490" i="1"/>
  <c r="K4491" i="1"/>
  <c r="C4491" i="1"/>
  <c r="G4491" i="1"/>
  <c r="K4492" i="1"/>
  <c r="C4492" i="1"/>
  <c r="G4492" i="1"/>
  <c r="K4493" i="1"/>
  <c r="C4493" i="1"/>
  <c r="G4493" i="1"/>
  <c r="K4494" i="1"/>
  <c r="C4494" i="1"/>
  <c r="G4494" i="1"/>
  <c r="K4495" i="1"/>
  <c r="C4495" i="1"/>
  <c r="G4495" i="1"/>
  <c r="K4496" i="1"/>
  <c r="C4496" i="1"/>
  <c r="G4496" i="1"/>
  <c r="K4497" i="1"/>
  <c r="C4497" i="1"/>
  <c r="G4497" i="1"/>
  <c r="K4498" i="1"/>
  <c r="C4498" i="1"/>
  <c r="G4498" i="1"/>
  <c r="K4499" i="1"/>
  <c r="C4499" i="1"/>
  <c r="G4499" i="1"/>
  <c r="K4500" i="1"/>
  <c r="C4500" i="1"/>
  <c r="G4500" i="1"/>
  <c r="K4501" i="1"/>
  <c r="C4501" i="1"/>
  <c r="G4501" i="1"/>
  <c r="K4502" i="1"/>
  <c r="C4502" i="1"/>
  <c r="G4502" i="1"/>
  <c r="K4503" i="1"/>
  <c r="C4503" i="1"/>
  <c r="G4503" i="1"/>
  <c r="K4504" i="1"/>
  <c r="C4504" i="1"/>
  <c r="G4504" i="1"/>
  <c r="K4505" i="1"/>
  <c r="C4505" i="1"/>
  <c r="G4505" i="1"/>
  <c r="K4506" i="1"/>
  <c r="C4506" i="1"/>
  <c r="G4506" i="1"/>
  <c r="K4507" i="1"/>
  <c r="C4507" i="1"/>
  <c r="G4507" i="1"/>
  <c r="K4508" i="1"/>
  <c r="C4508" i="1"/>
  <c r="G4508" i="1"/>
  <c r="K4509" i="1"/>
  <c r="C4509" i="1"/>
  <c r="G4509" i="1"/>
  <c r="K4510" i="1"/>
  <c r="C4510" i="1"/>
  <c r="G4510" i="1"/>
  <c r="K4511" i="1"/>
  <c r="C4511" i="1"/>
  <c r="G4511" i="1"/>
  <c r="K4512" i="1"/>
  <c r="C4512" i="1"/>
  <c r="G4512" i="1"/>
  <c r="K4513" i="1"/>
  <c r="C4513" i="1"/>
  <c r="G4513" i="1"/>
  <c r="K4514" i="1"/>
  <c r="C4514" i="1"/>
  <c r="G4514" i="1"/>
  <c r="K4515" i="1"/>
  <c r="C4515" i="1"/>
  <c r="G4515" i="1"/>
  <c r="K4516" i="1"/>
  <c r="C4516" i="1"/>
  <c r="G4516" i="1"/>
  <c r="K4517" i="1"/>
  <c r="C4517" i="1"/>
  <c r="G4517" i="1"/>
  <c r="K4518" i="1"/>
  <c r="C4518" i="1"/>
  <c r="G4518" i="1"/>
  <c r="K4519" i="1"/>
  <c r="C4519" i="1"/>
  <c r="G4519" i="1"/>
  <c r="K4520" i="1"/>
  <c r="C4520" i="1"/>
  <c r="G4520" i="1"/>
  <c r="K4521" i="1"/>
  <c r="C4521" i="1"/>
  <c r="G4521" i="1"/>
  <c r="K4522" i="1"/>
  <c r="C4522" i="1"/>
  <c r="G4522" i="1"/>
  <c r="K4523" i="1"/>
  <c r="C4523" i="1"/>
  <c r="G4523" i="1"/>
  <c r="K4524" i="1"/>
  <c r="C4524" i="1"/>
  <c r="G4524" i="1"/>
  <c r="K4525" i="1"/>
  <c r="C4525" i="1"/>
  <c r="G4525" i="1"/>
  <c r="K4526" i="1"/>
  <c r="C4526" i="1"/>
  <c r="G4526" i="1"/>
  <c r="K4527" i="1"/>
  <c r="C4527" i="1"/>
  <c r="G4527" i="1"/>
  <c r="K4528" i="1"/>
  <c r="C4528" i="1"/>
  <c r="G4528" i="1"/>
  <c r="K4529" i="1"/>
  <c r="C4529" i="1"/>
  <c r="G4529" i="1"/>
  <c r="K4530" i="1"/>
  <c r="C4530" i="1"/>
  <c r="G4530" i="1"/>
  <c r="K4531" i="1"/>
  <c r="C4531" i="1"/>
  <c r="G4531" i="1"/>
  <c r="K4532" i="1"/>
  <c r="C4532" i="1"/>
  <c r="G4532" i="1"/>
  <c r="K4533" i="1"/>
  <c r="C4533" i="1"/>
  <c r="G4533" i="1"/>
  <c r="K4534" i="1"/>
  <c r="C4534" i="1"/>
  <c r="G4534" i="1"/>
  <c r="K4535" i="1"/>
  <c r="C4535" i="1"/>
  <c r="G4535" i="1"/>
  <c r="K4536" i="1"/>
  <c r="C4536" i="1"/>
  <c r="G4536" i="1"/>
  <c r="K4537" i="1"/>
  <c r="C4537" i="1"/>
  <c r="G4537" i="1"/>
  <c r="K4538" i="1"/>
  <c r="C4538" i="1"/>
  <c r="G4538" i="1"/>
  <c r="K4539" i="1"/>
  <c r="C4539" i="1"/>
  <c r="G4539" i="1"/>
  <c r="K4540" i="1"/>
  <c r="C4540" i="1"/>
  <c r="G4540" i="1"/>
  <c r="K4541" i="1"/>
  <c r="C4541" i="1"/>
  <c r="G4541" i="1"/>
  <c r="K4542" i="1"/>
  <c r="C4542" i="1"/>
  <c r="G4542" i="1"/>
  <c r="K4543" i="1"/>
  <c r="C4543" i="1"/>
  <c r="G4543" i="1"/>
  <c r="K4544" i="1"/>
  <c r="C4544" i="1"/>
  <c r="G4544" i="1"/>
  <c r="K4545" i="1"/>
  <c r="C4545" i="1"/>
  <c r="G4545" i="1"/>
  <c r="K4546" i="1"/>
  <c r="C4546" i="1"/>
  <c r="G4546" i="1"/>
  <c r="K4547" i="1"/>
  <c r="C4547" i="1"/>
  <c r="G4547" i="1"/>
  <c r="K4548" i="1"/>
  <c r="C4548" i="1"/>
  <c r="G4548" i="1"/>
  <c r="K4549" i="1"/>
  <c r="C4549" i="1"/>
  <c r="G4549" i="1"/>
  <c r="K4550" i="1"/>
  <c r="C4550" i="1"/>
  <c r="G4550" i="1"/>
  <c r="K4551" i="1"/>
  <c r="C4551" i="1"/>
  <c r="G4551" i="1"/>
  <c r="K4552" i="1"/>
  <c r="C4552" i="1"/>
  <c r="G4552" i="1"/>
  <c r="K4553" i="1"/>
  <c r="C4553" i="1"/>
  <c r="G4553" i="1"/>
  <c r="K4554" i="1"/>
  <c r="C4554" i="1"/>
  <c r="G4554" i="1"/>
  <c r="K4555" i="1"/>
  <c r="C4555" i="1"/>
  <c r="G4555" i="1"/>
  <c r="K4556" i="1"/>
  <c r="C4556" i="1"/>
  <c r="G4556" i="1"/>
  <c r="K4557" i="1"/>
  <c r="C4557" i="1"/>
  <c r="G4557" i="1"/>
  <c r="K4558" i="1"/>
  <c r="C4558" i="1"/>
  <c r="G4558" i="1"/>
  <c r="K4559" i="1"/>
  <c r="C4559" i="1"/>
  <c r="G4559" i="1"/>
  <c r="K4560" i="1"/>
  <c r="C4560" i="1"/>
  <c r="G4560" i="1"/>
  <c r="K4561" i="1"/>
  <c r="C4561" i="1"/>
  <c r="G4561" i="1"/>
  <c r="K4562" i="1"/>
  <c r="C4562" i="1"/>
  <c r="G4562" i="1"/>
  <c r="K4563" i="1"/>
  <c r="C4563" i="1"/>
  <c r="G4563" i="1"/>
  <c r="K4564" i="1"/>
  <c r="C4564" i="1"/>
  <c r="G4564" i="1"/>
  <c r="K4565" i="1"/>
  <c r="C4565" i="1"/>
  <c r="G4565" i="1"/>
  <c r="K4566" i="1"/>
  <c r="C4566" i="1"/>
  <c r="G4566" i="1"/>
  <c r="K4567" i="1"/>
  <c r="C4567" i="1"/>
  <c r="G4567" i="1"/>
  <c r="K4568" i="1"/>
  <c r="C4568" i="1"/>
  <c r="G4568" i="1"/>
  <c r="K4569" i="1"/>
  <c r="C4569" i="1"/>
  <c r="G4569" i="1"/>
  <c r="K4570" i="1"/>
  <c r="C4570" i="1"/>
  <c r="G4570" i="1"/>
  <c r="K4571" i="1"/>
  <c r="C4571" i="1"/>
  <c r="G4571" i="1"/>
  <c r="K4572" i="1"/>
  <c r="C4572" i="1"/>
  <c r="G4572" i="1"/>
  <c r="K4573" i="1"/>
  <c r="C4573" i="1"/>
  <c r="G4573" i="1"/>
  <c r="K4574" i="1"/>
  <c r="C4574" i="1"/>
  <c r="G4574" i="1"/>
  <c r="K4575" i="1"/>
  <c r="C4575" i="1"/>
  <c r="G4575" i="1"/>
  <c r="K4576" i="1"/>
  <c r="C4576" i="1"/>
  <c r="G4576" i="1"/>
  <c r="K4577" i="1"/>
  <c r="C4577" i="1"/>
  <c r="G4577" i="1"/>
  <c r="K4578" i="1"/>
  <c r="C4578" i="1"/>
  <c r="G4578" i="1"/>
  <c r="K4579" i="1"/>
  <c r="C4579" i="1"/>
  <c r="G4579" i="1"/>
  <c r="K4580" i="1"/>
  <c r="C4580" i="1"/>
  <c r="G4580" i="1"/>
  <c r="K4581" i="1"/>
  <c r="C4581" i="1"/>
  <c r="G4581" i="1"/>
  <c r="K4582" i="1"/>
  <c r="C4582" i="1"/>
  <c r="G4582" i="1"/>
  <c r="K4583" i="1"/>
  <c r="C4583" i="1"/>
  <c r="G4583" i="1"/>
  <c r="K4584" i="1"/>
  <c r="C4584" i="1"/>
  <c r="G4584" i="1"/>
  <c r="K4585" i="1"/>
  <c r="C4585" i="1"/>
  <c r="G4585" i="1"/>
  <c r="K4586" i="1"/>
  <c r="C4586" i="1"/>
  <c r="G4586" i="1"/>
  <c r="K4587" i="1"/>
  <c r="C4587" i="1"/>
  <c r="G4587" i="1"/>
  <c r="K4588" i="1"/>
  <c r="C4588" i="1"/>
  <c r="G4588" i="1"/>
  <c r="K4589" i="1"/>
  <c r="C4589" i="1"/>
  <c r="G4589" i="1"/>
  <c r="K4590" i="1"/>
  <c r="C4590" i="1"/>
  <c r="G4590" i="1"/>
  <c r="K4591" i="1"/>
  <c r="C4591" i="1"/>
  <c r="G4591" i="1"/>
  <c r="K4592" i="1"/>
  <c r="C4592" i="1"/>
  <c r="G4592" i="1"/>
  <c r="K4593" i="1"/>
  <c r="C4593" i="1"/>
  <c r="G4593" i="1"/>
  <c r="K4594" i="1"/>
  <c r="C4594" i="1"/>
  <c r="G4594" i="1"/>
  <c r="K4595" i="1"/>
  <c r="C4595" i="1"/>
  <c r="G4595" i="1"/>
  <c r="K4596" i="1"/>
  <c r="C4596" i="1"/>
  <c r="G4596" i="1"/>
  <c r="K4597" i="1"/>
  <c r="C4597" i="1"/>
  <c r="G4597" i="1"/>
  <c r="K4598" i="1"/>
  <c r="C4598" i="1"/>
  <c r="G4598" i="1"/>
  <c r="K4599" i="1"/>
  <c r="C4599" i="1"/>
  <c r="G4599" i="1"/>
  <c r="K4600" i="1"/>
  <c r="C4600" i="1"/>
  <c r="G4600" i="1"/>
  <c r="K4601" i="1"/>
  <c r="C4601" i="1"/>
  <c r="G4601" i="1"/>
  <c r="K4602" i="1"/>
  <c r="C4602" i="1"/>
  <c r="G4602" i="1"/>
  <c r="K4603" i="1"/>
  <c r="C4603" i="1"/>
  <c r="G4603" i="1"/>
  <c r="K4604" i="1"/>
  <c r="C4604" i="1"/>
  <c r="G4604" i="1"/>
  <c r="K4605" i="1"/>
  <c r="C4605" i="1"/>
  <c r="G4605" i="1"/>
  <c r="K4606" i="1"/>
  <c r="C4606" i="1"/>
  <c r="G4606" i="1"/>
  <c r="K4607" i="1"/>
  <c r="C4607" i="1"/>
  <c r="G4607" i="1"/>
  <c r="K4608" i="1"/>
  <c r="C4608" i="1"/>
  <c r="G4608" i="1"/>
  <c r="K4609" i="1"/>
  <c r="C4609" i="1"/>
  <c r="G4609" i="1"/>
  <c r="K4610" i="1"/>
  <c r="C4610" i="1"/>
  <c r="G4610" i="1"/>
  <c r="K4611" i="1"/>
  <c r="C4611" i="1"/>
  <c r="G4611" i="1"/>
  <c r="K4612" i="1"/>
  <c r="C4612" i="1"/>
  <c r="G4612" i="1"/>
  <c r="K4613" i="1"/>
  <c r="C4613" i="1"/>
  <c r="G4613" i="1"/>
  <c r="K4614" i="1"/>
  <c r="C4614" i="1"/>
  <c r="G4614" i="1"/>
  <c r="K4615" i="1"/>
  <c r="C4615" i="1"/>
  <c r="G4615" i="1"/>
  <c r="K4616" i="1"/>
  <c r="C4616" i="1"/>
  <c r="G4616" i="1"/>
  <c r="K4617" i="1"/>
  <c r="C4617" i="1"/>
  <c r="G4617" i="1"/>
  <c r="K4618" i="1"/>
  <c r="C4618" i="1"/>
  <c r="G4618" i="1"/>
  <c r="K4619" i="1"/>
  <c r="C4619" i="1"/>
  <c r="G4619" i="1"/>
  <c r="K4620" i="1"/>
  <c r="C4620" i="1"/>
  <c r="G4620" i="1"/>
  <c r="K4621" i="1"/>
  <c r="C4621" i="1"/>
  <c r="G4621" i="1"/>
  <c r="K4622" i="1"/>
  <c r="C4622" i="1"/>
  <c r="G4622" i="1"/>
  <c r="K4623" i="1"/>
  <c r="C4623" i="1"/>
  <c r="G4623" i="1"/>
  <c r="K4624" i="1"/>
  <c r="C4624" i="1"/>
  <c r="G4624" i="1"/>
  <c r="K4625" i="1"/>
  <c r="C4625" i="1"/>
  <c r="G4625" i="1"/>
  <c r="K4626" i="1"/>
  <c r="C4626" i="1"/>
  <c r="G4626" i="1"/>
  <c r="K4627" i="1"/>
  <c r="C4627" i="1"/>
  <c r="G4627" i="1"/>
  <c r="K4628" i="1"/>
  <c r="C4628" i="1"/>
  <c r="G4628" i="1"/>
  <c r="K4629" i="1"/>
  <c r="C4629" i="1"/>
  <c r="G4629" i="1"/>
  <c r="K4630" i="1"/>
  <c r="C4630" i="1"/>
  <c r="G4630" i="1"/>
  <c r="K4631" i="1"/>
  <c r="C4631" i="1"/>
  <c r="G4631" i="1"/>
  <c r="K4632" i="1"/>
  <c r="C4632" i="1"/>
  <c r="G4632" i="1"/>
  <c r="K4633" i="1"/>
  <c r="C4633" i="1"/>
  <c r="G4633" i="1"/>
  <c r="K4634" i="1"/>
  <c r="C4634" i="1"/>
  <c r="G4634" i="1"/>
  <c r="K4635" i="1"/>
  <c r="C4635" i="1"/>
  <c r="G4635" i="1"/>
  <c r="K4636" i="1"/>
  <c r="C4636" i="1"/>
  <c r="G4636" i="1"/>
  <c r="K4637" i="1"/>
  <c r="C4637" i="1"/>
  <c r="G4637" i="1"/>
  <c r="K4638" i="1"/>
  <c r="C4638" i="1"/>
  <c r="G4638" i="1"/>
  <c r="K4639" i="1"/>
  <c r="C4639" i="1"/>
  <c r="G4639" i="1"/>
  <c r="K4640" i="1"/>
  <c r="C4640" i="1"/>
  <c r="G4640" i="1"/>
  <c r="K4641" i="1"/>
  <c r="C4641" i="1"/>
  <c r="G4641" i="1"/>
  <c r="K4642" i="1"/>
  <c r="C4642" i="1"/>
  <c r="G4642" i="1"/>
  <c r="K4643" i="1"/>
  <c r="C4643" i="1"/>
  <c r="G4643" i="1"/>
  <c r="K4644" i="1"/>
  <c r="C4644" i="1"/>
  <c r="G4644" i="1"/>
  <c r="K4645" i="1"/>
  <c r="C4645" i="1"/>
  <c r="G4645" i="1"/>
  <c r="K4646" i="1"/>
  <c r="C4646" i="1"/>
  <c r="G4646" i="1"/>
  <c r="K4647" i="1"/>
  <c r="C4647" i="1"/>
  <c r="G4647" i="1"/>
  <c r="K4648" i="1"/>
  <c r="C4648" i="1"/>
  <c r="G4648" i="1"/>
  <c r="K4649" i="1"/>
  <c r="C4649" i="1"/>
  <c r="G4649" i="1"/>
  <c r="K4650" i="1"/>
  <c r="C4650" i="1"/>
  <c r="G4650" i="1"/>
  <c r="K4651" i="1"/>
  <c r="C4651" i="1"/>
  <c r="G4651" i="1"/>
  <c r="K4652" i="1"/>
  <c r="C4652" i="1"/>
  <c r="G4652" i="1"/>
  <c r="K4653" i="1"/>
  <c r="C4653" i="1"/>
  <c r="G4653" i="1"/>
  <c r="K4654" i="1"/>
  <c r="C4654" i="1"/>
  <c r="G4654" i="1"/>
  <c r="K4655" i="1"/>
  <c r="C4655" i="1"/>
  <c r="G4655" i="1"/>
  <c r="K4656" i="1"/>
  <c r="C4656" i="1"/>
  <c r="G4656" i="1"/>
  <c r="K4657" i="1"/>
  <c r="C4657" i="1"/>
  <c r="G4657" i="1"/>
  <c r="K4658" i="1"/>
  <c r="C4658" i="1"/>
  <c r="G4658" i="1"/>
  <c r="K4659" i="1"/>
  <c r="C4659" i="1"/>
  <c r="G4659" i="1"/>
  <c r="K4660" i="1"/>
  <c r="C4660" i="1"/>
  <c r="G4660" i="1"/>
  <c r="K4661" i="1"/>
  <c r="C4661" i="1"/>
  <c r="G4661" i="1"/>
  <c r="K4662" i="1"/>
  <c r="C4662" i="1"/>
  <c r="G4662" i="1"/>
  <c r="K4663" i="1"/>
  <c r="C4663" i="1"/>
  <c r="G4663" i="1"/>
  <c r="K4664" i="1"/>
  <c r="C4664" i="1"/>
  <c r="G4664" i="1"/>
  <c r="K4665" i="1"/>
  <c r="C4665" i="1"/>
  <c r="G4665" i="1"/>
  <c r="K4666" i="1"/>
  <c r="C4666" i="1"/>
  <c r="G4666" i="1"/>
  <c r="K4667" i="1"/>
  <c r="C4667" i="1"/>
  <c r="G4667" i="1"/>
  <c r="K4668" i="1"/>
  <c r="C4668" i="1"/>
  <c r="G4668" i="1"/>
  <c r="K4669" i="1"/>
  <c r="C4669" i="1"/>
  <c r="G4669" i="1"/>
  <c r="K4670" i="1"/>
  <c r="C4670" i="1"/>
  <c r="G4670" i="1"/>
  <c r="K4671" i="1"/>
  <c r="C4671" i="1"/>
  <c r="G4671" i="1"/>
  <c r="K4672" i="1"/>
  <c r="C4672" i="1"/>
  <c r="G4672" i="1"/>
  <c r="K4673" i="1"/>
  <c r="C4673" i="1"/>
  <c r="G4673" i="1"/>
  <c r="K4674" i="1"/>
  <c r="C4674" i="1"/>
  <c r="G4674" i="1"/>
  <c r="K4675" i="1"/>
  <c r="C4675" i="1"/>
  <c r="G4675" i="1"/>
  <c r="K4676" i="1"/>
  <c r="C4676" i="1"/>
  <c r="G4676" i="1"/>
  <c r="K4677" i="1"/>
  <c r="C4677" i="1"/>
  <c r="G4677" i="1"/>
  <c r="K4678" i="1"/>
  <c r="C4678" i="1"/>
  <c r="G4678" i="1"/>
  <c r="K4679" i="1"/>
  <c r="C4679" i="1"/>
  <c r="G4679" i="1"/>
  <c r="K4680" i="1"/>
  <c r="C4680" i="1"/>
  <c r="G4680" i="1"/>
  <c r="K4681" i="1"/>
  <c r="C4681" i="1"/>
  <c r="G4681" i="1"/>
  <c r="K4682" i="1"/>
  <c r="C4682" i="1"/>
  <c r="G4682" i="1"/>
  <c r="K4683" i="1"/>
  <c r="C4683" i="1"/>
  <c r="G4683" i="1"/>
  <c r="K4684" i="1"/>
  <c r="C4684" i="1"/>
  <c r="G4684" i="1"/>
  <c r="K4685" i="1"/>
  <c r="C4685" i="1"/>
  <c r="G4685" i="1"/>
  <c r="K4686" i="1"/>
  <c r="C4686" i="1"/>
  <c r="G4686" i="1"/>
  <c r="K4687" i="1"/>
  <c r="C4687" i="1"/>
  <c r="G4687" i="1"/>
  <c r="K4688" i="1"/>
  <c r="C4688" i="1"/>
  <c r="G4688" i="1"/>
  <c r="K4689" i="1"/>
  <c r="C4689" i="1"/>
  <c r="G4689" i="1"/>
  <c r="K4690" i="1"/>
  <c r="C4690" i="1"/>
  <c r="G4690" i="1"/>
  <c r="K4691" i="1"/>
  <c r="C4691" i="1"/>
  <c r="G4691" i="1"/>
  <c r="K4692" i="1"/>
  <c r="C4692" i="1"/>
  <c r="G4692" i="1"/>
  <c r="K4693" i="1"/>
  <c r="C4693" i="1"/>
  <c r="G4693" i="1"/>
  <c r="K4694" i="1"/>
  <c r="C4694" i="1"/>
  <c r="G4694" i="1"/>
  <c r="K4695" i="1"/>
  <c r="C4695" i="1"/>
  <c r="G4695" i="1"/>
  <c r="K4696" i="1"/>
  <c r="C4696" i="1"/>
  <c r="G4696" i="1"/>
  <c r="K4697" i="1"/>
  <c r="C4697" i="1"/>
  <c r="G4697" i="1"/>
  <c r="K4698" i="1"/>
  <c r="C4698" i="1"/>
  <c r="G4698" i="1"/>
  <c r="K4699" i="1"/>
  <c r="C4699" i="1"/>
  <c r="G4699" i="1"/>
  <c r="K4700" i="1"/>
  <c r="C4700" i="1"/>
  <c r="G4700" i="1"/>
  <c r="K4701" i="1"/>
  <c r="C4701" i="1"/>
  <c r="G4701" i="1"/>
  <c r="K4702" i="1"/>
  <c r="C4702" i="1"/>
  <c r="G4702" i="1"/>
  <c r="K4703" i="1"/>
  <c r="C4703" i="1"/>
  <c r="G4703" i="1"/>
  <c r="K4704" i="1"/>
  <c r="C4704" i="1"/>
  <c r="G4704" i="1"/>
  <c r="K4705" i="1"/>
  <c r="C4705" i="1"/>
  <c r="G4705" i="1"/>
  <c r="K4706" i="1"/>
  <c r="C4706" i="1"/>
  <c r="G4706" i="1"/>
  <c r="K4707" i="1"/>
  <c r="C4707" i="1"/>
  <c r="G4707" i="1"/>
  <c r="K4708" i="1"/>
  <c r="C4708" i="1"/>
  <c r="G4708" i="1"/>
  <c r="K4709" i="1"/>
  <c r="C4709" i="1"/>
  <c r="G4709" i="1"/>
  <c r="K4710" i="1"/>
  <c r="C4710" i="1"/>
  <c r="G4710" i="1"/>
  <c r="K4711" i="1"/>
  <c r="C4711" i="1"/>
  <c r="G4711" i="1"/>
  <c r="K4712" i="1"/>
  <c r="C4712" i="1"/>
  <c r="G4712" i="1"/>
  <c r="K4713" i="1"/>
  <c r="C4713" i="1"/>
  <c r="G4713" i="1"/>
  <c r="K4714" i="1"/>
  <c r="C4714" i="1"/>
  <c r="G4714" i="1"/>
  <c r="K4715" i="1"/>
  <c r="C4715" i="1"/>
  <c r="G4715" i="1"/>
  <c r="K4716" i="1"/>
  <c r="C4716" i="1"/>
  <c r="G4716" i="1"/>
  <c r="K4717" i="1"/>
  <c r="C4717" i="1"/>
  <c r="G4717" i="1"/>
  <c r="K4718" i="1"/>
  <c r="C4718" i="1"/>
  <c r="G4718" i="1"/>
  <c r="K4719" i="1"/>
  <c r="C4719" i="1"/>
  <c r="G4719" i="1"/>
  <c r="K4720" i="1"/>
  <c r="C4720" i="1"/>
  <c r="G4720" i="1"/>
  <c r="K4721" i="1"/>
  <c r="C4721" i="1"/>
  <c r="G4721" i="1"/>
  <c r="K4722" i="1"/>
  <c r="C4722" i="1"/>
  <c r="G4722" i="1"/>
  <c r="K4723" i="1"/>
  <c r="C4723" i="1"/>
  <c r="G4723" i="1"/>
  <c r="K4724" i="1"/>
  <c r="C4724" i="1"/>
  <c r="G4724" i="1"/>
  <c r="K4725" i="1"/>
  <c r="C4725" i="1"/>
  <c r="G4725" i="1"/>
  <c r="K4726" i="1"/>
  <c r="C4726" i="1"/>
  <c r="G4726" i="1"/>
  <c r="K4727" i="1"/>
  <c r="C4727" i="1"/>
  <c r="G4727" i="1"/>
  <c r="K4728" i="1"/>
  <c r="C4728" i="1"/>
  <c r="G4728" i="1"/>
  <c r="K4729" i="1"/>
  <c r="C4729" i="1"/>
  <c r="G4729" i="1"/>
  <c r="K4730" i="1"/>
  <c r="C4730" i="1"/>
  <c r="G4730" i="1"/>
  <c r="K4731" i="1"/>
  <c r="C4731" i="1"/>
  <c r="G4731" i="1"/>
  <c r="K4732" i="1"/>
  <c r="C4732" i="1"/>
  <c r="G4732" i="1"/>
  <c r="K4733" i="1"/>
  <c r="C4733" i="1"/>
  <c r="G4733" i="1"/>
  <c r="K4734" i="1"/>
  <c r="C4734" i="1"/>
  <c r="G4734" i="1"/>
  <c r="K4735" i="1"/>
  <c r="C4735" i="1"/>
  <c r="G4735" i="1"/>
  <c r="K4736" i="1"/>
  <c r="C4736" i="1"/>
  <c r="G4736" i="1"/>
  <c r="K4737" i="1"/>
  <c r="C4737" i="1"/>
  <c r="G4737" i="1"/>
  <c r="K4738" i="1"/>
  <c r="C4738" i="1"/>
  <c r="G4738" i="1"/>
  <c r="K4739" i="1"/>
  <c r="C4739" i="1"/>
  <c r="G4739" i="1"/>
  <c r="K4740" i="1"/>
  <c r="C4740" i="1"/>
  <c r="G4740" i="1"/>
  <c r="K4741" i="1"/>
  <c r="C4741" i="1"/>
  <c r="G4741" i="1"/>
  <c r="K4742" i="1"/>
  <c r="C4742" i="1"/>
  <c r="G4742" i="1"/>
  <c r="K4743" i="1"/>
  <c r="C4743" i="1"/>
  <c r="G4743" i="1"/>
  <c r="K4744" i="1"/>
  <c r="C4744" i="1"/>
  <c r="G4744" i="1"/>
  <c r="K4745" i="1"/>
  <c r="C4745" i="1"/>
  <c r="G4745" i="1"/>
  <c r="K4746" i="1"/>
  <c r="C4746" i="1"/>
  <c r="G4746" i="1"/>
  <c r="K4747" i="1"/>
  <c r="C4747" i="1"/>
  <c r="G4747" i="1"/>
  <c r="K4748" i="1"/>
  <c r="C4748" i="1"/>
  <c r="G4748" i="1"/>
  <c r="K4749" i="1"/>
  <c r="C4749" i="1"/>
  <c r="G4749" i="1"/>
  <c r="K4750" i="1"/>
  <c r="C4750" i="1"/>
  <c r="G4750" i="1"/>
  <c r="K4751" i="1"/>
  <c r="C4751" i="1"/>
  <c r="G4751" i="1"/>
  <c r="K4752" i="1"/>
  <c r="C4752" i="1"/>
  <c r="G4752" i="1"/>
  <c r="K4753" i="1"/>
  <c r="C4753" i="1"/>
  <c r="G4753" i="1"/>
  <c r="K4754" i="1"/>
  <c r="C4754" i="1"/>
  <c r="G4754" i="1"/>
  <c r="K4755" i="1"/>
  <c r="C4755" i="1"/>
  <c r="G4755" i="1"/>
  <c r="K4756" i="1"/>
  <c r="C4756" i="1"/>
  <c r="G4756" i="1"/>
  <c r="K4757" i="1"/>
  <c r="C4757" i="1"/>
  <c r="G4757" i="1"/>
  <c r="K4758" i="1"/>
  <c r="C4758" i="1"/>
  <c r="G4758" i="1"/>
  <c r="K4759" i="1"/>
  <c r="C4759" i="1"/>
  <c r="G4759" i="1"/>
  <c r="K4760" i="1"/>
  <c r="C4760" i="1"/>
  <c r="G4760" i="1"/>
  <c r="K4761" i="1"/>
  <c r="C4761" i="1"/>
  <c r="G4761" i="1"/>
  <c r="K4762" i="1"/>
  <c r="C4762" i="1"/>
  <c r="G4762" i="1"/>
  <c r="K4763" i="1"/>
  <c r="C4763" i="1"/>
  <c r="G4763" i="1"/>
  <c r="K4764" i="1"/>
  <c r="C4764" i="1"/>
  <c r="G4764" i="1"/>
  <c r="K4765" i="1"/>
  <c r="C4765" i="1"/>
  <c r="G4765" i="1"/>
  <c r="K4766" i="1"/>
  <c r="C4766" i="1"/>
  <c r="G4766" i="1"/>
  <c r="K4767" i="1"/>
  <c r="C4767" i="1"/>
  <c r="G4767" i="1"/>
  <c r="K4768" i="1"/>
  <c r="C4768" i="1"/>
  <c r="G4768" i="1"/>
  <c r="K4769" i="1"/>
  <c r="C4769" i="1"/>
  <c r="G4769" i="1"/>
  <c r="K4770" i="1"/>
  <c r="C4770" i="1"/>
  <c r="G4770" i="1"/>
  <c r="K4771" i="1"/>
  <c r="C4771" i="1"/>
  <c r="G4771" i="1"/>
  <c r="K4772" i="1"/>
  <c r="C4772" i="1"/>
  <c r="G4772" i="1"/>
  <c r="K4773" i="1"/>
  <c r="C4773" i="1"/>
  <c r="G4773" i="1"/>
  <c r="K4774" i="1"/>
  <c r="C4774" i="1"/>
  <c r="G4774" i="1"/>
  <c r="K4775" i="1"/>
  <c r="C4775" i="1"/>
  <c r="G4775" i="1"/>
  <c r="K4776" i="1"/>
  <c r="C4776" i="1"/>
  <c r="G4776" i="1"/>
  <c r="K4777" i="1"/>
  <c r="C4777" i="1"/>
  <c r="G4777" i="1"/>
  <c r="K4778" i="1"/>
  <c r="C4778" i="1"/>
  <c r="G4778" i="1"/>
  <c r="K4779" i="1"/>
  <c r="C4779" i="1"/>
  <c r="G4779" i="1"/>
  <c r="K4780" i="1"/>
  <c r="C4780" i="1"/>
  <c r="G4780" i="1"/>
  <c r="K4781" i="1"/>
  <c r="C4781" i="1"/>
  <c r="G4781" i="1"/>
  <c r="K4782" i="1"/>
  <c r="C4782" i="1"/>
  <c r="G4782" i="1"/>
  <c r="K4783" i="1"/>
  <c r="C4783" i="1"/>
  <c r="G4783" i="1"/>
  <c r="K4784" i="1"/>
  <c r="C4784" i="1"/>
  <c r="G4784" i="1"/>
  <c r="K4785" i="1"/>
  <c r="C4785" i="1"/>
  <c r="G4785" i="1"/>
  <c r="K4786" i="1"/>
  <c r="C4786" i="1"/>
  <c r="G4786" i="1"/>
  <c r="K4787" i="1"/>
  <c r="C4787" i="1"/>
  <c r="G4787" i="1"/>
  <c r="K4788" i="1"/>
  <c r="C4788" i="1"/>
  <c r="G4788" i="1"/>
  <c r="K4789" i="1"/>
  <c r="C4789" i="1"/>
  <c r="G4789" i="1"/>
  <c r="K4790" i="1"/>
  <c r="C4790" i="1"/>
  <c r="G4790" i="1"/>
  <c r="K4791" i="1"/>
  <c r="C4791" i="1"/>
  <c r="G4791" i="1"/>
  <c r="K4792" i="1"/>
  <c r="C4792" i="1"/>
  <c r="G4792" i="1"/>
  <c r="K4793" i="1"/>
  <c r="C4793" i="1"/>
  <c r="G4793" i="1"/>
  <c r="K4794" i="1"/>
  <c r="C4794" i="1"/>
  <c r="G4794" i="1"/>
  <c r="K4795" i="1"/>
  <c r="C4795" i="1"/>
  <c r="G4795" i="1"/>
  <c r="K4796" i="1"/>
  <c r="C4796" i="1"/>
  <c r="G4796" i="1"/>
  <c r="K4797" i="1"/>
  <c r="C4797" i="1"/>
  <c r="G4797" i="1"/>
  <c r="K4798" i="1"/>
  <c r="C4798" i="1"/>
  <c r="G4798" i="1"/>
  <c r="K4799" i="1"/>
  <c r="C4799" i="1"/>
  <c r="G4799" i="1"/>
  <c r="K4800" i="1"/>
  <c r="C4800" i="1"/>
  <c r="G4800" i="1"/>
  <c r="K4801" i="1"/>
  <c r="C4801" i="1"/>
  <c r="G4801" i="1"/>
  <c r="K4802" i="1"/>
  <c r="C4802" i="1"/>
  <c r="G4802" i="1"/>
  <c r="K4803" i="1"/>
  <c r="C4803" i="1"/>
  <c r="G4803" i="1"/>
  <c r="K4804" i="1"/>
  <c r="C4804" i="1"/>
  <c r="G4804" i="1"/>
  <c r="K4805" i="1"/>
  <c r="C4805" i="1"/>
  <c r="G4805" i="1"/>
  <c r="K4806" i="1"/>
  <c r="C4806" i="1"/>
  <c r="G4806" i="1"/>
  <c r="K4807" i="1"/>
  <c r="C4807" i="1"/>
  <c r="G4807" i="1"/>
  <c r="K4808" i="1"/>
  <c r="C4808" i="1"/>
  <c r="G4808" i="1"/>
  <c r="K4809" i="1"/>
  <c r="C4809" i="1"/>
  <c r="G4809" i="1"/>
  <c r="K4810" i="1"/>
  <c r="C4810" i="1"/>
  <c r="G4810" i="1"/>
  <c r="K4811" i="1"/>
  <c r="C4811" i="1"/>
  <c r="G4811" i="1"/>
  <c r="K4812" i="1"/>
  <c r="C4812" i="1"/>
  <c r="G4812" i="1"/>
  <c r="K4813" i="1"/>
  <c r="C4813" i="1"/>
  <c r="G4813" i="1"/>
  <c r="K4814" i="1"/>
  <c r="C4814" i="1"/>
  <c r="G4814" i="1"/>
  <c r="K4815" i="1"/>
  <c r="C4815" i="1"/>
  <c r="G4815" i="1"/>
  <c r="K4816" i="1"/>
  <c r="C4816" i="1"/>
  <c r="G4816" i="1"/>
  <c r="K4817" i="1"/>
  <c r="C4817" i="1"/>
  <c r="G4817" i="1"/>
  <c r="K4818" i="1"/>
  <c r="C4818" i="1"/>
  <c r="G4818" i="1"/>
  <c r="K4819" i="1"/>
  <c r="C4819" i="1"/>
  <c r="G4819" i="1"/>
  <c r="K4820" i="1"/>
  <c r="C4820" i="1"/>
  <c r="G4820" i="1"/>
  <c r="K4821" i="1"/>
  <c r="C4821" i="1"/>
  <c r="G4821" i="1"/>
  <c r="K4822" i="1"/>
  <c r="C4822" i="1"/>
  <c r="G4822" i="1"/>
  <c r="K4823" i="1"/>
  <c r="C4823" i="1"/>
  <c r="G4823" i="1"/>
  <c r="K4824" i="1"/>
  <c r="C4824" i="1"/>
  <c r="G4824" i="1"/>
  <c r="K4825" i="1"/>
  <c r="C4825" i="1"/>
  <c r="G4825" i="1"/>
  <c r="K4826" i="1"/>
  <c r="C4826" i="1"/>
  <c r="G4826" i="1"/>
  <c r="K4827" i="1"/>
  <c r="C4827" i="1"/>
  <c r="G4827" i="1"/>
  <c r="K4828" i="1"/>
  <c r="C4828" i="1"/>
  <c r="G4828" i="1"/>
  <c r="K4829" i="1"/>
  <c r="C4829" i="1"/>
  <c r="G4829" i="1"/>
  <c r="K4830" i="1"/>
  <c r="C4830" i="1"/>
  <c r="G4830" i="1"/>
  <c r="K4831" i="1"/>
  <c r="C4831" i="1"/>
  <c r="G4831" i="1"/>
  <c r="K4832" i="1"/>
  <c r="C4832" i="1"/>
  <c r="G4832" i="1"/>
  <c r="K4833" i="1"/>
  <c r="C4833" i="1"/>
  <c r="G4833" i="1"/>
  <c r="K4834" i="1"/>
  <c r="C4834" i="1"/>
  <c r="G4834" i="1"/>
  <c r="K4835" i="1"/>
  <c r="C4835" i="1"/>
  <c r="G4835" i="1"/>
  <c r="K4836" i="1"/>
  <c r="C4836" i="1"/>
  <c r="G4836" i="1"/>
  <c r="K4837" i="1"/>
  <c r="C4837" i="1"/>
  <c r="G4837" i="1"/>
  <c r="K4838" i="1"/>
  <c r="C4838" i="1"/>
  <c r="G4838" i="1"/>
  <c r="K4839" i="1"/>
  <c r="C4839" i="1"/>
  <c r="G4839" i="1"/>
  <c r="K4840" i="1"/>
  <c r="C4840" i="1"/>
  <c r="G4840" i="1"/>
  <c r="K4841" i="1"/>
  <c r="C4841" i="1"/>
  <c r="G4841" i="1"/>
  <c r="K4842" i="1"/>
  <c r="C4842" i="1"/>
  <c r="G4842" i="1"/>
  <c r="K4843" i="1"/>
  <c r="C4843" i="1"/>
  <c r="G4843" i="1"/>
  <c r="K4844" i="1"/>
  <c r="C4844" i="1"/>
  <c r="G4844" i="1"/>
  <c r="K4845" i="1"/>
  <c r="C4845" i="1"/>
  <c r="G4845" i="1"/>
  <c r="K4846" i="1"/>
  <c r="C4846" i="1"/>
  <c r="G4846" i="1"/>
  <c r="K4847" i="1"/>
  <c r="C4847" i="1"/>
  <c r="G4847" i="1"/>
  <c r="K4848" i="1"/>
  <c r="C4848" i="1"/>
  <c r="G4848" i="1"/>
  <c r="K4849" i="1"/>
  <c r="C4849" i="1"/>
  <c r="G4849" i="1"/>
  <c r="K4850" i="1"/>
  <c r="C4850" i="1"/>
  <c r="G4850" i="1"/>
  <c r="K4851" i="1"/>
  <c r="C4851" i="1"/>
  <c r="G4851" i="1"/>
  <c r="K4852" i="1"/>
  <c r="C4852" i="1"/>
  <c r="G4852" i="1"/>
  <c r="K4853" i="1"/>
  <c r="C4853" i="1"/>
  <c r="G4853" i="1"/>
  <c r="K4854" i="1"/>
  <c r="C4854" i="1"/>
  <c r="G4854" i="1"/>
  <c r="K4855" i="1"/>
  <c r="C4855" i="1"/>
  <c r="G4855" i="1"/>
  <c r="K4856" i="1"/>
  <c r="C4856" i="1"/>
  <c r="G4856" i="1"/>
  <c r="K4857" i="1"/>
  <c r="C4857" i="1"/>
  <c r="G4857" i="1"/>
  <c r="K4858" i="1"/>
  <c r="C4858" i="1"/>
  <c r="G4858" i="1"/>
  <c r="K4859" i="1"/>
  <c r="C4859" i="1"/>
  <c r="G4859" i="1"/>
  <c r="K4860" i="1"/>
  <c r="C4860" i="1"/>
  <c r="G4860" i="1"/>
  <c r="K4861" i="1"/>
  <c r="C4861" i="1"/>
  <c r="G4861" i="1"/>
  <c r="K4862" i="1"/>
  <c r="C4862" i="1"/>
  <c r="G4862" i="1"/>
  <c r="K4863" i="1"/>
  <c r="C4863" i="1"/>
  <c r="G4863" i="1"/>
  <c r="K4864" i="1"/>
  <c r="C4864" i="1"/>
  <c r="G4864" i="1"/>
  <c r="K4865" i="1"/>
  <c r="C4865" i="1"/>
  <c r="G4865" i="1"/>
  <c r="K4866" i="1"/>
  <c r="C4866" i="1"/>
  <c r="G4866" i="1"/>
  <c r="K4867" i="1"/>
  <c r="C4867" i="1"/>
  <c r="G4867" i="1"/>
  <c r="K4868" i="1"/>
  <c r="C4868" i="1"/>
  <c r="G4868" i="1"/>
  <c r="K4869" i="1"/>
  <c r="C4869" i="1"/>
  <c r="G4869" i="1"/>
  <c r="K4870" i="1"/>
  <c r="C4870" i="1"/>
  <c r="G4870" i="1"/>
  <c r="K4871" i="1"/>
  <c r="C4871" i="1"/>
  <c r="G4871" i="1"/>
  <c r="K4872" i="1"/>
  <c r="C4872" i="1"/>
  <c r="G4872" i="1"/>
  <c r="K4873" i="1"/>
  <c r="C4873" i="1"/>
  <c r="G4873" i="1"/>
  <c r="K4874" i="1"/>
  <c r="C4874" i="1"/>
  <c r="G4874" i="1"/>
  <c r="K4875" i="1"/>
  <c r="C4875" i="1"/>
  <c r="G4875" i="1"/>
  <c r="K4876" i="1"/>
  <c r="C4876" i="1"/>
  <c r="G4876" i="1"/>
  <c r="K4877" i="1"/>
  <c r="C4877" i="1"/>
  <c r="G4877" i="1"/>
  <c r="K4878" i="1"/>
  <c r="C4878" i="1"/>
  <c r="G4878" i="1"/>
  <c r="K4879" i="1"/>
  <c r="C4879" i="1"/>
  <c r="G4879" i="1"/>
  <c r="K4880" i="1"/>
  <c r="C4880" i="1"/>
  <c r="G4880" i="1"/>
  <c r="K4881" i="1"/>
  <c r="C4881" i="1"/>
  <c r="G4881" i="1"/>
  <c r="K4882" i="1"/>
  <c r="C4882" i="1"/>
  <c r="G4882" i="1"/>
  <c r="K4883" i="1"/>
  <c r="C4883" i="1"/>
  <c r="G4883" i="1"/>
  <c r="K4884" i="1"/>
  <c r="C4884" i="1"/>
  <c r="G4884" i="1"/>
  <c r="K4885" i="1"/>
  <c r="C4885" i="1"/>
  <c r="G4885" i="1"/>
  <c r="K4886" i="1"/>
  <c r="C4886" i="1"/>
  <c r="G4886" i="1"/>
  <c r="K4887" i="1"/>
  <c r="C4887" i="1"/>
  <c r="G4887" i="1"/>
  <c r="K4888" i="1"/>
  <c r="C4888" i="1"/>
  <c r="G4888" i="1"/>
  <c r="K4889" i="1"/>
  <c r="C4889" i="1"/>
  <c r="G4889" i="1"/>
  <c r="K4890" i="1"/>
  <c r="C4890" i="1"/>
  <c r="G4890" i="1"/>
  <c r="K4891" i="1"/>
  <c r="C4891" i="1"/>
  <c r="G4891" i="1"/>
  <c r="K4892" i="1"/>
  <c r="C4892" i="1"/>
  <c r="G4892" i="1"/>
  <c r="K4893" i="1"/>
  <c r="C4893" i="1"/>
  <c r="G4893" i="1"/>
  <c r="K4894" i="1"/>
  <c r="C4894" i="1"/>
  <c r="G4894" i="1"/>
  <c r="K4895" i="1"/>
  <c r="C4895" i="1"/>
  <c r="G4895" i="1"/>
  <c r="K4896" i="1"/>
  <c r="C4896" i="1"/>
  <c r="G4896" i="1"/>
  <c r="K4897" i="1"/>
  <c r="C4897" i="1"/>
  <c r="G4897" i="1"/>
  <c r="K4898" i="1"/>
  <c r="C4898" i="1"/>
  <c r="G4898" i="1"/>
  <c r="K4899" i="1"/>
  <c r="C4899" i="1"/>
  <c r="G4899" i="1"/>
  <c r="K4900" i="1"/>
  <c r="C4900" i="1"/>
  <c r="G4900" i="1"/>
  <c r="K4901" i="1"/>
  <c r="C4901" i="1"/>
  <c r="G4901" i="1"/>
  <c r="K4902" i="1"/>
  <c r="C4902" i="1"/>
  <c r="G4902" i="1"/>
  <c r="K4903" i="1"/>
  <c r="C4903" i="1"/>
  <c r="G4903" i="1"/>
  <c r="K4904" i="1"/>
  <c r="C4904" i="1"/>
  <c r="G4904" i="1"/>
  <c r="K4905" i="1"/>
  <c r="C4905" i="1"/>
  <c r="G4905" i="1"/>
  <c r="K4906" i="1"/>
  <c r="C4906" i="1"/>
  <c r="G4906" i="1"/>
  <c r="K4907" i="1"/>
  <c r="C4907" i="1"/>
  <c r="G4907" i="1"/>
  <c r="K4908" i="1"/>
  <c r="C4908" i="1"/>
  <c r="G4908" i="1"/>
  <c r="K4909" i="1"/>
  <c r="C4909" i="1"/>
  <c r="G4909" i="1"/>
  <c r="K4910" i="1"/>
  <c r="C4910" i="1"/>
  <c r="G4910" i="1"/>
  <c r="K4911" i="1"/>
  <c r="C4911" i="1"/>
  <c r="G4911" i="1"/>
  <c r="K4912" i="1"/>
  <c r="C4912" i="1"/>
  <c r="G4912" i="1"/>
  <c r="K4913" i="1"/>
  <c r="C4913" i="1"/>
  <c r="G4913" i="1"/>
  <c r="K4914" i="1"/>
  <c r="C4914" i="1"/>
  <c r="G4914" i="1"/>
  <c r="K4915" i="1"/>
  <c r="C4915" i="1"/>
  <c r="G4915" i="1"/>
  <c r="K4916" i="1"/>
  <c r="C4916" i="1"/>
  <c r="G4916" i="1"/>
  <c r="K4917" i="1"/>
  <c r="C4917" i="1"/>
  <c r="G4917" i="1"/>
  <c r="K4918" i="1"/>
  <c r="C4918" i="1"/>
  <c r="G4918" i="1"/>
  <c r="K4919" i="1"/>
  <c r="C4919" i="1"/>
  <c r="G4919" i="1"/>
  <c r="K4920" i="1"/>
  <c r="C4920" i="1"/>
  <c r="G4920" i="1"/>
  <c r="K4921" i="1"/>
  <c r="C4921" i="1"/>
  <c r="G4921" i="1"/>
  <c r="K4922" i="1"/>
  <c r="C4922" i="1"/>
  <c r="G4922" i="1"/>
  <c r="K4923" i="1"/>
  <c r="C4923" i="1"/>
  <c r="G4923" i="1"/>
  <c r="K4924" i="1"/>
  <c r="C4924" i="1"/>
  <c r="G4924" i="1"/>
  <c r="K4925" i="1"/>
  <c r="C4925" i="1"/>
  <c r="G4925" i="1"/>
  <c r="K4926" i="1"/>
  <c r="C4926" i="1"/>
  <c r="G4926" i="1"/>
  <c r="K4927" i="1"/>
  <c r="C4927" i="1"/>
  <c r="G4927" i="1"/>
  <c r="K4928" i="1"/>
  <c r="C4928" i="1"/>
  <c r="G4928" i="1"/>
  <c r="K4929" i="1"/>
  <c r="C4929" i="1"/>
  <c r="G4929" i="1"/>
  <c r="K4930" i="1"/>
  <c r="C4930" i="1"/>
  <c r="G4930" i="1"/>
  <c r="K4931" i="1"/>
  <c r="C4931" i="1"/>
  <c r="G4931" i="1"/>
  <c r="K4932" i="1"/>
  <c r="C4932" i="1"/>
  <c r="G4932" i="1"/>
  <c r="K4933" i="1"/>
  <c r="C4933" i="1"/>
  <c r="G4933" i="1"/>
  <c r="K4934" i="1"/>
  <c r="C4934" i="1"/>
  <c r="G4934" i="1"/>
  <c r="K4935" i="1"/>
  <c r="C4935" i="1"/>
  <c r="G4935" i="1"/>
  <c r="K4936" i="1"/>
  <c r="C4936" i="1"/>
  <c r="G4936" i="1"/>
  <c r="K4937" i="1"/>
  <c r="C4937" i="1"/>
  <c r="G4937" i="1"/>
  <c r="K4938" i="1"/>
  <c r="C4938" i="1"/>
  <c r="G4938" i="1"/>
  <c r="K4939" i="1"/>
  <c r="C4939" i="1"/>
  <c r="G4939" i="1"/>
  <c r="K4940" i="1"/>
  <c r="C4940" i="1"/>
  <c r="G4940" i="1"/>
  <c r="K4941" i="1"/>
  <c r="C4941" i="1"/>
  <c r="G4941" i="1"/>
  <c r="K4942" i="1"/>
  <c r="C4942" i="1"/>
  <c r="G4942" i="1"/>
  <c r="K4943" i="1"/>
  <c r="C4943" i="1"/>
  <c r="G4943" i="1"/>
  <c r="K4944" i="1"/>
  <c r="C4944" i="1"/>
  <c r="G4944" i="1"/>
  <c r="K4945" i="1"/>
  <c r="C4945" i="1"/>
  <c r="G4945" i="1"/>
  <c r="K4946" i="1"/>
  <c r="C4946" i="1"/>
  <c r="G4946" i="1"/>
  <c r="K4947" i="1"/>
  <c r="C4947" i="1"/>
  <c r="G4947" i="1"/>
  <c r="K4948" i="1"/>
  <c r="C4948" i="1"/>
  <c r="G4948" i="1"/>
  <c r="K4949" i="1"/>
  <c r="C4949" i="1"/>
  <c r="G4949" i="1"/>
  <c r="K4950" i="1"/>
  <c r="C4950" i="1"/>
  <c r="G4950" i="1"/>
  <c r="K4951" i="1"/>
  <c r="C4951" i="1"/>
  <c r="G4951" i="1"/>
  <c r="K4952" i="1"/>
  <c r="C4952" i="1"/>
  <c r="G4952" i="1"/>
  <c r="K4953" i="1"/>
  <c r="C4953" i="1"/>
  <c r="G4953" i="1"/>
  <c r="K4954" i="1"/>
  <c r="C4954" i="1"/>
  <c r="G4954" i="1"/>
  <c r="K4955" i="1"/>
  <c r="C4955" i="1"/>
  <c r="G4955" i="1"/>
  <c r="K4956" i="1"/>
  <c r="C4956" i="1"/>
  <c r="G4956" i="1"/>
  <c r="K4957" i="1"/>
  <c r="C4957" i="1"/>
  <c r="G4957" i="1"/>
  <c r="K4958" i="1"/>
  <c r="C4958" i="1"/>
  <c r="G4958" i="1"/>
  <c r="K4959" i="1"/>
  <c r="C4959" i="1"/>
  <c r="G4959" i="1"/>
  <c r="K4960" i="1"/>
  <c r="C4960" i="1"/>
  <c r="G4960" i="1"/>
  <c r="K4961" i="1"/>
  <c r="C4961" i="1"/>
  <c r="G4961" i="1"/>
  <c r="K4962" i="1"/>
  <c r="C4962" i="1"/>
  <c r="G4962" i="1"/>
  <c r="K4963" i="1"/>
  <c r="C4963" i="1"/>
  <c r="G4963" i="1"/>
  <c r="K4964" i="1"/>
  <c r="C4964" i="1"/>
  <c r="G4964" i="1"/>
  <c r="K4965" i="1"/>
  <c r="C4965" i="1"/>
  <c r="G4965" i="1"/>
  <c r="K4966" i="1"/>
  <c r="C4966" i="1"/>
  <c r="G4966" i="1"/>
  <c r="K4967" i="1"/>
  <c r="C4967" i="1"/>
  <c r="G4967" i="1"/>
  <c r="K4968" i="1"/>
  <c r="C4968" i="1"/>
  <c r="G4968" i="1"/>
  <c r="K4969" i="1"/>
  <c r="C4969" i="1"/>
  <c r="G4969" i="1"/>
  <c r="K4970" i="1"/>
  <c r="C4970" i="1"/>
  <c r="G4970" i="1"/>
  <c r="K4971" i="1"/>
  <c r="C4971" i="1"/>
  <c r="G4971" i="1"/>
  <c r="K4972" i="1"/>
  <c r="C4972" i="1"/>
  <c r="G4972" i="1"/>
  <c r="K4973" i="1"/>
  <c r="C4973" i="1"/>
  <c r="G4973" i="1"/>
  <c r="K4974" i="1"/>
  <c r="C4974" i="1"/>
  <c r="G4974" i="1"/>
  <c r="K4975" i="1"/>
  <c r="C4975" i="1"/>
  <c r="G4975" i="1"/>
  <c r="K4976" i="1"/>
  <c r="C4976" i="1"/>
  <c r="G4976" i="1"/>
  <c r="K4977" i="1"/>
  <c r="C4977" i="1"/>
  <c r="G4977" i="1"/>
  <c r="K4978" i="1"/>
  <c r="C4978" i="1"/>
  <c r="G4978" i="1"/>
  <c r="K4979" i="1"/>
  <c r="C4979" i="1"/>
  <c r="G4979" i="1"/>
  <c r="K4980" i="1"/>
  <c r="C4980" i="1"/>
  <c r="G4980" i="1"/>
  <c r="K4981" i="1"/>
  <c r="C4981" i="1"/>
  <c r="G4981" i="1"/>
  <c r="K4982" i="1"/>
  <c r="C4982" i="1"/>
  <c r="G4982" i="1"/>
  <c r="K4983" i="1"/>
  <c r="C4983" i="1"/>
  <c r="G4983" i="1"/>
  <c r="K4984" i="1"/>
  <c r="C4984" i="1"/>
  <c r="G4984" i="1"/>
  <c r="K4985" i="1"/>
  <c r="C4985" i="1"/>
  <c r="G4985" i="1"/>
  <c r="K4986" i="1"/>
  <c r="C4986" i="1"/>
  <c r="G4986" i="1"/>
  <c r="K4987" i="1"/>
  <c r="C4987" i="1"/>
  <c r="G4987" i="1"/>
  <c r="K4988" i="1"/>
  <c r="C4988" i="1"/>
  <c r="G4988" i="1"/>
  <c r="K4989" i="1"/>
  <c r="C4989" i="1"/>
  <c r="G4989" i="1"/>
  <c r="K4990" i="1"/>
  <c r="C4990" i="1"/>
  <c r="G4990" i="1"/>
  <c r="K4991" i="1"/>
  <c r="C4991" i="1"/>
  <c r="G4991" i="1"/>
  <c r="K4992" i="1"/>
  <c r="C4992" i="1"/>
  <c r="G4992" i="1"/>
  <c r="K4993" i="1"/>
  <c r="C4993" i="1"/>
  <c r="G4993" i="1"/>
  <c r="K4994" i="1"/>
  <c r="C4994" i="1"/>
  <c r="G4994" i="1"/>
  <c r="K4995" i="1"/>
  <c r="C4995" i="1"/>
  <c r="G4995" i="1"/>
  <c r="K4996" i="1"/>
  <c r="C4996" i="1"/>
  <c r="G4996" i="1"/>
  <c r="K4997" i="1"/>
  <c r="C4997" i="1"/>
  <c r="G4997" i="1"/>
  <c r="K4998" i="1"/>
  <c r="C4998" i="1"/>
  <c r="G4998" i="1"/>
  <c r="K4999" i="1"/>
  <c r="C4999" i="1"/>
  <c r="G4999" i="1"/>
  <c r="K5000" i="1"/>
  <c r="C5000" i="1"/>
  <c r="G5000" i="1"/>
  <c r="K5001" i="1"/>
  <c r="C5001" i="1"/>
  <c r="G5001" i="1"/>
  <c r="K5002" i="1"/>
  <c r="C5002" i="1"/>
  <c r="G5002" i="1"/>
  <c r="K5003" i="1"/>
  <c r="C5003" i="1"/>
  <c r="G5003" i="1"/>
  <c r="K5004" i="1"/>
  <c r="C5004" i="1"/>
  <c r="G5004" i="1"/>
  <c r="K5005" i="1"/>
  <c r="C5005" i="1"/>
  <c r="G5005" i="1"/>
  <c r="K5006" i="1"/>
  <c r="C5006" i="1"/>
  <c r="G5006" i="1"/>
  <c r="K5007" i="1"/>
  <c r="C5007" i="1"/>
  <c r="G5007" i="1"/>
  <c r="K5008" i="1"/>
  <c r="C5008" i="1"/>
  <c r="G5008" i="1"/>
  <c r="K5009" i="1"/>
  <c r="C5009" i="1"/>
  <c r="G5009" i="1"/>
  <c r="K5010" i="1"/>
  <c r="C5010" i="1"/>
  <c r="G5010" i="1"/>
  <c r="K5011" i="1"/>
  <c r="C5011" i="1"/>
  <c r="G5011" i="1"/>
  <c r="K5012" i="1"/>
  <c r="C5012" i="1"/>
  <c r="G5012" i="1"/>
  <c r="K5013" i="1"/>
  <c r="C5013" i="1"/>
  <c r="G5013" i="1"/>
  <c r="K5014" i="1"/>
  <c r="C5014" i="1"/>
  <c r="G5014" i="1"/>
  <c r="K5015" i="1"/>
  <c r="C5015" i="1"/>
  <c r="G5015" i="1"/>
  <c r="K5016" i="1"/>
  <c r="C5016" i="1"/>
  <c r="G5016" i="1"/>
  <c r="K5017" i="1"/>
  <c r="C5017" i="1"/>
  <c r="G5017" i="1"/>
  <c r="K5018" i="1"/>
  <c r="C5018" i="1"/>
  <c r="G5018" i="1"/>
  <c r="K5019" i="1"/>
  <c r="C5019" i="1"/>
  <c r="G5019" i="1"/>
  <c r="K5020" i="1"/>
  <c r="C5020" i="1"/>
  <c r="G5020" i="1"/>
  <c r="K5021" i="1"/>
  <c r="C5021" i="1"/>
  <c r="G5021" i="1"/>
  <c r="K5022" i="1"/>
  <c r="C5022" i="1"/>
  <c r="G5022" i="1"/>
  <c r="K5023" i="1"/>
  <c r="C5023" i="1"/>
  <c r="G5023" i="1"/>
  <c r="K5024" i="1"/>
  <c r="C5024" i="1"/>
  <c r="G5024" i="1"/>
  <c r="K5025" i="1"/>
  <c r="C5025" i="1"/>
  <c r="G5025" i="1"/>
  <c r="K5026" i="1"/>
  <c r="C5026" i="1"/>
  <c r="G5026" i="1"/>
  <c r="K5027" i="1"/>
  <c r="C5027" i="1"/>
  <c r="G5027" i="1"/>
  <c r="K5028" i="1"/>
  <c r="C5028" i="1"/>
  <c r="G5028" i="1"/>
  <c r="K5029" i="1"/>
  <c r="C5029" i="1"/>
  <c r="G5029" i="1"/>
  <c r="K5030" i="1"/>
  <c r="C5030" i="1"/>
  <c r="G5030" i="1"/>
  <c r="K5031" i="1"/>
  <c r="C5031" i="1"/>
  <c r="G5031" i="1"/>
  <c r="K5032" i="1"/>
  <c r="C5032" i="1"/>
  <c r="G5032" i="1"/>
  <c r="K5033" i="1"/>
  <c r="C5033" i="1"/>
  <c r="G5033" i="1"/>
  <c r="K5034" i="1"/>
  <c r="C5034" i="1"/>
  <c r="G5034" i="1"/>
  <c r="K5035" i="1"/>
  <c r="C5035" i="1"/>
  <c r="G5035" i="1"/>
  <c r="K5036" i="1"/>
  <c r="C5036" i="1"/>
  <c r="G5036" i="1"/>
  <c r="K5037" i="1"/>
  <c r="C5037" i="1"/>
  <c r="G5037" i="1"/>
  <c r="K5038" i="1"/>
  <c r="C5038" i="1"/>
  <c r="G5038" i="1"/>
  <c r="K5039" i="1"/>
  <c r="C5039" i="1"/>
  <c r="G5039" i="1"/>
  <c r="K5040" i="1"/>
  <c r="C5040" i="1"/>
  <c r="G5040" i="1"/>
  <c r="K5041" i="1"/>
  <c r="C5041" i="1"/>
  <c r="G5041" i="1"/>
  <c r="K5042" i="1"/>
  <c r="C5042" i="1"/>
  <c r="G5042" i="1"/>
  <c r="K5043" i="1"/>
  <c r="C5043" i="1"/>
  <c r="G5043" i="1"/>
  <c r="K5044" i="1"/>
  <c r="C5044" i="1"/>
  <c r="G5044" i="1"/>
  <c r="K5045" i="1"/>
  <c r="C5045" i="1"/>
  <c r="G5045" i="1"/>
  <c r="K5046" i="1"/>
  <c r="C5046" i="1"/>
  <c r="G5046" i="1"/>
  <c r="K5047" i="1"/>
  <c r="C5047" i="1"/>
  <c r="G5047" i="1"/>
  <c r="K5048" i="1"/>
  <c r="C5048" i="1"/>
  <c r="G5048" i="1"/>
  <c r="K5049" i="1"/>
  <c r="C5049" i="1"/>
  <c r="G5049" i="1"/>
  <c r="K5050" i="1"/>
  <c r="C5050" i="1"/>
  <c r="G5050" i="1"/>
  <c r="K5051" i="1"/>
  <c r="C5051" i="1"/>
  <c r="G5051" i="1"/>
  <c r="K5052" i="1"/>
  <c r="C5052" i="1"/>
  <c r="G5052" i="1"/>
  <c r="K5053" i="1"/>
  <c r="C5053" i="1"/>
  <c r="G5053" i="1"/>
  <c r="K5054" i="1"/>
  <c r="C5054" i="1"/>
  <c r="G5054" i="1"/>
  <c r="K5055" i="1"/>
  <c r="C5055" i="1"/>
  <c r="G5055" i="1"/>
  <c r="K5056" i="1"/>
  <c r="C5056" i="1"/>
  <c r="G5056" i="1"/>
  <c r="K5057" i="1"/>
  <c r="C5057" i="1"/>
  <c r="G5057" i="1"/>
  <c r="K5058" i="1"/>
  <c r="C5058" i="1"/>
  <c r="G5058" i="1"/>
  <c r="K5059" i="1"/>
  <c r="C5059" i="1"/>
  <c r="G5059" i="1"/>
  <c r="K5060" i="1"/>
  <c r="C5060" i="1"/>
  <c r="G5060" i="1"/>
  <c r="K5061" i="1"/>
  <c r="C5061" i="1"/>
  <c r="G5061" i="1"/>
  <c r="K5062" i="1"/>
  <c r="C5062" i="1"/>
  <c r="G5062" i="1"/>
  <c r="K5063" i="1"/>
  <c r="C5063" i="1"/>
  <c r="G5063" i="1"/>
  <c r="K5064" i="1"/>
  <c r="C5064" i="1"/>
  <c r="G5064" i="1"/>
  <c r="K5065" i="1"/>
  <c r="C5065" i="1"/>
  <c r="G5065" i="1"/>
  <c r="K5066" i="1"/>
  <c r="C5066" i="1"/>
  <c r="G5066" i="1"/>
  <c r="K5067" i="1"/>
  <c r="C5067" i="1"/>
  <c r="G5067" i="1"/>
  <c r="K5068" i="1"/>
  <c r="C5068" i="1"/>
  <c r="G5068" i="1"/>
  <c r="K5069" i="1"/>
  <c r="C5069" i="1"/>
  <c r="G5069" i="1"/>
  <c r="K5070" i="1"/>
  <c r="C5070" i="1"/>
  <c r="G5070" i="1"/>
  <c r="K5071" i="1"/>
  <c r="C5071" i="1"/>
  <c r="G5071" i="1"/>
  <c r="K5072" i="1"/>
  <c r="C5072" i="1"/>
  <c r="G5072" i="1"/>
  <c r="K5073" i="1"/>
  <c r="C5073" i="1"/>
  <c r="G5073" i="1"/>
  <c r="K5074" i="1"/>
  <c r="C5074" i="1"/>
  <c r="G5074" i="1"/>
  <c r="K5075" i="1"/>
  <c r="C5075" i="1"/>
  <c r="G5075" i="1"/>
  <c r="K5076" i="1"/>
  <c r="C5076" i="1"/>
  <c r="G5076" i="1"/>
  <c r="K5077" i="1"/>
  <c r="C5077" i="1"/>
  <c r="G5077" i="1"/>
  <c r="K5078" i="1"/>
  <c r="C5078" i="1"/>
  <c r="G5078" i="1"/>
  <c r="K5079" i="1"/>
  <c r="C5079" i="1"/>
  <c r="G5079" i="1"/>
  <c r="K5080" i="1"/>
  <c r="C5080" i="1"/>
  <c r="G5080" i="1"/>
  <c r="K5081" i="1"/>
  <c r="C5081" i="1"/>
  <c r="G5081" i="1"/>
  <c r="K5082" i="1"/>
  <c r="C5082" i="1"/>
  <c r="G5082" i="1"/>
  <c r="K5083" i="1"/>
  <c r="C5083" i="1"/>
  <c r="G5083" i="1"/>
  <c r="K5084" i="1"/>
  <c r="C5084" i="1"/>
  <c r="G5084" i="1"/>
  <c r="K5085" i="1"/>
  <c r="C5085" i="1"/>
  <c r="G5085" i="1"/>
  <c r="K5086" i="1"/>
  <c r="C5086" i="1"/>
  <c r="G5086" i="1"/>
  <c r="K5087" i="1"/>
  <c r="C5087" i="1"/>
  <c r="G5087" i="1"/>
  <c r="K5088" i="1"/>
  <c r="C5088" i="1"/>
  <c r="G5088" i="1"/>
  <c r="K5089" i="1"/>
  <c r="C5089" i="1"/>
  <c r="G5089" i="1"/>
  <c r="K5090" i="1"/>
  <c r="C5090" i="1"/>
  <c r="G5090" i="1"/>
  <c r="K5091" i="1"/>
  <c r="C5091" i="1"/>
  <c r="G5091" i="1"/>
  <c r="K5092" i="1"/>
  <c r="C5092" i="1"/>
  <c r="G5092" i="1"/>
  <c r="K5093" i="1"/>
  <c r="C5093" i="1"/>
  <c r="G5093" i="1"/>
  <c r="K5094" i="1"/>
  <c r="C5094" i="1"/>
  <c r="G5094" i="1"/>
  <c r="K5095" i="1"/>
  <c r="C5095" i="1"/>
  <c r="G5095" i="1"/>
  <c r="K5096" i="1"/>
  <c r="C5096" i="1"/>
  <c r="G5096" i="1"/>
  <c r="K5097" i="1"/>
  <c r="C5097" i="1"/>
  <c r="G5097" i="1"/>
  <c r="K5098" i="1"/>
  <c r="C5098" i="1"/>
  <c r="G5098" i="1"/>
  <c r="K5099" i="1"/>
  <c r="C5099" i="1"/>
  <c r="G5099" i="1"/>
  <c r="K5100" i="1"/>
  <c r="C5100" i="1"/>
  <c r="G5100" i="1"/>
  <c r="K5101" i="1"/>
  <c r="C5101" i="1"/>
  <c r="G5101" i="1"/>
  <c r="K5102" i="1"/>
  <c r="C5102" i="1"/>
  <c r="G5102" i="1"/>
  <c r="K5103" i="1"/>
  <c r="C5103" i="1"/>
  <c r="G5103" i="1"/>
  <c r="K5104" i="1"/>
  <c r="C5104" i="1"/>
  <c r="G5104" i="1"/>
  <c r="K5105" i="1"/>
  <c r="C5105" i="1"/>
  <c r="G5105" i="1"/>
  <c r="K5106" i="1"/>
  <c r="C5106" i="1"/>
  <c r="G5106" i="1"/>
  <c r="K5107" i="1"/>
  <c r="C5107" i="1"/>
  <c r="G5107" i="1"/>
  <c r="K5108" i="1"/>
  <c r="C5108" i="1"/>
  <c r="G5108" i="1"/>
  <c r="K5109" i="1"/>
  <c r="C5109" i="1"/>
  <c r="G5109" i="1"/>
  <c r="K5110" i="1"/>
  <c r="C5110" i="1"/>
  <c r="G5110" i="1"/>
  <c r="K5111" i="1"/>
  <c r="C5111" i="1"/>
  <c r="G5111" i="1"/>
  <c r="K5112" i="1"/>
  <c r="C5112" i="1"/>
  <c r="G5112" i="1"/>
  <c r="K5113" i="1"/>
  <c r="C5113" i="1"/>
  <c r="G5113" i="1"/>
  <c r="K5114" i="1"/>
  <c r="C5114" i="1"/>
  <c r="G5114" i="1"/>
  <c r="K5115" i="1"/>
  <c r="C5115" i="1"/>
  <c r="G5115" i="1"/>
  <c r="K5116" i="1"/>
  <c r="C5116" i="1"/>
  <c r="G5116" i="1"/>
  <c r="K5117" i="1"/>
  <c r="C5117" i="1"/>
  <c r="G5117" i="1"/>
  <c r="K5118" i="1"/>
  <c r="C5118" i="1"/>
  <c r="G5118" i="1"/>
  <c r="K5119" i="1"/>
  <c r="C5119" i="1"/>
  <c r="G5119" i="1"/>
  <c r="K5120" i="1"/>
  <c r="C5120" i="1"/>
  <c r="G5120" i="1"/>
  <c r="K5121" i="1"/>
  <c r="C5121" i="1"/>
  <c r="G5121" i="1"/>
  <c r="K5122" i="1"/>
  <c r="C5122" i="1"/>
  <c r="G5122" i="1"/>
  <c r="K5123" i="1"/>
  <c r="C5123" i="1"/>
  <c r="G5123" i="1"/>
  <c r="K5124" i="1"/>
  <c r="C5124" i="1"/>
  <c r="G5124" i="1"/>
  <c r="K5125" i="1"/>
  <c r="C5125" i="1"/>
  <c r="G5125" i="1"/>
  <c r="K5126" i="1"/>
  <c r="C5126" i="1"/>
  <c r="G5126" i="1"/>
  <c r="K5127" i="1"/>
  <c r="C5127" i="1"/>
  <c r="G5127" i="1"/>
  <c r="K5128" i="1"/>
  <c r="C5128" i="1"/>
  <c r="G5128" i="1"/>
  <c r="K5129" i="1"/>
  <c r="C5129" i="1"/>
  <c r="G5129" i="1"/>
  <c r="K5130" i="1"/>
  <c r="C5130" i="1"/>
  <c r="G5130" i="1"/>
  <c r="K5131" i="1"/>
  <c r="C5131" i="1"/>
  <c r="G5131" i="1"/>
  <c r="K5132" i="1"/>
  <c r="C5132" i="1"/>
  <c r="G5132" i="1"/>
  <c r="K5133" i="1"/>
  <c r="C5133" i="1"/>
  <c r="G5133" i="1"/>
  <c r="K5134" i="1"/>
  <c r="C5134" i="1"/>
  <c r="G5134" i="1"/>
  <c r="K5135" i="1"/>
  <c r="C5135" i="1"/>
  <c r="G5135" i="1"/>
  <c r="K5136" i="1"/>
  <c r="C5136" i="1"/>
  <c r="G5136" i="1"/>
  <c r="K5137" i="1"/>
  <c r="C5137" i="1"/>
  <c r="G5137" i="1"/>
  <c r="K5138" i="1"/>
  <c r="C5138" i="1"/>
  <c r="G5138" i="1"/>
  <c r="K5139" i="1"/>
  <c r="C5139" i="1"/>
  <c r="G5139" i="1"/>
  <c r="K5140" i="1"/>
  <c r="C5140" i="1"/>
  <c r="G5140" i="1"/>
  <c r="K5141" i="1"/>
  <c r="C5141" i="1"/>
  <c r="G5141" i="1"/>
  <c r="K5142" i="1"/>
  <c r="C5142" i="1"/>
  <c r="G5142" i="1"/>
  <c r="K5143" i="1"/>
  <c r="C5143" i="1"/>
  <c r="G5143" i="1"/>
  <c r="K5144" i="1"/>
  <c r="C5144" i="1"/>
  <c r="G5144" i="1"/>
  <c r="K5145" i="1"/>
  <c r="C5145" i="1"/>
  <c r="G5145" i="1"/>
  <c r="K5146" i="1"/>
  <c r="C5146" i="1"/>
  <c r="G5146" i="1"/>
  <c r="K5147" i="1"/>
  <c r="C5147" i="1"/>
  <c r="G5147" i="1"/>
  <c r="K5148" i="1"/>
  <c r="C5148" i="1"/>
  <c r="G5148" i="1"/>
  <c r="K5149" i="1"/>
  <c r="C5149" i="1"/>
  <c r="G5149" i="1"/>
  <c r="K5150" i="1"/>
  <c r="C5150" i="1"/>
  <c r="G5150" i="1"/>
  <c r="K5151" i="1"/>
  <c r="C5151" i="1"/>
  <c r="G5151" i="1"/>
  <c r="K5152" i="1"/>
  <c r="C5152" i="1"/>
  <c r="G5152" i="1"/>
  <c r="K5153" i="1"/>
  <c r="C5153" i="1"/>
  <c r="G5153" i="1"/>
  <c r="K5154" i="1"/>
  <c r="C5154" i="1"/>
  <c r="G5154" i="1"/>
  <c r="K5155" i="1"/>
  <c r="C5155" i="1"/>
  <c r="G5155" i="1"/>
  <c r="K5156" i="1"/>
  <c r="C5156" i="1"/>
  <c r="G5156" i="1"/>
  <c r="K5157" i="1"/>
  <c r="C5157" i="1"/>
  <c r="G5157" i="1"/>
  <c r="K5158" i="1"/>
  <c r="C5158" i="1"/>
  <c r="G5158" i="1"/>
  <c r="K5159" i="1"/>
  <c r="C5159" i="1"/>
  <c r="G5159" i="1"/>
  <c r="K5160" i="1"/>
  <c r="C5160" i="1"/>
  <c r="G5160" i="1"/>
  <c r="K5161" i="1"/>
  <c r="C5161" i="1"/>
  <c r="G5161" i="1"/>
  <c r="K5162" i="1"/>
  <c r="C5162" i="1"/>
  <c r="G5162" i="1"/>
  <c r="K5163" i="1"/>
  <c r="C5163" i="1"/>
  <c r="G5163" i="1"/>
  <c r="K5164" i="1"/>
  <c r="C5164" i="1"/>
  <c r="G5164" i="1"/>
  <c r="K5165" i="1"/>
  <c r="C5165" i="1"/>
  <c r="G5165" i="1"/>
  <c r="K5166" i="1"/>
  <c r="C5166" i="1"/>
  <c r="G5166" i="1"/>
  <c r="K5167" i="1"/>
  <c r="C5167" i="1"/>
  <c r="G5167" i="1"/>
  <c r="K5168" i="1"/>
  <c r="C5168" i="1"/>
  <c r="G5168" i="1"/>
  <c r="K5169" i="1"/>
  <c r="C5169" i="1"/>
  <c r="G5169" i="1"/>
  <c r="K5170" i="1"/>
  <c r="C5170" i="1"/>
  <c r="G5170" i="1"/>
  <c r="K5171" i="1"/>
  <c r="C5171" i="1"/>
  <c r="G5171" i="1"/>
  <c r="K5172" i="1"/>
  <c r="C5172" i="1"/>
  <c r="G5172" i="1"/>
  <c r="K5173" i="1"/>
  <c r="C5173" i="1"/>
  <c r="G5173" i="1"/>
  <c r="K5174" i="1"/>
  <c r="C5174" i="1"/>
  <c r="G5174" i="1"/>
  <c r="K5175" i="1"/>
  <c r="C5175" i="1"/>
  <c r="G5175" i="1"/>
  <c r="K5176" i="1"/>
  <c r="C5176" i="1"/>
  <c r="G5176" i="1"/>
  <c r="K5177" i="1"/>
  <c r="C5177" i="1"/>
  <c r="G5177" i="1"/>
  <c r="K5178" i="1"/>
  <c r="C5178" i="1"/>
  <c r="G5178" i="1"/>
  <c r="K5179" i="1"/>
  <c r="C5179" i="1"/>
  <c r="G5179" i="1"/>
  <c r="K5180" i="1"/>
  <c r="C5180" i="1"/>
  <c r="G5180" i="1"/>
  <c r="K5181" i="1"/>
  <c r="C5181" i="1"/>
  <c r="G5181" i="1"/>
  <c r="K5182" i="1"/>
  <c r="C5182" i="1"/>
  <c r="G5182" i="1"/>
  <c r="K5183" i="1"/>
  <c r="C5183" i="1"/>
  <c r="G5183" i="1"/>
  <c r="K5184" i="1"/>
  <c r="C5184" i="1"/>
  <c r="G5184" i="1"/>
  <c r="K5185" i="1"/>
  <c r="C5185" i="1"/>
  <c r="G5185" i="1"/>
  <c r="K5186" i="1"/>
  <c r="C5186" i="1"/>
  <c r="G5186" i="1"/>
  <c r="K5187" i="1"/>
  <c r="C5187" i="1"/>
  <c r="G5187" i="1"/>
  <c r="K5188" i="1"/>
  <c r="C5188" i="1"/>
  <c r="G5188" i="1"/>
  <c r="K5189" i="1"/>
  <c r="C5189" i="1"/>
  <c r="G5189" i="1"/>
  <c r="K5190" i="1"/>
  <c r="C5190" i="1"/>
  <c r="G5190" i="1"/>
  <c r="K5191" i="1"/>
  <c r="C5191" i="1"/>
  <c r="G5191" i="1"/>
  <c r="K5192" i="1"/>
  <c r="C5192" i="1"/>
  <c r="G5192" i="1"/>
  <c r="K5193" i="1"/>
  <c r="C5193" i="1"/>
  <c r="G5193" i="1"/>
  <c r="K5194" i="1"/>
  <c r="C5194" i="1"/>
  <c r="G5194" i="1"/>
  <c r="K5195" i="1"/>
  <c r="C5195" i="1"/>
  <c r="G5195" i="1"/>
  <c r="K5196" i="1"/>
  <c r="C5196" i="1"/>
  <c r="G5196" i="1"/>
  <c r="K5197" i="1"/>
  <c r="C5197" i="1"/>
  <c r="G5197" i="1"/>
  <c r="K5198" i="1"/>
  <c r="C5198" i="1"/>
  <c r="G5198" i="1"/>
  <c r="K5199" i="1"/>
  <c r="C5199" i="1"/>
  <c r="G5199" i="1"/>
  <c r="K5200" i="1"/>
  <c r="C5200" i="1"/>
  <c r="G5200" i="1"/>
  <c r="K5201" i="1"/>
  <c r="C5201" i="1"/>
  <c r="G5201" i="1"/>
  <c r="K5202" i="1"/>
  <c r="C5202" i="1"/>
  <c r="G5202" i="1"/>
  <c r="K5203" i="1"/>
  <c r="C5203" i="1"/>
  <c r="G5203" i="1"/>
  <c r="K5204" i="1"/>
  <c r="C5204" i="1"/>
  <c r="G5204" i="1"/>
  <c r="K5205" i="1"/>
  <c r="C5205" i="1"/>
  <c r="G5205" i="1"/>
  <c r="K5206" i="1"/>
  <c r="C5206" i="1"/>
  <c r="G5206" i="1"/>
  <c r="K5207" i="1"/>
  <c r="C5207" i="1"/>
  <c r="G5207" i="1"/>
  <c r="K5208" i="1"/>
  <c r="C5208" i="1"/>
  <c r="G5208" i="1"/>
  <c r="K5209" i="1"/>
  <c r="C5209" i="1"/>
  <c r="G5209" i="1"/>
  <c r="K5210" i="1"/>
  <c r="C5210" i="1"/>
  <c r="G5210" i="1"/>
  <c r="K5211" i="1"/>
  <c r="C5211" i="1"/>
  <c r="G5211" i="1"/>
  <c r="K5212" i="1"/>
  <c r="C5212" i="1"/>
  <c r="G5212" i="1"/>
  <c r="K5213" i="1"/>
  <c r="C5213" i="1"/>
  <c r="G5213" i="1"/>
  <c r="K5214" i="1"/>
  <c r="C5214" i="1"/>
  <c r="G5214" i="1"/>
  <c r="K5215" i="1"/>
  <c r="C5215" i="1"/>
  <c r="G5215" i="1"/>
  <c r="K5216" i="1"/>
  <c r="C5216" i="1"/>
  <c r="G5216" i="1"/>
  <c r="K5217" i="1"/>
  <c r="C5217" i="1"/>
  <c r="G5217" i="1"/>
  <c r="K5218" i="1"/>
  <c r="C5218" i="1"/>
  <c r="G5218" i="1"/>
  <c r="K5219" i="1"/>
  <c r="C5219" i="1"/>
  <c r="G5219" i="1"/>
  <c r="K5220" i="1"/>
  <c r="C5220" i="1"/>
  <c r="G5220" i="1"/>
  <c r="K5221" i="1"/>
  <c r="C5221" i="1"/>
  <c r="G5221" i="1"/>
  <c r="K5222" i="1"/>
  <c r="C5222" i="1"/>
  <c r="G5222" i="1"/>
  <c r="K5223" i="1"/>
  <c r="C5223" i="1"/>
  <c r="G5223" i="1"/>
  <c r="K5224" i="1"/>
  <c r="C5224" i="1"/>
  <c r="G5224" i="1"/>
  <c r="K5225" i="1"/>
  <c r="C5225" i="1"/>
  <c r="G5225" i="1"/>
  <c r="K5226" i="1"/>
  <c r="C5226" i="1"/>
  <c r="G5226" i="1"/>
  <c r="K5227" i="1"/>
  <c r="C5227" i="1"/>
  <c r="G5227" i="1"/>
  <c r="K5228" i="1"/>
  <c r="C5228" i="1"/>
  <c r="G5228" i="1"/>
  <c r="K5229" i="1"/>
  <c r="C5229" i="1"/>
  <c r="G5229" i="1"/>
  <c r="K5230" i="1"/>
  <c r="C5230" i="1"/>
  <c r="G5230" i="1"/>
  <c r="K5231" i="1"/>
  <c r="C5231" i="1"/>
  <c r="G5231" i="1"/>
  <c r="K5232" i="1"/>
  <c r="C5232" i="1"/>
  <c r="G5232" i="1"/>
  <c r="K5233" i="1"/>
  <c r="C5233" i="1"/>
  <c r="G5233" i="1"/>
  <c r="K5234" i="1"/>
  <c r="C5234" i="1"/>
  <c r="G5234" i="1"/>
  <c r="K5235" i="1"/>
  <c r="C5235" i="1"/>
  <c r="G5235" i="1"/>
  <c r="K5236" i="1"/>
  <c r="C5236" i="1"/>
  <c r="G5236" i="1"/>
  <c r="K5237" i="1"/>
  <c r="C5237" i="1"/>
  <c r="G5237" i="1"/>
  <c r="K5238" i="1"/>
  <c r="C5238" i="1"/>
  <c r="G5238" i="1"/>
  <c r="K5239" i="1"/>
  <c r="C5239" i="1"/>
  <c r="G5239" i="1"/>
  <c r="K5240" i="1"/>
  <c r="C5240" i="1"/>
  <c r="G5240" i="1"/>
  <c r="K5241" i="1"/>
  <c r="C5241" i="1"/>
  <c r="G5241" i="1"/>
  <c r="K5242" i="1"/>
  <c r="C5242" i="1"/>
  <c r="G5242" i="1"/>
  <c r="K5243" i="1"/>
  <c r="C5243" i="1"/>
  <c r="G5243" i="1"/>
  <c r="K5244" i="1"/>
  <c r="C5244" i="1"/>
  <c r="G5244" i="1"/>
  <c r="K5245" i="1"/>
  <c r="C5245" i="1"/>
  <c r="G5245" i="1"/>
  <c r="K5246" i="1"/>
  <c r="C5246" i="1"/>
  <c r="G5246" i="1"/>
  <c r="K5247" i="1"/>
  <c r="C5247" i="1"/>
  <c r="G5247" i="1"/>
  <c r="K5248" i="1"/>
  <c r="C5248" i="1"/>
  <c r="G5248" i="1"/>
  <c r="K5249" i="1"/>
  <c r="C5249" i="1"/>
  <c r="G5249" i="1"/>
  <c r="K5250" i="1"/>
  <c r="C5250" i="1"/>
  <c r="G5250" i="1"/>
  <c r="K5251" i="1"/>
  <c r="C5251" i="1"/>
  <c r="G5251" i="1"/>
  <c r="K5252" i="1"/>
  <c r="C5252" i="1"/>
  <c r="G5252" i="1"/>
  <c r="K5253" i="1"/>
  <c r="C5253" i="1"/>
  <c r="G5253" i="1"/>
  <c r="K5254" i="1"/>
  <c r="C5254" i="1"/>
  <c r="G5254" i="1"/>
  <c r="K5255" i="1"/>
  <c r="C5255" i="1"/>
  <c r="G5255" i="1"/>
  <c r="K5256" i="1"/>
  <c r="C5256" i="1"/>
  <c r="G5256" i="1"/>
  <c r="K5257" i="1"/>
  <c r="C5257" i="1"/>
  <c r="G5257" i="1"/>
  <c r="K5258" i="1"/>
  <c r="C5258" i="1"/>
  <c r="G5258" i="1"/>
  <c r="K5259" i="1"/>
  <c r="C5259" i="1"/>
  <c r="G5259" i="1"/>
  <c r="K5260" i="1"/>
  <c r="C5260" i="1"/>
  <c r="G5260" i="1"/>
  <c r="K5261" i="1"/>
  <c r="C5261" i="1"/>
  <c r="G5261" i="1"/>
  <c r="K5262" i="1"/>
  <c r="C5262" i="1"/>
  <c r="G5262" i="1"/>
  <c r="K5263" i="1"/>
  <c r="C5263" i="1"/>
  <c r="G5263" i="1"/>
  <c r="K5264" i="1"/>
  <c r="C5264" i="1"/>
  <c r="G5264" i="1"/>
  <c r="K5265" i="1"/>
  <c r="C5265" i="1"/>
  <c r="G5265" i="1"/>
  <c r="K5266" i="1"/>
  <c r="C5266" i="1"/>
  <c r="G5266" i="1"/>
  <c r="K5267" i="1"/>
  <c r="C5267" i="1"/>
  <c r="G5267" i="1"/>
  <c r="K5268" i="1"/>
  <c r="C5268" i="1"/>
  <c r="G5268" i="1"/>
  <c r="K5269" i="1"/>
  <c r="C5269" i="1"/>
  <c r="G5269" i="1"/>
  <c r="K5270" i="1"/>
  <c r="C5270" i="1"/>
  <c r="G5270" i="1"/>
  <c r="K5271" i="1"/>
  <c r="C5271" i="1"/>
  <c r="G5271" i="1"/>
  <c r="K5272" i="1"/>
  <c r="C5272" i="1"/>
  <c r="G5272" i="1"/>
  <c r="K5273" i="1"/>
  <c r="C5273" i="1"/>
  <c r="G5273" i="1"/>
  <c r="K5274" i="1"/>
  <c r="C5274" i="1"/>
  <c r="G5274" i="1"/>
  <c r="K5275" i="1"/>
  <c r="C5275" i="1"/>
  <c r="G5275" i="1"/>
  <c r="K5276" i="1"/>
  <c r="C5276" i="1"/>
  <c r="G5276" i="1"/>
  <c r="K5277" i="1"/>
  <c r="C5277" i="1"/>
  <c r="G5277" i="1"/>
  <c r="K5278" i="1"/>
  <c r="C5278" i="1"/>
  <c r="G5278" i="1"/>
  <c r="K5279" i="1"/>
  <c r="C5279" i="1"/>
  <c r="G5279" i="1"/>
  <c r="K5280" i="1"/>
  <c r="C5280" i="1"/>
  <c r="G5280" i="1"/>
  <c r="K5281" i="1"/>
  <c r="C5281" i="1"/>
  <c r="G5281" i="1"/>
  <c r="K5282" i="1"/>
  <c r="C5282" i="1"/>
  <c r="G5282" i="1"/>
  <c r="K5283" i="1"/>
  <c r="C5283" i="1"/>
  <c r="G5283" i="1"/>
  <c r="K5284" i="1"/>
  <c r="C5284" i="1"/>
  <c r="G5284" i="1"/>
  <c r="K5285" i="1"/>
  <c r="C5285" i="1"/>
  <c r="G5285" i="1"/>
  <c r="K5286" i="1"/>
  <c r="C5286" i="1"/>
  <c r="G5286" i="1"/>
  <c r="K5287" i="1"/>
  <c r="C5287" i="1"/>
  <c r="G5287" i="1"/>
  <c r="K5288" i="1"/>
  <c r="C5288" i="1"/>
  <c r="G5288" i="1"/>
  <c r="K5289" i="1"/>
  <c r="C5289" i="1"/>
  <c r="G5289" i="1"/>
  <c r="K5290" i="1"/>
  <c r="C5290" i="1"/>
  <c r="G5290" i="1"/>
  <c r="K5291" i="1"/>
  <c r="C5291" i="1"/>
  <c r="G5291" i="1"/>
  <c r="K5292" i="1"/>
  <c r="C5292" i="1"/>
  <c r="G5292" i="1"/>
  <c r="K5293" i="1"/>
  <c r="C5293" i="1"/>
  <c r="G5293" i="1"/>
  <c r="K5294" i="1"/>
  <c r="C5294" i="1"/>
  <c r="G5294" i="1"/>
  <c r="K5295" i="1"/>
  <c r="C5295" i="1"/>
  <c r="G5295" i="1"/>
  <c r="K5296" i="1"/>
  <c r="C5296" i="1"/>
  <c r="G5296" i="1"/>
  <c r="K5297" i="1"/>
  <c r="C5297" i="1"/>
  <c r="G5297" i="1"/>
  <c r="K5298" i="1"/>
  <c r="C5298" i="1"/>
  <c r="G5298" i="1"/>
  <c r="K5299" i="1"/>
  <c r="C5299" i="1"/>
  <c r="G5299" i="1"/>
  <c r="K5300" i="1"/>
  <c r="C5300" i="1"/>
  <c r="G5300" i="1"/>
  <c r="K5301" i="1"/>
  <c r="C5301" i="1"/>
  <c r="G5301" i="1"/>
  <c r="K5302" i="1"/>
  <c r="C5302" i="1"/>
  <c r="G5302" i="1"/>
  <c r="K5303" i="1"/>
  <c r="C5303" i="1"/>
  <c r="G5303" i="1"/>
  <c r="K5304" i="1"/>
  <c r="C5304" i="1"/>
  <c r="G5304" i="1"/>
  <c r="K5305" i="1"/>
  <c r="C5305" i="1"/>
  <c r="G5305" i="1"/>
  <c r="K5306" i="1"/>
  <c r="C5306" i="1"/>
  <c r="G5306" i="1"/>
  <c r="K5307" i="1"/>
  <c r="C5307" i="1"/>
  <c r="G5307" i="1"/>
  <c r="K5308" i="1"/>
  <c r="C5308" i="1"/>
  <c r="G5308" i="1"/>
  <c r="K5309" i="1"/>
  <c r="C5309" i="1"/>
  <c r="G5309" i="1"/>
  <c r="K5310" i="1"/>
  <c r="C5310" i="1"/>
  <c r="G5310" i="1"/>
  <c r="K5311" i="1"/>
  <c r="C5311" i="1"/>
  <c r="G5311" i="1"/>
  <c r="K5312" i="1"/>
  <c r="C5312" i="1"/>
  <c r="G5312" i="1"/>
  <c r="K5313" i="1"/>
  <c r="C5313" i="1"/>
  <c r="G5313" i="1"/>
  <c r="K5314" i="1"/>
  <c r="C5314" i="1"/>
  <c r="G5314" i="1"/>
  <c r="K5315" i="1"/>
  <c r="C5315" i="1"/>
  <c r="G5315" i="1"/>
  <c r="K5316" i="1"/>
  <c r="C5316" i="1"/>
  <c r="G5316" i="1"/>
  <c r="K5317" i="1"/>
  <c r="C5317" i="1"/>
  <c r="G5317" i="1"/>
  <c r="K5318" i="1"/>
  <c r="C5318" i="1"/>
  <c r="G5318" i="1"/>
  <c r="K5319" i="1"/>
  <c r="C5319" i="1"/>
  <c r="G5319" i="1"/>
  <c r="K5320" i="1"/>
  <c r="C5320" i="1"/>
  <c r="G5320" i="1"/>
  <c r="K5321" i="1"/>
  <c r="C5321" i="1"/>
  <c r="G5321" i="1"/>
  <c r="K5322" i="1"/>
  <c r="C5322" i="1"/>
  <c r="G5322" i="1"/>
  <c r="K5323" i="1"/>
  <c r="C5323" i="1"/>
  <c r="G5323" i="1"/>
  <c r="K5324" i="1"/>
  <c r="C5324" i="1"/>
  <c r="G5324" i="1"/>
  <c r="K5325" i="1"/>
  <c r="C5325" i="1"/>
  <c r="G5325" i="1"/>
  <c r="K5326" i="1"/>
  <c r="C5326" i="1"/>
  <c r="G5326" i="1"/>
  <c r="K5327" i="1"/>
  <c r="C5327" i="1"/>
  <c r="G5327" i="1"/>
  <c r="K5328" i="1"/>
  <c r="C5328" i="1"/>
  <c r="G5328" i="1"/>
  <c r="K5329" i="1"/>
  <c r="C5329" i="1"/>
  <c r="G5329" i="1"/>
  <c r="K5330" i="1"/>
  <c r="C5330" i="1"/>
  <c r="G5330" i="1"/>
  <c r="K5331" i="1"/>
  <c r="C5331" i="1"/>
  <c r="G5331" i="1"/>
  <c r="K5332" i="1"/>
  <c r="C5332" i="1"/>
  <c r="G5332" i="1"/>
  <c r="K5333" i="1"/>
  <c r="C5333" i="1"/>
  <c r="G5333" i="1"/>
  <c r="K5334" i="1"/>
  <c r="C5334" i="1"/>
  <c r="G5334" i="1"/>
  <c r="K5335" i="1"/>
  <c r="C5335" i="1"/>
  <c r="G5335" i="1"/>
  <c r="K5336" i="1"/>
  <c r="C5336" i="1"/>
  <c r="G5336" i="1"/>
  <c r="K5337" i="1"/>
  <c r="C5337" i="1"/>
  <c r="G5337" i="1"/>
  <c r="K5338" i="1"/>
  <c r="C5338" i="1"/>
  <c r="G5338" i="1"/>
  <c r="K5339" i="1"/>
  <c r="C5339" i="1"/>
  <c r="G5339" i="1"/>
  <c r="K5340" i="1"/>
  <c r="C5340" i="1"/>
  <c r="G5340" i="1"/>
  <c r="K5341" i="1"/>
  <c r="C5341" i="1"/>
  <c r="G5341" i="1"/>
  <c r="K5342" i="1"/>
  <c r="C5342" i="1"/>
  <c r="G5342" i="1"/>
  <c r="K5343" i="1"/>
  <c r="C5343" i="1"/>
  <c r="G5343" i="1"/>
  <c r="K5344" i="1"/>
  <c r="C5344" i="1"/>
  <c r="G5344" i="1"/>
  <c r="K5345" i="1"/>
  <c r="C5345" i="1"/>
  <c r="G5345" i="1"/>
  <c r="K5346" i="1"/>
  <c r="C5346" i="1"/>
  <c r="G5346" i="1"/>
  <c r="K5347" i="1"/>
  <c r="C5347" i="1"/>
  <c r="G5347" i="1"/>
  <c r="K5348" i="1"/>
  <c r="C5348" i="1"/>
  <c r="G5348" i="1"/>
  <c r="K5349" i="1"/>
  <c r="C5349" i="1"/>
  <c r="G5349" i="1"/>
  <c r="K5350" i="1"/>
  <c r="C5350" i="1"/>
  <c r="G5350" i="1"/>
  <c r="K5351" i="1"/>
  <c r="C5351" i="1"/>
  <c r="G5351" i="1"/>
  <c r="K5352" i="1"/>
  <c r="C5352" i="1"/>
  <c r="G5352" i="1"/>
  <c r="K5353" i="1"/>
  <c r="C5353" i="1"/>
  <c r="G5353" i="1"/>
  <c r="K5354" i="1"/>
  <c r="C5354" i="1"/>
  <c r="G5354" i="1"/>
  <c r="K5355" i="1"/>
  <c r="C5355" i="1"/>
  <c r="G5355" i="1"/>
  <c r="K5356" i="1"/>
  <c r="C5356" i="1"/>
  <c r="G5356" i="1"/>
  <c r="K5357" i="1"/>
  <c r="C5357" i="1"/>
  <c r="G5357" i="1"/>
  <c r="K5358" i="1"/>
  <c r="C5358" i="1"/>
  <c r="G5358" i="1"/>
  <c r="K5359" i="1"/>
  <c r="C5359" i="1"/>
  <c r="G5359" i="1"/>
  <c r="K5360" i="1"/>
  <c r="C5360" i="1"/>
  <c r="G5360" i="1"/>
  <c r="K5361" i="1"/>
  <c r="C5361" i="1"/>
  <c r="G5361" i="1"/>
  <c r="K5362" i="1"/>
  <c r="C5362" i="1"/>
  <c r="G5362" i="1"/>
  <c r="K5363" i="1"/>
  <c r="C5363" i="1"/>
  <c r="G5363" i="1"/>
  <c r="K5364" i="1"/>
  <c r="C5364" i="1"/>
  <c r="G5364" i="1"/>
  <c r="K5365" i="1"/>
  <c r="C5365" i="1"/>
  <c r="G5365" i="1"/>
  <c r="K5366" i="1"/>
  <c r="C5366" i="1"/>
  <c r="G5366" i="1"/>
  <c r="K5367" i="1"/>
  <c r="C5367" i="1"/>
  <c r="G5367" i="1"/>
  <c r="K5368" i="1"/>
  <c r="C5368" i="1"/>
  <c r="G5368" i="1"/>
  <c r="K5369" i="1"/>
  <c r="C5369" i="1"/>
  <c r="G5369" i="1"/>
  <c r="K5370" i="1"/>
  <c r="C5370" i="1"/>
  <c r="G5370" i="1"/>
  <c r="K5371" i="1"/>
  <c r="C5371" i="1"/>
  <c r="G5371" i="1"/>
  <c r="K5372" i="1"/>
  <c r="C5372" i="1"/>
  <c r="G5372" i="1"/>
  <c r="K5373" i="1"/>
  <c r="C5373" i="1"/>
  <c r="G5373" i="1"/>
  <c r="K5374" i="1"/>
  <c r="C5374" i="1"/>
  <c r="G5374" i="1"/>
  <c r="K5375" i="1"/>
  <c r="C5375" i="1"/>
  <c r="G5375" i="1"/>
  <c r="K5376" i="1"/>
  <c r="C5376" i="1"/>
  <c r="G5376" i="1"/>
  <c r="K5377" i="1"/>
  <c r="C5377" i="1"/>
  <c r="G5377" i="1"/>
  <c r="K5378" i="1"/>
  <c r="C5378" i="1"/>
  <c r="G5378" i="1"/>
  <c r="K5379" i="1"/>
  <c r="C5379" i="1"/>
  <c r="G5379" i="1"/>
  <c r="K5380" i="1"/>
  <c r="C5380" i="1"/>
  <c r="G5380" i="1"/>
  <c r="K5381" i="1"/>
  <c r="C5381" i="1"/>
  <c r="G5381" i="1"/>
  <c r="K5382" i="1"/>
  <c r="C5382" i="1"/>
  <c r="G5382" i="1"/>
  <c r="K5383" i="1"/>
  <c r="C5383" i="1"/>
  <c r="G5383" i="1"/>
  <c r="K5384" i="1"/>
  <c r="C5384" i="1"/>
  <c r="G5384" i="1"/>
  <c r="K5385" i="1"/>
  <c r="C5385" i="1"/>
  <c r="G5385" i="1"/>
  <c r="K5386" i="1"/>
  <c r="C5386" i="1"/>
  <c r="G5386" i="1"/>
  <c r="K5387" i="1"/>
  <c r="C5387" i="1"/>
  <c r="G5387" i="1"/>
  <c r="K5388" i="1"/>
  <c r="C5388" i="1"/>
  <c r="G5388" i="1"/>
  <c r="K5389" i="1"/>
  <c r="C5389" i="1"/>
  <c r="G5389" i="1"/>
  <c r="K5390" i="1"/>
  <c r="C5390" i="1"/>
  <c r="G5390" i="1"/>
  <c r="K5391" i="1"/>
  <c r="C5391" i="1"/>
  <c r="G5391" i="1"/>
  <c r="K5392" i="1"/>
  <c r="C5392" i="1"/>
  <c r="G5392" i="1"/>
  <c r="K5393" i="1"/>
  <c r="C5393" i="1"/>
  <c r="G5393" i="1"/>
  <c r="K5394" i="1"/>
  <c r="C5394" i="1"/>
  <c r="G5394" i="1"/>
  <c r="K5395" i="1"/>
  <c r="C5395" i="1"/>
  <c r="G5395" i="1"/>
  <c r="K5396" i="1"/>
  <c r="C5396" i="1"/>
  <c r="G5396" i="1"/>
  <c r="K5397" i="1"/>
  <c r="C5397" i="1"/>
  <c r="G5397" i="1"/>
  <c r="K5398" i="1"/>
  <c r="C5398" i="1"/>
  <c r="G5398" i="1"/>
  <c r="K5399" i="1"/>
  <c r="C5399" i="1"/>
  <c r="G5399" i="1"/>
  <c r="K5400" i="1"/>
  <c r="C5400" i="1"/>
  <c r="G5400" i="1"/>
  <c r="K5401" i="1"/>
  <c r="C5401" i="1"/>
  <c r="G5401" i="1"/>
  <c r="K5402" i="1"/>
  <c r="C5402" i="1"/>
  <c r="G5402" i="1"/>
  <c r="K5403" i="1"/>
  <c r="C5403" i="1"/>
  <c r="G5403" i="1"/>
  <c r="K5404" i="1"/>
  <c r="C5404" i="1"/>
  <c r="G5404" i="1"/>
  <c r="K5405" i="1"/>
  <c r="C5405" i="1"/>
  <c r="G5405" i="1"/>
  <c r="K5406" i="1"/>
  <c r="C5406" i="1"/>
  <c r="G5406" i="1"/>
  <c r="K5407" i="1"/>
  <c r="C5407" i="1"/>
  <c r="G5407" i="1"/>
  <c r="K5408" i="1"/>
  <c r="C5408" i="1"/>
  <c r="G5408" i="1"/>
  <c r="K5409" i="1"/>
  <c r="C5409" i="1"/>
  <c r="G5409" i="1"/>
  <c r="K5410" i="1"/>
  <c r="C5410" i="1"/>
  <c r="G5410" i="1"/>
  <c r="K5411" i="1"/>
  <c r="C5411" i="1"/>
  <c r="G5411" i="1"/>
  <c r="K5412" i="1"/>
  <c r="C5412" i="1"/>
  <c r="G5412" i="1"/>
  <c r="K5413" i="1"/>
  <c r="C5413" i="1"/>
  <c r="G5413" i="1"/>
  <c r="K5414" i="1"/>
  <c r="C5414" i="1"/>
  <c r="G5414" i="1"/>
  <c r="K5415" i="1"/>
  <c r="C5415" i="1"/>
  <c r="G5415" i="1"/>
  <c r="K5416" i="1"/>
  <c r="C5416" i="1"/>
  <c r="G5416" i="1"/>
  <c r="K5417" i="1"/>
  <c r="C5417" i="1"/>
  <c r="G5417" i="1"/>
  <c r="K5418" i="1"/>
  <c r="C5418" i="1"/>
  <c r="G5418" i="1"/>
  <c r="K5419" i="1"/>
  <c r="C5419" i="1"/>
  <c r="G5419" i="1"/>
  <c r="K5420" i="1"/>
  <c r="C5420" i="1"/>
  <c r="G5420" i="1"/>
  <c r="K5421" i="1"/>
  <c r="C5421" i="1"/>
  <c r="G5421" i="1"/>
  <c r="K5422" i="1"/>
  <c r="C5422" i="1"/>
  <c r="G5422" i="1"/>
  <c r="K5423" i="1"/>
  <c r="C5423" i="1"/>
  <c r="G5423" i="1"/>
  <c r="K5424" i="1"/>
  <c r="C5424" i="1"/>
  <c r="G5424" i="1"/>
  <c r="K5425" i="1"/>
  <c r="C5425" i="1"/>
  <c r="G5425" i="1"/>
  <c r="K5426" i="1"/>
  <c r="C5426" i="1"/>
  <c r="G5426" i="1"/>
  <c r="K5427" i="1"/>
  <c r="C5427" i="1"/>
  <c r="G5427" i="1"/>
  <c r="K5428" i="1"/>
  <c r="C5428" i="1"/>
  <c r="G5428" i="1"/>
  <c r="K5429" i="1"/>
  <c r="C5429" i="1"/>
  <c r="G5429" i="1"/>
  <c r="K5430" i="1"/>
  <c r="C5430" i="1"/>
  <c r="G5430" i="1"/>
  <c r="K5431" i="1"/>
  <c r="C5431" i="1"/>
  <c r="G5431" i="1"/>
  <c r="K5432" i="1"/>
  <c r="C5432" i="1"/>
  <c r="G5432" i="1"/>
  <c r="K5433" i="1"/>
  <c r="C5433" i="1"/>
  <c r="G5433" i="1"/>
  <c r="K5434" i="1"/>
  <c r="C5434" i="1"/>
  <c r="G5434" i="1"/>
  <c r="K5435" i="1"/>
  <c r="C5435" i="1"/>
  <c r="G5435" i="1"/>
  <c r="K5436" i="1"/>
  <c r="C5436" i="1"/>
  <c r="G5436" i="1"/>
  <c r="K5437" i="1"/>
  <c r="C5437" i="1"/>
  <c r="G5437" i="1"/>
  <c r="K5438" i="1"/>
  <c r="C5438" i="1"/>
  <c r="G5438" i="1"/>
  <c r="K5439" i="1"/>
  <c r="C5439" i="1"/>
  <c r="G5439" i="1"/>
  <c r="K5440" i="1"/>
  <c r="C5440" i="1"/>
  <c r="G5440" i="1"/>
  <c r="K5441" i="1"/>
  <c r="C5441" i="1"/>
  <c r="G5441" i="1"/>
  <c r="K5442" i="1"/>
  <c r="C5442" i="1"/>
  <c r="G5442" i="1"/>
  <c r="K5443" i="1"/>
  <c r="C5443" i="1"/>
  <c r="G5443" i="1"/>
  <c r="K5444" i="1"/>
  <c r="C5444" i="1"/>
  <c r="G5444" i="1"/>
  <c r="K5445" i="1"/>
  <c r="C5445" i="1"/>
  <c r="G5445" i="1"/>
  <c r="K5446" i="1"/>
  <c r="C5446" i="1"/>
  <c r="G5446" i="1"/>
  <c r="K5447" i="1"/>
  <c r="C5447" i="1"/>
  <c r="G5447" i="1"/>
  <c r="K5448" i="1"/>
  <c r="C5448" i="1"/>
  <c r="G5448" i="1"/>
  <c r="K5449" i="1"/>
  <c r="C5449" i="1"/>
  <c r="G5449" i="1"/>
  <c r="K5450" i="1"/>
  <c r="C5450" i="1"/>
  <c r="G5450" i="1"/>
  <c r="K5451" i="1"/>
  <c r="C5451" i="1"/>
  <c r="G5451" i="1"/>
  <c r="K5452" i="1"/>
  <c r="C5452" i="1"/>
  <c r="G5452" i="1"/>
  <c r="K5453" i="1"/>
  <c r="C5453" i="1"/>
  <c r="G5453" i="1"/>
  <c r="K5454" i="1"/>
  <c r="C5454" i="1"/>
  <c r="G5454" i="1"/>
  <c r="K5455" i="1"/>
  <c r="C5455" i="1"/>
  <c r="G5455" i="1"/>
  <c r="K5456" i="1"/>
  <c r="C5456" i="1"/>
  <c r="G5456" i="1"/>
  <c r="K5457" i="1"/>
  <c r="C5457" i="1"/>
  <c r="G5457" i="1"/>
  <c r="K5458" i="1"/>
  <c r="C5458" i="1"/>
  <c r="G5458" i="1"/>
  <c r="K5459" i="1"/>
  <c r="C5459" i="1"/>
  <c r="G5459" i="1"/>
  <c r="K5460" i="1"/>
  <c r="C5460" i="1"/>
  <c r="G5460" i="1"/>
  <c r="K5461" i="1"/>
  <c r="C5461" i="1"/>
  <c r="G5461" i="1"/>
  <c r="K5462" i="1"/>
  <c r="C5462" i="1"/>
  <c r="G5462" i="1"/>
  <c r="K5463" i="1"/>
  <c r="C5463" i="1"/>
  <c r="G5463" i="1"/>
  <c r="K5464" i="1"/>
  <c r="C5464" i="1"/>
  <c r="G5464" i="1"/>
  <c r="K5465" i="1"/>
  <c r="C5465" i="1"/>
  <c r="G5465" i="1"/>
  <c r="K5466" i="1"/>
  <c r="C5466" i="1"/>
  <c r="G5466" i="1"/>
  <c r="K5467" i="1"/>
  <c r="C5467" i="1"/>
  <c r="G5467" i="1"/>
  <c r="K5468" i="1"/>
  <c r="C5468" i="1"/>
  <c r="G5468" i="1"/>
  <c r="K5469" i="1"/>
  <c r="C5469" i="1"/>
  <c r="G5469" i="1"/>
  <c r="K5470" i="1"/>
  <c r="C5470" i="1"/>
  <c r="G5470" i="1"/>
  <c r="K5471" i="1"/>
  <c r="C5471" i="1"/>
  <c r="G5471" i="1"/>
  <c r="K5472" i="1"/>
  <c r="C5472" i="1"/>
  <c r="G5472" i="1"/>
  <c r="K5473" i="1"/>
  <c r="C5473" i="1"/>
  <c r="G5473" i="1"/>
  <c r="K5474" i="1"/>
  <c r="C5474" i="1"/>
  <c r="G5474" i="1"/>
  <c r="K5475" i="1"/>
  <c r="C5475" i="1"/>
  <c r="G5475" i="1"/>
  <c r="K5476" i="1"/>
  <c r="C5476" i="1"/>
  <c r="G5476" i="1"/>
  <c r="K5477" i="1"/>
  <c r="C5477" i="1"/>
  <c r="G5477" i="1"/>
  <c r="K5478" i="1"/>
  <c r="C5478" i="1"/>
  <c r="G5478" i="1"/>
  <c r="K5479" i="1"/>
  <c r="C5479" i="1"/>
  <c r="G5479" i="1"/>
  <c r="K5480" i="1"/>
  <c r="C5480" i="1"/>
  <c r="G5480" i="1"/>
  <c r="K5481" i="1"/>
  <c r="C5481" i="1"/>
  <c r="G5481" i="1"/>
  <c r="K5482" i="1"/>
  <c r="C5482" i="1"/>
  <c r="G5482" i="1"/>
  <c r="K5483" i="1"/>
  <c r="C5483" i="1"/>
  <c r="G5483" i="1"/>
  <c r="K5484" i="1"/>
  <c r="C5484" i="1"/>
  <c r="G5484" i="1"/>
  <c r="K5485" i="1"/>
  <c r="C5485" i="1"/>
  <c r="G5485" i="1"/>
  <c r="K5486" i="1"/>
  <c r="C5486" i="1"/>
  <c r="G5486" i="1"/>
  <c r="K5487" i="1"/>
  <c r="C5487" i="1"/>
  <c r="G5487" i="1"/>
  <c r="K5488" i="1"/>
  <c r="C5488" i="1"/>
  <c r="G5488" i="1"/>
  <c r="K5489" i="1"/>
  <c r="C5489" i="1"/>
  <c r="G5489" i="1"/>
  <c r="K5490" i="1"/>
  <c r="C5490" i="1"/>
  <c r="G5490" i="1"/>
  <c r="K5491" i="1"/>
  <c r="C5491" i="1"/>
  <c r="G5491" i="1"/>
  <c r="K5492" i="1"/>
  <c r="C5492" i="1"/>
  <c r="G5492" i="1"/>
  <c r="K5493" i="1"/>
  <c r="C5493" i="1"/>
  <c r="G5493" i="1"/>
  <c r="K5494" i="1"/>
  <c r="C5494" i="1"/>
  <c r="G5494" i="1"/>
  <c r="K5495" i="1"/>
  <c r="C5495" i="1"/>
  <c r="G5495" i="1"/>
  <c r="K5496" i="1"/>
  <c r="C5496" i="1"/>
  <c r="G5496" i="1"/>
  <c r="K5497" i="1"/>
  <c r="C5497" i="1"/>
  <c r="G5497" i="1"/>
  <c r="K5498" i="1"/>
  <c r="C5498" i="1"/>
  <c r="G5498" i="1"/>
  <c r="K5499" i="1"/>
  <c r="C5499" i="1"/>
  <c r="G5499" i="1"/>
  <c r="K5500" i="1"/>
  <c r="C5500" i="1"/>
  <c r="G5500" i="1"/>
  <c r="K5501" i="1"/>
  <c r="C5501" i="1"/>
  <c r="G5501" i="1"/>
  <c r="K5502" i="1"/>
  <c r="C5502" i="1"/>
  <c r="G5502" i="1"/>
  <c r="K5503" i="1"/>
  <c r="C5503" i="1"/>
  <c r="G5503" i="1"/>
  <c r="K5504" i="1"/>
  <c r="C5504" i="1"/>
  <c r="G5504" i="1"/>
  <c r="K5505" i="1"/>
  <c r="C5505" i="1"/>
  <c r="G5505" i="1"/>
  <c r="K5506" i="1"/>
  <c r="C5506" i="1"/>
  <c r="G5506" i="1"/>
  <c r="K5507" i="1"/>
  <c r="C5507" i="1"/>
  <c r="G5507" i="1"/>
  <c r="K5508" i="1"/>
  <c r="C5508" i="1"/>
  <c r="G5508" i="1"/>
  <c r="K5509" i="1"/>
  <c r="C5509" i="1"/>
  <c r="G5509" i="1"/>
  <c r="K5510" i="1"/>
  <c r="C5510" i="1"/>
  <c r="G5510" i="1"/>
  <c r="K5511" i="1"/>
  <c r="C5511" i="1"/>
  <c r="G5511" i="1"/>
  <c r="K5512" i="1"/>
  <c r="C5512" i="1"/>
  <c r="G5512" i="1"/>
  <c r="K5513" i="1"/>
  <c r="C5513" i="1"/>
  <c r="G5513" i="1"/>
  <c r="K5514" i="1"/>
  <c r="C5514" i="1"/>
  <c r="G5514" i="1"/>
  <c r="K5515" i="1"/>
  <c r="C5515" i="1"/>
  <c r="G5515" i="1"/>
  <c r="K5516" i="1"/>
  <c r="C5516" i="1"/>
  <c r="G5516" i="1"/>
  <c r="K5517" i="1"/>
  <c r="C5517" i="1"/>
  <c r="G5517" i="1"/>
  <c r="K5518" i="1"/>
  <c r="C5518" i="1"/>
  <c r="G5518" i="1"/>
  <c r="K5519" i="1"/>
  <c r="C5519" i="1"/>
  <c r="G5519" i="1"/>
  <c r="K5520" i="1"/>
  <c r="C5520" i="1"/>
  <c r="G5520" i="1"/>
  <c r="K5521" i="1"/>
  <c r="C5521" i="1"/>
  <c r="G5521" i="1"/>
  <c r="K5522" i="1"/>
  <c r="C5522" i="1"/>
  <c r="G5522" i="1"/>
  <c r="K5523" i="1"/>
  <c r="C5523" i="1"/>
  <c r="G5523" i="1"/>
  <c r="K5524" i="1"/>
  <c r="C5524" i="1"/>
  <c r="G5524" i="1"/>
  <c r="K5525" i="1"/>
  <c r="C5525" i="1"/>
  <c r="G5525" i="1"/>
  <c r="K5526" i="1"/>
  <c r="C5526" i="1"/>
  <c r="G5526" i="1"/>
  <c r="K5527" i="1"/>
  <c r="C5527" i="1"/>
  <c r="G5527" i="1"/>
  <c r="K5528" i="1"/>
  <c r="C5528" i="1"/>
  <c r="G5528" i="1"/>
  <c r="K5529" i="1"/>
  <c r="C5529" i="1"/>
  <c r="G5529" i="1"/>
  <c r="K5530" i="1"/>
  <c r="C5530" i="1"/>
  <c r="G5530" i="1"/>
  <c r="K5531" i="1"/>
  <c r="C5531" i="1"/>
  <c r="G5531" i="1"/>
  <c r="K5532" i="1"/>
  <c r="C5532" i="1"/>
  <c r="G5532" i="1"/>
  <c r="K5533" i="1"/>
  <c r="C5533" i="1"/>
  <c r="G5533" i="1"/>
  <c r="K5534" i="1"/>
  <c r="C5534" i="1"/>
  <c r="G5534" i="1"/>
  <c r="K5535" i="1"/>
  <c r="C5535" i="1"/>
  <c r="G5535" i="1"/>
  <c r="K5536" i="1"/>
  <c r="C5536" i="1"/>
  <c r="G5536" i="1"/>
  <c r="K5537" i="1"/>
  <c r="C5537" i="1"/>
  <c r="G5537" i="1"/>
  <c r="K5538" i="1"/>
  <c r="C5538" i="1"/>
  <c r="G5538" i="1"/>
  <c r="K5539" i="1"/>
  <c r="C5539" i="1"/>
  <c r="G5539" i="1"/>
  <c r="K5540" i="1"/>
  <c r="C5540" i="1"/>
  <c r="G5540" i="1"/>
  <c r="K5541" i="1"/>
  <c r="C5541" i="1"/>
  <c r="G5541" i="1"/>
  <c r="K5542" i="1"/>
  <c r="C5542" i="1"/>
  <c r="G5542" i="1"/>
  <c r="K5543" i="1"/>
  <c r="C5543" i="1"/>
  <c r="G5543" i="1"/>
  <c r="K5544" i="1"/>
  <c r="C5544" i="1"/>
  <c r="G5544" i="1"/>
  <c r="K5545" i="1"/>
  <c r="C5545" i="1"/>
  <c r="G5545" i="1"/>
  <c r="K5546" i="1"/>
  <c r="C5546" i="1"/>
  <c r="G5546" i="1"/>
  <c r="K5547" i="1"/>
  <c r="C5547" i="1"/>
  <c r="G5547" i="1"/>
  <c r="K5548" i="1"/>
  <c r="C5548" i="1"/>
  <c r="G5548" i="1"/>
  <c r="K5549" i="1"/>
  <c r="C5549" i="1"/>
  <c r="G5549" i="1"/>
  <c r="K5550" i="1"/>
  <c r="C5550" i="1"/>
  <c r="G5550" i="1"/>
  <c r="K5551" i="1"/>
  <c r="C5551" i="1"/>
  <c r="G5551" i="1"/>
  <c r="K5552" i="1"/>
  <c r="C5552" i="1"/>
  <c r="G5552" i="1"/>
  <c r="K5553" i="1"/>
  <c r="C5553" i="1"/>
  <c r="G5553" i="1"/>
  <c r="K5554" i="1"/>
  <c r="C5554" i="1"/>
  <c r="G5554" i="1"/>
  <c r="K5555" i="1"/>
  <c r="C5555" i="1"/>
  <c r="G5555" i="1"/>
  <c r="K5556" i="1"/>
  <c r="C5556" i="1"/>
  <c r="G5556" i="1"/>
  <c r="K5557" i="1"/>
  <c r="C5557" i="1"/>
  <c r="G5557" i="1"/>
  <c r="K5558" i="1"/>
  <c r="C5558" i="1"/>
  <c r="G5558" i="1"/>
  <c r="K5559" i="1"/>
  <c r="C5559" i="1"/>
  <c r="G5559" i="1"/>
  <c r="K5560" i="1"/>
  <c r="C5560" i="1"/>
  <c r="G5560" i="1"/>
  <c r="K5561" i="1"/>
  <c r="C5561" i="1"/>
  <c r="G5561" i="1"/>
  <c r="K5562" i="1"/>
  <c r="C5562" i="1"/>
  <c r="G5562" i="1"/>
  <c r="K5563" i="1"/>
  <c r="C5563" i="1"/>
  <c r="G5563" i="1"/>
  <c r="K5564" i="1"/>
  <c r="C5564" i="1"/>
  <c r="G5564" i="1"/>
  <c r="K5565" i="1"/>
  <c r="C5565" i="1"/>
  <c r="G5565" i="1"/>
  <c r="K5566" i="1"/>
  <c r="C5566" i="1"/>
  <c r="G5566" i="1"/>
  <c r="K5567" i="1"/>
  <c r="C5567" i="1"/>
  <c r="G5567" i="1"/>
  <c r="K5568" i="1"/>
  <c r="C5568" i="1"/>
  <c r="G5568" i="1"/>
  <c r="K5569" i="1"/>
  <c r="C5569" i="1"/>
  <c r="G5569" i="1"/>
  <c r="K5570" i="1"/>
  <c r="C5570" i="1"/>
  <c r="G5570" i="1"/>
  <c r="K5571" i="1"/>
  <c r="C5571" i="1"/>
  <c r="G5571" i="1"/>
  <c r="K5572" i="1"/>
  <c r="C5572" i="1"/>
  <c r="G5572" i="1"/>
  <c r="K5573" i="1"/>
  <c r="C5573" i="1"/>
  <c r="G5573" i="1"/>
  <c r="K5574" i="1"/>
  <c r="C5574" i="1"/>
  <c r="G5574" i="1"/>
  <c r="K5575" i="1"/>
  <c r="C5575" i="1"/>
  <c r="G5575" i="1"/>
  <c r="K5576" i="1"/>
  <c r="C5576" i="1"/>
  <c r="G5576" i="1"/>
  <c r="K5577" i="1"/>
  <c r="C5577" i="1"/>
  <c r="G5577" i="1"/>
  <c r="K5578" i="1"/>
  <c r="C5578" i="1"/>
  <c r="G5578" i="1"/>
  <c r="K5579" i="1"/>
  <c r="C5579" i="1"/>
  <c r="G5579" i="1"/>
  <c r="K5580" i="1"/>
  <c r="C5580" i="1"/>
  <c r="G5580" i="1"/>
  <c r="K5581" i="1"/>
  <c r="C5581" i="1"/>
  <c r="G5581" i="1"/>
  <c r="K5582" i="1"/>
  <c r="C5582" i="1"/>
  <c r="G5582" i="1"/>
  <c r="K5583" i="1"/>
  <c r="C5583" i="1"/>
  <c r="G5583" i="1"/>
  <c r="K5584" i="1"/>
  <c r="C5584" i="1"/>
  <c r="G5584" i="1"/>
  <c r="K5585" i="1"/>
  <c r="C5585" i="1"/>
  <c r="G5585" i="1"/>
  <c r="K5586" i="1"/>
  <c r="C5586" i="1"/>
  <c r="G5586" i="1"/>
  <c r="K5587" i="1"/>
  <c r="C5587" i="1"/>
  <c r="G5587" i="1"/>
  <c r="K5588" i="1"/>
  <c r="C5588" i="1"/>
  <c r="G5588" i="1"/>
  <c r="K5589" i="1"/>
  <c r="C5589" i="1"/>
  <c r="G5589" i="1"/>
  <c r="K5590" i="1"/>
  <c r="C5590" i="1"/>
  <c r="G5590" i="1"/>
  <c r="K5591" i="1"/>
  <c r="C5591" i="1"/>
  <c r="G5591" i="1"/>
  <c r="K5592" i="1"/>
  <c r="C5592" i="1"/>
  <c r="G5592" i="1"/>
  <c r="K5593" i="1"/>
  <c r="C5593" i="1"/>
  <c r="G5593" i="1"/>
  <c r="K5594" i="1"/>
  <c r="C5594" i="1"/>
  <c r="G5594" i="1"/>
  <c r="K5595" i="1"/>
  <c r="C5595" i="1"/>
  <c r="G5595" i="1"/>
  <c r="K5596" i="1"/>
  <c r="C5596" i="1"/>
  <c r="G5596" i="1"/>
  <c r="K5597" i="1"/>
  <c r="C5597" i="1"/>
  <c r="G5597" i="1"/>
  <c r="K5598" i="1"/>
  <c r="C5598" i="1"/>
  <c r="G5598" i="1"/>
  <c r="K5599" i="1"/>
  <c r="C5599" i="1"/>
  <c r="G5599" i="1"/>
  <c r="K5600" i="1"/>
  <c r="C5600" i="1"/>
  <c r="G5600" i="1"/>
  <c r="K5601" i="1"/>
  <c r="C5601" i="1"/>
  <c r="G5601" i="1"/>
  <c r="K5602" i="1"/>
  <c r="C5602" i="1"/>
  <c r="G5602" i="1"/>
  <c r="K5603" i="1"/>
  <c r="C5603" i="1"/>
  <c r="G5603" i="1"/>
  <c r="K5604" i="1"/>
  <c r="C5604" i="1"/>
  <c r="G5604" i="1"/>
  <c r="K5605" i="1"/>
  <c r="C5605" i="1"/>
  <c r="G5605" i="1"/>
  <c r="K5606" i="1"/>
  <c r="C5606" i="1"/>
  <c r="G5606" i="1"/>
  <c r="K5607" i="1"/>
  <c r="C5607" i="1"/>
  <c r="G5607" i="1"/>
  <c r="K5608" i="1"/>
  <c r="C5608" i="1"/>
  <c r="G5608" i="1"/>
  <c r="K5609" i="1"/>
  <c r="C5609" i="1"/>
  <c r="G5609" i="1"/>
  <c r="K5610" i="1"/>
  <c r="C5610" i="1"/>
  <c r="G5610" i="1"/>
  <c r="K5611" i="1"/>
  <c r="C5611" i="1"/>
  <c r="G5611" i="1"/>
  <c r="K5612" i="1"/>
  <c r="C5612" i="1"/>
  <c r="G5612" i="1"/>
  <c r="K5613" i="1"/>
  <c r="C5613" i="1"/>
  <c r="G5613" i="1"/>
  <c r="K5614" i="1"/>
  <c r="C5614" i="1"/>
  <c r="G5614" i="1"/>
  <c r="K5615" i="1"/>
  <c r="C5615" i="1"/>
  <c r="G5615" i="1"/>
  <c r="K5616" i="1"/>
  <c r="C5616" i="1"/>
  <c r="G5616" i="1"/>
  <c r="K5617" i="1"/>
  <c r="C5617" i="1"/>
  <c r="G5617" i="1"/>
  <c r="K5618" i="1"/>
  <c r="C5618" i="1"/>
  <c r="G5618" i="1"/>
  <c r="K5619" i="1"/>
  <c r="C5619" i="1"/>
  <c r="G5619" i="1"/>
  <c r="K5620" i="1"/>
  <c r="C5620" i="1"/>
  <c r="G5620" i="1"/>
  <c r="K5621" i="1"/>
  <c r="C5621" i="1"/>
  <c r="G5621" i="1"/>
  <c r="K5622" i="1"/>
  <c r="C5622" i="1"/>
  <c r="G5622" i="1"/>
  <c r="K5623" i="1"/>
  <c r="C5623" i="1"/>
  <c r="G5623" i="1"/>
  <c r="K5624" i="1"/>
  <c r="C5624" i="1"/>
  <c r="G5624" i="1"/>
  <c r="K5625" i="1"/>
  <c r="C5625" i="1"/>
  <c r="G5625" i="1"/>
  <c r="K5626" i="1"/>
  <c r="C5626" i="1"/>
  <c r="G5626" i="1"/>
  <c r="K5627" i="1"/>
  <c r="C5627" i="1"/>
  <c r="G5627" i="1"/>
  <c r="K5628" i="1"/>
  <c r="C5628" i="1"/>
  <c r="G5628" i="1"/>
  <c r="K5629" i="1"/>
  <c r="C5629" i="1"/>
  <c r="G5629" i="1"/>
  <c r="K5630" i="1"/>
  <c r="C5630" i="1"/>
  <c r="G5630" i="1"/>
  <c r="K5631" i="1"/>
  <c r="C5631" i="1"/>
  <c r="G5631" i="1"/>
  <c r="K5632" i="1"/>
  <c r="C5632" i="1"/>
  <c r="G5632" i="1"/>
  <c r="K5633" i="1"/>
  <c r="C5633" i="1"/>
  <c r="G5633" i="1"/>
  <c r="K5634" i="1"/>
  <c r="C5634" i="1"/>
  <c r="G5634" i="1"/>
  <c r="K5635" i="1"/>
  <c r="C5635" i="1"/>
  <c r="G5635" i="1"/>
  <c r="K5636" i="1"/>
  <c r="C5636" i="1"/>
  <c r="G5636" i="1"/>
  <c r="K5637" i="1"/>
  <c r="C5637" i="1"/>
  <c r="G5637" i="1"/>
  <c r="K5638" i="1"/>
  <c r="C5638" i="1"/>
  <c r="G5638" i="1"/>
  <c r="K5639" i="1"/>
  <c r="C5639" i="1"/>
  <c r="G5639" i="1"/>
  <c r="K5640" i="1"/>
  <c r="C5640" i="1"/>
  <c r="G5640" i="1"/>
  <c r="K5641" i="1"/>
  <c r="C5641" i="1"/>
  <c r="G5641" i="1"/>
  <c r="K5642" i="1"/>
  <c r="C5642" i="1"/>
  <c r="G5642" i="1"/>
  <c r="K5643" i="1"/>
  <c r="C5643" i="1"/>
  <c r="G5643" i="1"/>
  <c r="K5644" i="1"/>
  <c r="C5644" i="1"/>
  <c r="G5644" i="1"/>
  <c r="K5645" i="1"/>
  <c r="C5645" i="1"/>
  <c r="G5645" i="1"/>
  <c r="K5646" i="1"/>
  <c r="C5646" i="1"/>
  <c r="G5646" i="1"/>
  <c r="K5647" i="1"/>
  <c r="C5647" i="1"/>
  <c r="G5647" i="1"/>
  <c r="K5648" i="1"/>
  <c r="C5648" i="1"/>
  <c r="G5648" i="1"/>
  <c r="K5649" i="1"/>
  <c r="C5649" i="1"/>
  <c r="G5649" i="1"/>
  <c r="K5650" i="1"/>
  <c r="C5650" i="1"/>
  <c r="G5650" i="1"/>
  <c r="K5651" i="1"/>
  <c r="C5651" i="1"/>
  <c r="G5651" i="1"/>
  <c r="K5652" i="1"/>
  <c r="C5652" i="1"/>
  <c r="G5652" i="1"/>
  <c r="K5653" i="1"/>
  <c r="C5653" i="1"/>
  <c r="G5653" i="1"/>
  <c r="K5654" i="1"/>
  <c r="C5654" i="1"/>
  <c r="G5654" i="1"/>
  <c r="K5655" i="1"/>
  <c r="C5655" i="1"/>
  <c r="G5655" i="1"/>
  <c r="K5656" i="1"/>
  <c r="C5656" i="1"/>
  <c r="G5656" i="1"/>
  <c r="K5657" i="1"/>
  <c r="C5657" i="1"/>
  <c r="G5657" i="1"/>
  <c r="K5658" i="1"/>
  <c r="C5658" i="1"/>
  <c r="G5658" i="1"/>
  <c r="K5659" i="1"/>
  <c r="C5659" i="1"/>
  <c r="G5659" i="1"/>
  <c r="K5660" i="1"/>
  <c r="C5660" i="1"/>
  <c r="G5660" i="1"/>
  <c r="K5661" i="1"/>
  <c r="C5661" i="1"/>
  <c r="G5661" i="1"/>
  <c r="K5662" i="1"/>
  <c r="C5662" i="1"/>
  <c r="G5662" i="1"/>
  <c r="K5663" i="1"/>
  <c r="C5663" i="1"/>
  <c r="G5663" i="1"/>
  <c r="K5664" i="1"/>
  <c r="C5664" i="1"/>
  <c r="G5664" i="1"/>
  <c r="K5665" i="1"/>
  <c r="C5665" i="1"/>
  <c r="G5665" i="1"/>
  <c r="K5666" i="1"/>
  <c r="C5666" i="1"/>
  <c r="G5666" i="1"/>
  <c r="K5667" i="1"/>
  <c r="C5667" i="1"/>
  <c r="G5667" i="1"/>
  <c r="K5668" i="1"/>
  <c r="C5668" i="1"/>
  <c r="G5668" i="1"/>
  <c r="K5669" i="1"/>
  <c r="C5669" i="1"/>
  <c r="G5669" i="1"/>
  <c r="K5670" i="1"/>
  <c r="C5670" i="1"/>
  <c r="G5670" i="1"/>
  <c r="K5671" i="1"/>
  <c r="C5671" i="1"/>
  <c r="G5671" i="1"/>
  <c r="K5672" i="1"/>
  <c r="C5672" i="1"/>
  <c r="G5672" i="1"/>
  <c r="K5673" i="1"/>
  <c r="C5673" i="1"/>
  <c r="G5673" i="1"/>
  <c r="K5674" i="1"/>
  <c r="C5674" i="1"/>
  <c r="G5674" i="1"/>
  <c r="K5675" i="1"/>
  <c r="C5675" i="1"/>
  <c r="G5675" i="1"/>
  <c r="K5676" i="1"/>
  <c r="C5676" i="1"/>
  <c r="G5676" i="1"/>
  <c r="K5677" i="1"/>
  <c r="C5677" i="1"/>
  <c r="G5677" i="1"/>
  <c r="K5678" i="1"/>
  <c r="C5678" i="1"/>
  <c r="G5678" i="1"/>
  <c r="K5679" i="1"/>
  <c r="C5679" i="1"/>
  <c r="G5679" i="1"/>
  <c r="K5680" i="1"/>
  <c r="C5680" i="1"/>
  <c r="G5680" i="1"/>
  <c r="K5681" i="1"/>
  <c r="C5681" i="1"/>
  <c r="G5681" i="1"/>
  <c r="K5682" i="1"/>
  <c r="C5682" i="1"/>
  <c r="G5682" i="1"/>
  <c r="K5683" i="1"/>
  <c r="C5683" i="1"/>
  <c r="G5683" i="1"/>
  <c r="K5684" i="1"/>
  <c r="C5684" i="1"/>
  <c r="G5684" i="1"/>
  <c r="K5685" i="1"/>
  <c r="C5685" i="1"/>
  <c r="G5685" i="1"/>
  <c r="K5686" i="1"/>
  <c r="C5686" i="1"/>
  <c r="G5686" i="1"/>
  <c r="K5687" i="1"/>
  <c r="C5687" i="1"/>
  <c r="G5687" i="1"/>
  <c r="K5688" i="1"/>
  <c r="C5688" i="1"/>
  <c r="G5688" i="1"/>
  <c r="K5689" i="1"/>
  <c r="C5689" i="1"/>
  <c r="G5689" i="1"/>
  <c r="K5690" i="1"/>
  <c r="C5690" i="1"/>
  <c r="G5690" i="1"/>
  <c r="K5691" i="1"/>
  <c r="C5691" i="1"/>
  <c r="G5691" i="1"/>
  <c r="K5692" i="1"/>
  <c r="C5692" i="1"/>
  <c r="G5692" i="1"/>
  <c r="K5693" i="1"/>
  <c r="C5693" i="1"/>
  <c r="G5693" i="1"/>
  <c r="K5694" i="1"/>
  <c r="C5694" i="1"/>
  <c r="G5694" i="1"/>
  <c r="K5695" i="1"/>
  <c r="C5695" i="1"/>
  <c r="G5695" i="1"/>
  <c r="K5696" i="1"/>
  <c r="C5696" i="1"/>
  <c r="G5696" i="1"/>
  <c r="K5697" i="1"/>
  <c r="C5697" i="1"/>
  <c r="G5697" i="1"/>
  <c r="K5698" i="1"/>
  <c r="C5698" i="1"/>
  <c r="G5698" i="1"/>
  <c r="K5699" i="1"/>
  <c r="C5699" i="1"/>
  <c r="G5699" i="1"/>
  <c r="K5700" i="1"/>
  <c r="C5700" i="1"/>
  <c r="G5700" i="1"/>
  <c r="K5701" i="1"/>
  <c r="C5701" i="1"/>
  <c r="G5701" i="1"/>
  <c r="K5702" i="1"/>
  <c r="C5702" i="1"/>
  <c r="G5702" i="1"/>
  <c r="K5703" i="1"/>
  <c r="C5703" i="1"/>
  <c r="G5703" i="1"/>
  <c r="K5704" i="1"/>
  <c r="C5704" i="1"/>
  <c r="G5704" i="1"/>
  <c r="K5705" i="1"/>
  <c r="C5705" i="1"/>
  <c r="G5705" i="1"/>
  <c r="K5706" i="1"/>
  <c r="C5706" i="1"/>
  <c r="G5706" i="1"/>
  <c r="K5707" i="1"/>
  <c r="C5707" i="1"/>
  <c r="G5707" i="1"/>
  <c r="K5708" i="1"/>
  <c r="C5708" i="1"/>
  <c r="G5708" i="1"/>
  <c r="K5709" i="1"/>
  <c r="C5709" i="1"/>
  <c r="G5709" i="1"/>
  <c r="K5710" i="1"/>
  <c r="C5710" i="1"/>
  <c r="G5710" i="1"/>
  <c r="K5711" i="1"/>
  <c r="C5711" i="1"/>
  <c r="G5711" i="1"/>
  <c r="K5712" i="1"/>
  <c r="C5712" i="1"/>
  <c r="G5712" i="1"/>
  <c r="K5713" i="1"/>
  <c r="C5713" i="1"/>
  <c r="G5713" i="1"/>
  <c r="K5714" i="1"/>
  <c r="C5714" i="1"/>
  <c r="G5714" i="1"/>
  <c r="K5715" i="1"/>
  <c r="C5715" i="1"/>
  <c r="G5715" i="1"/>
  <c r="K5716" i="1"/>
  <c r="C5716" i="1"/>
  <c r="G5716" i="1"/>
  <c r="K5717" i="1"/>
  <c r="C5717" i="1"/>
  <c r="G5717" i="1"/>
  <c r="K5718" i="1"/>
  <c r="C5718" i="1"/>
  <c r="G5718" i="1"/>
  <c r="K5719" i="1"/>
  <c r="C5719" i="1"/>
  <c r="G5719" i="1"/>
  <c r="K5720" i="1"/>
  <c r="C5720" i="1"/>
  <c r="G5720" i="1"/>
  <c r="K5721" i="1"/>
  <c r="C5721" i="1"/>
  <c r="G5721" i="1"/>
  <c r="K5722" i="1"/>
  <c r="C5722" i="1"/>
  <c r="G5722" i="1"/>
  <c r="K5723" i="1"/>
  <c r="C5723" i="1"/>
  <c r="G5723" i="1"/>
  <c r="K5724" i="1"/>
  <c r="C5724" i="1"/>
  <c r="G5724" i="1"/>
  <c r="K5725" i="1"/>
  <c r="C5725" i="1"/>
  <c r="G5725" i="1"/>
  <c r="K5726" i="1"/>
  <c r="C5726" i="1"/>
  <c r="G5726" i="1"/>
  <c r="K5727" i="1"/>
  <c r="C5727" i="1"/>
  <c r="G5727" i="1"/>
  <c r="K5728" i="1"/>
  <c r="C5728" i="1"/>
  <c r="G5728" i="1"/>
  <c r="K5729" i="1"/>
  <c r="C5729" i="1"/>
  <c r="G5729" i="1"/>
  <c r="K5730" i="1"/>
  <c r="C5730" i="1"/>
  <c r="G5730" i="1"/>
  <c r="K5731" i="1"/>
  <c r="C5731" i="1"/>
  <c r="G5731" i="1"/>
  <c r="K5732" i="1"/>
  <c r="C5732" i="1"/>
  <c r="G5732" i="1"/>
  <c r="K5733" i="1"/>
  <c r="C5733" i="1"/>
  <c r="G5733" i="1"/>
  <c r="K5734" i="1"/>
  <c r="C5734" i="1"/>
  <c r="G5734" i="1"/>
  <c r="K5735" i="1"/>
  <c r="C5735" i="1"/>
  <c r="G5735" i="1"/>
  <c r="K5736" i="1"/>
  <c r="C5736" i="1"/>
  <c r="G5736" i="1"/>
  <c r="K5737" i="1"/>
  <c r="C5737" i="1"/>
  <c r="G5737" i="1"/>
  <c r="K5738" i="1"/>
  <c r="C5738" i="1"/>
  <c r="G5738" i="1"/>
  <c r="K5739" i="1"/>
  <c r="C5739" i="1"/>
  <c r="G5739" i="1"/>
  <c r="K5740" i="1"/>
  <c r="C5740" i="1"/>
  <c r="G5740" i="1"/>
  <c r="K5741" i="1"/>
  <c r="C5741" i="1"/>
  <c r="G5741" i="1"/>
  <c r="K5742" i="1"/>
  <c r="C5742" i="1"/>
  <c r="G5742" i="1"/>
  <c r="K5743" i="1"/>
  <c r="C5743" i="1"/>
  <c r="G5743" i="1"/>
  <c r="K5744" i="1"/>
  <c r="C5744" i="1"/>
  <c r="G5744" i="1"/>
  <c r="K5745" i="1"/>
  <c r="C5745" i="1"/>
  <c r="G5745" i="1"/>
  <c r="K5746" i="1"/>
  <c r="C5746" i="1"/>
  <c r="G5746" i="1"/>
  <c r="K5747" i="1"/>
  <c r="C5747" i="1"/>
  <c r="G5747" i="1"/>
  <c r="K5748" i="1"/>
  <c r="C5748" i="1"/>
  <c r="G5748" i="1"/>
  <c r="K5749" i="1"/>
  <c r="C5749" i="1"/>
  <c r="G5749" i="1"/>
  <c r="K5750" i="1"/>
  <c r="C5750" i="1"/>
  <c r="G5750" i="1"/>
  <c r="K5751" i="1"/>
  <c r="C5751" i="1"/>
  <c r="G5751" i="1"/>
  <c r="K5752" i="1"/>
  <c r="C5752" i="1"/>
  <c r="G5752" i="1"/>
  <c r="K5753" i="1"/>
  <c r="C5753" i="1"/>
  <c r="G5753" i="1"/>
  <c r="K5754" i="1"/>
  <c r="C5754" i="1"/>
  <c r="G5754" i="1"/>
  <c r="K5755" i="1"/>
  <c r="C5755" i="1"/>
  <c r="G5755" i="1"/>
  <c r="K5756" i="1"/>
  <c r="C5756" i="1"/>
  <c r="G5756" i="1"/>
  <c r="K5757" i="1"/>
  <c r="C5757" i="1"/>
  <c r="G5757" i="1"/>
  <c r="K5758" i="1"/>
  <c r="C5758" i="1"/>
  <c r="G5758" i="1"/>
  <c r="K5759" i="1"/>
  <c r="C5759" i="1"/>
  <c r="G5759" i="1"/>
  <c r="K5760" i="1"/>
  <c r="C5760" i="1"/>
  <c r="G5760" i="1"/>
  <c r="K5761" i="1"/>
  <c r="C5761" i="1"/>
  <c r="G5761" i="1"/>
  <c r="K5762" i="1"/>
  <c r="C5762" i="1"/>
  <c r="G5762" i="1"/>
  <c r="K5763" i="1"/>
  <c r="C5763" i="1"/>
  <c r="G5763" i="1"/>
  <c r="K5764" i="1"/>
  <c r="C5764" i="1"/>
  <c r="G5764" i="1"/>
  <c r="K5765" i="1"/>
  <c r="C5765" i="1"/>
  <c r="G5765" i="1"/>
  <c r="K5766" i="1"/>
  <c r="C5766" i="1"/>
  <c r="G5766" i="1"/>
  <c r="K5767" i="1"/>
  <c r="C5767" i="1"/>
  <c r="G5767" i="1"/>
  <c r="K5768" i="1"/>
  <c r="C5768" i="1"/>
  <c r="G5768" i="1"/>
  <c r="K5769" i="1"/>
  <c r="C5769" i="1"/>
  <c r="G5769" i="1"/>
  <c r="K5770" i="1"/>
  <c r="C5770" i="1"/>
  <c r="G5770" i="1"/>
  <c r="K5771" i="1"/>
  <c r="C5771" i="1"/>
  <c r="G5771" i="1"/>
  <c r="K5772" i="1"/>
  <c r="C5772" i="1"/>
  <c r="G5772" i="1"/>
  <c r="K5773" i="1"/>
  <c r="C5773" i="1"/>
  <c r="G5773" i="1"/>
  <c r="K5774" i="1"/>
  <c r="C5774" i="1"/>
  <c r="G5774" i="1"/>
  <c r="K5775" i="1"/>
  <c r="C5775" i="1"/>
  <c r="G5775" i="1"/>
  <c r="K5776" i="1"/>
  <c r="C5776" i="1"/>
  <c r="G5776" i="1"/>
  <c r="K5777" i="1"/>
  <c r="C5777" i="1"/>
  <c r="G5777" i="1"/>
  <c r="K5778" i="1"/>
  <c r="C5778" i="1"/>
  <c r="G5778" i="1"/>
  <c r="K5779" i="1"/>
  <c r="C5779" i="1"/>
  <c r="G5779" i="1"/>
  <c r="K5780" i="1"/>
  <c r="C5780" i="1"/>
  <c r="G5780" i="1"/>
  <c r="K5781" i="1"/>
  <c r="C5781" i="1"/>
  <c r="G5781" i="1"/>
  <c r="K5782" i="1"/>
  <c r="C5782" i="1"/>
  <c r="G5782" i="1"/>
  <c r="K5783" i="1"/>
  <c r="C5783" i="1"/>
  <c r="G5783" i="1"/>
  <c r="K5784" i="1"/>
  <c r="C5784" i="1"/>
  <c r="G5784" i="1"/>
  <c r="K5785" i="1"/>
  <c r="C5785" i="1"/>
  <c r="G5785" i="1"/>
  <c r="K5786" i="1"/>
  <c r="C5786" i="1"/>
  <c r="G5786" i="1"/>
  <c r="K5787" i="1"/>
  <c r="C5787" i="1"/>
  <c r="G5787" i="1"/>
  <c r="K5788" i="1"/>
  <c r="C5788" i="1"/>
  <c r="G5788" i="1"/>
  <c r="K5789" i="1"/>
  <c r="C5789" i="1"/>
  <c r="G5789" i="1"/>
  <c r="K5790" i="1"/>
  <c r="C5790" i="1"/>
  <c r="G5790" i="1"/>
  <c r="K5791" i="1"/>
  <c r="C5791" i="1"/>
  <c r="G5791" i="1"/>
  <c r="K5792" i="1"/>
  <c r="C5792" i="1"/>
  <c r="G5792" i="1"/>
  <c r="K5793" i="1"/>
  <c r="C5793" i="1"/>
  <c r="G5793" i="1"/>
  <c r="K5794" i="1"/>
  <c r="C5794" i="1"/>
  <c r="G5794" i="1"/>
  <c r="K5795" i="1"/>
  <c r="C5795" i="1"/>
  <c r="G5795" i="1"/>
  <c r="K5796" i="1"/>
  <c r="C5796" i="1"/>
  <c r="G5796" i="1"/>
  <c r="K5797" i="1"/>
  <c r="C5797" i="1"/>
  <c r="G5797" i="1"/>
  <c r="K5798" i="1"/>
  <c r="C5798" i="1"/>
  <c r="G5798" i="1"/>
  <c r="K5799" i="1"/>
  <c r="C5799" i="1"/>
  <c r="G5799" i="1"/>
  <c r="K5800" i="1"/>
  <c r="C5800" i="1"/>
  <c r="G5800" i="1"/>
  <c r="K5801" i="1"/>
  <c r="C5801" i="1"/>
  <c r="G5801" i="1"/>
  <c r="K5802" i="1"/>
  <c r="C5802" i="1"/>
  <c r="G5802" i="1"/>
  <c r="K5803" i="1"/>
  <c r="C5803" i="1"/>
  <c r="G5803" i="1"/>
  <c r="K5804" i="1"/>
  <c r="C5804" i="1"/>
  <c r="G5804" i="1"/>
  <c r="K5805" i="1"/>
  <c r="C5805" i="1"/>
  <c r="G5805" i="1"/>
  <c r="K5806" i="1"/>
  <c r="C5806" i="1"/>
  <c r="G5806" i="1"/>
  <c r="K5807" i="1"/>
  <c r="C5807" i="1"/>
  <c r="G5807" i="1"/>
  <c r="K5808" i="1"/>
  <c r="C5808" i="1"/>
  <c r="G5808" i="1"/>
  <c r="K5809" i="1"/>
  <c r="C5809" i="1"/>
  <c r="G5809" i="1"/>
  <c r="K5810" i="1"/>
  <c r="C5810" i="1"/>
  <c r="G5810" i="1"/>
  <c r="K5811" i="1"/>
  <c r="C5811" i="1"/>
  <c r="G5811" i="1"/>
  <c r="K5812" i="1"/>
  <c r="C5812" i="1"/>
  <c r="G5812" i="1"/>
  <c r="K5813" i="1"/>
  <c r="C5813" i="1"/>
  <c r="G5813" i="1"/>
  <c r="K5814" i="1"/>
  <c r="C5814" i="1"/>
  <c r="G5814" i="1"/>
  <c r="K5815" i="1"/>
  <c r="C5815" i="1"/>
  <c r="G5815" i="1"/>
  <c r="K5816" i="1"/>
  <c r="C5816" i="1"/>
  <c r="G5816" i="1"/>
  <c r="K5817" i="1"/>
  <c r="C5817" i="1"/>
  <c r="G5817" i="1"/>
  <c r="K5818" i="1"/>
  <c r="C5818" i="1"/>
  <c r="G5818" i="1"/>
  <c r="K5819" i="1"/>
  <c r="C5819" i="1"/>
  <c r="G5819" i="1"/>
  <c r="K5820" i="1"/>
  <c r="C5820" i="1"/>
  <c r="G5820" i="1"/>
  <c r="K5821" i="1"/>
  <c r="C5821" i="1"/>
  <c r="G5821" i="1"/>
  <c r="K5822" i="1"/>
  <c r="C5822" i="1"/>
  <c r="G5822" i="1"/>
  <c r="K5823" i="1"/>
  <c r="C5823" i="1"/>
  <c r="G5823" i="1"/>
  <c r="K5824" i="1"/>
  <c r="C5824" i="1"/>
  <c r="G5824" i="1"/>
  <c r="K5825" i="1"/>
  <c r="C5825" i="1"/>
  <c r="G5825" i="1"/>
  <c r="K5826" i="1"/>
  <c r="C5826" i="1"/>
  <c r="G5826" i="1"/>
  <c r="K5827" i="1"/>
  <c r="C5827" i="1"/>
  <c r="G5827" i="1"/>
  <c r="K5828" i="1"/>
  <c r="C5828" i="1"/>
  <c r="G5828" i="1"/>
  <c r="K5829" i="1"/>
  <c r="C5829" i="1"/>
  <c r="G5829" i="1"/>
  <c r="K5830" i="1"/>
  <c r="C5830" i="1"/>
  <c r="G5830" i="1"/>
  <c r="K5831" i="1"/>
  <c r="C5831" i="1"/>
  <c r="G5831" i="1"/>
  <c r="K5832" i="1"/>
  <c r="C5832" i="1"/>
  <c r="G5832" i="1"/>
  <c r="K5833" i="1"/>
  <c r="C5833" i="1"/>
  <c r="G5833" i="1"/>
  <c r="K5834" i="1"/>
  <c r="C5834" i="1"/>
  <c r="G5834" i="1"/>
  <c r="K5835" i="1"/>
  <c r="C5835" i="1"/>
  <c r="G5835" i="1"/>
  <c r="K5836" i="1"/>
  <c r="C5836" i="1"/>
  <c r="G5836" i="1"/>
  <c r="K5837" i="1"/>
  <c r="C5837" i="1"/>
  <c r="G5837" i="1"/>
  <c r="K5838" i="1"/>
  <c r="C5838" i="1"/>
  <c r="G5838" i="1"/>
  <c r="K5839" i="1"/>
  <c r="C5839" i="1"/>
  <c r="G5839" i="1"/>
  <c r="K5840" i="1"/>
  <c r="C5840" i="1"/>
  <c r="G5840" i="1"/>
  <c r="K5841" i="1"/>
  <c r="C5841" i="1"/>
  <c r="G5841" i="1"/>
  <c r="K5842" i="1"/>
  <c r="C5842" i="1"/>
  <c r="G5842" i="1"/>
  <c r="K5843" i="1"/>
  <c r="C5843" i="1"/>
  <c r="G5843" i="1"/>
  <c r="K5844" i="1"/>
  <c r="C5844" i="1"/>
  <c r="G5844" i="1"/>
  <c r="K5845" i="1"/>
  <c r="C5845" i="1"/>
  <c r="G5845" i="1"/>
  <c r="K5846" i="1"/>
  <c r="C5846" i="1"/>
  <c r="G5846" i="1"/>
  <c r="K5847" i="1"/>
  <c r="C5847" i="1"/>
  <c r="G5847" i="1"/>
  <c r="K5848" i="1"/>
  <c r="C5848" i="1"/>
  <c r="G5848" i="1"/>
  <c r="K5849" i="1"/>
  <c r="C5849" i="1"/>
  <c r="G5849" i="1"/>
  <c r="K5850" i="1"/>
  <c r="C5850" i="1"/>
  <c r="G5850" i="1"/>
  <c r="K5851" i="1"/>
  <c r="C5851" i="1"/>
  <c r="G5851" i="1"/>
  <c r="K5852" i="1"/>
  <c r="C5852" i="1"/>
  <c r="G5852" i="1"/>
  <c r="K5853" i="1"/>
  <c r="C5853" i="1"/>
  <c r="G5853" i="1"/>
  <c r="K5854" i="1"/>
  <c r="C5854" i="1"/>
  <c r="G5854" i="1"/>
  <c r="K5855" i="1"/>
  <c r="C5855" i="1"/>
  <c r="G5855" i="1"/>
  <c r="K5856" i="1"/>
  <c r="C5856" i="1"/>
  <c r="G5856" i="1"/>
  <c r="K5857" i="1"/>
  <c r="C5857" i="1"/>
  <c r="G5857" i="1"/>
  <c r="K5858" i="1"/>
  <c r="C5858" i="1"/>
  <c r="G5858" i="1"/>
  <c r="K5859" i="1"/>
  <c r="C5859" i="1"/>
  <c r="G5859" i="1"/>
  <c r="K5860" i="1"/>
  <c r="C5860" i="1"/>
  <c r="G5860" i="1"/>
  <c r="K5861" i="1"/>
  <c r="C5861" i="1"/>
  <c r="G5861" i="1"/>
  <c r="K5862" i="1"/>
  <c r="C5862" i="1"/>
  <c r="G5862" i="1"/>
  <c r="K5863" i="1"/>
  <c r="C5863" i="1"/>
  <c r="G5863" i="1"/>
  <c r="K5864" i="1"/>
  <c r="C5864" i="1"/>
  <c r="G5864" i="1"/>
  <c r="K5865" i="1"/>
  <c r="C5865" i="1"/>
  <c r="G5865" i="1"/>
  <c r="K5866" i="1"/>
  <c r="C5866" i="1"/>
  <c r="G5866" i="1"/>
  <c r="K5867" i="1"/>
  <c r="C5867" i="1"/>
  <c r="G5867" i="1"/>
  <c r="K5868" i="1"/>
  <c r="C5868" i="1"/>
  <c r="G5868" i="1"/>
  <c r="K5869" i="1"/>
  <c r="C5869" i="1"/>
  <c r="G5869" i="1"/>
  <c r="K5870" i="1"/>
  <c r="C5870" i="1"/>
  <c r="G5870" i="1"/>
  <c r="K5871" i="1"/>
  <c r="C5871" i="1"/>
  <c r="G5871" i="1"/>
  <c r="K5872" i="1"/>
  <c r="C5872" i="1"/>
  <c r="G5872" i="1"/>
  <c r="K5873" i="1"/>
  <c r="C5873" i="1"/>
  <c r="G5873" i="1"/>
  <c r="K5874" i="1"/>
  <c r="C5874" i="1"/>
  <c r="G5874" i="1"/>
  <c r="K5875" i="1"/>
  <c r="C5875" i="1"/>
  <c r="G5875" i="1"/>
  <c r="K5876" i="1"/>
  <c r="C5876" i="1"/>
  <c r="G5876" i="1"/>
  <c r="K5877" i="1"/>
  <c r="C5877" i="1"/>
  <c r="G5877" i="1"/>
  <c r="K5878" i="1"/>
  <c r="C5878" i="1"/>
  <c r="G5878" i="1"/>
  <c r="K5879" i="1"/>
  <c r="C5879" i="1"/>
  <c r="G5879" i="1"/>
  <c r="K5880" i="1"/>
  <c r="C5880" i="1"/>
  <c r="G5880" i="1"/>
  <c r="K5881" i="1"/>
  <c r="C5881" i="1"/>
  <c r="G5881" i="1"/>
  <c r="K5882" i="1"/>
  <c r="C5882" i="1"/>
  <c r="G5882" i="1"/>
  <c r="K5883" i="1"/>
  <c r="C5883" i="1"/>
  <c r="G5883" i="1"/>
  <c r="K5884" i="1"/>
  <c r="C5884" i="1"/>
  <c r="G5884" i="1"/>
  <c r="K5885" i="1"/>
  <c r="C5885" i="1"/>
  <c r="G5885" i="1"/>
  <c r="K5886" i="1"/>
  <c r="C5886" i="1"/>
  <c r="G5886" i="1"/>
  <c r="K5887" i="1"/>
  <c r="C5887" i="1"/>
  <c r="G5887" i="1"/>
  <c r="K5888" i="1"/>
  <c r="C5888" i="1"/>
  <c r="G5888" i="1"/>
  <c r="K5889" i="1"/>
  <c r="C5889" i="1"/>
  <c r="G5889" i="1"/>
  <c r="K5890" i="1"/>
  <c r="C5890" i="1"/>
  <c r="G5890" i="1"/>
  <c r="K5891" i="1"/>
  <c r="C5891" i="1"/>
  <c r="G5891" i="1"/>
  <c r="K5892" i="1"/>
  <c r="C5892" i="1"/>
  <c r="G5892" i="1"/>
  <c r="K5893" i="1"/>
  <c r="C5893" i="1"/>
  <c r="G5893" i="1"/>
  <c r="K5894" i="1"/>
  <c r="C5894" i="1"/>
  <c r="G5894" i="1"/>
  <c r="K5895" i="1"/>
  <c r="C5895" i="1"/>
  <c r="G5895" i="1"/>
  <c r="K5896" i="1"/>
  <c r="C5896" i="1"/>
  <c r="G5896" i="1"/>
  <c r="K5897" i="1"/>
  <c r="C5897" i="1"/>
  <c r="G5897" i="1"/>
  <c r="K5898" i="1"/>
  <c r="C5898" i="1"/>
  <c r="G5898" i="1"/>
  <c r="K5899" i="1"/>
  <c r="C5899" i="1"/>
  <c r="G5899" i="1"/>
  <c r="K5900" i="1"/>
  <c r="C5900" i="1"/>
  <c r="G5900" i="1"/>
  <c r="K5901" i="1"/>
  <c r="C5901" i="1"/>
  <c r="G5901" i="1"/>
  <c r="K5902" i="1"/>
  <c r="C5902" i="1"/>
  <c r="G5902" i="1"/>
  <c r="K5903" i="1"/>
  <c r="C5903" i="1"/>
  <c r="G5903" i="1"/>
  <c r="K5904" i="1"/>
  <c r="C5904" i="1"/>
  <c r="G5904" i="1"/>
  <c r="K5905" i="1"/>
  <c r="C5905" i="1"/>
  <c r="G5905" i="1"/>
  <c r="K5906" i="1"/>
  <c r="C5906" i="1"/>
  <c r="G5906" i="1"/>
  <c r="K5907" i="1"/>
  <c r="C5907" i="1"/>
  <c r="G5907" i="1"/>
  <c r="K5908" i="1"/>
  <c r="C5908" i="1"/>
  <c r="G5908" i="1"/>
  <c r="K5909" i="1"/>
  <c r="C5909" i="1"/>
  <c r="G5909" i="1"/>
  <c r="K5910" i="1"/>
  <c r="C5910" i="1"/>
  <c r="G5910" i="1"/>
  <c r="K5911" i="1"/>
  <c r="C5911" i="1"/>
  <c r="G5911" i="1"/>
  <c r="K5912" i="1"/>
  <c r="C5912" i="1"/>
  <c r="G5912" i="1"/>
  <c r="K5913" i="1"/>
  <c r="C5913" i="1"/>
  <c r="G5913" i="1"/>
  <c r="K5914" i="1"/>
  <c r="C5914" i="1"/>
  <c r="G5914" i="1"/>
  <c r="K5915" i="1"/>
  <c r="C5915" i="1"/>
  <c r="G5915" i="1"/>
  <c r="K5916" i="1"/>
  <c r="C5916" i="1"/>
  <c r="G5916" i="1"/>
  <c r="K5917" i="1"/>
  <c r="C5917" i="1"/>
  <c r="G5917" i="1"/>
  <c r="K5918" i="1"/>
  <c r="C5918" i="1"/>
  <c r="G5918" i="1"/>
  <c r="K5919" i="1"/>
  <c r="C5919" i="1"/>
  <c r="G5919" i="1"/>
  <c r="K5920" i="1"/>
  <c r="C5920" i="1"/>
  <c r="G5920" i="1"/>
  <c r="K5921" i="1"/>
  <c r="C5921" i="1"/>
  <c r="G5921" i="1"/>
  <c r="K5922" i="1"/>
  <c r="C5922" i="1"/>
  <c r="G5922" i="1"/>
  <c r="K5923" i="1"/>
  <c r="C5923" i="1"/>
  <c r="G5923" i="1"/>
  <c r="K5924" i="1"/>
  <c r="C5924" i="1"/>
  <c r="G5924" i="1"/>
  <c r="K5925" i="1"/>
  <c r="C5925" i="1"/>
  <c r="G5925" i="1"/>
  <c r="K5926" i="1"/>
  <c r="C5926" i="1"/>
  <c r="G5926" i="1"/>
  <c r="K5927" i="1"/>
  <c r="C5927" i="1"/>
  <c r="G5927" i="1"/>
  <c r="K5928" i="1"/>
  <c r="C5928" i="1"/>
  <c r="G5928" i="1"/>
  <c r="K5929" i="1"/>
  <c r="C5929" i="1"/>
  <c r="G5929" i="1"/>
  <c r="K5930" i="1"/>
  <c r="C5930" i="1"/>
  <c r="G5930" i="1"/>
  <c r="K5931" i="1"/>
  <c r="C5931" i="1"/>
  <c r="G5931" i="1"/>
  <c r="K5932" i="1"/>
  <c r="C5932" i="1"/>
  <c r="G5932" i="1"/>
  <c r="K5933" i="1"/>
  <c r="C5933" i="1"/>
  <c r="G5933" i="1"/>
  <c r="K5934" i="1"/>
  <c r="C5934" i="1"/>
  <c r="G5934" i="1"/>
  <c r="K5935" i="1"/>
  <c r="C5935" i="1"/>
  <c r="G5935" i="1"/>
  <c r="K5936" i="1"/>
  <c r="C5936" i="1"/>
  <c r="G5936" i="1"/>
  <c r="K5937" i="1"/>
  <c r="C5937" i="1"/>
  <c r="G5937" i="1"/>
  <c r="K5938" i="1"/>
  <c r="C5938" i="1"/>
  <c r="G5938" i="1"/>
  <c r="K5939" i="1"/>
  <c r="C5939" i="1"/>
  <c r="G5939" i="1"/>
  <c r="K5940" i="1"/>
  <c r="C5940" i="1"/>
  <c r="G5940" i="1"/>
  <c r="K5941" i="1"/>
  <c r="C5941" i="1"/>
  <c r="G5941" i="1"/>
  <c r="K5942" i="1"/>
  <c r="C5942" i="1"/>
  <c r="G5942" i="1"/>
  <c r="K5943" i="1"/>
  <c r="C5943" i="1"/>
  <c r="G5943" i="1"/>
  <c r="K5944" i="1"/>
  <c r="C5944" i="1"/>
  <c r="G5944" i="1"/>
  <c r="K5945" i="1"/>
  <c r="C5945" i="1"/>
  <c r="G5945" i="1"/>
  <c r="K5946" i="1"/>
  <c r="C5946" i="1"/>
  <c r="G5946" i="1"/>
  <c r="K5947" i="1"/>
  <c r="C5947" i="1"/>
  <c r="G5947" i="1"/>
  <c r="K5948" i="1"/>
  <c r="C5948" i="1"/>
  <c r="G5948" i="1"/>
  <c r="K5949" i="1"/>
  <c r="C5949" i="1"/>
  <c r="G5949" i="1"/>
  <c r="K5950" i="1"/>
  <c r="C5950" i="1"/>
  <c r="G5950" i="1"/>
  <c r="K5951" i="1"/>
  <c r="C5951" i="1"/>
  <c r="G5951" i="1"/>
  <c r="K5952" i="1"/>
  <c r="C5952" i="1"/>
  <c r="G5952" i="1"/>
  <c r="K5953" i="1"/>
  <c r="C5953" i="1"/>
  <c r="G5953" i="1"/>
  <c r="K5954" i="1"/>
  <c r="C5954" i="1"/>
  <c r="G5954" i="1"/>
  <c r="K5955" i="1"/>
  <c r="C5955" i="1"/>
  <c r="G5955" i="1"/>
  <c r="K5956" i="1"/>
  <c r="C5956" i="1"/>
  <c r="G5956" i="1"/>
  <c r="K5957" i="1"/>
  <c r="C5957" i="1"/>
  <c r="G5957" i="1"/>
  <c r="K5958" i="1"/>
  <c r="C5958" i="1"/>
  <c r="G5958" i="1"/>
  <c r="K5959" i="1"/>
  <c r="C5959" i="1"/>
  <c r="G5959" i="1"/>
  <c r="K5960" i="1"/>
  <c r="C5960" i="1"/>
  <c r="G5960" i="1"/>
  <c r="K5961" i="1"/>
  <c r="C5961" i="1"/>
  <c r="G5961" i="1"/>
  <c r="K5962" i="1"/>
  <c r="C5962" i="1"/>
  <c r="G5962" i="1"/>
  <c r="K5963" i="1"/>
  <c r="C5963" i="1"/>
  <c r="G5963" i="1"/>
  <c r="K5964" i="1"/>
  <c r="C5964" i="1"/>
  <c r="G5964" i="1"/>
  <c r="K5965" i="1"/>
  <c r="C5965" i="1"/>
  <c r="G5965" i="1"/>
  <c r="K5966" i="1"/>
  <c r="C5966" i="1"/>
  <c r="G5966" i="1"/>
  <c r="K5967" i="1"/>
  <c r="C5967" i="1"/>
  <c r="G5967" i="1"/>
  <c r="K5968" i="1"/>
  <c r="C5968" i="1"/>
  <c r="G5968" i="1"/>
  <c r="K5969" i="1"/>
  <c r="C5969" i="1"/>
  <c r="G5969" i="1"/>
  <c r="K5970" i="1"/>
  <c r="C5970" i="1"/>
  <c r="G5970" i="1"/>
  <c r="K5971" i="1"/>
  <c r="C5971" i="1"/>
  <c r="G5971" i="1"/>
  <c r="K5972" i="1"/>
  <c r="C5972" i="1"/>
  <c r="G5972" i="1"/>
  <c r="K5973" i="1"/>
  <c r="C5973" i="1"/>
  <c r="G5973" i="1"/>
  <c r="K5974" i="1"/>
  <c r="C5974" i="1"/>
  <c r="G5974" i="1"/>
  <c r="K5975" i="1"/>
  <c r="C5975" i="1"/>
  <c r="G5975" i="1"/>
  <c r="K5976" i="1"/>
  <c r="C5976" i="1"/>
  <c r="G5976" i="1"/>
  <c r="K5977" i="1"/>
  <c r="C5977" i="1"/>
  <c r="G5977" i="1"/>
  <c r="K5978" i="1"/>
  <c r="C5978" i="1"/>
  <c r="G5978" i="1"/>
  <c r="K5979" i="1"/>
  <c r="C5979" i="1"/>
  <c r="G5979" i="1"/>
  <c r="K5980" i="1"/>
  <c r="C5980" i="1"/>
  <c r="G5980" i="1"/>
  <c r="K5981" i="1"/>
  <c r="C5981" i="1"/>
  <c r="G5981" i="1"/>
  <c r="K5982" i="1"/>
  <c r="C5982" i="1"/>
  <c r="G5982" i="1"/>
  <c r="K5983" i="1"/>
  <c r="C5983" i="1"/>
  <c r="G5983" i="1"/>
  <c r="K5984" i="1"/>
  <c r="C5984" i="1"/>
  <c r="G5984" i="1"/>
  <c r="K5985" i="1"/>
  <c r="C5985" i="1"/>
  <c r="G5985" i="1"/>
  <c r="K5986" i="1"/>
  <c r="C5986" i="1"/>
  <c r="G5986" i="1"/>
  <c r="K5987" i="1"/>
  <c r="C5987" i="1"/>
  <c r="G5987" i="1"/>
  <c r="K5988" i="1"/>
  <c r="C5988" i="1"/>
  <c r="G5988" i="1"/>
  <c r="K5989" i="1"/>
  <c r="C5989" i="1"/>
  <c r="G5989" i="1"/>
  <c r="K5990" i="1"/>
  <c r="C5990" i="1"/>
  <c r="G5990" i="1"/>
  <c r="K5991" i="1"/>
  <c r="C5991" i="1"/>
  <c r="G5991" i="1"/>
  <c r="K5992" i="1"/>
  <c r="C5992" i="1"/>
  <c r="G5992" i="1"/>
  <c r="K5993" i="1"/>
  <c r="C5993" i="1"/>
  <c r="G5993" i="1"/>
  <c r="K5994" i="1"/>
  <c r="C5994" i="1"/>
  <c r="G5994" i="1"/>
  <c r="K5995" i="1"/>
  <c r="C5995" i="1"/>
  <c r="G5995" i="1"/>
  <c r="K5996" i="1"/>
  <c r="C5996" i="1"/>
  <c r="G5996" i="1"/>
  <c r="K5997" i="1"/>
  <c r="C5997" i="1"/>
  <c r="G5997" i="1"/>
  <c r="K5998" i="1"/>
  <c r="C5998" i="1"/>
  <c r="G5998" i="1"/>
  <c r="K5999" i="1"/>
  <c r="C5999" i="1"/>
  <c r="G5999" i="1"/>
  <c r="K6000" i="1"/>
  <c r="C6000" i="1"/>
  <c r="G6000" i="1"/>
  <c r="G6" i="1"/>
  <c r="D10" i="1"/>
  <c r="H10" i="1"/>
  <c r="D11" i="1"/>
  <c r="H11" i="1"/>
  <c r="D12" i="1"/>
  <c r="H12" i="1"/>
  <c r="D13" i="1"/>
  <c r="H13" i="1"/>
  <c r="D14" i="1"/>
  <c r="H14" i="1"/>
  <c r="D15" i="1"/>
  <c r="H15" i="1"/>
  <c r="D16" i="1"/>
  <c r="H16" i="1"/>
  <c r="D17" i="1"/>
  <c r="H17" i="1"/>
  <c r="D18" i="1"/>
  <c r="H18" i="1"/>
  <c r="D19" i="1"/>
  <c r="H19" i="1"/>
  <c r="D20" i="1"/>
  <c r="H20" i="1"/>
  <c r="D21" i="1"/>
  <c r="H21" i="1"/>
  <c r="D22" i="1"/>
  <c r="H22" i="1"/>
  <c r="D23" i="1"/>
  <c r="H23" i="1"/>
  <c r="D24" i="1"/>
  <c r="H24" i="1"/>
  <c r="D25" i="1"/>
  <c r="H25" i="1"/>
  <c r="D26" i="1"/>
  <c r="H26" i="1"/>
  <c r="D27" i="1"/>
  <c r="H27" i="1"/>
  <c r="D28" i="1"/>
  <c r="H28" i="1"/>
  <c r="D29" i="1"/>
  <c r="H29" i="1"/>
  <c r="D30" i="1"/>
  <c r="H30" i="1"/>
  <c r="D31" i="1"/>
  <c r="H31" i="1"/>
  <c r="D32" i="1"/>
  <c r="H32" i="1"/>
  <c r="D33" i="1"/>
  <c r="H33" i="1"/>
  <c r="D34" i="1"/>
  <c r="H34" i="1"/>
  <c r="D35" i="1"/>
  <c r="H35" i="1"/>
  <c r="D36" i="1"/>
  <c r="H36" i="1"/>
  <c r="D37" i="1"/>
  <c r="H37" i="1"/>
  <c r="D38" i="1"/>
  <c r="H38" i="1"/>
  <c r="D39" i="1"/>
  <c r="H39" i="1"/>
  <c r="D40" i="1"/>
  <c r="H40" i="1"/>
  <c r="D41" i="1"/>
  <c r="H41" i="1"/>
  <c r="D42" i="1"/>
  <c r="H42" i="1"/>
  <c r="D43" i="1"/>
  <c r="H43" i="1"/>
  <c r="D44" i="1"/>
  <c r="H44" i="1"/>
  <c r="D45" i="1"/>
  <c r="H45" i="1"/>
  <c r="D46" i="1"/>
  <c r="H46" i="1"/>
  <c r="D47" i="1"/>
  <c r="H47" i="1"/>
  <c r="D48" i="1"/>
  <c r="H48" i="1"/>
  <c r="D49" i="1"/>
  <c r="H49" i="1"/>
  <c r="D50" i="1"/>
  <c r="H50" i="1"/>
  <c r="D51" i="1"/>
  <c r="H51" i="1"/>
  <c r="D52" i="1"/>
  <c r="H52" i="1"/>
  <c r="D53" i="1"/>
  <c r="H53" i="1"/>
  <c r="D54" i="1"/>
  <c r="H54" i="1"/>
  <c r="D55" i="1"/>
  <c r="H55" i="1"/>
  <c r="D56" i="1"/>
  <c r="H56" i="1"/>
  <c r="D57" i="1"/>
  <c r="H57" i="1"/>
  <c r="D58" i="1"/>
  <c r="H58" i="1"/>
  <c r="D59" i="1"/>
  <c r="H59" i="1"/>
  <c r="D60" i="1"/>
  <c r="H60" i="1"/>
  <c r="D61" i="1"/>
  <c r="H61" i="1"/>
  <c r="D62" i="1"/>
  <c r="H62" i="1"/>
  <c r="D63" i="1"/>
  <c r="H63" i="1"/>
  <c r="D64" i="1"/>
  <c r="H64" i="1"/>
  <c r="D65" i="1"/>
  <c r="H65" i="1"/>
  <c r="D66" i="1"/>
  <c r="H66" i="1"/>
  <c r="D67" i="1"/>
  <c r="H67" i="1"/>
  <c r="D68" i="1"/>
  <c r="H68" i="1"/>
  <c r="D69" i="1"/>
  <c r="H69" i="1"/>
  <c r="D70" i="1"/>
  <c r="H70" i="1"/>
  <c r="D71" i="1"/>
  <c r="H71" i="1"/>
  <c r="D72" i="1"/>
  <c r="H72" i="1"/>
  <c r="D73" i="1"/>
  <c r="H73" i="1"/>
  <c r="D74" i="1"/>
  <c r="H74" i="1"/>
  <c r="D75" i="1"/>
  <c r="H75" i="1"/>
  <c r="D76" i="1"/>
  <c r="H76" i="1"/>
  <c r="D77" i="1"/>
  <c r="H77" i="1"/>
  <c r="D78" i="1"/>
  <c r="H78" i="1"/>
  <c r="D79" i="1"/>
  <c r="H79" i="1"/>
  <c r="D80" i="1"/>
  <c r="H80" i="1"/>
  <c r="D81" i="1"/>
  <c r="H81" i="1"/>
  <c r="D82" i="1"/>
  <c r="H82" i="1"/>
  <c r="D83" i="1"/>
  <c r="H83" i="1"/>
  <c r="D84" i="1"/>
  <c r="H84" i="1"/>
  <c r="D85" i="1"/>
  <c r="H85" i="1"/>
  <c r="D86" i="1"/>
  <c r="H86" i="1"/>
  <c r="D87" i="1"/>
  <c r="H87" i="1"/>
  <c r="D88" i="1"/>
  <c r="H88" i="1"/>
  <c r="D89" i="1"/>
  <c r="H89" i="1"/>
  <c r="D90" i="1"/>
  <c r="H90" i="1"/>
  <c r="D91" i="1"/>
  <c r="H91" i="1"/>
  <c r="D92" i="1"/>
  <c r="H92" i="1"/>
  <c r="D93" i="1"/>
  <c r="H93" i="1"/>
  <c r="D94" i="1"/>
  <c r="H94" i="1"/>
  <c r="D95" i="1"/>
  <c r="H95" i="1"/>
  <c r="D96" i="1"/>
  <c r="H96" i="1"/>
  <c r="D97" i="1"/>
  <c r="H97" i="1"/>
  <c r="D98" i="1"/>
  <c r="H98" i="1"/>
  <c r="D99" i="1"/>
  <c r="H99" i="1"/>
  <c r="D100" i="1"/>
  <c r="H100" i="1"/>
  <c r="D101" i="1"/>
  <c r="H101" i="1"/>
  <c r="D102" i="1"/>
  <c r="H102" i="1"/>
  <c r="D103" i="1"/>
  <c r="H103" i="1"/>
  <c r="D104" i="1"/>
  <c r="H104" i="1"/>
  <c r="D105" i="1"/>
  <c r="H105" i="1"/>
  <c r="D106" i="1"/>
  <c r="H106" i="1"/>
  <c r="D107" i="1"/>
  <c r="H107" i="1"/>
  <c r="D108" i="1"/>
  <c r="H108" i="1"/>
  <c r="D109" i="1"/>
  <c r="H109" i="1"/>
  <c r="D110" i="1"/>
  <c r="H110" i="1"/>
  <c r="D111" i="1"/>
  <c r="H111" i="1"/>
  <c r="D112" i="1"/>
  <c r="H112" i="1"/>
  <c r="D113" i="1"/>
  <c r="H113" i="1"/>
  <c r="D114" i="1"/>
  <c r="H114" i="1"/>
  <c r="D115" i="1"/>
  <c r="H115" i="1"/>
  <c r="D116" i="1"/>
  <c r="H116" i="1"/>
  <c r="D117" i="1"/>
  <c r="H117" i="1"/>
  <c r="D118" i="1"/>
  <c r="H118" i="1"/>
  <c r="D119" i="1"/>
  <c r="H119" i="1"/>
  <c r="D120" i="1"/>
  <c r="H120" i="1"/>
  <c r="D121" i="1"/>
  <c r="H121" i="1"/>
  <c r="D122" i="1"/>
  <c r="H122" i="1"/>
  <c r="D123" i="1"/>
  <c r="H123" i="1"/>
  <c r="D124" i="1"/>
  <c r="H124" i="1"/>
  <c r="D125" i="1"/>
  <c r="H125" i="1"/>
  <c r="D126" i="1"/>
  <c r="H126" i="1"/>
  <c r="D127" i="1"/>
  <c r="H127" i="1"/>
  <c r="D128" i="1"/>
  <c r="H128" i="1"/>
  <c r="D129" i="1"/>
  <c r="H129" i="1"/>
  <c r="D130" i="1"/>
  <c r="H130" i="1"/>
  <c r="D131" i="1"/>
  <c r="H131" i="1"/>
  <c r="D132" i="1"/>
  <c r="H132" i="1"/>
  <c r="D133" i="1"/>
  <c r="H133" i="1"/>
  <c r="D134" i="1"/>
  <c r="H134" i="1"/>
  <c r="D135" i="1"/>
  <c r="H135" i="1"/>
  <c r="D136" i="1"/>
  <c r="H136" i="1"/>
  <c r="D137" i="1"/>
  <c r="H137" i="1"/>
  <c r="D138" i="1"/>
  <c r="H138" i="1"/>
  <c r="D139" i="1"/>
  <c r="H139" i="1"/>
  <c r="D140" i="1"/>
  <c r="H140" i="1"/>
  <c r="D141" i="1"/>
  <c r="H141" i="1"/>
  <c r="D142" i="1"/>
  <c r="H142" i="1"/>
  <c r="D143" i="1"/>
  <c r="H143" i="1"/>
  <c r="D144" i="1"/>
  <c r="H144" i="1"/>
  <c r="D145" i="1"/>
  <c r="H145" i="1"/>
  <c r="D146" i="1"/>
  <c r="H146" i="1"/>
  <c r="D147" i="1"/>
  <c r="H147" i="1"/>
  <c r="D148" i="1"/>
  <c r="H148" i="1"/>
  <c r="D149" i="1"/>
  <c r="H149" i="1"/>
  <c r="D150" i="1"/>
  <c r="H150" i="1"/>
  <c r="D151" i="1"/>
  <c r="H151" i="1"/>
  <c r="D152" i="1"/>
  <c r="H152" i="1"/>
  <c r="D153" i="1"/>
  <c r="H153" i="1"/>
  <c r="D154" i="1"/>
  <c r="H154" i="1"/>
  <c r="D155" i="1"/>
  <c r="H155" i="1"/>
  <c r="D156" i="1"/>
  <c r="H156" i="1"/>
  <c r="D157" i="1"/>
  <c r="H157" i="1"/>
  <c r="D158" i="1"/>
  <c r="H158" i="1"/>
  <c r="D159" i="1"/>
  <c r="H159" i="1"/>
  <c r="D160" i="1"/>
  <c r="H160" i="1"/>
  <c r="D161" i="1"/>
  <c r="H161" i="1"/>
  <c r="D162" i="1"/>
  <c r="H162" i="1"/>
  <c r="D163" i="1"/>
  <c r="H163" i="1"/>
  <c r="D164" i="1"/>
  <c r="H164" i="1"/>
  <c r="D165" i="1"/>
  <c r="H165" i="1"/>
  <c r="D166" i="1"/>
  <c r="H166" i="1"/>
  <c r="D167" i="1"/>
  <c r="H167" i="1"/>
  <c r="D168" i="1"/>
  <c r="H168" i="1"/>
  <c r="D169" i="1"/>
  <c r="H169" i="1"/>
  <c r="D170" i="1"/>
  <c r="H170" i="1"/>
  <c r="D171" i="1"/>
  <c r="H171" i="1"/>
  <c r="D172" i="1"/>
  <c r="H172" i="1"/>
  <c r="D173" i="1"/>
  <c r="H173" i="1"/>
  <c r="D174" i="1"/>
  <c r="H174" i="1"/>
  <c r="D175" i="1"/>
  <c r="H175" i="1"/>
  <c r="D176" i="1"/>
  <c r="H176" i="1"/>
  <c r="D177" i="1"/>
  <c r="H177" i="1"/>
  <c r="D178" i="1"/>
  <c r="H178" i="1"/>
  <c r="D179" i="1"/>
  <c r="H179" i="1"/>
  <c r="D180" i="1"/>
  <c r="H180" i="1"/>
  <c r="D181" i="1"/>
  <c r="H181" i="1"/>
  <c r="D182" i="1"/>
  <c r="H182" i="1"/>
  <c r="D183" i="1"/>
  <c r="H183" i="1"/>
  <c r="D184" i="1"/>
  <c r="H184" i="1"/>
  <c r="D185" i="1"/>
  <c r="H185" i="1"/>
  <c r="D186" i="1"/>
  <c r="H186" i="1"/>
  <c r="D187" i="1"/>
  <c r="H187" i="1"/>
  <c r="D188" i="1"/>
  <c r="H188" i="1"/>
  <c r="D189" i="1"/>
  <c r="H189" i="1"/>
  <c r="D190" i="1"/>
  <c r="H190" i="1"/>
  <c r="D191" i="1"/>
  <c r="H191" i="1"/>
  <c r="D192" i="1"/>
  <c r="H192" i="1"/>
  <c r="D193" i="1"/>
  <c r="H193" i="1"/>
  <c r="D194" i="1"/>
  <c r="H194" i="1"/>
  <c r="D195" i="1"/>
  <c r="H195" i="1"/>
  <c r="D196" i="1"/>
  <c r="H196" i="1"/>
  <c r="D197" i="1"/>
  <c r="H197" i="1"/>
  <c r="D198" i="1"/>
  <c r="H198" i="1"/>
  <c r="D199" i="1"/>
  <c r="H199" i="1"/>
  <c r="D200" i="1"/>
  <c r="H200" i="1"/>
  <c r="D201" i="1"/>
  <c r="H201" i="1"/>
  <c r="D202" i="1"/>
  <c r="H202" i="1"/>
  <c r="D203" i="1"/>
  <c r="H203" i="1"/>
  <c r="D204" i="1"/>
  <c r="H204" i="1"/>
  <c r="D205" i="1"/>
  <c r="H205" i="1"/>
  <c r="D206" i="1"/>
  <c r="H206" i="1"/>
  <c r="D207" i="1"/>
  <c r="H207" i="1"/>
  <c r="D208" i="1"/>
  <c r="H208" i="1"/>
  <c r="D209" i="1"/>
  <c r="H209" i="1"/>
  <c r="D210" i="1"/>
  <c r="H210" i="1"/>
  <c r="D211" i="1"/>
  <c r="H211" i="1"/>
  <c r="D212" i="1"/>
  <c r="H212" i="1"/>
  <c r="D213" i="1"/>
  <c r="H213" i="1"/>
  <c r="D214" i="1"/>
  <c r="H214" i="1"/>
  <c r="D215" i="1"/>
  <c r="H215" i="1"/>
  <c r="D216" i="1"/>
  <c r="H216" i="1"/>
  <c r="D217" i="1"/>
  <c r="H217" i="1"/>
  <c r="D218" i="1"/>
  <c r="H218" i="1"/>
  <c r="D219" i="1"/>
  <c r="H219" i="1"/>
  <c r="D220" i="1"/>
  <c r="H220" i="1"/>
  <c r="D221" i="1"/>
  <c r="H221" i="1"/>
  <c r="D222" i="1"/>
  <c r="H222" i="1"/>
  <c r="D223" i="1"/>
  <c r="H223" i="1"/>
  <c r="D224" i="1"/>
  <c r="H224" i="1"/>
  <c r="D225" i="1"/>
  <c r="H225" i="1"/>
  <c r="D226" i="1"/>
  <c r="H226" i="1"/>
  <c r="D227" i="1"/>
  <c r="H227" i="1"/>
  <c r="D228" i="1"/>
  <c r="H228" i="1"/>
  <c r="D229" i="1"/>
  <c r="H229" i="1"/>
  <c r="D230" i="1"/>
  <c r="H230" i="1"/>
  <c r="D231" i="1"/>
  <c r="H231" i="1"/>
  <c r="D232" i="1"/>
  <c r="H232" i="1"/>
  <c r="D233" i="1"/>
  <c r="H233" i="1"/>
  <c r="D234" i="1"/>
  <c r="H234" i="1"/>
  <c r="D235" i="1"/>
  <c r="H235" i="1"/>
  <c r="D236" i="1"/>
  <c r="H236" i="1"/>
  <c r="D237" i="1"/>
  <c r="H237" i="1"/>
  <c r="D238" i="1"/>
  <c r="H238" i="1"/>
  <c r="D239" i="1"/>
  <c r="H239" i="1"/>
  <c r="D240" i="1"/>
  <c r="H240" i="1"/>
  <c r="D241" i="1"/>
  <c r="H241" i="1"/>
  <c r="D242" i="1"/>
  <c r="H242" i="1"/>
  <c r="D243" i="1"/>
  <c r="H243" i="1"/>
  <c r="D244" i="1"/>
  <c r="H244" i="1"/>
  <c r="D245" i="1"/>
  <c r="H245" i="1"/>
  <c r="D246" i="1"/>
  <c r="H246" i="1"/>
  <c r="D247" i="1"/>
  <c r="H247" i="1"/>
  <c r="D248" i="1"/>
  <c r="H248" i="1"/>
  <c r="D249" i="1"/>
  <c r="H249" i="1"/>
  <c r="D250" i="1"/>
  <c r="H250" i="1"/>
  <c r="D251" i="1"/>
  <c r="H251" i="1"/>
  <c r="D252" i="1"/>
  <c r="H252" i="1"/>
  <c r="D253" i="1"/>
  <c r="H253" i="1"/>
  <c r="D254" i="1"/>
  <c r="H254" i="1"/>
  <c r="D255" i="1"/>
  <c r="H255" i="1"/>
  <c r="D256" i="1"/>
  <c r="H256" i="1"/>
  <c r="D257" i="1"/>
  <c r="H257" i="1"/>
  <c r="D258" i="1"/>
  <c r="H258" i="1"/>
  <c r="D259" i="1"/>
  <c r="H259" i="1"/>
  <c r="D260" i="1"/>
  <c r="H260" i="1"/>
  <c r="D261" i="1"/>
  <c r="H261" i="1"/>
  <c r="D262" i="1"/>
  <c r="H262" i="1"/>
  <c r="D263" i="1"/>
  <c r="H263" i="1"/>
  <c r="D264" i="1"/>
  <c r="H264" i="1"/>
  <c r="D265" i="1"/>
  <c r="H265" i="1"/>
  <c r="D266" i="1"/>
  <c r="H266" i="1"/>
  <c r="D267" i="1"/>
  <c r="H267" i="1"/>
  <c r="D268" i="1"/>
  <c r="H268" i="1"/>
  <c r="D269" i="1"/>
  <c r="H269" i="1"/>
  <c r="D270" i="1"/>
  <c r="H270" i="1"/>
  <c r="D271" i="1"/>
  <c r="H271" i="1"/>
  <c r="D272" i="1"/>
  <c r="H272" i="1"/>
  <c r="D273" i="1"/>
  <c r="H273" i="1"/>
  <c r="D274" i="1"/>
  <c r="H274" i="1"/>
  <c r="D275" i="1"/>
  <c r="H275" i="1"/>
  <c r="D276" i="1"/>
  <c r="H276" i="1"/>
  <c r="D277" i="1"/>
  <c r="H277" i="1"/>
  <c r="D278" i="1"/>
  <c r="H278" i="1"/>
  <c r="D279" i="1"/>
  <c r="H279" i="1"/>
  <c r="D280" i="1"/>
  <c r="H280" i="1"/>
  <c r="D281" i="1"/>
  <c r="H281" i="1"/>
  <c r="D282" i="1"/>
  <c r="H282" i="1"/>
  <c r="D283" i="1"/>
  <c r="H283" i="1"/>
  <c r="D284" i="1"/>
  <c r="H284" i="1"/>
  <c r="D285" i="1"/>
  <c r="H285" i="1"/>
  <c r="D286" i="1"/>
  <c r="H286" i="1"/>
  <c r="D287" i="1"/>
  <c r="H287" i="1"/>
  <c r="D288" i="1"/>
  <c r="H288" i="1"/>
  <c r="D289" i="1"/>
  <c r="H289" i="1"/>
  <c r="D290" i="1"/>
  <c r="H290" i="1"/>
  <c r="D291" i="1"/>
  <c r="H291" i="1"/>
  <c r="D292" i="1"/>
  <c r="H292" i="1"/>
  <c r="D293" i="1"/>
  <c r="H293" i="1"/>
  <c r="D294" i="1"/>
  <c r="H294" i="1"/>
  <c r="D295" i="1"/>
  <c r="H295" i="1"/>
  <c r="D296" i="1"/>
  <c r="H296" i="1"/>
  <c r="D297" i="1"/>
  <c r="H297" i="1"/>
  <c r="D298" i="1"/>
  <c r="H298" i="1"/>
  <c r="D299" i="1"/>
  <c r="H299" i="1"/>
  <c r="D300" i="1"/>
  <c r="H300" i="1"/>
  <c r="D301" i="1"/>
  <c r="H301" i="1"/>
  <c r="D302" i="1"/>
  <c r="H302" i="1"/>
  <c r="D303" i="1"/>
  <c r="H303" i="1"/>
  <c r="D304" i="1"/>
  <c r="H304" i="1"/>
  <c r="D305" i="1"/>
  <c r="H305" i="1"/>
  <c r="D306" i="1"/>
  <c r="H306" i="1"/>
  <c r="D307" i="1"/>
  <c r="H307" i="1"/>
  <c r="D308" i="1"/>
  <c r="H308" i="1"/>
  <c r="D309" i="1"/>
  <c r="H309" i="1"/>
  <c r="D310" i="1"/>
  <c r="H310" i="1"/>
  <c r="D311" i="1"/>
  <c r="H311" i="1"/>
  <c r="D312" i="1"/>
  <c r="H312" i="1"/>
  <c r="D313" i="1"/>
  <c r="H313" i="1"/>
  <c r="D314" i="1"/>
  <c r="H314" i="1"/>
  <c r="D315" i="1"/>
  <c r="H315" i="1"/>
  <c r="D316" i="1"/>
  <c r="H316" i="1"/>
  <c r="D317" i="1"/>
  <c r="H317" i="1"/>
  <c r="D318" i="1"/>
  <c r="H318" i="1"/>
  <c r="D319" i="1"/>
  <c r="H319" i="1"/>
  <c r="D320" i="1"/>
  <c r="H320" i="1"/>
  <c r="D321" i="1"/>
  <c r="H321" i="1"/>
  <c r="D322" i="1"/>
  <c r="H322" i="1"/>
  <c r="D323" i="1"/>
  <c r="H323" i="1"/>
  <c r="D324" i="1"/>
  <c r="H324" i="1"/>
  <c r="D325" i="1"/>
  <c r="H325" i="1"/>
  <c r="D326" i="1"/>
  <c r="H326" i="1"/>
  <c r="D327" i="1"/>
  <c r="H327" i="1"/>
  <c r="D328" i="1"/>
  <c r="H328" i="1"/>
  <c r="D329" i="1"/>
  <c r="H329" i="1"/>
  <c r="D330" i="1"/>
  <c r="H330" i="1"/>
  <c r="D331" i="1"/>
  <c r="H331" i="1"/>
  <c r="D332" i="1"/>
  <c r="H332" i="1"/>
  <c r="D333" i="1"/>
  <c r="H333" i="1"/>
  <c r="D334" i="1"/>
  <c r="H334" i="1"/>
  <c r="D335" i="1"/>
  <c r="H335" i="1"/>
  <c r="D336" i="1"/>
  <c r="H336" i="1"/>
  <c r="D337" i="1"/>
  <c r="H337" i="1"/>
  <c r="D338" i="1"/>
  <c r="H338" i="1"/>
  <c r="D339" i="1"/>
  <c r="H339" i="1"/>
  <c r="D340" i="1"/>
  <c r="H340" i="1"/>
  <c r="D341" i="1"/>
  <c r="H341" i="1"/>
  <c r="D342" i="1"/>
  <c r="H342" i="1"/>
  <c r="D343" i="1"/>
  <c r="H343" i="1"/>
  <c r="D344" i="1"/>
  <c r="H344" i="1"/>
  <c r="D345" i="1"/>
  <c r="H345" i="1"/>
  <c r="D346" i="1"/>
  <c r="H346" i="1"/>
  <c r="D347" i="1"/>
  <c r="H347" i="1"/>
  <c r="D348" i="1"/>
  <c r="H348" i="1"/>
  <c r="D349" i="1"/>
  <c r="H349" i="1"/>
  <c r="D350" i="1"/>
  <c r="H350" i="1"/>
  <c r="D351" i="1"/>
  <c r="H351" i="1"/>
  <c r="D352" i="1"/>
  <c r="H352" i="1"/>
  <c r="D353" i="1"/>
  <c r="H353" i="1"/>
  <c r="D354" i="1"/>
  <c r="H354" i="1"/>
  <c r="D355" i="1"/>
  <c r="H355" i="1"/>
  <c r="D356" i="1"/>
  <c r="H356" i="1"/>
  <c r="D357" i="1"/>
  <c r="H357" i="1"/>
  <c r="D358" i="1"/>
  <c r="H358" i="1"/>
  <c r="D359" i="1"/>
  <c r="H359" i="1"/>
  <c r="D360" i="1"/>
  <c r="H360" i="1"/>
  <c r="D361" i="1"/>
  <c r="H361" i="1"/>
  <c r="D362" i="1"/>
  <c r="H362" i="1"/>
  <c r="D363" i="1"/>
  <c r="H363" i="1"/>
  <c r="D364" i="1"/>
  <c r="H364" i="1"/>
  <c r="D365" i="1"/>
  <c r="H365" i="1"/>
  <c r="D366" i="1"/>
  <c r="H366" i="1"/>
  <c r="D367" i="1"/>
  <c r="H367" i="1"/>
  <c r="D368" i="1"/>
  <c r="H368" i="1"/>
  <c r="D369" i="1"/>
  <c r="H369" i="1"/>
  <c r="D370" i="1"/>
  <c r="H370" i="1"/>
  <c r="D371" i="1"/>
  <c r="H371" i="1"/>
  <c r="D372" i="1"/>
  <c r="H372" i="1"/>
  <c r="D373" i="1"/>
  <c r="H373" i="1"/>
  <c r="D374" i="1"/>
  <c r="H374" i="1"/>
  <c r="D375" i="1"/>
  <c r="H375" i="1"/>
  <c r="D376" i="1"/>
  <c r="H376" i="1"/>
  <c r="D377" i="1"/>
  <c r="H377" i="1"/>
  <c r="D378" i="1"/>
  <c r="H378" i="1"/>
  <c r="D379" i="1"/>
  <c r="H379" i="1"/>
  <c r="D380" i="1"/>
  <c r="H380" i="1"/>
  <c r="D381" i="1"/>
  <c r="H381" i="1"/>
  <c r="D382" i="1"/>
  <c r="H382" i="1"/>
  <c r="D383" i="1"/>
  <c r="H383" i="1"/>
  <c r="D384" i="1"/>
  <c r="H384" i="1"/>
  <c r="D385" i="1"/>
  <c r="H385" i="1"/>
  <c r="D386" i="1"/>
  <c r="H386" i="1"/>
  <c r="D387" i="1"/>
  <c r="H387" i="1"/>
  <c r="D388" i="1"/>
  <c r="H388" i="1"/>
  <c r="D389" i="1"/>
  <c r="H389" i="1"/>
  <c r="D390" i="1"/>
  <c r="H390" i="1"/>
  <c r="D391" i="1"/>
  <c r="H391" i="1"/>
  <c r="D392" i="1"/>
  <c r="H392" i="1"/>
  <c r="D393" i="1"/>
  <c r="H393" i="1"/>
  <c r="D394" i="1"/>
  <c r="H394" i="1"/>
  <c r="D395" i="1"/>
  <c r="H395" i="1"/>
  <c r="D396" i="1"/>
  <c r="H396" i="1"/>
  <c r="D397" i="1"/>
  <c r="H397" i="1"/>
  <c r="D398" i="1"/>
  <c r="H398" i="1"/>
  <c r="D399" i="1"/>
  <c r="H399" i="1"/>
  <c r="D400" i="1"/>
  <c r="H400" i="1"/>
  <c r="D401" i="1"/>
  <c r="H401" i="1"/>
  <c r="D402" i="1"/>
  <c r="H402" i="1"/>
  <c r="D403" i="1"/>
  <c r="H403" i="1"/>
  <c r="D404" i="1"/>
  <c r="H404" i="1"/>
  <c r="D405" i="1"/>
  <c r="H405" i="1"/>
  <c r="D406" i="1"/>
  <c r="H406" i="1"/>
  <c r="D407" i="1"/>
  <c r="H407" i="1"/>
  <c r="D408" i="1"/>
  <c r="H408" i="1"/>
  <c r="D409" i="1"/>
  <c r="H409" i="1"/>
  <c r="D410" i="1"/>
  <c r="H410" i="1"/>
  <c r="D411" i="1"/>
  <c r="H411" i="1"/>
  <c r="D412" i="1"/>
  <c r="H412" i="1"/>
  <c r="D413" i="1"/>
  <c r="H413" i="1"/>
  <c r="D414" i="1"/>
  <c r="H414" i="1"/>
  <c r="D415" i="1"/>
  <c r="H415" i="1"/>
  <c r="D416" i="1"/>
  <c r="H416" i="1"/>
  <c r="D417" i="1"/>
  <c r="H417" i="1"/>
  <c r="D418" i="1"/>
  <c r="H418" i="1"/>
  <c r="D419" i="1"/>
  <c r="H419" i="1"/>
  <c r="D420" i="1"/>
  <c r="H420" i="1"/>
  <c r="D421" i="1"/>
  <c r="H421" i="1"/>
  <c r="D422" i="1"/>
  <c r="H422" i="1"/>
  <c r="D423" i="1"/>
  <c r="H423" i="1"/>
  <c r="D424" i="1"/>
  <c r="H424" i="1"/>
  <c r="D425" i="1"/>
  <c r="H425" i="1"/>
  <c r="D426" i="1"/>
  <c r="H426" i="1"/>
  <c r="D427" i="1"/>
  <c r="H427" i="1"/>
  <c r="D428" i="1"/>
  <c r="H428" i="1"/>
  <c r="D429" i="1"/>
  <c r="H429" i="1"/>
  <c r="D430" i="1"/>
  <c r="H430" i="1"/>
  <c r="D431" i="1"/>
  <c r="H431" i="1"/>
  <c r="D432" i="1"/>
  <c r="H432" i="1"/>
  <c r="D433" i="1"/>
  <c r="H433" i="1"/>
  <c r="D434" i="1"/>
  <c r="H434" i="1"/>
  <c r="D435" i="1"/>
  <c r="H435" i="1"/>
  <c r="D436" i="1"/>
  <c r="H436" i="1"/>
  <c r="D437" i="1"/>
  <c r="H437" i="1"/>
  <c r="D438" i="1"/>
  <c r="H438" i="1"/>
  <c r="D439" i="1"/>
  <c r="H439" i="1"/>
  <c r="D440" i="1"/>
  <c r="H440" i="1"/>
  <c r="D441" i="1"/>
  <c r="H441" i="1"/>
  <c r="D442" i="1"/>
  <c r="H442" i="1"/>
  <c r="D443" i="1"/>
  <c r="H443" i="1"/>
  <c r="D444" i="1"/>
  <c r="H444" i="1"/>
  <c r="D445" i="1"/>
  <c r="H445" i="1"/>
  <c r="D446" i="1"/>
  <c r="H446" i="1"/>
  <c r="D447" i="1"/>
  <c r="H447" i="1"/>
  <c r="D448" i="1"/>
  <c r="H448" i="1"/>
  <c r="D449" i="1"/>
  <c r="H449" i="1"/>
  <c r="D450" i="1"/>
  <c r="H450" i="1"/>
  <c r="D451" i="1"/>
  <c r="H451" i="1"/>
  <c r="D452" i="1"/>
  <c r="H452" i="1"/>
  <c r="D453" i="1"/>
  <c r="H453" i="1"/>
  <c r="D454" i="1"/>
  <c r="H454" i="1"/>
  <c r="D455" i="1"/>
  <c r="H455" i="1"/>
  <c r="D456" i="1"/>
  <c r="H456" i="1"/>
  <c r="D457" i="1"/>
  <c r="H457" i="1"/>
  <c r="D458" i="1"/>
  <c r="H458" i="1"/>
  <c r="D459" i="1"/>
  <c r="H459" i="1"/>
  <c r="D460" i="1"/>
  <c r="H460" i="1"/>
  <c r="D461" i="1"/>
  <c r="H461" i="1"/>
  <c r="D462" i="1"/>
  <c r="H462" i="1"/>
  <c r="D463" i="1"/>
  <c r="H463" i="1"/>
  <c r="D464" i="1"/>
  <c r="H464" i="1"/>
  <c r="D465" i="1"/>
  <c r="H465" i="1"/>
  <c r="D466" i="1"/>
  <c r="H466" i="1"/>
  <c r="D467" i="1"/>
  <c r="H467" i="1"/>
  <c r="D468" i="1"/>
  <c r="H468" i="1"/>
  <c r="D469" i="1"/>
  <c r="H469" i="1"/>
  <c r="D470" i="1"/>
  <c r="H470" i="1"/>
  <c r="D471" i="1"/>
  <c r="H471" i="1"/>
  <c r="D472" i="1"/>
  <c r="H472" i="1"/>
  <c r="D473" i="1"/>
  <c r="H473" i="1"/>
  <c r="D474" i="1"/>
  <c r="H474" i="1"/>
  <c r="D475" i="1"/>
  <c r="H475" i="1"/>
  <c r="D476" i="1"/>
  <c r="H476" i="1"/>
  <c r="D477" i="1"/>
  <c r="H477" i="1"/>
  <c r="D478" i="1"/>
  <c r="H478" i="1"/>
  <c r="D479" i="1"/>
  <c r="H479" i="1"/>
  <c r="D480" i="1"/>
  <c r="H480" i="1"/>
  <c r="D481" i="1"/>
  <c r="H481" i="1"/>
  <c r="D482" i="1"/>
  <c r="H482" i="1"/>
  <c r="D483" i="1"/>
  <c r="H483" i="1"/>
  <c r="D484" i="1"/>
  <c r="H484" i="1"/>
  <c r="D485" i="1"/>
  <c r="H485" i="1"/>
  <c r="D486" i="1"/>
  <c r="H486" i="1"/>
  <c r="D487" i="1"/>
  <c r="H487" i="1"/>
  <c r="D488" i="1"/>
  <c r="H488" i="1"/>
  <c r="D489" i="1"/>
  <c r="H489" i="1"/>
  <c r="D490" i="1"/>
  <c r="H490" i="1"/>
  <c r="D491" i="1"/>
  <c r="H491" i="1"/>
  <c r="D492" i="1"/>
  <c r="H492" i="1"/>
  <c r="D493" i="1"/>
  <c r="H493" i="1"/>
  <c r="D494" i="1"/>
  <c r="H494" i="1"/>
  <c r="D495" i="1"/>
  <c r="H495" i="1"/>
  <c r="D496" i="1"/>
  <c r="H496" i="1"/>
  <c r="D497" i="1"/>
  <c r="H497" i="1"/>
  <c r="D498" i="1"/>
  <c r="H498" i="1"/>
  <c r="D499" i="1"/>
  <c r="H499" i="1"/>
  <c r="D500" i="1"/>
  <c r="H500" i="1"/>
  <c r="D501" i="1"/>
  <c r="H501" i="1"/>
  <c r="D502" i="1"/>
  <c r="H502" i="1"/>
  <c r="D503" i="1"/>
  <c r="H503" i="1"/>
  <c r="D504" i="1"/>
  <c r="H504" i="1"/>
  <c r="D505" i="1"/>
  <c r="H505" i="1"/>
  <c r="D506" i="1"/>
  <c r="H506" i="1"/>
  <c r="D507" i="1"/>
  <c r="H507" i="1"/>
  <c r="D508" i="1"/>
  <c r="H508" i="1"/>
  <c r="D509" i="1"/>
  <c r="H509" i="1"/>
  <c r="D510" i="1"/>
  <c r="H510" i="1"/>
  <c r="D511" i="1"/>
  <c r="H511" i="1"/>
  <c r="D512" i="1"/>
  <c r="H512" i="1"/>
  <c r="D513" i="1"/>
  <c r="H513" i="1"/>
  <c r="D514" i="1"/>
  <c r="H514" i="1"/>
  <c r="D515" i="1"/>
  <c r="H515" i="1"/>
  <c r="D516" i="1"/>
  <c r="H516" i="1"/>
  <c r="D517" i="1"/>
  <c r="H517" i="1"/>
  <c r="D518" i="1"/>
  <c r="H518" i="1"/>
  <c r="D519" i="1"/>
  <c r="H519" i="1"/>
  <c r="D520" i="1"/>
  <c r="H520" i="1"/>
  <c r="D521" i="1"/>
  <c r="H521" i="1"/>
  <c r="D522" i="1"/>
  <c r="H522" i="1"/>
  <c r="D523" i="1"/>
  <c r="H523" i="1"/>
  <c r="D524" i="1"/>
  <c r="H524" i="1"/>
  <c r="D525" i="1"/>
  <c r="H525" i="1"/>
  <c r="D526" i="1"/>
  <c r="H526" i="1"/>
  <c r="D527" i="1"/>
  <c r="H527" i="1"/>
  <c r="D528" i="1"/>
  <c r="H528" i="1"/>
  <c r="D529" i="1"/>
  <c r="H529" i="1"/>
  <c r="D530" i="1"/>
  <c r="H530" i="1"/>
  <c r="D531" i="1"/>
  <c r="H531" i="1"/>
  <c r="D532" i="1"/>
  <c r="H532" i="1"/>
  <c r="D533" i="1"/>
  <c r="H533" i="1"/>
  <c r="D534" i="1"/>
  <c r="H534" i="1"/>
  <c r="D535" i="1"/>
  <c r="H535" i="1"/>
  <c r="D536" i="1"/>
  <c r="H536" i="1"/>
  <c r="D537" i="1"/>
  <c r="H537" i="1"/>
  <c r="D538" i="1"/>
  <c r="H538" i="1"/>
  <c r="D539" i="1"/>
  <c r="H539" i="1"/>
  <c r="D540" i="1"/>
  <c r="H540" i="1"/>
  <c r="D541" i="1"/>
  <c r="H541" i="1"/>
  <c r="D542" i="1"/>
  <c r="H542" i="1"/>
  <c r="D543" i="1"/>
  <c r="H543" i="1"/>
  <c r="D544" i="1"/>
  <c r="H544" i="1"/>
  <c r="D545" i="1"/>
  <c r="H545" i="1"/>
  <c r="D546" i="1"/>
  <c r="H546" i="1"/>
  <c r="D547" i="1"/>
  <c r="H547" i="1"/>
  <c r="D548" i="1"/>
  <c r="H548" i="1"/>
  <c r="D549" i="1"/>
  <c r="H549" i="1"/>
  <c r="D550" i="1"/>
  <c r="H550" i="1"/>
  <c r="D551" i="1"/>
  <c r="H551" i="1"/>
  <c r="D552" i="1"/>
  <c r="H552" i="1"/>
  <c r="D553" i="1"/>
  <c r="H553" i="1"/>
  <c r="D554" i="1"/>
  <c r="H554" i="1"/>
  <c r="D555" i="1"/>
  <c r="H555" i="1"/>
  <c r="D556" i="1"/>
  <c r="H556" i="1"/>
  <c r="D557" i="1"/>
  <c r="H557" i="1"/>
  <c r="D558" i="1"/>
  <c r="H558" i="1"/>
  <c r="D559" i="1"/>
  <c r="H559" i="1"/>
  <c r="D560" i="1"/>
  <c r="H560" i="1"/>
  <c r="D561" i="1"/>
  <c r="H561" i="1"/>
  <c r="D562" i="1"/>
  <c r="H562" i="1"/>
  <c r="D563" i="1"/>
  <c r="H563" i="1"/>
  <c r="D564" i="1"/>
  <c r="H564" i="1"/>
  <c r="D565" i="1"/>
  <c r="H565" i="1"/>
  <c r="D566" i="1"/>
  <c r="H566" i="1"/>
  <c r="D567" i="1"/>
  <c r="H567" i="1"/>
  <c r="D568" i="1"/>
  <c r="H568" i="1"/>
  <c r="D569" i="1"/>
  <c r="H569" i="1"/>
  <c r="D570" i="1"/>
  <c r="H570" i="1"/>
  <c r="D571" i="1"/>
  <c r="H571" i="1"/>
  <c r="D572" i="1"/>
  <c r="H572" i="1"/>
  <c r="D573" i="1"/>
  <c r="H573" i="1"/>
  <c r="D574" i="1"/>
  <c r="H574" i="1"/>
  <c r="D575" i="1"/>
  <c r="H575" i="1"/>
  <c r="D576" i="1"/>
  <c r="H576" i="1"/>
  <c r="D577" i="1"/>
  <c r="H577" i="1"/>
  <c r="D578" i="1"/>
  <c r="H578" i="1"/>
  <c r="D579" i="1"/>
  <c r="H579" i="1"/>
  <c r="D580" i="1"/>
  <c r="H580" i="1"/>
  <c r="D581" i="1"/>
  <c r="H581" i="1"/>
  <c r="D582" i="1"/>
  <c r="H582" i="1"/>
  <c r="D583" i="1"/>
  <c r="H583" i="1"/>
  <c r="D584" i="1"/>
  <c r="H584" i="1"/>
  <c r="D585" i="1"/>
  <c r="H585" i="1"/>
  <c r="D586" i="1"/>
  <c r="H586" i="1"/>
  <c r="D587" i="1"/>
  <c r="H587" i="1"/>
  <c r="D588" i="1"/>
  <c r="H588" i="1"/>
  <c r="D589" i="1"/>
  <c r="H589" i="1"/>
  <c r="D590" i="1"/>
  <c r="H590" i="1"/>
  <c r="D591" i="1"/>
  <c r="H591" i="1"/>
  <c r="D592" i="1"/>
  <c r="H592" i="1"/>
  <c r="D593" i="1"/>
  <c r="H593" i="1"/>
  <c r="D594" i="1"/>
  <c r="H594" i="1"/>
  <c r="D595" i="1"/>
  <c r="H595" i="1"/>
  <c r="D596" i="1"/>
  <c r="H596" i="1"/>
  <c r="D597" i="1"/>
  <c r="H597" i="1"/>
  <c r="D598" i="1"/>
  <c r="H598" i="1"/>
  <c r="D599" i="1"/>
  <c r="H599" i="1"/>
  <c r="D600" i="1"/>
  <c r="H600" i="1"/>
  <c r="D601" i="1"/>
  <c r="H601" i="1"/>
  <c r="D602" i="1"/>
  <c r="H602" i="1"/>
  <c r="D603" i="1"/>
  <c r="H603" i="1"/>
  <c r="D604" i="1"/>
  <c r="H604" i="1"/>
  <c r="D605" i="1"/>
  <c r="H605" i="1"/>
  <c r="D606" i="1"/>
  <c r="H606" i="1"/>
  <c r="D607" i="1"/>
  <c r="H607" i="1"/>
  <c r="D608" i="1"/>
  <c r="H608" i="1"/>
  <c r="D609" i="1"/>
  <c r="H609" i="1"/>
  <c r="D610" i="1"/>
  <c r="H610" i="1"/>
  <c r="D611" i="1"/>
  <c r="H611" i="1"/>
  <c r="D612" i="1"/>
  <c r="H612" i="1"/>
  <c r="D613" i="1"/>
  <c r="H613" i="1"/>
  <c r="D614" i="1"/>
  <c r="H614" i="1"/>
  <c r="D615" i="1"/>
  <c r="H615" i="1"/>
  <c r="D616" i="1"/>
  <c r="H616" i="1"/>
  <c r="D617" i="1"/>
  <c r="H617" i="1"/>
  <c r="D618" i="1"/>
  <c r="H618" i="1"/>
  <c r="D619" i="1"/>
  <c r="H619" i="1"/>
  <c r="D620" i="1"/>
  <c r="H620" i="1"/>
  <c r="D621" i="1"/>
  <c r="H621" i="1"/>
  <c r="D622" i="1"/>
  <c r="H622" i="1"/>
  <c r="D623" i="1"/>
  <c r="H623" i="1"/>
  <c r="D624" i="1"/>
  <c r="H624" i="1"/>
  <c r="D625" i="1"/>
  <c r="H625" i="1"/>
  <c r="D626" i="1"/>
  <c r="H626" i="1"/>
  <c r="D627" i="1"/>
  <c r="H627" i="1"/>
  <c r="D628" i="1"/>
  <c r="H628" i="1"/>
  <c r="D629" i="1"/>
  <c r="H629" i="1"/>
  <c r="D630" i="1"/>
  <c r="H630" i="1"/>
  <c r="D631" i="1"/>
  <c r="H631" i="1"/>
  <c r="D632" i="1"/>
  <c r="H632" i="1"/>
  <c r="D633" i="1"/>
  <c r="H633" i="1"/>
  <c r="D634" i="1"/>
  <c r="H634" i="1"/>
  <c r="D635" i="1"/>
  <c r="H635" i="1"/>
  <c r="D636" i="1"/>
  <c r="H636" i="1"/>
  <c r="D637" i="1"/>
  <c r="H637" i="1"/>
  <c r="D638" i="1"/>
  <c r="H638" i="1"/>
  <c r="D639" i="1"/>
  <c r="H639" i="1"/>
  <c r="D640" i="1"/>
  <c r="H640" i="1"/>
  <c r="D641" i="1"/>
  <c r="H641" i="1"/>
  <c r="D642" i="1"/>
  <c r="H642" i="1"/>
  <c r="D643" i="1"/>
  <c r="H643" i="1"/>
  <c r="D644" i="1"/>
  <c r="H644" i="1"/>
  <c r="D645" i="1"/>
  <c r="H645" i="1"/>
  <c r="D646" i="1"/>
  <c r="H646" i="1"/>
  <c r="D647" i="1"/>
  <c r="H647" i="1"/>
  <c r="D648" i="1"/>
  <c r="H648" i="1"/>
  <c r="D649" i="1"/>
  <c r="H649" i="1"/>
  <c r="D650" i="1"/>
  <c r="H650" i="1"/>
  <c r="D651" i="1"/>
  <c r="H651" i="1"/>
  <c r="D652" i="1"/>
  <c r="H652" i="1"/>
  <c r="D653" i="1"/>
  <c r="H653" i="1"/>
  <c r="D654" i="1"/>
  <c r="H654" i="1"/>
  <c r="D655" i="1"/>
  <c r="H655" i="1"/>
  <c r="D656" i="1"/>
  <c r="H656" i="1"/>
  <c r="D657" i="1"/>
  <c r="H657" i="1"/>
  <c r="D658" i="1"/>
  <c r="H658" i="1"/>
  <c r="D659" i="1"/>
  <c r="H659" i="1"/>
  <c r="D660" i="1"/>
  <c r="H660" i="1"/>
  <c r="D661" i="1"/>
  <c r="H661" i="1"/>
  <c r="D662" i="1"/>
  <c r="H662" i="1"/>
  <c r="D663" i="1"/>
  <c r="H663" i="1"/>
  <c r="D664" i="1"/>
  <c r="H664" i="1"/>
  <c r="D665" i="1"/>
  <c r="H665" i="1"/>
  <c r="D666" i="1"/>
  <c r="H666" i="1"/>
  <c r="D667" i="1"/>
  <c r="H667" i="1"/>
  <c r="D668" i="1"/>
  <c r="H668" i="1"/>
  <c r="D669" i="1"/>
  <c r="H669" i="1"/>
  <c r="D670" i="1"/>
  <c r="H670" i="1"/>
  <c r="D671" i="1"/>
  <c r="H671" i="1"/>
  <c r="D672" i="1"/>
  <c r="H672" i="1"/>
  <c r="D673" i="1"/>
  <c r="H673" i="1"/>
  <c r="D674" i="1"/>
  <c r="H674" i="1"/>
  <c r="D675" i="1"/>
  <c r="H675" i="1"/>
  <c r="D676" i="1"/>
  <c r="H676" i="1"/>
  <c r="D677" i="1"/>
  <c r="H677" i="1"/>
  <c r="D678" i="1"/>
  <c r="H678" i="1"/>
  <c r="D679" i="1"/>
  <c r="H679" i="1"/>
  <c r="D680" i="1"/>
  <c r="H680" i="1"/>
  <c r="D681" i="1"/>
  <c r="H681" i="1"/>
  <c r="D682" i="1"/>
  <c r="H682" i="1"/>
  <c r="D683" i="1"/>
  <c r="H683" i="1"/>
  <c r="D684" i="1"/>
  <c r="H684" i="1"/>
  <c r="D685" i="1"/>
  <c r="H685" i="1"/>
  <c r="D686" i="1"/>
  <c r="H686" i="1"/>
  <c r="D687" i="1"/>
  <c r="H687" i="1"/>
  <c r="D688" i="1"/>
  <c r="H688" i="1"/>
  <c r="D689" i="1"/>
  <c r="H689" i="1"/>
  <c r="D690" i="1"/>
  <c r="H690" i="1"/>
  <c r="D691" i="1"/>
  <c r="H691" i="1"/>
  <c r="D692" i="1"/>
  <c r="H692" i="1"/>
  <c r="D693" i="1"/>
  <c r="H693" i="1"/>
  <c r="D694" i="1"/>
  <c r="H694" i="1"/>
  <c r="D695" i="1"/>
  <c r="H695" i="1"/>
  <c r="D696" i="1"/>
  <c r="H696" i="1"/>
  <c r="D697" i="1"/>
  <c r="H697" i="1"/>
  <c r="D698" i="1"/>
  <c r="H698" i="1"/>
  <c r="D699" i="1"/>
  <c r="H699" i="1"/>
  <c r="D700" i="1"/>
  <c r="H700" i="1"/>
  <c r="D701" i="1"/>
  <c r="H701" i="1"/>
  <c r="D702" i="1"/>
  <c r="H702" i="1"/>
  <c r="D703" i="1"/>
  <c r="H703" i="1"/>
  <c r="D704" i="1"/>
  <c r="H704" i="1"/>
  <c r="D705" i="1"/>
  <c r="H705" i="1"/>
  <c r="D706" i="1"/>
  <c r="H706" i="1"/>
  <c r="D707" i="1"/>
  <c r="H707" i="1"/>
  <c r="D708" i="1"/>
  <c r="H708" i="1"/>
  <c r="D709" i="1"/>
  <c r="H709" i="1"/>
  <c r="D710" i="1"/>
  <c r="H710" i="1"/>
  <c r="D711" i="1"/>
  <c r="H711" i="1"/>
  <c r="D712" i="1"/>
  <c r="H712" i="1"/>
  <c r="D713" i="1"/>
  <c r="H713" i="1"/>
  <c r="D714" i="1"/>
  <c r="H714" i="1"/>
  <c r="D715" i="1"/>
  <c r="H715" i="1"/>
  <c r="D716" i="1"/>
  <c r="H716" i="1"/>
  <c r="D717" i="1"/>
  <c r="H717" i="1"/>
  <c r="D718" i="1"/>
  <c r="H718" i="1"/>
  <c r="D719" i="1"/>
  <c r="H719" i="1"/>
  <c r="D720" i="1"/>
  <c r="H720" i="1"/>
  <c r="D721" i="1"/>
  <c r="H721" i="1"/>
  <c r="D722" i="1"/>
  <c r="H722" i="1"/>
  <c r="D723" i="1"/>
  <c r="H723" i="1"/>
  <c r="D724" i="1"/>
  <c r="H724" i="1"/>
  <c r="D725" i="1"/>
  <c r="H725" i="1"/>
  <c r="D726" i="1"/>
  <c r="H726" i="1"/>
  <c r="D727" i="1"/>
  <c r="H727" i="1"/>
  <c r="D728" i="1"/>
  <c r="H728" i="1"/>
  <c r="D729" i="1"/>
  <c r="H729" i="1"/>
  <c r="D730" i="1"/>
  <c r="H730" i="1"/>
  <c r="D731" i="1"/>
  <c r="H731" i="1"/>
  <c r="D732" i="1"/>
  <c r="H732" i="1"/>
  <c r="D733" i="1"/>
  <c r="H733" i="1"/>
  <c r="D734" i="1"/>
  <c r="H734" i="1"/>
  <c r="D735" i="1"/>
  <c r="H735" i="1"/>
  <c r="D736" i="1"/>
  <c r="H736" i="1"/>
  <c r="D737" i="1"/>
  <c r="H737" i="1"/>
  <c r="D738" i="1"/>
  <c r="H738" i="1"/>
  <c r="D739" i="1"/>
  <c r="H739" i="1"/>
  <c r="D740" i="1"/>
  <c r="H740" i="1"/>
  <c r="D741" i="1"/>
  <c r="H741" i="1"/>
  <c r="D742" i="1"/>
  <c r="H742" i="1"/>
  <c r="D743" i="1"/>
  <c r="H743" i="1"/>
  <c r="D744" i="1"/>
  <c r="H744" i="1"/>
  <c r="D745" i="1"/>
  <c r="H745" i="1"/>
  <c r="D746" i="1"/>
  <c r="H746" i="1"/>
  <c r="D747" i="1"/>
  <c r="H747" i="1"/>
  <c r="D748" i="1"/>
  <c r="H748" i="1"/>
  <c r="D749" i="1"/>
  <c r="H749" i="1"/>
  <c r="D750" i="1"/>
  <c r="H750" i="1"/>
  <c r="D751" i="1"/>
  <c r="H751" i="1"/>
  <c r="D752" i="1"/>
  <c r="H752" i="1"/>
  <c r="D753" i="1"/>
  <c r="H753" i="1"/>
  <c r="D754" i="1"/>
  <c r="H754" i="1"/>
  <c r="D755" i="1"/>
  <c r="H755" i="1"/>
  <c r="D756" i="1"/>
  <c r="H756" i="1"/>
  <c r="D757" i="1"/>
  <c r="H757" i="1"/>
  <c r="D758" i="1"/>
  <c r="H758" i="1"/>
  <c r="D759" i="1"/>
  <c r="H759" i="1"/>
  <c r="D760" i="1"/>
  <c r="H760" i="1"/>
  <c r="D761" i="1"/>
  <c r="H761" i="1"/>
  <c r="D762" i="1"/>
  <c r="H762" i="1"/>
  <c r="D763" i="1"/>
  <c r="H763" i="1"/>
  <c r="D764" i="1"/>
  <c r="H764" i="1"/>
  <c r="D765" i="1"/>
  <c r="H765" i="1"/>
  <c r="D766" i="1"/>
  <c r="H766" i="1"/>
  <c r="D767" i="1"/>
  <c r="H767" i="1"/>
  <c r="D768" i="1"/>
  <c r="H768" i="1"/>
  <c r="D769" i="1"/>
  <c r="H769" i="1"/>
  <c r="D770" i="1"/>
  <c r="H770" i="1"/>
  <c r="D771" i="1"/>
  <c r="H771" i="1"/>
  <c r="D772" i="1"/>
  <c r="H772" i="1"/>
  <c r="D773" i="1"/>
  <c r="H773" i="1"/>
  <c r="D774" i="1"/>
  <c r="H774" i="1"/>
  <c r="D775" i="1"/>
  <c r="H775" i="1"/>
  <c r="D776" i="1"/>
  <c r="H776" i="1"/>
  <c r="D777" i="1"/>
  <c r="H777" i="1"/>
  <c r="D778" i="1"/>
  <c r="H778" i="1"/>
  <c r="D779" i="1"/>
  <c r="H779" i="1"/>
  <c r="D780" i="1"/>
  <c r="H780" i="1"/>
  <c r="D781" i="1"/>
  <c r="H781" i="1"/>
  <c r="D782" i="1"/>
  <c r="H782" i="1"/>
  <c r="D783" i="1"/>
  <c r="H783" i="1"/>
  <c r="D784" i="1"/>
  <c r="H784" i="1"/>
  <c r="D785" i="1"/>
  <c r="H785" i="1"/>
  <c r="D786" i="1"/>
  <c r="H786" i="1"/>
  <c r="D787" i="1"/>
  <c r="H787" i="1"/>
  <c r="D788" i="1"/>
  <c r="H788" i="1"/>
  <c r="D789" i="1"/>
  <c r="H789" i="1"/>
  <c r="D790" i="1"/>
  <c r="H790" i="1"/>
  <c r="D791" i="1"/>
  <c r="H791" i="1"/>
  <c r="D792" i="1"/>
  <c r="H792" i="1"/>
  <c r="D793" i="1"/>
  <c r="H793" i="1"/>
  <c r="D794" i="1"/>
  <c r="H794" i="1"/>
  <c r="D795" i="1"/>
  <c r="H795" i="1"/>
  <c r="D796" i="1"/>
  <c r="H796" i="1"/>
  <c r="D797" i="1"/>
  <c r="H797" i="1"/>
  <c r="D798" i="1"/>
  <c r="H798" i="1"/>
  <c r="D799" i="1"/>
  <c r="H799" i="1"/>
  <c r="D800" i="1"/>
  <c r="H800" i="1"/>
  <c r="D801" i="1"/>
  <c r="H801" i="1"/>
  <c r="D802" i="1"/>
  <c r="H802" i="1"/>
  <c r="D803" i="1"/>
  <c r="H803" i="1"/>
  <c r="D804" i="1"/>
  <c r="H804" i="1"/>
  <c r="D805" i="1"/>
  <c r="H805" i="1"/>
  <c r="D806" i="1"/>
  <c r="H806" i="1"/>
  <c r="D807" i="1"/>
  <c r="H807" i="1"/>
  <c r="D808" i="1"/>
  <c r="H808" i="1"/>
  <c r="D809" i="1"/>
  <c r="H809" i="1"/>
  <c r="D810" i="1"/>
  <c r="H810" i="1"/>
  <c r="D811" i="1"/>
  <c r="H811" i="1"/>
  <c r="D812" i="1"/>
  <c r="H812" i="1"/>
  <c r="D813" i="1"/>
  <c r="H813" i="1"/>
  <c r="D814" i="1"/>
  <c r="H814" i="1"/>
  <c r="D815" i="1"/>
  <c r="H815" i="1"/>
  <c r="D816" i="1"/>
  <c r="H816" i="1"/>
  <c r="D817" i="1"/>
  <c r="H817" i="1"/>
  <c r="D818" i="1"/>
  <c r="H818" i="1"/>
  <c r="D819" i="1"/>
  <c r="H819" i="1"/>
  <c r="D820" i="1"/>
  <c r="H820" i="1"/>
  <c r="D821" i="1"/>
  <c r="H821" i="1"/>
  <c r="D822" i="1"/>
  <c r="H822" i="1"/>
  <c r="D823" i="1"/>
  <c r="H823" i="1"/>
  <c r="D824" i="1"/>
  <c r="H824" i="1"/>
  <c r="D825" i="1"/>
  <c r="H825" i="1"/>
  <c r="D826" i="1"/>
  <c r="H826" i="1"/>
  <c r="D827" i="1"/>
  <c r="H827" i="1"/>
  <c r="D828" i="1"/>
  <c r="H828" i="1"/>
  <c r="D829" i="1"/>
  <c r="H829" i="1"/>
  <c r="D830" i="1"/>
  <c r="H830" i="1"/>
  <c r="D831" i="1"/>
  <c r="H831" i="1"/>
  <c r="D832" i="1"/>
  <c r="H832" i="1"/>
  <c r="D833" i="1"/>
  <c r="H833" i="1"/>
  <c r="D834" i="1"/>
  <c r="H834" i="1"/>
  <c r="D835" i="1"/>
  <c r="H835" i="1"/>
  <c r="D836" i="1"/>
  <c r="H836" i="1"/>
  <c r="D837" i="1"/>
  <c r="H837" i="1"/>
  <c r="D838" i="1"/>
  <c r="H838" i="1"/>
  <c r="D839" i="1"/>
  <c r="H839" i="1"/>
  <c r="D840" i="1"/>
  <c r="H840" i="1"/>
  <c r="D841" i="1"/>
  <c r="H841" i="1"/>
  <c r="D842" i="1"/>
  <c r="H842" i="1"/>
  <c r="D843" i="1"/>
  <c r="H843" i="1"/>
  <c r="D844" i="1"/>
  <c r="H844" i="1"/>
  <c r="D845" i="1"/>
  <c r="H845" i="1"/>
  <c r="D846" i="1"/>
  <c r="H846" i="1"/>
  <c r="D847" i="1"/>
  <c r="H847" i="1"/>
  <c r="D848" i="1"/>
  <c r="H848" i="1"/>
  <c r="D849" i="1"/>
  <c r="H849" i="1"/>
  <c r="D850" i="1"/>
  <c r="H850" i="1"/>
  <c r="D851" i="1"/>
  <c r="H851" i="1"/>
  <c r="D852" i="1"/>
  <c r="H852" i="1"/>
  <c r="D853" i="1"/>
  <c r="H853" i="1"/>
  <c r="D854" i="1"/>
  <c r="H854" i="1"/>
  <c r="D855" i="1"/>
  <c r="H855" i="1"/>
  <c r="D856" i="1"/>
  <c r="H856" i="1"/>
  <c r="D857" i="1"/>
  <c r="H857" i="1"/>
  <c r="D858" i="1"/>
  <c r="H858" i="1"/>
  <c r="D859" i="1"/>
  <c r="H859" i="1"/>
  <c r="D860" i="1"/>
  <c r="H860" i="1"/>
  <c r="D861" i="1"/>
  <c r="H861" i="1"/>
  <c r="D862" i="1"/>
  <c r="H862" i="1"/>
  <c r="D863" i="1"/>
  <c r="H863" i="1"/>
  <c r="D864" i="1"/>
  <c r="H864" i="1"/>
  <c r="D865" i="1"/>
  <c r="H865" i="1"/>
  <c r="D866" i="1"/>
  <c r="H866" i="1"/>
  <c r="D867" i="1"/>
  <c r="H867" i="1"/>
  <c r="D868" i="1"/>
  <c r="H868" i="1"/>
  <c r="D869" i="1"/>
  <c r="H869" i="1"/>
  <c r="D870" i="1"/>
  <c r="H870" i="1"/>
  <c r="D871" i="1"/>
  <c r="H871" i="1"/>
  <c r="D872" i="1"/>
  <c r="H872" i="1"/>
  <c r="D873" i="1"/>
  <c r="H873" i="1"/>
  <c r="D874" i="1"/>
  <c r="H874" i="1"/>
  <c r="D875" i="1"/>
  <c r="H875" i="1"/>
  <c r="D876" i="1"/>
  <c r="H876" i="1"/>
  <c r="D877" i="1"/>
  <c r="H877" i="1"/>
  <c r="D878" i="1"/>
  <c r="H878" i="1"/>
  <c r="D879" i="1"/>
  <c r="H879" i="1"/>
  <c r="D880" i="1"/>
  <c r="H880" i="1"/>
  <c r="D881" i="1"/>
  <c r="H881" i="1"/>
  <c r="D882" i="1"/>
  <c r="H882" i="1"/>
  <c r="D883" i="1"/>
  <c r="H883" i="1"/>
  <c r="D884" i="1"/>
  <c r="H884" i="1"/>
  <c r="D885" i="1"/>
  <c r="H885" i="1"/>
  <c r="D886" i="1"/>
  <c r="H886" i="1"/>
  <c r="D887" i="1"/>
  <c r="H887" i="1"/>
  <c r="D888" i="1"/>
  <c r="H888" i="1"/>
  <c r="D889" i="1"/>
  <c r="H889" i="1"/>
  <c r="D890" i="1"/>
  <c r="H890" i="1"/>
  <c r="D891" i="1"/>
  <c r="H891" i="1"/>
  <c r="D892" i="1"/>
  <c r="H892" i="1"/>
  <c r="D893" i="1"/>
  <c r="H893" i="1"/>
  <c r="D894" i="1"/>
  <c r="H894" i="1"/>
  <c r="D895" i="1"/>
  <c r="H895" i="1"/>
  <c r="D896" i="1"/>
  <c r="H896" i="1"/>
  <c r="D897" i="1"/>
  <c r="H897" i="1"/>
  <c r="D898" i="1"/>
  <c r="H898" i="1"/>
  <c r="D899" i="1"/>
  <c r="H899" i="1"/>
  <c r="D900" i="1"/>
  <c r="H900" i="1"/>
  <c r="D901" i="1"/>
  <c r="H901" i="1"/>
  <c r="D902" i="1"/>
  <c r="H902" i="1"/>
  <c r="D903" i="1"/>
  <c r="H903" i="1"/>
  <c r="D904" i="1"/>
  <c r="H904" i="1"/>
  <c r="D905" i="1"/>
  <c r="H905" i="1"/>
  <c r="D906" i="1"/>
  <c r="H906" i="1"/>
  <c r="D907" i="1"/>
  <c r="H907" i="1"/>
  <c r="D908" i="1"/>
  <c r="H908" i="1"/>
  <c r="D909" i="1"/>
  <c r="H909" i="1"/>
  <c r="D910" i="1"/>
  <c r="H910" i="1"/>
  <c r="D911" i="1"/>
  <c r="H911" i="1"/>
  <c r="D912" i="1"/>
  <c r="H912" i="1"/>
  <c r="D913" i="1"/>
  <c r="H913" i="1"/>
  <c r="D914" i="1"/>
  <c r="H914" i="1"/>
  <c r="D915" i="1"/>
  <c r="H915" i="1"/>
  <c r="D916" i="1"/>
  <c r="H916" i="1"/>
  <c r="D917" i="1"/>
  <c r="H917" i="1"/>
  <c r="D918" i="1"/>
  <c r="H918" i="1"/>
  <c r="D919" i="1"/>
  <c r="H919" i="1"/>
  <c r="D920" i="1"/>
  <c r="H920" i="1"/>
  <c r="D921" i="1"/>
  <c r="H921" i="1"/>
  <c r="D922" i="1"/>
  <c r="H922" i="1"/>
  <c r="D923" i="1"/>
  <c r="H923" i="1"/>
  <c r="D924" i="1"/>
  <c r="H924" i="1"/>
  <c r="D925" i="1"/>
  <c r="H925" i="1"/>
  <c r="D926" i="1"/>
  <c r="H926" i="1"/>
  <c r="D927" i="1"/>
  <c r="H927" i="1"/>
  <c r="D928" i="1"/>
  <c r="H928" i="1"/>
  <c r="D929" i="1"/>
  <c r="H929" i="1"/>
  <c r="D930" i="1"/>
  <c r="H930" i="1"/>
  <c r="D931" i="1"/>
  <c r="H931" i="1"/>
  <c r="D932" i="1"/>
  <c r="H932" i="1"/>
  <c r="D933" i="1"/>
  <c r="H933" i="1"/>
  <c r="D934" i="1"/>
  <c r="H934" i="1"/>
  <c r="D935" i="1"/>
  <c r="H935" i="1"/>
  <c r="D936" i="1"/>
  <c r="H936" i="1"/>
  <c r="D937" i="1"/>
  <c r="H937" i="1"/>
  <c r="D938" i="1"/>
  <c r="H938" i="1"/>
  <c r="D939" i="1"/>
  <c r="H939" i="1"/>
  <c r="D940" i="1"/>
  <c r="H940" i="1"/>
  <c r="D941" i="1"/>
  <c r="H941" i="1"/>
  <c r="D942" i="1"/>
  <c r="H942" i="1"/>
  <c r="D943" i="1"/>
  <c r="H943" i="1"/>
  <c r="D944" i="1"/>
  <c r="H944" i="1"/>
  <c r="D945" i="1"/>
  <c r="H945" i="1"/>
  <c r="D946" i="1"/>
  <c r="H946" i="1"/>
  <c r="D947" i="1"/>
  <c r="H947" i="1"/>
  <c r="D948" i="1"/>
  <c r="H948" i="1"/>
  <c r="D949" i="1"/>
  <c r="H949" i="1"/>
  <c r="D950" i="1"/>
  <c r="H950" i="1"/>
  <c r="D951" i="1"/>
  <c r="H951" i="1"/>
  <c r="D952" i="1"/>
  <c r="H952" i="1"/>
  <c r="D953" i="1"/>
  <c r="H953" i="1"/>
  <c r="D954" i="1"/>
  <c r="H954" i="1"/>
  <c r="D955" i="1"/>
  <c r="H955" i="1"/>
  <c r="D956" i="1"/>
  <c r="H956" i="1"/>
  <c r="D957" i="1"/>
  <c r="H957" i="1"/>
  <c r="D958" i="1"/>
  <c r="H958" i="1"/>
  <c r="D959" i="1"/>
  <c r="H959" i="1"/>
  <c r="D960" i="1"/>
  <c r="H960" i="1"/>
  <c r="D961" i="1"/>
  <c r="H961" i="1"/>
  <c r="D962" i="1"/>
  <c r="H962" i="1"/>
  <c r="D963" i="1"/>
  <c r="H963" i="1"/>
  <c r="D964" i="1"/>
  <c r="H964" i="1"/>
  <c r="D965" i="1"/>
  <c r="H965" i="1"/>
  <c r="D966" i="1"/>
  <c r="H966" i="1"/>
  <c r="D967" i="1"/>
  <c r="H967" i="1"/>
  <c r="D968" i="1"/>
  <c r="H968" i="1"/>
  <c r="D969" i="1"/>
  <c r="H969" i="1"/>
  <c r="D970" i="1"/>
  <c r="H970" i="1"/>
  <c r="D971" i="1"/>
  <c r="H971" i="1"/>
  <c r="D972" i="1"/>
  <c r="H972" i="1"/>
  <c r="D973" i="1"/>
  <c r="H973" i="1"/>
  <c r="D974" i="1"/>
  <c r="H974" i="1"/>
  <c r="D975" i="1"/>
  <c r="H975" i="1"/>
  <c r="D976" i="1"/>
  <c r="H976" i="1"/>
  <c r="D977" i="1"/>
  <c r="H977" i="1"/>
  <c r="D978" i="1"/>
  <c r="H978" i="1"/>
  <c r="D979" i="1"/>
  <c r="H979" i="1"/>
  <c r="D980" i="1"/>
  <c r="H980" i="1"/>
  <c r="D981" i="1"/>
  <c r="H981" i="1"/>
  <c r="D982" i="1"/>
  <c r="H982" i="1"/>
  <c r="D983" i="1"/>
  <c r="H983" i="1"/>
  <c r="D984" i="1"/>
  <c r="H984" i="1"/>
  <c r="D985" i="1"/>
  <c r="H985" i="1"/>
  <c r="D986" i="1"/>
  <c r="H986" i="1"/>
  <c r="D987" i="1"/>
  <c r="H987" i="1"/>
  <c r="D988" i="1"/>
  <c r="H988" i="1"/>
  <c r="D989" i="1"/>
  <c r="H989" i="1"/>
  <c r="D990" i="1"/>
  <c r="H990" i="1"/>
  <c r="D991" i="1"/>
  <c r="H991" i="1"/>
  <c r="D992" i="1"/>
  <c r="H992" i="1"/>
  <c r="D993" i="1"/>
  <c r="H993" i="1"/>
  <c r="D994" i="1"/>
  <c r="H994" i="1"/>
  <c r="D995" i="1"/>
  <c r="H995" i="1"/>
  <c r="D996" i="1"/>
  <c r="H996" i="1"/>
  <c r="D997" i="1"/>
  <c r="H997" i="1"/>
  <c r="D998" i="1"/>
  <c r="H998" i="1"/>
  <c r="D999" i="1"/>
  <c r="H999" i="1"/>
  <c r="D1000" i="1"/>
  <c r="H1000" i="1"/>
  <c r="D1001" i="1"/>
  <c r="H1001" i="1"/>
  <c r="D1002" i="1"/>
  <c r="H1002" i="1"/>
  <c r="D1003" i="1"/>
  <c r="H1003" i="1"/>
  <c r="D1004" i="1"/>
  <c r="H1004" i="1"/>
  <c r="D1005" i="1"/>
  <c r="H1005" i="1"/>
  <c r="D1006" i="1"/>
  <c r="H1006" i="1"/>
  <c r="D1007" i="1"/>
  <c r="H1007" i="1"/>
  <c r="D1008" i="1"/>
  <c r="H1008" i="1"/>
  <c r="D1009" i="1"/>
  <c r="H1009" i="1"/>
  <c r="D1010" i="1"/>
  <c r="H1010" i="1"/>
  <c r="D1011" i="1"/>
  <c r="H1011" i="1"/>
  <c r="D1012" i="1"/>
  <c r="H1012" i="1"/>
  <c r="D1013" i="1"/>
  <c r="H1013" i="1"/>
  <c r="D1014" i="1"/>
  <c r="H1014" i="1"/>
  <c r="D1015" i="1"/>
  <c r="H1015" i="1"/>
  <c r="D1016" i="1"/>
  <c r="H1016" i="1"/>
  <c r="D1017" i="1"/>
  <c r="H1017" i="1"/>
  <c r="D1018" i="1"/>
  <c r="H1018" i="1"/>
  <c r="D1019" i="1"/>
  <c r="H1019" i="1"/>
  <c r="D1020" i="1"/>
  <c r="H1020" i="1"/>
  <c r="D1021" i="1"/>
  <c r="H1021" i="1"/>
  <c r="D1022" i="1"/>
  <c r="H1022" i="1"/>
  <c r="D1023" i="1"/>
  <c r="H1023" i="1"/>
  <c r="D1024" i="1"/>
  <c r="H1024" i="1"/>
  <c r="D1025" i="1"/>
  <c r="H1025" i="1"/>
  <c r="D1026" i="1"/>
  <c r="H1026" i="1"/>
  <c r="D1027" i="1"/>
  <c r="H1027" i="1"/>
  <c r="D1028" i="1"/>
  <c r="H1028" i="1"/>
  <c r="D1029" i="1"/>
  <c r="H1029" i="1"/>
  <c r="D1030" i="1"/>
  <c r="H1030" i="1"/>
  <c r="D1031" i="1"/>
  <c r="H1031" i="1"/>
  <c r="D1032" i="1"/>
  <c r="H1032" i="1"/>
  <c r="D1033" i="1"/>
  <c r="H1033" i="1"/>
  <c r="D1034" i="1"/>
  <c r="H1034" i="1"/>
  <c r="D1035" i="1"/>
  <c r="H1035" i="1"/>
  <c r="D1036" i="1"/>
  <c r="H1036" i="1"/>
  <c r="D1037" i="1"/>
  <c r="H1037" i="1"/>
  <c r="D1038" i="1"/>
  <c r="H1038" i="1"/>
  <c r="D1039" i="1"/>
  <c r="H1039" i="1"/>
  <c r="D1040" i="1"/>
  <c r="H1040" i="1"/>
  <c r="D1041" i="1"/>
  <c r="H1041" i="1"/>
  <c r="D1042" i="1"/>
  <c r="H1042" i="1"/>
  <c r="D1043" i="1"/>
  <c r="H1043" i="1"/>
  <c r="D1044" i="1"/>
  <c r="H1044" i="1"/>
  <c r="D1045" i="1"/>
  <c r="H1045" i="1"/>
  <c r="D1046" i="1"/>
  <c r="H1046" i="1"/>
  <c r="D1047" i="1"/>
  <c r="H1047" i="1"/>
  <c r="D1048" i="1"/>
  <c r="H1048" i="1"/>
  <c r="D1049" i="1"/>
  <c r="H1049" i="1"/>
  <c r="D1050" i="1"/>
  <c r="H1050" i="1"/>
  <c r="D1051" i="1"/>
  <c r="H1051" i="1"/>
  <c r="D1052" i="1"/>
  <c r="H1052" i="1"/>
  <c r="D1053" i="1"/>
  <c r="H1053" i="1"/>
  <c r="D1054" i="1"/>
  <c r="H1054" i="1"/>
  <c r="D1055" i="1"/>
  <c r="H1055" i="1"/>
  <c r="D1056" i="1"/>
  <c r="H1056" i="1"/>
  <c r="D1057" i="1"/>
  <c r="H1057" i="1"/>
  <c r="D1058" i="1"/>
  <c r="H1058" i="1"/>
  <c r="D1059" i="1"/>
  <c r="H1059" i="1"/>
  <c r="D1060" i="1"/>
  <c r="H1060" i="1"/>
  <c r="D1061" i="1"/>
  <c r="H1061" i="1"/>
  <c r="D1062" i="1"/>
  <c r="H1062" i="1"/>
  <c r="D1063" i="1"/>
  <c r="H1063" i="1"/>
  <c r="D1064" i="1"/>
  <c r="H1064" i="1"/>
  <c r="D1065" i="1"/>
  <c r="H1065" i="1"/>
  <c r="D1066" i="1"/>
  <c r="H1066" i="1"/>
  <c r="D1067" i="1"/>
  <c r="H1067" i="1"/>
  <c r="D1068" i="1"/>
  <c r="H1068" i="1"/>
  <c r="D1069" i="1"/>
  <c r="H1069" i="1"/>
  <c r="D1070" i="1"/>
  <c r="H1070" i="1"/>
  <c r="D1071" i="1"/>
  <c r="H1071" i="1"/>
  <c r="D1072" i="1"/>
  <c r="H1072" i="1"/>
  <c r="D1073" i="1"/>
  <c r="H1073" i="1"/>
  <c r="D1074" i="1"/>
  <c r="H1074" i="1"/>
  <c r="D1075" i="1"/>
  <c r="H1075" i="1"/>
  <c r="D1076" i="1"/>
  <c r="H1076" i="1"/>
  <c r="D1077" i="1"/>
  <c r="H1077" i="1"/>
  <c r="D1078" i="1"/>
  <c r="H1078" i="1"/>
  <c r="D1079" i="1"/>
  <c r="H1079" i="1"/>
  <c r="D1080" i="1"/>
  <c r="H1080" i="1"/>
  <c r="D1081" i="1"/>
  <c r="H1081" i="1"/>
  <c r="D1082" i="1"/>
  <c r="H1082" i="1"/>
  <c r="D1083" i="1"/>
  <c r="H1083" i="1"/>
  <c r="D1084" i="1"/>
  <c r="H1084" i="1"/>
  <c r="D1085" i="1"/>
  <c r="H1085" i="1"/>
  <c r="D1086" i="1"/>
  <c r="H1086" i="1"/>
  <c r="D1087" i="1"/>
  <c r="H1087" i="1"/>
  <c r="D1088" i="1"/>
  <c r="H1088" i="1"/>
  <c r="D1089" i="1"/>
  <c r="H1089" i="1"/>
  <c r="D1090" i="1"/>
  <c r="H1090" i="1"/>
  <c r="D1091" i="1"/>
  <c r="H1091" i="1"/>
  <c r="D1092" i="1"/>
  <c r="H1092" i="1"/>
  <c r="D1093" i="1"/>
  <c r="H1093" i="1"/>
  <c r="D1094" i="1"/>
  <c r="H1094" i="1"/>
  <c r="D1095" i="1"/>
  <c r="H1095" i="1"/>
  <c r="D1096" i="1"/>
  <c r="H1096" i="1"/>
  <c r="D1097" i="1"/>
  <c r="H1097" i="1"/>
  <c r="D1098" i="1"/>
  <c r="H1098" i="1"/>
  <c r="D1099" i="1"/>
  <c r="H1099" i="1"/>
  <c r="D1100" i="1"/>
  <c r="H1100" i="1"/>
  <c r="D1101" i="1"/>
  <c r="H1101" i="1"/>
  <c r="D1102" i="1"/>
  <c r="H1102" i="1"/>
  <c r="D1103" i="1"/>
  <c r="H1103" i="1"/>
  <c r="D1104" i="1"/>
  <c r="H1104" i="1"/>
  <c r="D1105" i="1"/>
  <c r="H1105" i="1"/>
  <c r="D1106" i="1"/>
  <c r="H1106" i="1"/>
  <c r="D1107" i="1"/>
  <c r="H1107" i="1"/>
  <c r="D1108" i="1"/>
  <c r="H1108" i="1"/>
  <c r="D1109" i="1"/>
  <c r="H1109" i="1"/>
  <c r="D1110" i="1"/>
  <c r="H1110" i="1"/>
  <c r="D1111" i="1"/>
  <c r="H1111" i="1"/>
  <c r="D1112" i="1"/>
  <c r="H1112" i="1"/>
  <c r="D1113" i="1"/>
  <c r="H1113" i="1"/>
  <c r="D1114" i="1"/>
  <c r="H1114" i="1"/>
  <c r="D1115" i="1"/>
  <c r="H1115" i="1"/>
  <c r="D1116" i="1"/>
  <c r="H1116" i="1"/>
  <c r="D1117" i="1"/>
  <c r="H1117" i="1"/>
  <c r="D1118" i="1"/>
  <c r="H1118" i="1"/>
  <c r="D1119" i="1"/>
  <c r="H1119" i="1"/>
  <c r="D1120" i="1"/>
  <c r="H1120" i="1"/>
  <c r="D1121" i="1"/>
  <c r="H1121" i="1"/>
  <c r="D1122" i="1"/>
  <c r="H1122" i="1"/>
  <c r="D1123" i="1"/>
  <c r="H1123" i="1"/>
  <c r="D1124" i="1"/>
  <c r="H1124" i="1"/>
  <c r="D1125" i="1"/>
  <c r="H1125" i="1"/>
  <c r="D1126" i="1"/>
  <c r="H1126" i="1"/>
  <c r="D1127" i="1"/>
  <c r="H1127" i="1"/>
  <c r="D1128" i="1"/>
  <c r="H1128" i="1"/>
  <c r="D1129" i="1"/>
  <c r="H1129" i="1"/>
  <c r="D1130" i="1"/>
  <c r="H1130" i="1"/>
  <c r="D1131" i="1"/>
  <c r="H1131" i="1"/>
  <c r="D1132" i="1"/>
  <c r="H1132" i="1"/>
  <c r="D1133" i="1"/>
  <c r="H1133" i="1"/>
  <c r="D1134" i="1"/>
  <c r="H1134" i="1"/>
  <c r="D1135" i="1"/>
  <c r="H1135" i="1"/>
  <c r="D1136" i="1"/>
  <c r="H1136" i="1"/>
  <c r="D1137" i="1"/>
  <c r="H1137" i="1"/>
  <c r="D1138" i="1"/>
  <c r="H1138" i="1"/>
  <c r="D1139" i="1"/>
  <c r="H1139" i="1"/>
  <c r="D1140" i="1"/>
  <c r="H1140" i="1"/>
  <c r="D1141" i="1"/>
  <c r="H1141" i="1"/>
  <c r="D1142" i="1"/>
  <c r="H1142" i="1"/>
  <c r="D1143" i="1"/>
  <c r="H1143" i="1"/>
  <c r="D1144" i="1"/>
  <c r="H1144" i="1"/>
  <c r="D1145" i="1"/>
  <c r="H1145" i="1"/>
  <c r="D1146" i="1"/>
  <c r="H1146" i="1"/>
  <c r="D1147" i="1"/>
  <c r="H1147" i="1"/>
  <c r="D1148" i="1"/>
  <c r="H1148" i="1"/>
  <c r="D1149" i="1"/>
  <c r="H1149" i="1"/>
  <c r="D1150" i="1"/>
  <c r="H1150" i="1"/>
  <c r="D1151" i="1"/>
  <c r="H1151" i="1"/>
  <c r="D1152" i="1"/>
  <c r="H1152" i="1"/>
  <c r="D1153" i="1"/>
  <c r="H1153" i="1"/>
  <c r="D1154" i="1"/>
  <c r="H1154" i="1"/>
  <c r="D1155" i="1"/>
  <c r="H1155" i="1"/>
  <c r="D1156" i="1"/>
  <c r="H1156" i="1"/>
  <c r="D1157" i="1"/>
  <c r="H1157" i="1"/>
  <c r="D1158" i="1"/>
  <c r="H1158" i="1"/>
  <c r="D1159" i="1"/>
  <c r="H1159" i="1"/>
  <c r="D1160" i="1"/>
  <c r="H1160" i="1"/>
  <c r="D1161" i="1"/>
  <c r="H1161" i="1"/>
  <c r="D1162" i="1"/>
  <c r="H1162" i="1"/>
  <c r="D1163" i="1"/>
  <c r="H1163" i="1"/>
  <c r="D1164" i="1"/>
  <c r="H1164" i="1"/>
  <c r="D1165" i="1"/>
  <c r="H1165" i="1"/>
  <c r="D1166" i="1"/>
  <c r="H1166" i="1"/>
  <c r="D1167" i="1"/>
  <c r="H1167" i="1"/>
  <c r="D1168" i="1"/>
  <c r="H1168" i="1"/>
  <c r="D1169" i="1"/>
  <c r="H1169" i="1"/>
  <c r="D1170" i="1"/>
  <c r="H1170" i="1"/>
  <c r="D1171" i="1"/>
  <c r="H1171" i="1"/>
  <c r="D1172" i="1"/>
  <c r="H1172" i="1"/>
  <c r="D1173" i="1"/>
  <c r="H1173" i="1"/>
  <c r="D1174" i="1"/>
  <c r="H1174" i="1"/>
  <c r="D1175" i="1"/>
  <c r="H1175" i="1"/>
  <c r="D1176" i="1"/>
  <c r="H1176" i="1"/>
  <c r="D1177" i="1"/>
  <c r="H1177" i="1"/>
  <c r="D1178" i="1"/>
  <c r="H1178" i="1"/>
  <c r="D1179" i="1"/>
  <c r="H1179" i="1"/>
  <c r="D1180" i="1"/>
  <c r="H1180" i="1"/>
  <c r="D1181" i="1"/>
  <c r="H1181" i="1"/>
  <c r="D1182" i="1"/>
  <c r="H1182" i="1"/>
  <c r="D1183" i="1"/>
  <c r="H1183" i="1"/>
  <c r="D1184" i="1"/>
  <c r="H1184" i="1"/>
  <c r="D1185" i="1"/>
  <c r="H1185" i="1"/>
  <c r="D1186" i="1"/>
  <c r="H1186" i="1"/>
  <c r="D1187" i="1"/>
  <c r="H1187" i="1"/>
  <c r="D1188" i="1"/>
  <c r="H1188" i="1"/>
  <c r="D1189" i="1"/>
  <c r="H1189" i="1"/>
  <c r="D1190" i="1"/>
  <c r="H1190" i="1"/>
  <c r="D1191" i="1"/>
  <c r="H1191" i="1"/>
  <c r="D1192" i="1"/>
  <c r="H1192" i="1"/>
  <c r="D1193" i="1"/>
  <c r="H1193" i="1"/>
  <c r="D1194" i="1"/>
  <c r="H1194" i="1"/>
  <c r="D1195" i="1"/>
  <c r="H1195" i="1"/>
  <c r="D1196" i="1"/>
  <c r="H1196" i="1"/>
  <c r="D1197" i="1"/>
  <c r="H1197" i="1"/>
  <c r="D1198" i="1"/>
  <c r="H1198" i="1"/>
  <c r="D1199" i="1"/>
  <c r="H1199" i="1"/>
  <c r="D1200" i="1"/>
  <c r="H1200" i="1"/>
  <c r="D1201" i="1"/>
  <c r="H1201" i="1"/>
  <c r="D1202" i="1"/>
  <c r="H1202" i="1"/>
  <c r="D1203" i="1"/>
  <c r="H1203" i="1"/>
  <c r="D1204" i="1"/>
  <c r="H1204" i="1"/>
  <c r="D1205" i="1"/>
  <c r="H1205" i="1"/>
  <c r="D1206" i="1"/>
  <c r="H1206" i="1"/>
  <c r="D1207" i="1"/>
  <c r="H1207" i="1"/>
  <c r="D1208" i="1"/>
  <c r="H1208" i="1"/>
  <c r="D1209" i="1"/>
  <c r="H1209" i="1"/>
  <c r="D1210" i="1"/>
  <c r="H1210" i="1"/>
  <c r="D1211" i="1"/>
  <c r="H1211" i="1"/>
  <c r="D1212" i="1"/>
  <c r="H1212" i="1"/>
  <c r="D1213" i="1"/>
  <c r="H1213" i="1"/>
  <c r="D1214" i="1"/>
  <c r="H1214" i="1"/>
  <c r="D1215" i="1"/>
  <c r="H1215" i="1"/>
  <c r="D1216" i="1"/>
  <c r="H1216" i="1"/>
  <c r="D1217" i="1"/>
  <c r="H1217" i="1"/>
  <c r="D1218" i="1"/>
  <c r="H1218" i="1"/>
  <c r="D1219" i="1"/>
  <c r="H1219" i="1"/>
  <c r="D1220" i="1"/>
  <c r="H1220" i="1"/>
  <c r="D1221" i="1"/>
  <c r="H1221" i="1"/>
  <c r="D1222" i="1"/>
  <c r="H1222" i="1"/>
  <c r="D1223" i="1"/>
  <c r="H1223" i="1"/>
  <c r="D1224" i="1"/>
  <c r="H1224" i="1"/>
  <c r="D1225" i="1"/>
  <c r="H1225" i="1"/>
  <c r="D1226" i="1"/>
  <c r="H1226" i="1"/>
  <c r="D1227" i="1"/>
  <c r="H1227" i="1"/>
  <c r="D1228" i="1"/>
  <c r="H1228" i="1"/>
  <c r="D1229" i="1"/>
  <c r="H1229" i="1"/>
  <c r="D1230" i="1"/>
  <c r="H1230" i="1"/>
  <c r="D1231" i="1"/>
  <c r="H1231" i="1"/>
  <c r="D1232" i="1"/>
  <c r="H1232" i="1"/>
  <c r="D1233" i="1"/>
  <c r="H1233" i="1"/>
  <c r="D1234" i="1"/>
  <c r="H1234" i="1"/>
  <c r="D1235" i="1"/>
  <c r="H1235" i="1"/>
  <c r="D1236" i="1"/>
  <c r="H1236" i="1"/>
  <c r="D1237" i="1"/>
  <c r="H1237" i="1"/>
  <c r="D1238" i="1"/>
  <c r="H1238" i="1"/>
  <c r="D1239" i="1"/>
  <c r="H1239" i="1"/>
  <c r="D1240" i="1"/>
  <c r="H1240" i="1"/>
  <c r="D1241" i="1"/>
  <c r="H1241" i="1"/>
  <c r="D1242" i="1"/>
  <c r="H1242" i="1"/>
  <c r="D1243" i="1"/>
  <c r="H1243" i="1"/>
  <c r="D1244" i="1"/>
  <c r="H1244" i="1"/>
  <c r="D1245" i="1"/>
  <c r="H1245" i="1"/>
  <c r="D1246" i="1"/>
  <c r="H1246" i="1"/>
  <c r="D1247" i="1"/>
  <c r="H1247" i="1"/>
  <c r="D1248" i="1"/>
  <c r="H1248" i="1"/>
  <c r="D1249" i="1"/>
  <c r="H1249" i="1"/>
  <c r="D1250" i="1"/>
  <c r="H1250" i="1"/>
  <c r="D1251" i="1"/>
  <c r="H1251" i="1"/>
  <c r="D1252" i="1"/>
  <c r="H1252" i="1"/>
  <c r="D1253" i="1"/>
  <c r="H1253" i="1"/>
  <c r="D1254" i="1"/>
  <c r="H1254" i="1"/>
  <c r="D1255" i="1"/>
  <c r="H1255" i="1"/>
  <c r="D1256" i="1"/>
  <c r="H1256" i="1"/>
  <c r="D1257" i="1"/>
  <c r="H1257" i="1"/>
  <c r="D1258" i="1"/>
  <c r="H1258" i="1"/>
  <c r="D1259" i="1"/>
  <c r="H1259" i="1"/>
  <c r="D1260" i="1"/>
  <c r="H1260" i="1"/>
  <c r="D1261" i="1"/>
  <c r="H1261" i="1"/>
  <c r="D1262" i="1"/>
  <c r="H1262" i="1"/>
  <c r="D1263" i="1"/>
  <c r="H1263" i="1"/>
  <c r="D1264" i="1"/>
  <c r="H1264" i="1"/>
  <c r="D1265" i="1"/>
  <c r="H1265" i="1"/>
  <c r="D1266" i="1"/>
  <c r="H1266" i="1"/>
  <c r="D1267" i="1"/>
  <c r="H1267" i="1"/>
  <c r="D1268" i="1"/>
  <c r="H1268" i="1"/>
  <c r="D1269" i="1"/>
  <c r="H1269" i="1"/>
  <c r="D1270" i="1"/>
  <c r="H1270" i="1"/>
  <c r="D1271" i="1"/>
  <c r="H1271" i="1"/>
  <c r="D1272" i="1"/>
  <c r="H1272" i="1"/>
  <c r="D1273" i="1"/>
  <c r="H1273" i="1"/>
  <c r="D1274" i="1"/>
  <c r="H1274" i="1"/>
  <c r="D1275" i="1"/>
  <c r="H1275" i="1"/>
  <c r="D1276" i="1"/>
  <c r="H1276" i="1"/>
  <c r="D1277" i="1"/>
  <c r="H1277" i="1"/>
  <c r="D1278" i="1"/>
  <c r="H1278" i="1"/>
  <c r="D1279" i="1"/>
  <c r="H1279" i="1"/>
  <c r="D1280" i="1"/>
  <c r="H1280" i="1"/>
  <c r="D1281" i="1"/>
  <c r="H1281" i="1"/>
  <c r="D1282" i="1"/>
  <c r="H1282" i="1"/>
  <c r="D1283" i="1"/>
  <c r="H1283" i="1"/>
  <c r="D1284" i="1"/>
  <c r="H1284" i="1"/>
  <c r="D1285" i="1"/>
  <c r="H1285" i="1"/>
  <c r="D1286" i="1"/>
  <c r="H1286" i="1"/>
  <c r="D1287" i="1"/>
  <c r="H1287" i="1"/>
  <c r="D1288" i="1"/>
  <c r="H1288" i="1"/>
  <c r="D1289" i="1"/>
  <c r="H1289" i="1"/>
  <c r="D1290" i="1"/>
  <c r="H1290" i="1"/>
  <c r="D1291" i="1"/>
  <c r="H1291" i="1"/>
  <c r="D1292" i="1"/>
  <c r="H1292" i="1"/>
  <c r="D1293" i="1"/>
  <c r="H1293" i="1"/>
  <c r="D1294" i="1"/>
  <c r="H1294" i="1"/>
  <c r="D1295" i="1"/>
  <c r="H1295" i="1"/>
  <c r="D1296" i="1"/>
  <c r="H1296" i="1"/>
  <c r="D1297" i="1"/>
  <c r="H1297" i="1"/>
  <c r="D1298" i="1"/>
  <c r="H1298" i="1"/>
  <c r="D1299" i="1"/>
  <c r="H1299" i="1"/>
  <c r="D1300" i="1"/>
  <c r="H1300" i="1"/>
  <c r="D1301" i="1"/>
  <c r="H1301" i="1"/>
  <c r="D1302" i="1"/>
  <c r="H1302" i="1"/>
  <c r="D1303" i="1"/>
  <c r="H1303" i="1"/>
  <c r="D1304" i="1"/>
  <c r="H1304" i="1"/>
  <c r="D1305" i="1"/>
  <c r="H1305" i="1"/>
  <c r="D1306" i="1"/>
  <c r="H1306" i="1"/>
  <c r="D1307" i="1"/>
  <c r="H1307" i="1"/>
  <c r="D1308" i="1"/>
  <c r="H1308" i="1"/>
  <c r="D1309" i="1"/>
  <c r="H1309" i="1"/>
  <c r="D1310" i="1"/>
  <c r="H1310" i="1"/>
  <c r="D1311" i="1"/>
  <c r="H1311" i="1"/>
  <c r="D1312" i="1"/>
  <c r="H1312" i="1"/>
  <c r="D1313" i="1"/>
  <c r="H1313" i="1"/>
  <c r="D1314" i="1"/>
  <c r="H1314" i="1"/>
  <c r="D1315" i="1"/>
  <c r="H1315" i="1"/>
  <c r="D1316" i="1"/>
  <c r="H1316" i="1"/>
  <c r="D1317" i="1"/>
  <c r="H1317" i="1"/>
  <c r="D1318" i="1"/>
  <c r="H1318" i="1"/>
  <c r="D1319" i="1"/>
  <c r="H1319" i="1"/>
  <c r="D1320" i="1"/>
  <c r="H1320" i="1"/>
  <c r="D1321" i="1"/>
  <c r="H1321" i="1"/>
  <c r="D1322" i="1"/>
  <c r="H1322" i="1"/>
  <c r="D1323" i="1"/>
  <c r="H1323" i="1"/>
  <c r="D1324" i="1"/>
  <c r="H1324" i="1"/>
  <c r="D1325" i="1"/>
  <c r="H1325" i="1"/>
  <c r="D1326" i="1"/>
  <c r="H1326" i="1"/>
  <c r="D1327" i="1"/>
  <c r="H1327" i="1"/>
  <c r="D1328" i="1"/>
  <c r="H1328" i="1"/>
  <c r="D1329" i="1"/>
  <c r="H1329" i="1"/>
  <c r="D1330" i="1"/>
  <c r="H1330" i="1"/>
  <c r="D1331" i="1"/>
  <c r="H1331" i="1"/>
  <c r="D1332" i="1"/>
  <c r="H1332" i="1"/>
  <c r="D1333" i="1"/>
  <c r="H1333" i="1"/>
  <c r="D1334" i="1"/>
  <c r="H1334" i="1"/>
  <c r="D1335" i="1"/>
  <c r="H1335" i="1"/>
  <c r="D1336" i="1"/>
  <c r="H1336" i="1"/>
  <c r="D1337" i="1"/>
  <c r="H1337" i="1"/>
  <c r="D1338" i="1"/>
  <c r="H1338" i="1"/>
  <c r="D1339" i="1"/>
  <c r="H1339" i="1"/>
  <c r="D1340" i="1"/>
  <c r="H1340" i="1"/>
  <c r="D1341" i="1"/>
  <c r="H1341" i="1"/>
  <c r="D1342" i="1"/>
  <c r="H1342" i="1"/>
  <c r="D1343" i="1"/>
  <c r="H1343" i="1"/>
  <c r="D1344" i="1"/>
  <c r="H1344" i="1"/>
  <c r="D1345" i="1"/>
  <c r="H1345" i="1"/>
  <c r="D1346" i="1"/>
  <c r="H1346" i="1"/>
  <c r="D1347" i="1"/>
  <c r="H1347" i="1"/>
  <c r="D1348" i="1"/>
  <c r="H1348" i="1"/>
  <c r="D1349" i="1"/>
  <c r="H1349" i="1"/>
  <c r="D1350" i="1"/>
  <c r="H1350" i="1"/>
  <c r="D1351" i="1"/>
  <c r="H1351" i="1"/>
  <c r="D1352" i="1"/>
  <c r="H1352" i="1"/>
  <c r="D1353" i="1"/>
  <c r="H1353" i="1"/>
  <c r="D1354" i="1"/>
  <c r="H1354" i="1"/>
  <c r="D1355" i="1"/>
  <c r="H1355" i="1"/>
  <c r="D1356" i="1"/>
  <c r="H1356" i="1"/>
  <c r="D1357" i="1"/>
  <c r="H1357" i="1"/>
  <c r="D1358" i="1"/>
  <c r="H1358" i="1"/>
  <c r="D1359" i="1"/>
  <c r="H1359" i="1"/>
  <c r="D1360" i="1"/>
  <c r="H1360" i="1"/>
  <c r="D1361" i="1"/>
  <c r="H1361" i="1"/>
  <c r="D1362" i="1"/>
  <c r="H1362" i="1"/>
  <c r="D1363" i="1"/>
  <c r="H1363" i="1"/>
  <c r="D1364" i="1"/>
  <c r="H1364" i="1"/>
  <c r="D1365" i="1"/>
  <c r="H1365" i="1"/>
  <c r="D1366" i="1"/>
  <c r="H1366" i="1"/>
  <c r="D1367" i="1"/>
  <c r="H1367" i="1"/>
  <c r="D1368" i="1"/>
  <c r="H1368" i="1"/>
  <c r="D1369" i="1"/>
  <c r="H1369" i="1"/>
  <c r="D1370" i="1"/>
  <c r="H1370" i="1"/>
  <c r="D1371" i="1"/>
  <c r="H1371" i="1"/>
  <c r="D1372" i="1"/>
  <c r="H1372" i="1"/>
  <c r="D1373" i="1"/>
  <c r="H1373" i="1"/>
  <c r="D1374" i="1"/>
  <c r="H1374" i="1"/>
  <c r="D1375" i="1"/>
  <c r="H1375" i="1"/>
  <c r="D1376" i="1"/>
  <c r="H1376" i="1"/>
  <c r="D1377" i="1"/>
  <c r="H1377" i="1"/>
  <c r="D1378" i="1"/>
  <c r="H1378" i="1"/>
  <c r="D1379" i="1"/>
  <c r="H1379" i="1"/>
  <c r="D1380" i="1"/>
  <c r="H1380" i="1"/>
  <c r="D1381" i="1"/>
  <c r="H1381" i="1"/>
  <c r="D1382" i="1"/>
  <c r="H1382" i="1"/>
  <c r="D1383" i="1"/>
  <c r="H1383" i="1"/>
  <c r="D1384" i="1"/>
  <c r="H1384" i="1"/>
  <c r="D1385" i="1"/>
  <c r="H1385" i="1"/>
  <c r="D1386" i="1"/>
  <c r="H1386" i="1"/>
  <c r="D1387" i="1"/>
  <c r="H1387" i="1"/>
  <c r="D1388" i="1"/>
  <c r="H1388" i="1"/>
  <c r="D1389" i="1"/>
  <c r="H1389" i="1"/>
  <c r="D1390" i="1"/>
  <c r="H1390" i="1"/>
  <c r="D1391" i="1"/>
  <c r="H1391" i="1"/>
  <c r="D1392" i="1"/>
  <c r="H1392" i="1"/>
  <c r="D1393" i="1"/>
  <c r="H1393" i="1"/>
  <c r="D1394" i="1"/>
  <c r="H1394" i="1"/>
  <c r="D1395" i="1"/>
  <c r="H1395" i="1"/>
  <c r="D1396" i="1"/>
  <c r="H1396" i="1"/>
  <c r="D1397" i="1"/>
  <c r="H1397" i="1"/>
  <c r="D1398" i="1"/>
  <c r="H1398" i="1"/>
  <c r="D1399" i="1"/>
  <c r="H1399" i="1"/>
  <c r="D1400" i="1"/>
  <c r="H1400" i="1"/>
  <c r="D1401" i="1"/>
  <c r="H1401" i="1"/>
  <c r="D1402" i="1"/>
  <c r="H1402" i="1"/>
  <c r="D1403" i="1"/>
  <c r="H1403" i="1"/>
  <c r="D1404" i="1"/>
  <c r="H1404" i="1"/>
  <c r="D1405" i="1"/>
  <c r="H1405" i="1"/>
  <c r="D1406" i="1"/>
  <c r="H1406" i="1"/>
  <c r="D1407" i="1"/>
  <c r="H1407" i="1"/>
  <c r="D1408" i="1"/>
  <c r="H1408" i="1"/>
  <c r="D1409" i="1"/>
  <c r="H1409" i="1"/>
  <c r="D1410" i="1"/>
  <c r="H1410" i="1"/>
  <c r="D1411" i="1"/>
  <c r="H1411" i="1"/>
  <c r="D1412" i="1"/>
  <c r="H1412" i="1"/>
  <c r="D1413" i="1"/>
  <c r="H1413" i="1"/>
  <c r="D1414" i="1"/>
  <c r="H1414" i="1"/>
  <c r="D1415" i="1"/>
  <c r="H1415" i="1"/>
  <c r="D1416" i="1"/>
  <c r="H1416" i="1"/>
  <c r="D1417" i="1"/>
  <c r="H1417" i="1"/>
  <c r="D1418" i="1"/>
  <c r="H1418" i="1"/>
  <c r="D1419" i="1"/>
  <c r="H1419" i="1"/>
  <c r="D1420" i="1"/>
  <c r="H1420" i="1"/>
  <c r="D1421" i="1"/>
  <c r="H1421" i="1"/>
  <c r="D1422" i="1"/>
  <c r="H1422" i="1"/>
  <c r="D1423" i="1"/>
  <c r="H1423" i="1"/>
  <c r="D1424" i="1"/>
  <c r="H1424" i="1"/>
  <c r="D1425" i="1"/>
  <c r="H1425" i="1"/>
  <c r="D1426" i="1"/>
  <c r="H1426" i="1"/>
  <c r="D1427" i="1"/>
  <c r="H1427" i="1"/>
  <c r="D1428" i="1"/>
  <c r="H1428" i="1"/>
  <c r="D1429" i="1"/>
  <c r="H1429" i="1"/>
  <c r="D1430" i="1"/>
  <c r="H1430" i="1"/>
  <c r="D1431" i="1"/>
  <c r="H1431" i="1"/>
  <c r="D1432" i="1"/>
  <c r="H1432" i="1"/>
  <c r="D1433" i="1"/>
  <c r="H1433" i="1"/>
  <c r="D1434" i="1"/>
  <c r="H1434" i="1"/>
  <c r="D1435" i="1"/>
  <c r="H1435" i="1"/>
  <c r="D1436" i="1"/>
  <c r="H1436" i="1"/>
  <c r="D1437" i="1"/>
  <c r="H1437" i="1"/>
  <c r="D1438" i="1"/>
  <c r="H1438" i="1"/>
  <c r="D1439" i="1"/>
  <c r="H1439" i="1"/>
  <c r="D1440" i="1"/>
  <c r="H1440" i="1"/>
  <c r="D1441" i="1"/>
  <c r="H1441" i="1"/>
  <c r="D1442" i="1"/>
  <c r="H1442" i="1"/>
  <c r="D1443" i="1"/>
  <c r="H1443" i="1"/>
  <c r="D1444" i="1"/>
  <c r="H1444" i="1"/>
  <c r="D1445" i="1"/>
  <c r="H1445" i="1"/>
  <c r="D1446" i="1"/>
  <c r="H1446" i="1"/>
  <c r="D1447" i="1"/>
  <c r="H1447" i="1"/>
  <c r="D1448" i="1"/>
  <c r="H1448" i="1"/>
  <c r="D1449" i="1"/>
  <c r="H1449" i="1"/>
  <c r="D1450" i="1"/>
  <c r="H1450" i="1"/>
  <c r="D1451" i="1"/>
  <c r="H1451" i="1"/>
  <c r="D1452" i="1"/>
  <c r="H1452" i="1"/>
  <c r="D1453" i="1"/>
  <c r="H1453" i="1"/>
  <c r="D1454" i="1"/>
  <c r="H1454" i="1"/>
  <c r="D1455" i="1"/>
  <c r="H1455" i="1"/>
  <c r="D1456" i="1"/>
  <c r="H1456" i="1"/>
  <c r="D1457" i="1"/>
  <c r="H1457" i="1"/>
  <c r="D1458" i="1"/>
  <c r="H1458" i="1"/>
  <c r="D1459" i="1"/>
  <c r="H1459" i="1"/>
  <c r="D1460" i="1"/>
  <c r="H1460" i="1"/>
  <c r="D1461" i="1"/>
  <c r="H1461" i="1"/>
  <c r="D1462" i="1"/>
  <c r="H1462" i="1"/>
  <c r="D1463" i="1"/>
  <c r="H1463" i="1"/>
  <c r="D1464" i="1"/>
  <c r="H1464" i="1"/>
  <c r="D1465" i="1"/>
  <c r="H1465" i="1"/>
  <c r="D1466" i="1"/>
  <c r="H1466" i="1"/>
  <c r="D1467" i="1"/>
  <c r="H1467" i="1"/>
  <c r="D1468" i="1"/>
  <c r="H1468" i="1"/>
  <c r="D1469" i="1"/>
  <c r="H1469" i="1"/>
  <c r="D1470" i="1"/>
  <c r="H1470" i="1"/>
  <c r="D1471" i="1"/>
  <c r="H1471" i="1"/>
  <c r="D1472" i="1"/>
  <c r="H1472" i="1"/>
  <c r="D1473" i="1"/>
  <c r="H1473" i="1"/>
  <c r="D1474" i="1"/>
  <c r="H1474" i="1"/>
  <c r="D1475" i="1"/>
  <c r="H1475" i="1"/>
  <c r="D1476" i="1"/>
  <c r="H1476" i="1"/>
  <c r="D1477" i="1"/>
  <c r="H1477" i="1"/>
  <c r="D1478" i="1"/>
  <c r="H1478" i="1"/>
  <c r="D1479" i="1"/>
  <c r="H1479" i="1"/>
  <c r="D1480" i="1"/>
  <c r="H1480" i="1"/>
  <c r="D1481" i="1"/>
  <c r="H1481" i="1"/>
  <c r="D1482" i="1"/>
  <c r="H1482" i="1"/>
  <c r="D1483" i="1"/>
  <c r="H1483" i="1"/>
  <c r="D1484" i="1"/>
  <c r="H1484" i="1"/>
  <c r="D1485" i="1"/>
  <c r="H1485" i="1"/>
  <c r="D1486" i="1"/>
  <c r="H1486" i="1"/>
  <c r="D1487" i="1"/>
  <c r="H1487" i="1"/>
  <c r="D1488" i="1"/>
  <c r="H1488" i="1"/>
  <c r="D1489" i="1"/>
  <c r="H1489" i="1"/>
  <c r="D1490" i="1"/>
  <c r="H1490" i="1"/>
  <c r="D1491" i="1"/>
  <c r="H1491" i="1"/>
  <c r="D1492" i="1"/>
  <c r="H1492" i="1"/>
  <c r="D1493" i="1"/>
  <c r="H1493" i="1"/>
  <c r="D1494" i="1"/>
  <c r="H1494" i="1"/>
  <c r="D1495" i="1"/>
  <c r="H1495" i="1"/>
  <c r="D1496" i="1"/>
  <c r="H1496" i="1"/>
  <c r="D1497" i="1"/>
  <c r="H1497" i="1"/>
  <c r="D1498" i="1"/>
  <c r="H1498" i="1"/>
  <c r="D1499" i="1"/>
  <c r="H1499" i="1"/>
  <c r="D1500" i="1"/>
  <c r="H1500" i="1"/>
  <c r="D1501" i="1"/>
  <c r="H1501" i="1"/>
  <c r="D1502" i="1"/>
  <c r="H1502" i="1"/>
  <c r="D1503" i="1"/>
  <c r="H1503" i="1"/>
  <c r="D1504" i="1"/>
  <c r="H1504" i="1"/>
  <c r="D1505" i="1"/>
  <c r="H1505" i="1"/>
  <c r="D1506" i="1"/>
  <c r="H1506" i="1"/>
  <c r="D1507" i="1"/>
  <c r="H1507" i="1"/>
  <c r="D1508" i="1"/>
  <c r="H1508" i="1"/>
  <c r="D1509" i="1"/>
  <c r="H1509" i="1"/>
  <c r="D1510" i="1"/>
  <c r="H1510" i="1"/>
  <c r="D1511" i="1"/>
  <c r="H1511" i="1"/>
  <c r="D1512" i="1"/>
  <c r="H1512" i="1"/>
  <c r="D1513" i="1"/>
  <c r="H1513" i="1"/>
  <c r="D1514" i="1"/>
  <c r="H1514" i="1"/>
  <c r="D1515" i="1"/>
  <c r="H1515" i="1"/>
  <c r="D1516" i="1"/>
  <c r="H1516" i="1"/>
  <c r="D1517" i="1"/>
  <c r="H1517" i="1"/>
  <c r="D1518" i="1"/>
  <c r="H1518" i="1"/>
  <c r="D1519" i="1"/>
  <c r="H1519" i="1"/>
  <c r="D1520" i="1"/>
  <c r="H1520" i="1"/>
  <c r="D1521" i="1"/>
  <c r="H1521" i="1"/>
  <c r="D1522" i="1"/>
  <c r="H1522" i="1"/>
  <c r="D1523" i="1"/>
  <c r="H1523" i="1"/>
  <c r="D1524" i="1"/>
  <c r="H1524" i="1"/>
  <c r="D1525" i="1"/>
  <c r="H1525" i="1"/>
  <c r="D1526" i="1"/>
  <c r="H1526" i="1"/>
  <c r="D1527" i="1"/>
  <c r="H1527" i="1"/>
  <c r="D1528" i="1"/>
  <c r="H1528" i="1"/>
  <c r="D1529" i="1"/>
  <c r="H1529" i="1"/>
  <c r="D1530" i="1"/>
  <c r="H1530" i="1"/>
  <c r="D1531" i="1"/>
  <c r="H1531" i="1"/>
  <c r="D1532" i="1"/>
  <c r="H1532" i="1"/>
  <c r="D1533" i="1"/>
  <c r="H1533" i="1"/>
  <c r="D1534" i="1"/>
  <c r="H1534" i="1"/>
  <c r="D1535" i="1"/>
  <c r="H1535" i="1"/>
  <c r="D1536" i="1"/>
  <c r="H1536" i="1"/>
  <c r="D1537" i="1"/>
  <c r="H1537" i="1"/>
  <c r="D1538" i="1"/>
  <c r="H1538" i="1"/>
  <c r="D1539" i="1"/>
  <c r="H1539" i="1"/>
  <c r="D1540" i="1"/>
  <c r="H1540" i="1"/>
  <c r="D1541" i="1"/>
  <c r="H1541" i="1"/>
  <c r="D1542" i="1"/>
  <c r="H1542" i="1"/>
  <c r="D1543" i="1"/>
  <c r="H1543" i="1"/>
  <c r="D1544" i="1"/>
  <c r="H1544" i="1"/>
  <c r="D1545" i="1"/>
  <c r="H1545" i="1"/>
  <c r="D1546" i="1"/>
  <c r="H1546" i="1"/>
  <c r="D1547" i="1"/>
  <c r="H1547" i="1"/>
  <c r="D1548" i="1"/>
  <c r="H1548" i="1"/>
  <c r="D1549" i="1"/>
  <c r="H1549" i="1"/>
  <c r="D1550" i="1"/>
  <c r="H1550" i="1"/>
  <c r="D1551" i="1"/>
  <c r="H1551" i="1"/>
  <c r="D1552" i="1"/>
  <c r="H1552" i="1"/>
  <c r="D1553" i="1"/>
  <c r="H1553" i="1"/>
  <c r="D1554" i="1"/>
  <c r="H1554" i="1"/>
  <c r="D1555" i="1"/>
  <c r="H1555" i="1"/>
  <c r="D1556" i="1"/>
  <c r="H1556" i="1"/>
  <c r="D1557" i="1"/>
  <c r="H1557" i="1"/>
  <c r="D1558" i="1"/>
  <c r="H1558" i="1"/>
  <c r="D1559" i="1"/>
  <c r="H1559" i="1"/>
  <c r="D1560" i="1"/>
  <c r="H1560" i="1"/>
  <c r="D1561" i="1"/>
  <c r="H1561" i="1"/>
  <c r="D1562" i="1"/>
  <c r="H1562" i="1"/>
  <c r="D1563" i="1"/>
  <c r="H1563" i="1"/>
  <c r="D1564" i="1"/>
  <c r="H1564" i="1"/>
  <c r="D1565" i="1"/>
  <c r="H1565" i="1"/>
  <c r="D1566" i="1"/>
  <c r="H1566" i="1"/>
  <c r="D1567" i="1"/>
  <c r="H1567" i="1"/>
  <c r="D1568" i="1"/>
  <c r="H1568" i="1"/>
  <c r="D1569" i="1"/>
  <c r="H1569" i="1"/>
  <c r="D1570" i="1"/>
  <c r="H1570" i="1"/>
  <c r="D1571" i="1"/>
  <c r="H1571" i="1"/>
  <c r="D1572" i="1"/>
  <c r="H1572" i="1"/>
  <c r="D1573" i="1"/>
  <c r="H1573" i="1"/>
  <c r="D1574" i="1"/>
  <c r="H1574" i="1"/>
  <c r="D1575" i="1"/>
  <c r="H1575" i="1"/>
  <c r="D1576" i="1"/>
  <c r="H1576" i="1"/>
  <c r="D1577" i="1"/>
  <c r="H1577" i="1"/>
  <c r="D1578" i="1"/>
  <c r="H1578" i="1"/>
  <c r="D1579" i="1"/>
  <c r="H1579" i="1"/>
  <c r="D1580" i="1"/>
  <c r="H1580" i="1"/>
  <c r="D1581" i="1"/>
  <c r="H1581" i="1"/>
  <c r="D1582" i="1"/>
  <c r="H1582" i="1"/>
  <c r="D1583" i="1"/>
  <c r="H1583" i="1"/>
  <c r="D1584" i="1"/>
  <c r="H1584" i="1"/>
  <c r="D1585" i="1"/>
  <c r="H1585" i="1"/>
  <c r="D1586" i="1"/>
  <c r="H1586" i="1"/>
  <c r="D1587" i="1"/>
  <c r="H1587" i="1"/>
  <c r="D1588" i="1"/>
  <c r="H1588" i="1"/>
  <c r="D1589" i="1"/>
  <c r="H1589" i="1"/>
  <c r="D1590" i="1"/>
  <c r="H1590" i="1"/>
  <c r="D1591" i="1"/>
  <c r="H1591" i="1"/>
  <c r="D1592" i="1"/>
  <c r="H1592" i="1"/>
  <c r="D1593" i="1"/>
  <c r="H1593" i="1"/>
  <c r="D1594" i="1"/>
  <c r="H1594" i="1"/>
  <c r="D1595" i="1"/>
  <c r="H1595" i="1"/>
  <c r="D1596" i="1"/>
  <c r="H1596" i="1"/>
  <c r="D1597" i="1"/>
  <c r="H1597" i="1"/>
  <c r="D1598" i="1"/>
  <c r="H1598" i="1"/>
  <c r="D1599" i="1"/>
  <c r="H1599" i="1"/>
  <c r="D1600" i="1"/>
  <c r="H1600" i="1"/>
  <c r="D1601" i="1"/>
  <c r="H1601" i="1"/>
  <c r="D1602" i="1"/>
  <c r="H1602" i="1"/>
  <c r="D1603" i="1"/>
  <c r="H1603" i="1"/>
  <c r="D1604" i="1"/>
  <c r="H1604" i="1"/>
  <c r="D1605" i="1"/>
  <c r="H1605" i="1"/>
  <c r="D1606" i="1"/>
  <c r="H1606" i="1"/>
  <c r="D1607" i="1"/>
  <c r="H1607" i="1"/>
  <c r="D1608" i="1"/>
  <c r="H1608" i="1"/>
  <c r="D1609" i="1"/>
  <c r="H1609" i="1"/>
  <c r="D1610" i="1"/>
  <c r="H1610" i="1"/>
  <c r="D1611" i="1"/>
  <c r="H1611" i="1"/>
  <c r="D1612" i="1"/>
  <c r="H1612" i="1"/>
  <c r="D1613" i="1"/>
  <c r="H1613" i="1"/>
  <c r="D1614" i="1"/>
  <c r="H1614" i="1"/>
  <c r="D1615" i="1"/>
  <c r="H1615" i="1"/>
  <c r="D1616" i="1"/>
  <c r="H1616" i="1"/>
  <c r="D1617" i="1"/>
  <c r="H1617" i="1"/>
  <c r="D1618" i="1"/>
  <c r="H1618" i="1"/>
  <c r="D1619" i="1"/>
  <c r="H1619" i="1"/>
  <c r="D1620" i="1"/>
  <c r="H1620" i="1"/>
  <c r="D1621" i="1"/>
  <c r="H1621" i="1"/>
  <c r="D1622" i="1"/>
  <c r="H1622" i="1"/>
  <c r="D1623" i="1"/>
  <c r="H1623" i="1"/>
  <c r="D1624" i="1"/>
  <c r="H1624" i="1"/>
  <c r="D1625" i="1"/>
  <c r="H1625" i="1"/>
  <c r="D1626" i="1"/>
  <c r="H1626" i="1"/>
  <c r="D1627" i="1"/>
  <c r="H1627" i="1"/>
  <c r="D1628" i="1"/>
  <c r="H1628" i="1"/>
  <c r="D1629" i="1"/>
  <c r="H1629" i="1"/>
  <c r="D1630" i="1"/>
  <c r="H1630" i="1"/>
  <c r="D1631" i="1"/>
  <c r="H1631" i="1"/>
  <c r="D1632" i="1"/>
  <c r="H1632" i="1"/>
  <c r="D1633" i="1"/>
  <c r="H1633" i="1"/>
  <c r="D1634" i="1"/>
  <c r="H1634" i="1"/>
  <c r="D1635" i="1"/>
  <c r="H1635" i="1"/>
  <c r="D1636" i="1"/>
  <c r="H1636" i="1"/>
  <c r="D1637" i="1"/>
  <c r="H1637" i="1"/>
  <c r="D1638" i="1"/>
  <c r="H1638" i="1"/>
  <c r="D1639" i="1"/>
  <c r="H1639" i="1"/>
  <c r="D1640" i="1"/>
  <c r="H1640" i="1"/>
  <c r="D1641" i="1"/>
  <c r="H1641" i="1"/>
  <c r="D1642" i="1"/>
  <c r="H1642" i="1"/>
  <c r="D1643" i="1"/>
  <c r="H1643" i="1"/>
  <c r="D1644" i="1"/>
  <c r="H1644" i="1"/>
  <c r="D1645" i="1"/>
  <c r="H1645" i="1"/>
  <c r="D1646" i="1"/>
  <c r="H1646" i="1"/>
  <c r="D1647" i="1"/>
  <c r="H1647" i="1"/>
  <c r="D1648" i="1"/>
  <c r="H1648" i="1"/>
  <c r="D1649" i="1"/>
  <c r="H1649" i="1"/>
  <c r="D1650" i="1"/>
  <c r="H1650" i="1"/>
  <c r="D1651" i="1"/>
  <c r="H1651" i="1"/>
  <c r="D1652" i="1"/>
  <c r="H1652" i="1"/>
  <c r="D1653" i="1"/>
  <c r="H1653" i="1"/>
  <c r="D1654" i="1"/>
  <c r="H1654" i="1"/>
  <c r="D1655" i="1"/>
  <c r="H1655" i="1"/>
  <c r="D1656" i="1"/>
  <c r="H1656" i="1"/>
  <c r="D1657" i="1"/>
  <c r="H1657" i="1"/>
  <c r="D1658" i="1"/>
  <c r="H1658" i="1"/>
  <c r="D1659" i="1"/>
  <c r="H1659" i="1"/>
  <c r="D1660" i="1"/>
  <c r="H1660" i="1"/>
  <c r="D1661" i="1"/>
  <c r="H1661" i="1"/>
  <c r="D1662" i="1"/>
  <c r="H1662" i="1"/>
  <c r="D1663" i="1"/>
  <c r="H1663" i="1"/>
  <c r="D1664" i="1"/>
  <c r="H1664" i="1"/>
  <c r="D1665" i="1"/>
  <c r="H1665" i="1"/>
  <c r="D1666" i="1"/>
  <c r="H1666" i="1"/>
  <c r="D1667" i="1"/>
  <c r="H1667" i="1"/>
  <c r="D1668" i="1"/>
  <c r="H1668" i="1"/>
  <c r="D1669" i="1"/>
  <c r="H1669" i="1"/>
  <c r="D1670" i="1"/>
  <c r="H1670" i="1"/>
  <c r="D1671" i="1"/>
  <c r="H1671" i="1"/>
  <c r="D1672" i="1"/>
  <c r="H1672" i="1"/>
  <c r="D1673" i="1"/>
  <c r="H1673" i="1"/>
  <c r="D1674" i="1"/>
  <c r="H1674" i="1"/>
  <c r="D1675" i="1"/>
  <c r="H1675" i="1"/>
  <c r="D1676" i="1"/>
  <c r="H1676" i="1"/>
  <c r="D1677" i="1"/>
  <c r="H1677" i="1"/>
  <c r="D1678" i="1"/>
  <c r="H1678" i="1"/>
  <c r="D1679" i="1"/>
  <c r="H1679" i="1"/>
  <c r="D1680" i="1"/>
  <c r="H1680" i="1"/>
  <c r="D1681" i="1"/>
  <c r="H1681" i="1"/>
  <c r="D1682" i="1"/>
  <c r="H1682" i="1"/>
  <c r="D1683" i="1"/>
  <c r="H1683" i="1"/>
  <c r="D1684" i="1"/>
  <c r="H1684" i="1"/>
  <c r="D1685" i="1"/>
  <c r="H1685" i="1"/>
  <c r="D1686" i="1"/>
  <c r="H1686" i="1"/>
  <c r="D1687" i="1"/>
  <c r="H1687" i="1"/>
  <c r="D1688" i="1"/>
  <c r="H1688" i="1"/>
  <c r="D1689" i="1"/>
  <c r="H1689" i="1"/>
  <c r="D1690" i="1"/>
  <c r="H1690" i="1"/>
  <c r="D1691" i="1"/>
  <c r="H1691" i="1"/>
  <c r="D1692" i="1"/>
  <c r="H1692" i="1"/>
  <c r="D1693" i="1"/>
  <c r="H1693" i="1"/>
  <c r="D1694" i="1"/>
  <c r="H1694" i="1"/>
  <c r="D1695" i="1"/>
  <c r="H1695" i="1"/>
  <c r="D1696" i="1"/>
  <c r="H1696" i="1"/>
  <c r="D1697" i="1"/>
  <c r="H1697" i="1"/>
  <c r="D1698" i="1"/>
  <c r="H1698" i="1"/>
  <c r="D1699" i="1"/>
  <c r="H1699" i="1"/>
  <c r="D1700" i="1"/>
  <c r="H1700" i="1"/>
  <c r="D1701" i="1"/>
  <c r="H1701" i="1"/>
  <c r="D1702" i="1"/>
  <c r="H1702" i="1"/>
  <c r="D1703" i="1"/>
  <c r="H1703" i="1"/>
  <c r="D1704" i="1"/>
  <c r="H1704" i="1"/>
  <c r="D1705" i="1"/>
  <c r="H1705" i="1"/>
  <c r="D1706" i="1"/>
  <c r="H1706" i="1"/>
  <c r="D1707" i="1"/>
  <c r="H1707" i="1"/>
  <c r="D1708" i="1"/>
  <c r="H1708" i="1"/>
  <c r="D1709" i="1"/>
  <c r="H1709" i="1"/>
  <c r="D1710" i="1"/>
  <c r="H1710" i="1"/>
  <c r="D1711" i="1"/>
  <c r="H1711" i="1"/>
  <c r="D1712" i="1"/>
  <c r="H1712" i="1"/>
  <c r="D1713" i="1"/>
  <c r="H1713" i="1"/>
  <c r="D1714" i="1"/>
  <c r="H1714" i="1"/>
  <c r="D1715" i="1"/>
  <c r="H1715" i="1"/>
  <c r="D1716" i="1"/>
  <c r="H1716" i="1"/>
  <c r="D1717" i="1"/>
  <c r="H1717" i="1"/>
  <c r="D1718" i="1"/>
  <c r="H1718" i="1"/>
  <c r="D1719" i="1"/>
  <c r="H1719" i="1"/>
  <c r="D1720" i="1"/>
  <c r="H1720" i="1"/>
  <c r="D1721" i="1"/>
  <c r="H1721" i="1"/>
  <c r="D1722" i="1"/>
  <c r="H1722" i="1"/>
  <c r="D1723" i="1"/>
  <c r="H1723" i="1"/>
  <c r="D1724" i="1"/>
  <c r="H1724" i="1"/>
  <c r="D1725" i="1"/>
  <c r="H1725" i="1"/>
  <c r="D1726" i="1"/>
  <c r="H1726" i="1"/>
  <c r="D1727" i="1"/>
  <c r="H1727" i="1"/>
  <c r="D1728" i="1"/>
  <c r="H1728" i="1"/>
  <c r="D1729" i="1"/>
  <c r="H1729" i="1"/>
  <c r="D1730" i="1"/>
  <c r="H1730" i="1"/>
  <c r="D1731" i="1"/>
  <c r="H1731" i="1"/>
  <c r="D1732" i="1"/>
  <c r="H1732" i="1"/>
  <c r="D1733" i="1"/>
  <c r="H1733" i="1"/>
  <c r="D1734" i="1"/>
  <c r="H1734" i="1"/>
  <c r="D1735" i="1"/>
  <c r="H1735" i="1"/>
  <c r="D1736" i="1"/>
  <c r="H1736" i="1"/>
  <c r="D1737" i="1"/>
  <c r="H1737" i="1"/>
  <c r="D1738" i="1"/>
  <c r="H1738" i="1"/>
  <c r="D1739" i="1"/>
  <c r="H1739" i="1"/>
  <c r="D1740" i="1"/>
  <c r="H1740" i="1"/>
  <c r="D1741" i="1"/>
  <c r="H1741" i="1"/>
  <c r="D1742" i="1"/>
  <c r="H1742" i="1"/>
  <c r="D1743" i="1"/>
  <c r="H1743" i="1"/>
  <c r="D1744" i="1"/>
  <c r="H1744" i="1"/>
  <c r="D1745" i="1"/>
  <c r="H1745" i="1"/>
  <c r="D1746" i="1"/>
  <c r="H1746" i="1"/>
  <c r="D1747" i="1"/>
  <c r="H1747" i="1"/>
  <c r="D1748" i="1"/>
  <c r="H1748" i="1"/>
  <c r="D1749" i="1"/>
  <c r="H1749" i="1"/>
  <c r="D1750" i="1"/>
  <c r="H1750" i="1"/>
  <c r="D1751" i="1"/>
  <c r="H1751" i="1"/>
  <c r="D1752" i="1"/>
  <c r="H1752" i="1"/>
  <c r="D1753" i="1"/>
  <c r="H1753" i="1"/>
  <c r="D1754" i="1"/>
  <c r="H1754" i="1"/>
  <c r="D1755" i="1"/>
  <c r="H1755" i="1"/>
  <c r="D1756" i="1"/>
  <c r="H1756" i="1"/>
  <c r="D1757" i="1"/>
  <c r="H1757" i="1"/>
  <c r="D1758" i="1"/>
  <c r="H1758" i="1"/>
  <c r="D1759" i="1"/>
  <c r="H1759" i="1"/>
  <c r="D1760" i="1"/>
  <c r="H1760" i="1"/>
  <c r="D1761" i="1"/>
  <c r="H1761" i="1"/>
  <c r="D1762" i="1"/>
  <c r="H1762" i="1"/>
  <c r="D1763" i="1"/>
  <c r="H1763" i="1"/>
  <c r="D1764" i="1"/>
  <c r="H1764" i="1"/>
  <c r="D1765" i="1"/>
  <c r="H1765" i="1"/>
  <c r="D1766" i="1"/>
  <c r="H1766" i="1"/>
  <c r="D1767" i="1"/>
  <c r="H1767" i="1"/>
  <c r="D1768" i="1"/>
  <c r="H1768" i="1"/>
  <c r="D1769" i="1"/>
  <c r="H1769" i="1"/>
  <c r="D1770" i="1"/>
  <c r="H1770" i="1"/>
  <c r="D1771" i="1"/>
  <c r="H1771" i="1"/>
  <c r="D1772" i="1"/>
  <c r="H1772" i="1"/>
  <c r="D1773" i="1"/>
  <c r="H1773" i="1"/>
  <c r="D1774" i="1"/>
  <c r="H1774" i="1"/>
  <c r="D1775" i="1"/>
  <c r="H1775" i="1"/>
  <c r="D1776" i="1"/>
  <c r="H1776" i="1"/>
  <c r="D1777" i="1"/>
  <c r="H1777" i="1"/>
  <c r="D1778" i="1"/>
  <c r="H1778" i="1"/>
  <c r="D1779" i="1"/>
  <c r="H1779" i="1"/>
  <c r="D1780" i="1"/>
  <c r="H1780" i="1"/>
  <c r="D1781" i="1"/>
  <c r="H1781" i="1"/>
  <c r="D1782" i="1"/>
  <c r="H1782" i="1"/>
  <c r="D1783" i="1"/>
  <c r="H1783" i="1"/>
  <c r="D1784" i="1"/>
  <c r="H1784" i="1"/>
  <c r="D1785" i="1"/>
  <c r="H1785" i="1"/>
  <c r="D1786" i="1"/>
  <c r="H1786" i="1"/>
  <c r="D1787" i="1"/>
  <c r="H1787" i="1"/>
  <c r="D1788" i="1"/>
  <c r="H1788" i="1"/>
  <c r="D1789" i="1"/>
  <c r="H1789" i="1"/>
  <c r="D1790" i="1"/>
  <c r="H1790" i="1"/>
  <c r="D1791" i="1"/>
  <c r="H1791" i="1"/>
  <c r="D1792" i="1"/>
  <c r="H1792" i="1"/>
  <c r="D1793" i="1"/>
  <c r="H1793" i="1"/>
  <c r="D1794" i="1"/>
  <c r="H1794" i="1"/>
  <c r="D1795" i="1"/>
  <c r="H1795" i="1"/>
  <c r="D1796" i="1"/>
  <c r="H1796" i="1"/>
  <c r="D1797" i="1"/>
  <c r="H1797" i="1"/>
  <c r="D1798" i="1"/>
  <c r="H1798" i="1"/>
  <c r="D1799" i="1"/>
  <c r="H1799" i="1"/>
  <c r="D1800" i="1"/>
  <c r="H1800" i="1"/>
  <c r="D1801" i="1"/>
  <c r="H1801" i="1"/>
  <c r="D1802" i="1"/>
  <c r="H1802" i="1"/>
  <c r="D1803" i="1"/>
  <c r="H1803" i="1"/>
  <c r="D1804" i="1"/>
  <c r="H1804" i="1"/>
  <c r="D1805" i="1"/>
  <c r="H1805" i="1"/>
  <c r="D1806" i="1"/>
  <c r="H1806" i="1"/>
  <c r="D1807" i="1"/>
  <c r="H1807" i="1"/>
  <c r="D1808" i="1"/>
  <c r="H1808" i="1"/>
  <c r="D1809" i="1"/>
  <c r="H1809" i="1"/>
  <c r="D1810" i="1"/>
  <c r="H1810" i="1"/>
  <c r="D1811" i="1"/>
  <c r="H1811" i="1"/>
  <c r="D1812" i="1"/>
  <c r="H1812" i="1"/>
  <c r="D1813" i="1"/>
  <c r="H1813" i="1"/>
  <c r="D1814" i="1"/>
  <c r="H1814" i="1"/>
  <c r="D1815" i="1"/>
  <c r="H1815" i="1"/>
  <c r="D1816" i="1"/>
  <c r="H1816" i="1"/>
  <c r="D1817" i="1"/>
  <c r="H1817" i="1"/>
  <c r="D1818" i="1"/>
  <c r="H1818" i="1"/>
  <c r="D1819" i="1"/>
  <c r="H1819" i="1"/>
  <c r="D1820" i="1"/>
  <c r="H1820" i="1"/>
  <c r="D1821" i="1"/>
  <c r="H1821" i="1"/>
  <c r="D1822" i="1"/>
  <c r="H1822" i="1"/>
  <c r="D1823" i="1"/>
  <c r="H1823" i="1"/>
  <c r="D1824" i="1"/>
  <c r="H1824" i="1"/>
  <c r="D1825" i="1"/>
  <c r="H1825" i="1"/>
  <c r="D1826" i="1"/>
  <c r="H1826" i="1"/>
  <c r="D1827" i="1"/>
  <c r="H1827" i="1"/>
  <c r="D1828" i="1"/>
  <c r="H1828" i="1"/>
  <c r="D1829" i="1"/>
  <c r="H1829" i="1"/>
  <c r="D1830" i="1"/>
  <c r="H1830" i="1"/>
  <c r="D1831" i="1"/>
  <c r="H1831" i="1"/>
  <c r="D1832" i="1"/>
  <c r="H1832" i="1"/>
  <c r="D1833" i="1"/>
  <c r="H1833" i="1"/>
  <c r="D1834" i="1"/>
  <c r="H1834" i="1"/>
  <c r="D1835" i="1"/>
  <c r="H1835" i="1"/>
  <c r="D1836" i="1"/>
  <c r="H1836" i="1"/>
  <c r="D1837" i="1"/>
  <c r="H1837" i="1"/>
  <c r="D1838" i="1"/>
  <c r="H1838" i="1"/>
  <c r="D1839" i="1"/>
  <c r="H1839" i="1"/>
  <c r="D1840" i="1"/>
  <c r="H1840" i="1"/>
  <c r="D1841" i="1"/>
  <c r="H1841" i="1"/>
  <c r="D1842" i="1"/>
  <c r="H1842" i="1"/>
  <c r="D1843" i="1"/>
  <c r="H1843" i="1"/>
  <c r="D1844" i="1"/>
  <c r="H1844" i="1"/>
  <c r="D1845" i="1"/>
  <c r="H1845" i="1"/>
  <c r="D1846" i="1"/>
  <c r="H1846" i="1"/>
  <c r="D1847" i="1"/>
  <c r="H1847" i="1"/>
  <c r="D1848" i="1"/>
  <c r="H1848" i="1"/>
  <c r="D1849" i="1"/>
  <c r="H1849" i="1"/>
  <c r="D1850" i="1"/>
  <c r="H1850" i="1"/>
  <c r="D1851" i="1"/>
  <c r="H1851" i="1"/>
  <c r="D1852" i="1"/>
  <c r="H1852" i="1"/>
  <c r="D1853" i="1"/>
  <c r="H1853" i="1"/>
  <c r="D1854" i="1"/>
  <c r="H1854" i="1"/>
  <c r="D1855" i="1"/>
  <c r="H1855" i="1"/>
  <c r="D1856" i="1"/>
  <c r="H1856" i="1"/>
  <c r="D1857" i="1"/>
  <c r="H1857" i="1"/>
  <c r="D1858" i="1"/>
  <c r="H1858" i="1"/>
  <c r="D1859" i="1"/>
  <c r="H1859" i="1"/>
  <c r="D1860" i="1"/>
  <c r="H1860" i="1"/>
  <c r="D1861" i="1"/>
  <c r="H1861" i="1"/>
  <c r="D1862" i="1"/>
  <c r="H1862" i="1"/>
  <c r="D1863" i="1"/>
  <c r="H1863" i="1"/>
  <c r="D1864" i="1"/>
  <c r="H1864" i="1"/>
  <c r="D1865" i="1"/>
  <c r="H1865" i="1"/>
  <c r="D1866" i="1"/>
  <c r="H1866" i="1"/>
  <c r="D1867" i="1"/>
  <c r="H1867" i="1"/>
  <c r="D1868" i="1"/>
  <c r="H1868" i="1"/>
  <c r="D1869" i="1"/>
  <c r="H1869" i="1"/>
  <c r="D1870" i="1"/>
  <c r="H1870" i="1"/>
  <c r="D1871" i="1"/>
  <c r="H1871" i="1"/>
  <c r="D1872" i="1"/>
  <c r="H1872" i="1"/>
  <c r="D1873" i="1"/>
  <c r="H1873" i="1"/>
  <c r="D1874" i="1"/>
  <c r="H1874" i="1"/>
  <c r="D1875" i="1"/>
  <c r="H1875" i="1"/>
  <c r="D1876" i="1"/>
  <c r="H1876" i="1"/>
  <c r="D1877" i="1"/>
  <c r="H1877" i="1"/>
  <c r="D1878" i="1"/>
  <c r="H1878" i="1"/>
  <c r="D1879" i="1"/>
  <c r="H1879" i="1"/>
  <c r="D1880" i="1"/>
  <c r="H1880" i="1"/>
  <c r="D1881" i="1"/>
  <c r="H1881" i="1"/>
  <c r="D1882" i="1"/>
  <c r="H1882" i="1"/>
  <c r="D1883" i="1"/>
  <c r="H1883" i="1"/>
  <c r="D1884" i="1"/>
  <c r="H1884" i="1"/>
  <c r="D1885" i="1"/>
  <c r="H1885" i="1"/>
  <c r="D1886" i="1"/>
  <c r="H1886" i="1"/>
  <c r="D1887" i="1"/>
  <c r="H1887" i="1"/>
  <c r="D1888" i="1"/>
  <c r="H1888" i="1"/>
  <c r="D1889" i="1"/>
  <c r="H1889" i="1"/>
  <c r="D1890" i="1"/>
  <c r="H1890" i="1"/>
  <c r="D1891" i="1"/>
  <c r="H1891" i="1"/>
  <c r="D1892" i="1"/>
  <c r="H1892" i="1"/>
  <c r="D1893" i="1"/>
  <c r="H1893" i="1"/>
  <c r="D1894" i="1"/>
  <c r="H1894" i="1"/>
  <c r="D1895" i="1"/>
  <c r="H1895" i="1"/>
  <c r="D1896" i="1"/>
  <c r="H1896" i="1"/>
  <c r="D1897" i="1"/>
  <c r="H1897" i="1"/>
  <c r="D1898" i="1"/>
  <c r="H1898" i="1"/>
  <c r="D1899" i="1"/>
  <c r="H1899" i="1"/>
  <c r="D1900" i="1"/>
  <c r="H1900" i="1"/>
  <c r="D1901" i="1"/>
  <c r="H1901" i="1"/>
  <c r="D1902" i="1"/>
  <c r="H1902" i="1"/>
  <c r="D1903" i="1"/>
  <c r="H1903" i="1"/>
  <c r="D1904" i="1"/>
  <c r="H1904" i="1"/>
  <c r="D1905" i="1"/>
  <c r="H1905" i="1"/>
  <c r="D1906" i="1"/>
  <c r="H1906" i="1"/>
  <c r="D1907" i="1"/>
  <c r="H1907" i="1"/>
  <c r="D1908" i="1"/>
  <c r="H1908" i="1"/>
  <c r="D1909" i="1"/>
  <c r="H1909" i="1"/>
  <c r="D1910" i="1"/>
  <c r="H1910" i="1"/>
  <c r="D1911" i="1"/>
  <c r="H1911" i="1"/>
  <c r="D1912" i="1"/>
  <c r="H1912" i="1"/>
  <c r="D1913" i="1"/>
  <c r="H1913" i="1"/>
  <c r="D1914" i="1"/>
  <c r="H1914" i="1"/>
  <c r="D1915" i="1"/>
  <c r="H1915" i="1"/>
  <c r="D1916" i="1"/>
  <c r="H1916" i="1"/>
  <c r="D1917" i="1"/>
  <c r="H1917" i="1"/>
  <c r="D1918" i="1"/>
  <c r="H1918" i="1"/>
  <c r="D1919" i="1"/>
  <c r="H1919" i="1"/>
  <c r="D1920" i="1"/>
  <c r="H1920" i="1"/>
  <c r="D1921" i="1"/>
  <c r="H1921" i="1"/>
  <c r="D1922" i="1"/>
  <c r="H1922" i="1"/>
  <c r="D1923" i="1"/>
  <c r="H1923" i="1"/>
  <c r="D1924" i="1"/>
  <c r="H1924" i="1"/>
  <c r="D1925" i="1"/>
  <c r="H1925" i="1"/>
  <c r="D1926" i="1"/>
  <c r="H1926" i="1"/>
  <c r="D1927" i="1"/>
  <c r="H1927" i="1"/>
  <c r="D1928" i="1"/>
  <c r="H1928" i="1"/>
  <c r="D1929" i="1"/>
  <c r="H1929" i="1"/>
  <c r="D1930" i="1"/>
  <c r="H1930" i="1"/>
  <c r="D1931" i="1"/>
  <c r="H1931" i="1"/>
  <c r="D1932" i="1"/>
  <c r="H1932" i="1"/>
  <c r="D1933" i="1"/>
  <c r="H1933" i="1"/>
  <c r="D1934" i="1"/>
  <c r="H1934" i="1"/>
  <c r="D1935" i="1"/>
  <c r="H1935" i="1"/>
  <c r="D1936" i="1"/>
  <c r="H1936" i="1"/>
  <c r="D1937" i="1"/>
  <c r="H1937" i="1"/>
  <c r="D1938" i="1"/>
  <c r="H1938" i="1"/>
  <c r="D1939" i="1"/>
  <c r="H1939" i="1"/>
  <c r="D1940" i="1"/>
  <c r="H1940" i="1"/>
  <c r="D1941" i="1"/>
  <c r="H1941" i="1"/>
  <c r="D1942" i="1"/>
  <c r="H1942" i="1"/>
  <c r="D1943" i="1"/>
  <c r="H1943" i="1"/>
  <c r="D1944" i="1"/>
  <c r="H1944" i="1"/>
  <c r="D1945" i="1"/>
  <c r="H1945" i="1"/>
  <c r="D1946" i="1"/>
  <c r="H1946" i="1"/>
  <c r="D1947" i="1"/>
  <c r="H1947" i="1"/>
  <c r="D1948" i="1"/>
  <c r="H1948" i="1"/>
  <c r="D1949" i="1"/>
  <c r="H1949" i="1"/>
  <c r="D1950" i="1"/>
  <c r="H1950" i="1"/>
  <c r="D1951" i="1"/>
  <c r="H1951" i="1"/>
  <c r="D1952" i="1"/>
  <c r="H1952" i="1"/>
  <c r="D1953" i="1"/>
  <c r="H1953" i="1"/>
  <c r="D1954" i="1"/>
  <c r="H1954" i="1"/>
  <c r="D1955" i="1"/>
  <c r="H1955" i="1"/>
  <c r="D1956" i="1"/>
  <c r="H1956" i="1"/>
  <c r="D1957" i="1"/>
  <c r="H1957" i="1"/>
  <c r="D1958" i="1"/>
  <c r="H1958" i="1"/>
  <c r="D1959" i="1"/>
  <c r="H1959" i="1"/>
  <c r="D1960" i="1"/>
  <c r="H1960" i="1"/>
  <c r="D1961" i="1"/>
  <c r="H1961" i="1"/>
  <c r="D1962" i="1"/>
  <c r="H1962" i="1"/>
  <c r="D1963" i="1"/>
  <c r="H1963" i="1"/>
  <c r="D1964" i="1"/>
  <c r="H1964" i="1"/>
  <c r="D1965" i="1"/>
  <c r="H1965" i="1"/>
  <c r="D1966" i="1"/>
  <c r="H1966" i="1"/>
  <c r="D1967" i="1"/>
  <c r="H1967" i="1"/>
  <c r="D1968" i="1"/>
  <c r="H1968" i="1"/>
  <c r="D1969" i="1"/>
  <c r="H1969" i="1"/>
  <c r="D1970" i="1"/>
  <c r="H1970" i="1"/>
  <c r="D1971" i="1"/>
  <c r="H1971" i="1"/>
  <c r="D1972" i="1"/>
  <c r="H1972" i="1"/>
  <c r="D1973" i="1"/>
  <c r="H1973" i="1"/>
  <c r="D1974" i="1"/>
  <c r="H1974" i="1"/>
  <c r="D1975" i="1"/>
  <c r="H1975" i="1"/>
  <c r="D1976" i="1"/>
  <c r="H1976" i="1"/>
  <c r="D1977" i="1"/>
  <c r="H1977" i="1"/>
  <c r="D1978" i="1"/>
  <c r="H1978" i="1"/>
  <c r="D1979" i="1"/>
  <c r="H1979" i="1"/>
  <c r="D1980" i="1"/>
  <c r="H1980" i="1"/>
  <c r="D1981" i="1"/>
  <c r="H1981" i="1"/>
  <c r="D1982" i="1"/>
  <c r="H1982" i="1"/>
  <c r="D1983" i="1"/>
  <c r="H1983" i="1"/>
  <c r="D1984" i="1"/>
  <c r="H1984" i="1"/>
  <c r="D1985" i="1"/>
  <c r="H1985" i="1"/>
  <c r="D1986" i="1"/>
  <c r="H1986" i="1"/>
  <c r="D1987" i="1"/>
  <c r="H1987" i="1"/>
  <c r="D1988" i="1"/>
  <c r="H1988" i="1"/>
  <c r="D1989" i="1"/>
  <c r="H1989" i="1"/>
  <c r="D1990" i="1"/>
  <c r="H1990" i="1"/>
  <c r="D1991" i="1"/>
  <c r="H1991" i="1"/>
  <c r="D1992" i="1"/>
  <c r="H1992" i="1"/>
  <c r="D1993" i="1"/>
  <c r="H1993" i="1"/>
  <c r="D1994" i="1"/>
  <c r="H1994" i="1"/>
  <c r="D1995" i="1"/>
  <c r="H1995" i="1"/>
  <c r="D1996" i="1"/>
  <c r="H1996" i="1"/>
  <c r="D1997" i="1"/>
  <c r="H1997" i="1"/>
  <c r="D1998" i="1"/>
  <c r="H1998" i="1"/>
  <c r="D1999" i="1"/>
  <c r="H1999" i="1"/>
  <c r="D2000" i="1"/>
  <c r="H2000" i="1"/>
  <c r="D2001" i="1"/>
  <c r="H2001" i="1"/>
  <c r="D2002" i="1"/>
  <c r="H2002" i="1"/>
  <c r="D2003" i="1"/>
  <c r="H2003" i="1"/>
  <c r="D2004" i="1"/>
  <c r="H2004" i="1"/>
  <c r="D2005" i="1"/>
  <c r="H2005" i="1"/>
  <c r="D2006" i="1"/>
  <c r="H2006" i="1"/>
  <c r="D2007" i="1"/>
  <c r="H2007" i="1"/>
  <c r="D2008" i="1"/>
  <c r="H2008" i="1"/>
  <c r="D2009" i="1"/>
  <c r="H2009" i="1"/>
  <c r="D2010" i="1"/>
  <c r="H2010" i="1"/>
  <c r="D2011" i="1"/>
  <c r="H2011" i="1"/>
  <c r="D2012" i="1"/>
  <c r="H2012" i="1"/>
  <c r="D2013" i="1"/>
  <c r="H2013" i="1"/>
  <c r="D2014" i="1"/>
  <c r="H2014" i="1"/>
  <c r="D2015" i="1"/>
  <c r="H2015" i="1"/>
  <c r="D2016" i="1"/>
  <c r="H2016" i="1"/>
  <c r="D2017" i="1"/>
  <c r="H2017" i="1"/>
  <c r="D2018" i="1"/>
  <c r="H2018" i="1"/>
  <c r="D2019" i="1"/>
  <c r="H2019" i="1"/>
  <c r="D2020" i="1"/>
  <c r="H2020" i="1"/>
  <c r="D2021" i="1"/>
  <c r="H2021" i="1"/>
  <c r="D2022" i="1"/>
  <c r="H2022" i="1"/>
  <c r="D2023" i="1"/>
  <c r="H2023" i="1"/>
  <c r="D2024" i="1"/>
  <c r="H2024" i="1"/>
  <c r="D2025" i="1"/>
  <c r="H2025" i="1"/>
  <c r="D2026" i="1"/>
  <c r="H2026" i="1"/>
  <c r="D2027" i="1"/>
  <c r="H2027" i="1"/>
  <c r="D2028" i="1"/>
  <c r="H2028" i="1"/>
  <c r="D2029" i="1"/>
  <c r="H2029" i="1"/>
  <c r="D2030" i="1"/>
  <c r="H2030" i="1"/>
  <c r="D2031" i="1"/>
  <c r="H2031" i="1"/>
  <c r="D2032" i="1"/>
  <c r="H2032" i="1"/>
  <c r="D2033" i="1"/>
  <c r="H2033" i="1"/>
  <c r="D2034" i="1"/>
  <c r="H2034" i="1"/>
  <c r="D2035" i="1"/>
  <c r="H2035" i="1"/>
  <c r="D2036" i="1"/>
  <c r="H2036" i="1"/>
  <c r="D2037" i="1"/>
  <c r="H2037" i="1"/>
  <c r="D2038" i="1"/>
  <c r="H2038" i="1"/>
  <c r="D2039" i="1"/>
  <c r="H2039" i="1"/>
  <c r="D2040" i="1"/>
  <c r="H2040" i="1"/>
  <c r="D2041" i="1"/>
  <c r="H2041" i="1"/>
  <c r="D2042" i="1"/>
  <c r="H2042" i="1"/>
  <c r="D2043" i="1"/>
  <c r="H2043" i="1"/>
  <c r="D2044" i="1"/>
  <c r="H2044" i="1"/>
  <c r="D2045" i="1"/>
  <c r="H2045" i="1"/>
  <c r="D2046" i="1"/>
  <c r="H2046" i="1"/>
  <c r="D2047" i="1"/>
  <c r="H2047" i="1"/>
  <c r="D2048" i="1"/>
  <c r="H2048" i="1"/>
  <c r="D2049" i="1"/>
  <c r="H2049" i="1"/>
  <c r="D2050" i="1"/>
  <c r="H2050" i="1"/>
  <c r="D2051" i="1"/>
  <c r="H2051" i="1"/>
  <c r="D2052" i="1"/>
  <c r="H2052" i="1"/>
  <c r="D2053" i="1"/>
  <c r="H2053" i="1"/>
  <c r="D2054" i="1"/>
  <c r="H2054" i="1"/>
  <c r="D2055" i="1"/>
  <c r="H2055" i="1"/>
  <c r="D2056" i="1"/>
  <c r="H2056" i="1"/>
  <c r="D2057" i="1"/>
  <c r="H2057" i="1"/>
  <c r="D2058" i="1"/>
  <c r="H2058" i="1"/>
  <c r="D2059" i="1"/>
  <c r="H2059" i="1"/>
  <c r="D2060" i="1"/>
  <c r="H2060" i="1"/>
  <c r="D2061" i="1"/>
  <c r="H2061" i="1"/>
  <c r="D2062" i="1"/>
  <c r="H2062" i="1"/>
  <c r="D2063" i="1"/>
  <c r="H2063" i="1"/>
  <c r="D2064" i="1"/>
  <c r="H2064" i="1"/>
  <c r="D2065" i="1"/>
  <c r="H2065" i="1"/>
  <c r="D2066" i="1"/>
  <c r="H2066" i="1"/>
  <c r="D2067" i="1"/>
  <c r="H2067" i="1"/>
  <c r="D2068" i="1"/>
  <c r="H2068" i="1"/>
  <c r="D2069" i="1"/>
  <c r="H2069" i="1"/>
  <c r="D2070" i="1"/>
  <c r="H2070" i="1"/>
  <c r="D2071" i="1"/>
  <c r="H2071" i="1"/>
  <c r="D2072" i="1"/>
  <c r="H2072" i="1"/>
  <c r="D2073" i="1"/>
  <c r="H2073" i="1"/>
  <c r="D2074" i="1"/>
  <c r="H2074" i="1"/>
  <c r="D2075" i="1"/>
  <c r="H2075" i="1"/>
  <c r="D2076" i="1"/>
  <c r="H2076" i="1"/>
  <c r="D2077" i="1"/>
  <c r="H2077" i="1"/>
  <c r="D2078" i="1"/>
  <c r="H2078" i="1"/>
  <c r="D2079" i="1"/>
  <c r="H2079" i="1"/>
  <c r="D2080" i="1"/>
  <c r="H2080" i="1"/>
  <c r="D2081" i="1"/>
  <c r="H2081" i="1"/>
  <c r="D2082" i="1"/>
  <c r="H2082" i="1"/>
  <c r="D2083" i="1"/>
  <c r="H2083" i="1"/>
  <c r="D2084" i="1"/>
  <c r="H2084" i="1"/>
  <c r="D2085" i="1"/>
  <c r="H2085" i="1"/>
  <c r="D2086" i="1"/>
  <c r="H2086" i="1"/>
  <c r="D2087" i="1"/>
  <c r="H2087" i="1"/>
  <c r="D2088" i="1"/>
  <c r="H2088" i="1"/>
  <c r="D2089" i="1"/>
  <c r="H2089" i="1"/>
  <c r="D2090" i="1"/>
  <c r="H2090" i="1"/>
  <c r="D2091" i="1"/>
  <c r="H2091" i="1"/>
  <c r="D2092" i="1"/>
  <c r="H2092" i="1"/>
  <c r="D2093" i="1"/>
  <c r="H2093" i="1"/>
  <c r="D2094" i="1"/>
  <c r="H2094" i="1"/>
  <c r="D2095" i="1"/>
  <c r="H2095" i="1"/>
  <c r="D2096" i="1"/>
  <c r="H2096" i="1"/>
  <c r="D2097" i="1"/>
  <c r="H2097" i="1"/>
  <c r="D2098" i="1"/>
  <c r="H2098" i="1"/>
  <c r="D2099" i="1"/>
  <c r="H2099" i="1"/>
  <c r="D2100" i="1"/>
  <c r="H2100" i="1"/>
  <c r="D2101" i="1"/>
  <c r="H2101" i="1"/>
  <c r="D2102" i="1"/>
  <c r="H2102" i="1"/>
  <c r="D2103" i="1"/>
  <c r="H2103" i="1"/>
  <c r="D2104" i="1"/>
  <c r="H2104" i="1"/>
  <c r="D2105" i="1"/>
  <c r="H2105" i="1"/>
  <c r="D2106" i="1"/>
  <c r="H2106" i="1"/>
  <c r="D2107" i="1"/>
  <c r="H2107" i="1"/>
  <c r="D2108" i="1"/>
  <c r="H2108" i="1"/>
  <c r="D2109" i="1"/>
  <c r="H2109" i="1"/>
  <c r="D2110" i="1"/>
  <c r="H2110" i="1"/>
  <c r="D2111" i="1"/>
  <c r="H2111" i="1"/>
  <c r="D2112" i="1"/>
  <c r="H2112" i="1"/>
  <c r="D2113" i="1"/>
  <c r="H2113" i="1"/>
  <c r="D2114" i="1"/>
  <c r="H2114" i="1"/>
  <c r="D2115" i="1"/>
  <c r="H2115" i="1"/>
  <c r="D2116" i="1"/>
  <c r="H2116" i="1"/>
  <c r="D2117" i="1"/>
  <c r="H2117" i="1"/>
  <c r="D2118" i="1"/>
  <c r="H2118" i="1"/>
  <c r="D2119" i="1"/>
  <c r="H2119" i="1"/>
  <c r="D2120" i="1"/>
  <c r="H2120" i="1"/>
  <c r="D2121" i="1"/>
  <c r="H2121" i="1"/>
  <c r="D2122" i="1"/>
  <c r="H2122" i="1"/>
  <c r="D2123" i="1"/>
  <c r="H2123" i="1"/>
  <c r="D2124" i="1"/>
  <c r="H2124" i="1"/>
  <c r="D2125" i="1"/>
  <c r="H2125" i="1"/>
  <c r="D2126" i="1"/>
  <c r="H2126" i="1"/>
  <c r="D2127" i="1"/>
  <c r="H2127" i="1"/>
  <c r="D2128" i="1"/>
  <c r="H2128" i="1"/>
  <c r="D2129" i="1"/>
  <c r="H2129" i="1"/>
  <c r="D2130" i="1"/>
  <c r="H2130" i="1"/>
  <c r="D2131" i="1"/>
  <c r="H2131" i="1"/>
  <c r="D2132" i="1"/>
  <c r="H2132" i="1"/>
  <c r="D2133" i="1"/>
  <c r="H2133" i="1"/>
  <c r="D2134" i="1"/>
  <c r="H2134" i="1"/>
  <c r="D2135" i="1"/>
  <c r="H2135" i="1"/>
  <c r="D2136" i="1"/>
  <c r="H2136" i="1"/>
  <c r="D2137" i="1"/>
  <c r="H2137" i="1"/>
  <c r="D2138" i="1"/>
  <c r="H2138" i="1"/>
  <c r="D2139" i="1"/>
  <c r="H2139" i="1"/>
  <c r="D2140" i="1"/>
  <c r="H2140" i="1"/>
  <c r="D2141" i="1"/>
  <c r="H2141" i="1"/>
  <c r="D2142" i="1"/>
  <c r="H2142" i="1"/>
  <c r="D2143" i="1"/>
  <c r="H2143" i="1"/>
  <c r="D2144" i="1"/>
  <c r="H2144" i="1"/>
  <c r="D2145" i="1"/>
  <c r="H2145" i="1"/>
  <c r="D2146" i="1"/>
  <c r="H2146" i="1"/>
  <c r="D2147" i="1"/>
  <c r="H2147" i="1"/>
  <c r="D2148" i="1"/>
  <c r="H2148" i="1"/>
  <c r="D2149" i="1"/>
  <c r="H2149" i="1"/>
  <c r="D2150" i="1"/>
  <c r="H2150" i="1"/>
  <c r="D2151" i="1"/>
  <c r="H2151" i="1"/>
  <c r="D2152" i="1"/>
  <c r="H2152" i="1"/>
  <c r="D2153" i="1"/>
  <c r="H2153" i="1"/>
  <c r="D2154" i="1"/>
  <c r="H2154" i="1"/>
  <c r="D2155" i="1"/>
  <c r="H2155" i="1"/>
  <c r="D2156" i="1"/>
  <c r="H2156" i="1"/>
  <c r="D2157" i="1"/>
  <c r="H2157" i="1"/>
  <c r="D2158" i="1"/>
  <c r="H2158" i="1"/>
  <c r="D2159" i="1"/>
  <c r="H2159" i="1"/>
  <c r="D2160" i="1"/>
  <c r="H2160" i="1"/>
  <c r="D2161" i="1"/>
  <c r="H2161" i="1"/>
  <c r="D2162" i="1"/>
  <c r="H2162" i="1"/>
  <c r="D2163" i="1"/>
  <c r="H2163" i="1"/>
  <c r="D2164" i="1"/>
  <c r="H2164" i="1"/>
  <c r="D2165" i="1"/>
  <c r="H2165" i="1"/>
  <c r="D2166" i="1"/>
  <c r="H2166" i="1"/>
  <c r="D2167" i="1"/>
  <c r="H2167" i="1"/>
  <c r="D2168" i="1"/>
  <c r="H2168" i="1"/>
  <c r="D2169" i="1"/>
  <c r="H2169" i="1"/>
  <c r="D2170" i="1"/>
  <c r="H2170" i="1"/>
  <c r="D2171" i="1"/>
  <c r="H2171" i="1"/>
  <c r="D2172" i="1"/>
  <c r="H2172" i="1"/>
  <c r="D2173" i="1"/>
  <c r="H2173" i="1"/>
  <c r="D2174" i="1"/>
  <c r="H2174" i="1"/>
  <c r="D2175" i="1"/>
  <c r="H2175" i="1"/>
  <c r="D2176" i="1"/>
  <c r="H2176" i="1"/>
  <c r="D2177" i="1"/>
  <c r="H2177" i="1"/>
  <c r="D2178" i="1"/>
  <c r="H2178" i="1"/>
  <c r="D2179" i="1"/>
  <c r="H2179" i="1"/>
  <c r="D2180" i="1"/>
  <c r="H2180" i="1"/>
  <c r="D2181" i="1"/>
  <c r="H2181" i="1"/>
  <c r="D2182" i="1"/>
  <c r="H2182" i="1"/>
  <c r="D2183" i="1"/>
  <c r="H2183" i="1"/>
  <c r="D2184" i="1"/>
  <c r="H2184" i="1"/>
  <c r="D2185" i="1"/>
  <c r="H2185" i="1"/>
  <c r="D2186" i="1"/>
  <c r="H2186" i="1"/>
  <c r="D2187" i="1"/>
  <c r="H2187" i="1"/>
  <c r="D2188" i="1"/>
  <c r="H2188" i="1"/>
  <c r="D2189" i="1"/>
  <c r="H2189" i="1"/>
  <c r="D2190" i="1"/>
  <c r="H2190" i="1"/>
  <c r="D2191" i="1"/>
  <c r="H2191" i="1"/>
  <c r="D2192" i="1"/>
  <c r="H2192" i="1"/>
  <c r="D2193" i="1"/>
  <c r="H2193" i="1"/>
  <c r="D2194" i="1"/>
  <c r="H2194" i="1"/>
  <c r="D2195" i="1"/>
  <c r="H2195" i="1"/>
  <c r="D2196" i="1"/>
  <c r="H2196" i="1"/>
  <c r="D2197" i="1"/>
  <c r="H2197" i="1"/>
  <c r="D2198" i="1"/>
  <c r="H2198" i="1"/>
  <c r="D2199" i="1"/>
  <c r="H2199" i="1"/>
  <c r="D2200" i="1"/>
  <c r="H2200" i="1"/>
  <c r="D2201" i="1"/>
  <c r="H2201" i="1"/>
  <c r="D2202" i="1"/>
  <c r="H2202" i="1"/>
  <c r="D2203" i="1"/>
  <c r="H2203" i="1"/>
  <c r="D2204" i="1"/>
  <c r="H2204" i="1"/>
  <c r="D2205" i="1"/>
  <c r="H2205" i="1"/>
  <c r="D2206" i="1"/>
  <c r="H2206" i="1"/>
  <c r="D2207" i="1"/>
  <c r="H2207" i="1"/>
  <c r="D2208" i="1"/>
  <c r="H2208" i="1"/>
  <c r="D2209" i="1"/>
  <c r="H2209" i="1"/>
  <c r="D2210" i="1"/>
  <c r="H2210" i="1"/>
  <c r="D2211" i="1"/>
  <c r="H2211" i="1"/>
  <c r="D2212" i="1"/>
  <c r="H2212" i="1"/>
  <c r="D2213" i="1"/>
  <c r="H2213" i="1"/>
  <c r="D2214" i="1"/>
  <c r="H2214" i="1"/>
  <c r="D2215" i="1"/>
  <c r="H2215" i="1"/>
  <c r="D2216" i="1"/>
  <c r="H2216" i="1"/>
  <c r="D2217" i="1"/>
  <c r="H2217" i="1"/>
  <c r="D2218" i="1"/>
  <c r="H2218" i="1"/>
  <c r="D2219" i="1"/>
  <c r="H2219" i="1"/>
  <c r="D2220" i="1"/>
  <c r="H2220" i="1"/>
  <c r="D2221" i="1"/>
  <c r="H2221" i="1"/>
  <c r="D2222" i="1"/>
  <c r="H2222" i="1"/>
  <c r="D2223" i="1"/>
  <c r="H2223" i="1"/>
  <c r="D2224" i="1"/>
  <c r="H2224" i="1"/>
  <c r="D2225" i="1"/>
  <c r="H2225" i="1"/>
  <c r="D2226" i="1"/>
  <c r="H2226" i="1"/>
  <c r="D2227" i="1"/>
  <c r="H2227" i="1"/>
  <c r="D2228" i="1"/>
  <c r="H2228" i="1"/>
  <c r="D2229" i="1"/>
  <c r="H2229" i="1"/>
  <c r="D2230" i="1"/>
  <c r="H2230" i="1"/>
  <c r="D2231" i="1"/>
  <c r="H2231" i="1"/>
  <c r="D2232" i="1"/>
  <c r="H2232" i="1"/>
  <c r="D2233" i="1"/>
  <c r="H2233" i="1"/>
  <c r="D2234" i="1"/>
  <c r="H2234" i="1"/>
  <c r="D2235" i="1"/>
  <c r="H2235" i="1"/>
  <c r="D2236" i="1"/>
  <c r="H2236" i="1"/>
  <c r="D2237" i="1"/>
  <c r="H2237" i="1"/>
  <c r="D2238" i="1"/>
  <c r="H2238" i="1"/>
  <c r="D2239" i="1"/>
  <c r="H2239" i="1"/>
  <c r="D2240" i="1"/>
  <c r="H2240" i="1"/>
  <c r="D2241" i="1"/>
  <c r="H2241" i="1"/>
  <c r="D2242" i="1"/>
  <c r="H2242" i="1"/>
  <c r="D2243" i="1"/>
  <c r="H2243" i="1"/>
  <c r="D2244" i="1"/>
  <c r="H2244" i="1"/>
  <c r="D2245" i="1"/>
  <c r="H2245" i="1"/>
  <c r="D2246" i="1"/>
  <c r="H2246" i="1"/>
  <c r="D2247" i="1"/>
  <c r="H2247" i="1"/>
  <c r="D2248" i="1"/>
  <c r="H2248" i="1"/>
  <c r="D2249" i="1"/>
  <c r="H2249" i="1"/>
  <c r="D2250" i="1"/>
  <c r="H2250" i="1"/>
  <c r="D2251" i="1"/>
  <c r="H2251" i="1"/>
  <c r="D2252" i="1"/>
  <c r="H2252" i="1"/>
  <c r="D2253" i="1"/>
  <c r="H2253" i="1"/>
  <c r="D2254" i="1"/>
  <c r="H2254" i="1"/>
  <c r="D2255" i="1"/>
  <c r="H2255" i="1"/>
  <c r="D2256" i="1"/>
  <c r="H2256" i="1"/>
  <c r="D2257" i="1"/>
  <c r="H2257" i="1"/>
  <c r="D2258" i="1"/>
  <c r="H2258" i="1"/>
  <c r="D2259" i="1"/>
  <c r="H2259" i="1"/>
  <c r="D2260" i="1"/>
  <c r="H2260" i="1"/>
  <c r="D2261" i="1"/>
  <c r="H2261" i="1"/>
  <c r="D2262" i="1"/>
  <c r="H2262" i="1"/>
  <c r="D2263" i="1"/>
  <c r="H2263" i="1"/>
  <c r="D2264" i="1"/>
  <c r="H2264" i="1"/>
  <c r="D2265" i="1"/>
  <c r="H2265" i="1"/>
  <c r="D2266" i="1"/>
  <c r="H2266" i="1"/>
  <c r="D2267" i="1"/>
  <c r="H2267" i="1"/>
  <c r="D2268" i="1"/>
  <c r="H2268" i="1"/>
  <c r="D2269" i="1"/>
  <c r="H2269" i="1"/>
  <c r="D2270" i="1"/>
  <c r="H2270" i="1"/>
  <c r="D2271" i="1"/>
  <c r="H2271" i="1"/>
  <c r="D2272" i="1"/>
  <c r="H2272" i="1"/>
  <c r="D2273" i="1"/>
  <c r="H2273" i="1"/>
  <c r="D2274" i="1"/>
  <c r="H2274" i="1"/>
  <c r="D2275" i="1"/>
  <c r="H2275" i="1"/>
  <c r="D2276" i="1"/>
  <c r="H2276" i="1"/>
  <c r="D2277" i="1"/>
  <c r="H2277" i="1"/>
  <c r="D2278" i="1"/>
  <c r="H2278" i="1"/>
  <c r="D2279" i="1"/>
  <c r="H2279" i="1"/>
  <c r="D2280" i="1"/>
  <c r="H2280" i="1"/>
  <c r="D2281" i="1"/>
  <c r="H2281" i="1"/>
  <c r="D2282" i="1"/>
  <c r="H2282" i="1"/>
  <c r="D2283" i="1"/>
  <c r="H2283" i="1"/>
  <c r="D2284" i="1"/>
  <c r="H2284" i="1"/>
  <c r="D2285" i="1"/>
  <c r="H2285" i="1"/>
  <c r="D2286" i="1"/>
  <c r="H2286" i="1"/>
  <c r="D2287" i="1"/>
  <c r="H2287" i="1"/>
  <c r="D2288" i="1"/>
  <c r="H2288" i="1"/>
  <c r="D2289" i="1"/>
  <c r="H2289" i="1"/>
  <c r="D2290" i="1"/>
  <c r="H2290" i="1"/>
  <c r="D2291" i="1"/>
  <c r="H2291" i="1"/>
  <c r="D2292" i="1"/>
  <c r="H2292" i="1"/>
  <c r="D2293" i="1"/>
  <c r="H2293" i="1"/>
  <c r="D2294" i="1"/>
  <c r="H2294" i="1"/>
  <c r="D2295" i="1"/>
  <c r="H2295" i="1"/>
  <c r="D2296" i="1"/>
  <c r="H2296" i="1"/>
  <c r="D2297" i="1"/>
  <c r="H2297" i="1"/>
  <c r="D2298" i="1"/>
  <c r="H2298" i="1"/>
  <c r="D2299" i="1"/>
  <c r="H2299" i="1"/>
  <c r="D2300" i="1"/>
  <c r="H2300" i="1"/>
  <c r="D2301" i="1"/>
  <c r="H2301" i="1"/>
  <c r="D2302" i="1"/>
  <c r="H2302" i="1"/>
  <c r="D2303" i="1"/>
  <c r="H2303" i="1"/>
  <c r="D2304" i="1"/>
  <c r="H2304" i="1"/>
  <c r="D2305" i="1"/>
  <c r="H2305" i="1"/>
  <c r="D2306" i="1"/>
  <c r="H2306" i="1"/>
  <c r="D2307" i="1"/>
  <c r="H2307" i="1"/>
  <c r="D2308" i="1"/>
  <c r="H2308" i="1"/>
  <c r="D2309" i="1"/>
  <c r="H2309" i="1"/>
  <c r="D2310" i="1"/>
  <c r="H2310" i="1"/>
  <c r="D2311" i="1"/>
  <c r="H2311" i="1"/>
  <c r="D2312" i="1"/>
  <c r="H2312" i="1"/>
  <c r="D2313" i="1"/>
  <c r="H2313" i="1"/>
  <c r="D2314" i="1"/>
  <c r="H2314" i="1"/>
  <c r="D2315" i="1"/>
  <c r="H2315" i="1"/>
  <c r="D2316" i="1"/>
  <c r="H2316" i="1"/>
  <c r="D2317" i="1"/>
  <c r="H2317" i="1"/>
  <c r="D2318" i="1"/>
  <c r="H2318" i="1"/>
  <c r="D2319" i="1"/>
  <c r="H2319" i="1"/>
  <c r="D2320" i="1"/>
  <c r="H2320" i="1"/>
  <c r="D2321" i="1"/>
  <c r="H2321" i="1"/>
  <c r="D2322" i="1"/>
  <c r="H2322" i="1"/>
  <c r="D2323" i="1"/>
  <c r="H2323" i="1"/>
  <c r="D2324" i="1"/>
  <c r="H2324" i="1"/>
  <c r="D2325" i="1"/>
  <c r="H2325" i="1"/>
  <c r="D2326" i="1"/>
  <c r="H2326" i="1"/>
  <c r="D2327" i="1"/>
  <c r="H2327" i="1"/>
  <c r="D2328" i="1"/>
  <c r="H2328" i="1"/>
  <c r="D2329" i="1"/>
  <c r="H2329" i="1"/>
  <c r="D2330" i="1"/>
  <c r="H2330" i="1"/>
  <c r="D2331" i="1"/>
  <c r="H2331" i="1"/>
  <c r="D2332" i="1"/>
  <c r="H2332" i="1"/>
  <c r="D2333" i="1"/>
  <c r="H2333" i="1"/>
  <c r="D2334" i="1"/>
  <c r="H2334" i="1"/>
  <c r="D2335" i="1"/>
  <c r="H2335" i="1"/>
  <c r="D2336" i="1"/>
  <c r="H2336" i="1"/>
  <c r="D2337" i="1"/>
  <c r="H2337" i="1"/>
  <c r="D2338" i="1"/>
  <c r="H2338" i="1"/>
  <c r="D2339" i="1"/>
  <c r="H2339" i="1"/>
  <c r="D2340" i="1"/>
  <c r="H2340" i="1"/>
  <c r="D2341" i="1"/>
  <c r="H2341" i="1"/>
  <c r="D2342" i="1"/>
  <c r="H2342" i="1"/>
  <c r="D2343" i="1"/>
  <c r="H2343" i="1"/>
  <c r="D2344" i="1"/>
  <c r="H2344" i="1"/>
  <c r="D2345" i="1"/>
  <c r="H2345" i="1"/>
  <c r="D2346" i="1"/>
  <c r="H2346" i="1"/>
  <c r="D2347" i="1"/>
  <c r="H2347" i="1"/>
  <c r="D2348" i="1"/>
  <c r="H2348" i="1"/>
  <c r="D2349" i="1"/>
  <c r="H2349" i="1"/>
  <c r="D2350" i="1"/>
  <c r="H2350" i="1"/>
  <c r="D2351" i="1"/>
  <c r="H2351" i="1"/>
  <c r="D2352" i="1"/>
  <c r="H2352" i="1"/>
  <c r="D2353" i="1"/>
  <c r="H2353" i="1"/>
  <c r="D2354" i="1"/>
  <c r="H2354" i="1"/>
  <c r="D2355" i="1"/>
  <c r="H2355" i="1"/>
  <c r="D2356" i="1"/>
  <c r="H2356" i="1"/>
  <c r="D2357" i="1"/>
  <c r="H2357" i="1"/>
  <c r="D2358" i="1"/>
  <c r="H2358" i="1"/>
  <c r="D2359" i="1"/>
  <c r="H2359" i="1"/>
  <c r="D2360" i="1"/>
  <c r="H2360" i="1"/>
  <c r="D2361" i="1"/>
  <c r="H2361" i="1"/>
  <c r="D2362" i="1"/>
  <c r="H2362" i="1"/>
  <c r="D2363" i="1"/>
  <c r="H2363" i="1"/>
  <c r="D2364" i="1"/>
  <c r="H2364" i="1"/>
  <c r="D2365" i="1"/>
  <c r="H2365" i="1"/>
  <c r="D2366" i="1"/>
  <c r="H2366" i="1"/>
  <c r="D2367" i="1"/>
  <c r="H2367" i="1"/>
  <c r="D2368" i="1"/>
  <c r="H2368" i="1"/>
  <c r="D2369" i="1"/>
  <c r="H2369" i="1"/>
  <c r="D2370" i="1"/>
  <c r="H2370" i="1"/>
  <c r="D2371" i="1"/>
  <c r="H2371" i="1"/>
  <c r="D2372" i="1"/>
  <c r="H2372" i="1"/>
  <c r="D2373" i="1"/>
  <c r="H2373" i="1"/>
  <c r="D2374" i="1"/>
  <c r="H2374" i="1"/>
  <c r="D2375" i="1"/>
  <c r="H2375" i="1"/>
  <c r="D2376" i="1"/>
  <c r="H2376" i="1"/>
  <c r="D2377" i="1"/>
  <c r="H2377" i="1"/>
  <c r="D2378" i="1"/>
  <c r="H2378" i="1"/>
  <c r="D2379" i="1"/>
  <c r="H2379" i="1"/>
  <c r="D2380" i="1"/>
  <c r="H2380" i="1"/>
  <c r="D2381" i="1"/>
  <c r="H2381" i="1"/>
  <c r="D2382" i="1"/>
  <c r="H2382" i="1"/>
  <c r="D2383" i="1"/>
  <c r="H2383" i="1"/>
  <c r="D2384" i="1"/>
  <c r="H2384" i="1"/>
  <c r="D2385" i="1"/>
  <c r="H2385" i="1"/>
  <c r="D2386" i="1"/>
  <c r="H2386" i="1"/>
  <c r="D2387" i="1"/>
  <c r="H2387" i="1"/>
  <c r="D2388" i="1"/>
  <c r="H2388" i="1"/>
  <c r="D2389" i="1"/>
  <c r="H2389" i="1"/>
  <c r="D2390" i="1"/>
  <c r="H2390" i="1"/>
  <c r="D2391" i="1"/>
  <c r="H2391" i="1"/>
  <c r="D2392" i="1"/>
  <c r="H2392" i="1"/>
  <c r="D2393" i="1"/>
  <c r="H2393" i="1"/>
  <c r="D2394" i="1"/>
  <c r="H2394" i="1"/>
  <c r="D2395" i="1"/>
  <c r="H2395" i="1"/>
  <c r="D2396" i="1"/>
  <c r="H2396" i="1"/>
  <c r="D2397" i="1"/>
  <c r="H2397" i="1"/>
  <c r="D2398" i="1"/>
  <c r="H2398" i="1"/>
  <c r="D2399" i="1"/>
  <c r="H2399" i="1"/>
  <c r="D2400" i="1"/>
  <c r="H2400" i="1"/>
  <c r="D2401" i="1"/>
  <c r="H2401" i="1"/>
  <c r="D2402" i="1"/>
  <c r="H2402" i="1"/>
  <c r="D2403" i="1"/>
  <c r="H2403" i="1"/>
  <c r="D2404" i="1"/>
  <c r="H2404" i="1"/>
  <c r="D2405" i="1"/>
  <c r="H2405" i="1"/>
  <c r="D2406" i="1"/>
  <c r="H2406" i="1"/>
  <c r="D2407" i="1"/>
  <c r="H2407" i="1"/>
  <c r="D2408" i="1"/>
  <c r="H2408" i="1"/>
  <c r="D2409" i="1"/>
  <c r="H2409" i="1"/>
  <c r="D2410" i="1"/>
  <c r="H2410" i="1"/>
  <c r="D2411" i="1"/>
  <c r="H2411" i="1"/>
  <c r="D2412" i="1"/>
  <c r="H2412" i="1"/>
  <c r="D2413" i="1"/>
  <c r="H2413" i="1"/>
  <c r="D2414" i="1"/>
  <c r="H2414" i="1"/>
  <c r="D2415" i="1"/>
  <c r="H2415" i="1"/>
  <c r="D2416" i="1"/>
  <c r="H2416" i="1"/>
  <c r="D2417" i="1"/>
  <c r="H2417" i="1"/>
  <c r="D2418" i="1"/>
  <c r="H2418" i="1"/>
  <c r="D2419" i="1"/>
  <c r="H2419" i="1"/>
  <c r="D2420" i="1"/>
  <c r="H2420" i="1"/>
  <c r="D2421" i="1"/>
  <c r="H2421" i="1"/>
  <c r="D2422" i="1"/>
  <c r="H2422" i="1"/>
  <c r="D2423" i="1"/>
  <c r="H2423" i="1"/>
  <c r="D2424" i="1"/>
  <c r="H2424" i="1"/>
  <c r="D2425" i="1"/>
  <c r="H2425" i="1"/>
  <c r="D2426" i="1"/>
  <c r="H2426" i="1"/>
  <c r="D2427" i="1"/>
  <c r="H2427" i="1"/>
  <c r="D2428" i="1"/>
  <c r="H2428" i="1"/>
  <c r="D2429" i="1"/>
  <c r="H2429" i="1"/>
  <c r="D2430" i="1"/>
  <c r="H2430" i="1"/>
  <c r="D2431" i="1"/>
  <c r="H2431" i="1"/>
  <c r="D2432" i="1"/>
  <c r="H2432" i="1"/>
  <c r="D2433" i="1"/>
  <c r="H2433" i="1"/>
  <c r="D2434" i="1"/>
  <c r="H2434" i="1"/>
  <c r="D2435" i="1"/>
  <c r="H2435" i="1"/>
  <c r="D2436" i="1"/>
  <c r="H2436" i="1"/>
  <c r="D2437" i="1"/>
  <c r="H2437" i="1"/>
  <c r="D2438" i="1"/>
  <c r="H2438" i="1"/>
  <c r="D2439" i="1"/>
  <c r="H2439" i="1"/>
  <c r="D2440" i="1"/>
  <c r="H2440" i="1"/>
  <c r="D2441" i="1"/>
  <c r="H2441" i="1"/>
  <c r="D2442" i="1"/>
  <c r="H2442" i="1"/>
  <c r="D2443" i="1"/>
  <c r="H2443" i="1"/>
  <c r="D2444" i="1"/>
  <c r="H2444" i="1"/>
  <c r="D2445" i="1"/>
  <c r="H2445" i="1"/>
  <c r="D2446" i="1"/>
  <c r="H2446" i="1"/>
  <c r="D2447" i="1"/>
  <c r="H2447" i="1"/>
  <c r="D2448" i="1"/>
  <c r="H2448" i="1"/>
  <c r="D2449" i="1"/>
  <c r="H2449" i="1"/>
  <c r="D2450" i="1"/>
  <c r="H2450" i="1"/>
  <c r="D2451" i="1"/>
  <c r="H2451" i="1"/>
  <c r="D2452" i="1"/>
  <c r="H2452" i="1"/>
  <c r="D2453" i="1"/>
  <c r="H2453" i="1"/>
  <c r="D2454" i="1"/>
  <c r="H2454" i="1"/>
  <c r="D2455" i="1"/>
  <c r="H2455" i="1"/>
  <c r="D2456" i="1"/>
  <c r="H2456" i="1"/>
  <c r="D2457" i="1"/>
  <c r="H2457" i="1"/>
  <c r="D2458" i="1"/>
  <c r="H2458" i="1"/>
  <c r="D2459" i="1"/>
  <c r="H2459" i="1"/>
  <c r="D2460" i="1"/>
  <c r="H2460" i="1"/>
  <c r="D2461" i="1"/>
  <c r="H2461" i="1"/>
  <c r="D2462" i="1"/>
  <c r="H2462" i="1"/>
  <c r="D2463" i="1"/>
  <c r="H2463" i="1"/>
  <c r="D2464" i="1"/>
  <c r="H2464" i="1"/>
  <c r="D2465" i="1"/>
  <c r="H2465" i="1"/>
  <c r="D2466" i="1"/>
  <c r="H2466" i="1"/>
  <c r="D2467" i="1"/>
  <c r="H2467" i="1"/>
  <c r="D2468" i="1"/>
  <c r="H2468" i="1"/>
  <c r="D2469" i="1"/>
  <c r="H2469" i="1"/>
  <c r="D2470" i="1"/>
  <c r="H2470" i="1"/>
  <c r="D2471" i="1"/>
  <c r="H2471" i="1"/>
  <c r="D2472" i="1"/>
  <c r="H2472" i="1"/>
  <c r="D2473" i="1"/>
  <c r="H2473" i="1"/>
  <c r="D2474" i="1"/>
  <c r="H2474" i="1"/>
  <c r="D2475" i="1"/>
  <c r="H2475" i="1"/>
  <c r="D2476" i="1"/>
  <c r="H2476" i="1"/>
  <c r="D2477" i="1"/>
  <c r="H2477" i="1"/>
  <c r="D2478" i="1"/>
  <c r="H2478" i="1"/>
  <c r="D2479" i="1"/>
  <c r="H2479" i="1"/>
  <c r="D2480" i="1"/>
  <c r="H2480" i="1"/>
  <c r="D2481" i="1"/>
  <c r="H2481" i="1"/>
  <c r="D2482" i="1"/>
  <c r="H2482" i="1"/>
  <c r="D2483" i="1"/>
  <c r="H2483" i="1"/>
  <c r="D2484" i="1"/>
  <c r="H2484" i="1"/>
  <c r="D2485" i="1"/>
  <c r="H2485" i="1"/>
  <c r="D2486" i="1"/>
  <c r="H2486" i="1"/>
  <c r="D2487" i="1"/>
  <c r="H2487" i="1"/>
  <c r="D2488" i="1"/>
  <c r="H2488" i="1"/>
  <c r="D2489" i="1"/>
  <c r="H2489" i="1"/>
  <c r="D2490" i="1"/>
  <c r="H2490" i="1"/>
  <c r="D2491" i="1"/>
  <c r="H2491" i="1"/>
  <c r="D2492" i="1"/>
  <c r="H2492" i="1"/>
  <c r="D2493" i="1"/>
  <c r="H2493" i="1"/>
  <c r="D2494" i="1"/>
  <c r="H2494" i="1"/>
  <c r="D2495" i="1"/>
  <c r="H2495" i="1"/>
  <c r="D2496" i="1"/>
  <c r="H2496" i="1"/>
  <c r="D2497" i="1"/>
  <c r="H2497" i="1"/>
  <c r="D2498" i="1"/>
  <c r="H2498" i="1"/>
  <c r="D2499" i="1"/>
  <c r="H2499" i="1"/>
  <c r="D2500" i="1"/>
  <c r="H2500" i="1"/>
  <c r="D2501" i="1"/>
  <c r="H2501" i="1"/>
  <c r="D2502" i="1"/>
  <c r="H2502" i="1"/>
  <c r="D2503" i="1"/>
  <c r="H2503" i="1"/>
  <c r="D2504" i="1"/>
  <c r="H2504" i="1"/>
  <c r="D2505" i="1"/>
  <c r="H2505" i="1"/>
  <c r="D2506" i="1"/>
  <c r="H2506" i="1"/>
  <c r="D2507" i="1"/>
  <c r="H2507" i="1"/>
  <c r="D2508" i="1"/>
  <c r="H2508" i="1"/>
  <c r="D2509" i="1"/>
  <c r="H2509" i="1"/>
  <c r="D2510" i="1"/>
  <c r="H2510" i="1"/>
  <c r="D2511" i="1"/>
  <c r="H2511" i="1"/>
  <c r="D2512" i="1"/>
  <c r="H2512" i="1"/>
  <c r="D2513" i="1"/>
  <c r="H2513" i="1"/>
  <c r="D2514" i="1"/>
  <c r="H2514" i="1"/>
  <c r="D2515" i="1"/>
  <c r="H2515" i="1"/>
  <c r="D2516" i="1"/>
  <c r="H2516" i="1"/>
  <c r="D2517" i="1"/>
  <c r="H2517" i="1"/>
  <c r="D2518" i="1"/>
  <c r="H2518" i="1"/>
  <c r="D2519" i="1"/>
  <c r="H2519" i="1"/>
  <c r="D2520" i="1"/>
  <c r="H2520" i="1"/>
  <c r="D2521" i="1"/>
  <c r="H2521" i="1"/>
  <c r="D2522" i="1"/>
  <c r="H2522" i="1"/>
  <c r="D2523" i="1"/>
  <c r="H2523" i="1"/>
  <c r="D2524" i="1"/>
  <c r="H2524" i="1"/>
  <c r="D2525" i="1"/>
  <c r="H2525" i="1"/>
  <c r="D2526" i="1"/>
  <c r="H2526" i="1"/>
  <c r="D2527" i="1"/>
  <c r="H2527" i="1"/>
  <c r="D2528" i="1"/>
  <c r="H2528" i="1"/>
  <c r="D2529" i="1"/>
  <c r="H2529" i="1"/>
  <c r="D2530" i="1"/>
  <c r="H2530" i="1"/>
  <c r="D2531" i="1"/>
  <c r="H2531" i="1"/>
  <c r="D2532" i="1"/>
  <c r="H2532" i="1"/>
  <c r="D2533" i="1"/>
  <c r="H2533" i="1"/>
  <c r="D2534" i="1"/>
  <c r="H2534" i="1"/>
  <c r="D2535" i="1"/>
  <c r="H2535" i="1"/>
  <c r="D2536" i="1"/>
  <c r="H2536" i="1"/>
  <c r="D2537" i="1"/>
  <c r="H2537" i="1"/>
  <c r="D2538" i="1"/>
  <c r="H2538" i="1"/>
  <c r="D2539" i="1"/>
  <c r="H2539" i="1"/>
  <c r="D2540" i="1"/>
  <c r="H2540" i="1"/>
  <c r="D2541" i="1"/>
  <c r="H2541" i="1"/>
  <c r="D2542" i="1"/>
  <c r="H2542" i="1"/>
  <c r="D2543" i="1"/>
  <c r="H2543" i="1"/>
  <c r="D2544" i="1"/>
  <c r="H2544" i="1"/>
  <c r="D2545" i="1"/>
  <c r="H2545" i="1"/>
  <c r="D2546" i="1"/>
  <c r="H2546" i="1"/>
  <c r="D2547" i="1"/>
  <c r="H2547" i="1"/>
  <c r="D2548" i="1"/>
  <c r="H2548" i="1"/>
  <c r="D2549" i="1"/>
  <c r="H2549" i="1"/>
  <c r="D2550" i="1"/>
  <c r="H2550" i="1"/>
  <c r="D2551" i="1"/>
  <c r="H2551" i="1"/>
  <c r="D2552" i="1"/>
  <c r="H2552" i="1"/>
  <c r="D2553" i="1"/>
  <c r="H2553" i="1"/>
  <c r="D2554" i="1"/>
  <c r="H2554" i="1"/>
  <c r="D2555" i="1"/>
  <c r="H2555" i="1"/>
  <c r="D2556" i="1"/>
  <c r="H2556" i="1"/>
  <c r="D2557" i="1"/>
  <c r="H2557" i="1"/>
  <c r="D2558" i="1"/>
  <c r="H2558" i="1"/>
  <c r="D2559" i="1"/>
  <c r="H2559" i="1"/>
  <c r="D2560" i="1"/>
  <c r="H2560" i="1"/>
  <c r="D2561" i="1"/>
  <c r="H2561" i="1"/>
  <c r="D2562" i="1"/>
  <c r="H2562" i="1"/>
  <c r="D2563" i="1"/>
  <c r="H2563" i="1"/>
  <c r="D2564" i="1"/>
  <c r="H2564" i="1"/>
  <c r="D2565" i="1"/>
  <c r="H2565" i="1"/>
  <c r="D2566" i="1"/>
  <c r="H2566" i="1"/>
  <c r="D2567" i="1"/>
  <c r="H2567" i="1"/>
  <c r="D2568" i="1"/>
  <c r="H2568" i="1"/>
  <c r="D2569" i="1"/>
  <c r="H2569" i="1"/>
  <c r="D2570" i="1"/>
  <c r="H2570" i="1"/>
  <c r="D2571" i="1"/>
  <c r="H2571" i="1"/>
  <c r="D2572" i="1"/>
  <c r="H2572" i="1"/>
  <c r="D2573" i="1"/>
  <c r="H2573" i="1"/>
  <c r="D2574" i="1"/>
  <c r="H2574" i="1"/>
  <c r="D2575" i="1"/>
  <c r="H2575" i="1"/>
  <c r="D2576" i="1"/>
  <c r="H2576" i="1"/>
  <c r="D2577" i="1"/>
  <c r="H2577" i="1"/>
  <c r="D2578" i="1"/>
  <c r="H2578" i="1"/>
  <c r="D2579" i="1"/>
  <c r="H2579" i="1"/>
  <c r="D2580" i="1"/>
  <c r="H2580" i="1"/>
  <c r="D2581" i="1"/>
  <c r="H2581" i="1"/>
  <c r="D2582" i="1"/>
  <c r="H2582" i="1"/>
  <c r="D2583" i="1"/>
  <c r="H2583" i="1"/>
  <c r="D2584" i="1"/>
  <c r="H2584" i="1"/>
  <c r="D2585" i="1"/>
  <c r="H2585" i="1"/>
  <c r="D2586" i="1"/>
  <c r="H2586" i="1"/>
  <c r="D2587" i="1"/>
  <c r="H2587" i="1"/>
  <c r="D2588" i="1"/>
  <c r="H2588" i="1"/>
  <c r="D2589" i="1"/>
  <c r="H2589" i="1"/>
  <c r="D2590" i="1"/>
  <c r="H2590" i="1"/>
  <c r="D2591" i="1"/>
  <c r="H2591" i="1"/>
  <c r="D2592" i="1"/>
  <c r="H2592" i="1"/>
  <c r="D2593" i="1"/>
  <c r="H2593" i="1"/>
  <c r="D2594" i="1"/>
  <c r="H2594" i="1"/>
  <c r="D2595" i="1"/>
  <c r="H2595" i="1"/>
  <c r="D2596" i="1"/>
  <c r="H2596" i="1"/>
  <c r="D2597" i="1"/>
  <c r="H2597" i="1"/>
  <c r="D2598" i="1"/>
  <c r="H2598" i="1"/>
  <c r="D2599" i="1"/>
  <c r="H2599" i="1"/>
  <c r="D2600" i="1"/>
  <c r="H2600" i="1"/>
  <c r="D2601" i="1"/>
  <c r="H2601" i="1"/>
  <c r="D2602" i="1"/>
  <c r="H2602" i="1"/>
  <c r="D2603" i="1"/>
  <c r="H2603" i="1"/>
  <c r="D2604" i="1"/>
  <c r="H2604" i="1"/>
  <c r="D2605" i="1"/>
  <c r="H2605" i="1"/>
  <c r="D2606" i="1"/>
  <c r="H2606" i="1"/>
  <c r="D2607" i="1"/>
  <c r="H2607" i="1"/>
  <c r="D2608" i="1"/>
  <c r="H2608" i="1"/>
  <c r="D2609" i="1"/>
  <c r="H2609" i="1"/>
  <c r="D2610" i="1"/>
  <c r="H2610" i="1"/>
  <c r="D2611" i="1"/>
  <c r="H2611" i="1"/>
  <c r="D2612" i="1"/>
  <c r="H2612" i="1"/>
  <c r="D2613" i="1"/>
  <c r="H2613" i="1"/>
  <c r="D2614" i="1"/>
  <c r="H2614" i="1"/>
  <c r="D2615" i="1"/>
  <c r="H2615" i="1"/>
  <c r="D2616" i="1"/>
  <c r="H2616" i="1"/>
  <c r="D2617" i="1"/>
  <c r="H2617" i="1"/>
  <c r="D2618" i="1"/>
  <c r="H2618" i="1"/>
  <c r="D2619" i="1"/>
  <c r="H2619" i="1"/>
  <c r="D2620" i="1"/>
  <c r="H2620" i="1"/>
  <c r="D2621" i="1"/>
  <c r="H2621" i="1"/>
  <c r="D2622" i="1"/>
  <c r="H2622" i="1"/>
  <c r="D2623" i="1"/>
  <c r="H2623" i="1"/>
  <c r="D2624" i="1"/>
  <c r="H2624" i="1"/>
  <c r="D2625" i="1"/>
  <c r="H2625" i="1"/>
  <c r="D2626" i="1"/>
  <c r="H2626" i="1"/>
  <c r="D2627" i="1"/>
  <c r="H2627" i="1"/>
  <c r="D2628" i="1"/>
  <c r="H2628" i="1"/>
  <c r="D2629" i="1"/>
  <c r="H2629" i="1"/>
  <c r="D2630" i="1"/>
  <c r="H2630" i="1"/>
  <c r="D2631" i="1"/>
  <c r="H2631" i="1"/>
  <c r="D2632" i="1"/>
  <c r="H2632" i="1"/>
  <c r="D2633" i="1"/>
  <c r="H2633" i="1"/>
  <c r="D2634" i="1"/>
  <c r="H2634" i="1"/>
  <c r="D2635" i="1"/>
  <c r="H2635" i="1"/>
  <c r="D2636" i="1"/>
  <c r="H2636" i="1"/>
  <c r="D2637" i="1"/>
  <c r="H2637" i="1"/>
  <c r="D2638" i="1"/>
  <c r="H2638" i="1"/>
  <c r="D2639" i="1"/>
  <c r="H2639" i="1"/>
  <c r="D2640" i="1"/>
  <c r="H2640" i="1"/>
  <c r="D2641" i="1"/>
  <c r="H2641" i="1"/>
  <c r="D2642" i="1"/>
  <c r="H2642" i="1"/>
  <c r="D2643" i="1"/>
  <c r="H2643" i="1"/>
  <c r="D2644" i="1"/>
  <c r="H2644" i="1"/>
  <c r="D2645" i="1"/>
  <c r="H2645" i="1"/>
  <c r="D2646" i="1"/>
  <c r="H2646" i="1"/>
  <c r="D2647" i="1"/>
  <c r="H2647" i="1"/>
  <c r="D2648" i="1"/>
  <c r="H2648" i="1"/>
  <c r="D2649" i="1"/>
  <c r="H2649" i="1"/>
  <c r="D2650" i="1"/>
  <c r="H2650" i="1"/>
  <c r="D2651" i="1"/>
  <c r="H2651" i="1"/>
  <c r="D2652" i="1"/>
  <c r="H2652" i="1"/>
  <c r="D2653" i="1"/>
  <c r="H2653" i="1"/>
  <c r="D2654" i="1"/>
  <c r="H2654" i="1"/>
  <c r="D2655" i="1"/>
  <c r="H2655" i="1"/>
  <c r="D2656" i="1"/>
  <c r="H2656" i="1"/>
  <c r="D2657" i="1"/>
  <c r="H2657" i="1"/>
  <c r="D2658" i="1"/>
  <c r="H2658" i="1"/>
  <c r="D2659" i="1"/>
  <c r="H2659" i="1"/>
  <c r="D2660" i="1"/>
  <c r="H2660" i="1"/>
  <c r="D2661" i="1"/>
  <c r="H2661" i="1"/>
  <c r="D2662" i="1"/>
  <c r="H2662" i="1"/>
  <c r="D2663" i="1"/>
  <c r="H2663" i="1"/>
  <c r="D2664" i="1"/>
  <c r="H2664" i="1"/>
  <c r="D2665" i="1"/>
  <c r="H2665" i="1"/>
  <c r="D2666" i="1"/>
  <c r="H2666" i="1"/>
  <c r="D2667" i="1"/>
  <c r="H2667" i="1"/>
  <c r="D2668" i="1"/>
  <c r="H2668" i="1"/>
  <c r="D2669" i="1"/>
  <c r="H2669" i="1"/>
  <c r="D2670" i="1"/>
  <c r="H2670" i="1"/>
  <c r="D2671" i="1"/>
  <c r="H2671" i="1"/>
  <c r="D2672" i="1"/>
  <c r="H2672" i="1"/>
  <c r="D2673" i="1"/>
  <c r="H2673" i="1"/>
  <c r="D2674" i="1"/>
  <c r="H2674" i="1"/>
  <c r="D2675" i="1"/>
  <c r="H2675" i="1"/>
  <c r="D2676" i="1"/>
  <c r="H2676" i="1"/>
  <c r="D2677" i="1"/>
  <c r="H2677" i="1"/>
  <c r="D2678" i="1"/>
  <c r="H2678" i="1"/>
  <c r="D2679" i="1"/>
  <c r="H2679" i="1"/>
  <c r="D2680" i="1"/>
  <c r="H2680" i="1"/>
  <c r="D2681" i="1"/>
  <c r="H2681" i="1"/>
  <c r="D2682" i="1"/>
  <c r="H2682" i="1"/>
  <c r="D2683" i="1"/>
  <c r="H2683" i="1"/>
  <c r="D2684" i="1"/>
  <c r="H2684" i="1"/>
  <c r="D2685" i="1"/>
  <c r="H2685" i="1"/>
  <c r="D2686" i="1"/>
  <c r="H2686" i="1"/>
  <c r="D2687" i="1"/>
  <c r="H2687" i="1"/>
  <c r="D2688" i="1"/>
  <c r="H2688" i="1"/>
  <c r="D2689" i="1"/>
  <c r="H2689" i="1"/>
  <c r="D2690" i="1"/>
  <c r="H2690" i="1"/>
  <c r="D2691" i="1"/>
  <c r="H2691" i="1"/>
  <c r="D2692" i="1"/>
  <c r="H2692" i="1"/>
  <c r="D2693" i="1"/>
  <c r="H2693" i="1"/>
  <c r="D2694" i="1"/>
  <c r="H2694" i="1"/>
  <c r="D2695" i="1"/>
  <c r="H2695" i="1"/>
  <c r="D2696" i="1"/>
  <c r="H2696" i="1"/>
  <c r="D2697" i="1"/>
  <c r="H2697" i="1"/>
  <c r="D2698" i="1"/>
  <c r="H2698" i="1"/>
  <c r="D2699" i="1"/>
  <c r="H2699" i="1"/>
  <c r="D2700" i="1"/>
  <c r="H2700" i="1"/>
  <c r="D2701" i="1"/>
  <c r="H2701" i="1"/>
  <c r="D2702" i="1"/>
  <c r="H2702" i="1"/>
  <c r="D2703" i="1"/>
  <c r="H2703" i="1"/>
  <c r="D2704" i="1"/>
  <c r="H2704" i="1"/>
  <c r="D2705" i="1"/>
  <c r="H2705" i="1"/>
  <c r="D2706" i="1"/>
  <c r="H2706" i="1"/>
  <c r="D2707" i="1"/>
  <c r="H2707" i="1"/>
  <c r="D2708" i="1"/>
  <c r="H2708" i="1"/>
  <c r="D2709" i="1"/>
  <c r="H2709" i="1"/>
  <c r="D2710" i="1"/>
  <c r="H2710" i="1"/>
  <c r="D2711" i="1"/>
  <c r="H2711" i="1"/>
  <c r="D2712" i="1"/>
  <c r="H2712" i="1"/>
  <c r="D2713" i="1"/>
  <c r="H2713" i="1"/>
  <c r="D2714" i="1"/>
  <c r="H2714" i="1"/>
  <c r="D2715" i="1"/>
  <c r="H2715" i="1"/>
  <c r="D2716" i="1"/>
  <c r="H2716" i="1"/>
  <c r="D2717" i="1"/>
  <c r="H2717" i="1"/>
  <c r="D2718" i="1"/>
  <c r="H2718" i="1"/>
  <c r="D2719" i="1"/>
  <c r="H2719" i="1"/>
  <c r="D2720" i="1"/>
  <c r="H2720" i="1"/>
  <c r="D2721" i="1"/>
  <c r="H2721" i="1"/>
  <c r="D2722" i="1"/>
  <c r="H2722" i="1"/>
  <c r="D2723" i="1"/>
  <c r="H2723" i="1"/>
  <c r="D2724" i="1"/>
  <c r="H2724" i="1"/>
  <c r="D2725" i="1"/>
  <c r="H2725" i="1"/>
  <c r="D2726" i="1"/>
  <c r="H2726" i="1"/>
  <c r="D2727" i="1"/>
  <c r="H2727" i="1"/>
  <c r="D2728" i="1"/>
  <c r="H2728" i="1"/>
  <c r="D2729" i="1"/>
  <c r="H2729" i="1"/>
  <c r="D2730" i="1"/>
  <c r="H2730" i="1"/>
  <c r="D2731" i="1"/>
  <c r="H2731" i="1"/>
  <c r="D2732" i="1"/>
  <c r="H2732" i="1"/>
  <c r="D2733" i="1"/>
  <c r="H2733" i="1"/>
  <c r="D2734" i="1"/>
  <c r="H2734" i="1"/>
  <c r="D2735" i="1"/>
  <c r="H2735" i="1"/>
  <c r="D2736" i="1"/>
  <c r="H2736" i="1"/>
  <c r="D2737" i="1"/>
  <c r="H2737" i="1"/>
  <c r="D2738" i="1"/>
  <c r="H2738" i="1"/>
  <c r="D2739" i="1"/>
  <c r="H2739" i="1"/>
  <c r="D2740" i="1"/>
  <c r="H2740" i="1"/>
  <c r="D2741" i="1"/>
  <c r="H2741" i="1"/>
  <c r="D2742" i="1"/>
  <c r="H2742" i="1"/>
  <c r="D2743" i="1"/>
  <c r="H2743" i="1"/>
  <c r="D2744" i="1"/>
  <c r="H2744" i="1"/>
  <c r="D2745" i="1"/>
  <c r="H2745" i="1"/>
  <c r="D2746" i="1"/>
  <c r="H2746" i="1"/>
  <c r="D2747" i="1"/>
  <c r="H2747" i="1"/>
  <c r="D2748" i="1"/>
  <c r="H2748" i="1"/>
  <c r="D2749" i="1"/>
  <c r="H2749" i="1"/>
  <c r="D2750" i="1"/>
  <c r="H2750" i="1"/>
  <c r="D2751" i="1"/>
  <c r="H2751" i="1"/>
  <c r="D2752" i="1"/>
  <c r="H2752" i="1"/>
  <c r="D2753" i="1"/>
  <c r="H2753" i="1"/>
  <c r="D2754" i="1"/>
  <c r="H2754" i="1"/>
  <c r="D2755" i="1"/>
  <c r="H2755" i="1"/>
  <c r="D2756" i="1"/>
  <c r="H2756" i="1"/>
  <c r="D2757" i="1"/>
  <c r="H2757" i="1"/>
  <c r="D2758" i="1"/>
  <c r="H2758" i="1"/>
  <c r="D2759" i="1"/>
  <c r="H2759" i="1"/>
  <c r="D2760" i="1"/>
  <c r="H2760" i="1"/>
  <c r="D2761" i="1"/>
  <c r="H2761" i="1"/>
  <c r="D2762" i="1"/>
  <c r="H2762" i="1"/>
  <c r="D2763" i="1"/>
  <c r="H2763" i="1"/>
  <c r="D2764" i="1"/>
  <c r="H2764" i="1"/>
  <c r="D2765" i="1"/>
  <c r="H2765" i="1"/>
  <c r="D2766" i="1"/>
  <c r="H2766" i="1"/>
  <c r="D2767" i="1"/>
  <c r="H2767" i="1"/>
  <c r="D2768" i="1"/>
  <c r="H2768" i="1"/>
  <c r="D2769" i="1"/>
  <c r="H2769" i="1"/>
  <c r="D2770" i="1"/>
  <c r="H2770" i="1"/>
  <c r="D2771" i="1"/>
  <c r="H2771" i="1"/>
  <c r="D2772" i="1"/>
  <c r="H2772" i="1"/>
  <c r="D2773" i="1"/>
  <c r="H2773" i="1"/>
  <c r="D2774" i="1"/>
  <c r="H2774" i="1"/>
  <c r="D2775" i="1"/>
  <c r="H2775" i="1"/>
  <c r="D2776" i="1"/>
  <c r="H2776" i="1"/>
  <c r="D2777" i="1"/>
  <c r="H2777" i="1"/>
  <c r="D2778" i="1"/>
  <c r="H2778" i="1"/>
  <c r="D2779" i="1"/>
  <c r="H2779" i="1"/>
  <c r="D2780" i="1"/>
  <c r="H2780" i="1"/>
  <c r="D2781" i="1"/>
  <c r="H2781" i="1"/>
  <c r="D2782" i="1"/>
  <c r="H2782" i="1"/>
  <c r="D2783" i="1"/>
  <c r="H2783" i="1"/>
  <c r="D2784" i="1"/>
  <c r="H2784" i="1"/>
  <c r="D2785" i="1"/>
  <c r="H2785" i="1"/>
  <c r="D2786" i="1"/>
  <c r="H2786" i="1"/>
  <c r="D2787" i="1"/>
  <c r="H2787" i="1"/>
  <c r="D2788" i="1"/>
  <c r="H2788" i="1"/>
  <c r="D2789" i="1"/>
  <c r="H2789" i="1"/>
  <c r="D2790" i="1"/>
  <c r="H2790" i="1"/>
  <c r="D2791" i="1"/>
  <c r="H2791" i="1"/>
  <c r="D2792" i="1"/>
  <c r="H2792" i="1"/>
  <c r="D2793" i="1"/>
  <c r="H2793" i="1"/>
  <c r="D2794" i="1"/>
  <c r="H2794" i="1"/>
  <c r="D2795" i="1"/>
  <c r="H2795" i="1"/>
  <c r="D2796" i="1"/>
  <c r="H2796" i="1"/>
  <c r="D2797" i="1"/>
  <c r="H2797" i="1"/>
  <c r="D2798" i="1"/>
  <c r="H2798" i="1"/>
  <c r="D2799" i="1"/>
  <c r="H2799" i="1"/>
  <c r="D2800" i="1"/>
  <c r="H2800" i="1"/>
  <c r="D2801" i="1"/>
  <c r="H2801" i="1"/>
  <c r="D2802" i="1"/>
  <c r="H2802" i="1"/>
  <c r="D2803" i="1"/>
  <c r="H2803" i="1"/>
  <c r="D2804" i="1"/>
  <c r="H2804" i="1"/>
  <c r="D2805" i="1"/>
  <c r="H2805" i="1"/>
  <c r="D2806" i="1"/>
  <c r="H2806" i="1"/>
  <c r="D2807" i="1"/>
  <c r="H2807" i="1"/>
  <c r="D2808" i="1"/>
  <c r="H2808" i="1"/>
  <c r="D2809" i="1"/>
  <c r="H2809" i="1"/>
  <c r="D2810" i="1"/>
  <c r="H2810" i="1"/>
  <c r="D2811" i="1"/>
  <c r="H2811" i="1"/>
  <c r="D2812" i="1"/>
  <c r="H2812" i="1"/>
  <c r="D2813" i="1"/>
  <c r="H2813" i="1"/>
  <c r="D2814" i="1"/>
  <c r="H2814" i="1"/>
  <c r="D2815" i="1"/>
  <c r="H2815" i="1"/>
  <c r="D2816" i="1"/>
  <c r="H2816" i="1"/>
  <c r="D2817" i="1"/>
  <c r="H2817" i="1"/>
  <c r="D2818" i="1"/>
  <c r="H2818" i="1"/>
  <c r="D2819" i="1"/>
  <c r="H2819" i="1"/>
  <c r="D2820" i="1"/>
  <c r="H2820" i="1"/>
  <c r="D2821" i="1"/>
  <c r="H2821" i="1"/>
  <c r="D2822" i="1"/>
  <c r="H2822" i="1"/>
  <c r="D2823" i="1"/>
  <c r="H2823" i="1"/>
  <c r="D2824" i="1"/>
  <c r="H2824" i="1"/>
  <c r="D2825" i="1"/>
  <c r="H2825" i="1"/>
  <c r="D2826" i="1"/>
  <c r="H2826" i="1"/>
  <c r="D2827" i="1"/>
  <c r="H2827" i="1"/>
  <c r="D2828" i="1"/>
  <c r="H2828" i="1"/>
  <c r="D2829" i="1"/>
  <c r="H2829" i="1"/>
  <c r="D2830" i="1"/>
  <c r="H2830" i="1"/>
  <c r="D2831" i="1"/>
  <c r="H2831" i="1"/>
  <c r="D2832" i="1"/>
  <c r="H2832" i="1"/>
  <c r="D2833" i="1"/>
  <c r="H2833" i="1"/>
  <c r="D2834" i="1"/>
  <c r="H2834" i="1"/>
  <c r="D2835" i="1"/>
  <c r="H2835" i="1"/>
  <c r="D2836" i="1"/>
  <c r="H2836" i="1"/>
  <c r="D2837" i="1"/>
  <c r="H2837" i="1"/>
  <c r="D2838" i="1"/>
  <c r="H2838" i="1"/>
  <c r="D2839" i="1"/>
  <c r="H2839" i="1"/>
  <c r="D2840" i="1"/>
  <c r="H2840" i="1"/>
  <c r="D2841" i="1"/>
  <c r="H2841" i="1"/>
  <c r="D2842" i="1"/>
  <c r="H2842" i="1"/>
  <c r="D2843" i="1"/>
  <c r="H2843" i="1"/>
  <c r="D2844" i="1"/>
  <c r="H2844" i="1"/>
  <c r="D2845" i="1"/>
  <c r="H2845" i="1"/>
  <c r="D2846" i="1"/>
  <c r="H2846" i="1"/>
  <c r="D2847" i="1"/>
  <c r="H2847" i="1"/>
  <c r="D2848" i="1"/>
  <c r="H2848" i="1"/>
  <c r="D2849" i="1"/>
  <c r="H2849" i="1"/>
  <c r="D2850" i="1"/>
  <c r="H2850" i="1"/>
  <c r="D2851" i="1"/>
  <c r="H2851" i="1"/>
  <c r="D2852" i="1"/>
  <c r="H2852" i="1"/>
  <c r="D2853" i="1"/>
  <c r="H2853" i="1"/>
  <c r="D2854" i="1"/>
  <c r="H2854" i="1"/>
  <c r="D2855" i="1"/>
  <c r="H2855" i="1"/>
  <c r="D2856" i="1"/>
  <c r="H2856" i="1"/>
  <c r="D2857" i="1"/>
  <c r="H2857" i="1"/>
  <c r="D2858" i="1"/>
  <c r="H2858" i="1"/>
  <c r="D2859" i="1"/>
  <c r="H2859" i="1"/>
  <c r="D2860" i="1"/>
  <c r="H2860" i="1"/>
  <c r="D2861" i="1"/>
  <c r="H2861" i="1"/>
  <c r="D2862" i="1"/>
  <c r="H2862" i="1"/>
  <c r="D2863" i="1"/>
  <c r="H2863" i="1"/>
  <c r="D2864" i="1"/>
  <c r="H2864" i="1"/>
  <c r="D2865" i="1"/>
  <c r="H2865" i="1"/>
  <c r="D2866" i="1"/>
  <c r="H2866" i="1"/>
  <c r="D2867" i="1"/>
  <c r="H2867" i="1"/>
  <c r="D2868" i="1"/>
  <c r="H2868" i="1"/>
  <c r="D2869" i="1"/>
  <c r="H2869" i="1"/>
  <c r="D2870" i="1"/>
  <c r="H2870" i="1"/>
  <c r="D2871" i="1"/>
  <c r="H2871" i="1"/>
  <c r="D2872" i="1"/>
  <c r="H2872" i="1"/>
  <c r="D2873" i="1"/>
  <c r="H2873" i="1"/>
  <c r="D2874" i="1"/>
  <c r="H2874" i="1"/>
  <c r="D2875" i="1"/>
  <c r="H2875" i="1"/>
  <c r="D2876" i="1"/>
  <c r="H2876" i="1"/>
  <c r="D2877" i="1"/>
  <c r="H2877" i="1"/>
  <c r="D2878" i="1"/>
  <c r="H2878" i="1"/>
  <c r="D2879" i="1"/>
  <c r="H2879" i="1"/>
  <c r="D2880" i="1"/>
  <c r="H2880" i="1"/>
  <c r="D2881" i="1"/>
  <c r="H2881" i="1"/>
  <c r="D2882" i="1"/>
  <c r="H2882" i="1"/>
  <c r="D2883" i="1"/>
  <c r="H2883" i="1"/>
  <c r="D2884" i="1"/>
  <c r="H2884" i="1"/>
  <c r="D2885" i="1"/>
  <c r="H2885" i="1"/>
  <c r="D2886" i="1"/>
  <c r="H2886" i="1"/>
  <c r="D2887" i="1"/>
  <c r="H2887" i="1"/>
  <c r="D2888" i="1"/>
  <c r="H2888" i="1"/>
  <c r="D2889" i="1"/>
  <c r="H2889" i="1"/>
  <c r="D2890" i="1"/>
  <c r="H2890" i="1"/>
  <c r="D2891" i="1"/>
  <c r="H2891" i="1"/>
  <c r="D2892" i="1"/>
  <c r="H2892" i="1"/>
  <c r="D2893" i="1"/>
  <c r="H2893" i="1"/>
  <c r="D2894" i="1"/>
  <c r="H2894" i="1"/>
  <c r="D2895" i="1"/>
  <c r="H2895" i="1"/>
  <c r="D2896" i="1"/>
  <c r="H2896" i="1"/>
  <c r="D2897" i="1"/>
  <c r="H2897" i="1"/>
  <c r="D2898" i="1"/>
  <c r="H2898" i="1"/>
  <c r="D2899" i="1"/>
  <c r="H2899" i="1"/>
  <c r="D2900" i="1"/>
  <c r="H2900" i="1"/>
  <c r="D2901" i="1"/>
  <c r="H2901" i="1"/>
  <c r="D2902" i="1"/>
  <c r="H2902" i="1"/>
  <c r="D2903" i="1"/>
  <c r="H2903" i="1"/>
  <c r="D2904" i="1"/>
  <c r="H2904" i="1"/>
  <c r="D2905" i="1"/>
  <c r="H2905" i="1"/>
  <c r="D2906" i="1"/>
  <c r="H2906" i="1"/>
  <c r="D2907" i="1"/>
  <c r="H2907" i="1"/>
  <c r="D2908" i="1"/>
  <c r="H2908" i="1"/>
  <c r="D2909" i="1"/>
  <c r="H2909" i="1"/>
  <c r="D2910" i="1"/>
  <c r="H2910" i="1"/>
  <c r="D2911" i="1"/>
  <c r="H2911" i="1"/>
  <c r="D2912" i="1"/>
  <c r="H2912" i="1"/>
  <c r="D2913" i="1"/>
  <c r="H2913" i="1"/>
  <c r="D2914" i="1"/>
  <c r="H2914" i="1"/>
  <c r="D2915" i="1"/>
  <c r="H2915" i="1"/>
  <c r="D2916" i="1"/>
  <c r="H2916" i="1"/>
  <c r="D2917" i="1"/>
  <c r="H2917" i="1"/>
  <c r="D2918" i="1"/>
  <c r="H2918" i="1"/>
  <c r="D2919" i="1"/>
  <c r="H2919" i="1"/>
  <c r="D2920" i="1"/>
  <c r="H2920" i="1"/>
  <c r="D2921" i="1"/>
  <c r="H2921" i="1"/>
  <c r="D2922" i="1"/>
  <c r="H2922" i="1"/>
  <c r="D2923" i="1"/>
  <c r="H2923" i="1"/>
  <c r="D2924" i="1"/>
  <c r="H2924" i="1"/>
  <c r="D2925" i="1"/>
  <c r="H2925" i="1"/>
  <c r="D2926" i="1"/>
  <c r="H2926" i="1"/>
  <c r="D2927" i="1"/>
  <c r="H2927" i="1"/>
  <c r="D2928" i="1"/>
  <c r="H2928" i="1"/>
  <c r="D2929" i="1"/>
  <c r="H2929" i="1"/>
  <c r="D2930" i="1"/>
  <c r="H2930" i="1"/>
  <c r="D2931" i="1"/>
  <c r="H2931" i="1"/>
  <c r="D2932" i="1"/>
  <c r="H2932" i="1"/>
  <c r="D2933" i="1"/>
  <c r="H2933" i="1"/>
  <c r="D2934" i="1"/>
  <c r="H2934" i="1"/>
  <c r="D2935" i="1"/>
  <c r="H2935" i="1"/>
  <c r="D2936" i="1"/>
  <c r="H2936" i="1"/>
  <c r="D2937" i="1"/>
  <c r="H2937" i="1"/>
  <c r="D2938" i="1"/>
  <c r="H2938" i="1"/>
  <c r="D2939" i="1"/>
  <c r="H2939" i="1"/>
  <c r="D2940" i="1"/>
  <c r="H2940" i="1"/>
  <c r="D2941" i="1"/>
  <c r="H2941" i="1"/>
  <c r="D2942" i="1"/>
  <c r="H2942" i="1"/>
  <c r="D2943" i="1"/>
  <c r="H2943" i="1"/>
  <c r="D2944" i="1"/>
  <c r="H2944" i="1"/>
  <c r="D2945" i="1"/>
  <c r="H2945" i="1"/>
  <c r="D2946" i="1"/>
  <c r="H2946" i="1"/>
  <c r="D2947" i="1"/>
  <c r="H2947" i="1"/>
  <c r="D2948" i="1"/>
  <c r="H2948" i="1"/>
  <c r="D2949" i="1"/>
  <c r="H2949" i="1"/>
  <c r="D2950" i="1"/>
  <c r="H2950" i="1"/>
  <c r="D2951" i="1"/>
  <c r="H2951" i="1"/>
  <c r="D2952" i="1"/>
  <c r="H2952" i="1"/>
  <c r="D2953" i="1"/>
  <c r="H2953" i="1"/>
  <c r="D2954" i="1"/>
  <c r="H2954" i="1"/>
  <c r="D2955" i="1"/>
  <c r="H2955" i="1"/>
  <c r="D2956" i="1"/>
  <c r="H2956" i="1"/>
  <c r="D2957" i="1"/>
  <c r="H2957" i="1"/>
  <c r="D2958" i="1"/>
  <c r="H2958" i="1"/>
  <c r="D2959" i="1"/>
  <c r="H2959" i="1"/>
  <c r="D2960" i="1"/>
  <c r="H2960" i="1"/>
  <c r="D2961" i="1"/>
  <c r="H2961" i="1"/>
  <c r="D2962" i="1"/>
  <c r="H2962" i="1"/>
  <c r="D2963" i="1"/>
  <c r="H2963" i="1"/>
  <c r="D2964" i="1"/>
  <c r="H2964" i="1"/>
  <c r="D2965" i="1"/>
  <c r="H2965" i="1"/>
  <c r="D2966" i="1"/>
  <c r="H2966" i="1"/>
  <c r="D2967" i="1"/>
  <c r="H2967" i="1"/>
  <c r="D2968" i="1"/>
  <c r="H2968" i="1"/>
  <c r="D2969" i="1"/>
  <c r="H2969" i="1"/>
  <c r="D2970" i="1"/>
  <c r="H2970" i="1"/>
  <c r="D2971" i="1"/>
  <c r="H2971" i="1"/>
  <c r="D2972" i="1"/>
  <c r="H2972" i="1"/>
  <c r="D2973" i="1"/>
  <c r="H2973" i="1"/>
  <c r="D2974" i="1"/>
  <c r="H2974" i="1"/>
  <c r="D2975" i="1"/>
  <c r="H2975" i="1"/>
  <c r="D2976" i="1"/>
  <c r="H2976" i="1"/>
  <c r="D2977" i="1"/>
  <c r="H2977" i="1"/>
  <c r="D2978" i="1"/>
  <c r="H2978" i="1"/>
  <c r="D2979" i="1"/>
  <c r="H2979" i="1"/>
  <c r="D2980" i="1"/>
  <c r="H2980" i="1"/>
  <c r="D2981" i="1"/>
  <c r="H2981" i="1"/>
  <c r="D2982" i="1"/>
  <c r="H2982" i="1"/>
  <c r="D2983" i="1"/>
  <c r="H2983" i="1"/>
  <c r="D2984" i="1"/>
  <c r="H2984" i="1"/>
  <c r="D2985" i="1"/>
  <c r="H2985" i="1"/>
  <c r="D2986" i="1"/>
  <c r="H2986" i="1"/>
  <c r="D2987" i="1"/>
  <c r="H2987" i="1"/>
  <c r="D2988" i="1"/>
  <c r="H2988" i="1"/>
  <c r="D2989" i="1"/>
  <c r="H2989" i="1"/>
  <c r="D2990" i="1"/>
  <c r="H2990" i="1"/>
  <c r="D2991" i="1"/>
  <c r="H2991" i="1"/>
  <c r="D2992" i="1"/>
  <c r="H2992" i="1"/>
  <c r="D2993" i="1"/>
  <c r="H2993" i="1"/>
  <c r="D2994" i="1"/>
  <c r="H2994" i="1"/>
  <c r="D2995" i="1"/>
  <c r="H2995" i="1"/>
  <c r="D2996" i="1"/>
  <c r="H2996" i="1"/>
  <c r="D2997" i="1"/>
  <c r="H2997" i="1"/>
  <c r="D2998" i="1"/>
  <c r="H2998" i="1"/>
  <c r="D2999" i="1"/>
  <c r="H2999" i="1"/>
  <c r="D3000" i="1"/>
  <c r="H3000" i="1"/>
  <c r="D3001" i="1"/>
  <c r="H3001" i="1"/>
  <c r="D3002" i="1"/>
  <c r="H3002" i="1"/>
  <c r="D3003" i="1"/>
  <c r="H3003" i="1"/>
  <c r="D3004" i="1"/>
  <c r="H3004" i="1"/>
  <c r="D3005" i="1"/>
  <c r="H3005" i="1"/>
  <c r="D3006" i="1"/>
  <c r="H3006" i="1"/>
  <c r="D3007" i="1"/>
  <c r="H3007" i="1"/>
  <c r="D3008" i="1"/>
  <c r="H3008" i="1"/>
  <c r="D3009" i="1"/>
  <c r="H3009" i="1"/>
  <c r="D3010" i="1"/>
  <c r="H3010" i="1"/>
  <c r="D3011" i="1"/>
  <c r="H3011" i="1"/>
  <c r="D3012" i="1"/>
  <c r="H3012" i="1"/>
  <c r="D3013" i="1"/>
  <c r="H3013" i="1"/>
  <c r="D3014" i="1"/>
  <c r="H3014" i="1"/>
  <c r="D3015" i="1"/>
  <c r="H3015" i="1"/>
  <c r="D3016" i="1"/>
  <c r="H3016" i="1"/>
  <c r="D3017" i="1"/>
  <c r="H3017" i="1"/>
  <c r="D3018" i="1"/>
  <c r="H3018" i="1"/>
  <c r="D3019" i="1"/>
  <c r="H3019" i="1"/>
  <c r="D3020" i="1"/>
  <c r="H3020" i="1"/>
  <c r="D3021" i="1"/>
  <c r="H3021" i="1"/>
  <c r="D3022" i="1"/>
  <c r="H3022" i="1"/>
  <c r="D3023" i="1"/>
  <c r="H3023" i="1"/>
  <c r="D3024" i="1"/>
  <c r="H3024" i="1"/>
  <c r="D3025" i="1"/>
  <c r="H3025" i="1"/>
  <c r="D3026" i="1"/>
  <c r="H3026" i="1"/>
  <c r="D3027" i="1"/>
  <c r="H3027" i="1"/>
  <c r="D3028" i="1"/>
  <c r="H3028" i="1"/>
  <c r="D3029" i="1"/>
  <c r="H3029" i="1"/>
  <c r="D3030" i="1"/>
  <c r="H3030" i="1"/>
  <c r="D3031" i="1"/>
  <c r="H3031" i="1"/>
  <c r="D3032" i="1"/>
  <c r="H3032" i="1"/>
  <c r="D3033" i="1"/>
  <c r="H3033" i="1"/>
  <c r="D3034" i="1"/>
  <c r="H3034" i="1"/>
  <c r="D3035" i="1"/>
  <c r="H3035" i="1"/>
  <c r="D3036" i="1"/>
  <c r="H3036" i="1"/>
  <c r="D3037" i="1"/>
  <c r="H3037" i="1"/>
  <c r="D3038" i="1"/>
  <c r="H3038" i="1"/>
  <c r="D3039" i="1"/>
  <c r="H3039" i="1"/>
  <c r="D3040" i="1"/>
  <c r="H3040" i="1"/>
  <c r="D3041" i="1"/>
  <c r="H3041" i="1"/>
  <c r="D3042" i="1"/>
  <c r="H3042" i="1"/>
  <c r="D3043" i="1"/>
  <c r="H3043" i="1"/>
  <c r="D3044" i="1"/>
  <c r="H3044" i="1"/>
  <c r="D3045" i="1"/>
  <c r="H3045" i="1"/>
  <c r="D3046" i="1"/>
  <c r="H3046" i="1"/>
  <c r="D3047" i="1"/>
  <c r="H3047" i="1"/>
  <c r="D3048" i="1"/>
  <c r="H3048" i="1"/>
  <c r="D3049" i="1"/>
  <c r="H3049" i="1"/>
  <c r="D3050" i="1"/>
  <c r="H3050" i="1"/>
  <c r="D3051" i="1"/>
  <c r="H3051" i="1"/>
  <c r="D3052" i="1"/>
  <c r="H3052" i="1"/>
  <c r="D3053" i="1"/>
  <c r="H3053" i="1"/>
  <c r="D3054" i="1"/>
  <c r="H3054" i="1"/>
  <c r="D3055" i="1"/>
  <c r="H3055" i="1"/>
  <c r="D3056" i="1"/>
  <c r="H3056" i="1"/>
  <c r="D3057" i="1"/>
  <c r="H3057" i="1"/>
  <c r="D3058" i="1"/>
  <c r="H3058" i="1"/>
  <c r="D3059" i="1"/>
  <c r="H3059" i="1"/>
  <c r="D3060" i="1"/>
  <c r="H3060" i="1"/>
  <c r="D3061" i="1"/>
  <c r="H3061" i="1"/>
  <c r="D3062" i="1"/>
  <c r="H3062" i="1"/>
  <c r="D3063" i="1"/>
  <c r="H3063" i="1"/>
  <c r="D3064" i="1"/>
  <c r="H3064" i="1"/>
  <c r="D3065" i="1"/>
  <c r="H3065" i="1"/>
  <c r="D3066" i="1"/>
  <c r="H3066" i="1"/>
  <c r="D3067" i="1"/>
  <c r="H3067" i="1"/>
  <c r="D3068" i="1"/>
  <c r="H3068" i="1"/>
  <c r="D3069" i="1"/>
  <c r="H3069" i="1"/>
  <c r="D3070" i="1"/>
  <c r="H3070" i="1"/>
  <c r="D3071" i="1"/>
  <c r="H3071" i="1"/>
  <c r="D3072" i="1"/>
  <c r="H3072" i="1"/>
  <c r="D3073" i="1"/>
  <c r="H3073" i="1"/>
  <c r="D3074" i="1"/>
  <c r="H3074" i="1"/>
  <c r="D3075" i="1"/>
  <c r="H3075" i="1"/>
  <c r="D3076" i="1"/>
  <c r="H3076" i="1"/>
  <c r="D3077" i="1"/>
  <c r="H3077" i="1"/>
  <c r="D3078" i="1"/>
  <c r="H3078" i="1"/>
  <c r="D3079" i="1"/>
  <c r="H3079" i="1"/>
  <c r="D3080" i="1"/>
  <c r="H3080" i="1"/>
  <c r="D3081" i="1"/>
  <c r="H3081" i="1"/>
  <c r="D3082" i="1"/>
  <c r="H3082" i="1"/>
  <c r="D3083" i="1"/>
  <c r="H3083" i="1"/>
  <c r="D3084" i="1"/>
  <c r="H3084" i="1"/>
  <c r="D3085" i="1"/>
  <c r="H3085" i="1"/>
  <c r="D3086" i="1"/>
  <c r="H3086" i="1"/>
  <c r="D3087" i="1"/>
  <c r="H3087" i="1"/>
  <c r="D3088" i="1"/>
  <c r="H3088" i="1"/>
  <c r="D3089" i="1"/>
  <c r="H3089" i="1"/>
  <c r="D3090" i="1"/>
  <c r="H3090" i="1"/>
  <c r="D3091" i="1"/>
  <c r="H3091" i="1"/>
  <c r="D3092" i="1"/>
  <c r="H3092" i="1"/>
  <c r="D3093" i="1"/>
  <c r="H3093" i="1"/>
  <c r="D3094" i="1"/>
  <c r="H3094" i="1"/>
  <c r="D3095" i="1"/>
  <c r="H3095" i="1"/>
  <c r="D3096" i="1"/>
  <c r="H3096" i="1"/>
  <c r="D3097" i="1"/>
  <c r="H3097" i="1"/>
  <c r="D3098" i="1"/>
  <c r="H3098" i="1"/>
  <c r="D3099" i="1"/>
  <c r="H3099" i="1"/>
  <c r="D3100" i="1"/>
  <c r="H3100" i="1"/>
  <c r="D3101" i="1"/>
  <c r="H3101" i="1"/>
  <c r="D3102" i="1"/>
  <c r="H3102" i="1"/>
  <c r="D3103" i="1"/>
  <c r="H3103" i="1"/>
  <c r="D3104" i="1"/>
  <c r="H3104" i="1"/>
  <c r="D3105" i="1"/>
  <c r="H3105" i="1"/>
  <c r="D3106" i="1"/>
  <c r="H3106" i="1"/>
  <c r="D3107" i="1"/>
  <c r="H3107" i="1"/>
  <c r="D3108" i="1"/>
  <c r="H3108" i="1"/>
  <c r="D3109" i="1"/>
  <c r="H3109" i="1"/>
  <c r="D3110" i="1"/>
  <c r="H3110" i="1"/>
  <c r="D3111" i="1"/>
  <c r="H3111" i="1"/>
  <c r="D3112" i="1"/>
  <c r="H3112" i="1"/>
  <c r="D3113" i="1"/>
  <c r="H3113" i="1"/>
  <c r="D3114" i="1"/>
  <c r="H3114" i="1"/>
  <c r="D3115" i="1"/>
  <c r="H3115" i="1"/>
  <c r="D3116" i="1"/>
  <c r="H3116" i="1"/>
  <c r="D3117" i="1"/>
  <c r="H3117" i="1"/>
  <c r="D3118" i="1"/>
  <c r="H3118" i="1"/>
  <c r="D3119" i="1"/>
  <c r="H3119" i="1"/>
  <c r="D3120" i="1"/>
  <c r="H3120" i="1"/>
  <c r="D3121" i="1"/>
  <c r="H3121" i="1"/>
  <c r="D3122" i="1"/>
  <c r="H3122" i="1"/>
  <c r="D3123" i="1"/>
  <c r="H3123" i="1"/>
  <c r="D3124" i="1"/>
  <c r="H3124" i="1"/>
  <c r="D3125" i="1"/>
  <c r="H3125" i="1"/>
  <c r="D3126" i="1"/>
  <c r="H3126" i="1"/>
  <c r="D3127" i="1"/>
  <c r="H3127" i="1"/>
  <c r="D3128" i="1"/>
  <c r="H3128" i="1"/>
  <c r="D3129" i="1"/>
  <c r="H3129" i="1"/>
  <c r="D3130" i="1"/>
  <c r="H3130" i="1"/>
  <c r="D3131" i="1"/>
  <c r="H3131" i="1"/>
  <c r="D3132" i="1"/>
  <c r="H3132" i="1"/>
  <c r="D3133" i="1"/>
  <c r="H3133" i="1"/>
  <c r="D3134" i="1"/>
  <c r="H3134" i="1"/>
  <c r="D3135" i="1"/>
  <c r="H3135" i="1"/>
  <c r="D3136" i="1"/>
  <c r="H3136" i="1"/>
  <c r="D3137" i="1"/>
  <c r="H3137" i="1"/>
  <c r="D3138" i="1"/>
  <c r="H3138" i="1"/>
  <c r="D3139" i="1"/>
  <c r="H3139" i="1"/>
  <c r="D3140" i="1"/>
  <c r="H3140" i="1"/>
  <c r="D3141" i="1"/>
  <c r="H3141" i="1"/>
  <c r="D3142" i="1"/>
  <c r="H3142" i="1"/>
  <c r="D3143" i="1"/>
  <c r="H3143" i="1"/>
  <c r="D3144" i="1"/>
  <c r="H3144" i="1"/>
  <c r="D3145" i="1"/>
  <c r="H3145" i="1"/>
  <c r="D3146" i="1"/>
  <c r="H3146" i="1"/>
  <c r="D3147" i="1"/>
  <c r="H3147" i="1"/>
  <c r="D3148" i="1"/>
  <c r="H3148" i="1"/>
  <c r="D3149" i="1"/>
  <c r="H3149" i="1"/>
  <c r="D3150" i="1"/>
  <c r="H3150" i="1"/>
  <c r="D3151" i="1"/>
  <c r="H3151" i="1"/>
  <c r="D3152" i="1"/>
  <c r="H3152" i="1"/>
  <c r="D3153" i="1"/>
  <c r="H3153" i="1"/>
  <c r="D3154" i="1"/>
  <c r="H3154" i="1"/>
  <c r="D3155" i="1"/>
  <c r="H3155" i="1"/>
  <c r="D3156" i="1"/>
  <c r="H3156" i="1"/>
  <c r="D3157" i="1"/>
  <c r="H3157" i="1"/>
  <c r="D3158" i="1"/>
  <c r="H3158" i="1"/>
  <c r="D3159" i="1"/>
  <c r="H3159" i="1"/>
  <c r="D3160" i="1"/>
  <c r="H3160" i="1"/>
  <c r="D3161" i="1"/>
  <c r="H3161" i="1"/>
  <c r="D3162" i="1"/>
  <c r="H3162" i="1"/>
  <c r="D3163" i="1"/>
  <c r="H3163" i="1"/>
  <c r="D3164" i="1"/>
  <c r="H3164" i="1"/>
  <c r="D3165" i="1"/>
  <c r="H3165" i="1"/>
  <c r="D3166" i="1"/>
  <c r="H3166" i="1"/>
  <c r="D3167" i="1"/>
  <c r="H3167" i="1"/>
  <c r="D3168" i="1"/>
  <c r="H3168" i="1"/>
  <c r="D3169" i="1"/>
  <c r="H3169" i="1"/>
  <c r="D3170" i="1"/>
  <c r="H3170" i="1"/>
  <c r="D3171" i="1"/>
  <c r="H3171" i="1"/>
  <c r="D3172" i="1"/>
  <c r="H3172" i="1"/>
  <c r="D3173" i="1"/>
  <c r="H3173" i="1"/>
  <c r="D3174" i="1"/>
  <c r="H3174" i="1"/>
  <c r="D3175" i="1"/>
  <c r="H3175" i="1"/>
  <c r="D3176" i="1"/>
  <c r="H3176" i="1"/>
  <c r="D3177" i="1"/>
  <c r="H3177" i="1"/>
  <c r="D3178" i="1"/>
  <c r="H3178" i="1"/>
  <c r="D3179" i="1"/>
  <c r="H3179" i="1"/>
  <c r="D3180" i="1"/>
  <c r="H3180" i="1"/>
  <c r="D3181" i="1"/>
  <c r="H3181" i="1"/>
  <c r="D3182" i="1"/>
  <c r="H3182" i="1"/>
  <c r="D3183" i="1"/>
  <c r="H3183" i="1"/>
  <c r="D3184" i="1"/>
  <c r="H3184" i="1"/>
  <c r="D3185" i="1"/>
  <c r="H3185" i="1"/>
  <c r="D3186" i="1"/>
  <c r="H3186" i="1"/>
  <c r="D3187" i="1"/>
  <c r="H3187" i="1"/>
  <c r="D3188" i="1"/>
  <c r="H3188" i="1"/>
  <c r="D3189" i="1"/>
  <c r="H3189" i="1"/>
  <c r="D3190" i="1"/>
  <c r="H3190" i="1"/>
  <c r="D3191" i="1"/>
  <c r="H3191" i="1"/>
  <c r="D3192" i="1"/>
  <c r="H3192" i="1"/>
  <c r="D3193" i="1"/>
  <c r="H3193" i="1"/>
  <c r="D3194" i="1"/>
  <c r="H3194" i="1"/>
  <c r="D3195" i="1"/>
  <c r="H3195" i="1"/>
  <c r="D3196" i="1"/>
  <c r="H3196" i="1"/>
  <c r="D3197" i="1"/>
  <c r="H3197" i="1"/>
  <c r="D3198" i="1"/>
  <c r="H3198" i="1"/>
  <c r="D3199" i="1"/>
  <c r="H3199" i="1"/>
  <c r="D3200" i="1"/>
  <c r="H3200" i="1"/>
  <c r="D3201" i="1"/>
  <c r="H3201" i="1"/>
  <c r="D3202" i="1"/>
  <c r="H3202" i="1"/>
  <c r="D3203" i="1"/>
  <c r="H3203" i="1"/>
  <c r="D3204" i="1"/>
  <c r="H3204" i="1"/>
  <c r="D3205" i="1"/>
  <c r="H3205" i="1"/>
  <c r="D3206" i="1"/>
  <c r="H3206" i="1"/>
  <c r="D3207" i="1"/>
  <c r="H3207" i="1"/>
  <c r="D3208" i="1"/>
  <c r="H3208" i="1"/>
  <c r="D3209" i="1"/>
  <c r="H3209" i="1"/>
  <c r="D3210" i="1"/>
  <c r="H3210" i="1"/>
  <c r="D3211" i="1"/>
  <c r="H3211" i="1"/>
  <c r="D3212" i="1"/>
  <c r="H3212" i="1"/>
  <c r="D3213" i="1"/>
  <c r="H3213" i="1"/>
  <c r="D3214" i="1"/>
  <c r="H3214" i="1"/>
  <c r="D3215" i="1"/>
  <c r="H3215" i="1"/>
  <c r="D3216" i="1"/>
  <c r="H3216" i="1"/>
  <c r="D3217" i="1"/>
  <c r="H3217" i="1"/>
  <c r="D3218" i="1"/>
  <c r="H3218" i="1"/>
  <c r="D3219" i="1"/>
  <c r="H3219" i="1"/>
  <c r="D3220" i="1"/>
  <c r="H3220" i="1"/>
  <c r="D3221" i="1"/>
  <c r="H3221" i="1"/>
  <c r="D3222" i="1"/>
  <c r="H3222" i="1"/>
  <c r="D3223" i="1"/>
  <c r="H3223" i="1"/>
  <c r="D3224" i="1"/>
  <c r="H3224" i="1"/>
  <c r="D3225" i="1"/>
  <c r="H3225" i="1"/>
  <c r="D3226" i="1"/>
  <c r="H3226" i="1"/>
  <c r="D3227" i="1"/>
  <c r="H3227" i="1"/>
  <c r="D3228" i="1"/>
  <c r="H3228" i="1"/>
  <c r="D3229" i="1"/>
  <c r="H3229" i="1"/>
  <c r="D3230" i="1"/>
  <c r="H3230" i="1"/>
  <c r="D3231" i="1"/>
  <c r="H3231" i="1"/>
  <c r="D3232" i="1"/>
  <c r="H3232" i="1"/>
  <c r="D3233" i="1"/>
  <c r="H3233" i="1"/>
  <c r="D3234" i="1"/>
  <c r="H3234" i="1"/>
  <c r="D3235" i="1"/>
  <c r="H3235" i="1"/>
  <c r="D3236" i="1"/>
  <c r="H3236" i="1"/>
  <c r="D3237" i="1"/>
  <c r="H3237" i="1"/>
  <c r="D3238" i="1"/>
  <c r="H3238" i="1"/>
  <c r="D3239" i="1"/>
  <c r="H3239" i="1"/>
  <c r="D3240" i="1"/>
  <c r="H3240" i="1"/>
  <c r="D3241" i="1"/>
  <c r="H3241" i="1"/>
  <c r="D3242" i="1"/>
  <c r="H3242" i="1"/>
  <c r="D3243" i="1"/>
  <c r="H3243" i="1"/>
  <c r="D3244" i="1"/>
  <c r="H3244" i="1"/>
  <c r="D3245" i="1"/>
  <c r="H3245" i="1"/>
  <c r="D3246" i="1"/>
  <c r="H3246" i="1"/>
  <c r="D3247" i="1"/>
  <c r="H3247" i="1"/>
  <c r="D3248" i="1"/>
  <c r="H3248" i="1"/>
  <c r="D3249" i="1"/>
  <c r="H3249" i="1"/>
  <c r="D3250" i="1"/>
  <c r="H3250" i="1"/>
  <c r="D3251" i="1"/>
  <c r="H3251" i="1"/>
  <c r="D3252" i="1"/>
  <c r="H3252" i="1"/>
  <c r="D3253" i="1"/>
  <c r="H3253" i="1"/>
  <c r="D3254" i="1"/>
  <c r="H3254" i="1"/>
  <c r="D3255" i="1"/>
  <c r="H3255" i="1"/>
  <c r="D3256" i="1"/>
  <c r="H3256" i="1"/>
  <c r="D3257" i="1"/>
  <c r="H3257" i="1"/>
  <c r="D3258" i="1"/>
  <c r="H3258" i="1"/>
  <c r="D3259" i="1"/>
  <c r="H3259" i="1"/>
  <c r="D3260" i="1"/>
  <c r="H3260" i="1"/>
  <c r="D3261" i="1"/>
  <c r="H3261" i="1"/>
  <c r="D3262" i="1"/>
  <c r="H3262" i="1"/>
  <c r="D3263" i="1"/>
  <c r="H3263" i="1"/>
  <c r="D3264" i="1"/>
  <c r="H3264" i="1"/>
  <c r="D3265" i="1"/>
  <c r="H3265" i="1"/>
  <c r="D3266" i="1"/>
  <c r="H3266" i="1"/>
  <c r="D3267" i="1"/>
  <c r="H3267" i="1"/>
  <c r="D3268" i="1"/>
  <c r="H3268" i="1"/>
  <c r="D3269" i="1"/>
  <c r="H3269" i="1"/>
  <c r="D3270" i="1"/>
  <c r="H3270" i="1"/>
  <c r="D3271" i="1"/>
  <c r="H3271" i="1"/>
  <c r="D3272" i="1"/>
  <c r="H3272" i="1"/>
  <c r="D3273" i="1"/>
  <c r="H3273" i="1"/>
  <c r="D3274" i="1"/>
  <c r="H3274" i="1"/>
  <c r="D3275" i="1"/>
  <c r="H3275" i="1"/>
  <c r="D3276" i="1"/>
  <c r="H3276" i="1"/>
  <c r="D3277" i="1"/>
  <c r="H3277" i="1"/>
  <c r="D3278" i="1"/>
  <c r="H3278" i="1"/>
  <c r="D3279" i="1"/>
  <c r="H3279" i="1"/>
  <c r="D3280" i="1"/>
  <c r="H3280" i="1"/>
  <c r="D3281" i="1"/>
  <c r="H3281" i="1"/>
  <c r="D3282" i="1"/>
  <c r="H3282" i="1"/>
  <c r="D3283" i="1"/>
  <c r="H3283" i="1"/>
  <c r="D3284" i="1"/>
  <c r="H3284" i="1"/>
  <c r="D3285" i="1"/>
  <c r="H3285" i="1"/>
  <c r="D3286" i="1"/>
  <c r="H3286" i="1"/>
  <c r="D3287" i="1"/>
  <c r="H3287" i="1"/>
  <c r="D3288" i="1"/>
  <c r="H3288" i="1"/>
  <c r="D3289" i="1"/>
  <c r="H3289" i="1"/>
  <c r="D3290" i="1"/>
  <c r="H3290" i="1"/>
  <c r="D3291" i="1"/>
  <c r="H3291" i="1"/>
  <c r="D3292" i="1"/>
  <c r="H3292" i="1"/>
  <c r="D3293" i="1"/>
  <c r="H3293" i="1"/>
  <c r="D3294" i="1"/>
  <c r="H3294" i="1"/>
  <c r="D3295" i="1"/>
  <c r="H3295" i="1"/>
  <c r="D3296" i="1"/>
  <c r="H3296" i="1"/>
  <c r="D3297" i="1"/>
  <c r="H3297" i="1"/>
  <c r="D3298" i="1"/>
  <c r="H3298" i="1"/>
  <c r="D3299" i="1"/>
  <c r="H3299" i="1"/>
  <c r="D3300" i="1"/>
  <c r="H3300" i="1"/>
  <c r="D3301" i="1"/>
  <c r="H3301" i="1"/>
  <c r="D3302" i="1"/>
  <c r="H3302" i="1"/>
  <c r="D3303" i="1"/>
  <c r="H3303" i="1"/>
  <c r="D3304" i="1"/>
  <c r="H3304" i="1"/>
  <c r="D3305" i="1"/>
  <c r="H3305" i="1"/>
  <c r="D3306" i="1"/>
  <c r="H3306" i="1"/>
  <c r="D3307" i="1"/>
  <c r="H3307" i="1"/>
  <c r="D3308" i="1"/>
  <c r="H3308" i="1"/>
  <c r="D3309" i="1"/>
  <c r="H3309" i="1"/>
  <c r="D3310" i="1"/>
  <c r="H3310" i="1"/>
  <c r="D3311" i="1"/>
  <c r="H3311" i="1"/>
  <c r="D3312" i="1"/>
  <c r="H3312" i="1"/>
  <c r="D3313" i="1"/>
  <c r="H3313" i="1"/>
  <c r="D3314" i="1"/>
  <c r="H3314" i="1"/>
  <c r="D3315" i="1"/>
  <c r="H3315" i="1"/>
  <c r="D3316" i="1"/>
  <c r="H3316" i="1"/>
  <c r="D3317" i="1"/>
  <c r="H3317" i="1"/>
  <c r="D3318" i="1"/>
  <c r="H3318" i="1"/>
  <c r="D3319" i="1"/>
  <c r="H3319" i="1"/>
  <c r="D3320" i="1"/>
  <c r="H3320" i="1"/>
  <c r="D3321" i="1"/>
  <c r="H3321" i="1"/>
  <c r="D3322" i="1"/>
  <c r="H3322" i="1"/>
  <c r="D3323" i="1"/>
  <c r="H3323" i="1"/>
  <c r="D3324" i="1"/>
  <c r="H3324" i="1"/>
  <c r="D3325" i="1"/>
  <c r="H3325" i="1"/>
  <c r="D3326" i="1"/>
  <c r="H3326" i="1"/>
  <c r="D3327" i="1"/>
  <c r="H3327" i="1"/>
  <c r="D3328" i="1"/>
  <c r="H3328" i="1"/>
  <c r="D3329" i="1"/>
  <c r="H3329" i="1"/>
  <c r="D3330" i="1"/>
  <c r="H3330" i="1"/>
  <c r="D3331" i="1"/>
  <c r="H3331" i="1"/>
  <c r="D3332" i="1"/>
  <c r="H3332" i="1"/>
  <c r="D3333" i="1"/>
  <c r="H3333" i="1"/>
  <c r="D3334" i="1"/>
  <c r="H3334" i="1"/>
  <c r="D3335" i="1"/>
  <c r="H3335" i="1"/>
  <c r="D3336" i="1"/>
  <c r="H3336" i="1"/>
  <c r="D3337" i="1"/>
  <c r="H3337" i="1"/>
  <c r="D3338" i="1"/>
  <c r="H3338" i="1"/>
  <c r="D3339" i="1"/>
  <c r="H3339" i="1"/>
  <c r="D3340" i="1"/>
  <c r="H3340" i="1"/>
  <c r="D3341" i="1"/>
  <c r="H3341" i="1"/>
  <c r="D3342" i="1"/>
  <c r="H3342" i="1"/>
  <c r="D3343" i="1"/>
  <c r="H3343" i="1"/>
  <c r="D3344" i="1"/>
  <c r="H3344" i="1"/>
  <c r="D3345" i="1"/>
  <c r="H3345" i="1"/>
  <c r="D3346" i="1"/>
  <c r="H3346" i="1"/>
  <c r="D3347" i="1"/>
  <c r="H3347" i="1"/>
  <c r="D3348" i="1"/>
  <c r="H3348" i="1"/>
  <c r="D3349" i="1"/>
  <c r="H3349" i="1"/>
  <c r="D3350" i="1"/>
  <c r="H3350" i="1"/>
  <c r="D3351" i="1"/>
  <c r="H3351" i="1"/>
  <c r="D3352" i="1"/>
  <c r="H3352" i="1"/>
  <c r="D3353" i="1"/>
  <c r="H3353" i="1"/>
  <c r="D3354" i="1"/>
  <c r="H3354" i="1"/>
  <c r="D3355" i="1"/>
  <c r="H3355" i="1"/>
  <c r="D3356" i="1"/>
  <c r="H3356" i="1"/>
  <c r="D3357" i="1"/>
  <c r="H3357" i="1"/>
  <c r="D3358" i="1"/>
  <c r="H3358" i="1"/>
  <c r="D3359" i="1"/>
  <c r="H3359" i="1"/>
  <c r="D3360" i="1"/>
  <c r="H3360" i="1"/>
  <c r="D3361" i="1"/>
  <c r="H3361" i="1"/>
  <c r="D3362" i="1"/>
  <c r="H3362" i="1"/>
  <c r="D3363" i="1"/>
  <c r="H3363" i="1"/>
  <c r="D3364" i="1"/>
  <c r="H3364" i="1"/>
  <c r="D3365" i="1"/>
  <c r="H3365" i="1"/>
  <c r="D3366" i="1"/>
  <c r="H3366" i="1"/>
  <c r="D3367" i="1"/>
  <c r="H3367" i="1"/>
  <c r="D3368" i="1"/>
  <c r="H3368" i="1"/>
  <c r="D3369" i="1"/>
  <c r="H3369" i="1"/>
  <c r="D3370" i="1"/>
  <c r="H3370" i="1"/>
  <c r="D3371" i="1"/>
  <c r="H3371" i="1"/>
  <c r="D3372" i="1"/>
  <c r="H3372" i="1"/>
  <c r="D3373" i="1"/>
  <c r="H3373" i="1"/>
  <c r="D3374" i="1"/>
  <c r="H3374" i="1"/>
  <c r="D3375" i="1"/>
  <c r="H3375" i="1"/>
  <c r="D3376" i="1"/>
  <c r="H3376" i="1"/>
  <c r="D3377" i="1"/>
  <c r="H3377" i="1"/>
  <c r="D3378" i="1"/>
  <c r="H3378" i="1"/>
  <c r="D3379" i="1"/>
  <c r="H3379" i="1"/>
  <c r="D3380" i="1"/>
  <c r="H3380" i="1"/>
  <c r="D3381" i="1"/>
  <c r="H3381" i="1"/>
  <c r="D3382" i="1"/>
  <c r="H3382" i="1"/>
  <c r="D3383" i="1"/>
  <c r="H3383" i="1"/>
  <c r="D3384" i="1"/>
  <c r="H3384" i="1"/>
  <c r="D3385" i="1"/>
  <c r="H3385" i="1"/>
  <c r="D3386" i="1"/>
  <c r="H3386" i="1"/>
  <c r="D3387" i="1"/>
  <c r="H3387" i="1"/>
  <c r="D3388" i="1"/>
  <c r="H3388" i="1"/>
  <c r="D3389" i="1"/>
  <c r="H3389" i="1"/>
  <c r="D3390" i="1"/>
  <c r="H3390" i="1"/>
  <c r="D3391" i="1"/>
  <c r="H3391" i="1"/>
  <c r="D3392" i="1"/>
  <c r="H3392" i="1"/>
  <c r="D3393" i="1"/>
  <c r="H3393" i="1"/>
  <c r="D3394" i="1"/>
  <c r="H3394" i="1"/>
  <c r="D3395" i="1"/>
  <c r="H3395" i="1"/>
  <c r="D3396" i="1"/>
  <c r="H3396" i="1"/>
  <c r="D3397" i="1"/>
  <c r="H3397" i="1"/>
  <c r="D3398" i="1"/>
  <c r="H3398" i="1"/>
  <c r="D3399" i="1"/>
  <c r="H3399" i="1"/>
  <c r="D3400" i="1"/>
  <c r="H3400" i="1"/>
  <c r="D3401" i="1"/>
  <c r="H3401" i="1"/>
  <c r="D3402" i="1"/>
  <c r="H3402" i="1"/>
  <c r="D3403" i="1"/>
  <c r="H3403" i="1"/>
  <c r="D3404" i="1"/>
  <c r="H3404" i="1"/>
  <c r="D3405" i="1"/>
  <c r="H3405" i="1"/>
  <c r="D3406" i="1"/>
  <c r="H3406" i="1"/>
  <c r="D3407" i="1"/>
  <c r="H3407" i="1"/>
  <c r="D3408" i="1"/>
  <c r="H3408" i="1"/>
  <c r="D3409" i="1"/>
  <c r="H3409" i="1"/>
  <c r="D3410" i="1"/>
  <c r="H3410" i="1"/>
  <c r="D3411" i="1"/>
  <c r="H3411" i="1"/>
  <c r="D3412" i="1"/>
  <c r="H3412" i="1"/>
  <c r="D3413" i="1"/>
  <c r="H3413" i="1"/>
  <c r="D3414" i="1"/>
  <c r="H3414" i="1"/>
  <c r="D3415" i="1"/>
  <c r="H3415" i="1"/>
  <c r="D3416" i="1"/>
  <c r="H3416" i="1"/>
  <c r="D3417" i="1"/>
  <c r="H3417" i="1"/>
  <c r="D3418" i="1"/>
  <c r="H3418" i="1"/>
  <c r="D3419" i="1"/>
  <c r="H3419" i="1"/>
  <c r="D3420" i="1"/>
  <c r="H3420" i="1"/>
  <c r="D3421" i="1"/>
  <c r="H3421" i="1"/>
  <c r="D3422" i="1"/>
  <c r="H3422" i="1"/>
  <c r="D3423" i="1"/>
  <c r="H3423" i="1"/>
  <c r="D3424" i="1"/>
  <c r="H3424" i="1"/>
  <c r="D3425" i="1"/>
  <c r="H3425" i="1"/>
  <c r="D3426" i="1"/>
  <c r="H3426" i="1"/>
  <c r="D3427" i="1"/>
  <c r="H3427" i="1"/>
  <c r="D3428" i="1"/>
  <c r="H3428" i="1"/>
  <c r="D3429" i="1"/>
  <c r="H3429" i="1"/>
  <c r="D3430" i="1"/>
  <c r="H3430" i="1"/>
  <c r="D3431" i="1"/>
  <c r="H3431" i="1"/>
  <c r="D3432" i="1"/>
  <c r="H3432" i="1"/>
  <c r="D3433" i="1"/>
  <c r="H3433" i="1"/>
  <c r="D3434" i="1"/>
  <c r="H3434" i="1"/>
  <c r="D3435" i="1"/>
  <c r="H3435" i="1"/>
  <c r="D3436" i="1"/>
  <c r="H3436" i="1"/>
  <c r="D3437" i="1"/>
  <c r="H3437" i="1"/>
  <c r="D3438" i="1"/>
  <c r="H3438" i="1"/>
  <c r="D3439" i="1"/>
  <c r="H3439" i="1"/>
  <c r="D3440" i="1"/>
  <c r="H3440" i="1"/>
  <c r="D3441" i="1"/>
  <c r="H3441" i="1"/>
  <c r="D3442" i="1"/>
  <c r="H3442" i="1"/>
  <c r="D3443" i="1"/>
  <c r="H3443" i="1"/>
  <c r="D3444" i="1"/>
  <c r="H3444" i="1"/>
  <c r="D3445" i="1"/>
  <c r="H3445" i="1"/>
  <c r="D3446" i="1"/>
  <c r="H3446" i="1"/>
  <c r="D3447" i="1"/>
  <c r="H3447" i="1"/>
  <c r="D3448" i="1"/>
  <c r="H3448" i="1"/>
  <c r="D3449" i="1"/>
  <c r="H3449" i="1"/>
  <c r="D3450" i="1"/>
  <c r="H3450" i="1"/>
  <c r="D3451" i="1"/>
  <c r="H3451" i="1"/>
  <c r="D3452" i="1"/>
  <c r="H3452" i="1"/>
  <c r="D3453" i="1"/>
  <c r="H3453" i="1"/>
  <c r="D3454" i="1"/>
  <c r="H3454" i="1"/>
  <c r="D3455" i="1"/>
  <c r="H3455" i="1"/>
  <c r="D3456" i="1"/>
  <c r="H3456" i="1"/>
  <c r="D3457" i="1"/>
  <c r="H3457" i="1"/>
  <c r="D3458" i="1"/>
  <c r="H3458" i="1"/>
  <c r="D3459" i="1"/>
  <c r="H3459" i="1"/>
  <c r="D3460" i="1"/>
  <c r="H3460" i="1"/>
  <c r="D3461" i="1"/>
  <c r="H3461" i="1"/>
  <c r="D3462" i="1"/>
  <c r="H3462" i="1"/>
  <c r="D3463" i="1"/>
  <c r="H3463" i="1"/>
  <c r="D3464" i="1"/>
  <c r="H3464" i="1"/>
  <c r="D3465" i="1"/>
  <c r="H3465" i="1"/>
  <c r="D3466" i="1"/>
  <c r="H3466" i="1"/>
  <c r="D3467" i="1"/>
  <c r="H3467" i="1"/>
  <c r="D3468" i="1"/>
  <c r="H3468" i="1"/>
  <c r="D3469" i="1"/>
  <c r="H3469" i="1"/>
  <c r="D3470" i="1"/>
  <c r="H3470" i="1"/>
  <c r="D3471" i="1"/>
  <c r="H3471" i="1"/>
  <c r="D3472" i="1"/>
  <c r="H3472" i="1"/>
  <c r="D3473" i="1"/>
  <c r="H3473" i="1"/>
  <c r="D3474" i="1"/>
  <c r="H3474" i="1"/>
  <c r="D3475" i="1"/>
  <c r="H3475" i="1"/>
  <c r="D3476" i="1"/>
  <c r="H3476" i="1"/>
  <c r="D3477" i="1"/>
  <c r="H3477" i="1"/>
  <c r="D3478" i="1"/>
  <c r="H3478" i="1"/>
  <c r="D3479" i="1"/>
  <c r="H3479" i="1"/>
  <c r="D3480" i="1"/>
  <c r="H3480" i="1"/>
  <c r="D3481" i="1"/>
  <c r="H3481" i="1"/>
  <c r="D3482" i="1"/>
  <c r="H3482" i="1"/>
  <c r="D3483" i="1"/>
  <c r="H3483" i="1"/>
  <c r="D3484" i="1"/>
  <c r="H3484" i="1"/>
  <c r="D3485" i="1"/>
  <c r="H3485" i="1"/>
  <c r="D3486" i="1"/>
  <c r="H3486" i="1"/>
  <c r="D3487" i="1"/>
  <c r="H3487" i="1"/>
  <c r="D3488" i="1"/>
  <c r="H3488" i="1"/>
  <c r="D3489" i="1"/>
  <c r="H3489" i="1"/>
  <c r="D3490" i="1"/>
  <c r="H3490" i="1"/>
  <c r="D3491" i="1"/>
  <c r="H3491" i="1"/>
  <c r="D3492" i="1"/>
  <c r="H3492" i="1"/>
  <c r="D3493" i="1"/>
  <c r="H3493" i="1"/>
  <c r="D3494" i="1"/>
  <c r="H3494" i="1"/>
  <c r="D3495" i="1"/>
  <c r="H3495" i="1"/>
  <c r="D3496" i="1"/>
  <c r="H3496" i="1"/>
  <c r="D3497" i="1"/>
  <c r="H3497" i="1"/>
  <c r="D3498" i="1"/>
  <c r="H3498" i="1"/>
  <c r="D3499" i="1"/>
  <c r="H3499" i="1"/>
  <c r="D3500" i="1"/>
  <c r="H3500" i="1"/>
  <c r="D3501" i="1"/>
  <c r="H3501" i="1"/>
  <c r="D3502" i="1"/>
  <c r="H3502" i="1"/>
  <c r="D3503" i="1"/>
  <c r="H3503" i="1"/>
  <c r="D3504" i="1"/>
  <c r="H3504" i="1"/>
  <c r="D3505" i="1"/>
  <c r="H3505" i="1"/>
  <c r="D3506" i="1"/>
  <c r="H3506" i="1"/>
  <c r="D3507" i="1"/>
  <c r="H3507" i="1"/>
  <c r="D3508" i="1"/>
  <c r="H3508" i="1"/>
  <c r="D3509" i="1"/>
  <c r="H3509" i="1"/>
  <c r="D3510" i="1"/>
  <c r="H3510" i="1"/>
  <c r="D3511" i="1"/>
  <c r="H3511" i="1"/>
  <c r="D3512" i="1"/>
  <c r="H3512" i="1"/>
  <c r="D3513" i="1"/>
  <c r="H3513" i="1"/>
  <c r="D3514" i="1"/>
  <c r="H3514" i="1"/>
  <c r="D3515" i="1"/>
  <c r="H3515" i="1"/>
  <c r="D3516" i="1"/>
  <c r="H3516" i="1"/>
  <c r="D3517" i="1"/>
  <c r="H3517" i="1"/>
  <c r="D3518" i="1"/>
  <c r="H3518" i="1"/>
  <c r="D3519" i="1"/>
  <c r="H3519" i="1"/>
  <c r="D3520" i="1"/>
  <c r="H3520" i="1"/>
  <c r="D3521" i="1"/>
  <c r="H3521" i="1"/>
  <c r="D3522" i="1"/>
  <c r="H3522" i="1"/>
  <c r="D3523" i="1"/>
  <c r="H3523" i="1"/>
  <c r="D3524" i="1"/>
  <c r="H3524" i="1"/>
  <c r="D3525" i="1"/>
  <c r="H3525" i="1"/>
  <c r="D3526" i="1"/>
  <c r="H3526" i="1"/>
  <c r="D3527" i="1"/>
  <c r="H3527" i="1"/>
  <c r="D3528" i="1"/>
  <c r="H3528" i="1"/>
  <c r="D3529" i="1"/>
  <c r="H3529" i="1"/>
  <c r="D3530" i="1"/>
  <c r="H3530" i="1"/>
  <c r="D3531" i="1"/>
  <c r="H3531" i="1"/>
  <c r="D3532" i="1"/>
  <c r="H3532" i="1"/>
  <c r="D3533" i="1"/>
  <c r="H3533" i="1"/>
  <c r="D3534" i="1"/>
  <c r="H3534" i="1"/>
  <c r="D3535" i="1"/>
  <c r="H3535" i="1"/>
  <c r="D3536" i="1"/>
  <c r="H3536" i="1"/>
  <c r="D3537" i="1"/>
  <c r="H3537" i="1"/>
  <c r="D3538" i="1"/>
  <c r="H3538" i="1"/>
  <c r="D3539" i="1"/>
  <c r="H3539" i="1"/>
  <c r="D3540" i="1"/>
  <c r="H3540" i="1"/>
  <c r="D3541" i="1"/>
  <c r="H3541" i="1"/>
  <c r="D3542" i="1"/>
  <c r="H3542" i="1"/>
  <c r="D3543" i="1"/>
  <c r="H3543" i="1"/>
  <c r="D3544" i="1"/>
  <c r="H3544" i="1"/>
  <c r="D3545" i="1"/>
  <c r="H3545" i="1"/>
  <c r="D3546" i="1"/>
  <c r="H3546" i="1"/>
  <c r="D3547" i="1"/>
  <c r="H3547" i="1"/>
  <c r="D3548" i="1"/>
  <c r="H3548" i="1"/>
  <c r="D3549" i="1"/>
  <c r="H3549" i="1"/>
  <c r="D3550" i="1"/>
  <c r="H3550" i="1"/>
  <c r="D3551" i="1"/>
  <c r="H3551" i="1"/>
  <c r="D3552" i="1"/>
  <c r="H3552" i="1"/>
  <c r="D3553" i="1"/>
  <c r="H3553" i="1"/>
  <c r="D3554" i="1"/>
  <c r="H3554" i="1"/>
  <c r="D3555" i="1"/>
  <c r="H3555" i="1"/>
  <c r="D3556" i="1"/>
  <c r="H3556" i="1"/>
  <c r="D3557" i="1"/>
  <c r="H3557" i="1"/>
  <c r="D3558" i="1"/>
  <c r="H3558" i="1"/>
  <c r="D3559" i="1"/>
  <c r="H3559" i="1"/>
  <c r="D3560" i="1"/>
  <c r="H3560" i="1"/>
  <c r="D3561" i="1"/>
  <c r="H3561" i="1"/>
  <c r="D3562" i="1"/>
  <c r="H3562" i="1"/>
  <c r="D3563" i="1"/>
  <c r="H3563" i="1"/>
  <c r="D3564" i="1"/>
  <c r="H3564" i="1"/>
  <c r="D3565" i="1"/>
  <c r="H3565" i="1"/>
  <c r="D3566" i="1"/>
  <c r="H3566" i="1"/>
  <c r="D3567" i="1"/>
  <c r="H3567" i="1"/>
  <c r="D3568" i="1"/>
  <c r="H3568" i="1"/>
  <c r="D3569" i="1"/>
  <c r="H3569" i="1"/>
  <c r="D3570" i="1"/>
  <c r="H3570" i="1"/>
  <c r="D3571" i="1"/>
  <c r="H3571" i="1"/>
  <c r="D3572" i="1"/>
  <c r="H3572" i="1"/>
  <c r="D3573" i="1"/>
  <c r="H3573" i="1"/>
  <c r="D3574" i="1"/>
  <c r="H3574" i="1"/>
  <c r="D3575" i="1"/>
  <c r="H3575" i="1"/>
  <c r="D3576" i="1"/>
  <c r="H3576" i="1"/>
  <c r="D3577" i="1"/>
  <c r="H3577" i="1"/>
  <c r="D3578" i="1"/>
  <c r="H3578" i="1"/>
  <c r="D3579" i="1"/>
  <c r="H3579" i="1"/>
  <c r="D3580" i="1"/>
  <c r="H3580" i="1"/>
  <c r="D3581" i="1"/>
  <c r="H3581" i="1"/>
  <c r="D3582" i="1"/>
  <c r="H3582" i="1"/>
  <c r="D3583" i="1"/>
  <c r="H3583" i="1"/>
  <c r="D3584" i="1"/>
  <c r="H3584" i="1"/>
  <c r="D3585" i="1"/>
  <c r="H3585" i="1"/>
  <c r="D3586" i="1"/>
  <c r="H3586" i="1"/>
  <c r="D3587" i="1"/>
  <c r="H3587" i="1"/>
  <c r="D3588" i="1"/>
  <c r="H3588" i="1"/>
  <c r="D3589" i="1"/>
  <c r="H3589" i="1"/>
  <c r="D3590" i="1"/>
  <c r="H3590" i="1"/>
  <c r="D3591" i="1"/>
  <c r="H3591" i="1"/>
  <c r="D3592" i="1"/>
  <c r="H3592" i="1"/>
  <c r="D3593" i="1"/>
  <c r="H3593" i="1"/>
  <c r="D3594" i="1"/>
  <c r="H3594" i="1"/>
  <c r="D3595" i="1"/>
  <c r="H3595" i="1"/>
  <c r="D3596" i="1"/>
  <c r="H3596" i="1"/>
  <c r="D3597" i="1"/>
  <c r="H3597" i="1"/>
  <c r="D3598" i="1"/>
  <c r="H3598" i="1"/>
  <c r="D3599" i="1"/>
  <c r="H3599" i="1"/>
  <c r="D3600" i="1"/>
  <c r="H3600" i="1"/>
  <c r="D3601" i="1"/>
  <c r="H3601" i="1"/>
  <c r="D3602" i="1"/>
  <c r="H3602" i="1"/>
  <c r="D3603" i="1"/>
  <c r="H3603" i="1"/>
  <c r="D3604" i="1"/>
  <c r="H3604" i="1"/>
  <c r="D3605" i="1"/>
  <c r="H3605" i="1"/>
  <c r="D3606" i="1"/>
  <c r="H3606" i="1"/>
  <c r="D3607" i="1"/>
  <c r="H3607" i="1"/>
  <c r="D3608" i="1"/>
  <c r="H3608" i="1"/>
  <c r="D3609" i="1"/>
  <c r="H3609" i="1"/>
  <c r="D3610" i="1"/>
  <c r="H3610" i="1"/>
  <c r="D3611" i="1"/>
  <c r="H3611" i="1"/>
  <c r="D3612" i="1"/>
  <c r="H3612" i="1"/>
  <c r="D3613" i="1"/>
  <c r="H3613" i="1"/>
  <c r="D3614" i="1"/>
  <c r="H3614" i="1"/>
  <c r="D3615" i="1"/>
  <c r="H3615" i="1"/>
  <c r="D3616" i="1"/>
  <c r="H3616" i="1"/>
  <c r="D3617" i="1"/>
  <c r="H3617" i="1"/>
  <c r="D3618" i="1"/>
  <c r="H3618" i="1"/>
  <c r="D3619" i="1"/>
  <c r="H3619" i="1"/>
  <c r="D3620" i="1"/>
  <c r="H3620" i="1"/>
  <c r="D3621" i="1"/>
  <c r="H3621" i="1"/>
  <c r="D3622" i="1"/>
  <c r="H3622" i="1"/>
  <c r="D3623" i="1"/>
  <c r="H3623" i="1"/>
  <c r="D3624" i="1"/>
  <c r="H3624" i="1"/>
  <c r="D3625" i="1"/>
  <c r="H3625" i="1"/>
  <c r="D3626" i="1"/>
  <c r="H3626" i="1"/>
  <c r="D3627" i="1"/>
  <c r="H3627" i="1"/>
  <c r="D3628" i="1"/>
  <c r="H3628" i="1"/>
  <c r="D3629" i="1"/>
  <c r="H3629" i="1"/>
  <c r="D3630" i="1"/>
  <c r="H3630" i="1"/>
  <c r="D3631" i="1"/>
  <c r="H3631" i="1"/>
  <c r="D3632" i="1"/>
  <c r="H3632" i="1"/>
  <c r="D3633" i="1"/>
  <c r="H3633" i="1"/>
  <c r="D3634" i="1"/>
  <c r="H3634" i="1"/>
  <c r="D3635" i="1"/>
  <c r="H3635" i="1"/>
  <c r="D3636" i="1"/>
  <c r="H3636" i="1"/>
  <c r="D3637" i="1"/>
  <c r="H3637" i="1"/>
  <c r="D3638" i="1"/>
  <c r="H3638" i="1"/>
  <c r="D3639" i="1"/>
  <c r="H3639" i="1"/>
  <c r="D3640" i="1"/>
  <c r="H3640" i="1"/>
  <c r="D3641" i="1"/>
  <c r="H3641" i="1"/>
  <c r="D3642" i="1"/>
  <c r="H3642" i="1"/>
  <c r="D3643" i="1"/>
  <c r="H3643" i="1"/>
  <c r="D3644" i="1"/>
  <c r="H3644" i="1"/>
  <c r="D3645" i="1"/>
  <c r="H3645" i="1"/>
  <c r="D3646" i="1"/>
  <c r="H3646" i="1"/>
  <c r="D3647" i="1"/>
  <c r="H3647" i="1"/>
  <c r="D3648" i="1"/>
  <c r="H3648" i="1"/>
  <c r="D3649" i="1"/>
  <c r="H3649" i="1"/>
  <c r="D3650" i="1"/>
  <c r="H3650" i="1"/>
  <c r="D3651" i="1"/>
  <c r="H3651" i="1"/>
  <c r="D3652" i="1"/>
  <c r="H3652" i="1"/>
  <c r="D3653" i="1"/>
  <c r="H3653" i="1"/>
  <c r="D3654" i="1"/>
  <c r="H3654" i="1"/>
  <c r="D3655" i="1"/>
  <c r="H3655" i="1"/>
  <c r="D3656" i="1"/>
  <c r="H3656" i="1"/>
  <c r="D3657" i="1"/>
  <c r="H3657" i="1"/>
  <c r="D3658" i="1"/>
  <c r="H3658" i="1"/>
  <c r="D3659" i="1"/>
  <c r="H3659" i="1"/>
  <c r="D3660" i="1"/>
  <c r="H3660" i="1"/>
  <c r="D3661" i="1"/>
  <c r="H3661" i="1"/>
  <c r="D3662" i="1"/>
  <c r="H3662" i="1"/>
  <c r="D3663" i="1"/>
  <c r="H3663" i="1"/>
  <c r="D3664" i="1"/>
  <c r="H3664" i="1"/>
  <c r="D3665" i="1"/>
  <c r="H3665" i="1"/>
  <c r="D3666" i="1"/>
  <c r="H3666" i="1"/>
  <c r="D3667" i="1"/>
  <c r="H3667" i="1"/>
  <c r="D3668" i="1"/>
  <c r="H3668" i="1"/>
  <c r="D3669" i="1"/>
  <c r="H3669" i="1"/>
  <c r="D3670" i="1"/>
  <c r="H3670" i="1"/>
  <c r="D3671" i="1"/>
  <c r="H3671" i="1"/>
  <c r="D3672" i="1"/>
  <c r="H3672" i="1"/>
  <c r="D3673" i="1"/>
  <c r="H3673" i="1"/>
  <c r="D3674" i="1"/>
  <c r="H3674" i="1"/>
  <c r="D3675" i="1"/>
  <c r="H3675" i="1"/>
  <c r="D3676" i="1"/>
  <c r="H3676" i="1"/>
  <c r="D3677" i="1"/>
  <c r="H3677" i="1"/>
  <c r="D3678" i="1"/>
  <c r="H3678" i="1"/>
  <c r="D3679" i="1"/>
  <c r="H3679" i="1"/>
  <c r="D3680" i="1"/>
  <c r="H3680" i="1"/>
  <c r="D3681" i="1"/>
  <c r="H3681" i="1"/>
  <c r="D3682" i="1"/>
  <c r="H3682" i="1"/>
  <c r="D3683" i="1"/>
  <c r="H3683" i="1"/>
  <c r="D3684" i="1"/>
  <c r="H3684" i="1"/>
  <c r="D3685" i="1"/>
  <c r="H3685" i="1"/>
  <c r="D3686" i="1"/>
  <c r="H3686" i="1"/>
  <c r="D3687" i="1"/>
  <c r="H3687" i="1"/>
  <c r="D3688" i="1"/>
  <c r="H3688" i="1"/>
  <c r="D3689" i="1"/>
  <c r="H3689" i="1"/>
  <c r="D3690" i="1"/>
  <c r="H3690" i="1"/>
  <c r="D3691" i="1"/>
  <c r="H3691" i="1"/>
  <c r="D3692" i="1"/>
  <c r="H3692" i="1"/>
  <c r="D3693" i="1"/>
  <c r="H3693" i="1"/>
  <c r="D3694" i="1"/>
  <c r="H3694" i="1"/>
  <c r="D3695" i="1"/>
  <c r="H3695" i="1"/>
  <c r="D3696" i="1"/>
  <c r="H3696" i="1"/>
  <c r="D3697" i="1"/>
  <c r="H3697" i="1"/>
  <c r="D3698" i="1"/>
  <c r="H3698" i="1"/>
  <c r="D3699" i="1"/>
  <c r="H3699" i="1"/>
  <c r="D3700" i="1"/>
  <c r="H3700" i="1"/>
  <c r="D3701" i="1"/>
  <c r="H3701" i="1"/>
  <c r="D3702" i="1"/>
  <c r="H3702" i="1"/>
  <c r="D3703" i="1"/>
  <c r="H3703" i="1"/>
  <c r="D3704" i="1"/>
  <c r="H3704" i="1"/>
  <c r="D3705" i="1"/>
  <c r="H3705" i="1"/>
  <c r="D3706" i="1"/>
  <c r="H3706" i="1"/>
  <c r="D3707" i="1"/>
  <c r="H3707" i="1"/>
  <c r="D3708" i="1"/>
  <c r="H3708" i="1"/>
  <c r="D3709" i="1"/>
  <c r="H3709" i="1"/>
  <c r="D3710" i="1"/>
  <c r="H3710" i="1"/>
  <c r="D3711" i="1"/>
  <c r="H3711" i="1"/>
  <c r="D3712" i="1"/>
  <c r="H3712" i="1"/>
  <c r="D3713" i="1"/>
  <c r="H3713" i="1"/>
  <c r="D3714" i="1"/>
  <c r="H3714" i="1"/>
  <c r="D3715" i="1"/>
  <c r="H3715" i="1"/>
  <c r="D3716" i="1"/>
  <c r="H3716" i="1"/>
  <c r="D3717" i="1"/>
  <c r="H3717" i="1"/>
  <c r="D3718" i="1"/>
  <c r="H3718" i="1"/>
  <c r="D3719" i="1"/>
  <c r="H3719" i="1"/>
  <c r="D3720" i="1"/>
  <c r="H3720" i="1"/>
  <c r="D3721" i="1"/>
  <c r="H3721" i="1"/>
  <c r="D3722" i="1"/>
  <c r="H3722" i="1"/>
  <c r="D3723" i="1"/>
  <c r="H3723" i="1"/>
  <c r="D3724" i="1"/>
  <c r="H3724" i="1"/>
  <c r="D3725" i="1"/>
  <c r="H3725" i="1"/>
  <c r="D3726" i="1"/>
  <c r="H3726" i="1"/>
  <c r="D3727" i="1"/>
  <c r="H3727" i="1"/>
  <c r="D3728" i="1"/>
  <c r="H3728" i="1"/>
  <c r="D3729" i="1"/>
  <c r="H3729" i="1"/>
  <c r="D3730" i="1"/>
  <c r="H3730" i="1"/>
  <c r="D3731" i="1"/>
  <c r="H3731" i="1"/>
  <c r="D3732" i="1"/>
  <c r="H3732" i="1"/>
  <c r="D3733" i="1"/>
  <c r="H3733" i="1"/>
  <c r="D3734" i="1"/>
  <c r="H3734" i="1"/>
  <c r="D3735" i="1"/>
  <c r="H3735" i="1"/>
  <c r="D3736" i="1"/>
  <c r="H3736" i="1"/>
  <c r="D3737" i="1"/>
  <c r="H3737" i="1"/>
  <c r="D3738" i="1"/>
  <c r="H3738" i="1"/>
  <c r="D3739" i="1"/>
  <c r="H3739" i="1"/>
  <c r="D3740" i="1"/>
  <c r="H3740" i="1"/>
  <c r="D3741" i="1"/>
  <c r="H3741" i="1"/>
  <c r="D3742" i="1"/>
  <c r="H3742" i="1"/>
  <c r="D3743" i="1"/>
  <c r="H3743" i="1"/>
  <c r="D3744" i="1"/>
  <c r="H3744" i="1"/>
  <c r="D3745" i="1"/>
  <c r="H3745" i="1"/>
  <c r="D3746" i="1"/>
  <c r="H3746" i="1"/>
  <c r="D3747" i="1"/>
  <c r="H3747" i="1"/>
  <c r="D3748" i="1"/>
  <c r="H3748" i="1"/>
  <c r="D3749" i="1"/>
  <c r="H3749" i="1"/>
  <c r="D3750" i="1"/>
  <c r="H3750" i="1"/>
  <c r="D3751" i="1"/>
  <c r="H3751" i="1"/>
  <c r="D3752" i="1"/>
  <c r="H3752" i="1"/>
  <c r="D3753" i="1"/>
  <c r="H3753" i="1"/>
  <c r="D3754" i="1"/>
  <c r="H3754" i="1"/>
  <c r="D3755" i="1"/>
  <c r="H3755" i="1"/>
  <c r="D3756" i="1"/>
  <c r="H3756" i="1"/>
  <c r="D3757" i="1"/>
  <c r="H3757" i="1"/>
  <c r="D3758" i="1"/>
  <c r="H3758" i="1"/>
  <c r="D3759" i="1"/>
  <c r="H3759" i="1"/>
  <c r="D3760" i="1"/>
  <c r="H3760" i="1"/>
  <c r="D3761" i="1"/>
  <c r="H3761" i="1"/>
  <c r="D3762" i="1"/>
  <c r="H3762" i="1"/>
  <c r="D3763" i="1"/>
  <c r="H3763" i="1"/>
  <c r="D3764" i="1"/>
  <c r="H3764" i="1"/>
  <c r="D3765" i="1"/>
  <c r="H3765" i="1"/>
  <c r="D3766" i="1"/>
  <c r="H3766" i="1"/>
  <c r="D3767" i="1"/>
  <c r="H3767" i="1"/>
  <c r="D3768" i="1"/>
  <c r="H3768" i="1"/>
  <c r="D3769" i="1"/>
  <c r="H3769" i="1"/>
  <c r="D3770" i="1"/>
  <c r="H3770" i="1"/>
  <c r="D3771" i="1"/>
  <c r="H3771" i="1"/>
  <c r="D3772" i="1"/>
  <c r="H3772" i="1"/>
  <c r="D3773" i="1"/>
  <c r="H3773" i="1"/>
  <c r="D3774" i="1"/>
  <c r="H3774" i="1"/>
  <c r="D3775" i="1"/>
  <c r="H3775" i="1"/>
  <c r="D3776" i="1"/>
  <c r="H3776" i="1"/>
  <c r="D3777" i="1"/>
  <c r="H3777" i="1"/>
  <c r="D3778" i="1"/>
  <c r="H3778" i="1"/>
  <c r="D3779" i="1"/>
  <c r="H3779" i="1"/>
  <c r="D3780" i="1"/>
  <c r="H3780" i="1"/>
  <c r="D3781" i="1"/>
  <c r="H3781" i="1"/>
  <c r="D3782" i="1"/>
  <c r="H3782" i="1"/>
  <c r="D3783" i="1"/>
  <c r="H3783" i="1"/>
  <c r="D3784" i="1"/>
  <c r="H3784" i="1"/>
  <c r="D3785" i="1"/>
  <c r="H3785" i="1"/>
  <c r="D3786" i="1"/>
  <c r="H3786" i="1"/>
  <c r="D3787" i="1"/>
  <c r="H3787" i="1"/>
  <c r="D3788" i="1"/>
  <c r="H3788" i="1"/>
  <c r="D3789" i="1"/>
  <c r="H3789" i="1"/>
  <c r="D3790" i="1"/>
  <c r="H3790" i="1"/>
  <c r="D3791" i="1"/>
  <c r="H3791" i="1"/>
  <c r="D3792" i="1"/>
  <c r="H3792" i="1"/>
  <c r="D3793" i="1"/>
  <c r="H3793" i="1"/>
  <c r="D3794" i="1"/>
  <c r="H3794" i="1"/>
  <c r="D3795" i="1"/>
  <c r="H3795" i="1"/>
  <c r="D3796" i="1"/>
  <c r="H3796" i="1"/>
  <c r="D3797" i="1"/>
  <c r="H3797" i="1"/>
  <c r="D3798" i="1"/>
  <c r="H3798" i="1"/>
  <c r="D3799" i="1"/>
  <c r="H3799" i="1"/>
  <c r="D3800" i="1"/>
  <c r="H3800" i="1"/>
  <c r="D3801" i="1"/>
  <c r="H3801" i="1"/>
  <c r="D3802" i="1"/>
  <c r="H3802" i="1"/>
  <c r="D3803" i="1"/>
  <c r="H3803" i="1"/>
  <c r="D3804" i="1"/>
  <c r="H3804" i="1"/>
  <c r="D3805" i="1"/>
  <c r="H3805" i="1"/>
  <c r="D3806" i="1"/>
  <c r="H3806" i="1"/>
  <c r="D3807" i="1"/>
  <c r="H3807" i="1"/>
  <c r="D3808" i="1"/>
  <c r="H3808" i="1"/>
  <c r="D3809" i="1"/>
  <c r="H3809" i="1"/>
  <c r="D3810" i="1"/>
  <c r="H3810" i="1"/>
  <c r="D3811" i="1"/>
  <c r="H3811" i="1"/>
  <c r="D3812" i="1"/>
  <c r="H3812" i="1"/>
  <c r="D3813" i="1"/>
  <c r="H3813" i="1"/>
  <c r="D3814" i="1"/>
  <c r="H3814" i="1"/>
  <c r="D3815" i="1"/>
  <c r="H3815" i="1"/>
  <c r="D3816" i="1"/>
  <c r="H3816" i="1"/>
  <c r="D3817" i="1"/>
  <c r="H3817" i="1"/>
  <c r="D3818" i="1"/>
  <c r="H3818" i="1"/>
  <c r="D3819" i="1"/>
  <c r="H3819" i="1"/>
  <c r="D3820" i="1"/>
  <c r="H3820" i="1"/>
  <c r="D3821" i="1"/>
  <c r="H3821" i="1"/>
  <c r="D3822" i="1"/>
  <c r="H3822" i="1"/>
  <c r="D3823" i="1"/>
  <c r="H3823" i="1"/>
  <c r="D3824" i="1"/>
  <c r="H3824" i="1"/>
  <c r="D3825" i="1"/>
  <c r="H3825" i="1"/>
  <c r="D3826" i="1"/>
  <c r="H3826" i="1"/>
  <c r="D3827" i="1"/>
  <c r="H3827" i="1"/>
  <c r="D3828" i="1"/>
  <c r="H3828" i="1"/>
  <c r="D3829" i="1"/>
  <c r="H3829" i="1"/>
  <c r="D3830" i="1"/>
  <c r="H3830" i="1"/>
  <c r="D3831" i="1"/>
  <c r="H3831" i="1"/>
  <c r="D3832" i="1"/>
  <c r="H3832" i="1"/>
  <c r="D3833" i="1"/>
  <c r="H3833" i="1"/>
  <c r="D3834" i="1"/>
  <c r="H3834" i="1"/>
  <c r="D3835" i="1"/>
  <c r="H3835" i="1"/>
  <c r="D3836" i="1"/>
  <c r="H3836" i="1"/>
  <c r="D3837" i="1"/>
  <c r="H3837" i="1"/>
  <c r="D3838" i="1"/>
  <c r="H3838" i="1"/>
  <c r="D3839" i="1"/>
  <c r="H3839" i="1"/>
  <c r="D3840" i="1"/>
  <c r="H3840" i="1"/>
  <c r="D3841" i="1"/>
  <c r="H3841" i="1"/>
  <c r="D3842" i="1"/>
  <c r="H3842" i="1"/>
  <c r="D3843" i="1"/>
  <c r="H3843" i="1"/>
  <c r="D3844" i="1"/>
  <c r="H3844" i="1"/>
  <c r="D3845" i="1"/>
  <c r="H3845" i="1"/>
  <c r="D3846" i="1"/>
  <c r="H3846" i="1"/>
  <c r="D3847" i="1"/>
  <c r="H3847" i="1"/>
  <c r="D3848" i="1"/>
  <c r="H3848" i="1"/>
  <c r="D3849" i="1"/>
  <c r="H3849" i="1"/>
  <c r="D3850" i="1"/>
  <c r="H3850" i="1"/>
  <c r="D3851" i="1"/>
  <c r="H3851" i="1"/>
  <c r="D3852" i="1"/>
  <c r="H3852" i="1"/>
  <c r="D3853" i="1"/>
  <c r="H3853" i="1"/>
  <c r="D3854" i="1"/>
  <c r="H3854" i="1"/>
  <c r="D3855" i="1"/>
  <c r="H3855" i="1"/>
  <c r="D3856" i="1"/>
  <c r="H3856" i="1"/>
  <c r="D3857" i="1"/>
  <c r="H3857" i="1"/>
  <c r="D3858" i="1"/>
  <c r="H3858" i="1"/>
  <c r="D3859" i="1"/>
  <c r="H3859" i="1"/>
  <c r="D3860" i="1"/>
  <c r="H3860" i="1"/>
  <c r="D3861" i="1"/>
  <c r="H3861" i="1"/>
  <c r="D3862" i="1"/>
  <c r="H3862" i="1"/>
  <c r="D3863" i="1"/>
  <c r="H3863" i="1"/>
  <c r="D3864" i="1"/>
  <c r="H3864" i="1"/>
  <c r="D3865" i="1"/>
  <c r="H3865" i="1"/>
  <c r="D3866" i="1"/>
  <c r="H3866" i="1"/>
  <c r="D3867" i="1"/>
  <c r="H3867" i="1"/>
  <c r="D3868" i="1"/>
  <c r="H3868" i="1"/>
  <c r="D3869" i="1"/>
  <c r="H3869" i="1"/>
  <c r="D3870" i="1"/>
  <c r="H3870" i="1"/>
  <c r="D3871" i="1"/>
  <c r="H3871" i="1"/>
  <c r="D3872" i="1"/>
  <c r="H3872" i="1"/>
  <c r="D3873" i="1"/>
  <c r="H3873" i="1"/>
  <c r="D3874" i="1"/>
  <c r="H3874" i="1"/>
  <c r="D3875" i="1"/>
  <c r="H3875" i="1"/>
  <c r="D3876" i="1"/>
  <c r="H3876" i="1"/>
  <c r="D3877" i="1"/>
  <c r="H3877" i="1"/>
  <c r="D3878" i="1"/>
  <c r="H3878" i="1"/>
  <c r="D3879" i="1"/>
  <c r="H3879" i="1"/>
  <c r="D3880" i="1"/>
  <c r="H3880" i="1"/>
  <c r="D3881" i="1"/>
  <c r="H3881" i="1"/>
  <c r="D3882" i="1"/>
  <c r="H3882" i="1"/>
  <c r="D3883" i="1"/>
  <c r="H3883" i="1"/>
  <c r="D3884" i="1"/>
  <c r="H3884" i="1"/>
  <c r="D3885" i="1"/>
  <c r="H3885" i="1"/>
  <c r="D3886" i="1"/>
  <c r="H3886" i="1"/>
  <c r="D3887" i="1"/>
  <c r="H3887" i="1"/>
  <c r="D3888" i="1"/>
  <c r="H3888" i="1"/>
  <c r="D3889" i="1"/>
  <c r="H3889" i="1"/>
  <c r="D3890" i="1"/>
  <c r="H3890" i="1"/>
  <c r="D3891" i="1"/>
  <c r="H3891" i="1"/>
  <c r="D3892" i="1"/>
  <c r="H3892" i="1"/>
  <c r="D3893" i="1"/>
  <c r="H3893" i="1"/>
  <c r="D3894" i="1"/>
  <c r="H3894" i="1"/>
  <c r="D3895" i="1"/>
  <c r="H3895" i="1"/>
  <c r="D3896" i="1"/>
  <c r="H3896" i="1"/>
  <c r="D3897" i="1"/>
  <c r="H3897" i="1"/>
  <c r="D3898" i="1"/>
  <c r="H3898" i="1"/>
  <c r="D3899" i="1"/>
  <c r="H3899" i="1"/>
  <c r="D3900" i="1"/>
  <c r="H3900" i="1"/>
  <c r="D3901" i="1"/>
  <c r="H3901" i="1"/>
  <c r="D3902" i="1"/>
  <c r="H3902" i="1"/>
  <c r="D3903" i="1"/>
  <c r="H3903" i="1"/>
  <c r="D3904" i="1"/>
  <c r="H3904" i="1"/>
  <c r="D3905" i="1"/>
  <c r="H3905" i="1"/>
  <c r="D3906" i="1"/>
  <c r="H3906" i="1"/>
  <c r="D3907" i="1"/>
  <c r="H3907" i="1"/>
  <c r="D3908" i="1"/>
  <c r="H3908" i="1"/>
  <c r="D3909" i="1"/>
  <c r="H3909" i="1"/>
  <c r="D3910" i="1"/>
  <c r="H3910" i="1"/>
  <c r="D3911" i="1"/>
  <c r="H3911" i="1"/>
  <c r="D3912" i="1"/>
  <c r="H3912" i="1"/>
  <c r="D3913" i="1"/>
  <c r="H3913" i="1"/>
  <c r="D3914" i="1"/>
  <c r="H3914" i="1"/>
  <c r="D3915" i="1"/>
  <c r="H3915" i="1"/>
  <c r="D3916" i="1"/>
  <c r="H3916" i="1"/>
  <c r="D3917" i="1"/>
  <c r="H3917" i="1"/>
  <c r="D3918" i="1"/>
  <c r="H3918" i="1"/>
  <c r="D3919" i="1"/>
  <c r="H3919" i="1"/>
  <c r="D3920" i="1"/>
  <c r="H3920" i="1"/>
  <c r="D3921" i="1"/>
  <c r="H3921" i="1"/>
  <c r="D3922" i="1"/>
  <c r="H3922" i="1"/>
  <c r="D3923" i="1"/>
  <c r="H3923" i="1"/>
  <c r="D3924" i="1"/>
  <c r="H3924" i="1"/>
  <c r="D3925" i="1"/>
  <c r="H3925" i="1"/>
  <c r="D3926" i="1"/>
  <c r="H3926" i="1"/>
  <c r="D3927" i="1"/>
  <c r="H3927" i="1"/>
  <c r="D3928" i="1"/>
  <c r="H3928" i="1"/>
  <c r="D3929" i="1"/>
  <c r="H3929" i="1"/>
  <c r="D3930" i="1"/>
  <c r="H3930" i="1"/>
  <c r="D3931" i="1"/>
  <c r="H3931" i="1"/>
  <c r="D3932" i="1"/>
  <c r="H3932" i="1"/>
  <c r="D3933" i="1"/>
  <c r="H3933" i="1"/>
  <c r="D3934" i="1"/>
  <c r="H3934" i="1"/>
  <c r="D3935" i="1"/>
  <c r="H3935" i="1"/>
  <c r="D3936" i="1"/>
  <c r="H3936" i="1"/>
  <c r="D3937" i="1"/>
  <c r="H3937" i="1"/>
  <c r="D3938" i="1"/>
  <c r="H3938" i="1"/>
  <c r="D3939" i="1"/>
  <c r="H3939" i="1"/>
  <c r="D3940" i="1"/>
  <c r="H3940" i="1"/>
  <c r="D3941" i="1"/>
  <c r="H3941" i="1"/>
  <c r="D3942" i="1"/>
  <c r="H3942" i="1"/>
  <c r="D3943" i="1"/>
  <c r="H3943" i="1"/>
  <c r="D3944" i="1"/>
  <c r="H3944" i="1"/>
  <c r="D3945" i="1"/>
  <c r="H3945" i="1"/>
  <c r="D3946" i="1"/>
  <c r="H3946" i="1"/>
  <c r="D3947" i="1"/>
  <c r="H3947" i="1"/>
  <c r="D3948" i="1"/>
  <c r="H3948" i="1"/>
  <c r="D3949" i="1"/>
  <c r="H3949" i="1"/>
  <c r="D3950" i="1"/>
  <c r="H3950" i="1"/>
  <c r="D3951" i="1"/>
  <c r="H3951" i="1"/>
  <c r="D3952" i="1"/>
  <c r="H3952" i="1"/>
  <c r="D3953" i="1"/>
  <c r="H3953" i="1"/>
  <c r="D3954" i="1"/>
  <c r="H3954" i="1"/>
  <c r="D3955" i="1"/>
  <c r="H3955" i="1"/>
  <c r="D3956" i="1"/>
  <c r="H3956" i="1"/>
  <c r="D3957" i="1"/>
  <c r="H3957" i="1"/>
  <c r="D3958" i="1"/>
  <c r="H3958" i="1"/>
  <c r="D3959" i="1"/>
  <c r="H3959" i="1"/>
  <c r="D3960" i="1"/>
  <c r="H3960" i="1"/>
  <c r="D3961" i="1"/>
  <c r="H3961" i="1"/>
  <c r="D3962" i="1"/>
  <c r="H3962" i="1"/>
  <c r="D3963" i="1"/>
  <c r="H3963" i="1"/>
  <c r="D3964" i="1"/>
  <c r="H3964" i="1"/>
  <c r="D3965" i="1"/>
  <c r="H3965" i="1"/>
  <c r="D3966" i="1"/>
  <c r="H3966" i="1"/>
  <c r="D3967" i="1"/>
  <c r="H3967" i="1"/>
  <c r="D3968" i="1"/>
  <c r="H3968" i="1"/>
  <c r="D3969" i="1"/>
  <c r="H3969" i="1"/>
  <c r="D3970" i="1"/>
  <c r="H3970" i="1"/>
  <c r="D3971" i="1"/>
  <c r="H3971" i="1"/>
  <c r="D3972" i="1"/>
  <c r="H3972" i="1"/>
  <c r="D3973" i="1"/>
  <c r="H3973" i="1"/>
  <c r="D3974" i="1"/>
  <c r="H3974" i="1"/>
  <c r="D3975" i="1"/>
  <c r="H3975" i="1"/>
  <c r="D3976" i="1"/>
  <c r="H3976" i="1"/>
  <c r="D3977" i="1"/>
  <c r="H3977" i="1"/>
  <c r="D3978" i="1"/>
  <c r="H3978" i="1"/>
  <c r="D3979" i="1"/>
  <c r="H3979" i="1"/>
  <c r="D3980" i="1"/>
  <c r="H3980" i="1"/>
  <c r="D3981" i="1"/>
  <c r="H3981" i="1"/>
  <c r="D3982" i="1"/>
  <c r="H3982" i="1"/>
  <c r="D3983" i="1"/>
  <c r="H3983" i="1"/>
  <c r="D3984" i="1"/>
  <c r="H3984" i="1"/>
  <c r="D3985" i="1"/>
  <c r="H3985" i="1"/>
  <c r="D3986" i="1"/>
  <c r="H3986" i="1"/>
  <c r="D3987" i="1"/>
  <c r="H3987" i="1"/>
  <c r="D3988" i="1"/>
  <c r="H3988" i="1"/>
  <c r="D3989" i="1"/>
  <c r="H3989" i="1"/>
  <c r="D3990" i="1"/>
  <c r="H3990" i="1"/>
  <c r="D3991" i="1"/>
  <c r="H3991" i="1"/>
  <c r="D3992" i="1"/>
  <c r="H3992" i="1"/>
  <c r="D3993" i="1"/>
  <c r="H3993" i="1"/>
  <c r="D3994" i="1"/>
  <c r="H3994" i="1"/>
  <c r="D3995" i="1"/>
  <c r="H3995" i="1"/>
  <c r="D3996" i="1"/>
  <c r="H3996" i="1"/>
  <c r="D3997" i="1"/>
  <c r="H3997" i="1"/>
  <c r="D3998" i="1"/>
  <c r="H3998" i="1"/>
  <c r="D3999" i="1"/>
  <c r="H3999" i="1"/>
  <c r="D4000" i="1"/>
  <c r="H4000" i="1"/>
  <c r="D4001" i="1"/>
  <c r="H4001" i="1"/>
  <c r="D4002" i="1"/>
  <c r="H4002" i="1"/>
  <c r="D4003" i="1"/>
  <c r="H4003" i="1"/>
  <c r="D4004" i="1"/>
  <c r="H4004" i="1"/>
  <c r="D4005" i="1"/>
  <c r="H4005" i="1"/>
  <c r="D4006" i="1"/>
  <c r="H4006" i="1"/>
  <c r="D4007" i="1"/>
  <c r="H4007" i="1"/>
  <c r="D4008" i="1"/>
  <c r="H4008" i="1"/>
  <c r="D4009" i="1"/>
  <c r="H4009" i="1"/>
  <c r="D4010" i="1"/>
  <c r="H4010" i="1"/>
  <c r="D4011" i="1"/>
  <c r="H4011" i="1"/>
  <c r="D4012" i="1"/>
  <c r="H4012" i="1"/>
  <c r="D4013" i="1"/>
  <c r="H4013" i="1"/>
  <c r="D4014" i="1"/>
  <c r="H4014" i="1"/>
  <c r="D4015" i="1"/>
  <c r="H4015" i="1"/>
  <c r="D4016" i="1"/>
  <c r="H4016" i="1"/>
  <c r="D4017" i="1"/>
  <c r="H4017" i="1"/>
  <c r="D4018" i="1"/>
  <c r="H4018" i="1"/>
  <c r="D4019" i="1"/>
  <c r="H4019" i="1"/>
  <c r="D4020" i="1"/>
  <c r="H4020" i="1"/>
  <c r="D4021" i="1"/>
  <c r="H4021" i="1"/>
  <c r="D4022" i="1"/>
  <c r="H4022" i="1"/>
  <c r="D4023" i="1"/>
  <c r="H4023" i="1"/>
  <c r="D4024" i="1"/>
  <c r="H4024" i="1"/>
  <c r="D4025" i="1"/>
  <c r="H4025" i="1"/>
  <c r="D4026" i="1"/>
  <c r="H4026" i="1"/>
  <c r="D4027" i="1"/>
  <c r="H4027" i="1"/>
  <c r="D4028" i="1"/>
  <c r="H4028" i="1"/>
  <c r="D4029" i="1"/>
  <c r="H4029" i="1"/>
  <c r="D4030" i="1"/>
  <c r="H4030" i="1"/>
  <c r="D4031" i="1"/>
  <c r="H4031" i="1"/>
  <c r="D4032" i="1"/>
  <c r="H4032" i="1"/>
  <c r="D4033" i="1"/>
  <c r="H4033" i="1"/>
  <c r="D4034" i="1"/>
  <c r="H4034" i="1"/>
  <c r="D4035" i="1"/>
  <c r="H4035" i="1"/>
  <c r="D4036" i="1"/>
  <c r="H4036" i="1"/>
  <c r="D4037" i="1"/>
  <c r="H4037" i="1"/>
  <c r="D4038" i="1"/>
  <c r="H4038" i="1"/>
  <c r="D4039" i="1"/>
  <c r="H4039" i="1"/>
  <c r="D4040" i="1"/>
  <c r="H4040" i="1"/>
  <c r="D4041" i="1"/>
  <c r="H4041" i="1"/>
  <c r="D4042" i="1"/>
  <c r="H4042" i="1"/>
  <c r="D4043" i="1"/>
  <c r="H4043" i="1"/>
  <c r="D4044" i="1"/>
  <c r="H4044" i="1"/>
  <c r="D4045" i="1"/>
  <c r="H4045" i="1"/>
  <c r="D4046" i="1"/>
  <c r="H4046" i="1"/>
  <c r="D4047" i="1"/>
  <c r="H4047" i="1"/>
  <c r="D4048" i="1"/>
  <c r="H4048" i="1"/>
  <c r="D4049" i="1"/>
  <c r="H4049" i="1"/>
  <c r="D4050" i="1"/>
  <c r="H4050" i="1"/>
  <c r="D4051" i="1"/>
  <c r="H4051" i="1"/>
  <c r="D4052" i="1"/>
  <c r="H4052" i="1"/>
  <c r="D4053" i="1"/>
  <c r="H4053" i="1"/>
  <c r="D4054" i="1"/>
  <c r="H4054" i="1"/>
  <c r="D4055" i="1"/>
  <c r="H4055" i="1"/>
  <c r="D4056" i="1"/>
  <c r="H4056" i="1"/>
  <c r="D4057" i="1"/>
  <c r="H4057" i="1"/>
  <c r="D4058" i="1"/>
  <c r="H4058" i="1"/>
  <c r="D4059" i="1"/>
  <c r="H4059" i="1"/>
  <c r="D4060" i="1"/>
  <c r="H4060" i="1"/>
  <c r="D4061" i="1"/>
  <c r="H4061" i="1"/>
  <c r="D4062" i="1"/>
  <c r="H4062" i="1"/>
  <c r="D4063" i="1"/>
  <c r="H4063" i="1"/>
  <c r="D4064" i="1"/>
  <c r="H4064" i="1"/>
  <c r="D4065" i="1"/>
  <c r="H4065" i="1"/>
  <c r="D4066" i="1"/>
  <c r="H4066" i="1"/>
  <c r="D4067" i="1"/>
  <c r="H4067" i="1"/>
  <c r="D4068" i="1"/>
  <c r="H4068" i="1"/>
  <c r="D4069" i="1"/>
  <c r="H4069" i="1"/>
  <c r="D4070" i="1"/>
  <c r="H4070" i="1"/>
  <c r="D4071" i="1"/>
  <c r="H4071" i="1"/>
  <c r="D4072" i="1"/>
  <c r="H4072" i="1"/>
  <c r="D4073" i="1"/>
  <c r="H4073" i="1"/>
  <c r="D4074" i="1"/>
  <c r="H4074" i="1"/>
  <c r="D4075" i="1"/>
  <c r="H4075" i="1"/>
  <c r="D4076" i="1"/>
  <c r="H4076" i="1"/>
  <c r="D4077" i="1"/>
  <c r="H4077" i="1"/>
  <c r="D4078" i="1"/>
  <c r="H4078" i="1"/>
  <c r="D4079" i="1"/>
  <c r="H4079" i="1"/>
  <c r="D4080" i="1"/>
  <c r="H4080" i="1"/>
  <c r="D4081" i="1"/>
  <c r="H4081" i="1"/>
  <c r="D4082" i="1"/>
  <c r="H4082" i="1"/>
  <c r="D4083" i="1"/>
  <c r="H4083" i="1"/>
  <c r="D4084" i="1"/>
  <c r="H4084" i="1"/>
  <c r="D4085" i="1"/>
  <c r="H4085" i="1"/>
  <c r="D4086" i="1"/>
  <c r="H4086" i="1"/>
  <c r="D4087" i="1"/>
  <c r="H4087" i="1"/>
  <c r="D4088" i="1"/>
  <c r="H4088" i="1"/>
  <c r="D4089" i="1"/>
  <c r="H4089" i="1"/>
  <c r="D4090" i="1"/>
  <c r="H4090" i="1"/>
  <c r="D4091" i="1"/>
  <c r="H4091" i="1"/>
  <c r="D4092" i="1"/>
  <c r="H4092" i="1"/>
  <c r="D4093" i="1"/>
  <c r="H4093" i="1"/>
  <c r="D4094" i="1"/>
  <c r="H4094" i="1"/>
  <c r="D4095" i="1"/>
  <c r="H4095" i="1"/>
  <c r="D4096" i="1"/>
  <c r="H4096" i="1"/>
  <c r="D4097" i="1"/>
  <c r="H4097" i="1"/>
  <c r="D4098" i="1"/>
  <c r="H4098" i="1"/>
  <c r="D4099" i="1"/>
  <c r="H4099" i="1"/>
  <c r="D4100" i="1"/>
  <c r="H4100" i="1"/>
  <c r="D4101" i="1"/>
  <c r="H4101" i="1"/>
  <c r="D4102" i="1"/>
  <c r="H4102" i="1"/>
  <c r="D4103" i="1"/>
  <c r="H4103" i="1"/>
  <c r="D4104" i="1"/>
  <c r="H4104" i="1"/>
  <c r="D4105" i="1"/>
  <c r="H4105" i="1"/>
  <c r="D4106" i="1"/>
  <c r="H4106" i="1"/>
  <c r="D4107" i="1"/>
  <c r="H4107" i="1"/>
  <c r="D4108" i="1"/>
  <c r="H4108" i="1"/>
  <c r="D4109" i="1"/>
  <c r="H4109" i="1"/>
  <c r="D4110" i="1"/>
  <c r="H4110" i="1"/>
  <c r="D4111" i="1"/>
  <c r="H4111" i="1"/>
  <c r="D4112" i="1"/>
  <c r="H4112" i="1"/>
  <c r="D4113" i="1"/>
  <c r="H4113" i="1"/>
  <c r="D4114" i="1"/>
  <c r="H4114" i="1"/>
  <c r="D4115" i="1"/>
  <c r="H4115" i="1"/>
  <c r="D4116" i="1"/>
  <c r="H4116" i="1"/>
  <c r="D4117" i="1"/>
  <c r="H4117" i="1"/>
  <c r="D4118" i="1"/>
  <c r="H4118" i="1"/>
  <c r="D4119" i="1"/>
  <c r="H4119" i="1"/>
  <c r="D4120" i="1"/>
  <c r="H4120" i="1"/>
  <c r="D4121" i="1"/>
  <c r="H4121" i="1"/>
  <c r="D4122" i="1"/>
  <c r="H4122" i="1"/>
  <c r="D4123" i="1"/>
  <c r="H4123" i="1"/>
  <c r="D4124" i="1"/>
  <c r="H4124" i="1"/>
  <c r="D4125" i="1"/>
  <c r="H4125" i="1"/>
  <c r="D4126" i="1"/>
  <c r="H4126" i="1"/>
  <c r="D4127" i="1"/>
  <c r="H4127" i="1"/>
  <c r="D4128" i="1"/>
  <c r="H4128" i="1"/>
  <c r="D4129" i="1"/>
  <c r="H4129" i="1"/>
  <c r="D4130" i="1"/>
  <c r="H4130" i="1"/>
  <c r="D4131" i="1"/>
  <c r="H4131" i="1"/>
  <c r="D4132" i="1"/>
  <c r="H4132" i="1"/>
  <c r="D4133" i="1"/>
  <c r="H4133" i="1"/>
  <c r="D4134" i="1"/>
  <c r="H4134" i="1"/>
  <c r="D4135" i="1"/>
  <c r="H4135" i="1"/>
  <c r="D4136" i="1"/>
  <c r="H4136" i="1"/>
  <c r="D4137" i="1"/>
  <c r="H4137" i="1"/>
  <c r="D4138" i="1"/>
  <c r="H4138" i="1"/>
  <c r="D4139" i="1"/>
  <c r="H4139" i="1"/>
  <c r="D4140" i="1"/>
  <c r="H4140" i="1"/>
  <c r="D4141" i="1"/>
  <c r="H4141" i="1"/>
  <c r="D4142" i="1"/>
  <c r="H4142" i="1"/>
  <c r="D4143" i="1"/>
  <c r="H4143" i="1"/>
  <c r="D4144" i="1"/>
  <c r="H4144" i="1"/>
  <c r="D4145" i="1"/>
  <c r="H4145" i="1"/>
  <c r="D4146" i="1"/>
  <c r="H4146" i="1"/>
  <c r="D4147" i="1"/>
  <c r="H4147" i="1"/>
  <c r="D4148" i="1"/>
  <c r="H4148" i="1"/>
  <c r="D4149" i="1"/>
  <c r="H4149" i="1"/>
  <c r="D4150" i="1"/>
  <c r="H4150" i="1"/>
  <c r="D4151" i="1"/>
  <c r="H4151" i="1"/>
  <c r="D4152" i="1"/>
  <c r="H4152" i="1"/>
  <c r="D4153" i="1"/>
  <c r="H4153" i="1"/>
  <c r="D4154" i="1"/>
  <c r="H4154" i="1"/>
  <c r="D4155" i="1"/>
  <c r="H4155" i="1"/>
  <c r="D4156" i="1"/>
  <c r="H4156" i="1"/>
  <c r="D4157" i="1"/>
  <c r="H4157" i="1"/>
  <c r="D4158" i="1"/>
  <c r="H4158" i="1"/>
  <c r="D4159" i="1"/>
  <c r="H4159" i="1"/>
  <c r="D4160" i="1"/>
  <c r="H4160" i="1"/>
  <c r="D4161" i="1"/>
  <c r="H4161" i="1"/>
  <c r="D4162" i="1"/>
  <c r="H4162" i="1"/>
  <c r="D4163" i="1"/>
  <c r="H4163" i="1"/>
  <c r="D4164" i="1"/>
  <c r="H4164" i="1"/>
  <c r="D4165" i="1"/>
  <c r="H4165" i="1"/>
  <c r="D4166" i="1"/>
  <c r="H4166" i="1"/>
  <c r="D4167" i="1"/>
  <c r="H4167" i="1"/>
  <c r="D4168" i="1"/>
  <c r="H4168" i="1"/>
  <c r="D4169" i="1"/>
  <c r="H4169" i="1"/>
  <c r="D4170" i="1"/>
  <c r="H4170" i="1"/>
  <c r="D4171" i="1"/>
  <c r="H4171" i="1"/>
  <c r="D4172" i="1"/>
  <c r="H4172" i="1"/>
  <c r="D4173" i="1"/>
  <c r="H4173" i="1"/>
  <c r="D4174" i="1"/>
  <c r="H4174" i="1"/>
  <c r="D4175" i="1"/>
  <c r="H4175" i="1"/>
  <c r="D4176" i="1"/>
  <c r="H4176" i="1"/>
  <c r="D4177" i="1"/>
  <c r="H4177" i="1"/>
  <c r="D4178" i="1"/>
  <c r="H4178" i="1"/>
  <c r="D4179" i="1"/>
  <c r="H4179" i="1"/>
  <c r="D4180" i="1"/>
  <c r="H4180" i="1"/>
  <c r="D4181" i="1"/>
  <c r="H4181" i="1"/>
  <c r="D4182" i="1"/>
  <c r="H4182" i="1"/>
  <c r="D4183" i="1"/>
  <c r="H4183" i="1"/>
  <c r="D4184" i="1"/>
  <c r="H4184" i="1"/>
  <c r="D4185" i="1"/>
  <c r="H4185" i="1"/>
  <c r="D4186" i="1"/>
  <c r="H4186" i="1"/>
  <c r="D4187" i="1"/>
  <c r="H4187" i="1"/>
  <c r="D4188" i="1"/>
  <c r="H4188" i="1"/>
  <c r="D4189" i="1"/>
  <c r="H4189" i="1"/>
  <c r="D4190" i="1"/>
  <c r="H4190" i="1"/>
  <c r="D4191" i="1"/>
  <c r="H4191" i="1"/>
  <c r="D4192" i="1"/>
  <c r="H4192" i="1"/>
  <c r="D4193" i="1"/>
  <c r="H4193" i="1"/>
  <c r="D4194" i="1"/>
  <c r="H4194" i="1"/>
  <c r="D4195" i="1"/>
  <c r="H4195" i="1"/>
  <c r="D4196" i="1"/>
  <c r="H4196" i="1"/>
  <c r="D4197" i="1"/>
  <c r="H4197" i="1"/>
  <c r="D4198" i="1"/>
  <c r="H4198" i="1"/>
  <c r="D4199" i="1"/>
  <c r="H4199" i="1"/>
  <c r="D4200" i="1"/>
  <c r="H4200" i="1"/>
  <c r="D4201" i="1"/>
  <c r="H4201" i="1"/>
  <c r="D4202" i="1"/>
  <c r="H4202" i="1"/>
  <c r="D4203" i="1"/>
  <c r="H4203" i="1"/>
  <c r="D4204" i="1"/>
  <c r="H4204" i="1"/>
  <c r="D4205" i="1"/>
  <c r="H4205" i="1"/>
  <c r="D4206" i="1"/>
  <c r="H4206" i="1"/>
  <c r="D4207" i="1"/>
  <c r="H4207" i="1"/>
  <c r="D4208" i="1"/>
  <c r="H4208" i="1"/>
  <c r="D4209" i="1"/>
  <c r="H4209" i="1"/>
  <c r="D4210" i="1"/>
  <c r="H4210" i="1"/>
  <c r="D4211" i="1"/>
  <c r="H4211" i="1"/>
  <c r="D4212" i="1"/>
  <c r="H4212" i="1"/>
  <c r="D4213" i="1"/>
  <c r="H4213" i="1"/>
  <c r="D4214" i="1"/>
  <c r="H4214" i="1"/>
  <c r="D4215" i="1"/>
  <c r="H4215" i="1"/>
  <c r="D4216" i="1"/>
  <c r="H4216" i="1"/>
  <c r="D4217" i="1"/>
  <c r="H4217" i="1"/>
  <c r="D4218" i="1"/>
  <c r="H4218" i="1"/>
  <c r="D4219" i="1"/>
  <c r="H4219" i="1"/>
  <c r="D4220" i="1"/>
  <c r="H4220" i="1"/>
  <c r="D4221" i="1"/>
  <c r="H4221" i="1"/>
  <c r="D4222" i="1"/>
  <c r="H4222" i="1"/>
  <c r="D4223" i="1"/>
  <c r="H4223" i="1"/>
  <c r="D4224" i="1"/>
  <c r="H4224" i="1"/>
  <c r="D4225" i="1"/>
  <c r="H4225" i="1"/>
  <c r="D4226" i="1"/>
  <c r="H4226" i="1"/>
  <c r="D4227" i="1"/>
  <c r="H4227" i="1"/>
  <c r="D4228" i="1"/>
  <c r="H4228" i="1"/>
  <c r="D4229" i="1"/>
  <c r="H4229" i="1"/>
  <c r="D4230" i="1"/>
  <c r="H4230" i="1"/>
  <c r="D4231" i="1"/>
  <c r="H4231" i="1"/>
  <c r="D4232" i="1"/>
  <c r="H4232" i="1"/>
  <c r="D4233" i="1"/>
  <c r="H4233" i="1"/>
  <c r="D4234" i="1"/>
  <c r="H4234" i="1"/>
  <c r="D4235" i="1"/>
  <c r="H4235" i="1"/>
  <c r="D4236" i="1"/>
  <c r="H4236" i="1"/>
  <c r="D4237" i="1"/>
  <c r="H4237" i="1"/>
  <c r="D4238" i="1"/>
  <c r="H4238" i="1"/>
  <c r="D4239" i="1"/>
  <c r="H4239" i="1"/>
  <c r="D4240" i="1"/>
  <c r="H4240" i="1"/>
  <c r="D4241" i="1"/>
  <c r="H4241" i="1"/>
  <c r="D4242" i="1"/>
  <c r="H4242" i="1"/>
  <c r="D4243" i="1"/>
  <c r="H4243" i="1"/>
  <c r="D4244" i="1"/>
  <c r="H4244" i="1"/>
  <c r="D4245" i="1"/>
  <c r="H4245" i="1"/>
  <c r="D4246" i="1"/>
  <c r="H4246" i="1"/>
  <c r="D4247" i="1"/>
  <c r="H4247" i="1"/>
  <c r="D4248" i="1"/>
  <c r="H4248" i="1"/>
  <c r="D4249" i="1"/>
  <c r="H4249" i="1"/>
  <c r="D4250" i="1"/>
  <c r="H4250" i="1"/>
  <c r="D4251" i="1"/>
  <c r="H4251" i="1"/>
  <c r="D4252" i="1"/>
  <c r="H4252" i="1"/>
  <c r="D4253" i="1"/>
  <c r="H4253" i="1"/>
  <c r="D4254" i="1"/>
  <c r="H4254" i="1"/>
  <c r="D4255" i="1"/>
  <c r="H4255" i="1"/>
  <c r="D4256" i="1"/>
  <c r="H4256" i="1"/>
  <c r="D4257" i="1"/>
  <c r="H4257" i="1"/>
  <c r="D4258" i="1"/>
  <c r="H4258" i="1"/>
  <c r="D4259" i="1"/>
  <c r="H4259" i="1"/>
  <c r="D4260" i="1"/>
  <c r="H4260" i="1"/>
  <c r="D4261" i="1"/>
  <c r="H4261" i="1"/>
  <c r="D4262" i="1"/>
  <c r="H4262" i="1"/>
  <c r="D4263" i="1"/>
  <c r="H4263" i="1"/>
  <c r="D4264" i="1"/>
  <c r="H4264" i="1"/>
  <c r="D4265" i="1"/>
  <c r="H4265" i="1"/>
  <c r="D4266" i="1"/>
  <c r="H4266" i="1"/>
  <c r="D4267" i="1"/>
  <c r="H4267" i="1"/>
  <c r="D4268" i="1"/>
  <c r="H4268" i="1"/>
  <c r="D4269" i="1"/>
  <c r="H4269" i="1"/>
  <c r="D4270" i="1"/>
  <c r="H4270" i="1"/>
  <c r="D4271" i="1"/>
  <c r="H4271" i="1"/>
  <c r="D4272" i="1"/>
  <c r="H4272" i="1"/>
  <c r="D4273" i="1"/>
  <c r="H4273" i="1"/>
  <c r="D4274" i="1"/>
  <c r="H4274" i="1"/>
  <c r="D4275" i="1"/>
  <c r="H4275" i="1"/>
  <c r="D4276" i="1"/>
  <c r="H4276" i="1"/>
  <c r="D4277" i="1"/>
  <c r="H4277" i="1"/>
  <c r="D4278" i="1"/>
  <c r="H4278" i="1"/>
  <c r="D4279" i="1"/>
  <c r="H4279" i="1"/>
  <c r="D4280" i="1"/>
  <c r="H4280" i="1"/>
  <c r="D4281" i="1"/>
  <c r="H4281" i="1"/>
  <c r="D4282" i="1"/>
  <c r="H4282" i="1"/>
  <c r="D4283" i="1"/>
  <c r="H4283" i="1"/>
  <c r="D4284" i="1"/>
  <c r="H4284" i="1"/>
  <c r="D4285" i="1"/>
  <c r="H4285" i="1"/>
  <c r="D4286" i="1"/>
  <c r="H4286" i="1"/>
  <c r="D4287" i="1"/>
  <c r="H4287" i="1"/>
  <c r="D4288" i="1"/>
  <c r="H4288" i="1"/>
  <c r="D4289" i="1"/>
  <c r="H4289" i="1"/>
  <c r="D4290" i="1"/>
  <c r="H4290" i="1"/>
  <c r="D4291" i="1"/>
  <c r="H4291" i="1"/>
  <c r="D4292" i="1"/>
  <c r="H4292" i="1"/>
  <c r="D4293" i="1"/>
  <c r="H4293" i="1"/>
  <c r="D4294" i="1"/>
  <c r="H4294" i="1"/>
  <c r="D4295" i="1"/>
  <c r="H4295" i="1"/>
  <c r="D4296" i="1"/>
  <c r="H4296" i="1"/>
  <c r="D4297" i="1"/>
  <c r="H4297" i="1"/>
  <c r="D4298" i="1"/>
  <c r="H4298" i="1"/>
  <c r="D4299" i="1"/>
  <c r="H4299" i="1"/>
  <c r="D4300" i="1"/>
  <c r="H4300" i="1"/>
  <c r="D4301" i="1"/>
  <c r="H4301" i="1"/>
  <c r="D4302" i="1"/>
  <c r="H4302" i="1"/>
  <c r="D4303" i="1"/>
  <c r="H4303" i="1"/>
  <c r="D4304" i="1"/>
  <c r="H4304" i="1"/>
  <c r="D4305" i="1"/>
  <c r="H4305" i="1"/>
  <c r="D4306" i="1"/>
  <c r="H4306" i="1"/>
  <c r="D4307" i="1"/>
  <c r="H4307" i="1"/>
  <c r="D4308" i="1"/>
  <c r="H4308" i="1"/>
  <c r="D4309" i="1"/>
  <c r="H4309" i="1"/>
  <c r="D4310" i="1"/>
  <c r="H4310" i="1"/>
  <c r="D4311" i="1"/>
  <c r="H4311" i="1"/>
  <c r="D4312" i="1"/>
  <c r="H4312" i="1"/>
  <c r="D4313" i="1"/>
  <c r="H4313" i="1"/>
  <c r="D4314" i="1"/>
  <c r="H4314" i="1"/>
  <c r="D4315" i="1"/>
  <c r="H4315" i="1"/>
  <c r="D4316" i="1"/>
  <c r="H4316" i="1"/>
  <c r="D4317" i="1"/>
  <c r="H4317" i="1"/>
  <c r="D4318" i="1"/>
  <c r="H4318" i="1"/>
  <c r="D4319" i="1"/>
  <c r="H4319" i="1"/>
  <c r="D4320" i="1"/>
  <c r="H4320" i="1"/>
  <c r="D4321" i="1"/>
  <c r="H4321" i="1"/>
  <c r="D4322" i="1"/>
  <c r="H4322" i="1"/>
  <c r="D4323" i="1"/>
  <c r="H4323" i="1"/>
  <c r="D4324" i="1"/>
  <c r="H4324" i="1"/>
  <c r="D4325" i="1"/>
  <c r="H4325" i="1"/>
  <c r="D4326" i="1"/>
  <c r="H4326" i="1"/>
  <c r="D4327" i="1"/>
  <c r="H4327" i="1"/>
  <c r="D4328" i="1"/>
  <c r="H4328" i="1"/>
  <c r="D4329" i="1"/>
  <c r="H4329" i="1"/>
  <c r="D4330" i="1"/>
  <c r="H4330" i="1"/>
  <c r="D4331" i="1"/>
  <c r="H4331" i="1"/>
  <c r="D4332" i="1"/>
  <c r="H4332" i="1"/>
  <c r="D4333" i="1"/>
  <c r="H4333" i="1"/>
  <c r="D4334" i="1"/>
  <c r="H4334" i="1"/>
  <c r="D4335" i="1"/>
  <c r="H4335" i="1"/>
  <c r="D4336" i="1"/>
  <c r="H4336" i="1"/>
  <c r="D4337" i="1"/>
  <c r="H4337" i="1"/>
  <c r="D4338" i="1"/>
  <c r="H4338" i="1"/>
  <c r="D4339" i="1"/>
  <c r="H4339" i="1"/>
  <c r="D4340" i="1"/>
  <c r="H4340" i="1"/>
  <c r="D4341" i="1"/>
  <c r="H4341" i="1"/>
  <c r="D4342" i="1"/>
  <c r="H4342" i="1"/>
  <c r="D4343" i="1"/>
  <c r="H4343" i="1"/>
  <c r="D4344" i="1"/>
  <c r="H4344" i="1"/>
  <c r="D4345" i="1"/>
  <c r="H4345" i="1"/>
  <c r="D4346" i="1"/>
  <c r="H4346" i="1"/>
  <c r="D4347" i="1"/>
  <c r="H4347" i="1"/>
  <c r="D4348" i="1"/>
  <c r="H4348" i="1"/>
  <c r="D4349" i="1"/>
  <c r="H4349" i="1"/>
  <c r="D4350" i="1"/>
  <c r="H4350" i="1"/>
  <c r="D4351" i="1"/>
  <c r="H4351" i="1"/>
  <c r="D4352" i="1"/>
  <c r="H4352" i="1"/>
  <c r="D4353" i="1"/>
  <c r="H4353" i="1"/>
  <c r="D4354" i="1"/>
  <c r="H4354" i="1"/>
  <c r="D4355" i="1"/>
  <c r="H4355" i="1"/>
  <c r="D4356" i="1"/>
  <c r="H4356" i="1"/>
  <c r="D4357" i="1"/>
  <c r="H4357" i="1"/>
  <c r="D4358" i="1"/>
  <c r="H4358" i="1"/>
  <c r="D4359" i="1"/>
  <c r="H4359" i="1"/>
  <c r="D4360" i="1"/>
  <c r="H4360" i="1"/>
  <c r="D4361" i="1"/>
  <c r="H4361" i="1"/>
  <c r="D4362" i="1"/>
  <c r="H4362" i="1"/>
  <c r="D4363" i="1"/>
  <c r="H4363" i="1"/>
  <c r="D4364" i="1"/>
  <c r="H4364" i="1"/>
  <c r="D4365" i="1"/>
  <c r="H4365" i="1"/>
  <c r="D4366" i="1"/>
  <c r="H4366" i="1"/>
  <c r="D4367" i="1"/>
  <c r="H4367" i="1"/>
  <c r="D4368" i="1"/>
  <c r="H4368" i="1"/>
  <c r="D4369" i="1"/>
  <c r="H4369" i="1"/>
  <c r="D4370" i="1"/>
  <c r="H4370" i="1"/>
  <c r="D4371" i="1"/>
  <c r="H4371" i="1"/>
  <c r="D4372" i="1"/>
  <c r="H4372" i="1"/>
  <c r="D4373" i="1"/>
  <c r="H4373" i="1"/>
  <c r="D4374" i="1"/>
  <c r="H4374" i="1"/>
  <c r="D4375" i="1"/>
  <c r="H4375" i="1"/>
  <c r="D4376" i="1"/>
  <c r="H4376" i="1"/>
  <c r="D4377" i="1"/>
  <c r="H4377" i="1"/>
  <c r="D4378" i="1"/>
  <c r="H4378" i="1"/>
  <c r="D4379" i="1"/>
  <c r="H4379" i="1"/>
  <c r="D4380" i="1"/>
  <c r="H4380" i="1"/>
  <c r="D4381" i="1"/>
  <c r="H4381" i="1"/>
  <c r="D4382" i="1"/>
  <c r="H4382" i="1"/>
  <c r="D4383" i="1"/>
  <c r="H4383" i="1"/>
  <c r="D4384" i="1"/>
  <c r="H4384" i="1"/>
  <c r="D4385" i="1"/>
  <c r="H4385" i="1"/>
  <c r="D4386" i="1"/>
  <c r="H4386" i="1"/>
  <c r="D4387" i="1"/>
  <c r="H4387" i="1"/>
  <c r="D4388" i="1"/>
  <c r="H4388" i="1"/>
  <c r="D4389" i="1"/>
  <c r="H4389" i="1"/>
  <c r="D4390" i="1"/>
  <c r="H4390" i="1"/>
  <c r="D4391" i="1"/>
  <c r="H4391" i="1"/>
  <c r="D4392" i="1"/>
  <c r="H4392" i="1"/>
  <c r="D4393" i="1"/>
  <c r="H4393" i="1"/>
  <c r="D4394" i="1"/>
  <c r="H4394" i="1"/>
  <c r="D4395" i="1"/>
  <c r="H4395" i="1"/>
  <c r="D4396" i="1"/>
  <c r="H4396" i="1"/>
  <c r="D4397" i="1"/>
  <c r="H4397" i="1"/>
  <c r="D4398" i="1"/>
  <c r="H4398" i="1"/>
  <c r="D4399" i="1"/>
  <c r="H4399" i="1"/>
  <c r="D4400" i="1"/>
  <c r="H4400" i="1"/>
  <c r="D4401" i="1"/>
  <c r="H4401" i="1"/>
  <c r="D4402" i="1"/>
  <c r="H4402" i="1"/>
  <c r="D4403" i="1"/>
  <c r="H4403" i="1"/>
  <c r="D4404" i="1"/>
  <c r="H4404" i="1"/>
  <c r="D4405" i="1"/>
  <c r="H4405" i="1"/>
  <c r="D4406" i="1"/>
  <c r="H4406" i="1"/>
  <c r="D4407" i="1"/>
  <c r="H4407" i="1"/>
  <c r="D4408" i="1"/>
  <c r="H4408" i="1"/>
  <c r="D4409" i="1"/>
  <c r="H4409" i="1"/>
  <c r="D4410" i="1"/>
  <c r="H4410" i="1"/>
  <c r="D4411" i="1"/>
  <c r="H4411" i="1"/>
  <c r="D4412" i="1"/>
  <c r="H4412" i="1"/>
  <c r="D4413" i="1"/>
  <c r="H4413" i="1"/>
  <c r="D4414" i="1"/>
  <c r="H4414" i="1"/>
  <c r="D4415" i="1"/>
  <c r="H4415" i="1"/>
  <c r="D4416" i="1"/>
  <c r="H4416" i="1"/>
  <c r="D4417" i="1"/>
  <c r="H4417" i="1"/>
  <c r="D4418" i="1"/>
  <c r="H4418" i="1"/>
  <c r="D4419" i="1"/>
  <c r="H4419" i="1"/>
  <c r="D4420" i="1"/>
  <c r="H4420" i="1"/>
  <c r="D4421" i="1"/>
  <c r="H4421" i="1"/>
  <c r="D4422" i="1"/>
  <c r="H4422" i="1"/>
  <c r="D4423" i="1"/>
  <c r="H4423" i="1"/>
  <c r="D4424" i="1"/>
  <c r="H4424" i="1"/>
  <c r="D4425" i="1"/>
  <c r="H4425" i="1"/>
  <c r="D4426" i="1"/>
  <c r="H4426" i="1"/>
  <c r="D4427" i="1"/>
  <c r="H4427" i="1"/>
  <c r="D4428" i="1"/>
  <c r="H4428" i="1"/>
  <c r="D4429" i="1"/>
  <c r="H4429" i="1"/>
  <c r="D4430" i="1"/>
  <c r="H4430" i="1"/>
  <c r="D4431" i="1"/>
  <c r="H4431" i="1"/>
  <c r="D4432" i="1"/>
  <c r="H4432" i="1"/>
  <c r="D4433" i="1"/>
  <c r="H4433" i="1"/>
  <c r="D4434" i="1"/>
  <c r="H4434" i="1"/>
  <c r="D4435" i="1"/>
  <c r="H4435" i="1"/>
  <c r="D4436" i="1"/>
  <c r="H4436" i="1"/>
  <c r="D4437" i="1"/>
  <c r="H4437" i="1"/>
  <c r="D4438" i="1"/>
  <c r="H4438" i="1"/>
  <c r="D4439" i="1"/>
  <c r="H4439" i="1"/>
  <c r="D4440" i="1"/>
  <c r="H4440" i="1"/>
  <c r="D4441" i="1"/>
  <c r="H4441" i="1"/>
  <c r="D4442" i="1"/>
  <c r="H4442" i="1"/>
  <c r="D4443" i="1"/>
  <c r="H4443" i="1"/>
  <c r="D4444" i="1"/>
  <c r="H4444" i="1"/>
  <c r="D4445" i="1"/>
  <c r="H4445" i="1"/>
  <c r="D4446" i="1"/>
  <c r="H4446" i="1"/>
  <c r="D4447" i="1"/>
  <c r="H4447" i="1"/>
  <c r="D4448" i="1"/>
  <c r="H4448" i="1"/>
  <c r="D4449" i="1"/>
  <c r="H4449" i="1"/>
  <c r="D4450" i="1"/>
  <c r="H4450" i="1"/>
  <c r="D4451" i="1"/>
  <c r="H4451" i="1"/>
  <c r="D4452" i="1"/>
  <c r="H4452" i="1"/>
  <c r="D4453" i="1"/>
  <c r="H4453" i="1"/>
  <c r="D4454" i="1"/>
  <c r="H4454" i="1"/>
  <c r="D4455" i="1"/>
  <c r="H4455" i="1"/>
  <c r="D4456" i="1"/>
  <c r="H4456" i="1"/>
  <c r="D4457" i="1"/>
  <c r="H4457" i="1"/>
  <c r="D4458" i="1"/>
  <c r="H4458" i="1"/>
  <c r="D4459" i="1"/>
  <c r="H4459" i="1"/>
  <c r="D4460" i="1"/>
  <c r="H4460" i="1"/>
  <c r="D4461" i="1"/>
  <c r="H4461" i="1"/>
  <c r="D4462" i="1"/>
  <c r="H4462" i="1"/>
  <c r="D4463" i="1"/>
  <c r="H4463" i="1"/>
  <c r="D4464" i="1"/>
  <c r="H4464" i="1"/>
  <c r="D4465" i="1"/>
  <c r="H4465" i="1"/>
  <c r="D4466" i="1"/>
  <c r="H4466" i="1"/>
  <c r="D4467" i="1"/>
  <c r="H4467" i="1"/>
  <c r="D4468" i="1"/>
  <c r="H4468" i="1"/>
  <c r="D4469" i="1"/>
  <c r="H4469" i="1"/>
  <c r="D4470" i="1"/>
  <c r="H4470" i="1"/>
  <c r="D4471" i="1"/>
  <c r="H4471" i="1"/>
  <c r="D4472" i="1"/>
  <c r="H4472" i="1"/>
  <c r="D4473" i="1"/>
  <c r="H4473" i="1"/>
  <c r="D4474" i="1"/>
  <c r="H4474" i="1"/>
  <c r="D4475" i="1"/>
  <c r="H4475" i="1"/>
  <c r="D4476" i="1"/>
  <c r="H4476" i="1"/>
  <c r="D4477" i="1"/>
  <c r="H4477" i="1"/>
  <c r="D4478" i="1"/>
  <c r="H4478" i="1"/>
  <c r="D4479" i="1"/>
  <c r="H4479" i="1"/>
  <c r="D4480" i="1"/>
  <c r="H4480" i="1"/>
  <c r="D4481" i="1"/>
  <c r="H4481" i="1"/>
  <c r="D4482" i="1"/>
  <c r="H4482" i="1"/>
  <c r="D4483" i="1"/>
  <c r="H4483" i="1"/>
  <c r="D4484" i="1"/>
  <c r="H4484" i="1"/>
  <c r="D4485" i="1"/>
  <c r="H4485" i="1"/>
  <c r="D4486" i="1"/>
  <c r="H4486" i="1"/>
  <c r="D4487" i="1"/>
  <c r="H4487" i="1"/>
  <c r="D4488" i="1"/>
  <c r="H4488" i="1"/>
  <c r="D4489" i="1"/>
  <c r="H4489" i="1"/>
  <c r="D4490" i="1"/>
  <c r="H4490" i="1"/>
  <c r="D4491" i="1"/>
  <c r="H4491" i="1"/>
  <c r="D4492" i="1"/>
  <c r="H4492" i="1"/>
  <c r="D4493" i="1"/>
  <c r="H4493" i="1"/>
  <c r="D4494" i="1"/>
  <c r="H4494" i="1"/>
  <c r="D4495" i="1"/>
  <c r="H4495" i="1"/>
  <c r="D4496" i="1"/>
  <c r="H4496" i="1"/>
  <c r="D4497" i="1"/>
  <c r="H4497" i="1"/>
  <c r="D4498" i="1"/>
  <c r="H4498" i="1"/>
  <c r="D4499" i="1"/>
  <c r="H4499" i="1"/>
  <c r="D4500" i="1"/>
  <c r="H4500" i="1"/>
  <c r="D4501" i="1"/>
  <c r="H4501" i="1"/>
  <c r="D4502" i="1"/>
  <c r="H4502" i="1"/>
  <c r="D4503" i="1"/>
  <c r="H4503" i="1"/>
  <c r="D4504" i="1"/>
  <c r="H4504" i="1"/>
  <c r="D4505" i="1"/>
  <c r="H4505" i="1"/>
  <c r="D4506" i="1"/>
  <c r="H4506" i="1"/>
  <c r="D4507" i="1"/>
  <c r="H4507" i="1"/>
  <c r="D4508" i="1"/>
  <c r="H4508" i="1"/>
  <c r="D4509" i="1"/>
  <c r="H4509" i="1"/>
  <c r="D4510" i="1"/>
  <c r="H4510" i="1"/>
  <c r="D4511" i="1"/>
  <c r="H4511" i="1"/>
  <c r="D4512" i="1"/>
  <c r="H4512" i="1"/>
  <c r="D4513" i="1"/>
  <c r="H4513" i="1"/>
  <c r="D4514" i="1"/>
  <c r="H4514" i="1"/>
  <c r="D4515" i="1"/>
  <c r="H4515" i="1"/>
  <c r="D4516" i="1"/>
  <c r="H4516" i="1"/>
  <c r="D4517" i="1"/>
  <c r="H4517" i="1"/>
  <c r="D4518" i="1"/>
  <c r="H4518" i="1"/>
  <c r="D4519" i="1"/>
  <c r="H4519" i="1"/>
  <c r="D4520" i="1"/>
  <c r="H4520" i="1"/>
  <c r="D4521" i="1"/>
  <c r="H4521" i="1"/>
  <c r="D4522" i="1"/>
  <c r="H4522" i="1"/>
  <c r="D4523" i="1"/>
  <c r="H4523" i="1"/>
  <c r="D4524" i="1"/>
  <c r="H4524" i="1"/>
  <c r="D4525" i="1"/>
  <c r="H4525" i="1"/>
  <c r="D4526" i="1"/>
  <c r="H4526" i="1"/>
  <c r="D4527" i="1"/>
  <c r="H4527" i="1"/>
  <c r="D4528" i="1"/>
  <c r="H4528" i="1"/>
  <c r="D4529" i="1"/>
  <c r="H4529" i="1"/>
  <c r="D4530" i="1"/>
  <c r="H4530" i="1"/>
  <c r="D4531" i="1"/>
  <c r="H4531" i="1"/>
  <c r="D4532" i="1"/>
  <c r="H4532" i="1"/>
  <c r="D4533" i="1"/>
  <c r="H4533" i="1"/>
  <c r="D4534" i="1"/>
  <c r="H4534" i="1"/>
  <c r="D4535" i="1"/>
  <c r="H4535" i="1"/>
  <c r="D4536" i="1"/>
  <c r="H4536" i="1"/>
  <c r="D4537" i="1"/>
  <c r="H4537" i="1"/>
  <c r="D4538" i="1"/>
  <c r="H4538" i="1"/>
  <c r="D4539" i="1"/>
  <c r="H4539" i="1"/>
  <c r="D4540" i="1"/>
  <c r="H4540" i="1"/>
  <c r="D4541" i="1"/>
  <c r="H4541" i="1"/>
  <c r="D4542" i="1"/>
  <c r="H4542" i="1"/>
  <c r="D4543" i="1"/>
  <c r="H4543" i="1"/>
  <c r="D4544" i="1"/>
  <c r="H4544" i="1"/>
  <c r="D4545" i="1"/>
  <c r="H4545" i="1"/>
  <c r="D4546" i="1"/>
  <c r="H4546" i="1"/>
  <c r="D4547" i="1"/>
  <c r="H4547" i="1"/>
  <c r="D4548" i="1"/>
  <c r="H4548" i="1"/>
  <c r="D4549" i="1"/>
  <c r="H4549" i="1"/>
  <c r="D4550" i="1"/>
  <c r="H4550" i="1"/>
  <c r="D4551" i="1"/>
  <c r="H4551" i="1"/>
  <c r="D4552" i="1"/>
  <c r="H4552" i="1"/>
  <c r="D4553" i="1"/>
  <c r="H4553" i="1"/>
  <c r="D4554" i="1"/>
  <c r="H4554" i="1"/>
  <c r="D4555" i="1"/>
  <c r="H4555" i="1"/>
  <c r="D4556" i="1"/>
  <c r="H4556" i="1"/>
  <c r="D4557" i="1"/>
  <c r="H4557" i="1"/>
  <c r="D4558" i="1"/>
  <c r="H4558" i="1"/>
  <c r="D4559" i="1"/>
  <c r="H4559" i="1"/>
  <c r="D4560" i="1"/>
  <c r="H4560" i="1"/>
  <c r="D4561" i="1"/>
  <c r="H4561" i="1"/>
  <c r="D4562" i="1"/>
  <c r="H4562" i="1"/>
  <c r="D4563" i="1"/>
  <c r="H4563" i="1"/>
  <c r="D4564" i="1"/>
  <c r="H4564" i="1"/>
  <c r="D4565" i="1"/>
  <c r="H4565" i="1"/>
  <c r="D4566" i="1"/>
  <c r="H4566" i="1"/>
  <c r="D4567" i="1"/>
  <c r="H4567" i="1"/>
  <c r="D4568" i="1"/>
  <c r="H4568" i="1"/>
  <c r="D4569" i="1"/>
  <c r="H4569" i="1"/>
  <c r="D4570" i="1"/>
  <c r="H4570" i="1"/>
  <c r="D4571" i="1"/>
  <c r="H4571" i="1"/>
  <c r="D4572" i="1"/>
  <c r="H4572" i="1"/>
  <c r="D4573" i="1"/>
  <c r="H4573" i="1"/>
  <c r="D4574" i="1"/>
  <c r="H4574" i="1"/>
  <c r="D4575" i="1"/>
  <c r="H4575" i="1"/>
  <c r="D4576" i="1"/>
  <c r="H4576" i="1"/>
  <c r="D4577" i="1"/>
  <c r="H4577" i="1"/>
  <c r="D4578" i="1"/>
  <c r="H4578" i="1"/>
  <c r="D4579" i="1"/>
  <c r="H4579" i="1"/>
  <c r="D4580" i="1"/>
  <c r="H4580" i="1"/>
  <c r="D4581" i="1"/>
  <c r="H4581" i="1"/>
  <c r="D4582" i="1"/>
  <c r="H4582" i="1"/>
  <c r="D4583" i="1"/>
  <c r="H4583" i="1"/>
  <c r="D4584" i="1"/>
  <c r="H4584" i="1"/>
  <c r="D4585" i="1"/>
  <c r="H4585" i="1"/>
  <c r="D4586" i="1"/>
  <c r="H4586" i="1"/>
  <c r="D4587" i="1"/>
  <c r="H4587" i="1"/>
  <c r="D4588" i="1"/>
  <c r="H4588" i="1"/>
  <c r="D4589" i="1"/>
  <c r="H4589" i="1"/>
  <c r="D4590" i="1"/>
  <c r="H4590" i="1"/>
  <c r="D4591" i="1"/>
  <c r="H4591" i="1"/>
  <c r="D4592" i="1"/>
  <c r="H4592" i="1"/>
  <c r="D4593" i="1"/>
  <c r="H4593" i="1"/>
  <c r="D4594" i="1"/>
  <c r="H4594" i="1"/>
  <c r="D4595" i="1"/>
  <c r="H4595" i="1"/>
  <c r="D4596" i="1"/>
  <c r="H4596" i="1"/>
  <c r="D4597" i="1"/>
  <c r="H4597" i="1"/>
  <c r="D4598" i="1"/>
  <c r="H4598" i="1"/>
  <c r="D4599" i="1"/>
  <c r="H4599" i="1"/>
  <c r="D4600" i="1"/>
  <c r="H4600" i="1"/>
  <c r="D4601" i="1"/>
  <c r="H4601" i="1"/>
  <c r="D4602" i="1"/>
  <c r="H4602" i="1"/>
  <c r="D4603" i="1"/>
  <c r="H4603" i="1"/>
  <c r="D4604" i="1"/>
  <c r="H4604" i="1"/>
  <c r="D4605" i="1"/>
  <c r="H4605" i="1"/>
  <c r="D4606" i="1"/>
  <c r="H4606" i="1"/>
  <c r="D4607" i="1"/>
  <c r="H4607" i="1"/>
  <c r="D4608" i="1"/>
  <c r="H4608" i="1"/>
  <c r="D4609" i="1"/>
  <c r="H4609" i="1"/>
  <c r="D4610" i="1"/>
  <c r="H4610" i="1"/>
  <c r="D4611" i="1"/>
  <c r="H4611" i="1"/>
  <c r="D4612" i="1"/>
  <c r="H4612" i="1"/>
  <c r="D4613" i="1"/>
  <c r="H4613" i="1"/>
  <c r="D4614" i="1"/>
  <c r="H4614" i="1"/>
  <c r="D4615" i="1"/>
  <c r="H4615" i="1"/>
  <c r="D4616" i="1"/>
  <c r="H4616" i="1"/>
  <c r="D4617" i="1"/>
  <c r="H4617" i="1"/>
  <c r="D4618" i="1"/>
  <c r="H4618" i="1"/>
  <c r="D4619" i="1"/>
  <c r="H4619" i="1"/>
  <c r="D4620" i="1"/>
  <c r="H4620" i="1"/>
  <c r="D4621" i="1"/>
  <c r="H4621" i="1"/>
  <c r="D4622" i="1"/>
  <c r="H4622" i="1"/>
  <c r="D4623" i="1"/>
  <c r="H4623" i="1"/>
  <c r="D4624" i="1"/>
  <c r="H4624" i="1"/>
  <c r="D4625" i="1"/>
  <c r="H4625" i="1"/>
  <c r="D4626" i="1"/>
  <c r="H4626" i="1"/>
  <c r="D4627" i="1"/>
  <c r="H4627" i="1"/>
  <c r="D4628" i="1"/>
  <c r="H4628" i="1"/>
  <c r="D4629" i="1"/>
  <c r="H4629" i="1"/>
  <c r="D4630" i="1"/>
  <c r="H4630" i="1"/>
  <c r="D4631" i="1"/>
  <c r="H4631" i="1"/>
  <c r="D4632" i="1"/>
  <c r="H4632" i="1"/>
  <c r="D4633" i="1"/>
  <c r="H4633" i="1"/>
  <c r="D4634" i="1"/>
  <c r="H4634" i="1"/>
  <c r="D4635" i="1"/>
  <c r="H4635" i="1"/>
  <c r="D4636" i="1"/>
  <c r="H4636" i="1"/>
  <c r="D4637" i="1"/>
  <c r="H4637" i="1"/>
  <c r="D4638" i="1"/>
  <c r="H4638" i="1"/>
  <c r="D4639" i="1"/>
  <c r="H4639" i="1"/>
  <c r="D4640" i="1"/>
  <c r="H4640" i="1"/>
  <c r="D4641" i="1"/>
  <c r="H4641" i="1"/>
  <c r="D4642" i="1"/>
  <c r="H4642" i="1"/>
  <c r="D4643" i="1"/>
  <c r="H4643" i="1"/>
  <c r="D4644" i="1"/>
  <c r="H4644" i="1"/>
  <c r="D4645" i="1"/>
  <c r="H4645" i="1"/>
  <c r="D4646" i="1"/>
  <c r="H4646" i="1"/>
  <c r="D4647" i="1"/>
  <c r="H4647" i="1"/>
  <c r="D4648" i="1"/>
  <c r="H4648" i="1"/>
  <c r="D4649" i="1"/>
  <c r="H4649" i="1"/>
  <c r="D4650" i="1"/>
  <c r="H4650" i="1"/>
  <c r="D4651" i="1"/>
  <c r="H4651" i="1"/>
  <c r="D4652" i="1"/>
  <c r="H4652" i="1"/>
  <c r="D4653" i="1"/>
  <c r="H4653" i="1"/>
  <c r="D4654" i="1"/>
  <c r="H4654" i="1"/>
  <c r="D4655" i="1"/>
  <c r="H4655" i="1"/>
  <c r="D4656" i="1"/>
  <c r="H4656" i="1"/>
  <c r="D4657" i="1"/>
  <c r="H4657" i="1"/>
  <c r="D4658" i="1"/>
  <c r="H4658" i="1"/>
  <c r="D4659" i="1"/>
  <c r="H4659" i="1"/>
  <c r="D4660" i="1"/>
  <c r="H4660" i="1"/>
  <c r="D4661" i="1"/>
  <c r="H4661" i="1"/>
  <c r="D4662" i="1"/>
  <c r="H4662" i="1"/>
  <c r="D4663" i="1"/>
  <c r="H4663" i="1"/>
  <c r="D4664" i="1"/>
  <c r="H4664" i="1"/>
  <c r="D4665" i="1"/>
  <c r="H4665" i="1"/>
  <c r="D4666" i="1"/>
  <c r="H4666" i="1"/>
  <c r="D4667" i="1"/>
  <c r="H4667" i="1"/>
  <c r="D4668" i="1"/>
  <c r="H4668" i="1"/>
  <c r="D4669" i="1"/>
  <c r="H4669" i="1"/>
  <c r="D4670" i="1"/>
  <c r="H4670" i="1"/>
  <c r="D4671" i="1"/>
  <c r="H4671" i="1"/>
  <c r="D4672" i="1"/>
  <c r="H4672" i="1"/>
  <c r="D4673" i="1"/>
  <c r="H4673" i="1"/>
  <c r="D4674" i="1"/>
  <c r="H4674" i="1"/>
  <c r="D4675" i="1"/>
  <c r="H4675" i="1"/>
  <c r="D4676" i="1"/>
  <c r="H4676" i="1"/>
  <c r="D4677" i="1"/>
  <c r="H4677" i="1"/>
  <c r="D4678" i="1"/>
  <c r="H4678" i="1"/>
  <c r="D4679" i="1"/>
  <c r="H4679" i="1"/>
  <c r="D4680" i="1"/>
  <c r="H4680" i="1"/>
  <c r="D4681" i="1"/>
  <c r="H4681" i="1"/>
  <c r="D4682" i="1"/>
  <c r="H4682" i="1"/>
  <c r="D4683" i="1"/>
  <c r="H4683" i="1"/>
  <c r="D4684" i="1"/>
  <c r="H4684" i="1"/>
  <c r="D4685" i="1"/>
  <c r="H4685" i="1"/>
  <c r="D4686" i="1"/>
  <c r="H4686" i="1"/>
  <c r="D4687" i="1"/>
  <c r="H4687" i="1"/>
  <c r="D4688" i="1"/>
  <c r="H4688" i="1"/>
  <c r="D4689" i="1"/>
  <c r="H4689" i="1"/>
  <c r="D4690" i="1"/>
  <c r="H4690" i="1"/>
  <c r="D4691" i="1"/>
  <c r="H4691" i="1"/>
  <c r="D4692" i="1"/>
  <c r="H4692" i="1"/>
  <c r="D4693" i="1"/>
  <c r="H4693" i="1"/>
  <c r="D4694" i="1"/>
  <c r="H4694" i="1"/>
  <c r="D4695" i="1"/>
  <c r="H4695" i="1"/>
  <c r="D4696" i="1"/>
  <c r="H4696" i="1"/>
  <c r="D4697" i="1"/>
  <c r="H4697" i="1"/>
  <c r="D4698" i="1"/>
  <c r="H4698" i="1"/>
  <c r="D4699" i="1"/>
  <c r="H4699" i="1"/>
  <c r="D4700" i="1"/>
  <c r="H4700" i="1"/>
  <c r="D4701" i="1"/>
  <c r="H4701" i="1"/>
  <c r="D4702" i="1"/>
  <c r="H4702" i="1"/>
  <c r="D4703" i="1"/>
  <c r="H4703" i="1"/>
  <c r="D4704" i="1"/>
  <c r="H4704" i="1"/>
  <c r="D4705" i="1"/>
  <c r="H4705" i="1"/>
  <c r="D4706" i="1"/>
  <c r="H4706" i="1"/>
  <c r="D4707" i="1"/>
  <c r="H4707" i="1"/>
  <c r="D4708" i="1"/>
  <c r="H4708" i="1"/>
  <c r="D4709" i="1"/>
  <c r="H4709" i="1"/>
  <c r="D4710" i="1"/>
  <c r="H4710" i="1"/>
  <c r="D4711" i="1"/>
  <c r="H4711" i="1"/>
  <c r="D4712" i="1"/>
  <c r="H4712" i="1"/>
  <c r="D4713" i="1"/>
  <c r="H4713" i="1"/>
  <c r="D4714" i="1"/>
  <c r="H4714" i="1"/>
  <c r="D4715" i="1"/>
  <c r="H4715" i="1"/>
  <c r="D4716" i="1"/>
  <c r="H4716" i="1"/>
  <c r="D4717" i="1"/>
  <c r="H4717" i="1"/>
  <c r="D4718" i="1"/>
  <c r="H4718" i="1"/>
  <c r="D4719" i="1"/>
  <c r="H4719" i="1"/>
  <c r="D4720" i="1"/>
  <c r="H4720" i="1"/>
  <c r="D4721" i="1"/>
  <c r="H4721" i="1"/>
  <c r="D4722" i="1"/>
  <c r="H4722" i="1"/>
  <c r="D4723" i="1"/>
  <c r="H4723" i="1"/>
  <c r="D4724" i="1"/>
  <c r="H4724" i="1"/>
  <c r="D4725" i="1"/>
  <c r="H4725" i="1"/>
  <c r="D4726" i="1"/>
  <c r="H4726" i="1"/>
  <c r="D4727" i="1"/>
  <c r="H4727" i="1"/>
  <c r="D4728" i="1"/>
  <c r="H4728" i="1"/>
  <c r="D4729" i="1"/>
  <c r="H4729" i="1"/>
  <c r="D4730" i="1"/>
  <c r="H4730" i="1"/>
  <c r="D4731" i="1"/>
  <c r="H4731" i="1"/>
  <c r="D4732" i="1"/>
  <c r="H4732" i="1"/>
  <c r="D4733" i="1"/>
  <c r="H4733" i="1"/>
  <c r="D4734" i="1"/>
  <c r="H4734" i="1"/>
  <c r="D4735" i="1"/>
  <c r="H4735" i="1"/>
  <c r="D4736" i="1"/>
  <c r="H4736" i="1"/>
  <c r="D4737" i="1"/>
  <c r="H4737" i="1"/>
  <c r="D4738" i="1"/>
  <c r="H4738" i="1"/>
  <c r="D4739" i="1"/>
  <c r="H4739" i="1"/>
  <c r="D4740" i="1"/>
  <c r="H4740" i="1"/>
  <c r="D4741" i="1"/>
  <c r="H4741" i="1"/>
  <c r="D4742" i="1"/>
  <c r="H4742" i="1"/>
  <c r="D4743" i="1"/>
  <c r="H4743" i="1"/>
  <c r="D4744" i="1"/>
  <c r="H4744" i="1"/>
  <c r="D4745" i="1"/>
  <c r="H4745" i="1"/>
  <c r="D4746" i="1"/>
  <c r="H4746" i="1"/>
  <c r="D4747" i="1"/>
  <c r="H4747" i="1"/>
  <c r="D4748" i="1"/>
  <c r="H4748" i="1"/>
  <c r="D4749" i="1"/>
  <c r="H4749" i="1"/>
  <c r="D4750" i="1"/>
  <c r="H4750" i="1"/>
  <c r="D4751" i="1"/>
  <c r="H4751" i="1"/>
  <c r="D4752" i="1"/>
  <c r="H4752" i="1"/>
  <c r="D4753" i="1"/>
  <c r="H4753" i="1"/>
  <c r="D4754" i="1"/>
  <c r="H4754" i="1"/>
  <c r="D4755" i="1"/>
  <c r="H4755" i="1"/>
  <c r="D4756" i="1"/>
  <c r="H4756" i="1"/>
  <c r="D4757" i="1"/>
  <c r="H4757" i="1"/>
  <c r="D4758" i="1"/>
  <c r="H4758" i="1"/>
  <c r="D4759" i="1"/>
  <c r="H4759" i="1"/>
  <c r="D4760" i="1"/>
  <c r="H4760" i="1"/>
  <c r="D4761" i="1"/>
  <c r="H4761" i="1"/>
  <c r="D4762" i="1"/>
  <c r="H4762" i="1"/>
  <c r="D4763" i="1"/>
  <c r="H4763" i="1"/>
  <c r="D4764" i="1"/>
  <c r="H4764" i="1"/>
  <c r="D4765" i="1"/>
  <c r="H4765" i="1"/>
  <c r="D4766" i="1"/>
  <c r="H4766" i="1"/>
  <c r="D4767" i="1"/>
  <c r="H4767" i="1"/>
  <c r="D4768" i="1"/>
  <c r="H4768" i="1"/>
  <c r="D4769" i="1"/>
  <c r="H4769" i="1"/>
  <c r="D4770" i="1"/>
  <c r="H4770" i="1"/>
  <c r="D4771" i="1"/>
  <c r="H4771" i="1"/>
  <c r="D4772" i="1"/>
  <c r="H4772" i="1"/>
  <c r="D4773" i="1"/>
  <c r="H4773" i="1"/>
  <c r="D4774" i="1"/>
  <c r="H4774" i="1"/>
  <c r="D4775" i="1"/>
  <c r="H4775" i="1"/>
  <c r="D4776" i="1"/>
  <c r="H4776" i="1"/>
  <c r="D4777" i="1"/>
  <c r="H4777" i="1"/>
  <c r="D4778" i="1"/>
  <c r="H4778" i="1"/>
  <c r="D4779" i="1"/>
  <c r="H4779" i="1"/>
  <c r="D4780" i="1"/>
  <c r="H4780" i="1"/>
  <c r="D4781" i="1"/>
  <c r="H4781" i="1"/>
  <c r="D4782" i="1"/>
  <c r="H4782" i="1"/>
  <c r="D4783" i="1"/>
  <c r="H4783" i="1"/>
  <c r="D4784" i="1"/>
  <c r="H4784" i="1"/>
  <c r="D4785" i="1"/>
  <c r="H4785" i="1"/>
  <c r="D4786" i="1"/>
  <c r="H4786" i="1"/>
  <c r="D4787" i="1"/>
  <c r="H4787" i="1"/>
  <c r="D4788" i="1"/>
  <c r="H4788" i="1"/>
  <c r="D4789" i="1"/>
  <c r="H4789" i="1"/>
  <c r="D4790" i="1"/>
  <c r="H4790" i="1"/>
  <c r="D4791" i="1"/>
  <c r="H4791" i="1"/>
  <c r="D4792" i="1"/>
  <c r="H4792" i="1"/>
  <c r="D4793" i="1"/>
  <c r="H4793" i="1"/>
  <c r="D4794" i="1"/>
  <c r="H4794" i="1"/>
  <c r="D4795" i="1"/>
  <c r="H4795" i="1"/>
  <c r="D4796" i="1"/>
  <c r="H4796" i="1"/>
  <c r="D4797" i="1"/>
  <c r="H4797" i="1"/>
  <c r="D4798" i="1"/>
  <c r="H4798" i="1"/>
  <c r="D4799" i="1"/>
  <c r="H4799" i="1"/>
  <c r="D4800" i="1"/>
  <c r="H4800" i="1"/>
  <c r="D4801" i="1"/>
  <c r="H4801" i="1"/>
  <c r="D4802" i="1"/>
  <c r="H4802" i="1"/>
  <c r="D4803" i="1"/>
  <c r="H4803" i="1"/>
  <c r="D4804" i="1"/>
  <c r="H4804" i="1"/>
  <c r="D4805" i="1"/>
  <c r="H4805" i="1"/>
  <c r="D4806" i="1"/>
  <c r="H4806" i="1"/>
  <c r="D4807" i="1"/>
  <c r="H4807" i="1"/>
  <c r="D4808" i="1"/>
  <c r="H4808" i="1"/>
  <c r="D4809" i="1"/>
  <c r="H4809" i="1"/>
  <c r="D4810" i="1"/>
  <c r="H4810" i="1"/>
  <c r="D4811" i="1"/>
  <c r="H4811" i="1"/>
  <c r="D4812" i="1"/>
  <c r="H4812" i="1"/>
  <c r="D4813" i="1"/>
  <c r="H4813" i="1"/>
  <c r="D4814" i="1"/>
  <c r="H4814" i="1"/>
  <c r="D4815" i="1"/>
  <c r="H4815" i="1"/>
  <c r="D4816" i="1"/>
  <c r="H4816" i="1"/>
  <c r="D4817" i="1"/>
  <c r="H4817" i="1"/>
  <c r="D4818" i="1"/>
  <c r="H4818" i="1"/>
  <c r="D4819" i="1"/>
  <c r="H4819" i="1"/>
  <c r="D4820" i="1"/>
  <c r="H4820" i="1"/>
  <c r="D4821" i="1"/>
  <c r="H4821" i="1"/>
  <c r="D4822" i="1"/>
  <c r="H4822" i="1"/>
  <c r="D4823" i="1"/>
  <c r="H4823" i="1"/>
  <c r="D4824" i="1"/>
  <c r="H4824" i="1"/>
  <c r="D4825" i="1"/>
  <c r="H4825" i="1"/>
  <c r="D4826" i="1"/>
  <c r="H4826" i="1"/>
  <c r="D4827" i="1"/>
  <c r="H4827" i="1"/>
  <c r="D4828" i="1"/>
  <c r="H4828" i="1"/>
  <c r="D4829" i="1"/>
  <c r="H4829" i="1"/>
  <c r="D4830" i="1"/>
  <c r="H4830" i="1"/>
  <c r="D4831" i="1"/>
  <c r="H4831" i="1"/>
  <c r="D4832" i="1"/>
  <c r="H4832" i="1"/>
  <c r="D4833" i="1"/>
  <c r="H4833" i="1"/>
  <c r="D4834" i="1"/>
  <c r="H4834" i="1"/>
  <c r="D4835" i="1"/>
  <c r="H4835" i="1"/>
  <c r="D4836" i="1"/>
  <c r="H4836" i="1"/>
  <c r="D4837" i="1"/>
  <c r="H4837" i="1"/>
  <c r="D4838" i="1"/>
  <c r="H4838" i="1"/>
  <c r="D4839" i="1"/>
  <c r="H4839" i="1"/>
  <c r="D4840" i="1"/>
  <c r="H4840" i="1"/>
  <c r="D4841" i="1"/>
  <c r="H4841" i="1"/>
  <c r="D4842" i="1"/>
  <c r="H4842" i="1"/>
  <c r="D4843" i="1"/>
  <c r="H4843" i="1"/>
  <c r="D4844" i="1"/>
  <c r="H4844" i="1"/>
  <c r="D4845" i="1"/>
  <c r="H4845" i="1"/>
  <c r="D4846" i="1"/>
  <c r="H4846" i="1"/>
  <c r="D4847" i="1"/>
  <c r="H4847" i="1"/>
  <c r="D4848" i="1"/>
  <c r="H4848" i="1"/>
  <c r="D4849" i="1"/>
  <c r="H4849" i="1"/>
  <c r="D4850" i="1"/>
  <c r="H4850" i="1"/>
  <c r="D4851" i="1"/>
  <c r="H4851" i="1"/>
  <c r="D4852" i="1"/>
  <c r="H4852" i="1"/>
  <c r="D4853" i="1"/>
  <c r="H4853" i="1"/>
  <c r="D4854" i="1"/>
  <c r="H4854" i="1"/>
  <c r="D4855" i="1"/>
  <c r="H4855" i="1"/>
  <c r="D4856" i="1"/>
  <c r="H4856" i="1"/>
  <c r="D4857" i="1"/>
  <c r="H4857" i="1"/>
  <c r="D4858" i="1"/>
  <c r="H4858" i="1"/>
  <c r="D4859" i="1"/>
  <c r="H4859" i="1"/>
  <c r="D4860" i="1"/>
  <c r="H4860" i="1"/>
  <c r="D4861" i="1"/>
  <c r="H4861" i="1"/>
  <c r="D4862" i="1"/>
  <c r="H4862" i="1"/>
  <c r="D4863" i="1"/>
  <c r="H4863" i="1"/>
  <c r="D4864" i="1"/>
  <c r="H4864" i="1"/>
  <c r="D4865" i="1"/>
  <c r="H4865" i="1"/>
  <c r="D4866" i="1"/>
  <c r="H4866" i="1"/>
  <c r="D4867" i="1"/>
  <c r="H4867" i="1"/>
  <c r="D4868" i="1"/>
  <c r="H4868" i="1"/>
  <c r="D4869" i="1"/>
  <c r="H4869" i="1"/>
  <c r="D4870" i="1"/>
  <c r="H4870" i="1"/>
  <c r="D4871" i="1"/>
  <c r="H4871" i="1"/>
  <c r="D4872" i="1"/>
  <c r="H4872" i="1"/>
  <c r="D4873" i="1"/>
  <c r="H4873" i="1"/>
  <c r="D4874" i="1"/>
  <c r="H4874" i="1"/>
  <c r="D4875" i="1"/>
  <c r="H4875" i="1"/>
  <c r="D4876" i="1"/>
  <c r="H4876" i="1"/>
  <c r="D4877" i="1"/>
  <c r="H4877" i="1"/>
  <c r="D4878" i="1"/>
  <c r="H4878" i="1"/>
  <c r="D4879" i="1"/>
  <c r="H4879" i="1"/>
  <c r="D4880" i="1"/>
  <c r="H4880" i="1"/>
  <c r="D4881" i="1"/>
  <c r="H4881" i="1"/>
  <c r="D4882" i="1"/>
  <c r="H4882" i="1"/>
  <c r="D4883" i="1"/>
  <c r="H4883" i="1"/>
  <c r="D4884" i="1"/>
  <c r="H4884" i="1"/>
  <c r="D4885" i="1"/>
  <c r="H4885" i="1"/>
  <c r="D4886" i="1"/>
  <c r="H4886" i="1"/>
  <c r="D4887" i="1"/>
  <c r="H4887" i="1"/>
  <c r="D4888" i="1"/>
  <c r="H4888" i="1"/>
  <c r="D4889" i="1"/>
  <c r="H4889" i="1"/>
  <c r="D4890" i="1"/>
  <c r="H4890" i="1"/>
  <c r="D4891" i="1"/>
  <c r="H4891" i="1"/>
  <c r="D4892" i="1"/>
  <c r="H4892" i="1"/>
  <c r="D4893" i="1"/>
  <c r="H4893" i="1"/>
  <c r="D4894" i="1"/>
  <c r="H4894" i="1"/>
  <c r="D4895" i="1"/>
  <c r="H4895" i="1"/>
  <c r="D4896" i="1"/>
  <c r="H4896" i="1"/>
  <c r="D4897" i="1"/>
  <c r="H4897" i="1"/>
  <c r="D4898" i="1"/>
  <c r="H4898" i="1"/>
  <c r="D4899" i="1"/>
  <c r="H4899" i="1"/>
  <c r="D4900" i="1"/>
  <c r="H4900" i="1"/>
  <c r="D4901" i="1"/>
  <c r="H4901" i="1"/>
  <c r="D4902" i="1"/>
  <c r="H4902" i="1"/>
  <c r="D4903" i="1"/>
  <c r="H4903" i="1"/>
  <c r="D4904" i="1"/>
  <c r="H4904" i="1"/>
  <c r="D4905" i="1"/>
  <c r="H4905" i="1"/>
  <c r="D4906" i="1"/>
  <c r="H4906" i="1"/>
  <c r="D4907" i="1"/>
  <c r="H4907" i="1"/>
  <c r="D4908" i="1"/>
  <c r="H4908" i="1"/>
  <c r="D4909" i="1"/>
  <c r="H4909" i="1"/>
  <c r="D4910" i="1"/>
  <c r="H4910" i="1"/>
  <c r="D4911" i="1"/>
  <c r="H4911" i="1"/>
  <c r="D4912" i="1"/>
  <c r="H4912" i="1"/>
  <c r="D4913" i="1"/>
  <c r="H4913" i="1"/>
  <c r="D4914" i="1"/>
  <c r="H4914" i="1"/>
  <c r="D4915" i="1"/>
  <c r="H4915" i="1"/>
  <c r="D4916" i="1"/>
  <c r="H4916" i="1"/>
  <c r="D4917" i="1"/>
  <c r="H4917" i="1"/>
  <c r="D4918" i="1"/>
  <c r="H4918" i="1"/>
  <c r="D4919" i="1"/>
  <c r="H4919" i="1"/>
  <c r="D4920" i="1"/>
  <c r="H4920" i="1"/>
  <c r="D4921" i="1"/>
  <c r="H4921" i="1"/>
  <c r="D4922" i="1"/>
  <c r="H4922" i="1"/>
  <c r="D4923" i="1"/>
  <c r="H4923" i="1"/>
  <c r="D4924" i="1"/>
  <c r="H4924" i="1"/>
  <c r="D4925" i="1"/>
  <c r="H4925" i="1"/>
  <c r="D4926" i="1"/>
  <c r="H4926" i="1"/>
  <c r="D4927" i="1"/>
  <c r="H4927" i="1"/>
  <c r="D4928" i="1"/>
  <c r="H4928" i="1"/>
  <c r="D4929" i="1"/>
  <c r="H4929" i="1"/>
  <c r="D4930" i="1"/>
  <c r="H4930" i="1"/>
  <c r="D4931" i="1"/>
  <c r="H4931" i="1"/>
  <c r="D4932" i="1"/>
  <c r="H4932" i="1"/>
  <c r="D4933" i="1"/>
  <c r="H4933" i="1"/>
  <c r="D4934" i="1"/>
  <c r="H4934" i="1"/>
  <c r="D4935" i="1"/>
  <c r="H4935" i="1"/>
  <c r="D4936" i="1"/>
  <c r="H4936" i="1"/>
  <c r="D4937" i="1"/>
  <c r="H4937" i="1"/>
  <c r="D4938" i="1"/>
  <c r="H4938" i="1"/>
  <c r="D4939" i="1"/>
  <c r="H4939" i="1"/>
  <c r="D4940" i="1"/>
  <c r="H4940" i="1"/>
  <c r="D4941" i="1"/>
  <c r="H4941" i="1"/>
  <c r="D4942" i="1"/>
  <c r="H4942" i="1"/>
  <c r="D4943" i="1"/>
  <c r="H4943" i="1"/>
  <c r="D4944" i="1"/>
  <c r="H4944" i="1"/>
  <c r="D4945" i="1"/>
  <c r="H4945" i="1"/>
  <c r="D4946" i="1"/>
  <c r="H4946" i="1"/>
  <c r="D4947" i="1"/>
  <c r="H4947" i="1"/>
  <c r="D4948" i="1"/>
  <c r="H4948" i="1"/>
  <c r="D4949" i="1"/>
  <c r="H4949" i="1"/>
  <c r="D4950" i="1"/>
  <c r="H4950" i="1"/>
  <c r="D4951" i="1"/>
  <c r="H4951" i="1"/>
  <c r="D4952" i="1"/>
  <c r="H4952" i="1"/>
  <c r="D4953" i="1"/>
  <c r="H4953" i="1"/>
  <c r="D4954" i="1"/>
  <c r="H4954" i="1"/>
  <c r="D4955" i="1"/>
  <c r="H4955" i="1"/>
  <c r="D4956" i="1"/>
  <c r="H4956" i="1"/>
  <c r="D4957" i="1"/>
  <c r="H4957" i="1"/>
  <c r="D4958" i="1"/>
  <c r="H4958" i="1"/>
  <c r="D4959" i="1"/>
  <c r="H4959" i="1"/>
  <c r="D4960" i="1"/>
  <c r="H4960" i="1"/>
  <c r="D4961" i="1"/>
  <c r="H4961" i="1"/>
  <c r="D4962" i="1"/>
  <c r="H4962" i="1"/>
  <c r="D4963" i="1"/>
  <c r="H4963" i="1"/>
  <c r="D4964" i="1"/>
  <c r="H4964" i="1"/>
  <c r="D4965" i="1"/>
  <c r="H4965" i="1"/>
  <c r="D4966" i="1"/>
  <c r="H4966" i="1"/>
  <c r="D4967" i="1"/>
  <c r="H4967" i="1"/>
  <c r="D4968" i="1"/>
  <c r="H4968" i="1"/>
  <c r="D4969" i="1"/>
  <c r="H4969" i="1"/>
  <c r="D4970" i="1"/>
  <c r="H4970" i="1"/>
  <c r="D4971" i="1"/>
  <c r="H4971" i="1"/>
  <c r="D4972" i="1"/>
  <c r="H4972" i="1"/>
  <c r="D4973" i="1"/>
  <c r="H4973" i="1"/>
  <c r="D4974" i="1"/>
  <c r="H4974" i="1"/>
  <c r="D4975" i="1"/>
  <c r="H4975" i="1"/>
  <c r="D4976" i="1"/>
  <c r="H4976" i="1"/>
  <c r="D4977" i="1"/>
  <c r="H4977" i="1"/>
  <c r="D4978" i="1"/>
  <c r="H4978" i="1"/>
  <c r="D4979" i="1"/>
  <c r="H4979" i="1"/>
  <c r="D4980" i="1"/>
  <c r="H4980" i="1"/>
  <c r="D4981" i="1"/>
  <c r="H4981" i="1"/>
  <c r="D4982" i="1"/>
  <c r="H4982" i="1"/>
  <c r="D4983" i="1"/>
  <c r="H4983" i="1"/>
  <c r="D4984" i="1"/>
  <c r="H4984" i="1"/>
  <c r="D4985" i="1"/>
  <c r="H4985" i="1"/>
  <c r="D4986" i="1"/>
  <c r="H4986" i="1"/>
  <c r="D4987" i="1"/>
  <c r="H4987" i="1"/>
  <c r="D4988" i="1"/>
  <c r="H4988" i="1"/>
  <c r="D4989" i="1"/>
  <c r="H4989" i="1"/>
  <c r="D4990" i="1"/>
  <c r="H4990" i="1"/>
  <c r="D4991" i="1"/>
  <c r="H4991" i="1"/>
  <c r="D4992" i="1"/>
  <c r="H4992" i="1"/>
  <c r="D4993" i="1"/>
  <c r="H4993" i="1"/>
  <c r="D4994" i="1"/>
  <c r="H4994" i="1"/>
  <c r="D4995" i="1"/>
  <c r="H4995" i="1"/>
  <c r="D4996" i="1"/>
  <c r="H4996" i="1"/>
  <c r="D4997" i="1"/>
  <c r="H4997" i="1"/>
  <c r="D4998" i="1"/>
  <c r="H4998" i="1"/>
  <c r="D4999" i="1"/>
  <c r="H4999" i="1"/>
  <c r="D5000" i="1"/>
  <c r="H5000" i="1"/>
  <c r="D5001" i="1"/>
  <c r="H5001" i="1"/>
  <c r="D5002" i="1"/>
  <c r="H5002" i="1"/>
  <c r="D5003" i="1"/>
  <c r="H5003" i="1"/>
  <c r="D5004" i="1"/>
  <c r="H5004" i="1"/>
  <c r="D5005" i="1"/>
  <c r="H5005" i="1"/>
  <c r="D5006" i="1"/>
  <c r="H5006" i="1"/>
  <c r="D5007" i="1"/>
  <c r="H5007" i="1"/>
  <c r="D5008" i="1"/>
  <c r="H5008" i="1"/>
  <c r="D5009" i="1"/>
  <c r="H5009" i="1"/>
  <c r="D5010" i="1"/>
  <c r="H5010" i="1"/>
  <c r="D5011" i="1"/>
  <c r="H5011" i="1"/>
  <c r="D5012" i="1"/>
  <c r="H5012" i="1"/>
  <c r="D5013" i="1"/>
  <c r="H5013" i="1"/>
  <c r="D5014" i="1"/>
  <c r="H5014" i="1"/>
  <c r="D5015" i="1"/>
  <c r="H5015" i="1"/>
  <c r="D5016" i="1"/>
  <c r="H5016" i="1"/>
  <c r="D5017" i="1"/>
  <c r="H5017" i="1"/>
  <c r="D5018" i="1"/>
  <c r="H5018" i="1"/>
  <c r="D5019" i="1"/>
  <c r="H5019" i="1"/>
  <c r="D5020" i="1"/>
  <c r="H5020" i="1"/>
  <c r="D5021" i="1"/>
  <c r="H5021" i="1"/>
  <c r="D5022" i="1"/>
  <c r="H5022" i="1"/>
  <c r="D5023" i="1"/>
  <c r="H5023" i="1"/>
  <c r="D5024" i="1"/>
  <c r="H5024" i="1"/>
  <c r="D5025" i="1"/>
  <c r="H5025" i="1"/>
  <c r="D5026" i="1"/>
  <c r="H5026" i="1"/>
  <c r="D5027" i="1"/>
  <c r="H5027" i="1"/>
  <c r="D5028" i="1"/>
  <c r="H5028" i="1"/>
  <c r="D5029" i="1"/>
  <c r="H5029" i="1"/>
  <c r="D5030" i="1"/>
  <c r="H5030" i="1"/>
  <c r="D5031" i="1"/>
  <c r="H5031" i="1"/>
  <c r="D5032" i="1"/>
  <c r="H5032" i="1"/>
  <c r="D5033" i="1"/>
  <c r="H5033" i="1"/>
  <c r="D5034" i="1"/>
  <c r="H5034" i="1"/>
  <c r="D5035" i="1"/>
  <c r="H5035" i="1"/>
  <c r="D5036" i="1"/>
  <c r="H5036" i="1"/>
  <c r="D5037" i="1"/>
  <c r="H5037" i="1"/>
  <c r="D5038" i="1"/>
  <c r="H5038" i="1"/>
  <c r="D5039" i="1"/>
  <c r="H5039" i="1"/>
  <c r="D5040" i="1"/>
  <c r="H5040" i="1"/>
  <c r="D5041" i="1"/>
  <c r="H5041" i="1"/>
  <c r="D5042" i="1"/>
  <c r="H5042" i="1"/>
  <c r="D5043" i="1"/>
  <c r="H5043" i="1"/>
  <c r="D5044" i="1"/>
  <c r="H5044" i="1"/>
  <c r="D5045" i="1"/>
  <c r="H5045" i="1"/>
  <c r="D5046" i="1"/>
  <c r="H5046" i="1"/>
  <c r="D5047" i="1"/>
  <c r="H5047" i="1"/>
  <c r="D5048" i="1"/>
  <c r="H5048" i="1"/>
  <c r="D5049" i="1"/>
  <c r="H5049" i="1"/>
  <c r="D5050" i="1"/>
  <c r="H5050" i="1"/>
  <c r="D5051" i="1"/>
  <c r="H5051" i="1"/>
  <c r="D5052" i="1"/>
  <c r="H5052" i="1"/>
  <c r="D5053" i="1"/>
  <c r="H5053" i="1"/>
  <c r="D5054" i="1"/>
  <c r="H5054" i="1"/>
  <c r="D5055" i="1"/>
  <c r="H5055" i="1"/>
  <c r="D5056" i="1"/>
  <c r="H5056" i="1"/>
  <c r="D5057" i="1"/>
  <c r="H5057" i="1"/>
  <c r="D5058" i="1"/>
  <c r="H5058" i="1"/>
  <c r="D5059" i="1"/>
  <c r="H5059" i="1"/>
  <c r="D5060" i="1"/>
  <c r="H5060" i="1"/>
  <c r="D5061" i="1"/>
  <c r="H5061" i="1"/>
  <c r="D5062" i="1"/>
  <c r="H5062" i="1"/>
  <c r="D5063" i="1"/>
  <c r="H5063" i="1"/>
  <c r="D5064" i="1"/>
  <c r="H5064" i="1"/>
  <c r="D5065" i="1"/>
  <c r="H5065" i="1"/>
  <c r="D5066" i="1"/>
  <c r="H5066" i="1"/>
  <c r="D5067" i="1"/>
  <c r="H5067" i="1"/>
  <c r="D5068" i="1"/>
  <c r="H5068" i="1"/>
  <c r="D5069" i="1"/>
  <c r="H5069" i="1"/>
  <c r="D5070" i="1"/>
  <c r="H5070" i="1"/>
  <c r="D5071" i="1"/>
  <c r="H5071" i="1"/>
  <c r="D5072" i="1"/>
  <c r="H5072" i="1"/>
  <c r="D5073" i="1"/>
  <c r="H5073" i="1"/>
  <c r="D5074" i="1"/>
  <c r="H5074" i="1"/>
  <c r="D5075" i="1"/>
  <c r="H5075" i="1"/>
  <c r="D5076" i="1"/>
  <c r="H5076" i="1"/>
  <c r="D5077" i="1"/>
  <c r="H5077" i="1"/>
  <c r="D5078" i="1"/>
  <c r="H5078" i="1"/>
  <c r="D5079" i="1"/>
  <c r="H5079" i="1"/>
  <c r="D5080" i="1"/>
  <c r="H5080" i="1"/>
  <c r="D5081" i="1"/>
  <c r="H5081" i="1"/>
  <c r="D5082" i="1"/>
  <c r="H5082" i="1"/>
  <c r="D5083" i="1"/>
  <c r="H5083" i="1"/>
  <c r="D5084" i="1"/>
  <c r="H5084" i="1"/>
  <c r="D5085" i="1"/>
  <c r="H5085" i="1"/>
  <c r="D5086" i="1"/>
  <c r="H5086" i="1"/>
  <c r="D5087" i="1"/>
  <c r="H5087" i="1"/>
  <c r="D5088" i="1"/>
  <c r="H5088" i="1"/>
  <c r="D5089" i="1"/>
  <c r="H5089" i="1"/>
  <c r="D5090" i="1"/>
  <c r="H5090" i="1"/>
  <c r="D5091" i="1"/>
  <c r="H5091" i="1"/>
  <c r="D5092" i="1"/>
  <c r="H5092" i="1"/>
  <c r="D5093" i="1"/>
  <c r="H5093" i="1"/>
  <c r="D5094" i="1"/>
  <c r="H5094" i="1"/>
  <c r="D5095" i="1"/>
  <c r="H5095" i="1"/>
  <c r="D5096" i="1"/>
  <c r="H5096" i="1"/>
  <c r="D5097" i="1"/>
  <c r="H5097" i="1"/>
  <c r="D5098" i="1"/>
  <c r="H5098" i="1"/>
  <c r="D5099" i="1"/>
  <c r="H5099" i="1"/>
  <c r="D5100" i="1"/>
  <c r="H5100" i="1"/>
  <c r="D5101" i="1"/>
  <c r="H5101" i="1"/>
  <c r="D5102" i="1"/>
  <c r="H5102" i="1"/>
  <c r="D5103" i="1"/>
  <c r="H5103" i="1"/>
  <c r="D5104" i="1"/>
  <c r="H5104" i="1"/>
  <c r="D5105" i="1"/>
  <c r="H5105" i="1"/>
  <c r="D5106" i="1"/>
  <c r="H5106" i="1"/>
  <c r="D5107" i="1"/>
  <c r="H5107" i="1"/>
  <c r="D5108" i="1"/>
  <c r="H5108" i="1"/>
  <c r="D5109" i="1"/>
  <c r="H5109" i="1"/>
  <c r="D5110" i="1"/>
  <c r="H5110" i="1"/>
  <c r="D5111" i="1"/>
  <c r="H5111" i="1"/>
  <c r="D5112" i="1"/>
  <c r="H5112" i="1"/>
  <c r="D5113" i="1"/>
  <c r="H5113" i="1"/>
  <c r="D5114" i="1"/>
  <c r="H5114" i="1"/>
  <c r="D5115" i="1"/>
  <c r="H5115" i="1"/>
  <c r="D5116" i="1"/>
  <c r="H5116" i="1"/>
  <c r="D5117" i="1"/>
  <c r="H5117" i="1"/>
  <c r="D5118" i="1"/>
  <c r="H5118" i="1"/>
  <c r="D5119" i="1"/>
  <c r="H5119" i="1"/>
  <c r="D5120" i="1"/>
  <c r="H5120" i="1"/>
  <c r="D5121" i="1"/>
  <c r="H5121" i="1"/>
  <c r="D5122" i="1"/>
  <c r="H5122" i="1"/>
  <c r="D5123" i="1"/>
  <c r="H5123" i="1"/>
  <c r="D5124" i="1"/>
  <c r="H5124" i="1"/>
  <c r="D5125" i="1"/>
  <c r="H5125" i="1"/>
  <c r="D5126" i="1"/>
  <c r="H5126" i="1"/>
  <c r="D5127" i="1"/>
  <c r="H5127" i="1"/>
  <c r="D5128" i="1"/>
  <c r="H5128" i="1"/>
  <c r="D5129" i="1"/>
  <c r="H5129" i="1"/>
  <c r="D5130" i="1"/>
  <c r="H5130" i="1"/>
  <c r="D5131" i="1"/>
  <c r="H5131" i="1"/>
  <c r="D5132" i="1"/>
  <c r="H5132" i="1"/>
  <c r="D5133" i="1"/>
  <c r="H5133" i="1"/>
  <c r="D5134" i="1"/>
  <c r="H5134" i="1"/>
  <c r="D5135" i="1"/>
  <c r="H5135" i="1"/>
  <c r="D5136" i="1"/>
  <c r="H5136" i="1"/>
  <c r="D5137" i="1"/>
  <c r="H5137" i="1"/>
  <c r="D5138" i="1"/>
  <c r="H5138" i="1"/>
  <c r="D5139" i="1"/>
  <c r="H5139" i="1"/>
  <c r="D5140" i="1"/>
  <c r="H5140" i="1"/>
  <c r="D5141" i="1"/>
  <c r="H5141" i="1"/>
  <c r="D5142" i="1"/>
  <c r="H5142" i="1"/>
  <c r="D5143" i="1"/>
  <c r="H5143" i="1"/>
  <c r="D5144" i="1"/>
  <c r="H5144" i="1"/>
  <c r="D5145" i="1"/>
  <c r="H5145" i="1"/>
  <c r="D5146" i="1"/>
  <c r="H5146" i="1"/>
  <c r="D5147" i="1"/>
  <c r="H5147" i="1"/>
  <c r="D5148" i="1"/>
  <c r="H5148" i="1"/>
  <c r="D5149" i="1"/>
  <c r="H5149" i="1"/>
  <c r="D5150" i="1"/>
  <c r="H5150" i="1"/>
  <c r="D5151" i="1"/>
  <c r="H5151" i="1"/>
  <c r="D5152" i="1"/>
  <c r="H5152" i="1"/>
  <c r="D5153" i="1"/>
  <c r="H5153" i="1"/>
  <c r="D5154" i="1"/>
  <c r="H5154" i="1"/>
  <c r="D5155" i="1"/>
  <c r="H5155" i="1"/>
  <c r="D5156" i="1"/>
  <c r="H5156" i="1"/>
  <c r="D5157" i="1"/>
  <c r="H5157" i="1"/>
  <c r="D5158" i="1"/>
  <c r="H5158" i="1"/>
  <c r="D5159" i="1"/>
  <c r="H5159" i="1"/>
  <c r="D5160" i="1"/>
  <c r="H5160" i="1"/>
  <c r="D5161" i="1"/>
  <c r="H5161" i="1"/>
  <c r="D5162" i="1"/>
  <c r="H5162" i="1"/>
  <c r="D5163" i="1"/>
  <c r="H5163" i="1"/>
  <c r="D5164" i="1"/>
  <c r="H5164" i="1"/>
  <c r="D5165" i="1"/>
  <c r="H5165" i="1"/>
  <c r="D5166" i="1"/>
  <c r="H5166" i="1"/>
  <c r="D5167" i="1"/>
  <c r="H5167" i="1"/>
  <c r="D5168" i="1"/>
  <c r="H5168" i="1"/>
  <c r="D5169" i="1"/>
  <c r="H5169" i="1"/>
  <c r="D5170" i="1"/>
  <c r="H5170" i="1"/>
  <c r="D5171" i="1"/>
  <c r="H5171" i="1"/>
  <c r="D5172" i="1"/>
  <c r="H5172" i="1"/>
  <c r="D5173" i="1"/>
  <c r="H5173" i="1"/>
  <c r="D5174" i="1"/>
  <c r="H5174" i="1"/>
  <c r="D5175" i="1"/>
  <c r="H5175" i="1"/>
  <c r="D5176" i="1"/>
  <c r="H5176" i="1"/>
  <c r="D5177" i="1"/>
  <c r="H5177" i="1"/>
  <c r="D5178" i="1"/>
  <c r="H5178" i="1"/>
  <c r="D5179" i="1"/>
  <c r="H5179" i="1"/>
  <c r="D5180" i="1"/>
  <c r="H5180" i="1"/>
  <c r="D5181" i="1"/>
  <c r="H5181" i="1"/>
  <c r="D5182" i="1"/>
  <c r="H5182" i="1"/>
  <c r="D5183" i="1"/>
  <c r="H5183" i="1"/>
  <c r="D5184" i="1"/>
  <c r="H5184" i="1"/>
  <c r="D5185" i="1"/>
  <c r="H5185" i="1"/>
  <c r="D5186" i="1"/>
  <c r="H5186" i="1"/>
  <c r="D5187" i="1"/>
  <c r="H5187" i="1"/>
  <c r="D5188" i="1"/>
  <c r="H5188" i="1"/>
  <c r="D5189" i="1"/>
  <c r="H5189" i="1"/>
  <c r="D5190" i="1"/>
  <c r="H5190" i="1"/>
  <c r="D5191" i="1"/>
  <c r="H5191" i="1"/>
  <c r="D5192" i="1"/>
  <c r="H5192" i="1"/>
  <c r="D5193" i="1"/>
  <c r="H5193" i="1"/>
  <c r="D5194" i="1"/>
  <c r="H5194" i="1"/>
  <c r="D5195" i="1"/>
  <c r="H5195" i="1"/>
  <c r="D5196" i="1"/>
  <c r="H5196" i="1"/>
  <c r="D5197" i="1"/>
  <c r="H5197" i="1"/>
  <c r="D5198" i="1"/>
  <c r="H5198" i="1"/>
  <c r="D5199" i="1"/>
  <c r="H5199" i="1"/>
  <c r="D5200" i="1"/>
  <c r="H5200" i="1"/>
  <c r="D5201" i="1"/>
  <c r="H5201" i="1"/>
  <c r="D5202" i="1"/>
  <c r="H5202" i="1"/>
  <c r="D5203" i="1"/>
  <c r="H5203" i="1"/>
  <c r="D5204" i="1"/>
  <c r="H5204" i="1"/>
  <c r="D5205" i="1"/>
  <c r="H5205" i="1"/>
  <c r="D5206" i="1"/>
  <c r="H5206" i="1"/>
  <c r="D5207" i="1"/>
  <c r="H5207" i="1"/>
  <c r="D5208" i="1"/>
  <c r="H5208" i="1"/>
  <c r="D5209" i="1"/>
  <c r="H5209" i="1"/>
  <c r="D5210" i="1"/>
  <c r="H5210" i="1"/>
  <c r="D5211" i="1"/>
  <c r="H5211" i="1"/>
  <c r="D5212" i="1"/>
  <c r="H5212" i="1"/>
  <c r="D5213" i="1"/>
  <c r="H5213" i="1"/>
  <c r="D5214" i="1"/>
  <c r="H5214" i="1"/>
  <c r="D5215" i="1"/>
  <c r="H5215" i="1"/>
  <c r="D5216" i="1"/>
  <c r="H5216" i="1"/>
  <c r="D5217" i="1"/>
  <c r="H5217" i="1"/>
  <c r="D5218" i="1"/>
  <c r="H5218" i="1"/>
  <c r="D5219" i="1"/>
  <c r="H5219" i="1"/>
  <c r="D5220" i="1"/>
  <c r="H5220" i="1"/>
  <c r="D5221" i="1"/>
  <c r="H5221" i="1"/>
  <c r="D5222" i="1"/>
  <c r="H5222" i="1"/>
  <c r="D5223" i="1"/>
  <c r="H5223" i="1"/>
  <c r="D5224" i="1"/>
  <c r="H5224" i="1"/>
  <c r="D5225" i="1"/>
  <c r="H5225" i="1"/>
  <c r="D5226" i="1"/>
  <c r="H5226" i="1"/>
  <c r="D5227" i="1"/>
  <c r="H5227" i="1"/>
  <c r="D5228" i="1"/>
  <c r="H5228" i="1"/>
  <c r="D5229" i="1"/>
  <c r="H5229" i="1"/>
  <c r="D5230" i="1"/>
  <c r="H5230" i="1"/>
  <c r="D5231" i="1"/>
  <c r="H5231" i="1"/>
  <c r="D5232" i="1"/>
  <c r="H5232" i="1"/>
  <c r="D5233" i="1"/>
  <c r="H5233" i="1"/>
  <c r="D5234" i="1"/>
  <c r="H5234" i="1"/>
  <c r="D5235" i="1"/>
  <c r="H5235" i="1"/>
  <c r="D5236" i="1"/>
  <c r="H5236" i="1"/>
  <c r="D5237" i="1"/>
  <c r="H5237" i="1"/>
  <c r="D5238" i="1"/>
  <c r="H5238" i="1"/>
  <c r="D5239" i="1"/>
  <c r="H5239" i="1"/>
  <c r="D5240" i="1"/>
  <c r="H5240" i="1"/>
  <c r="D5241" i="1"/>
  <c r="H5241" i="1"/>
  <c r="D5242" i="1"/>
  <c r="H5242" i="1"/>
  <c r="D5243" i="1"/>
  <c r="H5243" i="1"/>
  <c r="D5244" i="1"/>
  <c r="H5244" i="1"/>
  <c r="D5245" i="1"/>
  <c r="H5245" i="1"/>
  <c r="D5246" i="1"/>
  <c r="H5246" i="1"/>
  <c r="D5247" i="1"/>
  <c r="H5247" i="1"/>
  <c r="D5248" i="1"/>
  <c r="H5248" i="1"/>
  <c r="D5249" i="1"/>
  <c r="H5249" i="1"/>
  <c r="D5250" i="1"/>
  <c r="H5250" i="1"/>
  <c r="D5251" i="1"/>
  <c r="H5251" i="1"/>
  <c r="D5252" i="1"/>
  <c r="H5252" i="1"/>
  <c r="D5253" i="1"/>
  <c r="H5253" i="1"/>
  <c r="D5254" i="1"/>
  <c r="H5254" i="1"/>
  <c r="D5255" i="1"/>
  <c r="H5255" i="1"/>
  <c r="D5256" i="1"/>
  <c r="H5256" i="1"/>
  <c r="D5257" i="1"/>
  <c r="H5257" i="1"/>
  <c r="D5258" i="1"/>
  <c r="H5258" i="1"/>
  <c r="D5259" i="1"/>
  <c r="H5259" i="1"/>
  <c r="D5260" i="1"/>
  <c r="H5260" i="1"/>
  <c r="D5261" i="1"/>
  <c r="H5261" i="1"/>
  <c r="D5262" i="1"/>
  <c r="H5262" i="1"/>
  <c r="D5263" i="1"/>
  <c r="H5263" i="1"/>
  <c r="D5264" i="1"/>
  <c r="H5264" i="1"/>
  <c r="D5265" i="1"/>
  <c r="H5265" i="1"/>
  <c r="D5266" i="1"/>
  <c r="H5266" i="1"/>
  <c r="D5267" i="1"/>
  <c r="H5267" i="1"/>
  <c r="D5268" i="1"/>
  <c r="H5268" i="1"/>
  <c r="D5269" i="1"/>
  <c r="H5269" i="1"/>
  <c r="D5270" i="1"/>
  <c r="H5270" i="1"/>
  <c r="D5271" i="1"/>
  <c r="H5271" i="1"/>
  <c r="D5272" i="1"/>
  <c r="H5272" i="1"/>
  <c r="D5273" i="1"/>
  <c r="H5273" i="1"/>
  <c r="D5274" i="1"/>
  <c r="H5274" i="1"/>
  <c r="D5275" i="1"/>
  <c r="H5275" i="1"/>
  <c r="D5276" i="1"/>
  <c r="H5276" i="1"/>
  <c r="D5277" i="1"/>
  <c r="H5277" i="1"/>
  <c r="D5278" i="1"/>
  <c r="H5278" i="1"/>
  <c r="D5279" i="1"/>
  <c r="H5279" i="1"/>
  <c r="D5280" i="1"/>
  <c r="H5280" i="1"/>
  <c r="D5281" i="1"/>
  <c r="H5281" i="1"/>
  <c r="D5282" i="1"/>
  <c r="H5282" i="1"/>
  <c r="D5283" i="1"/>
  <c r="H5283" i="1"/>
  <c r="D5284" i="1"/>
  <c r="H5284" i="1"/>
  <c r="D5285" i="1"/>
  <c r="H5285" i="1"/>
  <c r="D5286" i="1"/>
  <c r="H5286" i="1"/>
  <c r="D5287" i="1"/>
  <c r="H5287" i="1"/>
  <c r="D5288" i="1"/>
  <c r="H5288" i="1"/>
  <c r="D5289" i="1"/>
  <c r="H5289" i="1"/>
  <c r="D5290" i="1"/>
  <c r="H5290" i="1"/>
  <c r="D5291" i="1"/>
  <c r="H5291" i="1"/>
  <c r="D5292" i="1"/>
  <c r="H5292" i="1"/>
  <c r="D5293" i="1"/>
  <c r="H5293" i="1"/>
  <c r="D5294" i="1"/>
  <c r="H5294" i="1"/>
  <c r="D5295" i="1"/>
  <c r="H5295" i="1"/>
  <c r="D5296" i="1"/>
  <c r="H5296" i="1"/>
  <c r="D5297" i="1"/>
  <c r="H5297" i="1"/>
  <c r="D5298" i="1"/>
  <c r="H5298" i="1"/>
  <c r="D5299" i="1"/>
  <c r="H5299" i="1"/>
  <c r="D5300" i="1"/>
  <c r="H5300" i="1"/>
  <c r="D5301" i="1"/>
  <c r="H5301" i="1"/>
  <c r="D5302" i="1"/>
  <c r="H5302" i="1"/>
  <c r="D5303" i="1"/>
  <c r="H5303" i="1"/>
  <c r="D5304" i="1"/>
  <c r="H5304" i="1"/>
  <c r="D5305" i="1"/>
  <c r="H5305" i="1"/>
  <c r="D5306" i="1"/>
  <c r="H5306" i="1"/>
  <c r="D5307" i="1"/>
  <c r="H5307" i="1"/>
  <c r="D5308" i="1"/>
  <c r="H5308" i="1"/>
  <c r="D5309" i="1"/>
  <c r="H5309" i="1"/>
  <c r="D5310" i="1"/>
  <c r="H5310" i="1"/>
  <c r="D5311" i="1"/>
  <c r="H5311" i="1"/>
  <c r="D5312" i="1"/>
  <c r="H5312" i="1"/>
  <c r="D5313" i="1"/>
  <c r="H5313" i="1"/>
  <c r="D5314" i="1"/>
  <c r="H5314" i="1"/>
  <c r="D5315" i="1"/>
  <c r="H5315" i="1"/>
  <c r="D5316" i="1"/>
  <c r="H5316" i="1"/>
  <c r="D5317" i="1"/>
  <c r="H5317" i="1"/>
  <c r="D5318" i="1"/>
  <c r="H5318" i="1"/>
  <c r="D5319" i="1"/>
  <c r="H5319" i="1"/>
  <c r="D5320" i="1"/>
  <c r="H5320" i="1"/>
  <c r="D5321" i="1"/>
  <c r="H5321" i="1"/>
  <c r="D5322" i="1"/>
  <c r="H5322" i="1"/>
  <c r="D5323" i="1"/>
  <c r="H5323" i="1"/>
  <c r="D5324" i="1"/>
  <c r="H5324" i="1"/>
  <c r="D5325" i="1"/>
  <c r="H5325" i="1"/>
  <c r="D5326" i="1"/>
  <c r="H5326" i="1"/>
  <c r="D5327" i="1"/>
  <c r="H5327" i="1"/>
  <c r="D5328" i="1"/>
  <c r="H5328" i="1"/>
  <c r="D5329" i="1"/>
  <c r="H5329" i="1"/>
  <c r="D5330" i="1"/>
  <c r="H5330" i="1"/>
  <c r="D5331" i="1"/>
  <c r="H5331" i="1"/>
  <c r="D5332" i="1"/>
  <c r="H5332" i="1"/>
  <c r="D5333" i="1"/>
  <c r="H5333" i="1"/>
  <c r="D5334" i="1"/>
  <c r="H5334" i="1"/>
  <c r="D5335" i="1"/>
  <c r="H5335" i="1"/>
  <c r="D5336" i="1"/>
  <c r="H5336" i="1"/>
  <c r="D5337" i="1"/>
  <c r="H5337" i="1"/>
  <c r="D5338" i="1"/>
  <c r="H5338" i="1"/>
  <c r="D5339" i="1"/>
  <c r="H5339" i="1"/>
  <c r="D5340" i="1"/>
  <c r="H5340" i="1"/>
  <c r="D5341" i="1"/>
  <c r="H5341" i="1"/>
  <c r="D5342" i="1"/>
  <c r="H5342" i="1"/>
  <c r="D5343" i="1"/>
  <c r="H5343" i="1"/>
  <c r="D5344" i="1"/>
  <c r="H5344" i="1"/>
  <c r="D5345" i="1"/>
  <c r="H5345" i="1"/>
  <c r="D5346" i="1"/>
  <c r="H5346" i="1"/>
  <c r="D5347" i="1"/>
  <c r="H5347" i="1"/>
  <c r="D5348" i="1"/>
  <c r="H5348" i="1"/>
  <c r="D5349" i="1"/>
  <c r="H5349" i="1"/>
  <c r="D5350" i="1"/>
  <c r="H5350" i="1"/>
  <c r="D5351" i="1"/>
  <c r="H5351" i="1"/>
  <c r="D5352" i="1"/>
  <c r="H5352" i="1"/>
  <c r="D5353" i="1"/>
  <c r="H5353" i="1"/>
  <c r="D5354" i="1"/>
  <c r="H5354" i="1"/>
  <c r="D5355" i="1"/>
  <c r="H5355" i="1"/>
  <c r="D5356" i="1"/>
  <c r="H5356" i="1"/>
  <c r="D5357" i="1"/>
  <c r="H5357" i="1"/>
  <c r="D5358" i="1"/>
  <c r="H5358" i="1"/>
  <c r="D5359" i="1"/>
  <c r="H5359" i="1"/>
  <c r="D5360" i="1"/>
  <c r="H5360" i="1"/>
  <c r="D5361" i="1"/>
  <c r="H5361" i="1"/>
  <c r="D5362" i="1"/>
  <c r="H5362" i="1"/>
  <c r="D5363" i="1"/>
  <c r="H5363" i="1"/>
  <c r="D5364" i="1"/>
  <c r="H5364" i="1"/>
  <c r="D5365" i="1"/>
  <c r="H5365" i="1"/>
  <c r="D5366" i="1"/>
  <c r="H5366" i="1"/>
  <c r="D5367" i="1"/>
  <c r="H5367" i="1"/>
  <c r="D5368" i="1"/>
  <c r="H5368" i="1"/>
  <c r="D5369" i="1"/>
  <c r="H5369" i="1"/>
  <c r="D5370" i="1"/>
  <c r="H5370" i="1"/>
  <c r="D5371" i="1"/>
  <c r="H5371" i="1"/>
  <c r="D5372" i="1"/>
  <c r="H5372" i="1"/>
  <c r="D5373" i="1"/>
  <c r="H5373" i="1"/>
  <c r="D5374" i="1"/>
  <c r="H5374" i="1"/>
  <c r="D5375" i="1"/>
  <c r="H5375" i="1"/>
  <c r="D5376" i="1"/>
  <c r="H5376" i="1"/>
  <c r="D5377" i="1"/>
  <c r="H5377" i="1"/>
  <c r="D5378" i="1"/>
  <c r="H5378" i="1"/>
  <c r="D5379" i="1"/>
  <c r="H5379" i="1"/>
  <c r="D5380" i="1"/>
  <c r="H5380" i="1"/>
  <c r="D5381" i="1"/>
  <c r="H5381" i="1"/>
  <c r="D5382" i="1"/>
  <c r="H5382" i="1"/>
  <c r="D5383" i="1"/>
  <c r="H5383" i="1"/>
  <c r="D5384" i="1"/>
  <c r="H5384" i="1"/>
  <c r="D5385" i="1"/>
  <c r="H5385" i="1"/>
  <c r="D5386" i="1"/>
  <c r="H5386" i="1"/>
  <c r="D5387" i="1"/>
  <c r="H5387" i="1"/>
  <c r="D5388" i="1"/>
  <c r="H5388" i="1"/>
  <c r="D5389" i="1"/>
  <c r="H5389" i="1"/>
  <c r="D5390" i="1"/>
  <c r="H5390" i="1"/>
  <c r="D5391" i="1"/>
  <c r="H5391" i="1"/>
  <c r="D5392" i="1"/>
  <c r="H5392" i="1"/>
  <c r="D5393" i="1"/>
  <c r="H5393" i="1"/>
  <c r="D5394" i="1"/>
  <c r="H5394" i="1"/>
  <c r="D5395" i="1"/>
  <c r="H5395" i="1"/>
  <c r="D5396" i="1"/>
  <c r="H5396" i="1"/>
  <c r="D5397" i="1"/>
  <c r="H5397" i="1"/>
  <c r="D5398" i="1"/>
  <c r="H5398" i="1"/>
  <c r="D5399" i="1"/>
  <c r="H5399" i="1"/>
  <c r="D5400" i="1"/>
  <c r="H5400" i="1"/>
  <c r="D5401" i="1"/>
  <c r="H5401" i="1"/>
  <c r="D5402" i="1"/>
  <c r="H5402" i="1"/>
  <c r="D5403" i="1"/>
  <c r="H5403" i="1"/>
  <c r="D5404" i="1"/>
  <c r="H5404" i="1"/>
  <c r="D5405" i="1"/>
  <c r="H5405" i="1"/>
  <c r="D5406" i="1"/>
  <c r="H5406" i="1"/>
  <c r="D5407" i="1"/>
  <c r="H5407" i="1"/>
  <c r="D5408" i="1"/>
  <c r="H5408" i="1"/>
  <c r="D5409" i="1"/>
  <c r="H5409" i="1"/>
  <c r="D5410" i="1"/>
  <c r="H5410" i="1"/>
  <c r="D5411" i="1"/>
  <c r="H5411" i="1"/>
  <c r="D5412" i="1"/>
  <c r="H5412" i="1"/>
  <c r="D5413" i="1"/>
  <c r="H5413" i="1"/>
  <c r="D5414" i="1"/>
  <c r="H5414" i="1"/>
  <c r="D5415" i="1"/>
  <c r="H5415" i="1"/>
  <c r="D5416" i="1"/>
  <c r="H5416" i="1"/>
  <c r="D5417" i="1"/>
  <c r="H5417" i="1"/>
  <c r="D5418" i="1"/>
  <c r="H5418" i="1"/>
  <c r="D5419" i="1"/>
  <c r="H5419" i="1"/>
  <c r="D5420" i="1"/>
  <c r="H5420" i="1"/>
  <c r="D5421" i="1"/>
  <c r="H5421" i="1"/>
  <c r="D5422" i="1"/>
  <c r="H5422" i="1"/>
  <c r="D5423" i="1"/>
  <c r="H5423" i="1"/>
  <c r="D5424" i="1"/>
  <c r="H5424" i="1"/>
  <c r="D5425" i="1"/>
  <c r="H5425" i="1"/>
  <c r="D5426" i="1"/>
  <c r="H5426" i="1"/>
  <c r="D5427" i="1"/>
  <c r="H5427" i="1"/>
  <c r="D5428" i="1"/>
  <c r="H5428" i="1"/>
  <c r="D5429" i="1"/>
  <c r="H5429" i="1"/>
  <c r="D5430" i="1"/>
  <c r="H5430" i="1"/>
  <c r="D5431" i="1"/>
  <c r="H5431" i="1"/>
  <c r="D5432" i="1"/>
  <c r="H5432" i="1"/>
  <c r="D5433" i="1"/>
  <c r="H5433" i="1"/>
  <c r="D5434" i="1"/>
  <c r="H5434" i="1"/>
  <c r="D5435" i="1"/>
  <c r="H5435" i="1"/>
  <c r="D5436" i="1"/>
  <c r="H5436" i="1"/>
  <c r="D5437" i="1"/>
  <c r="H5437" i="1"/>
  <c r="D5438" i="1"/>
  <c r="H5438" i="1"/>
  <c r="D5439" i="1"/>
  <c r="H5439" i="1"/>
  <c r="D5440" i="1"/>
  <c r="H5440" i="1"/>
  <c r="D5441" i="1"/>
  <c r="H5441" i="1"/>
  <c r="D5442" i="1"/>
  <c r="H5442" i="1"/>
  <c r="D5443" i="1"/>
  <c r="H5443" i="1"/>
  <c r="D5444" i="1"/>
  <c r="H5444" i="1"/>
  <c r="D5445" i="1"/>
  <c r="H5445" i="1"/>
  <c r="D5446" i="1"/>
  <c r="H5446" i="1"/>
  <c r="D5447" i="1"/>
  <c r="H5447" i="1"/>
  <c r="D5448" i="1"/>
  <c r="H5448" i="1"/>
  <c r="D5449" i="1"/>
  <c r="H5449" i="1"/>
  <c r="D5450" i="1"/>
  <c r="H5450" i="1"/>
  <c r="D5451" i="1"/>
  <c r="H5451" i="1"/>
  <c r="D5452" i="1"/>
  <c r="H5452" i="1"/>
  <c r="D5453" i="1"/>
  <c r="H5453" i="1"/>
  <c r="D5454" i="1"/>
  <c r="H5454" i="1"/>
  <c r="D5455" i="1"/>
  <c r="H5455" i="1"/>
  <c r="D5456" i="1"/>
  <c r="H5456" i="1"/>
  <c r="D5457" i="1"/>
  <c r="H5457" i="1"/>
  <c r="D5458" i="1"/>
  <c r="H5458" i="1"/>
  <c r="D5459" i="1"/>
  <c r="H5459" i="1"/>
  <c r="D5460" i="1"/>
  <c r="H5460" i="1"/>
  <c r="D5461" i="1"/>
  <c r="H5461" i="1"/>
  <c r="D5462" i="1"/>
  <c r="H5462" i="1"/>
  <c r="D5463" i="1"/>
  <c r="H5463" i="1"/>
  <c r="D5464" i="1"/>
  <c r="H5464" i="1"/>
  <c r="D5465" i="1"/>
  <c r="H5465" i="1"/>
  <c r="D5466" i="1"/>
  <c r="H5466" i="1"/>
  <c r="D5467" i="1"/>
  <c r="H5467" i="1"/>
  <c r="D5468" i="1"/>
  <c r="H5468" i="1"/>
  <c r="D5469" i="1"/>
  <c r="H5469" i="1"/>
  <c r="D5470" i="1"/>
  <c r="H5470" i="1"/>
  <c r="D5471" i="1"/>
  <c r="H5471" i="1"/>
  <c r="D5472" i="1"/>
  <c r="H5472" i="1"/>
  <c r="D5473" i="1"/>
  <c r="H5473" i="1"/>
  <c r="D5474" i="1"/>
  <c r="H5474" i="1"/>
  <c r="D5475" i="1"/>
  <c r="H5475" i="1"/>
  <c r="D5476" i="1"/>
  <c r="H5476" i="1"/>
  <c r="D5477" i="1"/>
  <c r="H5477" i="1"/>
  <c r="D5478" i="1"/>
  <c r="H5478" i="1"/>
  <c r="D5479" i="1"/>
  <c r="H5479" i="1"/>
  <c r="D5480" i="1"/>
  <c r="H5480" i="1"/>
  <c r="D5481" i="1"/>
  <c r="H5481" i="1"/>
  <c r="D5482" i="1"/>
  <c r="H5482" i="1"/>
  <c r="D5483" i="1"/>
  <c r="H5483" i="1"/>
  <c r="D5484" i="1"/>
  <c r="H5484" i="1"/>
  <c r="D5485" i="1"/>
  <c r="H5485" i="1"/>
  <c r="D5486" i="1"/>
  <c r="H5486" i="1"/>
  <c r="D5487" i="1"/>
  <c r="H5487" i="1"/>
  <c r="D5488" i="1"/>
  <c r="H5488" i="1"/>
  <c r="D5489" i="1"/>
  <c r="H5489" i="1"/>
  <c r="D5490" i="1"/>
  <c r="H5490" i="1"/>
  <c r="D5491" i="1"/>
  <c r="H5491" i="1"/>
  <c r="D5492" i="1"/>
  <c r="H5492" i="1"/>
  <c r="D5493" i="1"/>
  <c r="H5493" i="1"/>
  <c r="D5494" i="1"/>
  <c r="H5494" i="1"/>
  <c r="D5495" i="1"/>
  <c r="H5495" i="1"/>
  <c r="D5496" i="1"/>
  <c r="H5496" i="1"/>
  <c r="D5497" i="1"/>
  <c r="H5497" i="1"/>
  <c r="D5498" i="1"/>
  <c r="H5498" i="1"/>
  <c r="D5499" i="1"/>
  <c r="H5499" i="1"/>
  <c r="D5500" i="1"/>
  <c r="H5500" i="1"/>
  <c r="D5501" i="1"/>
  <c r="H5501" i="1"/>
  <c r="D5502" i="1"/>
  <c r="H5502" i="1"/>
  <c r="D5503" i="1"/>
  <c r="H5503" i="1"/>
  <c r="D5504" i="1"/>
  <c r="H5504" i="1"/>
  <c r="D5505" i="1"/>
  <c r="H5505" i="1"/>
  <c r="D5506" i="1"/>
  <c r="H5506" i="1"/>
  <c r="D5507" i="1"/>
  <c r="H5507" i="1"/>
  <c r="D5508" i="1"/>
  <c r="H5508" i="1"/>
  <c r="D5509" i="1"/>
  <c r="H5509" i="1"/>
  <c r="D5510" i="1"/>
  <c r="H5510" i="1"/>
  <c r="D5511" i="1"/>
  <c r="H5511" i="1"/>
  <c r="D5512" i="1"/>
  <c r="H5512" i="1"/>
  <c r="D5513" i="1"/>
  <c r="H5513" i="1"/>
  <c r="D5514" i="1"/>
  <c r="H5514" i="1"/>
  <c r="D5515" i="1"/>
  <c r="H5515" i="1"/>
  <c r="D5516" i="1"/>
  <c r="H5516" i="1"/>
  <c r="D5517" i="1"/>
  <c r="H5517" i="1"/>
  <c r="D5518" i="1"/>
  <c r="H5518" i="1"/>
  <c r="D5519" i="1"/>
  <c r="H5519" i="1"/>
  <c r="D5520" i="1"/>
  <c r="H5520" i="1"/>
  <c r="D5521" i="1"/>
  <c r="H5521" i="1"/>
  <c r="D5522" i="1"/>
  <c r="H5522" i="1"/>
  <c r="D5523" i="1"/>
  <c r="H5523" i="1"/>
  <c r="D5524" i="1"/>
  <c r="H5524" i="1"/>
  <c r="D5525" i="1"/>
  <c r="H5525" i="1"/>
  <c r="D5526" i="1"/>
  <c r="H5526" i="1"/>
  <c r="D5527" i="1"/>
  <c r="H5527" i="1"/>
  <c r="D5528" i="1"/>
  <c r="H5528" i="1"/>
  <c r="D5529" i="1"/>
  <c r="H5529" i="1"/>
  <c r="D5530" i="1"/>
  <c r="H5530" i="1"/>
  <c r="D5531" i="1"/>
  <c r="H5531" i="1"/>
  <c r="D5532" i="1"/>
  <c r="H5532" i="1"/>
  <c r="D5533" i="1"/>
  <c r="H5533" i="1"/>
  <c r="D5534" i="1"/>
  <c r="H5534" i="1"/>
  <c r="D5535" i="1"/>
  <c r="H5535" i="1"/>
  <c r="D5536" i="1"/>
  <c r="H5536" i="1"/>
  <c r="D5537" i="1"/>
  <c r="H5537" i="1"/>
  <c r="D5538" i="1"/>
  <c r="H5538" i="1"/>
  <c r="D5539" i="1"/>
  <c r="H5539" i="1"/>
  <c r="D5540" i="1"/>
  <c r="H5540" i="1"/>
  <c r="D5541" i="1"/>
  <c r="H5541" i="1"/>
  <c r="D5542" i="1"/>
  <c r="H5542" i="1"/>
  <c r="D5543" i="1"/>
  <c r="H5543" i="1"/>
  <c r="D5544" i="1"/>
  <c r="H5544" i="1"/>
  <c r="D5545" i="1"/>
  <c r="H5545" i="1"/>
  <c r="D5546" i="1"/>
  <c r="H5546" i="1"/>
  <c r="D5547" i="1"/>
  <c r="H5547" i="1"/>
  <c r="D5548" i="1"/>
  <c r="H5548" i="1"/>
  <c r="D5549" i="1"/>
  <c r="H5549" i="1"/>
  <c r="D5550" i="1"/>
  <c r="H5550" i="1"/>
  <c r="D5551" i="1"/>
  <c r="H5551" i="1"/>
  <c r="D5552" i="1"/>
  <c r="H5552" i="1"/>
  <c r="D5553" i="1"/>
  <c r="H5553" i="1"/>
  <c r="D5554" i="1"/>
  <c r="H5554" i="1"/>
  <c r="D5555" i="1"/>
  <c r="H5555" i="1"/>
  <c r="D5556" i="1"/>
  <c r="H5556" i="1"/>
  <c r="D5557" i="1"/>
  <c r="H5557" i="1"/>
  <c r="D5558" i="1"/>
  <c r="H5558" i="1"/>
  <c r="D5559" i="1"/>
  <c r="H5559" i="1"/>
  <c r="D5560" i="1"/>
  <c r="H5560" i="1"/>
  <c r="D5561" i="1"/>
  <c r="H5561" i="1"/>
  <c r="D5562" i="1"/>
  <c r="H5562" i="1"/>
  <c r="D5563" i="1"/>
  <c r="H5563" i="1"/>
  <c r="D5564" i="1"/>
  <c r="H5564" i="1"/>
  <c r="D5565" i="1"/>
  <c r="H5565" i="1"/>
  <c r="D5566" i="1"/>
  <c r="H5566" i="1"/>
  <c r="D5567" i="1"/>
  <c r="H5567" i="1"/>
  <c r="D5568" i="1"/>
  <c r="H5568" i="1"/>
  <c r="D5569" i="1"/>
  <c r="H5569" i="1"/>
  <c r="D5570" i="1"/>
  <c r="H5570" i="1"/>
  <c r="D5571" i="1"/>
  <c r="H5571" i="1"/>
  <c r="D5572" i="1"/>
  <c r="H5572" i="1"/>
  <c r="D5573" i="1"/>
  <c r="H5573" i="1"/>
  <c r="D5574" i="1"/>
  <c r="H5574" i="1"/>
  <c r="D5575" i="1"/>
  <c r="H5575" i="1"/>
  <c r="D5576" i="1"/>
  <c r="H5576" i="1"/>
  <c r="D5577" i="1"/>
  <c r="H5577" i="1"/>
  <c r="D5578" i="1"/>
  <c r="H5578" i="1"/>
  <c r="D5579" i="1"/>
  <c r="H5579" i="1"/>
  <c r="D5580" i="1"/>
  <c r="H5580" i="1"/>
  <c r="D5581" i="1"/>
  <c r="H5581" i="1"/>
  <c r="D5582" i="1"/>
  <c r="H5582" i="1"/>
  <c r="D5583" i="1"/>
  <c r="H5583" i="1"/>
  <c r="D5584" i="1"/>
  <c r="H5584" i="1"/>
  <c r="D5585" i="1"/>
  <c r="H5585" i="1"/>
  <c r="D5586" i="1"/>
  <c r="H5586" i="1"/>
  <c r="D5587" i="1"/>
  <c r="H5587" i="1"/>
  <c r="D5588" i="1"/>
  <c r="H5588" i="1"/>
  <c r="D5589" i="1"/>
  <c r="H5589" i="1"/>
  <c r="D5590" i="1"/>
  <c r="H5590" i="1"/>
  <c r="D5591" i="1"/>
  <c r="H5591" i="1"/>
  <c r="D5592" i="1"/>
  <c r="H5592" i="1"/>
  <c r="D5593" i="1"/>
  <c r="H5593" i="1"/>
  <c r="D5594" i="1"/>
  <c r="H5594" i="1"/>
  <c r="D5595" i="1"/>
  <c r="H5595" i="1"/>
  <c r="D5596" i="1"/>
  <c r="H5596" i="1"/>
  <c r="D5597" i="1"/>
  <c r="H5597" i="1"/>
  <c r="D5598" i="1"/>
  <c r="H5598" i="1"/>
  <c r="D5599" i="1"/>
  <c r="H5599" i="1"/>
  <c r="D5600" i="1"/>
  <c r="H5600" i="1"/>
  <c r="D5601" i="1"/>
  <c r="H5601" i="1"/>
  <c r="D5602" i="1"/>
  <c r="H5602" i="1"/>
  <c r="D5603" i="1"/>
  <c r="H5603" i="1"/>
  <c r="D5604" i="1"/>
  <c r="H5604" i="1"/>
  <c r="D5605" i="1"/>
  <c r="H5605" i="1"/>
  <c r="D5606" i="1"/>
  <c r="H5606" i="1"/>
  <c r="D5607" i="1"/>
  <c r="H5607" i="1"/>
  <c r="D5608" i="1"/>
  <c r="H5608" i="1"/>
  <c r="D5609" i="1"/>
  <c r="H5609" i="1"/>
  <c r="D5610" i="1"/>
  <c r="H5610" i="1"/>
  <c r="D5611" i="1"/>
  <c r="H5611" i="1"/>
  <c r="D5612" i="1"/>
  <c r="H5612" i="1"/>
  <c r="D5613" i="1"/>
  <c r="H5613" i="1"/>
  <c r="D5614" i="1"/>
  <c r="H5614" i="1"/>
  <c r="D5615" i="1"/>
  <c r="H5615" i="1"/>
  <c r="D5616" i="1"/>
  <c r="H5616" i="1"/>
  <c r="D5617" i="1"/>
  <c r="H5617" i="1"/>
  <c r="D5618" i="1"/>
  <c r="H5618" i="1"/>
  <c r="D5619" i="1"/>
  <c r="H5619" i="1"/>
  <c r="D5620" i="1"/>
  <c r="H5620" i="1"/>
  <c r="D5621" i="1"/>
  <c r="H5621" i="1"/>
  <c r="D5622" i="1"/>
  <c r="H5622" i="1"/>
  <c r="D5623" i="1"/>
  <c r="H5623" i="1"/>
  <c r="D5624" i="1"/>
  <c r="H5624" i="1"/>
  <c r="D5625" i="1"/>
  <c r="H5625" i="1"/>
  <c r="D5626" i="1"/>
  <c r="H5626" i="1"/>
  <c r="D5627" i="1"/>
  <c r="H5627" i="1"/>
  <c r="D5628" i="1"/>
  <c r="H5628" i="1"/>
  <c r="D5629" i="1"/>
  <c r="H5629" i="1"/>
  <c r="D5630" i="1"/>
  <c r="H5630" i="1"/>
  <c r="D5631" i="1"/>
  <c r="H5631" i="1"/>
  <c r="D5632" i="1"/>
  <c r="H5632" i="1"/>
  <c r="D5633" i="1"/>
  <c r="H5633" i="1"/>
  <c r="D5634" i="1"/>
  <c r="H5634" i="1"/>
  <c r="D5635" i="1"/>
  <c r="H5635" i="1"/>
  <c r="D5636" i="1"/>
  <c r="H5636" i="1"/>
  <c r="D5637" i="1"/>
  <c r="H5637" i="1"/>
  <c r="D5638" i="1"/>
  <c r="H5638" i="1"/>
  <c r="D5639" i="1"/>
  <c r="H5639" i="1"/>
  <c r="D5640" i="1"/>
  <c r="H5640" i="1"/>
  <c r="D5641" i="1"/>
  <c r="H5641" i="1"/>
  <c r="D5642" i="1"/>
  <c r="H5642" i="1"/>
  <c r="D5643" i="1"/>
  <c r="H5643" i="1"/>
  <c r="D5644" i="1"/>
  <c r="H5644" i="1"/>
  <c r="D5645" i="1"/>
  <c r="H5645" i="1"/>
  <c r="D5646" i="1"/>
  <c r="H5646" i="1"/>
  <c r="D5647" i="1"/>
  <c r="H5647" i="1"/>
  <c r="D5648" i="1"/>
  <c r="H5648" i="1"/>
  <c r="D5649" i="1"/>
  <c r="H5649" i="1"/>
  <c r="D5650" i="1"/>
  <c r="H5650" i="1"/>
  <c r="D5651" i="1"/>
  <c r="H5651" i="1"/>
  <c r="D5652" i="1"/>
  <c r="H5652" i="1"/>
  <c r="D5653" i="1"/>
  <c r="H5653" i="1"/>
  <c r="D5654" i="1"/>
  <c r="H5654" i="1"/>
  <c r="D5655" i="1"/>
  <c r="H5655" i="1"/>
  <c r="D5656" i="1"/>
  <c r="H5656" i="1"/>
  <c r="D5657" i="1"/>
  <c r="H5657" i="1"/>
  <c r="D5658" i="1"/>
  <c r="H5658" i="1"/>
  <c r="D5659" i="1"/>
  <c r="H5659" i="1"/>
  <c r="D5660" i="1"/>
  <c r="H5660" i="1"/>
  <c r="D5661" i="1"/>
  <c r="H5661" i="1"/>
  <c r="D5662" i="1"/>
  <c r="H5662" i="1"/>
  <c r="D5663" i="1"/>
  <c r="H5663" i="1"/>
  <c r="D5664" i="1"/>
  <c r="H5664" i="1"/>
  <c r="D5665" i="1"/>
  <c r="H5665" i="1"/>
  <c r="D5666" i="1"/>
  <c r="H5666" i="1"/>
  <c r="D5667" i="1"/>
  <c r="H5667" i="1"/>
  <c r="D5668" i="1"/>
  <c r="H5668" i="1"/>
  <c r="D5669" i="1"/>
  <c r="H5669" i="1"/>
  <c r="D5670" i="1"/>
  <c r="H5670" i="1"/>
  <c r="D5671" i="1"/>
  <c r="H5671" i="1"/>
  <c r="D5672" i="1"/>
  <c r="H5672" i="1"/>
  <c r="D5673" i="1"/>
  <c r="H5673" i="1"/>
  <c r="D5674" i="1"/>
  <c r="H5674" i="1"/>
  <c r="D5675" i="1"/>
  <c r="H5675" i="1"/>
  <c r="D5676" i="1"/>
  <c r="H5676" i="1"/>
  <c r="D5677" i="1"/>
  <c r="H5677" i="1"/>
  <c r="D5678" i="1"/>
  <c r="H5678" i="1"/>
  <c r="D5679" i="1"/>
  <c r="H5679" i="1"/>
  <c r="D5680" i="1"/>
  <c r="H5680" i="1"/>
  <c r="D5681" i="1"/>
  <c r="H5681" i="1"/>
  <c r="D5682" i="1"/>
  <c r="H5682" i="1"/>
  <c r="D5683" i="1"/>
  <c r="H5683" i="1"/>
  <c r="D5684" i="1"/>
  <c r="H5684" i="1"/>
  <c r="D5685" i="1"/>
  <c r="H5685" i="1"/>
  <c r="D5686" i="1"/>
  <c r="H5686" i="1"/>
  <c r="D5687" i="1"/>
  <c r="H5687" i="1"/>
  <c r="D5688" i="1"/>
  <c r="H5688" i="1"/>
  <c r="D5689" i="1"/>
  <c r="H5689" i="1"/>
  <c r="D5690" i="1"/>
  <c r="H5690" i="1"/>
  <c r="D5691" i="1"/>
  <c r="H5691" i="1"/>
  <c r="D5692" i="1"/>
  <c r="H5692" i="1"/>
  <c r="D5693" i="1"/>
  <c r="H5693" i="1"/>
  <c r="D5694" i="1"/>
  <c r="H5694" i="1"/>
  <c r="D5695" i="1"/>
  <c r="H5695" i="1"/>
  <c r="D5696" i="1"/>
  <c r="H5696" i="1"/>
  <c r="D5697" i="1"/>
  <c r="H5697" i="1"/>
  <c r="D5698" i="1"/>
  <c r="H5698" i="1"/>
  <c r="D5699" i="1"/>
  <c r="H5699" i="1"/>
  <c r="D5700" i="1"/>
  <c r="H5700" i="1"/>
  <c r="D5701" i="1"/>
  <c r="H5701" i="1"/>
  <c r="D5702" i="1"/>
  <c r="H5702" i="1"/>
  <c r="D5703" i="1"/>
  <c r="H5703" i="1"/>
  <c r="D5704" i="1"/>
  <c r="H5704" i="1"/>
  <c r="D5705" i="1"/>
  <c r="H5705" i="1"/>
  <c r="D5706" i="1"/>
  <c r="H5706" i="1"/>
  <c r="D5707" i="1"/>
  <c r="H5707" i="1"/>
  <c r="D5708" i="1"/>
  <c r="H5708" i="1"/>
  <c r="D5709" i="1"/>
  <c r="H5709" i="1"/>
  <c r="D5710" i="1"/>
  <c r="H5710" i="1"/>
  <c r="D5711" i="1"/>
  <c r="H5711" i="1"/>
  <c r="D5712" i="1"/>
  <c r="H5712" i="1"/>
  <c r="D5713" i="1"/>
  <c r="H5713" i="1"/>
  <c r="D5714" i="1"/>
  <c r="H5714" i="1"/>
  <c r="D5715" i="1"/>
  <c r="H5715" i="1"/>
  <c r="D5716" i="1"/>
  <c r="H5716" i="1"/>
  <c r="D5717" i="1"/>
  <c r="H5717" i="1"/>
  <c r="D5718" i="1"/>
  <c r="H5718" i="1"/>
  <c r="D5719" i="1"/>
  <c r="H5719" i="1"/>
  <c r="D5720" i="1"/>
  <c r="H5720" i="1"/>
  <c r="D5721" i="1"/>
  <c r="H5721" i="1"/>
  <c r="D5722" i="1"/>
  <c r="H5722" i="1"/>
  <c r="D5723" i="1"/>
  <c r="H5723" i="1"/>
  <c r="D5724" i="1"/>
  <c r="H5724" i="1"/>
  <c r="D5725" i="1"/>
  <c r="H5725" i="1"/>
  <c r="D5726" i="1"/>
  <c r="H5726" i="1"/>
  <c r="D5727" i="1"/>
  <c r="H5727" i="1"/>
  <c r="D5728" i="1"/>
  <c r="H5728" i="1"/>
  <c r="D5729" i="1"/>
  <c r="H5729" i="1"/>
  <c r="D5730" i="1"/>
  <c r="H5730" i="1"/>
  <c r="D5731" i="1"/>
  <c r="H5731" i="1"/>
  <c r="D5732" i="1"/>
  <c r="H5732" i="1"/>
  <c r="D5733" i="1"/>
  <c r="H5733" i="1"/>
  <c r="D5734" i="1"/>
  <c r="H5734" i="1"/>
  <c r="D5735" i="1"/>
  <c r="H5735" i="1"/>
  <c r="D5736" i="1"/>
  <c r="H5736" i="1"/>
  <c r="D5737" i="1"/>
  <c r="H5737" i="1"/>
  <c r="D5738" i="1"/>
  <c r="H5738" i="1"/>
  <c r="D5739" i="1"/>
  <c r="H5739" i="1"/>
  <c r="D5740" i="1"/>
  <c r="H5740" i="1"/>
  <c r="D5741" i="1"/>
  <c r="H5741" i="1"/>
  <c r="D5742" i="1"/>
  <c r="H5742" i="1"/>
  <c r="D5743" i="1"/>
  <c r="H5743" i="1"/>
  <c r="D5744" i="1"/>
  <c r="H5744" i="1"/>
  <c r="D5745" i="1"/>
  <c r="H5745" i="1"/>
  <c r="D5746" i="1"/>
  <c r="H5746" i="1"/>
  <c r="D5747" i="1"/>
  <c r="H5747" i="1"/>
  <c r="D5748" i="1"/>
  <c r="H5748" i="1"/>
  <c r="D5749" i="1"/>
  <c r="H5749" i="1"/>
  <c r="D5750" i="1"/>
  <c r="H5750" i="1"/>
  <c r="D5751" i="1"/>
  <c r="H5751" i="1"/>
  <c r="D5752" i="1"/>
  <c r="H5752" i="1"/>
  <c r="D5753" i="1"/>
  <c r="H5753" i="1"/>
  <c r="D5754" i="1"/>
  <c r="H5754" i="1"/>
  <c r="D5755" i="1"/>
  <c r="H5755" i="1"/>
  <c r="D5756" i="1"/>
  <c r="H5756" i="1"/>
  <c r="D5757" i="1"/>
  <c r="H5757" i="1"/>
  <c r="D5758" i="1"/>
  <c r="H5758" i="1"/>
  <c r="D5759" i="1"/>
  <c r="H5759" i="1"/>
  <c r="D5760" i="1"/>
  <c r="H5760" i="1"/>
  <c r="D5761" i="1"/>
  <c r="H5761" i="1"/>
  <c r="D5762" i="1"/>
  <c r="H5762" i="1"/>
  <c r="D5763" i="1"/>
  <c r="H5763" i="1"/>
  <c r="D5764" i="1"/>
  <c r="H5764" i="1"/>
  <c r="D5765" i="1"/>
  <c r="H5765" i="1"/>
  <c r="D5766" i="1"/>
  <c r="H5766" i="1"/>
  <c r="D5767" i="1"/>
  <c r="H5767" i="1"/>
  <c r="D5768" i="1"/>
  <c r="H5768" i="1"/>
  <c r="D5769" i="1"/>
  <c r="H5769" i="1"/>
  <c r="D5770" i="1"/>
  <c r="H5770" i="1"/>
  <c r="D5771" i="1"/>
  <c r="H5771" i="1"/>
  <c r="D5772" i="1"/>
  <c r="H5772" i="1"/>
  <c r="D5773" i="1"/>
  <c r="H5773" i="1"/>
  <c r="D5774" i="1"/>
  <c r="H5774" i="1"/>
  <c r="D5775" i="1"/>
  <c r="H5775" i="1"/>
  <c r="D5776" i="1"/>
  <c r="H5776" i="1"/>
  <c r="D5777" i="1"/>
  <c r="H5777" i="1"/>
  <c r="D5778" i="1"/>
  <c r="H5778" i="1"/>
  <c r="D5779" i="1"/>
  <c r="H5779" i="1"/>
  <c r="D5780" i="1"/>
  <c r="H5780" i="1"/>
  <c r="D5781" i="1"/>
  <c r="H5781" i="1"/>
  <c r="D5782" i="1"/>
  <c r="H5782" i="1"/>
  <c r="D5783" i="1"/>
  <c r="H5783" i="1"/>
  <c r="D5784" i="1"/>
  <c r="H5784" i="1"/>
  <c r="D5785" i="1"/>
  <c r="H5785" i="1"/>
  <c r="D5786" i="1"/>
  <c r="H5786" i="1"/>
  <c r="D5787" i="1"/>
  <c r="H5787" i="1"/>
  <c r="D5788" i="1"/>
  <c r="H5788" i="1"/>
  <c r="D5789" i="1"/>
  <c r="H5789" i="1"/>
  <c r="D5790" i="1"/>
  <c r="H5790" i="1"/>
  <c r="D5791" i="1"/>
  <c r="H5791" i="1"/>
  <c r="D5792" i="1"/>
  <c r="H5792" i="1"/>
  <c r="D5793" i="1"/>
  <c r="H5793" i="1"/>
  <c r="D5794" i="1"/>
  <c r="H5794" i="1"/>
  <c r="D5795" i="1"/>
  <c r="H5795" i="1"/>
  <c r="D5796" i="1"/>
  <c r="H5796" i="1"/>
  <c r="D5797" i="1"/>
  <c r="H5797" i="1"/>
  <c r="D5798" i="1"/>
  <c r="H5798" i="1"/>
  <c r="D5799" i="1"/>
  <c r="H5799" i="1"/>
  <c r="D5800" i="1"/>
  <c r="H5800" i="1"/>
  <c r="D5801" i="1"/>
  <c r="H5801" i="1"/>
  <c r="D5802" i="1"/>
  <c r="H5802" i="1"/>
  <c r="D5803" i="1"/>
  <c r="H5803" i="1"/>
  <c r="D5804" i="1"/>
  <c r="H5804" i="1"/>
  <c r="D5805" i="1"/>
  <c r="H5805" i="1"/>
  <c r="D5806" i="1"/>
  <c r="H5806" i="1"/>
  <c r="D5807" i="1"/>
  <c r="H5807" i="1"/>
  <c r="D5808" i="1"/>
  <c r="H5808" i="1"/>
  <c r="D5809" i="1"/>
  <c r="H5809" i="1"/>
  <c r="D5810" i="1"/>
  <c r="H5810" i="1"/>
  <c r="D5811" i="1"/>
  <c r="H5811" i="1"/>
  <c r="D5812" i="1"/>
  <c r="H5812" i="1"/>
  <c r="D5813" i="1"/>
  <c r="H5813" i="1"/>
  <c r="D5814" i="1"/>
  <c r="H5814" i="1"/>
  <c r="D5815" i="1"/>
  <c r="H5815" i="1"/>
  <c r="D5816" i="1"/>
  <c r="H5816" i="1"/>
  <c r="D5817" i="1"/>
  <c r="H5817" i="1"/>
  <c r="D5818" i="1"/>
  <c r="H5818" i="1"/>
  <c r="D5819" i="1"/>
  <c r="H5819" i="1"/>
  <c r="D5820" i="1"/>
  <c r="H5820" i="1"/>
  <c r="D5821" i="1"/>
  <c r="H5821" i="1"/>
  <c r="D5822" i="1"/>
  <c r="H5822" i="1"/>
  <c r="D5823" i="1"/>
  <c r="H5823" i="1"/>
  <c r="D5824" i="1"/>
  <c r="H5824" i="1"/>
  <c r="D5825" i="1"/>
  <c r="H5825" i="1"/>
  <c r="D5826" i="1"/>
  <c r="H5826" i="1"/>
  <c r="D5827" i="1"/>
  <c r="H5827" i="1"/>
  <c r="D5828" i="1"/>
  <c r="H5828" i="1"/>
  <c r="D5829" i="1"/>
  <c r="H5829" i="1"/>
  <c r="D5830" i="1"/>
  <c r="H5830" i="1"/>
  <c r="D5831" i="1"/>
  <c r="H5831" i="1"/>
  <c r="D5832" i="1"/>
  <c r="H5832" i="1"/>
  <c r="D5833" i="1"/>
  <c r="H5833" i="1"/>
  <c r="D5834" i="1"/>
  <c r="H5834" i="1"/>
  <c r="D5835" i="1"/>
  <c r="H5835" i="1"/>
  <c r="D5836" i="1"/>
  <c r="H5836" i="1"/>
  <c r="D5837" i="1"/>
  <c r="H5837" i="1"/>
  <c r="D5838" i="1"/>
  <c r="H5838" i="1"/>
  <c r="D5839" i="1"/>
  <c r="H5839" i="1"/>
  <c r="D5840" i="1"/>
  <c r="H5840" i="1"/>
  <c r="D5841" i="1"/>
  <c r="H5841" i="1"/>
  <c r="D5842" i="1"/>
  <c r="H5842" i="1"/>
  <c r="D5843" i="1"/>
  <c r="H5843" i="1"/>
  <c r="D5844" i="1"/>
  <c r="H5844" i="1"/>
  <c r="D5845" i="1"/>
  <c r="H5845" i="1"/>
  <c r="D5846" i="1"/>
  <c r="H5846" i="1"/>
  <c r="D5847" i="1"/>
  <c r="H5847" i="1"/>
  <c r="D5848" i="1"/>
  <c r="H5848" i="1"/>
  <c r="D5849" i="1"/>
  <c r="H5849" i="1"/>
  <c r="D5850" i="1"/>
  <c r="H5850" i="1"/>
  <c r="D5851" i="1"/>
  <c r="H5851" i="1"/>
  <c r="D5852" i="1"/>
  <c r="H5852" i="1"/>
  <c r="D5853" i="1"/>
  <c r="H5853" i="1"/>
  <c r="D5854" i="1"/>
  <c r="H5854" i="1"/>
  <c r="D5855" i="1"/>
  <c r="H5855" i="1"/>
  <c r="D5856" i="1"/>
  <c r="H5856" i="1"/>
  <c r="D5857" i="1"/>
  <c r="H5857" i="1"/>
  <c r="D5858" i="1"/>
  <c r="H5858" i="1"/>
  <c r="D5859" i="1"/>
  <c r="H5859" i="1"/>
  <c r="D5860" i="1"/>
  <c r="H5860" i="1"/>
  <c r="D5861" i="1"/>
  <c r="H5861" i="1"/>
  <c r="D5862" i="1"/>
  <c r="H5862" i="1"/>
  <c r="D5863" i="1"/>
  <c r="H5863" i="1"/>
  <c r="D5864" i="1"/>
  <c r="H5864" i="1"/>
  <c r="D5865" i="1"/>
  <c r="H5865" i="1"/>
  <c r="D5866" i="1"/>
  <c r="H5866" i="1"/>
  <c r="D5867" i="1"/>
  <c r="H5867" i="1"/>
  <c r="D5868" i="1"/>
  <c r="H5868" i="1"/>
  <c r="D5869" i="1"/>
  <c r="H5869" i="1"/>
  <c r="D5870" i="1"/>
  <c r="H5870" i="1"/>
  <c r="D5871" i="1"/>
  <c r="H5871" i="1"/>
  <c r="D5872" i="1"/>
  <c r="H5872" i="1"/>
  <c r="D5873" i="1"/>
  <c r="H5873" i="1"/>
  <c r="D5874" i="1"/>
  <c r="H5874" i="1"/>
  <c r="D5875" i="1"/>
  <c r="H5875" i="1"/>
  <c r="D5876" i="1"/>
  <c r="H5876" i="1"/>
  <c r="D5877" i="1"/>
  <c r="H5877" i="1"/>
  <c r="D5878" i="1"/>
  <c r="H5878" i="1"/>
  <c r="D5879" i="1"/>
  <c r="H5879" i="1"/>
  <c r="D5880" i="1"/>
  <c r="H5880" i="1"/>
  <c r="D5881" i="1"/>
  <c r="H5881" i="1"/>
  <c r="D5882" i="1"/>
  <c r="H5882" i="1"/>
  <c r="D5883" i="1"/>
  <c r="H5883" i="1"/>
  <c r="D5884" i="1"/>
  <c r="H5884" i="1"/>
  <c r="D5885" i="1"/>
  <c r="H5885" i="1"/>
  <c r="D5886" i="1"/>
  <c r="H5886" i="1"/>
  <c r="D5887" i="1"/>
  <c r="H5887" i="1"/>
  <c r="D5888" i="1"/>
  <c r="H5888" i="1"/>
  <c r="D5889" i="1"/>
  <c r="H5889" i="1"/>
  <c r="D5890" i="1"/>
  <c r="H5890" i="1"/>
  <c r="D5891" i="1"/>
  <c r="H5891" i="1"/>
  <c r="D5892" i="1"/>
  <c r="H5892" i="1"/>
  <c r="D5893" i="1"/>
  <c r="H5893" i="1"/>
  <c r="D5894" i="1"/>
  <c r="H5894" i="1"/>
  <c r="D5895" i="1"/>
  <c r="H5895" i="1"/>
  <c r="D5896" i="1"/>
  <c r="H5896" i="1"/>
  <c r="D5897" i="1"/>
  <c r="H5897" i="1"/>
  <c r="D5898" i="1"/>
  <c r="H5898" i="1"/>
  <c r="D5899" i="1"/>
  <c r="H5899" i="1"/>
  <c r="D5900" i="1"/>
  <c r="H5900" i="1"/>
  <c r="D5901" i="1"/>
  <c r="H5901" i="1"/>
  <c r="D5902" i="1"/>
  <c r="H5902" i="1"/>
  <c r="D5903" i="1"/>
  <c r="H5903" i="1"/>
  <c r="D5904" i="1"/>
  <c r="H5904" i="1"/>
  <c r="D5905" i="1"/>
  <c r="H5905" i="1"/>
  <c r="D5906" i="1"/>
  <c r="H5906" i="1"/>
  <c r="D5907" i="1"/>
  <c r="H5907" i="1"/>
  <c r="D5908" i="1"/>
  <c r="H5908" i="1"/>
  <c r="D5909" i="1"/>
  <c r="H5909" i="1"/>
  <c r="D5910" i="1"/>
  <c r="H5910" i="1"/>
  <c r="D5911" i="1"/>
  <c r="H5911" i="1"/>
  <c r="D5912" i="1"/>
  <c r="H5912" i="1"/>
  <c r="D5913" i="1"/>
  <c r="H5913" i="1"/>
  <c r="D5914" i="1"/>
  <c r="H5914" i="1"/>
  <c r="D5915" i="1"/>
  <c r="H5915" i="1"/>
  <c r="D5916" i="1"/>
  <c r="H5916" i="1"/>
  <c r="D5917" i="1"/>
  <c r="H5917" i="1"/>
  <c r="D5918" i="1"/>
  <c r="H5918" i="1"/>
  <c r="D5919" i="1"/>
  <c r="H5919" i="1"/>
  <c r="D5920" i="1"/>
  <c r="H5920" i="1"/>
  <c r="D5921" i="1"/>
  <c r="H5921" i="1"/>
  <c r="D5922" i="1"/>
  <c r="H5922" i="1"/>
  <c r="D5923" i="1"/>
  <c r="H5923" i="1"/>
  <c r="D5924" i="1"/>
  <c r="H5924" i="1"/>
  <c r="D5925" i="1"/>
  <c r="H5925" i="1"/>
  <c r="D5926" i="1"/>
  <c r="H5926" i="1"/>
  <c r="D5927" i="1"/>
  <c r="H5927" i="1"/>
  <c r="D5928" i="1"/>
  <c r="H5928" i="1"/>
  <c r="D5929" i="1"/>
  <c r="H5929" i="1"/>
  <c r="D5930" i="1"/>
  <c r="H5930" i="1"/>
  <c r="D5931" i="1"/>
  <c r="H5931" i="1"/>
  <c r="D5932" i="1"/>
  <c r="H5932" i="1"/>
  <c r="D5933" i="1"/>
  <c r="H5933" i="1"/>
  <c r="D5934" i="1"/>
  <c r="H5934" i="1"/>
  <c r="D5935" i="1"/>
  <c r="H5935" i="1"/>
  <c r="D5936" i="1"/>
  <c r="H5936" i="1"/>
  <c r="D5937" i="1"/>
  <c r="H5937" i="1"/>
  <c r="D5938" i="1"/>
  <c r="H5938" i="1"/>
  <c r="D5939" i="1"/>
  <c r="H5939" i="1"/>
  <c r="D5940" i="1"/>
  <c r="H5940" i="1"/>
  <c r="D5941" i="1"/>
  <c r="H5941" i="1"/>
  <c r="D5942" i="1"/>
  <c r="H5942" i="1"/>
  <c r="D5943" i="1"/>
  <c r="H5943" i="1"/>
  <c r="D5944" i="1"/>
  <c r="H5944" i="1"/>
  <c r="D5945" i="1"/>
  <c r="H5945" i="1"/>
  <c r="D5946" i="1"/>
  <c r="H5946" i="1"/>
  <c r="D5947" i="1"/>
  <c r="H5947" i="1"/>
  <c r="D5948" i="1"/>
  <c r="H5948" i="1"/>
  <c r="D5949" i="1"/>
  <c r="H5949" i="1"/>
  <c r="D5950" i="1"/>
  <c r="H5950" i="1"/>
  <c r="D5951" i="1"/>
  <c r="H5951" i="1"/>
  <c r="D5952" i="1"/>
  <c r="H5952" i="1"/>
  <c r="D5953" i="1"/>
  <c r="H5953" i="1"/>
  <c r="D5954" i="1"/>
  <c r="H5954" i="1"/>
  <c r="D5955" i="1"/>
  <c r="H5955" i="1"/>
  <c r="D5956" i="1"/>
  <c r="H5956" i="1"/>
  <c r="D5957" i="1"/>
  <c r="H5957" i="1"/>
  <c r="D5958" i="1"/>
  <c r="H5958" i="1"/>
  <c r="D5959" i="1"/>
  <c r="H5959" i="1"/>
  <c r="D5960" i="1"/>
  <c r="H5960" i="1"/>
  <c r="D5961" i="1"/>
  <c r="H5961" i="1"/>
  <c r="D5962" i="1"/>
  <c r="H5962" i="1"/>
  <c r="D5963" i="1"/>
  <c r="H5963" i="1"/>
  <c r="D5964" i="1"/>
  <c r="H5964" i="1"/>
  <c r="D5965" i="1"/>
  <c r="H5965" i="1"/>
  <c r="D5966" i="1"/>
  <c r="H5966" i="1"/>
  <c r="D5967" i="1"/>
  <c r="H5967" i="1"/>
  <c r="D5968" i="1"/>
  <c r="H5968" i="1"/>
  <c r="D5969" i="1"/>
  <c r="H5969" i="1"/>
  <c r="D5970" i="1"/>
  <c r="H5970" i="1"/>
  <c r="D5971" i="1"/>
  <c r="H5971" i="1"/>
  <c r="D5972" i="1"/>
  <c r="H5972" i="1"/>
  <c r="D5973" i="1"/>
  <c r="H5973" i="1"/>
  <c r="D5974" i="1"/>
  <c r="H5974" i="1"/>
  <c r="D5975" i="1"/>
  <c r="H5975" i="1"/>
  <c r="D5976" i="1"/>
  <c r="H5976" i="1"/>
  <c r="D5977" i="1"/>
  <c r="H5977" i="1"/>
  <c r="D5978" i="1"/>
  <c r="H5978" i="1"/>
  <c r="D5979" i="1"/>
  <c r="H5979" i="1"/>
  <c r="D5980" i="1"/>
  <c r="H5980" i="1"/>
  <c r="D5981" i="1"/>
  <c r="H5981" i="1"/>
  <c r="D5982" i="1"/>
  <c r="H5982" i="1"/>
  <c r="D5983" i="1"/>
  <c r="H5983" i="1"/>
  <c r="D5984" i="1"/>
  <c r="H5984" i="1"/>
  <c r="D5985" i="1"/>
  <c r="H5985" i="1"/>
  <c r="D5986" i="1"/>
  <c r="H5986" i="1"/>
  <c r="D5987" i="1"/>
  <c r="H5987" i="1"/>
  <c r="D5988" i="1"/>
  <c r="H5988" i="1"/>
  <c r="D5989" i="1"/>
  <c r="H5989" i="1"/>
  <c r="D5990" i="1"/>
  <c r="H5990" i="1"/>
  <c r="D5991" i="1"/>
  <c r="H5991" i="1"/>
  <c r="D5992" i="1"/>
  <c r="H5992" i="1"/>
  <c r="D5993" i="1"/>
  <c r="H5993" i="1"/>
  <c r="D5994" i="1"/>
  <c r="H5994" i="1"/>
  <c r="D5995" i="1"/>
  <c r="H5995" i="1"/>
  <c r="D5996" i="1"/>
  <c r="H5996" i="1"/>
  <c r="D5997" i="1"/>
  <c r="H5997" i="1"/>
  <c r="D5998" i="1"/>
  <c r="H5998" i="1"/>
  <c r="D5999" i="1"/>
  <c r="H5999" i="1"/>
  <c r="D6000" i="1"/>
  <c r="H6000" i="1"/>
  <c r="H6" i="1"/>
  <c r="L10" i="1"/>
  <c r="E10" i="1"/>
  <c r="I10" i="1"/>
  <c r="L11" i="1"/>
  <c r="E11" i="1"/>
  <c r="I11" i="1"/>
  <c r="L12" i="1"/>
  <c r="E12" i="1"/>
  <c r="I12" i="1"/>
  <c r="L13" i="1"/>
  <c r="E13" i="1"/>
  <c r="I13" i="1"/>
  <c r="L14" i="1"/>
  <c r="E14" i="1"/>
  <c r="I14" i="1"/>
  <c r="L15" i="1"/>
  <c r="E15" i="1"/>
  <c r="I15" i="1"/>
  <c r="L16" i="1"/>
  <c r="E16" i="1"/>
  <c r="I16" i="1"/>
  <c r="L17" i="1"/>
  <c r="E17" i="1"/>
  <c r="I17" i="1"/>
  <c r="L18" i="1"/>
  <c r="E18" i="1"/>
  <c r="I18" i="1"/>
  <c r="L19" i="1"/>
  <c r="E19" i="1"/>
  <c r="I19" i="1"/>
  <c r="L20" i="1"/>
  <c r="E20" i="1"/>
  <c r="I20" i="1"/>
  <c r="L21" i="1"/>
  <c r="E21" i="1"/>
  <c r="I21" i="1"/>
  <c r="L22" i="1"/>
  <c r="E22" i="1"/>
  <c r="I22" i="1"/>
  <c r="L23" i="1"/>
  <c r="E23" i="1"/>
  <c r="I23" i="1"/>
  <c r="L24" i="1"/>
  <c r="E24" i="1"/>
  <c r="I24" i="1"/>
  <c r="L25" i="1"/>
  <c r="E25" i="1"/>
  <c r="I25" i="1"/>
  <c r="L26" i="1"/>
  <c r="E26" i="1"/>
  <c r="I26" i="1"/>
  <c r="L27" i="1"/>
  <c r="E27" i="1"/>
  <c r="I27" i="1"/>
  <c r="L28" i="1"/>
  <c r="E28" i="1"/>
  <c r="I28" i="1"/>
  <c r="L29" i="1"/>
  <c r="E29" i="1"/>
  <c r="I29" i="1"/>
  <c r="L30" i="1"/>
  <c r="E30" i="1"/>
  <c r="I30" i="1"/>
  <c r="L31" i="1"/>
  <c r="E31" i="1"/>
  <c r="I31" i="1"/>
  <c r="L32" i="1"/>
  <c r="E32" i="1"/>
  <c r="I32" i="1"/>
  <c r="L33" i="1"/>
  <c r="E33" i="1"/>
  <c r="I33" i="1"/>
  <c r="L34" i="1"/>
  <c r="E34" i="1"/>
  <c r="I34" i="1"/>
  <c r="L35" i="1"/>
  <c r="E35" i="1"/>
  <c r="I35" i="1"/>
  <c r="L36" i="1"/>
  <c r="E36" i="1"/>
  <c r="I36" i="1"/>
  <c r="L37" i="1"/>
  <c r="E37" i="1"/>
  <c r="I37" i="1"/>
  <c r="L38" i="1"/>
  <c r="E38" i="1"/>
  <c r="I38" i="1"/>
  <c r="L39" i="1"/>
  <c r="E39" i="1"/>
  <c r="I39" i="1"/>
  <c r="L40" i="1"/>
  <c r="E40" i="1"/>
  <c r="I40" i="1"/>
  <c r="L41" i="1"/>
  <c r="E41" i="1"/>
  <c r="I41" i="1"/>
  <c r="L42" i="1"/>
  <c r="E42" i="1"/>
  <c r="I42" i="1"/>
  <c r="L43" i="1"/>
  <c r="E43" i="1"/>
  <c r="I43" i="1"/>
  <c r="L44" i="1"/>
  <c r="E44" i="1"/>
  <c r="I44" i="1"/>
  <c r="L45" i="1"/>
  <c r="E45" i="1"/>
  <c r="I45" i="1"/>
  <c r="L46" i="1"/>
  <c r="E46" i="1"/>
  <c r="I46" i="1"/>
  <c r="L47" i="1"/>
  <c r="E47" i="1"/>
  <c r="I47" i="1"/>
  <c r="L48" i="1"/>
  <c r="E48" i="1"/>
  <c r="I48" i="1"/>
  <c r="L49" i="1"/>
  <c r="E49" i="1"/>
  <c r="I49" i="1"/>
  <c r="L50" i="1"/>
  <c r="E50" i="1"/>
  <c r="I50" i="1"/>
  <c r="L51" i="1"/>
  <c r="E51" i="1"/>
  <c r="I51" i="1"/>
  <c r="L52" i="1"/>
  <c r="E52" i="1"/>
  <c r="I52" i="1"/>
  <c r="L53" i="1"/>
  <c r="E53" i="1"/>
  <c r="I53" i="1"/>
  <c r="L54" i="1"/>
  <c r="E54" i="1"/>
  <c r="I54" i="1"/>
  <c r="L55" i="1"/>
  <c r="E55" i="1"/>
  <c r="I55" i="1"/>
  <c r="L56" i="1"/>
  <c r="E56" i="1"/>
  <c r="I56" i="1"/>
  <c r="L57" i="1"/>
  <c r="E57" i="1"/>
  <c r="I57" i="1"/>
  <c r="L58" i="1"/>
  <c r="E58" i="1"/>
  <c r="I58" i="1"/>
  <c r="L59" i="1"/>
  <c r="E59" i="1"/>
  <c r="I59" i="1"/>
  <c r="L60" i="1"/>
  <c r="E60" i="1"/>
  <c r="I60" i="1"/>
  <c r="L61" i="1"/>
  <c r="E61" i="1"/>
  <c r="I61" i="1"/>
  <c r="L62" i="1"/>
  <c r="E62" i="1"/>
  <c r="I62" i="1"/>
  <c r="L63" i="1"/>
  <c r="E63" i="1"/>
  <c r="I63" i="1"/>
  <c r="L64" i="1"/>
  <c r="E64" i="1"/>
  <c r="I64" i="1"/>
  <c r="L65" i="1"/>
  <c r="E65" i="1"/>
  <c r="I65" i="1"/>
  <c r="L66" i="1"/>
  <c r="E66" i="1"/>
  <c r="I66" i="1"/>
  <c r="L67" i="1"/>
  <c r="E67" i="1"/>
  <c r="I67" i="1"/>
  <c r="L68" i="1"/>
  <c r="E68" i="1"/>
  <c r="I68" i="1"/>
  <c r="L69" i="1"/>
  <c r="E69" i="1"/>
  <c r="I69" i="1"/>
  <c r="L70" i="1"/>
  <c r="E70" i="1"/>
  <c r="I70" i="1"/>
  <c r="L71" i="1"/>
  <c r="E71" i="1"/>
  <c r="I71" i="1"/>
  <c r="L72" i="1"/>
  <c r="E72" i="1"/>
  <c r="I72" i="1"/>
  <c r="L73" i="1"/>
  <c r="E73" i="1"/>
  <c r="I73" i="1"/>
  <c r="L74" i="1"/>
  <c r="E74" i="1"/>
  <c r="I74" i="1"/>
  <c r="L75" i="1"/>
  <c r="E75" i="1"/>
  <c r="I75" i="1"/>
  <c r="L76" i="1"/>
  <c r="E76" i="1"/>
  <c r="I76" i="1"/>
  <c r="L77" i="1"/>
  <c r="E77" i="1"/>
  <c r="I77" i="1"/>
  <c r="L78" i="1"/>
  <c r="E78" i="1"/>
  <c r="I78" i="1"/>
  <c r="L79" i="1"/>
  <c r="E79" i="1"/>
  <c r="I79" i="1"/>
  <c r="L80" i="1"/>
  <c r="E80" i="1"/>
  <c r="I80" i="1"/>
  <c r="L81" i="1"/>
  <c r="E81" i="1"/>
  <c r="I81" i="1"/>
  <c r="L82" i="1"/>
  <c r="E82" i="1"/>
  <c r="I82" i="1"/>
  <c r="L83" i="1"/>
  <c r="E83" i="1"/>
  <c r="I83" i="1"/>
  <c r="L84" i="1"/>
  <c r="E84" i="1"/>
  <c r="I84" i="1"/>
  <c r="L85" i="1"/>
  <c r="E85" i="1"/>
  <c r="I85" i="1"/>
  <c r="L86" i="1"/>
  <c r="E86" i="1"/>
  <c r="I86" i="1"/>
  <c r="L87" i="1"/>
  <c r="E87" i="1"/>
  <c r="I87" i="1"/>
  <c r="L88" i="1"/>
  <c r="E88" i="1"/>
  <c r="I88" i="1"/>
  <c r="L89" i="1"/>
  <c r="E89" i="1"/>
  <c r="I89" i="1"/>
  <c r="L90" i="1"/>
  <c r="E90" i="1"/>
  <c r="I90" i="1"/>
  <c r="L91" i="1"/>
  <c r="E91" i="1"/>
  <c r="I91" i="1"/>
  <c r="L92" i="1"/>
  <c r="E92" i="1"/>
  <c r="I92" i="1"/>
  <c r="L93" i="1"/>
  <c r="E93" i="1"/>
  <c r="I93" i="1"/>
  <c r="L94" i="1"/>
  <c r="E94" i="1"/>
  <c r="I94" i="1"/>
  <c r="L95" i="1"/>
  <c r="E95" i="1"/>
  <c r="I95" i="1"/>
  <c r="L96" i="1"/>
  <c r="E96" i="1"/>
  <c r="I96" i="1"/>
  <c r="L97" i="1"/>
  <c r="E97" i="1"/>
  <c r="I97" i="1"/>
  <c r="L98" i="1"/>
  <c r="E98" i="1"/>
  <c r="I98" i="1"/>
  <c r="L99" i="1"/>
  <c r="E99" i="1"/>
  <c r="I99" i="1"/>
  <c r="L100" i="1"/>
  <c r="E100" i="1"/>
  <c r="I100" i="1"/>
  <c r="L101" i="1"/>
  <c r="E101" i="1"/>
  <c r="I101" i="1"/>
  <c r="L102" i="1"/>
  <c r="E102" i="1"/>
  <c r="I102" i="1"/>
  <c r="L103" i="1"/>
  <c r="E103" i="1"/>
  <c r="I103" i="1"/>
  <c r="L104" i="1"/>
  <c r="E104" i="1"/>
  <c r="I104" i="1"/>
  <c r="L105" i="1"/>
  <c r="E105" i="1"/>
  <c r="I105" i="1"/>
  <c r="L106" i="1"/>
  <c r="E106" i="1"/>
  <c r="I106" i="1"/>
  <c r="L107" i="1"/>
  <c r="E107" i="1"/>
  <c r="I107" i="1"/>
  <c r="L108" i="1"/>
  <c r="E108" i="1"/>
  <c r="I108" i="1"/>
  <c r="L109" i="1"/>
  <c r="E109" i="1"/>
  <c r="I109" i="1"/>
  <c r="L110" i="1"/>
  <c r="E110" i="1"/>
  <c r="I110" i="1"/>
  <c r="L111" i="1"/>
  <c r="E111" i="1"/>
  <c r="I111" i="1"/>
  <c r="L112" i="1"/>
  <c r="E112" i="1"/>
  <c r="I112" i="1"/>
  <c r="L113" i="1"/>
  <c r="E113" i="1"/>
  <c r="I113" i="1"/>
  <c r="L114" i="1"/>
  <c r="E114" i="1"/>
  <c r="I114" i="1"/>
  <c r="L115" i="1"/>
  <c r="E115" i="1"/>
  <c r="I115" i="1"/>
  <c r="L116" i="1"/>
  <c r="E116" i="1"/>
  <c r="I116" i="1"/>
  <c r="L117" i="1"/>
  <c r="E117" i="1"/>
  <c r="I117" i="1"/>
  <c r="L118" i="1"/>
  <c r="E118" i="1"/>
  <c r="I118" i="1"/>
  <c r="L119" i="1"/>
  <c r="E119" i="1"/>
  <c r="I119" i="1"/>
  <c r="L120" i="1"/>
  <c r="E120" i="1"/>
  <c r="I120" i="1"/>
  <c r="L121" i="1"/>
  <c r="E121" i="1"/>
  <c r="I121" i="1"/>
  <c r="L122" i="1"/>
  <c r="E122" i="1"/>
  <c r="I122" i="1"/>
  <c r="L123" i="1"/>
  <c r="E123" i="1"/>
  <c r="I123" i="1"/>
  <c r="L124" i="1"/>
  <c r="E124" i="1"/>
  <c r="I124" i="1"/>
  <c r="L125" i="1"/>
  <c r="E125" i="1"/>
  <c r="I125" i="1"/>
  <c r="L126" i="1"/>
  <c r="E126" i="1"/>
  <c r="I126" i="1"/>
  <c r="L127" i="1"/>
  <c r="E127" i="1"/>
  <c r="I127" i="1"/>
  <c r="L128" i="1"/>
  <c r="E128" i="1"/>
  <c r="I128" i="1"/>
  <c r="L129" i="1"/>
  <c r="E129" i="1"/>
  <c r="I129" i="1"/>
  <c r="L130" i="1"/>
  <c r="E130" i="1"/>
  <c r="I130" i="1"/>
  <c r="L131" i="1"/>
  <c r="E131" i="1"/>
  <c r="I131" i="1"/>
  <c r="L132" i="1"/>
  <c r="E132" i="1"/>
  <c r="I132" i="1"/>
  <c r="L133" i="1"/>
  <c r="E133" i="1"/>
  <c r="I133" i="1"/>
  <c r="L134" i="1"/>
  <c r="E134" i="1"/>
  <c r="I134" i="1"/>
  <c r="L135" i="1"/>
  <c r="E135" i="1"/>
  <c r="I135" i="1"/>
  <c r="L136" i="1"/>
  <c r="E136" i="1"/>
  <c r="I136" i="1"/>
  <c r="L137" i="1"/>
  <c r="E137" i="1"/>
  <c r="I137" i="1"/>
  <c r="L138" i="1"/>
  <c r="E138" i="1"/>
  <c r="I138" i="1"/>
  <c r="L139" i="1"/>
  <c r="E139" i="1"/>
  <c r="I139" i="1"/>
  <c r="L140" i="1"/>
  <c r="E140" i="1"/>
  <c r="I140" i="1"/>
  <c r="L141" i="1"/>
  <c r="E141" i="1"/>
  <c r="I141" i="1"/>
  <c r="L142" i="1"/>
  <c r="E142" i="1"/>
  <c r="I142" i="1"/>
  <c r="L143" i="1"/>
  <c r="E143" i="1"/>
  <c r="I143" i="1"/>
  <c r="L144" i="1"/>
  <c r="E144" i="1"/>
  <c r="I144" i="1"/>
  <c r="L145" i="1"/>
  <c r="E145" i="1"/>
  <c r="I145" i="1"/>
  <c r="L146" i="1"/>
  <c r="E146" i="1"/>
  <c r="I146" i="1"/>
  <c r="L147" i="1"/>
  <c r="E147" i="1"/>
  <c r="I147" i="1"/>
  <c r="L148" i="1"/>
  <c r="E148" i="1"/>
  <c r="I148" i="1"/>
  <c r="L149" i="1"/>
  <c r="E149" i="1"/>
  <c r="I149" i="1"/>
  <c r="L150" i="1"/>
  <c r="E150" i="1"/>
  <c r="I150" i="1"/>
  <c r="L151" i="1"/>
  <c r="E151" i="1"/>
  <c r="I151" i="1"/>
  <c r="L152" i="1"/>
  <c r="E152" i="1"/>
  <c r="I152" i="1"/>
  <c r="L153" i="1"/>
  <c r="E153" i="1"/>
  <c r="I153" i="1"/>
  <c r="L154" i="1"/>
  <c r="E154" i="1"/>
  <c r="I154" i="1"/>
  <c r="L155" i="1"/>
  <c r="E155" i="1"/>
  <c r="I155" i="1"/>
  <c r="L156" i="1"/>
  <c r="E156" i="1"/>
  <c r="I156" i="1"/>
  <c r="L157" i="1"/>
  <c r="E157" i="1"/>
  <c r="I157" i="1"/>
  <c r="L158" i="1"/>
  <c r="E158" i="1"/>
  <c r="I158" i="1"/>
  <c r="L159" i="1"/>
  <c r="E159" i="1"/>
  <c r="I159" i="1"/>
  <c r="L160" i="1"/>
  <c r="E160" i="1"/>
  <c r="I160" i="1"/>
  <c r="L161" i="1"/>
  <c r="E161" i="1"/>
  <c r="I161" i="1"/>
  <c r="L162" i="1"/>
  <c r="E162" i="1"/>
  <c r="I162" i="1"/>
  <c r="L163" i="1"/>
  <c r="E163" i="1"/>
  <c r="I163" i="1"/>
  <c r="L164" i="1"/>
  <c r="E164" i="1"/>
  <c r="I164" i="1"/>
  <c r="L165" i="1"/>
  <c r="E165" i="1"/>
  <c r="I165" i="1"/>
  <c r="L166" i="1"/>
  <c r="E166" i="1"/>
  <c r="I166" i="1"/>
  <c r="L167" i="1"/>
  <c r="E167" i="1"/>
  <c r="I167" i="1"/>
  <c r="L168" i="1"/>
  <c r="E168" i="1"/>
  <c r="I168" i="1"/>
  <c r="L169" i="1"/>
  <c r="E169" i="1"/>
  <c r="I169" i="1"/>
  <c r="L170" i="1"/>
  <c r="E170" i="1"/>
  <c r="I170" i="1"/>
  <c r="L171" i="1"/>
  <c r="E171" i="1"/>
  <c r="I171" i="1"/>
  <c r="L172" i="1"/>
  <c r="E172" i="1"/>
  <c r="I172" i="1"/>
  <c r="L173" i="1"/>
  <c r="E173" i="1"/>
  <c r="I173" i="1"/>
  <c r="L174" i="1"/>
  <c r="E174" i="1"/>
  <c r="I174" i="1"/>
  <c r="L175" i="1"/>
  <c r="E175" i="1"/>
  <c r="I175" i="1"/>
  <c r="L176" i="1"/>
  <c r="E176" i="1"/>
  <c r="I176" i="1"/>
  <c r="L177" i="1"/>
  <c r="E177" i="1"/>
  <c r="I177" i="1"/>
  <c r="L178" i="1"/>
  <c r="E178" i="1"/>
  <c r="I178" i="1"/>
  <c r="L179" i="1"/>
  <c r="E179" i="1"/>
  <c r="I179" i="1"/>
  <c r="L180" i="1"/>
  <c r="E180" i="1"/>
  <c r="I180" i="1"/>
  <c r="L181" i="1"/>
  <c r="E181" i="1"/>
  <c r="I181" i="1"/>
  <c r="L182" i="1"/>
  <c r="E182" i="1"/>
  <c r="I182" i="1"/>
  <c r="L183" i="1"/>
  <c r="E183" i="1"/>
  <c r="I183" i="1"/>
  <c r="L184" i="1"/>
  <c r="E184" i="1"/>
  <c r="I184" i="1"/>
  <c r="L185" i="1"/>
  <c r="E185" i="1"/>
  <c r="I185" i="1"/>
  <c r="L186" i="1"/>
  <c r="E186" i="1"/>
  <c r="I186" i="1"/>
  <c r="L187" i="1"/>
  <c r="E187" i="1"/>
  <c r="I187" i="1"/>
  <c r="L188" i="1"/>
  <c r="E188" i="1"/>
  <c r="I188" i="1"/>
  <c r="L189" i="1"/>
  <c r="E189" i="1"/>
  <c r="I189" i="1"/>
  <c r="L190" i="1"/>
  <c r="E190" i="1"/>
  <c r="I190" i="1"/>
  <c r="L191" i="1"/>
  <c r="E191" i="1"/>
  <c r="I191" i="1"/>
  <c r="L192" i="1"/>
  <c r="E192" i="1"/>
  <c r="I192" i="1"/>
  <c r="L193" i="1"/>
  <c r="E193" i="1"/>
  <c r="I193" i="1"/>
  <c r="L194" i="1"/>
  <c r="E194" i="1"/>
  <c r="I194" i="1"/>
  <c r="L195" i="1"/>
  <c r="E195" i="1"/>
  <c r="I195" i="1"/>
  <c r="L196" i="1"/>
  <c r="E196" i="1"/>
  <c r="I196" i="1"/>
  <c r="L197" i="1"/>
  <c r="E197" i="1"/>
  <c r="I197" i="1"/>
  <c r="L198" i="1"/>
  <c r="E198" i="1"/>
  <c r="I198" i="1"/>
  <c r="L199" i="1"/>
  <c r="E199" i="1"/>
  <c r="I199" i="1"/>
  <c r="L200" i="1"/>
  <c r="E200" i="1"/>
  <c r="I200" i="1"/>
  <c r="L201" i="1"/>
  <c r="E201" i="1"/>
  <c r="I201" i="1"/>
  <c r="L202" i="1"/>
  <c r="E202" i="1"/>
  <c r="I202" i="1"/>
  <c r="L203" i="1"/>
  <c r="E203" i="1"/>
  <c r="I203" i="1"/>
  <c r="L204" i="1"/>
  <c r="E204" i="1"/>
  <c r="I204" i="1"/>
  <c r="L205" i="1"/>
  <c r="E205" i="1"/>
  <c r="I205" i="1"/>
  <c r="L206" i="1"/>
  <c r="E206" i="1"/>
  <c r="I206" i="1"/>
  <c r="L207" i="1"/>
  <c r="E207" i="1"/>
  <c r="I207" i="1"/>
  <c r="L208" i="1"/>
  <c r="E208" i="1"/>
  <c r="I208" i="1"/>
  <c r="L209" i="1"/>
  <c r="E209" i="1"/>
  <c r="I209" i="1"/>
  <c r="L210" i="1"/>
  <c r="E210" i="1"/>
  <c r="I210" i="1"/>
  <c r="L211" i="1"/>
  <c r="E211" i="1"/>
  <c r="I211" i="1"/>
  <c r="L212" i="1"/>
  <c r="E212" i="1"/>
  <c r="I212" i="1"/>
  <c r="L213" i="1"/>
  <c r="E213" i="1"/>
  <c r="I213" i="1"/>
  <c r="L214" i="1"/>
  <c r="E214" i="1"/>
  <c r="I214" i="1"/>
  <c r="L215" i="1"/>
  <c r="E215" i="1"/>
  <c r="I215" i="1"/>
  <c r="L216" i="1"/>
  <c r="E216" i="1"/>
  <c r="I216" i="1"/>
  <c r="L217" i="1"/>
  <c r="E217" i="1"/>
  <c r="I217" i="1"/>
  <c r="L218" i="1"/>
  <c r="E218" i="1"/>
  <c r="I218" i="1"/>
  <c r="L219" i="1"/>
  <c r="E219" i="1"/>
  <c r="I219" i="1"/>
  <c r="L220" i="1"/>
  <c r="E220" i="1"/>
  <c r="I220" i="1"/>
  <c r="L221" i="1"/>
  <c r="E221" i="1"/>
  <c r="I221" i="1"/>
  <c r="L222" i="1"/>
  <c r="E222" i="1"/>
  <c r="I222" i="1"/>
  <c r="L223" i="1"/>
  <c r="E223" i="1"/>
  <c r="I223" i="1"/>
  <c r="L224" i="1"/>
  <c r="E224" i="1"/>
  <c r="I224" i="1"/>
  <c r="L225" i="1"/>
  <c r="E225" i="1"/>
  <c r="I225" i="1"/>
  <c r="L226" i="1"/>
  <c r="E226" i="1"/>
  <c r="I226" i="1"/>
  <c r="L227" i="1"/>
  <c r="E227" i="1"/>
  <c r="I227" i="1"/>
  <c r="L228" i="1"/>
  <c r="E228" i="1"/>
  <c r="I228" i="1"/>
  <c r="L229" i="1"/>
  <c r="E229" i="1"/>
  <c r="I229" i="1"/>
  <c r="L230" i="1"/>
  <c r="E230" i="1"/>
  <c r="I230" i="1"/>
  <c r="L231" i="1"/>
  <c r="E231" i="1"/>
  <c r="I231" i="1"/>
  <c r="L232" i="1"/>
  <c r="E232" i="1"/>
  <c r="I232" i="1"/>
  <c r="L233" i="1"/>
  <c r="E233" i="1"/>
  <c r="I233" i="1"/>
  <c r="L234" i="1"/>
  <c r="E234" i="1"/>
  <c r="I234" i="1"/>
  <c r="L235" i="1"/>
  <c r="E235" i="1"/>
  <c r="I235" i="1"/>
  <c r="L236" i="1"/>
  <c r="E236" i="1"/>
  <c r="I236" i="1"/>
  <c r="L237" i="1"/>
  <c r="E237" i="1"/>
  <c r="I237" i="1"/>
  <c r="L238" i="1"/>
  <c r="E238" i="1"/>
  <c r="I238" i="1"/>
  <c r="L239" i="1"/>
  <c r="E239" i="1"/>
  <c r="I239" i="1"/>
  <c r="L240" i="1"/>
  <c r="E240" i="1"/>
  <c r="I240" i="1"/>
  <c r="L241" i="1"/>
  <c r="E241" i="1"/>
  <c r="I241" i="1"/>
  <c r="L242" i="1"/>
  <c r="E242" i="1"/>
  <c r="I242" i="1"/>
  <c r="L243" i="1"/>
  <c r="E243" i="1"/>
  <c r="I243" i="1"/>
  <c r="L244" i="1"/>
  <c r="E244" i="1"/>
  <c r="I244" i="1"/>
  <c r="L245" i="1"/>
  <c r="E245" i="1"/>
  <c r="I245" i="1"/>
  <c r="L246" i="1"/>
  <c r="E246" i="1"/>
  <c r="I246" i="1"/>
  <c r="L247" i="1"/>
  <c r="E247" i="1"/>
  <c r="I247" i="1"/>
  <c r="L248" i="1"/>
  <c r="E248" i="1"/>
  <c r="I248" i="1"/>
  <c r="L249" i="1"/>
  <c r="E249" i="1"/>
  <c r="I249" i="1"/>
  <c r="L250" i="1"/>
  <c r="E250" i="1"/>
  <c r="I250" i="1"/>
  <c r="L251" i="1"/>
  <c r="E251" i="1"/>
  <c r="I251" i="1"/>
  <c r="L252" i="1"/>
  <c r="E252" i="1"/>
  <c r="I252" i="1"/>
  <c r="L253" i="1"/>
  <c r="E253" i="1"/>
  <c r="I253" i="1"/>
  <c r="L254" i="1"/>
  <c r="E254" i="1"/>
  <c r="I254" i="1"/>
  <c r="L255" i="1"/>
  <c r="E255" i="1"/>
  <c r="I255" i="1"/>
  <c r="L256" i="1"/>
  <c r="E256" i="1"/>
  <c r="I256" i="1"/>
  <c r="L257" i="1"/>
  <c r="E257" i="1"/>
  <c r="I257" i="1"/>
  <c r="L258" i="1"/>
  <c r="E258" i="1"/>
  <c r="I258" i="1"/>
  <c r="L259" i="1"/>
  <c r="E259" i="1"/>
  <c r="I259" i="1"/>
  <c r="L260" i="1"/>
  <c r="E260" i="1"/>
  <c r="I260" i="1"/>
  <c r="L261" i="1"/>
  <c r="E261" i="1"/>
  <c r="I261" i="1"/>
  <c r="L262" i="1"/>
  <c r="E262" i="1"/>
  <c r="I262" i="1"/>
  <c r="L263" i="1"/>
  <c r="E263" i="1"/>
  <c r="I263" i="1"/>
  <c r="L264" i="1"/>
  <c r="E264" i="1"/>
  <c r="I264" i="1"/>
  <c r="L265" i="1"/>
  <c r="E265" i="1"/>
  <c r="I265" i="1"/>
  <c r="L266" i="1"/>
  <c r="E266" i="1"/>
  <c r="I266" i="1"/>
  <c r="L267" i="1"/>
  <c r="E267" i="1"/>
  <c r="I267" i="1"/>
  <c r="L268" i="1"/>
  <c r="E268" i="1"/>
  <c r="I268" i="1"/>
  <c r="L269" i="1"/>
  <c r="E269" i="1"/>
  <c r="I269" i="1"/>
  <c r="L270" i="1"/>
  <c r="E270" i="1"/>
  <c r="I270" i="1"/>
  <c r="L271" i="1"/>
  <c r="E271" i="1"/>
  <c r="I271" i="1"/>
  <c r="L272" i="1"/>
  <c r="E272" i="1"/>
  <c r="I272" i="1"/>
  <c r="L273" i="1"/>
  <c r="E273" i="1"/>
  <c r="I273" i="1"/>
  <c r="L274" i="1"/>
  <c r="E274" i="1"/>
  <c r="I274" i="1"/>
  <c r="L275" i="1"/>
  <c r="E275" i="1"/>
  <c r="I275" i="1"/>
  <c r="L276" i="1"/>
  <c r="E276" i="1"/>
  <c r="I276" i="1"/>
  <c r="L277" i="1"/>
  <c r="E277" i="1"/>
  <c r="I277" i="1"/>
  <c r="L278" i="1"/>
  <c r="E278" i="1"/>
  <c r="I278" i="1"/>
  <c r="L279" i="1"/>
  <c r="E279" i="1"/>
  <c r="I279" i="1"/>
  <c r="L280" i="1"/>
  <c r="E280" i="1"/>
  <c r="I280" i="1"/>
  <c r="L281" i="1"/>
  <c r="E281" i="1"/>
  <c r="I281" i="1"/>
  <c r="L282" i="1"/>
  <c r="E282" i="1"/>
  <c r="I282" i="1"/>
  <c r="L283" i="1"/>
  <c r="E283" i="1"/>
  <c r="I283" i="1"/>
  <c r="L284" i="1"/>
  <c r="E284" i="1"/>
  <c r="I284" i="1"/>
  <c r="L285" i="1"/>
  <c r="E285" i="1"/>
  <c r="I285" i="1"/>
  <c r="L286" i="1"/>
  <c r="E286" i="1"/>
  <c r="I286" i="1"/>
  <c r="L287" i="1"/>
  <c r="E287" i="1"/>
  <c r="I287" i="1"/>
  <c r="L288" i="1"/>
  <c r="E288" i="1"/>
  <c r="I288" i="1"/>
  <c r="L289" i="1"/>
  <c r="E289" i="1"/>
  <c r="I289" i="1"/>
  <c r="L290" i="1"/>
  <c r="E290" i="1"/>
  <c r="I290" i="1"/>
  <c r="L291" i="1"/>
  <c r="E291" i="1"/>
  <c r="I291" i="1"/>
  <c r="L292" i="1"/>
  <c r="E292" i="1"/>
  <c r="I292" i="1"/>
  <c r="L293" i="1"/>
  <c r="E293" i="1"/>
  <c r="I293" i="1"/>
  <c r="L294" i="1"/>
  <c r="E294" i="1"/>
  <c r="I294" i="1"/>
  <c r="L295" i="1"/>
  <c r="E295" i="1"/>
  <c r="I295" i="1"/>
  <c r="L296" i="1"/>
  <c r="E296" i="1"/>
  <c r="I296" i="1"/>
  <c r="L297" i="1"/>
  <c r="E297" i="1"/>
  <c r="I297" i="1"/>
  <c r="L298" i="1"/>
  <c r="E298" i="1"/>
  <c r="I298" i="1"/>
  <c r="L299" i="1"/>
  <c r="E299" i="1"/>
  <c r="I299" i="1"/>
  <c r="L300" i="1"/>
  <c r="E300" i="1"/>
  <c r="I300" i="1"/>
  <c r="L301" i="1"/>
  <c r="E301" i="1"/>
  <c r="I301" i="1"/>
  <c r="L302" i="1"/>
  <c r="E302" i="1"/>
  <c r="I302" i="1"/>
  <c r="L303" i="1"/>
  <c r="E303" i="1"/>
  <c r="I303" i="1"/>
  <c r="L304" i="1"/>
  <c r="E304" i="1"/>
  <c r="I304" i="1"/>
  <c r="L305" i="1"/>
  <c r="E305" i="1"/>
  <c r="I305" i="1"/>
  <c r="L306" i="1"/>
  <c r="E306" i="1"/>
  <c r="I306" i="1"/>
  <c r="L307" i="1"/>
  <c r="E307" i="1"/>
  <c r="I307" i="1"/>
  <c r="L308" i="1"/>
  <c r="E308" i="1"/>
  <c r="I308" i="1"/>
  <c r="L309" i="1"/>
  <c r="E309" i="1"/>
  <c r="I309" i="1"/>
  <c r="L310" i="1"/>
  <c r="E310" i="1"/>
  <c r="I310" i="1"/>
  <c r="L311" i="1"/>
  <c r="E311" i="1"/>
  <c r="I311" i="1"/>
  <c r="L312" i="1"/>
  <c r="E312" i="1"/>
  <c r="I312" i="1"/>
  <c r="L313" i="1"/>
  <c r="E313" i="1"/>
  <c r="I313" i="1"/>
  <c r="L314" i="1"/>
  <c r="E314" i="1"/>
  <c r="I314" i="1"/>
  <c r="L315" i="1"/>
  <c r="E315" i="1"/>
  <c r="I315" i="1"/>
  <c r="L316" i="1"/>
  <c r="E316" i="1"/>
  <c r="I316" i="1"/>
  <c r="L317" i="1"/>
  <c r="E317" i="1"/>
  <c r="I317" i="1"/>
  <c r="L318" i="1"/>
  <c r="E318" i="1"/>
  <c r="I318" i="1"/>
  <c r="L319" i="1"/>
  <c r="E319" i="1"/>
  <c r="I319" i="1"/>
  <c r="L320" i="1"/>
  <c r="E320" i="1"/>
  <c r="I320" i="1"/>
  <c r="L321" i="1"/>
  <c r="E321" i="1"/>
  <c r="I321" i="1"/>
  <c r="L322" i="1"/>
  <c r="E322" i="1"/>
  <c r="I322" i="1"/>
  <c r="L323" i="1"/>
  <c r="E323" i="1"/>
  <c r="I323" i="1"/>
  <c r="L324" i="1"/>
  <c r="E324" i="1"/>
  <c r="I324" i="1"/>
  <c r="L325" i="1"/>
  <c r="E325" i="1"/>
  <c r="I325" i="1"/>
  <c r="L326" i="1"/>
  <c r="E326" i="1"/>
  <c r="I326" i="1"/>
  <c r="L327" i="1"/>
  <c r="E327" i="1"/>
  <c r="I327" i="1"/>
  <c r="L328" i="1"/>
  <c r="E328" i="1"/>
  <c r="I328" i="1"/>
  <c r="L329" i="1"/>
  <c r="E329" i="1"/>
  <c r="I329" i="1"/>
  <c r="L330" i="1"/>
  <c r="E330" i="1"/>
  <c r="I330" i="1"/>
  <c r="L331" i="1"/>
  <c r="E331" i="1"/>
  <c r="I331" i="1"/>
  <c r="L332" i="1"/>
  <c r="E332" i="1"/>
  <c r="I332" i="1"/>
  <c r="L333" i="1"/>
  <c r="E333" i="1"/>
  <c r="I333" i="1"/>
  <c r="L334" i="1"/>
  <c r="E334" i="1"/>
  <c r="I334" i="1"/>
  <c r="L335" i="1"/>
  <c r="E335" i="1"/>
  <c r="I335" i="1"/>
  <c r="L336" i="1"/>
  <c r="E336" i="1"/>
  <c r="I336" i="1"/>
  <c r="L337" i="1"/>
  <c r="E337" i="1"/>
  <c r="I337" i="1"/>
  <c r="L338" i="1"/>
  <c r="E338" i="1"/>
  <c r="I338" i="1"/>
  <c r="L339" i="1"/>
  <c r="E339" i="1"/>
  <c r="I339" i="1"/>
  <c r="L340" i="1"/>
  <c r="E340" i="1"/>
  <c r="I340" i="1"/>
  <c r="L341" i="1"/>
  <c r="E341" i="1"/>
  <c r="I341" i="1"/>
  <c r="L342" i="1"/>
  <c r="E342" i="1"/>
  <c r="I342" i="1"/>
  <c r="L343" i="1"/>
  <c r="E343" i="1"/>
  <c r="I343" i="1"/>
  <c r="L344" i="1"/>
  <c r="E344" i="1"/>
  <c r="I344" i="1"/>
  <c r="L345" i="1"/>
  <c r="E345" i="1"/>
  <c r="I345" i="1"/>
  <c r="L346" i="1"/>
  <c r="E346" i="1"/>
  <c r="I346" i="1"/>
  <c r="L347" i="1"/>
  <c r="E347" i="1"/>
  <c r="I347" i="1"/>
  <c r="L348" i="1"/>
  <c r="E348" i="1"/>
  <c r="I348" i="1"/>
  <c r="L349" i="1"/>
  <c r="E349" i="1"/>
  <c r="I349" i="1"/>
  <c r="L350" i="1"/>
  <c r="E350" i="1"/>
  <c r="I350" i="1"/>
  <c r="L351" i="1"/>
  <c r="E351" i="1"/>
  <c r="I351" i="1"/>
  <c r="L352" i="1"/>
  <c r="E352" i="1"/>
  <c r="I352" i="1"/>
  <c r="L353" i="1"/>
  <c r="E353" i="1"/>
  <c r="I353" i="1"/>
  <c r="L354" i="1"/>
  <c r="E354" i="1"/>
  <c r="I354" i="1"/>
  <c r="L355" i="1"/>
  <c r="E355" i="1"/>
  <c r="I355" i="1"/>
  <c r="L356" i="1"/>
  <c r="E356" i="1"/>
  <c r="I356" i="1"/>
  <c r="L357" i="1"/>
  <c r="E357" i="1"/>
  <c r="I357" i="1"/>
  <c r="L358" i="1"/>
  <c r="E358" i="1"/>
  <c r="I358" i="1"/>
  <c r="L359" i="1"/>
  <c r="E359" i="1"/>
  <c r="I359" i="1"/>
  <c r="L360" i="1"/>
  <c r="E360" i="1"/>
  <c r="I360" i="1"/>
  <c r="L361" i="1"/>
  <c r="E361" i="1"/>
  <c r="I361" i="1"/>
  <c r="L362" i="1"/>
  <c r="E362" i="1"/>
  <c r="I362" i="1"/>
  <c r="L363" i="1"/>
  <c r="E363" i="1"/>
  <c r="I363" i="1"/>
  <c r="L364" i="1"/>
  <c r="E364" i="1"/>
  <c r="I364" i="1"/>
  <c r="L365" i="1"/>
  <c r="E365" i="1"/>
  <c r="I365" i="1"/>
  <c r="L366" i="1"/>
  <c r="E366" i="1"/>
  <c r="I366" i="1"/>
  <c r="L367" i="1"/>
  <c r="E367" i="1"/>
  <c r="I367" i="1"/>
  <c r="L368" i="1"/>
  <c r="E368" i="1"/>
  <c r="I368" i="1"/>
  <c r="L369" i="1"/>
  <c r="E369" i="1"/>
  <c r="I369" i="1"/>
  <c r="L370" i="1"/>
  <c r="E370" i="1"/>
  <c r="I370" i="1"/>
  <c r="L371" i="1"/>
  <c r="E371" i="1"/>
  <c r="I371" i="1"/>
  <c r="L372" i="1"/>
  <c r="E372" i="1"/>
  <c r="I372" i="1"/>
  <c r="L373" i="1"/>
  <c r="E373" i="1"/>
  <c r="I373" i="1"/>
  <c r="L374" i="1"/>
  <c r="E374" i="1"/>
  <c r="I374" i="1"/>
  <c r="L375" i="1"/>
  <c r="E375" i="1"/>
  <c r="I375" i="1"/>
  <c r="L376" i="1"/>
  <c r="E376" i="1"/>
  <c r="I376" i="1"/>
  <c r="L377" i="1"/>
  <c r="E377" i="1"/>
  <c r="I377" i="1"/>
  <c r="L378" i="1"/>
  <c r="E378" i="1"/>
  <c r="I378" i="1"/>
  <c r="L379" i="1"/>
  <c r="E379" i="1"/>
  <c r="I379" i="1"/>
  <c r="L380" i="1"/>
  <c r="E380" i="1"/>
  <c r="I380" i="1"/>
  <c r="L381" i="1"/>
  <c r="E381" i="1"/>
  <c r="I381" i="1"/>
  <c r="L382" i="1"/>
  <c r="E382" i="1"/>
  <c r="I382" i="1"/>
  <c r="L383" i="1"/>
  <c r="E383" i="1"/>
  <c r="I383" i="1"/>
  <c r="L384" i="1"/>
  <c r="E384" i="1"/>
  <c r="I384" i="1"/>
  <c r="L385" i="1"/>
  <c r="E385" i="1"/>
  <c r="I385" i="1"/>
  <c r="L386" i="1"/>
  <c r="E386" i="1"/>
  <c r="I386" i="1"/>
  <c r="L387" i="1"/>
  <c r="E387" i="1"/>
  <c r="I387" i="1"/>
  <c r="L388" i="1"/>
  <c r="E388" i="1"/>
  <c r="I388" i="1"/>
  <c r="L389" i="1"/>
  <c r="E389" i="1"/>
  <c r="I389" i="1"/>
  <c r="L390" i="1"/>
  <c r="E390" i="1"/>
  <c r="I390" i="1"/>
  <c r="L391" i="1"/>
  <c r="E391" i="1"/>
  <c r="I391" i="1"/>
  <c r="L392" i="1"/>
  <c r="E392" i="1"/>
  <c r="I392" i="1"/>
  <c r="L393" i="1"/>
  <c r="E393" i="1"/>
  <c r="I393" i="1"/>
  <c r="L394" i="1"/>
  <c r="E394" i="1"/>
  <c r="I394" i="1"/>
  <c r="L395" i="1"/>
  <c r="E395" i="1"/>
  <c r="I395" i="1"/>
  <c r="L396" i="1"/>
  <c r="E396" i="1"/>
  <c r="I396" i="1"/>
  <c r="L397" i="1"/>
  <c r="E397" i="1"/>
  <c r="I397" i="1"/>
  <c r="L398" i="1"/>
  <c r="E398" i="1"/>
  <c r="I398" i="1"/>
  <c r="L399" i="1"/>
  <c r="E399" i="1"/>
  <c r="I399" i="1"/>
  <c r="L400" i="1"/>
  <c r="E400" i="1"/>
  <c r="I400" i="1"/>
  <c r="L401" i="1"/>
  <c r="E401" i="1"/>
  <c r="I401" i="1"/>
  <c r="L402" i="1"/>
  <c r="E402" i="1"/>
  <c r="I402" i="1"/>
  <c r="L403" i="1"/>
  <c r="E403" i="1"/>
  <c r="I403" i="1"/>
  <c r="L404" i="1"/>
  <c r="E404" i="1"/>
  <c r="I404" i="1"/>
  <c r="L405" i="1"/>
  <c r="E405" i="1"/>
  <c r="I405" i="1"/>
  <c r="L406" i="1"/>
  <c r="E406" i="1"/>
  <c r="I406" i="1"/>
  <c r="L407" i="1"/>
  <c r="E407" i="1"/>
  <c r="I407" i="1"/>
  <c r="L408" i="1"/>
  <c r="E408" i="1"/>
  <c r="I408" i="1"/>
  <c r="L409" i="1"/>
  <c r="E409" i="1"/>
  <c r="I409" i="1"/>
  <c r="L410" i="1"/>
  <c r="E410" i="1"/>
  <c r="I410" i="1"/>
  <c r="L411" i="1"/>
  <c r="E411" i="1"/>
  <c r="I411" i="1"/>
  <c r="L412" i="1"/>
  <c r="E412" i="1"/>
  <c r="I412" i="1"/>
  <c r="L413" i="1"/>
  <c r="E413" i="1"/>
  <c r="I413" i="1"/>
  <c r="L414" i="1"/>
  <c r="E414" i="1"/>
  <c r="I414" i="1"/>
  <c r="L415" i="1"/>
  <c r="E415" i="1"/>
  <c r="I415" i="1"/>
  <c r="L416" i="1"/>
  <c r="E416" i="1"/>
  <c r="I416" i="1"/>
  <c r="L417" i="1"/>
  <c r="E417" i="1"/>
  <c r="I417" i="1"/>
  <c r="L418" i="1"/>
  <c r="E418" i="1"/>
  <c r="I418" i="1"/>
  <c r="L419" i="1"/>
  <c r="E419" i="1"/>
  <c r="I419" i="1"/>
  <c r="L420" i="1"/>
  <c r="E420" i="1"/>
  <c r="I420" i="1"/>
  <c r="L421" i="1"/>
  <c r="E421" i="1"/>
  <c r="I421" i="1"/>
  <c r="L422" i="1"/>
  <c r="E422" i="1"/>
  <c r="I422" i="1"/>
  <c r="L423" i="1"/>
  <c r="E423" i="1"/>
  <c r="I423" i="1"/>
  <c r="L424" i="1"/>
  <c r="E424" i="1"/>
  <c r="I424" i="1"/>
  <c r="L425" i="1"/>
  <c r="E425" i="1"/>
  <c r="I425" i="1"/>
  <c r="L426" i="1"/>
  <c r="E426" i="1"/>
  <c r="I426" i="1"/>
  <c r="L427" i="1"/>
  <c r="E427" i="1"/>
  <c r="I427" i="1"/>
  <c r="L428" i="1"/>
  <c r="E428" i="1"/>
  <c r="I428" i="1"/>
  <c r="L429" i="1"/>
  <c r="E429" i="1"/>
  <c r="I429" i="1"/>
  <c r="L430" i="1"/>
  <c r="E430" i="1"/>
  <c r="I430" i="1"/>
  <c r="L431" i="1"/>
  <c r="E431" i="1"/>
  <c r="I431" i="1"/>
  <c r="L432" i="1"/>
  <c r="E432" i="1"/>
  <c r="I432" i="1"/>
  <c r="L433" i="1"/>
  <c r="E433" i="1"/>
  <c r="I433" i="1"/>
  <c r="L434" i="1"/>
  <c r="E434" i="1"/>
  <c r="I434" i="1"/>
  <c r="L435" i="1"/>
  <c r="E435" i="1"/>
  <c r="I435" i="1"/>
  <c r="L436" i="1"/>
  <c r="E436" i="1"/>
  <c r="I436" i="1"/>
  <c r="L437" i="1"/>
  <c r="E437" i="1"/>
  <c r="I437" i="1"/>
  <c r="L438" i="1"/>
  <c r="E438" i="1"/>
  <c r="I438" i="1"/>
  <c r="L439" i="1"/>
  <c r="E439" i="1"/>
  <c r="I439" i="1"/>
  <c r="L440" i="1"/>
  <c r="E440" i="1"/>
  <c r="I440" i="1"/>
  <c r="L441" i="1"/>
  <c r="E441" i="1"/>
  <c r="I441" i="1"/>
  <c r="L442" i="1"/>
  <c r="E442" i="1"/>
  <c r="I442" i="1"/>
  <c r="L443" i="1"/>
  <c r="E443" i="1"/>
  <c r="I443" i="1"/>
  <c r="L444" i="1"/>
  <c r="E444" i="1"/>
  <c r="I444" i="1"/>
  <c r="L445" i="1"/>
  <c r="E445" i="1"/>
  <c r="I445" i="1"/>
  <c r="L446" i="1"/>
  <c r="E446" i="1"/>
  <c r="I446" i="1"/>
  <c r="L447" i="1"/>
  <c r="E447" i="1"/>
  <c r="I447" i="1"/>
  <c r="L448" i="1"/>
  <c r="E448" i="1"/>
  <c r="I448" i="1"/>
  <c r="L449" i="1"/>
  <c r="E449" i="1"/>
  <c r="I449" i="1"/>
  <c r="L450" i="1"/>
  <c r="E450" i="1"/>
  <c r="I450" i="1"/>
  <c r="L451" i="1"/>
  <c r="E451" i="1"/>
  <c r="I451" i="1"/>
  <c r="L452" i="1"/>
  <c r="E452" i="1"/>
  <c r="I452" i="1"/>
  <c r="L453" i="1"/>
  <c r="E453" i="1"/>
  <c r="I453" i="1"/>
  <c r="L454" i="1"/>
  <c r="E454" i="1"/>
  <c r="I454" i="1"/>
  <c r="L455" i="1"/>
  <c r="E455" i="1"/>
  <c r="I455" i="1"/>
  <c r="L456" i="1"/>
  <c r="E456" i="1"/>
  <c r="I456" i="1"/>
  <c r="L457" i="1"/>
  <c r="E457" i="1"/>
  <c r="I457" i="1"/>
  <c r="L458" i="1"/>
  <c r="E458" i="1"/>
  <c r="I458" i="1"/>
  <c r="L459" i="1"/>
  <c r="E459" i="1"/>
  <c r="I459" i="1"/>
  <c r="L460" i="1"/>
  <c r="E460" i="1"/>
  <c r="I460" i="1"/>
  <c r="L461" i="1"/>
  <c r="E461" i="1"/>
  <c r="I461" i="1"/>
  <c r="L462" i="1"/>
  <c r="E462" i="1"/>
  <c r="I462" i="1"/>
  <c r="L463" i="1"/>
  <c r="E463" i="1"/>
  <c r="I463" i="1"/>
  <c r="L464" i="1"/>
  <c r="E464" i="1"/>
  <c r="I464" i="1"/>
  <c r="L465" i="1"/>
  <c r="E465" i="1"/>
  <c r="I465" i="1"/>
  <c r="L466" i="1"/>
  <c r="E466" i="1"/>
  <c r="I466" i="1"/>
  <c r="L467" i="1"/>
  <c r="E467" i="1"/>
  <c r="I467" i="1"/>
  <c r="L468" i="1"/>
  <c r="E468" i="1"/>
  <c r="I468" i="1"/>
  <c r="L469" i="1"/>
  <c r="E469" i="1"/>
  <c r="I469" i="1"/>
  <c r="L470" i="1"/>
  <c r="E470" i="1"/>
  <c r="I470" i="1"/>
  <c r="L471" i="1"/>
  <c r="E471" i="1"/>
  <c r="I471" i="1"/>
  <c r="L472" i="1"/>
  <c r="E472" i="1"/>
  <c r="I472" i="1"/>
  <c r="L473" i="1"/>
  <c r="E473" i="1"/>
  <c r="I473" i="1"/>
  <c r="L474" i="1"/>
  <c r="E474" i="1"/>
  <c r="I474" i="1"/>
  <c r="L475" i="1"/>
  <c r="E475" i="1"/>
  <c r="I475" i="1"/>
  <c r="L476" i="1"/>
  <c r="E476" i="1"/>
  <c r="I476" i="1"/>
  <c r="L477" i="1"/>
  <c r="E477" i="1"/>
  <c r="I477" i="1"/>
  <c r="L478" i="1"/>
  <c r="E478" i="1"/>
  <c r="I478" i="1"/>
  <c r="L479" i="1"/>
  <c r="E479" i="1"/>
  <c r="I479" i="1"/>
  <c r="L480" i="1"/>
  <c r="E480" i="1"/>
  <c r="I480" i="1"/>
  <c r="L481" i="1"/>
  <c r="E481" i="1"/>
  <c r="I481" i="1"/>
  <c r="L482" i="1"/>
  <c r="E482" i="1"/>
  <c r="I482" i="1"/>
  <c r="L483" i="1"/>
  <c r="E483" i="1"/>
  <c r="I483" i="1"/>
  <c r="L484" i="1"/>
  <c r="E484" i="1"/>
  <c r="I484" i="1"/>
  <c r="L485" i="1"/>
  <c r="E485" i="1"/>
  <c r="I485" i="1"/>
  <c r="L486" i="1"/>
  <c r="E486" i="1"/>
  <c r="I486" i="1"/>
  <c r="L487" i="1"/>
  <c r="E487" i="1"/>
  <c r="I487" i="1"/>
  <c r="L488" i="1"/>
  <c r="E488" i="1"/>
  <c r="I488" i="1"/>
  <c r="L489" i="1"/>
  <c r="E489" i="1"/>
  <c r="I489" i="1"/>
  <c r="L490" i="1"/>
  <c r="E490" i="1"/>
  <c r="I490" i="1"/>
  <c r="L491" i="1"/>
  <c r="E491" i="1"/>
  <c r="I491" i="1"/>
  <c r="L492" i="1"/>
  <c r="E492" i="1"/>
  <c r="I492" i="1"/>
  <c r="L493" i="1"/>
  <c r="E493" i="1"/>
  <c r="I493" i="1"/>
  <c r="L494" i="1"/>
  <c r="E494" i="1"/>
  <c r="I494" i="1"/>
  <c r="L495" i="1"/>
  <c r="E495" i="1"/>
  <c r="I495" i="1"/>
  <c r="L496" i="1"/>
  <c r="E496" i="1"/>
  <c r="I496" i="1"/>
  <c r="L497" i="1"/>
  <c r="E497" i="1"/>
  <c r="I497" i="1"/>
  <c r="L498" i="1"/>
  <c r="E498" i="1"/>
  <c r="I498" i="1"/>
  <c r="L499" i="1"/>
  <c r="E499" i="1"/>
  <c r="I499" i="1"/>
  <c r="L500" i="1"/>
  <c r="E500" i="1"/>
  <c r="I500" i="1"/>
  <c r="L501" i="1"/>
  <c r="E501" i="1"/>
  <c r="I501" i="1"/>
  <c r="L502" i="1"/>
  <c r="E502" i="1"/>
  <c r="I502" i="1"/>
  <c r="L503" i="1"/>
  <c r="E503" i="1"/>
  <c r="I503" i="1"/>
  <c r="L504" i="1"/>
  <c r="E504" i="1"/>
  <c r="I504" i="1"/>
  <c r="L505" i="1"/>
  <c r="E505" i="1"/>
  <c r="I505" i="1"/>
  <c r="L506" i="1"/>
  <c r="E506" i="1"/>
  <c r="I506" i="1"/>
  <c r="L507" i="1"/>
  <c r="E507" i="1"/>
  <c r="I507" i="1"/>
  <c r="L508" i="1"/>
  <c r="E508" i="1"/>
  <c r="I508" i="1"/>
  <c r="L509" i="1"/>
  <c r="E509" i="1"/>
  <c r="I509" i="1"/>
  <c r="L510" i="1"/>
  <c r="E510" i="1"/>
  <c r="I510" i="1"/>
  <c r="L511" i="1"/>
  <c r="E511" i="1"/>
  <c r="I511" i="1"/>
  <c r="L512" i="1"/>
  <c r="E512" i="1"/>
  <c r="I512" i="1"/>
  <c r="L513" i="1"/>
  <c r="E513" i="1"/>
  <c r="I513" i="1"/>
  <c r="L514" i="1"/>
  <c r="E514" i="1"/>
  <c r="I514" i="1"/>
  <c r="L515" i="1"/>
  <c r="E515" i="1"/>
  <c r="I515" i="1"/>
  <c r="L516" i="1"/>
  <c r="E516" i="1"/>
  <c r="I516" i="1"/>
  <c r="L517" i="1"/>
  <c r="E517" i="1"/>
  <c r="I517" i="1"/>
  <c r="L518" i="1"/>
  <c r="E518" i="1"/>
  <c r="I518" i="1"/>
  <c r="L519" i="1"/>
  <c r="E519" i="1"/>
  <c r="I519" i="1"/>
  <c r="L520" i="1"/>
  <c r="E520" i="1"/>
  <c r="I520" i="1"/>
  <c r="L521" i="1"/>
  <c r="E521" i="1"/>
  <c r="I521" i="1"/>
  <c r="L522" i="1"/>
  <c r="E522" i="1"/>
  <c r="I522" i="1"/>
  <c r="L523" i="1"/>
  <c r="E523" i="1"/>
  <c r="I523" i="1"/>
  <c r="L524" i="1"/>
  <c r="E524" i="1"/>
  <c r="I524" i="1"/>
  <c r="L525" i="1"/>
  <c r="E525" i="1"/>
  <c r="I525" i="1"/>
  <c r="L526" i="1"/>
  <c r="E526" i="1"/>
  <c r="I526" i="1"/>
  <c r="L527" i="1"/>
  <c r="E527" i="1"/>
  <c r="I527" i="1"/>
  <c r="L528" i="1"/>
  <c r="E528" i="1"/>
  <c r="I528" i="1"/>
  <c r="L529" i="1"/>
  <c r="E529" i="1"/>
  <c r="I529" i="1"/>
  <c r="L530" i="1"/>
  <c r="E530" i="1"/>
  <c r="I530" i="1"/>
  <c r="L531" i="1"/>
  <c r="E531" i="1"/>
  <c r="I531" i="1"/>
  <c r="L532" i="1"/>
  <c r="E532" i="1"/>
  <c r="I532" i="1"/>
  <c r="L533" i="1"/>
  <c r="E533" i="1"/>
  <c r="I533" i="1"/>
  <c r="L534" i="1"/>
  <c r="E534" i="1"/>
  <c r="I534" i="1"/>
  <c r="L535" i="1"/>
  <c r="E535" i="1"/>
  <c r="I535" i="1"/>
  <c r="L536" i="1"/>
  <c r="E536" i="1"/>
  <c r="I536" i="1"/>
  <c r="L537" i="1"/>
  <c r="E537" i="1"/>
  <c r="I537" i="1"/>
  <c r="L538" i="1"/>
  <c r="E538" i="1"/>
  <c r="I538" i="1"/>
  <c r="L539" i="1"/>
  <c r="E539" i="1"/>
  <c r="I539" i="1"/>
  <c r="L540" i="1"/>
  <c r="E540" i="1"/>
  <c r="I540" i="1"/>
  <c r="L541" i="1"/>
  <c r="E541" i="1"/>
  <c r="I541" i="1"/>
  <c r="L542" i="1"/>
  <c r="E542" i="1"/>
  <c r="I542" i="1"/>
  <c r="L543" i="1"/>
  <c r="E543" i="1"/>
  <c r="I543" i="1"/>
  <c r="L544" i="1"/>
  <c r="E544" i="1"/>
  <c r="I544" i="1"/>
  <c r="L545" i="1"/>
  <c r="E545" i="1"/>
  <c r="I545" i="1"/>
  <c r="L546" i="1"/>
  <c r="E546" i="1"/>
  <c r="I546" i="1"/>
  <c r="L547" i="1"/>
  <c r="E547" i="1"/>
  <c r="I547" i="1"/>
  <c r="L548" i="1"/>
  <c r="E548" i="1"/>
  <c r="I548" i="1"/>
  <c r="L549" i="1"/>
  <c r="E549" i="1"/>
  <c r="I549" i="1"/>
  <c r="L550" i="1"/>
  <c r="E550" i="1"/>
  <c r="I550" i="1"/>
  <c r="L551" i="1"/>
  <c r="E551" i="1"/>
  <c r="I551" i="1"/>
  <c r="L552" i="1"/>
  <c r="E552" i="1"/>
  <c r="I552" i="1"/>
  <c r="L553" i="1"/>
  <c r="E553" i="1"/>
  <c r="I553" i="1"/>
  <c r="L554" i="1"/>
  <c r="E554" i="1"/>
  <c r="I554" i="1"/>
  <c r="L555" i="1"/>
  <c r="E555" i="1"/>
  <c r="I555" i="1"/>
  <c r="L556" i="1"/>
  <c r="E556" i="1"/>
  <c r="I556" i="1"/>
  <c r="L557" i="1"/>
  <c r="E557" i="1"/>
  <c r="I557" i="1"/>
  <c r="L558" i="1"/>
  <c r="E558" i="1"/>
  <c r="I558" i="1"/>
  <c r="L559" i="1"/>
  <c r="E559" i="1"/>
  <c r="I559" i="1"/>
  <c r="L560" i="1"/>
  <c r="E560" i="1"/>
  <c r="I560" i="1"/>
  <c r="L561" i="1"/>
  <c r="E561" i="1"/>
  <c r="I561" i="1"/>
  <c r="L562" i="1"/>
  <c r="E562" i="1"/>
  <c r="I562" i="1"/>
  <c r="L563" i="1"/>
  <c r="E563" i="1"/>
  <c r="I563" i="1"/>
  <c r="L564" i="1"/>
  <c r="E564" i="1"/>
  <c r="I564" i="1"/>
  <c r="L565" i="1"/>
  <c r="E565" i="1"/>
  <c r="I565" i="1"/>
  <c r="L566" i="1"/>
  <c r="E566" i="1"/>
  <c r="I566" i="1"/>
  <c r="L567" i="1"/>
  <c r="E567" i="1"/>
  <c r="I567" i="1"/>
  <c r="L568" i="1"/>
  <c r="E568" i="1"/>
  <c r="I568" i="1"/>
  <c r="L569" i="1"/>
  <c r="E569" i="1"/>
  <c r="I569" i="1"/>
  <c r="L570" i="1"/>
  <c r="E570" i="1"/>
  <c r="I570" i="1"/>
  <c r="L571" i="1"/>
  <c r="E571" i="1"/>
  <c r="I571" i="1"/>
  <c r="L572" i="1"/>
  <c r="E572" i="1"/>
  <c r="I572" i="1"/>
  <c r="L573" i="1"/>
  <c r="E573" i="1"/>
  <c r="I573" i="1"/>
  <c r="L574" i="1"/>
  <c r="E574" i="1"/>
  <c r="I574" i="1"/>
  <c r="L575" i="1"/>
  <c r="E575" i="1"/>
  <c r="I575" i="1"/>
  <c r="L576" i="1"/>
  <c r="E576" i="1"/>
  <c r="I576" i="1"/>
  <c r="L577" i="1"/>
  <c r="E577" i="1"/>
  <c r="I577" i="1"/>
  <c r="L578" i="1"/>
  <c r="E578" i="1"/>
  <c r="I578" i="1"/>
  <c r="L579" i="1"/>
  <c r="E579" i="1"/>
  <c r="I579" i="1"/>
  <c r="L580" i="1"/>
  <c r="E580" i="1"/>
  <c r="I580" i="1"/>
  <c r="L581" i="1"/>
  <c r="E581" i="1"/>
  <c r="I581" i="1"/>
  <c r="L582" i="1"/>
  <c r="E582" i="1"/>
  <c r="I582" i="1"/>
  <c r="L583" i="1"/>
  <c r="E583" i="1"/>
  <c r="I583" i="1"/>
  <c r="L584" i="1"/>
  <c r="E584" i="1"/>
  <c r="I584" i="1"/>
  <c r="L585" i="1"/>
  <c r="E585" i="1"/>
  <c r="I585" i="1"/>
  <c r="L586" i="1"/>
  <c r="E586" i="1"/>
  <c r="I586" i="1"/>
  <c r="L587" i="1"/>
  <c r="E587" i="1"/>
  <c r="I587" i="1"/>
  <c r="L588" i="1"/>
  <c r="E588" i="1"/>
  <c r="I588" i="1"/>
  <c r="L589" i="1"/>
  <c r="E589" i="1"/>
  <c r="I589" i="1"/>
  <c r="L590" i="1"/>
  <c r="E590" i="1"/>
  <c r="I590" i="1"/>
  <c r="L591" i="1"/>
  <c r="E591" i="1"/>
  <c r="I591" i="1"/>
  <c r="L592" i="1"/>
  <c r="E592" i="1"/>
  <c r="I592" i="1"/>
  <c r="L593" i="1"/>
  <c r="E593" i="1"/>
  <c r="I593" i="1"/>
  <c r="L594" i="1"/>
  <c r="E594" i="1"/>
  <c r="I594" i="1"/>
  <c r="L595" i="1"/>
  <c r="E595" i="1"/>
  <c r="I595" i="1"/>
  <c r="L596" i="1"/>
  <c r="E596" i="1"/>
  <c r="I596" i="1"/>
  <c r="L597" i="1"/>
  <c r="E597" i="1"/>
  <c r="I597" i="1"/>
  <c r="L598" i="1"/>
  <c r="E598" i="1"/>
  <c r="I598" i="1"/>
  <c r="L599" i="1"/>
  <c r="E599" i="1"/>
  <c r="I599" i="1"/>
  <c r="L600" i="1"/>
  <c r="E600" i="1"/>
  <c r="I600" i="1"/>
  <c r="L601" i="1"/>
  <c r="E601" i="1"/>
  <c r="I601" i="1"/>
  <c r="L602" i="1"/>
  <c r="E602" i="1"/>
  <c r="I602" i="1"/>
  <c r="L603" i="1"/>
  <c r="E603" i="1"/>
  <c r="I603" i="1"/>
  <c r="L604" i="1"/>
  <c r="E604" i="1"/>
  <c r="I604" i="1"/>
  <c r="L605" i="1"/>
  <c r="E605" i="1"/>
  <c r="I605" i="1"/>
  <c r="L606" i="1"/>
  <c r="E606" i="1"/>
  <c r="I606" i="1"/>
  <c r="L607" i="1"/>
  <c r="E607" i="1"/>
  <c r="I607" i="1"/>
  <c r="L608" i="1"/>
  <c r="E608" i="1"/>
  <c r="I608" i="1"/>
  <c r="L609" i="1"/>
  <c r="E609" i="1"/>
  <c r="I609" i="1"/>
  <c r="L610" i="1"/>
  <c r="E610" i="1"/>
  <c r="I610" i="1"/>
  <c r="L611" i="1"/>
  <c r="E611" i="1"/>
  <c r="I611" i="1"/>
  <c r="L612" i="1"/>
  <c r="E612" i="1"/>
  <c r="I612" i="1"/>
  <c r="L613" i="1"/>
  <c r="E613" i="1"/>
  <c r="I613" i="1"/>
  <c r="L614" i="1"/>
  <c r="E614" i="1"/>
  <c r="I614" i="1"/>
  <c r="L615" i="1"/>
  <c r="E615" i="1"/>
  <c r="I615" i="1"/>
  <c r="L616" i="1"/>
  <c r="E616" i="1"/>
  <c r="I616" i="1"/>
  <c r="L617" i="1"/>
  <c r="E617" i="1"/>
  <c r="I617" i="1"/>
  <c r="L618" i="1"/>
  <c r="E618" i="1"/>
  <c r="I618" i="1"/>
  <c r="L619" i="1"/>
  <c r="E619" i="1"/>
  <c r="I619" i="1"/>
  <c r="L620" i="1"/>
  <c r="E620" i="1"/>
  <c r="I620" i="1"/>
  <c r="L621" i="1"/>
  <c r="E621" i="1"/>
  <c r="I621" i="1"/>
  <c r="L622" i="1"/>
  <c r="E622" i="1"/>
  <c r="I622" i="1"/>
  <c r="L623" i="1"/>
  <c r="E623" i="1"/>
  <c r="I623" i="1"/>
  <c r="L624" i="1"/>
  <c r="E624" i="1"/>
  <c r="I624" i="1"/>
  <c r="L625" i="1"/>
  <c r="E625" i="1"/>
  <c r="I625" i="1"/>
  <c r="L626" i="1"/>
  <c r="E626" i="1"/>
  <c r="I626" i="1"/>
  <c r="L627" i="1"/>
  <c r="E627" i="1"/>
  <c r="I627" i="1"/>
  <c r="L628" i="1"/>
  <c r="E628" i="1"/>
  <c r="I628" i="1"/>
  <c r="L629" i="1"/>
  <c r="E629" i="1"/>
  <c r="I629" i="1"/>
  <c r="L630" i="1"/>
  <c r="E630" i="1"/>
  <c r="I630" i="1"/>
  <c r="L631" i="1"/>
  <c r="E631" i="1"/>
  <c r="I631" i="1"/>
  <c r="L632" i="1"/>
  <c r="E632" i="1"/>
  <c r="I632" i="1"/>
  <c r="L633" i="1"/>
  <c r="E633" i="1"/>
  <c r="I633" i="1"/>
  <c r="L634" i="1"/>
  <c r="E634" i="1"/>
  <c r="I634" i="1"/>
  <c r="L635" i="1"/>
  <c r="E635" i="1"/>
  <c r="I635" i="1"/>
  <c r="L636" i="1"/>
  <c r="E636" i="1"/>
  <c r="I636" i="1"/>
  <c r="L637" i="1"/>
  <c r="E637" i="1"/>
  <c r="I637" i="1"/>
  <c r="L638" i="1"/>
  <c r="E638" i="1"/>
  <c r="I638" i="1"/>
  <c r="L639" i="1"/>
  <c r="E639" i="1"/>
  <c r="I639" i="1"/>
  <c r="L640" i="1"/>
  <c r="E640" i="1"/>
  <c r="I640" i="1"/>
  <c r="L641" i="1"/>
  <c r="E641" i="1"/>
  <c r="I641" i="1"/>
  <c r="L642" i="1"/>
  <c r="E642" i="1"/>
  <c r="I642" i="1"/>
  <c r="L643" i="1"/>
  <c r="E643" i="1"/>
  <c r="I643" i="1"/>
  <c r="L644" i="1"/>
  <c r="E644" i="1"/>
  <c r="I644" i="1"/>
  <c r="L645" i="1"/>
  <c r="E645" i="1"/>
  <c r="I645" i="1"/>
  <c r="L646" i="1"/>
  <c r="E646" i="1"/>
  <c r="I646" i="1"/>
  <c r="L647" i="1"/>
  <c r="E647" i="1"/>
  <c r="I647" i="1"/>
  <c r="L648" i="1"/>
  <c r="E648" i="1"/>
  <c r="I648" i="1"/>
  <c r="L649" i="1"/>
  <c r="E649" i="1"/>
  <c r="I649" i="1"/>
  <c r="L650" i="1"/>
  <c r="E650" i="1"/>
  <c r="I650" i="1"/>
  <c r="L651" i="1"/>
  <c r="E651" i="1"/>
  <c r="I651" i="1"/>
  <c r="L652" i="1"/>
  <c r="E652" i="1"/>
  <c r="I652" i="1"/>
  <c r="L653" i="1"/>
  <c r="E653" i="1"/>
  <c r="I653" i="1"/>
  <c r="L654" i="1"/>
  <c r="E654" i="1"/>
  <c r="I654" i="1"/>
  <c r="L655" i="1"/>
  <c r="E655" i="1"/>
  <c r="I655" i="1"/>
  <c r="L656" i="1"/>
  <c r="E656" i="1"/>
  <c r="I656" i="1"/>
  <c r="L657" i="1"/>
  <c r="E657" i="1"/>
  <c r="I657" i="1"/>
  <c r="L658" i="1"/>
  <c r="E658" i="1"/>
  <c r="I658" i="1"/>
  <c r="L659" i="1"/>
  <c r="E659" i="1"/>
  <c r="I659" i="1"/>
  <c r="L660" i="1"/>
  <c r="E660" i="1"/>
  <c r="I660" i="1"/>
  <c r="L661" i="1"/>
  <c r="E661" i="1"/>
  <c r="I661" i="1"/>
  <c r="L662" i="1"/>
  <c r="E662" i="1"/>
  <c r="I662" i="1"/>
  <c r="L663" i="1"/>
  <c r="E663" i="1"/>
  <c r="I663" i="1"/>
  <c r="L664" i="1"/>
  <c r="E664" i="1"/>
  <c r="I664" i="1"/>
  <c r="L665" i="1"/>
  <c r="E665" i="1"/>
  <c r="I665" i="1"/>
  <c r="L666" i="1"/>
  <c r="E666" i="1"/>
  <c r="I666" i="1"/>
  <c r="L667" i="1"/>
  <c r="E667" i="1"/>
  <c r="I667" i="1"/>
  <c r="L668" i="1"/>
  <c r="E668" i="1"/>
  <c r="I668" i="1"/>
  <c r="L669" i="1"/>
  <c r="E669" i="1"/>
  <c r="I669" i="1"/>
  <c r="L670" i="1"/>
  <c r="E670" i="1"/>
  <c r="I670" i="1"/>
  <c r="L671" i="1"/>
  <c r="E671" i="1"/>
  <c r="I671" i="1"/>
  <c r="L672" i="1"/>
  <c r="E672" i="1"/>
  <c r="I672" i="1"/>
  <c r="L673" i="1"/>
  <c r="E673" i="1"/>
  <c r="I673" i="1"/>
  <c r="L674" i="1"/>
  <c r="E674" i="1"/>
  <c r="I674" i="1"/>
  <c r="L675" i="1"/>
  <c r="E675" i="1"/>
  <c r="I675" i="1"/>
  <c r="L676" i="1"/>
  <c r="E676" i="1"/>
  <c r="I676" i="1"/>
  <c r="L677" i="1"/>
  <c r="E677" i="1"/>
  <c r="I677" i="1"/>
  <c r="L678" i="1"/>
  <c r="E678" i="1"/>
  <c r="I678" i="1"/>
  <c r="L679" i="1"/>
  <c r="E679" i="1"/>
  <c r="I679" i="1"/>
  <c r="L680" i="1"/>
  <c r="E680" i="1"/>
  <c r="I680" i="1"/>
  <c r="L681" i="1"/>
  <c r="E681" i="1"/>
  <c r="I681" i="1"/>
  <c r="L682" i="1"/>
  <c r="E682" i="1"/>
  <c r="I682" i="1"/>
  <c r="L683" i="1"/>
  <c r="E683" i="1"/>
  <c r="I683" i="1"/>
  <c r="L684" i="1"/>
  <c r="E684" i="1"/>
  <c r="I684" i="1"/>
  <c r="L685" i="1"/>
  <c r="E685" i="1"/>
  <c r="I685" i="1"/>
  <c r="L686" i="1"/>
  <c r="E686" i="1"/>
  <c r="I686" i="1"/>
  <c r="L687" i="1"/>
  <c r="E687" i="1"/>
  <c r="I687" i="1"/>
  <c r="L688" i="1"/>
  <c r="E688" i="1"/>
  <c r="I688" i="1"/>
  <c r="L689" i="1"/>
  <c r="E689" i="1"/>
  <c r="I689" i="1"/>
  <c r="L690" i="1"/>
  <c r="E690" i="1"/>
  <c r="I690" i="1"/>
  <c r="L691" i="1"/>
  <c r="E691" i="1"/>
  <c r="I691" i="1"/>
  <c r="L692" i="1"/>
  <c r="E692" i="1"/>
  <c r="I692" i="1"/>
  <c r="L693" i="1"/>
  <c r="E693" i="1"/>
  <c r="I693" i="1"/>
  <c r="L694" i="1"/>
  <c r="E694" i="1"/>
  <c r="I694" i="1"/>
  <c r="L695" i="1"/>
  <c r="E695" i="1"/>
  <c r="I695" i="1"/>
  <c r="L696" i="1"/>
  <c r="E696" i="1"/>
  <c r="I696" i="1"/>
  <c r="L697" i="1"/>
  <c r="E697" i="1"/>
  <c r="I697" i="1"/>
  <c r="L698" i="1"/>
  <c r="E698" i="1"/>
  <c r="I698" i="1"/>
  <c r="L699" i="1"/>
  <c r="E699" i="1"/>
  <c r="I699" i="1"/>
  <c r="L700" i="1"/>
  <c r="E700" i="1"/>
  <c r="I700" i="1"/>
  <c r="L701" i="1"/>
  <c r="E701" i="1"/>
  <c r="I701" i="1"/>
  <c r="L702" i="1"/>
  <c r="E702" i="1"/>
  <c r="I702" i="1"/>
  <c r="L703" i="1"/>
  <c r="E703" i="1"/>
  <c r="I703" i="1"/>
  <c r="L704" i="1"/>
  <c r="E704" i="1"/>
  <c r="I704" i="1"/>
  <c r="L705" i="1"/>
  <c r="E705" i="1"/>
  <c r="I705" i="1"/>
  <c r="L706" i="1"/>
  <c r="E706" i="1"/>
  <c r="I706" i="1"/>
  <c r="L707" i="1"/>
  <c r="E707" i="1"/>
  <c r="I707" i="1"/>
  <c r="L708" i="1"/>
  <c r="E708" i="1"/>
  <c r="I708" i="1"/>
  <c r="L709" i="1"/>
  <c r="E709" i="1"/>
  <c r="I709" i="1"/>
  <c r="L710" i="1"/>
  <c r="E710" i="1"/>
  <c r="I710" i="1"/>
  <c r="L711" i="1"/>
  <c r="E711" i="1"/>
  <c r="I711" i="1"/>
  <c r="L712" i="1"/>
  <c r="E712" i="1"/>
  <c r="I712" i="1"/>
  <c r="L713" i="1"/>
  <c r="E713" i="1"/>
  <c r="I713" i="1"/>
  <c r="L714" i="1"/>
  <c r="E714" i="1"/>
  <c r="I714" i="1"/>
  <c r="L715" i="1"/>
  <c r="E715" i="1"/>
  <c r="I715" i="1"/>
  <c r="L716" i="1"/>
  <c r="E716" i="1"/>
  <c r="I716" i="1"/>
  <c r="L717" i="1"/>
  <c r="E717" i="1"/>
  <c r="I717" i="1"/>
  <c r="L718" i="1"/>
  <c r="E718" i="1"/>
  <c r="I718" i="1"/>
  <c r="L719" i="1"/>
  <c r="E719" i="1"/>
  <c r="I719" i="1"/>
  <c r="L720" i="1"/>
  <c r="E720" i="1"/>
  <c r="I720" i="1"/>
  <c r="L721" i="1"/>
  <c r="E721" i="1"/>
  <c r="I721" i="1"/>
  <c r="L722" i="1"/>
  <c r="E722" i="1"/>
  <c r="I722" i="1"/>
  <c r="L723" i="1"/>
  <c r="E723" i="1"/>
  <c r="I723" i="1"/>
  <c r="L724" i="1"/>
  <c r="E724" i="1"/>
  <c r="I724" i="1"/>
  <c r="L725" i="1"/>
  <c r="E725" i="1"/>
  <c r="I725" i="1"/>
  <c r="L726" i="1"/>
  <c r="E726" i="1"/>
  <c r="I726" i="1"/>
  <c r="L727" i="1"/>
  <c r="E727" i="1"/>
  <c r="I727" i="1"/>
  <c r="L728" i="1"/>
  <c r="E728" i="1"/>
  <c r="I728" i="1"/>
  <c r="L729" i="1"/>
  <c r="E729" i="1"/>
  <c r="I729" i="1"/>
  <c r="L730" i="1"/>
  <c r="E730" i="1"/>
  <c r="I730" i="1"/>
  <c r="L731" i="1"/>
  <c r="E731" i="1"/>
  <c r="I731" i="1"/>
  <c r="L732" i="1"/>
  <c r="E732" i="1"/>
  <c r="I732" i="1"/>
  <c r="L733" i="1"/>
  <c r="E733" i="1"/>
  <c r="I733" i="1"/>
  <c r="L734" i="1"/>
  <c r="E734" i="1"/>
  <c r="I734" i="1"/>
  <c r="L735" i="1"/>
  <c r="E735" i="1"/>
  <c r="I735" i="1"/>
  <c r="L736" i="1"/>
  <c r="E736" i="1"/>
  <c r="I736" i="1"/>
  <c r="L737" i="1"/>
  <c r="E737" i="1"/>
  <c r="I737" i="1"/>
  <c r="L738" i="1"/>
  <c r="E738" i="1"/>
  <c r="I738" i="1"/>
  <c r="L739" i="1"/>
  <c r="E739" i="1"/>
  <c r="I739" i="1"/>
  <c r="L740" i="1"/>
  <c r="E740" i="1"/>
  <c r="I740" i="1"/>
  <c r="L741" i="1"/>
  <c r="E741" i="1"/>
  <c r="I741" i="1"/>
  <c r="L742" i="1"/>
  <c r="E742" i="1"/>
  <c r="I742" i="1"/>
  <c r="L743" i="1"/>
  <c r="E743" i="1"/>
  <c r="I743" i="1"/>
  <c r="L744" i="1"/>
  <c r="E744" i="1"/>
  <c r="I744" i="1"/>
  <c r="L745" i="1"/>
  <c r="E745" i="1"/>
  <c r="I745" i="1"/>
  <c r="L746" i="1"/>
  <c r="E746" i="1"/>
  <c r="I746" i="1"/>
  <c r="L747" i="1"/>
  <c r="E747" i="1"/>
  <c r="I747" i="1"/>
  <c r="L748" i="1"/>
  <c r="E748" i="1"/>
  <c r="I748" i="1"/>
  <c r="L749" i="1"/>
  <c r="E749" i="1"/>
  <c r="I749" i="1"/>
  <c r="L750" i="1"/>
  <c r="E750" i="1"/>
  <c r="I750" i="1"/>
  <c r="L751" i="1"/>
  <c r="E751" i="1"/>
  <c r="I751" i="1"/>
  <c r="L752" i="1"/>
  <c r="E752" i="1"/>
  <c r="I752" i="1"/>
  <c r="L753" i="1"/>
  <c r="E753" i="1"/>
  <c r="I753" i="1"/>
  <c r="L754" i="1"/>
  <c r="E754" i="1"/>
  <c r="I754" i="1"/>
  <c r="L755" i="1"/>
  <c r="E755" i="1"/>
  <c r="I755" i="1"/>
  <c r="L756" i="1"/>
  <c r="E756" i="1"/>
  <c r="I756" i="1"/>
  <c r="L757" i="1"/>
  <c r="E757" i="1"/>
  <c r="I757" i="1"/>
  <c r="L758" i="1"/>
  <c r="E758" i="1"/>
  <c r="I758" i="1"/>
  <c r="L759" i="1"/>
  <c r="E759" i="1"/>
  <c r="I759" i="1"/>
  <c r="L760" i="1"/>
  <c r="E760" i="1"/>
  <c r="I760" i="1"/>
  <c r="L761" i="1"/>
  <c r="E761" i="1"/>
  <c r="I761" i="1"/>
  <c r="L762" i="1"/>
  <c r="E762" i="1"/>
  <c r="I762" i="1"/>
  <c r="L763" i="1"/>
  <c r="E763" i="1"/>
  <c r="I763" i="1"/>
  <c r="L764" i="1"/>
  <c r="E764" i="1"/>
  <c r="I764" i="1"/>
  <c r="L765" i="1"/>
  <c r="E765" i="1"/>
  <c r="I765" i="1"/>
  <c r="L766" i="1"/>
  <c r="E766" i="1"/>
  <c r="I766" i="1"/>
  <c r="L767" i="1"/>
  <c r="E767" i="1"/>
  <c r="I767" i="1"/>
  <c r="L768" i="1"/>
  <c r="E768" i="1"/>
  <c r="I768" i="1"/>
  <c r="L769" i="1"/>
  <c r="E769" i="1"/>
  <c r="I769" i="1"/>
  <c r="L770" i="1"/>
  <c r="E770" i="1"/>
  <c r="I770" i="1"/>
  <c r="L771" i="1"/>
  <c r="E771" i="1"/>
  <c r="I771" i="1"/>
  <c r="L772" i="1"/>
  <c r="E772" i="1"/>
  <c r="I772" i="1"/>
  <c r="L773" i="1"/>
  <c r="E773" i="1"/>
  <c r="I773" i="1"/>
  <c r="L774" i="1"/>
  <c r="E774" i="1"/>
  <c r="I774" i="1"/>
  <c r="L775" i="1"/>
  <c r="E775" i="1"/>
  <c r="I775" i="1"/>
  <c r="L776" i="1"/>
  <c r="E776" i="1"/>
  <c r="I776" i="1"/>
  <c r="L777" i="1"/>
  <c r="E777" i="1"/>
  <c r="I777" i="1"/>
  <c r="L778" i="1"/>
  <c r="E778" i="1"/>
  <c r="I778" i="1"/>
  <c r="L779" i="1"/>
  <c r="E779" i="1"/>
  <c r="I779" i="1"/>
  <c r="L780" i="1"/>
  <c r="E780" i="1"/>
  <c r="I780" i="1"/>
  <c r="L781" i="1"/>
  <c r="E781" i="1"/>
  <c r="I781" i="1"/>
  <c r="L782" i="1"/>
  <c r="E782" i="1"/>
  <c r="I782" i="1"/>
  <c r="L783" i="1"/>
  <c r="E783" i="1"/>
  <c r="I783" i="1"/>
  <c r="L784" i="1"/>
  <c r="E784" i="1"/>
  <c r="I784" i="1"/>
  <c r="L785" i="1"/>
  <c r="E785" i="1"/>
  <c r="I785" i="1"/>
  <c r="L786" i="1"/>
  <c r="E786" i="1"/>
  <c r="I786" i="1"/>
  <c r="L787" i="1"/>
  <c r="E787" i="1"/>
  <c r="I787" i="1"/>
  <c r="L788" i="1"/>
  <c r="E788" i="1"/>
  <c r="I788" i="1"/>
  <c r="L789" i="1"/>
  <c r="E789" i="1"/>
  <c r="I789" i="1"/>
  <c r="L790" i="1"/>
  <c r="E790" i="1"/>
  <c r="I790" i="1"/>
  <c r="L791" i="1"/>
  <c r="E791" i="1"/>
  <c r="I791" i="1"/>
  <c r="L792" i="1"/>
  <c r="E792" i="1"/>
  <c r="I792" i="1"/>
  <c r="L793" i="1"/>
  <c r="E793" i="1"/>
  <c r="I793" i="1"/>
  <c r="L794" i="1"/>
  <c r="E794" i="1"/>
  <c r="I794" i="1"/>
  <c r="L795" i="1"/>
  <c r="E795" i="1"/>
  <c r="I795" i="1"/>
  <c r="L796" i="1"/>
  <c r="E796" i="1"/>
  <c r="I796" i="1"/>
  <c r="L797" i="1"/>
  <c r="E797" i="1"/>
  <c r="I797" i="1"/>
  <c r="L798" i="1"/>
  <c r="E798" i="1"/>
  <c r="I798" i="1"/>
  <c r="L799" i="1"/>
  <c r="E799" i="1"/>
  <c r="I799" i="1"/>
  <c r="L800" i="1"/>
  <c r="E800" i="1"/>
  <c r="I800" i="1"/>
  <c r="L801" i="1"/>
  <c r="E801" i="1"/>
  <c r="I801" i="1"/>
  <c r="L802" i="1"/>
  <c r="E802" i="1"/>
  <c r="I802" i="1"/>
  <c r="L803" i="1"/>
  <c r="E803" i="1"/>
  <c r="I803" i="1"/>
  <c r="L804" i="1"/>
  <c r="E804" i="1"/>
  <c r="I804" i="1"/>
  <c r="L805" i="1"/>
  <c r="E805" i="1"/>
  <c r="I805" i="1"/>
  <c r="L806" i="1"/>
  <c r="E806" i="1"/>
  <c r="I806" i="1"/>
  <c r="L807" i="1"/>
  <c r="E807" i="1"/>
  <c r="I807" i="1"/>
  <c r="L808" i="1"/>
  <c r="E808" i="1"/>
  <c r="I808" i="1"/>
  <c r="L809" i="1"/>
  <c r="E809" i="1"/>
  <c r="I809" i="1"/>
  <c r="L810" i="1"/>
  <c r="E810" i="1"/>
  <c r="I810" i="1"/>
  <c r="L811" i="1"/>
  <c r="E811" i="1"/>
  <c r="I811" i="1"/>
  <c r="L812" i="1"/>
  <c r="E812" i="1"/>
  <c r="I812" i="1"/>
  <c r="L813" i="1"/>
  <c r="E813" i="1"/>
  <c r="I813" i="1"/>
  <c r="L814" i="1"/>
  <c r="E814" i="1"/>
  <c r="I814" i="1"/>
  <c r="L815" i="1"/>
  <c r="E815" i="1"/>
  <c r="I815" i="1"/>
  <c r="L816" i="1"/>
  <c r="E816" i="1"/>
  <c r="I816" i="1"/>
  <c r="L817" i="1"/>
  <c r="E817" i="1"/>
  <c r="I817" i="1"/>
  <c r="L818" i="1"/>
  <c r="E818" i="1"/>
  <c r="I818" i="1"/>
  <c r="L819" i="1"/>
  <c r="E819" i="1"/>
  <c r="I819" i="1"/>
  <c r="L820" i="1"/>
  <c r="E820" i="1"/>
  <c r="I820" i="1"/>
  <c r="L821" i="1"/>
  <c r="E821" i="1"/>
  <c r="I821" i="1"/>
  <c r="L822" i="1"/>
  <c r="E822" i="1"/>
  <c r="I822" i="1"/>
  <c r="L823" i="1"/>
  <c r="E823" i="1"/>
  <c r="I823" i="1"/>
  <c r="L824" i="1"/>
  <c r="E824" i="1"/>
  <c r="I824" i="1"/>
  <c r="L825" i="1"/>
  <c r="E825" i="1"/>
  <c r="I825" i="1"/>
  <c r="L826" i="1"/>
  <c r="E826" i="1"/>
  <c r="I826" i="1"/>
  <c r="L827" i="1"/>
  <c r="E827" i="1"/>
  <c r="I827" i="1"/>
  <c r="L828" i="1"/>
  <c r="E828" i="1"/>
  <c r="I828" i="1"/>
  <c r="L829" i="1"/>
  <c r="E829" i="1"/>
  <c r="I829" i="1"/>
  <c r="L830" i="1"/>
  <c r="E830" i="1"/>
  <c r="I830" i="1"/>
  <c r="L831" i="1"/>
  <c r="E831" i="1"/>
  <c r="I831" i="1"/>
  <c r="L832" i="1"/>
  <c r="E832" i="1"/>
  <c r="I832" i="1"/>
  <c r="L833" i="1"/>
  <c r="E833" i="1"/>
  <c r="I833" i="1"/>
  <c r="L834" i="1"/>
  <c r="E834" i="1"/>
  <c r="I834" i="1"/>
  <c r="L835" i="1"/>
  <c r="E835" i="1"/>
  <c r="I835" i="1"/>
  <c r="L836" i="1"/>
  <c r="E836" i="1"/>
  <c r="I836" i="1"/>
  <c r="L837" i="1"/>
  <c r="E837" i="1"/>
  <c r="I837" i="1"/>
  <c r="L838" i="1"/>
  <c r="E838" i="1"/>
  <c r="I838" i="1"/>
  <c r="L839" i="1"/>
  <c r="E839" i="1"/>
  <c r="I839" i="1"/>
  <c r="L840" i="1"/>
  <c r="E840" i="1"/>
  <c r="I840" i="1"/>
  <c r="L841" i="1"/>
  <c r="E841" i="1"/>
  <c r="I841" i="1"/>
  <c r="L842" i="1"/>
  <c r="E842" i="1"/>
  <c r="I842" i="1"/>
  <c r="L843" i="1"/>
  <c r="E843" i="1"/>
  <c r="I843" i="1"/>
  <c r="L844" i="1"/>
  <c r="E844" i="1"/>
  <c r="I844" i="1"/>
  <c r="L845" i="1"/>
  <c r="E845" i="1"/>
  <c r="I845" i="1"/>
  <c r="L846" i="1"/>
  <c r="E846" i="1"/>
  <c r="I846" i="1"/>
  <c r="L847" i="1"/>
  <c r="E847" i="1"/>
  <c r="I847" i="1"/>
  <c r="L848" i="1"/>
  <c r="E848" i="1"/>
  <c r="I848" i="1"/>
  <c r="L849" i="1"/>
  <c r="E849" i="1"/>
  <c r="I849" i="1"/>
  <c r="L850" i="1"/>
  <c r="E850" i="1"/>
  <c r="I850" i="1"/>
  <c r="L851" i="1"/>
  <c r="E851" i="1"/>
  <c r="I851" i="1"/>
  <c r="L852" i="1"/>
  <c r="E852" i="1"/>
  <c r="I852" i="1"/>
  <c r="L853" i="1"/>
  <c r="E853" i="1"/>
  <c r="I853" i="1"/>
  <c r="L854" i="1"/>
  <c r="E854" i="1"/>
  <c r="I854" i="1"/>
  <c r="L855" i="1"/>
  <c r="E855" i="1"/>
  <c r="I855" i="1"/>
  <c r="L856" i="1"/>
  <c r="E856" i="1"/>
  <c r="I856" i="1"/>
  <c r="L857" i="1"/>
  <c r="E857" i="1"/>
  <c r="I857" i="1"/>
  <c r="L858" i="1"/>
  <c r="E858" i="1"/>
  <c r="I858" i="1"/>
  <c r="L859" i="1"/>
  <c r="E859" i="1"/>
  <c r="I859" i="1"/>
  <c r="L860" i="1"/>
  <c r="E860" i="1"/>
  <c r="I860" i="1"/>
  <c r="L861" i="1"/>
  <c r="E861" i="1"/>
  <c r="I861" i="1"/>
  <c r="L862" i="1"/>
  <c r="E862" i="1"/>
  <c r="I862" i="1"/>
  <c r="L863" i="1"/>
  <c r="E863" i="1"/>
  <c r="I863" i="1"/>
  <c r="L864" i="1"/>
  <c r="E864" i="1"/>
  <c r="I864" i="1"/>
  <c r="L865" i="1"/>
  <c r="E865" i="1"/>
  <c r="I865" i="1"/>
  <c r="L866" i="1"/>
  <c r="E866" i="1"/>
  <c r="I866" i="1"/>
  <c r="L867" i="1"/>
  <c r="E867" i="1"/>
  <c r="I867" i="1"/>
  <c r="L868" i="1"/>
  <c r="E868" i="1"/>
  <c r="I868" i="1"/>
  <c r="L869" i="1"/>
  <c r="E869" i="1"/>
  <c r="I869" i="1"/>
  <c r="L870" i="1"/>
  <c r="E870" i="1"/>
  <c r="I870" i="1"/>
  <c r="L871" i="1"/>
  <c r="E871" i="1"/>
  <c r="I871" i="1"/>
  <c r="L872" i="1"/>
  <c r="E872" i="1"/>
  <c r="I872" i="1"/>
  <c r="L873" i="1"/>
  <c r="E873" i="1"/>
  <c r="I873" i="1"/>
  <c r="L874" i="1"/>
  <c r="E874" i="1"/>
  <c r="I874" i="1"/>
  <c r="L875" i="1"/>
  <c r="E875" i="1"/>
  <c r="I875" i="1"/>
  <c r="L876" i="1"/>
  <c r="E876" i="1"/>
  <c r="I876" i="1"/>
  <c r="L877" i="1"/>
  <c r="E877" i="1"/>
  <c r="I877" i="1"/>
  <c r="L878" i="1"/>
  <c r="E878" i="1"/>
  <c r="I878" i="1"/>
  <c r="L879" i="1"/>
  <c r="E879" i="1"/>
  <c r="I879" i="1"/>
  <c r="L880" i="1"/>
  <c r="E880" i="1"/>
  <c r="I880" i="1"/>
  <c r="L881" i="1"/>
  <c r="E881" i="1"/>
  <c r="I881" i="1"/>
  <c r="L882" i="1"/>
  <c r="E882" i="1"/>
  <c r="I882" i="1"/>
  <c r="L883" i="1"/>
  <c r="E883" i="1"/>
  <c r="I883" i="1"/>
  <c r="L884" i="1"/>
  <c r="E884" i="1"/>
  <c r="I884" i="1"/>
  <c r="L885" i="1"/>
  <c r="E885" i="1"/>
  <c r="I885" i="1"/>
  <c r="L886" i="1"/>
  <c r="E886" i="1"/>
  <c r="I886" i="1"/>
  <c r="L887" i="1"/>
  <c r="E887" i="1"/>
  <c r="I887" i="1"/>
  <c r="L888" i="1"/>
  <c r="E888" i="1"/>
  <c r="I888" i="1"/>
  <c r="L889" i="1"/>
  <c r="E889" i="1"/>
  <c r="I889" i="1"/>
  <c r="L890" i="1"/>
  <c r="E890" i="1"/>
  <c r="I890" i="1"/>
  <c r="L891" i="1"/>
  <c r="E891" i="1"/>
  <c r="I891" i="1"/>
  <c r="L892" i="1"/>
  <c r="E892" i="1"/>
  <c r="I892" i="1"/>
  <c r="L893" i="1"/>
  <c r="E893" i="1"/>
  <c r="I893" i="1"/>
  <c r="L894" i="1"/>
  <c r="E894" i="1"/>
  <c r="I894" i="1"/>
  <c r="L895" i="1"/>
  <c r="E895" i="1"/>
  <c r="I895" i="1"/>
  <c r="L896" i="1"/>
  <c r="E896" i="1"/>
  <c r="I896" i="1"/>
  <c r="L897" i="1"/>
  <c r="E897" i="1"/>
  <c r="I897" i="1"/>
  <c r="L898" i="1"/>
  <c r="E898" i="1"/>
  <c r="I898" i="1"/>
  <c r="L899" i="1"/>
  <c r="E899" i="1"/>
  <c r="I899" i="1"/>
  <c r="L900" i="1"/>
  <c r="E900" i="1"/>
  <c r="I900" i="1"/>
  <c r="L901" i="1"/>
  <c r="E901" i="1"/>
  <c r="I901" i="1"/>
  <c r="L902" i="1"/>
  <c r="E902" i="1"/>
  <c r="I902" i="1"/>
  <c r="L903" i="1"/>
  <c r="E903" i="1"/>
  <c r="I903" i="1"/>
  <c r="L904" i="1"/>
  <c r="E904" i="1"/>
  <c r="I904" i="1"/>
  <c r="L905" i="1"/>
  <c r="E905" i="1"/>
  <c r="I905" i="1"/>
  <c r="L906" i="1"/>
  <c r="E906" i="1"/>
  <c r="I906" i="1"/>
  <c r="L907" i="1"/>
  <c r="E907" i="1"/>
  <c r="I907" i="1"/>
  <c r="L908" i="1"/>
  <c r="E908" i="1"/>
  <c r="I908" i="1"/>
  <c r="L909" i="1"/>
  <c r="E909" i="1"/>
  <c r="I909" i="1"/>
  <c r="L910" i="1"/>
  <c r="E910" i="1"/>
  <c r="I910" i="1"/>
  <c r="L911" i="1"/>
  <c r="E911" i="1"/>
  <c r="I911" i="1"/>
  <c r="L912" i="1"/>
  <c r="E912" i="1"/>
  <c r="I912" i="1"/>
  <c r="L913" i="1"/>
  <c r="E913" i="1"/>
  <c r="I913" i="1"/>
  <c r="L914" i="1"/>
  <c r="E914" i="1"/>
  <c r="I914" i="1"/>
  <c r="L915" i="1"/>
  <c r="E915" i="1"/>
  <c r="I915" i="1"/>
  <c r="L916" i="1"/>
  <c r="E916" i="1"/>
  <c r="I916" i="1"/>
  <c r="L917" i="1"/>
  <c r="E917" i="1"/>
  <c r="I917" i="1"/>
  <c r="L918" i="1"/>
  <c r="E918" i="1"/>
  <c r="I918" i="1"/>
  <c r="L919" i="1"/>
  <c r="E919" i="1"/>
  <c r="I919" i="1"/>
  <c r="L920" i="1"/>
  <c r="E920" i="1"/>
  <c r="I920" i="1"/>
  <c r="L921" i="1"/>
  <c r="E921" i="1"/>
  <c r="I921" i="1"/>
  <c r="L922" i="1"/>
  <c r="E922" i="1"/>
  <c r="I922" i="1"/>
  <c r="L923" i="1"/>
  <c r="E923" i="1"/>
  <c r="I923" i="1"/>
  <c r="L924" i="1"/>
  <c r="E924" i="1"/>
  <c r="I924" i="1"/>
  <c r="L925" i="1"/>
  <c r="E925" i="1"/>
  <c r="I925" i="1"/>
  <c r="L926" i="1"/>
  <c r="E926" i="1"/>
  <c r="I926" i="1"/>
  <c r="L927" i="1"/>
  <c r="E927" i="1"/>
  <c r="I927" i="1"/>
  <c r="L928" i="1"/>
  <c r="E928" i="1"/>
  <c r="I928" i="1"/>
  <c r="L929" i="1"/>
  <c r="E929" i="1"/>
  <c r="I929" i="1"/>
  <c r="L930" i="1"/>
  <c r="E930" i="1"/>
  <c r="I930" i="1"/>
  <c r="L931" i="1"/>
  <c r="E931" i="1"/>
  <c r="I931" i="1"/>
  <c r="L932" i="1"/>
  <c r="E932" i="1"/>
  <c r="I932" i="1"/>
  <c r="L933" i="1"/>
  <c r="E933" i="1"/>
  <c r="I933" i="1"/>
  <c r="L934" i="1"/>
  <c r="E934" i="1"/>
  <c r="I934" i="1"/>
  <c r="L935" i="1"/>
  <c r="E935" i="1"/>
  <c r="I935" i="1"/>
  <c r="L936" i="1"/>
  <c r="E936" i="1"/>
  <c r="I936" i="1"/>
  <c r="L937" i="1"/>
  <c r="E937" i="1"/>
  <c r="I937" i="1"/>
  <c r="L938" i="1"/>
  <c r="E938" i="1"/>
  <c r="I938" i="1"/>
  <c r="L939" i="1"/>
  <c r="E939" i="1"/>
  <c r="I939" i="1"/>
  <c r="L940" i="1"/>
  <c r="E940" i="1"/>
  <c r="I940" i="1"/>
  <c r="L941" i="1"/>
  <c r="E941" i="1"/>
  <c r="I941" i="1"/>
  <c r="L942" i="1"/>
  <c r="E942" i="1"/>
  <c r="I942" i="1"/>
  <c r="L943" i="1"/>
  <c r="E943" i="1"/>
  <c r="I943" i="1"/>
  <c r="L944" i="1"/>
  <c r="E944" i="1"/>
  <c r="I944" i="1"/>
  <c r="L945" i="1"/>
  <c r="E945" i="1"/>
  <c r="I945" i="1"/>
  <c r="L946" i="1"/>
  <c r="E946" i="1"/>
  <c r="I946" i="1"/>
  <c r="L947" i="1"/>
  <c r="E947" i="1"/>
  <c r="I947" i="1"/>
  <c r="L948" i="1"/>
  <c r="E948" i="1"/>
  <c r="I948" i="1"/>
  <c r="L949" i="1"/>
  <c r="E949" i="1"/>
  <c r="I949" i="1"/>
  <c r="L950" i="1"/>
  <c r="E950" i="1"/>
  <c r="I950" i="1"/>
  <c r="L951" i="1"/>
  <c r="E951" i="1"/>
  <c r="I951" i="1"/>
  <c r="L952" i="1"/>
  <c r="E952" i="1"/>
  <c r="I952" i="1"/>
  <c r="L953" i="1"/>
  <c r="E953" i="1"/>
  <c r="I953" i="1"/>
  <c r="L954" i="1"/>
  <c r="E954" i="1"/>
  <c r="I954" i="1"/>
  <c r="L955" i="1"/>
  <c r="E955" i="1"/>
  <c r="I955" i="1"/>
  <c r="L956" i="1"/>
  <c r="E956" i="1"/>
  <c r="I956" i="1"/>
  <c r="L957" i="1"/>
  <c r="E957" i="1"/>
  <c r="I957" i="1"/>
  <c r="L958" i="1"/>
  <c r="E958" i="1"/>
  <c r="I958" i="1"/>
  <c r="L959" i="1"/>
  <c r="E959" i="1"/>
  <c r="I959" i="1"/>
  <c r="L960" i="1"/>
  <c r="E960" i="1"/>
  <c r="I960" i="1"/>
  <c r="L961" i="1"/>
  <c r="E961" i="1"/>
  <c r="I961" i="1"/>
  <c r="L962" i="1"/>
  <c r="E962" i="1"/>
  <c r="I962" i="1"/>
  <c r="L963" i="1"/>
  <c r="E963" i="1"/>
  <c r="I963" i="1"/>
  <c r="L964" i="1"/>
  <c r="E964" i="1"/>
  <c r="I964" i="1"/>
  <c r="L965" i="1"/>
  <c r="E965" i="1"/>
  <c r="I965" i="1"/>
  <c r="L966" i="1"/>
  <c r="E966" i="1"/>
  <c r="I966" i="1"/>
  <c r="L967" i="1"/>
  <c r="E967" i="1"/>
  <c r="I967" i="1"/>
  <c r="L968" i="1"/>
  <c r="E968" i="1"/>
  <c r="I968" i="1"/>
  <c r="L969" i="1"/>
  <c r="E969" i="1"/>
  <c r="I969" i="1"/>
  <c r="L970" i="1"/>
  <c r="E970" i="1"/>
  <c r="I970" i="1"/>
  <c r="L971" i="1"/>
  <c r="E971" i="1"/>
  <c r="I971" i="1"/>
  <c r="L972" i="1"/>
  <c r="E972" i="1"/>
  <c r="I972" i="1"/>
  <c r="L973" i="1"/>
  <c r="E973" i="1"/>
  <c r="I973" i="1"/>
  <c r="L974" i="1"/>
  <c r="E974" i="1"/>
  <c r="I974" i="1"/>
  <c r="L975" i="1"/>
  <c r="E975" i="1"/>
  <c r="I975" i="1"/>
  <c r="L976" i="1"/>
  <c r="E976" i="1"/>
  <c r="I976" i="1"/>
  <c r="L977" i="1"/>
  <c r="E977" i="1"/>
  <c r="I977" i="1"/>
  <c r="L978" i="1"/>
  <c r="E978" i="1"/>
  <c r="I978" i="1"/>
  <c r="L979" i="1"/>
  <c r="E979" i="1"/>
  <c r="I979" i="1"/>
  <c r="L980" i="1"/>
  <c r="E980" i="1"/>
  <c r="I980" i="1"/>
  <c r="L981" i="1"/>
  <c r="E981" i="1"/>
  <c r="I981" i="1"/>
  <c r="L982" i="1"/>
  <c r="E982" i="1"/>
  <c r="I982" i="1"/>
  <c r="L983" i="1"/>
  <c r="E983" i="1"/>
  <c r="I983" i="1"/>
  <c r="L984" i="1"/>
  <c r="E984" i="1"/>
  <c r="I984" i="1"/>
  <c r="L985" i="1"/>
  <c r="E985" i="1"/>
  <c r="I985" i="1"/>
  <c r="L986" i="1"/>
  <c r="E986" i="1"/>
  <c r="I986" i="1"/>
  <c r="L987" i="1"/>
  <c r="E987" i="1"/>
  <c r="I987" i="1"/>
  <c r="L988" i="1"/>
  <c r="E988" i="1"/>
  <c r="I988" i="1"/>
  <c r="L989" i="1"/>
  <c r="E989" i="1"/>
  <c r="I989" i="1"/>
  <c r="L990" i="1"/>
  <c r="E990" i="1"/>
  <c r="I990" i="1"/>
  <c r="L991" i="1"/>
  <c r="E991" i="1"/>
  <c r="I991" i="1"/>
  <c r="L992" i="1"/>
  <c r="E992" i="1"/>
  <c r="I992" i="1"/>
  <c r="L993" i="1"/>
  <c r="E993" i="1"/>
  <c r="I993" i="1"/>
  <c r="L994" i="1"/>
  <c r="E994" i="1"/>
  <c r="I994" i="1"/>
  <c r="L995" i="1"/>
  <c r="E995" i="1"/>
  <c r="I995" i="1"/>
  <c r="L996" i="1"/>
  <c r="E996" i="1"/>
  <c r="I996" i="1"/>
  <c r="L997" i="1"/>
  <c r="E997" i="1"/>
  <c r="I997" i="1"/>
  <c r="L998" i="1"/>
  <c r="E998" i="1"/>
  <c r="I998" i="1"/>
  <c r="L999" i="1"/>
  <c r="E999" i="1"/>
  <c r="I999" i="1"/>
  <c r="L1000" i="1"/>
  <c r="E1000" i="1"/>
  <c r="I1000" i="1"/>
  <c r="L1001" i="1"/>
  <c r="E1001" i="1"/>
  <c r="I1001" i="1"/>
  <c r="L1002" i="1"/>
  <c r="E1002" i="1"/>
  <c r="I1002" i="1"/>
  <c r="L1003" i="1"/>
  <c r="E1003" i="1"/>
  <c r="I1003" i="1"/>
  <c r="L1004" i="1"/>
  <c r="E1004" i="1"/>
  <c r="I1004" i="1"/>
  <c r="L1005" i="1"/>
  <c r="E1005" i="1"/>
  <c r="I1005" i="1"/>
  <c r="L1006" i="1"/>
  <c r="E1006" i="1"/>
  <c r="I1006" i="1"/>
  <c r="L1007" i="1"/>
  <c r="E1007" i="1"/>
  <c r="I1007" i="1"/>
  <c r="L1008" i="1"/>
  <c r="E1008" i="1"/>
  <c r="I1008" i="1"/>
  <c r="L1009" i="1"/>
  <c r="E1009" i="1"/>
  <c r="I1009" i="1"/>
  <c r="L1010" i="1"/>
  <c r="E1010" i="1"/>
  <c r="I1010" i="1"/>
  <c r="L1011" i="1"/>
  <c r="E1011" i="1"/>
  <c r="I1011" i="1"/>
  <c r="L1012" i="1"/>
  <c r="E1012" i="1"/>
  <c r="I1012" i="1"/>
  <c r="L1013" i="1"/>
  <c r="E1013" i="1"/>
  <c r="I1013" i="1"/>
  <c r="L1014" i="1"/>
  <c r="E1014" i="1"/>
  <c r="I1014" i="1"/>
  <c r="L1015" i="1"/>
  <c r="E1015" i="1"/>
  <c r="I1015" i="1"/>
  <c r="L1016" i="1"/>
  <c r="E1016" i="1"/>
  <c r="I1016" i="1"/>
  <c r="L1017" i="1"/>
  <c r="E1017" i="1"/>
  <c r="I1017" i="1"/>
  <c r="L1018" i="1"/>
  <c r="E1018" i="1"/>
  <c r="I1018" i="1"/>
  <c r="L1019" i="1"/>
  <c r="E1019" i="1"/>
  <c r="I1019" i="1"/>
  <c r="L1020" i="1"/>
  <c r="E1020" i="1"/>
  <c r="I1020" i="1"/>
  <c r="L1021" i="1"/>
  <c r="E1021" i="1"/>
  <c r="I1021" i="1"/>
  <c r="L1022" i="1"/>
  <c r="E1022" i="1"/>
  <c r="I1022" i="1"/>
  <c r="L1023" i="1"/>
  <c r="E1023" i="1"/>
  <c r="I1023" i="1"/>
  <c r="L1024" i="1"/>
  <c r="E1024" i="1"/>
  <c r="I1024" i="1"/>
  <c r="L1025" i="1"/>
  <c r="E1025" i="1"/>
  <c r="I1025" i="1"/>
  <c r="L1026" i="1"/>
  <c r="E1026" i="1"/>
  <c r="I1026" i="1"/>
  <c r="L1027" i="1"/>
  <c r="E1027" i="1"/>
  <c r="I1027" i="1"/>
  <c r="L1028" i="1"/>
  <c r="E1028" i="1"/>
  <c r="I1028" i="1"/>
  <c r="L1029" i="1"/>
  <c r="E1029" i="1"/>
  <c r="I1029" i="1"/>
  <c r="L1030" i="1"/>
  <c r="E1030" i="1"/>
  <c r="I1030" i="1"/>
  <c r="L1031" i="1"/>
  <c r="E1031" i="1"/>
  <c r="I1031" i="1"/>
  <c r="L1032" i="1"/>
  <c r="E1032" i="1"/>
  <c r="I1032" i="1"/>
  <c r="L1033" i="1"/>
  <c r="E1033" i="1"/>
  <c r="I1033" i="1"/>
  <c r="L1034" i="1"/>
  <c r="E1034" i="1"/>
  <c r="I1034" i="1"/>
  <c r="L1035" i="1"/>
  <c r="E1035" i="1"/>
  <c r="I1035" i="1"/>
  <c r="L1036" i="1"/>
  <c r="E1036" i="1"/>
  <c r="I1036" i="1"/>
  <c r="L1037" i="1"/>
  <c r="E1037" i="1"/>
  <c r="I1037" i="1"/>
  <c r="L1038" i="1"/>
  <c r="E1038" i="1"/>
  <c r="I1038" i="1"/>
  <c r="L1039" i="1"/>
  <c r="E1039" i="1"/>
  <c r="I1039" i="1"/>
  <c r="L1040" i="1"/>
  <c r="E1040" i="1"/>
  <c r="I1040" i="1"/>
  <c r="L1041" i="1"/>
  <c r="E1041" i="1"/>
  <c r="I1041" i="1"/>
  <c r="L1042" i="1"/>
  <c r="E1042" i="1"/>
  <c r="I1042" i="1"/>
  <c r="L1043" i="1"/>
  <c r="E1043" i="1"/>
  <c r="I1043" i="1"/>
  <c r="L1044" i="1"/>
  <c r="E1044" i="1"/>
  <c r="I1044" i="1"/>
  <c r="L1045" i="1"/>
  <c r="E1045" i="1"/>
  <c r="I1045" i="1"/>
  <c r="L1046" i="1"/>
  <c r="E1046" i="1"/>
  <c r="I1046" i="1"/>
  <c r="L1047" i="1"/>
  <c r="E1047" i="1"/>
  <c r="I1047" i="1"/>
  <c r="L1048" i="1"/>
  <c r="E1048" i="1"/>
  <c r="I1048" i="1"/>
  <c r="L1049" i="1"/>
  <c r="E1049" i="1"/>
  <c r="I1049" i="1"/>
  <c r="L1050" i="1"/>
  <c r="E1050" i="1"/>
  <c r="I1050" i="1"/>
  <c r="L1051" i="1"/>
  <c r="E1051" i="1"/>
  <c r="I1051" i="1"/>
  <c r="L1052" i="1"/>
  <c r="E1052" i="1"/>
  <c r="I1052" i="1"/>
  <c r="L1053" i="1"/>
  <c r="E1053" i="1"/>
  <c r="I1053" i="1"/>
  <c r="L1054" i="1"/>
  <c r="E1054" i="1"/>
  <c r="I1054" i="1"/>
  <c r="L1055" i="1"/>
  <c r="E1055" i="1"/>
  <c r="I1055" i="1"/>
  <c r="L1056" i="1"/>
  <c r="E1056" i="1"/>
  <c r="I1056" i="1"/>
  <c r="L1057" i="1"/>
  <c r="E1057" i="1"/>
  <c r="I1057" i="1"/>
  <c r="L1058" i="1"/>
  <c r="E1058" i="1"/>
  <c r="I1058" i="1"/>
  <c r="L1059" i="1"/>
  <c r="E1059" i="1"/>
  <c r="I1059" i="1"/>
  <c r="L1060" i="1"/>
  <c r="E1060" i="1"/>
  <c r="I1060" i="1"/>
  <c r="L1061" i="1"/>
  <c r="E1061" i="1"/>
  <c r="I1061" i="1"/>
  <c r="L1062" i="1"/>
  <c r="E1062" i="1"/>
  <c r="I1062" i="1"/>
  <c r="L1063" i="1"/>
  <c r="E1063" i="1"/>
  <c r="I1063" i="1"/>
  <c r="L1064" i="1"/>
  <c r="E1064" i="1"/>
  <c r="I1064" i="1"/>
  <c r="L1065" i="1"/>
  <c r="E1065" i="1"/>
  <c r="I1065" i="1"/>
  <c r="L1066" i="1"/>
  <c r="E1066" i="1"/>
  <c r="I1066" i="1"/>
  <c r="L1067" i="1"/>
  <c r="E1067" i="1"/>
  <c r="I1067" i="1"/>
  <c r="L1068" i="1"/>
  <c r="E1068" i="1"/>
  <c r="I1068" i="1"/>
  <c r="L1069" i="1"/>
  <c r="E1069" i="1"/>
  <c r="I1069" i="1"/>
  <c r="L1070" i="1"/>
  <c r="E1070" i="1"/>
  <c r="I1070" i="1"/>
  <c r="L1071" i="1"/>
  <c r="E1071" i="1"/>
  <c r="I1071" i="1"/>
  <c r="L1072" i="1"/>
  <c r="E1072" i="1"/>
  <c r="I1072" i="1"/>
  <c r="L1073" i="1"/>
  <c r="E1073" i="1"/>
  <c r="I1073" i="1"/>
  <c r="L1074" i="1"/>
  <c r="E1074" i="1"/>
  <c r="I1074" i="1"/>
  <c r="L1075" i="1"/>
  <c r="E1075" i="1"/>
  <c r="I1075" i="1"/>
  <c r="L1076" i="1"/>
  <c r="E1076" i="1"/>
  <c r="I1076" i="1"/>
  <c r="L1077" i="1"/>
  <c r="E1077" i="1"/>
  <c r="I1077" i="1"/>
  <c r="L1078" i="1"/>
  <c r="E1078" i="1"/>
  <c r="I1078" i="1"/>
  <c r="L1079" i="1"/>
  <c r="E1079" i="1"/>
  <c r="I1079" i="1"/>
  <c r="L1080" i="1"/>
  <c r="E1080" i="1"/>
  <c r="I1080" i="1"/>
  <c r="L1081" i="1"/>
  <c r="E1081" i="1"/>
  <c r="I1081" i="1"/>
  <c r="L1082" i="1"/>
  <c r="E1082" i="1"/>
  <c r="I1082" i="1"/>
  <c r="L1083" i="1"/>
  <c r="E1083" i="1"/>
  <c r="I1083" i="1"/>
  <c r="L1084" i="1"/>
  <c r="E1084" i="1"/>
  <c r="I1084" i="1"/>
  <c r="L1085" i="1"/>
  <c r="E1085" i="1"/>
  <c r="I1085" i="1"/>
  <c r="L1086" i="1"/>
  <c r="E1086" i="1"/>
  <c r="I1086" i="1"/>
  <c r="L1087" i="1"/>
  <c r="E1087" i="1"/>
  <c r="I1087" i="1"/>
  <c r="L1088" i="1"/>
  <c r="E1088" i="1"/>
  <c r="I1088" i="1"/>
  <c r="L1089" i="1"/>
  <c r="E1089" i="1"/>
  <c r="I1089" i="1"/>
  <c r="L1090" i="1"/>
  <c r="E1090" i="1"/>
  <c r="I1090" i="1"/>
  <c r="L1091" i="1"/>
  <c r="E1091" i="1"/>
  <c r="I1091" i="1"/>
  <c r="L1092" i="1"/>
  <c r="E1092" i="1"/>
  <c r="I1092" i="1"/>
  <c r="L1093" i="1"/>
  <c r="E1093" i="1"/>
  <c r="I1093" i="1"/>
  <c r="L1094" i="1"/>
  <c r="E1094" i="1"/>
  <c r="I1094" i="1"/>
  <c r="L1095" i="1"/>
  <c r="E1095" i="1"/>
  <c r="I1095" i="1"/>
  <c r="L1096" i="1"/>
  <c r="E1096" i="1"/>
  <c r="I1096" i="1"/>
  <c r="L1097" i="1"/>
  <c r="E1097" i="1"/>
  <c r="I1097" i="1"/>
  <c r="L1098" i="1"/>
  <c r="E1098" i="1"/>
  <c r="I1098" i="1"/>
  <c r="L1099" i="1"/>
  <c r="E1099" i="1"/>
  <c r="I1099" i="1"/>
  <c r="L1100" i="1"/>
  <c r="E1100" i="1"/>
  <c r="I1100" i="1"/>
  <c r="L1101" i="1"/>
  <c r="E1101" i="1"/>
  <c r="I1101" i="1"/>
  <c r="L1102" i="1"/>
  <c r="E1102" i="1"/>
  <c r="I1102" i="1"/>
  <c r="L1103" i="1"/>
  <c r="E1103" i="1"/>
  <c r="I1103" i="1"/>
  <c r="L1104" i="1"/>
  <c r="E1104" i="1"/>
  <c r="I1104" i="1"/>
  <c r="L1105" i="1"/>
  <c r="E1105" i="1"/>
  <c r="I1105" i="1"/>
  <c r="L1106" i="1"/>
  <c r="E1106" i="1"/>
  <c r="I1106" i="1"/>
  <c r="L1107" i="1"/>
  <c r="E1107" i="1"/>
  <c r="I1107" i="1"/>
  <c r="L1108" i="1"/>
  <c r="E1108" i="1"/>
  <c r="I1108" i="1"/>
  <c r="L1109" i="1"/>
  <c r="E1109" i="1"/>
  <c r="I1109" i="1"/>
  <c r="L1110" i="1"/>
  <c r="E1110" i="1"/>
  <c r="I1110" i="1"/>
  <c r="L1111" i="1"/>
  <c r="E1111" i="1"/>
  <c r="I1111" i="1"/>
  <c r="L1112" i="1"/>
  <c r="E1112" i="1"/>
  <c r="I1112" i="1"/>
  <c r="L1113" i="1"/>
  <c r="E1113" i="1"/>
  <c r="I1113" i="1"/>
  <c r="L1114" i="1"/>
  <c r="E1114" i="1"/>
  <c r="I1114" i="1"/>
  <c r="L1115" i="1"/>
  <c r="E1115" i="1"/>
  <c r="I1115" i="1"/>
  <c r="L1116" i="1"/>
  <c r="E1116" i="1"/>
  <c r="I1116" i="1"/>
  <c r="L1117" i="1"/>
  <c r="E1117" i="1"/>
  <c r="I1117" i="1"/>
  <c r="L1118" i="1"/>
  <c r="E1118" i="1"/>
  <c r="I1118" i="1"/>
  <c r="L1119" i="1"/>
  <c r="E1119" i="1"/>
  <c r="I1119" i="1"/>
  <c r="L1120" i="1"/>
  <c r="E1120" i="1"/>
  <c r="I1120" i="1"/>
  <c r="L1121" i="1"/>
  <c r="E1121" i="1"/>
  <c r="I1121" i="1"/>
  <c r="L1122" i="1"/>
  <c r="E1122" i="1"/>
  <c r="I1122" i="1"/>
  <c r="L1123" i="1"/>
  <c r="E1123" i="1"/>
  <c r="I1123" i="1"/>
  <c r="L1124" i="1"/>
  <c r="E1124" i="1"/>
  <c r="I1124" i="1"/>
  <c r="L1125" i="1"/>
  <c r="E1125" i="1"/>
  <c r="I1125" i="1"/>
  <c r="L1126" i="1"/>
  <c r="E1126" i="1"/>
  <c r="I1126" i="1"/>
  <c r="L1127" i="1"/>
  <c r="E1127" i="1"/>
  <c r="I1127" i="1"/>
  <c r="L1128" i="1"/>
  <c r="E1128" i="1"/>
  <c r="I1128" i="1"/>
  <c r="L1129" i="1"/>
  <c r="E1129" i="1"/>
  <c r="I1129" i="1"/>
  <c r="L1130" i="1"/>
  <c r="E1130" i="1"/>
  <c r="I1130" i="1"/>
  <c r="L1131" i="1"/>
  <c r="E1131" i="1"/>
  <c r="I1131" i="1"/>
  <c r="L1132" i="1"/>
  <c r="E1132" i="1"/>
  <c r="I1132" i="1"/>
  <c r="L1133" i="1"/>
  <c r="E1133" i="1"/>
  <c r="I1133" i="1"/>
  <c r="L1134" i="1"/>
  <c r="E1134" i="1"/>
  <c r="I1134" i="1"/>
  <c r="L1135" i="1"/>
  <c r="E1135" i="1"/>
  <c r="I1135" i="1"/>
  <c r="L1136" i="1"/>
  <c r="E1136" i="1"/>
  <c r="I1136" i="1"/>
  <c r="L1137" i="1"/>
  <c r="E1137" i="1"/>
  <c r="I1137" i="1"/>
  <c r="L1138" i="1"/>
  <c r="E1138" i="1"/>
  <c r="I1138" i="1"/>
  <c r="L1139" i="1"/>
  <c r="E1139" i="1"/>
  <c r="I1139" i="1"/>
  <c r="L1140" i="1"/>
  <c r="E1140" i="1"/>
  <c r="I1140" i="1"/>
  <c r="L1141" i="1"/>
  <c r="E1141" i="1"/>
  <c r="I1141" i="1"/>
  <c r="L1142" i="1"/>
  <c r="E1142" i="1"/>
  <c r="I1142" i="1"/>
  <c r="L1143" i="1"/>
  <c r="E1143" i="1"/>
  <c r="I1143" i="1"/>
  <c r="L1144" i="1"/>
  <c r="E1144" i="1"/>
  <c r="I1144" i="1"/>
  <c r="L1145" i="1"/>
  <c r="E1145" i="1"/>
  <c r="I1145" i="1"/>
  <c r="L1146" i="1"/>
  <c r="E1146" i="1"/>
  <c r="I1146" i="1"/>
  <c r="L1147" i="1"/>
  <c r="E1147" i="1"/>
  <c r="I1147" i="1"/>
  <c r="L1148" i="1"/>
  <c r="E1148" i="1"/>
  <c r="I1148" i="1"/>
  <c r="L1149" i="1"/>
  <c r="E1149" i="1"/>
  <c r="I1149" i="1"/>
  <c r="L1150" i="1"/>
  <c r="E1150" i="1"/>
  <c r="I1150" i="1"/>
  <c r="L1151" i="1"/>
  <c r="E1151" i="1"/>
  <c r="I1151" i="1"/>
  <c r="L1152" i="1"/>
  <c r="E1152" i="1"/>
  <c r="I1152" i="1"/>
  <c r="L1153" i="1"/>
  <c r="E1153" i="1"/>
  <c r="I1153" i="1"/>
  <c r="L1154" i="1"/>
  <c r="E1154" i="1"/>
  <c r="I1154" i="1"/>
  <c r="L1155" i="1"/>
  <c r="E1155" i="1"/>
  <c r="I1155" i="1"/>
  <c r="L1156" i="1"/>
  <c r="E1156" i="1"/>
  <c r="I1156" i="1"/>
  <c r="L1157" i="1"/>
  <c r="E1157" i="1"/>
  <c r="I1157" i="1"/>
  <c r="L1158" i="1"/>
  <c r="E1158" i="1"/>
  <c r="I1158" i="1"/>
  <c r="L1159" i="1"/>
  <c r="E1159" i="1"/>
  <c r="I1159" i="1"/>
  <c r="L1160" i="1"/>
  <c r="E1160" i="1"/>
  <c r="I1160" i="1"/>
  <c r="L1161" i="1"/>
  <c r="E1161" i="1"/>
  <c r="I1161" i="1"/>
  <c r="L1162" i="1"/>
  <c r="E1162" i="1"/>
  <c r="I1162" i="1"/>
  <c r="L1163" i="1"/>
  <c r="E1163" i="1"/>
  <c r="I1163" i="1"/>
  <c r="L1164" i="1"/>
  <c r="E1164" i="1"/>
  <c r="I1164" i="1"/>
  <c r="L1165" i="1"/>
  <c r="E1165" i="1"/>
  <c r="I1165" i="1"/>
  <c r="L1166" i="1"/>
  <c r="E1166" i="1"/>
  <c r="I1166" i="1"/>
  <c r="L1167" i="1"/>
  <c r="E1167" i="1"/>
  <c r="I1167" i="1"/>
  <c r="L1168" i="1"/>
  <c r="E1168" i="1"/>
  <c r="I1168" i="1"/>
  <c r="L1169" i="1"/>
  <c r="E1169" i="1"/>
  <c r="I1169" i="1"/>
  <c r="L1170" i="1"/>
  <c r="E1170" i="1"/>
  <c r="I1170" i="1"/>
  <c r="L1171" i="1"/>
  <c r="E1171" i="1"/>
  <c r="I1171" i="1"/>
  <c r="L1172" i="1"/>
  <c r="E1172" i="1"/>
  <c r="I1172" i="1"/>
  <c r="L1173" i="1"/>
  <c r="E1173" i="1"/>
  <c r="I1173" i="1"/>
  <c r="L1174" i="1"/>
  <c r="E1174" i="1"/>
  <c r="I1174" i="1"/>
  <c r="L1175" i="1"/>
  <c r="E1175" i="1"/>
  <c r="I1175" i="1"/>
  <c r="L1176" i="1"/>
  <c r="E1176" i="1"/>
  <c r="I1176" i="1"/>
  <c r="L1177" i="1"/>
  <c r="E1177" i="1"/>
  <c r="I1177" i="1"/>
  <c r="L1178" i="1"/>
  <c r="E1178" i="1"/>
  <c r="I1178" i="1"/>
  <c r="L1179" i="1"/>
  <c r="E1179" i="1"/>
  <c r="I1179" i="1"/>
  <c r="L1180" i="1"/>
  <c r="E1180" i="1"/>
  <c r="I1180" i="1"/>
  <c r="L1181" i="1"/>
  <c r="E1181" i="1"/>
  <c r="I1181" i="1"/>
  <c r="L1182" i="1"/>
  <c r="E1182" i="1"/>
  <c r="I1182" i="1"/>
  <c r="L1183" i="1"/>
  <c r="E1183" i="1"/>
  <c r="I1183" i="1"/>
  <c r="L1184" i="1"/>
  <c r="E1184" i="1"/>
  <c r="I1184" i="1"/>
  <c r="L1185" i="1"/>
  <c r="E1185" i="1"/>
  <c r="I1185" i="1"/>
  <c r="L1186" i="1"/>
  <c r="E1186" i="1"/>
  <c r="I1186" i="1"/>
  <c r="L1187" i="1"/>
  <c r="E1187" i="1"/>
  <c r="I1187" i="1"/>
  <c r="L1188" i="1"/>
  <c r="E1188" i="1"/>
  <c r="I1188" i="1"/>
  <c r="L1189" i="1"/>
  <c r="E1189" i="1"/>
  <c r="I1189" i="1"/>
  <c r="L1190" i="1"/>
  <c r="E1190" i="1"/>
  <c r="I1190" i="1"/>
  <c r="L1191" i="1"/>
  <c r="E1191" i="1"/>
  <c r="I1191" i="1"/>
  <c r="L1192" i="1"/>
  <c r="E1192" i="1"/>
  <c r="I1192" i="1"/>
  <c r="L1193" i="1"/>
  <c r="E1193" i="1"/>
  <c r="I1193" i="1"/>
  <c r="L1194" i="1"/>
  <c r="E1194" i="1"/>
  <c r="I1194" i="1"/>
  <c r="L1195" i="1"/>
  <c r="E1195" i="1"/>
  <c r="I1195" i="1"/>
  <c r="L1196" i="1"/>
  <c r="E1196" i="1"/>
  <c r="I1196" i="1"/>
  <c r="L1197" i="1"/>
  <c r="E1197" i="1"/>
  <c r="I1197" i="1"/>
  <c r="L1198" i="1"/>
  <c r="E1198" i="1"/>
  <c r="I1198" i="1"/>
  <c r="L1199" i="1"/>
  <c r="E1199" i="1"/>
  <c r="I1199" i="1"/>
  <c r="L1200" i="1"/>
  <c r="E1200" i="1"/>
  <c r="I1200" i="1"/>
  <c r="L1201" i="1"/>
  <c r="E1201" i="1"/>
  <c r="I1201" i="1"/>
  <c r="L1202" i="1"/>
  <c r="E1202" i="1"/>
  <c r="I1202" i="1"/>
  <c r="L1203" i="1"/>
  <c r="E1203" i="1"/>
  <c r="I1203" i="1"/>
  <c r="L1204" i="1"/>
  <c r="E1204" i="1"/>
  <c r="I1204" i="1"/>
  <c r="L1205" i="1"/>
  <c r="E1205" i="1"/>
  <c r="I1205" i="1"/>
  <c r="L1206" i="1"/>
  <c r="E1206" i="1"/>
  <c r="I1206" i="1"/>
  <c r="L1207" i="1"/>
  <c r="E1207" i="1"/>
  <c r="I1207" i="1"/>
  <c r="L1208" i="1"/>
  <c r="E1208" i="1"/>
  <c r="I1208" i="1"/>
  <c r="L1209" i="1"/>
  <c r="E1209" i="1"/>
  <c r="I1209" i="1"/>
  <c r="L1210" i="1"/>
  <c r="E1210" i="1"/>
  <c r="I1210" i="1"/>
  <c r="L1211" i="1"/>
  <c r="E1211" i="1"/>
  <c r="I1211" i="1"/>
  <c r="L1212" i="1"/>
  <c r="E1212" i="1"/>
  <c r="I1212" i="1"/>
  <c r="L1213" i="1"/>
  <c r="E1213" i="1"/>
  <c r="I1213" i="1"/>
  <c r="L1214" i="1"/>
  <c r="E1214" i="1"/>
  <c r="I1214" i="1"/>
  <c r="L1215" i="1"/>
  <c r="E1215" i="1"/>
  <c r="I1215" i="1"/>
  <c r="L1216" i="1"/>
  <c r="E1216" i="1"/>
  <c r="I1216" i="1"/>
  <c r="L1217" i="1"/>
  <c r="E1217" i="1"/>
  <c r="I1217" i="1"/>
  <c r="L1218" i="1"/>
  <c r="E1218" i="1"/>
  <c r="I1218" i="1"/>
  <c r="L1219" i="1"/>
  <c r="E1219" i="1"/>
  <c r="I1219" i="1"/>
  <c r="L1220" i="1"/>
  <c r="E1220" i="1"/>
  <c r="I1220" i="1"/>
  <c r="L1221" i="1"/>
  <c r="E1221" i="1"/>
  <c r="I1221" i="1"/>
  <c r="L1222" i="1"/>
  <c r="E1222" i="1"/>
  <c r="I1222" i="1"/>
  <c r="L1223" i="1"/>
  <c r="E1223" i="1"/>
  <c r="I1223" i="1"/>
  <c r="L1224" i="1"/>
  <c r="E1224" i="1"/>
  <c r="I1224" i="1"/>
  <c r="L1225" i="1"/>
  <c r="E1225" i="1"/>
  <c r="I1225" i="1"/>
  <c r="L1226" i="1"/>
  <c r="E1226" i="1"/>
  <c r="I1226" i="1"/>
  <c r="L1227" i="1"/>
  <c r="E1227" i="1"/>
  <c r="I1227" i="1"/>
  <c r="L1228" i="1"/>
  <c r="E1228" i="1"/>
  <c r="I1228" i="1"/>
  <c r="L1229" i="1"/>
  <c r="E1229" i="1"/>
  <c r="I1229" i="1"/>
  <c r="L1230" i="1"/>
  <c r="E1230" i="1"/>
  <c r="I1230" i="1"/>
  <c r="L1231" i="1"/>
  <c r="E1231" i="1"/>
  <c r="I1231" i="1"/>
  <c r="L1232" i="1"/>
  <c r="E1232" i="1"/>
  <c r="I1232" i="1"/>
  <c r="L1233" i="1"/>
  <c r="E1233" i="1"/>
  <c r="I1233" i="1"/>
  <c r="L1234" i="1"/>
  <c r="E1234" i="1"/>
  <c r="I1234" i="1"/>
  <c r="L1235" i="1"/>
  <c r="E1235" i="1"/>
  <c r="I1235" i="1"/>
  <c r="L1236" i="1"/>
  <c r="E1236" i="1"/>
  <c r="I1236" i="1"/>
  <c r="L1237" i="1"/>
  <c r="E1237" i="1"/>
  <c r="I1237" i="1"/>
  <c r="L1238" i="1"/>
  <c r="E1238" i="1"/>
  <c r="I1238" i="1"/>
  <c r="L1239" i="1"/>
  <c r="E1239" i="1"/>
  <c r="I1239" i="1"/>
  <c r="L1240" i="1"/>
  <c r="E1240" i="1"/>
  <c r="I1240" i="1"/>
  <c r="L1241" i="1"/>
  <c r="E1241" i="1"/>
  <c r="I1241" i="1"/>
  <c r="L1242" i="1"/>
  <c r="E1242" i="1"/>
  <c r="I1242" i="1"/>
  <c r="L1243" i="1"/>
  <c r="E1243" i="1"/>
  <c r="I1243" i="1"/>
  <c r="L1244" i="1"/>
  <c r="E1244" i="1"/>
  <c r="I1244" i="1"/>
  <c r="L1245" i="1"/>
  <c r="E1245" i="1"/>
  <c r="I1245" i="1"/>
  <c r="L1246" i="1"/>
  <c r="E1246" i="1"/>
  <c r="I1246" i="1"/>
  <c r="L1247" i="1"/>
  <c r="E1247" i="1"/>
  <c r="I1247" i="1"/>
  <c r="L1248" i="1"/>
  <c r="E1248" i="1"/>
  <c r="I1248" i="1"/>
  <c r="L1249" i="1"/>
  <c r="E1249" i="1"/>
  <c r="I1249" i="1"/>
  <c r="L1250" i="1"/>
  <c r="E1250" i="1"/>
  <c r="I1250" i="1"/>
  <c r="L1251" i="1"/>
  <c r="E1251" i="1"/>
  <c r="I1251" i="1"/>
  <c r="L1252" i="1"/>
  <c r="E1252" i="1"/>
  <c r="I1252" i="1"/>
  <c r="L1253" i="1"/>
  <c r="E1253" i="1"/>
  <c r="I1253" i="1"/>
  <c r="L1254" i="1"/>
  <c r="E1254" i="1"/>
  <c r="I1254" i="1"/>
  <c r="L1255" i="1"/>
  <c r="E1255" i="1"/>
  <c r="I1255" i="1"/>
  <c r="L1256" i="1"/>
  <c r="E1256" i="1"/>
  <c r="I1256" i="1"/>
  <c r="L1257" i="1"/>
  <c r="E1257" i="1"/>
  <c r="I1257" i="1"/>
  <c r="L1258" i="1"/>
  <c r="E1258" i="1"/>
  <c r="I1258" i="1"/>
  <c r="L1259" i="1"/>
  <c r="E1259" i="1"/>
  <c r="I1259" i="1"/>
  <c r="L1260" i="1"/>
  <c r="E1260" i="1"/>
  <c r="I1260" i="1"/>
  <c r="L1261" i="1"/>
  <c r="E1261" i="1"/>
  <c r="I1261" i="1"/>
  <c r="L1262" i="1"/>
  <c r="E1262" i="1"/>
  <c r="I1262" i="1"/>
  <c r="L1263" i="1"/>
  <c r="E1263" i="1"/>
  <c r="I1263" i="1"/>
  <c r="L1264" i="1"/>
  <c r="E1264" i="1"/>
  <c r="I1264" i="1"/>
  <c r="L1265" i="1"/>
  <c r="E1265" i="1"/>
  <c r="I1265" i="1"/>
  <c r="L1266" i="1"/>
  <c r="E1266" i="1"/>
  <c r="I1266" i="1"/>
  <c r="L1267" i="1"/>
  <c r="E1267" i="1"/>
  <c r="I1267" i="1"/>
  <c r="L1268" i="1"/>
  <c r="E1268" i="1"/>
  <c r="I1268" i="1"/>
  <c r="L1269" i="1"/>
  <c r="E1269" i="1"/>
  <c r="I1269" i="1"/>
  <c r="L1270" i="1"/>
  <c r="E1270" i="1"/>
  <c r="I1270" i="1"/>
  <c r="L1271" i="1"/>
  <c r="E1271" i="1"/>
  <c r="I1271" i="1"/>
  <c r="L1272" i="1"/>
  <c r="E1272" i="1"/>
  <c r="I1272" i="1"/>
  <c r="L1273" i="1"/>
  <c r="E1273" i="1"/>
  <c r="I1273" i="1"/>
  <c r="L1274" i="1"/>
  <c r="E1274" i="1"/>
  <c r="I1274" i="1"/>
  <c r="L1275" i="1"/>
  <c r="E1275" i="1"/>
  <c r="I1275" i="1"/>
  <c r="L1276" i="1"/>
  <c r="E1276" i="1"/>
  <c r="I1276" i="1"/>
  <c r="L1277" i="1"/>
  <c r="E1277" i="1"/>
  <c r="I1277" i="1"/>
  <c r="L1278" i="1"/>
  <c r="E1278" i="1"/>
  <c r="I1278" i="1"/>
  <c r="L1279" i="1"/>
  <c r="E1279" i="1"/>
  <c r="I1279" i="1"/>
  <c r="L1280" i="1"/>
  <c r="E1280" i="1"/>
  <c r="I1280" i="1"/>
  <c r="L1281" i="1"/>
  <c r="E1281" i="1"/>
  <c r="I1281" i="1"/>
  <c r="L1282" i="1"/>
  <c r="E1282" i="1"/>
  <c r="I1282" i="1"/>
  <c r="L1283" i="1"/>
  <c r="E1283" i="1"/>
  <c r="I1283" i="1"/>
  <c r="L1284" i="1"/>
  <c r="E1284" i="1"/>
  <c r="I1284" i="1"/>
  <c r="L1285" i="1"/>
  <c r="E1285" i="1"/>
  <c r="I1285" i="1"/>
  <c r="L1286" i="1"/>
  <c r="E1286" i="1"/>
  <c r="I1286" i="1"/>
  <c r="L1287" i="1"/>
  <c r="E1287" i="1"/>
  <c r="I1287" i="1"/>
  <c r="L1288" i="1"/>
  <c r="E1288" i="1"/>
  <c r="I1288" i="1"/>
  <c r="L1289" i="1"/>
  <c r="E1289" i="1"/>
  <c r="I1289" i="1"/>
  <c r="L1290" i="1"/>
  <c r="E1290" i="1"/>
  <c r="I1290" i="1"/>
  <c r="L1291" i="1"/>
  <c r="E1291" i="1"/>
  <c r="I1291" i="1"/>
  <c r="L1292" i="1"/>
  <c r="E1292" i="1"/>
  <c r="I1292" i="1"/>
  <c r="L1293" i="1"/>
  <c r="E1293" i="1"/>
  <c r="I1293" i="1"/>
  <c r="L1294" i="1"/>
  <c r="E1294" i="1"/>
  <c r="I1294" i="1"/>
  <c r="L1295" i="1"/>
  <c r="E1295" i="1"/>
  <c r="I1295" i="1"/>
  <c r="L1296" i="1"/>
  <c r="E1296" i="1"/>
  <c r="I1296" i="1"/>
  <c r="L1297" i="1"/>
  <c r="E1297" i="1"/>
  <c r="I1297" i="1"/>
  <c r="L1298" i="1"/>
  <c r="E1298" i="1"/>
  <c r="I1298" i="1"/>
  <c r="L1299" i="1"/>
  <c r="E1299" i="1"/>
  <c r="I1299" i="1"/>
  <c r="L1300" i="1"/>
  <c r="E1300" i="1"/>
  <c r="I1300" i="1"/>
  <c r="L1301" i="1"/>
  <c r="E1301" i="1"/>
  <c r="I1301" i="1"/>
  <c r="L1302" i="1"/>
  <c r="E1302" i="1"/>
  <c r="I1302" i="1"/>
  <c r="L1303" i="1"/>
  <c r="E1303" i="1"/>
  <c r="I1303" i="1"/>
  <c r="L1304" i="1"/>
  <c r="E1304" i="1"/>
  <c r="I1304" i="1"/>
  <c r="L1305" i="1"/>
  <c r="E1305" i="1"/>
  <c r="I1305" i="1"/>
  <c r="L1306" i="1"/>
  <c r="E1306" i="1"/>
  <c r="I1306" i="1"/>
  <c r="L1307" i="1"/>
  <c r="E1307" i="1"/>
  <c r="I1307" i="1"/>
  <c r="L1308" i="1"/>
  <c r="E1308" i="1"/>
  <c r="I1308" i="1"/>
  <c r="L1309" i="1"/>
  <c r="E1309" i="1"/>
  <c r="I1309" i="1"/>
  <c r="L1310" i="1"/>
  <c r="E1310" i="1"/>
  <c r="I1310" i="1"/>
  <c r="L1311" i="1"/>
  <c r="E1311" i="1"/>
  <c r="I1311" i="1"/>
  <c r="L1312" i="1"/>
  <c r="E1312" i="1"/>
  <c r="I1312" i="1"/>
  <c r="L1313" i="1"/>
  <c r="E1313" i="1"/>
  <c r="I1313" i="1"/>
  <c r="L1314" i="1"/>
  <c r="E1314" i="1"/>
  <c r="I1314" i="1"/>
  <c r="L1315" i="1"/>
  <c r="E1315" i="1"/>
  <c r="I1315" i="1"/>
  <c r="L1316" i="1"/>
  <c r="E1316" i="1"/>
  <c r="I1316" i="1"/>
  <c r="L1317" i="1"/>
  <c r="E1317" i="1"/>
  <c r="I1317" i="1"/>
  <c r="L1318" i="1"/>
  <c r="E1318" i="1"/>
  <c r="I1318" i="1"/>
  <c r="L1319" i="1"/>
  <c r="E1319" i="1"/>
  <c r="I1319" i="1"/>
  <c r="L1320" i="1"/>
  <c r="E1320" i="1"/>
  <c r="I1320" i="1"/>
  <c r="L1321" i="1"/>
  <c r="E1321" i="1"/>
  <c r="I1321" i="1"/>
  <c r="L1322" i="1"/>
  <c r="E1322" i="1"/>
  <c r="I1322" i="1"/>
  <c r="L1323" i="1"/>
  <c r="E1323" i="1"/>
  <c r="I1323" i="1"/>
  <c r="L1324" i="1"/>
  <c r="E1324" i="1"/>
  <c r="I1324" i="1"/>
  <c r="L1325" i="1"/>
  <c r="E1325" i="1"/>
  <c r="I1325" i="1"/>
  <c r="L1326" i="1"/>
  <c r="E1326" i="1"/>
  <c r="I1326" i="1"/>
  <c r="L1327" i="1"/>
  <c r="E1327" i="1"/>
  <c r="I1327" i="1"/>
  <c r="L1328" i="1"/>
  <c r="E1328" i="1"/>
  <c r="I1328" i="1"/>
  <c r="L1329" i="1"/>
  <c r="E1329" i="1"/>
  <c r="I1329" i="1"/>
  <c r="L1330" i="1"/>
  <c r="E1330" i="1"/>
  <c r="I1330" i="1"/>
  <c r="L1331" i="1"/>
  <c r="E1331" i="1"/>
  <c r="I1331" i="1"/>
  <c r="L1332" i="1"/>
  <c r="E1332" i="1"/>
  <c r="I1332" i="1"/>
  <c r="L1333" i="1"/>
  <c r="E1333" i="1"/>
  <c r="I1333" i="1"/>
  <c r="L1334" i="1"/>
  <c r="E1334" i="1"/>
  <c r="I1334" i="1"/>
  <c r="L1335" i="1"/>
  <c r="E1335" i="1"/>
  <c r="I1335" i="1"/>
  <c r="L1336" i="1"/>
  <c r="E1336" i="1"/>
  <c r="I1336" i="1"/>
  <c r="L1337" i="1"/>
  <c r="E1337" i="1"/>
  <c r="I1337" i="1"/>
  <c r="L1338" i="1"/>
  <c r="E1338" i="1"/>
  <c r="I1338" i="1"/>
  <c r="L1339" i="1"/>
  <c r="E1339" i="1"/>
  <c r="I1339" i="1"/>
  <c r="L1340" i="1"/>
  <c r="E1340" i="1"/>
  <c r="I1340" i="1"/>
  <c r="L1341" i="1"/>
  <c r="E1341" i="1"/>
  <c r="I1341" i="1"/>
  <c r="L1342" i="1"/>
  <c r="E1342" i="1"/>
  <c r="I1342" i="1"/>
  <c r="L1343" i="1"/>
  <c r="E1343" i="1"/>
  <c r="I1343" i="1"/>
  <c r="L1344" i="1"/>
  <c r="E1344" i="1"/>
  <c r="I1344" i="1"/>
  <c r="L1345" i="1"/>
  <c r="E1345" i="1"/>
  <c r="I1345" i="1"/>
  <c r="L1346" i="1"/>
  <c r="E1346" i="1"/>
  <c r="I1346" i="1"/>
  <c r="L1347" i="1"/>
  <c r="E1347" i="1"/>
  <c r="I1347" i="1"/>
  <c r="L1348" i="1"/>
  <c r="E1348" i="1"/>
  <c r="I1348" i="1"/>
  <c r="L1349" i="1"/>
  <c r="E1349" i="1"/>
  <c r="I1349" i="1"/>
  <c r="L1350" i="1"/>
  <c r="E1350" i="1"/>
  <c r="I1350" i="1"/>
  <c r="L1351" i="1"/>
  <c r="E1351" i="1"/>
  <c r="I1351" i="1"/>
  <c r="L1352" i="1"/>
  <c r="E1352" i="1"/>
  <c r="I1352" i="1"/>
  <c r="L1353" i="1"/>
  <c r="E1353" i="1"/>
  <c r="I1353" i="1"/>
  <c r="L1354" i="1"/>
  <c r="E1354" i="1"/>
  <c r="I1354" i="1"/>
  <c r="L1355" i="1"/>
  <c r="E1355" i="1"/>
  <c r="I1355" i="1"/>
  <c r="L1356" i="1"/>
  <c r="E1356" i="1"/>
  <c r="I1356" i="1"/>
  <c r="L1357" i="1"/>
  <c r="E1357" i="1"/>
  <c r="I1357" i="1"/>
  <c r="L1358" i="1"/>
  <c r="E1358" i="1"/>
  <c r="I1358" i="1"/>
  <c r="L1359" i="1"/>
  <c r="E1359" i="1"/>
  <c r="I1359" i="1"/>
  <c r="L1360" i="1"/>
  <c r="E1360" i="1"/>
  <c r="I1360" i="1"/>
  <c r="L1361" i="1"/>
  <c r="E1361" i="1"/>
  <c r="I1361" i="1"/>
  <c r="L1362" i="1"/>
  <c r="E1362" i="1"/>
  <c r="I1362" i="1"/>
  <c r="L1363" i="1"/>
  <c r="E1363" i="1"/>
  <c r="I1363" i="1"/>
  <c r="L1364" i="1"/>
  <c r="E1364" i="1"/>
  <c r="I1364" i="1"/>
  <c r="L1365" i="1"/>
  <c r="E1365" i="1"/>
  <c r="I1365" i="1"/>
  <c r="L1366" i="1"/>
  <c r="E1366" i="1"/>
  <c r="I1366" i="1"/>
  <c r="L1367" i="1"/>
  <c r="E1367" i="1"/>
  <c r="I1367" i="1"/>
  <c r="L1368" i="1"/>
  <c r="E1368" i="1"/>
  <c r="I1368" i="1"/>
  <c r="L1369" i="1"/>
  <c r="E1369" i="1"/>
  <c r="I1369" i="1"/>
  <c r="L1370" i="1"/>
  <c r="E1370" i="1"/>
  <c r="I1370" i="1"/>
  <c r="L1371" i="1"/>
  <c r="E1371" i="1"/>
  <c r="I1371" i="1"/>
  <c r="L1372" i="1"/>
  <c r="E1372" i="1"/>
  <c r="I1372" i="1"/>
  <c r="L1373" i="1"/>
  <c r="E1373" i="1"/>
  <c r="I1373" i="1"/>
  <c r="L1374" i="1"/>
  <c r="E1374" i="1"/>
  <c r="I1374" i="1"/>
  <c r="L1375" i="1"/>
  <c r="E1375" i="1"/>
  <c r="I1375" i="1"/>
  <c r="L1376" i="1"/>
  <c r="E1376" i="1"/>
  <c r="I1376" i="1"/>
  <c r="L1377" i="1"/>
  <c r="E1377" i="1"/>
  <c r="I1377" i="1"/>
  <c r="L1378" i="1"/>
  <c r="E1378" i="1"/>
  <c r="I1378" i="1"/>
  <c r="L1379" i="1"/>
  <c r="E1379" i="1"/>
  <c r="I1379" i="1"/>
  <c r="L1380" i="1"/>
  <c r="E1380" i="1"/>
  <c r="I1380" i="1"/>
  <c r="L1381" i="1"/>
  <c r="E1381" i="1"/>
  <c r="I1381" i="1"/>
  <c r="L1382" i="1"/>
  <c r="E1382" i="1"/>
  <c r="I1382" i="1"/>
  <c r="L1383" i="1"/>
  <c r="E1383" i="1"/>
  <c r="I1383" i="1"/>
  <c r="L1384" i="1"/>
  <c r="E1384" i="1"/>
  <c r="I1384" i="1"/>
  <c r="L1385" i="1"/>
  <c r="E1385" i="1"/>
  <c r="I1385" i="1"/>
  <c r="L1386" i="1"/>
  <c r="E1386" i="1"/>
  <c r="I1386" i="1"/>
  <c r="L1387" i="1"/>
  <c r="E1387" i="1"/>
  <c r="I1387" i="1"/>
  <c r="L1388" i="1"/>
  <c r="E1388" i="1"/>
  <c r="I1388" i="1"/>
  <c r="L1389" i="1"/>
  <c r="E1389" i="1"/>
  <c r="I1389" i="1"/>
  <c r="L1390" i="1"/>
  <c r="E1390" i="1"/>
  <c r="I1390" i="1"/>
  <c r="L1391" i="1"/>
  <c r="E1391" i="1"/>
  <c r="I1391" i="1"/>
  <c r="L1392" i="1"/>
  <c r="E1392" i="1"/>
  <c r="I1392" i="1"/>
  <c r="L1393" i="1"/>
  <c r="E1393" i="1"/>
  <c r="I1393" i="1"/>
  <c r="L1394" i="1"/>
  <c r="E1394" i="1"/>
  <c r="I1394" i="1"/>
  <c r="L1395" i="1"/>
  <c r="E1395" i="1"/>
  <c r="I1395" i="1"/>
  <c r="L1396" i="1"/>
  <c r="E1396" i="1"/>
  <c r="I1396" i="1"/>
  <c r="L1397" i="1"/>
  <c r="E1397" i="1"/>
  <c r="I1397" i="1"/>
  <c r="L1398" i="1"/>
  <c r="E1398" i="1"/>
  <c r="I1398" i="1"/>
  <c r="L1399" i="1"/>
  <c r="E1399" i="1"/>
  <c r="I1399" i="1"/>
  <c r="L1400" i="1"/>
  <c r="E1400" i="1"/>
  <c r="I1400" i="1"/>
  <c r="L1401" i="1"/>
  <c r="E1401" i="1"/>
  <c r="I1401" i="1"/>
  <c r="L1402" i="1"/>
  <c r="E1402" i="1"/>
  <c r="I1402" i="1"/>
  <c r="L1403" i="1"/>
  <c r="E1403" i="1"/>
  <c r="I1403" i="1"/>
  <c r="L1404" i="1"/>
  <c r="E1404" i="1"/>
  <c r="I1404" i="1"/>
  <c r="L1405" i="1"/>
  <c r="E1405" i="1"/>
  <c r="I1405" i="1"/>
  <c r="L1406" i="1"/>
  <c r="E1406" i="1"/>
  <c r="I1406" i="1"/>
  <c r="L1407" i="1"/>
  <c r="E1407" i="1"/>
  <c r="I1407" i="1"/>
  <c r="L1408" i="1"/>
  <c r="E1408" i="1"/>
  <c r="I1408" i="1"/>
  <c r="L1409" i="1"/>
  <c r="E1409" i="1"/>
  <c r="I1409" i="1"/>
  <c r="L1410" i="1"/>
  <c r="E1410" i="1"/>
  <c r="I1410" i="1"/>
  <c r="L1411" i="1"/>
  <c r="E1411" i="1"/>
  <c r="I1411" i="1"/>
  <c r="L1412" i="1"/>
  <c r="E1412" i="1"/>
  <c r="I1412" i="1"/>
  <c r="L1413" i="1"/>
  <c r="E1413" i="1"/>
  <c r="I1413" i="1"/>
  <c r="L1414" i="1"/>
  <c r="E1414" i="1"/>
  <c r="I1414" i="1"/>
  <c r="L1415" i="1"/>
  <c r="E1415" i="1"/>
  <c r="I1415" i="1"/>
  <c r="L1416" i="1"/>
  <c r="E1416" i="1"/>
  <c r="I1416" i="1"/>
  <c r="L1417" i="1"/>
  <c r="E1417" i="1"/>
  <c r="I1417" i="1"/>
  <c r="L1418" i="1"/>
  <c r="E1418" i="1"/>
  <c r="I1418" i="1"/>
  <c r="L1419" i="1"/>
  <c r="E1419" i="1"/>
  <c r="I1419" i="1"/>
  <c r="L1420" i="1"/>
  <c r="E1420" i="1"/>
  <c r="I1420" i="1"/>
  <c r="L1421" i="1"/>
  <c r="E1421" i="1"/>
  <c r="I1421" i="1"/>
  <c r="L1422" i="1"/>
  <c r="E1422" i="1"/>
  <c r="I1422" i="1"/>
  <c r="L1423" i="1"/>
  <c r="E1423" i="1"/>
  <c r="I1423" i="1"/>
  <c r="L1424" i="1"/>
  <c r="E1424" i="1"/>
  <c r="I1424" i="1"/>
  <c r="L1425" i="1"/>
  <c r="E1425" i="1"/>
  <c r="I1425" i="1"/>
  <c r="L1426" i="1"/>
  <c r="E1426" i="1"/>
  <c r="I1426" i="1"/>
  <c r="L1427" i="1"/>
  <c r="E1427" i="1"/>
  <c r="I1427" i="1"/>
  <c r="L1428" i="1"/>
  <c r="E1428" i="1"/>
  <c r="I1428" i="1"/>
  <c r="L1429" i="1"/>
  <c r="E1429" i="1"/>
  <c r="I1429" i="1"/>
  <c r="L1430" i="1"/>
  <c r="E1430" i="1"/>
  <c r="I1430" i="1"/>
  <c r="L1431" i="1"/>
  <c r="E1431" i="1"/>
  <c r="I1431" i="1"/>
  <c r="L1432" i="1"/>
  <c r="E1432" i="1"/>
  <c r="I1432" i="1"/>
  <c r="L1433" i="1"/>
  <c r="E1433" i="1"/>
  <c r="I1433" i="1"/>
  <c r="L1434" i="1"/>
  <c r="E1434" i="1"/>
  <c r="I1434" i="1"/>
  <c r="L1435" i="1"/>
  <c r="E1435" i="1"/>
  <c r="I1435" i="1"/>
  <c r="L1436" i="1"/>
  <c r="E1436" i="1"/>
  <c r="I1436" i="1"/>
  <c r="L1437" i="1"/>
  <c r="E1437" i="1"/>
  <c r="I1437" i="1"/>
  <c r="L1438" i="1"/>
  <c r="E1438" i="1"/>
  <c r="I1438" i="1"/>
  <c r="L1439" i="1"/>
  <c r="E1439" i="1"/>
  <c r="I1439" i="1"/>
  <c r="L1440" i="1"/>
  <c r="E1440" i="1"/>
  <c r="I1440" i="1"/>
  <c r="L1441" i="1"/>
  <c r="E1441" i="1"/>
  <c r="I1441" i="1"/>
  <c r="L1442" i="1"/>
  <c r="E1442" i="1"/>
  <c r="I1442" i="1"/>
  <c r="L1443" i="1"/>
  <c r="E1443" i="1"/>
  <c r="I1443" i="1"/>
  <c r="L1444" i="1"/>
  <c r="E1444" i="1"/>
  <c r="I1444" i="1"/>
  <c r="L1445" i="1"/>
  <c r="E1445" i="1"/>
  <c r="I1445" i="1"/>
  <c r="L1446" i="1"/>
  <c r="E1446" i="1"/>
  <c r="I1446" i="1"/>
  <c r="L1447" i="1"/>
  <c r="E1447" i="1"/>
  <c r="I1447" i="1"/>
  <c r="L1448" i="1"/>
  <c r="E1448" i="1"/>
  <c r="I1448" i="1"/>
  <c r="L1449" i="1"/>
  <c r="E1449" i="1"/>
  <c r="I1449" i="1"/>
  <c r="L1450" i="1"/>
  <c r="E1450" i="1"/>
  <c r="I1450" i="1"/>
  <c r="L1451" i="1"/>
  <c r="E1451" i="1"/>
  <c r="I1451" i="1"/>
  <c r="L1452" i="1"/>
  <c r="E1452" i="1"/>
  <c r="I1452" i="1"/>
  <c r="L1453" i="1"/>
  <c r="E1453" i="1"/>
  <c r="I1453" i="1"/>
  <c r="L1454" i="1"/>
  <c r="E1454" i="1"/>
  <c r="I1454" i="1"/>
  <c r="L1455" i="1"/>
  <c r="E1455" i="1"/>
  <c r="I1455" i="1"/>
  <c r="L1456" i="1"/>
  <c r="E1456" i="1"/>
  <c r="I1456" i="1"/>
  <c r="L1457" i="1"/>
  <c r="E1457" i="1"/>
  <c r="I1457" i="1"/>
  <c r="L1458" i="1"/>
  <c r="E1458" i="1"/>
  <c r="I1458" i="1"/>
  <c r="L1459" i="1"/>
  <c r="E1459" i="1"/>
  <c r="I1459" i="1"/>
  <c r="L1460" i="1"/>
  <c r="E1460" i="1"/>
  <c r="I1460" i="1"/>
  <c r="L1461" i="1"/>
  <c r="E1461" i="1"/>
  <c r="I1461" i="1"/>
  <c r="L1462" i="1"/>
  <c r="E1462" i="1"/>
  <c r="I1462" i="1"/>
  <c r="L1463" i="1"/>
  <c r="E1463" i="1"/>
  <c r="I1463" i="1"/>
  <c r="L1464" i="1"/>
  <c r="E1464" i="1"/>
  <c r="I1464" i="1"/>
  <c r="L1465" i="1"/>
  <c r="E1465" i="1"/>
  <c r="I1465" i="1"/>
  <c r="L1466" i="1"/>
  <c r="E1466" i="1"/>
  <c r="I1466" i="1"/>
  <c r="L1467" i="1"/>
  <c r="E1467" i="1"/>
  <c r="I1467" i="1"/>
  <c r="L1468" i="1"/>
  <c r="E1468" i="1"/>
  <c r="I1468" i="1"/>
  <c r="L1469" i="1"/>
  <c r="E1469" i="1"/>
  <c r="I1469" i="1"/>
  <c r="L1470" i="1"/>
  <c r="E1470" i="1"/>
  <c r="I1470" i="1"/>
  <c r="L1471" i="1"/>
  <c r="E1471" i="1"/>
  <c r="I1471" i="1"/>
  <c r="L1472" i="1"/>
  <c r="E1472" i="1"/>
  <c r="I1472" i="1"/>
  <c r="L1473" i="1"/>
  <c r="E1473" i="1"/>
  <c r="I1473" i="1"/>
  <c r="L1474" i="1"/>
  <c r="E1474" i="1"/>
  <c r="I1474" i="1"/>
  <c r="L1475" i="1"/>
  <c r="E1475" i="1"/>
  <c r="I1475" i="1"/>
  <c r="L1476" i="1"/>
  <c r="E1476" i="1"/>
  <c r="I1476" i="1"/>
  <c r="L1477" i="1"/>
  <c r="E1477" i="1"/>
  <c r="I1477" i="1"/>
  <c r="L1478" i="1"/>
  <c r="E1478" i="1"/>
  <c r="I1478" i="1"/>
  <c r="L1479" i="1"/>
  <c r="E1479" i="1"/>
  <c r="I1479" i="1"/>
  <c r="L1480" i="1"/>
  <c r="E1480" i="1"/>
  <c r="I1480" i="1"/>
  <c r="L1481" i="1"/>
  <c r="E1481" i="1"/>
  <c r="I1481" i="1"/>
  <c r="L1482" i="1"/>
  <c r="E1482" i="1"/>
  <c r="I1482" i="1"/>
  <c r="L1483" i="1"/>
  <c r="E1483" i="1"/>
  <c r="I1483" i="1"/>
  <c r="L1484" i="1"/>
  <c r="E1484" i="1"/>
  <c r="I1484" i="1"/>
  <c r="L1485" i="1"/>
  <c r="E1485" i="1"/>
  <c r="I1485" i="1"/>
  <c r="L1486" i="1"/>
  <c r="E1486" i="1"/>
  <c r="I1486" i="1"/>
  <c r="L1487" i="1"/>
  <c r="E1487" i="1"/>
  <c r="I1487" i="1"/>
  <c r="L1488" i="1"/>
  <c r="E1488" i="1"/>
  <c r="I1488" i="1"/>
  <c r="L1489" i="1"/>
  <c r="E1489" i="1"/>
  <c r="I1489" i="1"/>
  <c r="L1490" i="1"/>
  <c r="E1490" i="1"/>
  <c r="I1490" i="1"/>
  <c r="L1491" i="1"/>
  <c r="E1491" i="1"/>
  <c r="I1491" i="1"/>
  <c r="L1492" i="1"/>
  <c r="E1492" i="1"/>
  <c r="I1492" i="1"/>
  <c r="L1493" i="1"/>
  <c r="E1493" i="1"/>
  <c r="I1493" i="1"/>
  <c r="L1494" i="1"/>
  <c r="E1494" i="1"/>
  <c r="I1494" i="1"/>
  <c r="L1495" i="1"/>
  <c r="E1495" i="1"/>
  <c r="I1495" i="1"/>
  <c r="L1496" i="1"/>
  <c r="E1496" i="1"/>
  <c r="I1496" i="1"/>
  <c r="L1497" i="1"/>
  <c r="E1497" i="1"/>
  <c r="I1497" i="1"/>
  <c r="L1498" i="1"/>
  <c r="E1498" i="1"/>
  <c r="I1498" i="1"/>
  <c r="L1499" i="1"/>
  <c r="E1499" i="1"/>
  <c r="I1499" i="1"/>
  <c r="L1500" i="1"/>
  <c r="E1500" i="1"/>
  <c r="I1500" i="1"/>
  <c r="L1501" i="1"/>
  <c r="E1501" i="1"/>
  <c r="I1501" i="1"/>
  <c r="L1502" i="1"/>
  <c r="E1502" i="1"/>
  <c r="I1502" i="1"/>
  <c r="L1503" i="1"/>
  <c r="E1503" i="1"/>
  <c r="I1503" i="1"/>
  <c r="L1504" i="1"/>
  <c r="E1504" i="1"/>
  <c r="I1504" i="1"/>
  <c r="L1505" i="1"/>
  <c r="E1505" i="1"/>
  <c r="I1505" i="1"/>
  <c r="L1506" i="1"/>
  <c r="E1506" i="1"/>
  <c r="I1506" i="1"/>
  <c r="L1507" i="1"/>
  <c r="E1507" i="1"/>
  <c r="I1507" i="1"/>
  <c r="L1508" i="1"/>
  <c r="E1508" i="1"/>
  <c r="I1508" i="1"/>
  <c r="L1509" i="1"/>
  <c r="E1509" i="1"/>
  <c r="I1509" i="1"/>
  <c r="L1510" i="1"/>
  <c r="E1510" i="1"/>
  <c r="I1510" i="1"/>
  <c r="L1511" i="1"/>
  <c r="E1511" i="1"/>
  <c r="I1511" i="1"/>
  <c r="L1512" i="1"/>
  <c r="E1512" i="1"/>
  <c r="I1512" i="1"/>
  <c r="L1513" i="1"/>
  <c r="E1513" i="1"/>
  <c r="I1513" i="1"/>
  <c r="L1514" i="1"/>
  <c r="E1514" i="1"/>
  <c r="I1514" i="1"/>
  <c r="L1515" i="1"/>
  <c r="E1515" i="1"/>
  <c r="I1515" i="1"/>
  <c r="L1516" i="1"/>
  <c r="E1516" i="1"/>
  <c r="I1516" i="1"/>
  <c r="L1517" i="1"/>
  <c r="E1517" i="1"/>
  <c r="I1517" i="1"/>
  <c r="L1518" i="1"/>
  <c r="E1518" i="1"/>
  <c r="I1518" i="1"/>
  <c r="L1519" i="1"/>
  <c r="E1519" i="1"/>
  <c r="I1519" i="1"/>
  <c r="L1520" i="1"/>
  <c r="E1520" i="1"/>
  <c r="I1520" i="1"/>
  <c r="L1521" i="1"/>
  <c r="E1521" i="1"/>
  <c r="I1521" i="1"/>
  <c r="L1522" i="1"/>
  <c r="E1522" i="1"/>
  <c r="I1522" i="1"/>
  <c r="L1523" i="1"/>
  <c r="E1523" i="1"/>
  <c r="I1523" i="1"/>
  <c r="L1524" i="1"/>
  <c r="E1524" i="1"/>
  <c r="I1524" i="1"/>
  <c r="L1525" i="1"/>
  <c r="E1525" i="1"/>
  <c r="I1525" i="1"/>
  <c r="L1526" i="1"/>
  <c r="E1526" i="1"/>
  <c r="I1526" i="1"/>
  <c r="L1527" i="1"/>
  <c r="E1527" i="1"/>
  <c r="I1527" i="1"/>
  <c r="L1528" i="1"/>
  <c r="E1528" i="1"/>
  <c r="I1528" i="1"/>
  <c r="L1529" i="1"/>
  <c r="E1529" i="1"/>
  <c r="I1529" i="1"/>
  <c r="L1530" i="1"/>
  <c r="E1530" i="1"/>
  <c r="I1530" i="1"/>
  <c r="L1531" i="1"/>
  <c r="E1531" i="1"/>
  <c r="I1531" i="1"/>
  <c r="L1532" i="1"/>
  <c r="E1532" i="1"/>
  <c r="I1532" i="1"/>
  <c r="L1533" i="1"/>
  <c r="E1533" i="1"/>
  <c r="I1533" i="1"/>
  <c r="L1534" i="1"/>
  <c r="E1534" i="1"/>
  <c r="I1534" i="1"/>
  <c r="L1535" i="1"/>
  <c r="E1535" i="1"/>
  <c r="I1535" i="1"/>
  <c r="L1536" i="1"/>
  <c r="E1536" i="1"/>
  <c r="I1536" i="1"/>
  <c r="L1537" i="1"/>
  <c r="E1537" i="1"/>
  <c r="I1537" i="1"/>
  <c r="L1538" i="1"/>
  <c r="E1538" i="1"/>
  <c r="I1538" i="1"/>
  <c r="L1539" i="1"/>
  <c r="E1539" i="1"/>
  <c r="I1539" i="1"/>
  <c r="L1540" i="1"/>
  <c r="E1540" i="1"/>
  <c r="I1540" i="1"/>
  <c r="L1541" i="1"/>
  <c r="E1541" i="1"/>
  <c r="I1541" i="1"/>
  <c r="L1542" i="1"/>
  <c r="E1542" i="1"/>
  <c r="I1542" i="1"/>
  <c r="L1543" i="1"/>
  <c r="E1543" i="1"/>
  <c r="I1543" i="1"/>
  <c r="L1544" i="1"/>
  <c r="E1544" i="1"/>
  <c r="I1544" i="1"/>
  <c r="L1545" i="1"/>
  <c r="E1545" i="1"/>
  <c r="I1545" i="1"/>
  <c r="L1546" i="1"/>
  <c r="E1546" i="1"/>
  <c r="I1546" i="1"/>
  <c r="L1547" i="1"/>
  <c r="E1547" i="1"/>
  <c r="I1547" i="1"/>
  <c r="L1548" i="1"/>
  <c r="E1548" i="1"/>
  <c r="I1548" i="1"/>
  <c r="L1549" i="1"/>
  <c r="E1549" i="1"/>
  <c r="I1549" i="1"/>
  <c r="L1550" i="1"/>
  <c r="E1550" i="1"/>
  <c r="I1550" i="1"/>
  <c r="L1551" i="1"/>
  <c r="E1551" i="1"/>
  <c r="I1551" i="1"/>
  <c r="L1552" i="1"/>
  <c r="E1552" i="1"/>
  <c r="I1552" i="1"/>
  <c r="L1553" i="1"/>
  <c r="E1553" i="1"/>
  <c r="I1553" i="1"/>
  <c r="L1554" i="1"/>
  <c r="E1554" i="1"/>
  <c r="I1554" i="1"/>
  <c r="L1555" i="1"/>
  <c r="E1555" i="1"/>
  <c r="I1555" i="1"/>
  <c r="L1556" i="1"/>
  <c r="E1556" i="1"/>
  <c r="I1556" i="1"/>
  <c r="L1557" i="1"/>
  <c r="E1557" i="1"/>
  <c r="I1557" i="1"/>
  <c r="L1558" i="1"/>
  <c r="E1558" i="1"/>
  <c r="I1558" i="1"/>
  <c r="L1559" i="1"/>
  <c r="E1559" i="1"/>
  <c r="I1559" i="1"/>
  <c r="L1560" i="1"/>
  <c r="E1560" i="1"/>
  <c r="I1560" i="1"/>
  <c r="L1561" i="1"/>
  <c r="E1561" i="1"/>
  <c r="I1561" i="1"/>
  <c r="L1562" i="1"/>
  <c r="E1562" i="1"/>
  <c r="I1562" i="1"/>
  <c r="L1563" i="1"/>
  <c r="E1563" i="1"/>
  <c r="I1563" i="1"/>
  <c r="L1564" i="1"/>
  <c r="E1564" i="1"/>
  <c r="I1564" i="1"/>
  <c r="L1565" i="1"/>
  <c r="E1565" i="1"/>
  <c r="I1565" i="1"/>
  <c r="L1566" i="1"/>
  <c r="E1566" i="1"/>
  <c r="I1566" i="1"/>
  <c r="L1567" i="1"/>
  <c r="E1567" i="1"/>
  <c r="I1567" i="1"/>
  <c r="L1568" i="1"/>
  <c r="E1568" i="1"/>
  <c r="I1568" i="1"/>
  <c r="L1569" i="1"/>
  <c r="E1569" i="1"/>
  <c r="I1569" i="1"/>
  <c r="L1570" i="1"/>
  <c r="E1570" i="1"/>
  <c r="I1570" i="1"/>
  <c r="L1571" i="1"/>
  <c r="E1571" i="1"/>
  <c r="I1571" i="1"/>
  <c r="L1572" i="1"/>
  <c r="E1572" i="1"/>
  <c r="I1572" i="1"/>
  <c r="L1573" i="1"/>
  <c r="E1573" i="1"/>
  <c r="I1573" i="1"/>
  <c r="L1574" i="1"/>
  <c r="E1574" i="1"/>
  <c r="I1574" i="1"/>
  <c r="L1575" i="1"/>
  <c r="E1575" i="1"/>
  <c r="I1575" i="1"/>
  <c r="L1576" i="1"/>
  <c r="E1576" i="1"/>
  <c r="I1576" i="1"/>
  <c r="L1577" i="1"/>
  <c r="E1577" i="1"/>
  <c r="I1577" i="1"/>
  <c r="L1578" i="1"/>
  <c r="E1578" i="1"/>
  <c r="I1578" i="1"/>
  <c r="L1579" i="1"/>
  <c r="E1579" i="1"/>
  <c r="I1579" i="1"/>
  <c r="L1580" i="1"/>
  <c r="E1580" i="1"/>
  <c r="I1580" i="1"/>
  <c r="L1581" i="1"/>
  <c r="E1581" i="1"/>
  <c r="I1581" i="1"/>
  <c r="L1582" i="1"/>
  <c r="E1582" i="1"/>
  <c r="I1582" i="1"/>
  <c r="L1583" i="1"/>
  <c r="E1583" i="1"/>
  <c r="I1583" i="1"/>
  <c r="L1584" i="1"/>
  <c r="E1584" i="1"/>
  <c r="I1584" i="1"/>
  <c r="L1585" i="1"/>
  <c r="E1585" i="1"/>
  <c r="I1585" i="1"/>
  <c r="L1586" i="1"/>
  <c r="E1586" i="1"/>
  <c r="I1586" i="1"/>
  <c r="L1587" i="1"/>
  <c r="E1587" i="1"/>
  <c r="I1587" i="1"/>
  <c r="L1588" i="1"/>
  <c r="E1588" i="1"/>
  <c r="I1588" i="1"/>
  <c r="L1589" i="1"/>
  <c r="E1589" i="1"/>
  <c r="I1589" i="1"/>
  <c r="L1590" i="1"/>
  <c r="E1590" i="1"/>
  <c r="I1590" i="1"/>
  <c r="L1591" i="1"/>
  <c r="E1591" i="1"/>
  <c r="I1591" i="1"/>
  <c r="L1592" i="1"/>
  <c r="E1592" i="1"/>
  <c r="I1592" i="1"/>
  <c r="L1593" i="1"/>
  <c r="E1593" i="1"/>
  <c r="I1593" i="1"/>
  <c r="L1594" i="1"/>
  <c r="E1594" i="1"/>
  <c r="I1594" i="1"/>
  <c r="L1595" i="1"/>
  <c r="E1595" i="1"/>
  <c r="I1595" i="1"/>
  <c r="L1596" i="1"/>
  <c r="E1596" i="1"/>
  <c r="I1596" i="1"/>
  <c r="L1597" i="1"/>
  <c r="E1597" i="1"/>
  <c r="I1597" i="1"/>
  <c r="L1598" i="1"/>
  <c r="E1598" i="1"/>
  <c r="I1598" i="1"/>
  <c r="L1599" i="1"/>
  <c r="E1599" i="1"/>
  <c r="I1599" i="1"/>
  <c r="L1600" i="1"/>
  <c r="E1600" i="1"/>
  <c r="I1600" i="1"/>
  <c r="L1601" i="1"/>
  <c r="E1601" i="1"/>
  <c r="I1601" i="1"/>
  <c r="L1602" i="1"/>
  <c r="E1602" i="1"/>
  <c r="I1602" i="1"/>
  <c r="L1603" i="1"/>
  <c r="E1603" i="1"/>
  <c r="I1603" i="1"/>
  <c r="L1604" i="1"/>
  <c r="E1604" i="1"/>
  <c r="I1604" i="1"/>
  <c r="L1605" i="1"/>
  <c r="E1605" i="1"/>
  <c r="I1605" i="1"/>
  <c r="L1606" i="1"/>
  <c r="E1606" i="1"/>
  <c r="I1606" i="1"/>
  <c r="L1607" i="1"/>
  <c r="E1607" i="1"/>
  <c r="I1607" i="1"/>
  <c r="L1608" i="1"/>
  <c r="E1608" i="1"/>
  <c r="I1608" i="1"/>
  <c r="L1609" i="1"/>
  <c r="E1609" i="1"/>
  <c r="I1609" i="1"/>
  <c r="L1610" i="1"/>
  <c r="E1610" i="1"/>
  <c r="I1610" i="1"/>
  <c r="L1611" i="1"/>
  <c r="E1611" i="1"/>
  <c r="I1611" i="1"/>
  <c r="L1612" i="1"/>
  <c r="E1612" i="1"/>
  <c r="I1612" i="1"/>
  <c r="L1613" i="1"/>
  <c r="E1613" i="1"/>
  <c r="I1613" i="1"/>
  <c r="L1614" i="1"/>
  <c r="E1614" i="1"/>
  <c r="I1614" i="1"/>
  <c r="L1615" i="1"/>
  <c r="E1615" i="1"/>
  <c r="I1615" i="1"/>
  <c r="L1616" i="1"/>
  <c r="E1616" i="1"/>
  <c r="I1616" i="1"/>
  <c r="L1617" i="1"/>
  <c r="E1617" i="1"/>
  <c r="I1617" i="1"/>
  <c r="L1618" i="1"/>
  <c r="E1618" i="1"/>
  <c r="I1618" i="1"/>
  <c r="L1619" i="1"/>
  <c r="E1619" i="1"/>
  <c r="I1619" i="1"/>
  <c r="L1620" i="1"/>
  <c r="E1620" i="1"/>
  <c r="I1620" i="1"/>
  <c r="L1621" i="1"/>
  <c r="E1621" i="1"/>
  <c r="I1621" i="1"/>
  <c r="L1622" i="1"/>
  <c r="E1622" i="1"/>
  <c r="I1622" i="1"/>
  <c r="L1623" i="1"/>
  <c r="E1623" i="1"/>
  <c r="I1623" i="1"/>
  <c r="L1624" i="1"/>
  <c r="E1624" i="1"/>
  <c r="I1624" i="1"/>
  <c r="L1625" i="1"/>
  <c r="E1625" i="1"/>
  <c r="I1625" i="1"/>
  <c r="L1626" i="1"/>
  <c r="E1626" i="1"/>
  <c r="I1626" i="1"/>
  <c r="L1627" i="1"/>
  <c r="E1627" i="1"/>
  <c r="I1627" i="1"/>
  <c r="L1628" i="1"/>
  <c r="E1628" i="1"/>
  <c r="I1628" i="1"/>
  <c r="L1629" i="1"/>
  <c r="E1629" i="1"/>
  <c r="I1629" i="1"/>
  <c r="L1630" i="1"/>
  <c r="E1630" i="1"/>
  <c r="I1630" i="1"/>
  <c r="L1631" i="1"/>
  <c r="E1631" i="1"/>
  <c r="I1631" i="1"/>
  <c r="L1632" i="1"/>
  <c r="E1632" i="1"/>
  <c r="I1632" i="1"/>
  <c r="L1633" i="1"/>
  <c r="E1633" i="1"/>
  <c r="I1633" i="1"/>
  <c r="L1634" i="1"/>
  <c r="E1634" i="1"/>
  <c r="I1634" i="1"/>
  <c r="L1635" i="1"/>
  <c r="E1635" i="1"/>
  <c r="I1635" i="1"/>
  <c r="L1636" i="1"/>
  <c r="E1636" i="1"/>
  <c r="I1636" i="1"/>
  <c r="L1637" i="1"/>
  <c r="E1637" i="1"/>
  <c r="I1637" i="1"/>
  <c r="L1638" i="1"/>
  <c r="E1638" i="1"/>
  <c r="I1638" i="1"/>
  <c r="L1639" i="1"/>
  <c r="E1639" i="1"/>
  <c r="I1639" i="1"/>
  <c r="L1640" i="1"/>
  <c r="E1640" i="1"/>
  <c r="I1640" i="1"/>
  <c r="L1641" i="1"/>
  <c r="E1641" i="1"/>
  <c r="I1641" i="1"/>
  <c r="L1642" i="1"/>
  <c r="E1642" i="1"/>
  <c r="I1642" i="1"/>
  <c r="L1643" i="1"/>
  <c r="E1643" i="1"/>
  <c r="I1643" i="1"/>
  <c r="L1644" i="1"/>
  <c r="E1644" i="1"/>
  <c r="I1644" i="1"/>
  <c r="L1645" i="1"/>
  <c r="E1645" i="1"/>
  <c r="I1645" i="1"/>
  <c r="L1646" i="1"/>
  <c r="E1646" i="1"/>
  <c r="I1646" i="1"/>
  <c r="L1647" i="1"/>
  <c r="E1647" i="1"/>
  <c r="I1647" i="1"/>
  <c r="L1648" i="1"/>
  <c r="E1648" i="1"/>
  <c r="I1648" i="1"/>
  <c r="L1649" i="1"/>
  <c r="E1649" i="1"/>
  <c r="I1649" i="1"/>
  <c r="L1650" i="1"/>
  <c r="E1650" i="1"/>
  <c r="I1650" i="1"/>
  <c r="L1651" i="1"/>
  <c r="E1651" i="1"/>
  <c r="I1651" i="1"/>
  <c r="L1652" i="1"/>
  <c r="E1652" i="1"/>
  <c r="I1652" i="1"/>
  <c r="L1653" i="1"/>
  <c r="E1653" i="1"/>
  <c r="I1653" i="1"/>
  <c r="L1654" i="1"/>
  <c r="E1654" i="1"/>
  <c r="I1654" i="1"/>
  <c r="L1655" i="1"/>
  <c r="E1655" i="1"/>
  <c r="I1655" i="1"/>
  <c r="L1656" i="1"/>
  <c r="E1656" i="1"/>
  <c r="I1656" i="1"/>
  <c r="L1657" i="1"/>
  <c r="E1657" i="1"/>
  <c r="I1657" i="1"/>
  <c r="L1658" i="1"/>
  <c r="E1658" i="1"/>
  <c r="I1658" i="1"/>
  <c r="L1659" i="1"/>
  <c r="E1659" i="1"/>
  <c r="I1659" i="1"/>
  <c r="L1660" i="1"/>
  <c r="E1660" i="1"/>
  <c r="I1660" i="1"/>
  <c r="L1661" i="1"/>
  <c r="E1661" i="1"/>
  <c r="I1661" i="1"/>
  <c r="L1662" i="1"/>
  <c r="E1662" i="1"/>
  <c r="I1662" i="1"/>
  <c r="L1663" i="1"/>
  <c r="E1663" i="1"/>
  <c r="I1663" i="1"/>
  <c r="L1664" i="1"/>
  <c r="E1664" i="1"/>
  <c r="I1664" i="1"/>
  <c r="L1665" i="1"/>
  <c r="E1665" i="1"/>
  <c r="I1665" i="1"/>
  <c r="L1666" i="1"/>
  <c r="E1666" i="1"/>
  <c r="I1666" i="1"/>
  <c r="L1667" i="1"/>
  <c r="E1667" i="1"/>
  <c r="I1667" i="1"/>
  <c r="L1668" i="1"/>
  <c r="E1668" i="1"/>
  <c r="I1668" i="1"/>
  <c r="L1669" i="1"/>
  <c r="E1669" i="1"/>
  <c r="I1669" i="1"/>
  <c r="L1670" i="1"/>
  <c r="E1670" i="1"/>
  <c r="I1670" i="1"/>
  <c r="L1671" i="1"/>
  <c r="E1671" i="1"/>
  <c r="I1671" i="1"/>
  <c r="L1672" i="1"/>
  <c r="E1672" i="1"/>
  <c r="I1672" i="1"/>
  <c r="L1673" i="1"/>
  <c r="E1673" i="1"/>
  <c r="I1673" i="1"/>
  <c r="L1674" i="1"/>
  <c r="E1674" i="1"/>
  <c r="I1674" i="1"/>
  <c r="L1675" i="1"/>
  <c r="E1675" i="1"/>
  <c r="I1675" i="1"/>
  <c r="L1676" i="1"/>
  <c r="E1676" i="1"/>
  <c r="I1676" i="1"/>
  <c r="L1677" i="1"/>
  <c r="E1677" i="1"/>
  <c r="I1677" i="1"/>
  <c r="L1678" i="1"/>
  <c r="E1678" i="1"/>
  <c r="I1678" i="1"/>
  <c r="L1679" i="1"/>
  <c r="E1679" i="1"/>
  <c r="I1679" i="1"/>
  <c r="L1680" i="1"/>
  <c r="E1680" i="1"/>
  <c r="I1680" i="1"/>
  <c r="L1681" i="1"/>
  <c r="E1681" i="1"/>
  <c r="I1681" i="1"/>
  <c r="L1682" i="1"/>
  <c r="E1682" i="1"/>
  <c r="I1682" i="1"/>
  <c r="L1683" i="1"/>
  <c r="E1683" i="1"/>
  <c r="I1683" i="1"/>
  <c r="L1684" i="1"/>
  <c r="E1684" i="1"/>
  <c r="I1684" i="1"/>
  <c r="L1685" i="1"/>
  <c r="E1685" i="1"/>
  <c r="I1685" i="1"/>
  <c r="L1686" i="1"/>
  <c r="E1686" i="1"/>
  <c r="I1686" i="1"/>
  <c r="L1687" i="1"/>
  <c r="E1687" i="1"/>
  <c r="I1687" i="1"/>
  <c r="L1688" i="1"/>
  <c r="E1688" i="1"/>
  <c r="I1688" i="1"/>
  <c r="L1689" i="1"/>
  <c r="E1689" i="1"/>
  <c r="I1689" i="1"/>
  <c r="L1690" i="1"/>
  <c r="E1690" i="1"/>
  <c r="I1690" i="1"/>
  <c r="L1691" i="1"/>
  <c r="E1691" i="1"/>
  <c r="I1691" i="1"/>
  <c r="L1692" i="1"/>
  <c r="E1692" i="1"/>
  <c r="I1692" i="1"/>
  <c r="L1693" i="1"/>
  <c r="E1693" i="1"/>
  <c r="I1693" i="1"/>
  <c r="L1694" i="1"/>
  <c r="E1694" i="1"/>
  <c r="I1694" i="1"/>
  <c r="L1695" i="1"/>
  <c r="E1695" i="1"/>
  <c r="I1695" i="1"/>
  <c r="L1696" i="1"/>
  <c r="E1696" i="1"/>
  <c r="I1696" i="1"/>
  <c r="L1697" i="1"/>
  <c r="E1697" i="1"/>
  <c r="I1697" i="1"/>
  <c r="L1698" i="1"/>
  <c r="E1698" i="1"/>
  <c r="I1698" i="1"/>
  <c r="L1699" i="1"/>
  <c r="E1699" i="1"/>
  <c r="I1699" i="1"/>
  <c r="L1700" i="1"/>
  <c r="E1700" i="1"/>
  <c r="I1700" i="1"/>
  <c r="L1701" i="1"/>
  <c r="E1701" i="1"/>
  <c r="I1701" i="1"/>
  <c r="L1702" i="1"/>
  <c r="E1702" i="1"/>
  <c r="I1702" i="1"/>
  <c r="L1703" i="1"/>
  <c r="E1703" i="1"/>
  <c r="I1703" i="1"/>
  <c r="L1704" i="1"/>
  <c r="E1704" i="1"/>
  <c r="I1704" i="1"/>
  <c r="L1705" i="1"/>
  <c r="E1705" i="1"/>
  <c r="I1705" i="1"/>
  <c r="L1706" i="1"/>
  <c r="E1706" i="1"/>
  <c r="I1706" i="1"/>
  <c r="L1707" i="1"/>
  <c r="E1707" i="1"/>
  <c r="I1707" i="1"/>
  <c r="L1708" i="1"/>
  <c r="E1708" i="1"/>
  <c r="I1708" i="1"/>
  <c r="L1709" i="1"/>
  <c r="E1709" i="1"/>
  <c r="I1709" i="1"/>
  <c r="L1710" i="1"/>
  <c r="E1710" i="1"/>
  <c r="I1710" i="1"/>
  <c r="L1711" i="1"/>
  <c r="E1711" i="1"/>
  <c r="I1711" i="1"/>
  <c r="L1712" i="1"/>
  <c r="E1712" i="1"/>
  <c r="I1712" i="1"/>
  <c r="L1713" i="1"/>
  <c r="E1713" i="1"/>
  <c r="I1713" i="1"/>
  <c r="L1714" i="1"/>
  <c r="E1714" i="1"/>
  <c r="I1714" i="1"/>
  <c r="L1715" i="1"/>
  <c r="E1715" i="1"/>
  <c r="I1715" i="1"/>
  <c r="L1716" i="1"/>
  <c r="E1716" i="1"/>
  <c r="I1716" i="1"/>
  <c r="L1717" i="1"/>
  <c r="E1717" i="1"/>
  <c r="I1717" i="1"/>
  <c r="L1718" i="1"/>
  <c r="E1718" i="1"/>
  <c r="I1718" i="1"/>
  <c r="L1719" i="1"/>
  <c r="E1719" i="1"/>
  <c r="I1719" i="1"/>
  <c r="L1720" i="1"/>
  <c r="E1720" i="1"/>
  <c r="I1720" i="1"/>
  <c r="L1721" i="1"/>
  <c r="E1721" i="1"/>
  <c r="I1721" i="1"/>
  <c r="L1722" i="1"/>
  <c r="E1722" i="1"/>
  <c r="I1722" i="1"/>
  <c r="L1723" i="1"/>
  <c r="E1723" i="1"/>
  <c r="I1723" i="1"/>
  <c r="L1724" i="1"/>
  <c r="E1724" i="1"/>
  <c r="I1724" i="1"/>
  <c r="L1725" i="1"/>
  <c r="E1725" i="1"/>
  <c r="I1725" i="1"/>
  <c r="L1726" i="1"/>
  <c r="E1726" i="1"/>
  <c r="I1726" i="1"/>
  <c r="L1727" i="1"/>
  <c r="E1727" i="1"/>
  <c r="I1727" i="1"/>
  <c r="L1728" i="1"/>
  <c r="E1728" i="1"/>
  <c r="I1728" i="1"/>
  <c r="L1729" i="1"/>
  <c r="E1729" i="1"/>
  <c r="I1729" i="1"/>
  <c r="L1730" i="1"/>
  <c r="E1730" i="1"/>
  <c r="I1730" i="1"/>
  <c r="L1731" i="1"/>
  <c r="E1731" i="1"/>
  <c r="I1731" i="1"/>
  <c r="L1732" i="1"/>
  <c r="E1732" i="1"/>
  <c r="I1732" i="1"/>
  <c r="L1733" i="1"/>
  <c r="E1733" i="1"/>
  <c r="I1733" i="1"/>
  <c r="L1734" i="1"/>
  <c r="E1734" i="1"/>
  <c r="I1734" i="1"/>
  <c r="L1735" i="1"/>
  <c r="E1735" i="1"/>
  <c r="I1735" i="1"/>
  <c r="L1736" i="1"/>
  <c r="E1736" i="1"/>
  <c r="I1736" i="1"/>
  <c r="L1737" i="1"/>
  <c r="E1737" i="1"/>
  <c r="I1737" i="1"/>
  <c r="L1738" i="1"/>
  <c r="E1738" i="1"/>
  <c r="I1738" i="1"/>
  <c r="L1739" i="1"/>
  <c r="E1739" i="1"/>
  <c r="I1739" i="1"/>
  <c r="L1740" i="1"/>
  <c r="E1740" i="1"/>
  <c r="I1740" i="1"/>
  <c r="L1741" i="1"/>
  <c r="E1741" i="1"/>
  <c r="I1741" i="1"/>
  <c r="L1742" i="1"/>
  <c r="E1742" i="1"/>
  <c r="I1742" i="1"/>
  <c r="L1743" i="1"/>
  <c r="E1743" i="1"/>
  <c r="I1743" i="1"/>
  <c r="L1744" i="1"/>
  <c r="E1744" i="1"/>
  <c r="I1744" i="1"/>
  <c r="L1745" i="1"/>
  <c r="E1745" i="1"/>
  <c r="I1745" i="1"/>
  <c r="L1746" i="1"/>
  <c r="E1746" i="1"/>
  <c r="I1746" i="1"/>
  <c r="L1747" i="1"/>
  <c r="E1747" i="1"/>
  <c r="I1747" i="1"/>
  <c r="L1748" i="1"/>
  <c r="E1748" i="1"/>
  <c r="I1748" i="1"/>
  <c r="L1749" i="1"/>
  <c r="E1749" i="1"/>
  <c r="I1749" i="1"/>
  <c r="L1750" i="1"/>
  <c r="E1750" i="1"/>
  <c r="I1750" i="1"/>
  <c r="L1751" i="1"/>
  <c r="E1751" i="1"/>
  <c r="I1751" i="1"/>
  <c r="L1752" i="1"/>
  <c r="E1752" i="1"/>
  <c r="I1752" i="1"/>
  <c r="L1753" i="1"/>
  <c r="E1753" i="1"/>
  <c r="I1753" i="1"/>
  <c r="L1754" i="1"/>
  <c r="E1754" i="1"/>
  <c r="I1754" i="1"/>
  <c r="L1755" i="1"/>
  <c r="E1755" i="1"/>
  <c r="I1755" i="1"/>
  <c r="L1756" i="1"/>
  <c r="E1756" i="1"/>
  <c r="I1756" i="1"/>
  <c r="L1757" i="1"/>
  <c r="E1757" i="1"/>
  <c r="I1757" i="1"/>
  <c r="L1758" i="1"/>
  <c r="E1758" i="1"/>
  <c r="I1758" i="1"/>
  <c r="L1759" i="1"/>
  <c r="E1759" i="1"/>
  <c r="I1759" i="1"/>
  <c r="L1760" i="1"/>
  <c r="E1760" i="1"/>
  <c r="I1760" i="1"/>
  <c r="L1761" i="1"/>
  <c r="E1761" i="1"/>
  <c r="I1761" i="1"/>
  <c r="L1762" i="1"/>
  <c r="E1762" i="1"/>
  <c r="I1762" i="1"/>
  <c r="L1763" i="1"/>
  <c r="E1763" i="1"/>
  <c r="I1763" i="1"/>
  <c r="L1764" i="1"/>
  <c r="E1764" i="1"/>
  <c r="I1764" i="1"/>
  <c r="L1765" i="1"/>
  <c r="E1765" i="1"/>
  <c r="I1765" i="1"/>
  <c r="L1766" i="1"/>
  <c r="E1766" i="1"/>
  <c r="I1766" i="1"/>
  <c r="L1767" i="1"/>
  <c r="E1767" i="1"/>
  <c r="I1767" i="1"/>
  <c r="L1768" i="1"/>
  <c r="E1768" i="1"/>
  <c r="I1768" i="1"/>
  <c r="L1769" i="1"/>
  <c r="E1769" i="1"/>
  <c r="I1769" i="1"/>
  <c r="L1770" i="1"/>
  <c r="E1770" i="1"/>
  <c r="I1770" i="1"/>
  <c r="L1771" i="1"/>
  <c r="E1771" i="1"/>
  <c r="I1771" i="1"/>
  <c r="L1772" i="1"/>
  <c r="E1772" i="1"/>
  <c r="I1772" i="1"/>
  <c r="L1773" i="1"/>
  <c r="E1773" i="1"/>
  <c r="I1773" i="1"/>
  <c r="L1774" i="1"/>
  <c r="E1774" i="1"/>
  <c r="I1774" i="1"/>
  <c r="L1775" i="1"/>
  <c r="E1775" i="1"/>
  <c r="I1775" i="1"/>
  <c r="L1776" i="1"/>
  <c r="E1776" i="1"/>
  <c r="I1776" i="1"/>
  <c r="L1777" i="1"/>
  <c r="E1777" i="1"/>
  <c r="I1777" i="1"/>
  <c r="L1778" i="1"/>
  <c r="E1778" i="1"/>
  <c r="I1778" i="1"/>
  <c r="L1779" i="1"/>
  <c r="E1779" i="1"/>
  <c r="I1779" i="1"/>
  <c r="L1780" i="1"/>
  <c r="E1780" i="1"/>
  <c r="I1780" i="1"/>
  <c r="L1781" i="1"/>
  <c r="E1781" i="1"/>
  <c r="I1781" i="1"/>
  <c r="L1782" i="1"/>
  <c r="E1782" i="1"/>
  <c r="I1782" i="1"/>
  <c r="L1783" i="1"/>
  <c r="E1783" i="1"/>
  <c r="I1783" i="1"/>
  <c r="L1784" i="1"/>
  <c r="E1784" i="1"/>
  <c r="I1784" i="1"/>
  <c r="L1785" i="1"/>
  <c r="E1785" i="1"/>
  <c r="I1785" i="1"/>
  <c r="L1786" i="1"/>
  <c r="E1786" i="1"/>
  <c r="I1786" i="1"/>
  <c r="L1787" i="1"/>
  <c r="E1787" i="1"/>
  <c r="I1787" i="1"/>
  <c r="L1788" i="1"/>
  <c r="E1788" i="1"/>
  <c r="I1788" i="1"/>
  <c r="L1789" i="1"/>
  <c r="E1789" i="1"/>
  <c r="I1789" i="1"/>
  <c r="L1790" i="1"/>
  <c r="E1790" i="1"/>
  <c r="I1790" i="1"/>
  <c r="L1791" i="1"/>
  <c r="E1791" i="1"/>
  <c r="I1791" i="1"/>
  <c r="L1792" i="1"/>
  <c r="E1792" i="1"/>
  <c r="I1792" i="1"/>
  <c r="L1793" i="1"/>
  <c r="E1793" i="1"/>
  <c r="I1793" i="1"/>
  <c r="L1794" i="1"/>
  <c r="E1794" i="1"/>
  <c r="I1794" i="1"/>
  <c r="L1795" i="1"/>
  <c r="E1795" i="1"/>
  <c r="I1795" i="1"/>
  <c r="L1796" i="1"/>
  <c r="E1796" i="1"/>
  <c r="I1796" i="1"/>
  <c r="L1797" i="1"/>
  <c r="E1797" i="1"/>
  <c r="I1797" i="1"/>
  <c r="L1798" i="1"/>
  <c r="E1798" i="1"/>
  <c r="I1798" i="1"/>
  <c r="L1799" i="1"/>
  <c r="E1799" i="1"/>
  <c r="I1799" i="1"/>
  <c r="L1800" i="1"/>
  <c r="E1800" i="1"/>
  <c r="I1800" i="1"/>
  <c r="L1801" i="1"/>
  <c r="E1801" i="1"/>
  <c r="I1801" i="1"/>
  <c r="L1802" i="1"/>
  <c r="E1802" i="1"/>
  <c r="I1802" i="1"/>
  <c r="L1803" i="1"/>
  <c r="E1803" i="1"/>
  <c r="I1803" i="1"/>
  <c r="L1804" i="1"/>
  <c r="E1804" i="1"/>
  <c r="I1804" i="1"/>
  <c r="L1805" i="1"/>
  <c r="E1805" i="1"/>
  <c r="I1805" i="1"/>
  <c r="L1806" i="1"/>
  <c r="E1806" i="1"/>
  <c r="I1806" i="1"/>
  <c r="L1807" i="1"/>
  <c r="E1807" i="1"/>
  <c r="I1807" i="1"/>
  <c r="L1808" i="1"/>
  <c r="E1808" i="1"/>
  <c r="I1808" i="1"/>
  <c r="L1809" i="1"/>
  <c r="E1809" i="1"/>
  <c r="I1809" i="1"/>
  <c r="L1810" i="1"/>
  <c r="E1810" i="1"/>
  <c r="I1810" i="1"/>
  <c r="L1811" i="1"/>
  <c r="E1811" i="1"/>
  <c r="I1811" i="1"/>
  <c r="L1812" i="1"/>
  <c r="E1812" i="1"/>
  <c r="I1812" i="1"/>
  <c r="L1813" i="1"/>
  <c r="E1813" i="1"/>
  <c r="I1813" i="1"/>
  <c r="L1814" i="1"/>
  <c r="E1814" i="1"/>
  <c r="I1814" i="1"/>
  <c r="L1815" i="1"/>
  <c r="E1815" i="1"/>
  <c r="I1815" i="1"/>
  <c r="L1816" i="1"/>
  <c r="E1816" i="1"/>
  <c r="I1816" i="1"/>
  <c r="L1817" i="1"/>
  <c r="E1817" i="1"/>
  <c r="I1817" i="1"/>
  <c r="L1818" i="1"/>
  <c r="E1818" i="1"/>
  <c r="I1818" i="1"/>
  <c r="L1819" i="1"/>
  <c r="E1819" i="1"/>
  <c r="I1819" i="1"/>
  <c r="L1820" i="1"/>
  <c r="E1820" i="1"/>
  <c r="I1820" i="1"/>
  <c r="L1821" i="1"/>
  <c r="E1821" i="1"/>
  <c r="I1821" i="1"/>
  <c r="L1822" i="1"/>
  <c r="E1822" i="1"/>
  <c r="I1822" i="1"/>
  <c r="L1823" i="1"/>
  <c r="E1823" i="1"/>
  <c r="I1823" i="1"/>
  <c r="L1824" i="1"/>
  <c r="E1824" i="1"/>
  <c r="I1824" i="1"/>
  <c r="L1825" i="1"/>
  <c r="E1825" i="1"/>
  <c r="I1825" i="1"/>
  <c r="L1826" i="1"/>
  <c r="E1826" i="1"/>
  <c r="I1826" i="1"/>
  <c r="L1827" i="1"/>
  <c r="E1827" i="1"/>
  <c r="I1827" i="1"/>
  <c r="L1828" i="1"/>
  <c r="E1828" i="1"/>
  <c r="I1828" i="1"/>
  <c r="L1829" i="1"/>
  <c r="E1829" i="1"/>
  <c r="I1829" i="1"/>
  <c r="L1830" i="1"/>
  <c r="E1830" i="1"/>
  <c r="I1830" i="1"/>
  <c r="L1831" i="1"/>
  <c r="E1831" i="1"/>
  <c r="I1831" i="1"/>
  <c r="L1832" i="1"/>
  <c r="E1832" i="1"/>
  <c r="I1832" i="1"/>
  <c r="L1833" i="1"/>
  <c r="E1833" i="1"/>
  <c r="I1833" i="1"/>
  <c r="L1834" i="1"/>
  <c r="E1834" i="1"/>
  <c r="I1834" i="1"/>
  <c r="L1835" i="1"/>
  <c r="E1835" i="1"/>
  <c r="I1835" i="1"/>
  <c r="L1836" i="1"/>
  <c r="E1836" i="1"/>
  <c r="I1836" i="1"/>
  <c r="L1837" i="1"/>
  <c r="E1837" i="1"/>
  <c r="I1837" i="1"/>
  <c r="L1838" i="1"/>
  <c r="E1838" i="1"/>
  <c r="I1838" i="1"/>
  <c r="L1839" i="1"/>
  <c r="E1839" i="1"/>
  <c r="I1839" i="1"/>
  <c r="L1840" i="1"/>
  <c r="E1840" i="1"/>
  <c r="I1840" i="1"/>
  <c r="L1841" i="1"/>
  <c r="E1841" i="1"/>
  <c r="I1841" i="1"/>
  <c r="L1842" i="1"/>
  <c r="E1842" i="1"/>
  <c r="I1842" i="1"/>
  <c r="L1843" i="1"/>
  <c r="E1843" i="1"/>
  <c r="I1843" i="1"/>
  <c r="L1844" i="1"/>
  <c r="E1844" i="1"/>
  <c r="I1844" i="1"/>
  <c r="L1845" i="1"/>
  <c r="E1845" i="1"/>
  <c r="I1845" i="1"/>
  <c r="L1846" i="1"/>
  <c r="E1846" i="1"/>
  <c r="I1846" i="1"/>
  <c r="L1847" i="1"/>
  <c r="E1847" i="1"/>
  <c r="I1847" i="1"/>
  <c r="L1848" i="1"/>
  <c r="E1848" i="1"/>
  <c r="I1848" i="1"/>
  <c r="L1849" i="1"/>
  <c r="E1849" i="1"/>
  <c r="I1849" i="1"/>
  <c r="L1850" i="1"/>
  <c r="E1850" i="1"/>
  <c r="I1850" i="1"/>
  <c r="L1851" i="1"/>
  <c r="E1851" i="1"/>
  <c r="I1851" i="1"/>
  <c r="L1852" i="1"/>
  <c r="E1852" i="1"/>
  <c r="I1852" i="1"/>
  <c r="L1853" i="1"/>
  <c r="E1853" i="1"/>
  <c r="I1853" i="1"/>
  <c r="L1854" i="1"/>
  <c r="E1854" i="1"/>
  <c r="I1854" i="1"/>
  <c r="L1855" i="1"/>
  <c r="E1855" i="1"/>
  <c r="I1855" i="1"/>
  <c r="L1856" i="1"/>
  <c r="E1856" i="1"/>
  <c r="I1856" i="1"/>
  <c r="L1857" i="1"/>
  <c r="E1857" i="1"/>
  <c r="I1857" i="1"/>
  <c r="L1858" i="1"/>
  <c r="E1858" i="1"/>
  <c r="I1858" i="1"/>
  <c r="L1859" i="1"/>
  <c r="E1859" i="1"/>
  <c r="I1859" i="1"/>
  <c r="L1860" i="1"/>
  <c r="E1860" i="1"/>
  <c r="I1860" i="1"/>
  <c r="L1861" i="1"/>
  <c r="E1861" i="1"/>
  <c r="I1861" i="1"/>
  <c r="L1862" i="1"/>
  <c r="E1862" i="1"/>
  <c r="I1862" i="1"/>
  <c r="L1863" i="1"/>
  <c r="E1863" i="1"/>
  <c r="I1863" i="1"/>
  <c r="L1864" i="1"/>
  <c r="E1864" i="1"/>
  <c r="I1864" i="1"/>
  <c r="L1865" i="1"/>
  <c r="E1865" i="1"/>
  <c r="I1865" i="1"/>
  <c r="L1866" i="1"/>
  <c r="E1866" i="1"/>
  <c r="I1866" i="1"/>
  <c r="L1867" i="1"/>
  <c r="E1867" i="1"/>
  <c r="I1867" i="1"/>
  <c r="L1868" i="1"/>
  <c r="E1868" i="1"/>
  <c r="I1868" i="1"/>
  <c r="L1869" i="1"/>
  <c r="E1869" i="1"/>
  <c r="I1869" i="1"/>
  <c r="L1870" i="1"/>
  <c r="E1870" i="1"/>
  <c r="I1870" i="1"/>
  <c r="L1871" i="1"/>
  <c r="E1871" i="1"/>
  <c r="I1871" i="1"/>
  <c r="L1872" i="1"/>
  <c r="E1872" i="1"/>
  <c r="I1872" i="1"/>
  <c r="L1873" i="1"/>
  <c r="E1873" i="1"/>
  <c r="I1873" i="1"/>
  <c r="L1874" i="1"/>
  <c r="E1874" i="1"/>
  <c r="I1874" i="1"/>
  <c r="L1875" i="1"/>
  <c r="E1875" i="1"/>
  <c r="I1875" i="1"/>
  <c r="L1876" i="1"/>
  <c r="E1876" i="1"/>
  <c r="I1876" i="1"/>
  <c r="L1877" i="1"/>
  <c r="E1877" i="1"/>
  <c r="I1877" i="1"/>
  <c r="L1878" i="1"/>
  <c r="E1878" i="1"/>
  <c r="I1878" i="1"/>
  <c r="L1879" i="1"/>
  <c r="E1879" i="1"/>
  <c r="I1879" i="1"/>
  <c r="L1880" i="1"/>
  <c r="E1880" i="1"/>
  <c r="I1880" i="1"/>
  <c r="L1881" i="1"/>
  <c r="E1881" i="1"/>
  <c r="I1881" i="1"/>
  <c r="L1882" i="1"/>
  <c r="E1882" i="1"/>
  <c r="I1882" i="1"/>
  <c r="L1883" i="1"/>
  <c r="E1883" i="1"/>
  <c r="I1883" i="1"/>
  <c r="L1884" i="1"/>
  <c r="E1884" i="1"/>
  <c r="I1884" i="1"/>
  <c r="L1885" i="1"/>
  <c r="E1885" i="1"/>
  <c r="I1885" i="1"/>
  <c r="L1886" i="1"/>
  <c r="E1886" i="1"/>
  <c r="I1886" i="1"/>
  <c r="L1887" i="1"/>
  <c r="E1887" i="1"/>
  <c r="I1887" i="1"/>
  <c r="L1888" i="1"/>
  <c r="E1888" i="1"/>
  <c r="I1888" i="1"/>
  <c r="L1889" i="1"/>
  <c r="E1889" i="1"/>
  <c r="I1889" i="1"/>
  <c r="L1890" i="1"/>
  <c r="E1890" i="1"/>
  <c r="I1890" i="1"/>
  <c r="L1891" i="1"/>
  <c r="E1891" i="1"/>
  <c r="I1891" i="1"/>
  <c r="L1892" i="1"/>
  <c r="E1892" i="1"/>
  <c r="I1892" i="1"/>
  <c r="L1893" i="1"/>
  <c r="E1893" i="1"/>
  <c r="I1893" i="1"/>
  <c r="L1894" i="1"/>
  <c r="E1894" i="1"/>
  <c r="I1894" i="1"/>
  <c r="L1895" i="1"/>
  <c r="E1895" i="1"/>
  <c r="I1895" i="1"/>
  <c r="L1896" i="1"/>
  <c r="E1896" i="1"/>
  <c r="I1896" i="1"/>
  <c r="L1897" i="1"/>
  <c r="E1897" i="1"/>
  <c r="I1897" i="1"/>
  <c r="L1898" i="1"/>
  <c r="E1898" i="1"/>
  <c r="I1898" i="1"/>
  <c r="L1899" i="1"/>
  <c r="E1899" i="1"/>
  <c r="I1899" i="1"/>
  <c r="L1900" i="1"/>
  <c r="E1900" i="1"/>
  <c r="I1900" i="1"/>
  <c r="L1901" i="1"/>
  <c r="E1901" i="1"/>
  <c r="I1901" i="1"/>
  <c r="L1902" i="1"/>
  <c r="E1902" i="1"/>
  <c r="I1902" i="1"/>
  <c r="L1903" i="1"/>
  <c r="E1903" i="1"/>
  <c r="I1903" i="1"/>
  <c r="L1904" i="1"/>
  <c r="E1904" i="1"/>
  <c r="I1904" i="1"/>
  <c r="L1905" i="1"/>
  <c r="E1905" i="1"/>
  <c r="I1905" i="1"/>
  <c r="L1906" i="1"/>
  <c r="E1906" i="1"/>
  <c r="I1906" i="1"/>
  <c r="L1907" i="1"/>
  <c r="E1907" i="1"/>
  <c r="I1907" i="1"/>
  <c r="L1908" i="1"/>
  <c r="E1908" i="1"/>
  <c r="I1908" i="1"/>
  <c r="L1909" i="1"/>
  <c r="E1909" i="1"/>
  <c r="I1909" i="1"/>
  <c r="L1910" i="1"/>
  <c r="E1910" i="1"/>
  <c r="I1910" i="1"/>
  <c r="L1911" i="1"/>
  <c r="E1911" i="1"/>
  <c r="I1911" i="1"/>
  <c r="L1912" i="1"/>
  <c r="E1912" i="1"/>
  <c r="I1912" i="1"/>
  <c r="L1913" i="1"/>
  <c r="E1913" i="1"/>
  <c r="I1913" i="1"/>
  <c r="L1914" i="1"/>
  <c r="E1914" i="1"/>
  <c r="I1914" i="1"/>
  <c r="L1915" i="1"/>
  <c r="E1915" i="1"/>
  <c r="I1915" i="1"/>
  <c r="L1916" i="1"/>
  <c r="E1916" i="1"/>
  <c r="I1916" i="1"/>
  <c r="L1917" i="1"/>
  <c r="E1917" i="1"/>
  <c r="I1917" i="1"/>
  <c r="L1918" i="1"/>
  <c r="E1918" i="1"/>
  <c r="I1918" i="1"/>
  <c r="L1919" i="1"/>
  <c r="E1919" i="1"/>
  <c r="I1919" i="1"/>
  <c r="L1920" i="1"/>
  <c r="E1920" i="1"/>
  <c r="I1920" i="1"/>
  <c r="L1921" i="1"/>
  <c r="E1921" i="1"/>
  <c r="I1921" i="1"/>
  <c r="L1922" i="1"/>
  <c r="E1922" i="1"/>
  <c r="I1922" i="1"/>
  <c r="L1923" i="1"/>
  <c r="E1923" i="1"/>
  <c r="I1923" i="1"/>
  <c r="L1924" i="1"/>
  <c r="E1924" i="1"/>
  <c r="I1924" i="1"/>
  <c r="L1925" i="1"/>
  <c r="E1925" i="1"/>
  <c r="I1925" i="1"/>
  <c r="L1926" i="1"/>
  <c r="E1926" i="1"/>
  <c r="I1926" i="1"/>
  <c r="L1927" i="1"/>
  <c r="E1927" i="1"/>
  <c r="I1927" i="1"/>
  <c r="L1928" i="1"/>
  <c r="E1928" i="1"/>
  <c r="I1928" i="1"/>
  <c r="L1929" i="1"/>
  <c r="E1929" i="1"/>
  <c r="I1929" i="1"/>
  <c r="L1930" i="1"/>
  <c r="E1930" i="1"/>
  <c r="I1930" i="1"/>
  <c r="L1931" i="1"/>
  <c r="E1931" i="1"/>
  <c r="I1931" i="1"/>
  <c r="L1932" i="1"/>
  <c r="E1932" i="1"/>
  <c r="I1932" i="1"/>
  <c r="L1933" i="1"/>
  <c r="E1933" i="1"/>
  <c r="I1933" i="1"/>
  <c r="L1934" i="1"/>
  <c r="E1934" i="1"/>
  <c r="I1934" i="1"/>
  <c r="L1935" i="1"/>
  <c r="E1935" i="1"/>
  <c r="I1935" i="1"/>
  <c r="L1936" i="1"/>
  <c r="E1936" i="1"/>
  <c r="I1936" i="1"/>
  <c r="L1937" i="1"/>
  <c r="E1937" i="1"/>
  <c r="I1937" i="1"/>
  <c r="L1938" i="1"/>
  <c r="E1938" i="1"/>
  <c r="I1938" i="1"/>
  <c r="L1939" i="1"/>
  <c r="E1939" i="1"/>
  <c r="I1939" i="1"/>
  <c r="L1940" i="1"/>
  <c r="E1940" i="1"/>
  <c r="I1940" i="1"/>
  <c r="L1941" i="1"/>
  <c r="E1941" i="1"/>
  <c r="I1941" i="1"/>
  <c r="L1942" i="1"/>
  <c r="E1942" i="1"/>
  <c r="I1942" i="1"/>
  <c r="L1943" i="1"/>
  <c r="E1943" i="1"/>
  <c r="I1943" i="1"/>
  <c r="L1944" i="1"/>
  <c r="E1944" i="1"/>
  <c r="I1944" i="1"/>
  <c r="L1945" i="1"/>
  <c r="E1945" i="1"/>
  <c r="I1945" i="1"/>
  <c r="L1946" i="1"/>
  <c r="E1946" i="1"/>
  <c r="I1946" i="1"/>
  <c r="L1947" i="1"/>
  <c r="E1947" i="1"/>
  <c r="I1947" i="1"/>
  <c r="L1948" i="1"/>
  <c r="E1948" i="1"/>
  <c r="I1948" i="1"/>
  <c r="L1949" i="1"/>
  <c r="E1949" i="1"/>
  <c r="I1949" i="1"/>
  <c r="L1950" i="1"/>
  <c r="E1950" i="1"/>
  <c r="I1950" i="1"/>
  <c r="L1951" i="1"/>
  <c r="E1951" i="1"/>
  <c r="I1951" i="1"/>
  <c r="L1952" i="1"/>
  <c r="E1952" i="1"/>
  <c r="I1952" i="1"/>
  <c r="L1953" i="1"/>
  <c r="E1953" i="1"/>
  <c r="I1953" i="1"/>
  <c r="L1954" i="1"/>
  <c r="E1954" i="1"/>
  <c r="I1954" i="1"/>
  <c r="L1955" i="1"/>
  <c r="E1955" i="1"/>
  <c r="I1955" i="1"/>
  <c r="L1956" i="1"/>
  <c r="E1956" i="1"/>
  <c r="I1956" i="1"/>
  <c r="L1957" i="1"/>
  <c r="E1957" i="1"/>
  <c r="I1957" i="1"/>
  <c r="L1958" i="1"/>
  <c r="E1958" i="1"/>
  <c r="I1958" i="1"/>
  <c r="L1959" i="1"/>
  <c r="E1959" i="1"/>
  <c r="I1959" i="1"/>
  <c r="L1960" i="1"/>
  <c r="E1960" i="1"/>
  <c r="I1960" i="1"/>
  <c r="L1961" i="1"/>
  <c r="E1961" i="1"/>
  <c r="I1961" i="1"/>
  <c r="L1962" i="1"/>
  <c r="E1962" i="1"/>
  <c r="I1962" i="1"/>
  <c r="L1963" i="1"/>
  <c r="E1963" i="1"/>
  <c r="I1963" i="1"/>
  <c r="L1964" i="1"/>
  <c r="E1964" i="1"/>
  <c r="I1964" i="1"/>
  <c r="L1965" i="1"/>
  <c r="E1965" i="1"/>
  <c r="I1965" i="1"/>
  <c r="L1966" i="1"/>
  <c r="E1966" i="1"/>
  <c r="I1966" i="1"/>
  <c r="L1967" i="1"/>
  <c r="E1967" i="1"/>
  <c r="I1967" i="1"/>
  <c r="L1968" i="1"/>
  <c r="E1968" i="1"/>
  <c r="I1968" i="1"/>
  <c r="L1969" i="1"/>
  <c r="E1969" i="1"/>
  <c r="I1969" i="1"/>
  <c r="L1970" i="1"/>
  <c r="E1970" i="1"/>
  <c r="I1970" i="1"/>
  <c r="L1971" i="1"/>
  <c r="E1971" i="1"/>
  <c r="I1971" i="1"/>
  <c r="L1972" i="1"/>
  <c r="E1972" i="1"/>
  <c r="I1972" i="1"/>
  <c r="L1973" i="1"/>
  <c r="E1973" i="1"/>
  <c r="I1973" i="1"/>
  <c r="L1974" i="1"/>
  <c r="E1974" i="1"/>
  <c r="I1974" i="1"/>
  <c r="L1975" i="1"/>
  <c r="E1975" i="1"/>
  <c r="I1975" i="1"/>
  <c r="L1976" i="1"/>
  <c r="E1976" i="1"/>
  <c r="I1976" i="1"/>
  <c r="L1977" i="1"/>
  <c r="E1977" i="1"/>
  <c r="I1977" i="1"/>
  <c r="L1978" i="1"/>
  <c r="E1978" i="1"/>
  <c r="I1978" i="1"/>
  <c r="L1979" i="1"/>
  <c r="E1979" i="1"/>
  <c r="I1979" i="1"/>
  <c r="L1980" i="1"/>
  <c r="E1980" i="1"/>
  <c r="I1980" i="1"/>
  <c r="L1981" i="1"/>
  <c r="E1981" i="1"/>
  <c r="I1981" i="1"/>
  <c r="L1982" i="1"/>
  <c r="E1982" i="1"/>
  <c r="I1982" i="1"/>
  <c r="L1983" i="1"/>
  <c r="E1983" i="1"/>
  <c r="I1983" i="1"/>
  <c r="L1984" i="1"/>
  <c r="E1984" i="1"/>
  <c r="I1984" i="1"/>
  <c r="L1985" i="1"/>
  <c r="E1985" i="1"/>
  <c r="I1985" i="1"/>
  <c r="L1986" i="1"/>
  <c r="E1986" i="1"/>
  <c r="I1986" i="1"/>
  <c r="L1987" i="1"/>
  <c r="E1987" i="1"/>
  <c r="I1987" i="1"/>
  <c r="L1988" i="1"/>
  <c r="E1988" i="1"/>
  <c r="I1988" i="1"/>
  <c r="L1989" i="1"/>
  <c r="E1989" i="1"/>
  <c r="I1989" i="1"/>
  <c r="L1990" i="1"/>
  <c r="E1990" i="1"/>
  <c r="I1990" i="1"/>
  <c r="L1991" i="1"/>
  <c r="E1991" i="1"/>
  <c r="I1991" i="1"/>
  <c r="L1992" i="1"/>
  <c r="E1992" i="1"/>
  <c r="I1992" i="1"/>
  <c r="L1993" i="1"/>
  <c r="E1993" i="1"/>
  <c r="I1993" i="1"/>
  <c r="L1994" i="1"/>
  <c r="E1994" i="1"/>
  <c r="I1994" i="1"/>
  <c r="L1995" i="1"/>
  <c r="E1995" i="1"/>
  <c r="I1995" i="1"/>
  <c r="L1996" i="1"/>
  <c r="E1996" i="1"/>
  <c r="I1996" i="1"/>
  <c r="L1997" i="1"/>
  <c r="E1997" i="1"/>
  <c r="I1997" i="1"/>
  <c r="L1998" i="1"/>
  <c r="E1998" i="1"/>
  <c r="I1998" i="1"/>
  <c r="L1999" i="1"/>
  <c r="E1999" i="1"/>
  <c r="I1999" i="1"/>
  <c r="L2000" i="1"/>
  <c r="E2000" i="1"/>
  <c r="I2000" i="1"/>
  <c r="L2001" i="1"/>
  <c r="E2001" i="1"/>
  <c r="I2001" i="1"/>
  <c r="L2002" i="1"/>
  <c r="E2002" i="1"/>
  <c r="I2002" i="1"/>
  <c r="L2003" i="1"/>
  <c r="E2003" i="1"/>
  <c r="I2003" i="1"/>
  <c r="L2004" i="1"/>
  <c r="E2004" i="1"/>
  <c r="I2004" i="1"/>
  <c r="L2005" i="1"/>
  <c r="E2005" i="1"/>
  <c r="I2005" i="1"/>
  <c r="L2006" i="1"/>
  <c r="E2006" i="1"/>
  <c r="I2006" i="1"/>
  <c r="L2007" i="1"/>
  <c r="E2007" i="1"/>
  <c r="I2007" i="1"/>
  <c r="L2008" i="1"/>
  <c r="E2008" i="1"/>
  <c r="I2008" i="1"/>
  <c r="L2009" i="1"/>
  <c r="E2009" i="1"/>
  <c r="I2009" i="1"/>
  <c r="L2010" i="1"/>
  <c r="E2010" i="1"/>
  <c r="I2010" i="1"/>
  <c r="L2011" i="1"/>
  <c r="E2011" i="1"/>
  <c r="I2011" i="1"/>
  <c r="L2012" i="1"/>
  <c r="E2012" i="1"/>
  <c r="I2012" i="1"/>
  <c r="L2013" i="1"/>
  <c r="E2013" i="1"/>
  <c r="I2013" i="1"/>
  <c r="L2014" i="1"/>
  <c r="E2014" i="1"/>
  <c r="I2014" i="1"/>
  <c r="L2015" i="1"/>
  <c r="E2015" i="1"/>
  <c r="I2015" i="1"/>
  <c r="L2016" i="1"/>
  <c r="E2016" i="1"/>
  <c r="I2016" i="1"/>
  <c r="L2017" i="1"/>
  <c r="E2017" i="1"/>
  <c r="I2017" i="1"/>
  <c r="L2018" i="1"/>
  <c r="E2018" i="1"/>
  <c r="I2018" i="1"/>
  <c r="L2019" i="1"/>
  <c r="E2019" i="1"/>
  <c r="I2019" i="1"/>
  <c r="L2020" i="1"/>
  <c r="E2020" i="1"/>
  <c r="I2020" i="1"/>
  <c r="L2021" i="1"/>
  <c r="E2021" i="1"/>
  <c r="I2021" i="1"/>
  <c r="L2022" i="1"/>
  <c r="E2022" i="1"/>
  <c r="I2022" i="1"/>
  <c r="L2023" i="1"/>
  <c r="E2023" i="1"/>
  <c r="I2023" i="1"/>
  <c r="L2024" i="1"/>
  <c r="E2024" i="1"/>
  <c r="I2024" i="1"/>
  <c r="L2025" i="1"/>
  <c r="E2025" i="1"/>
  <c r="I2025" i="1"/>
  <c r="L2026" i="1"/>
  <c r="E2026" i="1"/>
  <c r="I2026" i="1"/>
  <c r="L2027" i="1"/>
  <c r="E2027" i="1"/>
  <c r="I2027" i="1"/>
  <c r="L2028" i="1"/>
  <c r="E2028" i="1"/>
  <c r="I2028" i="1"/>
  <c r="L2029" i="1"/>
  <c r="E2029" i="1"/>
  <c r="I2029" i="1"/>
  <c r="L2030" i="1"/>
  <c r="E2030" i="1"/>
  <c r="I2030" i="1"/>
  <c r="L2031" i="1"/>
  <c r="E2031" i="1"/>
  <c r="I2031" i="1"/>
  <c r="L2032" i="1"/>
  <c r="E2032" i="1"/>
  <c r="I2032" i="1"/>
  <c r="L2033" i="1"/>
  <c r="E2033" i="1"/>
  <c r="I2033" i="1"/>
  <c r="L2034" i="1"/>
  <c r="E2034" i="1"/>
  <c r="I2034" i="1"/>
  <c r="L2035" i="1"/>
  <c r="E2035" i="1"/>
  <c r="I2035" i="1"/>
  <c r="L2036" i="1"/>
  <c r="E2036" i="1"/>
  <c r="I2036" i="1"/>
  <c r="L2037" i="1"/>
  <c r="E2037" i="1"/>
  <c r="I2037" i="1"/>
  <c r="L2038" i="1"/>
  <c r="E2038" i="1"/>
  <c r="I2038" i="1"/>
  <c r="L2039" i="1"/>
  <c r="E2039" i="1"/>
  <c r="I2039" i="1"/>
  <c r="L2040" i="1"/>
  <c r="E2040" i="1"/>
  <c r="I2040" i="1"/>
  <c r="L2041" i="1"/>
  <c r="E2041" i="1"/>
  <c r="I2041" i="1"/>
  <c r="L2042" i="1"/>
  <c r="E2042" i="1"/>
  <c r="I2042" i="1"/>
  <c r="L2043" i="1"/>
  <c r="E2043" i="1"/>
  <c r="I2043" i="1"/>
  <c r="L2044" i="1"/>
  <c r="E2044" i="1"/>
  <c r="I2044" i="1"/>
  <c r="L2045" i="1"/>
  <c r="E2045" i="1"/>
  <c r="I2045" i="1"/>
  <c r="L2046" i="1"/>
  <c r="E2046" i="1"/>
  <c r="I2046" i="1"/>
  <c r="L2047" i="1"/>
  <c r="E2047" i="1"/>
  <c r="I2047" i="1"/>
  <c r="L2048" i="1"/>
  <c r="E2048" i="1"/>
  <c r="I2048" i="1"/>
  <c r="L2049" i="1"/>
  <c r="E2049" i="1"/>
  <c r="I2049" i="1"/>
  <c r="L2050" i="1"/>
  <c r="E2050" i="1"/>
  <c r="I2050" i="1"/>
  <c r="L2051" i="1"/>
  <c r="E2051" i="1"/>
  <c r="I2051" i="1"/>
  <c r="L2052" i="1"/>
  <c r="E2052" i="1"/>
  <c r="I2052" i="1"/>
  <c r="L2053" i="1"/>
  <c r="E2053" i="1"/>
  <c r="I2053" i="1"/>
  <c r="L2054" i="1"/>
  <c r="E2054" i="1"/>
  <c r="I2054" i="1"/>
  <c r="L2055" i="1"/>
  <c r="E2055" i="1"/>
  <c r="I2055" i="1"/>
  <c r="L2056" i="1"/>
  <c r="E2056" i="1"/>
  <c r="I2056" i="1"/>
  <c r="L2057" i="1"/>
  <c r="E2057" i="1"/>
  <c r="I2057" i="1"/>
  <c r="L2058" i="1"/>
  <c r="E2058" i="1"/>
  <c r="I2058" i="1"/>
  <c r="L2059" i="1"/>
  <c r="E2059" i="1"/>
  <c r="I2059" i="1"/>
  <c r="L2060" i="1"/>
  <c r="E2060" i="1"/>
  <c r="I2060" i="1"/>
  <c r="L2061" i="1"/>
  <c r="E2061" i="1"/>
  <c r="I2061" i="1"/>
  <c r="L2062" i="1"/>
  <c r="E2062" i="1"/>
  <c r="I2062" i="1"/>
  <c r="L2063" i="1"/>
  <c r="E2063" i="1"/>
  <c r="I2063" i="1"/>
  <c r="L2064" i="1"/>
  <c r="E2064" i="1"/>
  <c r="I2064" i="1"/>
  <c r="L2065" i="1"/>
  <c r="E2065" i="1"/>
  <c r="I2065" i="1"/>
  <c r="L2066" i="1"/>
  <c r="E2066" i="1"/>
  <c r="I2066" i="1"/>
  <c r="L2067" i="1"/>
  <c r="E2067" i="1"/>
  <c r="I2067" i="1"/>
  <c r="L2068" i="1"/>
  <c r="E2068" i="1"/>
  <c r="I2068" i="1"/>
  <c r="L2069" i="1"/>
  <c r="E2069" i="1"/>
  <c r="I2069" i="1"/>
  <c r="L2070" i="1"/>
  <c r="E2070" i="1"/>
  <c r="I2070" i="1"/>
  <c r="L2071" i="1"/>
  <c r="E2071" i="1"/>
  <c r="I2071" i="1"/>
  <c r="L2072" i="1"/>
  <c r="E2072" i="1"/>
  <c r="I2072" i="1"/>
  <c r="L2073" i="1"/>
  <c r="E2073" i="1"/>
  <c r="I2073" i="1"/>
  <c r="L2074" i="1"/>
  <c r="E2074" i="1"/>
  <c r="I2074" i="1"/>
  <c r="L2075" i="1"/>
  <c r="E2075" i="1"/>
  <c r="I2075" i="1"/>
  <c r="L2076" i="1"/>
  <c r="E2076" i="1"/>
  <c r="I2076" i="1"/>
  <c r="L2077" i="1"/>
  <c r="E2077" i="1"/>
  <c r="I2077" i="1"/>
  <c r="L2078" i="1"/>
  <c r="E2078" i="1"/>
  <c r="I2078" i="1"/>
  <c r="L2079" i="1"/>
  <c r="E2079" i="1"/>
  <c r="I2079" i="1"/>
  <c r="L2080" i="1"/>
  <c r="E2080" i="1"/>
  <c r="I2080" i="1"/>
  <c r="L2081" i="1"/>
  <c r="E2081" i="1"/>
  <c r="I2081" i="1"/>
  <c r="L2082" i="1"/>
  <c r="E2082" i="1"/>
  <c r="I2082" i="1"/>
  <c r="L2083" i="1"/>
  <c r="E2083" i="1"/>
  <c r="I2083" i="1"/>
  <c r="L2084" i="1"/>
  <c r="E2084" i="1"/>
  <c r="I2084" i="1"/>
  <c r="L2085" i="1"/>
  <c r="E2085" i="1"/>
  <c r="I2085" i="1"/>
  <c r="L2086" i="1"/>
  <c r="E2086" i="1"/>
  <c r="I2086" i="1"/>
  <c r="L2087" i="1"/>
  <c r="E2087" i="1"/>
  <c r="I2087" i="1"/>
  <c r="L2088" i="1"/>
  <c r="E2088" i="1"/>
  <c r="I2088" i="1"/>
  <c r="L2089" i="1"/>
  <c r="E2089" i="1"/>
  <c r="I2089" i="1"/>
  <c r="L2090" i="1"/>
  <c r="E2090" i="1"/>
  <c r="I2090" i="1"/>
  <c r="L2091" i="1"/>
  <c r="E2091" i="1"/>
  <c r="I2091" i="1"/>
  <c r="L2092" i="1"/>
  <c r="E2092" i="1"/>
  <c r="I2092" i="1"/>
  <c r="L2093" i="1"/>
  <c r="E2093" i="1"/>
  <c r="I2093" i="1"/>
  <c r="L2094" i="1"/>
  <c r="E2094" i="1"/>
  <c r="I2094" i="1"/>
  <c r="L2095" i="1"/>
  <c r="E2095" i="1"/>
  <c r="I2095" i="1"/>
  <c r="L2096" i="1"/>
  <c r="E2096" i="1"/>
  <c r="I2096" i="1"/>
  <c r="L2097" i="1"/>
  <c r="E2097" i="1"/>
  <c r="I2097" i="1"/>
  <c r="L2098" i="1"/>
  <c r="E2098" i="1"/>
  <c r="I2098" i="1"/>
  <c r="L2099" i="1"/>
  <c r="E2099" i="1"/>
  <c r="I2099" i="1"/>
  <c r="L2100" i="1"/>
  <c r="E2100" i="1"/>
  <c r="I2100" i="1"/>
  <c r="L2101" i="1"/>
  <c r="E2101" i="1"/>
  <c r="I2101" i="1"/>
  <c r="L2102" i="1"/>
  <c r="E2102" i="1"/>
  <c r="I2102" i="1"/>
  <c r="L2103" i="1"/>
  <c r="E2103" i="1"/>
  <c r="I2103" i="1"/>
  <c r="L2104" i="1"/>
  <c r="E2104" i="1"/>
  <c r="I2104" i="1"/>
  <c r="L2105" i="1"/>
  <c r="E2105" i="1"/>
  <c r="I2105" i="1"/>
  <c r="L2106" i="1"/>
  <c r="E2106" i="1"/>
  <c r="I2106" i="1"/>
  <c r="L2107" i="1"/>
  <c r="E2107" i="1"/>
  <c r="I2107" i="1"/>
  <c r="L2108" i="1"/>
  <c r="E2108" i="1"/>
  <c r="I2108" i="1"/>
  <c r="L2109" i="1"/>
  <c r="E2109" i="1"/>
  <c r="I2109" i="1"/>
  <c r="L2110" i="1"/>
  <c r="E2110" i="1"/>
  <c r="I2110" i="1"/>
  <c r="L2111" i="1"/>
  <c r="E2111" i="1"/>
  <c r="I2111" i="1"/>
  <c r="L2112" i="1"/>
  <c r="E2112" i="1"/>
  <c r="I2112" i="1"/>
  <c r="L2113" i="1"/>
  <c r="E2113" i="1"/>
  <c r="I2113" i="1"/>
  <c r="L2114" i="1"/>
  <c r="E2114" i="1"/>
  <c r="I2114" i="1"/>
  <c r="L2115" i="1"/>
  <c r="E2115" i="1"/>
  <c r="I2115" i="1"/>
  <c r="L2116" i="1"/>
  <c r="E2116" i="1"/>
  <c r="I2116" i="1"/>
  <c r="L2117" i="1"/>
  <c r="E2117" i="1"/>
  <c r="I2117" i="1"/>
  <c r="L2118" i="1"/>
  <c r="E2118" i="1"/>
  <c r="I2118" i="1"/>
  <c r="L2119" i="1"/>
  <c r="E2119" i="1"/>
  <c r="I2119" i="1"/>
  <c r="L2120" i="1"/>
  <c r="E2120" i="1"/>
  <c r="I2120" i="1"/>
  <c r="L2121" i="1"/>
  <c r="E2121" i="1"/>
  <c r="I2121" i="1"/>
  <c r="L2122" i="1"/>
  <c r="E2122" i="1"/>
  <c r="I2122" i="1"/>
  <c r="L2123" i="1"/>
  <c r="E2123" i="1"/>
  <c r="I2123" i="1"/>
  <c r="L2124" i="1"/>
  <c r="E2124" i="1"/>
  <c r="I2124" i="1"/>
  <c r="L2125" i="1"/>
  <c r="E2125" i="1"/>
  <c r="I2125" i="1"/>
  <c r="L2126" i="1"/>
  <c r="E2126" i="1"/>
  <c r="I2126" i="1"/>
  <c r="L2127" i="1"/>
  <c r="E2127" i="1"/>
  <c r="I2127" i="1"/>
  <c r="L2128" i="1"/>
  <c r="E2128" i="1"/>
  <c r="I2128" i="1"/>
  <c r="L2129" i="1"/>
  <c r="E2129" i="1"/>
  <c r="I2129" i="1"/>
  <c r="L2130" i="1"/>
  <c r="E2130" i="1"/>
  <c r="I2130" i="1"/>
  <c r="L2131" i="1"/>
  <c r="E2131" i="1"/>
  <c r="I2131" i="1"/>
  <c r="L2132" i="1"/>
  <c r="E2132" i="1"/>
  <c r="I2132" i="1"/>
  <c r="L2133" i="1"/>
  <c r="E2133" i="1"/>
  <c r="I2133" i="1"/>
  <c r="L2134" i="1"/>
  <c r="E2134" i="1"/>
  <c r="I2134" i="1"/>
  <c r="L2135" i="1"/>
  <c r="E2135" i="1"/>
  <c r="I2135" i="1"/>
  <c r="L2136" i="1"/>
  <c r="E2136" i="1"/>
  <c r="I2136" i="1"/>
  <c r="L2137" i="1"/>
  <c r="E2137" i="1"/>
  <c r="I2137" i="1"/>
  <c r="L2138" i="1"/>
  <c r="E2138" i="1"/>
  <c r="I2138" i="1"/>
  <c r="L2139" i="1"/>
  <c r="E2139" i="1"/>
  <c r="I2139" i="1"/>
  <c r="L2140" i="1"/>
  <c r="E2140" i="1"/>
  <c r="I2140" i="1"/>
  <c r="L2141" i="1"/>
  <c r="E2141" i="1"/>
  <c r="I2141" i="1"/>
  <c r="L2142" i="1"/>
  <c r="E2142" i="1"/>
  <c r="I2142" i="1"/>
  <c r="L2143" i="1"/>
  <c r="E2143" i="1"/>
  <c r="I2143" i="1"/>
  <c r="L2144" i="1"/>
  <c r="E2144" i="1"/>
  <c r="I2144" i="1"/>
  <c r="L2145" i="1"/>
  <c r="E2145" i="1"/>
  <c r="I2145" i="1"/>
  <c r="L2146" i="1"/>
  <c r="E2146" i="1"/>
  <c r="I2146" i="1"/>
  <c r="L2147" i="1"/>
  <c r="E2147" i="1"/>
  <c r="I2147" i="1"/>
  <c r="L2148" i="1"/>
  <c r="E2148" i="1"/>
  <c r="I2148" i="1"/>
  <c r="L2149" i="1"/>
  <c r="E2149" i="1"/>
  <c r="I2149" i="1"/>
  <c r="L2150" i="1"/>
  <c r="E2150" i="1"/>
  <c r="I2150" i="1"/>
  <c r="L2151" i="1"/>
  <c r="E2151" i="1"/>
  <c r="I2151" i="1"/>
  <c r="L2152" i="1"/>
  <c r="E2152" i="1"/>
  <c r="I2152" i="1"/>
  <c r="L2153" i="1"/>
  <c r="E2153" i="1"/>
  <c r="I2153" i="1"/>
  <c r="L2154" i="1"/>
  <c r="E2154" i="1"/>
  <c r="I2154" i="1"/>
  <c r="L2155" i="1"/>
  <c r="E2155" i="1"/>
  <c r="I2155" i="1"/>
  <c r="L2156" i="1"/>
  <c r="E2156" i="1"/>
  <c r="I2156" i="1"/>
  <c r="L2157" i="1"/>
  <c r="E2157" i="1"/>
  <c r="I2157" i="1"/>
  <c r="L2158" i="1"/>
  <c r="E2158" i="1"/>
  <c r="I2158" i="1"/>
  <c r="L2159" i="1"/>
  <c r="E2159" i="1"/>
  <c r="I2159" i="1"/>
  <c r="L2160" i="1"/>
  <c r="E2160" i="1"/>
  <c r="I2160" i="1"/>
  <c r="L2161" i="1"/>
  <c r="E2161" i="1"/>
  <c r="I2161" i="1"/>
  <c r="L2162" i="1"/>
  <c r="E2162" i="1"/>
  <c r="I2162" i="1"/>
  <c r="L2163" i="1"/>
  <c r="E2163" i="1"/>
  <c r="I2163" i="1"/>
  <c r="L2164" i="1"/>
  <c r="E2164" i="1"/>
  <c r="I2164" i="1"/>
  <c r="L2165" i="1"/>
  <c r="E2165" i="1"/>
  <c r="I2165" i="1"/>
  <c r="L2166" i="1"/>
  <c r="E2166" i="1"/>
  <c r="I2166" i="1"/>
  <c r="L2167" i="1"/>
  <c r="E2167" i="1"/>
  <c r="I2167" i="1"/>
  <c r="L2168" i="1"/>
  <c r="E2168" i="1"/>
  <c r="I2168" i="1"/>
  <c r="L2169" i="1"/>
  <c r="E2169" i="1"/>
  <c r="I2169" i="1"/>
  <c r="L2170" i="1"/>
  <c r="E2170" i="1"/>
  <c r="I2170" i="1"/>
  <c r="L2171" i="1"/>
  <c r="E2171" i="1"/>
  <c r="I2171" i="1"/>
  <c r="L2172" i="1"/>
  <c r="E2172" i="1"/>
  <c r="I2172" i="1"/>
  <c r="L2173" i="1"/>
  <c r="E2173" i="1"/>
  <c r="I2173" i="1"/>
  <c r="L2174" i="1"/>
  <c r="E2174" i="1"/>
  <c r="I2174" i="1"/>
  <c r="L2175" i="1"/>
  <c r="E2175" i="1"/>
  <c r="I2175" i="1"/>
  <c r="L2176" i="1"/>
  <c r="E2176" i="1"/>
  <c r="I2176" i="1"/>
  <c r="L2177" i="1"/>
  <c r="E2177" i="1"/>
  <c r="I2177" i="1"/>
  <c r="L2178" i="1"/>
  <c r="E2178" i="1"/>
  <c r="I2178" i="1"/>
  <c r="L2179" i="1"/>
  <c r="E2179" i="1"/>
  <c r="I2179" i="1"/>
  <c r="L2180" i="1"/>
  <c r="E2180" i="1"/>
  <c r="I2180" i="1"/>
  <c r="L2181" i="1"/>
  <c r="E2181" i="1"/>
  <c r="I2181" i="1"/>
  <c r="L2182" i="1"/>
  <c r="E2182" i="1"/>
  <c r="I2182" i="1"/>
  <c r="L2183" i="1"/>
  <c r="E2183" i="1"/>
  <c r="I2183" i="1"/>
  <c r="L2184" i="1"/>
  <c r="E2184" i="1"/>
  <c r="I2184" i="1"/>
  <c r="L2185" i="1"/>
  <c r="E2185" i="1"/>
  <c r="I2185" i="1"/>
  <c r="L2186" i="1"/>
  <c r="E2186" i="1"/>
  <c r="I2186" i="1"/>
  <c r="L2187" i="1"/>
  <c r="E2187" i="1"/>
  <c r="I2187" i="1"/>
  <c r="L2188" i="1"/>
  <c r="E2188" i="1"/>
  <c r="I2188" i="1"/>
  <c r="L2189" i="1"/>
  <c r="E2189" i="1"/>
  <c r="I2189" i="1"/>
  <c r="L2190" i="1"/>
  <c r="E2190" i="1"/>
  <c r="I2190" i="1"/>
  <c r="L2191" i="1"/>
  <c r="E2191" i="1"/>
  <c r="I2191" i="1"/>
  <c r="L2192" i="1"/>
  <c r="E2192" i="1"/>
  <c r="I2192" i="1"/>
  <c r="L2193" i="1"/>
  <c r="E2193" i="1"/>
  <c r="I2193" i="1"/>
  <c r="L2194" i="1"/>
  <c r="E2194" i="1"/>
  <c r="I2194" i="1"/>
  <c r="L2195" i="1"/>
  <c r="E2195" i="1"/>
  <c r="I2195" i="1"/>
  <c r="L2196" i="1"/>
  <c r="E2196" i="1"/>
  <c r="I2196" i="1"/>
  <c r="L2197" i="1"/>
  <c r="E2197" i="1"/>
  <c r="I2197" i="1"/>
  <c r="L2198" i="1"/>
  <c r="E2198" i="1"/>
  <c r="I2198" i="1"/>
  <c r="L2199" i="1"/>
  <c r="E2199" i="1"/>
  <c r="I2199" i="1"/>
  <c r="L2200" i="1"/>
  <c r="E2200" i="1"/>
  <c r="I2200" i="1"/>
  <c r="L2201" i="1"/>
  <c r="E2201" i="1"/>
  <c r="I2201" i="1"/>
  <c r="L2202" i="1"/>
  <c r="E2202" i="1"/>
  <c r="I2202" i="1"/>
  <c r="L2203" i="1"/>
  <c r="E2203" i="1"/>
  <c r="I2203" i="1"/>
  <c r="L2204" i="1"/>
  <c r="E2204" i="1"/>
  <c r="I2204" i="1"/>
  <c r="L2205" i="1"/>
  <c r="E2205" i="1"/>
  <c r="I2205" i="1"/>
  <c r="L2206" i="1"/>
  <c r="E2206" i="1"/>
  <c r="I2206" i="1"/>
  <c r="L2207" i="1"/>
  <c r="E2207" i="1"/>
  <c r="I2207" i="1"/>
  <c r="L2208" i="1"/>
  <c r="E2208" i="1"/>
  <c r="I2208" i="1"/>
  <c r="L2209" i="1"/>
  <c r="E2209" i="1"/>
  <c r="I2209" i="1"/>
  <c r="L2210" i="1"/>
  <c r="E2210" i="1"/>
  <c r="I2210" i="1"/>
  <c r="L2211" i="1"/>
  <c r="E2211" i="1"/>
  <c r="I2211" i="1"/>
  <c r="L2212" i="1"/>
  <c r="E2212" i="1"/>
  <c r="I2212" i="1"/>
  <c r="L2213" i="1"/>
  <c r="E2213" i="1"/>
  <c r="I2213" i="1"/>
  <c r="L2214" i="1"/>
  <c r="E2214" i="1"/>
  <c r="I2214" i="1"/>
  <c r="L2215" i="1"/>
  <c r="E2215" i="1"/>
  <c r="I2215" i="1"/>
  <c r="L2216" i="1"/>
  <c r="E2216" i="1"/>
  <c r="I2216" i="1"/>
  <c r="L2217" i="1"/>
  <c r="E2217" i="1"/>
  <c r="I2217" i="1"/>
  <c r="L2218" i="1"/>
  <c r="E2218" i="1"/>
  <c r="I2218" i="1"/>
  <c r="L2219" i="1"/>
  <c r="E2219" i="1"/>
  <c r="I2219" i="1"/>
  <c r="L2220" i="1"/>
  <c r="E2220" i="1"/>
  <c r="I2220" i="1"/>
  <c r="L2221" i="1"/>
  <c r="E2221" i="1"/>
  <c r="I2221" i="1"/>
  <c r="L2222" i="1"/>
  <c r="E2222" i="1"/>
  <c r="I2222" i="1"/>
  <c r="L2223" i="1"/>
  <c r="E2223" i="1"/>
  <c r="I2223" i="1"/>
  <c r="L2224" i="1"/>
  <c r="E2224" i="1"/>
  <c r="I2224" i="1"/>
  <c r="L2225" i="1"/>
  <c r="E2225" i="1"/>
  <c r="I2225" i="1"/>
  <c r="L2226" i="1"/>
  <c r="E2226" i="1"/>
  <c r="I2226" i="1"/>
  <c r="L2227" i="1"/>
  <c r="E2227" i="1"/>
  <c r="I2227" i="1"/>
  <c r="L2228" i="1"/>
  <c r="E2228" i="1"/>
  <c r="I2228" i="1"/>
  <c r="L2229" i="1"/>
  <c r="E2229" i="1"/>
  <c r="I2229" i="1"/>
  <c r="L2230" i="1"/>
  <c r="E2230" i="1"/>
  <c r="I2230" i="1"/>
  <c r="L2231" i="1"/>
  <c r="E2231" i="1"/>
  <c r="I2231" i="1"/>
  <c r="L2232" i="1"/>
  <c r="E2232" i="1"/>
  <c r="I2232" i="1"/>
  <c r="L2233" i="1"/>
  <c r="E2233" i="1"/>
  <c r="I2233" i="1"/>
  <c r="L2234" i="1"/>
  <c r="E2234" i="1"/>
  <c r="I2234" i="1"/>
  <c r="L2235" i="1"/>
  <c r="E2235" i="1"/>
  <c r="I2235" i="1"/>
  <c r="L2236" i="1"/>
  <c r="E2236" i="1"/>
  <c r="I2236" i="1"/>
  <c r="L2237" i="1"/>
  <c r="E2237" i="1"/>
  <c r="I2237" i="1"/>
  <c r="L2238" i="1"/>
  <c r="E2238" i="1"/>
  <c r="I2238" i="1"/>
  <c r="L2239" i="1"/>
  <c r="E2239" i="1"/>
  <c r="I2239" i="1"/>
  <c r="L2240" i="1"/>
  <c r="E2240" i="1"/>
  <c r="I2240" i="1"/>
  <c r="L2241" i="1"/>
  <c r="E2241" i="1"/>
  <c r="I2241" i="1"/>
  <c r="L2242" i="1"/>
  <c r="E2242" i="1"/>
  <c r="I2242" i="1"/>
  <c r="L2243" i="1"/>
  <c r="E2243" i="1"/>
  <c r="I2243" i="1"/>
  <c r="L2244" i="1"/>
  <c r="E2244" i="1"/>
  <c r="I2244" i="1"/>
  <c r="L2245" i="1"/>
  <c r="E2245" i="1"/>
  <c r="I2245" i="1"/>
  <c r="L2246" i="1"/>
  <c r="E2246" i="1"/>
  <c r="I2246" i="1"/>
  <c r="L2247" i="1"/>
  <c r="E2247" i="1"/>
  <c r="I2247" i="1"/>
  <c r="L2248" i="1"/>
  <c r="E2248" i="1"/>
  <c r="I2248" i="1"/>
  <c r="L2249" i="1"/>
  <c r="E2249" i="1"/>
  <c r="I2249" i="1"/>
  <c r="L2250" i="1"/>
  <c r="E2250" i="1"/>
  <c r="I2250" i="1"/>
  <c r="L2251" i="1"/>
  <c r="E2251" i="1"/>
  <c r="I2251" i="1"/>
  <c r="L2252" i="1"/>
  <c r="E2252" i="1"/>
  <c r="I2252" i="1"/>
  <c r="L2253" i="1"/>
  <c r="E2253" i="1"/>
  <c r="I2253" i="1"/>
  <c r="L2254" i="1"/>
  <c r="E2254" i="1"/>
  <c r="I2254" i="1"/>
  <c r="L2255" i="1"/>
  <c r="E2255" i="1"/>
  <c r="I2255" i="1"/>
  <c r="L2256" i="1"/>
  <c r="E2256" i="1"/>
  <c r="I2256" i="1"/>
  <c r="L2257" i="1"/>
  <c r="E2257" i="1"/>
  <c r="I2257" i="1"/>
  <c r="L2258" i="1"/>
  <c r="E2258" i="1"/>
  <c r="I2258" i="1"/>
  <c r="L2259" i="1"/>
  <c r="E2259" i="1"/>
  <c r="I2259" i="1"/>
  <c r="L2260" i="1"/>
  <c r="E2260" i="1"/>
  <c r="I2260" i="1"/>
  <c r="L2261" i="1"/>
  <c r="E2261" i="1"/>
  <c r="I2261" i="1"/>
  <c r="L2262" i="1"/>
  <c r="E2262" i="1"/>
  <c r="I2262" i="1"/>
  <c r="L2263" i="1"/>
  <c r="E2263" i="1"/>
  <c r="I2263" i="1"/>
  <c r="L2264" i="1"/>
  <c r="E2264" i="1"/>
  <c r="I2264" i="1"/>
  <c r="L2265" i="1"/>
  <c r="E2265" i="1"/>
  <c r="I2265" i="1"/>
  <c r="L2266" i="1"/>
  <c r="E2266" i="1"/>
  <c r="I2266" i="1"/>
  <c r="L2267" i="1"/>
  <c r="E2267" i="1"/>
  <c r="I2267" i="1"/>
  <c r="L2268" i="1"/>
  <c r="E2268" i="1"/>
  <c r="I2268" i="1"/>
  <c r="L2269" i="1"/>
  <c r="E2269" i="1"/>
  <c r="I2269" i="1"/>
  <c r="L2270" i="1"/>
  <c r="E2270" i="1"/>
  <c r="I2270" i="1"/>
  <c r="L2271" i="1"/>
  <c r="E2271" i="1"/>
  <c r="I2271" i="1"/>
  <c r="L2272" i="1"/>
  <c r="E2272" i="1"/>
  <c r="I2272" i="1"/>
  <c r="L2273" i="1"/>
  <c r="E2273" i="1"/>
  <c r="I2273" i="1"/>
  <c r="L2274" i="1"/>
  <c r="E2274" i="1"/>
  <c r="I2274" i="1"/>
  <c r="L2275" i="1"/>
  <c r="E2275" i="1"/>
  <c r="I2275" i="1"/>
  <c r="L2276" i="1"/>
  <c r="E2276" i="1"/>
  <c r="I2276" i="1"/>
  <c r="L2277" i="1"/>
  <c r="E2277" i="1"/>
  <c r="I2277" i="1"/>
  <c r="L2278" i="1"/>
  <c r="E2278" i="1"/>
  <c r="I2278" i="1"/>
  <c r="L2279" i="1"/>
  <c r="E2279" i="1"/>
  <c r="I2279" i="1"/>
  <c r="L2280" i="1"/>
  <c r="E2280" i="1"/>
  <c r="I2280" i="1"/>
  <c r="L2281" i="1"/>
  <c r="E2281" i="1"/>
  <c r="I2281" i="1"/>
  <c r="L2282" i="1"/>
  <c r="E2282" i="1"/>
  <c r="I2282" i="1"/>
  <c r="L2283" i="1"/>
  <c r="E2283" i="1"/>
  <c r="I2283" i="1"/>
  <c r="L2284" i="1"/>
  <c r="E2284" i="1"/>
  <c r="I2284" i="1"/>
  <c r="L2285" i="1"/>
  <c r="E2285" i="1"/>
  <c r="I2285" i="1"/>
  <c r="L2286" i="1"/>
  <c r="E2286" i="1"/>
  <c r="I2286" i="1"/>
  <c r="L2287" i="1"/>
  <c r="E2287" i="1"/>
  <c r="I2287" i="1"/>
  <c r="L2288" i="1"/>
  <c r="E2288" i="1"/>
  <c r="I2288" i="1"/>
  <c r="L2289" i="1"/>
  <c r="E2289" i="1"/>
  <c r="I2289" i="1"/>
  <c r="L2290" i="1"/>
  <c r="E2290" i="1"/>
  <c r="I2290" i="1"/>
  <c r="L2291" i="1"/>
  <c r="E2291" i="1"/>
  <c r="I2291" i="1"/>
  <c r="L2292" i="1"/>
  <c r="E2292" i="1"/>
  <c r="I2292" i="1"/>
  <c r="L2293" i="1"/>
  <c r="E2293" i="1"/>
  <c r="I2293" i="1"/>
  <c r="L2294" i="1"/>
  <c r="E2294" i="1"/>
  <c r="I2294" i="1"/>
  <c r="L2295" i="1"/>
  <c r="E2295" i="1"/>
  <c r="I2295" i="1"/>
  <c r="L2296" i="1"/>
  <c r="E2296" i="1"/>
  <c r="I2296" i="1"/>
  <c r="L2297" i="1"/>
  <c r="E2297" i="1"/>
  <c r="I2297" i="1"/>
  <c r="L2298" i="1"/>
  <c r="E2298" i="1"/>
  <c r="I2298" i="1"/>
  <c r="L2299" i="1"/>
  <c r="E2299" i="1"/>
  <c r="I2299" i="1"/>
  <c r="L2300" i="1"/>
  <c r="E2300" i="1"/>
  <c r="I2300" i="1"/>
  <c r="L2301" i="1"/>
  <c r="E2301" i="1"/>
  <c r="I2301" i="1"/>
  <c r="L2302" i="1"/>
  <c r="E2302" i="1"/>
  <c r="I2302" i="1"/>
  <c r="L2303" i="1"/>
  <c r="E2303" i="1"/>
  <c r="I2303" i="1"/>
  <c r="L2304" i="1"/>
  <c r="E2304" i="1"/>
  <c r="I2304" i="1"/>
  <c r="L2305" i="1"/>
  <c r="E2305" i="1"/>
  <c r="I2305" i="1"/>
  <c r="L2306" i="1"/>
  <c r="E2306" i="1"/>
  <c r="I2306" i="1"/>
  <c r="L2307" i="1"/>
  <c r="E2307" i="1"/>
  <c r="I2307" i="1"/>
  <c r="L2308" i="1"/>
  <c r="E2308" i="1"/>
  <c r="I2308" i="1"/>
  <c r="L2309" i="1"/>
  <c r="E2309" i="1"/>
  <c r="I2309" i="1"/>
  <c r="L2310" i="1"/>
  <c r="E2310" i="1"/>
  <c r="I2310" i="1"/>
  <c r="L2311" i="1"/>
  <c r="E2311" i="1"/>
  <c r="I2311" i="1"/>
  <c r="L2312" i="1"/>
  <c r="E2312" i="1"/>
  <c r="I2312" i="1"/>
  <c r="L2313" i="1"/>
  <c r="E2313" i="1"/>
  <c r="I2313" i="1"/>
  <c r="L2314" i="1"/>
  <c r="E2314" i="1"/>
  <c r="I2314" i="1"/>
  <c r="L2315" i="1"/>
  <c r="E2315" i="1"/>
  <c r="I2315" i="1"/>
  <c r="L2316" i="1"/>
  <c r="E2316" i="1"/>
  <c r="I2316" i="1"/>
  <c r="L2317" i="1"/>
  <c r="E2317" i="1"/>
  <c r="I2317" i="1"/>
  <c r="L2318" i="1"/>
  <c r="E2318" i="1"/>
  <c r="I2318" i="1"/>
  <c r="L2319" i="1"/>
  <c r="E2319" i="1"/>
  <c r="I2319" i="1"/>
  <c r="L2320" i="1"/>
  <c r="E2320" i="1"/>
  <c r="I2320" i="1"/>
  <c r="L2321" i="1"/>
  <c r="E2321" i="1"/>
  <c r="I2321" i="1"/>
  <c r="L2322" i="1"/>
  <c r="E2322" i="1"/>
  <c r="I2322" i="1"/>
  <c r="L2323" i="1"/>
  <c r="E2323" i="1"/>
  <c r="I2323" i="1"/>
  <c r="L2324" i="1"/>
  <c r="E2324" i="1"/>
  <c r="I2324" i="1"/>
  <c r="L2325" i="1"/>
  <c r="E2325" i="1"/>
  <c r="I2325" i="1"/>
  <c r="L2326" i="1"/>
  <c r="E2326" i="1"/>
  <c r="I2326" i="1"/>
  <c r="L2327" i="1"/>
  <c r="E2327" i="1"/>
  <c r="I2327" i="1"/>
  <c r="L2328" i="1"/>
  <c r="E2328" i="1"/>
  <c r="I2328" i="1"/>
  <c r="L2329" i="1"/>
  <c r="E2329" i="1"/>
  <c r="I2329" i="1"/>
  <c r="L2330" i="1"/>
  <c r="E2330" i="1"/>
  <c r="I2330" i="1"/>
  <c r="L2331" i="1"/>
  <c r="E2331" i="1"/>
  <c r="I2331" i="1"/>
  <c r="L2332" i="1"/>
  <c r="E2332" i="1"/>
  <c r="I2332" i="1"/>
  <c r="L2333" i="1"/>
  <c r="E2333" i="1"/>
  <c r="I2333" i="1"/>
  <c r="L2334" i="1"/>
  <c r="E2334" i="1"/>
  <c r="I2334" i="1"/>
  <c r="L2335" i="1"/>
  <c r="E2335" i="1"/>
  <c r="I2335" i="1"/>
  <c r="L2336" i="1"/>
  <c r="E2336" i="1"/>
  <c r="I2336" i="1"/>
  <c r="L2337" i="1"/>
  <c r="E2337" i="1"/>
  <c r="I2337" i="1"/>
  <c r="L2338" i="1"/>
  <c r="E2338" i="1"/>
  <c r="I2338" i="1"/>
  <c r="L2339" i="1"/>
  <c r="E2339" i="1"/>
  <c r="I2339" i="1"/>
  <c r="L2340" i="1"/>
  <c r="E2340" i="1"/>
  <c r="I2340" i="1"/>
  <c r="L2341" i="1"/>
  <c r="E2341" i="1"/>
  <c r="I2341" i="1"/>
  <c r="L2342" i="1"/>
  <c r="E2342" i="1"/>
  <c r="I2342" i="1"/>
  <c r="L2343" i="1"/>
  <c r="E2343" i="1"/>
  <c r="I2343" i="1"/>
  <c r="L2344" i="1"/>
  <c r="E2344" i="1"/>
  <c r="I2344" i="1"/>
  <c r="L2345" i="1"/>
  <c r="E2345" i="1"/>
  <c r="I2345" i="1"/>
  <c r="L2346" i="1"/>
  <c r="E2346" i="1"/>
  <c r="I2346" i="1"/>
  <c r="L2347" i="1"/>
  <c r="E2347" i="1"/>
  <c r="I2347" i="1"/>
  <c r="L2348" i="1"/>
  <c r="E2348" i="1"/>
  <c r="I2348" i="1"/>
  <c r="L2349" i="1"/>
  <c r="E2349" i="1"/>
  <c r="I2349" i="1"/>
  <c r="L2350" i="1"/>
  <c r="E2350" i="1"/>
  <c r="I2350" i="1"/>
  <c r="L2351" i="1"/>
  <c r="E2351" i="1"/>
  <c r="I2351" i="1"/>
  <c r="L2352" i="1"/>
  <c r="E2352" i="1"/>
  <c r="I2352" i="1"/>
  <c r="L2353" i="1"/>
  <c r="E2353" i="1"/>
  <c r="I2353" i="1"/>
  <c r="L2354" i="1"/>
  <c r="E2354" i="1"/>
  <c r="I2354" i="1"/>
  <c r="L2355" i="1"/>
  <c r="E2355" i="1"/>
  <c r="I2355" i="1"/>
  <c r="L2356" i="1"/>
  <c r="E2356" i="1"/>
  <c r="I2356" i="1"/>
  <c r="L2357" i="1"/>
  <c r="E2357" i="1"/>
  <c r="I2357" i="1"/>
  <c r="L2358" i="1"/>
  <c r="E2358" i="1"/>
  <c r="I2358" i="1"/>
  <c r="L2359" i="1"/>
  <c r="E2359" i="1"/>
  <c r="I2359" i="1"/>
  <c r="L2360" i="1"/>
  <c r="E2360" i="1"/>
  <c r="I2360" i="1"/>
  <c r="L2361" i="1"/>
  <c r="E2361" i="1"/>
  <c r="I2361" i="1"/>
  <c r="L2362" i="1"/>
  <c r="E2362" i="1"/>
  <c r="I2362" i="1"/>
  <c r="L2363" i="1"/>
  <c r="E2363" i="1"/>
  <c r="I2363" i="1"/>
  <c r="L2364" i="1"/>
  <c r="E2364" i="1"/>
  <c r="I2364" i="1"/>
  <c r="L2365" i="1"/>
  <c r="E2365" i="1"/>
  <c r="I2365" i="1"/>
  <c r="L2366" i="1"/>
  <c r="E2366" i="1"/>
  <c r="I2366" i="1"/>
  <c r="L2367" i="1"/>
  <c r="E2367" i="1"/>
  <c r="I2367" i="1"/>
  <c r="L2368" i="1"/>
  <c r="E2368" i="1"/>
  <c r="I2368" i="1"/>
  <c r="L2369" i="1"/>
  <c r="E2369" i="1"/>
  <c r="I2369" i="1"/>
  <c r="L2370" i="1"/>
  <c r="E2370" i="1"/>
  <c r="I2370" i="1"/>
  <c r="L2371" i="1"/>
  <c r="E2371" i="1"/>
  <c r="I2371" i="1"/>
  <c r="L2372" i="1"/>
  <c r="E2372" i="1"/>
  <c r="I2372" i="1"/>
  <c r="L2373" i="1"/>
  <c r="E2373" i="1"/>
  <c r="I2373" i="1"/>
  <c r="L2374" i="1"/>
  <c r="E2374" i="1"/>
  <c r="I2374" i="1"/>
  <c r="L2375" i="1"/>
  <c r="E2375" i="1"/>
  <c r="I2375" i="1"/>
  <c r="L2376" i="1"/>
  <c r="E2376" i="1"/>
  <c r="I2376" i="1"/>
  <c r="L2377" i="1"/>
  <c r="E2377" i="1"/>
  <c r="I2377" i="1"/>
  <c r="L2378" i="1"/>
  <c r="E2378" i="1"/>
  <c r="I2378" i="1"/>
  <c r="L2379" i="1"/>
  <c r="E2379" i="1"/>
  <c r="I2379" i="1"/>
  <c r="L2380" i="1"/>
  <c r="E2380" i="1"/>
  <c r="I2380" i="1"/>
  <c r="L2381" i="1"/>
  <c r="E2381" i="1"/>
  <c r="I2381" i="1"/>
  <c r="L2382" i="1"/>
  <c r="E2382" i="1"/>
  <c r="I2382" i="1"/>
  <c r="L2383" i="1"/>
  <c r="E2383" i="1"/>
  <c r="I2383" i="1"/>
  <c r="L2384" i="1"/>
  <c r="E2384" i="1"/>
  <c r="I2384" i="1"/>
  <c r="L2385" i="1"/>
  <c r="E2385" i="1"/>
  <c r="I2385" i="1"/>
  <c r="L2386" i="1"/>
  <c r="E2386" i="1"/>
  <c r="I2386" i="1"/>
  <c r="L2387" i="1"/>
  <c r="E2387" i="1"/>
  <c r="I2387" i="1"/>
  <c r="L2388" i="1"/>
  <c r="E2388" i="1"/>
  <c r="I2388" i="1"/>
  <c r="L2389" i="1"/>
  <c r="E2389" i="1"/>
  <c r="I2389" i="1"/>
  <c r="L2390" i="1"/>
  <c r="E2390" i="1"/>
  <c r="I2390" i="1"/>
  <c r="L2391" i="1"/>
  <c r="E2391" i="1"/>
  <c r="I2391" i="1"/>
  <c r="L2392" i="1"/>
  <c r="E2392" i="1"/>
  <c r="I2392" i="1"/>
  <c r="L2393" i="1"/>
  <c r="E2393" i="1"/>
  <c r="I2393" i="1"/>
  <c r="L2394" i="1"/>
  <c r="E2394" i="1"/>
  <c r="I2394" i="1"/>
  <c r="L2395" i="1"/>
  <c r="E2395" i="1"/>
  <c r="I2395" i="1"/>
  <c r="L2396" i="1"/>
  <c r="E2396" i="1"/>
  <c r="I2396" i="1"/>
  <c r="L2397" i="1"/>
  <c r="E2397" i="1"/>
  <c r="I2397" i="1"/>
  <c r="L2398" i="1"/>
  <c r="E2398" i="1"/>
  <c r="I2398" i="1"/>
  <c r="L2399" i="1"/>
  <c r="E2399" i="1"/>
  <c r="I2399" i="1"/>
  <c r="L2400" i="1"/>
  <c r="E2400" i="1"/>
  <c r="I2400" i="1"/>
  <c r="L2401" i="1"/>
  <c r="E2401" i="1"/>
  <c r="I2401" i="1"/>
  <c r="L2402" i="1"/>
  <c r="E2402" i="1"/>
  <c r="I2402" i="1"/>
  <c r="L2403" i="1"/>
  <c r="E2403" i="1"/>
  <c r="I2403" i="1"/>
  <c r="L2404" i="1"/>
  <c r="E2404" i="1"/>
  <c r="I2404" i="1"/>
  <c r="L2405" i="1"/>
  <c r="E2405" i="1"/>
  <c r="I2405" i="1"/>
  <c r="L2406" i="1"/>
  <c r="E2406" i="1"/>
  <c r="I2406" i="1"/>
  <c r="L2407" i="1"/>
  <c r="E2407" i="1"/>
  <c r="I2407" i="1"/>
  <c r="L2408" i="1"/>
  <c r="E2408" i="1"/>
  <c r="I2408" i="1"/>
  <c r="L2409" i="1"/>
  <c r="E2409" i="1"/>
  <c r="I2409" i="1"/>
  <c r="L2410" i="1"/>
  <c r="E2410" i="1"/>
  <c r="I2410" i="1"/>
  <c r="L2411" i="1"/>
  <c r="E2411" i="1"/>
  <c r="I2411" i="1"/>
  <c r="L2412" i="1"/>
  <c r="E2412" i="1"/>
  <c r="I2412" i="1"/>
  <c r="L2413" i="1"/>
  <c r="E2413" i="1"/>
  <c r="I2413" i="1"/>
  <c r="L2414" i="1"/>
  <c r="E2414" i="1"/>
  <c r="I2414" i="1"/>
  <c r="L2415" i="1"/>
  <c r="E2415" i="1"/>
  <c r="I2415" i="1"/>
  <c r="L2416" i="1"/>
  <c r="E2416" i="1"/>
  <c r="I2416" i="1"/>
  <c r="L2417" i="1"/>
  <c r="E2417" i="1"/>
  <c r="I2417" i="1"/>
  <c r="L2418" i="1"/>
  <c r="E2418" i="1"/>
  <c r="I2418" i="1"/>
  <c r="L2419" i="1"/>
  <c r="E2419" i="1"/>
  <c r="I2419" i="1"/>
  <c r="L2420" i="1"/>
  <c r="E2420" i="1"/>
  <c r="I2420" i="1"/>
  <c r="L2421" i="1"/>
  <c r="E2421" i="1"/>
  <c r="I2421" i="1"/>
  <c r="L2422" i="1"/>
  <c r="E2422" i="1"/>
  <c r="I2422" i="1"/>
  <c r="L2423" i="1"/>
  <c r="E2423" i="1"/>
  <c r="I2423" i="1"/>
  <c r="L2424" i="1"/>
  <c r="E2424" i="1"/>
  <c r="I2424" i="1"/>
  <c r="L2425" i="1"/>
  <c r="E2425" i="1"/>
  <c r="I2425" i="1"/>
  <c r="L2426" i="1"/>
  <c r="E2426" i="1"/>
  <c r="I2426" i="1"/>
  <c r="L2427" i="1"/>
  <c r="E2427" i="1"/>
  <c r="I2427" i="1"/>
  <c r="L2428" i="1"/>
  <c r="E2428" i="1"/>
  <c r="I2428" i="1"/>
  <c r="L2429" i="1"/>
  <c r="E2429" i="1"/>
  <c r="I2429" i="1"/>
  <c r="L2430" i="1"/>
  <c r="E2430" i="1"/>
  <c r="I2430" i="1"/>
  <c r="L2431" i="1"/>
  <c r="E2431" i="1"/>
  <c r="I2431" i="1"/>
  <c r="L2432" i="1"/>
  <c r="E2432" i="1"/>
  <c r="I2432" i="1"/>
  <c r="L2433" i="1"/>
  <c r="E2433" i="1"/>
  <c r="I2433" i="1"/>
  <c r="L2434" i="1"/>
  <c r="E2434" i="1"/>
  <c r="I2434" i="1"/>
  <c r="L2435" i="1"/>
  <c r="E2435" i="1"/>
  <c r="I2435" i="1"/>
  <c r="L2436" i="1"/>
  <c r="E2436" i="1"/>
  <c r="I2436" i="1"/>
  <c r="L2437" i="1"/>
  <c r="E2437" i="1"/>
  <c r="I2437" i="1"/>
  <c r="L2438" i="1"/>
  <c r="E2438" i="1"/>
  <c r="I2438" i="1"/>
  <c r="L2439" i="1"/>
  <c r="E2439" i="1"/>
  <c r="I2439" i="1"/>
  <c r="L2440" i="1"/>
  <c r="E2440" i="1"/>
  <c r="I2440" i="1"/>
  <c r="L2441" i="1"/>
  <c r="E2441" i="1"/>
  <c r="I2441" i="1"/>
  <c r="L2442" i="1"/>
  <c r="E2442" i="1"/>
  <c r="I2442" i="1"/>
  <c r="L2443" i="1"/>
  <c r="E2443" i="1"/>
  <c r="I2443" i="1"/>
  <c r="L2444" i="1"/>
  <c r="E2444" i="1"/>
  <c r="I2444" i="1"/>
  <c r="L2445" i="1"/>
  <c r="E2445" i="1"/>
  <c r="I2445" i="1"/>
  <c r="L2446" i="1"/>
  <c r="E2446" i="1"/>
  <c r="I2446" i="1"/>
  <c r="L2447" i="1"/>
  <c r="E2447" i="1"/>
  <c r="I2447" i="1"/>
  <c r="L2448" i="1"/>
  <c r="E2448" i="1"/>
  <c r="I2448" i="1"/>
  <c r="L2449" i="1"/>
  <c r="E2449" i="1"/>
  <c r="I2449" i="1"/>
  <c r="L2450" i="1"/>
  <c r="E2450" i="1"/>
  <c r="I2450" i="1"/>
  <c r="L2451" i="1"/>
  <c r="E2451" i="1"/>
  <c r="I2451" i="1"/>
  <c r="L2452" i="1"/>
  <c r="E2452" i="1"/>
  <c r="I2452" i="1"/>
  <c r="L2453" i="1"/>
  <c r="E2453" i="1"/>
  <c r="I2453" i="1"/>
  <c r="L2454" i="1"/>
  <c r="E2454" i="1"/>
  <c r="I2454" i="1"/>
  <c r="L2455" i="1"/>
  <c r="E2455" i="1"/>
  <c r="I2455" i="1"/>
  <c r="L2456" i="1"/>
  <c r="E2456" i="1"/>
  <c r="I2456" i="1"/>
  <c r="L2457" i="1"/>
  <c r="E2457" i="1"/>
  <c r="I2457" i="1"/>
  <c r="L2458" i="1"/>
  <c r="E2458" i="1"/>
  <c r="I2458" i="1"/>
  <c r="L2459" i="1"/>
  <c r="E2459" i="1"/>
  <c r="I2459" i="1"/>
  <c r="L2460" i="1"/>
  <c r="E2460" i="1"/>
  <c r="I2460" i="1"/>
  <c r="L2461" i="1"/>
  <c r="E2461" i="1"/>
  <c r="I2461" i="1"/>
  <c r="L2462" i="1"/>
  <c r="E2462" i="1"/>
  <c r="I2462" i="1"/>
  <c r="L2463" i="1"/>
  <c r="E2463" i="1"/>
  <c r="I2463" i="1"/>
  <c r="L2464" i="1"/>
  <c r="E2464" i="1"/>
  <c r="I2464" i="1"/>
  <c r="L2465" i="1"/>
  <c r="E2465" i="1"/>
  <c r="I2465" i="1"/>
  <c r="L2466" i="1"/>
  <c r="E2466" i="1"/>
  <c r="I2466" i="1"/>
  <c r="L2467" i="1"/>
  <c r="E2467" i="1"/>
  <c r="I2467" i="1"/>
  <c r="L2468" i="1"/>
  <c r="E2468" i="1"/>
  <c r="I2468" i="1"/>
  <c r="L2469" i="1"/>
  <c r="E2469" i="1"/>
  <c r="I2469" i="1"/>
  <c r="L2470" i="1"/>
  <c r="E2470" i="1"/>
  <c r="I2470" i="1"/>
  <c r="L2471" i="1"/>
  <c r="E2471" i="1"/>
  <c r="I2471" i="1"/>
  <c r="L2472" i="1"/>
  <c r="E2472" i="1"/>
  <c r="I2472" i="1"/>
  <c r="L2473" i="1"/>
  <c r="E2473" i="1"/>
  <c r="I2473" i="1"/>
  <c r="L2474" i="1"/>
  <c r="E2474" i="1"/>
  <c r="I2474" i="1"/>
  <c r="L2475" i="1"/>
  <c r="E2475" i="1"/>
  <c r="I2475" i="1"/>
  <c r="L2476" i="1"/>
  <c r="E2476" i="1"/>
  <c r="I2476" i="1"/>
  <c r="L2477" i="1"/>
  <c r="E2477" i="1"/>
  <c r="I2477" i="1"/>
  <c r="L2478" i="1"/>
  <c r="E2478" i="1"/>
  <c r="I2478" i="1"/>
  <c r="L2479" i="1"/>
  <c r="E2479" i="1"/>
  <c r="I2479" i="1"/>
  <c r="L2480" i="1"/>
  <c r="E2480" i="1"/>
  <c r="I2480" i="1"/>
  <c r="L2481" i="1"/>
  <c r="E2481" i="1"/>
  <c r="I2481" i="1"/>
  <c r="L2482" i="1"/>
  <c r="E2482" i="1"/>
  <c r="I2482" i="1"/>
  <c r="L2483" i="1"/>
  <c r="E2483" i="1"/>
  <c r="I2483" i="1"/>
  <c r="L2484" i="1"/>
  <c r="E2484" i="1"/>
  <c r="I2484" i="1"/>
  <c r="L2485" i="1"/>
  <c r="E2485" i="1"/>
  <c r="I2485" i="1"/>
  <c r="L2486" i="1"/>
  <c r="E2486" i="1"/>
  <c r="I2486" i="1"/>
  <c r="L2487" i="1"/>
  <c r="E2487" i="1"/>
  <c r="I2487" i="1"/>
  <c r="L2488" i="1"/>
  <c r="E2488" i="1"/>
  <c r="I2488" i="1"/>
  <c r="L2489" i="1"/>
  <c r="E2489" i="1"/>
  <c r="I2489" i="1"/>
  <c r="L2490" i="1"/>
  <c r="E2490" i="1"/>
  <c r="I2490" i="1"/>
  <c r="L2491" i="1"/>
  <c r="E2491" i="1"/>
  <c r="I2491" i="1"/>
  <c r="L2492" i="1"/>
  <c r="E2492" i="1"/>
  <c r="I2492" i="1"/>
  <c r="L2493" i="1"/>
  <c r="E2493" i="1"/>
  <c r="I2493" i="1"/>
  <c r="L2494" i="1"/>
  <c r="E2494" i="1"/>
  <c r="I2494" i="1"/>
  <c r="L2495" i="1"/>
  <c r="E2495" i="1"/>
  <c r="I2495" i="1"/>
  <c r="L2496" i="1"/>
  <c r="E2496" i="1"/>
  <c r="I2496" i="1"/>
  <c r="L2497" i="1"/>
  <c r="E2497" i="1"/>
  <c r="I2497" i="1"/>
  <c r="L2498" i="1"/>
  <c r="E2498" i="1"/>
  <c r="I2498" i="1"/>
  <c r="L2499" i="1"/>
  <c r="E2499" i="1"/>
  <c r="I2499" i="1"/>
  <c r="L2500" i="1"/>
  <c r="E2500" i="1"/>
  <c r="I2500" i="1"/>
  <c r="L2501" i="1"/>
  <c r="E2501" i="1"/>
  <c r="I2501" i="1"/>
  <c r="L2502" i="1"/>
  <c r="E2502" i="1"/>
  <c r="I2502" i="1"/>
  <c r="L2503" i="1"/>
  <c r="E2503" i="1"/>
  <c r="I2503" i="1"/>
  <c r="L2504" i="1"/>
  <c r="E2504" i="1"/>
  <c r="I2504" i="1"/>
  <c r="L2505" i="1"/>
  <c r="E2505" i="1"/>
  <c r="I2505" i="1"/>
  <c r="L2506" i="1"/>
  <c r="E2506" i="1"/>
  <c r="I2506" i="1"/>
  <c r="L2507" i="1"/>
  <c r="E2507" i="1"/>
  <c r="I2507" i="1"/>
  <c r="L2508" i="1"/>
  <c r="E2508" i="1"/>
  <c r="I2508" i="1"/>
  <c r="L2509" i="1"/>
  <c r="E2509" i="1"/>
  <c r="I2509" i="1"/>
  <c r="L2510" i="1"/>
  <c r="E2510" i="1"/>
  <c r="I2510" i="1"/>
  <c r="L2511" i="1"/>
  <c r="E2511" i="1"/>
  <c r="I2511" i="1"/>
  <c r="L2512" i="1"/>
  <c r="E2512" i="1"/>
  <c r="I2512" i="1"/>
  <c r="L2513" i="1"/>
  <c r="E2513" i="1"/>
  <c r="I2513" i="1"/>
  <c r="L2514" i="1"/>
  <c r="E2514" i="1"/>
  <c r="I2514" i="1"/>
  <c r="L2515" i="1"/>
  <c r="E2515" i="1"/>
  <c r="I2515" i="1"/>
  <c r="L2516" i="1"/>
  <c r="E2516" i="1"/>
  <c r="I2516" i="1"/>
  <c r="L2517" i="1"/>
  <c r="E2517" i="1"/>
  <c r="I2517" i="1"/>
  <c r="L2518" i="1"/>
  <c r="E2518" i="1"/>
  <c r="I2518" i="1"/>
  <c r="L2519" i="1"/>
  <c r="E2519" i="1"/>
  <c r="I2519" i="1"/>
  <c r="L2520" i="1"/>
  <c r="E2520" i="1"/>
  <c r="I2520" i="1"/>
  <c r="L2521" i="1"/>
  <c r="E2521" i="1"/>
  <c r="I2521" i="1"/>
  <c r="L2522" i="1"/>
  <c r="E2522" i="1"/>
  <c r="I2522" i="1"/>
  <c r="L2523" i="1"/>
  <c r="E2523" i="1"/>
  <c r="I2523" i="1"/>
  <c r="L2524" i="1"/>
  <c r="E2524" i="1"/>
  <c r="I2524" i="1"/>
  <c r="L2525" i="1"/>
  <c r="E2525" i="1"/>
  <c r="I2525" i="1"/>
  <c r="L2526" i="1"/>
  <c r="E2526" i="1"/>
  <c r="I2526" i="1"/>
  <c r="L2527" i="1"/>
  <c r="E2527" i="1"/>
  <c r="I2527" i="1"/>
  <c r="L2528" i="1"/>
  <c r="E2528" i="1"/>
  <c r="I2528" i="1"/>
  <c r="L2529" i="1"/>
  <c r="E2529" i="1"/>
  <c r="I2529" i="1"/>
  <c r="L2530" i="1"/>
  <c r="E2530" i="1"/>
  <c r="I2530" i="1"/>
  <c r="L2531" i="1"/>
  <c r="E2531" i="1"/>
  <c r="I2531" i="1"/>
  <c r="L2532" i="1"/>
  <c r="E2532" i="1"/>
  <c r="I2532" i="1"/>
  <c r="L2533" i="1"/>
  <c r="E2533" i="1"/>
  <c r="I2533" i="1"/>
  <c r="L2534" i="1"/>
  <c r="E2534" i="1"/>
  <c r="I2534" i="1"/>
  <c r="L2535" i="1"/>
  <c r="E2535" i="1"/>
  <c r="I2535" i="1"/>
  <c r="L2536" i="1"/>
  <c r="E2536" i="1"/>
  <c r="I2536" i="1"/>
  <c r="L2537" i="1"/>
  <c r="E2537" i="1"/>
  <c r="I2537" i="1"/>
  <c r="L2538" i="1"/>
  <c r="E2538" i="1"/>
  <c r="I2538" i="1"/>
  <c r="L2539" i="1"/>
  <c r="E2539" i="1"/>
  <c r="I2539" i="1"/>
  <c r="L2540" i="1"/>
  <c r="E2540" i="1"/>
  <c r="I2540" i="1"/>
  <c r="L2541" i="1"/>
  <c r="E2541" i="1"/>
  <c r="I2541" i="1"/>
  <c r="L2542" i="1"/>
  <c r="E2542" i="1"/>
  <c r="I2542" i="1"/>
  <c r="L2543" i="1"/>
  <c r="E2543" i="1"/>
  <c r="I2543" i="1"/>
  <c r="L2544" i="1"/>
  <c r="E2544" i="1"/>
  <c r="I2544" i="1"/>
  <c r="L2545" i="1"/>
  <c r="E2545" i="1"/>
  <c r="I2545" i="1"/>
  <c r="L2546" i="1"/>
  <c r="E2546" i="1"/>
  <c r="I2546" i="1"/>
  <c r="L2547" i="1"/>
  <c r="E2547" i="1"/>
  <c r="I2547" i="1"/>
  <c r="L2548" i="1"/>
  <c r="E2548" i="1"/>
  <c r="I2548" i="1"/>
  <c r="L2549" i="1"/>
  <c r="E2549" i="1"/>
  <c r="I2549" i="1"/>
  <c r="L2550" i="1"/>
  <c r="E2550" i="1"/>
  <c r="I2550" i="1"/>
  <c r="L2551" i="1"/>
  <c r="E2551" i="1"/>
  <c r="I2551" i="1"/>
  <c r="L2552" i="1"/>
  <c r="E2552" i="1"/>
  <c r="I2552" i="1"/>
  <c r="L2553" i="1"/>
  <c r="E2553" i="1"/>
  <c r="I2553" i="1"/>
  <c r="L2554" i="1"/>
  <c r="E2554" i="1"/>
  <c r="I2554" i="1"/>
  <c r="L2555" i="1"/>
  <c r="E2555" i="1"/>
  <c r="I2555" i="1"/>
  <c r="L2556" i="1"/>
  <c r="E2556" i="1"/>
  <c r="I2556" i="1"/>
  <c r="L2557" i="1"/>
  <c r="E2557" i="1"/>
  <c r="I2557" i="1"/>
  <c r="L2558" i="1"/>
  <c r="E2558" i="1"/>
  <c r="I2558" i="1"/>
  <c r="L2559" i="1"/>
  <c r="E2559" i="1"/>
  <c r="I2559" i="1"/>
  <c r="L2560" i="1"/>
  <c r="E2560" i="1"/>
  <c r="I2560" i="1"/>
  <c r="L2561" i="1"/>
  <c r="E2561" i="1"/>
  <c r="I2561" i="1"/>
  <c r="L2562" i="1"/>
  <c r="E2562" i="1"/>
  <c r="I2562" i="1"/>
  <c r="L2563" i="1"/>
  <c r="E2563" i="1"/>
  <c r="I2563" i="1"/>
  <c r="L2564" i="1"/>
  <c r="E2564" i="1"/>
  <c r="I2564" i="1"/>
  <c r="L2565" i="1"/>
  <c r="E2565" i="1"/>
  <c r="I2565" i="1"/>
  <c r="L2566" i="1"/>
  <c r="E2566" i="1"/>
  <c r="I2566" i="1"/>
  <c r="L2567" i="1"/>
  <c r="E2567" i="1"/>
  <c r="I2567" i="1"/>
  <c r="L2568" i="1"/>
  <c r="E2568" i="1"/>
  <c r="I2568" i="1"/>
  <c r="L2569" i="1"/>
  <c r="E2569" i="1"/>
  <c r="I2569" i="1"/>
  <c r="L2570" i="1"/>
  <c r="E2570" i="1"/>
  <c r="I2570" i="1"/>
  <c r="L2571" i="1"/>
  <c r="E2571" i="1"/>
  <c r="I2571" i="1"/>
  <c r="L2572" i="1"/>
  <c r="E2572" i="1"/>
  <c r="I2572" i="1"/>
  <c r="L2573" i="1"/>
  <c r="E2573" i="1"/>
  <c r="I2573" i="1"/>
  <c r="L2574" i="1"/>
  <c r="E2574" i="1"/>
  <c r="I2574" i="1"/>
  <c r="L2575" i="1"/>
  <c r="E2575" i="1"/>
  <c r="I2575" i="1"/>
  <c r="L2576" i="1"/>
  <c r="E2576" i="1"/>
  <c r="I2576" i="1"/>
  <c r="L2577" i="1"/>
  <c r="E2577" i="1"/>
  <c r="I2577" i="1"/>
  <c r="L2578" i="1"/>
  <c r="E2578" i="1"/>
  <c r="I2578" i="1"/>
  <c r="L2579" i="1"/>
  <c r="E2579" i="1"/>
  <c r="I2579" i="1"/>
  <c r="L2580" i="1"/>
  <c r="E2580" i="1"/>
  <c r="I2580" i="1"/>
  <c r="L2581" i="1"/>
  <c r="E2581" i="1"/>
  <c r="I2581" i="1"/>
  <c r="L2582" i="1"/>
  <c r="E2582" i="1"/>
  <c r="I2582" i="1"/>
  <c r="L2583" i="1"/>
  <c r="E2583" i="1"/>
  <c r="I2583" i="1"/>
  <c r="L2584" i="1"/>
  <c r="E2584" i="1"/>
  <c r="I2584" i="1"/>
  <c r="L2585" i="1"/>
  <c r="E2585" i="1"/>
  <c r="I2585" i="1"/>
  <c r="L2586" i="1"/>
  <c r="E2586" i="1"/>
  <c r="I2586" i="1"/>
  <c r="L2587" i="1"/>
  <c r="E2587" i="1"/>
  <c r="I2587" i="1"/>
  <c r="L2588" i="1"/>
  <c r="E2588" i="1"/>
  <c r="I2588" i="1"/>
  <c r="L2589" i="1"/>
  <c r="E2589" i="1"/>
  <c r="I2589" i="1"/>
  <c r="L2590" i="1"/>
  <c r="E2590" i="1"/>
  <c r="I2590" i="1"/>
  <c r="L2591" i="1"/>
  <c r="E2591" i="1"/>
  <c r="I2591" i="1"/>
  <c r="L2592" i="1"/>
  <c r="E2592" i="1"/>
  <c r="I2592" i="1"/>
  <c r="L2593" i="1"/>
  <c r="E2593" i="1"/>
  <c r="I2593" i="1"/>
  <c r="L2594" i="1"/>
  <c r="E2594" i="1"/>
  <c r="I2594" i="1"/>
  <c r="L2595" i="1"/>
  <c r="E2595" i="1"/>
  <c r="I2595" i="1"/>
  <c r="L2596" i="1"/>
  <c r="E2596" i="1"/>
  <c r="I2596" i="1"/>
  <c r="L2597" i="1"/>
  <c r="E2597" i="1"/>
  <c r="I2597" i="1"/>
  <c r="L2598" i="1"/>
  <c r="E2598" i="1"/>
  <c r="I2598" i="1"/>
  <c r="L2599" i="1"/>
  <c r="E2599" i="1"/>
  <c r="I2599" i="1"/>
  <c r="L2600" i="1"/>
  <c r="E2600" i="1"/>
  <c r="I2600" i="1"/>
  <c r="L2601" i="1"/>
  <c r="E2601" i="1"/>
  <c r="I2601" i="1"/>
  <c r="L2602" i="1"/>
  <c r="E2602" i="1"/>
  <c r="I2602" i="1"/>
  <c r="L2603" i="1"/>
  <c r="E2603" i="1"/>
  <c r="I2603" i="1"/>
  <c r="L2604" i="1"/>
  <c r="E2604" i="1"/>
  <c r="I2604" i="1"/>
  <c r="L2605" i="1"/>
  <c r="E2605" i="1"/>
  <c r="I2605" i="1"/>
  <c r="L2606" i="1"/>
  <c r="E2606" i="1"/>
  <c r="I2606" i="1"/>
  <c r="L2607" i="1"/>
  <c r="E2607" i="1"/>
  <c r="I2607" i="1"/>
  <c r="L2608" i="1"/>
  <c r="E2608" i="1"/>
  <c r="I2608" i="1"/>
  <c r="L2609" i="1"/>
  <c r="E2609" i="1"/>
  <c r="I2609" i="1"/>
  <c r="L2610" i="1"/>
  <c r="E2610" i="1"/>
  <c r="I2610" i="1"/>
  <c r="L2611" i="1"/>
  <c r="E2611" i="1"/>
  <c r="I2611" i="1"/>
  <c r="L2612" i="1"/>
  <c r="E2612" i="1"/>
  <c r="I2612" i="1"/>
  <c r="L2613" i="1"/>
  <c r="E2613" i="1"/>
  <c r="I2613" i="1"/>
  <c r="L2614" i="1"/>
  <c r="E2614" i="1"/>
  <c r="I2614" i="1"/>
  <c r="L2615" i="1"/>
  <c r="E2615" i="1"/>
  <c r="I2615" i="1"/>
  <c r="L2616" i="1"/>
  <c r="E2616" i="1"/>
  <c r="I2616" i="1"/>
  <c r="L2617" i="1"/>
  <c r="E2617" i="1"/>
  <c r="I2617" i="1"/>
  <c r="L2618" i="1"/>
  <c r="E2618" i="1"/>
  <c r="I2618" i="1"/>
  <c r="L2619" i="1"/>
  <c r="E2619" i="1"/>
  <c r="I2619" i="1"/>
  <c r="L2620" i="1"/>
  <c r="E2620" i="1"/>
  <c r="I2620" i="1"/>
  <c r="L2621" i="1"/>
  <c r="E2621" i="1"/>
  <c r="I2621" i="1"/>
  <c r="L2622" i="1"/>
  <c r="E2622" i="1"/>
  <c r="I2622" i="1"/>
  <c r="L2623" i="1"/>
  <c r="E2623" i="1"/>
  <c r="I2623" i="1"/>
  <c r="L2624" i="1"/>
  <c r="E2624" i="1"/>
  <c r="I2624" i="1"/>
  <c r="L2625" i="1"/>
  <c r="E2625" i="1"/>
  <c r="I2625" i="1"/>
  <c r="L2626" i="1"/>
  <c r="E2626" i="1"/>
  <c r="I2626" i="1"/>
  <c r="L2627" i="1"/>
  <c r="E2627" i="1"/>
  <c r="I2627" i="1"/>
  <c r="L2628" i="1"/>
  <c r="E2628" i="1"/>
  <c r="I2628" i="1"/>
  <c r="L2629" i="1"/>
  <c r="E2629" i="1"/>
  <c r="I2629" i="1"/>
  <c r="L2630" i="1"/>
  <c r="E2630" i="1"/>
  <c r="I2630" i="1"/>
  <c r="L2631" i="1"/>
  <c r="E2631" i="1"/>
  <c r="I2631" i="1"/>
  <c r="L2632" i="1"/>
  <c r="E2632" i="1"/>
  <c r="I2632" i="1"/>
  <c r="L2633" i="1"/>
  <c r="E2633" i="1"/>
  <c r="I2633" i="1"/>
  <c r="L2634" i="1"/>
  <c r="E2634" i="1"/>
  <c r="I2634" i="1"/>
  <c r="L2635" i="1"/>
  <c r="E2635" i="1"/>
  <c r="I2635" i="1"/>
  <c r="L2636" i="1"/>
  <c r="E2636" i="1"/>
  <c r="I2636" i="1"/>
  <c r="L2637" i="1"/>
  <c r="E2637" i="1"/>
  <c r="I2637" i="1"/>
  <c r="L2638" i="1"/>
  <c r="E2638" i="1"/>
  <c r="I2638" i="1"/>
  <c r="L2639" i="1"/>
  <c r="E2639" i="1"/>
  <c r="I2639" i="1"/>
  <c r="L2640" i="1"/>
  <c r="E2640" i="1"/>
  <c r="I2640" i="1"/>
  <c r="L2641" i="1"/>
  <c r="E2641" i="1"/>
  <c r="I2641" i="1"/>
  <c r="L2642" i="1"/>
  <c r="E2642" i="1"/>
  <c r="I2642" i="1"/>
  <c r="L2643" i="1"/>
  <c r="E2643" i="1"/>
  <c r="I2643" i="1"/>
  <c r="L2644" i="1"/>
  <c r="E2644" i="1"/>
  <c r="I2644" i="1"/>
  <c r="L2645" i="1"/>
  <c r="E2645" i="1"/>
  <c r="I2645" i="1"/>
  <c r="L2646" i="1"/>
  <c r="E2646" i="1"/>
  <c r="I2646" i="1"/>
  <c r="L2647" i="1"/>
  <c r="E2647" i="1"/>
  <c r="I2647" i="1"/>
  <c r="L2648" i="1"/>
  <c r="E2648" i="1"/>
  <c r="I2648" i="1"/>
  <c r="L2649" i="1"/>
  <c r="E2649" i="1"/>
  <c r="I2649" i="1"/>
  <c r="L2650" i="1"/>
  <c r="E2650" i="1"/>
  <c r="I2650" i="1"/>
  <c r="L2651" i="1"/>
  <c r="E2651" i="1"/>
  <c r="I2651" i="1"/>
  <c r="L2652" i="1"/>
  <c r="E2652" i="1"/>
  <c r="I2652" i="1"/>
  <c r="L2653" i="1"/>
  <c r="E2653" i="1"/>
  <c r="I2653" i="1"/>
  <c r="L2654" i="1"/>
  <c r="E2654" i="1"/>
  <c r="I2654" i="1"/>
  <c r="L2655" i="1"/>
  <c r="E2655" i="1"/>
  <c r="I2655" i="1"/>
  <c r="L2656" i="1"/>
  <c r="E2656" i="1"/>
  <c r="I2656" i="1"/>
  <c r="L2657" i="1"/>
  <c r="E2657" i="1"/>
  <c r="I2657" i="1"/>
  <c r="L2658" i="1"/>
  <c r="E2658" i="1"/>
  <c r="I2658" i="1"/>
  <c r="L2659" i="1"/>
  <c r="E2659" i="1"/>
  <c r="I2659" i="1"/>
  <c r="L2660" i="1"/>
  <c r="E2660" i="1"/>
  <c r="I2660" i="1"/>
  <c r="L2661" i="1"/>
  <c r="E2661" i="1"/>
  <c r="I2661" i="1"/>
  <c r="L2662" i="1"/>
  <c r="E2662" i="1"/>
  <c r="I2662" i="1"/>
  <c r="L2663" i="1"/>
  <c r="E2663" i="1"/>
  <c r="I2663" i="1"/>
  <c r="L2664" i="1"/>
  <c r="E2664" i="1"/>
  <c r="I2664" i="1"/>
  <c r="L2665" i="1"/>
  <c r="E2665" i="1"/>
  <c r="I2665" i="1"/>
  <c r="L2666" i="1"/>
  <c r="E2666" i="1"/>
  <c r="I2666" i="1"/>
  <c r="L2667" i="1"/>
  <c r="E2667" i="1"/>
  <c r="I2667" i="1"/>
  <c r="L2668" i="1"/>
  <c r="E2668" i="1"/>
  <c r="I2668" i="1"/>
  <c r="L2669" i="1"/>
  <c r="E2669" i="1"/>
  <c r="I2669" i="1"/>
  <c r="L2670" i="1"/>
  <c r="E2670" i="1"/>
  <c r="I2670" i="1"/>
  <c r="L2671" i="1"/>
  <c r="E2671" i="1"/>
  <c r="I2671" i="1"/>
  <c r="L2672" i="1"/>
  <c r="E2672" i="1"/>
  <c r="I2672" i="1"/>
  <c r="L2673" i="1"/>
  <c r="E2673" i="1"/>
  <c r="I2673" i="1"/>
  <c r="L2674" i="1"/>
  <c r="E2674" i="1"/>
  <c r="I2674" i="1"/>
  <c r="L2675" i="1"/>
  <c r="E2675" i="1"/>
  <c r="I2675" i="1"/>
  <c r="L2676" i="1"/>
  <c r="E2676" i="1"/>
  <c r="I2676" i="1"/>
  <c r="L2677" i="1"/>
  <c r="E2677" i="1"/>
  <c r="I2677" i="1"/>
  <c r="L2678" i="1"/>
  <c r="E2678" i="1"/>
  <c r="I2678" i="1"/>
  <c r="L2679" i="1"/>
  <c r="E2679" i="1"/>
  <c r="I2679" i="1"/>
  <c r="L2680" i="1"/>
  <c r="E2680" i="1"/>
  <c r="I2680" i="1"/>
  <c r="L2681" i="1"/>
  <c r="E2681" i="1"/>
  <c r="I2681" i="1"/>
  <c r="L2682" i="1"/>
  <c r="E2682" i="1"/>
  <c r="I2682" i="1"/>
  <c r="L2683" i="1"/>
  <c r="E2683" i="1"/>
  <c r="I2683" i="1"/>
  <c r="L2684" i="1"/>
  <c r="E2684" i="1"/>
  <c r="I2684" i="1"/>
  <c r="L2685" i="1"/>
  <c r="E2685" i="1"/>
  <c r="I2685" i="1"/>
  <c r="L2686" i="1"/>
  <c r="E2686" i="1"/>
  <c r="I2686" i="1"/>
  <c r="L2687" i="1"/>
  <c r="E2687" i="1"/>
  <c r="I2687" i="1"/>
  <c r="L2688" i="1"/>
  <c r="E2688" i="1"/>
  <c r="I2688" i="1"/>
  <c r="L2689" i="1"/>
  <c r="E2689" i="1"/>
  <c r="I2689" i="1"/>
  <c r="L2690" i="1"/>
  <c r="E2690" i="1"/>
  <c r="I2690" i="1"/>
  <c r="L2691" i="1"/>
  <c r="E2691" i="1"/>
  <c r="I2691" i="1"/>
  <c r="L2692" i="1"/>
  <c r="E2692" i="1"/>
  <c r="I2692" i="1"/>
  <c r="L2693" i="1"/>
  <c r="E2693" i="1"/>
  <c r="I2693" i="1"/>
  <c r="L2694" i="1"/>
  <c r="E2694" i="1"/>
  <c r="I2694" i="1"/>
  <c r="L2695" i="1"/>
  <c r="E2695" i="1"/>
  <c r="I2695" i="1"/>
  <c r="L2696" i="1"/>
  <c r="E2696" i="1"/>
  <c r="I2696" i="1"/>
  <c r="L2697" i="1"/>
  <c r="E2697" i="1"/>
  <c r="I2697" i="1"/>
  <c r="L2698" i="1"/>
  <c r="E2698" i="1"/>
  <c r="I2698" i="1"/>
  <c r="L2699" i="1"/>
  <c r="E2699" i="1"/>
  <c r="I2699" i="1"/>
  <c r="L2700" i="1"/>
  <c r="E2700" i="1"/>
  <c r="I2700" i="1"/>
  <c r="L2701" i="1"/>
  <c r="E2701" i="1"/>
  <c r="I2701" i="1"/>
  <c r="L2702" i="1"/>
  <c r="E2702" i="1"/>
  <c r="I2702" i="1"/>
  <c r="L2703" i="1"/>
  <c r="E2703" i="1"/>
  <c r="I2703" i="1"/>
  <c r="L2704" i="1"/>
  <c r="E2704" i="1"/>
  <c r="I2704" i="1"/>
  <c r="L2705" i="1"/>
  <c r="E2705" i="1"/>
  <c r="I2705" i="1"/>
  <c r="L2706" i="1"/>
  <c r="E2706" i="1"/>
  <c r="I2706" i="1"/>
  <c r="L2707" i="1"/>
  <c r="E2707" i="1"/>
  <c r="I2707" i="1"/>
  <c r="L2708" i="1"/>
  <c r="E2708" i="1"/>
  <c r="I2708" i="1"/>
  <c r="L2709" i="1"/>
  <c r="E2709" i="1"/>
  <c r="I2709" i="1"/>
  <c r="L2710" i="1"/>
  <c r="E2710" i="1"/>
  <c r="I2710" i="1"/>
  <c r="L2711" i="1"/>
  <c r="E2711" i="1"/>
  <c r="I2711" i="1"/>
  <c r="L2712" i="1"/>
  <c r="E2712" i="1"/>
  <c r="I2712" i="1"/>
  <c r="L2713" i="1"/>
  <c r="E2713" i="1"/>
  <c r="I2713" i="1"/>
  <c r="L2714" i="1"/>
  <c r="E2714" i="1"/>
  <c r="I2714" i="1"/>
  <c r="L2715" i="1"/>
  <c r="E2715" i="1"/>
  <c r="I2715" i="1"/>
  <c r="L2716" i="1"/>
  <c r="E2716" i="1"/>
  <c r="I2716" i="1"/>
  <c r="L2717" i="1"/>
  <c r="E2717" i="1"/>
  <c r="I2717" i="1"/>
  <c r="L2718" i="1"/>
  <c r="E2718" i="1"/>
  <c r="I2718" i="1"/>
  <c r="L2719" i="1"/>
  <c r="E2719" i="1"/>
  <c r="I2719" i="1"/>
  <c r="L2720" i="1"/>
  <c r="E2720" i="1"/>
  <c r="I2720" i="1"/>
  <c r="L2721" i="1"/>
  <c r="E2721" i="1"/>
  <c r="I2721" i="1"/>
  <c r="L2722" i="1"/>
  <c r="E2722" i="1"/>
  <c r="I2722" i="1"/>
  <c r="L2723" i="1"/>
  <c r="E2723" i="1"/>
  <c r="I2723" i="1"/>
  <c r="L2724" i="1"/>
  <c r="E2724" i="1"/>
  <c r="I2724" i="1"/>
  <c r="L2725" i="1"/>
  <c r="E2725" i="1"/>
  <c r="I2725" i="1"/>
  <c r="L2726" i="1"/>
  <c r="E2726" i="1"/>
  <c r="I2726" i="1"/>
  <c r="L2727" i="1"/>
  <c r="E2727" i="1"/>
  <c r="I2727" i="1"/>
  <c r="L2728" i="1"/>
  <c r="E2728" i="1"/>
  <c r="I2728" i="1"/>
  <c r="L2729" i="1"/>
  <c r="E2729" i="1"/>
  <c r="I2729" i="1"/>
  <c r="L2730" i="1"/>
  <c r="E2730" i="1"/>
  <c r="I2730" i="1"/>
  <c r="L2731" i="1"/>
  <c r="E2731" i="1"/>
  <c r="I2731" i="1"/>
  <c r="L2732" i="1"/>
  <c r="E2732" i="1"/>
  <c r="I2732" i="1"/>
  <c r="L2733" i="1"/>
  <c r="E2733" i="1"/>
  <c r="I2733" i="1"/>
  <c r="L2734" i="1"/>
  <c r="E2734" i="1"/>
  <c r="I2734" i="1"/>
  <c r="L2735" i="1"/>
  <c r="E2735" i="1"/>
  <c r="I2735" i="1"/>
  <c r="L2736" i="1"/>
  <c r="E2736" i="1"/>
  <c r="I2736" i="1"/>
  <c r="L2737" i="1"/>
  <c r="E2737" i="1"/>
  <c r="I2737" i="1"/>
  <c r="L2738" i="1"/>
  <c r="E2738" i="1"/>
  <c r="I2738" i="1"/>
  <c r="L2739" i="1"/>
  <c r="E2739" i="1"/>
  <c r="I2739" i="1"/>
  <c r="L2740" i="1"/>
  <c r="E2740" i="1"/>
  <c r="I2740" i="1"/>
  <c r="L2741" i="1"/>
  <c r="E2741" i="1"/>
  <c r="I2741" i="1"/>
  <c r="L2742" i="1"/>
  <c r="E2742" i="1"/>
  <c r="I2742" i="1"/>
  <c r="L2743" i="1"/>
  <c r="E2743" i="1"/>
  <c r="I2743" i="1"/>
  <c r="L2744" i="1"/>
  <c r="E2744" i="1"/>
  <c r="I2744" i="1"/>
  <c r="L2745" i="1"/>
  <c r="E2745" i="1"/>
  <c r="I2745" i="1"/>
  <c r="L2746" i="1"/>
  <c r="E2746" i="1"/>
  <c r="I2746" i="1"/>
  <c r="L2747" i="1"/>
  <c r="E2747" i="1"/>
  <c r="I2747" i="1"/>
  <c r="L2748" i="1"/>
  <c r="E2748" i="1"/>
  <c r="I2748" i="1"/>
  <c r="L2749" i="1"/>
  <c r="E2749" i="1"/>
  <c r="I2749" i="1"/>
  <c r="L2750" i="1"/>
  <c r="E2750" i="1"/>
  <c r="I2750" i="1"/>
  <c r="L2751" i="1"/>
  <c r="E2751" i="1"/>
  <c r="I2751" i="1"/>
  <c r="L2752" i="1"/>
  <c r="E2752" i="1"/>
  <c r="I2752" i="1"/>
  <c r="L2753" i="1"/>
  <c r="E2753" i="1"/>
  <c r="I2753" i="1"/>
  <c r="L2754" i="1"/>
  <c r="E2754" i="1"/>
  <c r="I2754" i="1"/>
  <c r="L2755" i="1"/>
  <c r="E2755" i="1"/>
  <c r="I2755" i="1"/>
  <c r="L2756" i="1"/>
  <c r="E2756" i="1"/>
  <c r="I2756" i="1"/>
  <c r="L2757" i="1"/>
  <c r="E2757" i="1"/>
  <c r="I2757" i="1"/>
  <c r="L2758" i="1"/>
  <c r="E2758" i="1"/>
  <c r="I2758" i="1"/>
  <c r="L2759" i="1"/>
  <c r="E2759" i="1"/>
  <c r="I2759" i="1"/>
  <c r="L2760" i="1"/>
  <c r="E2760" i="1"/>
  <c r="I2760" i="1"/>
  <c r="L2761" i="1"/>
  <c r="E2761" i="1"/>
  <c r="I2761" i="1"/>
  <c r="L2762" i="1"/>
  <c r="E2762" i="1"/>
  <c r="I2762" i="1"/>
  <c r="L2763" i="1"/>
  <c r="E2763" i="1"/>
  <c r="I2763" i="1"/>
  <c r="L2764" i="1"/>
  <c r="E2764" i="1"/>
  <c r="I2764" i="1"/>
  <c r="L2765" i="1"/>
  <c r="E2765" i="1"/>
  <c r="I2765" i="1"/>
  <c r="L2766" i="1"/>
  <c r="E2766" i="1"/>
  <c r="I2766" i="1"/>
  <c r="L2767" i="1"/>
  <c r="E2767" i="1"/>
  <c r="I2767" i="1"/>
  <c r="L2768" i="1"/>
  <c r="E2768" i="1"/>
  <c r="I2768" i="1"/>
  <c r="L2769" i="1"/>
  <c r="E2769" i="1"/>
  <c r="I2769" i="1"/>
  <c r="L2770" i="1"/>
  <c r="E2770" i="1"/>
  <c r="I2770" i="1"/>
  <c r="L2771" i="1"/>
  <c r="E2771" i="1"/>
  <c r="I2771" i="1"/>
  <c r="L2772" i="1"/>
  <c r="E2772" i="1"/>
  <c r="I2772" i="1"/>
  <c r="L2773" i="1"/>
  <c r="E2773" i="1"/>
  <c r="I2773" i="1"/>
  <c r="L2774" i="1"/>
  <c r="E2774" i="1"/>
  <c r="I2774" i="1"/>
  <c r="L2775" i="1"/>
  <c r="E2775" i="1"/>
  <c r="I2775" i="1"/>
  <c r="L2776" i="1"/>
  <c r="E2776" i="1"/>
  <c r="I2776" i="1"/>
  <c r="L2777" i="1"/>
  <c r="E2777" i="1"/>
  <c r="I2777" i="1"/>
  <c r="L2778" i="1"/>
  <c r="E2778" i="1"/>
  <c r="I2778" i="1"/>
  <c r="L2779" i="1"/>
  <c r="E2779" i="1"/>
  <c r="I2779" i="1"/>
  <c r="L2780" i="1"/>
  <c r="E2780" i="1"/>
  <c r="I2780" i="1"/>
  <c r="L2781" i="1"/>
  <c r="E2781" i="1"/>
  <c r="I2781" i="1"/>
  <c r="L2782" i="1"/>
  <c r="E2782" i="1"/>
  <c r="I2782" i="1"/>
  <c r="L2783" i="1"/>
  <c r="E2783" i="1"/>
  <c r="I2783" i="1"/>
  <c r="L2784" i="1"/>
  <c r="E2784" i="1"/>
  <c r="I2784" i="1"/>
  <c r="L2785" i="1"/>
  <c r="E2785" i="1"/>
  <c r="I2785" i="1"/>
  <c r="L2786" i="1"/>
  <c r="E2786" i="1"/>
  <c r="I2786" i="1"/>
  <c r="L2787" i="1"/>
  <c r="E2787" i="1"/>
  <c r="I2787" i="1"/>
  <c r="L2788" i="1"/>
  <c r="E2788" i="1"/>
  <c r="I2788" i="1"/>
  <c r="L2789" i="1"/>
  <c r="E2789" i="1"/>
  <c r="I2789" i="1"/>
  <c r="L2790" i="1"/>
  <c r="E2790" i="1"/>
  <c r="I2790" i="1"/>
  <c r="L2791" i="1"/>
  <c r="E2791" i="1"/>
  <c r="I2791" i="1"/>
  <c r="L2792" i="1"/>
  <c r="E2792" i="1"/>
  <c r="I2792" i="1"/>
  <c r="L2793" i="1"/>
  <c r="E2793" i="1"/>
  <c r="I2793" i="1"/>
  <c r="L2794" i="1"/>
  <c r="E2794" i="1"/>
  <c r="I2794" i="1"/>
  <c r="L2795" i="1"/>
  <c r="E2795" i="1"/>
  <c r="I2795" i="1"/>
  <c r="L2796" i="1"/>
  <c r="E2796" i="1"/>
  <c r="I2796" i="1"/>
  <c r="L2797" i="1"/>
  <c r="E2797" i="1"/>
  <c r="I2797" i="1"/>
  <c r="L2798" i="1"/>
  <c r="E2798" i="1"/>
  <c r="I2798" i="1"/>
  <c r="L2799" i="1"/>
  <c r="E2799" i="1"/>
  <c r="I2799" i="1"/>
  <c r="L2800" i="1"/>
  <c r="E2800" i="1"/>
  <c r="I2800" i="1"/>
  <c r="L2801" i="1"/>
  <c r="E2801" i="1"/>
  <c r="I2801" i="1"/>
  <c r="L2802" i="1"/>
  <c r="E2802" i="1"/>
  <c r="I2802" i="1"/>
  <c r="L2803" i="1"/>
  <c r="E2803" i="1"/>
  <c r="I2803" i="1"/>
  <c r="L2804" i="1"/>
  <c r="E2804" i="1"/>
  <c r="I2804" i="1"/>
  <c r="L2805" i="1"/>
  <c r="E2805" i="1"/>
  <c r="I2805" i="1"/>
  <c r="L2806" i="1"/>
  <c r="E2806" i="1"/>
  <c r="I2806" i="1"/>
  <c r="L2807" i="1"/>
  <c r="E2807" i="1"/>
  <c r="I2807" i="1"/>
  <c r="L2808" i="1"/>
  <c r="E2808" i="1"/>
  <c r="I2808" i="1"/>
  <c r="L2809" i="1"/>
  <c r="E2809" i="1"/>
  <c r="I2809" i="1"/>
  <c r="L2810" i="1"/>
  <c r="E2810" i="1"/>
  <c r="I2810" i="1"/>
  <c r="L2811" i="1"/>
  <c r="E2811" i="1"/>
  <c r="I2811" i="1"/>
  <c r="L2812" i="1"/>
  <c r="E2812" i="1"/>
  <c r="I2812" i="1"/>
  <c r="L2813" i="1"/>
  <c r="E2813" i="1"/>
  <c r="I2813" i="1"/>
  <c r="L2814" i="1"/>
  <c r="E2814" i="1"/>
  <c r="I2814" i="1"/>
  <c r="L2815" i="1"/>
  <c r="E2815" i="1"/>
  <c r="I2815" i="1"/>
  <c r="L2816" i="1"/>
  <c r="E2816" i="1"/>
  <c r="I2816" i="1"/>
  <c r="L2817" i="1"/>
  <c r="E2817" i="1"/>
  <c r="I2817" i="1"/>
  <c r="L2818" i="1"/>
  <c r="E2818" i="1"/>
  <c r="I2818" i="1"/>
  <c r="L2819" i="1"/>
  <c r="E2819" i="1"/>
  <c r="I2819" i="1"/>
  <c r="L2820" i="1"/>
  <c r="E2820" i="1"/>
  <c r="I2820" i="1"/>
  <c r="L2821" i="1"/>
  <c r="E2821" i="1"/>
  <c r="I2821" i="1"/>
  <c r="L2822" i="1"/>
  <c r="E2822" i="1"/>
  <c r="I2822" i="1"/>
  <c r="L2823" i="1"/>
  <c r="E2823" i="1"/>
  <c r="I2823" i="1"/>
  <c r="L2824" i="1"/>
  <c r="E2824" i="1"/>
  <c r="I2824" i="1"/>
  <c r="L2825" i="1"/>
  <c r="E2825" i="1"/>
  <c r="I2825" i="1"/>
  <c r="L2826" i="1"/>
  <c r="E2826" i="1"/>
  <c r="I2826" i="1"/>
  <c r="L2827" i="1"/>
  <c r="E2827" i="1"/>
  <c r="I2827" i="1"/>
  <c r="L2828" i="1"/>
  <c r="E2828" i="1"/>
  <c r="I2828" i="1"/>
  <c r="L2829" i="1"/>
  <c r="E2829" i="1"/>
  <c r="I2829" i="1"/>
  <c r="L2830" i="1"/>
  <c r="E2830" i="1"/>
  <c r="I2830" i="1"/>
  <c r="L2831" i="1"/>
  <c r="E2831" i="1"/>
  <c r="I2831" i="1"/>
  <c r="L2832" i="1"/>
  <c r="E2832" i="1"/>
  <c r="I2832" i="1"/>
  <c r="L2833" i="1"/>
  <c r="E2833" i="1"/>
  <c r="I2833" i="1"/>
  <c r="L2834" i="1"/>
  <c r="E2834" i="1"/>
  <c r="I2834" i="1"/>
  <c r="L2835" i="1"/>
  <c r="E2835" i="1"/>
  <c r="I2835" i="1"/>
  <c r="L2836" i="1"/>
  <c r="E2836" i="1"/>
  <c r="I2836" i="1"/>
  <c r="L2837" i="1"/>
  <c r="E2837" i="1"/>
  <c r="I2837" i="1"/>
  <c r="L2838" i="1"/>
  <c r="E2838" i="1"/>
  <c r="I2838" i="1"/>
  <c r="L2839" i="1"/>
  <c r="E2839" i="1"/>
  <c r="I2839" i="1"/>
  <c r="L2840" i="1"/>
  <c r="E2840" i="1"/>
  <c r="I2840" i="1"/>
  <c r="L2841" i="1"/>
  <c r="E2841" i="1"/>
  <c r="I2841" i="1"/>
  <c r="L2842" i="1"/>
  <c r="E2842" i="1"/>
  <c r="I2842" i="1"/>
  <c r="L2843" i="1"/>
  <c r="E2843" i="1"/>
  <c r="I2843" i="1"/>
  <c r="L2844" i="1"/>
  <c r="E2844" i="1"/>
  <c r="I2844" i="1"/>
  <c r="L2845" i="1"/>
  <c r="E2845" i="1"/>
  <c r="I2845" i="1"/>
  <c r="L2846" i="1"/>
  <c r="E2846" i="1"/>
  <c r="I2846" i="1"/>
  <c r="L2847" i="1"/>
  <c r="E2847" i="1"/>
  <c r="I2847" i="1"/>
  <c r="L2848" i="1"/>
  <c r="E2848" i="1"/>
  <c r="I2848" i="1"/>
  <c r="L2849" i="1"/>
  <c r="E2849" i="1"/>
  <c r="I2849" i="1"/>
  <c r="L2850" i="1"/>
  <c r="E2850" i="1"/>
  <c r="I2850" i="1"/>
  <c r="L2851" i="1"/>
  <c r="E2851" i="1"/>
  <c r="I2851" i="1"/>
  <c r="L2852" i="1"/>
  <c r="E2852" i="1"/>
  <c r="I2852" i="1"/>
  <c r="L2853" i="1"/>
  <c r="E2853" i="1"/>
  <c r="I2853" i="1"/>
  <c r="L2854" i="1"/>
  <c r="E2854" i="1"/>
  <c r="I2854" i="1"/>
  <c r="L2855" i="1"/>
  <c r="E2855" i="1"/>
  <c r="I2855" i="1"/>
  <c r="L2856" i="1"/>
  <c r="E2856" i="1"/>
  <c r="I2856" i="1"/>
  <c r="L2857" i="1"/>
  <c r="E2857" i="1"/>
  <c r="I2857" i="1"/>
  <c r="L2858" i="1"/>
  <c r="E2858" i="1"/>
  <c r="I2858" i="1"/>
  <c r="L2859" i="1"/>
  <c r="E2859" i="1"/>
  <c r="I2859" i="1"/>
  <c r="L2860" i="1"/>
  <c r="E2860" i="1"/>
  <c r="I2860" i="1"/>
  <c r="L2861" i="1"/>
  <c r="E2861" i="1"/>
  <c r="I2861" i="1"/>
  <c r="L2862" i="1"/>
  <c r="E2862" i="1"/>
  <c r="I2862" i="1"/>
  <c r="L2863" i="1"/>
  <c r="E2863" i="1"/>
  <c r="I2863" i="1"/>
  <c r="L2864" i="1"/>
  <c r="E2864" i="1"/>
  <c r="I2864" i="1"/>
  <c r="L2865" i="1"/>
  <c r="E2865" i="1"/>
  <c r="I2865" i="1"/>
  <c r="L2866" i="1"/>
  <c r="E2866" i="1"/>
  <c r="I2866" i="1"/>
  <c r="L2867" i="1"/>
  <c r="E2867" i="1"/>
  <c r="I2867" i="1"/>
  <c r="L2868" i="1"/>
  <c r="E2868" i="1"/>
  <c r="I2868" i="1"/>
  <c r="L2869" i="1"/>
  <c r="E2869" i="1"/>
  <c r="I2869" i="1"/>
  <c r="L2870" i="1"/>
  <c r="E2870" i="1"/>
  <c r="I2870" i="1"/>
  <c r="L2871" i="1"/>
  <c r="E2871" i="1"/>
  <c r="I2871" i="1"/>
  <c r="L2872" i="1"/>
  <c r="E2872" i="1"/>
  <c r="I2872" i="1"/>
  <c r="L2873" i="1"/>
  <c r="E2873" i="1"/>
  <c r="I2873" i="1"/>
  <c r="L2874" i="1"/>
  <c r="E2874" i="1"/>
  <c r="I2874" i="1"/>
  <c r="L2875" i="1"/>
  <c r="E2875" i="1"/>
  <c r="I2875" i="1"/>
  <c r="L2876" i="1"/>
  <c r="E2876" i="1"/>
  <c r="I2876" i="1"/>
  <c r="L2877" i="1"/>
  <c r="E2877" i="1"/>
  <c r="I2877" i="1"/>
  <c r="L2878" i="1"/>
  <c r="E2878" i="1"/>
  <c r="I2878" i="1"/>
  <c r="L2879" i="1"/>
  <c r="E2879" i="1"/>
  <c r="I2879" i="1"/>
  <c r="L2880" i="1"/>
  <c r="E2880" i="1"/>
  <c r="I2880" i="1"/>
  <c r="L2881" i="1"/>
  <c r="E2881" i="1"/>
  <c r="I2881" i="1"/>
  <c r="L2882" i="1"/>
  <c r="E2882" i="1"/>
  <c r="I2882" i="1"/>
  <c r="L2883" i="1"/>
  <c r="E2883" i="1"/>
  <c r="I2883" i="1"/>
  <c r="L2884" i="1"/>
  <c r="E2884" i="1"/>
  <c r="I2884" i="1"/>
  <c r="L2885" i="1"/>
  <c r="E2885" i="1"/>
  <c r="I2885" i="1"/>
  <c r="L2886" i="1"/>
  <c r="E2886" i="1"/>
  <c r="I2886" i="1"/>
  <c r="L2887" i="1"/>
  <c r="E2887" i="1"/>
  <c r="I2887" i="1"/>
  <c r="L2888" i="1"/>
  <c r="E2888" i="1"/>
  <c r="I2888" i="1"/>
  <c r="L2889" i="1"/>
  <c r="E2889" i="1"/>
  <c r="I2889" i="1"/>
  <c r="L2890" i="1"/>
  <c r="E2890" i="1"/>
  <c r="I2890" i="1"/>
  <c r="L2891" i="1"/>
  <c r="E2891" i="1"/>
  <c r="I2891" i="1"/>
  <c r="L2892" i="1"/>
  <c r="E2892" i="1"/>
  <c r="I2892" i="1"/>
  <c r="L2893" i="1"/>
  <c r="E2893" i="1"/>
  <c r="I2893" i="1"/>
  <c r="L2894" i="1"/>
  <c r="E2894" i="1"/>
  <c r="I2894" i="1"/>
  <c r="L2895" i="1"/>
  <c r="E2895" i="1"/>
  <c r="I2895" i="1"/>
  <c r="L2896" i="1"/>
  <c r="E2896" i="1"/>
  <c r="I2896" i="1"/>
  <c r="L2897" i="1"/>
  <c r="E2897" i="1"/>
  <c r="I2897" i="1"/>
  <c r="L2898" i="1"/>
  <c r="E2898" i="1"/>
  <c r="I2898" i="1"/>
  <c r="L2899" i="1"/>
  <c r="E2899" i="1"/>
  <c r="I2899" i="1"/>
  <c r="L2900" i="1"/>
  <c r="E2900" i="1"/>
  <c r="I2900" i="1"/>
  <c r="L2901" i="1"/>
  <c r="E2901" i="1"/>
  <c r="I2901" i="1"/>
  <c r="L2902" i="1"/>
  <c r="E2902" i="1"/>
  <c r="I2902" i="1"/>
  <c r="L2903" i="1"/>
  <c r="E2903" i="1"/>
  <c r="I2903" i="1"/>
  <c r="L2904" i="1"/>
  <c r="E2904" i="1"/>
  <c r="I2904" i="1"/>
  <c r="L2905" i="1"/>
  <c r="E2905" i="1"/>
  <c r="I2905" i="1"/>
  <c r="L2906" i="1"/>
  <c r="E2906" i="1"/>
  <c r="I2906" i="1"/>
  <c r="L2907" i="1"/>
  <c r="E2907" i="1"/>
  <c r="I2907" i="1"/>
  <c r="L2908" i="1"/>
  <c r="E2908" i="1"/>
  <c r="I2908" i="1"/>
  <c r="L2909" i="1"/>
  <c r="E2909" i="1"/>
  <c r="I2909" i="1"/>
  <c r="L2910" i="1"/>
  <c r="E2910" i="1"/>
  <c r="I2910" i="1"/>
  <c r="L2911" i="1"/>
  <c r="E2911" i="1"/>
  <c r="I2911" i="1"/>
  <c r="L2912" i="1"/>
  <c r="E2912" i="1"/>
  <c r="I2912" i="1"/>
  <c r="L2913" i="1"/>
  <c r="E2913" i="1"/>
  <c r="I2913" i="1"/>
  <c r="L2914" i="1"/>
  <c r="E2914" i="1"/>
  <c r="I2914" i="1"/>
  <c r="L2915" i="1"/>
  <c r="E2915" i="1"/>
  <c r="I2915" i="1"/>
  <c r="L2916" i="1"/>
  <c r="E2916" i="1"/>
  <c r="I2916" i="1"/>
  <c r="L2917" i="1"/>
  <c r="E2917" i="1"/>
  <c r="I2917" i="1"/>
  <c r="L2918" i="1"/>
  <c r="E2918" i="1"/>
  <c r="I2918" i="1"/>
  <c r="L2919" i="1"/>
  <c r="E2919" i="1"/>
  <c r="I2919" i="1"/>
  <c r="L2920" i="1"/>
  <c r="E2920" i="1"/>
  <c r="I2920" i="1"/>
  <c r="L2921" i="1"/>
  <c r="E2921" i="1"/>
  <c r="I2921" i="1"/>
  <c r="L2922" i="1"/>
  <c r="E2922" i="1"/>
  <c r="I2922" i="1"/>
  <c r="L2923" i="1"/>
  <c r="E2923" i="1"/>
  <c r="I2923" i="1"/>
  <c r="L2924" i="1"/>
  <c r="E2924" i="1"/>
  <c r="I2924" i="1"/>
  <c r="L2925" i="1"/>
  <c r="E2925" i="1"/>
  <c r="I2925" i="1"/>
  <c r="L2926" i="1"/>
  <c r="E2926" i="1"/>
  <c r="I2926" i="1"/>
  <c r="L2927" i="1"/>
  <c r="E2927" i="1"/>
  <c r="I2927" i="1"/>
  <c r="L2928" i="1"/>
  <c r="E2928" i="1"/>
  <c r="I2928" i="1"/>
  <c r="L2929" i="1"/>
  <c r="E2929" i="1"/>
  <c r="I2929" i="1"/>
  <c r="L2930" i="1"/>
  <c r="E2930" i="1"/>
  <c r="I2930" i="1"/>
  <c r="L2931" i="1"/>
  <c r="E2931" i="1"/>
  <c r="I2931" i="1"/>
  <c r="L2932" i="1"/>
  <c r="E2932" i="1"/>
  <c r="I2932" i="1"/>
  <c r="L2933" i="1"/>
  <c r="E2933" i="1"/>
  <c r="I2933" i="1"/>
  <c r="L2934" i="1"/>
  <c r="E2934" i="1"/>
  <c r="I2934" i="1"/>
  <c r="L2935" i="1"/>
  <c r="E2935" i="1"/>
  <c r="I2935" i="1"/>
  <c r="L2936" i="1"/>
  <c r="E2936" i="1"/>
  <c r="I2936" i="1"/>
  <c r="L2937" i="1"/>
  <c r="E2937" i="1"/>
  <c r="I2937" i="1"/>
  <c r="L2938" i="1"/>
  <c r="E2938" i="1"/>
  <c r="I2938" i="1"/>
  <c r="L2939" i="1"/>
  <c r="E2939" i="1"/>
  <c r="I2939" i="1"/>
  <c r="L2940" i="1"/>
  <c r="E2940" i="1"/>
  <c r="I2940" i="1"/>
  <c r="L2941" i="1"/>
  <c r="E2941" i="1"/>
  <c r="I2941" i="1"/>
  <c r="L2942" i="1"/>
  <c r="E2942" i="1"/>
  <c r="I2942" i="1"/>
  <c r="L2943" i="1"/>
  <c r="E2943" i="1"/>
  <c r="I2943" i="1"/>
  <c r="L2944" i="1"/>
  <c r="E2944" i="1"/>
  <c r="I2944" i="1"/>
  <c r="L2945" i="1"/>
  <c r="E2945" i="1"/>
  <c r="I2945" i="1"/>
  <c r="L2946" i="1"/>
  <c r="E2946" i="1"/>
  <c r="I2946" i="1"/>
  <c r="L2947" i="1"/>
  <c r="E2947" i="1"/>
  <c r="I2947" i="1"/>
  <c r="L2948" i="1"/>
  <c r="E2948" i="1"/>
  <c r="I2948" i="1"/>
  <c r="L2949" i="1"/>
  <c r="E2949" i="1"/>
  <c r="I2949" i="1"/>
  <c r="L2950" i="1"/>
  <c r="E2950" i="1"/>
  <c r="I2950" i="1"/>
  <c r="L2951" i="1"/>
  <c r="E2951" i="1"/>
  <c r="I2951" i="1"/>
  <c r="L2952" i="1"/>
  <c r="E2952" i="1"/>
  <c r="I2952" i="1"/>
  <c r="L2953" i="1"/>
  <c r="E2953" i="1"/>
  <c r="I2953" i="1"/>
  <c r="L2954" i="1"/>
  <c r="E2954" i="1"/>
  <c r="I2954" i="1"/>
  <c r="L2955" i="1"/>
  <c r="E2955" i="1"/>
  <c r="I2955" i="1"/>
  <c r="L2956" i="1"/>
  <c r="E2956" i="1"/>
  <c r="I2956" i="1"/>
  <c r="L2957" i="1"/>
  <c r="E2957" i="1"/>
  <c r="I2957" i="1"/>
  <c r="L2958" i="1"/>
  <c r="E2958" i="1"/>
  <c r="I2958" i="1"/>
  <c r="L2959" i="1"/>
  <c r="E2959" i="1"/>
  <c r="I2959" i="1"/>
  <c r="L2960" i="1"/>
  <c r="E2960" i="1"/>
  <c r="I2960" i="1"/>
  <c r="L2961" i="1"/>
  <c r="E2961" i="1"/>
  <c r="I2961" i="1"/>
  <c r="L2962" i="1"/>
  <c r="E2962" i="1"/>
  <c r="I2962" i="1"/>
  <c r="L2963" i="1"/>
  <c r="E2963" i="1"/>
  <c r="I2963" i="1"/>
  <c r="L2964" i="1"/>
  <c r="E2964" i="1"/>
  <c r="I2964" i="1"/>
  <c r="L2965" i="1"/>
  <c r="E2965" i="1"/>
  <c r="I2965" i="1"/>
  <c r="L2966" i="1"/>
  <c r="E2966" i="1"/>
  <c r="I2966" i="1"/>
  <c r="L2967" i="1"/>
  <c r="E2967" i="1"/>
  <c r="I2967" i="1"/>
  <c r="L2968" i="1"/>
  <c r="E2968" i="1"/>
  <c r="I2968" i="1"/>
  <c r="L2969" i="1"/>
  <c r="E2969" i="1"/>
  <c r="I2969" i="1"/>
  <c r="L2970" i="1"/>
  <c r="E2970" i="1"/>
  <c r="I2970" i="1"/>
  <c r="L2971" i="1"/>
  <c r="E2971" i="1"/>
  <c r="I2971" i="1"/>
  <c r="L2972" i="1"/>
  <c r="E2972" i="1"/>
  <c r="I2972" i="1"/>
  <c r="L2973" i="1"/>
  <c r="E2973" i="1"/>
  <c r="I2973" i="1"/>
  <c r="L2974" i="1"/>
  <c r="E2974" i="1"/>
  <c r="I2974" i="1"/>
  <c r="L2975" i="1"/>
  <c r="E2975" i="1"/>
  <c r="I2975" i="1"/>
  <c r="L2976" i="1"/>
  <c r="E2976" i="1"/>
  <c r="I2976" i="1"/>
  <c r="L2977" i="1"/>
  <c r="E2977" i="1"/>
  <c r="I2977" i="1"/>
  <c r="L2978" i="1"/>
  <c r="E2978" i="1"/>
  <c r="I2978" i="1"/>
  <c r="L2979" i="1"/>
  <c r="E2979" i="1"/>
  <c r="I2979" i="1"/>
  <c r="L2980" i="1"/>
  <c r="E2980" i="1"/>
  <c r="I2980" i="1"/>
  <c r="L2981" i="1"/>
  <c r="E2981" i="1"/>
  <c r="I2981" i="1"/>
  <c r="L2982" i="1"/>
  <c r="E2982" i="1"/>
  <c r="I2982" i="1"/>
  <c r="L2983" i="1"/>
  <c r="E2983" i="1"/>
  <c r="I2983" i="1"/>
  <c r="L2984" i="1"/>
  <c r="E2984" i="1"/>
  <c r="I2984" i="1"/>
  <c r="L2985" i="1"/>
  <c r="E2985" i="1"/>
  <c r="I2985" i="1"/>
  <c r="L2986" i="1"/>
  <c r="E2986" i="1"/>
  <c r="I2986" i="1"/>
  <c r="L2987" i="1"/>
  <c r="E2987" i="1"/>
  <c r="I2987" i="1"/>
  <c r="L2988" i="1"/>
  <c r="E2988" i="1"/>
  <c r="I2988" i="1"/>
  <c r="L2989" i="1"/>
  <c r="E2989" i="1"/>
  <c r="I2989" i="1"/>
  <c r="L2990" i="1"/>
  <c r="E2990" i="1"/>
  <c r="I2990" i="1"/>
  <c r="L2991" i="1"/>
  <c r="E2991" i="1"/>
  <c r="I2991" i="1"/>
  <c r="L2992" i="1"/>
  <c r="E2992" i="1"/>
  <c r="I2992" i="1"/>
  <c r="L2993" i="1"/>
  <c r="E2993" i="1"/>
  <c r="I2993" i="1"/>
  <c r="L2994" i="1"/>
  <c r="E2994" i="1"/>
  <c r="I2994" i="1"/>
  <c r="L2995" i="1"/>
  <c r="E2995" i="1"/>
  <c r="I2995" i="1"/>
  <c r="L2996" i="1"/>
  <c r="E2996" i="1"/>
  <c r="I2996" i="1"/>
  <c r="L2997" i="1"/>
  <c r="E2997" i="1"/>
  <c r="I2997" i="1"/>
  <c r="L2998" i="1"/>
  <c r="E2998" i="1"/>
  <c r="I2998" i="1"/>
  <c r="L2999" i="1"/>
  <c r="E2999" i="1"/>
  <c r="I2999" i="1"/>
  <c r="L3000" i="1"/>
  <c r="E3000" i="1"/>
  <c r="I3000" i="1"/>
  <c r="L3001" i="1"/>
  <c r="E3001" i="1"/>
  <c r="I3001" i="1"/>
  <c r="L3002" i="1"/>
  <c r="E3002" i="1"/>
  <c r="I3002" i="1"/>
  <c r="L3003" i="1"/>
  <c r="E3003" i="1"/>
  <c r="I3003" i="1"/>
  <c r="L3004" i="1"/>
  <c r="E3004" i="1"/>
  <c r="I3004" i="1"/>
  <c r="L3005" i="1"/>
  <c r="E3005" i="1"/>
  <c r="I3005" i="1"/>
  <c r="L3006" i="1"/>
  <c r="E3006" i="1"/>
  <c r="I3006" i="1"/>
  <c r="L3007" i="1"/>
  <c r="E3007" i="1"/>
  <c r="I3007" i="1"/>
  <c r="L3008" i="1"/>
  <c r="E3008" i="1"/>
  <c r="I3008" i="1"/>
  <c r="L3009" i="1"/>
  <c r="E3009" i="1"/>
  <c r="I3009" i="1"/>
  <c r="L3010" i="1"/>
  <c r="E3010" i="1"/>
  <c r="I3010" i="1"/>
  <c r="L3011" i="1"/>
  <c r="E3011" i="1"/>
  <c r="I3011" i="1"/>
  <c r="L3012" i="1"/>
  <c r="E3012" i="1"/>
  <c r="I3012" i="1"/>
  <c r="L3013" i="1"/>
  <c r="E3013" i="1"/>
  <c r="I3013" i="1"/>
  <c r="L3014" i="1"/>
  <c r="E3014" i="1"/>
  <c r="I3014" i="1"/>
  <c r="L3015" i="1"/>
  <c r="E3015" i="1"/>
  <c r="I3015" i="1"/>
  <c r="L3016" i="1"/>
  <c r="E3016" i="1"/>
  <c r="I3016" i="1"/>
  <c r="L3017" i="1"/>
  <c r="E3017" i="1"/>
  <c r="I3017" i="1"/>
  <c r="L3018" i="1"/>
  <c r="E3018" i="1"/>
  <c r="I3018" i="1"/>
  <c r="L3019" i="1"/>
  <c r="E3019" i="1"/>
  <c r="I3019" i="1"/>
  <c r="L3020" i="1"/>
  <c r="E3020" i="1"/>
  <c r="I3020" i="1"/>
  <c r="L3021" i="1"/>
  <c r="E3021" i="1"/>
  <c r="I3021" i="1"/>
  <c r="L3022" i="1"/>
  <c r="E3022" i="1"/>
  <c r="I3022" i="1"/>
  <c r="L3023" i="1"/>
  <c r="E3023" i="1"/>
  <c r="I3023" i="1"/>
  <c r="L3024" i="1"/>
  <c r="E3024" i="1"/>
  <c r="I3024" i="1"/>
  <c r="L3025" i="1"/>
  <c r="E3025" i="1"/>
  <c r="I3025" i="1"/>
  <c r="L3026" i="1"/>
  <c r="E3026" i="1"/>
  <c r="I3026" i="1"/>
  <c r="L3027" i="1"/>
  <c r="E3027" i="1"/>
  <c r="I3027" i="1"/>
  <c r="L3028" i="1"/>
  <c r="E3028" i="1"/>
  <c r="I3028" i="1"/>
  <c r="L3029" i="1"/>
  <c r="E3029" i="1"/>
  <c r="I3029" i="1"/>
  <c r="L3030" i="1"/>
  <c r="E3030" i="1"/>
  <c r="I3030" i="1"/>
  <c r="L3031" i="1"/>
  <c r="E3031" i="1"/>
  <c r="I3031" i="1"/>
  <c r="L3032" i="1"/>
  <c r="E3032" i="1"/>
  <c r="I3032" i="1"/>
  <c r="L3033" i="1"/>
  <c r="E3033" i="1"/>
  <c r="I3033" i="1"/>
  <c r="L3034" i="1"/>
  <c r="E3034" i="1"/>
  <c r="I3034" i="1"/>
  <c r="L3035" i="1"/>
  <c r="E3035" i="1"/>
  <c r="I3035" i="1"/>
  <c r="L3036" i="1"/>
  <c r="E3036" i="1"/>
  <c r="I3036" i="1"/>
  <c r="L3037" i="1"/>
  <c r="E3037" i="1"/>
  <c r="I3037" i="1"/>
  <c r="L3038" i="1"/>
  <c r="E3038" i="1"/>
  <c r="I3038" i="1"/>
  <c r="L3039" i="1"/>
  <c r="E3039" i="1"/>
  <c r="I3039" i="1"/>
  <c r="L3040" i="1"/>
  <c r="E3040" i="1"/>
  <c r="I3040" i="1"/>
  <c r="L3041" i="1"/>
  <c r="E3041" i="1"/>
  <c r="I3041" i="1"/>
  <c r="L3042" i="1"/>
  <c r="E3042" i="1"/>
  <c r="I3042" i="1"/>
  <c r="L3043" i="1"/>
  <c r="E3043" i="1"/>
  <c r="I3043" i="1"/>
  <c r="L3044" i="1"/>
  <c r="E3044" i="1"/>
  <c r="I3044" i="1"/>
  <c r="L3045" i="1"/>
  <c r="E3045" i="1"/>
  <c r="I3045" i="1"/>
  <c r="L3046" i="1"/>
  <c r="E3046" i="1"/>
  <c r="I3046" i="1"/>
  <c r="L3047" i="1"/>
  <c r="E3047" i="1"/>
  <c r="I3047" i="1"/>
  <c r="L3048" i="1"/>
  <c r="E3048" i="1"/>
  <c r="I3048" i="1"/>
  <c r="L3049" i="1"/>
  <c r="E3049" i="1"/>
  <c r="I3049" i="1"/>
  <c r="L3050" i="1"/>
  <c r="E3050" i="1"/>
  <c r="I3050" i="1"/>
  <c r="L3051" i="1"/>
  <c r="E3051" i="1"/>
  <c r="I3051" i="1"/>
  <c r="L3052" i="1"/>
  <c r="E3052" i="1"/>
  <c r="I3052" i="1"/>
  <c r="L3053" i="1"/>
  <c r="E3053" i="1"/>
  <c r="I3053" i="1"/>
  <c r="L3054" i="1"/>
  <c r="E3054" i="1"/>
  <c r="I3054" i="1"/>
  <c r="L3055" i="1"/>
  <c r="E3055" i="1"/>
  <c r="I3055" i="1"/>
  <c r="L3056" i="1"/>
  <c r="E3056" i="1"/>
  <c r="I3056" i="1"/>
  <c r="L3057" i="1"/>
  <c r="E3057" i="1"/>
  <c r="I3057" i="1"/>
  <c r="L3058" i="1"/>
  <c r="E3058" i="1"/>
  <c r="I3058" i="1"/>
  <c r="L3059" i="1"/>
  <c r="E3059" i="1"/>
  <c r="I3059" i="1"/>
  <c r="L3060" i="1"/>
  <c r="E3060" i="1"/>
  <c r="I3060" i="1"/>
  <c r="L3061" i="1"/>
  <c r="E3061" i="1"/>
  <c r="I3061" i="1"/>
  <c r="L3062" i="1"/>
  <c r="E3062" i="1"/>
  <c r="I3062" i="1"/>
  <c r="L3063" i="1"/>
  <c r="E3063" i="1"/>
  <c r="I3063" i="1"/>
  <c r="L3064" i="1"/>
  <c r="E3064" i="1"/>
  <c r="I3064" i="1"/>
  <c r="L3065" i="1"/>
  <c r="E3065" i="1"/>
  <c r="I3065" i="1"/>
  <c r="L3066" i="1"/>
  <c r="E3066" i="1"/>
  <c r="I3066" i="1"/>
  <c r="L3067" i="1"/>
  <c r="E3067" i="1"/>
  <c r="I3067" i="1"/>
  <c r="L3068" i="1"/>
  <c r="E3068" i="1"/>
  <c r="I3068" i="1"/>
  <c r="L3069" i="1"/>
  <c r="E3069" i="1"/>
  <c r="I3069" i="1"/>
  <c r="L3070" i="1"/>
  <c r="E3070" i="1"/>
  <c r="I3070" i="1"/>
  <c r="L3071" i="1"/>
  <c r="E3071" i="1"/>
  <c r="I3071" i="1"/>
  <c r="L3072" i="1"/>
  <c r="E3072" i="1"/>
  <c r="I3072" i="1"/>
  <c r="L3073" i="1"/>
  <c r="E3073" i="1"/>
  <c r="I3073" i="1"/>
  <c r="L3074" i="1"/>
  <c r="E3074" i="1"/>
  <c r="I3074" i="1"/>
  <c r="L3075" i="1"/>
  <c r="E3075" i="1"/>
  <c r="I3075" i="1"/>
  <c r="L3076" i="1"/>
  <c r="E3076" i="1"/>
  <c r="I3076" i="1"/>
  <c r="L3077" i="1"/>
  <c r="E3077" i="1"/>
  <c r="I3077" i="1"/>
  <c r="L3078" i="1"/>
  <c r="E3078" i="1"/>
  <c r="I3078" i="1"/>
  <c r="L3079" i="1"/>
  <c r="E3079" i="1"/>
  <c r="I3079" i="1"/>
  <c r="L3080" i="1"/>
  <c r="E3080" i="1"/>
  <c r="I3080" i="1"/>
  <c r="L3081" i="1"/>
  <c r="E3081" i="1"/>
  <c r="I3081" i="1"/>
  <c r="L3082" i="1"/>
  <c r="E3082" i="1"/>
  <c r="I3082" i="1"/>
  <c r="L3083" i="1"/>
  <c r="E3083" i="1"/>
  <c r="I3083" i="1"/>
  <c r="L3084" i="1"/>
  <c r="E3084" i="1"/>
  <c r="I3084" i="1"/>
  <c r="L3085" i="1"/>
  <c r="E3085" i="1"/>
  <c r="I3085" i="1"/>
  <c r="L3086" i="1"/>
  <c r="E3086" i="1"/>
  <c r="I3086" i="1"/>
  <c r="L3087" i="1"/>
  <c r="E3087" i="1"/>
  <c r="I3087" i="1"/>
  <c r="L3088" i="1"/>
  <c r="E3088" i="1"/>
  <c r="I3088" i="1"/>
  <c r="L3089" i="1"/>
  <c r="E3089" i="1"/>
  <c r="I3089" i="1"/>
  <c r="L3090" i="1"/>
  <c r="E3090" i="1"/>
  <c r="I3090" i="1"/>
  <c r="L3091" i="1"/>
  <c r="E3091" i="1"/>
  <c r="I3091" i="1"/>
  <c r="L3092" i="1"/>
  <c r="E3092" i="1"/>
  <c r="I3092" i="1"/>
  <c r="L3093" i="1"/>
  <c r="E3093" i="1"/>
  <c r="I3093" i="1"/>
  <c r="L3094" i="1"/>
  <c r="E3094" i="1"/>
  <c r="I3094" i="1"/>
  <c r="L3095" i="1"/>
  <c r="E3095" i="1"/>
  <c r="I3095" i="1"/>
  <c r="L3096" i="1"/>
  <c r="E3096" i="1"/>
  <c r="I3096" i="1"/>
  <c r="L3097" i="1"/>
  <c r="E3097" i="1"/>
  <c r="I3097" i="1"/>
  <c r="L3098" i="1"/>
  <c r="E3098" i="1"/>
  <c r="I3098" i="1"/>
  <c r="L3099" i="1"/>
  <c r="E3099" i="1"/>
  <c r="I3099" i="1"/>
  <c r="L3100" i="1"/>
  <c r="E3100" i="1"/>
  <c r="I3100" i="1"/>
  <c r="L3101" i="1"/>
  <c r="E3101" i="1"/>
  <c r="I3101" i="1"/>
  <c r="L3102" i="1"/>
  <c r="E3102" i="1"/>
  <c r="I3102" i="1"/>
  <c r="L3103" i="1"/>
  <c r="E3103" i="1"/>
  <c r="I3103" i="1"/>
  <c r="L3104" i="1"/>
  <c r="E3104" i="1"/>
  <c r="I3104" i="1"/>
  <c r="L3105" i="1"/>
  <c r="E3105" i="1"/>
  <c r="I3105" i="1"/>
  <c r="L3106" i="1"/>
  <c r="E3106" i="1"/>
  <c r="I3106" i="1"/>
  <c r="L3107" i="1"/>
  <c r="E3107" i="1"/>
  <c r="I3107" i="1"/>
  <c r="L3108" i="1"/>
  <c r="E3108" i="1"/>
  <c r="I3108" i="1"/>
  <c r="L3109" i="1"/>
  <c r="E3109" i="1"/>
  <c r="I3109" i="1"/>
  <c r="L3110" i="1"/>
  <c r="E3110" i="1"/>
  <c r="I3110" i="1"/>
  <c r="L3111" i="1"/>
  <c r="E3111" i="1"/>
  <c r="I3111" i="1"/>
  <c r="L3112" i="1"/>
  <c r="E3112" i="1"/>
  <c r="I3112" i="1"/>
  <c r="L3113" i="1"/>
  <c r="E3113" i="1"/>
  <c r="I3113" i="1"/>
  <c r="L3114" i="1"/>
  <c r="E3114" i="1"/>
  <c r="I3114" i="1"/>
  <c r="L3115" i="1"/>
  <c r="E3115" i="1"/>
  <c r="I3115" i="1"/>
  <c r="L3116" i="1"/>
  <c r="E3116" i="1"/>
  <c r="I3116" i="1"/>
  <c r="L3117" i="1"/>
  <c r="E3117" i="1"/>
  <c r="I3117" i="1"/>
  <c r="L3118" i="1"/>
  <c r="E3118" i="1"/>
  <c r="I3118" i="1"/>
  <c r="L3119" i="1"/>
  <c r="E3119" i="1"/>
  <c r="I3119" i="1"/>
  <c r="L3120" i="1"/>
  <c r="E3120" i="1"/>
  <c r="I3120" i="1"/>
  <c r="L3121" i="1"/>
  <c r="E3121" i="1"/>
  <c r="I3121" i="1"/>
  <c r="L3122" i="1"/>
  <c r="E3122" i="1"/>
  <c r="I3122" i="1"/>
  <c r="L3123" i="1"/>
  <c r="E3123" i="1"/>
  <c r="I3123" i="1"/>
  <c r="L3124" i="1"/>
  <c r="E3124" i="1"/>
  <c r="I3124" i="1"/>
  <c r="L3125" i="1"/>
  <c r="E3125" i="1"/>
  <c r="I3125" i="1"/>
  <c r="L3126" i="1"/>
  <c r="E3126" i="1"/>
  <c r="I3126" i="1"/>
  <c r="L3127" i="1"/>
  <c r="E3127" i="1"/>
  <c r="I3127" i="1"/>
  <c r="L3128" i="1"/>
  <c r="E3128" i="1"/>
  <c r="I3128" i="1"/>
  <c r="L3129" i="1"/>
  <c r="E3129" i="1"/>
  <c r="I3129" i="1"/>
  <c r="L3130" i="1"/>
  <c r="E3130" i="1"/>
  <c r="I3130" i="1"/>
  <c r="L3131" i="1"/>
  <c r="E3131" i="1"/>
  <c r="I3131" i="1"/>
  <c r="L3132" i="1"/>
  <c r="E3132" i="1"/>
  <c r="I3132" i="1"/>
  <c r="L3133" i="1"/>
  <c r="E3133" i="1"/>
  <c r="I3133" i="1"/>
  <c r="L3134" i="1"/>
  <c r="E3134" i="1"/>
  <c r="I3134" i="1"/>
  <c r="L3135" i="1"/>
  <c r="E3135" i="1"/>
  <c r="I3135" i="1"/>
  <c r="L3136" i="1"/>
  <c r="E3136" i="1"/>
  <c r="I3136" i="1"/>
  <c r="L3137" i="1"/>
  <c r="E3137" i="1"/>
  <c r="I3137" i="1"/>
  <c r="L3138" i="1"/>
  <c r="E3138" i="1"/>
  <c r="I3138" i="1"/>
  <c r="L3139" i="1"/>
  <c r="E3139" i="1"/>
  <c r="I3139" i="1"/>
  <c r="L3140" i="1"/>
  <c r="E3140" i="1"/>
  <c r="I3140" i="1"/>
  <c r="L3141" i="1"/>
  <c r="E3141" i="1"/>
  <c r="I3141" i="1"/>
  <c r="L3142" i="1"/>
  <c r="E3142" i="1"/>
  <c r="I3142" i="1"/>
  <c r="L3143" i="1"/>
  <c r="E3143" i="1"/>
  <c r="I3143" i="1"/>
  <c r="L3144" i="1"/>
  <c r="E3144" i="1"/>
  <c r="I3144" i="1"/>
  <c r="L3145" i="1"/>
  <c r="E3145" i="1"/>
  <c r="I3145" i="1"/>
  <c r="L3146" i="1"/>
  <c r="E3146" i="1"/>
  <c r="I3146" i="1"/>
  <c r="L3147" i="1"/>
  <c r="E3147" i="1"/>
  <c r="I3147" i="1"/>
  <c r="L3148" i="1"/>
  <c r="E3148" i="1"/>
  <c r="I3148" i="1"/>
  <c r="L3149" i="1"/>
  <c r="E3149" i="1"/>
  <c r="I3149" i="1"/>
  <c r="L3150" i="1"/>
  <c r="E3150" i="1"/>
  <c r="I3150" i="1"/>
  <c r="L3151" i="1"/>
  <c r="E3151" i="1"/>
  <c r="I3151" i="1"/>
  <c r="L3152" i="1"/>
  <c r="E3152" i="1"/>
  <c r="I3152" i="1"/>
  <c r="L3153" i="1"/>
  <c r="E3153" i="1"/>
  <c r="I3153" i="1"/>
  <c r="L3154" i="1"/>
  <c r="E3154" i="1"/>
  <c r="I3154" i="1"/>
  <c r="L3155" i="1"/>
  <c r="E3155" i="1"/>
  <c r="I3155" i="1"/>
  <c r="L3156" i="1"/>
  <c r="E3156" i="1"/>
  <c r="I3156" i="1"/>
  <c r="L3157" i="1"/>
  <c r="E3157" i="1"/>
  <c r="I3157" i="1"/>
  <c r="L3158" i="1"/>
  <c r="E3158" i="1"/>
  <c r="I3158" i="1"/>
  <c r="L3159" i="1"/>
  <c r="E3159" i="1"/>
  <c r="I3159" i="1"/>
  <c r="L3160" i="1"/>
  <c r="E3160" i="1"/>
  <c r="I3160" i="1"/>
  <c r="L3161" i="1"/>
  <c r="E3161" i="1"/>
  <c r="I3161" i="1"/>
  <c r="L3162" i="1"/>
  <c r="E3162" i="1"/>
  <c r="I3162" i="1"/>
  <c r="L3163" i="1"/>
  <c r="E3163" i="1"/>
  <c r="I3163" i="1"/>
  <c r="L3164" i="1"/>
  <c r="E3164" i="1"/>
  <c r="I3164" i="1"/>
  <c r="L3165" i="1"/>
  <c r="E3165" i="1"/>
  <c r="I3165" i="1"/>
  <c r="L3166" i="1"/>
  <c r="E3166" i="1"/>
  <c r="I3166" i="1"/>
  <c r="L3167" i="1"/>
  <c r="E3167" i="1"/>
  <c r="I3167" i="1"/>
  <c r="L3168" i="1"/>
  <c r="E3168" i="1"/>
  <c r="I3168" i="1"/>
  <c r="L3169" i="1"/>
  <c r="E3169" i="1"/>
  <c r="I3169" i="1"/>
  <c r="L3170" i="1"/>
  <c r="E3170" i="1"/>
  <c r="I3170" i="1"/>
  <c r="L3171" i="1"/>
  <c r="E3171" i="1"/>
  <c r="I3171" i="1"/>
  <c r="L3172" i="1"/>
  <c r="E3172" i="1"/>
  <c r="I3172" i="1"/>
  <c r="L3173" i="1"/>
  <c r="E3173" i="1"/>
  <c r="I3173" i="1"/>
  <c r="L3174" i="1"/>
  <c r="E3174" i="1"/>
  <c r="I3174" i="1"/>
  <c r="L3175" i="1"/>
  <c r="E3175" i="1"/>
  <c r="I3175" i="1"/>
  <c r="L3176" i="1"/>
  <c r="E3176" i="1"/>
  <c r="I3176" i="1"/>
  <c r="L3177" i="1"/>
  <c r="E3177" i="1"/>
  <c r="I3177" i="1"/>
  <c r="L3178" i="1"/>
  <c r="E3178" i="1"/>
  <c r="I3178" i="1"/>
  <c r="L3179" i="1"/>
  <c r="E3179" i="1"/>
  <c r="I3179" i="1"/>
  <c r="L3180" i="1"/>
  <c r="E3180" i="1"/>
  <c r="I3180" i="1"/>
  <c r="L3181" i="1"/>
  <c r="E3181" i="1"/>
  <c r="I3181" i="1"/>
  <c r="L3182" i="1"/>
  <c r="E3182" i="1"/>
  <c r="I3182" i="1"/>
  <c r="L3183" i="1"/>
  <c r="E3183" i="1"/>
  <c r="I3183" i="1"/>
  <c r="L3184" i="1"/>
  <c r="E3184" i="1"/>
  <c r="I3184" i="1"/>
  <c r="L3185" i="1"/>
  <c r="E3185" i="1"/>
  <c r="I3185" i="1"/>
  <c r="L3186" i="1"/>
  <c r="E3186" i="1"/>
  <c r="I3186" i="1"/>
  <c r="L3187" i="1"/>
  <c r="E3187" i="1"/>
  <c r="I3187" i="1"/>
  <c r="L3188" i="1"/>
  <c r="E3188" i="1"/>
  <c r="I3188" i="1"/>
  <c r="L3189" i="1"/>
  <c r="E3189" i="1"/>
  <c r="I3189" i="1"/>
  <c r="L3190" i="1"/>
  <c r="E3190" i="1"/>
  <c r="I3190" i="1"/>
  <c r="L3191" i="1"/>
  <c r="E3191" i="1"/>
  <c r="I3191" i="1"/>
  <c r="L3192" i="1"/>
  <c r="E3192" i="1"/>
  <c r="I3192" i="1"/>
  <c r="L3193" i="1"/>
  <c r="E3193" i="1"/>
  <c r="I3193" i="1"/>
  <c r="L3194" i="1"/>
  <c r="E3194" i="1"/>
  <c r="I3194" i="1"/>
  <c r="L3195" i="1"/>
  <c r="E3195" i="1"/>
  <c r="I3195" i="1"/>
  <c r="L3196" i="1"/>
  <c r="E3196" i="1"/>
  <c r="I3196" i="1"/>
  <c r="L3197" i="1"/>
  <c r="E3197" i="1"/>
  <c r="I3197" i="1"/>
  <c r="L3198" i="1"/>
  <c r="E3198" i="1"/>
  <c r="I3198" i="1"/>
  <c r="L3199" i="1"/>
  <c r="E3199" i="1"/>
  <c r="I3199" i="1"/>
  <c r="L3200" i="1"/>
  <c r="E3200" i="1"/>
  <c r="I3200" i="1"/>
  <c r="L3201" i="1"/>
  <c r="E3201" i="1"/>
  <c r="I3201" i="1"/>
  <c r="L3202" i="1"/>
  <c r="E3202" i="1"/>
  <c r="I3202" i="1"/>
  <c r="L3203" i="1"/>
  <c r="E3203" i="1"/>
  <c r="I3203" i="1"/>
  <c r="L3204" i="1"/>
  <c r="E3204" i="1"/>
  <c r="I3204" i="1"/>
  <c r="L3205" i="1"/>
  <c r="E3205" i="1"/>
  <c r="I3205" i="1"/>
  <c r="L3206" i="1"/>
  <c r="E3206" i="1"/>
  <c r="I3206" i="1"/>
  <c r="L3207" i="1"/>
  <c r="E3207" i="1"/>
  <c r="I3207" i="1"/>
  <c r="L3208" i="1"/>
  <c r="E3208" i="1"/>
  <c r="I3208" i="1"/>
  <c r="L3209" i="1"/>
  <c r="E3209" i="1"/>
  <c r="I3209" i="1"/>
  <c r="L3210" i="1"/>
  <c r="E3210" i="1"/>
  <c r="I3210" i="1"/>
  <c r="L3211" i="1"/>
  <c r="E3211" i="1"/>
  <c r="I3211" i="1"/>
  <c r="L3212" i="1"/>
  <c r="E3212" i="1"/>
  <c r="I3212" i="1"/>
  <c r="L3213" i="1"/>
  <c r="E3213" i="1"/>
  <c r="I3213" i="1"/>
  <c r="L3214" i="1"/>
  <c r="E3214" i="1"/>
  <c r="I3214" i="1"/>
  <c r="L3215" i="1"/>
  <c r="E3215" i="1"/>
  <c r="I3215" i="1"/>
  <c r="L3216" i="1"/>
  <c r="E3216" i="1"/>
  <c r="I3216" i="1"/>
  <c r="L3217" i="1"/>
  <c r="E3217" i="1"/>
  <c r="I3217" i="1"/>
  <c r="L3218" i="1"/>
  <c r="E3218" i="1"/>
  <c r="I3218" i="1"/>
  <c r="L3219" i="1"/>
  <c r="E3219" i="1"/>
  <c r="I3219" i="1"/>
  <c r="L3220" i="1"/>
  <c r="E3220" i="1"/>
  <c r="I3220" i="1"/>
  <c r="L3221" i="1"/>
  <c r="E3221" i="1"/>
  <c r="I3221" i="1"/>
  <c r="L3222" i="1"/>
  <c r="E3222" i="1"/>
  <c r="I3222" i="1"/>
  <c r="L3223" i="1"/>
  <c r="E3223" i="1"/>
  <c r="I3223" i="1"/>
  <c r="L3224" i="1"/>
  <c r="E3224" i="1"/>
  <c r="I3224" i="1"/>
  <c r="L3225" i="1"/>
  <c r="E3225" i="1"/>
  <c r="I3225" i="1"/>
  <c r="L3226" i="1"/>
  <c r="E3226" i="1"/>
  <c r="I3226" i="1"/>
  <c r="L3227" i="1"/>
  <c r="E3227" i="1"/>
  <c r="I3227" i="1"/>
  <c r="L3228" i="1"/>
  <c r="E3228" i="1"/>
  <c r="I3228" i="1"/>
  <c r="L3229" i="1"/>
  <c r="E3229" i="1"/>
  <c r="I3229" i="1"/>
  <c r="L3230" i="1"/>
  <c r="E3230" i="1"/>
  <c r="I3230" i="1"/>
  <c r="L3231" i="1"/>
  <c r="E3231" i="1"/>
  <c r="I3231" i="1"/>
  <c r="L3232" i="1"/>
  <c r="E3232" i="1"/>
  <c r="I3232" i="1"/>
  <c r="L3233" i="1"/>
  <c r="E3233" i="1"/>
  <c r="I3233" i="1"/>
  <c r="L3234" i="1"/>
  <c r="E3234" i="1"/>
  <c r="I3234" i="1"/>
  <c r="L3235" i="1"/>
  <c r="E3235" i="1"/>
  <c r="I3235" i="1"/>
  <c r="L3236" i="1"/>
  <c r="E3236" i="1"/>
  <c r="I3236" i="1"/>
  <c r="L3237" i="1"/>
  <c r="E3237" i="1"/>
  <c r="I3237" i="1"/>
  <c r="L3238" i="1"/>
  <c r="E3238" i="1"/>
  <c r="I3238" i="1"/>
  <c r="L3239" i="1"/>
  <c r="E3239" i="1"/>
  <c r="I3239" i="1"/>
  <c r="L3240" i="1"/>
  <c r="E3240" i="1"/>
  <c r="I3240" i="1"/>
  <c r="L3241" i="1"/>
  <c r="E3241" i="1"/>
  <c r="I3241" i="1"/>
  <c r="L3242" i="1"/>
  <c r="E3242" i="1"/>
  <c r="I3242" i="1"/>
  <c r="L3243" i="1"/>
  <c r="E3243" i="1"/>
  <c r="I3243" i="1"/>
  <c r="L3244" i="1"/>
  <c r="E3244" i="1"/>
  <c r="I3244" i="1"/>
  <c r="L3245" i="1"/>
  <c r="E3245" i="1"/>
  <c r="I3245" i="1"/>
  <c r="L3246" i="1"/>
  <c r="E3246" i="1"/>
  <c r="I3246" i="1"/>
  <c r="L3247" i="1"/>
  <c r="E3247" i="1"/>
  <c r="I3247" i="1"/>
  <c r="L3248" i="1"/>
  <c r="E3248" i="1"/>
  <c r="I3248" i="1"/>
  <c r="L3249" i="1"/>
  <c r="E3249" i="1"/>
  <c r="I3249" i="1"/>
  <c r="L3250" i="1"/>
  <c r="E3250" i="1"/>
  <c r="I3250" i="1"/>
  <c r="L3251" i="1"/>
  <c r="E3251" i="1"/>
  <c r="I3251" i="1"/>
  <c r="L3252" i="1"/>
  <c r="E3252" i="1"/>
  <c r="I3252" i="1"/>
  <c r="L3253" i="1"/>
  <c r="E3253" i="1"/>
  <c r="I3253" i="1"/>
  <c r="L3254" i="1"/>
  <c r="E3254" i="1"/>
  <c r="I3254" i="1"/>
  <c r="L3255" i="1"/>
  <c r="E3255" i="1"/>
  <c r="I3255" i="1"/>
  <c r="L3256" i="1"/>
  <c r="E3256" i="1"/>
  <c r="I3256" i="1"/>
  <c r="L3257" i="1"/>
  <c r="E3257" i="1"/>
  <c r="I3257" i="1"/>
  <c r="L3258" i="1"/>
  <c r="E3258" i="1"/>
  <c r="I3258" i="1"/>
  <c r="L3259" i="1"/>
  <c r="E3259" i="1"/>
  <c r="I3259" i="1"/>
  <c r="L3260" i="1"/>
  <c r="E3260" i="1"/>
  <c r="I3260" i="1"/>
  <c r="L3261" i="1"/>
  <c r="E3261" i="1"/>
  <c r="I3261" i="1"/>
  <c r="L3262" i="1"/>
  <c r="E3262" i="1"/>
  <c r="I3262" i="1"/>
  <c r="L3263" i="1"/>
  <c r="E3263" i="1"/>
  <c r="I3263" i="1"/>
  <c r="L3264" i="1"/>
  <c r="E3264" i="1"/>
  <c r="I3264" i="1"/>
  <c r="L3265" i="1"/>
  <c r="E3265" i="1"/>
  <c r="I3265" i="1"/>
  <c r="L3266" i="1"/>
  <c r="E3266" i="1"/>
  <c r="I3266" i="1"/>
  <c r="L3267" i="1"/>
  <c r="E3267" i="1"/>
  <c r="I3267" i="1"/>
  <c r="L3268" i="1"/>
  <c r="E3268" i="1"/>
  <c r="I3268" i="1"/>
  <c r="L3269" i="1"/>
  <c r="E3269" i="1"/>
  <c r="I3269" i="1"/>
  <c r="L3270" i="1"/>
  <c r="E3270" i="1"/>
  <c r="I3270" i="1"/>
  <c r="L3271" i="1"/>
  <c r="E3271" i="1"/>
  <c r="I3271" i="1"/>
  <c r="L3272" i="1"/>
  <c r="E3272" i="1"/>
  <c r="I3272" i="1"/>
  <c r="L3273" i="1"/>
  <c r="E3273" i="1"/>
  <c r="I3273" i="1"/>
  <c r="L3274" i="1"/>
  <c r="E3274" i="1"/>
  <c r="I3274" i="1"/>
  <c r="L3275" i="1"/>
  <c r="E3275" i="1"/>
  <c r="I3275" i="1"/>
  <c r="L3276" i="1"/>
  <c r="E3276" i="1"/>
  <c r="I3276" i="1"/>
  <c r="L3277" i="1"/>
  <c r="E3277" i="1"/>
  <c r="I3277" i="1"/>
  <c r="L3278" i="1"/>
  <c r="E3278" i="1"/>
  <c r="I3278" i="1"/>
  <c r="L3279" i="1"/>
  <c r="E3279" i="1"/>
  <c r="I3279" i="1"/>
  <c r="L3280" i="1"/>
  <c r="E3280" i="1"/>
  <c r="I3280" i="1"/>
  <c r="L3281" i="1"/>
  <c r="E3281" i="1"/>
  <c r="I3281" i="1"/>
  <c r="L3282" i="1"/>
  <c r="E3282" i="1"/>
  <c r="I3282" i="1"/>
  <c r="L3283" i="1"/>
  <c r="E3283" i="1"/>
  <c r="I3283" i="1"/>
  <c r="L3284" i="1"/>
  <c r="E3284" i="1"/>
  <c r="I3284" i="1"/>
  <c r="L3285" i="1"/>
  <c r="E3285" i="1"/>
  <c r="I3285" i="1"/>
  <c r="L3286" i="1"/>
  <c r="E3286" i="1"/>
  <c r="I3286" i="1"/>
  <c r="L3287" i="1"/>
  <c r="E3287" i="1"/>
  <c r="I3287" i="1"/>
  <c r="L3288" i="1"/>
  <c r="E3288" i="1"/>
  <c r="I3288" i="1"/>
  <c r="L3289" i="1"/>
  <c r="E3289" i="1"/>
  <c r="I3289" i="1"/>
  <c r="L3290" i="1"/>
  <c r="E3290" i="1"/>
  <c r="I3290" i="1"/>
  <c r="L3291" i="1"/>
  <c r="E3291" i="1"/>
  <c r="I3291" i="1"/>
  <c r="L3292" i="1"/>
  <c r="E3292" i="1"/>
  <c r="I3292" i="1"/>
  <c r="L3293" i="1"/>
  <c r="E3293" i="1"/>
  <c r="I3293" i="1"/>
  <c r="L3294" i="1"/>
  <c r="E3294" i="1"/>
  <c r="I3294" i="1"/>
  <c r="L3295" i="1"/>
  <c r="E3295" i="1"/>
  <c r="I3295" i="1"/>
  <c r="L3296" i="1"/>
  <c r="E3296" i="1"/>
  <c r="I3296" i="1"/>
  <c r="L3297" i="1"/>
  <c r="E3297" i="1"/>
  <c r="I3297" i="1"/>
  <c r="L3298" i="1"/>
  <c r="E3298" i="1"/>
  <c r="I3298" i="1"/>
  <c r="L3299" i="1"/>
  <c r="E3299" i="1"/>
  <c r="I3299" i="1"/>
  <c r="L3300" i="1"/>
  <c r="E3300" i="1"/>
  <c r="I3300" i="1"/>
  <c r="L3301" i="1"/>
  <c r="E3301" i="1"/>
  <c r="I3301" i="1"/>
  <c r="L3302" i="1"/>
  <c r="E3302" i="1"/>
  <c r="I3302" i="1"/>
  <c r="L3303" i="1"/>
  <c r="E3303" i="1"/>
  <c r="I3303" i="1"/>
  <c r="L3304" i="1"/>
  <c r="E3304" i="1"/>
  <c r="I3304" i="1"/>
  <c r="L3305" i="1"/>
  <c r="E3305" i="1"/>
  <c r="I3305" i="1"/>
  <c r="L3306" i="1"/>
  <c r="E3306" i="1"/>
  <c r="I3306" i="1"/>
  <c r="L3307" i="1"/>
  <c r="E3307" i="1"/>
  <c r="I3307" i="1"/>
  <c r="L3308" i="1"/>
  <c r="E3308" i="1"/>
  <c r="I3308" i="1"/>
  <c r="L3309" i="1"/>
  <c r="E3309" i="1"/>
  <c r="I3309" i="1"/>
  <c r="L3310" i="1"/>
  <c r="E3310" i="1"/>
  <c r="I3310" i="1"/>
  <c r="L3311" i="1"/>
  <c r="E3311" i="1"/>
  <c r="I3311" i="1"/>
  <c r="L3312" i="1"/>
  <c r="E3312" i="1"/>
  <c r="I3312" i="1"/>
  <c r="L3313" i="1"/>
  <c r="E3313" i="1"/>
  <c r="I3313" i="1"/>
  <c r="L3314" i="1"/>
  <c r="E3314" i="1"/>
  <c r="I3314" i="1"/>
  <c r="L3315" i="1"/>
  <c r="E3315" i="1"/>
  <c r="I3315" i="1"/>
  <c r="L3316" i="1"/>
  <c r="E3316" i="1"/>
  <c r="I3316" i="1"/>
  <c r="L3317" i="1"/>
  <c r="E3317" i="1"/>
  <c r="I3317" i="1"/>
  <c r="L3318" i="1"/>
  <c r="E3318" i="1"/>
  <c r="I3318" i="1"/>
  <c r="L3319" i="1"/>
  <c r="E3319" i="1"/>
  <c r="I3319" i="1"/>
  <c r="L3320" i="1"/>
  <c r="E3320" i="1"/>
  <c r="I3320" i="1"/>
  <c r="L3321" i="1"/>
  <c r="E3321" i="1"/>
  <c r="I3321" i="1"/>
  <c r="L3322" i="1"/>
  <c r="E3322" i="1"/>
  <c r="I3322" i="1"/>
  <c r="L3323" i="1"/>
  <c r="E3323" i="1"/>
  <c r="I3323" i="1"/>
  <c r="L3324" i="1"/>
  <c r="E3324" i="1"/>
  <c r="I3324" i="1"/>
  <c r="L3325" i="1"/>
  <c r="E3325" i="1"/>
  <c r="I3325" i="1"/>
  <c r="L3326" i="1"/>
  <c r="E3326" i="1"/>
  <c r="I3326" i="1"/>
  <c r="L3327" i="1"/>
  <c r="E3327" i="1"/>
  <c r="I3327" i="1"/>
  <c r="L3328" i="1"/>
  <c r="E3328" i="1"/>
  <c r="I3328" i="1"/>
  <c r="L3329" i="1"/>
  <c r="E3329" i="1"/>
  <c r="I3329" i="1"/>
  <c r="L3330" i="1"/>
  <c r="E3330" i="1"/>
  <c r="I3330" i="1"/>
  <c r="L3331" i="1"/>
  <c r="E3331" i="1"/>
  <c r="I3331" i="1"/>
  <c r="L3332" i="1"/>
  <c r="E3332" i="1"/>
  <c r="I3332" i="1"/>
  <c r="L3333" i="1"/>
  <c r="E3333" i="1"/>
  <c r="I3333" i="1"/>
  <c r="L3334" i="1"/>
  <c r="E3334" i="1"/>
  <c r="I3334" i="1"/>
  <c r="L3335" i="1"/>
  <c r="E3335" i="1"/>
  <c r="I3335" i="1"/>
  <c r="L3336" i="1"/>
  <c r="E3336" i="1"/>
  <c r="I3336" i="1"/>
  <c r="L3337" i="1"/>
  <c r="E3337" i="1"/>
  <c r="I3337" i="1"/>
  <c r="L3338" i="1"/>
  <c r="E3338" i="1"/>
  <c r="I3338" i="1"/>
  <c r="L3339" i="1"/>
  <c r="E3339" i="1"/>
  <c r="I3339" i="1"/>
  <c r="L3340" i="1"/>
  <c r="E3340" i="1"/>
  <c r="I3340" i="1"/>
  <c r="L3341" i="1"/>
  <c r="E3341" i="1"/>
  <c r="I3341" i="1"/>
  <c r="L3342" i="1"/>
  <c r="E3342" i="1"/>
  <c r="I3342" i="1"/>
  <c r="L3343" i="1"/>
  <c r="E3343" i="1"/>
  <c r="I3343" i="1"/>
  <c r="L3344" i="1"/>
  <c r="E3344" i="1"/>
  <c r="I3344" i="1"/>
  <c r="L3345" i="1"/>
  <c r="E3345" i="1"/>
  <c r="I3345" i="1"/>
  <c r="L3346" i="1"/>
  <c r="E3346" i="1"/>
  <c r="I3346" i="1"/>
  <c r="L3347" i="1"/>
  <c r="E3347" i="1"/>
  <c r="I3347" i="1"/>
  <c r="L3348" i="1"/>
  <c r="E3348" i="1"/>
  <c r="I3348" i="1"/>
  <c r="L3349" i="1"/>
  <c r="E3349" i="1"/>
  <c r="I3349" i="1"/>
  <c r="L3350" i="1"/>
  <c r="E3350" i="1"/>
  <c r="I3350" i="1"/>
  <c r="L3351" i="1"/>
  <c r="E3351" i="1"/>
  <c r="I3351" i="1"/>
  <c r="L3352" i="1"/>
  <c r="E3352" i="1"/>
  <c r="I3352" i="1"/>
  <c r="L3353" i="1"/>
  <c r="E3353" i="1"/>
  <c r="I3353" i="1"/>
  <c r="L3354" i="1"/>
  <c r="E3354" i="1"/>
  <c r="I3354" i="1"/>
  <c r="L3355" i="1"/>
  <c r="E3355" i="1"/>
  <c r="I3355" i="1"/>
  <c r="L3356" i="1"/>
  <c r="E3356" i="1"/>
  <c r="I3356" i="1"/>
  <c r="L3357" i="1"/>
  <c r="E3357" i="1"/>
  <c r="I3357" i="1"/>
  <c r="L3358" i="1"/>
  <c r="E3358" i="1"/>
  <c r="I3358" i="1"/>
  <c r="L3359" i="1"/>
  <c r="E3359" i="1"/>
  <c r="I3359" i="1"/>
  <c r="L3360" i="1"/>
  <c r="E3360" i="1"/>
  <c r="I3360" i="1"/>
  <c r="L3361" i="1"/>
  <c r="E3361" i="1"/>
  <c r="I3361" i="1"/>
  <c r="L3362" i="1"/>
  <c r="E3362" i="1"/>
  <c r="I3362" i="1"/>
  <c r="L3363" i="1"/>
  <c r="E3363" i="1"/>
  <c r="I3363" i="1"/>
  <c r="L3364" i="1"/>
  <c r="E3364" i="1"/>
  <c r="I3364" i="1"/>
  <c r="L3365" i="1"/>
  <c r="E3365" i="1"/>
  <c r="I3365" i="1"/>
  <c r="L3366" i="1"/>
  <c r="E3366" i="1"/>
  <c r="I3366" i="1"/>
  <c r="L3367" i="1"/>
  <c r="E3367" i="1"/>
  <c r="I3367" i="1"/>
  <c r="L3368" i="1"/>
  <c r="E3368" i="1"/>
  <c r="I3368" i="1"/>
  <c r="L3369" i="1"/>
  <c r="E3369" i="1"/>
  <c r="I3369" i="1"/>
  <c r="L3370" i="1"/>
  <c r="E3370" i="1"/>
  <c r="I3370" i="1"/>
  <c r="L3371" i="1"/>
  <c r="E3371" i="1"/>
  <c r="I3371" i="1"/>
  <c r="L3372" i="1"/>
  <c r="E3372" i="1"/>
  <c r="I3372" i="1"/>
  <c r="L3373" i="1"/>
  <c r="E3373" i="1"/>
  <c r="I3373" i="1"/>
  <c r="L3374" i="1"/>
  <c r="E3374" i="1"/>
  <c r="I3374" i="1"/>
  <c r="L3375" i="1"/>
  <c r="E3375" i="1"/>
  <c r="I3375" i="1"/>
  <c r="L3376" i="1"/>
  <c r="E3376" i="1"/>
  <c r="I3376" i="1"/>
  <c r="L3377" i="1"/>
  <c r="E3377" i="1"/>
  <c r="I3377" i="1"/>
  <c r="L3378" i="1"/>
  <c r="E3378" i="1"/>
  <c r="I3378" i="1"/>
  <c r="L3379" i="1"/>
  <c r="E3379" i="1"/>
  <c r="I3379" i="1"/>
  <c r="L3380" i="1"/>
  <c r="E3380" i="1"/>
  <c r="I3380" i="1"/>
  <c r="L3381" i="1"/>
  <c r="E3381" i="1"/>
  <c r="I3381" i="1"/>
  <c r="L3382" i="1"/>
  <c r="E3382" i="1"/>
  <c r="I3382" i="1"/>
  <c r="L3383" i="1"/>
  <c r="E3383" i="1"/>
  <c r="I3383" i="1"/>
  <c r="L3384" i="1"/>
  <c r="E3384" i="1"/>
  <c r="I3384" i="1"/>
  <c r="L3385" i="1"/>
  <c r="E3385" i="1"/>
  <c r="I3385" i="1"/>
  <c r="L3386" i="1"/>
  <c r="E3386" i="1"/>
  <c r="I3386" i="1"/>
  <c r="L3387" i="1"/>
  <c r="E3387" i="1"/>
  <c r="I3387" i="1"/>
  <c r="L3388" i="1"/>
  <c r="E3388" i="1"/>
  <c r="I3388" i="1"/>
  <c r="L3389" i="1"/>
  <c r="E3389" i="1"/>
  <c r="I3389" i="1"/>
  <c r="L3390" i="1"/>
  <c r="E3390" i="1"/>
  <c r="I3390" i="1"/>
  <c r="L3391" i="1"/>
  <c r="E3391" i="1"/>
  <c r="I3391" i="1"/>
  <c r="L3392" i="1"/>
  <c r="E3392" i="1"/>
  <c r="I3392" i="1"/>
  <c r="L3393" i="1"/>
  <c r="E3393" i="1"/>
  <c r="I3393" i="1"/>
  <c r="L3394" i="1"/>
  <c r="E3394" i="1"/>
  <c r="I3394" i="1"/>
  <c r="L3395" i="1"/>
  <c r="E3395" i="1"/>
  <c r="I3395" i="1"/>
  <c r="L3396" i="1"/>
  <c r="E3396" i="1"/>
  <c r="I3396" i="1"/>
  <c r="L3397" i="1"/>
  <c r="E3397" i="1"/>
  <c r="I3397" i="1"/>
  <c r="L3398" i="1"/>
  <c r="E3398" i="1"/>
  <c r="I3398" i="1"/>
  <c r="L3399" i="1"/>
  <c r="E3399" i="1"/>
  <c r="I3399" i="1"/>
  <c r="L3400" i="1"/>
  <c r="E3400" i="1"/>
  <c r="I3400" i="1"/>
  <c r="L3401" i="1"/>
  <c r="E3401" i="1"/>
  <c r="I3401" i="1"/>
  <c r="L3402" i="1"/>
  <c r="E3402" i="1"/>
  <c r="I3402" i="1"/>
  <c r="L3403" i="1"/>
  <c r="E3403" i="1"/>
  <c r="I3403" i="1"/>
  <c r="L3404" i="1"/>
  <c r="E3404" i="1"/>
  <c r="I3404" i="1"/>
  <c r="L3405" i="1"/>
  <c r="E3405" i="1"/>
  <c r="I3405" i="1"/>
  <c r="L3406" i="1"/>
  <c r="E3406" i="1"/>
  <c r="I3406" i="1"/>
  <c r="L3407" i="1"/>
  <c r="E3407" i="1"/>
  <c r="I3407" i="1"/>
  <c r="L3408" i="1"/>
  <c r="E3408" i="1"/>
  <c r="I3408" i="1"/>
  <c r="L3409" i="1"/>
  <c r="E3409" i="1"/>
  <c r="I3409" i="1"/>
  <c r="L3410" i="1"/>
  <c r="E3410" i="1"/>
  <c r="I3410" i="1"/>
  <c r="L3411" i="1"/>
  <c r="E3411" i="1"/>
  <c r="I3411" i="1"/>
  <c r="L3412" i="1"/>
  <c r="E3412" i="1"/>
  <c r="I3412" i="1"/>
  <c r="L3413" i="1"/>
  <c r="E3413" i="1"/>
  <c r="I3413" i="1"/>
  <c r="L3414" i="1"/>
  <c r="E3414" i="1"/>
  <c r="I3414" i="1"/>
  <c r="L3415" i="1"/>
  <c r="E3415" i="1"/>
  <c r="I3415" i="1"/>
  <c r="L3416" i="1"/>
  <c r="E3416" i="1"/>
  <c r="I3416" i="1"/>
  <c r="L3417" i="1"/>
  <c r="E3417" i="1"/>
  <c r="I3417" i="1"/>
  <c r="L3418" i="1"/>
  <c r="E3418" i="1"/>
  <c r="I3418" i="1"/>
  <c r="L3419" i="1"/>
  <c r="E3419" i="1"/>
  <c r="I3419" i="1"/>
  <c r="L3420" i="1"/>
  <c r="E3420" i="1"/>
  <c r="I3420" i="1"/>
  <c r="L3421" i="1"/>
  <c r="E3421" i="1"/>
  <c r="I3421" i="1"/>
  <c r="L3422" i="1"/>
  <c r="E3422" i="1"/>
  <c r="I3422" i="1"/>
  <c r="L3423" i="1"/>
  <c r="E3423" i="1"/>
  <c r="I3423" i="1"/>
  <c r="L3424" i="1"/>
  <c r="E3424" i="1"/>
  <c r="I3424" i="1"/>
  <c r="L3425" i="1"/>
  <c r="E3425" i="1"/>
  <c r="I3425" i="1"/>
  <c r="L3426" i="1"/>
  <c r="E3426" i="1"/>
  <c r="I3426" i="1"/>
  <c r="L3427" i="1"/>
  <c r="E3427" i="1"/>
  <c r="I3427" i="1"/>
  <c r="L3428" i="1"/>
  <c r="E3428" i="1"/>
  <c r="I3428" i="1"/>
  <c r="L3429" i="1"/>
  <c r="E3429" i="1"/>
  <c r="I3429" i="1"/>
  <c r="L3430" i="1"/>
  <c r="E3430" i="1"/>
  <c r="I3430" i="1"/>
  <c r="L3431" i="1"/>
  <c r="E3431" i="1"/>
  <c r="I3431" i="1"/>
  <c r="L3432" i="1"/>
  <c r="E3432" i="1"/>
  <c r="I3432" i="1"/>
  <c r="L3433" i="1"/>
  <c r="E3433" i="1"/>
  <c r="I3433" i="1"/>
  <c r="L3434" i="1"/>
  <c r="E3434" i="1"/>
  <c r="I3434" i="1"/>
  <c r="L3435" i="1"/>
  <c r="E3435" i="1"/>
  <c r="I3435" i="1"/>
  <c r="L3436" i="1"/>
  <c r="E3436" i="1"/>
  <c r="I3436" i="1"/>
  <c r="L3437" i="1"/>
  <c r="E3437" i="1"/>
  <c r="I3437" i="1"/>
  <c r="L3438" i="1"/>
  <c r="E3438" i="1"/>
  <c r="I3438" i="1"/>
  <c r="L3439" i="1"/>
  <c r="E3439" i="1"/>
  <c r="I3439" i="1"/>
  <c r="L3440" i="1"/>
  <c r="E3440" i="1"/>
  <c r="I3440" i="1"/>
  <c r="L3441" i="1"/>
  <c r="E3441" i="1"/>
  <c r="I3441" i="1"/>
  <c r="L3442" i="1"/>
  <c r="E3442" i="1"/>
  <c r="I3442" i="1"/>
  <c r="L3443" i="1"/>
  <c r="E3443" i="1"/>
  <c r="I3443" i="1"/>
  <c r="L3444" i="1"/>
  <c r="E3444" i="1"/>
  <c r="I3444" i="1"/>
  <c r="L3445" i="1"/>
  <c r="E3445" i="1"/>
  <c r="I3445" i="1"/>
  <c r="L3446" i="1"/>
  <c r="E3446" i="1"/>
  <c r="I3446" i="1"/>
  <c r="L3447" i="1"/>
  <c r="E3447" i="1"/>
  <c r="I3447" i="1"/>
  <c r="L3448" i="1"/>
  <c r="E3448" i="1"/>
  <c r="I3448" i="1"/>
  <c r="L3449" i="1"/>
  <c r="E3449" i="1"/>
  <c r="I3449" i="1"/>
  <c r="L3450" i="1"/>
  <c r="E3450" i="1"/>
  <c r="I3450" i="1"/>
  <c r="L3451" i="1"/>
  <c r="E3451" i="1"/>
  <c r="I3451" i="1"/>
  <c r="L3452" i="1"/>
  <c r="E3452" i="1"/>
  <c r="I3452" i="1"/>
  <c r="L3453" i="1"/>
  <c r="E3453" i="1"/>
  <c r="I3453" i="1"/>
  <c r="L3454" i="1"/>
  <c r="E3454" i="1"/>
  <c r="I3454" i="1"/>
  <c r="L3455" i="1"/>
  <c r="E3455" i="1"/>
  <c r="I3455" i="1"/>
  <c r="L3456" i="1"/>
  <c r="E3456" i="1"/>
  <c r="I3456" i="1"/>
  <c r="L3457" i="1"/>
  <c r="E3457" i="1"/>
  <c r="I3457" i="1"/>
  <c r="L3458" i="1"/>
  <c r="E3458" i="1"/>
  <c r="I3458" i="1"/>
  <c r="L3459" i="1"/>
  <c r="E3459" i="1"/>
  <c r="I3459" i="1"/>
  <c r="L3460" i="1"/>
  <c r="E3460" i="1"/>
  <c r="I3460" i="1"/>
  <c r="L3461" i="1"/>
  <c r="E3461" i="1"/>
  <c r="I3461" i="1"/>
  <c r="L3462" i="1"/>
  <c r="E3462" i="1"/>
  <c r="I3462" i="1"/>
  <c r="L3463" i="1"/>
  <c r="E3463" i="1"/>
  <c r="I3463" i="1"/>
  <c r="L3464" i="1"/>
  <c r="E3464" i="1"/>
  <c r="I3464" i="1"/>
  <c r="L3465" i="1"/>
  <c r="E3465" i="1"/>
  <c r="I3465" i="1"/>
  <c r="L3466" i="1"/>
  <c r="E3466" i="1"/>
  <c r="I3466" i="1"/>
  <c r="L3467" i="1"/>
  <c r="E3467" i="1"/>
  <c r="I3467" i="1"/>
  <c r="L3468" i="1"/>
  <c r="E3468" i="1"/>
  <c r="I3468" i="1"/>
  <c r="L3469" i="1"/>
  <c r="E3469" i="1"/>
  <c r="I3469" i="1"/>
  <c r="L3470" i="1"/>
  <c r="E3470" i="1"/>
  <c r="I3470" i="1"/>
  <c r="L3471" i="1"/>
  <c r="E3471" i="1"/>
  <c r="I3471" i="1"/>
  <c r="L3472" i="1"/>
  <c r="E3472" i="1"/>
  <c r="I3472" i="1"/>
  <c r="L3473" i="1"/>
  <c r="E3473" i="1"/>
  <c r="I3473" i="1"/>
  <c r="L3474" i="1"/>
  <c r="E3474" i="1"/>
  <c r="I3474" i="1"/>
  <c r="L3475" i="1"/>
  <c r="E3475" i="1"/>
  <c r="I3475" i="1"/>
  <c r="L3476" i="1"/>
  <c r="E3476" i="1"/>
  <c r="I3476" i="1"/>
  <c r="L3477" i="1"/>
  <c r="E3477" i="1"/>
  <c r="I3477" i="1"/>
  <c r="L3478" i="1"/>
  <c r="E3478" i="1"/>
  <c r="I3478" i="1"/>
  <c r="L3479" i="1"/>
  <c r="E3479" i="1"/>
  <c r="I3479" i="1"/>
  <c r="L3480" i="1"/>
  <c r="E3480" i="1"/>
  <c r="I3480" i="1"/>
  <c r="L3481" i="1"/>
  <c r="E3481" i="1"/>
  <c r="I3481" i="1"/>
  <c r="L3482" i="1"/>
  <c r="E3482" i="1"/>
  <c r="I3482" i="1"/>
  <c r="L3483" i="1"/>
  <c r="E3483" i="1"/>
  <c r="I3483" i="1"/>
  <c r="L3484" i="1"/>
  <c r="E3484" i="1"/>
  <c r="I3484" i="1"/>
  <c r="L3485" i="1"/>
  <c r="E3485" i="1"/>
  <c r="I3485" i="1"/>
  <c r="L3486" i="1"/>
  <c r="E3486" i="1"/>
  <c r="I3486" i="1"/>
  <c r="L3487" i="1"/>
  <c r="E3487" i="1"/>
  <c r="I3487" i="1"/>
  <c r="L3488" i="1"/>
  <c r="E3488" i="1"/>
  <c r="I3488" i="1"/>
  <c r="L3489" i="1"/>
  <c r="E3489" i="1"/>
  <c r="I3489" i="1"/>
  <c r="L3490" i="1"/>
  <c r="E3490" i="1"/>
  <c r="I3490" i="1"/>
  <c r="L3491" i="1"/>
  <c r="E3491" i="1"/>
  <c r="I3491" i="1"/>
  <c r="L3492" i="1"/>
  <c r="E3492" i="1"/>
  <c r="I3492" i="1"/>
  <c r="L3493" i="1"/>
  <c r="E3493" i="1"/>
  <c r="I3493" i="1"/>
  <c r="L3494" i="1"/>
  <c r="E3494" i="1"/>
  <c r="I3494" i="1"/>
  <c r="L3495" i="1"/>
  <c r="E3495" i="1"/>
  <c r="I3495" i="1"/>
  <c r="L3496" i="1"/>
  <c r="E3496" i="1"/>
  <c r="I3496" i="1"/>
  <c r="L3497" i="1"/>
  <c r="E3497" i="1"/>
  <c r="I3497" i="1"/>
  <c r="L3498" i="1"/>
  <c r="E3498" i="1"/>
  <c r="I3498" i="1"/>
  <c r="L3499" i="1"/>
  <c r="E3499" i="1"/>
  <c r="I3499" i="1"/>
  <c r="L3500" i="1"/>
  <c r="E3500" i="1"/>
  <c r="I3500" i="1"/>
  <c r="L3501" i="1"/>
  <c r="E3501" i="1"/>
  <c r="I3501" i="1"/>
  <c r="L3502" i="1"/>
  <c r="E3502" i="1"/>
  <c r="I3502" i="1"/>
  <c r="L3503" i="1"/>
  <c r="E3503" i="1"/>
  <c r="I3503" i="1"/>
  <c r="L3504" i="1"/>
  <c r="E3504" i="1"/>
  <c r="I3504" i="1"/>
  <c r="L3505" i="1"/>
  <c r="E3505" i="1"/>
  <c r="I3505" i="1"/>
  <c r="L3506" i="1"/>
  <c r="E3506" i="1"/>
  <c r="I3506" i="1"/>
  <c r="L3507" i="1"/>
  <c r="E3507" i="1"/>
  <c r="I3507" i="1"/>
  <c r="L3508" i="1"/>
  <c r="E3508" i="1"/>
  <c r="I3508" i="1"/>
  <c r="L3509" i="1"/>
  <c r="E3509" i="1"/>
  <c r="I3509" i="1"/>
  <c r="L3510" i="1"/>
  <c r="E3510" i="1"/>
  <c r="I3510" i="1"/>
  <c r="L3511" i="1"/>
  <c r="E3511" i="1"/>
  <c r="I3511" i="1"/>
  <c r="L3512" i="1"/>
  <c r="E3512" i="1"/>
  <c r="I3512" i="1"/>
  <c r="L3513" i="1"/>
  <c r="E3513" i="1"/>
  <c r="I3513" i="1"/>
  <c r="L3514" i="1"/>
  <c r="E3514" i="1"/>
  <c r="I3514" i="1"/>
  <c r="L3515" i="1"/>
  <c r="E3515" i="1"/>
  <c r="I3515" i="1"/>
  <c r="L3516" i="1"/>
  <c r="E3516" i="1"/>
  <c r="I3516" i="1"/>
  <c r="L3517" i="1"/>
  <c r="E3517" i="1"/>
  <c r="I3517" i="1"/>
  <c r="L3518" i="1"/>
  <c r="E3518" i="1"/>
  <c r="I3518" i="1"/>
  <c r="L3519" i="1"/>
  <c r="E3519" i="1"/>
  <c r="I3519" i="1"/>
  <c r="L3520" i="1"/>
  <c r="E3520" i="1"/>
  <c r="I3520" i="1"/>
  <c r="L3521" i="1"/>
  <c r="E3521" i="1"/>
  <c r="I3521" i="1"/>
  <c r="L3522" i="1"/>
  <c r="E3522" i="1"/>
  <c r="I3522" i="1"/>
  <c r="L3523" i="1"/>
  <c r="E3523" i="1"/>
  <c r="I3523" i="1"/>
  <c r="L3524" i="1"/>
  <c r="E3524" i="1"/>
  <c r="I3524" i="1"/>
  <c r="L3525" i="1"/>
  <c r="E3525" i="1"/>
  <c r="I3525" i="1"/>
  <c r="L3526" i="1"/>
  <c r="E3526" i="1"/>
  <c r="I3526" i="1"/>
  <c r="L3527" i="1"/>
  <c r="E3527" i="1"/>
  <c r="I3527" i="1"/>
  <c r="L3528" i="1"/>
  <c r="E3528" i="1"/>
  <c r="I3528" i="1"/>
  <c r="L3529" i="1"/>
  <c r="E3529" i="1"/>
  <c r="I3529" i="1"/>
  <c r="L3530" i="1"/>
  <c r="E3530" i="1"/>
  <c r="I3530" i="1"/>
  <c r="L3531" i="1"/>
  <c r="E3531" i="1"/>
  <c r="I3531" i="1"/>
  <c r="L3532" i="1"/>
  <c r="E3532" i="1"/>
  <c r="I3532" i="1"/>
  <c r="L3533" i="1"/>
  <c r="E3533" i="1"/>
  <c r="I3533" i="1"/>
  <c r="L3534" i="1"/>
  <c r="E3534" i="1"/>
  <c r="I3534" i="1"/>
  <c r="L3535" i="1"/>
  <c r="E3535" i="1"/>
  <c r="I3535" i="1"/>
  <c r="L3536" i="1"/>
  <c r="E3536" i="1"/>
  <c r="I3536" i="1"/>
  <c r="L3537" i="1"/>
  <c r="E3537" i="1"/>
  <c r="I3537" i="1"/>
  <c r="L3538" i="1"/>
  <c r="E3538" i="1"/>
  <c r="I3538" i="1"/>
  <c r="L3539" i="1"/>
  <c r="E3539" i="1"/>
  <c r="I3539" i="1"/>
  <c r="L3540" i="1"/>
  <c r="E3540" i="1"/>
  <c r="I3540" i="1"/>
  <c r="L3541" i="1"/>
  <c r="E3541" i="1"/>
  <c r="I3541" i="1"/>
  <c r="L3542" i="1"/>
  <c r="E3542" i="1"/>
  <c r="I3542" i="1"/>
  <c r="L3543" i="1"/>
  <c r="E3543" i="1"/>
  <c r="I3543" i="1"/>
  <c r="L3544" i="1"/>
  <c r="E3544" i="1"/>
  <c r="I3544" i="1"/>
  <c r="L3545" i="1"/>
  <c r="E3545" i="1"/>
  <c r="I3545" i="1"/>
  <c r="L3546" i="1"/>
  <c r="E3546" i="1"/>
  <c r="I3546" i="1"/>
  <c r="L3547" i="1"/>
  <c r="E3547" i="1"/>
  <c r="I3547" i="1"/>
  <c r="L3548" i="1"/>
  <c r="E3548" i="1"/>
  <c r="I3548" i="1"/>
  <c r="L3549" i="1"/>
  <c r="E3549" i="1"/>
  <c r="I3549" i="1"/>
  <c r="L3550" i="1"/>
  <c r="E3550" i="1"/>
  <c r="I3550" i="1"/>
  <c r="L3551" i="1"/>
  <c r="E3551" i="1"/>
  <c r="I3551" i="1"/>
  <c r="L3552" i="1"/>
  <c r="E3552" i="1"/>
  <c r="I3552" i="1"/>
  <c r="L3553" i="1"/>
  <c r="E3553" i="1"/>
  <c r="I3553" i="1"/>
  <c r="L3554" i="1"/>
  <c r="E3554" i="1"/>
  <c r="I3554" i="1"/>
  <c r="L3555" i="1"/>
  <c r="E3555" i="1"/>
  <c r="I3555" i="1"/>
  <c r="L3556" i="1"/>
  <c r="E3556" i="1"/>
  <c r="I3556" i="1"/>
  <c r="L3557" i="1"/>
  <c r="E3557" i="1"/>
  <c r="I3557" i="1"/>
  <c r="L3558" i="1"/>
  <c r="E3558" i="1"/>
  <c r="I3558" i="1"/>
  <c r="L3559" i="1"/>
  <c r="E3559" i="1"/>
  <c r="I3559" i="1"/>
  <c r="L3560" i="1"/>
  <c r="E3560" i="1"/>
  <c r="I3560" i="1"/>
  <c r="L3561" i="1"/>
  <c r="E3561" i="1"/>
  <c r="I3561" i="1"/>
  <c r="L3562" i="1"/>
  <c r="E3562" i="1"/>
  <c r="I3562" i="1"/>
  <c r="L3563" i="1"/>
  <c r="E3563" i="1"/>
  <c r="I3563" i="1"/>
  <c r="L3564" i="1"/>
  <c r="E3564" i="1"/>
  <c r="I3564" i="1"/>
  <c r="L3565" i="1"/>
  <c r="E3565" i="1"/>
  <c r="I3565" i="1"/>
  <c r="L3566" i="1"/>
  <c r="E3566" i="1"/>
  <c r="I3566" i="1"/>
  <c r="L3567" i="1"/>
  <c r="E3567" i="1"/>
  <c r="I3567" i="1"/>
  <c r="L3568" i="1"/>
  <c r="E3568" i="1"/>
  <c r="I3568" i="1"/>
  <c r="L3569" i="1"/>
  <c r="E3569" i="1"/>
  <c r="I3569" i="1"/>
  <c r="L3570" i="1"/>
  <c r="E3570" i="1"/>
  <c r="I3570" i="1"/>
  <c r="L3571" i="1"/>
  <c r="E3571" i="1"/>
  <c r="I3571" i="1"/>
  <c r="L3572" i="1"/>
  <c r="E3572" i="1"/>
  <c r="I3572" i="1"/>
  <c r="L3573" i="1"/>
  <c r="E3573" i="1"/>
  <c r="I3573" i="1"/>
  <c r="L3574" i="1"/>
  <c r="E3574" i="1"/>
  <c r="I3574" i="1"/>
  <c r="L3575" i="1"/>
  <c r="E3575" i="1"/>
  <c r="I3575" i="1"/>
  <c r="L3576" i="1"/>
  <c r="E3576" i="1"/>
  <c r="I3576" i="1"/>
  <c r="L3577" i="1"/>
  <c r="E3577" i="1"/>
  <c r="I3577" i="1"/>
  <c r="L3578" i="1"/>
  <c r="E3578" i="1"/>
  <c r="I3578" i="1"/>
  <c r="L3579" i="1"/>
  <c r="E3579" i="1"/>
  <c r="I3579" i="1"/>
  <c r="L3580" i="1"/>
  <c r="E3580" i="1"/>
  <c r="I3580" i="1"/>
  <c r="L3581" i="1"/>
  <c r="E3581" i="1"/>
  <c r="I3581" i="1"/>
  <c r="L3582" i="1"/>
  <c r="E3582" i="1"/>
  <c r="I3582" i="1"/>
  <c r="L3583" i="1"/>
  <c r="E3583" i="1"/>
  <c r="I3583" i="1"/>
  <c r="L3584" i="1"/>
  <c r="E3584" i="1"/>
  <c r="I3584" i="1"/>
  <c r="L3585" i="1"/>
  <c r="E3585" i="1"/>
  <c r="I3585" i="1"/>
  <c r="L3586" i="1"/>
  <c r="E3586" i="1"/>
  <c r="I3586" i="1"/>
  <c r="L3587" i="1"/>
  <c r="E3587" i="1"/>
  <c r="I3587" i="1"/>
  <c r="L3588" i="1"/>
  <c r="E3588" i="1"/>
  <c r="I3588" i="1"/>
  <c r="L3589" i="1"/>
  <c r="E3589" i="1"/>
  <c r="I3589" i="1"/>
  <c r="L3590" i="1"/>
  <c r="E3590" i="1"/>
  <c r="I3590" i="1"/>
  <c r="L3591" i="1"/>
  <c r="E3591" i="1"/>
  <c r="I3591" i="1"/>
  <c r="L3592" i="1"/>
  <c r="E3592" i="1"/>
  <c r="I3592" i="1"/>
  <c r="L3593" i="1"/>
  <c r="E3593" i="1"/>
  <c r="I3593" i="1"/>
  <c r="L3594" i="1"/>
  <c r="E3594" i="1"/>
  <c r="I3594" i="1"/>
  <c r="L3595" i="1"/>
  <c r="E3595" i="1"/>
  <c r="I3595" i="1"/>
  <c r="L3596" i="1"/>
  <c r="E3596" i="1"/>
  <c r="I3596" i="1"/>
  <c r="L3597" i="1"/>
  <c r="E3597" i="1"/>
  <c r="I3597" i="1"/>
  <c r="L3598" i="1"/>
  <c r="E3598" i="1"/>
  <c r="I3598" i="1"/>
  <c r="L3599" i="1"/>
  <c r="E3599" i="1"/>
  <c r="I3599" i="1"/>
  <c r="L3600" i="1"/>
  <c r="E3600" i="1"/>
  <c r="I3600" i="1"/>
  <c r="L3601" i="1"/>
  <c r="E3601" i="1"/>
  <c r="I3601" i="1"/>
  <c r="L3602" i="1"/>
  <c r="E3602" i="1"/>
  <c r="I3602" i="1"/>
  <c r="L3603" i="1"/>
  <c r="E3603" i="1"/>
  <c r="I3603" i="1"/>
  <c r="L3604" i="1"/>
  <c r="E3604" i="1"/>
  <c r="I3604" i="1"/>
  <c r="L3605" i="1"/>
  <c r="E3605" i="1"/>
  <c r="I3605" i="1"/>
  <c r="L3606" i="1"/>
  <c r="E3606" i="1"/>
  <c r="I3606" i="1"/>
  <c r="L3607" i="1"/>
  <c r="E3607" i="1"/>
  <c r="I3607" i="1"/>
  <c r="L3608" i="1"/>
  <c r="E3608" i="1"/>
  <c r="I3608" i="1"/>
  <c r="L3609" i="1"/>
  <c r="E3609" i="1"/>
  <c r="I3609" i="1"/>
  <c r="L3610" i="1"/>
  <c r="E3610" i="1"/>
  <c r="I3610" i="1"/>
  <c r="L3611" i="1"/>
  <c r="E3611" i="1"/>
  <c r="I3611" i="1"/>
  <c r="L3612" i="1"/>
  <c r="E3612" i="1"/>
  <c r="I3612" i="1"/>
  <c r="L3613" i="1"/>
  <c r="E3613" i="1"/>
  <c r="I3613" i="1"/>
  <c r="L3614" i="1"/>
  <c r="E3614" i="1"/>
  <c r="I3614" i="1"/>
  <c r="L3615" i="1"/>
  <c r="E3615" i="1"/>
  <c r="I3615" i="1"/>
  <c r="L3616" i="1"/>
  <c r="E3616" i="1"/>
  <c r="I3616" i="1"/>
  <c r="L3617" i="1"/>
  <c r="E3617" i="1"/>
  <c r="I3617" i="1"/>
  <c r="L3618" i="1"/>
  <c r="E3618" i="1"/>
  <c r="I3618" i="1"/>
  <c r="L3619" i="1"/>
  <c r="E3619" i="1"/>
  <c r="I3619" i="1"/>
  <c r="L3620" i="1"/>
  <c r="E3620" i="1"/>
  <c r="I3620" i="1"/>
  <c r="L3621" i="1"/>
  <c r="E3621" i="1"/>
  <c r="I3621" i="1"/>
  <c r="L3622" i="1"/>
  <c r="E3622" i="1"/>
  <c r="I3622" i="1"/>
  <c r="L3623" i="1"/>
  <c r="E3623" i="1"/>
  <c r="I3623" i="1"/>
  <c r="L3624" i="1"/>
  <c r="E3624" i="1"/>
  <c r="I3624" i="1"/>
  <c r="L3625" i="1"/>
  <c r="E3625" i="1"/>
  <c r="I3625" i="1"/>
  <c r="L3626" i="1"/>
  <c r="E3626" i="1"/>
  <c r="I3626" i="1"/>
  <c r="L3627" i="1"/>
  <c r="E3627" i="1"/>
  <c r="I3627" i="1"/>
  <c r="L3628" i="1"/>
  <c r="E3628" i="1"/>
  <c r="I3628" i="1"/>
  <c r="L3629" i="1"/>
  <c r="E3629" i="1"/>
  <c r="I3629" i="1"/>
  <c r="L3630" i="1"/>
  <c r="E3630" i="1"/>
  <c r="I3630" i="1"/>
  <c r="L3631" i="1"/>
  <c r="E3631" i="1"/>
  <c r="I3631" i="1"/>
  <c r="L3632" i="1"/>
  <c r="E3632" i="1"/>
  <c r="I3632" i="1"/>
  <c r="L3633" i="1"/>
  <c r="E3633" i="1"/>
  <c r="I3633" i="1"/>
  <c r="L3634" i="1"/>
  <c r="E3634" i="1"/>
  <c r="I3634" i="1"/>
  <c r="L3635" i="1"/>
  <c r="E3635" i="1"/>
  <c r="I3635" i="1"/>
  <c r="L3636" i="1"/>
  <c r="E3636" i="1"/>
  <c r="I3636" i="1"/>
  <c r="L3637" i="1"/>
  <c r="E3637" i="1"/>
  <c r="I3637" i="1"/>
  <c r="L3638" i="1"/>
  <c r="E3638" i="1"/>
  <c r="I3638" i="1"/>
  <c r="L3639" i="1"/>
  <c r="E3639" i="1"/>
  <c r="I3639" i="1"/>
  <c r="L3640" i="1"/>
  <c r="E3640" i="1"/>
  <c r="I3640" i="1"/>
  <c r="L3641" i="1"/>
  <c r="E3641" i="1"/>
  <c r="I3641" i="1"/>
  <c r="L3642" i="1"/>
  <c r="E3642" i="1"/>
  <c r="I3642" i="1"/>
  <c r="L3643" i="1"/>
  <c r="E3643" i="1"/>
  <c r="I3643" i="1"/>
  <c r="L3644" i="1"/>
  <c r="E3644" i="1"/>
  <c r="I3644" i="1"/>
  <c r="L3645" i="1"/>
  <c r="E3645" i="1"/>
  <c r="I3645" i="1"/>
  <c r="L3646" i="1"/>
  <c r="E3646" i="1"/>
  <c r="I3646" i="1"/>
  <c r="L3647" i="1"/>
  <c r="E3647" i="1"/>
  <c r="I3647" i="1"/>
  <c r="L3648" i="1"/>
  <c r="E3648" i="1"/>
  <c r="I3648" i="1"/>
  <c r="L3649" i="1"/>
  <c r="E3649" i="1"/>
  <c r="I3649" i="1"/>
  <c r="L3650" i="1"/>
  <c r="E3650" i="1"/>
  <c r="I3650" i="1"/>
  <c r="L3651" i="1"/>
  <c r="E3651" i="1"/>
  <c r="I3651" i="1"/>
  <c r="L3652" i="1"/>
  <c r="E3652" i="1"/>
  <c r="I3652" i="1"/>
  <c r="L3653" i="1"/>
  <c r="E3653" i="1"/>
  <c r="I3653" i="1"/>
  <c r="L3654" i="1"/>
  <c r="E3654" i="1"/>
  <c r="I3654" i="1"/>
  <c r="L3655" i="1"/>
  <c r="E3655" i="1"/>
  <c r="I3655" i="1"/>
  <c r="L3656" i="1"/>
  <c r="E3656" i="1"/>
  <c r="I3656" i="1"/>
  <c r="L3657" i="1"/>
  <c r="E3657" i="1"/>
  <c r="I3657" i="1"/>
  <c r="L3658" i="1"/>
  <c r="E3658" i="1"/>
  <c r="I3658" i="1"/>
  <c r="L3659" i="1"/>
  <c r="E3659" i="1"/>
  <c r="I3659" i="1"/>
  <c r="L3660" i="1"/>
  <c r="E3660" i="1"/>
  <c r="I3660" i="1"/>
  <c r="L3661" i="1"/>
  <c r="E3661" i="1"/>
  <c r="I3661" i="1"/>
  <c r="L3662" i="1"/>
  <c r="E3662" i="1"/>
  <c r="I3662" i="1"/>
  <c r="L3663" i="1"/>
  <c r="E3663" i="1"/>
  <c r="I3663" i="1"/>
  <c r="L3664" i="1"/>
  <c r="E3664" i="1"/>
  <c r="I3664" i="1"/>
  <c r="L3665" i="1"/>
  <c r="E3665" i="1"/>
  <c r="I3665" i="1"/>
  <c r="L3666" i="1"/>
  <c r="E3666" i="1"/>
  <c r="I3666" i="1"/>
  <c r="L3667" i="1"/>
  <c r="E3667" i="1"/>
  <c r="I3667" i="1"/>
  <c r="L3668" i="1"/>
  <c r="E3668" i="1"/>
  <c r="I3668" i="1"/>
  <c r="L3669" i="1"/>
  <c r="E3669" i="1"/>
  <c r="I3669" i="1"/>
  <c r="L3670" i="1"/>
  <c r="E3670" i="1"/>
  <c r="I3670" i="1"/>
  <c r="L3671" i="1"/>
  <c r="E3671" i="1"/>
  <c r="I3671" i="1"/>
  <c r="L3672" i="1"/>
  <c r="E3672" i="1"/>
  <c r="I3672" i="1"/>
  <c r="L3673" i="1"/>
  <c r="E3673" i="1"/>
  <c r="I3673" i="1"/>
  <c r="L3674" i="1"/>
  <c r="E3674" i="1"/>
  <c r="I3674" i="1"/>
  <c r="L3675" i="1"/>
  <c r="E3675" i="1"/>
  <c r="I3675" i="1"/>
  <c r="L3676" i="1"/>
  <c r="E3676" i="1"/>
  <c r="I3676" i="1"/>
  <c r="L3677" i="1"/>
  <c r="E3677" i="1"/>
  <c r="I3677" i="1"/>
  <c r="L3678" i="1"/>
  <c r="E3678" i="1"/>
  <c r="I3678" i="1"/>
  <c r="L3679" i="1"/>
  <c r="E3679" i="1"/>
  <c r="I3679" i="1"/>
  <c r="L3680" i="1"/>
  <c r="E3680" i="1"/>
  <c r="I3680" i="1"/>
  <c r="L3681" i="1"/>
  <c r="E3681" i="1"/>
  <c r="I3681" i="1"/>
  <c r="L3682" i="1"/>
  <c r="E3682" i="1"/>
  <c r="I3682" i="1"/>
  <c r="L3683" i="1"/>
  <c r="E3683" i="1"/>
  <c r="I3683" i="1"/>
  <c r="L3684" i="1"/>
  <c r="E3684" i="1"/>
  <c r="I3684" i="1"/>
  <c r="L3685" i="1"/>
  <c r="E3685" i="1"/>
  <c r="I3685" i="1"/>
  <c r="L3686" i="1"/>
  <c r="E3686" i="1"/>
  <c r="I3686" i="1"/>
  <c r="L3687" i="1"/>
  <c r="E3687" i="1"/>
  <c r="I3687" i="1"/>
  <c r="L3688" i="1"/>
  <c r="E3688" i="1"/>
  <c r="I3688" i="1"/>
  <c r="L3689" i="1"/>
  <c r="E3689" i="1"/>
  <c r="I3689" i="1"/>
  <c r="L3690" i="1"/>
  <c r="E3690" i="1"/>
  <c r="I3690" i="1"/>
  <c r="L3691" i="1"/>
  <c r="E3691" i="1"/>
  <c r="I3691" i="1"/>
  <c r="L3692" i="1"/>
  <c r="E3692" i="1"/>
  <c r="I3692" i="1"/>
  <c r="L3693" i="1"/>
  <c r="E3693" i="1"/>
  <c r="I3693" i="1"/>
  <c r="L3694" i="1"/>
  <c r="E3694" i="1"/>
  <c r="I3694" i="1"/>
  <c r="L3695" i="1"/>
  <c r="E3695" i="1"/>
  <c r="I3695" i="1"/>
  <c r="L3696" i="1"/>
  <c r="E3696" i="1"/>
  <c r="I3696" i="1"/>
  <c r="L3697" i="1"/>
  <c r="E3697" i="1"/>
  <c r="I3697" i="1"/>
  <c r="L3698" i="1"/>
  <c r="E3698" i="1"/>
  <c r="I3698" i="1"/>
  <c r="L3699" i="1"/>
  <c r="E3699" i="1"/>
  <c r="I3699" i="1"/>
  <c r="L3700" i="1"/>
  <c r="E3700" i="1"/>
  <c r="I3700" i="1"/>
  <c r="L3701" i="1"/>
  <c r="E3701" i="1"/>
  <c r="I3701" i="1"/>
  <c r="L3702" i="1"/>
  <c r="E3702" i="1"/>
  <c r="I3702" i="1"/>
  <c r="L3703" i="1"/>
  <c r="E3703" i="1"/>
  <c r="I3703" i="1"/>
  <c r="L3704" i="1"/>
  <c r="E3704" i="1"/>
  <c r="I3704" i="1"/>
  <c r="L3705" i="1"/>
  <c r="E3705" i="1"/>
  <c r="I3705" i="1"/>
  <c r="L3706" i="1"/>
  <c r="E3706" i="1"/>
  <c r="I3706" i="1"/>
  <c r="L3707" i="1"/>
  <c r="E3707" i="1"/>
  <c r="I3707" i="1"/>
  <c r="L3708" i="1"/>
  <c r="E3708" i="1"/>
  <c r="I3708" i="1"/>
  <c r="L3709" i="1"/>
  <c r="E3709" i="1"/>
  <c r="I3709" i="1"/>
  <c r="L3710" i="1"/>
  <c r="E3710" i="1"/>
  <c r="I3710" i="1"/>
  <c r="L3711" i="1"/>
  <c r="E3711" i="1"/>
  <c r="I3711" i="1"/>
  <c r="L3712" i="1"/>
  <c r="E3712" i="1"/>
  <c r="I3712" i="1"/>
  <c r="L3713" i="1"/>
  <c r="E3713" i="1"/>
  <c r="I3713" i="1"/>
  <c r="L3714" i="1"/>
  <c r="E3714" i="1"/>
  <c r="I3714" i="1"/>
  <c r="L3715" i="1"/>
  <c r="E3715" i="1"/>
  <c r="I3715" i="1"/>
  <c r="L3716" i="1"/>
  <c r="E3716" i="1"/>
  <c r="I3716" i="1"/>
  <c r="L3717" i="1"/>
  <c r="E3717" i="1"/>
  <c r="I3717" i="1"/>
  <c r="L3718" i="1"/>
  <c r="E3718" i="1"/>
  <c r="I3718" i="1"/>
  <c r="L3719" i="1"/>
  <c r="E3719" i="1"/>
  <c r="I3719" i="1"/>
  <c r="L3720" i="1"/>
  <c r="E3720" i="1"/>
  <c r="I3720" i="1"/>
  <c r="L3721" i="1"/>
  <c r="E3721" i="1"/>
  <c r="I3721" i="1"/>
  <c r="L3722" i="1"/>
  <c r="E3722" i="1"/>
  <c r="I3722" i="1"/>
  <c r="L3723" i="1"/>
  <c r="E3723" i="1"/>
  <c r="I3723" i="1"/>
  <c r="L3724" i="1"/>
  <c r="E3724" i="1"/>
  <c r="I3724" i="1"/>
  <c r="L3725" i="1"/>
  <c r="E3725" i="1"/>
  <c r="I3725" i="1"/>
  <c r="L3726" i="1"/>
  <c r="E3726" i="1"/>
  <c r="I3726" i="1"/>
  <c r="L3727" i="1"/>
  <c r="E3727" i="1"/>
  <c r="I3727" i="1"/>
  <c r="L3728" i="1"/>
  <c r="E3728" i="1"/>
  <c r="I3728" i="1"/>
  <c r="L3729" i="1"/>
  <c r="E3729" i="1"/>
  <c r="I3729" i="1"/>
  <c r="L3730" i="1"/>
  <c r="E3730" i="1"/>
  <c r="I3730" i="1"/>
  <c r="L3731" i="1"/>
  <c r="E3731" i="1"/>
  <c r="I3731" i="1"/>
  <c r="L3732" i="1"/>
  <c r="E3732" i="1"/>
  <c r="I3732" i="1"/>
  <c r="L3733" i="1"/>
  <c r="E3733" i="1"/>
  <c r="I3733" i="1"/>
  <c r="L3734" i="1"/>
  <c r="E3734" i="1"/>
  <c r="I3734" i="1"/>
  <c r="L3735" i="1"/>
  <c r="E3735" i="1"/>
  <c r="I3735" i="1"/>
  <c r="L3736" i="1"/>
  <c r="E3736" i="1"/>
  <c r="I3736" i="1"/>
  <c r="L3737" i="1"/>
  <c r="E3737" i="1"/>
  <c r="I3737" i="1"/>
  <c r="L3738" i="1"/>
  <c r="E3738" i="1"/>
  <c r="I3738" i="1"/>
  <c r="L3739" i="1"/>
  <c r="E3739" i="1"/>
  <c r="I3739" i="1"/>
  <c r="L3740" i="1"/>
  <c r="E3740" i="1"/>
  <c r="I3740" i="1"/>
  <c r="L3741" i="1"/>
  <c r="E3741" i="1"/>
  <c r="I3741" i="1"/>
  <c r="L3742" i="1"/>
  <c r="E3742" i="1"/>
  <c r="I3742" i="1"/>
  <c r="L3743" i="1"/>
  <c r="E3743" i="1"/>
  <c r="I3743" i="1"/>
  <c r="L3744" i="1"/>
  <c r="E3744" i="1"/>
  <c r="I3744" i="1"/>
  <c r="L3745" i="1"/>
  <c r="E3745" i="1"/>
  <c r="I3745" i="1"/>
  <c r="L3746" i="1"/>
  <c r="E3746" i="1"/>
  <c r="I3746" i="1"/>
  <c r="L3747" i="1"/>
  <c r="E3747" i="1"/>
  <c r="I3747" i="1"/>
  <c r="L3748" i="1"/>
  <c r="E3748" i="1"/>
  <c r="I3748" i="1"/>
  <c r="L3749" i="1"/>
  <c r="E3749" i="1"/>
  <c r="I3749" i="1"/>
  <c r="L3750" i="1"/>
  <c r="E3750" i="1"/>
  <c r="I3750" i="1"/>
  <c r="L3751" i="1"/>
  <c r="E3751" i="1"/>
  <c r="I3751" i="1"/>
  <c r="L3752" i="1"/>
  <c r="E3752" i="1"/>
  <c r="I3752" i="1"/>
  <c r="L3753" i="1"/>
  <c r="E3753" i="1"/>
  <c r="I3753" i="1"/>
  <c r="L3754" i="1"/>
  <c r="E3754" i="1"/>
  <c r="I3754" i="1"/>
  <c r="L3755" i="1"/>
  <c r="E3755" i="1"/>
  <c r="I3755" i="1"/>
  <c r="L3756" i="1"/>
  <c r="E3756" i="1"/>
  <c r="I3756" i="1"/>
  <c r="L3757" i="1"/>
  <c r="E3757" i="1"/>
  <c r="I3757" i="1"/>
  <c r="L3758" i="1"/>
  <c r="E3758" i="1"/>
  <c r="I3758" i="1"/>
  <c r="L3759" i="1"/>
  <c r="E3759" i="1"/>
  <c r="I3759" i="1"/>
  <c r="L3760" i="1"/>
  <c r="E3760" i="1"/>
  <c r="I3760" i="1"/>
  <c r="L3761" i="1"/>
  <c r="E3761" i="1"/>
  <c r="I3761" i="1"/>
  <c r="L3762" i="1"/>
  <c r="E3762" i="1"/>
  <c r="I3762" i="1"/>
  <c r="L3763" i="1"/>
  <c r="E3763" i="1"/>
  <c r="I3763" i="1"/>
  <c r="L3764" i="1"/>
  <c r="E3764" i="1"/>
  <c r="I3764" i="1"/>
  <c r="L3765" i="1"/>
  <c r="E3765" i="1"/>
  <c r="I3765" i="1"/>
  <c r="L3766" i="1"/>
  <c r="E3766" i="1"/>
  <c r="I3766" i="1"/>
  <c r="L3767" i="1"/>
  <c r="E3767" i="1"/>
  <c r="I3767" i="1"/>
  <c r="L3768" i="1"/>
  <c r="E3768" i="1"/>
  <c r="I3768" i="1"/>
  <c r="L3769" i="1"/>
  <c r="E3769" i="1"/>
  <c r="I3769" i="1"/>
  <c r="L3770" i="1"/>
  <c r="E3770" i="1"/>
  <c r="I3770" i="1"/>
  <c r="L3771" i="1"/>
  <c r="E3771" i="1"/>
  <c r="I3771" i="1"/>
  <c r="L3772" i="1"/>
  <c r="E3772" i="1"/>
  <c r="I3772" i="1"/>
  <c r="L3773" i="1"/>
  <c r="E3773" i="1"/>
  <c r="I3773" i="1"/>
  <c r="L3774" i="1"/>
  <c r="E3774" i="1"/>
  <c r="I3774" i="1"/>
  <c r="L3775" i="1"/>
  <c r="E3775" i="1"/>
  <c r="I3775" i="1"/>
  <c r="L3776" i="1"/>
  <c r="E3776" i="1"/>
  <c r="I3776" i="1"/>
  <c r="L3777" i="1"/>
  <c r="E3777" i="1"/>
  <c r="I3777" i="1"/>
  <c r="L3778" i="1"/>
  <c r="E3778" i="1"/>
  <c r="I3778" i="1"/>
  <c r="L3779" i="1"/>
  <c r="E3779" i="1"/>
  <c r="I3779" i="1"/>
  <c r="L3780" i="1"/>
  <c r="E3780" i="1"/>
  <c r="I3780" i="1"/>
  <c r="L3781" i="1"/>
  <c r="E3781" i="1"/>
  <c r="I3781" i="1"/>
  <c r="L3782" i="1"/>
  <c r="E3782" i="1"/>
  <c r="I3782" i="1"/>
  <c r="L3783" i="1"/>
  <c r="E3783" i="1"/>
  <c r="I3783" i="1"/>
  <c r="L3784" i="1"/>
  <c r="E3784" i="1"/>
  <c r="I3784" i="1"/>
  <c r="L3785" i="1"/>
  <c r="E3785" i="1"/>
  <c r="I3785" i="1"/>
  <c r="L3786" i="1"/>
  <c r="E3786" i="1"/>
  <c r="I3786" i="1"/>
  <c r="L3787" i="1"/>
  <c r="E3787" i="1"/>
  <c r="I3787" i="1"/>
  <c r="L3788" i="1"/>
  <c r="E3788" i="1"/>
  <c r="I3788" i="1"/>
  <c r="L3789" i="1"/>
  <c r="E3789" i="1"/>
  <c r="I3789" i="1"/>
  <c r="L3790" i="1"/>
  <c r="E3790" i="1"/>
  <c r="I3790" i="1"/>
  <c r="L3791" i="1"/>
  <c r="E3791" i="1"/>
  <c r="I3791" i="1"/>
  <c r="L3792" i="1"/>
  <c r="E3792" i="1"/>
  <c r="I3792" i="1"/>
  <c r="L3793" i="1"/>
  <c r="E3793" i="1"/>
  <c r="I3793" i="1"/>
  <c r="L3794" i="1"/>
  <c r="E3794" i="1"/>
  <c r="I3794" i="1"/>
  <c r="L3795" i="1"/>
  <c r="E3795" i="1"/>
  <c r="I3795" i="1"/>
  <c r="L3796" i="1"/>
  <c r="E3796" i="1"/>
  <c r="I3796" i="1"/>
  <c r="L3797" i="1"/>
  <c r="E3797" i="1"/>
  <c r="I3797" i="1"/>
  <c r="L3798" i="1"/>
  <c r="E3798" i="1"/>
  <c r="I3798" i="1"/>
  <c r="L3799" i="1"/>
  <c r="E3799" i="1"/>
  <c r="I3799" i="1"/>
  <c r="L3800" i="1"/>
  <c r="E3800" i="1"/>
  <c r="I3800" i="1"/>
  <c r="L3801" i="1"/>
  <c r="E3801" i="1"/>
  <c r="I3801" i="1"/>
  <c r="L3802" i="1"/>
  <c r="E3802" i="1"/>
  <c r="I3802" i="1"/>
  <c r="L3803" i="1"/>
  <c r="E3803" i="1"/>
  <c r="I3803" i="1"/>
  <c r="L3804" i="1"/>
  <c r="E3804" i="1"/>
  <c r="I3804" i="1"/>
  <c r="L3805" i="1"/>
  <c r="E3805" i="1"/>
  <c r="I3805" i="1"/>
  <c r="L3806" i="1"/>
  <c r="E3806" i="1"/>
  <c r="I3806" i="1"/>
  <c r="L3807" i="1"/>
  <c r="E3807" i="1"/>
  <c r="I3807" i="1"/>
  <c r="L3808" i="1"/>
  <c r="E3808" i="1"/>
  <c r="I3808" i="1"/>
  <c r="L3809" i="1"/>
  <c r="E3809" i="1"/>
  <c r="I3809" i="1"/>
  <c r="L3810" i="1"/>
  <c r="E3810" i="1"/>
  <c r="I3810" i="1"/>
  <c r="L3811" i="1"/>
  <c r="E3811" i="1"/>
  <c r="I3811" i="1"/>
  <c r="L3812" i="1"/>
  <c r="E3812" i="1"/>
  <c r="I3812" i="1"/>
  <c r="L3813" i="1"/>
  <c r="E3813" i="1"/>
  <c r="I3813" i="1"/>
  <c r="L3814" i="1"/>
  <c r="E3814" i="1"/>
  <c r="I3814" i="1"/>
  <c r="L3815" i="1"/>
  <c r="E3815" i="1"/>
  <c r="I3815" i="1"/>
  <c r="L3816" i="1"/>
  <c r="E3816" i="1"/>
  <c r="I3816" i="1"/>
  <c r="L3817" i="1"/>
  <c r="E3817" i="1"/>
  <c r="I3817" i="1"/>
  <c r="L3818" i="1"/>
  <c r="E3818" i="1"/>
  <c r="I3818" i="1"/>
  <c r="L3819" i="1"/>
  <c r="E3819" i="1"/>
  <c r="I3819" i="1"/>
  <c r="L3820" i="1"/>
  <c r="E3820" i="1"/>
  <c r="I3820" i="1"/>
  <c r="L3821" i="1"/>
  <c r="E3821" i="1"/>
  <c r="I3821" i="1"/>
  <c r="L3822" i="1"/>
  <c r="E3822" i="1"/>
  <c r="I3822" i="1"/>
  <c r="L3823" i="1"/>
  <c r="E3823" i="1"/>
  <c r="I3823" i="1"/>
  <c r="L3824" i="1"/>
  <c r="E3824" i="1"/>
  <c r="I3824" i="1"/>
  <c r="L3825" i="1"/>
  <c r="E3825" i="1"/>
  <c r="I3825" i="1"/>
  <c r="L3826" i="1"/>
  <c r="E3826" i="1"/>
  <c r="I3826" i="1"/>
  <c r="L3827" i="1"/>
  <c r="E3827" i="1"/>
  <c r="I3827" i="1"/>
  <c r="L3828" i="1"/>
  <c r="E3828" i="1"/>
  <c r="I3828" i="1"/>
  <c r="L3829" i="1"/>
  <c r="E3829" i="1"/>
  <c r="I3829" i="1"/>
  <c r="L3830" i="1"/>
  <c r="E3830" i="1"/>
  <c r="I3830" i="1"/>
  <c r="L3831" i="1"/>
  <c r="E3831" i="1"/>
  <c r="I3831" i="1"/>
  <c r="L3832" i="1"/>
  <c r="E3832" i="1"/>
  <c r="I3832" i="1"/>
  <c r="L3833" i="1"/>
  <c r="E3833" i="1"/>
  <c r="I3833" i="1"/>
  <c r="L3834" i="1"/>
  <c r="E3834" i="1"/>
  <c r="I3834" i="1"/>
  <c r="L3835" i="1"/>
  <c r="E3835" i="1"/>
  <c r="I3835" i="1"/>
  <c r="L3836" i="1"/>
  <c r="E3836" i="1"/>
  <c r="I3836" i="1"/>
  <c r="L3837" i="1"/>
  <c r="E3837" i="1"/>
  <c r="I3837" i="1"/>
  <c r="L3838" i="1"/>
  <c r="E3838" i="1"/>
  <c r="I3838" i="1"/>
  <c r="L3839" i="1"/>
  <c r="E3839" i="1"/>
  <c r="I3839" i="1"/>
  <c r="L3840" i="1"/>
  <c r="E3840" i="1"/>
  <c r="I3840" i="1"/>
  <c r="L3841" i="1"/>
  <c r="E3841" i="1"/>
  <c r="I3841" i="1"/>
  <c r="L3842" i="1"/>
  <c r="E3842" i="1"/>
  <c r="I3842" i="1"/>
  <c r="L3843" i="1"/>
  <c r="E3843" i="1"/>
  <c r="I3843" i="1"/>
  <c r="L3844" i="1"/>
  <c r="E3844" i="1"/>
  <c r="I3844" i="1"/>
  <c r="L3845" i="1"/>
  <c r="E3845" i="1"/>
  <c r="I3845" i="1"/>
  <c r="L3846" i="1"/>
  <c r="E3846" i="1"/>
  <c r="I3846" i="1"/>
  <c r="L3847" i="1"/>
  <c r="E3847" i="1"/>
  <c r="I3847" i="1"/>
  <c r="L3848" i="1"/>
  <c r="E3848" i="1"/>
  <c r="I3848" i="1"/>
  <c r="L3849" i="1"/>
  <c r="E3849" i="1"/>
  <c r="I3849" i="1"/>
  <c r="L3850" i="1"/>
  <c r="E3850" i="1"/>
  <c r="I3850" i="1"/>
  <c r="L3851" i="1"/>
  <c r="E3851" i="1"/>
  <c r="I3851" i="1"/>
  <c r="L3852" i="1"/>
  <c r="E3852" i="1"/>
  <c r="I3852" i="1"/>
  <c r="L3853" i="1"/>
  <c r="E3853" i="1"/>
  <c r="I3853" i="1"/>
  <c r="L3854" i="1"/>
  <c r="E3854" i="1"/>
  <c r="I3854" i="1"/>
  <c r="L3855" i="1"/>
  <c r="E3855" i="1"/>
  <c r="I3855" i="1"/>
  <c r="L3856" i="1"/>
  <c r="E3856" i="1"/>
  <c r="I3856" i="1"/>
  <c r="L3857" i="1"/>
  <c r="E3857" i="1"/>
  <c r="I3857" i="1"/>
  <c r="L3858" i="1"/>
  <c r="E3858" i="1"/>
  <c r="I3858" i="1"/>
  <c r="L3859" i="1"/>
  <c r="E3859" i="1"/>
  <c r="I3859" i="1"/>
  <c r="L3860" i="1"/>
  <c r="E3860" i="1"/>
  <c r="I3860" i="1"/>
  <c r="L3861" i="1"/>
  <c r="E3861" i="1"/>
  <c r="I3861" i="1"/>
  <c r="L3862" i="1"/>
  <c r="E3862" i="1"/>
  <c r="I3862" i="1"/>
  <c r="L3863" i="1"/>
  <c r="E3863" i="1"/>
  <c r="I3863" i="1"/>
  <c r="L3864" i="1"/>
  <c r="E3864" i="1"/>
  <c r="I3864" i="1"/>
  <c r="L3865" i="1"/>
  <c r="E3865" i="1"/>
  <c r="I3865" i="1"/>
  <c r="L3866" i="1"/>
  <c r="E3866" i="1"/>
  <c r="I3866" i="1"/>
  <c r="L3867" i="1"/>
  <c r="E3867" i="1"/>
  <c r="I3867" i="1"/>
  <c r="L3868" i="1"/>
  <c r="E3868" i="1"/>
  <c r="I3868" i="1"/>
  <c r="L3869" i="1"/>
  <c r="E3869" i="1"/>
  <c r="I3869" i="1"/>
  <c r="L3870" i="1"/>
  <c r="E3870" i="1"/>
  <c r="I3870" i="1"/>
  <c r="L3871" i="1"/>
  <c r="E3871" i="1"/>
  <c r="I3871" i="1"/>
  <c r="L3872" i="1"/>
  <c r="E3872" i="1"/>
  <c r="I3872" i="1"/>
  <c r="L3873" i="1"/>
  <c r="E3873" i="1"/>
  <c r="I3873" i="1"/>
  <c r="L3874" i="1"/>
  <c r="E3874" i="1"/>
  <c r="I3874" i="1"/>
  <c r="L3875" i="1"/>
  <c r="E3875" i="1"/>
  <c r="I3875" i="1"/>
  <c r="L3876" i="1"/>
  <c r="E3876" i="1"/>
  <c r="I3876" i="1"/>
  <c r="L3877" i="1"/>
  <c r="E3877" i="1"/>
  <c r="I3877" i="1"/>
  <c r="L3878" i="1"/>
  <c r="E3878" i="1"/>
  <c r="I3878" i="1"/>
  <c r="L3879" i="1"/>
  <c r="E3879" i="1"/>
  <c r="I3879" i="1"/>
  <c r="L3880" i="1"/>
  <c r="E3880" i="1"/>
  <c r="I3880" i="1"/>
  <c r="L3881" i="1"/>
  <c r="E3881" i="1"/>
  <c r="I3881" i="1"/>
  <c r="L3882" i="1"/>
  <c r="E3882" i="1"/>
  <c r="I3882" i="1"/>
  <c r="L3883" i="1"/>
  <c r="E3883" i="1"/>
  <c r="I3883" i="1"/>
  <c r="L3884" i="1"/>
  <c r="E3884" i="1"/>
  <c r="I3884" i="1"/>
  <c r="L3885" i="1"/>
  <c r="E3885" i="1"/>
  <c r="I3885" i="1"/>
  <c r="L3886" i="1"/>
  <c r="E3886" i="1"/>
  <c r="I3886" i="1"/>
  <c r="L3887" i="1"/>
  <c r="E3887" i="1"/>
  <c r="I3887" i="1"/>
  <c r="L3888" i="1"/>
  <c r="E3888" i="1"/>
  <c r="I3888" i="1"/>
  <c r="L3889" i="1"/>
  <c r="E3889" i="1"/>
  <c r="I3889" i="1"/>
  <c r="L3890" i="1"/>
  <c r="E3890" i="1"/>
  <c r="I3890" i="1"/>
  <c r="L3891" i="1"/>
  <c r="E3891" i="1"/>
  <c r="I3891" i="1"/>
  <c r="L3892" i="1"/>
  <c r="E3892" i="1"/>
  <c r="I3892" i="1"/>
  <c r="L3893" i="1"/>
  <c r="E3893" i="1"/>
  <c r="I3893" i="1"/>
  <c r="L3894" i="1"/>
  <c r="E3894" i="1"/>
  <c r="I3894" i="1"/>
  <c r="L3895" i="1"/>
  <c r="E3895" i="1"/>
  <c r="I3895" i="1"/>
  <c r="L3896" i="1"/>
  <c r="E3896" i="1"/>
  <c r="I3896" i="1"/>
  <c r="L3897" i="1"/>
  <c r="E3897" i="1"/>
  <c r="I3897" i="1"/>
  <c r="L3898" i="1"/>
  <c r="E3898" i="1"/>
  <c r="I3898" i="1"/>
  <c r="L3899" i="1"/>
  <c r="E3899" i="1"/>
  <c r="I3899" i="1"/>
  <c r="L3900" i="1"/>
  <c r="E3900" i="1"/>
  <c r="I3900" i="1"/>
  <c r="L3901" i="1"/>
  <c r="E3901" i="1"/>
  <c r="I3901" i="1"/>
  <c r="L3902" i="1"/>
  <c r="E3902" i="1"/>
  <c r="I3902" i="1"/>
  <c r="L3903" i="1"/>
  <c r="E3903" i="1"/>
  <c r="I3903" i="1"/>
  <c r="L3904" i="1"/>
  <c r="E3904" i="1"/>
  <c r="I3904" i="1"/>
  <c r="L3905" i="1"/>
  <c r="E3905" i="1"/>
  <c r="I3905" i="1"/>
  <c r="L3906" i="1"/>
  <c r="E3906" i="1"/>
  <c r="I3906" i="1"/>
  <c r="L3907" i="1"/>
  <c r="E3907" i="1"/>
  <c r="I3907" i="1"/>
  <c r="L3908" i="1"/>
  <c r="E3908" i="1"/>
  <c r="I3908" i="1"/>
  <c r="L3909" i="1"/>
  <c r="E3909" i="1"/>
  <c r="I3909" i="1"/>
  <c r="L3910" i="1"/>
  <c r="E3910" i="1"/>
  <c r="I3910" i="1"/>
  <c r="L3911" i="1"/>
  <c r="E3911" i="1"/>
  <c r="I3911" i="1"/>
  <c r="L3912" i="1"/>
  <c r="E3912" i="1"/>
  <c r="I3912" i="1"/>
  <c r="L3913" i="1"/>
  <c r="E3913" i="1"/>
  <c r="I3913" i="1"/>
  <c r="L3914" i="1"/>
  <c r="E3914" i="1"/>
  <c r="I3914" i="1"/>
  <c r="L3915" i="1"/>
  <c r="E3915" i="1"/>
  <c r="I3915" i="1"/>
  <c r="L3916" i="1"/>
  <c r="E3916" i="1"/>
  <c r="I3916" i="1"/>
  <c r="L3917" i="1"/>
  <c r="E3917" i="1"/>
  <c r="I3917" i="1"/>
  <c r="L3918" i="1"/>
  <c r="E3918" i="1"/>
  <c r="I3918" i="1"/>
  <c r="L3919" i="1"/>
  <c r="E3919" i="1"/>
  <c r="I3919" i="1"/>
  <c r="L3920" i="1"/>
  <c r="E3920" i="1"/>
  <c r="I3920" i="1"/>
  <c r="L3921" i="1"/>
  <c r="E3921" i="1"/>
  <c r="I3921" i="1"/>
  <c r="L3922" i="1"/>
  <c r="E3922" i="1"/>
  <c r="I3922" i="1"/>
  <c r="L3923" i="1"/>
  <c r="E3923" i="1"/>
  <c r="I3923" i="1"/>
  <c r="L3924" i="1"/>
  <c r="E3924" i="1"/>
  <c r="I3924" i="1"/>
  <c r="L3925" i="1"/>
  <c r="E3925" i="1"/>
  <c r="I3925" i="1"/>
  <c r="L3926" i="1"/>
  <c r="E3926" i="1"/>
  <c r="I3926" i="1"/>
  <c r="L3927" i="1"/>
  <c r="E3927" i="1"/>
  <c r="I3927" i="1"/>
  <c r="L3928" i="1"/>
  <c r="E3928" i="1"/>
  <c r="I3928" i="1"/>
  <c r="L3929" i="1"/>
  <c r="E3929" i="1"/>
  <c r="I3929" i="1"/>
  <c r="L3930" i="1"/>
  <c r="E3930" i="1"/>
  <c r="I3930" i="1"/>
  <c r="L3931" i="1"/>
  <c r="E3931" i="1"/>
  <c r="I3931" i="1"/>
  <c r="L3932" i="1"/>
  <c r="E3932" i="1"/>
  <c r="I3932" i="1"/>
  <c r="L3933" i="1"/>
  <c r="E3933" i="1"/>
  <c r="I3933" i="1"/>
  <c r="L3934" i="1"/>
  <c r="E3934" i="1"/>
  <c r="I3934" i="1"/>
  <c r="L3935" i="1"/>
  <c r="E3935" i="1"/>
  <c r="I3935" i="1"/>
  <c r="L3936" i="1"/>
  <c r="E3936" i="1"/>
  <c r="I3936" i="1"/>
  <c r="L3937" i="1"/>
  <c r="E3937" i="1"/>
  <c r="I3937" i="1"/>
  <c r="L3938" i="1"/>
  <c r="E3938" i="1"/>
  <c r="I3938" i="1"/>
  <c r="L3939" i="1"/>
  <c r="E3939" i="1"/>
  <c r="I3939" i="1"/>
  <c r="L3940" i="1"/>
  <c r="E3940" i="1"/>
  <c r="I3940" i="1"/>
  <c r="L3941" i="1"/>
  <c r="E3941" i="1"/>
  <c r="I3941" i="1"/>
  <c r="L3942" i="1"/>
  <c r="E3942" i="1"/>
  <c r="I3942" i="1"/>
  <c r="L3943" i="1"/>
  <c r="E3943" i="1"/>
  <c r="I3943" i="1"/>
  <c r="L3944" i="1"/>
  <c r="E3944" i="1"/>
  <c r="I3944" i="1"/>
  <c r="L3945" i="1"/>
  <c r="E3945" i="1"/>
  <c r="I3945" i="1"/>
  <c r="L3946" i="1"/>
  <c r="E3946" i="1"/>
  <c r="I3946" i="1"/>
  <c r="L3947" i="1"/>
  <c r="E3947" i="1"/>
  <c r="I3947" i="1"/>
  <c r="L3948" i="1"/>
  <c r="E3948" i="1"/>
  <c r="I3948" i="1"/>
  <c r="L3949" i="1"/>
  <c r="E3949" i="1"/>
  <c r="I3949" i="1"/>
  <c r="L3950" i="1"/>
  <c r="E3950" i="1"/>
  <c r="I3950" i="1"/>
  <c r="L3951" i="1"/>
  <c r="E3951" i="1"/>
  <c r="I3951" i="1"/>
  <c r="L3952" i="1"/>
  <c r="E3952" i="1"/>
  <c r="I3952" i="1"/>
  <c r="L3953" i="1"/>
  <c r="E3953" i="1"/>
  <c r="I3953" i="1"/>
  <c r="L3954" i="1"/>
  <c r="E3954" i="1"/>
  <c r="I3954" i="1"/>
  <c r="L3955" i="1"/>
  <c r="E3955" i="1"/>
  <c r="I3955" i="1"/>
  <c r="L3956" i="1"/>
  <c r="E3956" i="1"/>
  <c r="I3956" i="1"/>
  <c r="L3957" i="1"/>
  <c r="E3957" i="1"/>
  <c r="I3957" i="1"/>
  <c r="L3958" i="1"/>
  <c r="E3958" i="1"/>
  <c r="I3958" i="1"/>
  <c r="L3959" i="1"/>
  <c r="E3959" i="1"/>
  <c r="I3959" i="1"/>
  <c r="L3960" i="1"/>
  <c r="E3960" i="1"/>
  <c r="I3960" i="1"/>
  <c r="L3961" i="1"/>
  <c r="E3961" i="1"/>
  <c r="I3961" i="1"/>
  <c r="L3962" i="1"/>
  <c r="E3962" i="1"/>
  <c r="I3962" i="1"/>
  <c r="L3963" i="1"/>
  <c r="E3963" i="1"/>
  <c r="I3963" i="1"/>
  <c r="L3964" i="1"/>
  <c r="E3964" i="1"/>
  <c r="I3964" i="1"/>
  <c r="L3965" i="1"/>
  <c r="E3965" i="1"/>
  <c r="I3965" i="1"/>
  <c r="L3966" i="1"/>
  <c r="E3966" i="1"/>
  <c r="I3966" i="1"/>
  <c r="L3967" i="1"/>
  <c r="E3967" i="1"/>
  <c r="I3967" i="1"/>
  <c r="L3968" i="1"/>
  <c r="E3968" i="1"/>
  <c r="I3968" i="1"/>
  <c r="L3969" i="1"/>
  <c r="E3969" i="1"/>
  <c r="I3969" i="1"/>
  <c r="L3970" i="1"/>
  <c r="E3970" i="1"/>
  <c r="I3970" i="1"/>
  <c r="L3971" i="1"/>
  <c r="E3971" i="1"/>
  <c r="I3971" i="1"/>
  <c r="L3972" i="1"/>
  <c r="E3972" i="1"/>
  <c r="I3972" i="1"/>
  <c r="L3973" i="1"/>
  <c r="E3973" i="1"/>
  <c r="I3973" i="1"/>
  <c r="L3974" i="1"/>
  <c r="E3974" i="1"/>
  <c r="I3974" i="1"/>
  <c r="L3975" i="1"/>
  <c r="E3975" i="1"/>
  <c r="I3975" i="1"/>
  <c r="L3976" i="1"/>
  <c r="E3976" i="1"/>
  <c r="I3976" i="1"/>
  <c r="L3977" i="1"/>
  <c r="E3977" i="1"/>
  <c r="I3977" i="1"/>
  <c r="L3978" i="1"/>
  <c r="E3978" i="1"/>
  <c r="I3978" i="1"/>
  <c r="L3979" i="1"/>
  <c r="E3979" i="1"/>
  <c r="I3979" i="1"/>
  <c r="L3980" i="1"/>
  <c r="E3980" i="1"/>
  <c r="I3980" i="1"/>
  <c r="L3981" i="1"/>
  <c r="E3981" i="1"/>
  <c r="I3981" i="1"/>
  <c r="L3982" i="1"/>
  <c r="E3982" i="1"/>
  <c r="I3982" i="1"/>
  <c r="L3983" i="1"/>
  <c r="E3983" i="1"/>
  <c r="I3983" i="1"/>
  <c r="L3984" i="1"/>
  <c r="E3984" i="1"/>
  <c r="I3984" i="1"/>
  <c r="L3985" i="1"/>
  <c r="E3985" i="1"/>
  <c r="I3985" i="1"/>
  <c r="L3986" i="1"/>
  <c r="E3986" i="1"/>
  <c r="I3986" i="1"/>
  <c r="L3987" i="1"/>
  <c r="E3987" i="1"/>
  <c r="I3987" i="1"/>
  <c r="L3988" i="1"/>
  <c r="E3988" i="1"/>
  <c r="I3988" i="1"/>
  <c r="L3989" i="1"/>
  <c r="E3989" i="1"/>
  <c r="I3989" i="1"/>
  <c r="L3990" i="1"/>
  <c r="E3990" i="1"/>
  <c r="I3990" i="1"/>
  <c r="L3991" i="1"/>
  <c r="E3991" i="1"/>
  <c r="I3991" i="1"/>
  <c r="L3992" i="1"/>
  <c r="E3992" i="1"/>
  <c r="I3992" i="1"/>
  <c r="L3993" i="1"/>
  <c r="E3993" i="1"/>
  <c r="I3993" i="1"/>
  <c r="L3994" i="1"/>
  <c r="E3994" i="1"/>
  <c r="I3994" i="1"/>
  <c r="L3995" i="1"/>
  <c r="E3995" i="1"/>
  <c r="I3995" i="1"/>
  <c r="L3996" i="1"/>
  <c r="E3996" i="1"/>
  <c r="I3996" i="1"/>
  <c r="L3997" i="1"/>
  <c r="E3997" i="1"/>
  <c r="I3997" i="1"/>
  <c r="L3998" i="1"/>
  <c r="E3998" i="1"/>
  <c r="I3998" i="1"/>
  <c r="L3999" i="1"/>
  <c r="E3999" i="1"/>
  <c r="I3999" i="1"/>
  <c r="L4000" i="1"/>
  <c r="E4000" i="1"/>
  <c r="I4000" i="1"/>
  <c r="L4001" i="1"/>
  <c r="E4001" i="1"/>
  <c r="I4001" i="1"/>
  <c r="L4002" i="1"/>
  <c r="E4002" i="1"/>
  <c r="I4002" i="1"/>
  <c r="L4003" i="1"/>
  <c r="E4003" i="1"/>
  <c r="I4003" i="1"/>
  <c r="L4004" i="1"/>
  <c r="E4004" i="1"/>
  <c r="I4004" i="1"/>
  <c r="L4005" i="1"/>
  <c r="E4005" i="1"/>
  <c r="I4005" i="1"/>
  <c r="L4006" i="1"/>
  <c r="E4006" i="1"/>
  <c r="I4006" i="1"/>
  <c r="L4007" i="1"/>
  <c r="E4007" i="1"/>
  <c r="I4007" i="1"/>
  <c r="L4008" i="1"/>
  <c r="E4008" i="1"/>
  <c r="I4008" i="1"/>
  <c r="L4009" i="1"/>
  <c r="E4009" i="1"/>
  <c r="I4009" i="1"/>
  <c r="L4010" i="1"/>
  <c r="E4010" i="1"/>
  <c r="I4010" i="1"/>
  <c r="L4011" i="1"/>
  <c r="E4011" i="1"/>
  <c r="I4011" i="1"/>
  <c r="L4012" i="1"/>
  <c r="E4012" i="1"/>
  <c r="I4012" i="1"/>
  <c r="L4013" i="1"/>
  <c r="E4013" i="1"/>
  <c r="I4013" i="1"/>
  <c r="L4014" i="1"/>
  <c r="E4014" i="1"/>
  <c r="I4014" i="1"/>
  <c r="L4015" i="1"/>
  <c r="E4015" i="1"/>
  <c r="I4015" i="1"/>
  <c r="L4016" i="1"/>
  <c r="E4016" i="1"/>
  <c r="I4016" i="1"/>
  <c r="L4017" i="1"/>
  <c r="E4017" i="1"/>
  <c r="I4017" i="1"/>
  <c r="L4018" i="1"/>
  <c r="E4018" i="1"/>
  <c r="I4018" i="1"/>
  <c r="L4019" i="1"/>
  <c r="E4019" i="1"/>
  <c r="I4019" i="1"/>
  <c r="L4020" i="1"/>
  <c r="E4020" i="1"/>
  <c r="I4020" i="1"/>
  <c r="L4021" i="1"/>
  <c r="E4021" i="1"/>
  <c r="I4021" i="1"/>
  <c r="L4022" i="1"/>
  <c r="E4022" i="1"/>
  <c r="I4022" i="1"/>
  <c r="L4023" i="1"/>
  <c r="E4023" i="1"/>
  <c r="I4023" i="1"/>
  <c r="L4024" i="1"/>
  <c r="E4024" i="1"/>
  <c r="I4024" i="1"/>
  <c r="L4025" i="1"/>
  <c r="E4025" i="1"/>
  <c r="I4025" i="1"/>
  <c r="L4026" i="1"/>
  <c r="E4026" i="1"/>
  <c r="I4026" i="1"/>
  <c r="L4027" i="1"/>
  <c r="E4027" i="1"/>
  <c r="I4027" i="1"/>
  <c r="L4028" i="1"/>
  <c r="E4028" i="1"/>
  <c r="I4028" i="1"/>
  <c r="L4029" i="1"/>
  <c r="E4029" i="1"/>
  <c r="I4029" i="1"/>
  <c r="L4030" i="1"/>
  <c r="E4030" i="1"/>
  <c r="I4030" i="1"/>
  <c r="L4031" i="1"/>
  <c r="E4031" i="1"/>
  <c r="I4031" i="1"/>
  <c r="L4032" i="1"/>
  <c r="E4032" i="1"/>
  <c r="I4032" i="1"/>
  <c r="L4033" i="1"/>
  <c r="E4033" i="1"/>
  <c r="I4033" i="1"/>
  <c r="L4034" i="1"/>
  <c r="E4034" i="1"/>
  <c r="I4034" i="1"/>
  <c r="L4035" i="1"/>
  <c r="E4035" i="1"/>
  <c r="I4035" i="1"/>
  <c r="L4036" i="1"/>
  <c r="E4036" i="1"/>
  <c r="I4036" i="1"/>
  <c r="L4037" i="1"/>
  <c r="E4037" i="1"/>
  <c r="I4037" i="1"/>
  <c r="L4038" i="1"/>
  <c r="E4038" i="1"/>
  <c r="I4038" i="1"/>
  <c r="L4039" i="1"/>
  <c r="E4039" i="1"/>
  <c r="I4039" i="1"/>
  <c r="L4040" i="1"/>
  <c r="E4040" i="1"/>
  <c r="I4040" i="1"/>
  <c r="L4041" i="1"/>
  <c r="E4041" i="1"/>
  <c r="I4041" i="1"/>
  <c r="L4042" i="1"/>
  <c r="E4042" i="1"/>
  <c r="I4042" i="1"/>
  <c r="L4043" i="1"/>
  <c r="E4043" i="1"/>
  <c r="I4043" i="1"/>
  <c r="L4044" i="1"/>
  <c r="E4044" i="1"/>
  <c r="I4044" i="1"/>
  <c r="L4045" i="1"/>
  <c r="E4045" i="1"/>
  <c r="I4045" i="1"/>
  <c r="L4046" i="1"/>
  <c r="E4046" i="1"/>
  <c r="I4046" i="1"/>
  <c r="L4047" i="1"/>
  <c r="E4047" i="1"/>
  <c r="I4047" i="1"/>
  <c r="L4048" i="1"/>
  <c r="E4048" i="1"/>
  <c r="I4048" i="1"/>
  <c r="L4049" i="1"/>
  <c r="E4049" i="1"/>
  <c r="I4049" i="1"/>
  <c r="L4050" i="1"/>
  <c r="E4050" i="1"/>
  <c r="I4050" i="1"/>
  <c r="L4051" i="1"/>
  <c r="E4051" i="1"/>
  <c r="I4051" i="1"/>
  <c r="L4052" i="1"/>
  <c r="E4052" i="1"/>
  <c r="I4052" i="1"/>
  <c r="L4053" i="1"/>
  <c r="E4053" i="1"/>
  <c r="I4053" i="1"/>
  <c r="L4054" i="1"/>
  <c r="E4054" i="1"/>
  <c r="I4054" i="1"/>
  <c r="L4055" i="1"/>
  <c r="E4055" i="1"/>
  <c r="I4055" i="1"/>
  <c r="L4056" i="1"/>
  <c r="E4056" i="1"/>
  <c r="I4056" i="1"/>
  <c r="L4057" i="1"/>
  <c r="E4057" i="1"/>
  <c r="I4057" i="1"/>
  <c r="L4058" i="1"/>
  <c r="E4058" i="1"/>
  <c r="I4058" i="1"/>
  <c r="L4059" i="1"/>
  <c r="E4059" i="1"/>
  <c r="I4059" i="1"/>
  <c r="L4060" i="1"/>
  <c r="E4060" i="1"/>
  <c r="I4060" i="1"/>
  <c r="L4061" i="1"/>
  <c r="E4061" i="1"/>
  <c r="I4061" i="1"/>
  <c r="L4062" i="1"/>
  <c r="E4062" i="1"/>
  <c r="I4062" i="1"/>
  <c r="L4063" i="1"/>
  <c r="E4063" i="1"/>
  <c r="I4063" i="1"/>
  <c r="L4064" i="1"/>
  <c r="E4064" i="1"/>
  <c r="I4064" i="1"/>
  <c r="L4065" i="1"/>
  <c r="E4065" i="1"/>
  <c r="I4065" i="1"/>
  <c r="L4066" i="1"/>
  <c r="E4066" i="1"/>
  <c r="I4066" i="1"/>
  <c r="L4067" i="1"/>
  <c r="E4067" i="1"/>
  <c r="I4067" i="1"/>
  <c r="L4068" i="1"/>
  <c r="E4068" i="1"/>
  <c r="I4068" i="1"/>
  <c r="L4069" i="1"/>
  <c r="E4069" i="1"/>
  <c r="I4069" i="1"/>
  <c r="L4070" i="1"/>
  <c r="E4070" i="1"/>
  <c r="I4070" i="1"/>
  <c r="L4071" i="1"/>
  <c r="E4071" i="1"/>
  <c r="I4071" i="1"/>
  <c r="L4072" i="1"/>
  <c r="E4072" i="1"/>
  <c r="I4072" i="1"/>
  <c r="L4073" i="1"/>
  <c r="E4073" i="1"/>
  <c r="I4073" i="1"/>
  <c r="L4074" i="1"/>
  <c r="E4074" i="1"/>
  <c r="I4074" i="1"/>
  <c r="L4075" i="1"/>
  <c r="E4075" i="1"/>
  <c r="I4075" i="1"/>
  <c r="L4076" i="1"/>
  <c r="E4076" i="1"/>
  <c r="I4076" i="1"/>
  <c r="L4077" i="1"/>
  <c r="E4077" i="1"/>
  <c r="I4077" i="1"/>
  <c r="L4078" i="1"/>
  <c r="E4078" i="1"/>
  <c r="I4078" i="1"/>
  <c r="L4079" i="1"/>
  <c r="E4079" i="1"/>
  <c r="I4079" i="1"/>
  <c r="L4080" i="1"/>
  <c r="E4080" i="1"/>
  <c r="I4080" i="1"/>
  <c r="L4081" i="1"/>
  <c r="E4081" i="1"/>
  <c r="I4081" i="1"/>
  <c r="L4082" i="1"/>
  <c r="E4082" i="1"/>
  <c r="I4082" i="1"/>
  <c r="L4083" i="1"/>
  <c r="E4083" i="1"/>
  <c r="I4083" i="1"/>
  <c r="L4084" i="1"/>
  <c r="E4084" i="1"/>
  <c r="I4084" i="1"/>
  <c r="L4085" i="1"/>
  <c r="E4085" i="1"/>
  <c r="I4085" i="1"/>
  <c r="L4086" i="1"/>
  <c r="E4086" i="1"/>
  <c r="I4086" i="1"/>
  <c r="L4087" i="1"/>
  <c r="E4087" i="1"/>
  <c r="I4087" i="1"/>
  <c r="L4088" i="1"/>
  <c r="E4088" i="1"/>
  <c r="I4088" i="1"/>
  <c r="L4089" i="1"/>
  <c r="E4089" i="1"/>
  <c r="I4089" i="1"/>
  <c r="L4090" i="1"/>
  <c r="E4090" i="1"/>
  <c r="I4090" i="1"/>
  <c r="L4091" i="1"/>
  <c r="E4091" i="1"/>
  <c r="I4091" i="1"/>
  <c r="L4092" i="1"/>
  <c r="E4092" i="1"/>
  <c r="I4092" i="1"/>
  <c r="L4093" i="1"/>
  <c r="E4093" i="1"/>
  <c r="I4093" i="1"/>
  <c r="L4094" i="1"/>
  <c r="E4094" i="1"/>
  <c r="I4094" i="1"/>
  <c r="L4095" i="1"/>
  <c r="E4095" i="1"/>
  <c r="I4095" i="1"/>
  <c r="L4096" i="1"/>
  <c r="E4096" i="1"/>
  <c r="I4096" i="1"/>
  <c r="L4097" i="1"/>
  <c r="E4097" i="1"/>
  <c r="I4097" i="1"/>
  <c r="L4098" i="1"/>
  <c r="E4098" i="1"/>
  <c r="I4098" i="1"/>
  <c r="L4099" i="1"/>
  <c r="E4099" i="1"/>
  <c r="I4099" i="1"/>
  <c r="L4100" i="1"/>
  <c r="E4100" i="1"/>
  <c r="I4100" i="1"/>
  <c r="L4101" i="1"/>
  <c r="E4101" i="1"/>
  <c r="I4101" i="1"/>
  <c r="L4102" i="1"/>
  <c r="E4102" i="1"/>
  <c r="I4102" i="1"/>
  <c r="L4103" i="1"/>
  <c r="E4103" i="1"/>
  <c r="I4103" i="1"/>
  <c r="L4104" i="1"/>
  <c r="E4104" i="1"/>
  <c r="I4104" i="1"/>
  <c r="L4105" i="1"/>
  <c r="E4105" i="1"/>
  <c r="I4105" i="1"/>
  <c r="L4106" i="1"/>
  <c r="E4106" i="1"/>
  <c r="I4106" i="1"/>
  <c r="L4107" i="1"/>
  <c r="E4107" i="1"/>
  <c r="I4107" i="1"/>
  <c r="L4108" i="1"/>
  <c r="E4108" i="1"/>
  <c r="I4108" i="1"/>
  <c r="L4109" i="1"/>
  <c r="E4109" i="1"/>
  <c r="I4109" i="1"/>
  <c r="L4110" i="1"/>
  <c r="E4110" i="1"/>
  <c r="I4110" i="1"/>
  <c r="L4111" i="1"/>
  <c r="E4111" i="1"/>
  <c r="I4111" i="1"/>
  <c r="L4112" i="1"/>
  <c r="E4112" i="1"/>
  <c r="I4112" i="1"/>
  <c r="L4113" i="1"/>
  <c r="E4113" i="1"/>
  <c r="I4113" i="1"/>
  <c r="L4114" i="1"/>
  <c r="E4114" i="1"/>
  <c r="I4114" i="1"/>
  <c r="L4115" i="1"/>
  <c r="E4115" i="1"/>
  <c r="I4115" i="1"/>
  <c r="L4116" i="1"/>
  <c r="E4116" i="1"/>
  <c r="I4116" i="1"/>
  <c r="L4117" i="1"/>
  <c r="E4117" i="1"/>
  <c r="I4117" i="1"/>
  <c r="L4118" i="1"/>
  <c r="E4118" i="1"/>
  <c r="I4118" i="1"/>
  <c r="L4119" i="1"/>
  <c r="E4119" i="1"/>
  <c r="I4119" i="1"/>
  <c r="L4120" i="1"/>
  <c r="E4120" i="1"/>
  <c r="I4120" i="1"/>
  <c r="L4121" i="1"/>
  <c r="E4121" i="1"/>
  <c r="I4121" i="1"/>
  <c r="L4122" i="1"/>
  <c r="E4122" i="1"/>
  <c r="I4122" i="1"/>
  <c r="L4123" i="1"/>
  <c r="E4123" i="1"/>
  <c r="I4123" i="1"/>
  <c r="L4124" i="1"/>
  <c r="E4124" i="1"/>
  <c r="I4124" i="1"/>
  <c r="L4125" i="1"/>
  <c r="E4125" i="1"/>
  <c r="I4125" i="1"/>
  <c r="L4126" i="1"/>
  <c r="E4126" i="1"/>
  <c r="I4126" i="1"/>
  <c r="L4127" i="1"/>
  <c r="E4127" i="1"/>
  <c r="I4127" i="1"/>
  <c r="L4128" i="1"/>
  <c r="E4128" i="1"/>
  <c r="I4128" i="1"/>
  <c r="L4129" i="1"/>
  <c r="E4129" i="1"/>
  <c r="I4129" i="1"/>
  <c r="L4130" i="1"/>
  <c r="E4130" i="1"/>
  <c r="I4130" i="1"/>
  <c r="L4131" i="1"/>
  <c r="E4131" i="1"/>
  <c r="I4131" i="1"/>
  <c r="L4132" i="1"/>
  <c r="E4132" i="1"/>
  <c r="I4132" i="1"/>
  <c r="L4133" i="1"/>
  <c r="E4133" i="1"/>
  <c r="I4133" i="1"/>
  <c r="L4134" i="1"/>
  <c r="E4134" i="1"/>
  <c r="I4134" i="1"/>
  <c r="L4135" i="1"/>
  <c r="E4135" i="1"/>
  <c r="I4135" i="1"/>
  <c r="L4136" i="1"/>
  <c r="E4136" i="1"/>
  <c r="I4136" i="1"/>
  <c r="L4137" i="1"/>
  <c r="E4137" i="1"/>
  <c r="I4137" i="1"/>
  <c r="L4138" i="1"/>
  <c r="E4138" i="1"/>
  <c r="I4138" i="1"/>
  <c r="L4139" i="1"/>
  <c r="E4139" i="1"/>
  <c r="I4139" i="1"/>
  <c r="L4140" i="1"/>
  <c r="E4140" i="1"/>
  <c r="I4140" i="1"/>
  <c r="L4141" i="1"/>
  <c r="E4141" i="1"/>
  <c r="I4141" i="1"/>
  <c r="L4142" i="1"/>
  <c r="E4142" i="1"/>
  <c r="I4142" i="1"/>
  <c r="L4143" i="1"/>
  <c r="E4143" i="1"/>
  <c r="I4143" i="1"/>
  <c r="L4144" i="1"/>
  <c r="E4144" i="1"/>
  <c r="I4144" i="1"/>
  <c r="L4145" i="1"/>
  <c r="E4145" i="1"/>
  <c r="I4145" i="1"/>
  <c r="L4146" i="1"/>
  <c r="E4146" i="1"/>
  <c r="I4146" i="1"/>
  <c r="L4147" i="1"/>
  <c r="E4147" i="1"/>
  <c r="I4147" i="1"/>
  <c r="L4148" i="1"/>
  <c r="E4148" i="1"/>
  <c r="I4148" i="1"/>
  <c r="L4149" i="1"/>
  <c r="E4149" i="1"/>
  <c r="I4149" i="1"/>
  <c r="L4150" i="1"/>
  <c r="E4150" i="1"/>
  <c r="I4150" i="1"/>
  <c r="L4151" i="1"/>
  <c r="E4151" i="1"/>
  <c r="I4151" i="1"/>
  <c r="L4152" i="1"/>
  <c r="E4152" i="1"/>
  <c r="I4152" i="1"/>
  <c r="L4153" i="1"/>
  <c r="E4153" i="1"/>
  <c r="I4153" i="1"/>
  <c r="L4154" i="1"/>
  <c r="E4154" i="1"/>
  <c r="I4154" i="1"/>
  <c r="L4155" i="1"/>
  <c r="E4155" i="1"/>
  <c r="I4155" i="1"/>
  <c r="L4156" i="1"/>
  <c r="E4156" i="1"/>
  <c r="I4156" i="1"/>
  <c r="L4157" i="1"/>
  <c r="E4157" i="1"/>
  <c r="I4157" i="1"/>
  <c r="L4158" i="1"/>
  <c r="E4158" i="1"/>
  <c r="I4158" i="1"/>
  <c r="L4159" i="1"/>
  <c r="E4159" i="1"/>
  <c r="I4159" i="1"/>
  <c r="L4160" i="1"/>
  <c r="E4160" i="1"/>
  <c r="I4160" i="1"/>
  <c r="L4161" i="1"/>
  <c r="E4161" i="1"/>
  <c r="I4161" i="1"/>
  <c r="L4162" i="1"/>
  <c r="E4162" i="1"/>
  <c r="I4162" i="1"/>
  <c r="L4163" i="1"/>
  <c r="E4163" i="1"/>
  <c r="I4163" i="1"/>
  <c r="L4164" i="1"/>
  <c r="E4164" i="1"/>
  <c r="I4164" i="1"/>
  <c r="L4165" i="1"/>
  <c r="E4165" i="1"/>
  <c r="I4165" i="1"/>
  <c r="L4166" i="1"/>
  <c r="E4166" i="1"/>
  <c r="I4166" i="1"/>
  <c r="L4167" i="1"/>
  <c r="E4167" i="1"/>
  <c r="I4167" i="1"/>
  <c r="L4168" i="1"/>
  <c r="E4168" i="1"/>
  <c r="I4168" i="1"/>
  <c r="L4169" i="1"/>
  <c r="E4169" i="1"/>
  <c r="I4169" i="1"/>
  <c r="L4170" i="1"/>
  <c r="E4170" i="1"/>
  <c r="I4170" i="1"/>
  <c r="L4171" i="1"/>
  <c r="E4171" i="1"/>
  <c r="I4171" i="1"/>
  <c r="L4172" i="1"/>
  <c r="E4172" i="1"/>
  <c r="I4172" i="1"/>
  <c r="L4173" i="1"/>
  <c r="E4173" i="1"/>
  <c r="I4173" i="1"/>
  <c r="L4174" i="1"/>
  <c r="E4174" i="1"/>
  <c r="I4174" i="1"/>
  <c r="L4175" i="1"/>
  <c r="E4175" i="1"/>
  <c r="I4175" i="1"/>
  <c r="L4176" i="1"/>
  <c r="E4176" i="1"/>
  <c r="I4176" i="1"/>
  <c r="L4177" i="1"/>
  <c r="E4177" i="1"/>
  <c r="I4177" i="1"/>
  <c r="L4178" i="1"/>
  <c r="E4178" i="1"/>
  <c r="I4178" i="1"/>
  <c r="L4179" i="1"/>
  <c r="E4179" i="1"/>
  <c r="I4179" i="1"/>
  <c r="L4180" i="1"/>
  <c r="E4180" i="1"/>
  <c r="I4180" i="1"/>
  <c r="L4181" i="1"/>
  <c r="E4181" i="1"/>
  <c r="I4181" i="1"/>
  <c r="L4182" i="1"/>
  <c r="E4182" i="1"/>
  <c r="I4182" i="1"/>
  <c r="L4183" i="1"/>
  <c r="E4183" i="1"/>
  <c r="I4183" i="1"/>
  <c r="L4184" i="1"/>
  <c r="E4184" i="1"/>
  <c r="I4184" i="1"/>
  <c r="L4185" i="1"/>
  <c r="E4185" i="1"/>
  <c r="I4185" i="1"/>
  <c r="L4186" i="1"/>
  <c r="E4186" i="1"/>
  <c r="I4186" i="1"/>
  <c r="L4187" i="1"/>
  <c r="E4187" i="1"/>
  <c r="I4187" i="1"/>
  <c r="L4188" i="1"/>
  <c r="E4188" i="1"/>
  <c r="I4188" i="1"/>
  <c r="L4189" i="1"/>
  <c r="E4189" i="1"/>
  <c r="I4189" i="1"/>
  <c r="L4190" i="1"/>
  <c r="E4190" i="1"/>
  <c r="I4190" i="1"/>
  <c r="L4191" i="1"/>
  <c r="E4191" i="1"/>
  <c r="I4191" i="1"/>
  <c r="L4192" i="1"/>
  <c r="E4192" i="1"/>
  <c r="I4192" i="1"/>
  <c r="L4193" i="1"/>
  <c r="E4193" i="1"/>
  <c r="I4193" i="1"/>
  <c r="L4194" i="1"/>
  <c r="E4194" i="1"/>
  <c r="I4194" i="1"/>
  <c r="L4195" i="1"/>
  <c r="E4195" i="1"/>
  <c r="I4195" i="1"/>
  <c r="L4196" i="1"/>
  <c r="E4196" i="1"/>
  <c r="I4196" i="1"/>
  <c r="L4197" i="1"/>
  <c r="E4197" i="1"/>
  <c r="I4197" i="1"/>
  <c r="L4198" i="1"/>
  <c r="E4198" i="1"/>
  <c r="I4198" i="1"/>
  <c r="L4199" i="1"/>
  <c r="E4199" i="1"/>
  <c r="I4199" i="1"/>
  <c r="L4200" i="1"/>
  <c r="E4200" i="1"/>
  <c r="I4200" i="1"/>
  <c r="L4201" i="1"/>
  <c r="E4201" i="1"/>
  <c r="I4201" i="1"/>
  <c r="L4202" i="1"/>
  <c r="E4202" i="1"/>
  <c r="I4202" i="1"/>
  <c r="L4203" i="1"/>
  <c r="E4203" i="1"/>
  <c r="I4203" i="1"/>
  <c r="L4204" i="1"/>
  <c r="E4204" i="1"/>
  <c r="I4204" i="1"/>
  <c r="L4205" i="1"/>
  <c r="E4205" i="1"/>
  <c r="I4205" i="1"/>
  <c r="L4206" i="1"/>
  <c r="E4206" i="1"/>
  <c r="I4206" i="1"/>
  <c r="L4207" i="1"/>
  <c r="E4207" i="1"/>
  <c r="I4207" i="1"/>
  <c r="L4208" i="1"/>
  <c r="E4208" i="1"/>
  <c r="I4208" i="1"/>
  <c r="L4209" i="1"/>
  <c r="E4209" i="1"/>
  <c r="I4209" i="1"/>
  <c r="L4210" i="1"/>
  <c r="E4210" i="1"/>
  <c r="I4210" i="1"/>
  <c r="L4211" i="1"/>
  <c r="E4211" i="1"/>
  <c r="I4211" i="1"/>
  <c r="L4212" i="1"/>
  <c r="E4212" i="1"/>
  <c r="I4212" i="1"/>
  <c r="L4213" i="1"/>
  <c r="E4213" i="1"/>
  <c r="I4213" i="1"/>
  <c r="L4214" i="1"/>
  <c r="E4214" i="1"/>
  <c r="I4214" i="1"/>
  <c r="L4215" i="1"/>
  <c r="E4215" i="1"/>
  <c r="I4215" i="1"/>
  <c r="L4216" i="1"/>
  <c r="E4216" i="1"/>
  <c r="I4216" i="1"/>
  <c r="L4217" i="1"/>
  <c r="E4217" i="1"/>
  <c r="I4217" i="1"/>
  <c r="L4218" i="1"/>
  <c r="E4218" i="1"/>
  <c r="I4218" i="1"/>
  <c r="L4219" i="1"/>
  <c r="E4219" i="1"/>
  <c r="I4219" i="1"/>
  <c r="L4220" i="1"/>
  <c r="E4220" i="1"/>
  <c r="I4220" i="1"/>
  <c r="L4221" i="1"/>
  <c r="E4221" i="1"/>
  <c r="I4221" i="1"/>
  <c r="L4222" i="1"/>
  <c r="E4222" i="1"/>
  <c r="I4222" i="1"/>
  <c r="L4223" i="1"/>
  <c r="E4223" i="1"/>
  <c r="I4223" i="1"/>
  <c r="L4224" i="1"/>
  <c r="E4224" i="1"/>
  <c r="I4224" i="1"/>
  <c r="L4225" i="1"/>
  <c r="E4225" i="1"/>
  <c r="I4225" i="1"/>
  <c r="L4226" i="1"/>
  <c r="E4226" i="1"/>
  <c r="I4226" i="1"/>
  <c r="L4227" i="1"/>
  <c r="E4227" i="1"/>
  <c r="I4227" i="1"/>
  <c r="L4228" i="1"/>
  <c r="E4228" i="1"/>
  <c r="I4228" i="1"/>
  <c r="L4229" i="1"/>
  <c r="E4229" i="1"/>
  <c r="I4229" i="1"/>
  <c r="L4230" i="1"/>
  <c r="E4230" i="1"/>
  <c r="I4230" i="1"/>
  <c r="L4231" i="1"/>
  <c r="E4231" i="1"/>
  <c r="I4231" i="1"/>
  <c r="L4232" i="1"/>
  <c r="E4232" i="1"/>
  <c r="I4232" i="1"/>
  <c r="L4233" i="1"/>
  <c r="E4233" i="1"/>
  <c r="I4233" i="1"/>
  <c r="L4234" i="1"/>
  <c r="E4234" i="1"/>
  <c r="I4234" i="1"/>
  <c r="L4235" i="1"/>
  <c r="E4235" i="1"/>
  <c r="I4235" i="1"/>
  <c r="L4236" i="1"/>
  <c r="E4236" i="1"/>
  <c r="I4236" i="1"/>
  <c r="L4237" i="1"/>
  <c r="E4237" i="1"/>
  <c r="I4237" i="1"/>
  <c r="L4238" i="1"/>
  <c r="E4238" i="1"/>
  <c r="I4238" i="1"/>
  <c r="L4239" i="1"/>
  <c r="E4239" i="1"/>
  <c r="I4239" i="1"/>
  <c r="L4240" i="1"/>
  <c r="E4240" i="1"/>
  <c r="I4240" i="1"/>
  <c r="L4241" i="1"/>
  <c r="E4241" i="1"/>
  <c r="I4241" i="1"/>
  <c r="L4242" i="1"/>
  <c r="E4242" i="1"/>
  <c r="I4242" i="1"/>
  <c r="L4243" i="1"/>
  <c r="E4243" i="1"/>
  <c r="I4243" i="1"/>
  <c r="L4244" i="1"/>
  <c r="E4244" i="1"/>
  <c r="I4244" i="1"/>
  <c r="L4245" i="1"/>
  <c r="E4245" i="1"/>
  <c r="I4245" i="1"/>
  <c r="L4246" i="1"/>
  <c r="E4246" i="1"/>
  <c r="I4246" i="1"/>
  <c r="L4247" i="1"/>
  <c r="E4247" i="1"/>
  <c r="I4247" i="1"/>
  <c r="L4248" i="1"/>
  <c r="E4248" i="1"/>
  <c r="I4248" i="1"/>
  <c r="L4249" i="1"/>
  <c r="E4249" i="1"/>
  <c r="I4249" i="1"/>
  <c r="L4250" i="1"/>
  <c r="E4250" i="1"/>
  <c r="I4250" i="1"/>
  <c r="L4251" i="1"/>
  <c r="E4251" i="1"/>
  <c r="I4251" i="1"/>
  <c r="L4252" i="1"/>
  <c r="E4252" i="1"/>
  <c r="I4252" i="1"/>
  <c r="L4253" i="1"/>
  <c r="E4253" i="1"/>
  <c r="I4253" i="1"/>
  <c r="L4254" i="1"/>
  <c r="E4254" i="1"/>
  <c r="I4254" i="1"/>
  <c r="L4255" i="1"/>
  <c r="E4255" i="1"/>
  <c r="I4255" i="1"/>
  <c r="L4256" i="1"/>
  <c r="E4256" i="1"/>
  <c r="I4256" i="1"/>
  <c r="L4257" i="1"/>
  <c r="E4257" i="1"/>
  <c r="I4257" i="1"/>
  <c r="L4258" i="1"/>
  <c r="E4258" i="1"/>
  <c r="I4258" i="1"/>
  <c r="L4259" i="1"/>
  <c r="E4259" i="1"/>
  <c r="I4259" i="1"/>
  <c r="L4260" i="1"/>
  <c r="E4260" i="1"/>
  <c r="I4260" i="1"/>
  <c r="L4261" i="1"/>
  <c r="E4261" i="1"/>
  <c r="I4261" i="1"/>
  <c r="L4262" i="1"/>
  <c r="E4262" i="1"/>
  <c r="I4262" i="1"/>
  <c r="L4263" i="1"/>
  <c r="E4263" i="1"/>
  <c r="I4263" i="1"/>
  <c r="L4264" i="1"/>
  <c r="E4264" i="1"/>
  <c r="I4264" i="1"/>
  <c r="L4265" i="1"/>
  <c r="E4265" i="1"/>
  <c r="I4265" i="1"/>
  <c r="L4266" i="1"/>
  <c r="E4266" i="1"/>
  <c r="I4266" i="1"/>
  <c r="L4267" i="1"/>
  <c r="E4267" i="1"/>
  <c r="I4267" i="1"/>
  <c r="L4268" i="1"/>
  <c r="E4268" i="1"/>
  <c r="I4268" i="1"/>
  <c r="L4269" i="1"/>
  <c r="E4269" i="1"/>
  <c r="I4269" i="1"/>
  <c r="L4270" i="1"/>
  <c r="E4270" i="1"/>
  <c r="I4270" i="1"/>
  <c r="L4271" i="1"/>
  <c r="E4271" i="1"/>
  <c r="I4271" i="1"/>
  <c r="L4272" i="1"/>
  <c r="E4272" i="1"/>
  <c r="I4272" i="1"/>
  <c r="L4273" i="1"/>
  <c r="E4273" i="1"/>
  <c r="I4273" i="1"/>
  <c r="L4274" i="1"/>
  <c r="E4274" i="1"/>
  <c r="I4274" i="1"/>
  <c r="L4275" i="1"/>
  <c r="E4275" i="1"/>
  <c r="I4275" i="1"/>
  <c r="L4276" i="1"/>
  <c r="E4276" i="1"/>
  <c r="I4276" i="1"/>
  <c r="L4277" i="1"/>
  <c r="E4277" i="1"/>
  <c r="I4277" i="1"/>
  <c r="L4278" i="1"/>
  <c r="E4278" i="1"/>
  <c r="I4278" i="1"/>
  <c r="L4279" i="1"/>
  <c r="E4279" i="1"/>
  <c r="I4279" i="1"/>
  <c r="L4280" i="1"/>
  <c r="E4280" i="1"/>
  <c r="I4280" i="1"/>
  <c r="L4281" i="1"/>
  <c r="E4281" i="1"/>
  <c r="I4281" i="1"/>
  <c r="L4282" i="1"/>
  <c r="E4282" i="1"/>
  <c r="I4282" i="1"/>
  <c r="L4283" i="1"/>
  <c r="E4283" i="1"/>
  <c r="I4283" i="1"/>
  <c r="L4284" i="1"/>
  <c r="E4284" i="1"/>
  <c r="I4284" i="1"/>
  <c r="L4285" i="1"/>
  <c r="E4285" i="1"/>
  <c r="I4285" i="1"/>
  <c r="L4286" i="1"/>
  <c r="E4286" i="1"/>
  <c r="I4286" i="1"/>
  <c r="L4287" i="1"/>
  <c r="E4287" i="1"/>
  <c r="I4287" i="1"/>
  <c r="L4288" i="1"/>
  <c r="E4288" i="1"/>
  <c r="I4288" i="1"/>
  <c r="L4289" i="1"/>
  <c r="E4289" i="1"/>
  <c r="I4289" i="1"/>
  <c r="L4290" i="1"/>
  <c r="E4290" i="1"/>
  <c r="I4290" i="1"/>
  <c r="L4291" i="1"/>
  <c r="E4291" i="1"/>
  <c r="I4291" i="1"/>
  <c r="L4292" i="1"/>
  <c r="E4292" i="1"/>
  <c r="I4292" i="1"/>
  <c r="L4293" i="1"/>
  <c r="E4293" i="1"/>
  <c r="I4293" i="1"/>
  <c r="L4294" i="1"/>
  <c r="E4294" i="1"/>
  <c r="I4294" i="1"/>
  <c r="L4295" i="1"/>
  <c r="E4295" i="1"/>
  <c r="I4295" i="1"/>
  <c r="L4296" i="1"/>
  <c r="E4296" i="1"/>
  <c r="I4296" i="1"/>
  <c r="L4297" i="1"/>
  <c r="E4297" i="1"/>
  <c r="I4297" i="1"/>
  <c r="L4298" i="1"/>
  <c r="E4298" i="1"/>
  <c r="I4298" i="1"/>
  <c r="L4299" i="1"/>
  <c r="E4299" i="1"/>
  <c r="I4299" i="1"/>
  <c r="L4300" i="1"/>
  <c r="E4300" i="1"/>
  <c r="I4300" i="1"/>
  <c r="L4301" i="1"/>
  <c r="E4301" i="1"/>
  <c r="I4301" i="1"/>
  <c r="L4302" i="1"/>
  <c r="E4302" i="1"/>
  <c r="I4302" i="1"/>
  <c r="L4303" i="1"/>
  <c r="E4303" i="1"/>
  <c r="I4303" i="1"/>
  <c r="L4304" i="1"/>
  <c r="E4304" i="1"/>
  <c r="I4304" i="1"/>
  <c r="L4305" i="1"/>
  <c r="E4305" i="1"/>
  <c r="I4305" i="1"/>
  <c r="L4306" i="1"/>
  <c r="E4306" i="1"/>
  <c r="I4306" i="1"/>
  <c r="L4307" i="1"/>
  <c r="E4307" i="1"/>
  <c r="I4307" i="1"/>
  <c r="L4308" i="1"/>
  <c r="E4308" i="1"/>
  <c r="I4308" i="1"/>
  <c r="L4309" i="1"/>
  <c r="E4309" i="1"/>
  <c r="I4309" i="1"/>
  <c r="L4310" i="1"/>
  <c r="E4310" i="1"/>
  <c r="I4310" i="1"/>
  <c r="L4311" i="1"/>
  <c r="E4311" i="1"/>
  <c r="I4311" i="1"/>
  <c r="L4312" i="1"/>
  <c r="E4312" i="1"/>
  <c r="I4312" i="1"/>
  <c r="L4313" i="1"/>
  <c r="E4313" i="1"/>
  <c r="I4313" i="1"/>
  <c r="L4314" i="1"/>
  <c r="E4314" i="1"/>
  <c r="I4314" i="1"/>
  <c r="L4315" i="1"/>
  <c r="E4315" i="1"/>
  <c r="I4315" i="1"/>
  <c r="L4316" i="1"/>
  <c r="E4316" i="1"/>
  <c r="I4316" i="1"/>
  <c r="L4317" i="1"/>
  <c r="E4317" i="1"/>
  <c r="I4317" i="1"/>
  <c r="L4318" i="1"/>
  <c r="E4318" i="1"/>
  <c r="I4318" i="1"/>
  <c r="L4319" i="1"/>
  <c r="E4319" i="1"/>
  <c r="I4319" i="1"/>
  <c r="L4320" i="1"/>
  <c r="E4320" i="1"/>
  <c r="I4320" i="1"/>
  <c r="L4321" i="1"/>
  <c r="E4321" i="1"/>
  <c r="I4321" i="1"/>
  <c r="L4322" i="1"/>
  <c r="E4322" i="1"/>
  <c r="I4322" i="1"/>
  <c r="L4323" i="1"/>
  <c r="E4323" i="1"/>
  <c r="I4323" i="1"/>
  <c r="L4324" i="1"/>
  <c r="E4324" i="1"/>
  <c r="I4324" i="1"/>
  <c r="L4325" i="1"/>
  <c r="E4325" i="1"/>
  <c r="I4325" i="1"/>
  <c r="L4326" i="1"/>
  <c r="E4326" i="1"/>
  <c r="I4326" i="1"/>
  <c r="L4327" i="1"/>
  <c r="E4327" i="1"/>
  <c r="I4327" i="1"/>
  <c r="L4328" i="1"/>
  <c r="E4328" i="1"/>
  <c r="I4328" i="1"/>
  <c r="L4329" i="1"/>
  <c r="E4329" i="1"/>
  <c r="I4329" i="1"/>
  <c r="L4330" i="1"/>
  <c r="E4330" i="1"/>
  <c r="I4330" i="1"/>
  <c r="L4331" i="1"/>
  <c r="E4331" i="1"/>
  <c r="I4331" i="1"/>
  <c r="L4332" i="1"/>
  <c r="E4332" i="1"/>
  <c r="I4332" i="1"/>
  <c r="L4333" i="1"/>
  <c r="E4333" i="1"/>
  <c r="I4333" i="1"/>
  <c r="L4334" i="1"/>
  <c r="E4334" i="1"/>
  <c r="I4334" i="1"/>
  <c r="L4335" i="1"/>
  <c r="E4335" i="1"/>
  <c r="I4335" i="1"/>
  <c r="L4336" i="1"/>
  <c r="E4336" i="1"/>
  <c r="I4336" i="1"/>
  <c r="L4337" i="1"/>
  <c r="E4337" i="1"/>
  <c r="I4337" i="1"/>
  <c r="L4338" i="1"/>
  <c r="E4338" i="1"/>
  <c r="I4338" i="1"/>
  <c r="L4339" i="1"/>
  <c r="E4339" i="1"/>
  <c r="I4339" i="1"/>
  <c r="L4340" i="1"/>
  <c r="E4340" i="1"/>
  <c r="I4340" i="1"/>
  <c r="L4341" i="1"/>
  <c r="E4341" i="1"/>
  <c r="I4341" i="1"/>
  <c r="L4342" i="1"/>
  <c r="E4342" i="1"/>
  <c r="I4342" i="1"/>
  <c r="L4343" i="1"/>
  <c r="E4343" i="1"/>
  <c r="I4343" i="1"/>
  <c r="L4344" i="1"/>
  <c r="E4344" i="1"/>
  <c r="I4344" i="1"/>
  <c r="L4345" i="1"/>
  <c r="E4345" i="1"/>
  <c r="I4345" i="1"/>
  <c r="L4346" i="1"/>
  <c r="E4346" i="1"/>
  <c r="I4346" i="1"/>
  <c r="L4347" i="1"/>
  <c r="E4347" i="1"/>
  <c r="I4347" i="1"/>
  <c r="L4348" i="1"/>
  <c r="E4348" i="1"/>
  <c r="I4348" i="1"/>
  <c r="L4349" i="1"/>
  <c r="E4349" i="1"/>
  <c r="I4349" i="1"/>
  <c r="L4350" i="1"/>
  <c r="E4350" i="1"/>
  <c r="I4350" i="1"/>
  <c r="L4351" i="1"/>
  <c r="E4351" i="1"/>
  <c r="I4351" i="1"/>
  <c r="L4352" i="1"/>
  <c r="E4352" i="1"/>
  <c r="I4352" i="1"/>
  <c r="L4353" i="1"/>
  <c r="E4353" i="1"/>
  <c r="I4353" i="1"/>
  <c r="L4354" i="1"/>
  <c r="E4354" i="1"/>
  <c r="I4354" i="1"/>
  <c r="L4355" i="1"/>
  <c r="E4355" i="1"/>
  <c r="I4355" i="1"/>
  <c r="L4356" i="1"/>
  <c r="E4356" i="1"/>
  <c r="I4356" i="1"/>
  <c r="L4357" i="1"/>
  <c r="E4357" i="1"/>
  <c r="I4357" i="1"/>
  <c r="L4358" i="1"/>
  <c r="E4358" i="1"/>
  <c r="I4358" i="1"/>
  <c r="L4359" i="1"/>
  <c r="E4359" i="1"/>
  <c r="I4359" i="1"/>
  <c r="L4360" i="1"/>
  <c r="E4360" i="1"/>
  <c r="I4360" i="1"/>
  <c r="L4361" i="1"/>
  <c r="E4361" i="1"/>
  <c r="I4361" i="1"/>
  <c r="L4362" i="1"/>
  <c r="E4362" i="1"/>
  <c r="I4362" i="1"/>
  <c r="L4363" i="1"/>
  <c r="E4363" i="1"/>
  <c r="I4363" i="1"/>
  <c r="L4364" i="1"/>
  <c r="E4364" i="1"/>
  <c r="I4364" i="1"/>
  <c r="L4365" i="1"/>
  <c r="E4365" i="1"/>
  <c r="I4365" i="1"/>
  <c r="L4366" i="1"/>
  <c r="E4366" i="1"/>
  <c r="I4366" i="1"/>
  <c r="L4367" i="1"/>
  <c r="E4367" i="1"/>
  <c r="I4367" i="1"/>
  <c r="L4368" i="1"/>
  <c r="E4368" i="1"/>
  <c r="I4368" i="1"/>
  <c r="L4369" i="1"/>
  <c r="E4369" i="1"/>
  <c r="I4369" i="1"/>
  <c r="L4370" i="1"/>
  <c r="E4370" i="1"/>
  <c r="I4370" i="1"/>
  <c r="L4371" i="1"/>
  <c r="E4371" i="1"/>
  <c r="I4371" i="1"/>
  <c r="L4372" i="1"/>
  <c r="E4372" i="1"/>
  <c r="I4372" i="1"/>
  <c r="L4373" i="1"/>
  <c r="E4373" i="1"/>
  <c r="I4373" i="1"/>
  <c r="L4374" i="1"/>
  <c r="E4374" i="1"/>
  <c r="I4374" i="1"/>
  <c r="L4375" i="1"/>
  <c r="E4375" i="1"/>
  <c r="I4375" i="1"/>
  <c r="L4376" i="1"/>
  <c r="E4376" i="1"/>
  <c r="I4376" i="1"/>
  <c r="L4377" i="1"/>
  <c r="E4377" i="1"/>
  <c r="I4377" i="1"/>
  <c r="L4378" i="1"/>
  <c r="E4378" i="1"/>
  <c r="I4378" i="1"/>
  <c r="L4379" i="1"/>
  <c r="E4379" i="1"/>
  <c r="I4379" i="1"/>
  <c r="L4380" i="1"/>
  <c r="E4380" i="1"/>
  <c r="I4380" i="1"/>
  <c r="L4381" i="1"/>
  <c r="E4381" i="1"/>
  <c r="I4381" i="1"/>
  <c r="L4382" i="1"/>
  <c r="E4382" i="1"/>
  <c r="I4382" i="1"/>
  <c r="L4383" i="1"/>
  <c r="E4383" i="1"/>
  <c r="I4383" i="1"/>
  <c r="L4384" i="1"/>
  <c r="E4384" i="1"/>
  <c r="I4384" i="1"/>
  <c r="L4385" i="1"/>
  <c r="E4385" i="1"/>
  <c r="I4385" i="1"/>
  <c r="L4386" i="1"/>
  <c r="E4386" i="1"/>
  <c r="I4386" i="1"/>
  <c r="L4387" i="1"/>
  <c r="E4387" i="1"/>
  <c r="I4387" i="1"/>
  <c r="L4388" i="1"/>
  <c r="E4388" i="1"/>
  <c r="I4388" i="1"/>
  <c r="L4389" i="1"/>
  <c r="E4389" i="1"/>
  <c r="I4389" i="1"/>
  <c r="L4390" i="1"/>
  <c r="E4390" i="1"/>
  <c r="I4390" i="1"/>
  <c r="L4391" i="1"/>
  <c r="E4391" i="1"/>
  <c r="I4391" i="1"/>
  <c r="L4392" i="1"/>
  <c r="E4392" i="1"/>
  <c r="I4392" i="1"/>
  <c r="L4393" i="1"/>
  <c r="E4393" i="1"/>
  <c r="I4393" i="1"/>
  <c r="L4394" i="1"/>
  <c r="E4394" i="1"/>
  <c r="I4394" i="1"/>
  <c r="L4395" i="1"/>
  <c r="E4395" i="1"/>
  <c r="I4395" i="1"/>
  <c r="L4396" i="1"/>
  <c r="E4396" i="1"/>
  <c r="I4396" i="1"/>
  <c r="L4397" i="1"/>
  <c r="E4397" i="1"/>
  <c r="I4397" i="1"/>
  <c r="L4398" i="1"/>
  <c r="E4398" i="1"/>
  <c r="I4398" i="1"/>
  <c r="L4399" i="1"/>
  <c r="E4399" i="1"/>
  <c r="I4399" i="1"/>
  <c r="L4400" i="1"/>
  <c r="E4400" i="1"/>
  <c r="I4400" i="1"/>
  <c r="L4401" i="1"/>
  <c r="E4401" i="1"/>
  <c r="I4401" i="1"/>
  <c r="L4402" i="1"/>
  <c r="E4402" i="1"/>
  <c r="I4402" i="1"/>
  <c r="L4403" i="1"/>
  <c r="E4403" i="1"/>
  <c r="I4403" i="1"/>
  <c r="L4404" i="1"/>
  <c r="E4404" i="1"/>
  <c r="I4404" i="1"/>
  <c r="L4405" i="1"/>
  <c r="E4405" i="1"/>
  <c r="I4405" i="1"/>
  <c r="L4406" i="1"/>
  <c r="E4406" i="1"/>
  <c r="I4406" i="1"/>
  <c r="L4407" i="1"/>
  <c r="E4407" i="1"/>
  <c r="I4407" i="1"/>
  <c r="L4408" i="1"/>
  <c r="E4408" i="1"/>
  <c r="I4408" i="1"/>
  <c r="L4409" i="1"/>
  <c r="E4409" i="1"/>
  <c r="I4409" i="1"/>
  <c r="L4410" i="1"/>
  <c r="E4410" i="1"/>
  <c r="I4410" i="1"/>
  <c r="L4411" i="1"/>
  <c r="E4411" i="1"/>
  <c r="I4411" i="1"/>
  <c r="L4412" i="1"/>
  <c r="E4412" i="1"/>
  <c r="I4412" i="1"/>
  <c r="L4413" i="1"/>
  <c r="E4413" i="1"/>
  <c r="I4413" i="1"/>
  <c r="L4414" i="1"/>
  <c r="E4414" i="1"/>
  <c r="I4414" i="1"/>
  <c r="L4415" i="1"/>
  <c r="E4415" i="1"/>
  <c r="I4415" i="1"/>
  <c r="L4416" i="1"/>
  <c r="E4416" i="1"/>
  <c r="I4416" i="1"/>
  <c r="L4417" i="1"/>
  <c r="E4417" i="1"/>
  <c r="I4417" i="1"/>
  <c r="L4418" i="1"/>
  <c r="E4418" i="1"/>
  <c r="I4418" i="1"/>
  <c r="L4419" i="1"/>
  <c r="E4419" i="1"/>
  <c r="I4419" i="1"/>
  <c r="L4420" i="1"/>
  <c r="E4420" i="1"/>
  <c r="I4420" i="1"/>
  <c r="L4421" i="1"/>
  <c r="E4421" i="1"/>
  <c r="I4421" i="1"/>
  <c r="L4422" i="1"/>
  <c r="E4422" i="1"/>
  <c r="I4422" i="1"/>
  <c r="L4423" i="1"/>
  <c r="E4423" i="1"/>
  <c r="I4423" i="1"/>
  <c r="L4424" i="1"/>
  <c r="E4424" i="1"/>
  <c r="I4424" i="1"/>
  <c r="L4425" i="1"/>
  <c r="E4425" i="1"/>
  <c r="I4425" i="1"/>
  <c r="L4426" i="1"/>
  <c r="E4426" i="1"/>
  <c r="I4426" i="1"/>
  <c r="L4427" i="1"/>
  <c r="E4427" i="1"/>
  <c r="I4427" i="1"/>
  <c r="L4428" i="1"/>
  <c r="E4428" i="1"/>
  <c r="I4428" i="1"/>
  <c r="L4429" i="1"/>
  <c r="E4429" i="1"/>
  <c r="I4429" i="1"/>
  <c r="L4430" i="1"/>
  <c r="E4430" i="1"/>
  <c r="I4430" i="1"/>
  <c r="L4431" i="1"/>
  <c r="E4431" i="1"/>
  <c r="I4431" i="1"/>
  <c r="L4432" i="1"/>
  <c r="E4432" i="1"/>
  <c r="I4432" i="1"/>
  <c r="L4433" i="1"/>
  <c r="E4433" i="1"/>
  <c r="I4433" i="1"/>
  <c r="L4434" i="1"/>
  <c r="E4434" i="1"/>
  <c r="I4434" i="1"/>
  <c r="L4435" i="1"/>
  <c r="E4435" i="1"/>
  <c r="I4435" i="1"/>
  <c r="L4436" i="1"/>
  <c r="E4436" i="1"/>
  <c r="I4436" i="1"/>
  <c r="L4437" i="1"/>
  <c r="E4437" i="1"/>
  <c r="I4437" i="1"/>
  <c r="L4438" i="1"/>
  <c r="E4438" i="1"/>
  <c r="I4438" i="1"/>
  <c r="L4439" i="1"/>
  <c r="E4439" i="1"/>
  <c r="I4439" i="1"/>
  <c r="L4440" i="1"/>
  <c r="E4440" i="1"/>
  <c r="I4440" i="1"/>
  <c r="L4441" i="1"/>
  <c r="E4441" i="1"/>
  <c r="I4441" i="1"/>
  <c r="L4442" i="1"/>
  <c r="E4442" i="1"/>
  <c r="I4442" i="1"/>
  <c r="L4443" i="1"/>
  <c r="E4443" i="1"/>
  <c r="I4443" i="1"/>
  <c r="L4444" i="1"/>
  <c r="E4444" i="1"/>
  <c r="I4444" i="1"/>
  <c r="L4445" i="1"/>
  <c r="E4445" i="1"/>
  <c r="I4445" i="1"/>
  <c r="L4446" i="1"/>
  <c r="E4446" i="1"/>
  <c r="I4446" i="1"/>
  <c r="L4447" i="1"/>
  <c r="E4447" i="1"/>
  <c r="I4447" i="1"/>
  <c r="L4448" i="1"/>
  <c r="E4448" i="1"/>
  <c r="I4448" i="1"/>
  <c r="L4449" i="1"/>
  <c r="E4449" i="1"/>
  <c r="I4449" i="1"/>
  <c r="L4450" i="1"/>
  <c r="E4450" i="1"/>
  <c r="I4450" i="1"/>
  <c r="L4451" i="1"/>
  <c r="E4451" i="1"/>
  <c r="I4451" i="1"/>
  <c r="L4452" i="1"/>
  <c r="E4452" i="1"/>
  <c r="I4452" i="1"/>
  <c r="L4453" i="1"/>
  <c r="E4453" i="1"/>
  <c r="I4453" i="1"/>
  <c r="L4454" i="1"/>
  <c r="E4454" i="1"/>
  <c r="I4454" i="1"/>
  <c r="L4455" i="1"/>
  <c r="E4455" i="1"/>
  <c r="I4455" i="1"/>
  <c r="L4456" i="1"/>
  <c r="E4456" i="1"/>
  <c r="I4456" i="1"/>
  <c r="L4457" i="1"/>
  <c r="E4457" i="1"/>
  <c r="I4457" i="1"/>
  <c r="L4458" i="1"/>
  <c r="E4458" i="1"/>
  <c r="I4458" i="1"/>
  <c r="L4459" i="1"/>
  <c r="E4459" i="1"/>
  <c r="I4459" i="1"/>
  <c r="L4460" i="1"/>
  <c r="E4460" i="1"/>
  <c r="I4460" i="1"/>
  <c r="L4461" i="1"/>
  <c r="E4461" i="1"/>
  <c r="I4461" i="1"/>
  <c r="L4462" i="1"/>
  <c r="E4462" i="1"/>
  <c r="I4462" i="1"/>
  <c r="L4463" i="1"/>
  <c r="E4463" i="1"/>
  <c r="I4463" i="1"/>
  <c r="L4464" i="1"/>
  <c r="E4464" i="1"/>
  <c r="I4464" i="1"/>
  <c r="L4465" i="1"/>
  <c r="E4465" i="1"/>
  <c r="I4465" i="1"/>
  <c r="L4466" i="1"/>
  <c r="E4466" i="1"/>
  <c r="I4466" i="1"/>
  <c r="L4467" i="1"/>
  <c r="E4467" i="1"/>
  <c r="I4467" i="1"/>
  <c r="L4468" i="1"/>
  <c r="E4468" i="1"/>
  <c r="I4468" i="1"/>
  <c r="L4469" i="1"/>
  <c r="E4469" i="1"/>
  <c r="I4469" i="1"/>
  <c r="L4470" i="1"/>
  <c r="E4470" i="1"/>
  <c r="I4470" i="1"/>
  <c r="L4471" i="1"/>
  <c r="E4471" i="1"/>
  <c r="I4471" i="1"/>
  <c r="L4472" i="1"/>
  <c r="E4472" i="1"/>
  <c r="I4472" i="1"/>
  <c r="L4473" i="1"/>
  <c r="E4473" i="1"/>
  <c r="I4473" i="1"/>
  <c r="L4474" i="1"/>
  <c r="E4474" i="1"/>
  <c r="I4474" i="1"/>
  <c r="L4475" i="1"/>
  <c r="E4475" i="1"/>
  <c r="I4475" i="1"/>
  <c r="L4476" i="1"/>
  <c r="E4476" i="1"/>
  <c r="I4476" i="1"/>
  <c r="L4477" i="1"/>
  <c r="E4477" i="1"/>
  <c r="I4477" i="1"/>
  <c r="L4478" i="1"/>
  <c r="E4478" i="1"/>
  <c r="I4478" i="1"/>
  <c r="L4479" i="1"/>
  <c r="E4479" i="1"/>
  <c r="I4479" i="1"/>
  <c r="L4480" i="1"/>
  <c r="E4480" i="1"/>
  <c r="I4480" i="1"/>
  <c r="L4481" i="1"/>
  <c r="E4481" i="1"/>
  <c r="I4481" i="1"/>
  <c r="L4482" i="1"/>
  <c r="E4482" i="1"/>
  <c r="I4482" i="1"/>
  <c r="L4483" i="1"/>
  <c r="E4483" i="1"/>
  <c r="I4483" i="1"/>
  <c r="L4484" i="1"/>
  <c r="E4484" i="1"/>
  <c r="I4484" i="1"/>
  <c r="L4485" i="1"/>
  <c r="E4485" i="1"/>
  <c r="I4485" i="1"/>
  <c r="L4486" i="1"/>
  <c r="E4486" i="1"/>
  <c r="I4486" i="1"/>
  <c r="L4487" i="1"/>
  <c r="E4487" i="1"/>
  <c r="I4487" i="1"/>
  <c r="L4488" i="1"/>
  <c r="E4488" i="1"/>
  <c r="I4488" i="1"/>
  <c r="L4489" i="1"/>
  <c r="E4489" i="1"/>
  <c r="I4489" i="1"/>
  <c r="L4490" i="1"/>
  <c r="E4490" i="1"/>
  <c r="I4490" i="1"/>
  <c r="L4491" i="1"/>
  <c r="E4491" i="1"/>
  <c r="I4491" i="1"/>
  <c r="L4492" i="1"/>
  <c r="E4492" i="1"/>
  <c r="I4492" i="1"/>
  <c r="L4493" i="1"/>
  <c r="E4493" i="1"/>
  <c r="I4493" i="1"/>
  <c r="L4494" i="1"/>
  <c r="E4494" i="1"/>
  <c r="I4494" i="1"/>
  <c r="L4495" i="1"/>
  <c r="E4495" i="1"/>
  <c r="I4495" i="1"/>
  <c r="L4496" i="1"/>
  <c r="E4496" i="1"/>
  <c r="I4496" i="1"/>
  <c r="L4497" i="1"/>
  <c r="E4497" i="1"/>
  <c r="I4497" i="1"/>
  <c r="L4498" i="1"/>
  <c r="E4498" i="1"/>
  <c r="I4498" i="1"/>
  <c r="L4499" i="1"/>
  <c r="E4499" i="1"/>
  <c r="I4499" i="1"/>
  <c r="L4500" i="1"/>
  <c r="E4500" i="1"/>
  <c r="I4500" i="1"/>
  <c r="L4501" i="1"/>
  <c r="E4501" i="1"/>
  <c r="I4501" i="1"/>
  <c r="L4502" i="1"/>
  <c r="E4502" i="1"/>
  <c r="I4502" i="1"/>
  <c r="L4503" i="1"/>
  <c r="E4503" i="1"/>
  <c r="I4503" i="1"/>
  <c r="L4504" i="1"/>
  <c r="E4504" i="1"/>
  <c r="I4504" i="1"/>
  <c r="L4505" i="1"/>
  <c r="E4505" i="1"/>
  <c r="I4505" i="1"/>
  <c r="L4506" i="1"/>
  <c r="E4506" i="1"/>
  <c r="I4506" i="1"/>
  <c r="L4507" i="1"/>
  <c r="E4507" i="1"/>
  <c r="I4507" i="1"/>
  <c r="L4508" i="1"/>
  <c r="E4508" i="1"/>
  <c r="I4508" i="1"/>
  <c r="L4509" i="1"/>
  <c r="E4509" i="1"/>
  <c r="I4509" i="1"/>
  <c r="L4510" i="1"/>
  <c r="E4510" i="1"/>
  <c r="I4510" i="1"/>
  <c r="L4511" i="1"/>
  <c r="E4511" i="1"/>
  <c r="I4511" i="1"/>
  <c r="L4512" i="1"/>
  <c r="E4512" i="1"/>
  <c r="I4512" i="1"/>
  <c r="L4513" i="1"/>
  <c r="E4513" i="1"/>
  <c r="I4513" i="1"/>
  <c r="L4514" i="1"/>
  <c r="E4514" i="1"/>
  <c r="I4514" i="1"/>
  <c r="L4515" i="1"/>
  <c r="E4515" i="1"/>
  <c r="I4515" i="1"/>
  <c r="L4516" i="1"/>
  <c r="E4516" i="1"/>
  <c r="I4516" i="1"/>
  <c r="L4517" i="1"/>
  <c r="E4517" i="1"/>
  <c r="I4517" i="1"/>
  <c r="L4518" i="1"/>
  <c r="E4518" i="1"/>
  <c r="I4518" i="1"/>
  <c r="L4519" i="1"/>
  <c r="E4519" i="1"/>
  <c r="I4519" i="1"/>
  <c r="L4520" i="1"/>
  <c r="E4520" i="1"/>
  <c r="I4520" i="1"/>
  <c r="L4521" i="1"/>
  <c r="E4521" i="1"/>
  <c r="I4521" i="1"/>
  <c r="L4522" i="1"/>
  <c r="E4522" i="1"/>
  <c r="I4522" i="1"/>
  <c r="L4523" i="1"/>
  <c r="E4523" i="1"/>
  <c r="I4523" i="1"/>
  <c r="L4524" i="1"/>
  <c r="E4524" i="1"/>
  <c r="I4524" i="1"/>
  <c r="L4525" i="1"/>
  <c r="E4525" i="1"/>
  <c r="I4525" i="1"/>
  <c r="L4526" i="1"/>
  <c r="E4526" i="1"/>
  <c r="I4526" i="1"/>
  <c r="L4527" i="1"/>
  <c r="E4527" i="1"/>
  <c r="I4527" i="1"/>
  <c r="L4528" i="1"/>
  <c r="E4528" i="1"/>
  <c r="I4528" i="1"/>
  <c r="L4529" i="1"/>
  <c r="E4529" i="1"/>
  <c r="I4529" i="1"/>
  <c r="L4530" i="1"/>
  <c r="E4530" i="1"/>
  <c r="I4530" i="1"/>
  <c r="L4531" i="1"/>
  <c r="E4531" i="1"/>
  <c r="I4531" i="1"/>
  <c r="L4532" i="1"/>
  <c r="E4532" i="1"/>
  <c r="I4532" i="1"/>
  <c r="L4533" i="1"/>
  <c r="E4533" i="1"/>
  <c r="I4533" i="1"/>
  <c r="L4534" i="1"/>
  <c r="E4534" i="1"/>
  <c r="I4534" i="1"/>
  <c r="L4535" i="1"/>
  <c r="E4535" i="1"/>
  <c r="I4535" i="1"/>
  <c r="L4536" i="1"/>
  <c r="E4536" i="1"/>
  <c r="I4536" i="1"/>
  <c r="L4537" i="1"/>
  <c r="E4537" i="1"/>
  <c r="I4537" i="1"/>
  <c r="L4538" i="1"/>
  <c r="E4538" i="1"/>
  <c r="I4538" i="1"/>
  <c r="L4539" i="1"/>
  <c r="E4539" i="1"/>
  <c r="I4539" i="1"/>
  <c r="L4540" i="1"/>
  <c r="E4540" i="1"/>
  <c r="I4540" i="1"/>
  <c r="L4541" i="1"/>
  <c r="E4541" i="1"/>
  <c r="I4541" i="1"/>
  <c r="L4542" i="1"/>
  <c r="E4542" i="1"/>
  <c r="I4542" i="1"/>
  <c r="L4543" i="1"/>
  <c r="E4543" i="1"/>
  <c r="I4543" i="1"/>
  <c r="L4544" i="1"/>
  <c r="E4544" i="1"/>
  <c r="I4544" i="1"/>
  <c r="L4545" i="1"/>
  <c r="E4545" i="1"/>
  <c r="I4545" i="1"/>
  <c r="L4546" i="1"/>
  <c r="E4546" i="1"/>
  <c r="I4546" i="1"/>
  <c r="L4547" i="1"/>
  <c r="E4547" i="1"/>
  <c r="I4547" i="1"/>
  <c r="L4548" i="1"/>
  <c r="E4548" i="1"/>
  <c r="I4548" i="1"/>
  <c r="L4549" i="1"/>
  <c r="E4549" i="1"/>
  <c r="I4549" i="1"/>
  <c r="L4550" i="1"/>
  <c r="E4550" i="1"/>
  <c r="I4550" i="1"/>
  <c r="L4551" i="1"/>
  <c r="E4551" i="1"/>
  <c r="I4551" i="1"/>
  <c r="L4552" i="1"/>
  <c r="E4552" i="1"/>
  <c r="I4552" i="1"/>
  <c r="L4553" i="1"/>
  <c r="E4553" i="1"/>
  <c r="I4553" i="1"/>
  <c r="L4554" i="1"/>
  <c r="E4554" i="1"/>
  <c r="I4554" i="1"/>
  <c r="L4555" i="1"/>
  <c r="E4555" i="1"/>
  <c r="I4555" i="1"/>
  <c r="L4556" i="1"/>
  <c r="E4556" i="1"/>
  <c r="I4556" i="1"/>
  <c r="L4557" i="1"/>
  <c r="E4557" i="1"/>
  <c r="I4557" i="1"/>
  <c r="L4558" i="1"/>
  <c r="E4558" i="1"/>
  <c r="I4558" i="1"/>
  <c r="L4559" i="1"/>
  <c r="E4559" i="1"/>
  <c r="I4559" i="1"/>
  <c r="L4560" i="1"/>
  <c r="E4560" i="1"/>
  <c r="I4560" i="1"/>
  <c r="L4561" i="1"/>
  <c r="E4561" i="1"/>
  <c r="I4561" i="1"/>
  <c r="L4562" i="1"/>
  <c r="E4562" i="1"/>
  <c r="I4562" i="1"/>
  <c r="L4563" i="1"/>
  <c r="E4563" i="1"/>
  <c r="I4563" i="1"/>
  <c r="L4564" i="1"/>
  <c r="E4564" i="1"/>
  <c r="I4564" i="1"/>
  <c r="L4565" i="1"/>
  <c r="E4565" i="1"/>
  <c r="I4565" i="1"/>
  <c r="L4566" i="1"/>
  <c r="E4566" i="1"/>
  <c r="I4566" i="1"/>
  <c r="L4567" i="1"/>
  <c r="E4567" i="1"/>
  <c r="I4567" i="1"/>
  <c r="L4568" i="1"/>
  <c r="E4568" i="1"/>
  <c r="I4568" i="1"/>
  <c r="L4569" i="1"/>
  <c r="E4569" i="1"/>
  <c r="I4569" i="1"/>
  <c r="L4570" i="1"/>
  <c r="E4570" i="1"/>
  <c r="I4570" i="1"/>
  <c r="L4571" i="1"/>
  <c r="E4571" i="1"/>
  <c r="I4571" i="1"/>
  <c r="L4572" i="1"/>
  <c r="E4572" i="1"/>
  <c r="I4572" i="1"/>
  <c r="L4573" i="1"/>
  <c r="E4573" i="1"/>
  <c r="I4573" i="1"/>
  <c r="L4574" i="1"/>
  <c r="E4574" i="1"/>
  <c r="I4574" i="1"/>
  <c r="L4575" i="1"/>
  <c r="E4575" i="1"/>
  <c r="I4575" i="1"/>
  <c r="L4576" i="1"/>
  <c r="E4576" i="1"/>
  <c r="I4576" i="1"/>
  <c r="L4577" i="1"/>
  <c r="E4577" i="1"/>
  <c r="I4577" i="1"/>
  <c r="L4578" i="1"/>
  <c r="E4578" i="1"/>
  <c r="I4578" i="1"/>
  <c r="L4579" i="1"/>
  <c r="E4579" i="1"/>
  <c r="I4579" i="1"/>
  <c r="L4580" i="1"/>
  <c r="E4580" i="1"/>
  <c r="I4580" i="1"/>
  <c r="L4581" i="1"/>
  <c r="E4581" i="1"/>
  <c r="I4581" i="1"/>
  <c r="L4582" i="1"/>
  <c r="E4582" i="1"/>
  <c r="I4582" i="1"/>
  <c r="L4583" i="1"/>
  <c r="E4583" i="1"/>
  <c r="I4583" i="1"/>
  <c r="L4584" i="1"/>
  <c r="E4584" i="1"/>
  <c r="I4584" i="1"/>
  <c r="L4585" i="1"/>
  <c r="E4585" i="1"/>
  <c r="I4585" i="1"/>
  <c r="L4586" i="1"/>
  <c r="E4586" i="1"/>
  <c r="I4586" i="1"/>
  <c r="L4587" i="1"/>
  <c r="E4587" i="1"/>
  <c r="I4587" i="1"/>
  <c r="L4588" i="1"/>
  <c r="E4588" i="1"/>
  <c r="I4588" i="1"/>
  <c r="L4589" i="1"/>
  <c r="E4589" i="1"/>
  <c r="I4589" i="1"/>
  <c r="L4590" i="1"/>
  <c r="E4590" i="1"/>
  <c r="I4590" i="1"/>
  <c r="L4591" i="1"/>
  <c r="E4591" i="1"/>
  <c r="I4591" i="1"/>
  <c r="L4592" i="1"/>
  <c r="E4592" i="1"/>
  <c r="I4592" i="1"/>
  <c r="L4593" i="1"/>
  <c r="E4593" i="1"/>
  <c r="I4593" i="1"/>
  <c r="L4594" i="1"/>
  <c r="E4594" i="1"/>
  <c r="I4594" i="1"/>
  <c r="L4595" i="1"/>
  <c r="E4595" i="1"/>
  <c r="I4595" i="1"/>
  <c r="L4596" i="1"/>
  <c r="E4596" i="1"/>
  <c r="I4596" i="1"/>
  <c r="L4597" i="1"/>
  <c r="E4597" i="1"/>
  <c r="I4597" i="1"/>
  <c r="L4598" i="1"/>
  <c r="E4598" i="1"/>
  <c r="I4598" i="1"/>
  <c r="L4599" i="1"/>
  <c r="E4599" i="1"/>
  <c r="I4599" i="1"/>
  <c r="L4600" i="1"/>
  <c r="E4600" i="1"/>
  <c r="I4600" i="1"/>
  <c r="L4601" i="1"/>
  <c r="E4601" i="1"/>
  <c r="I4601" i="1"/>
  <c r="L4602" i="1"/>
  <c r="E4602" i="1"/>
  <c r="I4602" i="1"/>
  <c r="L4603" i="1"/>
  <c r="E4603" i="1"/>
  <c r="I4603" i="1"/>
  <c r="L4604" i="1"/>
  <c r="E4604" i="1"/>
  <c r="I4604" i="1"/>
  <c r="L4605" i="1"/>
  <c r="E4605" i="1"/>
  <c r="I4605" i="1"/>
  <c r="L4606" i="1"/>
  <c r="E4606" i="1"/>
  <c r="I4606" i="1"/>
  <c r="L4607" i="1"/>
  <c r="E4607" i="1"/>
  <c r="I4607" i="1"/>
  <c r="L4608" i="1"/>
  <c r="E4608" i="1"/>
  <c r="I4608" i="1"/>
  <c r="L4609" i="1"/>
  <c r="E4609" i="1"/>
  <c r="I4609" i="1"/>
  <c r="L4610" i="1"/>
  <c r="E4610" i="1"/>
  <c r="I4610" i="1"/>
  <c r="L4611" i="1"/>
  <c r="E4611" i="1"/>
  <c r="I4611" i="1"/>
  <c r="L4612" i="1"/>
  <c r="E4612" i="1"/>
  <c r="I4612" i="1"/>
  <c r="L4613" i="1"/>
  <c r="E4613" i="1"/>
  <c r="I4613" i="1"/>
  <c r="L4614" i="1"/>
  <c r="E4614" i="1"/>
  <c r="I4614" i="1"/>
  <c r="L4615" i="1"/>
  <c r="E4615" i="1"/>
  <c r="I4615" i="1"/>
  <c r="L4616" i="1"/>
  <c r="E4616" i="1"/>
  <c r="I4616" i="1"/>
  <c r="L4617" i="1"/>
  <c r="E4617" i="1"/>
  <c r="I4617" i="1"/>
  <c r="L4618" i="1"/>
  <c r="E4618" i="1"/>
  <c r="I4618" i="1"/>
  <c r="L4619" i="1"/>
  <c r="E4619" i="1"/>
  <c r="I4619" i="1"/>
  <c r="L4620" i="1"/>
  <c r="E4620" i="1"/>
  <c r="I4620" i="1"/>
  <c r="L4621" i="1"/>
  <c r="E4621" i="1"/>
  <c r="I4621" i="1"/>
  <c r="L4622" i="1"/>
  <c r="E4622" i="1"/>
  <c r="I4622" i="1"/>
  <c r="L4623" i="1"/>
  <c r="E4623" i="1"/>
  <c r="I4623" i="1"/>
  <c r="L4624" i="1"/>
  <c r="E4624" i="1"/>
  <c r="I4624" i="1"/>
  <c r="L4625" i="1"/>
  <c r="E4625" i="1"/>
  <c r="I4625" i="1"/>
  <c r="L4626" i="1"/>
  <c r="E4626" i="1"/>
  <c r="I4626" i="1"/>
  <c r="L4627" i="1"/>
  <c r="E4627" i="1"/>
  <c r="I4627" i="1"/>
  <c r="L4628" i="1"/>
  <c r="E4628" i="1"/>
  <c r="I4628" i="1"/>
  <c r="L4629" i="1"/>
  <c r="E4629" i="1"/>
  <c r="I4629" i="1"/>
  <c r="L4630" i="1"/>
  <c r="E4630" i="1"/>
  <c r="I4630" i="1"/>
  <c r="L4631" i="1"/>
  <c r="E4631" i="1"/>
  <c r="I4631" i="1"/>
  <c r="L4632" i="1"/>
  <c r="E4632" i="1"/>
  <c r="I4632" i="1"/>
  <c r="L4633" i="1"/>
  <c r="E4633" i="1"/>
  <c r="I4633" i="1"/>
  <c r="L4634" i="1"/>
  <c r="E4634" i="1"/>
  <c r="I4634" i="1"/>
  <c r="L4635" i="1"/>
  <c r="E4635" i="1"/>
  <c r="I4635" i="1"/>
  <c r="L4636" i="1"/>
  <c r="E4636" i="1"/>
  <c r="I4636" i="1"/>
  <c r="L4637" i="1"/>
  <c r="E4637" i="1"/>
  <c r="I4637" i="1"/>
  <c r="L4638" i="1"/>
  <c r="E4638" i="1"/>
  <c r="I4638" i="1"/>
  <c r="L4639" i="1"/>
  <c r="E4639" i="1"/>
  <c r="I4639" i="1"/>
  <c r="L4640" i="1"/>
  <c r="E4640" i="1"/>
  <c r="I4640" i="1"/>
  <c r="L4641" i="1"/>
  <c r="E4641" i="1"/>
  <c r="I4641" i="1"/>
  <c r="L4642" i="1"/>
  <c r="E4642" i="1"/>
  <c r="I4642" i="1"/>
  <c r="L4643" i="1"/>
  <c r="E4643" i="1"/>
  <c r="I4643" i="1"/>
  <c r="L4644" i="1"/>
  <c r="E4644" i="1"/>
  <c r="I4644" i="1"/>
  <c r="L4645" i="1"/>
  <c r="E4645" i="1"/>
  <c r="I4645" i="1"/>
  <c r="L4646" i="1"/>
  <c r="E4646" i="1"/>
  <c r="I4646" i="1"/>
  <c r="L4647" i="1"/>
  <c r="E4647" i="1"/>
  <c r="I4647" i="1"/>
  <c r="L4648" i="1"/>
  <c r="E4648" i="1"/>
  <c r="I4648" i="1"/>
  <c r="L4649" i="1"/>
  <c r="E4649" i="1"/>
  <c r="I4649" i="1"/>
  <c r="L4650" i="1"/>
  <c r="E4650" i="1"/>
  <c r="I4650" i="1"/>
  <c r="L4651" i="1"/>
  <c r="E4651" i="1"/>
  <c r="I4651" i="1"/>
  <c r="L4652" i="1"/>
  <c r="E4652" i="1"/>
  <c r="I4652" i="1"/>
  <c r="L4653" i="1"/>
  <c r="E4653" i="1"/>
  <c r="I4653" i="1"/>
  <c r="L4654" i="1"/>
  <c r="E4654" i="1"/>
  <c r="I4654" i="1"/>
  <c r="L4655" i="1"/>
  <c r="E4655" i="1"/>
  <c r="I4655" i="1"/>
  <c r="L4656" i="1"/>
  <c r="E4656" i="1"/>
  <c r="I4656" i="1"/>
  <c r="L4657" i="1"/>
  <c r="E4657" i="1"/>
  <c r="I4657" i="1"/>
  <c r="L4658" i="1"/>
  <c r="E4658" i="1"/>
  <c r="I4658" i="1"/>
  <c r="L4659" i="1"/>
  <c r="E4659" i="1"/>
  <c r="I4659" i="1"/>
  <c r="L4660" i="1"/>
  <c r="E4660" i="1"/>
  <c r="I4660" i="1"/>
  <c r="L4661" i="1"/>
  <c r="E4661" i="1"/>
  <c r="I4661" i="1"/>
  <c r="L4662" i="1"/>
  <c r="E4662" i="1"/>
  <c r="I4662" i="1"/>
  <c r="L4663" i="1"/>
  <c r="E4663" i="1"/>
  <c r="I4663" i="1"/>
  <c r="L4664" i="1"/>
  <c r="E4664" i="1"/>
  <c r="I4664" i="1"/>
  <c r="L4665" i="1"/>
  <c r="E4665" i="1"/>
  <c r="I4665" i="1"/>
  <c r="L4666" i="1"/>
  <c r="E4666" i="1"/>
  <c r="I4666" i="1"/>
  <c r="L4667" i="1"/>
  <c r="E4667" i="1"/>
  <c r="I4667" i="1"/>
  <c r="L4668" i="1"/>
  <c r="E4668" i="1"/>
  <c r="I4668" i="1"/>
  <c r="L4669" i="1"/>
  <c r="E4669" i="1"/>
  <c r="I4669" i="1"/>
  <c r="L4670" i="1"/>
  <c r="E4670" i="1"/>
  <c r="I4670" i="1"/>
  <c r="L4671" i="1"/>
  <c r="E4671" i="1"/>
  <c r="I4671" i="1"/>
  <c r="L4672" i="1"/>
  <c r="E4672" i="1"/>
  <c r="I4672" i="1"/>
  <c r="L4673" i="1"/>
  <c r="E4673" i="1"/>
  <c r="I4673" i="1"/>
  <c r="L4674" i="1"/>
  <c r="E4674" i="1"/>
  <c r="I4674" i="1"/>
  <c r="L4675" i="1"/>
  <c r="E4675" i="1"/>
  <c r="I4675" i="1"/>
  <c r="L4676" i="1"/>
  <c r="E4676" i="1"/>
  <c r="I4676" i="1"/>
  <c r="L4677" i="1"/>
  <c r="E4677" i="1"/>
  <c r="I4677" i="1"/>
  <c r="L4678" i="1"/>
  <c r="E4678" i="1"/>
  <c r="I4678" i="1"/>
  <c r="L4679" i="1"/>
  <c r="E4679" i="1"/>
  <c r="I4679" i="1"/>
  <c r="L4680" i="1"/>
  <c r="E4680" i="1"/>
  <c r="I4680" i="1"/>
  <c r="L4681" i="1"/>
  <c r="E4681" i="1"/>
  <c r="I4681" i="1"/>
  <c r="L4682" i="1"/>
  <c r="E4682" i="1"/>
  <c r="I4682" i="1"/>
  <c r="L4683" i="1"/>
  <c r="E4683" i="1"/>
  <c r="I4683" i="1"/>
  <c r="L4684" i="1"/>
  <c r="E4684" i="1"/>
  <c r="I4684" i="1"/>
  <c r="L4685" i="1"/>
  <c r="E4685" i="1"/>
  <c r="I4685" i="1"/>
  <c r="L4686" i="1"/>
  <c r="E4686" i="1"/>
  <c r="I4686" i="1"/>
  <c r="L4687" i="1"/>
  <c r="E4687" i="1"/>
  <c r="I4687" i="1"/>
  <c r="L4688" i="1"/>
  <c r="E4688" i="1"/>
  <c r="I4688" i="1"/>
  <c r="L4689" i="1"/>
  <c r="E4689" i="1"/>
  <c r="I4689" i="1"/>
  <c r="L4690" i="1"/>
  <c r="E4690" i="1"/>
  <c r="I4690" i="1"/>
  <c r="L4691" i="1"/>
  <c r="E4691" i="1"/>
  <c r="I4691" i="1"/>
  <c r="L4692" i="1"/>
  <c r="E4692" i="1"/>
  <c r="I4692" i="1"/>
  <c r="L4693" i="1"/>
  <c r="E4693" i="1"/>
  <c r="I4693" i="1"/>
  <c r="L4694" i="1"/>
  <c r="E4694" i="1"/>
  <c r="I4694" i="1"/>
  <c r="L4695" i="1"/>
  <c r="E4695" i="1"/>
  <c r="I4695" i="1"/>
  <c r="L4696" i="1"/>
  <c r="E4696" i="1"/>
  <c r="I4696" i="1"/>
  <c r="L4697" i="1"/>
  <c r="E4697" i="1"/>
  <c r="I4697" i="1"/>
  <c r="L4698" i="1"/>
  <c r="E4698" i="1"/>
  <c r="I4698" i="1"/>
  <c r="L4699" i="1"/>
  <c r="E4699" i="1"/>
  <c r="I4699" i="1"/>
  <c r="L4700" i="1"/>
  <c r="E4700" i="1"/>
  <c r="I4700" i="1"/>
  <c r="L4701" i="1"/>
  <c r="E4701" i="1"/>
  <c r="I4701" i="1"/>
  <c r="L4702" i="1"/>
  <c r="E4702" i="1"/>
  <c r="I4702" i="1"/>
  <c r="L4703" i="1"/>
  <c r="E4703" i="1"/>
  <c r="I4703" i="1"/>
  <c r="L4704" i="1"/>
  <c r="E4704" i="1"/>
  <c r="I4704" i="1"/>
  <c r="L4705" i="1"/>
  <c r="E4705" i="1"/>
  <c r="I4705" i="1"/>
  <c r="L4706" i="1"/>
  <c r="E4706" i="1"/>
  <c r="I4706" i="1"/>
  <c r="L4707" i="1"/>
  <c r="E4707" i="1"/>
  <c r="I4707" i="1"/>
  <c r="L4708" i="1"/>
  <c r="E4708" i="1"/>
  <c r="I4708" i="1"/>
  <c r="L4709" i="1"/>
  <c r="E4709" i="1"/>
  <c r="I4709" i="1"/>
  <c r="L4710" i="1"/>
  <c r="E4710" i="1"/>
  <c r="I4710" i="1"/>
  <c r="L4711" i="1"/>
  <c r="E4711" i="1"/>
  <c r="I4711" i="1"/>
  <c r="L4712" i="1"/>
  <c r="E4712" i="1"/>
  <c r="I4712" i="1"/>
  <c r="L4713" i="1"/>
  <c r="E4713" i="1"/>
  <c r="I4713" i="1"/>
  <c r="L4714" i="1"/>
  <c r="E4714" i="1"/>
  <c r="I4714" i="1"/>
  <c r="L4715" i="1"/>
  <c r="E4715" i="1"/>
  <c r="I4715" i="1"/>
  <c r="L4716" i="1"/>
  <c r="E4716" i="1"/>
  <c r="I4716" i="1"/>
  <c r="L4717" i="1"/>
  <c r="E4717" i="1"/>
  <c r="I4717" i="1"/>
  <c r="L4718" i="1"/>
  <c r="E4718" i="1"/>
  <c r="I4718" i="1"/>
  <c r="L4719" i="1"/>
  <c r="E4719" i="1"/>
  <c r="I4719" i="1"/>
  <c r="L4720" i="1"/>
  <c r="E4720" i="1"/>
  <c r="I4720" i="1"/>
  <c r="L4721" i="1"/>
  <c r="E4721" i="1"/>
  <c r="I4721" i="1"/>
  <c r="L4722" i="1"/>
  <c r="E4722" i="1"/>
  <c r="I4722" i="1"/>
  <c r="L4723" i="1"/>
  <c r="E4723" i="1"/>
  <c r="I4723" i="1"/>
  <c r="L4724" i="1"/>
  <c r="E4724" i="1"/>
  <c r="I4724" i="1"/>
  <c r="L4725" i="1"/>
  <c r="E4725" i="1"/>
  <c r="I4725" i="1"/>
  <c r="L4726" i="1"/>
  <c r="E4726" i="1"/>
  <c r="I4726" i="1"/>
  <c r="L4727" i="1"/>
  <c r="E4727" i="1"/>
  <c r="I4727" i="1"/>
  <c r="L4728" i="1"/>
  <c r="E4728" i="1"/>
  <c r="I4728" i="1"/>
  <c r="L4729" i="1"/>
  <c r="E4729" i="1"/>
  <c r="I4729" i="1"/>
  <c r="L4730" i="1"/>
  <c r="E4730" i="1"/>
  <c r="I4730" i="1"/>
  <c r="L4731" i="1"/>
  <c r="E4731" i="1"/>
  <c r="I4731" i="1"/>
  <c r="L4732" i="1"/>
  <c r="E4732" i="1"/>
  <c r="I4732" i="1"/>
  <c r="L4733" i="1"/>
  <c r="E4733" i="1"/>
  <c r="I4733" i="1"/>
  <c r="L4734" i="1"/>
  <c r="E4734" i="1"/>
  <c r="I4734" i="1"/>
  <c r="L4735" i="1"/>
  <c r="E4735" i="1"/>
  <c r="I4735" i="1"/>
  <c r="L4736" i="1"/>
  <c r="E4736" i="1"/>
  <c r="I4736" i="1"/>
  <c r="L4737" i="1"/>
  <c r="E4737" i="1"/>
  <c r="I4737" i="1"/>
  <c r="L4738" i="1"/>
  <c r="E4738" i="1"/>
  <c r="I4738" i="1"/>
  <c r="L4739" i="1"/>
  <c r="E4739" i="1"/>
  <c r="I4739" i="1"/>
  <c r="L4740" i="1"/>
  <c r="E4740" i="1"/>
  <c r="I4740" i="1"/>
  <c r="L4741" i="1"/>
  <c r="E4741" i="1"/>
  <c r="I4741" i="1"/>
  <c r="L4742" i="1"/>
  <c r="E4742" i="1"/>
  <c r="I4742" i="1"/>
  <c r="L4743" i="1"/>
  <c r="E4743" i="1"/>
  <c r="I4743" i="1"/>
  <c r="L4744" i="1"/>
  <c r="E4744" i="1"/>
  <c r="I4744" i="1"/>
  <c r="L4745" i="1"/>
  <c r="E4745" i="1"/>
  <c r="I4745" i="1"/>
  <c r="L4746" i="1"/>
  <c r="E4746" i="1"/>
  <c r="I4746" i="1"/>
  <c r="L4747" i="1"/>
  <c r="E4747" i="1"/>
  <c r="I4747" i="1"/>
  <c r="L4748" i="1"/>
  <c r="E4748" i="1"/>
  <c r="I4748" i="1"/>
  <c r="L4749" i="1"/>
  <c r="E4749" i="1"/>
  <c r="I4749" i="1"/>
  <c r="L4750" i="1"/>
  <c r="E4750" i="1"/>
  <c r="I4750" i="1"/>
  <c r="L4751" i="1"/>
  <c r="E4751" i="1"/>
  <c r="I4751" i="1"/>
  <c r="L4752" i="1"/>
  <c r="E4752" i="1"/>
  <c r="I4752" i="1"/>
  <c r="L4753" i="1"/>
  <c r="E4753" i="1"/>
  <c r="I4753" i="1"/>
  <c r="L4754" i="1"/>
  <c r="E4754" i="1"/>
  <c r="I4754" i="1"/>
  <c r="L4755" i="1"/>
  <c r="E4755" i="1"/>
  <c r="I4755" i="1"/>
  <c r="L4756" i="1"/>
  <c r="E4756" i="1"/>
  <c r="I4756" i="1"/>
  <c r="L4757" i="1"/>
  <c r="E4757" i="1"/>
  <c r="I4757" i="1"/>
  <c r="L4758" i="1"/>
  <c r="E4758" i="1"/>
  <c r="I4758" i="1"/>
  <c r="L4759" i="1"/>
  <c r="E4759" i="1"/>
  <c r="I4759" i="1"/>
  <c r="L4760" i="1"/>
  <c r="E4760" i="1"/>
  <c r="I4760" i="1"/>
  <c r="L4761" i="1"/>
  <c r="E4761" i="1"/>
  <c r="I4761" i="1"/>
  <c r="L4762" i="1"/>
  <c r="E4762" i="1"/>
  <c r="I4762" i="1"/>
  <c r="L4763" i="1"/>
  <c r="E4763" i="1"/>
  <c r="I4763" i="1"/>
  <c r="L4764" i="1"/>
  <c r="E4764" i="1"/>
  <c r="I4764" i="1"/>
  <c r="L4765" i="1"/>
  <c r="E4765" i="1"/>
  <c r="I4765" i="1"/>
  <c r="L4766" i="1"/>
  <c r="E4766" i="1"/>
  <c r="I4766" i="1"/>
  <c r="L4767" i="1"/>
  <c r="E4767" i="1"/>
  <c r="I4767" i="1"/>
  <c r="L4768" i="1"/>
  <c r="E4768" i="1"/>
  <c r="I4768" i="1"/>
  <c r="L4769" i="1"/>
  <c r="E4769" i="1"/>
  <c r="I4769" i="1"/>
  <c r="L4770" i="1"/>
  <c r="E4770" i="1"/>
  <c r="I4770" i="1"/>
  <c r="L4771" i="1"/>
  <c r="E4771" i="1"/>
  <c r="I4771" i="1"/>
  <c r="L4772" i="1"/>
  <c r="E4772" i="1"/>
  <c r="I4772" i="1"/>
  <c r="L4773" i="1"/>
  <c r="E4773" i="1"/>
  <c r="I4773" i="1"/>
  <c r="L4774" i="1"/>
  <c r="E4774" i="1"/>
  <c r="I4774" i="1"/>
  <c r="L4775" i="1"/>
  <c r="E4775" i="1"/>
  <c r="I4775" i="1"/>
  <c r="L4776" i="1"/>
  <c r="E4776" i="1"/>
  <c r="I4776" i="1"/>
  <c r="L4777" i="1"/>
  <c r="E4777" i="1"/>
  <c r="I4777" i="1"/>
  <c r="L4778" i="1"/>
  <c r="E4778" i="1"/>
  <c r="I4778" i="1"/>
  <c r="L4779" i="1"/>
  <c r="E4779" i="1"/>
  <c r="I4779" i="1"/>
  <c r="L4780" i="1"/>
  <c r="E4780" i="1"/>
  <c r="I4780" i="1"/>
  <c r="L4781" i="1"/>
  <c r="E4781" i="1"/>
  <c r="I4781" i="1"/>
  <c r="L4782" i="1"/>
  <c r="E4782" i="1"/>
  <c r="I4782" i="1"/>
  <c r="L4783" i="1"/>
  <c r="E4783" i="1"/>
  <c r="I4783" i="1"/>
  <c r="L4784" i="1"/>
  <c r="E4784" i="1"/>
  <c r="I4784" i="1"/>
  <c r="L4785" i="1"/>
  <c r="E4785" i="1"/>
  <c r="I4785" i="1"/>
  <c r="L4786" i="1"/>
  <c r="E4786" i="1"/>
  <c r="I4786" i="1"/>
  <c r="L4787" i="1"/>
  <c r="E4787" i="1"/>
  <c r="I4787" i="1"/>
  <c r="L4788" i="1"/>
  <c r="E4788" i="1"/>
  <c r="I4788" i="1"/>
  <c r="L4789" i="1"/>
  <c r="E4789" i="1"/>
  <c r="I4789" i="1"/>
  <c r="L4790" i="1"/>
  <c r="E4790" i="1"/>
  <c r="I4790" i="1"/>
  <c r="L4791" i="1"/>
  <c r="E4791" i="1"/>
  <c r="I4791" i="1"/>
  <c r="L4792" i="1"/>
  <c r="E4792" i="1"/>
  <c r="I4792" i="1"/>
  <c r="L4793" i="1"/>
  <c r="E4793" i="1"/>
  <c r="I4793" i="1"/>
  <c r="L4794" i="1"/>
  <c r="E4794" i="1"/>
  <c r="I4794" i="1"/>
  <c r="L4795" i="1"/>
  <c r="E4795" i="1"/>
  <c r="I4795" i="1"/>
  <c r="L4796" i="1"/>
  <c r="E4796" i="1"/>
  <c r="I4796" i="1"/>
  <c r="L4797" i="1"/>
  <c r="E4797" i="1"/>
  <c r="I4797" i="1"/>
  <c r="L4798" i="1"/>
  <c r="E4798" i="1"/>
  <c r="I4798" i="1"/>
  <c r="L4799" i="1"/>
  <c r="E4799" i="1"/>
  <c r="I4799" i="1"/>
  <c r="L4800" i="1"/>
  <c r="E4800" i="1"/>
  <c r="I4800" i="1"/>
  <c r="L4801" i="1"/>
  <c r="E4801" i="1"/>
  <c r="I4801" i="1"/>
  <c r="L4802" i="1"/>
  <c r="E4802" i="1"/>
  <c r="I4802" i="1"/>
  <c r="L4803" i="1"/>
  <c r="E4803" i="1"/>
  <c r="I4803" i="1"/>
  <c r="L4804" i="1"/>
  <c r="E4804" i="1"/>
  <c r="I4804" i="1"/>
  <c r="L4805" i="1"/>
  <c r="E4805" i="1"/>
  <c r="I4805" i="1"/>
  <c r="L4806" i="1"/>
  <c r="E4806" i="1"/>
  <c r="I4806" i="1"/>
  <c r="L4807" i="1"/>
  <c r="E4807" i="1"/>
  <c r="I4807" i="1"/>
  <c r="L4808" i="1"/>
  <c r="E4808" i="1"/>
  <c r="I4808" i="1"/>
  <c r="L4809" i="1"/>
  <c r="E4809" i="1"/>
  <c r="I4809" i="1"/>
  <c r="L4810" i="1"/>
  <c r="E4810" i="1"/>
  <c r="I4810" i="1"/>
  <c r="L4811" i="1"/>
  <c r="E4811" i="1"/>
  <c r="I4811" i="1"/>
  <c r="L4812" i="1"/>
  <c r="E4812" i="1"/>
  <c r="I4812" i="1"/>
  <c r="L4813" i="1"/>
  <c r="E4813" i="1"/>
  <c r="I4813" i="1"/>
  <c r="L4814" i="1"/>
  <c r="E4814" i="1"/>
  <c r="I4814" i="1"/>
  <c r="L4815" i="1"/>
  <c r="E4815" i="1"/>
  <c r="I4815" i="1"/>
  <c r="L4816" i="1"/>
  <c r="E4816" i="1"/>
  <c r="I4816" i="1"/>
  <c r="L4817" i="1"/>
  <c r="E4817" i="1"/>
  <c r="I4817" i="1"/>
  <c r="L4818" i="1"/>
  <c r="E4818" i="1"/>
  <c r="I4818" i="1"/>
  <c r="L4819" i="1"/>
  <c r="E4819" i="1"/>
  <c r="I4819" i="1"/>
  <c r="L4820" i="1"/>
  <c r="E4820" i="1"/>
  <c r="I4820" i="1"/>
  <c r="L4821" i="1"/>
  <c r="E4821" i="1"/>
  <c r="I4821" i="1"/>
  <c r="L4822" i="1"/>
  <c r="E4822" i="1"/>
  <c r="I4822" i="1"/>
  <c r="L4823" i="1"/>
  <c r="E4823" i="1"/>
  <c r="I4823" i="1"/>
  <c r="L4824" i="1"/>
  <c r="E4824" i="1"/>
  <c r="I4824" i="1"/>
  <c r="L4825" i="1"/>
  <c r="E4825" i="1"/>
  <c r="I4825" i="1"/>
  <c r="L4826" i="1"/>
  <c r="E4826" i="1"/>
  <c r="I4826" i="1"/>
  <c r="L4827" i="1"/>
  <c r="E4827" i="1"/>
  <c r="I4827" i="1"/>
  <c r="L4828" i="1"/>
  <c r="E4828" i="1"/>
  <c r="I4828" i="1"/>
  <c r="L4829" i="1"/>
  <c r="E4829" i="1"/>
  <c r="I4829" i="1"/>
  <c r="L4830" i="1"/>
  <c r="E4830" i="1"/>
  <c r="I4830" i="1"/>
  <c r="L4831" i="1"/>
  <c r="E4831" i="1"/>
  <c r="I4831" i="1"/>
  <c r="L4832" i="1"/>
  <c r="E4832" i="1"/>
  <c r="I4832" i="1"/>
  <c r="L4833" i="1"/>
  <c r="E4833" i="1"/>
  <c r="I4833" i="1"/>
  <c r="L4834" i="1"/>
  <c r="E4834" i="1"/>
  <c r="I4834" i="1"/>
  <c r="L4835" i="1"/>
  <c r="E4835" i="1"/>
  <c r="I4835" i="1"/>
  <c r="L4836" i="1"/>
  <c r="E4836" i="1"/>
  <c r="I4836" i="1"/>
  <c r="L4837" i="1"/>
  <c r="E4837" i="1"/>
  <c r="I4837" i="1"/>
  <c r="L4838" i="1"/>
  <c r="E4838" i="1"/>
  <c r="I4838" i="1"/>
  <c r="L4839" i="1"/>
  <c r="E4839" i="1"/>
  <c r="I4839" i="1"/>
  <c r="L4840" i="1"/>
  <c r="E4840" i="1"/>
  <c r="I4840" i="1"/>
  <c r="L4841" i="1"/>
  <c r="E4841" i="1"/>
  <c r="I4841" i="1"/>
  <c r="L4842" i="1"/>
  <c r="E4842" i="1"/>
  <c r="I4842" i="1"/>
  <c r="L4843" i="1"/>
  <c r="E4843" i="1"/>
  <c r="I4843" i="1"/>
  <c r="L4844" i="1"/>
  <c r="E4844" i="1"/>
  <c r="I4844" i="1"/>
  <c r="L4845" i="1"/>
  <c r="E4845" i="1"/>
  <c r="I4845" i="1"/>
  <c r="L4846" i="1"/>
  <c r="E4846" i="1"/>
  <c r="I4846" i="1"/>
  <c r="L4847" i="1"/>
  <c r="E4847" i="1"/>
  <c r="I4847" i="1"/>
  <c r="L4848" i="1"/>
  <c r="E4848" i="1"/>
  <c r="I4848" i="1"/>
  <c r="L4849" i="1"/>
  <c r="E4849" i="1"/>
  <c r="I4849" i="1"/>
  <c r="L4850" i="1"/>
  <c r="E4850" i="1"/>
  <c r="I4850" i="1"/>
  <c r="L4851" i="1"/>
  <c r="E4851" i="1"/>
  <c r="I4851" i="1"/>
  <c r="L4852" i="1"/>
  <c r="E4852" i="1"/>
  <c r="I4852" i="1"/>
  <c r="L4853" i="1"/>
  <c r="E4853" i="1"/>
  <c r="I4853" i="1"/>
  <c r="L4854" i="1"/>
  <c r="E4854" i="1"/>
  <c r="I4854" i="1"/>
  <c r="L4855" i="1"/>
  <c r="E4855" i="1"/>
  <c r="I4855" i="1"/>
  <c r="L4856" i="1"/>
  <c r="E4856" i="1"/>
  <c r="I4856" i="1"/>
  <c r="L4857" i="1"/>
  <c r="E4857" i="1"/>
  <c r="I4857" i="1"/>
  <c r="L4858" i="1"/>
  <c r="E4858" i="1"/>
  <c r="I4858" i="1"/>
  <c r="L4859" i="1"/>
  <c r="E4859" i="1"/>
  <c r="I4859" i="1"/>
  <c r="L4860" i="1"/>
  <c r="E4860" i="1"/>
  <c r="I4860" i="1"/>
  <c r="L4861" i="1"/>
  <c r="E4861" i="1"/>
  <c r="I4861" i="1"/>
  <c r="L4862" i="1"/>
  <c r="E4862" i="1"/>
  <c r="I4862" i="1"/>
  <c r="L4863" i="1"/>
  <c r="E4863" i="1"/>
  <c r="I4863" i="1"/>
  <c r="L4864" i="1"/>
  <c r="E4864" i="1"/>
  <c r="I4864" i="1"/>
  <c r="L4865" i="1"/>
  <c r="E4865" i="1"/>
  <c r="I4865" i="1"/>
  <c r="L4866" i="1"/>
  <c r="E4866" i="1"/>
  <c r="I4866" i="1"/>
  <c r="L4867" i="1"/>
  <c r="E4867" i="1"/>
  <c r="I4867" i="1"/>
  <c r="L4868" i="1"/>
  <c r="E4868" i="1"/>
  <c r="I4868" i="1"/>
  <c r="L4869" i="1"/>
  <c r="E4869" i="1"/>
  <c r="I4869" i="1"/>
  <c r="L4870" i="1"/>
  <c r="E4870" i="1"/>
  <c r="I4870" i="1"/>
  <c r="L4871" i="1"/>
  <c r="E4871" i="1"/>
  <c r="I4871" i="1"/>
  <c r="L4872" i="1"/>
  <c r="E4872" i="1"/>
  <c r="I4872" i="1"/>
  <c r="L4873" i="1"/>
  <c r="E4873" i="1"/>
  <c r="I4873" i="1"/>
  <c r="L4874" i="1"/>
  <c r="E4874" i="1"/>
  <c r="I4874" i="1"/>
  <c r="L4875" i="1"/>
  <c r="E4875" i="1"/>
  <c r="I4875" i="1"/>
  <c r="L4876" i="1"/>
  <c r="E4876" i="1"/>
  <c r="I4876" i="1"/>
  <c r="L4877" i="1"/>
  <c r="E4877" i="1"/>
  <c r="I4877" i="1"/>
  <c r="L4878" i="1"/>
  <c r="E4878" i="1"/>
  <c r="I4878" i="1"/>
  <c r="L4879" i="1"/>
  <c r="E4879" i="1"/>
  <c r="I4879" i="1"/>
  <c r="L4880" i="1"/>
  <c r="E4880" i="1"/>
  <c r="I4880" i="1"/>
  <c r="L4881" i="1"/>
  <c r="E4881" i="1"/>
  <c r="I4881" i="1"/>
  <c r="L4882" i="1"/>
  <c r="E4882" i="1"/>
  <c r="I4882" i="1"/>
  <c r="L4883" i="1"/>
  <c r="E4883" i="1"/>
  <c r="I4883" i="1"/>
  <c r="L4884" i="1"/>
  <c r="E4884" i="1"/>
  <c r="I4884" i="1"/>
  <c r="L4885" i="1"/>
  <c r="E4885" i="1"/>
  <c r="I4885" i="1"/>
  <c r="L4886" i="1"/>
  <c r="E4886" i="1"/>
  <c r="I4886" i="1"/>
  <c r="L4887" i="1"/>
  <c r="E4887" i="1"/>
  <c r="I4887" i="1"/>
  <c r="L4888" i="1"/>
  <c r="E4888" i="1"/>
  <c r="I4888" i="1"/>
  <c r="L4889" i="1"/>
  <c r="E4889" i="1"/>
  <c r="I4889" i="1"/>
  <c r="L4890" i="1"/>
  <c r="E4890" i="1"/>
  <c r="I4890" i="1"/>
  <c r="L4891" i="1"/>
  <c r="E4891" i="1"/>
  <c r="I4891" i="1"/>
  <c r="L4892" i="1"/>
  <c r="E4892" i="1"/>
  <c r="I4892" i="1"/>
  <c r="L4893" i="1"/>
  <c r="E4893" i="1"/>
  <c r="I4893" i="1"/>
  <c r="L4894" i="1"/>
  <c r="E4894" i="1"/>
  <c r="I4894" i="1"/>
  <c r="L4895" i="1"/>
  <c r="E4895" i="1"/>
  <c r="I4895" i="1"/>
  <c r="L4896" i="1"/>
  <c r="E4896" i="1"/>
  <c r="I4896" i="1"/>
  <c r="L4897" i="1"/>
  <c r="E4897" i="1"/>
  <c r="I4897" i="1"/>
  <c r="L4898" i="1"/>
  <c r="E4898" i="1"/>
  <c r="I4898" i="1"/>
  <c r="L4899" i="1"/>
  <c r="E4899" i="1"/>
  <c r="I4899" i="1"/>
  <c r="L4900" i="1"/>
  <c r="E4900" i="1"/>
  <c r="I4900" i="1"/>
  <c r="L4901" i="1"/>
  <c r="E4901" i="1"/>
  <c r="I4901" i="1"/>
  <c r="L4902" i="1"/>
  <c r="E4902" i="1"/>
  <c r="I4902" i="1"/>
  <c r="L4903" i="1"/>
  <c r="E4903" i="1"/>
  <c r="I4903" i="1"/>
  <c r="L4904" i="1"/>
  <c r="E4904" i="1"/>
  <c r="I4904" i="1"/>
  <c r="L4905" i="1"/>
  <c r="E4905" i="1"/>
  <c r="I4905" i="1"/>
  <c r="L4906" i="1"/>
  <c r="E4906" i="1"/>
  <c r="I4906" i="1"/>
  <c r="L4907" i="1"/>
  <c r="E4907" i="1"/>
  <c r="I4907" i="1"/>
  <c r="L4908" i="1"/>
  <c r="E4908" i="1"/>
  <c r="I4908" i="1"/>
  <c r="L4909" i="1"/>
  <c r="E4909" i="1"/>
  <c r="I4909" i="1"/>
  <c r="L4910" i="1"/>
  <c r="E4910" i="1"/>
  <c r="I4910" i="1"/>
  <c r="L4911" i="1"/>
  <c r="E4911" i="1"/>
  <c r="I4911" i="1"/>
  <c r="L4912" i="1"/>
  <c r="E4912" i="1"/>
  <c r="I4912" i="1"/>
  <c r="L4913" i="1"/>
  <c r="E4913" i="1"/>
  <c r="I4913" i="1"/>
  <c r="L4914" i="1"/>
  <c r="E4914" i="1"/>
  <c r="I4914" i="1"/>
  <c r="L4915" i="1"/>
  <c r="E4915" i="1"/>
  <c r="I4915" i="1"/>
  <c r="L4916" i="1"/>
  <c r="E4916" i="1"/>
  <c r="I4916" i="1"/>
  <c r="L4917" i="1"/>
  <c r="E4917" i="1"/>
  <c r="I4917" i="1"/>
  <c r="L4918" i="1"/>
  <c r="E4918" i="1"/>
  <c r="I4918" i="1"/>
  <c r="L4919" i="1"/>
  <c r="E4919" i="1"/>
  <c r="I4919" i="1"/>
  <c r="L4920" i="1"/>
  <c r="E4920" i="1"/>
  <c r="I4920" i="1"/>
  <c r="L4921" i="1"/>
  <c r="E4921" i="1"/>
  <c r="I4921" i="1"/>
  <c r="L4922" i="1"/>
  <c r="E4922" i="1"/>
  <c r="I4922" i="1"/>
  <c r="L4923" i="1"/>
  <c r="E4923" i="1"/>
  <c r="I4923" i="1"/>
  <c r="L4924" i="1"/>
  <c r="E4924" i="1"/>
  <c r="I4924" i="1"/>
  <c r="L4925" i="1"/>
  <c r="E4925" i="1"/>
  <c r="I4925" i="1"/>
  <c r="L4926" i="1"/>
  <c r="E4926" i="1"/>
  <c r="I4926" i="1"/>
  <c r="L4927" i="1"/>
  <c r="E4927" i="1"/>
  <c r="I4927" i="1"/>
  <c r="L4928" i="1"/>
  <c r="E4928" i="1"/>
  <c r="I4928" i="1"/>
  <c r="L4929" i="1"/>
  <c r="E4929" i="1"/>
  <c r="I4929" i="1"/>
  <c r="L4930" i="1"/>
  <c r="E4930" i="1"/>
  <c r="I4930" i="1"/>
  <c r="L4931" i="1"/>
  <c r="E4931" i="1"/>
  <c r="I4931" i="1"/>
  <c r="L4932" i="1"/>
  <c r="E4932" i="1"/>
  <c r="I4932" i="1"/>
  <c r="L4933" i="1"/>
  <c r="E4933" i="1"/>
  <c r="I4933" i="1"/>
  <c r="L4934" i="1"/>
  <c r="E4934" i="1"/>
  <c r="I4934" i="1"/>
  <c r="L4935" i="1"/>
  <c r="E4935" i="1"/>
  <c r="I4935" i="1"/>
  <c r="L4936" i="1"/>
  <c r="E4936" i="1"/>
  <c r="I4936" i="1"/>
  <c r="L4937" i="1"/>
  <c r="E4937" i="1"/>
  <c r="I4937" i="1"/>
  <c r="L4938" i="1"/>
  <c r="E4938" i="1"/>
  <c r="I4938" i="1"/>
  <c r="L4939" i="1"/>
  <c r="E4939" i="1"/>
  <c r="I4939" i="1"/>
  <c r="L4940" i="1"/>
  <c r="E4940" i="1"/>
  <c r="I4940" i="1"/>
  <c r="L4941" i="1"/>
  <c r="E4941" i="1"/>
  <c r="I4941" i="1"/>
  <c r="L4942" i="1"/>
  <c r="E4942" i="1"/>
  <c r="I4942" i="1"/>
  <c r="L4943" i="1"/>
  <c r="E4943" i="1"/>
  <c r="I4943" i="1"/>
  <c r="L4944" i="1"/>
  <c r="E4944" i="1"/>
  <c r="I4944" i="1"/>
  <c r="L4945" i="1"/>
  <c r="E4945" i="1"/>
  <c r="I4945" i="1"/>
  <c r="L4946" i="1"/>
  <c r="E4946" i="1"/>
  <c r="I4946" i="1"/>
  <c r="L4947" i="1"/>
  <c r="E4947" i="1"/>
  <c r="I4947" i="1"/>
  <c r="L4948" i="1"/>
  <c r="E4948" i="1"/>
  <c r="I4948" i="1"/>
  <c r="L4949" i="1"/>
  <c r="E4949" i="1"/>
  <c r="I4949" i="1"/>
  <c r="L4950" i="1"/>
  <c r="E4950" i="1"/>
  <c r="I4950" i="1"/>
  <c r="L4951" i="1"/>
  <c r="E4951" i="1"/>
  <c r="I4951" i="1"/>
  <c r="L4952" i="1"/>
  <c r="E4952" i="1"/>
  <c r="I4952" i="1"/>
  <c r="L4953" i="1"/>
  <c r="E4953" i="1"/>
  <c r="I4953" i="1"/>
  <c r="L4954" i="1"/>
  <c r="E4954" i="1"/>
  <c r="I4954" i="1"/>
  <c r="L4955" i="1"/>
  <c r="E4955" i="1"/>
  <c r="I4955" i="1"/>
  <c r="L4956" i="1"/>
  <c r="E4956" i="1"/>
  <c r="I4956" i="1"/>
  <c r="L4957" i="1"/>
  <c r="E4957" i="1"/>
  <c r="I4957" i="1"/>
  <c r="L4958" i="1"/>
  <c r="E4958" i="1"/>
  <c r="I4958" i="1"/>
  <c r="L4959" i="1"/>
  <c r="E4959" i="1"/>
  <c r="I4959" i="1"/>
  <c r="L4960" i="1"/>
  <c r="E4960" i="1"/>
  <c r="I4960" i="1"/>
  <c r="L4961" i="1"/>
  <c r="E4961" i="1"/>
  <c r="I4961" i="1"/>
  <c r="L4962" i="1"/>
  <c r="E4962" i="1"/>
  <c r="I4962" i="1"/>
  <c r="L4963" i="1"/>
  <c r="E4963" i="1"/>
  <c r="I4963" i="1"/>
  <c r="L4964" i="1"/>
  <c r="E4964" i="1"/>
  <c r="I4964" i="1"/>
  <c r="L4965" i="1"/>
  <c r="E4965" i="1"/>
  <c r="I4965" i="1"/>
  <c r="L4966" i="1"/>
  <c r="E4966" i="1"/>
  <c r="I4966" i="1"/>
  <c r="L4967" i="1"/>
  <c r="E4967" i="1"/>
  <c r="I4967" i="1"/>
  <c r="L4968" i="1"/>
  <c r="E4968" i="1"/>
  <c r="I4968" i="1"/>
  <c r="L4969" i="1"/>
  <c r="E4969" i="1"/>
  <c r="I4969" i="1"/>
  <c r="L4970" i="1"/>
  <c r="E4970" i="1"/>
  <c r="I4970" i="1"/>
  <c r="L4971" i="1"/>
  <c r="E4971" i="1"/>
  <c r="I4971" i="1"/>
  <c r="L4972" i="1"/>
  <c r="E4972" i="1"/>
  <c r="I4972" i="1"/>
  <c r="L4973" i="1"/>
  <c r="E4973" i="1"/>
  <c r="I4973" i="1"/>
  <c r="L4974" i="1"/>
  <c r="E4974" i="1"/>
  <c r="I4974" i="1"/>
  <c r="L4975" i="1"/>
  <c r="E4975" i="1"/>
  <c r="I4975" i="1"/>
  <c r="L4976" i="1"/>
  <c r="E4976" i="1"/>
  <c r="I4976" i="1"/>
  <c r="L4977" i="1"/>
  <c r="E4977" i="1"/>
  <c r="I4977" i="1"/>
  <c r="L4978" i="1"/>
  <c r="E4978" i="1"/>
  <c r="I4978" i="1"/>
  <c r="L4979" i="1"/>
  <c r="E4979" i="1"/>
  <c r="I4979" i="1"/>
  <c r="L4980" i="1"/>
  <c r="E4980" i="1"/>
  <c r="I4980" i="1"/>
  <c r="L4981" i="1"/>
  <c r="E4981" i="1"/>
  <c r="I4981" i="1"/>
  <c r="L4982" i="1"/>
  <c r="E4982" i="1"/>
  <c r="I4982" i="1"/>
  <c r="L4983" i="1"/>
  <c r="E4983" i="1"/>
  <c r="I4983" i="1"/>
  <c r="L4984" i="1"/>
  <c r="E4984" i="1"/>
  <c r="I4984" i="1"/>
  <c r="L4985" i="1"/>
  <c r="E4985" i="1"/>
  <c r="I4985" i="1"/>
  <c r="L4986" i="1"/>
  <c r="E4986" i="1"/>
  <c r="I4986" i="1"/>
  <c r="L4987" i="1"/>
  <c r="E4987" i="1"/>
  <c r="I4987" i="1"/>
  <c r="L4988" i="1"/>
  <c r="E4988" i="1"/>
  <c r="I4988" i="1"/>
  <c r="L4989" i="1"/>
  <c r="E4989" i="1"/>
  <c r="I4989" i="1"/>
  <c r="L4990" i="1"/>
  <c r="E4990" i="1"/>
  <c r="I4990" i="1"/>
  <c r="L4991" i="1"/>
  <c r="E4991" i="1"/>
  <c r="I4991" i="1"/>
  <c r="L4992" i="1"/>
  <c r="E4992" i="1"/>
  <c r="I4992" i="1"/>
  <c r="L4993" i="1"/>
  <c r="E4993" i="1"/>
  <c r="I4993" i="1"/>
  <c r="L4994" i="1"/>
  <c r="E4994" i="1"/>
  <c r="I4994" i="1"/>
  <c r="L4995" i="1"/>
  <c r="E4995" i="1"/>
  <c r="I4995" i="1"/>
  <c r="L4996" i="1"/>
  <c r="E4996" i="1"/>
  <c r="I4996" i="1"/>
  <c r="L4997" i="1"/>
  <c r="E4997" i="1"/>
  <c r="I4997" i="1"/>
  <c r="L4998" i="1"/>
  <c r="E4998" i="1"/>
  <c r="I4998" i="1"/>
  <c r="L4999" i="1"/>
  <c r="E4999" i="1"/>
  <c r="I4999" i="1"/>
  <c r="L5000" i="1"/>
  <c r="E5000" i="1"/>
  <c r="I5000" i="1"/>
  <c r="L5001" i="1"/>
  <c r="E5001" i="1"/>
  <c r="I5001" i="1"/>
  <c r="L5002" i="1"/>
  <c r="E5002" i="1"/>
  <c r="I5002" i="1"/>
  <c r="L5003" i="1"/>
  <c r="E5003" i="1"/>
  <c r="I5003" i="1"/>
  <c r="L5004" i="1"/>
  <c r="E5004" i="1"/>
  <c r="I5004" i="1"/>
  <c r="L5005" i="1"/>
  <c r="E5005" i="1"/>
  <c r="I5005" i="1"/>
  <c r="L5006" i="1"/>
  <c r="E5006" i="1"/>
  <c r="I5006" i="1"/>
  <c r="L5007" i="1"/>
  <c r="E5007" i="1"/>
  <c r="I5007" i="1"/>
  <c r="L5008" i="1"/>
  <c r="E5008" i="1"/>
  <c r="I5008" i="1"/>
  <c r="L5009" i="1"/>
  <c r="E5009" i="1"/>
  <c r="I5009" i="1"/>
  <c r="L5010" i="1"/>
  <c r="E5010" i="1"/>
  <c r="I5010" i="1"/>
  <c r="L5011" i="1"/>
  <c r="E5011" i="1"/>
  <c r="I5011" i="1"/>
  <c r="L5012" i="1"/>
  <c r="E5012" i="1"/>
  <c r="I5012" i="1"/>
  <c r="L5013" i="1"/>
  <c r="E5013" i="1"/>
  <c r="I5013" i="1"/>
  <c r="L5014" i="1"/>
  <c r="E5014" i="1"/>
  <c r="I5014" i="1"/>
  <c r="L5015" i="1"/>
  <c r="E5015" i="1"/>
  <c r="I5015" i="1"/>
  <c r="L5016" i="1"/>
  <c r="E5016" i="1"/>
  <c r="I5016" i="1"/>
  <c r="L5017" i="1"/>
  <c r="E5017" i="1"/>
  <c r="I5017" i="1"/>
  <c r="L5018" i="1"/>
  <c r="E5018" i="1"/>
  <c r="I5018" i="1"/>
  <c r="L5019" i="1"/>
  <c r="E5019" i="1"/>
  <c r="I5019" i="1"/>
  <c r="L5020" i="1"/>
  <c r="E5020" i="1"/>
  <c r="I5020" i="1"/>
  <c r="L5021" i="1"/>
  <c r="E5021" i="1"/>
  <c r="I5021" i="1"/>
  <c r="L5022" i="1"/>
  <c r="E5022" i="1"/>
  <c r="I5022" i="1"/>
  <c r="L5023" i="1"/>
  <c r="E5023" i="1"/>
  <c r="I5023" i="1"/>
  <c r="L5024" i="1"/>
  <c r="E5024" i="1"/>
  <c r="I5024" i="1"/>
  <c r="L5025" i="1"/>
  <c r="E5025" i="1"/>
  <c r="I5025" i="1"/>
  <c r="L5026" i="1"/>
  <c r="E5026" i="1"/>
  <c r="I5026" i="1"/>
  <c r="L5027" i="1"/>
  <c r="E5027" i="1"/>
  <c r="I5027" i="1"/>
  <c r="L5028" i="1"/>
  <c r="E5028" i="1"/>
  <c r="I5028" i="1"/>
  <c r="L5029" i="1"/>
  <c r="E5029" i="1"/>
  <c r="I5029" i="1"/>
  <c r="L5030" i="1"/>
  <c r="E5030" i="1"/>
  <c r="I5030" i="1"/>
  <c r="L5031" i="1"/>
  <c r="E5031" i="1"/>
  <c r="I5031" i="1"/>
  <c r="L5032" i="1"/>
  <c r="E5032" i="1"/>
  <c r="I5032" i="1"/>
  <c r="L5033" i="1"/>
  <c r="E5033" i="1"/>
  <c r="I5033" i="1"/>
  <c r="L5034" i="1"/>
  <c r="E5034" i="1"/>
  <c r="I5034" i="1"/>
  <c r="L5035" i="1"/>
  <c r="E5035" i="1"/>
  <c r="I5035" i="1"/>
  <c r="L5036" i="1"/>
  <c r="E5036" i="1"/>
  <c r="I5036" i="1"/>
  <c r="L5037" i="1"/>
  <c r="E5037" i="1"/>
  <c r="I5037" i="1"/>
  <c r="L5038" i="1"/>
  <c r="E5038" i="1"/>
  <c r="I5038" i="1"/>
  <c r="L5039" i="1"/>
  <c r="E5039" i="1"/>
  <c r="I5039" i="1"/>
  <c r="L5040" i="1"/>
  <c r="E5040" i="1"/>
  <c r="I5040" i="1"/>
  <c r="L5041" i="1"/>
  <c r="E5041" i="1"/>
  <c r="I5041" i="1"/>
  <c r="L5042" i="1"/>
  <c r="E5042" i="1"/>
  <c r="I5042" i="1"/>
  <c r="L5043" i="1"/>
  <c r="E5043" i="1"/>
  <c r="I5043" i="1"/>
  <c r="L5044" i="1"/>
  <c r="E5044" i="1"/>
  <c r="I5044" i="1"/>
  <c r="L5045" i="1"/>
  <c r="E5045" i="1"/>
  <c r="I5045" i="1"/>
  <c r="L5046" i="1"/>
  <c r="E5046" i="1"/>
  <c r="I5046" i="1"/>
  <c r="L5047" i="1"/>
  <c r="E5047" i="1"/>
  <c r="I5047" i="1"/>
  <c r="L5048" i="1"/>
  <c r="E5048" i="1"/>
  <c r="I5048" i="1"/>
  <c r="L5049" i="1"/>
  <c r="E5049" i="1"/>
  <c r="I5049" i="1"/>
  <c r="L5050" i="1"/>
  <c r="E5050" i="1"/>
  <c r="I5050" i="1"/>
  <c r="L5051" i="1"/>
  <c r="E5051" i="1"/>
  <c r="I5051" i="1"/>
  <c r="L5052" i="1"/>
  <c r="E5052" i="1"/>
  <c r="I5052" i="1"/>
  <c r="L5053" i="1"/>
  <c r="E5053" i="1"/>
  <c r="I5053" i="1"/>
  <c r="L5054" i="1"/>
  <c r="E5054" i="1"/>
  <c r="I5054" i="1"/>
  <c r="L5055" i="1"/>
  <c r="E5055" i="1"/>
  <c r="I5055" i="1"/>
  <c r="L5056" i="1"/>
  <c r="E5056" i="1"/>
  <c r="I5056" i="1"/>
  <c r="L5057" i="1"/>
  <c r="E5057" i="1"/>
  <c r="I5057" i="1"/>
  <c r="L5058" i="1"/>
  <c r="E5058" i="1"/>
  <c r="I5058" i="1"/>
  <c r="L5059" i="1"/>
  <c r="E5059" i="1"/>
  <c r="I5059" i="1"/>
  <c r="L5060" i="1"/>
  <c r="E5060" i="1"/>
  <c r="I5060" i="1"/>
  <c r="L5061" i="1"/>
  <c r="E5061" i="1"/>
  <c r="I5061" i="1"/>
  <c r="L5062" i="1"/>
  <c r="E5062" i="1"/>
  <c r="I5062" i="1"/>
  <c r="L5063" i="1"/>
  <c r="E5063" i="1"/>
  <c r="I5063" i="1"/>
  <c r="L5064" i="1"/>
  <c r="E5064" i="1"/>
  <c r="I5064" i="1"/>
  <c r="L5065" i="1"/>
  <c r="E5065" i="1"/>
  <c r="I5065" i="1"/>
  <c r="L5066" i="1"/>
  <c r="E5066" i="1"/>
  <c r="I5066" i="1"/>
  <c r="L5067" i="1"/>
  <c r="E5067" i="1"/>
  <c r="I5067" i="1"/>
  <c r="L5068" i="1"/>
  <c r="E5068" i="1"/>
  <c r="I5068" i="1"/>
  <c r="L5069" i="1"/>
  <c r="E5069" i="1"/>
  <c r="I5069" i="1"/>
  <c r="L5070" i="1"/>
  <c r="E5070" i="1"/>
  <c r="I5070" i="1"/>
  <c r="L5071" i="1"/>
  <c r="E5071" i="1"/>
  <c r="I5071" i="1"/>
  <c r="L5072" i="1"/>
  <c r="E5072" i="1"/>
  <c r="I5072" i="1"/>
  <c r="L5073" i="1"/>
  <c r="E5073" i="1"/>
  <c r="I5073" i="1"/>
  <c r="L5074" i="1"/>
  <c r="E5074" i="1"/>
  <c r="I5074" i="1"/>
  <c r="L5075" i="1"/>
  <c r="E5075" i="1"/>
  <c r="I5075" i="1"/>
  <c r="L5076" i="1"/>
  <c r="E5076" i="1"/>
  <c r="I5076" i="1"/>
  <c r="L5077" i="1"/>
  <c r="E5077" i="1"/>
  <c r="I5077" i="1"/>
  <c r="L5078" i="1"/>
  <c r="E5078" i="1"/>
  <c r="I5078" i="1"/>
  <c r="L5079" i="1"/>
  <c r="E5079" i="1"/>
  <c r="I5079" i="1"/>
  <c r="L5080" i="1"/>
  <c r="E5080" i="1"/>
  <c r="I5080" i="1"/>
  <c r="L5081" i="1"/>
  <c r="E5081" i="1"/>
  <c r="I5081" i="1"/>
  <c r="L5082" i="1"/>
  <c r="E5082" i="1"/>
  <c r="I5082" i="1"/>
  <c r="L5083" i="1"/>
  <c r="E5083" i="1"/>
  <c r="I5083" i="1"/>
  <c r="L5084" i="1"/>
  <c r="E5084" i="1"/>
  <c r="I5084" i="1"/>
  <c r="L5085" i="1"/>
  <c r="E5085" i="1"/>
  <c r="I5085" i="1"/>
  <c r="L5086" i="1"/>
  <c r="E5086" i="1"/>
  <c r="I5086" i="1"/>
  <c r="L5087" i="1"/>
  <c r="E5087" i="1"/>
  <c r="I5087" i="1"/>
  <c r="L5088" i="1"/>
  <c r="E5088" i="1"/>
  <c r="I5088" i="1"/>
  <c r="L5089" i="1"/>
  <c r="E5089" i="1"/>
  <c r="I5089" i="1"/>
  <c r="L5090" i="1"/>
  <c r="E5090" i="1"/>
  <c r="I5090" i="1"/>
  <c r="L5091" i="1"/>
  <c r="E5091" i="1"/>
  <c r="I5091" i="1"/>
  <c r="L5092" i="1"/>
  <c r="E5092" i="1"/>
  <c r="I5092" i="1"/>
  <c r="L5093" i="1"/>
  <c r="E5093" i="1"/>
  <c r="I5093" i="1"/>
  <c r="L5094" i="1"/>
  <c r="E5094" i="1"/>
  <c r="I5094" i="1"/>
  <c r="L5095" i="1"/>
  <c r="E5095" i="1"/>
  <c r="I5095" i="1"/>
  <c r="L5096" i="1"/>
  <c r="E5096" i="1"/>
  <c r="I5096" i="1"/>
  <c r="L5097" i="1"/>
  <c r="E5097" i="1"/>
  <c r="I5097" i="1"/>
  <c r="L5098" i="1"/>
  <c r="E5098" i="1"/>
  <c r="I5098" i="1"/>
  <c r="L5099" i="1"/>
  <c r="E5099" i="1"/>
  <c r="I5099" i="1"/>
  <c r="L5100" i="1"/>
  <c r="E5100" i="1"/>
  <c r="I5100" i="1"/>
  <c r="L5101" i="1"/>
  <c r="E5101" i="1"/>
  <c r="I5101" i="1"/>
  <c r="L5102" i="1"/>
  <c r="E5102" i="1"/>
  <c r="I5102" i="1"/>
  <c r="L5103" i="1"/>
  <c r="E5103" i="1"/>
  <c r="I5103" i="1"/>
  <c r="L5104" i="1"/>
  <c r="E5104" i="1"/>
  <c r="I5104" i="1"/>
  <c r="L5105" i="1"/>
  <c r="E5105" i="1"/>
  <c r="I5105" i="1"/>
  <c r="L5106" i="1"/>
  <c r="E5106" i="1"/>
  <c r="I5106" i="1"/>
  <c r="L5107" i="1"/>
  <c r="E5107" i="1"/>
  <c r="I5107" i="1"/>
  <c r="L5108" i="1"/>
  <c r="E5108" i="1"/>
  <c r="I5108" i="1"/>
  <c r="L5109" i="1"/>
  <c r="E5109" i="1"/>
  <c r="I5109" i="1"/>
  <c r="L5110" i="1"/>
  <c r="E5110" i="1"/>
  <c r="I5110" i="1"/>
  <c r="L5111" i="1"/>
  <c r="E5111" i="1"/>
  <c r="I5111" i="1"/>
  <c r="L5112" i="1"/>
  <c r="E5112" i="1"/>
  <c r="I5112" i="1"/>
  <c r="L5113" i="1"/>
  <c r="E5113" i="1"/>
  <c r="I5113" i="1"/>
  <c r="L5114" i="1"/>
  <c r="E5114" i="1"/>
  <c r="I5114" i="1"/>
  <c r="L5115" i="1"/>
  <c r="E5115" i="1"/>
  <c r="I5115" i="1"/>
  <c r="L5116" i="1"/>
  <c r="E5116" i="1"/>
  <c r="I5116" i="1"/>
  <c r="L5117" i="1"/>
  <c r="E5117" i="1"/>
  <c r="I5117" i="1"/>
  <c r="L5118" i="1"/>
  <c r="E5118" i="1"/>
  <c r="I5118" i="1"/>
  <c r="L5119" i="1"/>
  <c r="E5119" i="1"/>
  <c r="I5119" i="1"/>
  <c r="L5120" i="1"/>
  <c r="E5120" i="1"/>
  <c r="I5120" i="1"/>
  <c r="L5121" i="1"/>
  <c r="E5121" i="1"/>
  <c r="I5121" i="1"/>
  <c r="L5122" i="1"/>
  <c r="E5122" i="1"/>
  <c r="I5122" i="1"/>
  <c r="L5123" i="1"/>
  <c r="E5123" i="1"/>
  <c r="I5123" i="1"/>
  <c r="L5124" i="1"/>
  <c r="E5124" i="1"/>
  <c r="I5124" i="1"/>
  <c r="L5125" i="1"/>
  <c r="E5125" i="1"/>
  <c r="I5125" i="1"/>
  <c r="L5126" i="1"/>
  <c r="E5126" i="1"/>
  <c r="I5126" i="1"/>
  <c r="L5127" i="1"/>
  <c r="E5127" i="1"/>
  <c r="I5127" i="1"/>
  <c r="L5128" i="1"/>
  <c r="E5128" i="1"/>
  <c r="I5128" i="1"/>
  <c r="L5129" i="1"/>
  <c r="E5129" i="1"/>
  <c r="I5129" i="1"/>
  <c r="L5130" i="1"/>
  <c r="E5130" i="1"/>
  <c r="I5130" i="1"/>
  <c r="L5131" i="1"/>
  <c r="E5131" i="1"/>
  <c r="I5131" i="1"/>
  <c r="L5132" i="1"/>
  <c r="E5132" i="1"/>
  <c r="I5132" i="1"/>
  <c r="L5133" i="1"/>
  <c r="E5133" i="1"/>
  <c r="I5133" i="1"/>
  <c r="L5134" i="1"/>
  <c r="E5134" i="1"/>
  <c r="I5134" i="1"/>
  <c r="L5135" i="1"/>
  <c r="E5135" i="1"/>
  <c r="I5135" i="1"/>
  <c r="L5136" i="1"/>
  <c r="E5136" i="1"/>
  <c r="I5136" i="1"/>
  <c r="L5137" i="1"/>
  <c r="E5137" i="1"/>
  <c r="I5137" i="1"/>
  <c r="L5138" i="1"/>
  <c r="E5138" i="1"/>
  <c r="I5138" i="1"/>
  <c r="L5139" i="1"/>
  <c r="E5139" i="1"/>
  <c r="I5139" i="1"/>
  <c r="L5140" i="1"/>
  <c r="E5140" i="1"/>
  <c r="I5140" i="1"/>
  <c r="L5141" i="1"/>
  <c r="E5141" i="1"/>
  <c r="I5141" i="1"/>
  <c r="L5142" i="1"/>
  <c r="E5142" i="1"/>
  <c r="I5142" i="1"/>
  <c r="L5143" i="1"/>
  <c r="E5143" i="1"/>
  <c r="I5143" i="1"/>
  <c r="L5144" i="1"/>
  <c r="E5144" i="1"/>
  <c r="I5144" i="1"/>
  <c r="L5145" i="1"/>
  <c r="E5145" i="1"/>
  <c r="I5145" i="1"/>
  <c r="L5146" i="1"/>
  <c r="E5146" i="1"/>
  <c r="I5146" i="1"/>
  <c r="L5147" i="1"/>
  <c r="E5147" i="1"/>
  <c r="I5147" i="1"/>
  <c r="L5148" i="1"/>
  <c r="E5148" i="1"/>
  <c r="I5148" i="1"/>
  <c r="L5149" i="1"/>
  <c r="E5149" i="1"/>
  <c r="I5149" i="1"/>
  <c r="L5150" i="1"/>
  <c r="E5150" i="1"/>
  <c r="I5150" i="1"/>
  <c r="L5151" i="1"/>
  <c r="E5151" i="1"/>
  <c r="I5151" i="1"/>
  <c r="L5152" i="1"/>
  <c r="E5152" i="1"/>
  <c r="I5152" i="1"/>
  <c r="L5153" i="1"/>
  <c r="E5153" i="1"/>
  <c r="I5153" i="1"/>
  <c r="L5154" i="1"/>
  <c r="E5154" i="1"/>
  <c r="I5154" i="1"/>
  <c r="L5155" i="1"/>
  <c r="E5155" i="1"/>
  <c r="I5155" i="1"/>
  <c r="L5156" i="1"/>
  <c r="E5156" i="1"/>
  <c r="I5156" i="1"/>
  <c r="L5157" i="1"/>
  <c r="E5157" i="1"/>
  <c r="I5157" i="1"/>
  <c r="L5158" i="1"/>
  <c r="E5158" i="1"/>
  <c r="I5158" i="1"/>
  <c r="L5159" i="1"/>
  <c r="E5159" i="1"/>
  <c r="I5159" i="1"/>
  <c r="L5160" i="1"/>
  <c r="E5160" i="1"/>
  <c r="I5160" i="1"/>
  <c r="L5161" i="1"/>
  <c r="E5161" i="1"/>
  <c r="I5161" i="1"/>
  <c r="L5162" i="1"/>
  <c r="E5162" i="1"/>
  <c r="I5162" i="1"/>
  <c r="L5163" i="1"/>
  <c r="E5163" i="1"/>
  <c r="I5163" i="1"/>
  <c r="L5164" i="1"/>
  <c r="E5164" i="1"/>
  <c r="I5164" i="1"/>
  <c r="L5165" i="1"/>
  <c r="E5165" i="1"/>
  <c r="I5165" i="1"/>
  <c r="L5166" i="1"/>
  <c r="E5166" i="1"/>
  <c r="I5166" i="1"/>
  <c r="L5167" i="1"/>
  <c r="E5167" i="1"/>
  <c r="I5167" i="1"/>
  <c r="L5168" i="1"/>
  <c r="E5168" i="1"/>
  <c r="I5168" i="1"/>
  <c r="L5169" i="1"/>
  <c r="E5169" i="1"/>
  <c r="I5169" i="1"/>
  <c r="L5170" i="1"/>
  <c r="E5170" i="1"/>
  <c r="I5170" i="1"/>
  <c r="L5171" i="1"/>
  <c r="E5171" i="1"/>
  <c r="I5171" i="1"/>
  <c r="L5172" i="1"/>
  <c r="E5172" i="1"/>
  <c r="I5172" i="1"/>
  <c r="L5173" i="1"/>
  <c r="E5173" i="1"/>
  <c r="I5173" i="1"/>
  <c r="L5174" i="1"/>
  <c r="E5174" i="1"/>
  <c r="I5174" i="1"/>
  <c r="L5175" i="1"/>
  <c r="E5175" i="1"/>
  <c r="I5175" i="1"/>
  <c r="L5176" i="1"/>
  <c r="E5176" i="1"/>
  <c r="I5176" i="1"/>
  <c r="L5177" i="1"/>
  <c r="E5177" i="1"/>
  <c r="I5177" i="1"/>
  <c r="L5178" i="1"/>
  <c r="E5178" i="1"/>
  <c r="I5178" i="1"/>
  <c r="L5179" i="1"/>
  <c r="E5179" i="1"/>
  <c r="I5179" i="1"/>
  <c r="L5180" i="1"/>
  <c r="E5180" i="1"/>
  <c r="I5180" i="1"/>
  <c r="L5181" i="1"/>
  <c r="E5181" i="1"/>
  <c r="I5181" i="1"/>
  <c r="L5182" i="1"/>
  <c r="E5182" i="1"/>
  <c r="I5182" i="1"/>
  <c r="L5183" i="1"/>
  <c r="E5183" i="1"/>
  <c r="I5183" i="1"/>
  <c r="L5184" i="1"/>
  <c r="E5184" i="1"/>
  <c r="I5184" i="1"/>
  <c r="L5185" i="1"/>
  <c r="E5185" i="1"/>
  <c r="I5185" i="1"/>
  <c r="L5186" i="1"/>
  <c r="E5186" i="1"/>
  <c r="I5186" i="1"/>
  <c r="L5187" i="1"/>
  <c r="E5187" i="1"/>
  <c r="I5187" i="1"/>
  <c r="L5188" i="1"/>
  <c r="E5188" i="1"/>
  <c r="I5188" i="1"/>
  <c r="L5189" i="1"/>
  <c r="E5189" i="1"/>
  <c r="I5189" i="1"/>
  <c r="L5190" i="1"/>
  <c r="E5190" i="1"/>
  <c r="I5190" i="1"/>
  <c r="L5191" i="1"/>
  <c r="E5191" i="1"/>
  <c r="I5191" i="1"/>
  <c r="L5192" i="1"/>
  <c r="E5192" i="1"/>
  <c r="I5192" i="1"/>
  <c r="L5193" i="1"/>
  <c r="E5193" i="1"/>
  <c r="I5193" i="1"/>
  <c r="L5194" i="1"/>
  <c r="E5194" i="1"/>
  <c r="I5194" i="1"/>
  <c r="L5195" i="1"/>
  <c r="E5195" i="1"/>
  <c r="I5195" i="1"/>
  <c r="L5196" i="1"/>
  <c r="E5196" i="1"/>
  <c r="I5196" i="1"/>
  <c r="L5197" i="1"/>
  <c r="E5197" i="1"/>
  <c r="I5197" i="1"/>
  <c r="L5198" i="1"/>
  <c r="E5198" i="1"/>
  <c r="I5198" i="1"/>
  <c r="L5199" i="1"/>
  <c r="E5199" i="1"/>
  <c r="I5199" i="1"/>
  <c r="L5200" i="1"/>
  <c r="E5200" i="1"/>
  <c r="I5200" i="1"/>
  <c r="L5201" i="1"/>
  <c r="E5201" i="1"/>
  <c r="I5201" i="1"/>
  <c r="L5202" i="1"/>
  <c r="E5202" i="1"/>
  <c r="I5202" i="1"/>
  <c r="L5203" i="1"/>
  <c r="E5203" i="1"/>
  <c r="I5203" i="1"/>
  <c r="L5204" i="1"/>
  <c r="E5204" i="1"/>
  <c r="I5204" i="1"/>
  <c r="L5205" i="1"/>
  <c r="E5205" i="1"/>
  <c r="I5205" i="1"/>
  <c r="L5206" i="1"/>
  <c r="E5206" i="1"/>
  <c r="I5206" i="1"/>
  <c r="L5207" i="1"/>
  <c r="E5207" i="1"/>
  <c r="I5207" i="1"/>
  <c r="L5208" i="1"/>
  <c r="E5208" i="1"/>
  <c r="I5208" i="1"/>
  <c r="L5209" i="1"/>
  <c r="E5209" i="1"/>
  <c r="I5209" i="1"/>
  <c r="L5210" i="1"/>
  <c r="E5210" i="1"/>
  <c r="I5210" i="1"/>
  <c r="L5211" i="1"/>
  <c r="E5211" i="1"/>
  <c r="I5211" i="1"/>
  <c r="L5212" i="1"/>
  <c r="E5212" i="1"/>
  <c r="I5212" i="1"/>
  <c r="L5213" i="1"/>
  <c r="E5213" i="1"/>
  <c r="I5213" i="1"/>
  <c r="L5214" i="1"/>
  <c r="E5214" i="1"/>
  <c r="I5214" i="1"/>
  <c r="L5215" i="1"/>
  <c r="E5215" i="1"/>
  <c r="I5215" i="1"/>
  <c r="L5216" i="1"/>
  <c r="E5216" i="1"/>
  <c r="I5216" i="1"/>
  <c r="L5217" i="1"/>
  <c r="E5217" i="1"/>
  <c r="I5217" i="1"/>
  <c r="L5218" i="1"/>
  <c r="E5218" i="1"/>
  <c r="I5218" i="1"/>
  <c r="L5219" i="1"/>
  <c r="E5219" i="1"/>
  <c r="I5219" i="1"/>
  <c r="L5220" i="1"/>
  <c r="E5220" i="1"/>
  <c r="I5220" i="1"/>
  <c r="L5221" i="1"/>
  <c r="E5221" i="1"/>
  <c r="I5221" i="1"/>
  <c r="L5222" i="1"/>
  <c r="E5222" i="1"/>
  <c r="I5222" i="1"/>
  <c r="L5223" i="1"/>
  <c r="E5223" i="1"/>
  <c r="I5223" i="1"/>
  <c r="L5224" i="1"/>
  <c r="E5224" i="1"/>
  <c r="I5224" i="1"/>
  <c r="L5225" i="1"/>
  <c r="E5225" i="1"/>
  <c r="I5225" i="1"/>
  <c r="L5226" i="1"/>
  <c r="E5226" i="1"/>
  <c r="I5226" i="1"/>
  <c r="L5227" i="1"/>
  <c r="E5227" i="1"/>
  <c r="I5227" i="1"/>
  <c r="L5228" i="1"/>
  <c r="E5228" i="1"/>
  <c r="I5228" i="1"/>
  <c r="L5229" i="1"/>
  <c r="E5229" i="1"/>
  <c r="I5229" i="1"/>
  <c r="L5230" i="1"/>
  <c r="E5230" i="1"/>
  <c r="I5230" i="1"/>
  <c r="L5231" i="1"/>
  <c r="E5231" i="1"/>
  <c r="I5231" i="1"/>
  <c r="L5232" i="1"/>
  <c r="E5232" i="1"/>
  <c r="I5232" i="1"/>
  <c r="L5233" i="1"/>
  <c r="E5233" i="1"/>
  <c r="I5233" i="1"/>
  <c r="L5234" i="1"/>
  <c r="E5234" i="1"/>
  <c r="I5234" i="1"/>
  <c r="L5235" i="1"/>
  <c r="E5235" i="1"/>
  <c r="I5235" i="1"/>
  <c r="L5236" i="1"/>
  <c r="E5236" i="1"/>
  <c r="I5236" i="1"/>
  <c r="L5237" i="1"/>
  <c r="E5237" i="1"/>
  <c r="I5237" i="1"/>
  <c r="L5238" i="1"/>
  <c r="E5238" i="1"/>
  <c r="I5238" i="1"/>
  <c r="L5239" i="1"/>
  <c r="E5239" i="1"/>
  <c r="I5239" i="1"/>
  <c r="L5240" i="1"/>
  <c r="E5240" i="1"/>
  <c r="I5240" i="1"/>
  <c r="L5241" i="1"/>
  <c r="E5241" i="1"/>
  <c r="I5241" i="1"/>
  <c r="L5242" i="1"/>
  <c r="E5242" i="1"/>
  <c r="I5242" i="1"/>
  <c r="L5243" i="1"/>
  <c r="E5243" i="1"/>
  <c r="I5243" i="1"/>
  <c r="L5244" i="1"/>
  <c r="E5244" i="1"/>
  <c r="I5244" i="1"/>
  <c r="L5245" i="1"/>
  <c r="E5245" i="1"/>
  <c r="I5245" i="1"/>
  <c r="L5246" i="1"/>
  <c r="E5246" i="1"/>
  <c r="I5246" i="1"/>
  <c r="L5247" i="1"/>
  <c r="E5247" i="1"/>
  <c r="I5247" i="1"/>
  <c r="L5248" i="1"/>
  <c r="E5248" i="1"/>
  <c r="I5248" i="1"/>
  <c r="L5249" i="1"/>
  <c r="E5249" i="1"/>
  <c r="I5249" i="1"/>
  <c r="L5250" i="1"/>
  <c r="E5250" i="1"/>
  <c r="I5250" i="1"/>
  <c r="L5251" i="1"/>
  <c r="E5251" i="1"/>
  <c r="I5251" i="1"/>
  <c r="L5252" i="1"/>
  <c r="E5252" i="1"/>
  <c r="I5252" i="1"/>
  <c r="L5253" i="1"/>
  <c r="E5253" i="1"/>
  <c r="I5253" i="1"/>
  <c r="L5254" i="1"/>
  <c r="E5254" i="1"/>
  <c r="I5254" i="1"/>
  <c r="L5255" i="1"/>
  <c r="E5255" i="1"/>
  <c r="I5255" i="1"/>
  <c r="L5256" i="1"/>
  <c r="E5256" i="1"/>
  <c r="I5256" i="1"/>
  <c r="L5257" i="1"/>
  <c r="E5257" i="1"/>
  <c r="I5257" i="1"/>
  <c r="L5258" i="1"/>
  <c r="E5258" i="1"/>
  <c r="I5258" i="1"/>
  <c r="L5259" i="1"/>
  <c r="E5259" i="1"/>
  <c r="I5259" i="1"/>
  <c r="L5260" i="1"/>
  <c r="E5260" i="1"/>
  <c r="I5260" i="1"/>
  <c r="L5261" i="1"/>
  <c r="E5261" i="1"/>
  <c r="I5261" i="1"/>
  <c r="L5262" i="1"/>
  <c r="E5262" i="1"/>
  <c r="I5262" i="1"/>
  <c r="L5263" i="1"/>
  <c r="E5263" i="1"/>
  <c r="I5263" i="1"/>
  <c r="L5264" i="1"/>
  <c r="E5264" i="1"/>
  <c r="I5264" i="1"/>
  <c r="L5265" i="1"/>
  <c r="E5265" i="1"/>
  <c r="I5265" i="1"/>
  <c r="L5266" i="1"/>
  <c r="E5266" i="1"/>
  <c r="I5266" i="1"/>
  <c r="L5267" i="1"/>
  <c r="E5267" i="1"/>
  <c r="I5267" i="1"/>
  <c r="L5268" i="1"/>
  <c r="E5268" i="1"/>
  <c r="I5268" i="1"/>
  <c r="L5269" i="1"/>
  <c r="E5269" i="1"/>
  <c r="I5269" i="1"/>
  <c r="L5270" i="1"/>
  <c r="E5270" i="1"/>
  <c r="I5270" i="1"/>
  <c r="L5271" i="1"/>
  <c r="E5271" i="1"/>
  <c r="I5271" i="1"/>
  <c r="L5272" i="1"/>
  <c r="E5272" i="1"/>
  <c r="I5272" i="1"/>
  <c r="L5273" i="1"/>
  <c r="E5273" i="1"/>
  <c r="I5273" i="1"/>
  <c r="L5274" i="1"/>
  <c r="E5274" i="1"/>
  <c r="I5274" i="1"/>
  <c r="L5275" i="1"/>
  <c r="E5275" i="1"/>
  <c r="I5275" i="1"/>
  <c r="L5276" i="1"/>
  <c r="E5276" i="1"/>
  <c r="I5276" i="1"/>
  <c r="L5277" i="1"/>
  <c r="E5277" i="1"/>
  <c r="I5277" i="1"/>
  <c r="L5278" i="1"/>
  <c r="E5278" i="1"/>
  <c r="I5278" i="1"/>
  <c r="L5279" i="1"/>
  <c r="E5279" i="1"/>
  <c r="I5279" i="1"/>
  <c r="L5280" i="1"/>
  <c r="E5280" i="1"/>
  <c r="I5280" i="1"/>
  <c r="L5281" i="1"/>
  <c r="E5281" i="1"/>
  <c r="I5281" i="1"/>
  <c r="L5282" i="1"/>
  <c r="E5282" i="1"/>
  <c r="I5282" i="1"/>
  <c r="L5283" i="1"/>
  <c r="E5283" i="1"/>
  <c r="I5283" i="1"/>
  <c r="L5284" i="1"/>
  <c r="E5284" i="1"/>
  <c r="I5284" i="1"/>
  <c r="L5285" i="1"/>
  <c r="E5285" i="1"/>
  <c r="I5285" i="1"/>
  <c r="L5286" i="1"/>
  <c r="E5286" i="1"/>
  <c r="I5286" i="1"/>
  <c r="L5287" i="1"/>
  <c r="E5287" i="1"/>
  <c r="I5287" i="1"/>
  <c r="L5288" i="1"/>
  <c r="E5288" i="1"/>
  <c r="I5288" i="1"/>
  <c r="L5289" i="1"/>
  <c r="E5289" i="1"/>
  <c r="I5289" i="1"/>
  <c r="L5290" i="1"/>
  <c r="E5290" i="1"/>
  <c r="I5290" i="1"/>
  <c r="L5291" i="1"/>
  <c r="E5291" i="1"/>
  <c r="I5291" i="1"/>
  <c r="L5292" i="1"/>
  <c r="E5292" i="1"/>
  <c r="I5292" i="1"/>
  <c r="L5293" i="1"/>
  <c r="E5293" i="1"/>
  <c r="I5293" i="1"/>
  <c r="L5294" i="1"/>
  <c r="E5294" i="1"/>
  <c r="I5294" i="1"/>
  <c r="L5295" i="1"/>
  <c r="E5295" i="1"/>
  <c r="I5295" i="1"/>
  <c r="L5296" i="1"/>
  <c r="E5296" i="1"/>
  <c r="I5296" i="1"/>
  <c r="L5297" i="1"/>
  <c r="E5297" i="1"/>
  <c r="I5297" i="1"/>
  <c r="L5298" i="1"/>
  <c r="E5298" i="1"/>
  <c r="I5298" i="1"/>
  <c r="L5299" i="1"/>
  <c r="E5299" i="1"/>
  <c r="I5299" i="1"/>
  <c r="L5300" i="1"/>
  <c r="E5300" i="1"/>
  <c r="I5300" i="1"/>
  <c r="L5301" i="1"/>
  <c r="E5301" i="1"/>
  <c r="I5301" i="1"/>
  <c r="L5302" i="1"/>
  <c r="E5302" i="1"/>
  <c r="I5302" i="1"/>
  <c r="L5303" i="1"/>
  <c r="E5303" i="1"/>
  <c r="I5303" i="1"/>
  <c r="L5304" i="1"/>
  <c r="E5304" i="1"/>
  <c r="I5304" i="1"/>
  <c r="L5305" i="1"/>
  <c r="E5305" i="1"/>
  <c r="I5305" i="1"/>
  <c r="L5306" i="1"/>
  <c r="E5306" i="1"/>
  <c r="I5306" i="1"/>
  <c r="L5307" i="1"/>
  <c r="E5307" i="1"/>
  <c r="I5307" i="1"/>
  <c r="L5308" i="1"/>
  <c r="E5308" i="1"/>
  <c r="I5308" i="1"/>
  <c r="L5309" i="1"/>
  <c r="E5309" i="1"/>
  <c r="I5309" i="1"/>
  <c r="L5310" i="1"/>
  <c r="E5310" i="1"/>
  <c r="I5310" i="1"/>
  <c r="L5311" i="1"/>
  <c r="E5311" i="1"/>
  <c r="I5311" i="1"/>
  <c r="L5312" i="1"/>
  <c r="E5312" i="1"/>
  <c r="I5312" i="1"/>
  <c r="L5313" i="1"/>
  <c r="E5313" i="1"/>
  <c r="I5313" i="1"/>
  <c r="L5314" i="1"/>
  <c r="E5314" i="1"/>
  <c r="I5314" i="1"/>
  <c r="L5315" i="1"/>
  <c r="E5315" i="1"/>
  <c r="I5315" i="1"/>
  <c r="L5316" i="1"/>
  <c r="E5316" i="1"/>
  <c r="I5316" i="1"/>
  <c r="L5317" i="1"/>
  <c r="E5317" i="1"/>
  <c r="I5317" i="1"/>
  <c r="L5318" i="1"/>
  <c r="E5318" i="1"/>
  <c r="I5318" i="1"/>
  <c r="L5319" i="1"/>
  <c r="E5319" i="1"/>
  <c r="I5319" i="1"/>
  <c r="L5320" i="1"/>
  <c r="E5320" i="1"/>
  <c r="I5320" i="1"/>
  <c r="L5321" i="1"/>
  <c r="E5321" i="1"/>
  <c r="I5321" i="1"/>
  <c r="L5322" i="1"/>
  <c r="E5322" i="1"/>
  <c r="I5322" i="1"/>
  <c r="L5323" i="1"/>
  <c r="E5323" i="1"/>
  <c r="I5323" i="1"/>
  <c r="L5324" i="1"/>
  <c r="E5324" i="1"/>
  <c r="I5324" i="1"/>
  <c r="L5325" i="1"/>
  <c r="E5325" i="1"/>
  <c r="I5325" i="1"/>
  <c r="L5326" i="1"/>
  <c r="E5326" i="1"/>
  <c r="I5326" i="1"/>
  <c r="L5327" i="1"/>
  <c r="E5327" i="1"/>
  <c r="I5327" i="1"/>
  <c r="L5328" i="1"/>
  <c r="E5328" i="1"/>
  <c r="I5328" i="1"/>
  <c r="L5329" i="1"/>
  <c r="E5329" i="1"/>
  <c r="I5329" i="1"/>
  <c r="L5330" i="1"/>
  <c r="E5330" i="1"/>
  <c r="I5330" i="1"/>
  <c r="L5331" i="1"/>
  <c r="E5331" i="1"/>
  <c r="I5331" i="1"/>
  <c r="L5332" i="1"/>
  <c r="E5332" i="1"/>
  <c r="I5332" i="1"/>
  <c r="L5333" i="1"/>
  <c r="E5333" i="1"/>
  <c r="I5333" i="1"/>
  <c r="L5334" i="1"/>
  <c r="E5334" i="1"/>
  <c r="I5334" i="1"/>
  <c r="L5335" i="1"/>
  <c r="E5335" i="1"/>
  <c r="I5335" i="1"/>
  <c r="L5336" i="1"/>
  <c r="E5336" i="1"/>
  <c r="I5336" i="1"/>
  <c r="L5337" i="1"/>
  <c r="E5337" i="1"/>
  <c r="I5337" i="1"/>
  <c r="L5338" i="1"/>
  <c r="E5338" i="1"/>
  <c r="I5338" i="1"/>
  <c r="L5339" i="1"/>
  <c r="E5339" i="1"/>
  <c r="I5339" i="1"/>
  <c r="L5340" i="1"/>
  <c r="E5340" i="1"/>
  <c r="I5340" i="1"/>
  <c r="L5341" i="1"/>
  <c r="E5341" i="1"/>
  <c r="I5341" i="1"/>
  <c r="L5342" i="1"/>
  <c r="E5342" i="1"/>
  <c r="I5342" i="1"/>
  <c r="L5343" i="1"/>
  <c r="E5343" i="1"/>
  <c r="I5343" i="1"/>
  <c r="L5344" i="1"/>
  <c r="E5344" i="1"/>
  <c r="I5344" i="1"/>
  <c r="L5345" i="1"/>
  <c r="E5345" i="1"/>
  <c r="I5345" i="1"/>
  <c r="L5346" i="1"/>
  <c r="E5346" i="1"/>
  <c r="I5346" i="1"/>
  <c r="L5347" i="1"/>
  <c r="E5347" i="1"/>
  <c r="I5347" i="1"/>
  <c r="L5348" i="1"/>
  <c r="E5348" i="1"/>
  <c r="I5348" i="1"/>
  <c r="L5349" i="1"/>
  <c r="E5349" i="1"/>
  <c r="I5349" i="1"/>
  <c r="L5350" i="1"/>
  <c r="E5350" i="1"/>
  <c r="I5350" i="1"/>
  <c r="L5351" i="1"/>
  <c r="E5351" i="1"/>
  <c r="I5351" i="1"/>
  <c r="L5352" i="1"/>
  <c r="E5352" i="1"/>
  <c r="I5352" i="1"/>
  <c r="L5353" i="1"/>
  <c r="E5353" i="1"/>
  <c r="I5353" i="1"/>
  <c r="L5354" i="1"/>
  <c r="E5354" i="1"/>
  <c r="I5354" i="1"/>
  <c r="L5355" i="1"/>
  <c r="E5355" i="1"/>
  <c r="I5355" i="1"/>
  <c r="L5356" i="1"/>
  <c r="E5356" i="1"/>
  <c r="I5356" i="1"/>
  <c r="L5357" i="1"/>
  <c r="E5357" i="1"/>
  <c r="I5357" i="1"/>
  <c r="L5358" i="1"/>
  <c r="E5358" i="1"/>
  <c r="I5358" i="1"/>
  <c r="L5359" i="1"/>
  <c r="E5359" i="1"/>
  <c r="I5359" i="1"/>
  <c r="L5360" i="1"/>
  <c r="E5360" i="1"/>
  <c r="I5360" i="1"/>
  <c r="L5361" i="1"/>
  <c r="E5361" i="1"/>
  <c r="I5361" i="1"/>
  <c r="L5362" i="1"/>
  <c r="E5362" i="1"/>
  <c r="I5362" i="1"/>
  <c r="L5363" i="1"/>
  <c r="E5363" i="1"/>
  <c r="I5363" i="1"/>
  <c r="L5364" i="1"/>
  <c r="E5364" i="1"/>
  <c r="I5364" i="1"/>
  <c r="L5365" i="1"/>
  <c r="E5365" i="1"/>
  <c r="I5365" i="1"/>
  <c r="L5366" i="1"/>
  <c r="E5366" i="1"/>
  <c r="I5366" i="1"/>
  <c r="L5367" i="1"/>
  <c r="E5367" i="1"/>
  <c r="I5367" i="1"/>
  <c r="L5368" i="1"/>
  <c r="E5368" i="1"/>
  <c r="I5368" i="1"/>
  <c r="L5369" i="1"/>
  <c r="E5369" i="1"/>
  <c r="I5369" i="1"/>
  <c r="L5370" i="1"/>
  <c r="E5370" i="1"/>
  <c r="I5370" i="1"/>
  <c r="L5371" i="1"/>
  <c r="E5371" i="1"/>
  <c r="I5371" i="1"/>
  <c r="L5372" i="1"/>
  <c r="E5372" i="1"/>
  <c r="I5372" i="1"/>
  <c r="L5373" i="1"/>
  <c r="E5373" i="1"/>
  <c r="I5373" i="1"/>
  <c r="L5374" i="1"/>
  <c r="E5374" i="1"/>
  <c r="I5374" i="1"/>
  <c r="L5375" i="1"/>
  <c r="E5375" i="1"/>
  <c r="I5375" i="1"/>
  <c r="L5376" i="1"/>
  <c r="E5376" i="1"/>
  <c r="I5376" i="1"/>
  <c r="L5377" i="1"/>
  <c r="E5377" i="1"/>
  <c r="I5377" i="1"/>
  <c r="L5378" i="1"/>
  <c r="E5378" i="1"/>
  <c r="I5378" i="1"/>
  <c r="L5379" i="1"/>
  <c r="E5379" i="1"/>
  <c r="I5379" i="1"/>
  <c r="L5380" i="1"/>
  <c r="E5380" i="1"/>
  <c r="I5380" i="1"/>
  <c r="L5381" i="1"/>
  <c r="E5381" i="1"/>
  <c r="I5381" i="1"/>
  <c r="L5382" i="1"/>
  <c r="E5382" i="1"/>
  <c r="I5382" i="1"/>
  <c r="L5383" i="1"/>
  <c r="E5383" i="1"/>
  <c r="I5383" i="1"/>
  <c r="L5384" i="1"/>
  <c r="E5384" i="1"/>
  <c r="I5384" i="1"/>
  <c r="L5385" i="1"/>
  <c r="E5385" i="1"/>
  <c r="I5385" i="1"/>
  <c r="L5386" i="1"/>
  <c r="E5386" i="1"/>
  <c r="I5386" i="1"/>
  <c r="L5387" i="1"/>
  <c r="E5387" i="1"/>
  <c r="I5387" i="1"/>
  <c r="L5388" i="1"/>
  <c r="E5388" i="1"/>
  <c r="I5388" i="1"/>
  <c r="L5389" i="1"/>
  <c r="E5389" i="1"/>
  <c r="I5389" i="1"/>
  <c r="L5390" i="1"/>
  <c r="E5390" i="1"/>
  <c r="I5390" i="1"/>
  <c r="L5391" i="1"/>
  <c r="E5391" i="1"/>
  <c r="I5391" i="1"/>
  <c r="L5392" i="1"/>
  <c r="E5392" i="1"/>
  <c r="I5392" i="1"/>
  <c r="L5393" i="1"/>
  <c r="E5393" i="1"/>
  <c r="I5393" i="1"/>
  <c r="L5394" i="1"/>
  <c r="E5394" i="1"/>
  <c r="I5394" i="1"/>
  <c r="L5395" i="1"/>
  <c r="E5395" i="1"/>
  <c r="I5395" i="1"/>
  <c r="L5396" i="1"/>
  <c r="E5396" i="1"/>
  <c r="I5396" i="1"/>
  <c r="L5397" i="1"/>
  <c r="E5397" i="1"/>
  <c r="I5397" i="1"/>
  <c r="L5398" i="1"/>
  <c r="E5398" i="1"/>
  <c r="I5398" i="1"/>
  <c r="L5399" i="1"/>
  <c r="E5399" i="1"/>
  <c r="I5399" i="1"/>
  <c r="L5400" i="1"/>
  <c r="E5400" i="1"/>
  <c r="I5400" i="1"/>
  <c r="L5401" i="1"/>
  <c r="E5401" i="1"/>
  <c r="I5401" i="1"/>
  <c r="L5402" i="1"/>
  <c r="E5402" i="1"/>
  <c r="I5402" i="1"/>
  <c r="L5403" i="1"/>
  <c r="E5403" i="1"/>
  <c r="I5403" i="1"/>
  <c r="L5404" i="1"/>
  <c r="E5404" i="1"/>
  <c r="I5404" i="1"/>
  <c r="L5405" i="1"/>
  <c r="E5405" i="1"/>
  <c r="I5405" i="1"/>
  <c r="L5406" i="1"/>
  <c r="E5406" i="1"/>
  <c r="I5406" i="1"/>
  <c r="L5407" i="1"/>
  <c r="E5407" i="1"/>
  <c r="I5407" i="1"/>
  <c r="L5408" i="1"/>
  <c r="E5408" i="1"/>
  <c r="I5408" i="1"/>
  <c r="L5409" i="1"/>
  <c r="E5409" i="1"/>
  <c r="I5409" i="1"/>
  <c r="L5410" i="1"/>
  <c r="E5410" i="1"/>
  <c r="I5410" i="1"/>
  <c r="L5411" i="1"/>
  <c r="E5411" i="1"/>
  <c r="I5411" i="1"/>
  <c r="L5412" i="1"/>
  <c r="E5412" i="1"/>
  <c r="I5412" i="1"/>
  <c r="L5413" i="1"/>
  <c r="E5413" i="1"/>
  <c r="I5413" i="1"/>
  <c r="L5414" i="1"/>
  <c r="E5414" i="1"/>
  <c r="I5414" i="1"/>
  <c r="L5415" i="1"/>
  <c r="E5415" i="1"/>
  <c r="I5415" i="1"/>
  <c r="L5416" i="1"/>
  <c r="E5416" i="1"/>
  <c r="I5416" i="1"/>
  <c r="L5417" i="1"/>
  <c r="E5417" i="1"/>
  <c r="I5417" i="1"/>
  <c r="L5418" i="1"/>
  <c r="E5418" i="1"/>
  <c r="I5418" i="1"/>
  <c r="L5419" i="1"/>
  <c r="E5419" i="1"/>
  <c r="I5419" i="1"/>
  <c r="L5420" i="1"/>
  <c r="E5420" i="1"/>
  <c r="I5420" i="1"/>
  <c r="L5421" i="1"/>
  <c r="E5421" i="1"/>
  <c r="I5421" i="1"/>
  <c r="L5422" i="1"/>
  <c r="E5422" i="1"/>
  <c r="I5422" i="1"/>
  <c r="L5423" i="1"/>
  <c r="E5423" i="1"/>
  <c r="I5423" i="1"/>
  <c r="L5424" i="1"/>
  <c r="E5424" i="1"/>
  <c r="I5424" i="1"/>
  <c r="L5425" i="1"/>
  <c r="E5425" i="1"/>
  <c r="I5425" i="1"/>
  <c r="L5426" i="1"/>
  <c r="E5426" i="1"/>
  <c r="I5426" i="1"/>
  <c r="L5427" i="1"/>
  <c r="E5427" i="1"/>
  <c r="I5427" i="1"/>
  <c r="L5428" i="1"/>
  <c r="E5428" i="1"/>
  <c r="I5428" i="1"/>
  <c r="L5429" i="1"/>
  <c r="E5429" i="1"/>
  <c r="I5429" i="1"/>
  <c r="L5430" i="1"/>
  <c r="E5430" i="1"/>
  <c r="I5430" i="1"/>
  <c r="L5431" i="1"/>
  <c r="E5431" i="1"/>
  <c r="I5431" i="1"/>
  <c r="L5432" i="1"/>
  <c r="E5432" i="1"/>
  <c r="I5432" i="1"/>
  <c r="L5433" i="1"/>
  <c r="E5433" i="1"/>
  <c r="I5433" i="1"/>
  <c r="L5434" i="1"/>
  <c r="E5434" i="1"/>
  <c r="I5434" i="1"/>
  <c r="L5435" i="1"/>
  <c r="E5435" i="1"/>
  <c r="I5435" i="1"/>
  <c r="L5436" i="1"/>
  <c r="E5436" i="1"/>
  <c r="I5436" i="1"/>
  <c r="L5437" i="1"/>
  <c r="E5437" i="1"/>
  <c r="I5437" i="1"/>
  <c r="L5438" i="1"/>
  <c r="E5438" i="1"/>
  <c r="I5438" i="1"/>
  <c r="L5439" i="1"/>
  <c r="E5439" i="1"/>
  <c r="I5439" i="1"/>
  <c r="L5440" i="1"/>
  <c r="E5440" i="1"/>
  <c r="I5440" i="1"/>
  <c r="L5441" i="1"/>
  <c r="E5441" i="1"/>
  <c r="I5441" i="1"/>
  <c r="L5442" i="1"/>
  <c r="E5442" i="1"/>
  <c r="I5442" i="1"/>
  <c r="L5443" i="1"/>
  <c r="E5443" i="1"/>
  <c r="I5443" i="1"/>
  <c r="L5444" i="1"/>
  <c r="E5444" i="1"/>
  <c r="I5444" i="1"/>
  <c r="L5445" i="1"/>
  <c r="E5445" i="1"/>
  <c r="I5445" i="1"/>
  <c r="L5446" i="1"/>
  <c r="E5446" i="1"/>
  <c r="I5446" i="1"/>
  <c r="L5447" i="1"/>
  <c r="E5447" i="1"/>
  <c r="I5447" i="1"/>
  <c r="L5448" i="1"/>
  <c r="E5448" i="1"/>
  <c r="I5448" i="1"/>
  <c r="L5449" i="1"/>
  <c r="E5449" i="1"/>
  <c r="I5449" i="1"/>
  <c r="L5450" i="1"/>
  <c r="E5450" i="1"/>
  <c r="I5450" i="1"/>
  <c r="L5451" i="1"/>
  <c r="E5451" i="1"/>
  <c r="I5451" i="1"/>
  <c r="L5452" i="1"/>
  <c r="E5452" i="1"/>
  <c r="I5452" i="1"/>
  <c r="L5453" i="1"/>
  <c r="E5453" i="1"/>
  <c r="I5453" i="1"/>
  <c r="L5454" i="1"/>
  <c r="E5454" i="1"/>
  <c r="I5454" i="1"/>
  <c r="L5455" i="1"/>
  <c r="E5455" i="1"/>
  <c r="I5455" i="1"/>
  <c r="L5456" i="1"/>
  <c r="E5456" i="1"/>
  <c r="I5456" i="1"/>
  <c r="L5457" i="1"/>
  <c r="E5457" i="1"/>
  <c r="I5457" i="1"/>
  <c r="L5458" i="1"/>
  <c r="E5458" i="1"/>
  <c r="I5458" i="1"/>
  <c r="L5459" i="1"/>
  <c r="E5459" i="1"/>
  <c r="I5459" i="1"/>
  <c r="L5460" i="1"/>
  <c r="E5460" i="1"/>
  <c r="I5460" i="1"/>
  <c r="L5461" i="1"/>
  <c r="E5461" i="1"/>
  <c r="I5461" i="1"/>
  <c r="L5462" i="1"/>
  <c r="E5462" i="1"/>
  <c r="I5462" i="1"/>
  <c r="L5463" i="1"/>
  <c r="E5463" i="1"/>
  <c r="I5463" i="1"/>
  <c r="L5464" i="1"/>
  <c r="E5464" i="1"/>
  <c r="I5464" i="1"/>
  <c r="L5465" i="1"/>
  <c r="E5465" i="1"/>
  <c r="I5465" i="1"/>
  <c r="L5466" i="1"/>
  <c r="E5466" i="1"/>
  <c r="I5466" i="1"/>
  <c r="L5467" i="1"/>
  <c r="E5467" i="1"/>
  <c r="I5467" i="1"/>
  <c r="L5468" i="1"/>
  <c r="E5468" i="1"/>
  <c r="I5468" i="1"/>
  <c r="L5469" i="1"/>
  <c r="E5469" i="1"/>
  <c r="I5469" i="1"/>
  <c r="L5470" i="1"/>
  <c r="E5470" i="1"/>
  <c r="I5470" i="1"/>
  <c r="L5471" i="1"/>
  <c r="E5471" i="1"/>
  <c r="I5471" i="1"/>
  <c r="L5472" i="1"/>
  <c r="E5472" i="1"/>
  <c r="I5472" i="1"/>
  <c r="L5473" i="1"/>
  <c r="E5473" i="1"/>
  <c r="I5473" i="1"/>
  <c r="L5474" i="1"/>
  <c r="E5474" i="1"/>
  <c r="I5474" i="1"/>
  <c r="L5475" i="1"/>
  <c r="E5475" i="1"/>
  <c r="I5475" i="1"/>
  <c r="L5476" i="1"/>
  <c r="E5476" i="1"/>
  <c r="I5476" i="1"/>
  <c r="L5477" i="1"/>
  <c r="E5477" i="1"/>
  <c r="I5477" i="1"/>
  <c r="L5478" i="1"/>
  <c r="E5478" i="1"/>
  <c r="I5478" i="1"/>
  <c r="L5479" i="1"/>
  <c r="E5479" i="1"/>
  <c r="I5479" i="1"/>
  <c r="L5480" i="1"/>
  <c r="E5480" i="1"/>
  <c r="I5480" i="1"/>
  <c r="L5481" i="1"/>
  <c r="E5481" i="1"/>
  <c r="I5481" i="1"/>
  <c r="L5482" i="1"/>
  <c r="E5482" i="1"/>
  <c r="I5482" i="1"/>
  <c r="L5483" i="1"/>
  <c r="E5483" i="1"/>
  <c r="I5483" i="1"/>
  <c r="L5484" i="1"/>
  <c r="E5484" i="1"/>
  <c r="I5484" i="1"/>
  <c r="L5485" i="1"/>
  <c r="E5485" i="1"/>
  <c r="I5485" i="1"/>
  <c r="L5486" i="1"/>
  <c r="E5486" i="1"/>
  <c r="I5486" i="1"/>
  <c r="L5487" i="1"/>
  <c r="E5487" i="1"/>
  <c r="I5487" i="1"/>
  <c r="L5488" i="1"/>
  <c r="E5488" i="1"/>
  <c r="I5488" i="1"/>
  <c r="L5489" i="1"/>
  <c r="E5489" i="1"/>
  <c r="I5489" i="1"/>
  <c r="L5490" i="1"/>
  <c r="E5490" i="1"/>
  <c r="I5490" i="1"/>
  <c r="L5491" i="1"/>
  <c r="E5491" i="1"/>
  <c r="I5491" i="1"/>
  <c r="L5492" i="1"/>
  <c r="E5492" i="1"/>
  <c r="I5492" i="1"/>
  <c r="L5493" i="1"/>
  <c r="E5493" i="1"/>
  <c r="I5493" i="1"/>
  <c r="L5494" i="1"/>
  <c r="E5494" i="1"/>
  <c r="I5494" i="1"/>
  <c r="L5495" i="1"/>
  <c r="E5495" i="1"/>
  <c r="I5495" i="1"/>
  <c r="L5496" i="1"/>
  <c r="E5496" i="1"/>
  <c r="I5496" i="1"/>
  <c r="L5497" i="1"/>
  <c r="E5497" i="1"/>
  <c r="I5497" i="1"/>
  <c r="L5498" i="1"/>
  <c r="E5498" i="1"/>
  <c r="I5498" i="1"/>
  <c r="L5499" i="1"/>
  <c r="E5499" i="1"/>
  <c r="I5499" i="1"/>
  <c r="L5500" i="1"/>
  <c r="E5500" i="1"/>
  <c r="I5500" i="1"/>
  <c r="L5501" i="1"/>
  <c r="E5501" i="1"/>
  <c r="I5501" i="1"/>
  <c r="L5502" i="1"/>
  <c r="E5502" i="1"/>
  <c r="I5502" i="1"/>
  <c r="L5503" i="1"/>
  <c r="E5503" i="1"/>
  <c r="I5503" i="1"/>
  <c r="L5504" i="1"/>
  <c r="E5504" i="1"/>
  <c r="I5504" i="1"/>
  <c r="L5505" i="1"/>
  <c r="E5505" i="1"/>
  <c r="I5505" i="1"/>
  <c r="L5506" i="1"/>
  <c r="E5506" i="1"/>
  <c r="I5506" i="1"/>
  <c r="L5507" i="1"/>
  <c r="E5507" i="1"/>
  <c r="I5507" i="1"/>
  <c r="L5508" i="1"/>
  <c r="E5508" i="1"/>
  <c r="I5508" i="1"/>
  <c r="L5509" i="1"/>
  <c r="E5509" i="1"/>
  <c r="I5509" i="1"/>
  <c r="L5510" i="1"/>
  <c r="E5510" i="1"/>
  <c r="I5510" i="1"/>
  <c r="L5511" i="1"/>
  <c r="E5511" i="1"/>
  <c r="I5511" i="1"/>
  <c r="L5512" i="1"/>
  <c r="E5512" i="1"/>
  <c r="I5512" i="1"/>
  <c r="L5513" i="1"/>
  <c r="E5513" i="1"/>
  <c r="I5513" i="1"/>
  <c r="L5514" i="1"/>
  <c r="E5514" i="1"/>
  <c r="I5514" i="1"/>
  <c r="L5515" i="1"/>
  <c r="E5515" i="1"/>
  <c r="I5515" i="1"/>
  <c r="L5516" i="1"/>
  <c r="E5516" i="1"/>
  <c r="I5516" i="1"/>
  <c r="L5517" i="1"/>
  <c r="E5517" i="1"/>
  <c r="I5517" i="1"/>
  <c r="L5518" i="1"/>
  <c r="E5518" i="1"/>
  <c r="I5518" i="1"/>
  <c r="L5519" i="1"/>
  <c r="E5519" i="1"/>
  <c r="I5519" i="1"/>
  <c r="L5520" i="1"/>
  <c r="E5520" i="1"/>
  <c r="I5520" i="1"/>
  <c r="L5521" i="1"/>
  <c r="E5521" i="1"/>
  <c r="I5521" i="1"/>
  <c r="L5522" i="1"/>
  <c r="E5522" i="1"/>
  <c r="I5522" i="1"/>
  <c r="L5523" i="1"/>
  <c r="E5523" i="1"/>
  <c r="I5523" i="1"/>
  <c r="L5524" i="1"/>
  <c r="E5524" i="1"/>
  <c r="I5524" i="1"/>
  <c r="L5525" i="1"/>
  <c r="E5525" i="1"/>
  <c r="I5525" i="1"/>
  <c r="L5526" i="1"/>
  <c r="E5526" i="1"/>
  <c r="I5526" i="1"/>
  <c r="L5527" i="1"/>
  <c r="E5527" i="1"/>
  <c r="I5527" i="1"/>
  <c r="L5528" i="1"/>
  <c r="E5528" i="1"/>
  <c r="I5528" i="1"/>
  <c r="L5529" i="1"/>
  <c r="E5529" i="1"/>
  <c r="I5529" i="1"/>
  <c r="L5530" i="1"/>
  <c r="E5530" i="1"/>
  <c r="I5530" i="1"/>
  <c r="L5531" i="1"/>
  <c r="E5531" i="1"/>
  <c r="I5531" i="1"/>
  <c r="L5532" i="1"/>
  <c r="E5532" i="1"/>
  <c r="I5532" i="1"/>
  <c r="L5533" i="1"/>
  <c r="E5533" i="1"/>
  <c r="I5533" i="1"/>
  <c r="L5534" i="1"/>
  <c r="E5534" i="1"/>
  <c r="I5534" i="1"/>
  <c r="L5535" i="1"/>
  <c r="E5535" i="1"/>
  <c r="I5535" i="1"/>
  <c r="L5536" i="1"/>
  <c r="E5536" i="1"/>
  <c r="I5536" i="1"/>
  <c r="L5537" i="1"/>
  <c r="E5537" i="1"/>
  <c r="I5537" i="1"/>
  <c r="L5538" i="1"/>
  <c r="E5538" i="1"/>
  <c r="I5538" i="1"/>
  <c r="L5539" i="1"/>
  <c r="E5539" i="1"/>
  <c r="I5539" i="1"/>
  <c r="L5540" i="1"/>
  <c r="E5540" i="1"/>
  <c r="I5540" i="1"/>
  <c r="L5541" i="1"/>
  <c r="E5541" i="1"/>
  <c r="I5541" i="1"/>
  <c r="L5542" i="1"/>
  <c r="E5542" i="1"/>
  <c r="I5542" i="1"/>
  <c r="L5543" i="1"/>
  <c r="E5543" i="1"/>
  <c r="I5543" i="1"/>
  <c r="L5544" i="1"/>
  <c r="E5544" i="1"/>
  <c r="I5544" i="1"/>
  <c r="L5545" i="1"/>
  <c r="E5545" i="1"/>
  <c r="I5545" i="1"/>
  <c r="L5546" i="1"/>
  <c r="E5546" i="1"/>
  <c r="I5546" i="1"/>
  <c r="L5547" i="1"/>
  <c r="E5547" i="1"/>
  <c r="I5547" i="1"/>
  <c r="L5548" i="1"/>
  <c r="E5548" i="1"/>
  <c r="I5548" i="1"/>
  <c r="L5549" i="1"/>
  <c r="E5549" i="1"/>
  <c r="I5549" i="1"/>
  <c r="L5550" i="1"/>
  <c r="E5550" i="1"/>
  <c r="I5550" i="1"/>
  <c r="L5551" i="1"/>
  <c r="E5551" i="1"/>
  <c r="I5551" i="1"/>
  <c r="L5552" i="1"/>
  <c r="E5552" i="1"/>
  <c r="I5552" i="1"/>
  <c r="L5553" i="1"/>
  <c r="E5553" i="1"/>
  <c r="I5553" i="1"/>
  <c r="L5554" i="1"/>
  <c r="E5554" i="1"/>
  <c r="I5554" i="1"/>
  <c r="L5555" i="1"/>
  <c r="E5555" i="1"/>
  <c r="I5555" i="1"/>
  <c r="L5556" i="1"/>
  <c r="E5556" i="1"/>
  <c r="I5556" i="1"/>
  <c r="L5557" i="1"/>
  <c r="E5557" i="1"/>
  <c r="I5557" i="1"/>
  <c r="L5558" i="1"/>
  <c r="E5558" i="1"/>
  <c r="I5558" i="1"/>
  <c r="L5559" i="1"/>
  <c r="E5559" i="1"/>
  <c r="I5559" i="1"/>
  <c r="L5560" i="1"/>
  <c r="E5560" i="1"/>
  <c r="I5560" i="1"/>
  <c r="L5561" i="1"/>
  <c r="E5561" i="1"/>
  <c r="I5561" i="1"/>
  <c r="L5562" i="1"/>
  <c r="E5562" i="1"/>
  <c r="I5562" i="1"/>
  <c r="L5563" i="1"/>
  <c r="E5563" i="1"/>
  <c r="I5563" i="1"/>
  <c r="L5564" i="1"/>
  <c r="E5564" i="1"/>
  <c r="I5564" i="1"/>
  <c r="L5565" i="1"/>
  <c r="E5565" i="1"/>
  <c r="I5565" i="1"/>
  <c r="L5566" i="1"/>
  <c r="E5566" i="1"/>
  <c r="I5566" i="1"/>
  <c r="L5567" i="1"/>
  <c r="E5567" i="1"/>
  <c r="I5567" i="1"/>
  <c r="L5568" i="1"/>
  <c r="E5568" i="1"/>
  <c r="I5568" i="1"/>
  <c r="L5569" i="1"/>
  <c r="E5569" i="1"/>
  <c r="I5569" i="1"/>
  <c r="L5570" i="1"/>
  <c r="E5570" i="1"/>
  <c r="I5570" i="1"/>
  <c r="L5571" i="1"/>
  <c r="E5571" i="1"/>
  <c r="I5571" i="1"/>
  <c r="L5572" i="1"/>
  <c r="E5572" i="1"/>
  <c r="I5572" i="1"/>
  <c r="L5573" i="1"/>
  <c r="E5573" i="1"/>
  <c r="I5573" i="1"/>
  <c r="L5574" i="1"/>
  <c r="E5574" i="1"/>
  <c r="I5574" i="1"/>
  <c r="L5575" i="1"/>
  <c r="E5575" i="1"/>
  <c r="I5575" i="1"/>
  <c r="L5576" i="1"/>
  <c r="E5576" i="1"/>
  <c r="I5576" i="1"/>
  <c r="L5577" i="1"/>
  <c r="E5577" i="1"/>
  <c r="I5577" i="1"/>
  <c r="L5578" i="1"/>
  <c r="E5578" i="1"/>
  <c r="I5578" i="1"/>
  <c r="L5579" i="1"/>
  <c r="E5579" i="1"/>
  <c r="I5579" i="1"/>
  <c r="L5580" i="1"/>
  <c r="E5580" i="1"/>
  <c r="I5580" i="1"/>
  <c r="L5581" i="1"/>
  <c r="E5581" i="1"/>
  <c r="I5581" i="1"/>
  <c r="L5582" i="1"/>
  <c r="E5582" i="1"/>
  <c r="I5582" i="1"/>
  <c r="L5583" i="1"/>
  <c r="E5583" i="1"/>
  <c r="I5583" i="1"/>
  <c r="L5584" i="1"/>
  <c r="E5584" i="1"/>
  <c r="I5584" i="1"/>
  <c r="L5585" i="1"/>
  <c r="E5585" i="1"/>
  <c r="I5585" i="1"/>
  <c r="L5586" i="1"/>
  <c r="E5586" i="1"/>
  <c r="I5586" i="1"/>
  <c r="L5587" i="1"/>
  <c r="E5587" i="1"/>
  <c r="I5587" i="1"/>
  <c r="L5588" i="1"/>
  <c r="E5588" i="1"/>
  <c r="I5588" i="1"/>
  <c r="L5589" i="1"/>
  <c r="E5589" i="1"/>
  <c r="I5589" i="1"/>
  <c r="L5590" i="1"/>
  <c r="E5590" i="1"/>
  <c r="I5590" i="1"/>
  <c r="L5591" i="1"/>
  <c r="E5591" i="1"/>
  <c r="I5591" i="1"/>
  <c r="L5592" i="1"/>
  <c r="E5592" i="1"/>
  <c r="I5592" i="1"/>
  <c r="L5593" i="1"/>
  <c r="E5593" i="1"/>
  <c r="I5593" i="1"/>
  <c r="L5594" i="1"/>
  <c r="E5594" i="1"/>
  <c r="I5594" i="1"/>
  <c r="L5595" i="1"/>
  <c r="E5595" i="1"/>
  <c r="I5595" i="1"/>
  <c r="L5596" i="1"/>
  <c r="E5596" i="1"/>
  <c r="I5596" i="1"/>
  <c r="L5597" i="1"/>
  <c r="E5597" i="1"/>
  <c r="I5597" i="1"/>
  <c r="L5598" i="1"/>
  <c r="E5598" i="1"/>
  <c r="I5598" i="1"/>
  <c r="L5599" i="1"/>
  <c r="E5599" i="1"/>
  <c r="I5599" i="1"/>
  <c r="L5600" i="1"/>
  <c r="E5600" i="1"/>
  <c r="I5600" i="1"/>
  <c r="L5601" i="1"/>
  <c r="E5601" i="1"/>
  <c r="I5601" i="1"/>
  <c r="L5602" i="1"/>
  <c r="E5602" i="1"/>
  <c r="I5602" i="1"/>
  <c r="L5603" i="1"/>
  <c r="E5603" i="1"/>
  <c r="I5603" i="1"/>
  <c r="L5604" i="1"/>
  <c r="E5604" i="1"/>
  <c r="I5604" i="1"/>
  <c r="L5605" i="1"/>
  <c r="E5605" i="1"/>
  <c r="I5605" i="1"/>
  <c r="L5606" i="1"/>
  <c r="E5606" i="1"/>
  <c r="I5606" i="1"/>
  <c r="L5607" i="1"/>
  <c r="E5607" i="1"/>
  <c r="I5607" i="1"/>
  <c r="L5608" i="1"/>
  <c r="E5608" i="1"/>
  <c r="I5608" i="1"/>
  <c r="L5609" i="1"/>
  <c r="E5609" i="1"/>
  <c r="I5609" i="1"/>
  <c r="L5610" i="1"/>
  <c r="E5610" i="1"/>
  <c r="I5610" i="1"/>
  <c r="L5611" i="1"/>
  <c r="E5611" i="1"/>
  <c r="I5611" i="1"/>
  <c r="L5612" i="1"/>
  <c r="E5612" i="1"/>
  <c r="I5612" i="1"/>
  <c r="L5613" i="1"/>
  <c r="E5613" i="1"/>
  <c r="I5613" i="1"/>
  <c r="L5614" i="1"/>
  <c r="E5614" i="1"/>
  <c r="I5614" i="1"/>
  <c r="L5615" i="1"/>
  <c r="E5615" i="1"/>
  <c r="I5615" i="1"/>
  <c r="L5616" i="1"/>
  <c r="E5616" i="1"/>
  <c r="I5616" i="1"/>
  <c r="L5617" i="1"/>
  <c r="E5617" i="1"/>
  <c r="I5617" i="1"/>
  <c r="L5618" i="1"/>
  <c r="E5618" i="1"/>
  <c r="I5618" i="1"/>
  <c r="L5619" i="1"/>
  <c r="E5619" i="1"/>
  <c r="I5619" i="1"/>
  <c r="L5620" i="1"/>
  <c r="E5620" i="1"/>
  <c r="I5620" i="1"/>
  <c r="L5621" i="1"/>
  <c r="E5621" i="1"/>
  <c r="I5621" i="1"/>
  <c r="L5622" i="1"/>
  <c r="E5622" i="1"/>
  <c r="I5622" i="1"/>
  <c r="L5623" i="1"/>
  <c r="E5623" i="1"/>
  <c r="I5623" i="1"/>
  <c r="L5624" i="1"/>
  <c r="E5624" i="1"/>
  <c r="I5624" i="1"/>
  <c r="L5625" i="1"/>
  <c r="E5625" i="1"/>
  <c r="I5625" i="1"/>
  <c r="L5626" i="1"/>
  <c r="E5626" i="1"/>
  <c r="I5626" i="1"/>
  <c r="L5627" i="1"/>
  <c r="E5627" i="1"/>
  <c r="I5627" i="1"/>
  <c r="L5628" i="1"/>
  <c r="E5628" i="1"/>
  <c r="I5628" i="1"/>
  <c r="L5629" i="1"/>
  <c r="E5629" i="1"/>
  <c r="I5629" i="1"/>
  <c r="L5630" i="1"/>
  <c r="E5630" i="1"/>
  <c r="I5630" i="1"/>
  <c r="L5631" i="1"/>
  <c r="E5631" i="1"/>
  <c r="I5631" i="1"/>
  <c r="L5632" i="1"/>
  <c r="E5632" i="1"/>
  <c r="I5632" i="1"/>
  <c r="L5633" i="1"/>
  <c r="E5633" i="1"/>
  <c r="I5633" i="1"/>
  <c r="L5634" i="1"/>
  <c r="E5634" i="1"/>
  <c r="I5634" i="1"/>
  <c r="L5635" i="1"/>
  <c r="E5635" i="1"/>
  <c r="I5635" i="1"/>
  <c r="L5636" i="1"/>
  <c r="E5636" i="1"/>
  <c r="I5636" i="1"/>
  <c r="L5637" i="1"/>
  <c r="E5637" i="1"/>
  <c r="I5637" i="1"/>
  <c r="L5638" i="1"/>
  <c r="E5638" i="1"/>
  <c r="I5638" i="1"/>
  <c r="L5639" i="1"/>
  <c r="E5639" i="1"/>
  <c r="I5639" i="1"/>
  <c r="L5640" i="1"/>
  <c r="E5640" i="1"/>
  <c r="I5640" i="1"/>
  <c r="L5641" i="1"/>
  <c r="E5641" i="1"/>
  <c r="I5641" i="1"/>
  <c r="L5642" i="1"/>
  <c r="E5642" i="1"/>
  <c r="I5642" i="1"/>
  <c r="L5643" i="1"/>
  <c r="E5643" i="1"/>
  <c r="I5643" i="1"/>
  <c r="L5644" i="1"/>
  <c r="E5644" i="1"/>
  <c r="I5644" i="1"/>
  <c r="L5645" i="1"/>
  <c r="E5645" i="1"/>
  <c r="I5645" i="1"/>
  <c r="L5646" i="1"/>
  <c r="E5646" i="1"/>
  <c r="I5646" i="1"/>
  <c r="L5647" i="1"/>
  <c r="E5647" i="1"/>
  <c r="I5647" i="1"/>
  <c r="L5648" i="1"/>
  <c r="E5648" i="1"/>
  <c r="I5648" i="1"/>
  <c r="L5649" i="1"/>
  <c r="E5649" i="1"/>
  <c r="I5649" i="1"/>
  <c r="L5650" i="1"/>
  <c r="E5650" i="1"/>
  <c r="I5650" i="1"/>
  <c r="L5651" i="1"/>
  <c r="E5651" i="1"/>
  <c r="I5651" i="1"/>
  <c r="L5652" i="1"/>
  <c r="E5652" i="1"/>
  <c r="I5652" i="1"/>
  <c r="L5653" i="1"/>
  <c r="E5653" i="1"/>
  <c r="I5653" i="1"/>
  <c r="L5654" i="1"/>
  <c r="E5654" i="1"/>
  <c r="I5654" i="1"/>
  <c r="L5655" i="1"/>
  <c r="E5655" i="1"/>
  <c r="I5655" i="1"/>
  <c r="L5656" i="1"/>
  <c r="E5656" i="1"/>
  <c r="I5656" i="1"/>
  <c r="L5657" i="1"/>
  <c r="E5657" i="1"/>
  <c r="I5657" i="1"/>
  <c r="L5658" i="1"/>
  <c r="E5658" i="1"/>
  <c r="I5658" i="1"/>
  <c r="L5659" i="1"/>
  <c r="E5659" i="1"/>
  <c r="I5659" i="1"/>
  <c r="L5660" i="1"/>
  <c r="E5660" i="1"/>
  <c r="I5660" i="1"/>
  <c r="L5661" i="1"/>
  <c r="E5661" i="1"/>
  <c r="I5661" i="1"/>
  <c r="L5662" i="1"/>
  <c r="E5662" i="1"/>
  <c r="I5662" i="1"/>
  <c r="L5663" i="1"/>
  <c r="E5663" i="1"/>
  <c r="I5663" i="1"/>
  <c r="L5664" i="1"/>
  <c r="E5664" i="1"/>
  <c r="I5664" i="1"/>
  <c r="L5665" i="1"/>
  <c r="E5665" i="1"/>
  <c r="I5665" i="1"/>
  <c r="L5666" i="1"/>
  <c r="E5666" i="1"/>
  <c r="I5666" i="1"/>
  <c r="L5667" i="1"/>
  <c r="E5667" i="1"/>
  <c r="I5667" i="1"/>
  <c r="L5668" i="1"/>
  <c r="E5668" i="1"/>
  <c r="I5668" i="1"/>
  <c r="L5669" i="1"/>
  <c r="E5669" i="1"/>
  <c r="I5669" i="1"/>
  <c r="L5670" i="1"/>
  <c r="E5670" i="1"/>
  <c r="I5670" i="1"/>
  <c r="L5671" i="1"/>
  <c r="E5671" i="1"/>
  <c r="I5671" i="1"/>
  <c r="L5672" i="1"/>
  <c r="E5672" i="1"/>
  <c r="I5672" i="1"/>
  <c r="L5673" i="1"/>
  <c r="E5673" i="1"/>
  <c r="I5673" i="1"/>
  <c r="L5674" i="1"/>
  <c r="E5674" i="1"/>
  <c r="I5674" i="1"/>
  <c r="L5675" i="1"/>
  <c r="E5675" i="1"/>
  <c r="I5675" i="1"/>
  <c r="L5676" i="1"/>
  <c r="E5676" i="1"/>
  <c r="I5676" i="1"/>
  <c r="L5677" i="1"/>
  <c r="E5677" i="1"/>
  <c r="I5677" i="1"/>
  <c r="L5678" i="1"/>
  <c r="E5678" i="1"/>
  <c r="I5678" i="1"/>
  <c r="L5679" i="1"/>
  <c r="E5679" i="1"/>
  <c r="I5679" i="1"/>
  <c r="L5680" i="1"/>
  <c r="E5680" i="1"/>
  <c r="I5680" i="1"/>
  <c r="L5681" i="1"/>
  <c r="E5681" i="1"/>
  <c r="I5681" i="1"/>
  <c r="L5682" i="1"/>
  <c r="E5682" i="1"/>
  <c r="I5682" i="1"/>
  <c r="L5683" i="1"/>
  <c r="E5683" i="1"/>
  <c r="I5683" i="1"/>
  <c r="L5684" i="1"/>
  <c r="E5684" i="1"/>
  <c r="I5684" i="1"/>
  <c r="L5685" i="1"/>
  <c r="E5685" i="1"/>
  <c r="I5685" i="1"/>
  <c r="L5686" i="1"/>
  <c r="E5686" i="1"/>
  <c r="I5686" i="1"/>
  <c r="L5687" i="1"/>
  <c r="E5687" i="1"/>
  <c r="I5687" i="1"/>
  <c r="L5688" i="1"/>
  <c r="E5688" i="1"/>
  <c r="I5688" i="1"/>
  <c r="L5689" i="1"/>
  <c r="E5689" i="1"/>
  <c r="I5689" i="1"/>
  <c r="L5690" i="1"/>
  <c r="E5690" i="1"/>
  <c r="I5690" i="1"/>
  <c r="L5691" i="1"/>
  <c r="E5691" i="1"/>
  <c r="I5691" i="1"/>
  <c r="L5692" i="1"/>
  <c r="E5692" i="1"/>
  <c r="I5692" i="1"/>
  <c r="L5693" i="1"/>
  <c r="E5693" i="1"/>
  <c r="I5693" i="1"/>
  <c r="L5694" i="1"/>
  <c r="E5694" i="1"/>
  <c r="I5694" i="1"/>
  <c r="L5695" i="1"/>
  <c r="E5695" i="1"/>
  <c r="I5695" i="1"/>
  <c r="L5696" i="1"/>
  <c r="E5696" i="1"/>
  <c r="I5696" i="1"/>
  <c r="L5697" i="1"/>
  <c r="E5697" i="1"/>
  <c r="I5697" i="1"/>
  <c r="L5698" i="1"/>
  <c r="E5698" i="1"/>
  <c r="I5698" i="1"/>
  <c r="L5699" i="1"/>
  <c r="E5699" i="1"/>
  <c r="I5699" i="1"/>
  <c r="L5700" i="1"/>
  <c r="E5700" i="1"/>
  <c r="I5700" i="1"/>
  <c r="L5701" i="1"/>
  <c r="E5701" i="1"/>
  <c r="I5701" i="1"/>
  <c r="L5702" i="1"/>
  <c r="E5702" i="1"/>
  <c r="I5702" i="1"/>
  <c r="L5703" i="1"/>
  <c r="E5703" i="1"/>
  <c r="I5703" i="1"/>
  <c r="L5704" i="1"/>
  <c r="E5704" i="1"/>
  <c r="I5704" i="1"/>
  <c r="L5705" i="1"/>
  <c r="E5705" i="1"/>
  <c r="I5705" i="1"/>
  <c r="L5706" i="1"/>
  <c r="E5706" i="1"/>
  <c r="I5706" i="1"/>
  <c r="L5707" i="1"/>
  <c r="E5707" i="1"/>
  <c r="I5707" i="1"/>
  <c r="L5708" i="1"/>
  <c r="E5708" i="1"/>
  <c r="I5708" i="1"/>
  <c r="L5709" i="1"/>
  <c r="E5709" i="1"/>
  <c r="I5709" i="1"/>
  <c r="L5710" i="1"/>
  <c r="E5710" i="1"/>
  <c r="I5710" i="1"/>
  <c r="L5711" i="1"/>
  <c r="E5711" i="1"/>
  <c r="I5711" i="1"/>
  <c r="L5712" i="1"/>
  <c r="E5712" i="1"/>
  <c r="I5712" i="1"/>
  <c r="L5713" i="1"/>
  <c r="E5713" i="1"/>
  <c r="I5713" i="1"/>
  <c r="L5714" i="1"/>
  <c r="E5714" i="1"/>
  <c r="I5714" i="1"/>
  <c r="L5715" i="1"/>
  <c r="E5715" i="1"/>
  <c r="I5715" i="1"/>
  <c r="L5716" i="1"/>
  <c r="E5716" i="1"/>
  <c r="I5716" i="1"/>
  <c r="L5717" i="1"/>
  <c r="E5717" i="1"/>
  <c r="I5717" i="1"/>
  <c r="L5718" i="1"/>
  <c r="E5718" i="1"/>
  <c r="I5718" i="1"/>
  <c r="L5719" i="1"/>
  <c r="E5719" i="1"/>
  <c r="I5719" i="1"/>
  <c r="L5720" i="1"/>
  <c r="E5720" i="1"/>
  <c r="I5720" i="1"/>
  <c r="L5721" i="1"/>
  <c r="E5721" i="1"/>
  <c r="I5721" i="1"/>
  <c r="L5722" i="1"/>
  <c r="E5722" i="1"/>
  <c r="I5722" i="1"/>
  <c r="L5723" i="1"/>
  <c r="E5723" i="1"/>
  <c r="I5723" i="1"/>
  <c r="L5724" i="1"/>
  <c r="E5724" i="1"/>
  <c r="I5724" i="1"/>
  <c r="L5725" i="1"/>
  <c r="E5725" i="1"/>
  <c r="I5725" i="1"/>
  <c r="L5726" i="1"/>
  <c r="E5726" i="1"/>
  <c r="I5726" i="1"/>
  <c r="L5727" i="1"/>
  <c r="E5727" i="1"/>
  <c r="I5727" i="1"/>
  <c r="L5728" i="1"/>
  <c r="E5728" i="1"/>
  <c r="I5728" i="1"/>
  <c r="L5729" i="1"/>
  <c r="E5729" i="1"/>
  <c r="I5729" i="1"/>
  <c r="L5730" i="1"/>
  <c r="E5730" i="1"/>
  <c r="I5730" i="1"/>
  <c r="L5731" i="1"/>
  <c r="E5731" i="1"/>
  <c r="I5731" i="1"/>
  <c r="L5732" i="1"/>
  <c r="E5732" i="1"/>
  <c r="I5732" i="1"/>
  <c r="L5733" i="1"/>
  <c r="E5733" i="1"/>
  <c r="I5733" i="1"/>
  <c r="L5734" i="1"/>
  <c r="E5734" i="1"/>
  <c r="I5734" i="1"/>
  <c r="L5735" i="1"/>
  <c r="E5735" i="1"/>
  <c r="I5735" i="1"/>
  <c r="L5736" i="1"/>
  <c r="E5736" i="1"/>
  <c r="I5736" i="1"/>
  <c r="L5737" i="1"/>
  <c r="E5737" i="1"/>
  <c r="I5737" i="1"/>
  <c r="L5738" i="1"/>
  <c r="E5738" i="1"/>
  <c r="I5738" i="1"/>
  <c r="L5739" i="1"/>
  <c r="E5739" i="1"/>
  <c r="I5739" i="1"/>
  <c r="L5740" i="1"/>
  <c r="E5740" i="1"/>
  <c r="I5740" i="1"/>
  <c r="L5741" i="1"/>
  <c r="E5741" i="1"/>
  <c r="I5741" i="1"/>
  <c r="L5742" i="1"/>
  <c r="E5742" i="1"/>
  <c r="I5742" i="1"/>
  <c r="L5743" i="1"/>
  <c r="E5743" i="1"/>
  <c r="I5743" i="1"/>
  <c r="L5744" i="1"/>
  <c r="E5744" i="1"/>
  <c r="I5744" i="1"/>
  <c r="L5745" i="1"/>
  <c r="E5745" i="1"/>
  <c r="I5745" i="1"/>
  <c r="L5746" i="1"/>
  <c r="E5746" i="1"/>
  <c r="I5746" i="1"/>
  <c r="L5747" i="1"/>
  <c r="E5747" i="1"/>
  <c r="I5747" i="1"/>
  <c r="L5748" i="1"/>
  <c r="E5748" i="1"/>
  <c r="I5748" i="1"/>
  <c r="L5749" i="1"/>
  <c r="E5749" i="1"/>
  <c r="I5749" i="1"/>
  <c r="L5750" i="1"/>
  <c r="E5750" i="1"/>
  <c r="I5750" i="1"/>
  <c r="L5751" i="1"/>
  <c r="E5751" i="1"/>
  <c r="I5751" i="1"/>
  <c r="L5752" i="1"/>
  <c r="E5752" i="1"/>
  <c r="I5752" i="1"/>
  <c r="L5753" i="1"/>
  <c r="E5753" i="1"/>
  <c r="I5753" i="1"/>
  <c r="L5754" i="1"/>
  <c r="E5754" i="1"/>
  <c r="I5754" i="1"/>
  <c r="L5755" i="1"/>
  <c r="E5755" i="1"/>
  <c r="I5755" i="1"/>
  <c r="L5756" i="1"/>
  <c r="E5756" i="1"/>
  <c r="I5756" i="1"/>
  <c r="L5757" i="1"/>
  <c r="E5757" i="1"/>
  <c r="I5757" i="1"/>
  <c r="L5758" i="1"/>
  <c r="E5758" i="1"/>
  <c r="I5758" i="1"/>
  <c r="L5759" i="1"/>
  <c r="E5759" i="1"/>
  <c r="I5759" i="1"/>
  <c r="L5760" i="1"/>
  <c r="E5760" i="1"/>
  <c r="I5760" i="1"/>
  <c r="L5761" i="1"/>
  <c r="E5761" i="1"/>
  <c r="I5761" i="1"/>
  <c r="L5762" i="1"/>
  <c r="E5762" i="1"/>
  <c r="I5762" i="1"/>
  <c r="L5763" i="1"/>
  <c r="E5763" i="1"/>
  <c r="I5763" i="1"/>
  <c r="L5764" i="1"/>
  <c r="E5764" i="1"/>
  <c r="I5764" i="1"/>
  <c r="L5765" i="1"/>
  <c r="E5765" i="1"/>
  <c r="I5765" i="1"/>
  <c r="L5766" i="1"/>
  <c r="E5766" i="1"/>
  <c r="I5766" i="1"/>
  <c r="L5767" i="1"/>
  <c r="E5767" i="1"/>
  <c r="I5767" i="1"/>
  <c r="L5768" i="1"/>
  <c r="E5768" i="1"/>
  <c r="I5768" i="1"/>
  <c r="L5769" i="1"/>
  <c r="E5769" i="1"/>
  <c r="I5769" i="1"/>
  <c r="L5770" i="1"/>
  <c r="E5770" i="1"/>
  <c r="I5770" i="1"/>
  <c r="L5771" i="1"/>
  <c r="E5771" i="1"/>
  <c r="I5771" i="1"/>
  <c r="L5772" i="1"/>
  <c r="E5772" i="1"/>
  <c r="I5772" i="1"/>
  <c r="L5773" i="1"/>
  <c r="E5773" i="1"/>
  <c r="I5773" i="1"/>
  <c r="L5774" i="1"/>
  <c r="E5774" i="1"/>
  <c r="I5774" i="1"/>
  <c r="L5775" i="1"/>
  <c r="E5775" i="1"/>
  <c r="I5775" i="1"/>
  <c r="L5776" i="1"/>
  <c r="E5776" i="1"/>
  <c r="I5776" i="1"/>
  <c r="L5777" i="1"/>
  <c r="E5777" i="1"/>
  <c r="I5777" i="1"/>
  <c r="L5778" i="1"/>
  <c r="E5778" i="1"/>
  <c r="I5778" i="1"/>
  <c r="L5779" i="1"/>
  <c r="E5779" i="1"/>
  <c r="I5779" i="1"/>
  <c r="L5780" i="1"/>
  <c r="E5780" i="1"/>
  <c r="I5780" i="1"/>
  <c r="L5781" i="1"/>
  <c r="E5781" i="1"/>
  <c r="I5781" i="1"/>
  <c r="L5782" i="1"/>
  <c r="E5782" i="1"/>
  <c r="I5782" i="1"/>
  <c r="L5783" i="1"/>
  <c r="E5783" i="1"/>
  <c r="I5783" i="1"/>
  <c r="L5784" i="1"/>
  <c r="E5784" i="1"/>
  <c r="I5784" i="1"/>
  <c r="L5785" i="1"/>
  <c r="E5785" i="1"/>
  <c r="I5785" i="1"/>
  <c r="L5786" i="1"/>
  <c r="E5786" i="1"/>
  <c r="I5786" i="1"/>
  <c r="L5787" i="1"/>
  <c r="E5787" i="1"/>
  <c r="I5787" i="1"/>
  <c r="L5788" i="1"/>
  <c r="E5788" i="1"/>
  <c r="I5788" i="1"/>
  <c r="L5789" i="1"/>
  <c r="E5789" i="1"/>
  <c r="I5789" i="1"/>
  <c r="L5790" i="1"/>
  <c r="E5790" i="1"/>
  <c r="I5790" i="1"/>
  <c r="L5791" i="1"/>
  <c r="E5791" i="1"/>
  <c r="I5791" i="1"/>
  <c r="L5792" i="1"/>
  <c r="E5792" i="1"/>
  <c r="I5792" i="1"/>
  <c r="L5793" i="1"/>
  <c r="E5793" i="1"/>
  <c r="I5793" i="1"/>
  <c r="L5794" i="1"/>
  <c r="E5794" i="1"/>
  <c r="I5794" i="1"/>
  <c r="L5795" i="1"/>
  <c r="E5795" i="1"/>
  <c r="I5795" i="1"/>
  <c r="L5796" i="1"/>
  <c r="E5796" i="1"/>
  <c r="I5796" i="1"/>
  <c r="L5797" i="1"/>
  <c r="E5797" i="1"/>
  <c r="I5797" i="1"/>
  <c r="L5798" i="1"/>
  <c r="E5798" i="1"/>
  <c r="I5798" i="1"/>
  <c r="L5799" i="1"/>
  <c r="E5799" i="1"/>
  <c r="I5799" i="1"/>
  <c r="L5800" i="1"/>
  <c r="E5800" i="1"/>
  <c r="I5800" i="1"/>
  <c r="L5801" i="1"/>
  <c r="E5801" i="1"/>
  <c r="I5801" i="1"/>
  <c r="L5802" i="1"/>
  <c r="E5802" i="1"/>
  <c r="I5802" i="1"/>
  <c r="L5803" i="1"/>
  <c r="E5803" i="1"/>
  <c r="I5803" i="1"/>
  <c r="L5804" i="1"/>
  <c r="E5804" i="1"/>
  <c r="I5804" i="1"/>
  <c r="L5805" i="1"/>
  <c r="E5805" i="1"/>
  <c r="I5805" i="1"/>
  <c r="L5806" i="1"/>
  <c r="E5806" i="1"/>
  <c r="I5806" i="1"/>
  <c r="L5807" i="1"/>
  <c r="E5807" i="1"/>
  <c r="I5807" i="1"/>
  <c r="L5808" i="1"/>
  <c r="E5808" i="1"/>
  <c r="I5808" i="1"/>
  <c r="L5809" i="1"/>
  <c r="E5809" i="1"/>
  <c r="I5809" i="1"/>
  <c r="L5810" i="1"/>
  <c r="E5810" i="1"/>
  <c r="I5810" i="1"/>
  <c r="L5811" i="1"/>
  <c r="E5811" i="1"/>
  <c r="I5811" i="1"/>
  <c r="L5812" i="1"/>
  <c r="E5812" i="1"/>
  <c r="I5812" i="1"/>
  <c r="L5813" i="1"/>
  <c r="E5813" i="1"/>
  <c r="I5813" i="1"/>
  <c r="L5814" i="1"/>
  <c r="E5814" i="1"/>
  <c r="I5814" i="1"/>
  <c r="L5815" i="1"/>
  <c r="E5815" i="1"/>
  <c r="I5815" i="1"/>
  <c r="L5816" i="1"/>
  <c r="E5816" i="1"/>
  <c r="I5816" i="1"/>
  <c r="L5817" i="1"/>
  <c r="E5817" i="1"/>
  <c r="I5817" i="1"/>
  <c r="L5818" i="1"/>
  <c r="E5818" i="1"/>
  <c r="I5818" i="1"/>
  <c r="L5819" i="1"/>
  <c r="E5819" i="1"/>
  <c r="I5819" i="1"/>
  <c r="L5820" i="1"/>
  <c r="E5820" i="1"/>
  <c r="I5820" i="1"/>
  <c r="L5821" i="1"/>
  <c r="E5821" i="1"/>
  <c r="I5821" i="1"/>
  <c r="L5822" i="1"/>
  <c r="E5822" i="1"/>
  <c r="I5822" i="1"/>
  <c r="L5823" i="1"/>
  <c r="E5823" i="1"/>
  <c r="I5823" i="1"/>
  <c r="L5824" i="1"/>
  <c r="E5824" i="1"/>
  <c r="I5824" i="1"/>
  <c r="L5825" i="1"/>
  <c r="E5825" i="1"/>
  <c r="I5825" i="1"/>
  <c r="L5826" i="1"/>
  <c r="E5826" i="1"/>
  <c r="I5826" i="1"/>
  <c r="L5827" i="1"/>
  <c r="E5827" i="1"/>
  <c r="I5827" i="1"/>
  <c r="L5828" i="1"/>
  <c r="E5828" i="1"/>
  <c r="I5828" i="1"/>
  <c r="L5829" i="1"/>
  <c r="E5829" i="1"/>
  <c r="I5829" i="1"/>
  <c r="L5830" i="1"/>
  <c r="E5830" i="1"/>
  <c r="I5830" i="1"/>
  <c r="L5831" i="1"/>
  <c r="E5831" i="1"/>
  <c r="I5831" i="1"/>
  <c r="L5832" i="1"/>
  <c r="E5832" i="1"/>
  <c r="I5832" i="1"/>
  <c r="L5833" i="1"/>
  <c r="E5833" i="1"/>
  <c r="I5833" i="1"/>
  <c r="L5834" i="1"/>
  <c r="E5834" i="1"/>
  <c r="I5834" i="1"/>
  <c r="L5835" i="1"/>
  <c r="E5835" i="1"/>
  <c r="I5835" i="1"/>
  <c r="L5836" i="1"/>
  <c r="E5836" i="1"/>
  <c r="I5836" i="1"/>
  <c r="L5837" i="1"/>
  <c r="E5837" i="1"/>
  <c r="I5837" i="1"/>
  <c r="L5838" i="1"/>
  <c r="E5838" i="1"/>
  <c r="I5838" i="1"/>
  <c r="L5839" i="1"/>
  <c r="E5839" i="1"/>
  <c r="I5839" i="1"/>
  <c r="L5840" i="1"/>
  <c r="E5840" i="1"/>
  <c r="I5840" i="1"/>
  <c r="L5841" i="1"/>
  <c r="E5841" i="1"/>
  <c r="I5841" i="1"/>
  <c r="L5842" i="1"/>
  <c r="E5842" i="1"/>
  <c r="I5842" i="1"/>
  <c r="L5843" i="1"/>
  <c r="E5843" i="1"/>
  <c r="I5843" i="1"/>
  <c r="L5844" i="1"/>
  <c r="E5844" i="1"/>
  <c r="I5844" i="1"/>
  <c r="L5845" i="1"/>
  <c r="E5845" i="1"/>
  <c r="I5845" i="1"/>
  <c r="L5846" i="1"/>
  <c r="E5846" i="1"/>
  <c r="I5846" i="1"/>
  <c r="L5847" i="1"/>
  <c r="E5847" i="1"/>
  <c r="I5847" i="1"/>
  <c r="L5848" i="1"/>
  <c r="E5848" i="1"/>
  <c r="I5848" i="1"/>
  <c r="L5849" i="1"/>
  <c r="E5849" i="1"/>
  <c r="I5849" i="1"/>
  <c r="L5850" i="1"/>
  <c r="E5850" i="1"/>
  <c r="I5850" i="1"/>
  <c r="L5851" i="1"/>
  <c r="E5851" i="1"/>
  <c r="I5851" i="1"/>
  <c r="L5852" i="1"/>
  <c r="E5852" i="1"/>
  <c r="I5852" i="1"/>
  <c r="L5853" i="1"/>
  <c r="E5853" i="1"/>
  <c r="I5853" i="1"/>
  <c r="L5854" i="1"/>
  <c r="E5854" i="1"/>
  <c r="I5854" i="1"/>
  <c r="L5855" i="1"/>
  <c r="E5855" i="1"/>
  <c r="I5855" i="1"/>
  <c r="L5856" i="1"/>
  <c r="E5856" i="1"/>
  <c r="I5856" i="1"/>
  <c r="L5857" i="1"/>
  <c r="E5857" i="1"/>
  <c r="I5857" i="1"/>
  <c r="L5858" i="1"/>
  <c r="E5858" i="1"/>
  <c r="I5858" i="1"/>
  <c r="L5859" i="1"/>
  <c r="E5859" i="1"/>
  <c r="I5859" i="1"/>
  <c r="L5860" i="1"/>
  <c r="E5860" i="1"/>
  <c r="I5860" i="1"/>
  <c r="L5861" i="1"/>
  <c r="E5861" i="1"/>
  <c r="I5861" i="1"/>
  <c r="L5862" i="1"/>
  <c r="E5862" i="1"/>
  <c r="I5862" i="1"/>
  <c r="L5863" i="1"/>
  <c r="E5863" i="1"/>
  <c r="I5863" i="1"/>
  <c r="L5864" i="1"/>
  <c r="E5864" i="1"/>
  <c r="I5864" i="1"/>
  <c r="L5865" i="1"/>
  <c r="E5865" i="1"/>
  <c r="I5865" i="1"/>
  <c r="L5866" i="1"/>
  <c r="E5866" i="1"/>
  <c r="I5866" i="1"/>
  <c r="L5867" i="1"/>
  <c r="E5867" i="1"/>
  <c r="I5867" i="1"/>
  <c r="L5868" i="1"/>
  <c r="E5868" i="1"/>
  <c r="I5868" i="1"/>
  <c r="L5869" i="1"/>
  <c r="E5869" i="1"/>
  <c r="I5869" i="1"/>
  <c r="L5870" i="1"/>
  <c r="E5870" i="1"/>
  <c r="I5870" i="1"/>
  <c r="L5871" i="1"/>
  <c r="E5871" i="1"/>
  <c r="I5871" i="1"/>
  <c r="L5872" i="1"/>
  <c r="E5872" i="1"/>
  <c r="I5872" i="1"/>
  <c r="L5873" i="1"/>
  <c r="E5873" i="1"/>
  <c r="I5873" i="1"/>
  <c r="L5874" i="1"/>
  <c r="E5874" i="1"/>
  <c r="I5874" i="1"/>
  <c r="L5875" i="1"/>
  <c r="E5875" i="1"/>
  <c r="I5875" i="1"/>
  <c r="L5876" i="1"/>
  <c r="E5876" i="1"/>
  <c r="I5876" i="1"/>
  <c r="L5877" i="1"/>
  <c r="E5877" i="1"/>
  <c r="I5877" i="1"/>
  <c r="L5878" i="1"/>
  <c r="E5878" i="1"/>
  <c r="I5878" i="1"/>
  <c r="L5879" i="1"/>
  <c r="E5879" i="1"/>
  <c r="I5879" i="1"/>
  <c r="L5880" i="1"/>
  <c r="E5880" i="1"/>
  <c r="I5880" i="1"/>
  <c r="L5881" i="1"/>
  <c r="E5881" i="1"/>
  <c r="I5881" i="1"/>
  <c r="L5882" i="1"/>
  <c r="E5882" i="1"/>
  <c r="I5882" i="1"/>
  <c r="L5883" i="1"/>
  <c r="E5883" i="1"/>
  <c r="I5883" i="1"/>
  <c r="L5884" i="1"/>
  <c r="E5884" i="1"/>
  <c r="I5884" i="1"/>
  <c r="L5885" i="1"/>
  <c r="E5885" i="1"/>
  <c r="I5885" i="1"/>
  <c r="L5886" i="1"/>
  <c r="E5886" i="1"/>
  <c r="I5886" i="1"/>
  <c r="L5887" i="1"/>
  <c r="E5887" i="1"/>
  <c r="I5887" i="1"/>
  <c r="L5888" i="1"/>
  <c r="E5888" i="1"/>
  <c r="I5888" i="1"/>
  <c r="L5889" i="1"/>
  <c r="E5889" i="1"/>
  <c r="I5889" i="1"/>
  <c r="L5890" i="1"/>
  <c r="E5890" i="1"/>
  <c r="I5890" i="1"/>
  <c r="L5891" i="1"/>
  <c r="E5891" i="1"/>
  <c r="I5891" i="1"/>
  <c r="L5892" i="1"/>
  <c r="E5892" i="1"/>
  <c r="I5892" i="1"/>
  <c r="L5893" i="1"/>
  <c r="E5893" i="1"/>
  <c r="I5893" i="1"/>
  <c r="L5894" i="1"/>
  <c r="E5894" i="1"/>
  <c r="I5894" i="1"/>
  <c r="L5895" i="1"/>
  <c r="E5895" i="1"/>
  <c r="I5895" i="1"/>
  <c r="L5896" i="1"/>
  <c r="E5896" i="1"/>
  <c r="I5896" i="1"/>
  <c r="L5897" i="1"/>
  <c r="E5897" i="1"/>
  <c r="I5897" i="1"/>
  <c r="L5898" i="1"/>
  <c r="E5898" i="1"/>
  <c r="I5898" i="1"/>
  <c r="L5899" i="1"/>
  <c r="E5899" i="1"/>
  <c r="I5899" i="1"/>
  <c r="L5900" i="1"/>
  <c r="E5900" i="1"/>
  <c r="I5900" i="1"/>
  <c r="L5901" i="1"/>
  <c r="E5901" i="1"/>
  <c r="I5901" i="1"/>
  <c r="L5902" i="1"/>
  <c r="E5902" i="1"/>
  <c r="I5902" i="1"/>
  <c r="L5903" i="1"/>
  <c r="E5903" i="1"/>
  <c r="I5903" i="1"/>
  <c r="L5904" i="1"/>
  <c r="E5904" i="1"/>
  <c r="I5904" i="1"/>
  <c r="L5905" i="1"/>
  <c r="E5905" i="1"/>
  <c r="I5905" i="1"/>
  <c r="L5906" i="1"/>
  <c r="E5906" i="1"/>
  <c r="I5906" i="1"/>
  <c r="L5907" i="1"/>
  <c r="E5907" i="1"/>
  <c r="I5907" i="1"/>
  <c r="L5908" i="1"/>
  <c r="E5908" i="1"/>
  <c r="I5908" i="1"/>
  <c r="L5909" i="1"/>
  <c r="E5909" i="1"/>
  <c r="I5909" i="1"/>
  <c r="L5910" i="1"/>
  <c r="E5910" i="1"/>
  <c r="I5910" i="1"/>
  <c r="L5911" i="1"/>
  <c r="E5911" i="1"/>
  <c r="I5911" i="1"/>
  <c r="L5912" i="1"/>
  <c r="E5912" i="1"/>
  <c r="I5912" i="1"/>
  <c r="L5913" i="1"/>
  <c r="E5913" i="1"/>
  <c r="I5913" i="1"/>
  <c r="L5914" i="1"/>
  <c r="E5914" i="1"/>
  <c r="I5914" i="1"/>
  <c r="L5915" i="1"/>
  <c r="E5915" i="1"/>
  <c r="I5915" i="1"/>
  <c r="L5916" i="1"/>
  <c r="E5916" i="1"/>
  <c r="I5916" i="1"/>
  <c r="L5917" i="1"/>
  <c r="E5917" i="1"/>
  <c r="I5917" i="1"/>
  <c r="L5918" i="1"/>
  <c r="E5918" i="1"/>
  <c r="I5918" i="1"/>
  <c r="L5919" i="1"/>
  <c r="E5919" i="1"/>
  <c r="I5919" i="1"/>
  <c r="L5920" i="1"/>
  <c r="E5920" i="1"/>
  <c r="I5920" i="1"/>
  <c r="L5921" i="1"/>
  <c r="E5921" i="1"/>
  <c r="I5921" i="1"/>
  <c r="L5922" i="1"/>
  <c r="E5922" i="1"/>
  <c r="I5922" i="1"/>
  <c r="L5923" i="1"/>
  <c r="E5923" i="1"/>
  <c r="I5923" i="1"/>
  <c r="L5924" i="1"/>
  <c r="E5924" i="1"/>
  <c r="I5924" i="1"/>
  <c r="L5925" i="1"/>
  <c r="E5925" i="1"/>
  <c r="I5925" i="1"/>
  <c r="L5926" i="1"/>
  <c r="E5926" i="1"/>
  <c r="I5926" i="1"/>
  <c r="L5927" i="1"/>
  <c r="E5927" i="1"/>
  <c r="I5927" i="1"/>
  <c r="L5928" i="1"/>
  <c r="E5928" i="1"/>
  <c r="I5928" i="1"/>
  <c r="L5929" i="1"/>
  <c r="E5929" i="1"/>
  <c r="I5929" i="1"/>
  <c r="L5930" i="1"/>
  <c r="E5930" i="1"/>
  <c r="I5930" i="1"/>
  <c r="L5931" i="1"/>
  <c r="E5931" i="1"/>
  <c r="I5931" i="1"/>
  <c r="L5932" i="1"/>
  <c r="E5932" i="1"/>
  <c r="I5932" i="1"/>
  <c r="L5933" i="1"/>
  <c r="E5933" i="1"/>
  <c r="I5933" i="1"/>
  <c r="L5934" i="1"/>
  <c r="E5934" i="1"/>
  <c r="I5934" i="1"/>
  <c r="L5935" i="1"/>
  <c r="E5935" i="1"/>
  <c r="I5935" i="1"/>
  <c r="L5936" i="1"/>
  <c r="E5936" i="1"/>
  <c r="I5936" i="1"/>
  <c r="L5937" i="1"/>
  <c r="E5937" i="1"/>
  <c r="I5937" i="1"/>
  <c r="L5938" i="1"/>
  <c r="E5938" i="1"/>
  <c r="I5938" i="1"/>
  <c r="L5939" i="1"/>
  <c r="E5939" i="1"/>
  <c r="I5939" i="1"/>
  <c r="L5940" i="1"/>
  <c r="E5940" i="1"/>
  <c r="I5940" i="1"/>
  <c r="L5941" i="1"/>
  <c r="E5941" i="1"/>
  <c r="I5941" i="1"/>
  <c r="L5942" i="1"/>
  <c r="E5942" i="1"/>
  <c r="I5942" i="1"/>
  <c r="L5943" i="1"/>
  <c r="E5943" i="1"/>
  <c r="I5943" i="1"/>
  <c r="L5944" i="1"/>
  <c r="E5944" i="1"/>
  <c r="I5944" i="1"/>
  <c r="L5945" i="1"/>
  <c r="E5945" i="1"/>
  <c r="I5945" i="1"/>
  <c r="L5946" i="1"/>
  <c r="E5946" i="1"/>
  <c r="I5946" i="1"/>
  <c r="L5947" i="1"/>
  <c r="E5947" i="1"/>
  <c r="I5947" i="1"/>
  <c r="L5948" i="1"/>
  <c r="E5948" i="1"/>
  <c r="I5948" i="1"/>
  <c r="L5949" i="1"/>
  <c r="E5949" i="1"/>
  <c r="I5949" i="1"/>
  <c r="L5950" i="1"/>
  <c r="E5950" i="1"/>
  <c r="I5950" i="1"/>
  <c r="L5951" i="1"/>
  <c r="E5951" i="1"/>
  <c r="I5951" i="1"/>
  <c r="L5952" i="1"/>
  <c r="E5952" i="1"/>
  <c r="I5952" i="1"/>
  <c r="L5953" i="1"/>
  <c r="E5953" i="1"/>
  <c r="I5953" i="1"/>
  <c r="L5954" i="1"/>
  <c r="E5954" i="1"/>
  <c r="I5954" i="1"/>
  <c r="L5955" i="1"/>
  <c r="E5955" i="1"/>
  <c r="I5955" i="1"/>
  <c r="L5956" i="1"/>
  <c r="E5956" i="1"/>
  <c r="I5956" i="1"/>
  <c r="L5957" i="1"/>
  <c r="E5957" i="1"/>
  <c r="I5957" i="1"/>
  <c r="L5958" i="1"/>
  <c r="E5958" i="1"/>
  <c r="I5958" i="1"/>
  <c r="L5959" i="1"/>
  <c r="E5959" i="1"/>
  <c r="I5959" i="1"/>
  <c r="L5960" i="1"/>
  <c r="E5960" i="1"/>
  <c r="I5960" i="1"/>
  <c r="L5961" i="1"/>
  <c r="E5961" i="1"/>
  <c r="I5961" i="1"/>
  <c r="L5962" i="1"/>
  <c r="E5962" i="1"/>
  <c r="I5962" i="1"/>
  <c r="L5963" i="1"/>
  <c r="E5963" i="1"/>
  <c r="I5963" i="1"/>
  <c r="L5964" i="1"/>
  <c r="E5964" i="1"/>
  <c r="I5964" i="1"/>
  <c r="L5965" i="1"/>
  <c r="E5965" i="1"/>
  <c r="I5965" i="1"/>
  <c r="L5966" i="1"/>
  <c r="E5966" i="1"/>
  <c r="I5966" i="1"/>
  <c r="L5967" i="1"/>
  <c r="E5967" i="1"/>
  <c r="I5967" i="1"/>
  <c r="L5968" i="1"/>
  <c r="E5968" i="1"/>
  <c r="I5968" i="1"/>
  <c r="L5969" i="1"/>
  <c r="E5969" i="1"/>
  <c r="I5969" i="1"/>
  <c r="L5970" i="1"/>
  <c r="E5970" i="1"/>
  <c r="I5970" i="1"/>
  <c r="L5971" i="1"/>
  <c r="E5971" i="1"/>
  <c r="I5971" i="1"/>
  <c r="L5972" i="1"/>
  <c r="E5972" i="1"/>
  <c r="I5972" i="1"/>
  <c r="L5973" i="1"/>
  <c r="E5973" i="1"/>
  <c r="I5973" i="1"/>
  <c r="L5974" i="1"/>
  <c r="E5974" i="1"/>
  <c r="I5974" i="1"/>
  <c r="L5975" i="1"/>
  <c r="E5975" i="1"/>
  <c r="I5975" i="1"/>
  <c r="L5976" i="1"/>
  <c r="E5976" i="1"/>
  <c r="I5976" i="1"/>
  <c r="L5977" i="1"/>
  <c r="E5977" i="1"/>
  <c r="I5977" i="1"/>
  <c r="L5978" i="1"/>
  <c r="E5978" i="1"/>
  <c r="I5978" i="1"/>
  <c r="L5979" i="1"/>
  <c r="E5979" i="1"/>
  <c r="I5979" i="1"/>
  <c r="L5980" i="1"/>
  <c r="E5980" i="1"/>
  <c r="I5980" i="1"/>
  <c r="L5981" i="1"/>
  <c r="E5981" i="1"/>
  <c r="I5981" i="1"/>
  <c r="L5982" i="1"/>
  <c r="E5982" i="1"/>
  <c r="I5982" i="1"/>
  <c r="L5983" i="1"/>
  <c r="E5983" i="1"/>
  <c r="I5983" i="1"/>
  <c r="L5984" i="1"/>
  <c r="E5984" i="1"/>
  <c r="I5984" i="1"/>
  <c r="L5985" i="1"/>
  <c r="E5985" i="1"/>
  <c r="I5985" i="1"/>
  <c r="L5986" i="1"/>
  <c r="E5986" i="1"/>
  <c r="I5986" i="1"/>
  <c r="L5987" i="1"/>
  <c r="E5987" i="1"/>
  <c r="I5987" i="1"/>
  <c r="L5988" i="1"/>
  <c r="E5988" i="1"/>
  <c r="I5988" i="1"/>
  <c r="L5989" i="1"/>
  <c r="E5989" i="1"/>
  <c r="I5989" i="1"/>
  <c r="L5990" i="1"/>
  <c r="E5990" i="1"/>
  <c r="I5990" i="1"/>
  <c r="L5991" i="1"/>
  <c r="E5991" i="1"/>
  <c r="I5991" i="1"/>
  <c r="L5992" i="1"/>
  <c r="E5992" i="1"/>
  <c r="I5992" i="1"/>
  <c r="L5993" i="1"/>
  <c r="E5993" i="1"/>
  <c r="I5993" i="1"/>
  <c r="L5994" i="1"/>
  <c r="E5994" i="1"/>
  <c r="I5994" i="1"/>
  <c r="L5995" i="1"/>
  <c r="E5995" i="1"/>
  <c r="I5995" i="1"/>
  <c r="L5996" i="1"/>
  <c r="E5996" i="1"/>
  <c r="I5996" i="1"/>
  <c r="L5997" i="1"/>
  <c r="E5997" i="1"/>
  <c r="I5997" i="1"/>
  <c r="L5998" i="1"/>
  <c r="E5998" i="1"/>
  <c r="I5998" i="1"/>
  <c r="L5999" i="1"/>
  <c r="E5999" i="1"/>
  <c r="I5999" i="1"/>
  <c r="L6000" i="1"/>
  <c r="E6000" i="1"/>
  <c r="I6000" i="1"/>
  <c r="I6" i="1"/>
  <c r="F10" i="1"/>
  <c r="J10" i="1"/>
  <c r="F11" i="1"/>
  <c r="J11" i="1"/>
  <c r="F12" i="1"/>
  <c r="J12" i="1"/>
  <c r="F13" i="1"/>
  <c r="J13" i="1"/>
  <c r="F14" i="1"/>
  <c r="J14" i="1"/>
  <c r="F15" i="1"/>
  <c r="J15" i="1"/>
  <c r="F16" i="1"/>
  <c r="J16" i="1"/>
  <c r="F17" i="1"/>
  <c r="J17" i="1"/>
  <c r="F18" i="1"/>
  <c r="J18" i="1"/>
  <c r="F19" i="1"/>
  <c r="J19" i="1"/>
  <c r="F20" i="1"/>
  <c r="J20" i="1"/>
  <c r="F21" i="1"/>
  <c r="J21" i="1"/>
  <c r="F22" i="1"/>
  <c r="J22" i="1"/>
  <c r="F23" i="1"/>
  <c r="J23" i="1"/>
  <c r="F24" i="1"/>
  <c r="J24" i="1"/>
  <c r="F25" i="1"/>
  <c r="J25" i="1"/>
  <c r="F26" i="1"/>
  <c r="J26" i="1"/>
  <c r="F27" i="1"/>
  <c r="J27" i="1"/>
  <c r="F28" i="1"/>
  <c r="J28" i="1"/>
  <c r="F29" i="1"/>
  <c r="J29" i="1"/>
  <c r="F30" i="1"/>
  <c r="J30" i="1"/>
  <c r="F31" i="1"/>
  <c r="J31" i="1"/>
  <c r="F32" i="1"/>
  <c r="J32" i="1"/>
  <c r="F33" i="1"/>
  <c r="J33" i="1"/>
  <c r="F34" i="1"/>
  <c r="J34" i="1"/>
  <c r="F35" i="1"/>
  <c r="J35" i="1"/>
  <c r="F36" i="1"/>
  <c r="J36" i="1"/>
  <c r="F37" i="1"/>
  <c r="J37" i="1"/>
  <c r="F38" i="1"/>
  <c r="J38" i="1"/>
  <c r="F39" i="1"/>
  <c r="J39" i="1"/>
  <c r="F40" i="1"/>
  <c r="J40" i="1"/>
  <c r="F41" i="1"/>
  <c r="J41" i="1"/>
  <c r="F42" i="1"/>
  <c r="J42" i="1"/>
  <c r="F43" i="1"/>
  <c r="J43" i="1"/>
  <c r="F44" i="1"/>
  <c r="J44" i="1"/>
  <c r="F45" i="1"/>
  <c r="J45" i="1"/>
  <c r="F46" i="1"/>
  <c r="J46" i="1"/>
  <c r="F47" i="1"/>
  <c r="J47" i="1"/>
  <c r="F48" i="1"/>
  <c r="J48" i="1"/>
  <c r="F49" i="1"/>
  <c r="J49" i="1"/>
  <c r="F50" i="1"/>
  <c r="J50" i="1"/>
  <c r="F51" i="1"/>
  <c r="J51" i="1"/>
  <c r="F52" i="1"/>
  <c r="J52" i="1"/>
  <c r="F53" i="1"/>
  <c r="J53" i="1"/>
  <c r="F54" i="1"/>
  <c r="J54" i="1"/>
  <c r="F55" i="1"/>
  <c r="J55" i="1"/>
  <c r="F56" i="1"/>
  <c r="J56" i="1"/>
  <c r="F57" i="1"/>
  <c r="J57" i="1"/>
  <c r="F58" i="1"/>
  <c r="J58" i="1"/>
  <c r="F59" i="1"/>
  <c r="J59" i="1"/>
  <c r="F60" i="1"/>
  <c r="J60" i="1"/>
  <c r="F61" i="1"/>
  <c r="J61" i="1"/>
  <c r="F62" i="1"/>
  <c r="J62" i="1"/>
  <c r="F63" i="1"/>
  <c r="J63" i="1"/>
  <c r="F64" i="1"/>
  <c r="J64" i="1"/>
  <c r="F65" i="1"/>
  <c r="J65" i="1"/>
  <c r="F66" i="1"/>
  <c r="J66" i="1"/>
  <c r="F67" i="1"/>
  <c r="J67" i="1"/>
  <c r="F68" i="1"/>
  <c r="J68" i="1"/>
  <c r="F69" i="1"/>
  <c r="J69" i="1"/>
  <c r="F70" i="1"/>
  <c r="J70" i="1"/>
  <c r="F71" i="1"/>
  <c r="J71" i="1"/>
  <c r="F72" i="1"/>
  <c r="J72" i="1"/>
  <c r="F73" i="1"/>
  <c r="J73" i="1"/>
  <c r="F74" i="1"/>
  <c r="J74" i="1"/>
  <c r="F75" i="1"/>
  <c r="J75" i="1"/>
  <c r="F76" i="1"/>
  <c r="J76" i="1"/>
  <c r="F77" i="1"/>
  <c r="J77" i="1"/>
  <c r="F78" i="1"/>
  <c r="J78" i="1"/>
  <c r="F79" i="1"/>
  <c r="J79" i="1"/>
  <c r="F80" i="1"/>
  <c r="J80" i="1"/>
  <c r="F81" i="1"/>
  <c r="J81" i="1"/>
  <c r="F82" i="1"/>
  <c r="J82" i="1"/>
  <c r="F83" i="1"/>
  <c r="J83" i="1"/>
  <c r="F84" i="1"/>
  <c r="J84" i="1"/>
  <c r="F85" i="1"/>
  <c r="J85" i="1"/>
  <c r="F86" i="1"/>
  <c r="J86" i="1"/>
  <c r="F87" i="1"/>
  <c r="J87" i="1"/>
  <c r="F88" i="1"/>
  <c r="J88" i="1"/>
  <c r="F89" i="1"/>
  <c r="J89" i="1"/>
  <c r="F90" i="1"/>
  <c r="J90" i="1"/>
  <c r="F91" i="1"/>
  <c r="J91" i="1"/>
  <c r="F92" i="1"/>
  <c r="J92" i="1"/>
  <c r="F93" i="1"/>
  <c r="J93" i="1"/>
  <c r="F94" i="1"/>
  <c r="J94" i="1"/>
  <c r="F95" i="1"/>
  <c r="J95" i="1"/>
  <c r="F96" i="1"/>
  <c r="J96" i="1"/>
  <c r="F97" i="1"/>
  <c r="J97" i="1"/>
  <c r="F98" i="1"/>
  <c r="J98" i="1"/>
  <c r="F99" i="1"/>
  <c r="J99" i="1"/>
  <c r="F100" i="1"/>
  <c r="J100" i="1"/>
  <c r="F101" i="1"/>
  <c r="J101" i="1"/>
  <c r="F102" i="1"/>
  <c r="J102" i="1"/>
  <c r="F103" i="1"/>
  <c r="J103" i="1"/>
  <c r="F104" i="1"/>
  <c r="J104" i="1"/>
  <c r="F105" i="1"/>
  <c r="J105" i="1"/>
  <c r="F106" i="1"/>
  <c r="J106" i="1"/>
  <c r="F107" i="1"/>
  <c r="J107" i="1"/>
  <c r="F108" i="1"/>
  <c r="J108" i="1"/>
  <c r="F109" i="1"/>
  <c r="J109" i="1"/>
  <c r="F110" i="1"/>
  <c r="J110" i="1"/>
  <c r="F111" i="1"/>
  <c r="J111" i="1"/>
  <c r="F112" i="1"/>
  <c r="J112" i="1"/>
  <c r="F113" i="1"/>
  <c r="J113" i="1"/>
  <c r="F114" i="1"/>
  <c r="J114" i="1"/>
  <c r="F115" i="1"/>
  <c r="J115" i="1"/>
  <c r="F116" i="1"/>
  <c r="J116" i="1"/>
  <c r="F117" i="1"/>
  <c r="J117" i="1"/>
  <c r="F118" i="1"/>
  <c r="J118" i="1"/>
  <c r="F119" i="1"/>
  <c r="J119" i="1"/>
  <c r="F120" i="1"/>
  <c r="J120" i="1"/>
  <c r="F121" i="1"/>
  <c r="J121" i="1"/>
  <c r="F122" i="1"/>
  <c r="J122" i="1"/>
  <c r="F123" i="1"/>
  <c r="J123" i="1"/>
  <c r="F124" i="1"/>
  <c r="J124" i="1"/>
  <c r="F125" i="1"/>
  <c r="J125" i="1"/>
  <c r="F126" i="1"/>
  <c r="J126" i="1"/>
  <c r="F127" i="1"/>
  <c r="J127" i="1"/>
  <c r="F128" i="1"/>
  <c r="J128" i="1"/>
  <c r="F129" i="1"/>
  <c r="J129" i="1"/>
  <c r="F130" i="1"/>
  <c r="J130" i="1"/>
  <c r="F131" i="1"/>
  <c r="J131" i="1"/>
  <c r="F132" i="1"/>
  <c r="J132" i="1"/>
  <c r="F133" i="1"/>
  <c r="J133" i="1"/>
  <c r="F134" i="1"/>
  <c r="J134" i="1"/>
  <c r="F135" i="1"/>
  <c r="J135" i="1"/>
  <c r="F136" i="1"/>
  <c r="J136" i="1"/>
  <c r="F137" i="1"/>
  <c r="J137" i="1"/>
  <c r="F138" i="1"/>
  <c r="J138" i="1"/>
  <c r="F139" i="1"/>
  <c r="J139" i="1"/>
  <c r="F140" i="1"/>
  <c r="J140" i="1"/>
  <c r="F141" i="1"/>
  <c r="J141" i="1"/>
  <c r="F142" i="1"/>
  <c r="J142" i="1"/>
  <c r="F143" i="1"/>
  <c r="J143" i="1"/>
  <c r="F144" i="1"/>
  <c r="J144" i="1"/>
  <c r="F145" i="1"/>
  <c r="J145" i="1"/>
  <c r="F146" i="1"/>
  <c r="J146" i="1"/>
  <c r="F147" i="1"/>
  <c r="J147" i="1"/>
  <c r="F148" i="1"/>
  <c r="J148" i="1"/>
  <c r="F149" i="1"/>
  <c r="J149" i="1"/>
  <c r="F150" i="1"/>
  <c r="J150" i="1"/>
  <c r="F151" i="1"/>
  <c r="J151" i="1"/>
  <c r="F152" i="1"/>
  <c r="J152" i="1"/>
  <c r="F153" i="1"/>
  <c r="J153" i="1"/>
  <c r="F154" i="1"/>
  <c r="J154" i="1"/>
  <c r="F155" i="1"/>
  <c r="J155" i="1"/>
  <c r="F156" i="1"/>
  <c r="J156" i="1"/>
  <c r="F157" i="1"/>
  <c r="J157" i="1"/>
  <c r="F158" i="1"/>
  <c r="J158" i="1"/>
  <c r="F159" i="1"/>
  <c r="J159" i="1"/>
  <c r="F160" i="1"/>
  <c r="J160" i="1"/>
  <c r="F161" i="1"/>
  <c r="J161" i="1"/>
  <c r="F162" i="1"/>
  <c r="J162" i="1"/>
  <c r="F163" i="1"/>
  <c r="J163" i="1"/>
  <c r="F164" i="1"/>
  <c r="J164" i="1"/>
  <c r="F165" i="1"/>
  <c r="J165" i="1"/>
  <c r="F166" i="1"/>
  <c r="J166" i="1"/>
  <c r="F167" i="1"/>
  <c r="J167" i="1"/>
  <c r="F168" i="1"/>
  <c r="J168" i="1"/>
  <c r="F169" i="1"/>
  <c r="J169" i="1"/>
  <c r="F170" i="1"/>
  <c r="J170" i="1"/>
  <c r="F171" i="1"/>
  <c r="J171" i="1"/>
  <c r="F172" i="1"/>
  <c r="J172" i="1"/>
  <c r="F173" i="1"/>
  <c r="J173" i="1"/>
  <c r="F174" i="1"/>
  <c r="J174" i="1"/>
  <c r="F175" i="1"/>
  <c r="J175" i="1"/>
  <c r="F176" i="1"/>
  <c r="J176" i="1"/>
  <c r="F177" i="1"/>
  <c r="J177" i="1"/>
  <c r="F178" i="1"/>
  <c r="J178" i="1"/>
  <c r="F179" i="1"/>
  <c r="J179" i="1"/>
  <c r="F180" i="1"/>
  <c r="J180" i="1"/>
  <c r="F181" i="1"/>
  <c r="J181" i="1"/>
  <c r="F182" i="1"/>
  <c r="J182" i="1"/>
  <c r="F183" i="1"/>
  <c r="J183" i="1"/>
  <c r="F184" i="1"/>
  <c r="J184" i="1"/>
  <c r="F185" i="1"/>
  <c r="J185" i="1"/>
  <c r="F186" i="1"/>
  <c r="J186" i="1"/>
  <c r="F187" i="1"/>
  <c r="J187" i="1"/>
  <c r="F188" i="1"/>
  <c r="J188" i="1"/>
  <c r="F189" i="1"/>
  <c r="J189" i="1"/>
  <c r="F190" i="1"/>
  <c r="J190" i="1"/>
  <c r="F191" i="1"/>
  <c r="J191" i="1"/>
  <c r="F192" i="1"/>
  <c r="J192" i="1"/>
  <c r="F193" i="1"/>
  <c r="J193" i="1"/>
  <c r="F194" i="1"/>
  <c r="J194" i="1"/>
  <c r="F195" i="1"/>
  <c r="J195" i="1"/>
  <c r="F196" i="1"/>
  <c r="J196" i="1"/>
  <c r="F197" i="1"/>
  <c r="J197" i="1"/>
  <c r="F198" i="1"/>
  <c r="J198" i="1"/>
  <c r="F199" i="1"/>
  <c r="J199" i="1"/>
  <c r="F200" i="1"/>
  <c r="J200" i="1"/>
  <c r="F201" i="1"/>
  <c r="J201" i="1"/>
  <c r="F202" i="1"/>
  <c r="J202" i="1"/>
  <c r="F203" i="1"/>
  <c r="J203" i="1"/>
  <c r="F204" i="1"/>
  <c r="J204" i="1"/>
  <c r="F205" i="1"/>
  <c r="J205" i="1"/>
  <c r="F206" i="1"/>
  <c r="J206" i="1"/>
  <c r="F207" i="1"/>
  <c r="J207" i="1"/>
  <c r="F208" i="1"/>
  <c r="J208" i="1"/>
  <c r="F209" i="1"/>
  <c r="J209" i="1"/>
  <c r="F210" i="1"/>
  <c r="J210" i="1"/>
  <c r="F211" i="1"/>
  <c r="J211" i="1"/>
  <c r="F212" i="1"/>
  <c r="J212" i="1"/>
  <c r="F213" i="1"/>
  <c r="J213" i="1"/>
  <c r="F214" i="1"/>
  <c r="J214" i="1"/>
  <c r="F215" i="1"/>
  <c r="J215" i="1"/>
  <c r="F216" i="1"/>
  <c r="J216" i="1"/>
  <c r="F217" i="1"/>
  <c r="J217" i="1"/>
  <c r="F218" i="1"/>
  <c r="J218" i="1"/>
  <c r="F219" i="1"/>
  <c r="J219" i="1"/>
  <c r="F220" i="1"/>
  <c r="J220" i="1"/>
  <c r="F221" i="1"/>
  <c r="J221" i="1"/>
  <c r="F222" i="1"/>
  <c r="J222" i="1"/>
  <c r="F223" i="1"/>
  <c r="J223" i="1"/>
  <c r="F224" i="1"/>
  <c r="J224" i="1"/>
  <c r="F225" i="1"/>
  <c r="J225" i="1"/>
  <c r="F226" i="1"/>
  <c r="J226" i="1"/>
  <c r="F227" i="1"/>
  <c r="J227" i="1"/>
  <c r="F228" i="1"/>
  <c r="J228" i="1"/>
  <c r="F229" i="1"/>
  <c r="J229" i="1"/>
  <c r="F230" i="1"/>
  <c r="J230" i="1"/>
  <c r="F231" i="1"/>
  <c r="J231" i="1"/>
  <c r="F232" i="1"/>
  <c r="J232" i="1"/>
  <c r="F233" i="1"/>
  <c r="J233" i="1"/>
  <c r="F234" i="1"/>
  <c r="J234" i="1"/>
  <c r="F235" i="1"/>
  <c r="J235" i="1"/>
  <c r="F236" i="1"/>
  <c r="J236" i="1"/>
  <c r="F237" i="1"/>
  <c r="J237" i="1"/>
  <c r="F238" i="1"/>
  <c r="J238" i="1"/>
  <c r="F239" i="1"/>
  <c r="J239" i="1"/>
  <c r="F240" i="1"/>
  <c r="J240" i="1"/>
  <c r="F241" i="1"/>
  <c r="J241" i="1"/>
  <c r="F242" i="1"/>
  <c r="J242" i="1"/>
  <c r="F243" i="1"/>
  <c r="J243" i="1"/>
  <c r="F244" i="1"/>
  <c r="J244" i="1"/>
  <c r="F245" i="1"/>
  <c r="J245" i="1"/>
  <c r="F246" i="1"/>
  <c r="J246" i="1"/>
  <c r="F247" i="1"/>
  <c r="J247" i="1"/>
  <c r="F248" i="1"/>
  <c r="J248" i="1"/>
  <c r="F249" i="1"/>
  <c r="J249" i="1"/>
  <c r="F250" i="1"/>
  <c r="J250" i="1"/>
  <c r="F251" i="1"/>
  <c r="J251" i="1"/>
  <c r="F252" i="1"/>
  <c r="J252" i="1"/>
  <c r="F253" i="1"/>
  <c r="J253" i="1"/>
  <c r="F254" i="1"/>
  <c r="J254" i="1"/>
  <c r="F255" i="1"/>
  <c r="J255" i="1"/>
  <c r="F256" i="1"/>
  <c r="J256" i="1"/>
  <c r="F257" i="1"/>
  <c r="J257" i="1"/>
  <c r="F258" i="1"/>
  <c r="J258" i="1"/>
  <c r="F259" i="1"/>
  <c r="J259" i="1"/>
  <c r="F260" i="1"/>
  <c r="J260" i="1"/>
  <c r="F261" i="1"/>
  <c r="J261" i="1"/>
  <c r="F262" i="1"/>
  <c r="J262" i="1"/>
  <c r="F263" i="1"/>
  <c r="J263" i="1"/>
  <c r="F264" i="1"/>
  <c r="J264" i="1"/>
  <c r="F265" i="1"/>
  <c r="J265" i="1"/>
  <c r="F266" i="1"/>
  <c r="J266" i="1"/>
  <c r="F267" i="1"/>
  <c r="J267" i="1"/>
  <c r="F268" i="1"/>
  <c r="J268" i="1"/>
  <c r="F269" i="1"/>
  <c r="J269" i="1"/>
  <c r="F270" i="1"/>
  <c r="J270" i="1"/>
  <c r="F271" i="1"/>
  <c r="J271" i="1"/>
  <c r="F272" i="1"/>
  <c r="J272" i="1"/>
  <c r="F273" i="1"/>
  <c r="J273" i="1"/>
  <c r="F274" i="1"/>
  <c r="J274" i="1"/>
  <c r="F275" i="1"/>
  <c r="J275" i="1"/>
  <c r="F276" i="1"/>
  <c r="J276" i="1"/>
  <c r="F277" i="1"/>
  <c r="J277" i="1"/>
  <c r="F278" i="1"/>
  <c r="J278" i="1"/>
  <c r="F279" i="1"/>
  <c r="J279" i="1"/>
  <c r="F280" i="1"/>
  <c r="J280" i="1"/>
  <c r="F281" i="1"/>
  <c r="J281" i="1"/>
  <c r="F282" i="1"/>
  <c r="J282" i="1"/>
  <c r="F283" i="1"/>
  <c r="J283" i="1"/>
  <c r="F284" i="1"/>
  <c r="J284" i="1"/>
  <c r="F285" i="1"/>
  <c r="J285" i="1"/>
  <c r="F286" i="1"/>
  <c r="J286" i="1"/>
  <c r="F287" i="1"/>
  <c r="J287" i="1"/>
  <c r="F288" i="1"/>
  <c r="J288" i="1"/>
  <c r="F289" i="1"/>
  <c r="J289" i="1"/>
  <c r="F290" i="1"/>
  <c r="J290" i="1"/>
  <c r="F291" i="1"/>
  <c r="J291" i="1"/>
  <c r="F292" i="1"/>
  <c r="J292" i="1"/>
  <c r="F293" i="1"/>
  <c r="J293" i="1"/>
  <c r="F294" i="1"/>
  <c r="J294" i="1"/>
  <c r="F295" i="1"/>
  <c r="J295" i="1"/>
  <c r="F296" i="1"/>
  <c r="J296" i="1"/>
  <c r="F297" i="1"/>
  <c r="J297" i="1"/>
  <c r="F298" i="1"/>
  <c r="J298" i="1"/>
  <c r="F299" i="1"/>
  <c r="J299" i="1"/>
  <c r="F300" i="1"/>
  <c r="J300" i="1"/>
  <c r="F301" i="1"/>
  <c r="J301" i="1"/>
  <c r="F302" i="1"/>
  <c r="J302" i="1"/>
  <c r="F303" i="1"/>
  <c r="J303" i="1"/>
  <c r="F304" i="1"/>
  <c r="J304" i="1"/>
  <c r="F305" i="1"/>
  <c r="J305" i="1"/>
  <c r="F306" i="1"/>
  <c r="J306" i="1"/>
  <c r="F307" i="1"/>
  <c r="J307" i="1"/>
  <c r="F308" i="1"/>
  <c r="J308" i="1"/>
  <c r="F309" i="1"/>
  <c r="J309" i="1"/>
  <c r="F310" i="1"/>
  <c r="J310" i="1"/>
  <c r="F311" i="1"/>
  <c r="J311" i="1"/>
  <c r="F312" i="1"/>
  <c r="J312" i="1"/>
  <c r="F313" i="1"/>
  <c r="J313" i="1"/>
  <c r="F314" i="1"/>
  <c r="J314" i="1"/>
  <c r="F315" i="1"/>
  <c r="J315" i="1"/>
  <c r="F316" i="1"/>
  <c r="J316" i="1"/>
  <c r="F317" i="1"/>
  <c r="J317" i="1"/>
  <c r="F318" i="1"/>
  <c r="J318" i="1"/>
  <c r="F319" i="1"/>
  <c r="J319" i="1"/>
  <c r="F320" i="1"/>
  <c r="J320" i="1"/>
  <c r="F321" i="1"/>
  <c r="J321" i="1"/>
  <c r="F322" i="1"/>
  <c r="J322" i="1"/>
  <c r="F323" i="1"/>
  <c r="J323" i="1"/>
  <c r="F324" i="1"/>
  <c r="J324" i="1"/>
  <c r="F325" i="1"/>
  <c r="J325" i="1"/>
  <c r="F326" i="1"/>
  <c r="J326" i="1"/>
  <c r="F327" i="1"/>
  <c r="J327" i="1"/>
  <c r="F328" i="1"/>
  <c r="J328" i="1"/>
  <c r="F329" i="1"/>
  <c r="J329" i="1"/>
  <c r="F330" i="1"/>
  <c r="J330" i="1"/>
  <c r="F331" i="1"/>
  <c r="J331" i="1"/>
  <c r="F332" i="1"/>
  <c r="J332" i="1"/>
  <c r="F333" i="1"/>
  <c r="J333" i="1"/>
  <c r="F334" i="1"/>
  <c r="J334" i="1"/>
  <c r="F335" i="1"/>
  <c r="J335" i="1"/>
  <c r="F336" i="1"/>
  <c r="J336" i="1"/>
  <c r="F337" i="1"/>
  <c r="J337" i="1"/>
  <c r="F338" i="1"/>
  <c r="J338" i="1"/>
  <c r="F339" i="1"/>
  <c r="J339" i="1"/>
  <c r="F340" i="1"/>
  <c r="J340" i="1"/>
  <c r="F341" i="1"/>
  <c r="J341" i="1"/>
  <c r="F342" i="1"/>
  <c r="J342" i="1"/>
  <c r="F343" i="1"/>
  <c r="J343" i="1"/>
  <c r="F344" i="1"/>
  <c r="J344" i="1"/>
  <c r="F345" i="1"/>
  <c r="J345" i="1"/>
  <c r="F346" i="1"/>
  <c r="J346" i="1"/>
  <c r="F347" i="1"/>
  <c r="J347" i="1"/>
  <c r="F348" i="1"/>
  <c r="J348" i="1"/>
  <c r="F349" i="1"/>
  <c r="J349" i="1"/>
  <c r="F350" i="1"/>
  <c r="J350" i="1"/>
  <c r="F351" i="1"/>
  <c r="J351" i="1"/>
  <c r="F352" i="1"/>
  <c r="J352" i="1"/>
  <c r="F353" i="1"/>
  <c r="J353" i="1"/>
  <c r="F354" i="1"/>
  <c r="J354" i="1"/>
  <c r="F355" i="1"/>
  <c r="J355" i="1"/>
  <c r="F356" i="1"/>
  <c r="J356" i="1"/>
  <c r="F357" i="1"/>
  <c r="J357" i="1"/>
  <c r="F358" i="1"/>
  <c r="J358" i="1"/>
  <c r="F359" i="1"/>
  <c r="J359" i="1"/>
  <c r="F360" i="1"/>
  <c r="J360" i="1"/>
  <c r="F361" i="1"/>
  <c r="J361" i="1"/>
  <c r="F362" i="1"/>
  <c r="J362" i="1"/>
  <c r="F363" i="1"/>
  <c r="J363" i="1"/>
  <c r="F364" i="1"/>
  <c r="J364" i="1"/>
  <c r="F365" i="1"/>
  <c r="J365" i="1"/>
  <c r="F366" i="1"/>
  <c r="J366" i="1"/>
  <c r="F367" i="1"/>
  <c r="J367" i="1"/>
  <c r="F368" i="1"/>
  <c r="J368" i="1"/>
  <c r="F369" i="1"/>
  <c r="J369" i="1"/>
  <c r="F370" i="1"/>
  <c r="J370" i="1"/>
  <c r="F371" i="1"/>
  <c r="J371" i="1"/>
  <c r="F372" i="1"/>
  <c r="J372" i="1"/>
  <c r="F373" i="1"/>
  <c r="J373" i="1"/>
  <c r="F374" i="1"/>
  <c r="J374" i="1"/>
  <c r="F375" i="1"/>
  <c r="J375" i="1"/>
  <c r="F376" i="1"/>
  <c r="J376" i="1"/>
  <c r="F377" i="1"/>
  <c r="J377" i="1"/>
  <c r="F378" i="1"/>
  <c r="J378" i="1"/>
  <c r="F379" i="1"/>
  <c r="J379" i="1"/>
  <c r="F380" i="1"/>
  <c r="J380" i="1"/>
  <c r="F381" i="1"/>
  <c r="J381" i="1"/>
  <c r="F382" i="1"/>
  <c r="J382" i="1"/>
  <c r="F383" i="1"/>
  <c r="J383" i="1"/>
  <c r="F384" i="1"/>
  <c r="J384" i="1"/>
  <c r="F385" i="1"/>
  <c r="J385" i="1"/>
  <c r="F386" i="1"/>
  <c r="J386" i="1"/>
  <c r="F387" i="1"/>
  <c r="J387" i="1"/>
  <c r="F388" i="1"/>
  <c r="J388" i="1"/>
  <c r="F389" i="1"/>
  <c r="J389" i="1"/>
  <c r="F390" i="1"/>
  <c r="J390" i="1"/>
  <c r="F391" i="1"/>
  <c r="J391" i="1"/>
  <c r="F392" i="1"/>
  <c r="J392" i="1"/>
  <c r="F393" i="1"/>
  <c r="J393" i="1"/>
  <c r="F394" i="1"/>
  <c r="J394" i="1"/>
  <c r="F395" i="1"/>
  <c r="J395" i="1"/>
  <c r="F396" i="1"/>
  <c r="J396" i="1"/>
  <c r="F397" i="1"/>
  <c r="J397" i="1"/>
  <c r="F398" i="1"/>
  <c r="J398" i="1"/>
  <c r="F399" i="1"/>
  <c r="J399" i="1"/>
  <c r="F400" i="1"/>
  <c r="J400" i="1"/>
  <c r="F401" i="1"/>
  <c r="J401" i="1"/>
  <c r="F402" i="1"/>
  <c r="J402" i="1"/>
  <c r="F403" i="1"/>
  <c r="J403" i="1"/>
  <c r="F404" i="1"/>
  <c r="J404" i="1"/>
  <c r="F405" i="1"/>
  <c r="J405" i="1"/>
  <c r="F406" i="1"/>
  <c r="J406" i="1"/>
  <c r="F407" i="1"/>
  <c r="J407" i="1"/>
  <c r="F408" i="1"/>
  <c r="J408" i="1"/>
  <c r="F409" i="1"/>
  <c r="J409" i="1"/>
  <c r="F410" i="1"/>
  <c r="J410" i="1"/>
  <c r="F411" i="1"/>
  <c r="J411" i="1"/>
  <c r="F412" i="1"/>
  <c r="J412" i="1"/>
  <c r="F413" i="1"/>
  <c r="J413" i="1"/>
  <c r="F414" i="1"/>
  <c r="J414" i="1"/>
  <c r="F415" i="1"/>
  <c r="J415" i="1"/>
  <c r="F416" i="1"/>
  <c r="J416" i="1"/>
  <c r="F417" i="1"/>
  <c r="J417" i="1"/>
  <c r="F418" i="1"/>
  <c r="J418" i="1"/>
  <c r="F419" i="1"/>
  <c r="J419" i="1"/>
  <c r="F420" i="1"/>
  <c r="J420" i="1"/>
  <c r="F421" i="1"/>
  <c r="J421" i="1"/>
  <c r="F422" i="1"/>
  <c r="J422" i="1"/>
  <c r="F423" i="1"/>
  <c r="J423" i="1"/>
  <c r="F424" i="1"/>
  <c r="J424" i="1"/>
  <c r="F425" i="1"/>
  <c r="J425" i="1"/>
  <c r="F426" i="1"/>
  <c r="J426" i="1"/>
  <c r="F427" i="1"/>
  <c r="J427" i="1"/>
  <c r="F428" i="1"/>
  <c r="J428" i="1"/>
  <c r="F429" i="1"/>
  <c r="J429" i="1"/>
  <c r="F430" i="1"/>
  <c r="J430" i="1"/>
  <c r="F431" i="1"/>
  <c r="J431" i="1"/>
  <c r="F432" i="1"/>
  <c r="J432" i="1"/>
  <c r="F433" i="1"/>
  <c r="J433" i="1"/>
  <c r="F434" i="1"/>
  <c r="J434" i="1"/>
  <c r="F435" i="1"/>
  <c r="J435" i="1"/>
  <c r="F436" i="1"/>
  <c r="J436" i="1"/>
  <c r="F437" i="1"/>
  <c r="J437" i="1"/>
  <c r="F438" i="1"/>
  <c r="J438" i="1"/>
  <c r="F439" i="1"/>
  <c r="J439" i="1"/>
  <c r="F440" i="1"/>
  <c r="J440" i="1"/>
  <c r="F441" i="1"/>
  <c r="J441" i="1"/>
  <c r="F442" i="1"/>
  <c r="J442" i="1"/>
  <c r="F443" i="1"/>
  <c r="J443" i="1"/>
  <c r="F444" i="1"/>
  <c r="J444" i="1"/>
  <c r="F445" i="1"/>
  <c r="J445" i="1"/>
  <c r="F446" i="1"/>
  <c r="J446" i="1"/>
  <c r="F447" i="1"/>
  <c r="J447" i="1"/>
  <c r="F448" i="1"/>
  <c r="J448" i="1"/>
  <c r="F449" i="1"/>
  <c r="J449" i="1"/>
  <c r="F450" i="1"/>
  <c r="J450" i="1"/>
  <c r="F451" i="1"/>
  <c r="J451" i="1"/>
  <c r="F452" i="1"/>
  <c r="J452" i="1"/>
  <c r="F453" i="1"/>
  <c r="J453" i="1"/>
  <c r="F454" i="1"/>
  <c r="J454" i="1"/>
  <c r="F455" i="1"/>
  <c r="J455" i="1"/>
  <c r="F456" i="1"/>
  <c r="J456" i="1"/>
  <c r="F457" i="1"/>
  <c r="J457" i="1"/>
  <c r="F458" i="1"/>
  <c r="J458" i="1"/>
  <c r="F459" i="1"/>
  <c r="J459" i="1"/>
  <c r="F460" i="1"/>
  <c r="J460" i="1"/>
  <c r="F461" i="1"/>
  <c r="J461" i="1"/>
  <c r="F462" i="1"/>
  <c r="J462" i="1"/>
  <c r="F463" i="1"/>
  <c r="J463" i="1"/>
  <c r="F464" i="1"/>
  <c r="J464" i="1"/>
  <c r="F465" i="1"/>
  <c r="J465" i="1"/>
  <c r="F466" i="1"/>
  <c r="J466" i="1"/>
  <c r="F467" i="1"/>
  <c r="J467" i="1"/>
  <c r="F468" i="1"/>
  <c r="J468" i="1"/>
  <c r="F469" i="1"/>
  <c r="J469" i="1"/>
  <c r="F470" i="1"/>
  <c r="J470" i="1"/>
  <c r="F471" i="1"/>
  <c r="J471" i="1"/>
  <c r="F472" i="1"/>
  <c r="J472" i="1"/>
  <c r="F473" i="1"/>
  <c r="J473" i="1"/>
  <c r="F474" i="1"/>
  <c r="J474" i="1"/>
  <c r="F475" i="1"/>
  <c r="J475" i="1"/>
  <c r="F476" i="1"/>
  <c r="J476" i="1"/>
  <c r="F477" i="1"/>
  <c r="J477" i="1"/>
  <c r="F478" i="1"/>
  <c r="J478" i="1"/>
  <c r="F479" i="1"/>
  <c r="J479" i="1"/>
  <c r="F480" i="1"/>
  <c r="J480" i="1"/>
  <c r="F481" i="1"/>
  <c r="J481" i="1"/>
  <c r="F482" i="1"/>
  <c r="J482" i="1"/>
  <c r="F483" i="1"/>
  <c r="J483" i="1"/>
  <c r="F484" i="1"/>
  <c r="J484" i="1"/>
  <c r="F485" i="1"/>
  <c r="J485" i="1"/>
  <c r="F486" i="1"/>
  <c r="J486" i="1"/>
  <c r="F487" i="1"/>
  <c r="J487" i="1"/>
  <c r="F488" i="1"/>
  <c r="J488" i="1"/>
  <c r="F489" i="1"/>
  <c r="J489" i="1"/>
  <c r="F490" i="1"/>
  <c r="J490" i="1"/>
  <c r="F491" i="1"/>
  <c r="J491" i="1"/>
  <c r="F492" i="1"/>
  <c r="J492" i="1"/>
  <c r="F493" i="1"/>
  <c r="J493" i="1"/>
  <c r="F494" i="1"/>
  <c r="J494" i="1"/>
  <c r="F495" i="1"/>
  <c r="J495" i="1"/>
  <c r="F496" i="1"/>
  <c r="J496" i="1"/>
  <c r="F497" i="1"/>
  <c r="J497" i="1"/>
  <c r="F498" i="1"/>
  <c r="J498" i="1"/>
  <c r="F499" i="1"/>
  <c r="J499" i="1"/>
  <c r="F500" i="1"/>
  <c r="J500" i="1"/>
  <c r="F501" i="1"/>
  <c r="J501" i="1"/>
  <c r="F502" i="1"/>
  <c r="J502" i="1"/>
  <c r="F503" i="1"/>
  <c r="J503" i="1"/>
  <c r="F504" i="1"/>
  <c r="J504" i="1"/>
  <c r="F505" i="1"/>
  <c r="J505" i="1"/>
  <c r="F506" i="1"/>
  <c r="J506" i="1"/>
  <c r="F507" i="1"/>
  <c r="J507" i="1"/>
  <c r="F508" i="1"/>
  <c r="J508" i="1"/>
  <c r="F509" i="1"/>
  <c r="J509" i="1"/>
  <c r="F510" i="1"/>
  <c r="J510" i="1"/>
  <c r="F511" i="1"/>
  <c r="J511" i="1"/>
  <c r="F512" i="1"/>
  <c r="J512" i="1"/>
  <c r="F513" i="1"/>
  <c r="J513" i="1"/>
  <c r="F514" i="1"/>
  <c r="J514" i="1"/>
  <c r="F515" i="1"/>
  <c r="J515" i="1"/>
  <c r="F516" i="1"/>
  <c r="J516" i="1"/>
  <c r="F517" i="1"/>
  <c r="J517" i="1"/>
  <c r="F518" i="1"/>
  <c r="J518" i="1"/>
  <c r="F519" i="1"/>
  <c r="J519" i="1"/>
  <c r="F520" i="1"/>
  <c r="J520" i="1"/>
  <c r="F521" i="1"/>
  <c r="J521" i="1"/>
  <c r="F522" i="1"/>
  <c r="J522" i="1"/>
  <c r="F523" i="1"/>
  <c r="J523" i="1"/>
  <c r="F524" i="1"/>
  <c r="J524" i="1"/>
  <c r="F525" i="1"/>
  <c r="J525" i="1"/>
  <c r="F526" i="1"/>
  <c r="J526" i="1"/>
  <c r="F527" i="1"/>
  <c r="J527" i="1"/>
  <c r="F528" i="1"/>
  <c r="J528" i="1"/>
  <c r="F529" i="1"/>
  <c r="J529" i="1"/>
  <c r="F530" i="1"/>
  <c r="J530" i="1"/>
  <c r="F531" i="1"/>
  <c r="J531" i="1"/>
  <c r="F532" i="1"/>
  <c r="J532" i="1"/>
  <c r="F533" i="1"/>
  <c r="J533" i="1"/>
  <c r="F534" i="1"/>
  <c r="J534" i="1"/>
  <c r="F535" i="1"/>
  <c r="J535" i="1"/>
  <c r="F536" i="1"/>
  <c r="J536" i="1"/>
  <c r="F537" i="1"/>
  <c r="J537" i="1"/>
  <c r="F538" i="1"/>
  <c r="J538" i="1"/>
  <c r="F539" i="1"/>
  <c r="J539" i="1"/>
  <c r="F540" i="1"/>
  <c r="J540" i="1"/>
  <c r="F541" i="1"/>
  <c r="J541" i="1"/>
  <c r="F542" i="1"/>
  <c r="J542" i="1"/>
  <c r="F543" i="1"/>
  <c r="J543" i="1"/>
  <c r="F544" i="1"/>
  <c r="J544" i="1"/>
  <c r="F545" i="1"/>
  <c r="J545" i="1"/>
  <c r="F546" i="1"/>
  <c r="J546" i="1"/>
  <c r="F547" i="1"/>
  <c r="J547" i="1"/>
  <c r="F548" i="1"/>
  <c r="J548" i="1"/>
  <c r="F549" i="1"/>
  <c r="J549" i="1"/>
  <c r="F550" i="1"/>
  <c r="J550" i="1"/>
  <c r="F551" i="1"/>
  <c r="J551" i="1"/>
  <c r="F552" i="1"/>
  <c r="J552" i="1"/>
  <c r="F553" i="1"/>
  <c r="J553" i="1"/>
  <c r="F554" i="1"/>
  <c r="J554" i="1"/>
  <c r="F555" i="1"/>
  <c r="J555" i="1"/>
  <c r="F556" i="1"/>
  <c r="J556" i="1"/>
  <c r="F557" i="1"/>
  <c r="J557" i="1"/>
  <c r="F558" i="1"/>
  <c r="J558" i="1"/>
  <c r="F559" i="1"/>
  <c r="J559" i="1"/>
  <c r="F560" i="1"/>
  <c r="J560" i="1"/>
  <c r="F561" i="1"/>
  <c r="J561" i="1"/>
  <c r="F562" i="1"/>
  <c r="J562" i="1"/>
  <c r="F563" i="1"/>
  <c r="J563" i="1"/>
  <c r="F564" i="1"/>
  <c r="J564" i="1"/>
  <c r="F565" i="1"/>
  <c r="J565" i="1"/>
  <c r="F566" i="1"/>
  <c r="J566" i="1"/>
  <c r="F567" i="1"/>
  <c r="J567" i="1"/>
  <c r="F568" i="1"/>
  <c r="J568" i="1"/>
  <c r="F569" i="1"/>
  <c r="J569" i="1"/>
  <c r="F570" i="1"/>
  <c r="J570" i="1"/>
  <c r="F571" i="1"/>
  <c r="J571" i="1"/>
  <c r="F572" i="1"/>
  <c r="J572" i="1"/>
  <c r="F573" i="1"/>
  <c r="J573" i="1"/>
  <c r="F574" i="1"/>
  <c r="J574" i="1"/>
  <c r="F575" i="1"/>
  <c r="J575" i="1"/>
  <c r="F576" i="1"/>
  <c r="J576" i="1"/>
  <c r="F577" i="1"/>
  <c r="J577" i="1"/>
  <c r="F578" i="1"/>
  <c r="J578" i="1"/>
  <c r="F579" i="1"/>
  <c r="J579" i="1"/>
  <c r="F580" i="1"/>
  <c r="J580" i="1"/>
  <c r="F581" i="1"/>
  <c r="J581" i="1"/>
  <c r="F582" i="1"/>
  <c r="J582" i="1"/>
  <c r="F583" i="1"/>
  <c r="J583" i="1"/>
  <c r="F584" i="1"/>
  <c r="J584" i="1"/>
  <c r="F585" i="1"/>
  <c r="J585" i="1"/>
  <c r="F586" i="1"/>
  <c r="J586" i="1"/>
  <c r="F587" i="1"/>
  <c r="J587" i="1"/>
  <c r="F588" i="1"/>
  <c r="J588" i="1"/>
  <c r="F589" i="1"/>
  <c r="J589" i="1"/>
  <c r="F590" i="1"/>
  <c r="J590" i="1"/>
  <c r="F591" i="1"/>
  <c r="J591" i="1"/>
  <c r="F592" i="1"/>
  <c r="J592" i="1"/>
  <c r="F593" i="1"/>
  <c r="J593" i="1"/>
  <c r="F594" i="1"/>
  <c r="J594" i="1"/>
  <c r="F595" i="1"/>
  <c r="J595" i="1"/>
  <c r="F596" i="1"/>
  <c r="J596" i="1"/>
  <c r="F597" i="1"/>
  <c r="J597" i="1"/>
  <c r="F598" i="1"/>
  <c r="J598" i="1"/>
  <c r="F599" i="1"/>
  <c r="J599" i="1"/>
  <c r="F600" i="1"/>
  <c r="J600" i="1"/>
  <c r="F601" i="1"/>
  <c r="J601" i="1"/>
  <c r="F602" i="1"/>
  <c r="J602" i="1"/>
  <c r="F603" i="1"/>
  <c r="J603" i="1"/>
  <c r="F604" i="1"/>
  <c r="J604" i="1"/>
  <c r="F605" i="1"/>
  <c r="J605" i="1"/>
  <c r="F606" i="1"/>
  <c r="J606" i="1"/>
  <c r="F607" i="1"/>
  <c r="J607" i="1"/>
  <c r="F608" i="1"/>
  <c r="J608" i="1"/>
  <c r="F609" i="1"/>
  <c r="J609" i="1"/>
  <c r="F610" i="1"/>
  <c r="J610" i="1"/>
  <c r="F611" i="1"/>
  <c r="J611" i="1"/>
  <c r="F612" i="1"/>
  <c r="J612" i="1"/>
  <c r="F613" i="1"/>
  <c r="J613" i="1"/>
  <c r="F614" i="1"/>
  <c r="J614" i="1"/>
  <c r="F615" i="1"/>
  <c r="J615" i="1"/>
  <c r="F616" i="1"/>
  <c r="J616" i="1"/>
  <c r="F617" i="1"/>
  <c r="J617" i="1"/>
  <c r="F618" i="1"/>
  <c r="J618" i="1"/>
  <c r="F619" i="1"/>
  <c r="J619" i="1"/>
  <c r="F620" i="1"/>
  <c r="J620" i="1"/>
  <c r="F621" i="1"/>
  <c r="J621" i="1"/>
  <c r="F622" i="1"/>
  <c r="J622" i="1"/>
  <c r="F623" i="1"/>
  <c r="J623" i="1"/>
  <c r="F624" i="1"/>
  <c r="J624" i="1"/>
  <c r="F625" i="1"/>
  <c r="J625" i="1"/>
  <c r="F626" i="1"/>
  <c r="J626" i="1"/>
  <c r="F627" i="1"/>
  <c r="J627" i="1"/>
  <c r="F628" i="1"/>
  <c r="J628" i="1"/>
  <c r="F629" i="1"/>
  <c r="J629" i="1"/>
  <c r="F630" i="1"/>
  <c r="J630" i="1"/>
  <c r="F631" i="1"/>
  <c r="J631" i="1"/>
  <c r="F632" i="1"/>
  <c r="J632" i="1"/>
  <c r="F633" i="1"/>
  <c r="J633" i="1"/>
  <c r="F634" i="1"/>
  <c r="J634" i="1"/>
  <c r="F635" i="1"/>
  <c r="J635" i="1"/>
  <c r="F636" i="1"/>
  <c r="J636" i="1"/>
  <c r="F637" i="1"/>
  <c r="J637" i="1"/>
  <c r="F638" i="1"/>
  <c r="J638" i="1"/>
  <c r="F639" i="1"/>
  <c r="J639" i="1"/>
  <c r="F640" i="1"/>
  <c r="J640" i="1"/>
  <c r="F641" i="1"/>
  <c r="J641" i="1"/>
  <c r="F642" i="1"/>
  <c r="J642" i="1"/>
  <c r="F643" i="1"/>
  <c r="J643" i="1"/>
  <c r="F644" i="1"/>
  <c r="J644" i="1"/>
  <c r="F645" i="1"/>
  <c r="J645" i="1"/>
  <c r="F646" i="1"/>
  <c r="J646" i="1"/>
  <c r="F647" i="1"/>
  <c r="J647" i="1"/>
  <c r="F648" i="1"/>
  <c r="J648" i="1"/>
  <c r="F649" i="1"/>
  <c r="J649" i="1"/>
  <c r="F650" i="1"/>
  <c r="J650" i="1"/>
  <c r="F651" i="1"/>
  <c r="J651" i="1"/>
  <c r="F652" i="1"/>
  <c r="J652" i="1"/>
  <c r="F653" i="1"/>
  <c r="J653" i="1"/>
  <c r="F654" i="1"/>
  <c r="J654" i="1"/>
  <c r="F655" i="1"/>
  <c r="J655" i="1"/>
  <c r="F656" i="1"/>
  <c r="J656" i="1"/>
  <c r="F657" i="1"/>
  <c r="J657" i="1"/>
  <c r="F658" i="1"/>
  <c r="J658" i="1"/>
  <c r="F659" i="1"/>
  <c r="J659" i="1"/>
  <c r="F660" i="1"/>
  <c r="J660" i="1"/>
  <c r="F661" i="1"/>
  <c r="J661" i="1"/>
  <c r="F662" i="1"/>
  <c r="J662" i="1"/>
  <c r="F663" i="1"/>
  <c r="J663" i="1"/>
  <c r="F664" i="1"/>
  <c r="J664" i="1"/>
  <c r="F665" i="1"/>
  <c r="J665" i="1"/>
  <c r="F666" i="1"/>
  <c r="J666" i="1"/>
  <c r="F667" i="1"/>
  <c r="J667" i="1"/>
  <c r="F668" i="1"/>
  <c r="J668" i="1"/>
  <c r="F669" i="1"/>
  <c r="J669" i="1"/>
  <c r="F670" i="1"/>
  <c r="J670" i="1"/>
  <c r="F671" i="1"/>
  <c r="J671" i="1"/>
  <c r="F672" i="1"/>
  <c r="J672" i="1"/>
  <c r="F673" i="1"/>
  <c r="J673" i="1"/>
  <c r="F674" i="1"/>
  <c r="J674" i="1"/>
  <c r="F675" i="1"/>
  <c r="J675" i="1"/>
  <c r="F676" i="1"/>
  <c r="J676" i="1"/>
  <c r="F677" i="1"/>
  <c r="J677" i="1"/>
  <c r="F678" i="1"/>
  <c r="J678" i="1"/>
  <c r="F679" i="1"/>
  <c r="J679" i="1"/>
  <c r="F680" i="1"/>
  <c r="J680" i="1"/>
  <c r="F681" i="1"/>
  <c r="J681" i="1"/>
  <c r="F682" i="1"/>
  <c r="J682" i="1"/>
  <c r="F683" i="1"/>
  <c r="J683" i="1"/>
  <c r="F684" i="1"/>
  <c r="J684" i="1"/>
  <c r="F685" i="1"/>
  <c r="J685" i="1"/>
  <c r="F686" i="1"/>
  <c r="J686" i="1"/>
  <c r="F687" i="1"/>
  <c r="J687" i="1"/>
  <c r="F688" i="1"/>
  <c r="J688" i="1"/>
  <c r="F689" i="1"/>
  <c r="J689" i="1"/>
  <c r="F690" i="1"/>
  <c r="J690" i="1"/>
  <c r="F691" i="1"/>
  <c r="J691" i="1"/>
  <c r="F692" i="1"/>
  <c r="J692" i="1"/>
  <c r="F693" i="1"/>
  <c r="J693" i="1"/>
  <c r="F694" i="1"/>
  <c r="J694" i="1"/>
  <c r="F695" i="1"/>
  <c r="J695" i="1"/>
  <c r="F696" i="1"/>
  <c r="J696" i="1"/>
  <c r="F697" i="1"/>
  <c r="J697" i="1"/>
  <c r="F698" i="1"/>
  <c r="J698" i="1"/>
  <c r="F699" i="1"/>
  <c r="J699" i="1"/>
  <c r="F700" i="1"/>
  <c r="J700" i="1"/>
  <c r="F701" i="1"/>
  <c r="J701" i="1"/>
  <c r="F702" i="1"/>
  <c r="J702" i="1"/>
  <c r="F703" i="1"/>
  <c r="J703" i="1"/>
  <c r="F704" i="1"/>
  <c r="J704" i="1"/>
  <c r="F705" i="1"/>
  <c r="J705" i="1"/>
  <c r="F706" i="1"/>
  <c r="J706" i="1"/>
  <c r="F707" i="1"/>
  <c r="J707" i="1"/>
  <c r="F708" i="1"/>
  <c r="J708" i="1"/>
  <c r="F709" i="1"/>
  <c r="J709" i="1"/>
  <c r="F710" i="1"/>
  <c r="J710" i="1"/>
  <c r="F711" i="1"/>
  <c r="J711" i="1"/>
  <c r="F712" i="1"/>
  <c r="J712" i="1"/>
  <c r="F713" i="1"/>
  <c r="J713" i="1"/>
  <c r="F714" i="1"/>
  <c r="J714" i="1"/>
  <c r="F715" i="1"/>
  <c r="J715" i="1"/>
  <c r="F716" i="1"/>
  <c r="J716" i="1"/>
  <c r="F717" i="1"/>
  <c r="J717" i="1"/>
  <c r="F718" i="1"/>
  <c r="J718" i="1"/>
  <c r="F719" i="1"/>
  <c r="J719" i="1"/>
  <c r="F720" i="1"/>
  <c r="J720" i="1"/>
  <c r="F721" i="1"/>
  <c r="J721" i="1"/>
  <c r="F722" i="1"/>
  <c r="J722" i="1"/>
  <c r="F723" i="1"/>
  <c r="J723" i="1"/>
  <c r="F724" i="1"/>
  <c r="J724" i="1"/>
  <c r="F725" i="1"/>
  <c r="J725" i="1"/>
  <c r="F726" i="1"/>
  <c r="J726" i="1"/>
  <c r="F727" i="1"/>
  <c r="J727" i="1"/>
  <c r="F728" i="1"/>
  <c r="J728" i="1"/>
  <c r="F729" i="1"/>
  <c r="J729" i="1"/>
  <c r="F730" i="1"/>
  <c r="J730" i="1"/>
  <c r="F731" i="1"/>
  <c r="J731" i="1"/>
  <c r="F732" i="1"/>
  <c r="J732" i="1"/>
  <c r="F733" i="1"/>
  <c r="J733" i="1"/>
  <c r="F734" i="1"/>
  <c r="J734" i="1"/>
  <c r="F735" i="1"/>
  <c r="J735" i="1"/>
  <c r="F736" i="1"/>
  <c r="J736" i="1"/>
  <c r="F737" i="1"/>
  <c r="J737" i="1"/>
  <c r="F738" i="1"/>
  <c r="J738" i="1"/>
  <c r="F739" i="1"/>
  <c r="J739" i="1"/>
  <c r="F740" i="1"/>
  <c r="J740" i="1"/>
  <c r="F741" i="1"/>
  <c r="J741" i="1"/>
  <c r="F742" i="1"/>
  <c r="J742" i="1"/>
  <c r="F743" i="1"/>
  <c r="J743" i="1"/>
  <c r="F744" i="1"/>
  <c r="J744" i="1"/>
  <c r="F745" i="1"/>
  <c r="J745" i="1"/>
  <c r="F746" i="1"/>
  <c r="J746" i="1"/>
  <c r="F747" i="1"/>
  <c r="J747" i="1"/>
  <c r="F748" i="1"/>
  <c r="J748" i="1"/>
  <c r="F749" i="1"/>
  <c r="J749" i="1"/>
  <c r="F750" i="1"/>
  <c r="J750" i="1"/>
  <c r="F751" i="1"/>
  <c r="J751" i="1"/>
  <c r="F752" i="1"/>
  <c r="J752" i="1"/>
  <c r="F753" i="1"/>
  <c r="J753" i="1"/>
  <c r="F754" i="1"/>
  <c r="J754" i="1"/>
  <c r="F755" i="1"/>
  <c r="J755" i="1"/>
  <c r="F756" i="1"/>
  <c r="J756" i="1"/>
  <c r="F757" i="1"/>
  <c r="J757" i="1"/>
  <c r="F758" i="1"/>
  <c r="J758" i="1"/>
  <c r="F759" i="1"/>
  <c r="J759" i="1"/>
  <c r="F760" i="1"/>
  <c r="J760" i="1"/>
  <c r="F761" i="1"/>
  <c r="J761" i="1"/>
  <c r="F762" i="1"/>
  <c r="J762" i="1"/>
  <c r="F763" i="1"/>
  <c r="J763" i="1"/>
  <c r="F764" i="1"/>
  <c r="J764" i="1"/>
  <c r="F765" i="1"/>
  <c r="J765" i="1"/>
  <c r="F766" i="1"/>
  <c r="J766" i="1"/>
  <c r="F767" i="1"/>
  <c r="J767" i="1"/>
  <c r="F768" i="1"/>
  <c r="J768" i="1"/>
  <c r="F769" i="1"/>
  <c r="J769" i="1"/>
  <c r="F770" i="1"/>
  <c r="J770" i="1"/>
  <c r="F771" i="1"/>
  <c r="J771" i="1"/>
  <c r="F772" i="1"/>
  <c r="J772" i="1"/>
  <c r="F773" i="1"/>
  <c r="J773" i="1"/>
  <c r="F774" i="1"/>
  <c r="J774" i="1"/>
  <c r="F775" i="1"/>
  <c r="J775" i="1"/>
  <c r="F776" i="1"/>
  <c r="J776" i="1"/>
  <c r="F777" i="1"/>
  <c r="J777" i="1"/>
  <c r="F778" i="1"/>
  <c r="J778" i="1"/>
  <c r="F779" i="1"/>
  <c r="J779" i="1"/>
  <c r="F780" i="1"/>
  <c r="J780" i="1"/>
  <c r="F781" i="1"/>
  <c r="J781" i="1"/>
  <c r="F782" i="1"/>
  <c r="J782" i="1"/>
  <c r="F783" i="1"/>
  <c r="J783" i="1"/>
  <c r="F784" i="1"/>
  <c r="J784" i="1"/>
  <c r="F785" i="1"/>
  <c r="J785" i="1"/>
  <c r="F786" i="1"/>
  <c r="J786" i="1"/>
  <c r="F787" i="1"/>
  <c r="J787" i="1"/>
  <c r="F788" i="1"/>
  <c r="J788" i="1"/>
  <c r="F789" i="1"/>
  <c r="J789" i="1"/>
  <c r="F790" i="1"/>
  <c r="J790" i="1"/>
  <c r="F791" i="1"/>
  <c r="J791" i="1"/>
  <c r="F792" i="1"/>
  <c r="J792" i="1"/>
  <c r="F793" i="1"/>
  <c r="J793" i="1"/>
  <c r="F794" i="1"/>
  <c r="J794" i="1"/>
  <c r="F795" i="1"/>
  <c r="J795" i="1"/>
  <c r="F796" i="1"/>
  <c r="J796" i="1"/>
  <c r="F797" i="1"/>
  <c r="J797" i="1"/>
  <c r="F798" i="1"/>
  <c r="J798" i="1"/>
  <c r="F799" i="1"/>
  <c r="J799" i="1"/>
  <c r="F800" i="1"/>
  <c r="J800" i="1"/>
  <c r="F801" i="1"/>
  <c r="J801" i="1"/>
  <c r="F802" i="1"/>
  <c r="J802" i="1"/>
  <c r="F803" i="1"/>
  <c r="J803" i="1"/>
  <c r="F804" i="1"/>
  <c r="J804" i="1"/>
  <c r="F805" i="1"/>
  <c r="J805" i="1"/>
  <c r="F806" i="1"/>
  <c r="J806" i="1"/>
  <c r="F807" i="1"/>
  <c r="J807" i="1"/>
  <c r="F808" i="1"/>
  <c r="J808" i="1"/>
  <c r="F809" i="1"/>
  <c r="J809" i="1"/>
  <c r="F810" i="1"/>
  <c r="J810" i="1"/>
  <c r="F811" i="1"/>
  <c r="J811" i="1"/>
  <c r="F812" i="1"/>
  <c r="J812" i="1"/>
  <c r="F813" i="1"/>
  <c r="J813" i="1"/>
  <c r="F814" i="1"/>
  <c r="J814" i="1"/>
  <c r="F815" i="1"/>
  <c r="J815" i="1"/>
  <c r="F816" i="1"/>
  <c r="J816" i="1"/>
  <c r="F817" i="1"/>
  <c r="J817" i="1"/>
  <c r="F818" i="1"/>
  <c r="J818" i="1"/>
  <c r="F819" i="1"/>
  <c r="J819" i="1"/>
  <c r="F820" i="1"/>
  <c r="J820" i="1"/>
  <c r="F821" i="1"/>
  <c r="J821" i="1"/>
  <c r="F822" i="1"/>
  <c r="J822" i="1"/>
  <c r="F823" i="1"/>
  <c r="J823" i="1"/>
  <c r="F824" i="1"/>
  <c r="J824" i="1"/>
  <c r="F825" i="1"/>
  <c r="J825" i="1"/>
  <c r="F826" i="1"/>
  <c r="J826" i="1"/>
  <c r="F827" i="1"/>
  <c r="J827" i="1"/>
  <c r="F828" i="1"/>
  <c r="J828" i="1"/>
  <c r="F829" i="1"/>
  <c r="J829" i="1"/>
  <c r="F830" i="1"/>
  <c r="J830" i="1"/>
  <c r="F831" i="1"/>
  <c r="J831" i="1"/>
  <c r="F832" i="1"/>
  <c r="J832" i="1"/>
  <c r="F833" i="1"/>
  <c r="J833" i="1"/>
  <c r="F834" i="1"/>
  <c r="J834" i="1"/>
  <c r="F835" i="1"/>
  <c r="J835" i="1"/>
  <c r="F836" i="1"/>
  <c r="J836" i="1"/>
  <c r="F837" i="1"/>
  <c r="J837" i="1"/>
  <c r="F838" i="1"/>
  <c r="J838" i="1"/>
  <c r="F839" i="1"/>
  <c r="J839" i="1"/>
  <c r="F840" i="1"/>
  <c r="J840" i="1"/>
  <c r="F841" i="1"/>
  <c r="J841" i="1"/>
  <c r="F842" i="1"/>
  <c r="J842" i="1"/>
  <c r="F843" i="1"/>
  <c r="J843" i="1"/>
  <c r="F844" i="1"/>
  <c r="J844" i="1"/>
  <c r="F845" i="1"/>
  <c r="J845" i="1"/>
  <c r="F846" i="1"/>
  <c r="J846" i="1"/>
  <c r="F847" i="1"/>
  <c r="J847" i="1"/>
  <c r="F848" i="1"/>
  <c r="J848" i="1"/>
  <c r="F849" i="1"/>
  <c r="J849" i="1"/>
  <c r="F850" i="1"/>
  <c r="J850" i="1"/>
  <c r="F851" i="1"/>
  <c r="J851" i="1"/>
  <c r="F852" i="1"/>
  <c r="J852" i="1"/>
  <c r="F853" i="1"/>
  <c r="J853" i="1"/>
  <c r="F854" i="1"/>
  <c r="J854" i="1"/>
  <c r="F855" i="1"/>
  <c r="J855" i="1"/>
  <c r="F856" i="1"/>
  <c r="J856" i="1"/>
  <c r="F857" i="1"/>
  <c r="J857" i="1"/>
  <c r="F858" i="1"/>
  <c r="J858" i="1"/>
  <c r="F859" i="1"/>
  <c r="J859" i="1"/>
  <c r="F860" i="1"/>
  <c r="J860" i="1"/>
  <c r="F861" i="1"/>
  <c r="J861" i="1"/>
  <c r="F862" i="1"/>
  <c r="J862" i="1"/>
  <c r="F863" i="1"/>
  <c r="J863" i="1"/>
  <c r="F864" i="1"/>
  <c r="J864" i="1"/>
  <c r="F865" i="1"/>
  <c r="J865" i="1"/>
  <c r="F866" i="1"/>
  <c r="J866" i="1"/>
  <c r="F867" i="1"/>
  <c r="J867" i="1"/>
  <c r="F868" i="1"/>
  <c r="J868" i="1"/>
  <c r="F869" i="1"/>
  <c r="J869" i="1"/>
  <c r="F870" i="1"/>
  <c r="J870" i="1"/>
  <c r="F871" i="1"/>
  <c r="J871" i="1"/>
  <c r="F872" i="1"/>
  <c r="J872" i="1"/>
  <c r="F873" i="1"/>
  <c r="J873" i="1"/>
  <c r="F874" i="1"/>
  <c r="J874" i="1"/>
  <c r="F875" i="1"/>
  <c r="J875" i="1"/>
  <c r="F876" i="1"/>
  <c r="J876" i="1"/>
  <c r="F877" i="1"/>
  <c r="J877" i="1"/>
  <c r="F878" i="1"/>
  <c r="J878" i="1"/>
  <c r="F879" i="1"/>
  <c r="J879" i="1"/>
  <c r="F880" i="1"/>
  <c r="J880" i="1"/>
  <c r="F881" i="1"/>
  <c r="J881" i="1"/>
  <c r="F882" i="1"/>
  <c r="J882" i="1"/>
  <c r="F883" i="1"/>
  <c r="J883" i="1"/>
  <c r="F884" i="1"/>
  <c r="J884" i="1"/>
  <c r="F885" i="1"/>
  <c r="J885" i="1"/>
  <c r="F886" i="1"/>
  <c r="J886" i="1"/>
  <c r="F887" i="1"/>
  <c r="J887" i="1"/>
  <c r="F888" i="1"/>
  <c r="J888" i="1"/>
  <c r="F889" i="1"/>
  <c r="J889" i="1"/>
  <c r="F890" i="1"/>
  <c r="J890" i="1"/>
  <c r="F891" i="1"/>
  <c r="J891" i="1"/>
  <c r="F892" i="1"/>
  <c r="J892" i="1"/>
  <c r="F893" i="1"/>
  <c r="J893" i="1"/>
  <c r="F894" i="1"/>
  <c r="J894" i="1"/>
  <c r="F895" i="1"/>
  <c r="J895" i="1"/>
  <c r="F896" i="1"/>
  <c r="J896" i="1"/>
  <c r="F897" i="1"/>
  <c r="J897" i="1"/>
  <c r="F898" i="1"/>
  <c r="J898" i="1"/>
  <c r="F899" i="1"/>
  <c r="J899" i="1"/>
  <c r="F900" i="1"/>
  <c r="J900" i="1"/>
  <c r="F901" i="1"/>
  <c r="J901" i="1"/>
  <c r="F902" i="1"/>
  <c r="J902" i="1"/>
  <c r="F903" i="1"/>
  <c r="J903" i="1"/>
  <c r="F904" i="1"/>
  <c r="J904" i="1"/>
  <c r="F905" i="1"/>
  <c r="J905" i="1"/>
  <c r="F906" i="1"/>
  <c r="J906" i="1"/>
  <c r="F907" i="1"/>
  <c r="J907" i="1"/>
  <c r="F908" i="1"/>
  <c r="J908" i="1"/>
  <c r="F909" i="1"/>
  <c r="J909" i="1"/>
  <c r="F910" i="1"/>
  <c r="J910" i="1"/>
  <c r="F911" i="1"/>
  <c r="J911" i="1"/>
  <c r="F912" i="1"/>
  <c r="J912" i="1"/>
  <c r="F913" i="1"/>
  <c r="J913" i="1"/>
  <c r="F914" i="1"/>
  <c r="J914" i="1"/>
  <c r="F915" i="1"/>
  <c r="J915" i="1"/>
  <c r="F916" i="1"/>
  <c r="J916" i="1"/>
  <c r="F917" i="1"/>
  <c r="J917" i="1"/>
  <c r="F918" i="1"/>
  <c r="J918" i="1"/>
  <c r="F919" i="1"/>
  <c r="J919" i="1"/>
  <c r="F920" i="1"/>
  <c r="J920" i="1"/>
  <c r="F921" i="1"/>
  <c r="J921" i="1"/>
  <c r="F922" i="1"/>
  <c r="J922" i="1"/>
  <c r="F923" i="1"/>
  <c r="J923" i="1"/>
  <c r="F924" i="1"/>
  <c r="J924" i="1"/>
  <c r="F925" i="1"/>
  <c r="J925" i="1"/>
  <c r="F926" i="1"/>
  <c r="J926" i="1"/>
  <c r="F927" i="1"/>
  <c r="J927" i="1"/>
  <c r="F928" i="1"/>
  <c r="J928" i="1"/>
  <c r="F929" i="1"/>
  <c r="J929" i="1"/>
  <c r="F930" i="1"/>
  <c r="J930" i="1"/>
  <c r="F931" i="1"/>
  <c r="J931" i="1"/>
  <c r="F932" i="1"/>
  <c r="J932" i="1"/>
  <c r="F933" i="1"/>
  <c r="J933" i="1"/>
  <c r="F934" i="1"/>
  <c r="J934" i="1"/>
  <c r="F935" i="1"/>
  <c r="J935" i="1"/>
  <c r="F936" i="1"/>
  <c r="J936" i="1"/>
  <c r="F937" i="1"/>
  <c r="J937" i="1"/>
  <c r="F938" i="1"/>
  <c r="J938" i="1"/>
  <c r="F939" i="1"/>
  <c r="J939" i="1"/>
  <c r="F940" i="1"/>
  <c r="J940" i="1"/>
  <c r="F941" i="1"/>
  <c r="J941" i="1"/>
  <c r="F942" i="1"/>
  <c r="J942" i="1"/>
  <c r="F943" i="1"/>
  <c r="J943" i="1"/>
  <c r="F944" i="1"/>
  <c r="J944" i="1"/>
  <c r="F945" i="1"/>
  <c r="J945" i="1"/>
  <c r="F946" i="1"/>
  <c r="J946" i="1"/>
  <c r="F947" i="1"/>
  <c r="J947" i="1"/>
  <c r="F948" i="1"/>
  <c r="J948" i="1"/>
  <c r="F949" i="1"/>
  <c r="J949" i="1"/>
  <c r="F950" i="1"/>
  <c r="J950" i="1"/>
  <c r="F951" i="1"/>
  <c r="J951" i="1"/>
  <c r="F952" i="1"/>
  <c r="J952" i="1"/>
  <c r="F953" i="1"/>
  <c r="J953" i="1"/>
  <c r="F954" i="1"/>
  <c r="J954" i="1"/>
  <c r="F955" i="1"/>
  <c r="J955" i="1"/>
  <c r="F956" i="1"/>
  <c r="J956" i="1"/>
  <c r="F957" i="1"/>
  <c r="J957" i="1"/>
  <c r="F958" i="1"/>
  <c r="J958" i="1"/>
  <c r="F959" i="1"/>
  <c r="J959" i="1"/>
  <c r="F960" i="1"/>
  <c r="J960" i="1"/>
  <c r="F961" i="1"/>
  <c r="J961" i="1"/>
  <c r="F962" i="1"/>
  <c r="J962" i="1"/>
  <c r="F963" i="1"/>
  <c r="J963" i="1"/>
  <c r="F964" i="1"/>
  <c r="J964" i="1"/>
  <c r="F965" i="1"/>
  <c r="J965" i="1"/>
  <c r="F966" i="1"/>
  <c r="J966" i="1"/>
  <c r="F967" i="1"/>
  <c r="J967" i="1"/>
  <c r="F968" i="1"/>
  <c r="J968" i="1"/>
  <c r="F969" i="1"/>
  <c r="J969" i="1"/>
  <c r="F970" i="1"/>
  <c r="J970" i="1"/>
  <c r="F971" i="1"/>
  <c r="J971" i="1"/>
  <c r="F972" i="1"/>
  <c r="J972" i="1"/>
  <c r="F973" i="1"/>
  <c r="J973" i="1"/>
  <c r="F974" i="1"/>
  <c r="J974" i="1"/>
  <c r="F975" i="1"/>
  <c r="J975" i="1"/>
  <c r="F976" i="1"/>
  <c r="J976" i="1"/>
  <c r="F977" i="1"/>
  <c r="J977" i="1"/>
  <c r="F978" i="1"/>
  <c r="J978" i="1"/>
  <c r="F979" i="1"/>
  <c r="J979" i="1"/>
  <c r="F980" i="1"/>
  <c r="J980" i="1"/>
  <c r="F981" i="1"/>
  <c r="J981" i="1"/>
  <c r="F982" i="1"/>
  <c r="J982" i="1"/>
  <c r="F983" i="1"/>
  <c r="J983" i="1"/>
  <c r="F984" i="1"/>
  <c r="J984" i="1"/>
  <c r="F985" i="1"/>
  <c r="J985" i="1"/>
  <c r="F986" i="1"/>
  <c r="J986" i="1"/>
  <c r="F987" i="1"/>
  <c r="J987" i="1"/>
  <c r="F988" i="1"/>
  <c r="J988" i="1"/>
  <c r="F989" i="1"/>
  <c r="J989" i="1"/>
  <c r="F990" i="1"/>
  <c r="J990" i="1"/>
  <c r="F991" i="1"/>
  <c r="J991" i="1"/>
  <c r="F992" i="1"/>
  <c r="J992" i="1"/>
  <c r="F993" i="1"/>
  <c r="J993" i="1"/>
  <c r="F994" i="1"/>
  <c r="J994" i="1"/>
  <c r="F995" i="1"/>
  <c r="J995" i="1"/>
  <c r="F996" i="1"/>
  <c r="J996" i="1"/>
  <c r="F997" i="1"/>
  <c r="J997" i="1"/>
  <c r="F998" i="1"/>
  <c r="J998" i="1"/>
  <c r="F999" i="1"/>
  <c r="J999" i="1"/>
  <c r="F1000" i="1"/>
  <c r="J1000" i="1"/>
  <c r="F1001" i="1"/>
  <c r="J1001" i="1"/>
  <c r="F1002" i="1"/>
  <c r="J1002" i="1"/>
  <c r="F1003" i="1"/>
  <c r="J1003" i="1"/>
  <c r="F1004" i="1"/>
  <c r="J1004" i="1"/>
  <c r="F1005" i="1"/>
  <c r="J1005" i="1"/>
  <c r="F1006" i="1"/>
  <c r="J1006" i="1"/>
  <c r="F1007" i="1"/>
  <c r="J1007" i="1"/>
  <c r="F1008" i="1"/>
  <c r="J1008" i="1"/>
  <c r="F1009" i="1"/>
  <c r="J1009" i="1"/>
  <c r="F1010" i="1"/>
  <c r="J1010" i="1"/>
  <c r="F1011" i="1"/>
  <c r="J1011" i="1"/>
  <c r="F1012" i="1"/>
  <c r="J1012" i="1"/>
  <c r="F1013" i="1"/>
  <c r="J1013" i="1"/>
  <c r="F1014" i="1"/>
  <c r="J1014" i="1"/>
  <c r="F1015" i="1"/>
  <c r="J1015" i="1"/>
  <c r="F1016" i="1"/>
  <c r="J1016" i="1"/>
  <c r="F1017" i="1"/>
  <c r="J1017" i="1"/>
  <c r="F1018" i="1"/>
  <c r="J1018" i="1"/>
  <c r="F1019" i="1"/>
  <c r="J1019" i="1"/>
  <c r="F1020" i="1"/>
  <c r="J1020" i="1"/>
  <c r="F1021" i="1"/>
  <c r="J1021" i="1"/>
  <c r="F1022" i="1"/>
  <c r="J1022" i="1"/>
  <c r="F1023" i="1"/>
  <c r="J1023" i="1"/>
  <c r="F1024" i="1"/>
  <c r="J1024" i="1"/>
  <c r="F1025" i="1"/>
  <c r="J1025" i="1"/>
  <c r="F1026" i="1"/>
  <c r="J1026" i="1"/>
  <c r="F1027" i="1"/>
  <c r="J1027" i="1"/>
  <c r="F1028" i="1"/>
  <c r="J1028" i="1"/>
  <c r="F1029" i="1"/>
  <c r="J1029" i="1"/>
  <c r="F1030" i="1"/>
  <c r="J1030" i="1"/>
  <c r="F1031" i="1"/>
  <c r="J1031" i="1"/>
  <c r="F1032" i="1"/>
  <c r="J1032" i="1"/>
  <c r="F1033" i="1"/>
  <c r="J1033" i="1"/>
  <c r="F1034" i="1"/>
  <c r="J1034" i="1"/>
  <c r="F1035" i="1"/>
  <c r="J1035" i="1"/>
  <c r="F1036" i="1"/>
  <c r="J1036" i="1"/>
  <c r="F1037" i="1"/>
  <c r="J1037" i="1"/>
  <c r="F1038" i="1"/>
  <c r="J1038" i="1"/>
  <c r="F1039" i="1"/>
  <c r="J1039" i="1"/>
  <c r="F1040" i="1"/>
  <c r="J1040" i="1"/>
  <c r="F1041" i="1"/>
  <c r="J1041" i="1"/>
  <c r="F1042" i="1"/>
  <c r="J1042" i="1"/>
  <c r="F1043" i="1"/>
  <c r="J1043" i="1"/>
  <c r="F1044" i="1"/>
  <c r="J1044" i="1"/>
  <c r="F1045" i="1"/>
  <c r="J1045" i="1"/>
  <c r="F1046" i="1"/>
  <c r="J1046" i="1"/>
  <c r="F1047" i="1"/>
  <c r="J1047" i="1"/>
  <c r="F1048" i="1"/>
  <c r="J1048" i="1"/>
  <c r="F1049" i="1"/>
  <c r="J1049" i="1"/>
  <c r="F1050" i="1"/>
  <c r="J1050" i="1"/>
  <c r="F1051" i="1"/>
  <c r="J1051" i="1"/>
  <c r="F1052" i="1"/>
  <c r="J1052" i="1"/>
  <c r="F1053" i="1"/>
  <c r="J1053" i="1"/>
  <c r="F1054" i="1"/>
  <c r="J1054" i="1"/>
  <c r="F1055" i="1"/>
  <c r="J1055" i="1"/>
  <c r="F1056" i="1"/>
  <c r="J1056" i="1"/>
  <c r="F1057" i="1"/>
  <c r="J1057" i="1"/>
  <c r="F1058" i="1"/>
  <c r="J1058" i="1"/>
  <c r="F1059" i="1"/>
  <c r="J1059" i="1"/>
  <c r="F1060" i="1"/>
  <c r="J1060" i="1"/>
  <c r="F1061" i="1"/>
  <c r="J1061" i="1"/>
  <c r="F1062" i="1"/>
  <c r="J1062" i="1"/>
  <c r="F1063" i="1"/>
  <c r="J1063" i="1"/>
  <c r="F1064" i="1"/>
  <c r="J1064" i="1"/>
  <c r="F1065" i="1"/>
  <c r="J1065" i="1"/>
  <c r="F1066" i="1"/>
  <c r="J1066" i="1"/>
  <c r="F1067" i="1"/>
  <c r="J1067" i="1"/>
  <c r="F1068" i="1"/>
  <c r="J1068" i="1"/>
  <c r="F1069" i="1"/>
  <c r="J1069" i="1"/>
  <c r="F1070" i="1"/>
  <c r="J1070" i="1"/>
  <c r="F1071" i="1"/>
  <c r="J1071" i="1"/>
  <c r="F1072" i="1"/>
  <c r="J1072" i="1"/>
  <c r="F1073" i="1"/>
  <c r="J1073" i="1"/>
  <c r="F1074" i="1"/>
  <c r="J1074" i="1"/>
  <c r="F1075" i="1"/>
  <c r="J1075" i="1"/>
  <c r="F1076" i="1"/>
  <c r="J1076" i="1"/>
  <c r="F1077" i="1"/>
  <c r="J1077" i="1"/>
  <c r="F1078" i="1"/>
  <c r="J1078" i="1"/>
  <c r="F1079" i="1"/>
  <c r="J1079" i="1"/>
  <c r="F1080" i="1"/>
  <c r="J1080" i="1"/>
  <c r="F1081" i="1"/>
  <c r="J1081" i="1"/>
  <c r="F1082" i="1"/>
  <c r="J1082" i="1"/>
  <c r="F1083" i="1"/>
  <c r="J1083" i="1"/>
  <c r="F1084" i="1"/>
  <c r="J1084" i="1"/>
  <c r="F1085" i="1"/>
  <c r="J1085" i="1"/>
  <c r="F1086" i="1"/>
  <c r="J1086" i="1"/>
  <c r="F1087" i="1"/>
  <c r="J1087" i="1"/>
  <c r="F1088" i="1"/>
  <c r="J1088" i="1"/>
  <c r="F1089" i="1"/>
  <c r="J1089" i="1"/>
  <c r="F1090" i="1"/>
  <c r="J1090" i="1"/>
  <c r="F1091" i="1"/>
  <c r="J1091" i="1"/>
  <c r="F1092" i="1"/>
  <c r="J1092" i="1"/>
  <c r="F1093" i="1"/>
  <c r="J1093" i="1"/>
  <c r="F1094" i="1"/>
  <c r="J1094" i="1"/>
  <c r="F1095" i="1"/>
  <c r="J1095" i="1"/>
  <c r="F1096" i="1"/>
  <c r="J1096" i="1"/>
  <c r="F1097" i="1"/>
  <c r="J1097" i="1"/>
  <c r="F1098" i="1"/>
  <c r="J1098" i="1"/>
  <c r="F1099" i="1"/>
  <c r="J1099" i="1"/>
  <c r="F1100" i="1"/>
  <c r="J1100" i="1"/>
  <c r="F1101" i="1"/>
  <c r="J1101" i="1"/>
  <c r="F1102" i="1"/>
  <c r="J1102" i="1"/>
  <c r="F1103" i="1"/>
  <c r="J1103" i="1"/>
  <c r="F1104" i="1"/>
  <c r="J1104" i="1"/>
  <c r="F1105" i="1"/>
  <c r="J1105" i="1"/>
  <c r="F1106" i="1"/>
  <c r="J1106" i="1"/>
  <c r="F1107" i="1"/>
  <c r="J1107" i="1"/>
  <c r="F1108" i="1"/>
  <c r="J1108" i="1"/>
  <c r="F1109" i="1"/>
  <c r="J1109" i="1"/>
  <c r="F1110" i="1"/>
  <c r="J1110" i="1"/>
  <c r="F1111" i="1"/>
  <c r="J1111" i="1"/>
  <c r="F1112" i="1"/>
  <c r="J1112" i="1"/>
  <c r="F1113" i="1"/>
  <c r="J1113" i="1"/>
  <c r="F1114" i="1"/>
  <c r="J1114" i="1"/>
  <c r="F1115" i="1"/>
  <c r="J1115" i="1"/>
  <c r="F1116" i="1"/>
  <c r="J1116" i="1"/>
  <c r="F1117" i="1"/>
  <c r="J1117" i="1"/>
  <c r="F1118" i="1"/>
  <c r="J1118" i="1"/>
  <c r="F1119" i="1"/>
  <c r="J1119" i="1"/>
  <c r="F1120" i="1"/>
  <c r="J1120" i="1"/>
  <c r="F1121" i="1"/>
  <c r="J1121" i="1"/>
  <c r="F1122" i="1"/>
  <c r="J1122" i="1"/>
  <c r="F1123" i="1"/>
  <c r="J1123" i="1"/>
  <c r="F1124" i="1"/>
  <c r="J1124" i="1"/>
  <c r="F1125" i="1"/>
  <c r="J1125" i="1"/>
  <c r="F1126" i="1"/>
  <c r="J1126" i="1"/>
  <c r="F1127" i="1"/>
  <c r="J1127" i="1"/>
  <c r="F1128" i="1"/>
  <c r="J1128" i="1"/>
  <c r="F1129" i="1"/>
  <c r="J1129" i="1"/>
  <c r="F1130" i="1"/>
  <c r="J1130" i="1"/>
  <c r="F1131" i="1"/>
  <c r="J1131" i="1"/>
  <c r="F1132" i="1"/>
  <c r="J1132" i="1"/>
  <c r="F1133" i="1"/>
  <c r="J1133" i="1"/>
  <c r="F1134" i="1"/>
  <c r="J1134" i="1"/>
  <c r="F1135" i="1"/>
  <c r="J1135" i="1"/>
  <c r="F1136" i="1"/>
  <c r="J1136" i="1"/>
  <c r="F1137" i="1"/>
  <c r="J1137" i="1"/>
  <c r="F1138" i="1"/>
  <c r="J1138" i="1"/>
  <c r="F1139" i="1"/>
  <c r="J1139" i="1"/>
  <c r="F1140" i="1"/>
  <c r="J1140" i="1"/>
  <c r="F1141" i="1"/>
  <c r="J1141" i="1"/>
  <c r="F1142" i="1"/>
  <c r="J1142" i="1"/>
  <c r="F1143" i="1"/>
  <c r="J1143" i="1"/>
  <c r="F1144" i="1"/>
  <c r="J1144" i="1"/>
  <c r="F1145" i="1"/>
  <c r="J1145" i="1"/>
  <c r="F1146" i="1"/>
  <c r="J1146" i="1"/>
  <c r="F1147" i="1"/>
  <c r="J1147" i="1"/>
  <c r="F1148" i="1"/>
  <c r="J1148" i="1"/>
  <c r="F1149" i="1"/>
  <c r="J1149" i="1"/>
  <c r="F1150" i="1"/>
  <c r="J1150" i="1"/>
  <c r="F1151" i="1"/>
  <c r="J1151" i="1"/>
  <c r="F1152" i="1"/>
  <c r="J1152" i="1"/>
  <c r="F1153" i="1"/>
  <c r="J1153" i="1"/>
  <c r="F1154" i="1"/>
  <c r="J1154" i="1"/>
  <c r="F1155" i="1"/>
  <c r="J1155" i="1"/>
  <c r="F1156" i="1"/>
  <c r="J1156" i="1"/>
  <c r="F1157" i="1"/>
  <c r="J1157" i="1"/>
  <c r="F1158" i="1"/>
  <c r="J1158" i="1"/>
  <c r="F1159" i="1"/>
  <c r="J1159" i="1"/>
  <c r="F1160" i="1"/>
  <c r="J1160" i="1"/>
  <c r="F1161" i="1"/>
  <c r="J1161" i="1"/>
  <c r="F1162" i="1"/>
  <c r="J1162" i="1"/>
  <c r="F1163" i="1"/>
  <c r="J1163" i="1"/>
  <c r="F1164" i="1"/>
  <c r="J1164" i="1"/>
  <c r="F1165" i="1"/>
  <c r="J1165" i="1"/>
  <c r="F1166" i="1"/>
  <c r="J1166" i="1"/>
  <c r="F1167" i="1"/>
  <c r="J1167" i="1"/>
  <c r="F1168" i="1"/>
  <c r="J1168" i="1"/>
  <c r="F1169" i="1"/>
  <c r="J1169" i="1"/>
  <c r="F1170" i="1"/>
  <c r="J1170" i="1"/>
  <c r="F1171" i="1"/>
  <c r="J1171" i="1"/>
  <c r="F1172" i="1"/>
  <c r="J1172" i="1"/>
  <c r="F1173" i="1"/>
  <c r="J1173" i="1"/>
  <c r="F1174" i="1"/>
  <c r="J1174" i="1"/>
  <c r="F1175" i="1"/>
  <c r="J1175" i="1"/>
  <c r="F1176" i="1"/>
  <c r="J1176" i="1"/>
  <c r="F1177" i="1"/>
  <c r="J1177" i="1"/>
  <c r="F1178" i="1"/>
  <c r="J1178" i="1"/>
  <c r="F1179" i="1"/>
  <c r="J1179" i="1"/>
  <c r="F1180" i="1"/>
  <c r="J1180" i="1"/>
  <c r="F1181" i="1"/>
  <c r="J1181" i="1"/>
  <c r="F1182" i="1"/>
  <c r="J1182" i="1"/>
  <c r="F1183" i="1"/>
  <c r="J1183" i="1"/>
  <c r="F1184" i="1"/>
  <c r="J1184" i="1"/>
  <c r="F1185" i="1"/>
  <c r="J1185" i="1"/>
  <c r="F1186" i="1"/>
  <c r="J1186" i="1"/>
  <c r="F1187" i="1"/>
  <c r="J1187" i="1"/>
  <c r="F1188" i="1"/>
  <c r="J1188" i="1"/>
  <c r="F1189" i="1"/>
  <c r="J1189" i="1"/>
  <c r="F1190" i="1"/>
  <c r="J1190" i="1"/>
  <c r="F1191" i="1"/>
  <c r="J1191" i="1"/>
  <c r="F1192" i="1"/>
  <c r="J1192" i="1"/>
  <c r="F1193" i="1"/>
  <c r="J1193" i="1"/>
  <c r="F1194" i="1"/>
  <c r="J1194" i="1"/>
  <c r="F1195" i="1"/>
  <c r="J1195" i="1"/>
  <c r="F1196" i="1"/>
  <c r="J1196" i="1"/>
  <c r="F1197" i="1"/>
  <c r="J1197" i="1"/>
  <c r="F1198" i="1"/>
  <c r="J1198" i="1"/>
  <c r="F1199" i="1"/>
  <c r="J1199" i="1"/>
  <c r="F1200" i="1"/>
  <c r="J1200" i="1"/>
  <c r="F1201" i="1"/>
  <c r="J1201" i="1"/>
  <c r="F1202" i="1"/>
  <c r="J1202" i="1"/>
  <c r="F1203" i="1"/>
  <c r="J1203" i="1"/>
  <c r="F1204" i="1"/>
  <c r="J1204" i="1"/>
  <c r="F1205" i="1"/>
  <c r="J1205" i="1"/>
  <c r="F1206" i="1"/>
  <c r="J1206" i="1"/>
  <c r="F1207" i="1"/>
  <c r="J1207" i="1"/>
  <c r="F1208" i="1"/>
  <c r="J1208" i="1"/>
  <c r="F1209" i="1"/>
  <c r="J1209" i="1"/>
  <c r="F1210" i="1"/>
  <c r="J1210" i="1"/>
  <c r="F1211" i="1"/>
  <c r="J1211" i="1"/>
  <c r="F1212" i="1"/>
  <c r="J1212" i="1"/>
  <c r="F1213" i="1"/>
  <c r="J1213" i="1"/>
  <c r="F1214" i="1"/>
  <c r="J1214" i="1"/>
  <c r="F1215" i="1"/>
  <c r="J1215" i="1"/>
  <c r="F1216" i="1"/>
  <c r="J1216" i="1"/>
  <c r="F1217" i="1"/>
  <c r="J1217" i="1"/>
  <c r="F1218" i="1"/>
  <c r="J1218" i="1"/>
  <c r="F1219" i="1"/>
  <c r="J1219" i="1"/>
  <c r="F1220" i="1"/>
  <c r="J1220" i="1"/>
  <c r="F1221" i="1"/>
  <c r="J1221" i="1"/>
  <c r="F1222" i="1"/>
  <c r="J1222" i="1"/>
  <c r="F1223" i="1"/>
  <c r="J1223" i="1"/>
  <c r="F1224" i="1"/>
  <c r="J1224" i="1"/>
  <c r="F1225" i="1"/>
  <c r="J1225" i="1"/>
  <c r="F1226" i="1"/>
  <c r="J1226" i="1"/>
  <c r="F1227" i="1"/>
  <c r="J1227" i="1"/>
  <c r="F1228" i="1"/>
  <c r="J1228" i="1"/>
  <c r="F1229" i="1"/>
  <c r="J1229" i="1"/>
  <c r="F1230" i="1"/>
  <c r="J1230" i="1"/>
  <c r="F1231" i="1"/>
  <c r="J1231" i="1"/>
  <c r="F1232" i="1"/>
  <c r="J1232" i="1"/>
  <c r="F1233" i="1"/>
  <c r="J1233" i="1"/>
  <c r="F1234" i="1"/>
  <c r="J1234" i="1"/>
  <c r="F1235" i="1"/>
  <c r="J1235" i="1"/>
  <c r="F1236" i="1"/>
  <c r="J1236" i="1"/>
  <c r="F1237" i="1"/>
  <c r="J1237" i="1"/>
  <c r="F1238" i="1"/>
  <c r="J1238" i="1"/>
  <c r="F1239" i="1"/>
  <c r="J1239" i="1"/>
  <c r="F1240" i="1"/>
  <c r="J1240" i="1"/>
  <c r="F1241" i="1"/>
  <c r="J1241" i="1"/>
  <c r="F1242" i="1"/>
  <c r="J1242" i="1"/>
  <c r="F1243" i="1"/>
  <c r="J1243" i="1"/>
  <c r="F1244" i="1"/>
  <c r="J1244" i="1"/>
  <c r="F1245" i="1"/>
  <c r="J1245" i="1"/>
  <c r="F1246" i="1"/>
  <c r="J1246" i="1"/>
  <c r="F1247" i="1"/>
  <c r="J1247" i="1"/>
  <c r="F1248" i="1"/>
  <c r="J1248" i="1"/>
  <c r="F1249" i="1"/>
  <c r="J1249" i="1"/>
  <c r="F1250" i="1"/>
  <c r="J1250" i="1"/>
  <c r="F1251" i="1"/>
  <c r="J1251" i="1"/>
  <c r="F1252" i="1"/>
  <c r="J1252" i="1"/>
  <c r="F1253" i="1"/>
  <c r="J1253" i="1"/>
  <c r="F1254" i="1"/>
  <c r="J1254" i="1"/>
  <c r="F1255" i="1"/>
  <c r="J1255" i="1"/>
  <c r="F1256" i="1"/>
  <c r="J1256" i="1"/>
  <c r="F1257" i="1"/>
  <c r="J1257" i="1"/>
  <c r="F1258" i="1"/>
  <c r="J1258" i="1"/>
  <c r="F1259" i="1"/>
  <c r="J1259" i="1"/>
  <c r="F1260" i="1"/>
  <c r="J1260" i="1"/>
  <c r="F1261" i="1"/>
  <c r="J1261" i="1"/>
  <c r="F1262" i="1"/>
  <c r="J1262" i="1"/>
  <c r="F1263" i="1"/>
  <c r="J1263" i="1"/>
  <c r="F1264" i="1"/>
  <c r="J1264" i="1"/>
  <c r="F1265" i="1"/>
  <c r="J1265" i="1"/>
  <c r="F1266" i="1"/>
  <c r="J1266" i="1"/>
  <c r="F1267" i="1"/>
  <c r="J1267" i="1"/>
  <c r="F1268" i="1"/>
  <c r="J1268" i="1"/>
  <c r="F1269" i="1"/>
  <c r="J1269" i="1"/>
  <c r="F1270" i="1"/>
  <c r="J1270" i="1"/>
  <c r="F1271" i="1"/>
  <c r="J1271" i="1"/>
  <c r="F1272" i="1"/>
  <c r="J1272" i="1"/>
  <c r="F1273" i="1"/>
  <c r="J1273" i="1"/>
  <c r="F1274" i="1"/>
  <c r="J1274" i="1"/>
  <c r="F1275" i="1"/>
  <c r="J1275" i="1"/>
  <c r="F1276" i="1"/>
  <c r="J1276" i="1"/>
  <c r="F1277" i="1"/>
  <c r="J1277" i="1"/>
  <c r="F1278" i="1"/>
  <c r="J1278" i="1"/>
  <c r="F1279" i="1"/>
  <c r="J1279" i="1"/>
  <c r="F1280" i="1"/>
  <c r="J1280" i="1"/>
  <c r="F1281" i="1"/>
  <c r="J1281" i="1"/>
  <c r="F1282" i="1"/>
  <c r="J1282" i="1"/>
  <c r="F1283" i="1"/>
  <c r="J1283" i="1"/>
  <c r="F1284" i="1"/>
  <c r="J1284" i="1"/>
  <c r="F1285" i="1"/>
  <c r="J1285" i="1"/>
  <c r="F1286" i="1"/>
  <c r="J1286" i="1"/>
  <c r="F1287" i="1"/>
  <c r="J1287" i="1"/>
  <c r="F1288" i="1"/>
  <c r="J1288" i="1"/>
  <c r="F1289" i="1"/>
  <c r="J1289" i="1"/>
  <c r="F1290" i="1"/>
  <c r="J1290" i="1"/>
  <c r="F1291" i="1"/>
  <c r="J1291" i="1"/>
  <c r="F1292" i="1"/>
  <c r="J1292" i="1"/>
  <c r="F1293" i="1"/>
  <c r="J1293" i="1"/>
  <c r="F1294" i="1"/>
  <c r="J1294" i="1"/>
  <c r="F1295" i="1"/>
  <c r="J1295" i="1"/>
  <c r="F1296" i="1"/>
  <c r="J1296" i="1"/>
  <c r="F1297" i="1"/>
  <c r="J1297" i="1"/>
  <c r="F1298" i="1"/>
  <c r="J1298" i="1"/>
  <c r="F1299" i="1"/>
  <c r="J1299" i="1"/>
  <c r="F1300" i="1"/>
  <c r="J1300" i="1"/>
  <c r="F1301" i="1"/>
  <c r="J1301" i="1"/>
  <c r="F1302" i="1"/>
  <c r="J1302" i="1"/>
  <c r="F1303" i="1"/>
  <c r="J1303" i="1"/>
  <c r="F1304" i="1"/>
  <c r="J1304" i="1"/>
  <c r="F1305" i="1"/>
  <c r="J1305" i="1"/>
  <c r="F1306" i="1"/>
  <c r="J1306" i="1"/>
  <c r="F1307" i="1"/>
  <c r="J1307" i="1"/>
  <c r="F1308" i="1"/>
  <c r="J1308" i="1"/>
  <c r="F1309" i="1"/>
  <c r="J1309" i="1"/>
  <c r="F1310" i="1"/>
  <c r="J1310" i="1"/>
  <c r="F1311" i="1"/>
  <c r="J1311" i="1"/>
  <c r="F1312" i="1"/>
  <c r="J1312" i="1"/>
  <c r="F1313" i="1"/>
  <c r="J1313" i="1"/>
  <c r="F1314" i="1"/>
  <c r="J1314" i="1"/>
  <c r="F1315" i="1"/>
  <c r="J1315" i="1"/>
  <c r="F1316" i="1"/>
  <c r="J1316" i="1"/>
  <c r="F1317" i="1"/>
  <c r="J1317" i="1"/>
  <c r="F1318" i="1"/>
  <c r="J1318" i="1"/>
  <c r="F1319" i="1"/>
  <c r="J1319" i="1"/>
  <c r="F1320" i="1"/>
  <c r="J1320" i="1"/>
  <c r="F1321" i="1"/>
  <c r="J1321" i="1"/>
  <c r="F1322" i="1"/>
  <c r="J1322" i="1"/>
  <c r="F1323" i="1"/>
  <c r="J1323" i="1"/>
  <c r="F1324" i="1"/>
  <c r="J1324" i="1"/>
  <c r="F1325" i="1"/>
  <c r="J1325" i="1"/>
  <c r="F1326" i="1"/>
  <c r="J1326" i="1"/>
  <c r="F1327" i="1"/>
  <c r="J1327" i="1"/>
  <c r="F1328" i="1"/>
  <c r="J1328" i="1"/>
  <c r="F1329" i="1"/>
  <c r="J1329" i="1"/>
  <c r="F1330" i="1"/>
  <c r="J1330" i="1"/>
  <c r="F1331" i="1"/>
  <c r="J1331" i="1"/>
  <c r="F1332" i="1"/>
  <c r="J1332" i="1"/>
  <c r="F1333" i="1"/>
  <c r="J1333" i="1"/>
  <c r="F1334" i="1"/>
  <c r="J1334" i="1"/>
  <c r="F1335" i="1"/>
  <c r="J1335" i="1"/>
  <c r="F1336" i="1"/>
  <c r="J1336" i="1"/>
  <c r="F1337" i="1"/>
  <c r="J1337" i="1"/>
  <c r="F1338" i="1"/>
  <c r="J1338" i="1"/>
  <c r="F1339" i="1"/>
  <c r="J1339" i="1"/>
  <c r="F1340" i="1"/>
  <c r="J1340" i="1"/>
  <c r="F1341" i="1"/>
  <c r="J1341" i="1"/>
  <c r="F1342" i="1"/>
  <c r="J1342" i="1"/>
  <c r="F1343" i="1"/>
  <c r="J1343" i="1"/>
  <c r="F1344" i="1"/>
  <c r="J1344" i="1"/>
  <c r="F1345" i="1"/>
  <c r="J1345" i="1"/>
  <c r="F1346" i="1"/>
  <c r="J1346" i="1"/>
  <c r="F1347" i="1"/>
  <c r="J1347" i="1"/>
  <c r="F1348" i="1"/>
  <c r="J1348" i="1"/>
  <c r="F1349" i="1"/>
  <c r="J1349" i="1"/>
  <c r="F1350" i="1"/>
  <c r="J1350" i="1"/>
  <c r="F1351" i="1"/>
  <c r="J1351" i="1"/>
  <c r="F1352" i="1"/>
  <c r="J1352" i="1"/>
  <c r="F1353" i="1"/>
  <c r="J1353" i="1"/>
  <c r="F1354" i="1"/>
  <c r="J1354" i="1"/>
  <c r="F1355" i="1"/>
  <c r="J1355" i="1"/>
  <c r="F1356" i="1"/>
  <c r="J1356" i="1"/>
  <c r="F1357" i="1"/>
  <c r="J1357" i="1"/>
  <c r="F1358" i="1"/>
  <c r="J1358" i="1"/>
  <c r="F1359" i="1"/>
  <c r="J1359" i="1"/>
  <c r="F1360" i="1"/>
  <c r="J1360" i="1"/>
  <c r="F1361" i="1"/>
  <c r="J1361" i="1"/>
  <c r="F1362" i="1"/>
  <c r="J1362" i="1"/>
  <c r="F1363" i="1"/>
  <c r="J1363" i="1"/>
  <c r="F1364" i="1"/>
  <c r="J1364" i="1"/>
  <c r="F1365" i="1"/>
  <c r="J1365" i="1"/>
  <c r="F1366" i="1"/>
  <c r="J1366" i="1"/>
  <c r="F1367" i="1"/>
  <c r="J1367" i="1"/>
  <c r="F1368" i="1"/>
  <c r="J1368" i="1"/>
  <c r="F1369" i="1"/>
  <c r="J1369" i="1"/>
  <c r="F1370" i="1"/>
  <c r="J1370" i="1"/>
  <c r="F1371" i="1"/>
  <c r="J1371" i="1"/>
  <c r="F1372" i="1"/>
  <c r="J1372" i="1"/>
  <c r="F1373" i="1"/>
  <c r="J1373" i="1"/>
  <c r="F1374" i="1"/>
  <c r="J1374" i="1"/>
  <c r="F1375" i="1"/>
  <c r="J1375" i="1"/>
  <c r="F1376" i="1"/>
  <c r="J1376" i="1"/>
  <c r="F1377" i="1"/>
  <c r="J1377" i="1"/>
  <c r="F1378" i="1"/>
  <c r="J1378" i="1"/>
  <c r="F1379" i="1"/>
  <c r="J1379" i="1"/>
  <c r="F1380" i="1"/>
  <c r="J1380" i="1"/>
  <c r="F1381" i="1"/>
  <c r="J1381" i="1"/>
  <c r="F1382" i="1"/>
  <c r="J1382" i="1"/>
  <c r="F1383" i="1"/>
  <c r="J1383" i="1"/>
  <c r="F1384" i="1"/>
  <c r="J1384" i="1"/>
  <c r="F1385" i="1"/>
  <c r="J1385" i="1"/>
  <c r="F1386" i="1"/>
  <c r="J1386" i="1"/>
  <c r="F1387" i="1"/>
  <c r="J1387" i="1"/>
  <c r="F1388" i="1"/>
  <c r="J1388" i="1"/>
  <c r="F1389" i="1"/>
  <c r="J1389" i="1"/>
  <c r="F1390" i="1"/>
  <c r="J1390" i="1"/>
  <c r="F1391" i="1"/>
  <c r="J1391" i="1"/>
  <c r="F1392" i="1"/>
  <c r="J1392" i="1"/>
  <c r="F1393" i="1"/>
  <c r="J1393" i="1"/>
  <c r="F1394" i="1"/>
  <c r="J1394" i="1"/>
  <c r="F1395" i="1"/>
  <c r="J1395" i="1"/>
  <c r="F1396" i="1"/>
  <c r="J1396" i="1"/>
  <c r="F1397" i="1"/>
  <c r="J1397" i="1"/>
  <c r="F1398" i="1"/>
  <c r="J1398" i="1"/>
  <c r="F1399" i="1"/>
  <c r="J1399" i="1"/>
  <c r="F1400" i="1"/>
  <c r="J1400" i="1"/>
  <c r="F1401" i="1"/>
  <c r="J1401" i="1"/>
  <c r="F1402" i="1"/>
  <c r="J1402" i="1"/>
  <c r="F1403" i="1"/>
  <c r="J1403" i="1"/>
  <c r="F1404" i="1"/>
  <c r="J1404" i="1"/>
  <c r="F1405" i="1"/>
  <c r="J1405" i="1"/>
  <c r="F1406" i="1"/>
  <c r="J1406" i="1"/>
  <c r="F1407" i="1"/>
  <c r="J1407" i="1"/>
  <c r="F1408" i="1"/>
  <c r="J1408" i="1"/>
  <c r="F1409" i="1"/>
  <c r="J1409" i="1"/>
  <c r="F1410" i="1"/>
  <c r="J1410" i="1"/>
  <c r="F1411" i="1"/>
  <c r="J1411" i="1"/>
  <c r="F1412" i="1"/>
  <c r="J1412" i="1"/>
  <c r="F1413" i="1"/>
  <c r="J1413" i="1"/>
  <c r="F1414" i="1"/>
  <c r="J1414" i="1"/>
  <c r="F1415" i="1"/>
  <c r="J1415" i="1"/>
  <c r="F1416" i="1"/>
  <c r="J1416" i="1"/>
  <c r="F1417" i="1"/>
  <c r="J1417" i="1"/>
  <c r="F1418" i="1"/>
  <c r="J1418" i="1"/>
  <c r="F1419" i="1"/>
  <c r="J1419" i="1"/>
  <c r="F1420" i="1"/>
  <c r="J1420" i="1"/>
  <c r="F1421" i="1"/>
  <c r="J1421" i="1"/>
  <c r="F1422" i="1"/>
  <c r="J1422" i="1"/>
  <c r="F1423" i="1"/>
  <c r="J1423" i="1"/>
  <c r="F1424" i="1"/>
  <c r="J1424" i="1"/>
  <c r="F1425" i="1"/>
  <c r="J1425" i="1"/>
  <c r="F1426" i="1"/>
  <c r="J1426" i="1"/>
  <c r="F1427" i="1"/>
  <c r="J1427" i="1"/>
  <c r="F1428" i="1"/>
  <c r="J1428" i="1"/>
  <c r="F1429" i="1"/>
  <c r="J1429" i="1"/>
  <c r="F1430" i="1"/>
  <c r="J1430" i="1"/>
  <c r="F1431" i="1"/>
  <c r="J1431" i="1"/>
  <c r="F1432" i="1"/>
  <c r="J1432" i="1"/>
  <c r="F1433" i="1"/>
  <c r="J1433" i="1"/>
  <c r="F1434" i="1"/>
  <c r="J1434" i="1"/>
  <c r="F1435" i="1"/>
  <c r="J1435" i="1"/>
  <c r="F1436" i="1"/>
  <c r="J1436" i="1"/>
  <c r="F1437" i="1"/>
  <c r="J1437" i="1"/>
  <c r="F1438" i="1"/>
  <c r="J1438" i="1"/>
  <c r="F1439" i="1"/>
  <c r="J1439" i="1"/>
  <c r="F1440" i="1"/>
  <c r="J1440" i="1"/>
  <c r="F1441" i="1"/>
  <c r="J1441" i="1"/>
  <c r="F1442" i="1"/>
  <c r="J1442" i="1"/>
  <c r="F1443" i="1"/>
  <c r="J1443" i="1"/>
  <c r="F1444" i="1"/>
  <c r="J1444" i="1"/>
  <c r="F1445" i="1"/>
  <c r="J1445" i="1"/>
  <c r="F1446" i="1"/>
  <c r="J1446" i="1"/>
  <c r="F1447" i="1"/>
  <c r="J1447" i="1"/>
  <c r="F1448" i="1"/>
  <c r="J1448" i="1"/>
  <c r="F1449" i="1"/>
  <c r="J1449" i="1"/>
  <c r="F1450" i="1"/>
  <c r="J1450" i="1"/>
  <c r="F1451" i="1"/>
  <c r="J1451" i="1"/>
  <c r="F1452" i="1"/>
  <c r="J1452" i="1"/>
  <c r="F1453" i="1"/>
  <c r="J1453" i="1"/>
  <c r="F1454" i="1"/>
  <c r="J1454" i="1"/>
  <c r="F1455" i="1"/>
  <c r="J1455" i="1"/>
  <c r="F1456" i="1"/>
  <c r="J1456" i="1"/>
  <c r="F1457" i="1"/>
  <c r="J1457" i="1"/>
  <c r="F1458" i="1"/>
  <c r="J1458" i="1"/>
  <c r="F1459" i="1"/>
  <c r="J1459" i="1"/>
  <c r="F1460" i="1"/>
  <c r="J1460" i="1"/>
  <c r="F1461" i="1"/>
  <c r="J1461" i="1"/>
  <c r="F1462" i="1"/>
  <c r="J1462" i="1"/>
  <c r="F1463" i="1"/>
  <c r="J1463" i="1"/>
  <c r="F1464" i="1"/>
  <c r="J1464" i="1"/>
  <c r="F1465" i="1"/>
  <c r="J1465" i="1"/>
  <c r="F1466" i="1"/>
  <c r="J1466" i="1"/>
  <c r="F1467" i="1"/>
  <c r="J1467" i="1"/>
  <c r="F1468" i="1"/>
  <c r="J1468" i="1"/>
  <c r="F1469" i="1"/>
  <c r="J1469" i="1"/>
  <c r="F1470" i="1"/>
  <c r="J1470" i="1"/>
  <c r="F1471" i="1"/>
  <c r="J1471" i="1"/>
  <c r="F1472" i="1"/>
  <c r="J1472" i="1"/>
  <c r="F1473" i="1"/>
  <c r="J1473" i="1"/>
  <c r="F1474" i="1"/>
  <c r="J1474" i="1"/>
  <c r="F1475" i="1"/>
  <c r="J1475" i="1"/>
  <c r="F1476" i="1"/>
  <c r="J1476" i="1"/>
  <c r="F1477" i="1"/>
  <c r="J1477" i="1"/>
  <c r="F1478" i="1"/>
  <c r="J1478" i="1"/>
  <c r="F1479" i="1"/>
  <c r="J1479" i="1"/>
  <c r="F1480" i="1"/>
  <c r="J1480" i="1"/>
  <c r="F1481" i="1"/>
  <c r="J1481" i="1"/>
  <c r="F1482" i="1"/>
  <c r="J1482" i="1"/>
  <c r="F1483" i="1"/>
  <c r="J1483" i="1"/>
  <c r="F1484" i="1"/>
  <c r="J1484" i="1"/>
  <c r="F1485" i="1"/>
  <c r="J1485" i="1"/>
  <c r="F1486" i="1"/>
  <c r="J1486" i="1"/>
  <c r="F1487" i="1"/>
  <c r="J1487" i="1"/>
  <c r="F1488" i="1"/>
  <c r="J1488" i="1"/>
  <c r="F1489" i="1"/>
  <c r="J1489" i="1"/>
  <c r="F1490" i="1"/>
  <c r="J1490" i="1"/>
  <c r="F1491" i="1"/>
  <c r="J1491" i="1"/>
  <c r="F1492" i="1"/>
  <c r="J1492" i="1"/>
  <c r="F1493" i="1"/>
  <c r="J1493" i="1"/>
  <c r="F1494" i="1"/>
  <c r="J1494" i="1"/>
  <c r="F1495" i="1"/>
  <c r="J1495" i="1"/>
  <c r="F1496" i="1"/>
  <c r="J1496" i="1"/>
  <c r="F1497" i="1"/>
  <c r="J1497" i="1"/>
  <c r="F1498" i="1"/>
  <c r="J1498" i="1"/>
  <c r="F1499" i="1"/>
  <c r="J1499" i="1"/>
  <c r="F1500" i="1"/>
  <c r="J1500" i="1"/>
  <c r="F1501" i="1"/>
  <c r="J1501" i="1"/>
  <c r="F1502" i="1"/>
  <c r="J1502" i="1"/>
  <c r="F1503" i="1"/>
  <c r="J1503" i="1"/>
  <c r="F1504" i="1"/>
  <c r="J1504" i="1"/>
  <c r="F1505" i="1"/>
  <c r="J1505" i="1"/>
  <c r="F1506" i="1"/>
  <c r="J1506" i="1"/>
  <c r="F1507" i="1"/>
  <c r="J1507" i="1"/>
  <c r="F1508" i="1"/>
  <c r="J1508" i="1"/>
  <c r="F1509" i="1"/>
  <c r="J1509" i="1"/>
  <c r="F1510" i="1"/>
  <c r="J1510" i="1"/>
  <c r="F1511" i="1"/>
  <c r="J1511" i="1"/>
  <c r="F1512" i="1"/>
  <c r="J1512" i="1"/>
  <c r="F1513" i="1"/>
  <c r="J1513" i="1"/>
  <c r="F1514" i="1"/>
  <c r="J1514" i="1"/>
  <c r="F1515" i="1"/>
  <c r="J1515" i="1"/>
  <c r="F1516" i="1"/>
  <c r="J1516" i="1"/>
  <c r="F1517" i="1"/>
  <c r="J1517" i="1"/>
  <c r="F1518" i="1"/>
  <c r="J1518" i="1"/>
  <c r="F1519" i="1"/>
  <c r="J1519" i="1"/>
  <c r="F1520" i="1"/>
  <c r="J1520" i="1"/>
  <c r="F1521" i="1"/>
  <c r="J1521" i="1"/>
  <c r="F1522" i="1"/>
  <c r="J1522" i="1"/>
  <c r="F1523" i="1"/>
  <c r="J1523" i="1"/>
  <c r="F1524" i="1"/>
  <c r="J1524" i="1"/>
  <c r="F1525" i="1"/>
  <c r="J1525" i="1"/>
  <c r="F1526" i="1"/>
  <c r="J1526" i="1"/>
  <c r="F1527" i="1"/>
  <c r="J1527" i="1"/>
  <c r="F1528" i="1"/>
  <c r="J1528" i="1"/>
  <c r="F1529" i="1"/>
  <c r="J1529" i="1"/>
  <c r="F1530" i="1"/>
  <c r="J1530" i="1"/>
  <c r="F1531" i="1"/>
  <c r="J1531" i="1"/>
  <c r="F1532" i="1"/>
  <c r="J1532" i="1"/>
  <c r="F1533" i="1"/>
  <c r="J1533" i="1"/>
  <c r="F1534" i="1"/>
  <c r="J1534" i="1"/>
  <c r="F1535" i="1"/>
  <c r="J1535" i="1"/>
  <c r="F1536" i="1"/>
  <c r="J1536" i="1"/>
  <c r="F1537" i="1"/>
  <c r="J1537" i="1"/>
  <c r="F1538" i="1"/>
  <c r="J1538" i="1"/>
  <c r="F1539" i="1"/>
  <c r="J1539" i="1"/>
  <c r="F1540" i="1"/>
  <c r="J1540" i="1"/>
  <c r="F1541" i="1"/>
  <c r="J1541" i="1"/>
  <c r="F1542" i="1"/>
  <c r="J1542" i="1"/>
  <c r="F1543" i="1"/>
  <c r="J1543" i="1"/>
  <c r="F1544" i="1"/>
  <c r="J1544" i="1"/>
  <c r="F1545" i="1"/>
  <c r="J1545" i="1"/>
  <c r="F1546" i="1"/>
  <c r="J1546" i="1"/>
  <c r="F1547" i="1"/>
  <c r="J1547" i="1"/>
  <c r="F1548" i="1"/>
  <c r="J1548" i="1"/>
  <c r="F1549" i="1"/>
  <c r="J1549" i="1"/>
  <c r="F1550" i="1"/>
  <c r="J1550" i="1"/>
  <c r="F1551" i="1"/>
  <c r="J1551" i="1"/>
  <c r="F1552" i="1"/>
  <c r="J1552" i="1"/>
  <c r="F1553" i="1"/>
  <c r="J1553" i="1"/>
  <c r="F1554" i="1"/>
  <c r="J1554" i="1"/>
  <c r="F1555" i="1"/>
  <c r="J1555" i="1"/>
  <c r="F1556" i="1"/>
  <c r="J1556" i="1"/>
  <c r="F1557" i="1"/>
  <c r="J1557" i="1"/>
  <c r="F1558" i="1"/>
  <c r="J1558" i="1"/>
  <c r="F1559" i="1"/>
  <c r="J1559" i="1"/>
  <c r="F1560" i="1"/>
  <c r="J1560" i="1"/>
  <c r="F1561" i="1"/>
  <c r="J1561" i="1"/>
  <c r="F1562" i="1"/>
  <c r="J1562" i="1"/>
  <c r="F1563" i="1"/>
  <c r="J1563" i="1"/>
  <c r="F1564" i="1"/>
  <c r="J1564" i="1"/>
  <c r="F1565" i="1"/>
  <c r="J1565" i="1"/>
  <c r="F1566" i="1"/>
  <c r="J1566" i="1"/>
  <c r="F1567" i="1"/>
  <c r="J1567" i="1"/>
  <c r="F1568" i="1"/>
  <c r="J1568" i="1"/>
  <c r="F1569" i="1"/>
  <c r="J1569" i="1"/>
  <c r="F1570" i="1"/>
  <c r="J1570" i="1"/>
  <c r="F1571" i="1"/>
  <c r="J1571" i="1"/>
  <c r="F1572" i="1"/>
  <c r="J1572" i="1"/>
  <c r="F1573" i="1"/>
  <c r="J1573" i="1"/>
  <c r="F1574" i="1"/>
  <c r="J1574" i="1"/>
  <c r="F1575" i="1"/>
  <c r="J1575" i="1"/>
  <c r="F1576" i="1"/>
  <c r="J1576" i="1"/>
  <c r="F1577" i="1"/>
  <c r="J1577" i="1"/>
  <c r="F1578" i="1"/>
  <c r="J1578" i="1"/>
  <c r="F1579" i="1"/>
  <c r="J1579" i="1"/>
  <c r="F1580" i="1"/>
  <c r="J1580" i="1"/>
  <c r="F1581" i="1"/>
  <c r="J1581" i="1"/>
  <c r="F1582" i="1"/>
  <c r="J1582" i="1"/>
  <c r="F1583" i="1"/>
  <c r="J1583" i="1"/>
  <c r="F1584" i="1"/>
  <c r="J1584" i="1"/>
  <c r="F1585" i="1"/>
  <c r="J1585" i="1"/>
  <c r="F1586" i="1"/>
  <c r="J1586" i="1"/>
  <c r="F1587" i="1"/>
  <c r="J1587" i="1"/>
  <c r="F1588" i="1"/>
  <c r="J1588" i="1"/>
  <c r="F1589" i="1"/>
  <c r="J1589" i="1"/>
  <c r="F1590" i="1"/>
  <c r="J1590" i="1"/>
  <c r="F1591" i="1"/>
  <c r="J1591" i="1"/>
  <c r="F1592" i="1"/>
  <c r="J1592" i="1"/>
  <c r="F1593" i="1"/>
  <c r="J1593" i="1"/>
  <c r="F1594" i="1"/>
  <c r="J1594" i="1"/>
  <c r="F1595" i="1"/>
  <c r="J1595" i="1"/>
  <c r="F1596" i="1"/>
  <c r="J1596" i="1"/>
  <c r="F1597" i="1"/>
  <c r="J1597" i="1"/>
  <c r="F1598" i="1"/>
  <c r="J1598" i="1"/>
  <c r="F1599" i="1"/>
  <c r="J1599" i="1"/>
  <c r="F1600" i="1"/>
  <c r="J1600" i="1"/>
  <c r="F1601" i="1"/>
  <c r="J1601" i="1"/>
  <c r="F1602" i="1"/>
  <c r="J1602" i="1"/>
  <c r="F1603" i="1"/>
  <c r="J1603" i="1"/>
  <c r="F1604" i="1"/>
  <c r="J1604" i="1"/>
  <c r="F1605" i="1"/>
  <c r="J1605" i="1"/>
  <c r="F1606" i="1"/>
  <c r="J1606" i="1"/>
  <c r="F1607" i="1"/>
  <c r="J1607" i="1"/>
  <c r="F1608" i="1"/>
  <c r="J1608" i="1"/>
  <c r="F1609" i="1"/>
  <c r="J1609" i="1"/>
  <c r="F1610" i="1"/>
  <c r="J1610" i="1"/>
  <c r="F1611" i="1"/>
  <c r="J1611" i="1"/>
  <c r="F1612" i="1"/>
  <c r="J1612" i="1"/>
  <c r="F1613" i="1"/>
  <c r="J1613" i="1"/>
  <c r="F1614" i="1"/>
  <c r="J1614" i="1"/>
  <c r="F1615" i="1"/>
  <c r="J1615" i="1"/>
  <c r="F1616" i="1"/>
  <c r="J1616" i="1"/>
  <c r="F1617" i="1"/>
  <c r="J1617" i="1"/>
  <c r="F1618" i="1"/>
  <c r="J1618" i="1"/>
  <c r="F1619" i="1"/>
  <c r="J1619" i="1"/>
  <c r="F1620" i="1"/>
  <c r="J1620" i="1"/>
  <c r="F1621" i="1"/>
  <c r="J1621" i="1"/>
  <c r="F1622" i="1"/>
  <c r="J1622" i="1"/>
  <c r="F1623" i="1"/>
  <c r="J1623" i="1"/>
  <c r="F1624" i="1"/>
  <c r="J1624" i="1"/>
  <c r="F1625" i="1"/>
  <c r="J1625" i="1"/>
  <c r="F1626" i="1"/>
  <c r="J1626" i="1"/>
  <c r="F1627" i="1"/>
  <c r="J1627" i="1"/>
  <c r="F1628" i="1"/>
  <c r="J1628" i="1"/>
  <c r="F1629" i="1"/>
  <c r="J1629" i="1"/>
  <c r="F1630" i="1"/>
  <c r="J1630" i="1"/>
  <c r="F1631" i="1"/>
  <c r="J1631" i="1"/>
  <c r="F1632" i="1"/>
  <c r="J1632" i="1"/>
  <c r="F1633" i="1"/>
  <c r="J1633" i="1"/>
  <c r="F1634" i="1"/>
  <c r="J1634" i="1"/>
  <c r="F1635" i="1"/>
  <c r="J1635" i="1"/>
  <c r="F1636" i="1"/>
  <c r="J1636" i="1"/>
  <c r="F1637" i="1"/>
  <c r="J1637" i="1"/>
  <c r="F1638" i="1"/>
  <c r="J1638" i="1"/>
  <c r="F1639" i="1"/>
  <c r="J1639" i="1"/>
  <c r="F1640" i="1"/>
  <c r="J1640" i="1"/>
  <c r="F1641" i="1"/>
  <c r="J1641" i="1"/>
  <c r="F1642" i="1"/>
  <c r="J1642" i="1"/>
  <c r="F1643" i="1"/>
  <c r="J1643" i="1"/>
  <c r="F1644" i="1"/>
  <c r="J1644" i="1"/>
  <c r="F1645" i="1"/>
  <c r="J1645" i="1"/>
  <c r="F1646" i="1"/>
  <c r="J1646" i="1"/>
  <c r="F1647" i="1"/>
  <c r="J1647" i="1"/>
  <c r="F1648" i="1"/>
  <c r="J1648" i="1"/>
  <c r="F1649" i="1"/>
  <c r="J1649" i="1"/>
  <c r="F1650" i="1"/>
  <c r="J1650" i="1"/>
  <c r="F1651" i="1"/>
  <c r="J1651" i="1"/>
  <c r="F1652" i="1"/>
  <c r="J1652" i="1"/>
  <c r="F1653" i="1"/>
  <c r="J1653" i="1"/>
  <c r="F1654" i="1"/>
  <c r="J1654" i="1"/>
  <c r="F1655" i="1"/>
  <c r="J1655" i="1"/>
  <c r="F1656" i="1"/>
  <c r="J1656" i="1"/>
  <c r="F1657" i="1"/>
  <c r="J1657" i="1"/>
  <c r="F1658" i="1"/>
  <c r="J1658" i="1"/>
  <c r="F1659" i="1"/>
  <c r="J1659" i="1"/>
  <c r="F1660" i="1"/>
  <c r="J1660" i="1"/>
  <c r="F1661" i="1"/>
  <c r="J1661" i="1"/>
  <c r="F1662" i="1"/>
  <c r="J1662" i="1"/>
  <c r="F1663" i="1"/>
  <c r="J1663" i="1"/>
  <c r="F1664" i="1"/>
  <c r="J1664" i="1"/>
  <c r="F1665" i="1"/>
  <c r="J1665" i="1"/>
  <c r="F1666" i="1"/>
  <c r="J1666" i="1"/>
  <c r="F1667" i="1"/>
  <c r="J1667" i="1"/>
  <c r="F1668" i="1"/>
  <c r="J1668" i="1"/>
  <c r="F1669" i="1"/>
  <c r="J1669" i="1"/>
  <c r="F1670" i="1"/>
  <c r="J1670" i="1"/>
  <c r="F1671" i="1"/>
  <c r="J1671" i="1"/>
  <c r="F1672" i="1"/>
  <c r="J1672" i="1"/>
  <c r="F1673" i="1"/>
  <c r="J1673" i="1"/>
  <c r="F1674" i="1"/>
  <c r="J1674" i="1"/>
  <c r="F1675" i="1"/>
  <c r="J1675" i="1"/>
  <c r="F1676" i="1"/>
  <c r="J1676" i="1"/>
  <c r="F1677" i="1"/>
  <c r="J1677" i="1"/>
  <c r="F1678" i="1"/>
  <c r="J1678" i="1"/>
  <c r="F1679" i="1"/>
  <c r="J1679" i="1"/>
  <c r="F1680" i="1"/>
  <c r="J1680" i="1"/>
  <c r="F1681" i="1"/>
  <c r="J1681" i="1"/>
  <c r="F1682" i="1"/>
  <c r="J1682" i="1"/>
  <c r="F1683" i="1"/>
  <c r="J1683" i="1"/>
  <c r="F1684" i="1"/>
  <c r="J1684" i="1"/>
  <c r="F1685" i="1"/>
  <c r="J1685" i="1"/>
  <c r="F1686" i="1"/>
  <c r="J1686" i="1"/>
  <c r="F1687" i="1"/>
  <c r="J1687" i="1"/>
  <c r="F1688" i="1"/>
  <c r="J1688" i="1"/>
  <c r="F1689" i="1"/>
  <c r="J1689" i="1"/>
  <c r="F1690" i="1"/>
  <c r="J1690" i="1"/>
  <c r="F1691" i="1"/>
  <c r="J1691" i="1"/>
  <c r="F1692" i="1"/>
  <c r="J1692" i="1"/>
  <c r="F1693" i="1"/>
  <c r="J1693" i="1"/>
  <c r="F1694" i="1"/>
  <c r="J1694" i="1"/>
  <c r="F1695" i="1"/>
  <c r="J1695" i="1"/>
  <c r="F1696" i="1"/>
  <c r="J1696" i="1"/>
  <c r="F1697" i="1"/>
  <c r="J1697" i="1"/>
  <c r="F1698" i="1"/>
  <c r="J1698" i="1"/>
  <c r="F1699" i="1"/>
  <c r="J1699" i="1"/>
  <c r="F1700" i="1"/>
  <c r="J1700" i="1"/>
  <c r="F1701" i="1"/>
  <c r="J1701" i="1"/>
  <c r="F1702" i="1"/>
  <c r="J1702" i="1"/>
  <c r="F1703" i="1"/>
  <c r="J1703" i="1"/>
  <c r="F1704" i="1"/>
  <c r="J1704" i="1"/>
  <c r="F1705" i="1"/>
  <c r="J1705" i="1"/>
  <c r="F1706" i="1"/>
  <c r="J1706" i="1"/>
  <c r="F1707" i="1"/>
  <c r="J1707" i="1"/>
  <c r="F1708" i="1"/>
  <c r="J1708" i="1"/>
  <c r="F1709" i="1"/>
  <c r="J1709" i="1"/>
  <c r="F1710" i="1"/>
  <c r="J1710" i="1"/>
  <c r="F1711" i="1"/>
  <c r="J1711" i="1"/>
  <c r="F1712" i="1"/>
  <c r="J1712" i="1"/>
  <c r="F1713" i="1"/>
  <c r="J1713" i="1"/>
  <c r="F1714" i="1"/>
  <c r="J1714" i="1"/>
  <c r="F1715" i="1"/>
  <c r="J1715" i="1"/>
  <c r="F1716" i="1"/>
  <c r="J1716" i="1"/>
  <c r="F1717" i="1"/>
  <c r="J1717" i="1"/>
  <c r="F1718" i="1"/>
  <c r="J1718" i="1"/>
  <c r="F1719" i="1"/>
  <c r="J1719" i="1"/>
  <c r="F1720" i="1"/>
  <c r="J1720" i="1"/>
  <c r="F1721" i="1"/>
  <c r="J1721" i="1"/>
  <c r="F1722" i="1"/>
  <c r="J1722" i="1"/>
  <c r="F1723" i="1"/>
  <c r="J1723" i="1"/>
  <c r="F1724" i="1"/>
  <c r="J1724" i="1"/>
  <c r="F1725" i="1"/>
  <c r="J1725" i="1"/>
  <c r="F1726" i="1"/>
  <c r="J1726" i="1"/>
  <c r="F1727" i="1"/>
  <c r="J1727" i="1"/>
  <c r="F1728" i="1"/>
  <c r="J1728" i="1"/>
  <c r="F1729" i="1"/>
  <c r="J1729" i="1"/>
  <c r="F1730" i="1"/>
  <c r="J1730" i="1"/>
  <c r="F1731" i="1"/>
  <c r="J1731" i="1"/>
  <c r="F1732" i="1"/>
  <c r="J1732" i="1"/>
  <c r="F1733" i="1"/>
  <c r="J1733" i="1"/>
  <c r="F1734" i="1"/>
  <c r="J1734" i="1"/>
  <c r="F1735" i="1"/>
  <c r="J1735" i="1"/>
  <c r="F1736" i="1"/>
  <c r="J1736" i="1"/>
  <c r="F1737" i="1"/>
  <c r="J1737" i="1"/>
  <c r="F1738" i="1"/>
  <c r="J1738" i="1"/>
  <c r="F1739" i="1"/>
  <c r="J1739" i="1"/>
  <c r="F1740" i="1"/>
  <c r="J1740" i="1"/>
  <c r="F1741" i="1"/>
  <c r="J1741" i="1"/>
  <c r="F1742" i="1"/>
  <c r="J1742" i="1"/>
  <c r="F1743" i="1"/>
  <c r="J1743" i="1"/>
  <c r="F1744" i="1"/>
  <c r="J1744" i="1"/>
  <c r="F1745" i="1"/>
  <c r="J1745" i="1"/>
  <c r="F1746" i="1"/>
  <c r="J1746" i="1"/>
  <c r="F1747" i="1"/>
  <c r="J1747" i="1"/>
  <c r="F1748" i="1"/>
  <c r="J1748" i="1"/>
  <c r="F1749" i="1"/>
  <c r="J1749" i="1"/>
  <c r="F1750" i="1"/>
  <c r="J1750" i="1"/>
  <c r="F1751" i="1"/>
  <c r="J1751" i="1"/>
  <c r="F1752" i="1"/>
  <c r="J1752" i="1"/>
  <c r="F1753" i="1"/>
  <c r="J1753" i="1"/>
  <c r="F1754" i="1"/>
  <c r="J1754" i="1"/>
  <c r="F1755" i="1"/>
  <c r="J1755" i="1"/>
  <c r="F1756" i="1"/>
  <c r="J1756" i="1"/>
  <c r="F1757" i="1"/>
  <c r="J1757" i="1"/>
  <c r="F1758" i="1"/>
  <c r="J1758" i="1"/>
  <c r="F1759" i="1"/>
  <c r="J1759" i="1"/>
  <c r="F1760" i="1"/>
  <c r="J1760" i="1"/>
  <c r="F1761" i="1"/>
  <c r="J1761" i="1"/>
  <c r="F1762" i="1"/>
  <c r="J1762" i="1"/>
  <c r="F1763" i="1"/>
  <c r="J1763" i="1"/>
  <c r="F1764" i="1"/>
  <c r="J1764" i="1"/>
  <c r="F1765" i="1"/>
  <c r="J1765" i="1"/>
  <c r="F1766" i="1"/>
  <c r="J1766" i="1"/>
  <c r="F1767" i="1"/>
  <c r="J1767" i="1"/>
  <c r="F1768" i="1"/>
  <c r="J1768" i="1"/>
  <c r="F1769" i="1"/>
  <c r="J1769" i="1"/>
  <c r="F1770" i="1"/>
  <c r="J1770" i="1"/>
  <c r="F1771" i="1"/>
  <c r="J1771" i="1"/>
  <c r="F1772" i="1"/>
  <c r="J1772" i="1"/>
  <c r="F1773" i="1"/>
  <c r="J1773" i="1"/>
  <c r="F1774" i="1"/>
  <c r="J1774" i="1"/>
  <c r="F1775" i="1"/>
  <c r="J1775" i="1"/>
  <c r="F1776" i="1"/>
  <c r="J1776" i="1"/>
  <c r="F1777" i="1"/>
  <c r="J1777" i="1"/>
  <c r="F1778" i="1"/>
  <c r="J1778" i="1"/>
  <c r="F1779" i="1"/>
  <c r="J1779" i="1"/>
  <c r="F1780" i="1"/>
  <c r="J1780" i="1"/>
  <c r="F1781" i="1"/>
  <c r="J1781" i="1"/>
  <c r="F1782" i="1"/>
  <c r="J1782" i="1"/>
  <c r="F1783" i="1"/>
  <c r="J1783" i="1"/>
  <c r="F1784" i="1"/>
  <c r="J1784" i="1"/>
  <c r="F1785" i="1"/>
  <c r="J1785" i="1"/>
  <c r="F1786" i="1"/>
  <c r="J1786" i="1"/>
  <c r="F1787" i="1"/>
  <c r="J1787" i="1"/>
  <c r="F1788" i="1"/>
  <c r="J1788" i="1"/>
  <c r="F1789" i="1"/>
  <c r="J1789" i="1"/>
  <c r="F1790" i="1"/>
  <c r="J1790" i="1"/>
  <c r="F1791" i="1"/>
  <c r="J1791" i="1"/>
  <c r="F1792" i="1"/>
  <c r="J1792" i="1"/>
  <c r="F1793" i="1"/>
  <c r="J1793" i="1"/>
  <c r="F1794" i="1"/>
  <c r="J1794" i="1"/>
  <c r="F1795" i="1"/>
  <c r="J1795" i="1"/>
  <c r="F1796" i="1"/>
  <c r="J1796" i="1"/>
  <c r="F1797" i="1"/>
  <c r="J1797" i="1"/>
  <c r="F1798" i="1"/>
  <c r="J1798" i="1"/>
  <c r="F1799" i="1"/>
  <c r="J1799" i="1"/>
  <c r="F1800" i="1"/>
  <c r="J1800" i="1"/>
  <c r="F1801" i="1"/>
  <c r="J1801" i="1"/>
  <c r="F1802" i="1"/>
  <c r="J1802" i="1"/>
  <c r="F1803" i="1"/>
  <c r="J1803" i="1"/>
  <c r="F1804" i="1"/>
  <c r="J1804" i="1"/>
  <c r="F1805" i="1"/>
  <c r="J1805" i="1"/>
  <c r="F1806" i="1"/>
  <c r="J1806" i="1"/>
  <c r="F1807" i="1"/>
  <c r="J1807" i="1"/>
  <c r="F1808" i="1"/>
  <c r="J1808" i="1"/>
  <c r="F1809" i="1"/>
  <c r="J1809" i="1"/>
  <c r="F1810" i="1"/>
  <c r="J1810" i="1"/>
  <c r="F1811" i="1"/>
  <c r="J1811" i="1"/>
  <c r="F1812" i="1"/>
  <c r="J1812" i="1"/>
  <c r="F1813" i="1"/>
  <c r="J1813" i="1"/>
  <c r="F1814" i="1"/>
  <c r="J1814" i="1"/>
  <c r="F1815" i="1"/>
  <c r="J1815" i="1"/>
  <c r="F1816" i="1"/>
  <c r="J1816" i="1"/>
  <c r="F1817" i="1"/>
  <c r="J1817" i="1"/>
  <c r="F1818" i="1"/>
  <c r="J1818" i="1"/>
  <c r="F1819" i="1"/>
  <c r="J1819" i="1"/>
  <c r="F1820" i="1"/>
  <c r="J1820" i="1"/>
  <c r="F1821" i="1"/>
  <c r="J1821" i="1"/>
  <c r="F1822" i="1"/>
  <c r="J1822" i="1"/>
  <c r="F1823" i="1"/>
  <c r="J1823" i="1"/>
  <c r="F1824" i="1"/>
  <c r="J1824" i="1"/>
  <c r="F1825" i="1"/>
  <c r="J1825" i="1"/>
  <c r="F1826" i="1"/>
  <c r="J1826" i="1"/>
  <c r="F1827" i="1"/>
  <c r="J1827" i="1"/>
  <c r="F1828" i="1"/>
  <c r="J1828" i="1"/>
  <c r="F1829" i="1"/>
  <c r="J1829" i="1"/>
  <c r="F1830" i="1"/>
  <c r="J1830" i="1"/>
  <c r="F1831" i="1"/>
  <c r="J1831" i="1"/>
  <c r="F1832" i="1"/>
  <c r="J1832" i="1"/>
  <c r="F1833" i="1"/>
  <c r="J1833" i="1"/>
  <c r="F1834" i="1"/>
  <c r="J1834" i="1"/>
  <c r="F1835" i="1"/>
  <c r="J1835" i="1"/>
  <c r="F1836" i="1"/>
  <c r="J1836" i="1"/>
  <c r="F1837" i="1"/>
  <c r="J1837" i="1"/>
  <c r="F1838" i="1"/>
  <c r="J1838" i="1"/>
  <c r="F1839" i="1"/>
  <c r="J1839" i="1"/>
  <c r="F1840" i="1"/>
  <c r="J1840" i="1"/>
  <c r="F1841" i="1"/>
  <c r="J1841" i="1"/>
  <c r="F1842" i="1"/>
  <c r="J1842" i="1"/>
  <c r="F1843" i="1"/>
  <c r="J1843" i="1"/>
  <c r="F1844" i="1"/>
  <c r="J1844" i="1"/>
  <c r="F1845" i="1"/>
  <c r="J1845" i="1"/>
  <c r="F1846" i="1"/>
  <c r="J1846" i="1"/>
  <c r="F1847" i="1"/>
  <c r="J1847" i="1"/>
  <c r="F1848" i="1"/>
  <c r="J1848" i="1"/>
  <c r="F1849" i="1"/>
  <c r="J1849" i="1"/>
  <c r="F1850" i="1"/>
  <c r="J1850" i="1"/>
  <c r="F1851" i="1"/>
  <c r="J1851" i="1"/>
  <c r="F1852" i="1"/>
  <c r="J1852" i="1"/>
  <c r="F1853" i="1"/>
  <c r="J1853" i="1"/>
  <c r="F1854" i="1"/>
  <c r="J1854" i="1"/>
  <c r="F1855" i="1"/>
  <c r="J1855" i="1"/>
  <c r="F1856" i="1"/>
  <c r="J1856" i="1"/>
  <c r="F1857" i="1"/>
  <c r="J1857" i="1"/>
  <c r="F1858" i="1"/>
  <c r="J1858" i="1"/>
  <c r="F1859" i="1"/>
  <c r="J1859" i="1"/>
  <c r="F1860" i="1"/>
  <c r="J1860" i="1"/>
  <c r="F1861" i="1"/>
  <c r="J1861" i="1"/>
  <c r="F1862" i="1"/>
  <c r="J1862" i="1"/>
  <c r="F1863" i="1"/>
  <c r="J1863" i="1"/>
  <c r="F1864" i="1"/>
  <c r="J1864" i="1"/>
  <c r="F1865" i="1"/>
  <c r="J1865" i="1"/>
  <c r="F1866" i="1"/>
  <c r="J1866" i="1"/>
  <c r="F1867" i="1"/>
  <c r="J1867" i="1"/>
  <c r="F1868" i="1"/>
  <c r="J1868" i="1"/>
  <c r="F1869" i="1"/>
  <c r="J1869" i="1"/>
  <c r="F1870" i="1"/>
  <c r="J1870" i="1"/>
  <c r="F1871" i="1"/>
  <c r="J1871" i="1"/>
  <c r="F1872" i="1"/>
  <c r="J1872" i="1"/>
  <c r="F1873" i="1"/>
  <c r="J1873" i="1"/>
  <c r="F1874" i="1"/>
  <c r="J1874" i="1"/>
  <c r="F1875" i="1"/>
  <c r="J1875" i="1"/>
  <c r="F1876" i="1"/>
  <c r="J1876" i="1"/>
  <c r="F1877" i="1"/>
  <c r="J1877" i="1"/>
  <c r="F1878" i="1"/>
  <c r="J1878" i="1"/>
  <c r="F1879" i="1"/>
  <c r="J1879" i="1"/>
  <c r="F1880" i="1"/>
  <c r="J1880" i="1"/>
  <c r="F1881" i="1"/>
  <c r="J1881" i="1"/>
  <c r="F1882" i="1"/>
  <c r="J1882" i="1"/>
  <c r="F1883" i="1"/>
  <c r="J1883" i="1"/>
  <c r="F1884" i="1"/>
  <c r="J1884" i="1"/>
  <c r="F1885" i="1"/>
  <c r="J1885" i="1"/>
  <c r="F1886" i="1"/>
  <c r="J1886" i="1"/>
  <c r="F1887" i="1"/>
  <c r="J1887" i="1"/>
  <c r="F1888" i="1"/>
  <c r="J1888" i="1"/>
  <c r="F1889" i="1"/>
  <c r="J1889" i="1"/>
  <c r="F1890" i="1"/>
  <c r="J1890" i="1"/>
  <c r="F1891" i="1"/>
  <c r="J1891" i="1"/>
  <c r="F1892" i="1"/>
  <c r="J1892" i="1"/>
  <c r="F1893" i="1"/>
  <c r="J1893" i="1"/>
  <c r="F1894" i="1"/>
  <c r="J1894" i="1"/>
  <c r="F1895" i="1"/>
  <c r="J1895" i="1"/>
  <c r="F1896" i="1"/>
  <c r="J1896" i="1"/>
  <c r="F1897" i="1"/>
  <c r="J1897" i="1"/>
  <c r="F1898" i="1"/>
  <c r="J1898" i="1"/>
  <c r="F1899" i="1"/>
  <c r="J1899" i="1"/>
  <c r="F1900" i="1"/>
  <c r="J1900" i="1"/>
  <c r="F1901" i="1"/>
  <c r="J1901" i="1"/>
  <c r="F1902" i="1"/>
  <c r="J1902" i="1"/>
  <c r="F1903" i="1"/>
  <c r="J1903" i="1"/>
  <c r="F1904" i="1"/>
  <c r="J1904" i="1"/>
  <c r="F1905" i="1"/>
  <c r="J1905" i="1"/>
  <c r="F1906" i="1"/>
  <c r="J1906" i="1"/>
  <c r="F1907" i="1"/>
  <c r="J1907" i="1"/>
  <c r="F1908" i="1"/>
  <c r="J1908" i="1"/>
  <c r="F1909" i="1"/>
  <c r="J1909" i="1"/>
  <c r="F1910" i="1"/>
  <c r="J1910" i="1"/>
  <c r="F1911" i="1"/>
  <c r="J1911" i="1"/>
  <c r="F1912" i="1"/>
  <c r="J1912" i="1"/>
  <c r="F1913" i="1"/>
  <c r="J1913" i="1"/>
  <c r="F1914" i="1"/>
  <c r="J1914" i="1"/>
  <c r="F1915" i="1"/>
  <c r="J1915" i="1"/>
  <c r="F1916" i="1"/>
  <c r="J1916" i="1"/>
  <c r="F1917" i="1"/>
  <c r="J1917" i="1"/>
  <c r="F1918" i="1"/>
  <c r="J1918" i="1"/>
  <c r="F1919" i="1"/>
  <c r="J1919" i="1"/>
  <c r="F1920" i="1"/>
  <c r="J1920" i="1"/>
  <c r="F1921" i="1"/>
  <c r="J1921" i="1"/>
  <c r="F1922" i="1"/>
  <c r="J1922" i="1"/>
  <c r="F1923" i="1"/>
  <c r="J1923" i="1"/>
  <c r="F1924" i="1"/>
  <c r="J1924" i="1"/>
  <c r="F1925" i="1"/>
  <c r="J1925" i="1"/>
  <c r="F1926" i="1"/>
  <c r="J1926" i="1"/>
  <c r="F1927" i="1"/>
  <c r="J1927" i="1"/>
  <c r="F1928" i="1"/>
  <c r="J1928" i="1"/>
  <c r="F1929" i="1"/>
  <c r="J1929" i="1"/>
  <c r="F1930" i="1"/>
  <c r="J1930" i="1"/>
  <c r="F1931" i="1"/>
  <c r="J1931" i="1"/>
  <c r="F1932" i="1"/>
  <c r="J1932" i="1"/>
  <c r="F1933" i="1"/>
  <c r="J1933" i="1"/>
  <c r="F1934" i="1"/>
  <c r="J1934" i="1"/>
  <c r="F1935" i="1"/>
  <c r="J1935" i="1"/>
  <c r="F1936" i="1"/>
  <c r="J1936" i="1"/>
  <c r="F1937" i="1"/>
  <c r="J1937" i="1"/>
  <c r="F1938" i="1"/>
  <c r="J1938" i="1"/>
  <c r="F1939" i="1"/>
  <c r="J1939" i="1"/>
  <c r="F1940" i="1"/>
  <c r="J1940" i="1"/>
  <c r="F1941" i="1"/>
  <c r="J1941" i="1"/>
  <c r="F1942" i="1"/>
  <c r="J1942" i="1"/>
  <c r="F1943" i="1"/>
  <c r="J1943" i="1"/>
  <c r="F1944" i="1"/>
  <c r="J1944" i="1"/>
  <c r="F1945" i="1"/>
  <c r="J1945" i="1"/>
  <c r="F1946" i="1"/>
  <c r="J1946" i="1"/>
  <c r="F1947" i="1"/>
  <c r="J1947" i="1"/>
  <c r="F1948" i="1"/>
  <c r="J1948" i="1"/>
  <c r="F1949" i="1"/>
  <c r="J1949" i="1"/>
  <c r="F1950" i="1"/>
  <c r="J1950" i="1"/>
  <c r="F1951" i="1"/>
  <c r="J1951" i="1"/>
  <c r="F1952" i="1"/>
  <c r="J1952" i="1"/>
  <c r="F1953" i="1"/>
  <c r="J1953" i="1"/>
  <c r="F1954" i="1"/>
  <c r="J1954" i="1"/>
  <c r="F1955" i="1"/>
  <c r="J1955" i="1"/>
  <c r="F1956" i="1"/>
  <c r="J1956" i="1"/>
  <c r="F1957" i="1"/>
  <c r="J1957" i="1"/>
  <c r="F1958" i="1"/>
  <c r="J1958" i="1"/>
  <c r="F1959" i="1"/>
  <c r="J1959" i="1"/>
  <c r="F1960" i="1"/>
  <c r="J1960" i="1"/>
  <c r="F1961" i="1"/>
  <c r="J1961" i="1"/>
  <c r="F1962" i="1"/>
  <c r="J1962" i="1"/>
  <c r="F1963" i="1"/>
  <c r="J1963" i="1"/>
  <c r="F1964" i="1"/>
  <c r="J1964" i="1"/>
  <c r="F1965" i="1"/>
  <c r="J1965" i="1"/>
  <c r="F1966" i="1"/>
  <c r="J1966" i="1"/>
  <c r="F1967" i="1"/>
  <c r="J1967" i="1"/>
  <c r="F1968" i="1"/>
  <c r="J1968" i="1"/>
  <c r="F1969" i="1"/>
  <c r="J1969" i="1"/>
  <c r="F1970" i="1"/>
  <c r="J1970" i="1"/>
  <c r="F1971" i="1"/>
  <c r="J1971" i="1"/>
  <c r="F1972" i="1"/>
  <c r="J1972" i="1"/>
  <c r="F1973" i="1"/>
  <c r="J1973" i="1"/>
  <c r="F1974" i="1"/>
  <c r="J1974" i="1"/>
  <c r="F1975" i="1"/>
  <c r="J1975" i="1"/>
  <c r="F1976" i="1"/>
  <c r="J1976" i="1"/>
  <c r="F1977" i="1"/>
  <c r="J1977" i="1"/>
  <c r="F1978" i="1"/>
  <c r="J1978" i="1"/>
  <c r="F1979" i="1"/>
  <c r="J1979" i="1"/>
  <c r="F1980" i="1"/>
  <c r="J1980" i="1"/>
  <c r="F1981" i="1"/>
  <c r="J1981" i="1"/>
  <c r="F1982" i="1"/>
  <c r="J1982" i="1"/>
  <c r="F1983" i="1"/>
  <c r="J1983" i="1"/>
  <c r="F1984" i="1"/>
  <c r="J1984" i="1"/>
  <c r="F1985" i="1"/>
  <c r="J1985" i="1"/>
  <c r="F1986" i="1"/>
  <c r="J1986" i="1"/>
  <c r="F1987" i="1"/>
  <c r="J1987" i="1"/>
  <c r="F1988" i="1"/>
  <c r="J1988" i="1"/>
  <c r="F1989" i="1"/>
  <c r="J1989" i="1"/>
  <c r="F1990" i="1"/>
  <c r="J1990" i="1"/>
  <c r="F1991" i="1"/>
  <c r="J1991" i="1"/>
  <c r="F1992" i="1"/>
  <c r="J1992" i="1"/>
  <c r="F1993" i="1"/>
  <c r="J1993" i="1"/>
  <c r="F1994" i="1"/>
  <c r="J1994" i="1"/>
  <c r="F1995" i="1"/>
  <c r="J1995" i="1"/>
  <c r="F1996" i="1"/>
  <c r="J1996" i="1"/>
  <c r="F1997" i="1"/>
  <c r="J1997" i="1"/>
  <c r="F1998" i="1"/>
  <c r="J1998" i="1"/>
  <c r="F1999" i="1"/>
  <c r="J1999" i="1"/>
  <c r="F2000" i="1"/>
  <c r="J2000" i="1"/>
  <c r="F2001" i="1"/>
  <c r="J2001" i="1"/>
  <c r="F2002" i="1"/>
  <c r="J2002" i="1"/>
  <c r="F2003" i="1"/>
  <c r="J2003" i="1"/>
  <c r="F2004" i="1"/>
  <c r="J2004" i="1"/>
  <c r="F2005" i="1"/>
  <c r="J2005" i="1"/>
  <c r="F2006" i="1"/>
  <c r="J2006" i="1"/>
  <c r="F2007" i="1"/>
  <c r="J2007" i="1"/>
  <c r="F2008" i="1"/>
  <c r="J2008" i="1"/>
  <c r="F2009" i="1"/>
  <c r="J2009" i="1"/>
  <c r="F2010" i="1"/>
  <c r="J2010" i="1"/>
  <c r="F2011" i="1"/>
  <c r="J2011" i="1"/>
  <c r="F2012" i="1"/>
  <c r="J2012" i="1"/>
  <c r="F2013" i="1"/>
  <c r="J2013" i="1"/>
  <c r="F2014" i="1"/>
  <c r="J2014" i="1"/>
  <c r="F2015" i="1"/>
  <c r="J2015" i="1"/>
  <c r="F2016" i="1"/>
  <c r="J2016" i="1"/>
  <c r="F2017" i="1"/>
  <c r="J2017" i="1"/>
  <c r="F2018" i="1"/>
  <c r="J2018" i="1"/>
  <c r="F2019" i="1"/>
  <c r="J2019" i="1"/>
  <c r="F2020" i="1"/>
  <c r="J2020" i="1"/>
  <c r="F2021" i="1"/>
  <c r="J2021" i="1"/>
  <c r="F2022" i="1"/>
  <c r="J2022" i="1"/>
  <c r="F2023" i="1"/>
  <c r="J2023" i="1"/>
  <c r="F2024" i="1"/>
  <c r="J2024" i="1"/>
  <c r="F2025" i="1"/>
  <c r="J2025" i="1"/>
  <c r="F2026" i="1"/>
  <c r="J2026" i="1"/>
  <c r="F2027" i="1"/>
  <c r="J2027" i="1"/>
  <c r="F2028" i="1"/>
  <c r="J2028" i="1"/>
  <c r="F2029" i="1"/>
  <c r="J2029" i="1"/>
  <c r="F2030" i="1"/>
  <c r="J2030" i="1"/>
  <c r="F2031" i="1"/>
  <c r="J2031" i="1"/>
  <c r="F2032" i="1"/>
  <c r="J2032" i="1"/>
  <c r="F2033" i="1"/>
  <c r="J2033" i="1"/>
  <c r="F2034" i="1"/>
  <c r="J2034" i="1"/>
  <c r="F2035" i="1"/>
  <c r="J2035" i="1"/>
  <c r="F2036" i="1"/>
  <c r="J2036" i="1"/>
  <c r="F2037" i="1"/>
  <c r="J2037" i="1"/>
  <c r="F2038" i="1"/>
  <c r="J2038" i="1"/>
  <c r="F2039" i="1"/>
  <c r="J2039" i="1"/>
  <c r="F2040" i="1"/>
  <c r="J2040" i="1"/>
  <c r="F2041" i="1"/>
  <c r="J2041" i="1"/>
  <c r="F2042" i="1"/>
  <c r="J2042" i="1"/>
  <c r="F2043" i="1"/>
  <c r="J2043" i="1"/>
  <c r="F2044" i="1"/>
  <c r="J2044" i="1"/>
  <c r="F2045" i="1"/>
  <c r="J2045" i="1"/>
  <c r="F2046" i="1"/>
  <c r="J2046" i="1"/>
  <c r="F2047" i="1"/>
  <c r="J2047" i="1"/>
  <c r="F2048" i="1"/>
  <c r="J2048" i="1"/>
  <c r="F2049" i="1"/>
  <c r="J2049" i="1"/>
  <c r="F2050" i="1"/>
  <c r="J2050" i="1"/>
  <c r="F2051" i="1"/>
  <c r="J2051" i="1"/>
  <c r="F2052" i="1"/>
  <c r="J2052" i="1"/>
  <c r="F2053" i="1"/>
  <c r="J2053" i="1"/>
  <c r="F2054" i="1"/>
  <c r="J2054" i="1"/>
  <c r="F2055" i="1"/>
  <c r="J2055" i="1"/>
  <c r="F2056" i="1"/>
  <c r="J2056" i="1"/>
  <c r="F2057" i="1"/>
  <c r="J2057" i="1"/>
  <c r="F2058" i="1"/>
  <c r="J2058" i="1"/>
  <c r="F2059" i="1"/>
  <c r="J2059" i="1"/>
  <c r="F2060" i="1"/>
  <c r="J2060" i="1"/>
  <c r="F2061" i="1"/>
  <c r="J2061" i="1"/>
  <c r="F2062" i="1"/>
  <c r="J2062" i="1"/>
  <c r="F2063" i="1"/>
  <c r="J2063" i="1"/>
  <c r="F2064" i="1"/>
  <c r="J2064" i="1"/>
  <c r="F2065" i="1"/>
  <c r="J2065" i="1"/>
  <c r="F2066" i="1"/>
  <c r="J2066" i="1"/>
  <c r="F2067" i="1"/>
  <c r="J2067" i="1"/>
  <c r="F2068" i="1"/>
  <c r="J2068" i="1"/>
  <c r="F2069" i="1"/>
  <c r="J2069" i="1"/>
  <c r="F2070" i="1"/>
  <c r="J2070" i="1"/>
  <c r="F2071" i="1"/>
  <c r="J2071" i="1"/>
  <c r="F2072" i="1"/>
  <c r="J2072" i="1"/>
  <c r="F2073" i="1"/>
  <c r="J2073" i="1"/>
  <c r="F2074" i="1"/>
  <c r="J2074" i="1"/>
  <c r="F2075" i="1"/>
  <c r="J2075" i="1"/>
  <c r="F2076" i="1"/>
  <c r="J2076" i="1"/>
  <c r="F2077" i="1"/>
  <c r="J2077" i="1"/>
  <c r="F2078" i="1"/>
  <c r="J2078" i="1"/>
  <c r="F2079" i="1"/>
  <c r="J2079" i="1"/>
  <c r="F2080" i="1"/>
  <c r="J2080" i="1"/>
  <c r="F2081" i="1"/>
  <c r="J2081" i="1"/>
  <c r="F2082" i="1"/>
  <c r="J2082" i="1"/>
  <c r="F2083" i="1"/>
  <c r="J2083" i="1"/>
  <c r="F2084" i="1"/>
  <c r="J2084" i="1"/>
  <c r="F2085" i="1"/>
  <c r="J2085" i="1"/>
  <c r="F2086" i="1"/>
  <c r="J2086" i="1"/>
  <c r="F2087" i="1"/>
  <c r="J2087" i="1"/>
  <c r="F2088" i="1"/>
  <c r="J2088" i="1"/>
  <c r="F2089" i="1"/>
  <c r="J2089" i="1"/>
  <c r="F2090" i="1"/>
  <c r="J2090" i="1"/>
  <c r="F2091" i="1"/>
  <c r="J2091" i="1"/>
  <c r="F2092" i="1"/>
  <c r="J2092" i="1"/>
  <c r="F2093" i="1"/>
  <c r="J2093" i="1"/>
  <c r="F2094" i="1"/>
  <c r="J2094" i="1"/>
  <c r="F2095" i="1"/>
  <c r="J2095" i="1"/>
  <c r="F2096" i="1"/>
  <c r="J2096" i="1"/>
  <c r="F2097" i="1"/>
  <c r="J2097" i="1"/>
  <c r="F2098" i="1"/>
  <c r="J2098" i="1"/>
  <c r="F2099" i="1"/>
  <c r="J2099" i="1"/>
  <c r="F2100" i="1"/>
  <c r="J2100" i="1"/>
  <c r="F2101" i="1"/>
  <c r="J2101" i="1"/>
  <c r="F2102" i="1"/>
  <c r="J2102" i="1"/>
  <c r="F2103" i="1"/>
  <c r="J2103" i="1"/>
  <c r="F2104" i="1"/>
  <c r="J2104" i="1"/>
  <c r="F2105" i="1"/>
  <c r="J2105" i="1"/>
  <c r="F2106" i="1"/>
  <c r="J2106" i="1"/>
  <c r="F2107" i="1"/>
  <c r="J2107" i="1"/>
  <c r="F2108" i="1"/>
  <c r="J2108" i="1"/>
  <c r="F2109" i="1"/>
  <c r="J2109" i="1"/>
  <c r="F2110" i="1"/>
  <c r="J2110" i="1"/>
  <c r="F2111" i="1"/>
  <c r="J2111" i="1"/>
  <c r="F2112" i="1"/>
  <c r="J2112" i="1"/>
  <c r="F2113" i="1"/>
  <c r="J2113" i="1"/>
  <c r="F2114" i="1"/>
  <c r="J2114" i="1"/>
  <c r="F2115" i="1"/>
  <c r="J2115" i="1"/>
  <c r="F2116" i="1"/>
  <c r="J2116" i="1"/>
  <c r="F2117" i="1"/>
  <c r="J2117" i="1"/>
  <c r="F2118" i="1"/>
  <c r="J2118" i="1"/>
  <c r="F2119" i="1"/>
  <c r="J2119" i="1"/>
  <c r="F2120" i="1"/>
  <c r="J2120" i="1"/>
  <c r="F2121" i="1"/>
  <c r="J2121" i="1"/>
  <c r="F2122" i="1"/>
  <c r="J2122" i="1"/>
  <c r="F2123" i="1"/>
  <c r="J2123" i="1"/>
  <c r="F2124" i="1"/>
  <c r="J2124" i="1"/>
  <c r="F2125" i="1"/>
  <c r="J2125" i="1"/>
  <c r="F2126" i="1"/>
  <c r="J2126" i="1"/>
  <c r="F2127" i="1"/>
  <c r="J2127" i="1"/>
  <c r="F2128" i="1"/>
  <c r="J2128" i="1"/>
  <c r="F2129" i="1"/>
  <c r="J2129" i="1"/>
  <c r="F2130" i="1"/>
  <c r="J2130" i="1"/>
  <c r="F2131" i="1"/>
  <c r="J2131" i="1"/>
  <c r="F2132" i="1"/>
  <c r="J2132" i="1"/>
  <c r="F2133" i="1"/>
  <c r="J2133" i="1"/>
  <c r="F2134" i="1"/>
  <c r="J2134" i="1"/>
  <c r="F2135" i="1"/>
  <c r="J2135" i="1"/>
  <c r="F2136" i="1"/>
  <c r="J2136" i="1"/>
  <c r="F2137" i="1"/>
  <c r="J2137" i="1"/>
  <c r="F2138" i="1"/>
  <c r="J2138" i="1"/>
  <c r="F2139" i="1"/>
  <c r="J2139" i="1"/>
  <c r="F2140" i="1"/>
  <c r="J2140" i="1"/>
  <c r="F2141" i="1"/>
  <c r="J2141" i="1"/>
  <c r="F2142" i="1"/>
  <c r="J2142" i="1"/>
  <c r="F2143" i="1"/>
  <c r="J2143" i="1"/>
  <c r="F2144" i="1"/>
  <c r="J2144" i="1"/>
  <c r="F2145" i="1"/>
  <c r="J2145" i="1"/>
  <c r="F2146" i="1"/>
  <c r="J2146" i="1"/>
  <c r="F2147" i="1"/>
  <c r="J2147" i="1"/>
  <c r="F2148" i="1"/>
  <c r="J2148" i="1"/>
  <c r="F2149" i="1"/>
  <c r="J2149" i="1"/>
  <c r="F2150" i="1"/>
  <c r="J2150" i="1"/>
  <c r="F2151" i="1"/>
  <c r="J2151" i="1"/>
  <c r="F2152" i="1"/>
  <c r="J2152" i="1"/>
  <c r="F2153" i="1"/>
  <c r="J2153" i="1"/>
  <c r="F2154" i="1"/>
  <c r="J2154" i="1"/>
  <c r="F2155" i="1"/>
  <c r="J2155" i="1"/>
  <c r="F2156" i="1"/>
  <c r="J2156" i="1"/>
  <c r="F2157" i="1"/>
  <c r="J2157" i="1"/>
  <c r="F2158" i="1"/>
  <c r="J2158" i="1"/>
  <c r="F2159" i="1"/>
  <c r="J2159" i="1"/>
  <c r="F2160" i="1"/>
  <c r="J2160" i="1"/>
  <c r="F2161" i="1"/>
  <c r="J2161" i="1"/>
  <c r="F2162" i="1"/>
  <c r="J2162" i="1"/>
  <c r="F2163" i="1"/>
  <c r="J2163" i="1"/>
  <c r="F2164" i="1"/>
  <c r="J2164" i="1"/>
  <c r="F2165" i="1"/>
  <c r="J2165" i="1"/>
  <c r="F2166" i="1"/>
  <c r="J2166" i="1"/>
  <c r="F2167" i="1"/>
  <c r="J2167" i="1"/>
  <c r="F2168" i="1"/>
  <c r="J2168" i="1"/>
  <c r="F2169" i="1"/>
  <c r="J2169" i="1"/>
  <c r="F2170" i="1"/>
  <c r="J2170" i="1"/>
  <c r="F2171" i="1"/>
  <c r="J2171" i="1"/>
  <c r="F2172" i="1"/>
  <c r="J2172" i="1"/>
  <c r="F2173" i="1"/>
  <c r="J2173" i="1"/>
  <c r="F2174" i="1"/>
  <c r="J2174" i="1"/>
  <c r="F2175" i="1"/>
  <c r="J2175" i="1"/>
  <c r="F2176" i="1"/>
  <c r="J2176" i="1"/>
  <c r="F2177" i="1"/>
  <c r="J2177" i="1"/>
  <c r="F2178" i="1"/>
  <c r="J2178" i="1"/>
  <c r="F2179" i="1"/>
  <c r="J2179" i="1"/>
  <c r="F2180" i="1"/>
  <c r="J2180" i="1"/>
  <c r="F2181" i="1"/>
  <c r="J2181" i="1"/>
  <c r="F2182" i="1"/>
  <c r="J2182" i="1"/>
  <c r="F2183" i="1"/>
  <c r="J2183" i="1"/>
  <c r="F2184" i="1"/>
  <c r="J2184" i="1"/>
  <c r="F2185" i="1"/>
  <c r="J2185" i="1"/>
  <c r="F2186" i="1"/>
  <c r="J2186" i="1"/>
  <c r="F2187" i="1"/>
  <c r="J2187" i="1"/>
  <c r="F2188" i="1"/>
  <c r="J2188" i="1"/>
  <c r="F2189" i="1"/>
  <c r="J2189" i="1"/>
  <c r="F2190" i="1"/>
  <c r="J2190" i="1"/>
  <c r="F2191" i="1"/>
  <c r="J2191" i="1"/>
  <c r="F2192" i="1"/>
  <c r="J2192" i="1"/>
  <c r="F2193" i="1"/>
  <c r="J2193" i="1"/>
  <c r="F2194" i="1"/>
  <c r="J2194" i="1"/>
  <c r="F2195" i="1"/>
  <c r="J2195" i="1"/>
  <c r="F2196" i="1"/>
  <c r="J2196" i="1"/>
  <c r="F2197" i="1"/>
  <c r="J2197" i="1"/>
  <c r="F2198" i="1"/>
  <c r="J2198" i="1"/>
  <c r="F2199" i="1"/>
  <c r="J2199" i="1"/>
  <c r="F2200" i="1"/>
  <c r="J2200" i="1"/>
  <c r="F2201" i="1"/>
  <c r="J2201" i="1"/>
  <c r="F2202" i="1"/>
  <c r="J2202" i="1"/>
  <c r="F2203" i="1"/>
  <c r="J2203" i="1"/>
  <c r="F2204" i="1"/>
  <c r="J2204" i="1"/>
  <c r="F2205" i="1"/>
  <c r="J2205" i="1"/>
  <c r="F2206" i="1"/>
  <c r="J2206" i="1"/>
  <c r="F2207" i="1"/>
  <c r="J2207" i="1"/>
  <c r="F2208" i="1"/>
  <c r="J2208" i="1"/>
  <c r="F2209" i="1"/>
  <c r="J2209" i="1"/>
  <c r="F2210" i="1"/>
  <c r="J2210" i="1"/>
  <c r="F2211" i="1"/>
  <c r="J2211" i="1"/>
  <c r="F2212" i="1"/>
  <c r="J2212" i="1"/>
  <c r="F2213" i="1"/>
  <c r="J2213" i="1"/>
  <c r="F2214" i="1"/>
  <c r="J2214" i="1"/>
  <c r="F2215" i="1"/>
  <c r="J2215" i="1"/>
  <c r="F2216" i="1"/>
  <c r="J2216" i="1"/>
  <c r="F2217" i="1"/>
  <c r="J2217" i="1"/>
  <c r="F2218" i="1"/>
  <c r="J2218" i="1"/>
  <c r="F2219" i="1"/>
  <c r="J2219" i="1"/>
  <c r="F2220" i="1"/>
  <c r="J2220" i="1"/>
  <c r="F2221" i="1"/>
  <c r="J2221" i="1"/>
  <c r="F2222" i="1"/>
  <c r="J2222" i="1"/>
  <c r="F2223" i="1"/>
  <c r="J2223" i="1"/>
  <c r="F2224" i="1"/>
  <c r="J2224" i="1"/>
  <c r="F2225" i="1"/>
  <c r="J2225" i="1"/>
  <c r="F2226" i="1"/>
  <c r="J2226" i="1"/>
  <c r="F2227" i="1"/>
  <c r="J2227" i="1"/>
  <c r="F2228" i="1"/>
  <c r="J2228" i="1"/>
  <c r="F2229" i="1"/>
  <c r="J2229" i="1"/>
  <c r="F2230" i="1"/>
  <c r="J2230" i="1"/>
  <c r="F2231" i="1"/>
  <c r="J2231" i="1"/>
  <c r="F2232" i="1"/>
  <c r="J2232" i="1"/>
  <c r="F2233" i="1"/>
  <c r="J2233" i="1"/>
  <c r="F2234" i="1"/>
  <c r="J2234" i="1"/>
  <c r="F2235" i="1"/>
  <c r="J2235" i="1"/>
  <c r="F2236" i="1"/>
  <c r="J2236" i="1"/>
  <c r="F2237" i="1"/>
  <c r="J2237" i="1"/>
  <c r="F2238" i="1"/>
  <c r="J2238" i="1"/>
  <c r="F2239" i="1"/>
  <c r="J2239" i="1"/>
  <c r="F2240" i="1"/>
  <c r="J2240" i="1"/>
  <c r="F2241" i="1"/>
  <c r="J2241" i="1"/>
  <c r="F2242" i="1"/>
  <c r="J2242" i="1"/>
  <c r="F2243" i="1"/>
  <c r="J2243" i="1"/>
  <c r="F2244" i="1"/>
  <c r="J2244" i="1"/>
  <c r="F2245" i="1"/>
  <c r="J2245" i="1"/>
  <c r="F2246" i="1"/>
  <c r="J2246" i="1"/>
  <c r="F2247" i="1"/>
  <c r="J2247" i="1"/>
  <c r="F2248" i="1"/>
  <c r="J2248" i="1"/>
  <c r="F2249" i="1"/>
  <c r="J2249" i="1"/>
  <c r="F2250" i="1"/>
  <c r="J2250" i="1"/>
  <c r="F2251" i="1"/>
  <c r="J2251" i="1"/>
  <c r="F2252" i="1"/>
  <c r="J2252" i="1"/>
  <c r="F2253" i="1"/>
  <c r="J2253" i="1"/>
  <c r="F2254" i="1"/>
  <c r="J2254" i="1"/>
  <c r="F2255" i="1"/>
  <c r="J2255" i="1"/>
  <c r="F2256" i="1"/>
  <c r="J2256" i="1"/>
  <c r="F2257" i="1"/>
  <c r="J2257" i="1"/>
  <c r="F2258" i="1"/>
  <c r="J2258" i="1"/>
  <c r="F2259" i="1"/>
  <c r="J2259" i="1"/>
  <c r="F2260" i="1"/>
  <c r="J2260" i="1"/>
  <c r="F2261" i="1"/>
  <c r="J2261" i="1"/>
  <c r="F2262" i="1"/>
  <c r="J2262" i="1"/>
  <c r="F2263" i="1"/>
  <c r="J2263" i="1"/>
  <c r="F2264" i="1"/>
  <c r="J2264" i="1"/>
  <c r="F2265" i="1"/>
  <c r="J2265" i="1"/>
  <c r="F2266" i="1"/>
  <c r="J2266" i="1"/>
  <c r="F2267" i="1"/>
  <c r="J2267" i="1"/>
  <c r="F2268" i="1"/>
  <c r="J2268" i="1"/>
  <c r="F2269" i="1"/>
  <c r="J2269" i="1"/>
  <c r="F2270" i="1"/>
  <c r="J2270" i="1"/>
  <c r="F2271" i="1"/>
  <c r="J2271" i="1"/>
  <c r="F2272" i="1"/>
  <c r="J2272" i="1"/>
  <c r="F2273" i="1"/>
  <c r="J2273" i="1"/>
  <c r="F2274" i="1"/>
  <c r="J2274" i="1"/>
  <c r="F2275" i="1"/>
  <c r="J2275" i="1"/>
  <c r="F2276" i="1"/>
  <c r="J2276" i="1"/>
  <c r="F2277" i="1"/>
  <c r="J2277" i="1"/>
  <c r="F2278" i="1"/>
  <c r="J2278" i="1"/>
  <c r="F2279" i="1"/>
  <c r="J2279" i="1"/>
  <c r="F2280" i="1"/>
  <c r="J2280" i="1"/>
  <c r="F2281" i="1"/>
  <c r="J2281" i="1"/>
  <c r="F2282" i="1"/>
  <c r="J2282" i="1"/>
  <c r="F2283" i="1"/>
  <c r="J2283" i="1"/>
  <c r="F2284" i="1"/>
  <c r="J2284" i="1"/>
  <c r="F2285" i="1"/>
  <c r="J2285" i="1"/>
  <c r="F2286" i="1"/>
  <c r="J2286" i="1"/>
  <c r="F2287" i="1"/>
  <c r="J2287" i="1"/>
  <c r="F2288" i="1"/>
  <c r="J2288" i="1"/>
  <c r="F2289" i="1"/>
  <c r="J2289" i="1"/>
  <c r="F2290" i="1"/>
  <c r="J2290" i="1"/>
  <c r="F2291" i="1"/>
  <c r="J2291" i="1"/>
  <c r="F2292" i="1"/>
  <c r="J2292" i="1"/>
  <c r="F2293" i="1"/>
  <c r="J2293" i="1"/>
  <c r="F2294" i="1"/>
  <c r="J2294" i="1"/>
  <c r="F2295" i="1"/>
  <c r="J2295" i="1"/>
  <c r="F2296" i="1"/>
  <c r="J2296" i="1"/>
  <c r="F2297" i="1"/>
  <c r="J2297" i="1"/>
  <c r="F2298" i="1"/>
  <c r="J2298" i="1"/>
  <c r="F2299" i="1"/>
  <c r="J2299" i="1"/>
  <c r="F2300" i="1"/>
  <c r="J2300" i="1"/>
  <c r="F2301" i="1"/>
  <c r="J2301" i="1"/>
  <c r="F2302" i="1"/>
  <c r="J2302" i="1"/>
  <c r="F2303" i="1"/>
  <c r="J2303" i="1"/>
  <c r="F2304" i="1"/>
  <c r="J2304" i="1"/>
  <c r="F2305" i="1"/>
  <c r="J2305" i="1"/>
  <c r="F2306" i="1"/>
  <c r="J2306" i="1"/>
  <c r="F2307" i="1"/>
  <c r="J2307" i="1"/>
  <c r="F2308" i="1"/>
  <c r="J2308" i="1"/>
  <c r="F2309" i="1"/>
  <c r="J2309" i="1"/>
  <c r="F2310" i="1"/>
  <c r="J2310" i="1"/>
  <c r="F2311" i="1"/>
  <c r="J2311" i="1"/>
  <c r="F2312" i="1"/>
  <c r="J2312" i="1"/>
  <c r="F2313" i="1"/>
  <c r="J2313" i="1"/>
  <c r="F2314" i="1"/>
  <c r="J2314" i="1"/>
  <c r="F2315" i="1"/>
  <c r="J2315" i="1"/>
  <c r="F2316" i="1"/>
  <c r="J2316" i="1"/>
  <c r="F2317" i="1"/>
  <c r="J2317" i="1"/>
  <c r="F2318" i="1"/>
  <c r="J2318" i="1"/>
  <c r="F2319" i="1"/>
  <c r="J2319" i="1"/>
  <c r="F2320" i="1"/>
  <c r="J2320" i="1"/>
  <c r="F2321" i="1"/>
  <c r="J2321" i="1"/>
  <c r="F2322" i="1"/>
  <c r="J2322" i="1"/>
  <c r="F2323" i="1"/>
  <c r="J2323" i="1"/>
  <c r="F2324" i="1"/>
  <c r="J2324" i="1"/>
  <c r="F2325" i="1"/>
  <c r="J2325" i="1"/>
  <c r="F2326" i="1"/>
  <c r="J2326" i="1"/>
  <c r="F2327" i="1"/>
  <c r="J2327" i="1"/>
  <c r="F2328" i="1"/>
  <c r="J2328" i="1"/>
  <c r="F2329" i="1"/>
  <c r="J2329" i="1"/>
  <c r="F2330" i="1"/>
  <c r="J2330" i="1"/>
  <c r="F2331" i="1"/>
  <c r="J2331" i="1"/>
  <c r="F2332" i="1"/>
  <c r="J2332" i="1"/>
  <c r="F2333" i="1"/>
  <c r="J2333" i="1"/>
  <c r="F2334" i="1"/>
  <c r="J2334" i="1"/>
  <c r="F2335" i="1"/>
  <c r="J2335" i="1"/>
  <c r="F2336" i="1"/>
  <c r="J2336" i="1"/>
  <c r="F2337" i="1"/>
  <c r="J2337" i="1"/>
  <c r="F2338" i="1"/>
  <c r="J2338" i="1"/>
  <c r="F2339" i="1"/>
  <c r="J2339" i="1"/>
  <c r="F2340" i="1"/>
  <c r="J2340" i="1"/>
  <c r="F2341" i="1"/>
  <c r="J2341" i="1"/>
  <c r="F2342" i="1"/>
  <c r="J2342" i="1"/>
  <c r="F2343" i="1"/>
  <c r="J2343" i="1"/>
  <c r="F2344" i="1"/>
  <c r="J2344" i="1"/>
  <c r="F2345" i="1"/>
  <c r="J2345" i="1"/>
  <c r="F2346" i="1"/>
  <c r="J2346" i="1"/>
  <c r="F2347" i="1"/>
  <c r="J2347" i="1"/>
  <c r="F2348" i="1"/>
  <c r="J2348" i="1"/>
  <c r="F2349" i="1"/>
  <c r="J2349" i="1"/>
  <c r="F2350" i="1"/>
  <c r="J2350" i="1"/>
  <c r="F2351" i="1"/>
  <c r="J2351" i="1"/>
  <c r="F2352" i="1"/>
  <c r="J2352" i="1"/>
  <c r="F2353" i="1"/>
  <c r="J2353" i="1"/>
  <c r="F2354" i="1"/>
  <c r="J2354" i="1"/>
  <c r="F2355" i="1"/>
  <c r="J2355" i="1"/>
  <c r="F2356" i="1"/>
  <c r="J2356" i="1"/>
  <c r="F2357" i="1"/>
  <c r="J2357" i="1"/>
  <c r="F2358" i="1"/>
  <c r="J2358" i="1"/>
  <c r="F2359" i="1"/>
  <c r="J2359" i="1"/>
  <c r="F2360" i="1"/>
  <c r="J2360" i="1"/>
  <c r="F2361" i="1"/>
  <c r="J2361" i="1"/>
  <c r="F2362" i="1"/>
  <c r="J2362" i="1"/>
  <c r="F2363" i="1"/>
  <c r="J2363" i="1"/>
  <c r="F2364" i="1"/>
  <c r="J2364" i="1"/>
  <c r="F2365" i="1"/>
  <c r="J2365" i="1"/>
  <c r="F2366" i="1"/>
  <c r="J2366" i="1"/>
  <c r="F2367" i="1"/>
  <c r="J2367" i="1"/>
  <c r="F2368" i="1"/>
  <c r="J2368" i="1"/>
  <c r="F2369" i="1"/>
  <c r="J2369" i="1"/>
  <c r="F2370" i="1"/>
  <c r="J2370" i="1"/>
  <c r="F2371" i="1"/>
  <c r="J2371" i="1"/>
  <c r="F2372" i="1"/>
  <c r="J2372" i="1"/>
  <c r="F2373" i="1"/>
  <c r="J2373" i="1"/>
  <c r="F2374" i="1"/>
  <c r="J2374" i="1"/>
  <c r="F2375" i="1"/>
  <c r="J2375" i="1"/>
  <c r="F2376" i="1"/>
  <c r="J2376" i="1"/>
  <c r="F2377" i="1"/>
  <c r="J2377" i="1"/>
  <c r="F2378" i="1"/>
  <c r="J2378" i="1"/>
  <c r="F2379" i="1"/>
  <c r="J2379" i="1"/>
  <c r="F2380" i="1"/>
  <c r="J2380" i="1"/>
  <c r="F2381" i="1"/>
  <c r="J2381" i="1"/>
  <c r="F2382" i="1"/>
  <c r="J2382" i="1"/>
  <c r="F2383" i="1"/>
  <c r="J2383" i="1"/>
  <c r="F2384" i="1"/>
  <c r="J2384" i="1"/>
  <c r="F2385" i="1"/>
  <c r="J2385" i="1"/>
  <c r="F2386" i="1"/>
  <c r="J2386" i="1"/>
  <c r="F2387" i="1"/>
  <c r="J2387" i="1"/>
  <c r="F2388" i="1"/>
  <c r="J2388" i="1"/>
  <c r="F2389" i="1"/>
  <c r="J2389" i="1"/>
  <c r="F2390" i="1"/>
  <c r="J2390" i="1"/>
  <c r="F2391" i="1"/>
  <c r="J2391" i="1"/>
  <c r="F2392" i="1"/>
  <c r="J2392" i="1"/>
  <c r="F2393" i="1"/>
  <c r="J2393" i="1"/>
  <c r="F2394" i="1"/>
  <c r="J2394" i="1"/>
  <c r="F2395" i="1"/>
  <c r="J2395" i="1"/>
  <c r="F2396" i="1"/>
  <c r="J2396" i="1"/>
  <c r="F2397" i="1"/>
  <c r="J2397" i="1"/>
  <c r="F2398" i="1"/>
  <c r="J2398" i="1"/>
  <c r="F2399" i="1"/>
  <c r="J2399" i="1"/>
  <c r="F2400" i="1"/>
  <c r="J2400" i="1"/>
  <c r="F2401" i="1"/>
  <c r="J2401" i="1"/>
  <c r="F2402" i="1"/>
  <c r="J2402" i="1"/>
  <c r="F2403" i="1"/>
  <c r="J2403" i="1"/>
  <c r="F2404" i="1"/>
  <c r="J2404" i="1"/>
  <c r="F2405" i="1"/>
  <c r="J2405" i="1"/>
  <c r="F2406" i="1"/>
  <c r="J2406" i="1"/>
  <c r="F2407" i="1"/>
  <c r="J2407" i="1"/>
  <c r="F2408" i="1"/>
  <c r="J2408" i="1"/>
  <c r="F2409" i="1"/>
  <c r="J2409" i="1"/>
  <c r="F2410" i="1"/>
  <c r="J2410" i="1"/>
  <c r="F2411" i="1"/>
  <c r="J2411" i="1"/>
  <c r="F2412" i="1"/>
  <c r="J2412" i="1"/>
  <c r="F2413" i="1"/>
  <c r="J2413" i="1"/>
  <c r="F2414" i="1"/>
  <c r="J2414" i="1"/>
  <c r="F2415" i="1"/>
  <c r="J2415" i="1"/>
  <c r="F2416" i="1"/>
  <c r="J2416" i="1"/>
  <c r="F2417" i="1"/>
  <c r="J2417" i="1"/>
  <c r="F2418" i="1"/>
  <c r="J2418" i="1"/>
  <c r="F2419" i="1"/>
  <c r="J2419" i="1"/>
  <c r="F2420" i="1"/>
  <c r="J2420" i="1"/>
  <c r="F2421" i="1"/>
  <c r="J2421" i="1"/>
  <c r="F2422" i="1"/>
  <c r="J2422" i="1"/>
  <c r="F2423" i="1"/>
  <c r="J2423" i="1"/>
  <c r="F2424" i="1"/>
  <c r="J2424" i="1"/>
  <c r="F2425" i="1"/>
  <c r="J2425" i="1"/>
  <c r="F2426" i="1"/>
  <c r="J2426" i="1"/>
  <c r="F2427" i="1"/>
  <c r="J2427" i="1"/>
  <c r="F2428" i="1"/>
  <c r="J2428" i="1"/>
  <c r="F2429" i="1"/>
  <c r="J2429" i="1"/>
  <c r="F2430" i="1"/>
  <c r="J2430" i="1"/>
  <c r="F2431" i="1"/>
  <c r="J2431" i="1"/>
  <c r="F2432" i="1"/>
  <c r="J2432" i="1"/>
  <c r="F2433" i="1"/>
  <c r="J2433" i="1"/>
  <c r="F2434" i="1"/>
  <c r="J2434" i="1"/>
  <c r="F2435" i="1"/>
  <c r="J2435" i="1"/>
  <c r="F2436" i="1"/>
  <c r="J2436" i="1"/>
  <c r="F2437" i="1"/>
  <c r="J2437" i="1"/>
  <c r="F2438" i="1"/>
  <c r="J2438" i="1"/>
  <c r="F2439" i="1"/>
  <c r="J2439" i="1"/>
  <c r="F2440" i="1"/>
  <c r="J2440" i="1"/>
  <c r="F2441" i="1"/>
  <c r="J2441" i="1"/>
  <c r="F2442" i="1"/>
  <c r="J2442" i="1"/>
  <c r="F2443" i="1"/>
  <c r="J2443" i="1"/>
  <c r="F2444" i="1"/>
  <c r="J2444" i="1"/>
  <c r="F2445" i="1"/>
  <c r="J2445" i="1"/>
  <c r="F2446" i="1"/>
  <c r="J2446" i="1"/>
  <c r="F2447" i="1"/>
  <c r="J2447" i="1"/>
  <c r="F2448" i="1"/>
  <c r="J2448" i="1"/>
  <c r="F2449" i="1"/>
  <c r="J2449" i="1"/>
  <c r="F2450" i="1"/>
  <c r="J2450" i="1"/>
  <c r="F2451" i="1"/>
  <c r="J2451" i="1"/>
  <c r="F2452" i="1"/>
  <c r="J2452" i="1"/>
  <c r="F2453" i="1"/>
  <c r="J2453" i="1"/>
  <c r="F2454" i="1"/>
  <c r="J2454" i="1"/>
  <c r="F2455" i="1"/>
  <c r="J2455" i="1"/>
  <c r="F2456" i="1"/>
  <c r="J2456" i="1"/>
  <c r="F2457" i="1"/>
  <c r="J2457" i="1"/>
  <c r="F2458" i="1"/>
  <c r="J2458" i="1"/>
  <c r="F2459" i="1"/>
  <c r="J2459" i="1"/>
  <c r="F2460" i="1"/>
  <c r="J2460" i="1"/>
  <c r="F2461" i="1"/>
  <c r="J2461" i="1"/>
  <c r="F2462" i="1"/>
  <c r="J2462" i="1"/>
  <c r="F2463" i="1"/>
  <c r="J2463" i="1"/>
  <c r="F2464" i="1"/>
  <c r="J2464" i="1"/>
  <c r="F2465" i="1"/>
  <c r="J2465" i="1"/>
  <c r="F2466" i="1"/>
  <c r="J2466" i="1"/>
  <c r="F2467" i="1"/>
  <c r="J2467" i="1"/>
  <c r="F2468" i="1"/>
  <c r="J2468" i="1"/>
  <c r="F2469" i="1"/>
  <c r="J2469" i="1"/>
  <c r="F2470" i="1"/>
  <c r="J2470" i="1"/>
  <c r="F2471" i="1"/>
  <c r="J2471" i="1"/>
  <c r="F2472" i="1"/>
  <c r="J2472" i="1"/>
  <c r="F2473" i="1"/>
  <c r="J2473" i="1"/>
  <c r="F2474" i="1"/>
  <c r="J2474" i="1"/>
  <c r="F2475" i="1"/>
  <c r="J2475" i="1"/>
  <c r="F2476" i="1"/>
  <c r="J2476" i="1"/>
  <c r="F2477" i="1"/>
  <c r="J2477" i="1"/>
  <c r="F2478" i="1"/>
  <c r="J2478" i="1"/>
  <c r="F2479" i="1"/>
  <c r="J2479" i="1"/>
  <c r="F2480" i="1"/>
  <c r="J2480" i="1"/>
  <c r="F2481" i="1"/>
  <c r="J2481" i="1"/>
  <c r="F2482" i="1"/>
  <c r="J2482" i="1"/>
  <c r="F2483" i="1"/>
  <c r="J2483" i="1"/>
  <c r="F2484" i="1"/>
  <c r="J2484" i="1"/>
  <c r="F2485" i="1"/>
  <c r="J2485" i="1"/>
  <c r="F2486" i="1"/>
  <c r="J2486" i="1"/>
  <c r="F2487" i="1"/>
  <c r="J2487" i="1"/>
  <c r="F2488" i="1"/>
  <c r="J2488" i="1"/>
  <c r="F2489" i="1"/>
  <c r="J2489" i="1"/>
  <c r="F2490" i="1"/>
  <c r="J2490" i="1"/>
  <c r="F2491" i="1"/>
  <c r="J2491" i="1"/>
  <c r="F2492" i="1"/>
  <c r="J2492" i="1"/>
  <c r="F2493" i="1"/>
  <c r="J2493" i="1"/>
  <c r="F2494" i="1"/>
  <c r="J2494" i="1"/>
  <c r="F2495" i="1"/>
  <c r="J2495" i="1"/>
  <c r="F2496" i="1"/>
  <c r="J2496" i="1"/>
  <c r="F2497" i="1"/>
  <c r="J2497" i="1"/>
  <c r="F2498" i="1"/>
  <c r="J2498" i="1"/>
  <c r="F2499" i="1"/>
  <c r="J2499" i="1"/>
  <c r="F2500" i="1"/>
  <c r="J2500" i="1"/>
  <c r="F2501" i="1"/>
  <c r="J2501" i="1"/>
  <c r="F2502" i="1"/>
  <c r="J2502" i="1"/>
  <c r="F2503" i="1"/>
  <c r="J2503" i="1"/>
  <c r="F2504" i="1"/>
  <c r="J2504" i="1"/>
  <c r="F2505" i="1"/>
  <c r="J2505" i="1"/>
  <c r="F2506" i="1"/>
  <c r="J2506" i="1"/>
  <c r="F2507" i="1"/>
  <c r="J2507" i="1"/>
  <c r="F2508" i="1"/>
  <c r="J2508" i="1"/>
  <c r="F2509" i="1"/>
  <c r="J2509" i="1"/>
  <c r="F2510" i="1"/>
  <c r="J2510" i="1"/>
  <c r="F2511" i="1"/>
  <c r="J2511" i="1"/>
  <c r="F2512" i="1"/>
  <c r="J2512" i="1"/>
  <c r="F2513" i="1"/>
  <c r="J2513" i="1"/>
  <c r="F2514" i="1"/>
  <c r="J2514" i="1"/>
  <c r="F2515" i="1"/>
  <c r="J2515" i="1"/>
  <c r="F2516" i="1"/>
  <c r="J2516" i="1"/>
  <c r="F2517" i="1"/>
  <c r="J2517" i="1"/>
  <c r="F2518" i="1"/>
  <c r="J2518" i="1"/>
  <c r="F2519" i="1"/>
  <c r="J2519" i="1"/>
  <c r="F2520" i="1"/>
  <c r="J2520" i="1"/>
  <c r="F2521" i="1"/>
  <c r="J2521" i="1"/>
  <c r="F2522" i="1"/>
  <c r="J2522" i="1"/>
  <c r="F2523" i="1"/>
  <c r="J2523" i="1"/>
  <c r="F2524" i="1"/>
  <c r="J2524" i="1"/>
  <c r="F2525" i="1"/>
  <c r="J2525" i="1"/>
  <c r="F2526" i="1"/>
  <c r="J2526" i="1"/>
  <c r="F2527" i="1"/>
  <c r="J2527" i="1"/>
  <c r="F2528" i="1"/>
  <c r="J2528" i="1"/>
  <c r="F2529" i="1"/>
  <c r="J2529" i="1"/>
  <c r="F2530" i="1"/>
  <c r="J2530" i="1"/>
  <c r="F2531" i="1"/>
  <c r="J2531" i="1"/>
  <c r="F2532" i="1"/>
  <c r="J2532" i="1"/>
  <c r="F2533" i="1"/>
  <c r="J2533" i="1"/>
  <c r="F2534" i="1"/>
  <c r="J2534" i="1"/>
  <c r="F2535" i="1"/>
  <c r="J2535" i="1"/>
  <c r="F2536" i="1"/>
  <c r="J2536" i="1"/>
  <c r="F2537" i="1"/>
  <c r="J2537" i="1"/>
  <c r="F2538" i="1"/>
  <c r="J2538" i="1"/>
  <c r="F2539" i="1"/>
  <c r="J2539" i="1"/>
  <c r="F2540" i="1"/>
  <c r="J2540" i="1"/>
  <c r="F2541" i="1"/>
  <c r="J2541" i="1"/>
  <c r="F2542" i="1"/>
  <c r="J2542" i="1"/>
  <c r="F2543" i="1"/>
  <c r="J2543" i="1"/>
  <c r="F2544" i="1"/>
  <c r="J2544" i="1"/>
  <c r="F2545" i="1"/>
  <c r="J2545" i="1"/>
  <c r="F2546" i="1"/>
  <c r="J2546" i="1"/>
  <c r="F2547" i="1"/>
  <c r="J2547" i="1"/>
  <c r="F2548" i="1"/>
  <c r="J2548" i="1"/>
  <c r="F2549" i="1"/>
  <c r="J2549" i="1"/>
  <c r="F2550" i="1"/>
  <c r="J2550" i="1"/>
  <c r="F2551" i="1"/>
  <c r="J2551" i="1"/>
  <c r="F2552" i="1"/>
  <c r="J2552" i="1"/>
  <c r="F2553" i="1"/>
  <c r="J2553" i="1"/>
  <c r="F2554" i="1"/>
  <c r="J2554" i="1"/>
  <c r="F2555" i="1"/>
  <c r="J2555" i="1"/>
  <c r="F2556" i="1"/>
  <c r="J2556" i="1"/>
  <c r="F2557" i="1"/>
  <c r="J2557" i="1"/>
  <c r="F2558" i="1"/>
  <c r="J2558" i="1"/>
  <c r="F2559" i="1"/>
  <c r="J2559" i="1"/>
  <c r="F2560" i="1"/>
  <c r="J2560" i="1"/>
  <c r="F2561" i="1"/>
  <c r="J2561" i="1"/>
  <c r="F2562" i="1"/>
  <c r="J2562" i="1"/>
  <c r="F2563" i="1"/>
  <c r="J2563" i="1"/>
  <c r="F2564" i="1"/>
  <c r="J2564" i="1"/>
  <c r="F2565" i="1"/>
  <c r="J2565" i="1"/>
  <c r="F2566" i="1"/>
  <c r="J2566" i="1"/>
  <c r="F2567" i="1"/>
  <c r="J2567" i="1"/>
  <c r="F2568" i="1"/>
  <c r="J2568" i="1"/>
  <c r="F2569" i="1"/>
  <c r="J2569" i="1"/>
  <c r="F2570" i="1"/>
  <c r="J2570" i="1"/>
  <c r="F2571" i="1"/>
  <c r="J2571" i="1"/>
  <c r="F2572" i="1"/>
  <c r="J2572" i="1"/>
  <c r="F2573" i="1"/>
  <c r="J2573" i="1"/>
  <c r="F2574" i="1"/>
  <c r="J2574" i="1"/>
  <c r="F2575" i="1"/>
  <c r="J2575" i="1"/>
  <c r="F2576" i="1"/>
  <c r="J2576" i="1"/>
  <c r="F2577" i="1"/>
  <c r="J2577" i="1"/>
  <c r="F2578" i="1"/>
  <c r="J2578" i="1"/>
  <c r="F2579" i="1"/>
  <c r="J2579" i="1"/>
  <c r="F2580" i="1"/>
  <c r="J2580" i="1"/>
  <c r="F2581" i="1"/>
  <c r="J2581" i="1"/>
  <c r="F2582" i="1"/>
  <c r="J2582" i="1"/>
  <c r="F2583" i="1"/>
  <c r="J2583" i="1"/>
  <c r="F2584" i="1"/>
  <c r="J2584" i="1"/>
  <c r="F2585" i="1"/>
  <c r="J2585" i="1"/>
  <c r="F2586" i="1"/>
  <c r="J2586" i="1"/>
  <c r="F2587" i="1"/>
  <c r="J2587" i="1"/>
  <c r="F2588" i="1"/>
  <c r="J2588" i="1"/>
  <c r="F2589" i="1"/>
  <c r="J2589" i="1"/>
  <c r="F2590" i="1"/>
  <c r="J2590" i="1"/>
  <c r="F2591" i="1"/>
  <c r="J2591" i="1"/>
  <c r="F2592" i="1"/>
  <c r="J2592" i="1"/>
  <c r="F2593" i="1"/>
  <c r="J2593" i="1"/>
  <c r="F2594" i="1"/>
  <c r="J2594" i="1"/>
  <c r="F2595" i="1"/>
  <c r="J2595" i="1"/>
  <c r="F2596" i="1"/>
  <c r="J2596" i="1"/>
  <c r="F2597" i="1"/>
  <c r="J2597" i="1"/>
  <c r="F2598" i="1"/>
  <c r="J2598" i="1"/>
  <c r="F2599" i="1"/>
  <c r="J2599" i="1"/>
  <c r="F2600" i="1"/>
  <c r="J2600" i="1"/>
  <c r="F2601" i="1"/>
  <c r="J2601" i="1"/>
  <c r="F2602" i="1"/>
  <c r="J2602" i="1"/>
  <c r="F2603" i="1"/>
  <c r="J2603" i="1"/>
  <c r="F2604" i="1"/>
  <c r="J2604" i="1"/>
  <c r="F2605" i="1"/>
  <c r="J2605" i="1"/>
  <c r="F2606" i="1"/>
  <c r="J2606" i="1"/>
  <c r="F2607" i="1"/>
  <c r="J2607" i="1"/>
  <c r="F2608" i="1"/>
  <c r="J2608" i="1"/>
  <c r="F2609" i="1"/>
  <c r="J2609" i="1"/>
  <c r="F2610" i="1"/>
  <c r="J2610" i="1"/>
  <c r="F2611" i="1"/>
  <c r="J2611" i="1"/>
  <c r="F2612" i="1"/>
  <c r="J2612" i="1"/>
  <c r="F2613" i="1"/>
  <c r="J2613" i="1"/>
  <c r="F2614" i="1"/>
  <c r="J2614" i="1"/>
  <c r="F2615" i="1"/>
  <c r="J2615" i="1"/>
  <c r="F2616" i="1"/>
  <c r="J2616" i="1"/>
  <c r="F2617" i="1"/>
  <c r="J2617" i="1"/>
  <c r="F2618" i="1"/>
  <c r="J2618" i="1"/>
  <c r="F2619" i="1"/>
  <c r="J2619" i="1"/>
  <c r="F2620" i="1"/>
  <c r="J2620" i="1"/>
  <c r="F2621" i="1"/>
  <c r="J2621" i="1"/>
  <c r="F2622" i="1"/>
  <c r="J2622" i="1"/>
  <c r="F2623" i="1"/>
  <c r="J2623" i="1"/>
  <c r="F2624" i="1"/>
  <c r="J2624" i="1"/>
  <c r="F2625" i="1"/>
  <c r="J2625" i="1"/>
  <c r="F2626" i="1"/>
  <c r="J2626" i="1"/>
  <c r="F2627" i="1"/>
  <c r="J2627" i="1"/>
  <c r="F2628" i="1"/>
  <c r="J2628" i="1"/>
  <c r="F2629" i="1"/>
  <c r="J2629" i="1"/>
  <c r="F2630" i="1"/>
  <c r="J2630" i="1"/>
  <c r="F2631" i="1"/>
  <c r="J2631" i="1"/>
  <c r="F2632" i="1"/>
  <c r="J2632" i="1"/>
  <c r="F2633" i="1"/>
  <c r="J2633" i="1"/>
  <c r="F2634" i="1"/>
  <c r="J2634" i="1"/>
  <c r="F2635" i="1"/>
  <c r="J2635" i="1"/>
  <c r="F2636" i="1"/>
  <c r="J2636" i="1"/>
  <c r="F2637" i="1"/>
  <c r="J2637" i="1"/>
  <c r="F2638" i="1"/>
  <c r="J2638" i="1"/>
  <c r="F2639" i="1"/>
  <c r="J2639" i="1"/>
  <c r="F2640" i="1"/>
  <c r="J2640" i="1"/>
  <c r="F2641" i="1"/>
  <c r="J2641" i="1"/>
  <c r="F2642" i="1"/>
  <c r="J2642" i="1"/>
  <c r="F2643" i="1"/>
  <c r="J2643" i="1"/>
  <c r="F2644" i="1"/>
  <c r="J2644" i="1"/>
  <c r="F2645" i="1"/>
  <c r="J2645" i="1"/>
  <c r="F2646" i="1"/>
  <c r="J2646" i="1"/>
  <c r="F2647" i="1"/>
  <c r="J2647" i="1"/>
  <c r="F2648" i="1"/>
  <c r="J2648" i="1"/>
  <c r="F2649" i="1"/>
  <c r="J2649" i="1"/>
  <c r="F2650" i="1"/>
  <c r="J2650" i="1"/>
  <c r="F2651" i="1"/>
  <c r="J2651" i="1"/>
  <c r="F2652" i="1"/>
  <c r="J2652" i="1"/>
  <c r="F2653" i="1"/>
  <c r="J2653" i="1"/>
  <c r="F2654" i="1"/>
  <c r="J2654" i="1"/>
  <c r="F2655" i="1"/>
  <c r="J2655" i="1"/>
  <c r="F2656" i="1"/>
  <c r="J2656" i="1"/>
  <c r="F2657" i="1"/>
  <c r="J2657" i="1"/>
  <c r="F2658" i="1"/>
  <c r="J2658" i="1"/>
  <c r="F2659" i="1"/>
  <c r="J2659" i="1"/>
  <c r="F2660" i="1"/>
  <c r="J2660" i="1"/>
  <c r="F2661" i="1"/>
  <c r="J2661" i="1"/>
  <c r="F2662" i="1"/>
  <c r="J2662" i="1"/>
  <c r="F2663" i="1"/>
  <c r="J2663" i="1"/>
  <c r="F2664" i="1"/>
  <c r="J2664" i="1"/>
  <c r="F2665" i="1"/>
  <c r="J2665" i="1"/>
  <c r="F2666" i="1"/>
  <c r="J2666" i="1"/>
  <c r="F2667" i="1"/>
  <c r="J2667" i="1"/>
  <c r="F2668" i="1"/>
  <c r="J2668" i="1"/>
  <c r="F2669" i="1"/>
  <c r="J2669" i="1"/>
  <c r="F2670" i="1"/>
  <c r="J2670" i="1"/>
  <c r="F2671" i="1"/>
  <c r="J2671" i="1"/>
  <c r="F2672" i="1"/>
  <c r="J2672" i="1"/>
  <c r="F2673" i="1"/>
  <c r="J2673" i="1"/>
  <c r="F2674" i="1"/>
  <c r="J2674" i="1"/>
  <c r="F2675" i="1"/>
  <c r="J2675" i="1"/>
  <c r="F2676" i="1"/>
  <c r="J2676" i="1"/>
  <c r="F2677" i="1"/>
  <c r="J2677" i="1"/>
  <c r="F2678" i="1"/>
  <c r="J2678" i="1"/>
  <c r="F2679" i="1"/>
  <c r="J2679" i="1"/>
  <c r="F2680" i="1"/>
  <c r="J2680" i="1"/>
  <c r="F2681" i="1"/>
  <c r="J2681" i="1"/>
  <c r="F2682" i="1"/>
  <c r="J2682" i="1"/>
  <c r="F2683" i="1"/>
  <c r="J2683" i="1"/>
  <c r="F2684" i="1"/>
  <c r="J2684" i="1"/>
  <c r="F2685" i="1"/>
  <c r="J2685" i="1"/>
  <c r="F2686" i="1"/>
  <c r="J2686" i="1"/>
  <c r="F2687" i="1"/>
  <c r="J2687" i="1"/>
  <c r="F2688" i="1"/>
  <c r="J2688" i="1"/>
  <c r="F2689" i="1"/>
  <c r="J2689" i="1"/>
  <c r="F2690" i="1"/>
  <c r="J2690" i="1"/>
  <c r="F2691" i="1"/>
  <c r="J2691" i="1"/>
  <c r="F2692" i="1"/>
  <c r="J2692" i="1"/>
  <c r="F2693" i="1"/>
  <c r="J2693" i="1"/>
  <c r="F2694" i="1"/>
  <c r="J2694" i="1"/>
  <c r="F2695" i="1"/>
  <c r="J2695" i="1"/>
  <c r="F2696" i="1"/>
  <c r="J2696" i="1"/>
  <c r="F2697" i="1"/>
  <c r="J2697" i="1"/>
  <c r="F2698" i="1"/>
  <c r="J2698" i="1"/>
  <c r="F2699" i="1"/>
  <c r="J2699" i="1"/>
  <c r="F2700" i="1"/>
  <c r="J2700" i="1"/>
  <c r="F2701" i="1"/>
  <c r="J2701" i="1"/>
  <c r="F2702" i="1"/>
  <c r="J2702" i="1"/>
  <c r="F2703" i="1"/>
  <c r="J2703" i="1"/>
  <c r="F2704" i="1"/>
  <c r="J2704" i="1"/>
  <c r="F2705" i="1"/>
  <c r="J2705" i="1"/>
  <c r="F2706" i="1"/>
  <c r="J2706" i="1"/>
  <c r="F2707" i="1"/>
  <c r="J2707" i="1"/>
  <c r="F2708" i="1"/>
  <c r="J2708" i="1"/>
  <c r="F2709" i="1"/>
  <c r="J2709" i="1"/>
  <c r="F2710" i="1"/>
  <c r="J2710" i="1"/>
  <c r="F2711" i="1"/>
  <c r="J2711" i="1"/>
  <c r="F2712" i="1"/>
  <c r="J2712" i="1"/>
  <c r="F2713" i="1"/>
  <c r="J2713" i="1"/>
  <c r="F2714" i="1"/>
  <c r="J2714" i="1"/>
  <c r="F2715" i="1"/>
  <c r="J2715" i="1"/>
  <c r="F2716" i="1"/>
  <c r="J2716" i="1"/>
  <c r="F2717" i="1"/>
  <c r="J2717" i="1"/>
  <c r="F2718" i="1"/>
  <c r="J2718" i="1"/>
  <c r="F2719" i="1"/>
  <c r="J2719" i="1"/>
  <c r="F2720" i="1"/>
  <c r="J2720" i="1"/>
  <c r="F2721" i="1"/>
  <c r="J2721" i="1"/>
  <c r="F2722" i="1"/>
  <c r="J2722" i="1"/>
  <c r="F2723" i="1"/>
  <c r="J2723" i="1"/>
  <c r="F2724" i="1"/>
  <c r="J2724" i="1"/>
  <c r="F2725" i="1"/>
  <c r="J2725" i="1"/>
  <c r="F2726" i="1"/>
  <c r="J2726" i="1"/>
  <c r="F2727" i="1"/>
  <c r="J2727" i="1"/>
  <c r="F2728" i="1"/>
  <c r="J2728" i="1"/>
  <c r="F2729" i="1"/>
  <c r="J2729" i="1"/>
  <c r="F2730" i="1"/>
  <c r="J2730" i="1"/>
  <c r="F2731" i="1"/>
  <c r="J2731" i="1"/>
  <c r="F2732" i="1"/>
  <c r="J2732" i="1"/>
  <c r="F2733" i="1"/>
  <c r="J2733" i="1"/>
  <c r="F2734" i="1"/>
  <c r="J2734" i="1"/>
  <c r="F2735" i="1"/>
  <c r="J2735" i="1"/>
  <c r="F2736" i="1"/>
  <c r="J2736" i="1"/>
  <c r="F2737" i="1"/>
  <c r="J2737" i="1"/>
  <c r="F2738" i="1"/>
  <c r="J2738" i="1"/>
  <c r="F2739" i="1"/>
  <c r="J2739" i="1"/>
  <c r="F2740" i="1"/>
  <c r="J2740" i="1"/>
  <c r="F2741" i="1"/>
  <c r="J2741" i="1"/>
  <c r="F2742" i="1"/>
  <c r="J2742" i="1"/>
  <c r="F2743" i="1"/>
  <c r="J2743" i="1"/>
  <c r="F2744" i="1"/>
  <c r="J2744" i="1"/>
  <c r="F2745" i="1"/>
  <c r="J2745" i="1"/>
  <c r="F2746" i="1"/>
  <c r="J2746" i="1"/>
  <c r="F2747" i="1"/>
  <c r="J2747" i="1"/>
  <c r="F2748" i="1"/>
  <c r="J2748" i="1"/>
  <c r="F2749" i="1"/>
  <c r="J2749" i="1"/>
  <c r="F2750" i="1"/>
  <c r="J2750" i="1"/>
  <c r="F2751" i="1"/>
  <c r="J2751" i="1"/>
  <c r="F2752" i="1"/>
  <c r="J2752" i="1"/>
  <c r="F2753" i="1"/>
  <c r="J2753" i="1"/>
  <c r="F2754" i="1"/>
  <c r="J2754" i="1"/>
  <c r="F2755" i="1"/>
  <c r="J2755" i="1"/>
  <c r="F2756" i="1"/>
  <c r="J2756" i="1"/>
  <c r="F2757" i="1"/>
  <c r="J2757" i="1"/>
  <c r="F2758" i="1"/>
  <c r="J2758" i="1"/>
  <c r="F2759" i="1"/>
  <c r="J2759" i="1"/>
  <c r="F2760" i="1"/>
  <c r="J2760" i="1"/>
  <c r="F2761" i="1"/>
  <c r="J2761" i="1"/>
  <c r="F2762" i="1"/>
  <c r="J2762" i="1"/>
  <c r="F2763" i="1"/>
  <c r="J2763" i="1"/>
  <c r="F2764" i="1"/>
  <c r="J2764" i="1"/>
  <c r="F2765" i="1"/>
  <c r="J2765" i="1"/>
  <c r="F2766" i="1"/>
  <c r="J2766" i="1"/>
  <c r="F2767" i="1"/>
  <c r="J2767" i="1"/>
  <c r="F2768" i="1"/>
  <c r="J2768" i="1"/>
  <c r="F2769" i="1"/>
  <c r="J2769" i="1"/>
  <c r="F2770" i="1"/>
  <c r="J2770" i="1"/>
  <c r="F2771" i="1"/>
  <c r="J2771" i="1"/>
  <c r="F2772" i="1"/>
  <c r="J2772" i="1"/>
  <c r="F2773" i="1"/>
  <c r="J2773" i="1"/>
  <c r="F2774" i="1"/>
  <c r="J2774" i="1"/>
  <c r="F2775" i="1"/>
  <c r="J2775" i="1"/>
  <c r="F2776" i="1"/>
  <c r="J2776" i="1"/>
  <c r="F2777" i="1"/>
  <c r="J2777" i="1"/>
  <c r="F2778" i="1"/>
  <c r="J2778" i="1"/>
  <c r="F2779" i="1"/>
  <c r="J2779" i="1"/>
  <c r="F2780" i="1"/>
  <c r="J2780" i="1"/>
  <c r="F2781" i="1"/>
  <c r="J2781" i="1"/>
  <c r="F2782" i="1"/>
  <c r="J2782" i="1"/>
  <c r="F2783" i="1"/>
  <c r="J2783" i="1"/>
  <c r="F2784" i="1"/>
  <c r="J2784" i="1"/>
  <c r="F2785" i="1"/>
  <c r="J2785" i="1"/>
  <c r="F2786" i="1"/>
  <c r="J2786" i="1"/>
  <c r="F2787" i="1"/>
  <c r="J2787" i="1"/>
  <c r="F2788" i="1"/>
  <c r="J2788" i="1"/>
  <c r="F2789" i="1"/>
  <c r="J2789" i="1"/>
  <c r="F2790" i="1"/>
  <c r="J2790" i="1"/>
  <c r="F2791" i="1"/>
  <c r="J2791" i="1"/>
  <c r="F2792" i="1"/>
  <c r="J2792" i="1"/>
  <c r="F2793" i="1"/>
  <c r="J2793" i="1"/>
  <c r="F2794" i="1"/>
  <c r="J2794" i="1"/>
  <c r="F2795" i="1"/>
  <c r="J2795" i="1"/>
  <c r="F2796" i="1"/>
  <c r="J2796" i="1"/>
  <c r="F2797" i="1"/>
  <c r="J2797" i="1"/>
  <c r="F2798" i="1"/>
  <c r="J2798" i="1"/>
  <c r="F2799" i="1"/>
  <c r="J2799" i="1"/>
  <c r="F2800" i="1"/>
  <c r="J2800" i="1"/>
  <c r="F2801" i="1"/>
  <c r="J2801" i="1"/>
  <c r="F2802" i="1"/>
  <c r="J2802" i="1"/>
  <c r="F2803" i="1"/>
  <c r="J2803" i="1"/>
  <c r="F2804" i="1"/>
  <c r="J2804" i="1"/>
  <c r="F2805" i="1"/>
  <c r="J2805" i="1"/>
  <c r="F2806" i="1"/>
  <c r="J2806" i="1"/>
  <c r="F2807" i="1"/>
  <c r="J2807" i="1"/>
  <c r="F2808" i="1"/>
  <c r="J2808" i="1"/>
  <c r="F2809" i="1"/>
  <c r="J2809" i="1"/>
  <c r="F2810" i="1"/>
  <c r="J2810" i="1"/>
  <c r="F2811" i="1"/>
  <c r="J2811" i="1"/>
  <c r="F2812" i="1"/>
  <c r="J2812" i="1"/>
  <c r="F2813" i="1"/>
  <c r="J2813" i="1"/>
  <c r="F2814" i="1"/>
  <c r="J2814" i="1"/>
  <c r="F2815" i="1"/>
  <c r="J2815" i="1"/>
  <c r="F2816" i="1"/>
  <c r="J2816" i="1"/>
  <c r="F2817" i="1"/>
  <c r="J2817" i="1"/>
  <c r="F2818" i="1"/>
  <c r="J2818" i="1"/>
  <c r="F2819" i="1"/>
  <c r="J2819" i="1"/>
  <c r="F2820" i="1"/>
  <c r="J2820" i="1"/>
  <c r="F2821" i="1"/>
  <c r="J2821" i="1"/>
  <c r="F2822" i="1"/>
  <c r="J2822" i="1"/>
  <c r="F2823" i="1"/>
  <c r="J2823" i="1"/>
  <c r="F2824" i="1"/>
  <c r="J2824" i="1"/>
  <c r="F2825" i="1"/>
  <c r="J2825" i="1"/>
  <c r="F2826" i="1"/>
  <c r="J2826" i="1"/>
  <c r="F2827" i="1"/>
  <c r="J2827" i="1"/>
  <c r="F2828" i="1"/>
  <c r="J2828" i="1"/>
  <c r="F2829" i="1"/>
  <c r="J2829" i="1"/>
  <c r="F2830" i="1"/>
  <c r="J2830" i="1"/>
  <c r="F2831" i="1"/>
  <c r="J2831" i="1"/>
  <c r="F2832" i="1"/>
  <c r="J2832" i="1"/>
  <c r="F2833" i="1"/>
  <c r="J2833" i="1"/>
  <c r="F2834" i="1"/>
  <c r="J2834" i="1"/>
  <c r="F2835" i="1"/>
  <c r="J2835" i="1"/>
  <c r="F2836" i="1"/>
  <c r="J2836" i="1"/>
  <c r="F2837" i="1"/>
  <c r="J2837" i="1"/>
  <c r="F2838" i="1"/>
  <c r="J2838" i="1"/>
  <c r="F2839" i="1"/>
  <c r="J2839" i="1"/>
  <c r="F2840" i="1"/>
  <c r="J2840" i="1"/>
  <c r="F2841" i="1"/>
  <c r="J2841" i="1"/>
  <c r="F2842" i="1"/>
  <c r="J2842" i="1"/>
  <c r="F2843" i="1"/>
  <c r="J2843" i="1"/>
  <c r="F2844" i="1"/>
  <c r="J2844" i="1"/>
  <c r="F2845" i="1"/>
  <c r="J2845" i="1"/>
  <c r="F2846" i="1"/>
  <c r="J2846" i="1"/>
  <c r="F2847" i="1"/>
  <c r="J2847" i="1"/>
  <c r="F2848" i="1"/>
  <c r="J2848" i="1"/>
  <c r="F2849" i="1"/>
  <c r="J2849" i="1"/>
  <c r="F2850" i="1"/>
  <c r="J2850" i="1"/>
  <c r="F2851" i="1"/>
  <c r="J2851" i="1"/>
  <c r="F2852" i="1"/>
  <c r="J2852" i="1"/>
  <c r="F2853" i="1"/>
  <c r="J2853" i="1"/>
  <c r="F2854" i="1"/>
  <c r="J2854" i="1"/>
  <c r="F2855" i="1"/>
  <c r="J2855" i="1"/>
  <c r="F2856" i="1"/>
  <c r="J2856" i="1"/>
  <c r="F2857" i="1"/>
  <c r="J2857" i="1"/>
  <c r="F2858" i="1"/>
  <c r="J2858" i="1"/>
  <c r="F2859" i="1"/>
  <c r="J2859" i="1"/>
  <c r="F2860" i="1"/>
  <c r="J2860" i="1"/>
  <c r="F2861" i="1"/>
  <c r="J2861" i="1"/>
  <c r="F2862" i="1"/>
  <c r="J2862" i="1"/>
  <c r="F2863" i="1"/>
  <c r="J2863" i="1"/>
  <c r="F2864" i="1"/>
  <c r="J2864" i="1"/>
  <c r="F2865" i="1"/>
  <c r="J2865" i="1"/>
  <c r="F2866" i="1"/>
  <c r="J2866" i="1"/>
  <c r="F2867" i="1"/>
  <c r="J2867" i="1"/>
  <c r="F2868" i="1"/>
  <c r="J2868" i="1"/>
  <c r="F2869" i="1"/>
  <c r="J2869" i="1"/>
  <c r="F2870" i="1"/>
  <c r="J2870" i="1"/>
  <c r="F2871" i="1"/>
  <c r="J2871" i="1"/>
  <c r="F2872" i="1"/>
  <c r="J2872" i="1"/>
  <c r="F2873" i="1"/>
  <c r="J2873" i="1"/>
  <c r="F2874" i="1"/>
  <c r="J2874" i="1"/>
  <c r="F2875" i="1"/>
  <c r="J2875" i="1"/>
  <c r="F2876" i="1"/>
  <c r="J2876" i="1"/>
  <c r="F2877" i="1"/>
  <c r="J2877" i="1"/>
  <c r="F2878" i="1"/>
  <c r="J2878" i="1"/>
  <c r="F2879" i="1"/>
  <c r="J2879" i="1"/>
  <c r="F2880" i="1"/>
  <c r="J2880" i="1"/>
  <c r="F2881" i="1"/>
  <c r="J2881" i="1"/>
  <c r="F2882" i="1"/>
  <c r="J2882" i="1"/>
  <c r="F2883" i="1"/>
  <c r="J2883" i="1"/>
  <c r="F2884" i="1"/>
  <c r="J2884" i="1"/>
  <c r="F2885" i="1"/>
  <c r="J2885" i="1"/>
  <c r="F2886" i="1"/>
  <c r="J2886" i="1"/>
  <c r="F2887" i="1"/>
  <c r="J2887" i="1"/>
  <c r="F2888" i="1"/>
  <c r="J2888" i="1"/>
  <c r="F2889" i="1"/>
  <c r="J2889" i="1"/>
  <c r="F2890" i="1"/>
  <c r="J2890" i="1"/>
  <c r="F2891" i="1"/>
  <c r="J2891" i="1"/>
  <c r="F2892" i="1"/>
  <c r="J2892" i="1"/>
  <c r="F2893" i="1"/>
  <c r="J2893" i="1"/>
  <c r="F2894" i="1"/>
  <c r="J2894" i="1"/>
  <c r="F2895" i="1"/>
  <c r="J2895" i="1"/>
  <c r="F2896" i="1"/>
  <c r="J2896" i="1"/>
  <c r="F2897" i="1"/>
  <c r="J2897" i="1"/>
  <c r="F2898" i="1"/>
  <c r="J2898" i="1"/>
  <c r="F2899" i="1"/>
  <c r="J2899" i="1"/>
  <c r="F2900" i="1"/>
  <c r="J2900" i="1"/>
  <c r="F2901" i="1"/>
  <c r="J2901" i="1"/>
  <c r="F2902" i="1"/>
  <c r="J2902" i="1"/>
  <c r="F2903" i="1"/>
  <c r="J2903" i="1"/>
  <c r="F2904" i="1"/>
  <c r="J2904" i="1"/>
  <c r="F2905" i="1"/>
  <c r="J2905" i="1"/>
  <c r="F2906" i="1"/>
  <c r="J2906" i="1"/>
  <c r="F2907" i="1"/>
  <c r="J2907" i="1"/>
  <c r="F2908" i="1"/>
  <c r="J2908" i="1"/>
  <c r="F2909" i="1"/>
  <c r="J2909" i="1"/>
  <c r="F2910" i="1"/>
  <c r="J2910" i="1"/>
  <c r="F2911" i="1"/>
  <c r="J2911" i="1"/>
  <c r="F2912" i="1"/>
  <c r="J2912" i="1"/>
  <c r="F2913" i="1"/>
  <c r="J2913" i="1"/>
  <c r="F2914" i="1"/>
  <c r="J2914" i="1"/>
  <c r="F2915" i="1"/>
  <c r="J2915" i="1"/>
  <c r="F2916" i="1"/>
  <c r="J2916" i="1"/>
  <c r="F2917" i="1"/>
  <c r="J2917" i="1"/>
  <c r="F2918" i="1"/>
  <c r="J2918" i="1"/>
  <c r="F2919" i="1"/>
  <c r="J2919" i="1"/>
  <c r="F2920" i="1"/>
  <c r="J2920" i="1"/>
  <c r="F2921" i="1"/>
  <c r="J2921" i="1"/>
  <c r="F2922" i="1"/>
  <c r="J2922" i="1"/>
  <c r="F2923" i="1"/>
  <c r="J2923" i="1"/>
  <c r="F2924" i="1"/>
  <c r="J2924" i="1"/>
  <c r="F2925" i="1"/>
  <c r="J2925" i="1"/>
  <c r="F2926" i="1"/>
  <c r="J2926" i="1"/>
  <c r="F2927" i="1"/>
  <c r="J2927" i="1"/>
  <c r="F2928" i="1"/>
  <c r="J2928" i="1"/>
  <c r="F2929" i="1"/>
  <c r="J2929" i="1"/>
  <c r="F2930" i="1"/>
  <c r="J2930" i="1"/>
  <c r="F2931" i="1"/>
  <c r="J2931" i="1"/>
  <c r="F2932" i="1"/>
  <c r="J2932" i="1"/>
  <c r="F2933" i="1"/>
  <c r="J2933" i="1"/>
  <c r="F2934" i="1"/>
  <c r="J2934" i="1"/>
  <c r="F2935" i="1"/>
  <c r="J2935" i="1"/>
  <c r="F2936" i="1"/>
  <c r="J2936" i="1"/>
  <c r="F2937" i="1"/>
  <c r="J2937" i="1"/>
  <c r="F2938" i="1"/>
  <c r="J2938" i="1"/>
  <c r="F2939" i="1"/>
  <c r="J2939" i="1"/>
  <c r="F2940" i="1"/>
  <c r="J2940" i="1"/>
  <c r="F2941" i="1"/>
  <c r="J2941" i="1"/>
  <c r="F2942" i="1"/>
  <c r="J2942" i="1"/>
  <c r="F2943" i="1"/>
  <c r="J2943" i="1"/>
  <c r="F2944" i="1"/>
  <c r="J2944" i="1"/>
  <c r="F2945" i="1"/>
  <c r="J2945" i="1"/>
  <c r="F2946" i="1"/>
  <c r="J2946" i="1"/>
  <c r="F2947" i="1"/>
  <c r="J2947" i="1"/>
  <c r="F2948" i="1"/>
  <c r="J2948" i="1"/>
  <c r="F2949" i="1"/>
  <c r="J2949" i="1"/>
  <c r="F2950" i="1"/>
  <c r="J2950" i="1"/>
  <c r="F2951" i="1"/>
  <c r="J2951" i="1"/>
  <c r="F2952" i="1"/>
  <c r="J2952" i="1"/>
  <c r="F2953" i="1"/>
  <c r="J2953" i="1"/>
  <c r="F2954" i="1"/>
  <c r="J2954" i="1"/>
  <c r="F2955" i="1"/>
  <c r="J2955" i="1"/>
  <c r="F2956" i="1"/>
  <c r="J2956" i="1"/>
  <c r="F2957" i="1"/>
  <c r="J2957" i="1"/>
  <c r="F2958" i="1"/>
  <c r="J2958" i="1"/>
  <c r="F2959" i="1"/>
  <c r="J2959" i="1"/>
  <c r="F2960" i="1"/>
  <c r="J2960" i="1"/>
  <c r="F2961" i="1"/>
  <c r="J2961" i="1"/>
  <c r="F2962" i="1"/>
  <c r="J2962" i="1"/>
  <c r="F2963" i="1"/>
  <c r="J2963" i="1"/>
  <c r="F2964" i="1"/>
  <c r="J2964" i="1"/>
  <c r="F2965" i="1"/>
  <c r="J2965" i="1"/>
  <c r="F2966" i="1"/>
  <c r="J2966" i="1"/>
  <c r="F2967" i="1"/>
  <c r="J2967" i="1"/>
  <c r="F2968" i="1"/>
  <c r="J2968" i="1"/>
  <c r="F2969" i="1"/>
  <c r="J2969" i="1"/>
  <c r="F2970" i="1"/>
  <c r="J2970" i="1"/>
  <c r="F2971" i="1"/>
  <c r="J2971" i="1"/>
  <c r="F2972" i="1"/>
  <c r="J2972" i="1"/>
  <c r="F2973" i="1"/>
  <c r="J2973" i="1"/>
  <c r="F2974" i="1"/>
  <c r="J2974" i="1"/>
  <c r="F2975" i="1"/>
  <c r="J2975" i="1"/>
  <c r="F2976" i="1"/>
  <c r="J2976" i="1"/>
  <c r="F2977" i="1"/>
  <c r="J2977" i="1"/>
  <c r="F2978" i="1"/>
  <c r="J2978" i="1"/>
  <c r="F2979" i="1"/>
  <c r="J2979" i="1"/>
  <c r="F2980" i="1"/>
  <c r="J2980" i="1"/>
  <c r="F2981" i="1"/>
  <c r="J2981" i="1"/>
  <c r="F2982" i="1"/>
  <c r="J2982" i="1"/>
  <c r="F2983" i="1"/>
  <c r="J2983" i="1"/>
  <c r="F2984" i="1"/>
  <c r="J2984" i="1"/>
  <c r="F2985" i="1"/>
  <c r="J2985" i="1"/>
  <c r="F2986" i="1"/>
  <c r="J2986" i="1"/>
  <c r="F2987" i="1"/>
  <c r="J2987" i="1"/>
  <c r="F2988" i="1"/>
  <c r="J2988" i="1"/>
  <c r="F2989" i="1"/>
  <c r="J2989" i="1"/>
  <c r="F2990" i="1"/>
  <c r="J2990" i="1"/>
  <c r="F2991" i="1"/>
  <c r="J2991" i="1"/>
  <c r="F2992" i="1"/>
  <c r="J2992" i="1"/>
  <c r="F2993" i="1"/>
  <c r="J2993" i="1"/>
  <c r="F2994" i="1"/>
  <c r="J2994" i="1"/>
  <c r="F2995" i="1"/>
  <c r="J2995" i="1"/>
  <c r="F2996" i="1"/>
  <c r="J2996" i="1"/>
  <c r="F2997" i="1"/>
  <c r="J2997" i="1"/>
  <c r="F2998" i="1"/>
  <c r="J2998" i="1"/>
  <c r="F2999" i="1"/>
  <c r="J2999" i="1"/>
  <c r="F3000" i="1"/>
  <c r="J3000" i="1"/>
  <c r="F3001" i="1"/>
  <c r="J3001" i="1"/>
  <c r="F3002" i="1"/>
  <c r="J3002" i="1"/>
  <c r="F3003" i="1"/>
  <c r="J3003" i="1"/>
  <c r="F3004" i="1"/>
  <c r="J3004" i="1"/>
  <c r="F3005" i="1"/>
  <c r="J3005" i="1"/>
  <c r="F3006" i="1"/>
  <c r="J3006" i="1"/>
  <c r="F3007" i="1"/>
  <c r="J3007" i="1"/>
  <c r="F3008" i="1"/>
  <c r="J3008" i="1"/>
  <c r="F3009" i="1"/>
  <c r="J3009" i="1"/>
  <c r="F3010" i="1"/>
  <c r="J3010" i="1"/>
  <c r="F3011" i="1"/>
  <c r="J3011" i="1"/>
  <c r="F3012" i="1"/>
  <c r="J3012" i="1"/>
  <c r="F3013" i="1"/>
  <c r="J3013" i="1"/>
  <c r="F3014" i="1"/>
  <c r="J3014" i="1"/>
  <c r="F3015" i="1"/>
  <c r="J3015" i="1"/>
  <c r="F3016" i="1"/>
  <c r="J3016" i="1"/>
  <c r="F3017" i="1"/>
  <c r="J3017" i="1"/>
  <c r="F3018" i="1"/>
  <c r="J3018" i="1"/>
  <c r="F3019" i="1"/>
  <c r="J3019" i="1"/>
  <c r="F3020" i="1"/>
  <c r="J3020" i="1"/>
  <c r="F3021" i="1"/>
  <c r="J3021" i="1"/>
  <c r="F3022" i="1"/>
  <c r="J3022" i="1"/>
  <c r="F3023" i="1"/>
  <c r="J3023" i="1"/>
  <c r="F3024" i="1"/>
  <c r="J3024" i="1"/>
  <c r="F3025" i="1"/>
  <c r="J3025" i="1"/>
  <c r="F3026" i="1"/>
  <c r="J3026" i="1"/>
  <c r="F3027" i="1"/>
  <c r="J3027" i="1"/>
  <c r="F3028" i="1"/>
  <c r="J3028" i="1"/>
  <c r="F3029" i="1"/>
  <c r="J3029" i="1"/>
  <c r="F3030" i="1"/>
  <c r="J3030" i="1"/>
  <c r="F3031" i="1"/>
  <c r="J3031" i="1"/>
  <c r="F3032" i="1"/>
  <c r="J3032" i="1"/>
  <c r="F3033" i="1"/>
  <c r="J3033" i="1"/>
  <c r="F3034" i="1"/>
  <c r="J3034" i="1"/>
  <c r="F3035" i="1"/>
  <c r="J3035" i="1"/>
  <c r="F3036" i="1"/>
  <c r="J3036" i="1"/>
  <c r="F3037" i="1"/>
  <c r="J3037" i="1"/>
  <c r="F3038" i="1"/>
  <c r="J3038" i="1"/>
  <c r="F3039" i="1"/>
  <c r="J3039" i="1"/>
  <c r="F3040" i="1"/>
  <c r="J3040" i="1"/>
  <c r="F3041" i="1"/>
  <c r="J3041" i="1"/>
  <c r="F3042" i="1"/>
  <c r="J3042" i="1"/>
  <c r="F3043" i="1"/>
  <c r="J3043" i="1"/>
  <c r="F3044" i="1"/>
  <c r="J3044" i="1"/>
  <c r="F3045" i="1"/>
  <c r="J3045" i="1"/>
  <c r="F3046" i="1"/>
  <c r="J3046" i="1"/>
  <c r="F3047" i="1"/>
  <c r="J3047" i="1"/>
  <c r="F3048" i="1"/>
  <c r="J3048" i="1"/>
  <c r="F3049" i="1"/>
  <c r="J3049" i="1"/>
  <c r="F3050" i="1"/>
  <c r="J3050" i="1"/>
  <c r="F3051" i="1"/>
  <c r="J3051" i="1"/>
  <c r="F3052" i="1"/>
  <c r="J3052" i="1"/>
  <c r="F3053" i="1"/>
  <c r="J3053" i="1"/>
  <c r="F3054" i="1"/>
  <c r="J3054" i="1"/>
  <c r="F3055" i="1"/>
  <c r="J3055" i="1"/>
  <c r="F3056" i="1"/>
  <c r="J3056" i="1"/>
  <c r="F3057" i="1"/>
  <c r="J3057" i="1"/>
  <c r="F3058" i="1"/>
  <c r="J3058" i="1"/>
  <c r="F3059" i="1"/>
  <c r="J3059" i="1"/>
  <c r="F3060" i="1"/>
  <c r="J3060" i="1"/>
  <c r="F3061" i="1"/>
  <c r="J3061" i="1"/>
  <c r="F3062" i="1"/>
  <c r="J3062" i="1"/>
  <c r="F3063" i="1"/>
  <c r="J3063" i="1"/>
  <c r="F3064" i="1"/>
  <c r="J3064" i="1"/>
  <c r="F3065" i="1"/>
  <c r="J3065" i="1"/>
  <c r="F3066" i="1"/>
  <c r="J3066" i="1"/>
  <c r="F3067" i="1"/>
  <c r="J3067" i="1"/>
  <c r="F3068" i="1"/>
  <c r="J3068" i="1"/>
  <c r="F3069" i="1"/>
  <c r="J3069" i="1"/>
  <c r="F3070" i="1"/>
  <c r="J3070" i="1"/>
  <c r="F3071" i="1"/>
  <c r="J3071" i="1"/>
  <c r="F3072" i="1"/>
  <c r="J3072" i="1"/>
  <c r="F3073" i="1"/>
  <c r="J3073" i="1"/>
  <c r="F3074" i="1"/>
  <c r="J3074" i="1"/>
  <c r="F3075" i="1"/>
  <c r="J3075" i="1"/>
  <c r="F3076" i="1"/>
  <c r="J3076" i="1"/>
  <c r="F3077" i="1"/>
  <c r="J3077" i="1"/>
  <c r="F3078" i="1"/>
  <c r="J3078" i="1"/>
  <c r="F3079" i="1"/>
  <c r="J3079" i="1"/>
  <c r="F3080" i="1"/>
  <c r="J3080" i="1"/>
  <c r="F3081" i="1"/>
  <c r="J3081" i="1"/>
  <c r="F3082" i="1"/>
  <c r="J3082" i="1"/>
  <c r="F3083" i="1"/>
  <c r="J3083" i="1"/>
  <c r="F3084" i="1"/>
  <c r="J3084" i="1"/>
  <c r="F3085" i="1"/>
  <c r="J3085" i="1"/>
  <c r="F3086" i="1"/>
  <c r="J3086" i="1"/>
  <c r="F3087" i="1"/>
  <c r="J3087" i="1"/>
  <c r="F3088" i="1"/>
  <c r="J3088" i="1"/>
  <c r="F3089" i="1"/>
  <c r="J3089" i="1"/>
  <c r="F3090" i="1"/>
  <c r="J3090" i="1"/>
  <c r="F3091" i="1"/>
  <c r="J3091" i="1"/>
  <c r="F3092" i="1"/>
  <c r="J3092" i="1"/>
  <c r="F3093" i="1"/>
  <c r="J3093" i="1"/>
  <c r="F3094" i="1"/>
  <c r="J3094" i="1"/>
  <c r="F3095" i="1"/>
  <c r="J3095" i="1"/>
  <c r="F3096" i="1"/>
  <c r="J3096" i="1"/>
  <c r="F3097" i="1"/>
  <c r="J3097" i="1"/>
  <c r="F3098" i="1"/>
  <c r="J3098" i="1"/>
  <c r="F3099" i="1"/>
  <c r="J3099" i="1"/>
  <c r="F3100" i="1"/>
  <c r="J3100" i="1"/>
  <c r="F3101" i="1"/>
  <c r="J3101" i="1"/>
  <c r="F3102" i="1"/>
  <c r="J3102" i="1"/>
  <c r="F3103" i="1"/>
  <c r="J3103" i="1"/>
  <c r="F3104" i="1"/>
  <c r="J3104" i="1"/>
  <c r="F3105" i="1"/>
  <c r="J3105" i="1"/>
  <c r="F3106" i="1"/>
  <c r="J3106" i="1"/>
  <c r="F3107" i="1"/>
  <c r="J3107" i="1"/>
  <c r="F3108" i="1"/>
  <c r="J3108" i="1"/>
  <c r="F3109" i="1"/>
  <c r="J3109" i="1"/>
  <c r="F3110" i="1"/>
  <c r="J3110" i="1"/>
  <c r="F3111" i="1"/>
  <c r="J3111" i="1"/>
  <c r="F3112" i="1"/>
  <c r="J3112" i="1"/>
  <c r="F3113" i="1"/>
  <c r="J3113" i="1"/>
  <c r="F3114" i="1"/>
  <c r="J3114" i="1"/>
  <c r="F3115" i="1"/>
  <c r="J3115" i="1"/>
  <c r="F3116" i="1"/>
  <c r="J3116" i="1"/>
  <c r="F3117" i="1"/>
  <c r="J3117" i="1"/>
  <c r="F3118" i="1"/>
  <c r="J3118" i="1"/>
  <c r="F3119" i="1"/>
  <c r="J3119" i="1"/>
  <c r="F3120" i="1"/>
  <c r="J3120" i="1"/>
  <c r="F3121" i="1"/>
  <c r="J3121" i="1"/>
  <c r="F3122" i="1"/>
  <c r="J3122" i="1"/>
  <c r="F3123" i="1"/>
  <c r="J3123" i="1"/>
  <c r="F3124" i="1"/>
  <c r="J3124" i="1"/>
  <c r="F3125" i="1"/>
  <c r="J3125" i="1"/>
  <c r="F3126" i="1"/>
  <c r="J3126" i="1"/>
  <c r="F3127" i="1"/>
  <c r="J3127" i="1"/>
  <c r="F3128" i="1"/>
  <c r="J3128" i="1"/>
  <c r="F3129" i="1"/>
  <c r="J3129" i="1"/>
  <c r="F3130" i="1"/>
  <c r="J3130" i="1"/>
  <c r="F3131" i="1"/>
  <c r="J3131" i="1"/>
  <c r="F3132" i="1"/>
  <c r="J3132" i="1"/>
  <c r="F3133" i="1"/>
  <c r="J3133" i="1"/>
  <c r="F3134" i="1"/>
  <c r="J3134" i="1"/>
  <c r="F3135" i="1"/>
  <c r="J3135" i="1"/>
  <c r="F3136" i="1"/>
  <c r="J3136" i="1"/>
  <c r="F3137" i="1"/>
  <c r="J3137" i="1"/>
  <c r="F3138" i="1"/>
  <c r="J3138" i="1"/>
  <c r="F3139" i="1"/>
  <c r="J3139" i="1"/>
  <c r="F3140" i="1"/>
  <c r="J3140" i="1"/>
  <c r="F3141" i="1"/>
  <c r="J3141" i="1"/>
  <c r="F3142" i="1"/>
  <c r="J3142" i="1"/>
  <c r="F3143" i="1"/>
  <c r="J3143" i="1"/>
  <c r="F3144" i="1"/>
  <c r="J3144" i="1"/>
  <c r="F3145" i="1"/>
  <c r="J3145" i="1"/>
  <c r="F3146" i="1"/>
  <c r="J3146" i="1"/>
  <c r="F3147" i="1"/>
  <c r="J3147" i="1"/>
  <c r="F3148" i="1"/>
  <c r="J3148" i="1"/>
  <c r="F3149" i="1"/>
  <c r="J3149" i="1"/>
  <c r="F3150" i="1"/>
  <c r="J3150" i="1"/>
  <c r="F3151" i="1"/>
  <c r="J3151" i="1"/>
  <c r="F3152" i="1"/>
  <c r="J3152" i="1"/>
  <c r="F3153" i="1"/>
  <c r="J3153" i="1"/>
  <c r="F3154" i="1"/>
  <c r="J3154" i="1"/>
  <c r="F3155" i="1"/>
  <c r="J3155" i="1"/>
  <c r="F3156" i="1"/>
  <c r="J3156" i="1"/>
  <c r="F3157" i="1"/>
  <c r="J3157" i="1"/>
  <c r="F3158" i="1"/>
  <c r="J3158" i="1"/>
  <c r="F3159" i="1"/>
  <c r="J3159" i="1"/>
  <c r="F3160" i="1"/>
  <c r="J3160" i="1"/>
  <c r="F3161" i="1"/>
  <c r="J3161" i="1"/>
  <c r="F3162" i="1"/>
  <c r="J3162" i="1"/>
  <c r="F3163" i="1"/>
  <c r="J3163" i="1"/>
  <c r="F3164" i="1"/>
  <c r="J3164" i="1"/>
  <c r="F3165" i="1"/>
  <c r="J3165" i="1"/>
  <c r="F3166" i="1"/>
  <c r="J3166" i="1"/>
  <c r="F3167" i="1"/>
  <c r="J3167" i="1"/>
  <c r="F3168" i="1"/>
  <c r="J3168" i="1"/>
  <c r="F3169" i="1"/>
  <c r="J3169" i="1"/>
  <c r="F3170" i="1"/>
  <c r="J3170" i="1"/>
  <c r="F3171" i="1"/>
  <c r="J3171" i="1"/>
  <c r="F3172" i="1"/>
  <c r="J3172" i="1"/>
  <c r="F3173" i="1"/>
  <c r="J3173" i="1"/>
  <c r="F3174" i="1"/>
  <c r="J3174" i="1"/>
  <c r="F3175" i="1"/>
  <c r="J3175" i="1"/>
  <c r="F3176" i="1"/>
  <c r="J3176" i="1"/>
  <c r="F3177" i="1"/>
  <c r="J3177" i="1"/>
  <c r="F3178" i="1"/>
  <c r="J3178" i="1"/>
  <c r="F3179" i="1"/>
  <c r="J3179" i="1"/>
  <c r="F3180" i="1"/>
  <c r="J3180" i="1"/>
  <c r="F3181" i="1"/>
  <c r="J3181" i="1"/>
  <c r="F3182" i="1"/>
  <c r="J3182" i="1"/>
  <c r="F3183" i="1"/>
  <c r="J3183" i="1"/>
  <c r="F3184" i="1"/>
  <c r="J3184" i="1"/>
  <c r="F3185" i="1"/>
  <c r="J3185" i="1"/>
  <c r="F3186" i="1"/>
  <c r="J3186" i="1"/>
  <c r="F3187" i="1"/>
  <c r="J3187" i="1"/>
  <c r="F3188" i="1"/>
  <c r="J3188" i="1"/>
  <c r="F3189" i="1"/>
  <c r="J3189" i="1"/>
  <c r="F3190" i="1"/>
  <c r="J3190" i="1"/>
  <c r="F3191" i="1"/>
  <c r="J3191" i="1"/>
  <c r="F3192" i="1"/>
  <c r="J3192" i="1"/>
  <c r="F3193" i="1"/>
  <c r="J3193" i="1"/>
  <c r="F3194" i="1"/>
  <c r="J3194" i="1"/>
  <c r="F3195" i="1"/>
  <c r="J3195" i="1"/>
  <c r="F3196" i="1"/>
  <c r="J3196" i="1"/>
  <c r="F3197" i="1"/>
  <c r="J3197" i="1"/>
  <c r="F3198" i="1"/>
  <c r="J3198" i="1"/>
  <c r="F3199" i="1"/>
  <c r="J3199" i="1"/>
  <c r="F3200" i="1"/>
  <c r="J3200" i="1"/>
  <c r="F3201" i="1"/>
  <c r="J3201" i="1"/>
  <c r="F3202" i="1"/>
  <c r="J3202" i="1"/>
  <c r="F3203" i="1"/>
  <c r="J3203" i="1"/>
  <c r="F3204" i="1"/>
  <c r="J3204" i="1"/>
  <c r="F3205" i="1"/>
  <c r="J3205" i="1"/>
  <c r="F3206" i="1"/>
  <c r="J3206" i="1"/>
  <c r="F3207" i="1"/>
  <c r="J3207" i="1"/>
  <c r="F3208" i="1"/>
  <c r="J3208" i="1"/>
  <c r="F3209" i="1"/>
  <c r="J3209" i="1"/>
  <c r="F3210" i="1"/>
  <c r="J3210" i="1"/>
  <c r="F3211" i="1"/>
  <c r="J3211" i="1"/>
  <c r="F3212" i="1"/>
  <c r="J3212" i="1"/>
  <c r="F3213" i="1"/>
  <c r="J3213" i="1"/>
  <c r="F3214" i="1"/>
  <c r="J3214" i="1"/>
  <c r="F3215" i="1"/>
  <c r="J3215" i="1"/>
  <c r="F3216" i="1"/>
  <c r="J3216" i="1"/>
  <c r="F3217" i="1"/>
  <c r="J3217" i="1"/>
  <c r="F3218" i="1"/>
  <c r="J3218" i="1"/>
  <c r="F3219" i="1"/>
  <c r="J3219" i="1"/>
  <c r="F3220" i="1"/>
  <c r="J3220" i="1"/>
  <c r="F3221" i="1"/>
  <c r="J3221" i="1"/>
  <c r="F3222" i="1"/>
  <c r="J3222" i="1"/>
  <c r="F3223" i="1"/>
  <c r="J3223" i="1"/>
  <c r="F3224" i="1"/>
  <c r="J3224" i="1"/>
  <c r="F3225" i="1"/>
  <c r="J3225" i="1"/>
  <c r="F3226" i="1"/>
  <c r="J3226" i="1"/>
  <c r="F3227" i="1"/>
  <c r="J3227" i="1"/>
  <c r="F3228" i="1"/>
  <c r="J3228" i="1"/>
  <c r="F3229" i="1"/>
  <c r="J3229" i="1"/>
  <c r="F3230" i="1"/>
  <c r="J3230" i="1"/>
  <c r="F3231" i="1"/>
  <c r="J3231" i="1"/>
  <c r="F3232" i="1"/>
  <c r="J3232" i="1"/>
  <c r="F3233" i="1"/>
  <c r="J3233" i="1"/>
  <c r="F3234" i="1"/>
  <c r="J3234" i="1"/>
  <c r="F3235" i="1"/>
  <c r="J3235" i="1"/>
  <c r="F3236" i="1"/>
  <c r="J3236" i="1"/>
  <c r="F3237" i="1"/>
  <c r="J3237" i="1"/>
  <c r="F3238" i="1"/>
  <c r="J3238" i="1"/>
  <c r="F3239" i="1"/>
  <c r="J3239" i="1"/>
  <c r="F3240" i="1"/>
  <c r="J3240" i="1"/>
  <c r="F3241" i="1"/>
  <c r="J3241" i="1"/>
  <c r="F3242" i="1"/>
  <c r="J3242" i="1"/>
  <c r="F3243" i="1"/>
  <c r="J3243" i="1"/>
  <c r="F3244" i="1"/>
  <c r="J3244" i="1"/>
  <c r="F3245" i="1"/>
  <c r="J3245" i="1"/>
  <c r="F3246" i="1"/>
  <c r="J3246" i="1"/>
  <c r="F3247" i="1"/>
  <c r="J3247" i="1"/>
  <c r="F3248" i="1"/>
  <c r="J3248" i="1"/>
  <c r="F3249" i="1"/>
  <c r="J3249" i="1"/>
  <c r="F3250" i="1"/>
  <c r="J3250" i="1"/>
  <c r="F3251" i="1"/>
  <c r="J3251" i="1"/>
  <c r="F3252" i="1"/>
  <c r="J3252" i="1"/>
  <c r="F3253" i="1"/>
  <c r="J3253" i="1"/>
  <c r="F3254" i="1"/>
  <c r="J3254" i="1"/>
  <c r="F3255" i="1"/>
  <c r="J3255" i="1"/>
  <c r="F3256" i="1"/>
  <c r="J3256" i="1"/>
  <c r="F3257" i="1"/>
  <c r="J3257" i="1"/>
  <c r="F3258" i="1"/>
  <c r="J3258" i="1"/>
  <c r="F3259" i="1"/>
  <c r="J3259" i="1"/>
  <c r="F3260" i="1"/>
  <c r="J3260" i="1"/>
  <c r="F3261" i="1"/>
  <c r="J3261" i="1"/>
  <c r="F3262" i="1"/>
  <c r="J3262" i="1"/>
  <c r="F3263" i="1"/>
  <c r="J3263" i="1"/>
  <c r="F3264" i="1"/>
  <c r="J3264" i="1"/>
  <c r="F3265" i="1"/>
  <c r="J3265" i="1"/>
  <c r="F3266" i="1"/>
  <c r="J3266" i="1"/>
  <c r="F3267" i="1"/>
  <c r="J3267" i="1"/>
  <c r="F3268" i="1"/>
  <c r="J3268" i="1"/>
  <c r="F3269" i="1"/>
  <c r="J3269" i="1"/>
  <c r="F3270" i="1"/>
  <c r="J3270" i="1"/>
  <c r="F3271" i="1"/>
  <c r="J3271" i="1"/>
  <c r="F3272" i="1"/>
  <c r="J3272" i="1"/>
  <c r="F3273" i="1"/>
  <c r="J3273" i="1"/>
  <c r="F3274" i="1"/>
  <c r="J3274" i="1"/>
  <c r="F3275" i="1"/>
  <c r="J3275" i="1"/>
  <c r="F3276" i="1"/>
  <c r="J3276" i="1"/>
  <c r="F3277" i="1"/>
  <c r="J3277" i="1"/>
  <c r="F3278" i="1"/>
  <c r="J3278" i="1"/>
  <c r="F3279" i="1"/>
  <c r="J3279" i="1"/>
  <c r="F3280" i="1"/>
  <c r="J3280" i="1"/>
  <c r="F3281" i="1"/>
  <c r="J3281" i="1"/>
  <c r="F3282" i="1"/>
  <c r="J3282" i="1"/>
  <c r="F3283" i="1"/>
  <c r="J3283" i="1"/>
  <c r="F3284" i="1"/>
  <c r="J3284" i="1"/>
  <c r="F3285" i="1"/>
  <c r="J3285" i="1"/>
  <c r="F3286" i="1"/>
  <c r="J3286" i="1"/>
  <c r="F3287" i="1"/>
  <c r="J3287" i="1"/>
  <c r="F3288" i="1"/>
  <c r="J3288" i="1"/>
  <c r="F3289" i="1"/>
  <c r="J3289" i="1"/>
  <c r="F3290" i="1"/>
  <c r="J3290" i="1"/>
  <c r="F3291" i="1"/>
  <c r="J3291" i="1"/>
  <c r="F3292" i="1"/>
  <c r="J3292" i="1"/>
  <c r="F3293" i="1"/>
  <c r="J3293" i="1"/>
  <c r="F3294" i="1"/>
  <c r="J3294" i="1"/>
  <c r="F3295" i="1"/>
  <c r="J3295" i="1"/>
  <c r="F3296" i="1"/>
  <c r="J3296" i="1"/>
  <c r="F3297" i="1"/>
  <c r="J3297" i="1"/>
  <c r="F3298" i="1"/>
  <c r="J3298" i="1"/>
  <c r="F3299" i="1"/>
  <c r="J3299" i="1"/>
  <c r="F3300" i="1"/>
  <c r="J3300" i="1"/>
  <c r="F3301" i="1"/>
  <c r="J3301" i="1"/>
  <c r="F3302" i="1"/>
  <c r="J3302" i="1"/>
  <c r="F3303" i="1"/>
  <c r="J3303" i="1"/>
  <c r="F3304" i="1"/>
  <c r="J3304" i="1"/>
  <c r="F3305" i="1"/>
  <c r="J3305" i="1"/>
  <c r="F3306" i="1"/>
  <c r="J3306" i="1"/>
  <c r="F3307" i="1"/>
  <c r="J3307" i="1"/>
  <c r="F3308" i="1"/>
  <c r="J3308" i="1"/>
  <c r="F3309" i="1"/>
  <c r="J3309" i="1"/>
  <c r="F3310" i="1"/>
  <c r="J3310" i="1"/>
  <c r="F3311" i="1"/>
  <c r="J3311" i="1"/>
  <c r="F3312" i="1"/>
  <c r="J3312" i="1"/>
  <c r="F3313" i="1"/>
  <c r="J3313" i="1"/>
  <c r="F3314" i="1"/>
  <c r="J3314" i="1"/>
  <c r="F3315" i="1"/>
  <c r="J3315" i="1"/>
  <c r="F3316" i="1"/>
  <c r="J3316" i="1"/>
  <c r="F3317" i="1"/>
  <c r="J3317" i="1"/>
  <c r="F3318" i="1"/>
  <c r="J3318" i="1"/>
  <c r="F3319" i="1"/>
  <c r="J3319" i="1"/>
  <c r="F3320" i="1"/>
  <c r="J3320" i="1"/>
  <c r="F3321" i="1"/>
  <c r="J3321" i="1"/>
  <c r="F3322" i="1"/>
  <c r="J3322" i="1"/>
  <c r="F3323" i="1"/>
  <c r="J3323" i="1"/>
  <c r="F3324" i="1"/>
  <c r="J3324" i="1"/>
  <c r="F3325" i="1"/>
  <c r="J3325" i="1"/>
  <c r="F3326" i="1"/>
  <c r="J3326" i="1"/>
  <c r="F3327" i="1"/>
  <c r="J3327" i="1"/>
  <c r="F3328" i="1"/>
  <c r="J3328" i="1"/>
  <c r="F3329" i="1"/>
  <c r="J3329" i="1"/>
  <c r="F3330" i="1"/>
  <c r="J3330" i="1"/>
  <c r="F3331" i="1"/>
  <c r="J3331" i="1"/>
  <c r="F3332" i="1"/>
  <c r="J3332" i="1"/>
  <c r="F3333" i="1"/>
  <c r="J3333" i="1"/>
  <c r="F3334" i="1"/>
  <c r="J3334" i="1"/>
  <c r="F3335" i="1"/>
  <c r="J3335" i="1"/>
  <c r="F3336" i="1"/>
  <c r="J3336" i="1"/>
  <c r="F3337" i="1"/>
  <c r="J3337" i="1"/>
  <c r="F3338" i="1"/>
  <c r="J3338" i="1"/>
  <c r="F3339" i="1"/>
  <c r="J3339" i="1"/>
  <c r="F3340" i="1"/>
  <c r="J3340" i="1"/>
  <c r="F3341" i="1"/>
  <c r="J3341" i="1"/>
  <c r="F3342" i="1"/>
  <c r="J3342" i="1"/>
  <c r="F3343" i="1"/>
  <c r="J3343" i="1"/>
  <c r="F3344" i="1"/>
  <c r="J3344" i="1"/>
  <c r="F3345" i="1"/>
  <c r="J3345" i="1"/>
  <c r="F3346" i="1"/>
  <c r="J3346" i="1"/>
  <c r="F3347" i="1"/>
  <c r="J3347" i="1"/>
  <c r="F3348" i="1"/>
  <c r="J3348" i="1"/>
  <c r="F3349" i="1"/>
  <c r="J3349" i="1"/>
  <c r="F3350" i="1"/>
  <c r="J3350" i="1"/>
  <c r="F3351" i="1"/>
  <c r="J3351" i="1"/>
  <c r="F3352" i="1"/>
  <c r="J3352" i="1"/>
  <c r="F3353" i="1"/>
  <c r="J3353" i="1"/>
  <c r="F3354" i="1"/>
  <c r="J3354" i="1"/>
  <c r="F3355" i="1"/>
  <c r="J3355" i="1"/>
  <c r="F3356" i="1"/>
  <c r="J3356" i="1"/>
  <c r="F3357" i="1"/>
  <c r="J3357" i="1"/>
  <c r="F3358" i="1"/>
  <c r="J3358" i="1"/>
  <c r="F3359" i="1"/>
  <c r="J3359" i="1"/>
  <c r="F3360" i="1"/>
  <c r="J3360" i="1"/>
  <c r="F3361" i="1"/>
  <c r="J3361" i="1"/>
  <c r="F3362" i="1"/>
  <c r="J3362" i="1"/>
  <c r="F3363" i="1"/>
  <c r="J3363" i="1"/>
  <c r="F3364" i="1"/>
  <c r="J3364" i="1"/>
  <c r="F3365" i="1"/>
  <c r="J3365" i="1"/>
  <c r="F3366" i="1"/>
  <c r="J3366" i="1"/>
  <c r="F3367" i="1"/>
  <c r="J3367" i="1"/>
  <c r="F3368" i="1"/>
  <c r="J3368" i="1"/>
  <c r="F3369" i="1"/>
  <c r="J3369" i="1"/>
  <c r="F3370" i="1"/>
  <c r="J3370" i="1"/>
  <c r="F3371" i="1"/>
  <c r="J3371" i="1"/>
  <c r="F3372" i="1"/>
  <c r="J3372" i="1"/>
  <c r="F3373" i="1"/>
  <c r="J3373" i="1"/>
  <c r="F3374" i="1"/>
  <c r="J3374" i="1"/>
  <c r="F3375" i="1"/>
  <c r="J3375" i="1"/>
  <c r="F3376" i="1"/>
  <c r="J3376" i="1"/>
  <c r="F3377" i="1"/>
  <c r="J3377" i="1"/>
  <c r="F3378" i="1"/>
  <c r="J3378" i="1"/>
  <c r="F3379" i="1"/>
  <c r="J3379" i="1"/>
  <c r="F3380" i="1"/>
  <c r="J3380" i="1"/>
  <c r="F3381" i="1"/>
  <c r="J3381" i="1"/>
  <c r="F3382" i="1"/>
  <c r="J3382" i="1"/>
  <c r="F3383" i="1"/>
  <c r="J3383" i="1"/>
  <c r="F3384" i="1"/>
  <c r="J3384" i="1"/>
  <c r="F3385" i="1"/>
  <c r="J3385" i="1"/>
  <c r="F3386" i="1"/>
  <c r="J3386" i="1"/>
  <c r="F3387" i="1"/>
  <c r="J3387" i="1"/>
  <c r="F3388" i="1"/>
  <c r="J3388" i="1"/>
  <c r="F3389" i="1"/>
  <c r="J3389" i="1"/>
  <c r="F3390" i="1"/>
  <c r="J3390" i="1"/>
  <c r="F3391" i="1"/>
  <c r="J3391" i="1"/>
  <c r="F3392" i="1"/>
  <c r="J3392" i="1"/>
  <c r="F3393" i="1"/>
  <c r="J3393" i="1"/>
  <c r="F3394" i="1"/>
  <c r="J3394" i="1"/>
  <c r="F3395" i="1"/>
  <c r="J3395" i="1"/>
  <c r="F3396" i="1"/>
  <c r="J3396" i="1"/>
  <c r="F3397" i="1"/>
  <c r="J3397" i="1"/>
  <c r="F3398" i="1"/>
  <c r="J3398" i="1"/>
  <c r="F3399" i="1"/>
  <c r="J3399" i="1"/>
  <c r="F3400" i="1"/>
  <c r="J3400" i="1"/>
  <c r="F3401" i="1"/>
  <c r="J3401" i="1"/>
  <c r="F3402" i="1"/>
  <c r="J3402" i="1"/>
  <c r="F3403" i="1"/>
  <c r="J3403" i="1"/>
  <c r="F3404" i="1"/>
  <c r="J3404" i="1"/>
  <c r="F3405" i="1"/>
  <c r="J3405" i="1"/>
  <c r="F3406" i="1"/>
  <c r="J3406" i="1"/>
  <c r="F3407" i="1"/>
  <c r="J3407" i="1"/>
  <c r="F3408" i="1"/>
  <c r="J3408" i="1"/>
  <c r="F3409" i="1"/>
  <c r="J3409" i="1"/>
  <c r="F3410" i="1"/>
  <c r="J3410" i="1"/>
  <c r="F3411" i="1"/>
  <c r="J3411" i="1"/>
  <c r="F3412" i="1"/>
  <c r="J3412" i="1"/>
  <c r="F3413" i="1"/>
  <c r="J3413" i="1"/>
  <c r="F3414" i="1"/>
  <c r="J3414" i="1"/>
  <c r="F3415" i="1"/>
  <c r="J3415" i="1"/>
  <c r="F3416" i="1"/>
  <c r="J3416" i="1"/>
  <c r="F3417" i="1"/>
  <c r="J3417" i="1"/>
  <c r="F3418" i="1"/>
  <c r="J3418" i="1"/>
  <c r="F3419" i="1"/>
  <c r="J3419" i="1"/>
  <c r="F3420" i="1"/>
  <c r="J3420" i="1"/>
  <c r="F3421" i="1"/>
  <c r="J3421" i="1"/>
  <c r="F3422" i="1"/>
  <c r="J3422" i="1"/>
  <c r="F3423" i="1"/>
  <c r="J3423" i="1"/>
  <c r="F3424" i="1"/>
  <c r="J3424" i="1"/>
  <c r="F3425" i="1"/>
  <c r="J3425" i="1"/>
  <c r="F3426" i="1"/>
  <c r="J3426" i="1"/>
  <c r="F3427" i="1"/>
  <c r="J3427" i="1"/>
  <c r="F3428" i="1"/>
  <c r="J3428" i="1"/>
  <c r="F3429" i="1"/>
  <c r="J3429" i="1"/>
  <c r="F3430" i="1"/>
  <c r="J3430" i="1"/>
  <c r="F3431" i="1"/>
  <c r="J3431" i="1"/>
  <c r="F3432" i="1"/>
  <c r="J3432" i="1"/>
  <c r="F3433" i="1"/>
  <c r="J3433" i="1"/>
  <c r="F3434" i="1"/>
  <c r="J3434" i="1"/>
  <c r="F3435" i="1"/>
  <c r="J3435" i="1"/>
  <c r="F3436" i="1"/>
  <c r="J3436" i="1"/>
  <c r="F3437" i="1"/>
  <c r="J3437" i="1"/>
  <c r="F3438" i="1"/>
  <c r="J3438" i="1"/>
  <c r="F3439" i="1"/>
  <c r="J3439" i="1"/>
  <c r="F3440" i="1"/>
  <c r="J3440" i="1"/>
  <c r="F3441" i="1"/>
  <c r="J3441" i="1"/>
  <c r="F3442" i="1"/>
  <c r="J3442" i="1"/>
  <c r="F3443" i="1"/>
  <c r="J3443" i="1"/>
  <c r="F3444" i="1"/>
  <c r="J3444" i="1"/>
  <c r="F3445" i="1"/>
  <c r="J3445" i="1"/>
  <c r="F3446" i="1"/>
  <c r="J3446" i="1"/>
  <c r="F3447" i="1"/>
  <c r="J3447" i="1"/>
  <c r="F3448" i="1"/>
  <c r="J3448" i="1"/>
  <c r="F3449" i="1"/>
  <c r="J3449" i="1"/>
  <c r="F3450" i="1"/>
  <c r="J3450" i="1"/>
  <c r="F3451" i="1"/>
  <c r="J3451" i="1"/>
  <c r="F3452" i="1"/>
  <c r="J3452" i="1"/>
  <c r="F3453" i="1"/>
  <c r="J3453" i="1"/>
  <c r="F3454" i="1"/>
  <c r="J3454" i="1"/>
  <c r="F3455" i="1"/>
  <c r="J3455" i="1"/>
  <c r="F3456" i="1"/>
  <c r="J3456" i="1"/>
  <c r="F3457" i="1"/>
  <c r="J3457" i="1"/>
  <c r="F3458" i="1"/>
  <c r="J3458" i="1"/>
  <c r="F3459" i="1"/>
  <c r="J3459" i="1"/>
  <c r="F3460" i="1"/>
  <c r="J3460" i="1"/>
  <c r="F3461" i="1"/>
  <c r="J3461" i="1"/>
  <c r="F3462" i="1"/>
  <c r="J3462" i="1"/>
  <c r="F3463" i="1"/>
  <c r="J3463" i="1"/>
  <c r="F3464" i="1"/>
  <c r="J3464" i="1"/>
  <c r="F3465" i="1"/>
  <c r="J3465" i="1"/>
  <c r="F3466" i="1"/>
  <c r="J3466" i="1"/>
  <c r="F3467" i="1"/>
  <c r="J3467" i="1"/>
  <c r="F3468" i="1"/>
  <c r="J3468" i="1"/>
  <c r="F3469" i="1"/>
  <c r="J3469" i="1"/>
  <c r="F3470" i="1"/>
  <c r="J3470" i="1"/>
  <c r="F3471" i="1"/>
  <c r="J3471" i="1"/>
  <c r="F3472" i="1"/>
  <c r="J3472" i="1"/>
  <c r="F3473" i="1"/>
  <c r="J3473" i="1"/>
  <c r="F3474" i="1"/>
  <c r="J3474" i="1"/>
  <c r="F3475" i="1"/>
  <c r="J3475" i="1"/>
  <c r="F3476" i="1"/>
  <c r="J3476" i="1"/>
  <c r="F3477" i="1"/>
  <c r="J3477" i="1"/>
  <c r="F3478" i="1"/>
  <c r="J3478" i="1"/>
  <c r="F3479" i="1"/>
  <c r="J3479" i="1"/>
  <c r="F3480" i="1"/>
  <c r="J3480" i="1"/>
  <c r="F3481" i="1"/>
  <c r="J3481" i="1"/>
  <c r="F3482" i="1"/>
  <c r="J3482" i="1"/>
  <c r="F3483" i="1"/>
  <c r="J3483" i="1"/>
  <c r="F3484" i="1"/>
  <c r="J3484" i="1"/>
  <c r="F3485" i="1"/>
  <c r="J3485" i="1"/>
  <c r="F3486" i="1"/>
  <c r="J3486" i="1"/>
  <c r="F3487" i="1"/>
  <c r="J3487" i="1"/>
  <c r="F3488" i="1"/>
  <c r="J3488" i="1"/>
  <c r="F3489" i="1"/>
  <c r="J3489" i="1"/>
  <c r="F3490" i="1"/>
  <c r="J3490" i="1"/>
  <c r="F3491" i="1"/>
  <c r="J3491" i="1"/>
  <c r="F3492" i="1"/>
  <c r="J3492" i="1"/>
  <c r="F3493" i="1"/>
  <c r="J3493" i="1"/>
  <c r="F3494" i="1"/>
  <c r="J3494" i="1"/>
  <c r="F3495" i="1"/>
  <c r="J3495" i="1"/>
  <c r="F3496" i="1"/>
  <c r="J3496" i="1"/>
  <c r="F3497" i="1"/>
  <c r="J3497" i="1"/>
  <c r="F3498" i="1"/>
  <c r="J3498" i="1"/>
  <c r="F3499" i="1"/>
  <c r="J3499" i="1"/>
  <c r="F3500" i="1"/>
  <c r="J3500" i="1"/>
  <c r="F3501" i="1"/>
  <c r="J3501" i="1"/>
  <c r="F3502" i="1"/>
  <c r="J3502" i="1"/>
  <c r="F3503" i="1"/>
  <c r="J3503" i="1"/>
  <c r="F3504" i="1"/>
  <c r="J3504" i="1"/>
  <c r="F3505" i="1"/>
  <c r="J3505" i="1"/>
  <c r="F3506" i="1"/>
  <c r="J3506" i="1"/>
  <c r="F3507" i="1"/>
  <c r="J3507" i="1"/>
  <c r="F3508" i="1"/>
  <c r="J3508" i="1"/>
  <c r="F3509" i="1"/>
  <c r="J3509" i="1"/>
  <c r="F3510" i="1"/>
  <c r="J3510" i="1"/>
  <c r="F3511" i="1"/>
  <c r="J3511" i="1"/>
  <c r="F3512" i="1"/>
  <c r="J3512" i="1"/>
  <c r="F3513" i="1"/>
  <c r="J3513" i="1"/>
  <c r="F3514" i="1"/>
  <c r="J3514" i="1"/>
  <c r="F3515" i="1"/>
  <c r="J3515" i="1"/>
  <c r="F3516" i="1"/>
  <c r="J3516" i="1"/>
  <c r="F3517" i="1"/>
  <c r="J3517" i="1"/>
  <c r="F3518" i="1"/>
  <c r="J3518" i="1"/>
  <c r="F3519" i="1"/>
  <c r="J3519" i="1"/>
  <c r="F3520" i="1"/>
  <c r="J3520" i="1"/>
  <c r="F3521" i="1"/>
  <c r="J3521" i="1"/>
  <c r="F3522" i="1"/>
  <c r="J3522" i="1"/>
  <c r="F3523" i="1"/>
  <c r="J3523" i="1"/>
  <c r="F3524" i="1"/>
  <c r="J3524" i="1"/>
  <c r="F3525" i="1"/>
  <c r="J3525" i="1"/>
  <c r="F3526" i="1"/>
  <c r="J3526" i="1"/>
  <c r="F3527" i="1"/>
  <c r="J3527" i="1"/>
  <c r="F3528" i="1"/>
  <c r="J3528" i="1"/>
  <c r="F3529" i="1"/>
  <c r="J3529" i="1"/>
  <c r="F3530" i="1"/>
  <c r="J3530" i="1"/>
  <c r="F3531" i="1"/>
  <c r="J3531" i="1"/>
  <c r="F3532" i="1"/>
  <c r="J3532" i="1"/>
  <c r="F3533" i="1"/>
  <c r="J3533" i="1"/>
  <c r="F3534" i="1"/>
  <c r="J3534" i="1"/>
  <c r="F3535" i="1"/>
  <c r="J3535" i="1"/>
  <c r="F3536" i="1"/>
  <c r="J3536" i="1"/>
  <c r="F3537" i="1"/>
  <c r="J3537" i="1"/>
  <c r="F3538" i="1"/>
  <c r="J3538" i="1"/>
  <c r="F3539" i="1"/>
  <c r="J3539" i="1"/>
  <c r="F3540" i="1"/>
  <c r="J3540" i="1"/>
  <c r="F3541" i="1"/>
  <c r="J3541" i="1"/>
  <c r="F3542" i="1"/>
  <c r="J3542" i="1"/>
  <c r="F3543" i="1"/>
  <c r="J3543" i="1"/>
  <c r="F3544" i="1"/>
  <c r="J3544" i="1"/>
  <c r="F3545" i="1"/>
  <c r="J3545" i="1"/>
  <c r="F3546" i="1"/>
  <c r="J3546" i="1"/>
  <c r="F3547" i="1"/>
  <c r="J3547" i="1"/>
  <c r="F3548" i="1"/>
  <c r="J3548" i="1"/>
  <c r="F3549" i="1"/>
  <c r="J3549" i="1"/>
  <c r="F3550" i="1"/>
  <c r="J3550" i="1"/>
  <c r="F3551" i="1"/>
  <c r="J3551" i="1"/>
  <c r="F3552" i="1"/>
  <c r="J3552" i="1"/>
  <c r="F3553" i="1"/>
  <c r="J3553" i="1"/>
  <c r="F3554" i="1"/>
  <c r="J3554" i="1"/>
  <c r="F3555" i="1"/>
  <c r="J3555" i="1"/>
  <c r="F3556" i="1"/>
  <c r="J3556" i="1"/>
  <c r="F3557" i="1"/>
  <c r="J3557" i="1"/>
  <c r="F3558" i="1"/>
  <c r="J3558" i="1"/>
  <c r="F3559" i="1"/>
  <c r="J3559" i="1"/>
  <c r="F3560" i="1"/>
  <c r="J3560" i="1"/>
  <c r="F3561" i="1"/>
  <c r="J3561" i="1"/>
  <c r="F3562" i="1"/>
  <c r="J3562" i="1"/>
  <c r="F3563" i="1"/>
  <c r="J3563" i="1"/>
  <c r="F3564" i="1"/>
  <c r="J3564" i="1"/>
  <c r="F3565" i="1"/>
  <c r="J3565" i="1"/>
  <c r="F3566" i="1"/>
  <c r="J3566" i="1"/>
  <c r="F3567" i="1"/>
  <c r="J3567" i="1"/>
  <c r="F3568" i="1"/>
  <c r="J3568" i="1"/>
  <c r="F3569" i="1"/>
  <c r="J3569" i="1"/>
  <c r="F3570" i="1"/>
  <c r="J3570" i="1"/>
  <c r="F3571" i="1"/>
  <c r="J3571" i="1"/>
  <c r="F3572" i="1"/>
  <c r="J3572" i="1"/>
  <c r="F3573" i="1"/>
  <c r="J3573" i="1"/>
  <c r="F3574" i="1"/>
  <c r="J3574" i="1"/>
  <c r="F3575" i="1"/>
  <c r="J3575" i="1"/>
  <c r="F3576" i="1"/>
  <c r="J3576" i="1"/>
  <c r="F3577" i="1"/>
  <c r="J3577" i="1"/>
  <c r="F3578" i="1"/>
  <c r="J3578" i="1"/>
  <c r="F3579" i="1"/>
  <c r="J3579" i="1"/>
  <c r="F3580" i="1"/>
  <c r="J3580" i="1"/>
  <c r="F3581" i="1"/>
  <c r="J3581" i="1"/>
  <c r="F3582" i="1"/>
  <c r="J3582" i="1"/>
  <c r="F3583" i="1"/>
  <c r="J3583" i="1"/>
  <c r="F3584" i="1"/>
  <c r="J3584" i="1"/>
  <c r="F3585" i="1"/>
  <c r="J3585" i="1"/>
  <c r="F3586" i="1"/>
  <c r="J3586" i="1"/>
  <c r="F3587" i="1"/>
  <c r="J3587" i="1"/>
  <c r="F3588" i="1"/>
  <c r="J3588" i="1"/>
  <c r="F3589" i="1"/>
  <c r="J3589" i="1"/>
  <c r="F3590" i="1"/>
  <c r="J3590" i="1"/>
  <c r="F3591" i="1"/>
  <c r="J3591" i="1"/>
  <c r="F3592" i="1"/>
  <c r="J3592" i="1"/>
  <c r="F3593" i="1"/>
  <c r="J3593" i="1"/>
  <c r="F3594" i="1"/>
  <c r="J3594" i="1"/>
  <c r="F3595" i="1"/>
  <c r="J3595" i="1"/>
  <c r="F3596" i="1"/>
  <c r="J3596" i="1"/>
  <c r="F3597" i="1"/>
  <c r="J3597" i="1"/>
  <c r="F3598" i="1"/>
  <c r="J3598" i="1"/>
  <c r="F3599" i="1"/>
  <c r="J3599" i="1"/>
  <c r="F3600" i="1"/>
  <c r="J3600" i="1"/>
  <c r="F3601" i="1"/>
  <c r="J3601" i="1"/>
  <c r="F3602" i="1"/>
  <c r="J3602" i="1"/>
  <c r="F3603" i="1"/>
  <c r="J3603" i="1"/>
  <c r="F3604" i="1"/>
  <c r="J3604" i="1"/>
  <c r="F3605" i="1"/>
  <c r="J3605" i="1"/>
  <c r="F3606" i="1"/>
  <c r="J3606" i="1"/>
  <c r="F3607" i="1"/>
  <c r="J3607" i="1"/>
  <c r="F3608" i="1"/>
  <c r="J3608" i="1"/>
  <c r="F3609" i="1"/>
  <c r="J3609" i="1"/>
  <c r="F3610" i="1"/>
  <c r="J3610" i="1"/>
  <c r="F3611" i="1"/>
  <c r="J3611" i="1"/>
  <c r="F3612" i="1"/>
  <c r="J3612" i="1"/>
  <c r="F3613" i="1"/>
  <c r="J3613" i="1"/>
  <c r="F3614" i="1"/>
  <c r="J3614" i="1"/>
  <c r="F3615" i="1"/>
  <c r="J3615" i="1"/>
  <c r="F3616" i="1"/>
  <c r="J3616" i="1"/>
  <c r="F3617" i="1"/>
  <c r="J3617" i="1"/>
  <c r="F3618" i="1"/>
  <c r="J3618" i="1"/>
  <c r="F3619" i="1"/>
  <c r="J3619" i="1"/>
  <c r="F3620" i="1"/>
  <c r="J3620" i="1"/>
  <c r="F3621" i="1"/>
  <c r="J3621" i="1"/>
  <c r="F3622" i="1"/>
  <c r="J3622" i="1"/>
  <c r="F3623" i="1"/>
  <c r="J3623" i="1"/>
  <c r="F3624" i="1"/>
  <c r="J3624" i="1"/>
  <c r="F3625" i="1"/>
  <c r="J3625" i="1"/>
  <c r="F3626" i="1"/>
  <c r="J3626" i="1"/>
  <c r="F3627" i="1"/>
  <c r="J3627" i="1"/>
  <c r="F3628" i="1"/>
  <c r="J3628" i="1"/>
  <c r="F3629" i="1"/>
  <c r="J3629" i="1"/>
  <c r="F3630" i="1"/>
  <c r="J3630" i="1"/>
  <c r="F3631" i="1"/>
  <c r="J3631" i="1"/>
  <c r="F3632" i="1"/>
  <c r="J3632" i="1"/>
  <c r="F3633" i="1"/>
  <c r="J3633" i="1"/>
  <c r="F3634" i="1"/>
  <c r="J3634" i="1"/>
  <c r="F3635" i="1"/>
  <c r="J3635" i="1"/>
  <c r="F3636" i="1"/>
  <c r="J3636" i="1"/>
  <c r="F3637" i="1"/>
  <c r="J3637" i="1"/>
  <c r="F3638" i="1"/>
  <c r="J3638" i="1"/>
  <c r="F3639" i="1"/>
  <c r="J3639" i="1"/>
  <c r="F3640" i="1"/>
  <c r="J3640" i="1"/>
  <c r="F3641" i="1"/>
  <c r="J3641" i="1"/>
  <c r="F3642" i="1"/>
  <c r="J3642" i="1"/>
  <c r="F3643" i="1"/>
  <c r="J3643" i="1"/>
  <c r="F3644" i="1"/>
  <c r="J3644" i="1"/>
  <c r="F3645" i="1"/>
  <c r="J3645" i="1"/>
  <c r="F3646" i="1"/>
  <c r="J3646" i="1"/>
  <c r="F3647" i="1"/>
  <c r="J3647" i="1"/>
  <c r="F3648" i="1"/>
  <c r="J3648" i="1"/>
  <c r="F3649" i="1"/>
  <c r="J3649" i="1"/>
  <c r="F3650" i="1"/>
  <c r="J3650" i="1"/>
  <c r="F3651" i="1"/>
  <c r="J3651" i="1"/>
  <c r="F3652" i="1"/>
  <c r="J3652" i="1"/>
  <c r="F3653" i="1"/>
  <c r="J3653" i="1"/>
  <c r="F3654" i="1"/>
  <c r="J3654" i="1"/>
  <c r="F3655" i="1"/>
  <c r="J3655" i="1"/>
  <c r="F3656" i="1"/>
  <c r="J3656" i="1"/>
  <c r="F3657" i="1"/>
  <c r="J3657" i="1"/>
  <c r="F3658" i="1"/>
  <c r="J3658" i="1"/>
  <c r="F3659" i="1"/>
  <c r="J3659" i="1"/>
  <c r="F3660" i="1"/>
  <c r="J3660" i="1"/>
  <c r="F3661" i="1"/>
  <c r="J3661" i="1"/>
  <c r="F3662" i="1"/>
  <c r="J3662" i="1"/>
  <c r="F3663" i="1"/>
  <c r="J3663" i="1"/>
  <c r="F3664" i="1"/>
  <c r="J3664" i="1"/>
  <c r="F3665" i="1"/>
  <c r="J3665" i="1"/>
  <c r="F3666" i="1"/>
  <c r="J3666" i="1"/>
  <c r="F3667" i="1"/>
  <c r="J3667" i="1"/>
  <c r="F3668" i="1"/>
  <c r="J3668" i="1"/>
  <c r="F3669" i="1"/>
  <c r="J3669" i="1"/>
  <c r="F3670" i="1"/>
  <c r="J3670" i="1"/>
  <c r="F3671" i="1"/>
  <c r="J3671" i="1"/>
  <c r="F3672" i="1"/>
  <c r="J3672" i="1"/>
  <c r="F3673" i="1"/>
  <c r="J3673" i="1"/>
  <c r="F3674" i="1"/>
  <c r="J3674" i="1"/>
  <c r="F3675" i="1"/>
  <c r="J3675" i="1"/>
  <c r="F3676" i="1"/>
  <c r="J3676" i="1"/>
  <c r="F3677" i="1"/>
  <c r="J3677" i="1"/>
  <c r="F3678" i="1"/>
  <c r="J3678" i="1"/>
  <c r="F3679" i="1"/>
  <c r="J3679" i="1"/>
  <c r="F3680" i="1"/>
  <c r="J3680" i="1"/>
  <c r="F3681" i="1"/>
  <c r="J3681" i="1"/>
  <c r="F3682" i="1"/>
  <c r="J3682" i="1"/>
  <c r="F3683" i="1"/>
  <c r="J3683" i="1"/>
  <c r="F3684" i="1"/>
  <c r="J3684" i="1"/>
  <c r="F3685" i="1"/>
  <c r="J3685" i="1"/>
  <c r="F3686" i="1"/>
  <c r="J3686" i="1"/>
  <c r="F3687" i="1"/>
  <c r="J3687" i="1"/>
  <c r="F3688" i="1"/>
  <c r="J3688" i="1"/>
  <c r="F3689" i="1"/>
  <c r="J3689" i="1"/>
  <c r="F3690" i="1"/>
  <c r="J3690" i="1"/>
  <c r="F3691" i="1"/>
  <c r="J3691" i="1"/>
  <c r="F3692" i="1"/>
  <c r="J3692" i="1"/>
  <c r="F3693" i="1"/>
  <c r="J3693" i="1"/>
  <c r="F3694" i="1"/>
  <c r="J3694" i="1"/>
  <c r="F3695" i="1"/>
  <c r="J3695" i="1"/>
  <c r="F3696" i="1"/>
  <c r="J3696" i="1"/>
  <c r="F3697" i="1"/>
  <c r="J3697" i="1"/>
  <c r="F3698" i="1"/>
  <c r="J3698" i="1"/>
  <c r="F3699" i="1"/>
  <c r="J3699" i="1"/>
  <c r="F3700" i="1"/>
  <c r="J3700" i="1"/>
  <c r="F3701" i="1"/>
  <c r="J3701" i="1"/>
  <c r="F3702" i="1"/>
  <c r="J3702" i="1"/>
  <c r="F3703" i="1"/>
  <c r="J3703" i="1"/>
  <c r="F3704" i="1"/>
  <c r="J3704" i="1"/>
  <c r="F3705" i="1"/>
  <c r="J3705" i="1"/>
  <c r="F3706" i="1"/>
  <c r="J3706" i="1"/>
  <c r="F3707" i="1"/>
  <c r="J3707" i="1"/>
  <c r="F3708" i="1"/>
  <c r="J3708" i="1"/>
  <c r="F3709" i="1"/>
  <c r="J3709" i="1"/>
  <c r="F3710" i="1"/>
  <c r="J3710" i="1"/>
  <c r="F3711" i="1"/>
  <c r="J3711" i="1"/>
  <c r="F3712" i="1"/>
  <c r="J3712" i="1"/>
  <c r="F3713" i="1"/>
  <c r="J3713" i="1"/>
  <c r="F3714" i="1"/>
  <c r="J3714" i="1"/>
  <c r="F3715" i="1"/>
  <c r="J3715" i="1"/>
  <c r="F3716" i="1"/>
  <c r="J3716" i="1"/>
  <c r="F3717" i="1"/>
  <c r="J3717" i="1"/>
  <c r="F3718" i="1"/>
  <c r="J3718" i="1"/>
  <c r="F3719" i="1"/>
  <c r="J3719" i="1"/>
  <c r="F3720" i="1"/>
  <c r="J3720" i="1"/>
  <c r="F3721" i="1"/>
  <c r="J3721" i="1"/>
  <c r="F3722" i="1"/>
  <c r="J3722" i="1"/>
  <c r="F3723" i="1"/>
  <c r="J3723" i="1"/>
  <c r="F3724" i="1"/>
  <c r="J3724" i="1"/>
  <c r="F3725" i="1"/>
  <c r="J3725" i="1"/>
  <c r="F3726" i="1"/>
  <c r="J3726" i="1"/>
  <c r="F3727" i="1"/>
  <c r="J3727" i="1"/>
  <c r="F3728" i="1"/>
  <c r="J3728" i="1"/>
  <c r="F3729" i="1"/>
  <c r="J3729" i="1"/>
  <c r="F3730" i="1"/>
  <c r="J3730" i="1"/>
  <c r="F3731" i="1"/>
  <c r="J3731" i="1"/>
  <c r="F3732" i="1"/>
  <c r="J3732" i="1"/>
  <c r="F3733" i="1"/>
  <c r="J3733" i="1"/>
  <c r="F3734" i="1"/>
  <c r="J3734" i="1"/>
  <c r="F3735" i="1"/>
  <c r="J3735" i="1"/>
  <c r="F3736" i="1"/>
  <c r="J3736" i="1"/>
  <c r="F3737" i="1"/>
  <c r="J3737" i="1"/>
  <c r="F3738" i="1"/>
  <c r="J3738" i="1"/>
  <c r="F3739" i="1"/>
  <c r="J3739" i="1"/>
  <c r="F3740" i="1"/>
  <c r="J3740" i="1"/>
  <c r="F3741" i="1"/>
  <c r="J3741" i="1"/>
  <c r="F3742" i="1"/>
  <c r="J3742" i="1"/>
  <c r="F3743" i="1"/>
  <c r="J3743" i="1"/>
  <c r="F3744" i="1"/>
  <c r="J3744" i="1"/>
  <c r="F3745" i="1"/>
  <c r="J3745" i="1"/>
  <c r="F3746" i="1"/>
  <c r="J3746" i="1"/>
  <c r="F3747" i="1"/>
  <c r="J3747" i="1"/>
  <c r="F3748" i="1"/>
  <c r="J3748" i="1"/>
  <c r="F3749" i="1"/>
  <c r="J3749" i="1"/>
  <c r="F3750" i="1"/>
  <c r="J3750" i="1"/>
  <c r="F3751" i="1"/>
  <c r="J3751" i="1"/>
  <c r="F3752" i="1"/>
  <c r="J3752" i="1"/>
  <c r="F3753" i="1"/>
  <c r="J3753" i="1"/>
  <c r="F3754" i="1"/>
  <c r="J3754" i="1"/>
  <c r="F3755" i="1"/>
  <c r="J3755" i="1"/>
  <c r="F3756" i="1"/>
  <c r="J3756" i="1"/>
  <c r="F3757" i="1"/>
  <c r="J3757" i="1"/>
  <c r="F3758" i="1"/>
  <c r="J3758" i="1"/>
  <c r="F3759" i="1"/>
  <c r="J3759" i="1"/>
  <c r="F3760" i="1"/>
  <c r="J3760" i="1"/>
  <c r="F3761" i="1"/>
  <c r="J3761" i="1"/>
  <c r="F3762" i="1"/>
  <c r="J3762" i="1"/>
  <c r="F3763" i="1"/>
  <c r="J3763" i="1"/>
  <c r="F3764" i="1"/>
  <c r="J3764" i="1"/>
  <c r="F3765" i="1"/>
  <c r="J3765" i="1"/>
  <c r="F3766" i="1"/>
  <c r="J3766" i="1"/>
  <c r="F3767" i="1"/>
  <c r="J3767" i="1"/>
  <c r="F3768" i="1"/>
  <c r="J3768" i="1"/>
  <c r="F3769" i="1"/>
  <c r="J3769" i="1"/>
  <c r="F3770" i="1"/>
  <c r="J3770" i="1"/>
  <c r="F3771" i="1"/>
  <c r="J3771" i="1"/>
  <c r="F3772" i="1"/>
  <c r="J3772" i="1"/>
  <c r="F3773" i="1"/>
  <c r="J3773" i="1"/>
  <c r="F3774" i="1"/>
  <c r="J3774" i="1"/>
  <c r="F3775" i="1"/>
  <c r="J3775" i="1"/>
  <c r="F3776" i="1"/>
  <c r="J3776" i="1"/>
  <c r="F3777" i="1"/>
  <c r="J3777" i="1"/>
  <c r="F3778" i="1"/>
  <c r="J3778" i="1"/>
  <c r="F3779" i="1"/>
  <c r="J3779" i="1"/>
  <c r="F3780" i="1"/>
  <c r="J3780" i="1"/>
  <c r="F3781" i="1"/>
  <c r="J3781" i="1"/>
  <c r="F3782" i="1"/>
  <c r="J3782" i="1"/>
  <c r="F3783" i="1"/>
  <c r="J3783" i="1"/>
  <c r="F3784" i="1"/>
  <c r="J3784" i="1"/>
  <c r="F3785" i="1"/>
  <c r="J3785" i="1"/>
  <c r="F3786" i="1"/>
  <c r="J3786" i="1"/>
  <c r="F3787" i="1"/>
  <c r="J3787" i="1"/>
  <c r="F3788" i="1"/>
  <c r="J3788" i="1"/>
  <c r="F3789" i="1"/>
  <c r="J3789" i="1"/>
  <c r="F3790" i="1"/>
  <c r="J3790" i="1"/>
  <c r="F3791" i="1"/>
  <c r="J3791" i="1"/>
  <c r="F3792" i="1"/>
  <c r="J3792" i="1"/>
  <c r="F3793" i="1"/>
  <c r="J3793" i="1"/>
  <c r="F3794" i="1"/>
  <c r="J3794" i="1"/>
  <c r="F3795" i="1"/>
  <c r="J3795" i="1"/>
  <c r="F3796" i="1"/>
  <c r="J3796" i="1"/>
  <c r="F3797" i="1"/>
  <c r="J3797" i="1"/>
  <c r="F3798" i="1"/>
  <c r="J3798" i="1"/>
  <c r="F3799" i="1"/>
  <c r="J3799" i="1"/>
  <c r="F3800" i="1"/>
  <c r="J3800" i="1"/>
  <c r="F3801" i="1"/>
  <c r="J3801" i="1"/>
  <c r="F3802" i="1"/>
  <c r="J3802" i="1"/>
  <c r="F3803" i="1"/>
  <c r="J3803" i="1"/>
  <c r="F3804" i="1"/>
  <c r="J3804" i="1"/>
  <c r="F3805" i="1"/>
  <c r="J3805" i="1"/>
  <c r="F3806" i="1"/>
  <c r="J3806" i="1"/>
  <c r="F3807" i="1"/>
  <c r="J3807" i="1"/>
  <c r="F3808" i="1"/>
  <c r="J3808" i="1"/>
  <c r="F3809" i="1"/>
  <c r="J3809" i="1"/>
  <c r="F3810" i="1"/>
  <c r="J3810" i="1"/>
  <c r="F3811" i="1"/>
  <c r="J3811" i="1"/>
  <c r="F3812" i="1"/>
  <c r="J3812" i="1"/>
  <c r="F3813" i="1"/>
  <c r="J3813" i="1"/>
  <c r="F3814" i="1"/>
  <c r="J3814" i="1"/>
  <c r="F3815" i="1"/>
  <c r="J3815" i="1"/>
  <c r="F3816" i="1"/>
  <c r="J3816" i="1"/>
  <c r="F3817" i="1"/>
  <c r="J3817" i="1"/>
  <c r="F3818" i="1"/>
  <c r="J3818" i="1"/>
  <c r="F3819" i="1"/>
  <c r="J3819" i="1"/>
  <c r="F3820" i="1"/>
  <c r="J3820" i="1"/>
  <c r="F3821" i="1"/>
  <c r="J3821" i="1"/>
  <c r="F3822" i="1"/>
  <c r="J3822" i="1"/>
  <c r="F3823" i="1"/>
  <c r="J3823" i="1"/>
  <c r="F3824" i="1"/>
  <c r="J3824" i="1"/>
  <c r="F3825" i="1"/>
  <c r="J3825" i="1"/>
  <c r="F3826" i="1"/>
  <c r="J3826" i="1"/>
  <c r="F3827" i="1"/>
  <c r="J3827" i="1"/>
  <c r="F3828" i="1"/>
  <c r="J3828" i="1"/>
  <c r="F3829" i="1"/>
  <c r="J3829" i="1"/>
  <c r="F3830" i="1"/>
  <c r="J3830" i="1"/>
  <c r="F3831" i="1"/>
  <c r="J3831" i="1"/>
  <c r="F3832" i="1"/>
  <c r="J3832" i="1"/>
  <c r="F3833" i="1"/>
  <c r="J3833" i="1"/>
  <c r="F3834" i="1"/>
  <c r="J3834" i="1"/>
  <c r="F3835" i="1"/>
  <c r="J3835" i="1"/>
  <c r="F3836" i="1"/>
  <c r="J3836" i="1"/>
  <c r="F3837" i="1"/>
  <c r="J3837" i="1"/>
  <c r="F3838" i="1"/>
  <c r="J3838" i="1"/>
  <c r="F3839" i="1"/>
  <c r="J3839" i="1"/>
  <c r="F3840" i="1"/>
  <c r="J3840" i="1"/>
  <c r="F3841" i="1"/>
  <c r="J3841" i="1"/>
  <c r="F3842" i="1"/>
  <c r="J3842" i="1"/>
  <c r="F3843" i="1"/>
  <c r="J3843" i="1"/>
  <c r="F3844" i="1"/>
  <c r="J3844" i="1"/>
  <c r="F3845" i="1"/>
  <c r="J3845" i="1"/>
  <c r="F3846" i="1"/>
  <c r="J3846" i="1"/>
  <c r="F3847" i="1"/>
  <c r="J3847" i="1"/>
  <c r="F3848" i="1"/>
  <c r="J3848" i="1"/>
  <c r="F3849" i="1"/>
  <c r="J3849" i="1"/>
  <c r="F3850" i="1"/>
  <c r="J3850" i="1"/>
  <c r="F3851" i="1"/>
  <c r="J3851" i="1"/>
  <c r="F3852" i="1"/>
  <c r="J3852" i="1"/>
  <c r="F3853" i="1"/>
  <c r="J3853" i="1"/>
  <c r="F3854" i="1"/>
  <c r="J3854" i="1"/>
  <c r="F3855" i="1"/>
  <c r="J3855" i="1"/>
  <c r="F3856" i="1"/>
  <c r="J3856" i="1"/>
  <c r="F3857" i="1"/>
  <c r="J3857" i="1"/>
  <c r="F3858" i="1"/>
  <c r="J3858" i="1"/>
  <c r="F3859" i="1"/>
  <c r="J3859" i="1"/>
  <c r="F3860" i="1"/>
  <c r="J3860" i="1"/>
  <c r="F3861" i="1"/>
  <c r="J3861" i="1"/>
  <c r="F3862" i="1"/>
  <c r="J3862" i="1"/>
  <c r="F3863" i="1"/>
  <c r="J3863" i="1"/>
  <c r="F3864" i="1"/>
  <c r="J3864" i="1"/>
  <c r="F3865" i="1"/>
  <c r="J3865" i="1"/>
  <c r="F3866" i="1"/>
  <c r="J3866" i="1"/>
  <c r="F3867" i="1"/>
  <c r="J3867" i="1"/>
  <c r="F3868" i="1"/>
  <c r="J3868" i="1"/>
  <c r="F3869" i="1"/>
  <c r="J3869" i="1"/>
  <c r="F3870" i="1"/>
  <c r="J3870" i="1"/>
  <c r="F3871" i="1"/>
  <c r="J3871" i="1"/>
  <c r="F3872" i="1"/>
  <c r="J3872" i="1"/>
  <c r="F3873" i="1"/>
  <c r="J3873" i="1"/>
  <c r="F3874" i="1"/>
  <c r="J3874" i="1"/>
  <c r="F3875" i="1"/>
  <c r="J3875" i="1"/>
  <c r="F3876" i="1"/>
  <c r="J3876" i="1"/>
  <c r="F3877" i="1"/>
  <c r="J3877" i="1"/>
  <c r="F3878" i="1"/>
  <c r="J3878" i="1"/>
  <c r="F3879" i="1"/>
  <c r="J3879" i="1"/>
  <c r="F3880" i="1"/>
  <c r="J3880" i="1"/>
  <c r="F3881" i="1"/>
  <c r="J3881" i="1"/>
  <c r="F3882" i="1"/>
  <c r="J3882" i="1"/>
  <c r="F3883" i="1"/>
  <c r="J3883" i="1"/>
  <c r="F3884" i="1"/>
  <c r="J3884" i="1"/>
  <c r="F3885" i="1"/>
  <c r="J3885" i="1"/>
  <c r="F3886" i="1"/>
  <c r="J3886" i="1"/>
  <c r="F3887" i="1"/>
  <c r="J3887" i="1"/>
  <c r="F3888" i="1"/>
  <c r="J3888" i="1"/>
  <c r="F3889" i="1"/>
  <c r="J3889" i="1"/>
  <c r="F3890" i="1"/>
  <c r="J3890" i="1"/>
  <c r="F3891" i="1"/>
  <c r="J3891" i="1"/>
  <c r="F3892" i="1"/>
  <c r="J3892" i="1"/>
  <c r="F3893" i="1"/>
  <c r="J3893" i="1"/>
  <c r="F3894" i="1"/>
  <c r="J3894" i="1"/>
  <c r="F3895" i="1"/>
  <c r="J3895" i="1"/>
  <c r="F3896" i="1"/>
  <c r="J3896" i="1"/>
  <c r="F3897" i="1"/>
  <c r="J3897" i="1"/>
  <c r="F3898" i="1"/>
  <c r="J3898" i="1"/>
  <c r="F3899" i="1"/>
  <c r="J3899" i="1"/>
  <c r="F3900" i="1"/>
  <c r="J3900" i="1"/>
  <c r="F3901" i="1"/>
  <c r="J3901" i="1"/>
  <c r="F3902" i="1"/>
  <c r="J3902" i="1"/>
  <c r="F3903" i="1"/>
  <c r="J3903" i="1"/>
  <c r="F3904" i="1"/>
  <c r="J3904" i="1"/>
  <c r="F3905" i="1"/>
  <c r="J3905" i="1"/>
  <c r="F3906" i="1"/>
  <c r="J3906" i="1"/>
  <c r="F3907" i="1"/>
  <c r="J3907" i="1"/>
  <c r="F3908" i="1"/>
  <c r="J3908" i="1"/>
  <c r="F3909" i="1"/>
  <c r="J3909" i="1"/>
  <c r="F3910" i="1"/>
  <c r="J3910" i="1"/>
  <c r="F3911" i="1"/>
  <c r="J3911" i="1"/>
  <c r="F3912" i="1"/>
  <c r="J3912" i="1"/>
  <c r="F3913" i="1"/>
  <c r="J3913" i="1"/>
  <c r="F3914" i="1"/>
  <c r="J3914" i="1"/>
  <c r="F3915" i="1"/>
  <c r="J3915" i="1"/>
  <c r="F3916" i="1"/>
  <c r="J3916" i="1"/>
  <c r="F3917" i="1"/>
  <c r="J3917" i="1"/>
  <c r="F3918" i="1"/>
  <c r="J3918" i="1"/>
  <c r="F3919" i="1"/>
  <c r="J3919" i="1"/>
  <c r="F3920" i="1"/>
  <c r="J3920" i="1"/>
  <c r="F3921" i="1"/>
  <c r="J3921" i="1"/>
  <c r="F3922" i="1"/>
  <c r="J3922" i="1"/>
  <c r="F3923" i="1"/>
  <c r="J3923" i="1"/>
  <c r="F3924" i="1"/>
  <c r="J3924" i="1"/>
  <c r="F3925" i="1"/>
  <c r="J3925" i="1"/>
  <c r="F3926" i="1"/>
  <c r="J3926" i="1"/>
  <c r="F3927" i="1"/>
  <c r="J3927" i="1"/>
  <c r="F3928" i="1"/>
  <c r="J3928" i="1"/>
  <c r="F3929" i="1"/>
  <c r="J3929" i="1"/>
  <c r="F3930" i="1"/>
  <c r="J3930" i="1"/>
  <c r="F3931" i="1"/>
  <c r="J3931" i="1"/>
  <c r="F3932" i="1"/>
  <c r="J3932" i="1"/>
  <c r="F3933" i="1"/>
  <c r="J3933" i="1"/>
  <c r="F3934" i="1"/>
  <c r="J3934" i="1"/>
  <c r="F3935" i="1"/>
  <c r="J3935" i="1"/>
  <c r="F3936" i="1"/>
  <c r="J3936" i="1"/>
  <c r="F3937" i="1"/>
  <c r="J3937" i="1"/>
  <c r="F3938" i="1"/>
  <c r="J3938" i="1"/>
  <c r="F3939" i="1"/>
  <c r="J3939" i="1"/>
  <c r="F3940" i="1"/>
  <c r="J3940" i="1"/>
  <c r="F3941" i="1"/>
  <c r="J3941" i="1"/>
  <c r="F3942" i="1"/>
  <c r="J3942" i="1"/>
  <c r="F3943" i="1"/>
  <c r="J3943" i="1"/>
  <c r="F3944" i="1"/>
  <c r="J3944" i="1"/>
  <c r="F3945" i="1"/>
  <c r="J3945" i="1"/>
  <c r="F3946" i="1"/>
  <c r="J3946" i="1"/>
  <c r="F3947" i="1"/>
  <c r="J3947" i="1"/>
  <c r="F3948" i="1"/>
  <c r="J3948" i="1"/>
  <c r="F3949" i="1"/>
  <c r="J3949" i="1"/>
  <c r="F3950" i="1"/>
  <c r="J3950" i="1"/>
  <c r="F3951" i="1"/>
  <c r="J3951" i="1"/>
  <c r="F3952" i="1"/>
  <c r="J3952" i="1"/>
  <c r="F3953" i="1"/>
  <c r="J3953" i="1"/>
  <c r="F3954" i="1"/>
  <c r="J3954" i="1"/>
  <c r="F3955" i="1"/>
  <c r="J3955" i="1"/>
  <c r="F3956" i="1"/>
  <c r="J3956" i="1"/>
  <c r="F3957" i="1"/>
  <c r="J3957" i="1"/>
  <c r="F3958" i="1"/>
  <c r="J3958" i="1"/>
  <c r="F3959" i="1"/>
  <c r="J3959" i="1"/>
  <c r="F3960" i="1"/>
  <c r="J3960" i="1"/>
  <c r="F3961" i="1"/>
  <c r="J3961" i="1"/>
  <c r="F3962" i="1"/>
  <c r="J3962" i="1"/>
  <c r="F3963" i="1"/>
  <c r="J3963" i="1"/>
  <c r="F3964" i="1"/>
  <c r="J3964" i="1"/>
  <c r="F3965" i="1"/>
  <c r="J3965" i="1"/>
  <c r="F3966" i="1"/>
  <c r="J3966" i="1"/>
  <c r="F3967" i="1"/>
  <c r="J3967" i="1"/>
  <c r="F3968" i="1"/>
  <c r="J3968" i="1"/>
  <c r="F3969" i="1"/>
  <c r="J3969" i="1"/>
  <c r="F3970" i="1"/>
  <c r="J3970" i="1"/>
  <c r="F3971" i="1"/>
  <c r="J3971" i="1"/>
  <c r="F3972" i="1"/>
  <c r="J3972" i="1"/>
  <c r="F3973" i="1"/>
  <c r="J3973" i="1"/>
  <c r="F3974" i="1"/>
  <c r="J3974" i="1"/>
  <c r="F3975" i="1"/>
  <c r="J3975" i="1"/>
  <c r="F3976" i="1"/>
  <c r="J3976" i="1"/>
  <c r="F3977" i="1"/>
  <c r="J3977" i="1"/>
  <c r="F3978" i="1"/>
  <c r="J3978" i="1"/>
  <c r="F3979" i="1"/>
  <c r="J3979" i="1"/>
  <c r="F3980" i="1"/>
  <c r="J3980" i="1"/>
  <c r="F3981" i="1"/>
  <c r="J3981" i="1"/>
  <c r="F3982" i="1"/>
  <c r="J3982" i="1"/>
  <c r="F3983" i="1"/>
  <c r="J3983" i="1"/>
  <c r="F3984" i="1"/>
  <c r="J3984" i="1"/>
  <c r="F3985" i="1"/>
  <c r="J3985" i="1"/>
  <c r="F3986" i="1"/>
  <c r="J3986" i="1"/>
  <c r="F3987" i="1"/>
  <c r="J3987" i="1"/>
  <c r="F3988" i="1"/>
  <c r="J3988" i="1"/>
  <c r="F3989" i="1"/>
  <c r="J3989" i="1"/>
  <c r="F3990" i="1"/>
  <c r="J3990" i="1"/>
  <c r="F3991" i="1"/>
  <c r="J3991" i="1"/>
  <c r="F3992" i="1"/>
  <c r="J3992" i="1"/>
  <c r="F3993" i="1"/>
  <c r="J3993" i="1"/>
  <c r="F3994" i="1"/>
  <c r="J3994" i="1"/>
  <c r="F3995" i="1"/>
  <c r="J3995" i="1"/>
  <c r="F3996" i="1"/>
  <c r="J3996" i="1"/>
  <c r="F3997" i="1"/>
  <c r="J3997" i="1"/>
  <c r="F3998" i="1"/>
  <c r="J3998" i="1"/>
  <c r="F3999" i="1"/>
  <c r="J3999" i="1"/>
  <c r="F4000" i="1"/>
  <c r="J4000" i="1"/>
  <c r="F4001" i="1"/>
  <c r="J4001" i="1"/>
  <c r="F4002" i="1"/>
  <c r="J4002" i="1"/>
  <c r="F4003" i="1"/>
  <c r="J4003" i="1"/>
  <c r="F4004" i="1"/>
  <c r="J4004" i="1"/>
  <c r="F4005" i="1"/>
  <c r="J4005" i="1"/>
  <c r="F4006" i="1"/>
  <c r="J4006" i="1"/>
  <c r="F4007" i="1"/>
  <c r="J4007" i="1"/>
  <c r="F4008" i="1"/>
  <c r="J4008" i="1"/>
  <c r="F4009" i="1"/>
  <c r="J4009" i="1"/>
  <c r="F4010" i="1"/>
  <c r="J4010" i="1"/>
  <c r="F4011" i="1"/>
  <c r="J4011" i="1"/>
  <c r="F4012" i="1"/>
  <c r="J4012" i="1"/>
  <c r="F4013" i="1"/>
  <c r="J4013" i="1"/>
  <c r="F4014" i="1"/>
  <c r="J4014" i="1"/>
  <c r="F4015" i="1"/>
  <c r="J4015" i="1"/>
  <c r="F4016" i="1"/>
  <c r="J4016" i="1"/>
  <c r="F4017" i="1"/>
  <c r="J4017" i="1"/>
  <c r="F4018" i="1"/>
  <c r="J4018" i="1"/>
  <c r="F4019" i="1"/>
  <c r="J4019" i="1"/>
  <c r="F4020" i="1"/>
  <c r="J4020" i="1"/>
  <c r="F4021" i="1"/>
  <c r="J4021" i="1"/>
  <c r="F4022" i="1"/>
  <c r="J4022" i="1"/>
  <c r="F4023" i="1"/>
  <c r="J4023" i="1"/>
  <c r="F4024" i="1"/>
  <c r="J4024" i="1"/>
  <c r="F4025" i="1"/>
  <c r="J4025" i="1"/>
  <c r="F4026" i="1"/>
  <c r="J4026" i="1"/>
  <c r="F4027" i="1"/>
  <c r="J4027" i="1"/>
  <c r="F4028" i="1"/>
  <c r="J4028" i="1"/>
  <c r="F4029" i="1"/>
  <c r="J4029" i="1"/>
  <c r="F4030" i="1"/>
  <c r="J4030" i="1"/>
  <c r="F4031" i="1"/>
  <c r="J4031" i="1"/>
  <c r="F4032" i="1"/>
  <c r="J4032" i="1"/>
  <c r="F4033" i="1"/>
  <c r="J4033" i="1"/>
  <c r="F4034" i="1"/>
  <c r="J4034" i="1"/>
  <c r="F4035" i="1"/>
  <c r="J4035" i="1"/>
  <c r="F4036" i="1"/>
  <c r="J4036" i="1"/>
  <c r="F4037" i="1"/>
  <c r="J4037" i="1"/>
  <c r="F4038" i="1"/>
  <c r="J4038" i="1"/>
  <c r="F4039" i="1"/>
  <c r="J4039" i="1"/>
  <c r="F4040" i="1"/>
  <c r="J4040" i="1"/>
  <c r="F4041" i="1"/>
  <c r="J4041" i="1"/>
  <c r="F4042" i="1"/>
  <c r="J4042" i="1"/>
  <c r="F4043" i="1"/>
  <c r="J4043" i="1"/>
  <c r="F4044" i="1"/>
  <c r="J4044" i="1"/>
  <c r="F4045" i="1"/>
  <c r="J4045" i="1"/>
  <c r="F4046" i="1"/>
  <c r="J4046" i="1"/>
  <c r="F4047" i="1"/>
  <c r="J4047" i="1"/>
  <c r="F4048" i="1"/>
  <c r="J4048" i="1"/>
  <c r="F4049" i="1"/>
  <c r="J4049" i="1"/>
  <c r="F4050" i="1"/>
  <c r="J4050" i="1"/>
  <c r="F4051" i="1"/>
  <c r="J4051" i="1"/>
  <c r="F4052" i="1"/>
  <c r="J4052" i="1"/>
  <c r="F4053" i="1"/>
  <c r="J4053" i="1"/>
  <c r="F4054" i="1"/>
  <c r="J4054" i="1"/>
  <c r="F4055" i="1"/>
  <c r="J4055" i="1"/>
  <c r="F4056" i="1"/>
  <c r="J4056" i="1"/>
  <c r="F4057" i="1"/>
  <c r="J4057" i="1"/>
  <c r="F4058" i="1"/>
  <c r="J4058" i="1"/>
  <c r="F4059" i="1"/>
  <c r="J4059" i="1"/>
  <c r="F4060" i="1"/>
  <c r="J4060" i="1"/>
  <c r="F4061" i="1"/>
  <c r="J4061" i="1"/>
  <c r="F4062" i="1"/>
  <c r="J4062" i="1"/>
  <c r="F4063" i="1"/>
  <c r="J4063" i="1"/>
  <c r="F4064" i="1"/>
  <c r="J4064" i="1"/>
  <c r="F4065" i="1"/>
  <c r="J4065" i="1"/>
  <c r="F4066" i="1"/>
  <c r="J4066" i="1"/>
  <c r="F4067" i="1"/>
  <c r="J4067" i="1"/>
  <c r="F4068" i="1"/>
  <c r="J4068" i="1"/>
  <c r="F4069" i="1"/>
  <c r="J4069" i="1"/>
  <c r="F4070" i="1"/>
  <c r="J4070" i="1"/>
  <c r="F4071" i="1"/>
  <c r="J4071" i="1"/>
  <c r="F4072" i="1"/>
  <c r="J4072" i="1"/>
  <c r="F4073" i="1"/>
  <c r="J4073" i="1"/>
  <c r="F4074" i="1"/>
  <c r="J4074" i="1"/>
  <c r="F4075" i="1"/>
  <c r="J4075" i="1"/>
  <c r="F4076" i="1"/>
  <c r="J4076" i="1"/>
  <c r="F4077" i="1"/>
  <c r="J4077" i="1"/>
  <c r="F4078" i="1"/>
  <c r="J4078" i="1"/>
  <c r="F4079" i="1"/>
  <c r="J4079" i="1"/>
  <c r="F4080" i="1"/>
  <c r="J4080" i="1"/>
  <c r="F4081" i="1"/>
  <c r="J4081" i="1"/>
  <c r="F4082" i="1"/>
  <c r="J4082" i="1"/>
  <c r="F4083" i="1"/>
  <c r="J4083" i="1"/>
  <c r="F4084" i="1"/>
  <c r="J4084" i="1"/>
  <c r="F4085" i="1"/>
  <c r="J4085" i="1"/>
  <c r="F4086" i="1"/>
  <c r="J4086" i="1"/>
  <c r="F4087" i="1"/>
  <c r="J4087" i="1"/>
  <c r="F4088" i="1"/>
  <c r="J4088" i="1"/>
  <c r="F4089" i="1"/>
  <c r="J4089" i="1"/>
  <c r="F4090" i="1"/>
  <c r="J4090" i="1"/>
  <c r="F4091" i="1"/>
  <c r="J4091" i="1"/>
  <c r="F4092" i="1"/>
  <c r="J4092" i="1"/>
  <c r="F4093" i="1"/>
  <c r="J4093" i="1"/>
  <c r="F4094" i="1"/>
  <c r="J4094" i="1"/>
  <c r="F4095" i="1"/>
  <c r="J4095" i="1"/>
  <c r="F4096" i="1"/>
  <c r="J4096" i="1"/>
  <c r="F4097" i="1"/>
  <c r="J4097" i="1"/>
  <c r="F4098" i="1"/>
  <c r="J4098" i="1"/>
  <c r="F4099" i="1"/>
  <c r="J4099" i="1"/>
  <c r="F4100" i="1"/>
  <c r="J4100" i="1"/>
  <c r="F4101" i="1"/>
  <c r="J4101" i="1"/>
  <c r="F4102" i="1"/>
  <c r="J4102" i="1"/>
  <c r="F4103" i="1"/>
  <c r="J4103" i="1"/>
  <c r="F4104" i="1"/>
  <c r="J4104" i="1"/>
  <c r="F4105" i="1"/>
  <c r="J4105" i="1"/>
  <c r="F4106" i="1"/>
  <c r="J4106" i="1"/>
  <c r="F4107" i="1"/>
  <c r="J4107" i="1"/>
  <c r="F4108" i="1"/>
  <c r="J4108" i="1"/>
  <c r="F4109" i="1"/>
  <c r="J4109" i="1"/>
  <c r="F4110" i="1"/>
  <c r="J4110" i="1"/>
  <c r="F4111" i="1"/>
  <c r="J4111" i="1"/>
  <c r="F4112" i="1"/>
  <c r="J4112" i="1"/>
  <c r="F4113" i="1"/>
  <c r="J4113" i="1"/>
  <c r="F4114" i="1"/>
  <c r="J4114" i="1"/>
  <c r="F4115" i="1"/>
  <c r="J4115" i="1"/>
  <c r="F4116" i="1"/>
  <c r="J4116" i="1"/>
  <c r="F4117" i="1"/>
  <c r="J4117" i="1"/>
  <c r="F4118" i="1"/>
  <c r="J4118" i="1"/>
  <c r="F4119" i="1"/>
  <c r="J4119" i="1"/>
  <c r="F4120" i="1"/>
  <c r="J4120" i="1"/>
  <c r="F4121" i="1"/>
  <c r="J4121" i="1"/>
  <c r="F4122" i="1"/>
  <c r="J4122" i="1"/>
  <c r="F4123" i="1"/>
  <c r="J4123" i="1"/>
  <c r="F4124" i="1"/>
  <c r="J4124" i="1"/>
  <c r="F4125" i="1"/>
  <c r="J4125" i="1"/>
  <c r="F4126" i="1"/>
  <c r="J4126" i="1"/>
  <c r="F4127" i="1"/>
  <c r="J4127" i="1"/>
  <c r="F4128" i="1"/>
  <c r="J4128" i="1"/>
  <c r="F4129" i="1"/>
  <c r="J4129" i="1"/>
  <c r="F4130" i="1"/>
  <c r="J4130" i="1"/>
  <c r="F4131" i="1"/>
  <c r="J4131" i="1"/>
  <c r="F4132" i="1"/>
  <c r="J4132" i="1"/>
  <c r="F4133" i="1"/>
  <c r="J4133" i="1"/>
  <c r="F4134" i="1"/>
  <c r="J4134" i="1"/>
  <c r="F4135" i="1"/>
  <c r="J4135" i="1"/>
  <c r="F4136" i="1"/>
  <c r="J4136" i="1"/>
  <c r="F4137" i="1"/>
  <c r="J4137" i="1"/>
  <c r="F4138" i="1"/>
  <c r="J4138" i="1"/>
  <c r="F4139" i="1"/>
  <c r="J4139" i="1"/>
  <c r="F4140" i="1"/>
  <c r="J4140" i="1"/>
  <c r="F4141" i="1"/>
  <c r="J4141" i="1"/>
  <c r="F4142" i="1"/>
  <c r="J4142" i="1"/>
  <c r="F4143" i="1"/>
  <c r="J4143" i="1"/>
  <c r="F4144" i="1"/>
  <c r="J4144" i="1"/>
  <c r="F4145" i="1"/>
  <c r="J4145" i="1"/>
  <c r="F4146" i="1"/>
  <c r="J4146" i="1"/>
  <c r="F4147" i="1"/>
  <c r="J4147" i="1"/>
  <c r="F4148" i="1"/>
  <c r="J4148" i="1"/>
  <c r="F4149" i="1"/>
  <c r="J4149" i="1"/>
  <c r="F4150" i="1"/>
  <c r="J4150" i="1"/>
  <c r="F4151" i="1"/>
  <c r="J4151" i="1"/>
  <c r="F4152" i="1"/>
  <c r="J4152" i="1"/>
  <c r="F4153" i="1"/>
  <c r="J4153" i="1"/>
  <c r="F4154" i="1"/>
  <c r="J4154" i="1"/>
  <c r="F4155" i="1"/>
  <c r="J4155" i="1"/>
  <c r="F4156" i="1"/>
  <c r="J4156" i="1"/>
  <c r="F4157" i="1"/>
  <c r="J4157" i="1"/>
  <c r="F4158" i="1"/>
  <c r="J4158" i="1"/>
  <c r="F4159" i="1"/>
  <c r="J4159" i="1"/>
  <c r="F4160" i="1"/>
  <c r="J4160" i="1"/>
  <c r="F4161" i="1"/>
  <c r="J4161" i="1"/>
  <c r="F4162" i="1"/>
  <c r="J4162" i="1"/>
  <c r="F4163" i="1"/>
  <c r="J4163" i="1"/>
  <c r="F4164" i="1"/>
  <c r="J4164" i="1"/>
  <c r="F4165" i="1"/>
  <c r="J4165" i="1"/>
  <c r="F4166" i="1"/>
  <c r="J4166" i="1"/>
  <c r="F4167" i="1"/>
  <c r="J4167" i="1"/>
  <c r="F4168" i="1"/>
  <c r="J4168" i="1"/>
  <c r="F4169" i="1"/>
  <c r="J4169" i="1"/>
  <c r="F4170" i="1"/>
  <c r="J4170" i="1"/>
  <c r="F4171" i="1"/>
  <c r="J4171" i="1"/>
  <c r="F4172" i="1"/>
  <c r="J4172" i="1"/>
  <c r="F4173" i="1"/>
  <c r="J4173" i="1"/>
  <c r="F4174" i="1"/>
  <c r="J4174" i="1"/>
  <c r="F4175" i="1"/>
  <c r="J4175" i="1"/>
  <c r="F4176" i="1"/>
  <c r="J4176" i="1"/>
  <c r="F4177" i="1"/>
  <c r="J4177" i="1"/>
  <c r="F4178" i="1"/>
  <c r="J4178" i="1"/>
  <c r="F4179" i="1"/>
  <c r="J4179" i="1"/>
  <c r="F4180" i="1"/>
  <c r="J4180" i="1"/>
  <c r="F4181" i="1"/>
  <c r="J4181" i="1"/>
  <c r="F4182" i="1"/>
  <c r="J4182" i="1"/>
  <c r="F4183" i="1"/>
  <c r="J4183" i="1"/>
  <c r="F4184" i="1"/>
  <c r="J4184" i="1"/>
  <c r="F4185" i="1"/>
  <c r="J4185" i="1"/>
  <c r="F4186" i="1"/>
  <c r="J4186" i="1"/>
  <c r="F4187" i="1"/>
  <c r="J4187" i="1"/>
  <c r="F4188" i="1"/>
  <c r="J4188" i="1"/>
  <c r="F4189" i="1"/>
  <c r="J4189" i="1"/>
  <c r="F4190" i="1"/>
  <c r="J4190" i="1"/>
  <c r="F4191" i="1"/>
  <c r="J4191" i="1"/>
  <c r="F4192" i="1"/>
  <c r="J4192" i="1"/>
  <c r="F4193" i="1"/>
  <c r="J4193" i="1"/>
  <c r="F4194" i="1"/>
  <c r="J4194" i="1"/>
  <c r="F4195" i="1"/>
  <c r="J4195" i="1"/>
  <c r="F4196" i="1"/>
  <c r="J4196" i="1"/>
  <c r="F4197" i="1"/>
  <c r="J4197" i="1"/>
  <c r="F4198" i="1"/>
  <c r="J4198" i="1"/>
  <c r="F4199" i="1"/>
  <c r="J4199" i="1"/>
  <c r="F4200" i="1"/>
  <c r="J4200" i="1"/>
  <c r="F4201" i="1"/>
  <c r="J4201" i="1"/>
  <c r="F4202" i="1"/>
  <c r="J4202" i="1"/>
  <c r="F4203" i="1"/>
  <c r="J4203" i="1"/>
  <c r="F4204" i="1"/>
  <c r="J4204" i="1"/>
  <c r="F4205" i="1"/>
  <c r="J4205" i="1"/>
  <c r="F4206" i="1"/>
  <c r="J4206" i="1"/>
  <c r="F4207" i="1"/>
  <c r="J4207" i="1"/>
  <c r="F4208" i="1"/>
  <c r="J4208" i="1"/>
  <c r="F4209" i="1"/>
  <c r="J4209" i="1"/>
  <c r="F4210" i="1"/>
  <c r="J4210" i="1"/>
  <c r="F4211" i="1"/>
  <c r="J4211" i="1"/>
  <c r="F4212" i="1"/>
  <c r="J4212" i="1"/>
  <c r="F4213" i="1"/>
  <c r="J4213" i="1"/>
  <c r="F4214" i="1"/>
  <c r="J4214" i="1"/>
  <c r="F4215" i="1"/>
  <c r="J4215" i="1"/>
  <c r="F4216" i="1"/>
  <c r="J4216" i="1"/>
  <c r="F4217" i="1"/>
  <c r="J4217" i="1"/>
  <c r="F4218" i="1"/>
  <c r="J4218" i="1"/>
  <c r="F4219" i="1"/>
  <c r="J4219" i="1"/>
  <c r="F4220" i="1"/>
  <c r="J4220" i="1"/>
  <c r="F4221" i="1"/>
  <c r="J4221" i="1"/>
  <c r="F4222" i="1"/>
  <c r="J4222" i="1"/>
  <c r="F4223" i="1"/>
  <c r="J4223" i="1"/>
  <c r="F4224" i="1"/>
  <c r="J4224" i="1"/>
  <c r="F4225" i="1"/>
  <c r="J4225" i="1"/>
  <c r="F4226" i="1"/>
  <c r="J4226" i="1"/>
  <c r="F4227" i="1"/>
  <c r="J4227" i="1"/>
  <c r="F4228" i="1"/>
  <c r="J4228" i="1"/>
  <c r="F4229" i="1"/>
  <c r="J4229" i="1"/>
  <c r="F4230" i="1"/>
  <c r="J4230" i="1"/>
  <c r="F4231" i="1"/>
  <c r="J4231" i="1"/>
  <c r="F4232" i="1"/>
  <c r="J4232" i="1"/>
  <c r="F4233" i="1"/>
  <c r="J4233" i="1"/>
  <c r="F4234" i="1"/>
  <c r="J4234" i="1"/>
  <c r="F4235" i="1"/>
  <c r="J4235" i="1"/>
  <c r="F4236" i="1"/>
  <c r="J4236" i="1"/>
  <c r="F4237" i="1"/>
  <c r="J4237" i="1"/>
  <c r="F4238" i="1"/>
  <c r="J4238" i="1"/>
  <c r="F4239" i="1"/>
  <c r="J4239" i="1"/>
  <c r="F4240" i="1"/>
  <c r="J4240" i="1"/>
  <c r="F4241" i="1"/>
  <c r="J4241" i="1"/>
  <c r="F4242" i="1"/>
  <c r="J4242" i="1"/>
  <c r="F4243" i="1"/>
  <c r="J4243" i="1"/>
  <c r="F4244" i="1"/>
  <c r="J4244" i="1"/>
  <c r="F4245" i="1"/>
  <c r="J4245" i="1"/>
  <c r="F4246" i="1"/>
  <c r="J4246" i="1"/>
  <c r="F4247" i="1"/>
  <c r="J4247" i="1"/>
  <c r="F4248" i="1"/>
  <c r="J4248" i="1"/>
  <c r="F4249" i="1"/>
  <c r="J4249" i="1"/>
  <c r="F4250" i="1"/>
  <c r="J4250" i="1"/>
  <c r="F4251" i="1"/>
  <c r="J4251" i="1"/>
  <c r="F4252" i="1"/>
  <c r="J4252" i="1"/>
  <c r="F4253" i="1"/>
  <c r="J4253" i="1"/>
  <c r="F4254" i="1"/>
  <c r="J4254" i="1"/>
  <c r="F4255" i="1"/>
  <c r="J4255" i="1"/>
  <c r="F4256" i="1"/>
  <c r="J4256" i="1"/>
  <c r="F4257" i="1"/>
  <c r="J4257" i="1"/>
  <c r="F4258" i="1"/>
  <c r="J4258" i="1"/>
  <c r="F4259" i="1"/>
  <c r="J4259" i="1"/>
  <c r="F4260" i="1"/>
  <c r="J4260" i="1"/>
  <c r="F4261" i="1"/>
  <c r="J4261" i="1"/>
  <c r="F4262" i="1"/>
  <c r="J4262" i="1"/>
  <c r="F4263" i="1"/>
  <c r="J4263" i="1"/>
  <c r="F4264" i="1"/>
  <c r="J4264" i="1"/>
  <c r="F4265" i="1"/>
  <c r="J4265" i="1"/>
  <c r="F4266" i="1"/>
  <c r="J4266" i="1"/>
  <c r="F4267" i="1"/>
  <c r="J4267" i="1"/>
  <c r="F4268" i="1"/>
  <c r="J4268" i="1"/>
  <c r="F4269" i="1"/>
  <c r="J4269" i="1"/>
  <c r="F4270" i="1"/>
  <c r="J4270" i="1"/>
  <c r="F4271" i="1"/>
  <c r="J4271" i="1"/>
  <c r="F4272" i="1"/>
  <c r="J4272" i="1"/>
  <c r="F4273" i="1"/>
  <c r="J4273" i="1"/>
  <c r="F4274" i="1"/>
  <c r="J4274" i="1"/>
  <c r="F4275" i="1"/>
  <c r="J4275" i="1"/>
  <c r="F4276" i="1"/>
  <c r="J4276" i="1"/>
  <c r="F4277" i="1"/>
  <c r="J4277" i="1"/>
  <c r="F4278" i="1"/>
  <c r="J4278" i="1"/>
  <c r="F4279" i="1"/>
  <c r="J4279" i="1"/>
  <c r="F4280" i="1"/>
  <c r="J4280" i="1"/>
  <c r="F4281" i="1"/>
  <c r="J4281" i="1"/>
  <c r="F4282" i="1"/>
  <c r="J4282" i="1"/>
  <c r="F4283" i="1"/>
  <c r="J4283" i="1"/>
  <c r="F4284" i="1"/>
  <c r="J4284" i="1"/>
  <c r="F4285" i="1"/>
  <c r="J4285" i="1"/>
  <c r="F4286" i="1"/>
  <c r="J4286" i="1"/>
  <c r="F4287" i="1"/>
  <c r="J4287" i="1"/>
  <c r="F4288" i="1"/>
  <c r="J4288" i="1"/>
  <c r="F4289" i="1"/>
  <c r="J4289" i="1"/>
  <c r="F4290" i="1"/>
  <c r="J4290" i="1"/>
  <c r="F4291" i="1"/>
  <c r="J4291" i="1"/>
  <c r="F4292" i="1"/>
  <c r="J4292" i="1"/>
  <c r="F4293" i="1"/>
  <c r="J4293" i="1"/>
  <c r="F4294" i="1"/>
  <c r="J4294" i="1"/>
  <c r="F4295" i="1"/>
  <c r="J4295" i="1"/>
  <c r="F4296" i="1"/>
  <c r="J4296" i="1"/>
  <c r="F4297" i="1"/>
  <c r="J4297" i="1"/>
  <c r="F4298" i="1"/>
  <c r="J4298" i="1"/>
  <c r="F4299" i="1"/>
  <c r="J4299" i="1"/>
  <c r="F4300" i="1"/>
  <c r="J4300" i="1"/>
  <c r="F4301" i="1"/>
  <c r="J4301" i="1"/>
  <c r="F4302" i="1"/>
  <c r="J4302" i="1"/>
  <c r="F4303" i="1"/>
  <c r="J4303" i="1"/>
  <c r="F4304" i="1"/>
  <c r="J4304" i="1"/>
  <c r="F4305" i="1"/>
  <c r="J4305" i="1"/>
  <c r="F4306" i="1"/>
  <c r="J4306" i="1"/>
  <c r="F4307" i="1"/>
  <c r="J4307" i="1"/>
  <c r="F4308" i="1"/>
  <c r="J4308" i="1"/>
  <c r="F4309" i="1"/>
  <c r="J4309" i="1"/>
  <c r="F4310" i="1"/>
  <c r="J4310" i="1"/>
  <c r="F4311" i="1"/>
  <c r="J4311" i="1"/>
  <c r="F4312" i="1"/>
  <c r="J4312" i="1"/>
  <c r="F4313" i="1"/>
  <c r="J4313" i="1"/>
  <c r="F4314" i="1"/>
  <c r="J4314" i="1"/>
  <c r="F4315" i="1"/>
  <c r="J4315" i="1"/>
  <c r="F4316" i="1"/>
  <c r="J4316" i="1"/>
  <c r="F4317" i="1"/>
  <c r="J4317" i="1"/>
  <c r="F4318" i="1"/>
  <c r="J4318" i="1"/>
  <c r="F4319" i="1"/>
  <c r="J4319" i="1"/>
  <c r="F4320" i="1"/>
  <c r="J4320" i="1"/>
  <c r="F4321" i="1"/>
  <c r="J4321" i="1"/>
  <c r="F4322" i="1"/>
  <c r="J4322" i="1"/>
  <c r="F4323" i="1"/>
  <c r="J4323" i="1"/>
  <c r="F4324" i="1"/>
  <c r="J4324" i="1"/>
  <c r="F4325" i="1"/>
  <c r="J4325" i="1"/>
  <c r="F4326" i="1"/>
  <c r="J4326" i="1"/>
  <c r="F4327" i="1"/>
  <c r="J4327" i="1"/>
  <c r="F4328" i="1"/>
  <c r="J4328" i="1"/>
  <c r="F4329" i="1"/>
  <c r="J4329" i="1"/>
  <c r="F4330" i="1"/>
  <c r="J4330" i="1"/>
  <c r="F4331" i="1"/>
  <c r="J4331" i="1"/>
  <c r="F4332" i="1"/>
  <c r="J4332" i="1"/>
  <c r="F4333" i="1"/>
  <c r="J4333" i="1"/>
  <c r="F4334" i="1"/>
  <c r="J4334" i="1"/>
  <c r="F4335" i="1"/>
  <c r="J4335" i="1"/>
  <c r="F4336" i="1"/>
  <c r="J4336" i="1"/>
  <c r="F4337" i="1"/>
  <c r="J4337" i="1"/>
  <c r="F4338" i="1"/>
  <c r="J4338" i="1"/>
  <c r="F4339" i="1"/>
  <c r="J4339" i="1"/>
  <c r="F4340" i="1"/>
  <c r="J4340" i="1"/>
  <c r="F4341" i="1"/>
  <c r="J4341" i="1"/>
  <c r="F4342" i="1"/>
  <c r="J4342" i="1"/>
  <c r="F4343" i="1"/>
  <c r="J4343" i="1"/>
  <c r="F4344" i="1"/>
  <c r="J4344" i="1"/>
  <c r="F4345" i="1"/>
  <c r="J4345" i="1"/>
  <c r="F4346" i="1"/>
  <c r="J4346" i="1"/>
  <c r="F4347" i="1"/>
  <c r="J4347" i="1"/>
  <c r="F4348" i="1"/>
  <c r="J4348" i="1"/>
  <c r="F4349" i="1"/>
  <c r="J4349" i="1"/>
  <c r="F4350" i="1"/>
  <c r="J4350" i="1"/>
  <c r="F4351" i="1"/>
  <c r="J4351" i="1"/>
  <c r="F4352" i="1"/>
  <c r="J4352" i="1"/>
  <c r="F4353" i="1"/>
  <c r="J4353" i="1"/>
  <c r="F4354" i="1"/>
  <c r="J4354" i="1"/>
  <c r="F4355" i="1"/>
  <c r="J4355" i="1"/>
  <c r="F4356" i="1"/>
  <c r="J4356" i="1"/>
  <c r="F4357" i="1"/>
  <c r="J4357" i="1"/>
  <c r="F4358" i="1"/>
  <c r="J4358" i="1"/>
  <c r="F4359" i="1"/>
  <c r="J4359" i="1"/>
  <c r="F4360" i="1"/>
  <c r="J4360" i="1"/>
  <c r="F4361" i="1"/>
  <c r="J4361" i="1"/>
  <c r="F4362" i="1"/>
  <c r="J4362" i="1"/>
  <c r="F4363" i="1"/>
  <c r="J4363" i="1"/>
  <c r="F4364" i="1"/>
  <c r="J4364" i="1"/>
  <c r="F4365" i="1"/>
  <c r="J4365" i="1"/>
  <c r="F4366" i="1"/>
  <c r="J4366" i="1"/>
  <c r="F4367" i="1"/>
  <c r="J4367" i="1"/>
  <c r="F4368" i="1"/>
  <c r="J4368" i="1"/>
  <c r="F4369" i="1"/>
  <c r="J4369" i="1"/>
  <c r="F4370" i="1"/>
  <c r="J4370" i="1"/>
  <c r="F4371" i="1"/>
  <c r="J4371" i="1"/>
  <c r="F4372" i="1"/>
  <c r="J4372" i="1"/>
  <c r="F4373" i="1"/>
  <c r="J4373" i="1"/>
  <c r="F4374" i="1"/>
  <c r="J4374" i="1"/>
  <c r="F4375" i="1"/>
  <c r="J4375" i="1"/>
  <c r="F4376" i="1"/>
  <c r="J4376" i="1"/>
  <c r="F4377" i="1"/>
  <c r="J4377" i="1"/>
  <c r="F4378" i="1"/>
  <c r="J4378" i="1"/>
  <c r="F4379" i="1"/>
  <c r="J4379" i="1"/>
  <c r="F4380" i="1"/>
  <c r="J4380" i="1"/>
  <c r="F4381" i="1"/>
  <c r="J4381" i="1"/>
  <c r="F4382" i="1"/>
  <c r="J4382" i="1"/>
  <c r="F4383" i="1"/>
  <c r="J4383" i="1"/>
  <c r="F4384" i="1"/>
  <c r="J4384" i="1"/>
  <c r="F4385" i="1"/>
  <c r="J4385" i="1"/>
  <c r="F4386" i="1"/>
  <c r="J4386" i="1"/>
  <c r="F4387" i="1"/>
  <c r="J4387" i="1"/>
  <c r="F4388" i="1"/>
  <c r="J4388" i="1"/>
  <c r="F4389" i="1"/>
  <c r="J4389" i="1"/>
  <c r="F4390" i="1"/>
  <c r="J4390" i="1"/>
  <c r="F4391" i="1"/>
  <c r="J4391" i="1"/>
  <c r="F4392" i="1"/>
  <c r="J4392" i="1"/>
  <c r="F4393" i="1"/>
  <c r="J4393" i="1"/>
  <c r="F4394" i="1"/>
  <c r="J4394" i="1"/>
  <c r="F4395" i="1"/>
  <c r="J4395" i="1"/>
  <c r="F4396" i="1"/>
  <c r="J4396" i="1"/>
  <c r="F4397" i="1"/>
  <c r="J4397" i="1"/>
  <c r="F4398" i="1"/>
  <c r="J4398" i="1"/>
  <c r="F4399" i="1"/>
  <c r="J4399" i="1"/>
  <c r="F4400" i="1"/>
  <c r="J4400" i="1"/>
  <c r="F4401" i="1"/>
  <c r="J4401" i="1"/>
  <c r="F4402" i="1"/>
  <c r="J4402" i="1"/>
  <c r="F4403" i="1"/>
  <c r="J4403" i="1"/>
  <c r="F4404" i="1"/>
  <c r="J4404" i="1"/>
  <c r="F4405" i="1"/>
  <c r="J4405" i="1"/>
  <c r="F4406" i="1"/>
  <c r="J4406" i="1"/>
  <c r="F4407" i="1"/>
  <c r="J4407" i="1"/>
  <c r="F4408" i="1"/>
  <c r="J4408" i="1"/>
  <c r="F4409" i="1"/>
  <c r="J4409" i="1"/>
  <c r="F4410" i="1"/>
  <c r="J4410" i="1"/>
  <c r="F4411" i="1"/>
  <c r="J4411" i="1"/>
  <c r="F4412" i="1"/>
  <c r="J4412" i="1"/>
  <c r="F4413" i="1"/>
  <c r="J4413" i="1"/>
  <c r="F4414" i="1"/>
  <c r="J4414" i="1"/>
  <c r="F4415" i="1"/>
  <c r="J4415" i="1"/>
  <c r="F4416" i="1"/>
  <c r="J4416" i="1"/>
  <c r="F4417" i="1"/>
  <c r="J4417" i="1"/>
  <c r="F4418" i="1"/>
  <c r="J4418" i="1"/>
  <c r="F4419" i="1"/>
  <c r="J4419" i="1"/>
  <c r="F4420" i="1"/>
  <c r="J4420" i="1"/>
  <c r="F4421" i="1"/>
  <c r="J4421" i="1"/>
  <c r="F4422" i="1"/>
  <c r="J4422" i="1"/>
  <c r="F4423" i="1"/>
  <c r="J4423" i="1"/>
  <c r="F4424" i="1"/>
  <c r="J4424" i="1"/>
  <c r="F4425" i="1"/>
  <c r="J4425" i="1"/>
  <c r="F4426" i="1"/>
  <c r="J4426" i="1"/>
  <c r="F4427" i="1"/>
  <c r="J4427" i="1"/>
  <c r="F4428" i="1"/>
  <c r="J4428" i="1"/>
  <c r="F4429" i="1"/>
  <c r="J4429" i="1"/>
  <c r="F4430" i="1"/>
  <c r="J4430" i="1"/>
  <c r="F4431" i="1"/>
  <c r="J4431" i="1"/>
  <c r="F4432" i="1"/>
  <c r="J4432" i="1"/>
  <c r="F4433" i="1"/>
  <c r="J4433" i="1"/>
  <c r="F4434" i="1"/>
  <c r="J4434" i="1"/>
  <c r="F4435" i="1"/>
  <c r="J4435" i="1"/>
  <c r="F4436" i="1"/>
  <c r="J4436" i="1"/>
  <c r="F4437" i="1"/>
  <c r="J4437" i="1"/>
  <c r="F4438" i="1"/>
  <c r="J4438" i="1"/>
  <c r="F4439" i="1"/>
  <c r="J4439" i="1"/>
  <c r="F4440" i="1"/>
  <c r="J4440" i="1"/>
  <c r="F4441" i="1"/>
  <c r="J4441" i="1"/>
  <c r="F4442" i="1"/>
  <c r="J4442" i="1"/>
  <c r="F4443" i="1"/>
  <c r="J4443" i="1"/>
  <c r="F4444" i="1"/>
  <c r="J4444" i="1"/>
  <c r="F4445" i="1"/>
  <c r="J4445" i="1"/>
  <c r="F4446" i="1"/>
  <c r="J4446" i="1"/>
  <c r="F4447" i="1"/>
  <c r="J4447" i="1"/>
  <c r="F4448" i="1"/>
  <c r="J4448" i="1"/>
  <c r="F4449" i="1"/>
  <c r="J4449" i="1"/>
  <c r="F4450" i="1"/>
  <c r="J4450" i="1"/>
  <c r="F4451" i="1"/>
  <c r="J4451" i="1"/>
  <c r="F4452" i="1"/>
  <c r="J4452" i="1"/>
  <c r="F4453" i="1"/>
  <c r="J4453" i="1"/>
  <c r="F4454" i="1"/>
  <c r="J4454" i="1"/>
  <c r="F4455" i="1"/>
  <c r="J4455" i="1"/>
  <c r="F4456" i="1"/>
  <c r="J4456" i="1"/>
  <c r="F4457" i="1"/>
  <c r="J4457" i="1"/>
  <c r="F4458" i="1"/>
  <c r="J4458" i="1"/>
  <c r="F4459" i="1"/>
  <c r="J4459" i="1"/>
  <c r="F4460" i="1"/>
  <c r="J4460" i="1"/>
  <c r="F4461" i="1"/>
  <c r="J4461" i="1"/>
  <c r="F4462" i="1"/>
  <c r="J4462" i="1"/>
  <c r="F4463" i="1"/>
  <c r="J4463" i="1"/>
  <c r="F4464" i="1"/>
  <c r="J4464" i="1"/>
  <c r="F4465" i="1"/>
  <c r="J4465" i="1"/>
  <c r="F4466" i="1"/>
  <c r="J4466" i="1"/>
  <c r="F4467" i="1"/>
  <c r="J4467" i="1"/>
  <c r="F4468" i="1"/>
  <c r="J4468" i="1"/>
  <c r="F4469" i="1"/>
  <c r="J4469" i="1"/>
  <c r="F4470" i="1"/>
  <c r="J4470" i="1"/>
  <c r="F4471" i="1"/>
  <c r="J4471" i="1"/>
  <c r="F4472" i="1"/>
  <c r="J4472" i="1"/>
  <c r="F4473" i="1"/>
  <c r="J4473" i="1"/>
  <c r="F4474" i="1"/>
  <c r="J4474" i="1"/>
  <c r="F4475" i="1"/>
  <c r="J4475" i="1"/>
  <c r="F4476" i="1"/>
  <c r="J4476" i="1"/>
  <c r="F4477" i="1"/>
  <c r="J4477" i="1"/>
  <c r="F4478" i="1"/>
  <c r="J4478" i="1"/>
  <c r="F4479" i="1"/>
  <c r="J4479" i="1"/>
  <c r="F4480" i="1"/>
  <c r="J4480" i="1"/>
  <c r="F4481" i="1"/>
  <c r="J4481" i="1"/>
  <c r="F4482" i="1"/>
  <c r="J4482" i="1"/>
  <c r="F4483" i="1"/>
  <c r="J4483" i="1"/>
  <c r="F4484" i="1"/>
  <c r="J4484" i="1"/>
  <c r="F4485" i="1"/>
  <c r="J4485" i="1"/>
  <c r="F4486" i="1"/>
  <c r="J4486" i="1"/>
  <c r="F4487" i="1"/>
  <c r="J4487" i="1"/>
  <c r="F4488" i="1"/>
  <c r="J4488" i="1"/>
  <c r="F4489" i="1"/>
  <c r="J4489" i="1"/>
  <c r="F4490" i="1"/>
  <c r="J4490" i="1"/>
  <c r="F4491" i="1"/>
  <c r="J4491" i="1"/>
  <c r="F4492" i="1"/>
  <c r="J4492" i="1"/>
  <c r="F4493" i="1"/>
  <c r="J4493" i="1"/>
  <c r="F4494" i="1"/>
  <c r="J4494" i="1"/>
  <c r="F4495" i="1"/>
  <c r="J4495" i="1"/>
  <c r="F4496" i="1"/>
  <c r="J4496" i="1"/>
  <c r="F4497" i="1"/>
  <c r="J4497" i="1"/>
  <c r="F4498" i="1"/>
  <c r="J4498" i="1"/>
  <c r="F4499" i="1"/>
  <c r="J4499" i="1"/>
  <c r="F4500" i="1"/>
  <c r="J4500" i="1"/>
  <c r="F4501" i="1"/>
  <c r="J4501" i="1"/>
  <c r="F4502" i="1"/>
  <c r="J4502" i="1"/>
  <c r="F4503" i="1"/>
  <c r="J4503" i="1"/>
  <c r="F4504" i="1"/>
  <c r="J4504" i="1"/>
  <c r="F4505" i="1"/>
  <c r="J4505" i="1"/>
  <c r="F4506" i="1"/>
  <c r="J4506" i="1"/>
  <c r="F4507" i="1"/>
  <c r="J4507" i="1"/>
  <c r="F4508" i="1"/>
  <c r="J4508" i="1"/>
  <c r="F4509" i="1"/>
  <c r="J4509" i="1"/>
  <c r="F4510" i="1"/>
  <c r="J4510" i="1"/>
  <c r="F4511" i="1"/>
  <c r="J4511" i="1"/>
  <c r="F4512" i="1"/>
  <c r="J4512" i="1"/>
  <c r="F4513" i="1"/>
  <c r="J4513" i="1"/>
  <c r="F4514" i="1"/>
  <c r="J4514" i="1"/>
  <c r="F4515" i="1"/>
  <c r="J4515" i="1"/>
  <c r="F4516" i="1"/>
  <c r="J4516" i="1"/>
  <c r="F4517" i="1"/>
  <c r="J4517" i="1"/>
  <c r="F4518" i="1"/>
  <c r="J4518" i="1"/>
  <c r="F4519" i="1"/>
  <c r="J4519" i="1"/>
  <c r="F4520" i="1"/>
  <c r="J4520" i="1"/>
  <c r="F4521" i="1"/>
  <c r="J4521" i="1"/>
  <c r="F4522" i="1"/>
  <c r="J4522" i="1"/>
  <c r="F4523" i="1"/>
  <c r="J4523" i="1"/>
  <c r="F4524" i="1"/>
  <c r="J4524" i="1"/>
  <c r="F4525" i="1"/>
  <c r="J4525" i="1"/>
  <c r="F4526" i="1"/>
  <c r="J4526" i="1"/>
  <c r="F4527" i="1"/>
  <c r="J4527" i="1"/>
  <c r="F4528" i="1"/>
  <c r="J4528" i="1"/>
  <c r="F4529" i="1"/>
  <c r="J4529" i="1"/>
  <c r="F4530" i="1"/>
  <c r="J4530" i="1"/>
  <c r="F4531" i="1"/>
  <c r="J4531" i="1"/>
  <c r="F4532" i="1"/>
  <c r="J4532" i="1"/>
  <c r="F4533" i="1"/>
  <c r="J4533" i="1"/>
  <c r="F4534" i="1"/>
  <c r="J4534" i="1"/>
  <c r="F4535" i="1"/>
  <c r="J4535" i="1"/>
  <c r="F4536" i="1"/>
  <c r="J4536" i="1"/>
  <c r="F4537" i="1"/>
  <c r="J4537" i="1"/>
  <c r="F4538" i="1"/>
  <c r="J4538" i="1"/>
  <c r="F4539" i="1"/>
  <c r="J4539" i="1"/>
  <c r="F4540" i="1"/>
  <c r="J4540" i="1"/>
  <c r="F4541" i="1"/>
  <c r="J4541" i="1"/>
  <c r="F4542" i="1"/>
  <c r="J4542" i="1"/>
  <c r="F4543" i="1"/>
  <c r="J4543" i="1"/>
  <c r="F4544" i="1"/>
  <c r="J4544" i="1"/>
  <c r="F4545" i="1"/>
  <c r="J4545" i="1"/>
  <c r="F4546" i="1"/>
  <c r="J4546" i="1"/>
  <c r="F4547" i="1"/>
  <c r="J4547" i="1"/>
  <c r="F4548" i="1"/>
  <c r="J4548" i="1"/>
  <c r="F4549" i="1"/>
  <c r="J4549" i="1"/>
  <c r="F4550" i="1"/>
  <c r="J4550" i="1"/>
  <c r="F4551" i="1"/>
  <c r="J4551" i="1"/>
  <c r="F4552" i="1"/>
  <c r="J4552" i="1"/>
  <c r="F4553" i="1"/>
  <c r="J4553" i="1"/>
  <c r="F4554" i="1"/>
  <c r="J4554" i="1"/>
  <c r="F4555" i="1"/>
  <c r="J4555" i="1"/>
  <c r="F4556" i="1"/>
  <c r="J4556" i="1"/>
  <c r="F4557" i="1"/>
  <c r="J4557" i="1"/>
  <c r="F4558" i="1"/>
  <c r="J4558" i="1"/>
  <c r="F4559" i="1"/>
  <c r="J4559" i="1"/>
  <c r="F4560" i="1"/>
  <c r="J4560" i="1"/>
  <c r="F4561" i="1"/>
  <c r="J4561" i="1"/>
  <c r="F4562" i="1"/>
  <c r="J4562" i="1"/>
  <c r="F4563" i="1"/>
  <c r="J4563" i="1"/>
  <c r="F4564" i="1"/>
  <c r="J4564" i="1"/>
  <c r="F4565" i="1"/>
  <c r="J4565" i="1"/>
  <c r="F4566" i="1"/>
  <c r="J4566" i="1"/>
  <c r="F4567" i="1"/>
  <c r="J4567" i="1"/>
  <c r="F4568" i="1"/>
  <c r="J4568" i="1"/>
  <c r="F4569" i="1"/>
  <c r="J4569" i="1"/>
  <c r="F4570" i="1"/>
  <c r="J4570" i="1"/>
  <c r="F4571" i="1"/>
  <c r="J4571" i="1"/>
  <c r="F4572" i="1"/>
  <c r="J4572" i="1"/>
  <c r="F4573" i="1"/>
  <c r="J4573" i="1"/>
  <c r="F4574" i="1"/>
  <c r="J4574" i="1"/>
  <c r="F4575" i="1"/>
  <c r="J4575" i="1"/>
  <c r="F4576" i="1"/>
  <c r="J4576" i="1"/>
  <c r="F4577" i="1"/>
  <c r="J4577" i="1"/>
  <c r="F4578" i="1"/>
  <c r="J4578" i="1"/>
  <c r="F4579" i="1"/>
  <c r="J4579" i="1"/>
  <c r="F4580" i="1"/>
  <c r="J4580" i="1"/>
  <c r="F4581" i="1"/>
  <c r="J4581" i="1"/>
  <c r="F4582" i="1"/>
  <c r="J4582" i="1"/>
  <c r="F4583" i="1"/>
  <c r="J4583" i="1"/>
  <c r="F4584" i="1"/>
  <c r="J4584" i="1"/>
  <c r="F4585" i="1"/>
  <c r="J4585" i="1"/>
  <c r="F4586" i="1"/>
  <c r="J4586" i="1"/>
  <c r="F4587" i="1"/>
  <c r="J4587" i="1"/>
  <c r="F4588" i="1"/>
  <c r="J4588" i="1"/>
  <c r="F4589" i="1"/>
  <c r="J4589" i="1"/>
  <c r="F4590" i="1"/>
  <c r="J4590" i="1"/>
  <c r="F4591" i="1"/>
  <c r="J4591" i="1"/>
  <c r="F4592" i="1"/>
  <c r="J4592" i="1"/>
  <c r="F4593" i="1"/>
  <c r="J4593" i="1"/>
  <c r="F4594" i="1"/>
  <c r="J4594" i="1"/>
  <c r="F4595" i="1"/>
  <c r="J4595" i="1"/>
  <c r="F4596" i="1"/>
  <c r="J4596" i="1"/>
  <c r="F4597" i="1"/>
  <c r="J4597" i="1"/>
  <c r="F4598" i="1"/>
  <c r="J4598" i="1"/>
  <c r="F4599" i="1"/>
  <c r="J4599" i="1"/>
  <c r="F4600" i="1"/>
  <c r="J4600" i="1"/>
  <c r="F4601" i="1"/>
  <c r="J4601" i="1"/>
  <c r="F4602" i="1"/>
  <c r="J4602" i="1"/>
  <c r="F4603" i="1"/>
  <c r="J4603" i="1"/>
  <c r="F4604" i="1"/>
  <c r="J4604" i="1"/>
  <c r="F4605" i="1"/>
  <c r="J4605" i="1"/>
  <c r="F4606" i="1"/>
  <c r="J4606" i="1"/>
  <c r="F4607" i="1"/>
  <c r="J4607" i="1"/>
  <c r="F4608" i="1"/>
  <c r="J4608" i="1"/>
  <c r="F4609" i="1"/>
  <c r="J4609" i="1"/>
  <c r="F4610" i="1"/>
  <c r="J4610" i="1"/>
  <c r="F4611" i="1"/>
  <c r="J4611" i="1"/>
  <c r="F4612" i="1"/>
  <c r="J4612" i="1"/>
  <c r="F4613" i="1"/>
  <c r="J4613" i="1"/>
  <c r="F4614" i="1"/>
  <c r="J4614" i="1"/>
  <c r="F4615" i="1"/>
  <c r="J4615" i="1"/>
  <c r="F4616" i="1"/>
  <c r="J4616" i="1"/>
  <c r="F4617" i="1"/>
  <c r="J4617" i="1"/>
  <c r="F4618" i="1"/>
  <c r="J4618" i="1"/>
  <c r="F4619" i="1"/>
  <c r="J4619" i="1"/>
  <c r="F4620" i="1"/>
  <c r="J4620" i="1"/>
  <c r="F4621" i="1"/>
  <c r="J4621" i="1"/>
  <c r="F4622" i="1"/>
  <c r="J4622" i="1"/>
  <c r="F4623" i="1"/>
  <c r="J4623" i="1"/>
  <c r="F4624" i="1"/>
  <c r="J4624" i="1"/>
  <c r="F4625" i="1"/>
  <c r="J4625" i="1"/>
  <c r="F4626" i="1"/>
  <c r="J4626" i="1"/>
  <c r="F4627" i="1"/>
  <c r="J4627" i="1"/>
  <c r="F4628" i="1"/>
  <c r="J4628" i="1"/>
  <c r="F4629" i="1"/>
  <c r="J4629" i="1"/>
  <c r="F4630" i="1"/>
  <c r="J4630" i="1"/>
  <c r="F4631" i="1"/>
  <c r="J4631" i="1"/>
  <c r="F4632" i="1"/>
  <c r="J4632" i="1"/>
  <c r="F4633" i="1"/>
  <c r="J4633" i="1"/>
  <c r="F4634" i="1"/>
  <c r="J4634" i="1"/>
  <c r="F4635" i="1"/>
  <c r="J4635" i="1"/>
  <c r="F4636" i="1"/>
  <c r="J4636" i="1"/>
  <c r="F4637" i="1"/>
  <c r="J4637" i="1"/>
  <c r="F4638" i="1"/>
  <c r="J4638" i="1"/>
  <c r="F4639" i="1"/>
  <c r="J4639" i="1"/>
  <c r="F4640" i="1"/>
  <c r="J4640" i="1"/>
  <c r="F4641" i="1"/>
  <c r="J4641" i="1"/>
  <c r="F4642" i="1"/>
  <c r="J4642" i="1"/>
  <c r="F4643" i="1"/>
  <c r="J4643" i="1"/>
  <c r="F4644" i="1"/>
  <c r="J4644" i="1"/>
  <c r="F4645" i="1"/>
  <c r="J4645" i="1"/>
  <c r="F4646" i="1"/>
  <c r="J4646" i="1"/>
  <c r="F4647" i="1"/>
  <c r="J4647" i="1"/>
  <c r="F4648" i="1"/>
  <c r="J4648" i="1"/>
  <c r="F4649" i="1"/>
  <c r="J4649" i="1"/>
  <c r="F4650" i="1"/>
  <c r="J4650" i="1"/>
  <c r="F4651" i="1"/>
  <c r="J4651" i="1"/>
  <c r="F4652" i="1"/>
  <c r="J4652" i="1"/>
  <c r="F4653" i="1"/>
  <c r="J4653" i="1"/>
  <c r="F4654" i="1"/>
  <c r="J4654" i="1"/>
  <c r="F4655" i="1"/>
  <c r="J4655" i="1"/>
  <c r="F4656" i="1"/>
  <c r="J4656" i="1"/>
  <c r="F4657" i="1"/>
  <c r="J4657" i="1"/>
  <c r="F4658" i="1"/>
  <c r="J4658" i="1"/>
  <c r="F4659" i="1"/>
  <c r="J4659" i="1"/>
  <c r="F4660" i="1"/>
  <c r="J4660" i="1"/>
  <c r="F4661" i="1"/>
  <c r="J4661" i="1"/>
  <c r="F4662" i="1"/>
  <c r="J4662" i="1"/>
  <c r="F4663" i="1"/>
  <c r="J4663" i="1"/>
  <c r="F4664" i="1"/>
  <c r="J4664" i="1"/>
  <c r="F4665" i="1"/>
  <c r="J4665" i="1"/>
  <c r="F4666" i="1"/>
  <c r="J4666" i="1"/>
  <c r="F4667" i="1"/>
  <c r="J4667" i="1"/>
  <c r="F4668" i="1"/>
  <c r="J4668" i="1"/>
  <c r="F4669" i="1"/>
  <c r="J4669" i="1"/>
  <c r="F4670" i="1"/>
  <c r="J4670" i="1"/>
  <c r="F4671" i="1"/>
  <c r="J4671" i="1"/>
  <c r="F4672" i="1"/>
  <c r="J4672" i="1"/>
  <c r="F4673" i="1"/>
  <c r="J4673" i="1"/>
  <c r="F4674" i="1"/>
  <c r="J4674" i="1"/>
  <c r="F4675" i="1"/>
  <c r="J4675" i="1"/>
  <c r="F4676" i="1"/>
  <c r="J4676" i="1"/>
  <c r="F4677" i="1"/>
  <c r="J4677" i="1"/>
  <c r="F4678" i="1"/>
  <c r="J4678" i="1"/>
  <c r="F4679" i="1"/>
  <c r="J4679" i="1"/>
  <c r="F4680" i="1"/>
  <c r="J4680" i="1"/>
  <c r="F4681" i="1"/>
  <c r="J4681" i="1"/>
  <c r="F4682" i="1"/>
  <c r="J4682" i="1"/>
  <c r="F4683" i="1"/>
  <c r="J4683" i="1"/>
  <c r="F4684" i="1"/>
  <c r="J4684" i="1"/>
  <c r="F4685" i="1"/>
  <c r="J4685" i="1"/>
  <c r="F4686" i="1"/>
  <c r="J4686" i="1"/>
  <c r="F4687" i="1"/>
  <c r="J4687" i="1"/>
  <c r="F4688" i="1"/>
  <c r="J4688" i="1"/>
  <c r="F4689" i="1"/>
  <c r="J4689" i="1"/>
  <c r="F4690" i="1"/>
  <c r="J4690" i="1"/>
  <c r="F4691" i="1"/>
  <c r="J4691" i="1"/>
  <c r="F4692" i="1"/>
  <c r="J4692" i="1"/>
  <c r="F4693" i="1"/>
  <c r="J4693" i="1"/>
  <c r="F4694" i="1"/>
  <c r="J4694" i="1"/>
  <c r="F4695" i="1"/>
  <c r="J4695" i="1"/>
  <c r="F4696" i="1"/>
  <c r="J4696" i="1"/>
  <c r="F4697" i="1"/>
  <c r="J4697" i="1"/>
  <c r="F4698" i="1"/>
  <c r="J4698" i="1"/>
  <c r="F4699" i="1"/>
  <c r="J4699" i="1"/>
  <c r="F4700" i="1"/>
  <c r="J4700" i="1"/>
  <c r="F4701" i="1"/>
  <c r="J4701" i="1"/>
  <c r="F4702" i="1"/>
  <c r="J4702" i="1"/>
  <c r="F4703" i="1"/>
  <c r="J4703" i="1"/>
  <c r="F4704" i="1"/>
  <c r="J4704" i="1"/>
  <c r="F4705" i="1"/>
  <c r="J4705" i="1"/>
  <c r="F4706" i="1"/>
  <c r="J4706" i="1"/>
  <c r="F4707" i="1"/>
  <c r="J4707" i="1"/>
  <c r="F4708" i="1"/>
  <c r="J4708" i="1"/>
  <c r="F4709" i="1"/>
  <c r="J4709" i="1"/>
  <c r="F4710" i="1"/>
  <c r="J4710" i="1"/>
  <c r="F4711" i="1"/>
  <c r="J4711" i="1"/>
  <c r="F4712" i="1"/>
  <c r="J4712" i="1"/>
  <c r="F4713" i="1"/>
  <c r="J4713" i="1"/>
  <c r="F4714" i="1"/>
  <c r="J4714" i="1"/>
  <c r="F4715" i="1"/>
  <c r="J4715" i="1"/>
  <c r="F4716" i="1"/>
  <c r="J4716" i="1"/>
  <c r="F4717" i="1"/>
  <c r="J4717" i="1"/>
  <c r="F4718" i="1"/>
  <c r="J4718" i="1"/>
  <c r="F4719" i="1"/>
  <c r="J4719" i="1"/>
  <c r="F4720" i="1"/>
  <c r="J4720" i="1"/>
  <c r="F4721" i="1"/>
  <c r="J4721" i="1"/>
  <c r="F4722" i="1"/>
  <c r="J4722" i="1"/>
  <c r="F4723" i="1"/>
  <c r="J4723" i="1"/>
  <c r="F4724" i="1"/>
  <c r="J4724" i="1"/>
  <c r="F4725" i="1"/>
  <c r="J4725" i="1"/>
  <c r="F4726" i="1"/>
  <c r="J4726" i="1"/>
  <c r="F4727" i="1"/>
  <c r="J4727" i="1"/>
  <c r="F4728" i="1"/>
  <c r="J4728" i="1"/>
  <c r="F4729" i="1"/>
  <c r="J4729" i="1"/>
  <c r="F4730" i="1"/>
  <c r="J4730" i="1"/>
  <c r="F4731" i="1"/>
  <c r="J4731" i="1"/>
  <c r="F4732" i="1"/>
  <c r="J4732" i="1"/>
  <c r="F4733" i="1"/>
  <c r="J4733" i="1"/>
  <c r="F4734" i="1"/>
  <c r="J4734" i="1"/>
  <c r="F4735" i="1"/>
  <c r="J4735" i="1"/>
  <c r="F4736" i="1"/>
  <c r="J4736" i="1"/>
  <c r="F4737" i="1"/>
  <c r="J4737" i="1"/>
  <c r="F4738" i="1"/>
  <c r="J4738" i="1"/>
  <c r="F4739" i="1"/>
  <c r="J4739" i="1"/>
  <c r="F4740" i="1"/>
  <c r="J4740" i="1"/>
  <c r="F4741" i="1"/>
  <c r="J4741" i="1"/>
  <c r="F4742" i="1"/>
  <c r="J4742" i="1"/>
  <c r="F4743" i="1"/>
  <c r="J4743" i="1"/>
  <c r="F4744" i="1"/>
  <c r="J4744" i="1"/>
  <c r="F4745" i="1"/>
  <c r="J4745" i="1"/>
  <c r="F4746" i="1"/>
  <c r="J4746" i="1"/>
  <c r="F4747" i="1"/>
  <c r="J4747" i="1"/>
  <c r="F4748" i="1"/>
  <c r="J4748" i="1"/>
  <c r="F4749" i="1"/>
  <c r="J4749" i="1"/>
  <c r="F4750" i="1"/>
  <c r="J4750" i="1"/>
  <c r="F4751" i="1"/>
  <c r="J4751" i="1"/>
  <c r="F4752" i="1"/>
  <c r="J4752" i="1"/>
  <c r="F4753" i="1"/>
  <c r="J4753" i="1"/>
  <c r="F4754" i="1"/>
  <c r="J4754" i="1"/>
  <c r="F4755" i="1"/>
  <c r="J4755" i="1"/>
  <c r="F4756" i="1"/>
  <c r="J4756" i="1"/>
  <c r="F4757" i="1"/>
  <c r="J4757" i="1"/>
  <c r="F4758" i="1"/>
  <c r="J4758" i="1"/>
  <c r="F4759" i="1"/>
  <c r="J4759" i="1"/>
  <c r="F4760" i="1"/>
  <c r="J4760" i="1"/>
  <c r="F4761" i="1"/>
  <c r="J4761" i="1"/>
  <c r="F4762" i="1"/>
  <c r="J4762" i="1"/>
  <c r="F4763" i="1"/>
  <c r="J4763" i="1"/>
  <c r="F4764" i="1"/>
  <c r="J4764" i="1"/>
  <c r="F4765" i="1"/>
  <c r="J4765" i="1"/>
  <c r="F4766" i="1"/>
  <c r="J4766" i="1"/>
  <c r="F4767" i="1"/>
  <c r="J4767" i="1"/>
  <c r="F4768" i="1"/>
  <c r="J4768" i="1"/>
  <c r="F4769" i="1"/>
  <c r="J4769" i="1"/>
  <c r="F4770" i="1"/>
  <c r="J4770" i="1"/>
  <c r="F4771" i="1"/>
  <c r="J4771" i="1"/>
  <c r="F4772" i="1"/>
  <c r="J4772" i="1"/>
  <c r="F4773" i="1"/>
  <c r="J4773" i="1"/>
  <c r="F4774" i="1"/>
  <c r="J4774" i="1"/>
  <c r="F4775" i="1"/>
  <c r="J4775" i="1"/>
  <c r="F4776" i="1"/>
  <c r="J4776" i="1"/>
  <c r="F4777" i="1"/>
  <c r="J4777" i="1"/>
  <c r="F4778" i="1"/>
  <c r="J4778" i="1"/>
  <c r="F4779" i="1"/>
  <c r="J4779" i="1"/>
  <c r="F4780" i="1"/>
  <c r="J4780" i="1"/>
  <c r="F4781" i="1"/>
  <c r="J4781" i="1"/>
  <c r="F4782" i="1"/>
  <c r="J4782" i="1"/>
  <c r="F4783" i="1"/>
  <c r="J4783" i="1"/>
  <c r="F4784" i="1"/>
  <c r="J4784" i="1"/>
  <c r="F4785" i="1"/>
  <c r="J4785" i="1"/>
  <c r="F4786" i="1"/>
  <c r="J4786" i="1"/>
  <c r="F4787" i="1"/>
  <c r="J4787" i="1"/>
  <c r="F4788" i="1"/>
  <c r="J4788" i="1"/>
  <c r="F4789" i="1"/>
  <c r="J4789" i="1"/>
  <c r="F4790" i="1"/>
  <c r="J4790" i="1"/>
  <c r="F4791" i="1"/>
  <c r="J4791" i="1"/>
  <c r="F4792" i="1"/>
  <c r="J4792" i="1"/>
  <c r="F4793" i="1"/>
  <c r="J4793" i="1"/>
  <c r="F4794" i="1"/>
  <c r="J4794" i="1"/>
  <c r="F4795" i="1"/>
  <c r="J4795" i="1"/>
  <c r="F4796" i="1"/>
  <c r="J4796" i="1"/>
  <c r="F4797" i="1"/>
  <c r="J4797" i="1"/>
  <c r="F4798" i="1"/>
  <c r="J4798" i="1"/>
  <c r="F4799" i="1"/>
  <c r="J4799" i="1"/>
  <c r="F4800" i="1"/>
  <c r="J4800" i="1"/>
  <c r="F4801" i="1"/>
  <c r="J4801" i="1"/>
  <c r="F4802" i="1"/>
  <c r="J4802" i="1"/>
  <c r="F4803" i="1"/>
  <c r="J4803" i="1"/>
  <c r="F4804" i="1"/>
  <c r="J4804" i="1"/>
  <c r="F4805" i="1"/>
  <c r="J4805" i="1"/>
  <c r="F4806" i="1"/>
  <c r="J4806" i="1"/>
  <c r="F4807" i="1"/>
  <c r="J4807" i="1"/>
  <c r="F4808" i="1"/>
  <c r="J4808" i="1"/>
  <c r="F4809" i="1"/>
  <c r="J4809" i="1"/>
  <c r="F4810" i="1"/>
  <c r="J4810" i="1"/>
  <c r="F4811" i="1"/>
  <c r="J4811" i="1"/>
  <c r="F4812" i="1"/>
  <c r="J4812" i="1"/>
  <c r="F4813" i="1"/>
  <c r="J4813" i="1"/>
  <c r="F4814" i="1"/>
  <c r="J4814" i="1"/>
  <c r="F4815" i="1"/>
  <c r="J4815" i="1"/>
  <c r="F4816" i="1"/>
  <c r="J4816" i="1"/>
  <c r="F4817" i="1"/>
  <c r="J4817" i="1"/>
  <c r="F4818" i="1"/>
  <c r="J4818" i="1"/>
  <c r="F4819" i="1"/>
  <c r="J4819" i="1"/>
  <c r="F4820" i="1"/>
  <c r="J4820" i="1"/>
  <c r="F4821" i="1"/>
  <c r="J4821" i="1"/>
  <c r="F4822" i="1"/>
  <c r="J4822" i="1"/>
  <c r="F4823" i="1"/>
  <c r="J4823" i="1"/>
  <c r="F4824" i="1"/>
  <c r="J4824" i="1"/>
  <c r="F4825" i="1"/>
  <c r="J4825" i="1"/>
  <c r="F4826" i="1"/>
  <c r="J4826" i="1"/>
  <c r="F4827" i="1"/>
  <c r="J4827" i="1"/>
  <c r="F4828" i="1"/>
  <c r="J4828" i="1"/>
  <c r="F4829" i="1"/>
  <c r="J4829" i="1"/>
  <c r="F4830" i="1"/>
  <c r="J4830" i="1"/>
  <c r="F4831" i="1"/>
  <c r="J4831" i="1"/>
  <c r="F4832" i="1"/>
  <c r="J4832" i="1"/>
  <c r="F4833" i="1"/>
  <c r="J4833" i="1"/>
  <c r="F4834" i="1"/>
  <c r="J4834" i="1"/>
  <c r="F4835" i="1"/>
  <c r="J4835" i="1"/>
  <c r="F4836" i="1"/>
  <c r="J4836" i="1"/>
  <c r="F4837" i="1"/>
  <c r="J4837" i="1"/>
  <c r="F4838" i="1"/>
  <c r="J4838" i="1"/>
  <c r="F4839" i="1"/>
  <c r="J4839" i="1"/>
  <c r="F4840" i="1"/>
  <c r="J4840" i="1"/>
  <c r="F4841" i="1"/>
  <c r="J4841" i="1"/>
  <c r="F4842" i="1"/>
  <c r="J4842" i="1"/>
  <c r="F4843" i="1"/>
  <c r="J4843" i="1"/>
  <c r="F4844" i="1"/>
  <c r="J4844" i="1"/>
  <c r="F4845" i="1"/>
  <c r="J4845" i="1"/>
  <c r="F4846" i="1"/>
  <c r="J4846" i="1"/>
  <c r="F4847" i="1"/>
  <c r="J4847" i="1"/>
  <c r="F4848" i="1"/>
  <c r="J4848" i="1"/>
  <c r="F4849" i="1"/>
  <c r="J4849" i="1"/>
  <c r="F4850" i="1"/>
  <c r="J4850" i="1"/>
  <c r="F4851" i="1"/>
  <c r="J4851" i="1"/>
  <c r="F4852" i="1"/>
  <c r="J4852" i="1"/>
  <c r="F4853" i="1"/>
  <c r="J4853" i="1"/>
  <c r="F4854" i="1"/>
  <c r="J4854" i="1"/>
  <c r="F4855" i="1"/>
  <c r="J4855" i="1"/>
  <c r="F4856" i="1"/>
  <c r="J4856" i="1"/>
  <c r="F4857" i="1"/>
  <c r="J4857" i="1"/>
  <c r="F4858" i="1"/>
  <c r="J4858" i="1"/>
  <c r="F4859" i="1"/>
  <c r="J4859" i="1"/>
  <c r="F4860" i="1"/>
  <c r="J4860" i="1"/>
  <c r="F4861" i="1"/>
  <c r="J4861" i="1"/>
  <c r="F4862" i="1"/>
  <c r="J4862" i="1"/>
  <c r="F4863" i="1"/>
  <c r="J4863" i="1"/>
  <c r="F4864" i="1"/>
  <c r="J4864" i="1"/>
  <c r="F4865" i="1"/>
  <c r="J4865" i="1"/>
  <c r="F4866" i="1"/>
  <c r="J4866" i="1"/>
  <c r="F4867" i="1"/>
  <c r="J4867" i="1"/>
  <c r="F4868" i="1"/>
  <c r="J4868" i="1"/>
  <c r="F4869" i="1"/>
  <c r="J4869" i="1"/>
  <c r="F4870" i="1"/>
  <c r="J4870" i="1"/>
  <c r="F4871" i="1"/>
  <c r="J4871" i="1"/>
  <c r="F4872" i="1"/>
  <c r="J4872" i="1"/>
  <c r="F4873" i="1"/>
  <c r="J4873" i="1"/>
  <c r="F4874" i="1"/>
  <c r="J4874" i="1"/>
  <c r="F4875" i="1"/>
  <c r="J4875" i="1"/>
  <c r="F4876" i="1"/>
  <c r="J4876" i="1"/>
  <c r="F4877" i="1"/>
  <c r="J4877" i="1"/>
  <c r="F4878" i="1"/>
  <c r="J4878" i="1"/>
  <c r="F4879" i="1"/>
  <c r="J4879" i="1"/>
  <c r="F4880" i="1"/>
  <c r="J4880" i="1"/>
  <c r="F4881" i="1"/>
  <c r="J4881" i="1"/>
  <c r="F4882" i="1"/>
  <c r="J4882" i="1"/>
  <c r="F4883" i="1"/>
  <c r="J4883" i="1"/>
  <c r="F4884" i="1"/>
  <c r="J4884" i="1"/>
  <c r="F4885" i="1"/>
  <c r="J4885" i="1"/>
  <c r="F4886" i="1"/>
  <c r="J4886" i="1"/>
  <c r="F4887" i="1"/>
  <c r="J4887" i="1"/>
  <c r="F4888" i="1"/>
  <c r="J4888" i="1"/>
  <c r="F4889" i="1"/>
  <c r="J4889" i="1"/>
  <c r="F4890" i="1"/>
  <c r="J4890" i="1"/>
  <c r="F4891" i="1"/>
  <c r="J4891" i="1"/>
  <c r="F4892" i="1"/>
  <c r="J4892" i="1"/>
  <c r="F4893" i="1"/>
  <c r="J4893" i="1"/>
  <c r="F4894" i="1"/>
  <c r="J4894" i="1"/>
  <c r="F4895" i="1"/>
  <c r="J4895" i="1"/>
  <c r="F4896" i="1"/>
  <c r="J4896" i="1"/>
  <c r="F4897" i="1"/>
  <c r="J4897" i="1"/>
  <c r="F4898" i="1"/>
  <c r="J4898" i="1"/>
  <c r="F4899" i="1"/>
  <c r="J4899" i="1"/>
  <c r="F4900" i="1"/>
  <c r="J4900" i="1"/>
  <c r="F4901" i="1"/>
  <c r="J4901" i="1"/>
  <c r="F4902" i="1"/>
  <c r="J4902" i="1"/>
  <c r="F4903" i="1"/>
  <c r="J4903" i="1"/>
  <c r="F4904" i="1"/>
  <c r="J4904" i="1"/>
  <c r="F4905" i="1"/>
  <c r="J4905" i="1"/>
  <c r="F4906" i="1"/>
  <c r="J4906" i="1"/>
  <c r="F4907" i="1"/>
  <c r="J4907" i="1"/>
  <c r="F4908" i="1"/>
  <c r="J4908" i="1"/>
  <c r="F4909" i="1"/>
  <c r="J4909" i="1"/>
  <c r="F4910" i="1"/>
  <c r="J4910" i="1"/>
  <c r="F4911" i="1"/>
  <c r="J4911" i="1"/>
  <c r="F4912" i="1"/>
  <c r="J4912" i="1"/>
  <c r="F4913" i="1"/>
  <c r="J4913" i="1"/>
  <c r="F4914" i="1"/>
  <c r="J4914" i="1"/>
  <c r="F4915" i="1"/>
  <c r="J4915" i="1"/>
  <c r="F4916" i="1"/>
  <c r="J4916" i="1"/>
  <c r="F4917" i="1"/>
  <c r="J4917" i="1"/>
  <c r="F4918" i="1"/>
  <c r="J4918" i="1"/>
  <c r="F4919" i="1"/>
  <c r="J4919" i="1"/>
  <c r="F4920" i="1"/>
  <c r="J4920" i="1"/>
  <c r="F4921" i="1"/>
  <c r="J4921" i="1"/>
  <c r="F4922" i="1"/>
  <c r="J4922" i="1"/>
  <c r="F4923" i="1"/>
  <c r="J4923" i="1"/>
  <c r="F4924" i="1"/>
  <c r="J4924" i="1"/>
  <c r="F4925" i="1"/>
  <c r="J4925" i="1"/>
  <c r="F4926" i="1"/>
  <c r="J4926" i="1"/>
  <c r="F4927" i="1"/>
  <c r="J4927" i="1"/>
  <c r="F4928" i="1"/>
  <c r="J4928" i="1"/>
  <c r="F4929" i="1"/>
  <c r="J4929" i="1"/>
  <c r="F4930" i="1"/>
  <c r="J4930" i="1"/>
  <c r="F4931" i="1"/>
  <c r="J4931" i="1"/>
  <c r="F4932" i="1"/>
  <c r="J4932" i="1"/>
  <c r="F4933" i="1"/>
  <c r="J4933" i="1"/>
  <c r="F4934" i="1"/>
  <c r="J4934" i="1"/>
  <c r="F4935" i="1"/>
  <c r="J4935" i="1"/>
  <c r="F4936" i="1"/>
  <c r="J4936" i="1"/>
  <c r="F4937" i="1"/>
  <c r="J4937" i="1"/>
  <c r="F4938" i="1"/>
  <c r="J4938" i="1"/>
  <c r="F4939" i="1"/>
  <c r="J4939" i="1"/>
  <c r="F4940" i="1"/>
  <c r="J4940" i="1"/>
  <c r="F4941" i="1"/>
  <c r="J4941" i="1"/>
  <c r="F4942" i="1"/>
  <c r="J4942" i="1"/>
  <c r="F4943" i="1"/>
  <c r="J4943" i="1"/>
  <c r="F4944" i="1"/>
  <c r="J4944" i="1"/>
  <c r="F4945" i="1"/>
  <c r="J4945" i="1"/>
  <c r="F4946" i="1"/>
  <c r="J4946" i="1"/>
  <c r="F4947" i="1"/>
  <c r="J4947" i="1"/>
  <c r="F4948" i="1"/>
  <c r="J4948" i="1"/>
  <c r="F4949" i="1"/>
  <c r="J4949" i="1"/>
  <c r="F4950" i="1"/>
  <c r="J4950" i="1"/>
  <c r="F4951" i="1"/>
  <c r="J4951" i="1"/>
  <c r="F4952" i="1"/>
  <c r="J4952" i="1"/>
  <c r="F4953" i="1"/>
  <c r="J4953" i="1"/>
  <c r="F4954" i="1"/>
  <c r="J4954" i="1"/>
  <c r="F4955" i="1"/>
  <c r="J4955" i="1"/>
  <c r="F4956" i="1"/>
  <c r="J4956" i="1"/>
  <c r="F4957" i="1"/>
  <c r="J4957" i="1"/>
  <c r="F4958" i="1"/>
  <c r="J4958" i="1"/>
  <c r="F4959" i="1"/>
  <c r="J4959" i="1"/>
  <c r="F4960" i="1"/>
  <c r="J4960" i="1"/>
  <c r="F4961" i="1"/>
  <c r="J4961" i="1"/>
  <c r="F4962" i="1"/>
  <c r="J4962" i="1"/>
  <c r="F4963" i="1"/>
  <c r="J4963" i="1"/>
  <c r="F4964" i="1"/>
  <c r="J4964" i="1"/>
  <c r="F4965" i="1"/>
  <c r="J4965" i="1"/>
  <c r="F4966" i="1"/>
  <c r="J4966" i="1"/>
  <c r="F4967" i="1"/>
  <c r="J4967" i="1"/>
  <c r="F4968" i="1"/>
  <c r="J4968" i="1"/>
  <c r="F4969" i="1"/>
  <c r="J4969" i="1"/>
  <c r="F4970" i="1"/>
  <c r="J4970" i="1"/>
  <c r="F4971" i="1"/>
  <c r="J4971" i="1"/>
  <c r="F4972" i="1"/>
  <c r="J4972" i="1"/>
  <c r="F4973" i="1"/>
  <c r="J4973" i="1"/>
  <c r="F4974" i="1"/>
  <c r="J4974" i="1"/>
  <c r="F4975" i="1"/>
  <c r="J4975" i="1"/>
  <c r="F4976" i="1"/>
  <c r="J4976" i="1"/>
  <c r="F4977" i="1"/>
  <c r="J4977" i="1"/>
  <c r="F4978" i="1"/>
  <c r="J4978" i="1"/>
  <c r="F4979" i="1"/>
  <c r="J4979" i="1"/>
  <c r="F4980" i="1"/>
  <c r="J4980" i="1"/>
  <c r="F4981" i="1"/>
  <c r="J4981" i="1"/>
  <c r="F4982" i="1"/>
  <c r="J4982" i="1"/>
  <c r="F4983" i="1"/>
  <c r="J4983" i="1"/>
  <c r="F4984" i="1"/>
  <c r="J4984" i="1"/>
  <c r="F4985" i="1"/>
  <c r="J4985" i="1"/>
  <c r="F4986" i="1"/>
  <c r="J4986" i="1"/>
  <c r="F4987" i="1"/>
  <c r="J4987" i="1"/>
  <c r="F4988" i="1"/>
  <c r="J4988" i="1"/>
  <c r="F4989" i="1"/>
  <c r="J4989" i="1"/>
  <c r="F4990" i="1"/>
  <c r="J4990" i="1"/>
  <c r="F4991" i="1"/>
  <c r="J4991" i="1"/>
  <c r="F4992" i="1"/>
  <c r="J4992" i="1"/>
  <c r="F4993" i="1"/>
  <c r="J4993" i="1"/>
  <c r="F4994" i="1"/>
  <c r="J4994" i="1"/>
  <c r="F4995" i="1"/>
  <c r="J4995" i="1"/>
  <c r="F4996" i="1"/>
  <c r="J4996" i="1"/>
  <c r="F4997" i="1"/>
  <c r="J4997" i="1"/>
  <c r="F4998" i="1"/>
  <c r="J4998" i="1"/>
  <c r="F4999" i="1"/>
  <c r="J4999" i="1"/>
  <c r="F5000" i="1"/>
  <c r="J5000" i="1"/>
  <c r="F5001" i="1"/>
  <c r="J5001" i="1"/>
  <c r="F5002" i="1"/>
  <c r="J5002" i="1"/>
  <c r="F5003" i="1"/>
  <c r="J5003" i="1"/>
  <c r="F5004" i="1"/>
  <c r="J5004" i="1"/>
  <c r="F5005" i="1"/>
  <c r="J5005" i="1"/>
  <c r="F5006" i="1"/>
  <c r="J5006" i="1"/>
  <c r="F5007" i="1"/>
  <c r="J5007" i="1"/>
  <c r="F5008" i="1"/>
  <c r="J5008" i="1"/>
  <c r="F5009" i="1"/>
  <c r="J5009" i="1"/>
  <c r="F5010" i="1"/>
  <c r="J5010" i="1"/>
  <c r="F5011" i="1"/>
  <c r="J5011" i="1"/>
  <c r="F5012" i="1"/>
  <c r="J5012" i="1"/>
  <c r="F5013" i="1"/>
  <c r="J5013" i="1"/>
  <c r="F5014" i="1"/>
  <c r="J5014" i="1"/>
  <c r="F5015" i="1"/>
  <c r="J5015" i="1"/>
  <c r="F5016" i="1"/>
  <c r="J5016" i="1"/>
  <c r="F5017" i="1"/>
  <c r="J5017" i="1"/>
  <c r="F5018" i="1"/>
  <c r="J5018" i="1"/>
  <c r="F5019" i="1"/>
  <c r="J5019" i="1"/>
  <c r="F5020" i="1"/>
  <c r="J5020" i="1"/>
  <c r="F5021" i="1"/>
  <c r="J5021" i="1"/>
  <c r="F5022" i="1"/>
  <c r="J5022" i="1"/>
  <c r="F5023" i="1"/>
  <c r="J5023" i="1"/>
  <c r="F5024" i="1"/>
  <c r="J5024" i="1"/>
  <c r="F5025" i="1"/>
  <c r="J5025" i="1"/>
  <c r="F5026" i="1"/>
  <c r="J5026" i="1"/>
  <c r="F5027" i="1"/>
  <c r="J5027" i="1"/>
  <c r="F5028" i="1"/>
  <c r="J5028" i="1"/>
  <c r="F5029" i="1"/>
  <c r="J5029" i="1"/>
  <c r="F5030" i="1"/>
  <c r="J5030" i="1"/>
  <c r="F5031" i="1"/>
  <c r="J5031" i="1"/>
  <c r="F5032" i="1"/>
  <c r="J5032" i="1"/>
  <c r="F5033" i="1"/>
  <c r="J5033" i="1"/>
  <c r="F5034" i="1"/>
  <c r="J5034" i="1"/>
  <c r="F5035" i="1"/>
  <c r="J5035" i="1"/>
  <c r="F5036" i="1"/>
  <c r="J5036" i="1"/>
  <c r="F5037" i="1"/>
  <c r="J5037" i="1"/>
  <c r="F5038" i="1"/>
  <c r="J5038" i="1"/>
  <c r="F5039" i="1"/>
  <c r="J5039" i="1"/>
  <c r="F5040" i="1"/>
  <c r="J5040" i="1"/>
  <c r="F5041" i="1"/>
  <c r="J5041" i="1"/>
  <c r="F5042" i="1"/>
  <c r="J5042" i="1"/>
  <c r="F5043" i="1"/>
  <c r="J5043" i="1"/>
  <c r="F5044" i="1"/>
  <c r="J5044" i="1"/>
  <c r="F5045" i="1"/>
  <c r="J5045" i="1"/>
  <c r="F5046" i="1"/>
  <c r="J5046" i="1"/>
  <c r="F5047" i="1"/>
  <c r="J5047" i="1"/>
  <c r="F5048" i="1"/>
  <c r="J5048" i="1"/>
  <c r="F5049" i="1"/>
  <c r="J5049" i="1"/>
  <c r="F5050" i="1"/>
  <c r="J5050" i="1"/>
  <c r="F5051" i="1"/>
  <c r="J5051" i="1"/>
  <c r="F5052" i="1"/>
  <c r="J5052" i="1"/>
  <c r="F5053" i="1"/>
  <c r="J5053" i="1"/>
  <c r="F5054" i="1"/>
  <c r="J5054" i="1"/>
  <c r="F5055" i="1"/>
  <c r="J5055" i="1"/>
  <c r="F5056" i="1"/>
  <c r="J5056" i="1"/>
  <c r="F5057" i="1"/>
  <c r="J5057" i="1"/>
  <c r="F5058" i="1"/>
  <c r="J5058" i="1"/>
  <c r="F5059" i="1"/>
  <c r="J5059" i="1"/>
  <c r="F5060" i="1"/>
  <c r="J5060" i="1"/>
  <c r="F5061" i="1"/>
  <c r="J5061" i="1"/>
  <c r="F5062" i="1"/>
  <c r="J5062" i="1"/>
  <c r="F5063" i="1"/>
  <c r="J5063" i="1"/>
  <c r="F5064" i="1"/>
  <c r="J5064" i="1"/>
  <c r="F5065" i="1"/>
  <c r="J5065" i="1"/>
  <c r="F5066" i="1"/>
  <c r="J5066" i="1"/>
  <c r="F5067" i="1"/>
  <c r="J5067" i="1"/>
  <c r="F5068" i="1"/>
  <c r="J5068" i="1"/>
  <c r="F5069" i="1"/>
  <c r="J5069" i="1"/>
  <c r="F5070" i="1"/>
  <c r="J5070" i="1"/>
  <c r="F5071" i="1"/>
  <c r="J5071" i="1"/>
  <c r="F5072" i="1"/>
  <c r="J5072" i="1"/>
  <c r="F5073" i="1"/>
  <c r="J5073" i="1"/>
  <c r="F5074" i="1"/>
  <c r="J5074" i="1"/>
  <c r="F5075" i="1"/>
  <c r="J5075" i="1"/>
  <c r="F5076" i="1"/>
  <c r="J5076" i="1"/>
  <c r="F5077" i="1"/>
  <c r="J5077" i="1"/>
  <c r="F5078" i="1"/>
  <c r="J5078" i="1"/>
  <c r="F5079" i="1"/>
  <c r="J5079" i="1"/>
  <c r="F5080" i="1"/>
  <c r="J5080" i="1"/>
  <c r="F5081" i="1"/>
  <c r="J5081" i="1"/>
  <c r="F5082" i="1"/>
  <c r="J5082" i="1"/>
  <c r="F5083" i="1"/>
  <c r="J5083" i="1"/>
  <c r="F5084" i="1"/>
  <c r="J5084" i="1"/>
  <c r="F5085" i="1"/>
  <c r="J5085" i="1"/>
  <c r="F5086" i="1"/>
  <c r="J5086" i="1"/>
  <c r="F5087" i="1"/>
  <c r="J5087" i="1"/>
  <c r="F5088" i="1"/>
  <c r="J5088" i="1"/>
  <c r="F5089" i="1"/>
  <c r="J5089" i="1"/>
  <c r="F5090" i="1"/>
  <c r="J5090" i="1"/>
  <c r="F5091" i="1"/>
  <c r="J5091" i="1"/>
  <c r="F5092" i="1"/>
  <c r="J5092" i="1"/>
  <c r="F5093" i="1"/>
  <c r="J5093" i="1"/>
  <c r="F5094" i="1"/>
  <c r="J5094" i="1"/>
  <c r="F5095" i="1"/>
  <c r="J5095" i="1"/>
  <c r="F5096" i="1"/>
  <c r="J5096" i="1"/>
  <c r="F5097" i="1"/>
  <c r="J5097" i="1"/>
  <c r="F5098" i="1"/>
  <c r="J5098" i="1"/>
  <c r="F5099" i="1"/>
  <c r="J5099" i="1"/>
  <c r="F5100" i="1"/>
  <c r="J5100" i="1"/>
  <c r="F5101" i="1"/>
  <c r="J5101" i="1"/>
  <c r="F5102" i="1"/>
  <c r="J5102" i="1"/>
  <c r="F5103" i="1"/>
  <c r="J5103" i="1"/>
  <c r="F5104" i="1"/>
  <c r="J5104" i="1"/>
  <c r="F5105" i="1"/>
  <c r="J5105" i="1"/>
  <c r="F5106" i="1"/>
  <c r="J5106" i="1"/>
  <c r="F5107" i="1"/>
  <c r="J5107" i="1"/>
  <c r="F5108" i="1"/>
  <c r="J5108" i="1"/>
  <c r="F5109" i="1"/>
  <c r="J5109" i="1"/>
  <c r="F5110" i="1"/>
  <c r="J5110" i="1"/>
  <c r="F5111" i="1"/>
  <c r="J5111" i="1"/>
  <c r="F5112" i="1"/>
  <c r="J5112" i="1"/>
  <c r="F5113" i="1"/>
  <c r="J5113" i="1"/>
  <c r="F5114" i="1"/>
  <c r="J5114" i="1"/>
  <c r="F5115" i="1"/>
  <c r="J5115" i="1"/>
  <c r="F5116" i="1"/>
  <c r="J5116" i="1"/>
  <c r="F5117" i="1"/>
  <c r="J5117" i="1"/>
  <c r="F5118" i="1"/>
  <c r="J5118" i="1"/>
  <c r="F5119" i="1"/>
  <c r="J5119" i="1"/>
  <c r="F5120" i="1"/>
  <c r="J5120" i="1"/>
  <c r="F5121" i="1"/>
  <c r="J5121" i="1"/>
  <c r="F5122" i="1"/>
  <c r="J5122" i="1"/>
  <c r="F5123" i="1"/>
  <c r="J5123" i="1"/>
  <c r="F5124" i="1"/>
  <c r="J5124" i="1"/>
  <c r="F5125" i="1"/>
  <c r="J5125" i="1"/>
  <c r="F5126" i="1"/>
  <c r="J5126" i="1"/>
  <c r="F5127" i="1"/>
  <c r="J5127" i="1"/>
  <c r="F5128" i="1"/>
  <c r="J5128" i="1"/>
  <c r="F5129" i="1"/>
  <c r="J5129" i="1"/>
  <c r="F5130" i="1"/>
  <c r="J5130" i="1"/>
  <c r="F5131" i="1"/>
  <c r="J5131" i="1"/>
  <c r="F5132" i="1"/>
  <c r="J5132" i="1"/>
  <c r="F5133" i="1"/>
  <c r="J5133" i="1"/>
  <c r="F5134" i="1"/>
  <c r="J5134" i="1"/>
  <c r="F5135" i="1"/>
  <c r="J5135" i="1"/>
  <c r="F5136" i="1"/>
  <c r="J5136" i="1"/>
  <c r="F5137" i="1"/>
  <c r="J5137" i="1"/>
  <c r="F5138" i="1"/>
  <c r="J5138" i="1"/>
  <c r="F5139" i="1"/>
  <c r="J5139" i="1"/>
  <c r="F5140" i="1"/>
  <c r="J5140" i="1"/>
  <c r="F5141" i="1"/>
  <c r="J5141" i="1"/>
  <c r="F5142" i="1"/>
  <c r="J5142" i="1"/>
  <c r="F5143" i="1"/>
  <c r="J5143" i="1"/>
  <c r="F5144" i="1"/>
  <c r="J5144" i="1"/>
  <c r="F5145" i="1"/>
  <c r="J5145" i="1"/>
  <c r="F5146" i="1"/>
  <c r="J5146" i="1"/>
  <c r="F5147" i="1"/>
  <c r="J5147" i="1"/>
  <c r="F5148" i="1"/>
  <c r="J5148" i="1"/>
  <c r="F5149" i="1"/>
  <c r="J5149" i="1"/>
  <c r="F5150" i="1"/>
  <c r="J5150" i="1"/>
  <c r="F5151" i="1"/>
  <c r="J5151" i="1"/>
  <c r="F5152" i="1"/>
  <c r="J5152" i="1"/>
  <c r="F5153" i="1"/>
  <c r="J5153" i="1"/>
  <c r="F5154" i="1"/>
  <c r="J5154" i="1"/>
  <c r="F5155" i="1"/>
  <c r="J5155" i="1"/>
  <c r="F5156" i="1"/>
  <c r="J5156" i="1"/>
  <c r="F5157" i="1"/>
  <c r="J5157" i="1"/>
  <c r="F5158" i="1"/>
  <c r="J5158" i="1"/>
  <c r="F5159" i="1"/>
  <c r="J5159" i="1"/>
  <c r="F5160" i="1"/>
  <c r="J5160" i="1"/>
  <c r="F5161" i="1"/>
  <c r="J5161" i="1"/>
  <c r="F5162" i="1"/>
  <c r="J5162" i="1"/>
  <c r="F5163" i="1"/>
  <c r="J5163" i="1"/>
  <c r="F5164" i="1"/>
  <c r="J5164" i="1"/>
  <c r="F5165" i="1"/>
  <c r="J5165" i="1"/>
  <c r="F5166" i="1"/>
  <c r="J5166" i="1"/>
  <c r="F5167" i="1"/>
  <c r="J5167" i="1"/>
  <c r="F5168" i="1"/>
  <c r="J5168" i="1"/>
  <c r="F5169" i="1"/>
  <c r="J5169" i="1"/>
  <c r="F5170" i="1"/>
  <c r="J5170" i="1"/>
  <c r="F5171" i="1"/>
  <c r="J5171" i="1"/>
  <c r="F5172" i="1"/>
  <c r="J5172" i="1"/>
  <c r="F5173" i="1"/>
  <c r="J5173" i="1"/>
  <c r="F5174" i="1"/>
  <c r="J5174" i="1"/>
  <c r="F5175" i="1"/>
  <c r="J5175" i="1"/>
  <c r="F5176" i="1"/>
  <c r="J5176" i="1"/>
  <c r="F5177" i="1"/>
  <c r="J5177" i="1"/>
  <c r="F5178" i="1"/>
  <c r="J5178" i="1"/>
  <c r="F5179" i="1"/>
  <c r="J5179" i="1"/>
  <c r="F5180" i="1"/>
  <c r="J5180" i="1"/>
  <c r="F5181" i="1"/>
  <c r="J5181" i="1"/>
  <c r="F5182" i="1"/>
  <c r="J5182" i="1"/>
  <c r="F5183" i="1"/>
  <c r="J5183" i="1"/>
  <c r="F5184" i="1"/>
  <c r="J5184" i="1"/>
  <c r="F5185" i="1"/>
  <c r="J5185" i="1"/>
  <c r="F5186" i="1"/>
  <c r="J5186" i="1"/>
  <c r="F5187" i="1"/>
  <c r="J5187" i="1"/>
  <c r="F5188" i="1"/>
  <c r="J5188" i="1"/>
  <c r="F5189" i="1"/>
  <c r="J5189" i="1"/>
  <c r="F5190" i="1"/>
  <c r="J5190" i="1"/>
  <c r="F5191" i="1"/>
  <c r="J5191" i="1"/>
  <c r="F5192" i="1"/>
  <c r="J5192" i="1"/>
  <c r="F5193" i="1"/>
  <c r="J5193" i="1"/>
  <c r="F5194" i="1"/>
  <c r="J5194" i="1"/>
  <c r="F5195" i="1"/>
  <c r="J5195" i="1"/>
  <c r="F5196" i="1"/>
  <c r="J5196" i="1"/>
  <c r="F5197" i="1"/>
  <c r="J5197" i="1"/>
  <c r="F5198" i="1"/>
  <c r="J5198" i="1"/>
  <c r="F5199" i="1"/>
  <c r="J5199" i="1"/>
  <c r="F5200" i="1"/>
  <c r="J5200" i="1"/>
  <c r="F5201" i="1"/>
  <c r="J5201" i="1"/>
  <c r="F5202" i="1"/>
  <c r="J5202" i="1"/>
  <c r="F5203" i="1"/>
  <c r="J5203" i="1"/>
  <c r="F5204" i="1"/>
  <c r="J5204" i="1"/>
  <c r="F5205" i="1"/>
  <c r="J5205" i="1"/>
  <c r="F5206" i="1"/>
  <c r="J5206" i="1"/>
  <c r="F5207" i="1"/>
  <c r="J5207" i="1"/>
  <c r="F5208" i="1"/>
  <c r="J5208" i="1"/>
  <c r="F5209" i="1"/>
  <c r="J5209" i="1"/>
  <c r="F5210" i="1"/>
  <c r="J5210" i="1"/>
  <c r="F5211" i="1"/>
  <c r="J5211" i="1"/>
  <c r="F5212" i="1"/>
  <c r="J5212" i="1"/>
  <c r="F5213" i="1"/>
  <c r="J5213" i="1"/>
  <c r="F5214" i="1"/>
  <c r="J5214" i="1"/>
  <c r="F5215" i="1"/>
  <c r="J5215" i="1"/>
  <c r="F5216" i="1"/>
  <c r="J5216" i="1"/>
  <c r="F5217" i="1"/>
  <c r="J5217" i="1"/>
  <c r="F5218" i="1"/>
  <c r="J5218" i="1"/>
  <c r="F5219" i="1"/>
  <c r="J5219" i="1"/>
  <c r="F5220" i="1"/>
  <c r="J5220" i="1"/>
  <c r="F5221" i="1"/>
  <c r="J5221" i="1"/>
  <c r="F5222" i="1"/>
  <c r="J5222" i="1"/>
  <c r="F5223" i="1"/>
  <c r="J5223" i="1"/>
  <c r="F5224" i="1"/>
  <c r="J5224" i="1"/>
  <c r="F5225" i="1"/>
  <c r="J5225" i="1"/>
  <c r="F5226" i="1"/>
  <c r="J5226" i="1"/>
  <c r="F5227" i="1"/>
  <c r="J5227" i="1"/>
  <c r="F5228" i="1"/>
  <c r="J5228" i="1"/>
  <c r="F5229" i="1"/>
  <c r="J5229" i="1"/>
  <c r="F5230" i="1"/>
  <c r="J5230" i="1"/>
  <c r="F5231" i="1"/>
  <c r="J5231" i="1"/>
  <c r="F5232" i="1"/>
  <c r="J5232" i="1"/>
  <c r="F5233" i="1"/>
  <c r="J5233" i="1"/>
  <c r="F5234" i="1"/>
  <c r="J5234" i="1"/>
  <c r="F5235" i="1"/>
  <c r="J5235" i="1"/>
  <c r="F5236" i="1"/>
  <c r="J5236" i="1"/>
  <c r="F5237" i="1"/>
  <c r="J5237" i="1"/>
  <c r="F5238" i="1"/>
  <c r="J5238" i="1"/>
  <c r="F5239" i="1"/>
  <c r="J5239" i="1"/>
  <c r="F5240" i="1"/>
  <c r="J5240" i="1"/>
  <c r="F5241" i="1"/>
  <c r="J5241" i="1"/>
  <c r="F5242" i="1"/>
  <c r="J5242" i="1"/>
  <c r="F5243" i="1"/>
  <c r="J5243" i="1"/>
  <c r="F5244" i="1"/>
  <c r="J5244" i="1"/>
  <c r="F5245" i="1"/>
  <c r="J5245" i="1"/>
  <c r="F5246" i="1"/>
  <c r="J5246" i="1"/>
  <c r="F5247" i="1"/>
  <c r="J5247" i="1"/>
  <c r="F5248" i="1"/>
  <c r="J5248" i="1"/>
  <c r="F5249" i="1"/>
  <c r="J5249" i="1"/>
  <c r="F5250" i="1"/>
  <c r="J5250" i="1"/>
  <c r="F5251" i="1"/>
  <c r="J5251" i="1"/>
  <c r="F5252" i="1"/>
  <c r="J5252" i="1"/>
  <c r="F5253" i="1"/>
  <c r="J5253" i="1"/>
  <c r="F5254" i="1"/>
  <c r="J5254" i="1"/>
  <c r="F5255" i="1"/>
  <c r="J5255" i="1"/>
  <c r="F5256" i="1"/>
  <c r="J5256" i="1"/>
  <c r="F5257" i="1"/>
  <c r="J5257" i="1"/>
  <c r="F5258" i="1"/>
  <c r="J5258" i="1"/>
  <c r="F5259" i="1"/>
  <c r="J5259" i="1"/>
  <c r="F5260" i="1"/>
  <c r="J5260" i="1"/>
  <c r="F5261" i="1"/>
  <c r="J5261" i="1"/>
  <c r="F5262" i="1"/>
  <c r="J5262" i="1"/>
  <c r="F5263" i="1"/>
  <c r="J5263" i="1"/>
  <c r="F5264" i="1"/>
  <c r="J5264" i="1"/>
  <c r="F5265" i="1"/>
  <c r="J5265" i="1"/>
  <c r="F5266" i="1"/>
  <c r="J5266" i="1"/>
  <c r="F5267" i="1"/>
  <c r="J5267" i="1"/>
  <c r="F5268" i="1"/>
  <c r="J5268" i="1"/>
  <c r="F5269" i="1"/>
  <c r="J5269" i="1"/>
  <c r="F5270" i="1"/>
  <c r="J5270" i="1"/>
  <c r="F5271" i="1"/>
  <c r="J5271" i="1"/>
  <c r="F5272" i="1"/>
  <c r="J5272" i="1"/>
  <c r="F5273" i="1"/>
  <c r="J5273" i="1"/>
  <c r="F5274" i="1"/>
  <c r="J5274" i="1"/>
  <c r="F5275" i="1"/>
  <c r="J5275" i="1"/>
  <c r="F5276" i="1"/>
  <c r="J5276" i="1"/>
  <c r="F5277" i="1"/>
  <c r="J5277" i="1"/>
  <c r="F5278" i="1"/>
  <c r="J5278" i="1"/>
  <c r="F5279" i="1"/>
  <c r="J5279" i="1"/>
  <c r="F5280" i="1"/>
  <c r="J5280" i="1"/>
  <c r="F5281" i="1"/>
  <c r="J5281" i="1"/>
  <c r="F5282" i="1"/>
  <c r="J5282" i="1"/>
  <c r="F5283" i="1"/>
  <c r="J5283" i="1"/>
  <c r="F5284" i="1"/>
  <c r="J5284" i="1"/>
  <c r="F5285" i="1"/>
  <c r="J5285" i="1"/>
  <c r="F5286" i="1"/>
  <c r="J5286" i="1"/>
  <c r="F5287" i="1"/>
  <c r="J5287" i="1"/>
  <c r="F5288" i="1"/>
  <c r="J5288" i="1"/>
  <c r="F5289" i="1"/>
  <c r="J5289" i="1"/>
  <c r="F5290" i="1"/>
  <c r="J5290" i="1"/>
  <c r="F5291" i="1"/>
  <c r="J5291" i="1"/>
  <c r="F5292" i="1"/>
  <c r="J5292" i="1"/>
  <c r="F5293" i="1"/>
  <c r="J5293" i="1"/>
  <c r="F5294" i="1"/>
  <c r="J5294" i="1"/>
  <c r="F5295" i="1"/>
  <c r="J5295" i="1"/>
  <c r="F5296" i="1"/>
  <c r="J5296" i="1"/>
  <c r="F5297" i="1"/>
  <c r="J5297" i="1"/>
  <c r="F5298" i="1"/>
  <c r="J5298" i="1"/>
  <c r="F5299" i="1"/>
  <c r="J5299" i="1"/>
  <c r="F5300" i="1"/>
  <c r="J5300" i="1"/>
  <c r="F5301" i="1"/>
  <c r="J5301" i="1"/>
  <c r="F5302" i="1"/>
  <c r="J5302" i="1"/>
  <c r="F5303" i="1"/>
  <c r="J5303" i="1"/>
  <c r="F5304" i="1"/>
  <c r="J5304" i="1"/>
  <c r="F5305" i="1"/>
  <c r="J5305" i="1"/>
  <c r="F5306" i="1"/>
  <c r="J5306" i="1"/>
  <c r="F5307" i="1"/>
  <c r="J5307" i="1"/>
  <c r="F5308" i="1"/>
  <c r="J5308" i="1"/>
  <c r="F5309" i="1"/>
  <c r="J5309" i="1"/>
  <c r="F5310" i="1"/>
  <c r="J5310" i="1"/>
  <c r="F5311" i="1"/>
  <c r="J5311" i="1"/>
  <c r="F5312" i="1"/>
  <c r="J5312" i="1"/>
  <c r="F5313" i="1"/>
  <c r="J5313" i="1"/>
  <c r="F5314" i="1"/>
  <c r="J5314" i="1"/>
  <c r="F5315" i="1"/>
  <c r="J5315" i="1"/>
  <c r="F5316" i="1"/>
  <c r="J5316" i="1"/>
  <c r="F5317" i="1"/>
  <c r="J5317" i="1"/>
  <c r="F5318" i="1"/>
  <c r="J5318" i="1"/>
  <c r="F5319" i="1"/>
  <c r="J5319" i="1"/>
  <c r="F5320" i="1"/>
  <c r="J5320" i="1"/>
  <c r="F5321" i="1"/>
  <c r="J5321" i="1"/>
  <c r="F5322" i="1"/>
  <c r="J5322" i="1"/>
  <c r="F5323" i="1"/>
  <c r="J5323" i="1"/>
  <c r="F5324" i="1"/>
  <c r="J5324" i="1"/>
  <c r="F5325" i="1"/>
  <c r="J5325" i="1"/>
  <c r="F5326" i="1"/>
  <c r="J5326" i="1"/>
  <c r="F5327" i="1"/>
  <c r="J5327" i="1"/>
  <c r="F5328" i="1"/>
  <c r="J5328" i="1"/>
  <c r="F5329" i="1"/>
  <c r="J5329" i="1"/>
  <c r="F5330" i="1"/>
  <c r="J5330" i="1"/>
  <c r="F5331" i="1"/>
  <c r="J5331" i="1"/>
  <c r="F5332" i="1"/>
  <c r="J5332" i="1"/>
  <c r="F5333" i="1"/>
  <c r="J5333" i="1"/>
  <c r="F5334" i="1"/>
  <c r="J5334" i="1"/>
  <c r="F5335" i="1"/>
  <c r="J5335" i="1"/>
  <c r="F5336" i="1"/>
  <c r="J5336" i="1"/>
  <c r="F5337" i="1"/>
  <c r="J5337" i="1"/>
  <c r="F5338" i="1"/>
  <c r="J5338" i="1"/>
  <c r="F5339" i="1"/>
  <c r="J5339" i="1"/>
  <c r="F5340" i="1"/>
  <c r="J5340" i="1"/>
  <c r="F5341" i="1"/>
  <c r="J5341" i="1"/>
  <c r="F5342" i="1"/>
  <c r="J5342" i="1"/>
  <c r="F5343" i="1"/>
  <c r="J5343" i="1"/>
  <c r="F5344" i="1"/>
  <c r="J5344" i="1"/>
  <c r="F5345" i="1"/>
  <c r="J5345" i="1"/>
  <c r="F5346" i="1"/>
  <c r="J5346" i="1"/>
  <c r="F5347" i="1"/>
  <c r="J5347" i="1"/>
  <c r="F5348" i="1"/>
  <c r="J5348" i="1"/>
  <c r="F5349" i="1"/>
  <c r="J5349" i="1"/>
  <c r="F5350" i="1"/>
  <c r="J5350" i="1"/>
  <c r="F5351" i="1"/>
  <c r="J5351" i="1"/>
  <c r="F5352" i="1"/>
  <c r="J5352" i="1"/>
  <c r="F5353" i="1"/>
  <c r="J5353" i="1"/>
  <c r="F5354" i="1"/>
  <c r="J5354" i="1"/>
  <c r="F5355" i="1"/>
  <c r="J5355" i="1"/>
  <c r="F5356" i="1"/>
  <c r="J5356" i="1"/>
  <c r="F5357" i="1"/>
  <c r="J5357" i="1"/>
  <c r="F5358" i="1"/>
  <c r="J5358" i="1"/>
  <c r="F5359" i="1"/>
  <c r="J5359" i="1"/>
  <c r="F5360" i="1"/>
  <c r="J5360" i="1"/>
  <c r="F5361" i="1"/>
  <c r="J5361" i="1"/>
  <c r="F5362" i="1"/>
  <c r="J5362" i="1"/>
  <c r="F5363" i="1"/>
  <c r="J5363" i="1"/>
  <c r="F5364" i="1"/>
  <c r="J5364" i="1"/>
  <c r="F5365" i="1"/>
  <c r="J5365" i="1"/>
  <c r="F5366" i="1"/>
  <c r="J5366" i="1"/>
  <c r="F5367" i="1"/>
  <c r="J5367" i="1"/>
  <c r="F5368" i="1"/>
  <c r="J5368" i="1"/>
  <c r="F5369" i="1"/>
  <c r="J5369" i="1"/>
  <c r="F5370" i="1"/>
  <c r="J5370" i="1"/>
  <c r="F5371" i="1"/>
  <c r="J5371" i="1"/>
  <c r="F5372" i="1"/>
  <c r="J5372" i="1"/>
  <c r="F5373" i="1"/>
  <c r="J5373" i="1"/>
  <c r="F5374" i="1"/>
  <c r="J5374" i="1"/>
  <c r="F5375" i="1"/>
  <c r="J5375" i="1"/>
  <c r="F5376" i="1"/>
  <c r="J5376" i="1"/>
  <c r="F5377" i="1"/>
  <c r="J5377" i="1"/>
  <c r="F5378" i="1"/>
  <c r="J5378" i="1"/>
  <c r="F5379" i="1"/>
  <c r="J5379" i="1"/>
  <c r="F5380" i="1"/>
  <c r="J5380" i="1"/>
  <c r="F5381" i="1"/>
  <c r="J5381" i="1"/>
  <c r="F5382" i="1"/>
  <c r="J5382" i="1"/>
  <c r="F5383" i="1"/>
  <c r="J5383" i="1"/>
  <c r="F5384" i="1"/>
  <c r="J5384" i="1"/>
  <c r="F5385" i="1"/>
  <c r="J5385" i="1"/>
  <c r="F5386" i="1"/>
  <c r="J5386" i="1"/>
  <c r="F5387" i="1"/>
  <c r="J5387" i="1"/>
  <c r="F5388" i="1"/>
  <c r="J5388" i="1"/>
  <c r="F5389" i="1"/>
  <c r="J5389" i="1"/>
  <c r="F5390" i="1"/>
  <c r="J5390" i="1"/>
  <c r="F5391" i="1"/>
  <c r="J5391" i="1"/>
  <c r="F5392" i="1"/>
  <c r="J5392" i="1"/>
  <c r="F5393" i="1"/>
  <c r="J5393" i="1"/>
  <c r="F5394" i="1"/>
  <c r="J5394" i="1"/>
  <c r="F5395" i="1"/>
  <c r="J5395" i="1"/>
  <c r="F5396" i="1"/>
  <c r="J5396" i="1"/>
  <c r="F5397" i="1"/>
  <c r="J5397" i="1"/>
  <c r="F5398" i="1"/>
  <c r="J5398" i="1"/>
  <c r="F5399" i="1"/>
  <c r="J5399" i="1"/>
  <c r="F5400" i="1"/>
  <c r="J5400" i="1"/>
  <c r="F5401" i="1"/>
  <c r="J5401" i="1"/>
  <c r="F5402" i="1"/>
  <c r="J5402" i="1"/>
  <c r="F5403" i="1"/>
  <c r="J5403" i="1"/>
  <c r="F5404" i="1"/>
  <c r="J5404" i="1"/>
  <c r="F5405" i="1"/>
  <c r="J5405" i="1"/>
  <c r="F5406" i="1"/>
  <c r="J5406" i="1"/>
  <c r="F5407" i="1"/>
  <c r="J5407" i="1"/>
  <c r="F5408" i="1"/>
  <c r="J5408" i="1"/>
  <c r="F5409" i="1"/>
  <c r="J5409" i="1"/>
  <c r="F5410" i="1"/>
  <c r="J5410" i="1"/>
  <c r="F5411" i="1"/>
  <c r="J5411" i="1"/>
  <c r="F5412" i="1"/>
  <c r="J5412" i="1"/>
  <c r="F5413" i="1"/>
  <c r="J5413" i="1"/>
  <c r="F5414" i="1"/>
  <c r="J5414" i="1"/>
  <c r="F5415" i="1"/>
  <c r="J5415" i="1"/>
  <c r="F5416" i="1"/>
  <c r="J5416" i="1"/>
  <c r="F5417" i="1"/>
  <c r="J5417" i="1"/>
  <c r="F5418" i="1"/>
  <c r="J5418" i="1"/>
  <c r="F5419" i="1"/>
  <c r="J5419" i="1"/>
  <c r="F5420" i="1"/>
  <c r="J5420" i="1"/>
  <c r="F5421" i="1"/>
  <c r="J5421" i="1"/>
  <c r="F5422" i="1"/>
  <c r="J5422" i="1"/>
  <c r="F5423" i="1"/>
  <c r="J5423" i="1"/>
  <c r="F5424" i="1"/>
  <c r="J5424" i="1"/>
  <c r="F5425" i="1"/>
  <c r="J5425" i="1"/>
  <c r="F5426" i="1"/>
  <c r="J5426" i="1"/>
  <c r="F5427" i="1"/>
  <c r="J5427" i="1"/>
  <c r="F5428" i="1"/>
  <c r="J5428" i="1"/>
  <c r="F5429" i="1"/>
  <c r="J5429" i="1"/>
  <c r="F5430" i="1"/>
  <c r="J5430" i="1"/>
  <c r="F5431" i="1"/>
  <c r="J5431" i="1"/>
  <c r="F5432" i="1"/>
  <c r="J5432" i="1"/>
  <c r="F5433" i="1"/>
  <c r="J5433" i="1"/>
  <c r="F5434" i="1"/>
  <c r="J5434" i="1"/>
  <c r="F5435" i="1"/>
  <c r="J5435" i="1"/>
  <c r="F5436" i="1"/>
  <c r="J5436" i="1"/>
  <c r="F5437" i="1"/>
  <c r="J5437" i="1"/>
  <c r="F5438" i="1"/>
  <c r="J5438" i="1"/>
  <c r="F5439" i="1"/>
  <c r="J5439" i="1"/>
  <c r="F5440" i="1"/>
  <c r="J5440" i="1"/>
  <c r="F5441" i="1"/>
  <c r="J5441" i="1"/>
  <c r="F5442" i="1"/>
  <c r="J5442" i="1"/>
  <c r="F5443" i="1"/>
  <c r="J5443" i="1"/>
  <c r="F5444" i="1"/>
  <c r="J5444" i="1"/>
  <c r="F5445" i="1"/>
  <c r="J5445" i="1"/>
  <c r="F5446" i="1"/>
  <c r="J5446" i="1"/>
  <c r="F5447" i="1"/>
  <c r="J5447" i="1"/>
  <c r="F5448" i="1"/>
  <c r="J5448" i="1"/>
  <c r="F5449" i="1"/>
  <c r="J5449" i="1"/>
  <c r="F5450" i="1"/>
  <c r="J5450" i="1"/>
  <c r="F5451" i="1"/>
  <c r="J5451" i="1"/>
  <c r="F5452" i="1"/>
  <c r="J5452" i="1"/>
  <c r="F5453" i="1"/>
  <c r="J5453" i="1"/>
  <c r="F5454" i="1"/>
  <c r="J5454" i="1"/>
  <c r="F5455" i="1"/>
  <c r="J5455" i="1"/>
  <c r="F5456" i="1"/>
  <c r="J5456" i="1"/>
  <c r="F5457" i="1"/>
  <c r="J5457" i="1"/>
  <c r="F5458" i="1"/>
  <c r="J5458" i="1"/>
  <c r="F5459" i="1"/>
  <c r="J5459" i="1"/>
  <c r="F5460" i="1"/>
  <c r="J5460" i="1"/>
  <c r="F5461" i="1"/>
  <c r="J5461" i="1"/>
  <c r="F5462" i="1"/>
  <c r="J5462" i="1"/>
  <c r="F5463" i="1"/>
  <c r="J5463" i="1"/>
  <c r="F5464" i="1"/>
  <c r="J5464" i="1"/>
  <c r="F5465" i="1"/>
  <c r="J5465" i="1"/>
  <c r="F5466" i="1"/>
  <c r="J5466" i="1"/>
  <c r="F5467" i="1"/>
  <c r="J5467" i="1"/>
  <c r="F5468" i="1"/>
  <c r="J5468" i="1"/>
  <c r="F5469" i="1"/>
  <c r="J5469" i="1"/>
  <c r="F5470" i="1"/>
  <c r="J5470" i="1"/>
  <c r="F5471" i="1"/>
  <c r="J5471" i="1"/>
  <c r="F5472" i="1"/>
  <c r="J5472" i="1"/>
  <c r="F5473" i="1"/>
  <c r="J5473" i="1"/>
  <c r="F5474" i="1"/>
  <c r="J5474" i="1"/>
  <c r="F5475" i="1"/>
  <c r="J5475" i="1"/>
  <c r="F5476" i="1"/>
  <c r="J5476" i="1"/>
  <c r="F5477" i="1"/>
  <c r="J5477" i="1"/>
  <c r="F5478" i="1"/>
  <c r="J5478" i="1"/>
  <c r="F5479" i="1"/>
  <c r="J5479" i="1"/>
  <c r="F5480" i="1"/>
  <c r="J5480" i="1"/>
  <c r="F5481" i="1"/>
  <c r="J5481" i="1"/>
  <c r="F5482" i="1"/>
  <c r="J5482" i="1"/>
  <c r="F5483" i="1"/>
  <c r="J5483" i="1"/>
  <c r="F5484" i="1"/>
  <c r="J5484" i="1"/>
  <c r="F5485" i="1"/>
  <c r="J5485" i="1"/>
  <c r="F5486" i="1"/>
  <c r="J5486" i="1"/>
  <c r="F5487" i="1"/>
  <c r="J5487" i="1"/>
  <c r="F5488" i="1"/>
  <c r="J5488" i="1"/>
  <c r="F5489" i="1"/>
  <c r="J5489" i="1"/>
  <c r="F5490" i="1"/>
  <c r="J5490" i="1"/>
  <c r="F5491" i="1"/>
  <c r="J5491" i="1"/>
  <c r="F5492" i="1"/>
  <c r="J5492" i="1"/>
  <c r="F5493" i="1"/>
  <c r="J5493" i="1"/>
  <c r="F5494" i="1"/>
  <c r="J5494" i="1"/>
  <c r="F5495" i="1"/>
  <c r="J5495" i="1"/>
  <c r="F5496" i="1"/>
  <c r="J5496" i="1"/>
  <c r="F5497" i="1"/>
  <c r="J5497" i="1"/>
  <c r="F5498" i="1"/>
  <c r="J5498" i="1"/>
  <c r="F5499" i="1"/>
  <c r="J5499" i="1"/>
  <c r="F5500" i="1"/>
  <c r="J5500" i="1"/>
  <c r="F5501" i="1"/>
  <c r="J5501" i="1"/>
  <c r="F5502" i="1"/>
  <c r="J5502" i="1"/>
  <c r="F5503" i="1"/>
  <c r="J5503" i="1"/>
  <c r="F5504" i="1"/>
  <c r="J5504" i="1"/>
  <c r="F5505" i="1"/>
  <c r="J5505" i="1"/>
  <c r="F5506" i="1"/>
  <c r="J5506" i="1"/>
  <c r="F5507" i="1"/>
  <c r="J5507" i="1"/>
  <c r="F5508" i="1"/>
  <c r="J5508" i="1"/>
  <c r="F5509" i="1"/>
  <c r="J5509" i="1"/>
  <c r="F5510" i="1"/>
  <c r="J5510" i="1"/>
  <c r="F5511" i="1"/>
  <c r="J5511" i="1"/>
  <c r="F5512" i="1"/>
  <c r="J5512" i="1"/>
  <c r="F5513" i="1"/>
  <c r="J5513" i="1"/>
  <c r="F5514" i="1"/>
  <c r="J5514" i="1"/>
  <c r="F5515" i="1"/>
  <c r="J5515" i="1"/>
  <c r="F5516" i="1"/>
  <c r="J5516" i="1"/>
  <c r="F5517" i="1"/>
  <c r="J5517" i="1"/>
  <c r="F5518" i="1"/>
  <c r="J5518" i="1"/>
  <c r="F5519" i="1"/>
  <c r="J5519" i="1"/>
  <c r="F5520" i="1"/>
  <c r="J5520" i="1"/>
  <c r="F5521" i="1"/>
  <c r="J5521" i="1"/>
  <c r="F5522" i="1"/>
  <c r="J5522" i="1"/>
  <c r="F5523" i="1"/>
  <c r="J5523" i="1"/>
  <c r="F5524" i="1"/>
  <c r="J5524" i="1"/>
  <c r="F5525" i="1"/>
  <c r="J5525" i="1"/>
  <c r="F5526" i="1"/>
  <c r="J5526" i="1"/>
  <c r="F5527" i="1"/>
  <c r="J5527" i="1"/>
  <c r="F5528" i="1"/>
  <c r="J5528" i="1"/>
  <c r="F5529" i="1"/>
  <c r="J5529" i="1"/>
  <c r="F5530" i="1"/>
  <c r="J5530" i="1"/>
  <c r="F5531" i="1"/>
  <c r="J5531" i="1"/>
  <c r="F5532" i="1"/>
  <c r="J5532" i="1"/>
  <c r="F5533" i="1"/>
  <c r="J5533" i="1"/>
  <c r="F5534" i="1"/>
  <c r="J5534" i="1"/>
  <c r="F5535" i="1"/>
  <c r="J5535" i="1"/>
  <c r="F5536" i="1"/>
  <c r="J5536" i="1"/>
  <c r="F5537" i="1"/>
  <c r="J5537" i="1"/>
  <c r="F5538" i="1"/>
  <c r="J5538" i="1"/>
  <c r="F5539" i="1"/>
  <c r="J5539" i="1"/>
  <c r="F5540" i="1"/>
  <c r="J5540" i="1"/>
  <c r="F5541" i="1"/>
  <c r="J5541" i="1"/>
  <c r="F5542" i="1"/>
  <c r="J5542" i="1"/>
  <c r="F5543" i="1"/>
  <c r="J5543" i="1"/>
  <c r="F5544" i="1"/>
  <c r="J5544" i="1"/>
  <c r="F5545" i="1"/>
  <c r="J5545" i="1"/>
  <c r="F5546" i="1"/>
  <c r="J5546" i="1"/>
  <c r="F5547" i="1"/>
  <c r="J5547" i="1"/>
  <c r="F5548" i="1"/>
  <c r="J5548" i="1"/>
  <c r="F5549" i="1"/>
  <c r="J5549" i="1"/>
  <c r="F5550" i="1"/>
  <c r="J5550" i="1"/>
  <c r="F5551" i="1"/>
  <c r="J5551" i="1"/>
  <c r="F5552" i="1"/>
  <c r="J5552" i="1"/>
  <c r="F5553" i="1"/>
  <c r="J5553" i="1"/>
  <c r="F5554" i="1"/>
  <c r="J5554" i="1"/>
  <c r="F5555" i="1"/>
  <c r="J5555" i="1"/>
  <c r="F5556" i="1"/>
  <c r="J5556" i="1"/>
  <c r="F5557" i="1"/>
  <c r="J5557" i="1"/>
  <c r="F5558" i="1"/>
  <c r="J5558" i="1"/>
  <c r="F5559" i="1"/>
  <c r="J5559" i="1"/>
  <c r="F5560" i="1"/>
  <c r="J5560" i="1"/>
  <c r="F5561" i="1"/>
  <c r="J5561" i="1"/>
  <c r="F5562" i="1"/>
  <c r="J5562" i="1"/>
  <c r="F5563" i="1"/>
  <c r="J5563" i="1"/>
  <c r="F5564" i="1"/>
  <c r="J5564" i="1"/>
  <c r="F5565" i="1"/>
  <c r="J5565" i="1"/>
  <c r="F5566" i="1"/>
  <c r="J5566" i="1"/>
  <c r="F5567" i="1"/>
  <c r="J5567" i="1"/>
  <c r="F5568" i="1"/>
  <c r="J5568" i="1"/>
  <c r="F5569" i="1"/>
  <c r="J5569" i="1"/>
  <c r="F5570" i="1"/>
  <c r="J5570" i="1"/>
  <c r="F5571" i="1"/>
  <c r="J5571" i="1"/>
  <c r="F5572" i="1"/>
  <c r="J5572" i="1"/>
  <c r="F5573" i="1"/>
  <c r="J5573" i="1"/>
  <c r="F5574" i="1"/>
  <c r="J5574" i="1"/>
  <c r="F5575" i="1"/>
  <c r="J5575" i="1"/>
  <c r="F5576" i="1"/>
  <c r="J5576" i="1"/>
  <c r="F5577" i="1"/>
  <c r="J5577" i="1"/>
  <c r="F5578" i="1"/>
  <c r="J5578" i="1"/>
  <c r="F5579" i="1"/>
  <c r="J5579" i="1"/>
  <c r="F5580" i="1"/>
  <c r="J5580" i="1"/>
  <c r="F5581" i="1"/>
  <c r="J5581" i="1"/>
  <c r="F5582" i="1"/>
  <c r="J5582" i="1"/>
  <c r="F5583" i="1"/>
  <c r="J5583" i="1"/>
  <c r="F5584" i="1"/>
  <c r="J5584" i="1"/>
  <c r="F5585" i="1"/>
  <c r="J5585" i="1"/>
  <c r="F5586" i="1"/>
  <c r="J5586" i="1"/>
  <c r="F5587" i="1"/>
  <c r="J5587" i="1"/>
  <c r="F5588" i="1"/>
  <c r="J5588" i="1"/>
  <c r="F5589" i="1"/>
  <c r="J5589" i="1"/>
  <c r="F5590" i="1"/>
  <c r="J5590" i="1"/>
  <c r="F5591" i="1"/>
  <c r="J5591" i="1"/>
  <c r="F5592" i="1"/>
  <c r="J5592" i="1"/>
  <c r="F5593" i="1"/>
  <c r="J5593" i="1"/>
  <c r="F5594" i="1"/>
  <c r="J5594" i="1"/>
  <c r="F5595" i="1"/>
  <c r="J5595" i="1"/>
  <c r="F5596" i="1"/>
  <c r="J5596" i="1"/>
  <c r="F5597" i="1"/>
  <c r="J5597" i="1"/>
  <c r="F5598" i="1"/>
  <c r="J5598" i="1"/>
  <c r="F5599" i="1"/>
  <c r="J5599" i="1"/>
  <c r="F5600" i="1"/>
  <c r="J5600" i="1"/>
  <c r="F5601" i="1"/>
  <c r="J5601" i="1"/>
  <c r="F5602" i="1"/>
  <c r="J5602" i="1"/>
  <c r="F5603" i="1"/>
  <c r="J5603" i="1"/>
  <c r="F5604" i="1"/>
  <c r="J5604" i="1"/>
  <c r="F5605" i="1"/>
  <c r="J5605" i="1"/>
  <c r="F5606" i="1"/>
  <c r="J5606" i="1"/>
  <c r="F5607" i="1"/>
  <c r="J5607" i="1"/>
  <c r="F5608" i="1"/>
  <c r="J5608" i="1"/>
  <c r="F5609" i="1"/>
  <c r="J5609" i="1"/>
  <c r="F5610" i="1"/>
  <c r="J5610" i="1"/>
  <c r="F5611" i="1"/>
  <c r="J5611" i="1"/>
  <c r="F5612" i="1"/>
  <c r="J5612" i="1"/>
  <c r="F5613" i="1"/>
  <c r="J5613" i="1"/>
  <c r="F5614" i="1"/>
  <c r="J5614" i="1"/>
  <c r="F5615" i="1"/>
  <c r="J5615" i="1"/>
  <c r="F5616" i="1"/>
  <c r="J5616" i="1"/>
  <c r="F5617" i="1"/>
  <c r="J5617" i="1"/>
  <c r="F5618" i="1"/>
  <c r="J5618" i="1"/>
  <c r="F5619" i="1"/>
  <c r="J5619" i="1"/>
  <c r="F5620" i="1"/>
  <c r="J5620" i="1"/>
  <c r="F5621" i="1"/>
  <c r="J5621" i="1"/>
  <c r="F5622" i="1"/>
  <c r="J5622" i="1"/>
  <c r="F5623" i="1"/>
  <c r="J5623" i="1"/>
  <c r="F5624" i="1"/>
  <c r="J5624" i="1"/>
  <c r="F5625" i="1"/>
  <c r="J5625" i="1"/>
  <c r="F5626" i="1"/>
  <c r="J5626" i="1"/>
  <c r="F5627" i="1"/>
  <c r="J5627" i="1"/>
  <c r="F5628" i="1"/>
  <c r="J5628" i="1"/>
  <c r="F5629" i="1"/>
  <c r="J5629" i="1"/>
  <c r="F5630" i="1"/>
  <c r="J5630" i="1"/>
  <c r="F5631" i="1"/>
  <c r="J5631" i="1"/>
  <c r="F5632" i="1"/>
  <c r="J5632" i="1"/>
  <c r="F5633" i="1"/>
  <c r="J5633" i="1"/>
  <c r="F5634" i="1"/>
  <c r="J5634" i="1"/>
  <c r="F5635" i="1"/>
  <c r="J5635" i="1"/>
  <c r="F5636" i="1"/>
  <c r="J5636" i="1"/>
  <c r="F5637" i="1"/>
  <c r="J5637" i="1"/>
  <c r="F5638" i="1"/>
  <c r="J5638" i="1"/>
  <c r="F5639" i="1"/>
  <c r="J5639" i="1"/>
  <c r="F5640" i="1"/>
  <c r="J5640" i="1"/>
  <c r="F5641" i="1"/>
  <c r="J5641" i="1"/>
  <c r="F5642" i="1"/>
  <c r="J5642" i="1"/>
  <c r="F5643" i="1"/>
  <c r="J5643" i="1"/>
  <c r="F5644" i="1"/>
  <c r="J5644" i="1"/>
  <c r="F5645" i="1"/>
  <c r="J5645" i="1"/>
  <c r="F5646" i="1"/>
  <c r="J5646" i="1"/>
  <c r="F5647" i="1"/>
  <c r="J5647" i="1"/>
  <c r="F5648" i="1"/>
  <c r="J5648" i="1"/>
  <c r="F5649" i="1"/>
  <c r="J5649" i="1"/>
  <c r="F5650" i="1"/>
  <c r="J5650" i="1"/>
  <c r="F5651" i="1"/>
  <c r="J5651" i="1"/>
  <c r="F5652" i="1"/>
  <c r="J5652" i="1"/>
  <c r="F5653" i="1"/>
  <c r="J5653" i="1"/>
  <c r="F5654" i="1"/>
  <c r="J5654" i="1"/>
  <c r="F5655" i="1"/>
  <c r="J5655" i="1"/>
  <c r="F5656" i="1"/>
  <c r="J5656" i="1"/>
  <c r="F5657" i="1"/>
  <c r="J5657" i="1"/>
  <c r="F5658" i="1"/>
  <c r="J5658" i="1"/>
  <c r="F5659" i="1"/>
  <c r="J5659" i="1"/>
  <c r="F5660" i="1"/>
  <c r="J5660" i="1"/>
  <c r="F5661" i="1"/>
  <c r="J5661" i="1"/>
  <c r="F5662" i="1"/>
  <c r="J5662" i="1"/>
  <c r="F5663" i="1"/>
  <c r="J5663" i="1"/>
  <c r="F5664" i="1"/>
  <c r="J5664" i="1"/>
  <c r="F5665" i="1"/>
  <c r="J5665" i="1"/>
  <c r="F5666" i="1"/>
  <c r="J5666" i="1"/>
  <c r="F5667" i="1"/>
  <c r="J5667" i="1"/>
  <c r="F5668" i="1"/>
  <c r="J5668" i="1"/>
  <c r="F5669" i="1"/>
  <c r="J5669" i="1"/>
  <c r="F5670" i="1"/>
  <c r="J5670" i="1"/>
  <c r="F5671" i="1"/>
  <c r="J5671" i="1"/>
  <c r="F5672" i="1"/>
  <c r="J5672" i="1"/>
  <c r="F5673" i="1"/>
  <c r="J5673" i="1"/>
  <c r="F5674" i="1"/>
  <c r="J5674" i="1"/>
  <c r="F5675" i="1"/>
  <c r="J5675" i="1"/>
  <c r="F5676" i="1"/>
  <c r="J5676" i="1"/>
  <c r="F5677" i="1"/>
  <c r="J5677" i="1"/>
  <c r="F5678" i="1"/>
  <c r="J5678" i="1"/>
  <c r="F5679" i="1"/>
  <c r="J5679" i="1"/>
  <c r="F5680" i="1"/>
  <c r="J5680" i="1"/>
  <c r="F5681" i="1"/>
  <c r="J5681" i="1"/>
  <c r="F5682" i="1"/>
  <c r="J5682" i="1"/>
  <c r="F5683" i="1"/>
  <c r="J5683" i="1"/>
  <c r="F5684" i="1"/>
  <c r="J5684" i="1"/>
  <c r="F5685" i="1"/>
  <c r="J5685" i="1"/>
  <c r="F5686" i="1"/>
  <c r="J5686" i="1"/>
  <c r="F5687" i="1"/>
  <c r="J5687" i="1"/>
  <c r="F5688" i="1"/>
  <c r="J5688" i="1"/>
  <c r="F5689" i="1"/>
  <c r="J5689" i="1"/>
  <c r="F5690" i="1"/>
  <c r="J5690" i="1"/>
  <c r="F5691" i="1"/>
  <c r="J5691" i="1"/>
  <c r="F5692" i="1"/>
  <c r="J5692" i="1"/>
  <c r="F5693" i="1"/>
  <c r="J5693" i="1"/>
  <c r="F5694" i="1"/>
  <c r="J5694" i="1"/>
  <c r="F5695" i="1"/>
  <c r="J5695" i="1"/>
  <c r="F5696" i="1"/>
  <c r="J5696" i="1"/>
  <c r="F5697" i="1"/>
  <c r="J5697" i="1"/>
  <c r="F5698" i="1"/>
  <c r="J5698" i="1"/>
  <c r="F5699" i="1"/>
  <c r="J5699" i="1"/>
  <c r="F5700" i="1"/>
  <c r="J5700" i="1"/>
  <c r="F5701" i="1"/>
  <c r="J5701" i="1"/>
  <c r="F5702" i="1"/>
  <c r="J5702" i="1"/>
  <c r="F5703" i="1"/>
  <c r="J5703" i="1"/>
  <c r="F5704" i="1"/>
  <c r="J5704" i="1"/>
  <c r="F5705" i="1"/>
  <c r="J5705" i="1"/>
  <c r="F5706" i="1"/>
  <c r="J5706" i="1"/>
  <c r="F5707" i="1"/>
  <c r="J5707" i="1"/>
  <c r="F5708" i="1"/>
  <c r="J5708" i="1"/>
  <c r="F5709" i="1"/>
  <c r="J5709" i="1"/>
  <c r="F5710" i="1"/>
  <c r="J5710" i="1"/>
  <c r="F5711" i="1"/>
  <c r="J5711" i="1"/>
  <c r="F5712" i="1"/>
  <c r="J5712" i="1"/>
  <c r="F5713" i="1"/>
  <c r="J5713" i="1"/>
  <c r="F5714" i="1"/>
  <c r="J5714" i="1"/>
  <c r="F5715" i="1"/>
  <c r="J5715" i="1"/>
  <c r="F5716" i="1"/>
  <c r="J5716" i="1"/>
  <c r="F5717" i="1"/>
  <c r="J5717" i="1"/>
  <c r="F5718" i="1"/>
  <c r="J5718" i="1"/>
  <c r="F5719" i="1"/>
  <c r="J5719" i="1"/>
  <c r="F5720" i="1"/>
  <c r="J5720" i="1"/>
  <c r="F5721" i="1"/>
  <c r="J5721" i="1"/>
  <c r="F5722" i="1"/>
  <c r="J5722" i="1"/>
  <c r="F5723" i="1"/>
  <c r="J5723" i="1"/>
  <c r="F5724" i="1"/>
  <c r="J5724" i="1"/>
  <c r="F5725" i="1"/>
  <c r="J5725" i="1"/>
  <c r="F5726" i="1"/>
  <c r="J5726" i="1"/>
  <c r="F5727" i="1"/>
  <c r="J5727" i="1"/>
  <c r="F5728" i="1"/>
  <c r="J5728" i="1"/>
  <c r="F5729" i="1"/>
  <c r="J5729" i="1"/>
  <c r="F5730" i="1"/>
  <c r="J5730" i="1"/>
  <c r="F5731" i="1"/>
  <c r="J5731" i="1"/>
  <c r="F5732" i="1"/>
  <c r="J5732" i="1"/>
  <c r="F5733" i="1"/>
  <c r="J5733" i="1"/>
  <c r="F5734" i="1"/>
  <c r="J5734" i="1"/>
  <c r="F5735" i="1"/>
  <c r="J5735" i="1"/>
  <c r="F5736" i="1"/>
  <c r="J5736" i="1"/>
  <c r="F5737" i="1"/>
  <c r="J5737" i="1"/>
  <c r="F5738" i="1"/>
  <c r="J5738" i="1"/>
  <c r="F5739" i="1"/>
  <c r="J5739" i="1"/>
  <c r="F5740" i="1"/>
  <c r="J5740" i="1"/>
  <c r="F5741" i="1"/>
  <c r="J5741" i="1"/>
  <c r="F5742" i="1"/>
  <c r="J5742" i="1"/>
  <c r="F5743" i="1"/>
  <c r="J5743" i="1"/>
  <c r="F5744" i="1"/>
  <c r="J5744" i="1"/>
  <c r="F5745" i="1"/>
  <c r="J5745" i="1"/>
  <c r="F5746" i="1"/>
  <c r="J5746" i="1"/>
  <c r="F5747" i="1"/>
  <c r="J5747" i="1"/>
  <c r="F5748" i="1"/>
  <c r="J5748" i="1"/>
  <c r="F5749" i="1"/>
  <c r="J5749" i="1"/>
  <c r="F5750" i="1"/>
  <c r="J5750" i="1"/>
  <c r="F5751" i="1"/>
  <c r="J5751" i="1"/>
  <c r="F5752" i="1"/>
  <c r="J5752" i="1"/>
  <c r="F5753" i="1"/>
  <c r="J5753" i="1"/>
  <c r="F5754" i="1"/>
  <c r="J5754" i="1"/>
  <c r="F5755" i="1"/>
  <c r="J5755" i="1"/>
  <c r="F5756" i="1"/>
  <c r="J5756" i="1"/>
  <c r="F5757" i="1"/>
  <c r="J5757" i="1"/>
  <c r="F5758" i="1"/>
  <c r="J5758" i="1"/>
  <c r="F5759" i="1"/>
  <c r="J5759" i="1"/>
  <c r="F5760" i="1"/>
  <c r="J5760" i="1"/>
  <c r="F5761" i="1"/>
  <c r="J5761" i="1"/>
  <c r="F5762" i="1"/>
  <c r="J5762" i="1"/>
  <c r="F5763" i="1"/>
  <c r="J5763" i="1"/>
  <c r="F5764" i="1"/>
  <c r="J5764" i="1"/>
  <c r="F5765" i="1"/>
  <c r="J5765" i="1"/>
  <c r="F5766" i="1"/>
  <c r="J5766" i="1"/>
  <c r="F5767" i="1"/>
  <c r="J5767" i="1"/>
  <c r="F5768" i="1"/>
  <c r="J5768" i="1"/>
  <c r="F5769" i="1"/>
  <c r="J5769" i="1"/>
  <c r="F5770" i="1"/>
  <c r="J5770" i="1"/>
  <c r="F5771" i="1"/>
  <c r="J5771" i="1"/>
  <c r="F5772" i="1"/>
  <c r="J5772" i="1"/>
  <c r="F5773" i="1"/>
  <c r="J5773" i="1"/>
  <c r="F5774" i="1"/>
  <c r="J5774" i="1"/>
  <c r="F5775" i="1"/>
  <c r="J5775" i="1"/>
  <c r="F5776" i="1"/>
  <c r="J5776" i="1"/>
  <c r="F5777" i="1"/>
  <c r="J5777" i="1"/>
  <c r="F5778" i="1"/>
  <c r="J5778" i="1"/>
  <c r="F5779" i="1"/>
  <c r="J5779" i="1"/>
  <c r="F5780" i="1"/>
  <c r="J5780" i="1"/>
  <c r="F5781" i="1"/>
  <c r="J5781" i="1"/>
  <c r="F5782" i="1"/>
  <c r="J5782" i="1"/>
  <c r="F5783" i="1"/>
  <c r="J5783" i="1"/>
  <c r="F5784" i="1"/>
  <c r="J5784" i="1"/>
  <c r="F5785" i="1"/>
  <c r="J5785" i="1"/>
  <c r="F5786" i="1"/>
  <c r="J5786" i="1"/>
  <c r="F5787" i="1"/>
  <c r="J5787" i="1"/>
  <c r="F5788" i="1"/>
  <c r="J5788" i="1"/>
  <c r="F5789" i="1"/>
  <c r="J5789" i="1"/>
  <c r="F5790" i="1"/>
  <c r="J5790" i="1"/>
  <c r="F5791" i="1"/>
  <c r="J5791" i="1"/>
  <c r="F5792" i="1"/>
  <c r="J5792" i="1"/>
  <c r="F5793" i="1"/>
  <c r="J5793" i="1"/>
  <c r="F5794" i="1"/>
  <c r="J5794" i="1"/>
  <c r="F5795" i="1"/>
  <c r="J5795" i="1"/>
  <c r="F5796" i="1"/>
  <c r="J5796" i="1"/>
  <c r="F5797" i="1"/>
  <c r="J5797" i="1"/>
  <c r="F5798" i="1"/>
  <c r="J5798" i="1"/>
  <c r="F5799" i="1"/>
  <c r="J5799" i="1"/>
  <c r="F5800" i="1"/>
  <c r="J5800" i="1"/>
  <c r="F5801" i="1"/>
  <c r="J5801" i="1"/>
  <c r="F5802" i="1"/>
  <c r="J5802" i="1"/>
  <c r="F5803" i="1"/>
  <c r="J5803" i="1"/>
  <c r="F5804" i="1"/>
  <c r="J5804" i="1"/>
  <c r="F5805" i="1"/>
  <c r="J5805" i="1"/>
  <c r="F5806" i="1"/>
  <c r="J5806" i="1"/>
  <c r="F5807" i="1"/>
  <c r="J5807" i="1"/>
  <c r="F5808" i="1"/>
  <c r="J5808" i="1"/>
  <c r="F5809" i="1"/>
  <c r="J5809" i="1"/>
  <c r="F5810" i="1"/>
  <c r="J5810" i="1"/>
  <c r="F5811" i="1"/>
  <c r="J5811" i="1"/>
  <c r="F5812" i="1"/>
  <c r="J5812" i="1"/>
  <c r="F5813" i="1"/>
  <c r="J5813" i="1"/>
  <c r="F5814" i="1"/>
  <c r="J5814" i="1"/>
  <c r="F5815" i="1"/>
  <c r="J5815" i="1"/>
  <c r="F5816" i="1"/>
  <c r="J5816" i="1"/>
  <c r="F5817" i="1"/>
  <c r="J5817" i="1"/>
  <c r="F5818" i="1"/>
  <c r="J5818" i="1"/>
  <c r="F5819" i="1"/>
  <c r="J5819" i="1"/>
  <c r="F5820" i="1"/>
  <c r="J5820" i="1"/>
  <c r="F5821" i="1"/>
  <c r="J5821" i="1"/>
  <c r="F5822" i="1"/>
  <c r="J5822" i="1"/>
  <c r="F5823" i="1"/>
  <c r="J5823" i="1"/>
  <c r="F5824" i="1"/>
  <c r="J5824" i="1"/>
  <c r="F5825" i="1"/>
  <c r="J5825" i="1"/>
  <c r="F5826" i="1"/>
  <c r="J5826" i="1"/>
  <c r="F5827" i="1"/>
  <c r="J5827" i="1"/>
  <c r="F5828" i="1"/>
  <c r="J5828" i="1"/>
  <c r="F5829" i="1"/>
  <c r="J5829" i="1"/>
  <c r="F5830" i="1"/>
  <c r="J5830" i="1"/>
  <c r="F5831" i="1"/>
  <c r="J5831" i="1"/>
  <c r="F5832" i="1"/>
  <c r="J5832" i="1"/>
  <c r="F5833" i="1"/>
  <c r="J5833" i="1"/>
  <c r="F5834" i="1"/>
  <c r="J5834" i="1"/>
  <c r="F5835" i="1"/>
  <c r="J5835" i="1"/>
  <c r="F5836" i="1"/>
  <c r="J5836" i="1"/>
  <c r="F5837" i="1"/>
  <c r="J5837" i="1"/>
  <c r="F5838" i="1"/>
  <c r="J5838" i="1"/>
  <c r="F5839" i="1"/>
  <c r="J5839" i="1"/>
  <c r="F5840" i="1"/>
  <c r="J5840" i="1"/>
  <c r="F5841" i="1"/>
  <c r="J5841" i="1"/>
  <c r="F5842" i="1"/>
  <c r="J5842" i="1"/>
  <c r="F5843" i="1"/>
  <c r="J5843" i="1"/>
  <c r="F5844" i="1"/>
  <c r="J5844" i="1"/>
  <c r="F5845" i="1"/>
  <c r="J5845" i="1"/>
  <c r="F5846" i="1"/>
  <c r="J5846" i="1"/>
  <c r="F5847" i="1"/>
  <c r="J5847" i="1"/>
  <c r="F5848" i="1"/>
  <c r="J5848" i="1"/>
  <c r="F5849" i="1"/>
  <c r="J5849" i="1"/>
  <c r="F5850" i="1"/>
  <c r="J5850" i="1"/>
  <c r="F5851" i="1"/>
  <c r="J5851" i="1"/>
  <c r="F5852" i="1"/>
  <c r="J5852" i="1"/>
  <c r="F5853" i="1"/>
  <c r="J5853" i="1"/>
  <c r="F5854" i="1"/>
  <c r="J5854" i="1"/>
  <c r="F5855" i="1"/>
  <c r="J5855" i="1"/>
  <c r="F5856" i="1"/>
  <c r="J5856" i="1"/>
  <c r="F5857" i="1"/>
  <c r="J5857" i="1"/>
  <c r="F5858" i="1"/>
  <c r="J5858" i="1"/>
  <c r="F5859" i="1"/>
  <c r="J5859" i="1"/>
  <c r="F5860" i="1"/>
  <c r="J5860" i="1"/>
  <c r="F5861" i="1"/>
  <c r="J5861" i="1"/>
  <c r="F5862" i="1"/>
  <c r="J5862" i="1"/>
  <c r="F5863" i="1"/>
  <c r="J5863" i="1"/>
  <c r="F5864" i="1"/>
  <c r="J5864" i="1"/>
  <c r="F5865" i="1"/>
  <c r="J5865" i="1"/>
  <c r="F5866" i="1"/>
  <c r="J5866" i="1"/>
  <c r="F5867" i="1"/>
  <c r="J5867" i="1"/>
  <c r="F5868" i="1"/>
  <c r="J5868" i="1"/>
  <c r="F5869" i="1"/>
  <c r="J5869" i="1"/>
  <c r="F5870" i="1"/>
  <c r="J5870" i="1"/>
  <c r="F5871" i="1"/>
  <c r="J5871" i="1"/>
  <c r="F5872" i="1"/>
  <c r="J5872" i="1"/>
  <c r="F5873" i="1"/>
  <c r="J5873" i="1"/>
  <c r="F5874" i="1"/>
  <c r="J5874" i="1"/>
  <c r="F5875" i="1"/>
  <c r="J5875" i="1"/>
  <c r="F5876" i="1"/>
  <c r="J5876" i="1"/>
  <c r="F5877" i="1"/>
  <c r="J5877" i="1"/>
  <c r="F5878" i="1"/>
  <c r="J5878" i="1"/>
  <c r="F5879" i="1"/>
  <c r="J5879" i="1"/>
  <c r="F5880" i="1"/>
  <c r="J5880" i="1"/>
  <c r="F5881" i="1"/>
  <c r="J5881" i="1"/>
  <c r="F5882" i="1"/>
  <c r="J5882" i="1"/>
  <c r="F5883" i="1"/>
  <c r="J5883" i="1"/>
  <c r="F5884" i="1"/>
  <c r="J5884" i="1"/>
  <c r="F5885" i="1"/>
  <c r="J5885" i="1"/>
  <c r="F5886" i="1"/>
  <c r="J5886" i="1"/>
  <c r="F5887" i="1"/>
  <c r="J5887" i="1"/>
  <c r="F5888" i="1"/>
  <c r="J5888" i="1"/>
  <c r="F5889" i="1"/>
  <c r="J5889" i="1"/>
  <c r="F5890" i="1"/>
  <c r="J5890" i="1"/>
  <c r="F5891" i="1"/>
  <c r="J5891" i="1"/>
  <c r="F5892" i="1"/>
  <c r="J5892" i="1"/>
  <c r="F5893" i="1"/>
  <c r="J5893" i="1"/>
  <c r="F5894" i="1"/>
  <c r="J5894" i="1"/>
  <c r="F5895" i="1"/>
  <c r="J5895" i="1"/>
  <c r="F5896" i="1"/>
  <c r="J5896" i="1"/>
  <c r="F5897" i="1"/>
  <c r="J5897" i="1"/>
  <c r="F5898" i="1"/>
  <c r="J5898" i="1"/>
  <c r="F5899" i="1"/>
  <c r="J5899" i="1"/>
  <c r="F5900" i="1"/>
  <c r="J5900" i="1"/>
  <c r="F5901" i="1"/>
  <c r="J5901" i="1"/>
  <c r="F5902" i="1"/>
  <c r="J5902" i="1"/>
  <c r="F5903" i="1"/>
  <c r="J5903" i="1"/>
  <c r="F5904" i="1"/>
  <c r="J5904" i="1"/>
  <c r="F5905" i="1"/>
  <c r="J5905" i="1"/>
  <c r="F5906" i="1"/>
  <c r="J5906" i="1"/>
  <c r="F5907" i="1"/>
  <c r="J5907" i="1"/>
  <c r="F5908" i="1"/>
  <c r="J5908" i="1"/>
  <c r="F5909" i="1"/>
  <c r="J5909" i="1"/>
  <c r="F5910" i="1"/>
  <c r="J5910" i="1"/>
  <c r="F5911" i="1"/>
  <c r="J5911" i="1"/>
  <c r="F5912" i="1"/>
  <c r="J5912" i="1"/>
  <c r="F5913" i="1"/>
  <c r="J5913" i="1"/>
  <c r="F5914" i="1"/>
  <c r="J5914" i="1"/>
  <c r="F5915" i="1"/>
  <c r="J5915" i="1"/>
  <c r="F5916" i="1"/>
  <c r="J5916" i="1"/>
  <c r="F5917" i="1"/>
  <c r="J5917" i="1"/>
  <c r="F5918" i="1"/>
  <c r="J5918" i="1"/>
  <c r="F5919" i="1"/>
  <c r="J5919" i="1"/>
  <c r="F5920" i="1"/>
  <c r="J5920" i="1"/>
  <c r="F5921" i="1"/>
  <c r="J5921" i="1"/>
  <c r="F5922" i="1"/>
  <c r="J5922" i="1"/>
  <c r="F5923" i="1"/>
  <c r="J5923" i="1"/>
  <c r="F5924" i="1"/>
  <c r="J5924" i="1"/>
  <c r="F5925" i="1"/>
  <c r="J5925" i="1"/>
  <c r="F5926" i="1"/>
  <c r="J5926" i="1"/>
  <c r="F5927" i="1"/>
  <c r="J5927" i="1"/>
  <c r="F5928" i="1"/>
  <c r="J5928" i="1"/>
  <c r="F5929" i="1"/>
  <c r="J5929" i="1"/>
  <c r="F5930" i="1"/>
  <c r="J5930" i="1"/>
  <c r="F5931" i="1"/>
  <c r="J5931" i="1"/>
  <c r="F5932" i="1"/>
  <c r="J5932" i="1"/>
  <c r="F5933" i="1"/>
  <c r="J5933" i="1"/>
  <c r="F5934" i="1"/>
  <c r="J5934" i="1"/>
  <c r="F5935" i="1"/>
  <c r="J5935" i="1"/>
  <c r="F5936" i="1"/>
  <c r="J5936" i="1"/>
  <c r="F5937" i="1"/>
  <c r="J5937" i="1"/>
  <c r="F5938" i="1"/>
  <c r="J5938" i="1"/>
  <c r="F5939" i="1"/>
  <c r="J5939" i="1"/>
  <c r="F5940" i="1"/>
  <c r="J5940" i="1"/>
  <c r="F5941" i="1"/>
  <c r="J5941" i="1"/>
  <c r="F5942" i="1"/>
  <c r="J5942" i="1"/>
  <c r="F5943" i="1"/>
  <c r="J5943" i="1"/>
  <c r="F5944" i="1"/>
  <c r="J5944" i="1"/>
  <c r="F5945" i="1"/>
  <c r="J5945" i="1"/>
  <c r="F5946" i="1"/>
  <c r="J5946" i="1"/>
  <c r="F5947" i="1"/>
  <c r="J5947" i="1"/>
  <c r="F5948" i="1"/>
  <c r="J5948" i="1"/>
  <c r="F5949" i="1"/>
  <c r="J5949" i="1"/>
  <c r="F5950" i="1"/>
  <c r="J5950" i="1"/>
  <c r="F5951" i="1"/>
  <c r="J5951" i="1"/>
  <c r="F5952" i="1"/>
  <c r="J5952" i="1"/>
  <c r="F5953" i="1"/>
  <c r="J5953" i="1"/>
  <c r="F5954" i="1"/>
  <c r="J5954" i="1"/>
  <c r="F5955" i="1"/>
  <c r="J5955" i="1"/>
  <c r="F5956" i="1"/>
  <c r="J5956" i="1"/>
  <c r="F5957" i="1"/>
  <c r="J5957" i="1"/>
  <c r="F5958" i="1"/>
  <c r="J5958" i="1"/>
  <c r="F5959" i="1"/>
  <c r="J5959" i="1"/>
  <c r="F5960" i="1"/>
  <c r="J5960" i="1"/>
  <c r="F5961" i="1"/>
  <c r="J5961" i="1"/>
  <c r="F5962" i="1"/>
  <c r="J5962" i="1"/>
  <c r="F5963" i="1"/>
  <c r="J5963" i="1"/>
  <c r="F5964" i="1"/>
  <c r="J5964" i="1"/>
  <c r="F5965" i="1"/>
  <c r="J5965" i="1"/>
  <c r="F5966" i="1"/>
  <c r="J5966" i="1"/>
  <c r="F5967" i="1"/>
  <c r="J5967" i="1"/>
  <c r="F5968" i="1"/>
  <c r="J5968" i="1"/>
  <c r="F5969" i="1"/>
  <c r="J5969" i="1"/>
  <c r="F5970" i="1"/>
  <c r="J5970" i="1"/>
  <c r="F5971" i="1"/>
  <c r="J5971" i="1"/>
  <c r="F5972" i="1"/>
  <c r="J5972" i="1"/>
  <c r="F5973" i="1"/>
  <c r="J5973" i="1"/>
  <c r="F5974" i="1"/>
  <c r="J5974" i="1"/>
  <c r="F5975" i="1"/>
  <c r="J5975" i="1"/>
  <c r="F5976" i="1"/>
  <c r="J5976" i="1"/>
  <c r="F5977" i="1"/>
  <c r="J5977" i="1"/>
  <c r="F5978" i="1"/>
  <c r="J5978" i="1"/>
  <c r="F5979" i="1"/>
  <c r="J5979" i="1"/>
  <c r="F5980" i="1"/>
  <c r="J5980" i="1"/>
  <c r="F5981" i="1"/>
  <c r="J5981" i="1"/>
  <c r="F5982" i="1"/>
  <c r="J5982" i="1"/>
  <c r="F5983" i="1"/>
  <c r="J5983" i="1"/>
  <c r="F5984" i="1"/>
  <c r="J5984" i="1"/>
  <c r="F5985" i="1"/>
  <c r="J5985" i="1"/>
  <c r="F5986" i="1"/>
  <c r="J5986" i="1"/>
  <c r="F5987" i="1"/>
  <c r="J5987" i="1"/>
  <c r="F5988" i="1"/>
  <c r="J5988" i="1"/>
  <c r="F5989" i="1"/>
  <c r="J5989" i="1"/>
  <c r="F5990" i="1"/>
  <c r="J5990" i="1"/>
  <c r="F5991" i="1"/>
  <c r="J5991" i="1"/>
  <c r="F5992" i="1"/>
  <c r="J5992" i="1"/>
  <c r="F5993" i="1"/>
  <c r="J5993" i="1"/>
  <c r="F5994" i="1"/>
  <c r="J5994" i="1"/>
  <c r="F5995" i="1"/>
  <c r="J5995" i="1"/>
  <c r="F5996" i="1"/>
  <c r="J5996" i="1"/>
  <c r="F5997" i="1"/>
  <c r="J5997" i="1"/>
  <c r="F5998" i="1"/>
  <c r="J5998" i="1"/>
  <c r="F5999" i="1"/>
  <c r="J5999" i="1"/>
  <c r="F6000" i="1"/>
  <c r="J6000" i="1"/>
  <c r="J6" i="1"/>
  <c r="I4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M1099" i="1"/>
  <c r="N1099" i="1"/>
  <c r="P1099" i="1"/>
  <c r="O1099" i="1"/>
  <c r="AD1099" i="1"/>
  <c r="M1098" i="1"/>
  <c r="N1098" i="1"/>
  <c r="P1098" i="1"/>
  <c r="O1098" i="1"/>
  <c r="AD1098" i="1"/>
  <c r="M1097" i="1"/>
  <c r="N1097" i="1"/>
  <c r="P1097" i="1"/>
  <c r="O1097" i="1"/>
  <c r="AD1097" i="1"/>
  <c r="M1096" i="1"/>
  <c r="N1096" i="1"/>
  <c r="P1096" i="1"/>
  <c r="O1096" i="1"/>
  <c r="AD1096" i="1"/>
  <c r="M1095" i="1"/>
  <c r="N1095" i="1"/>
  <c r="P1095" i="1"/>
  <c r="O1095" i="1"/>
  <c r="AD1095" i="1"/>
  <c r="M1094" i="1"/>
  <c r="N1094" i="1"/>
  <c r="P1094" i="1"/>
  <c r="O1094" i="1"/>
  <c r="AD1094" i="1"/>
  <c r="M1093" i="1"/>
  <c r="N1093" i="1"/>
  <c r="P1093" i="1"/>
  <c r="O1093" i="1"/>
  <c r="AD1093" i="1"/>
  <c r="M1092" i="1"/>
  <c r="N1092" i="1"/>
  <c r="P1092" i="1"/>
  <c r="O1092" i="1"/>
  <c r="AD1092" i="1"/>
  <c r="M1091" i="1"/>
  <c r="N1091" i="1"/>
  <c r="P1091" i="1"/>
  <c r="O1091" i="1"/>
  <c r="AD1091" i="1"/>
  <c r="M1090" i="1"/>
  <c r="N1090" i="1"/>
  <c r="P1090" i="1"/>
  <c r="O1090" i="1"/>
  <c r="AD1090" i="1"/>
  <c r="M1089" i="1"/>
  <c r="N1089" i="1"/>
  <c r="P1089" i="1"/>
  <c r="O1089" i="1"/>
  <c r="AD1089" i="1"/>
  <c r="M1088" i="1"/>
  <c r="N1088" i="1"/>
  <c r="P1088" i="1"/>
  <c r="O1088" i="1"/>
  <c r="AD1088" i="1"/>
  <c r="M1087" i="1"/>
  <c r="N1087" i="1"/>
  <c r="P1087" i="1"/>
  <c r="O1087" i="1"/>
  <c r="AD1087" i="1"/>
  <c r="M1086" i="1"/>
  <c r="N1086" i="1"/>
  <c r="P1086" i="1"/>
  <c r="O1086" i="1"/>
  <c r="AD1086" i="1"/>
  <c r="M1085" i="1"/>
  <c r="N1085" i="1"/>
  <c r="P1085" i="1"/>
  <c r="O1085" i="1"/>
  <c r="AD1085" i="1"/>
  <c r="M1084" i="1"/>
  <c r="N1084" i="1"/>
  <c r="P1084" i="1"/>
  <c r="O1084" i="1"/>
  <c r="AD1084" i="1"/>
  <c r="M1083" i="1"/>
  <c r="N1083" i="1"/>
  <c r="P1083" i="1"/>
  <c r="O1083" i="1"/>
  <c r="AD1083" i="1"/>
  <c r="M1082" i="1"/>
  <c r="N1082" i="1"/>
  <c r="P1082" i="1"/>
  <c r="O1082" i="1"/>
  <c r="AD1082" i="1"/>
  <c r="M1081" i="1"/>
  <c r="N1081" i="1"/>
  <c r="P1081" i="1"/>
  <c r="O1081" i="1"/>
  <c r="AD1081" i="1"/>
  <c r="M1080" i="1"/>
  <c r="N1080" i="1"/>
  <c r="P1080" i="1"/>
  <c r="O1080" i="1"/>
  <c r="AD1080" i="1"/>
  <c r="M1079" i="1"/>
  <c r="N1079" i="1"/>
  <c r="P1079" i="1"/>
  <c r="O1079" i="1"/>
  <c r="AD1079" i="1"/>
  <c r="M1078" i="1"/>
  <c r="N1078" i="1"/>
  <c r="P1078" i="1"/>
  <c r="O1078" i="1"/>
  <c r="AD1078" i="1"/>
  <c r="M1077" i="1"/>
  <c r="N1077" i="1"/>
  <c r="P1077" i="1"/>
  <c r="O1077" i="1"/>
  <c r="AD1077" i="1"/>
  <c r="M1076" i="1"/>
  <c r="N1076" i="1"/>
  <c r="P1076" i="1"/>
  <c r="O1076" i="1"/>
  <c r="AD1076" i="1"/>
  <c r="M1075" i="1"/>
  <c r="N1075" i="1"/>
  <c r="P1075" i="1"/>
  <c r="O1075" i="1"/>
  <c r="AD1075" i="1"/>
  <c r="M1074" i="1"/>
  <c r="N1074" i="1"/>
  <c r="P1074" i="1"/>
  <c r="O1074" i="1"/>
  <c r="AD1074" i="1"/>
  <c r="M1073" i="1"/>
  <c r="N1073" i="1"/>
  <c r="P1073" i="1"/>
  <c r="O1073" i="1"/>
  <c r="AD1073" i="1"/>
  <c r="M1072" i="1"/>
  <c r="N1072" i="1"/>
  <c r="P1072" i="1"/>
  <c r="O1072" i="1"/>
  <c r="AD1072" i="1"/>
  <c r="M1071" i="1"/>
  <c r="N1071" i="1"/>
  <c r="P1071" i="1"/>
  <c r="O1071" i="1"/>
  <c r="AD1071" i="1"/>
  <c r="M1070" i="1"/>
  <c r="N1070" i="1"/>
  <c r="P1070" i="1"/>
  <c r="O1070" i="1"/>
  <c r="AD1070" i="1"/>
  <c r="M1069" i="1"/>
  <c r="N1069" i="1"/>
  <c r="P1069" i="1"/>
  <c r="O1069" i="1"/>
  <c r="AD1069" i="1"/>
  <c r="M1068" i="1"/>
  <c r="N1068" i="1"/>
  <c r="P1068" i="1"/>
  <c r="O1068" i="1"/>
  <c r="AD1068" i="1"/>
  <c r="M1067" i="1"/>
  <c r="N1067" i="1"/>
  <c r="P1067" i="1"/>
  <c r="O1067" i="1"/>
  <c r="AD1067" i="1"/>
  <c r="M1066" i="1"/>
  <c r="N1066" i="1"/>
  <c r="P1066" i="1"/>
  <c r="O1066" i="1"/>
  <c r="AD1066" i="1"/>
  <c r="M1065" i="1"/>
  <c r="N1065" i="1"/>
  <c r="P1065" i="1"/>
  <c r="O1065" i="1"/>
  <c r="AD1065" i="1"/>
  <c r="M1064" i="1"/>
  <c r="N1064" i="1"/>
  <c r="P1064" i="1"/>
  <c r="O1064" i="1"/>
  <c r="AD1064" i="1"/>
  <c r="M1063" i="1"/>
  <c r="N1063" i="1"/>
  <c r="P1063" i="1"/>
  <c r="O1063" i="1"/>
  <c r="AD1063" i="1"/>
  <c r="M1062" i="1"/>
  <c r="N1062" i="1"/>
  <c r="P1062" i="1"/>
  <c r="O1062" i="1"/>
  <c r="AD1062" i="1"/>
  <c r="M1061" i="1"/>
  <c r="N1061" i="1"/>
  <c r="P1061" i="1"/>
  <c r="O1061" i="1"/>
  <c r="AD1061" i="1"/>
  <c r="M1060" i="1"/>
  <c r="N1060" i="1"/>
  <c r="P1060" i="1"/>
  <c r="O1060" i="1"/>
  <c r="AD1060" i="1"/>
  <c r="M1059" i="1"/>
  <c r="N1059" i="1"/>
  <c r="P1059" i="1"/>
  <c r="O1059" i="1"/>
  <c r="AD1059" i="1"/>
  <c r="M1058" i="1"/>
  <c r="N1058" i="1"/>
  <c r="P1058" i="1"/>
  <c r="O1058" i="1"/>
  <c r="AD1058" i="1"/>
  <c r="M1057" i="1"/>
  <c r="N1057" i="1"/>
  <c r="P1057" i="1"/>
  <c r="O1057" i="1"/>
  <c r="AD1057" i="1"/>
  <c r="M1056" i="1"/>
  <c r="N1056" i="1"/>
  <c r="P1056" i="1"/>
  <c r="O1056" i="1"/>
  <c r="AD1056" i="1"/>
  <c r="M1055" i="1"/>
  <c r="N1055" i="1"/>
  <c r="P1055" i="1"/>
  <c r="O1055" i="1"/>
  <c r="AD1055" i="1"/>
  <c r="M1054" i="1"/>
  <c r="N1054" i="1"/>
  <c r="P1054" i="1"/>
  <c r="O1054" i="1"/>
  <c r="AD1054" i="1"/>
  <c r="M1053" i="1"/>
  <c r="N1053" i="1"/>
  <c r="P1053" i="1"/>
  <c r="O1053" i="1"/>
  <c r="AD1053" i="1"/>
  <c r="M1052" i="1"/>
  <c r="N1052" i="1"/>
  <c r="P1052" i="1"/>
  <c r="O1052" i="1"/>
  <c r="AD1052" i="1"/>
  <c r="M1051" i="1"/>
  <c r="N1051" i="1"/>
  <c r="P1051" i="1"/>
  <c r="O1051" i="1"/>
  <c r="AD1051" i="1"/>
  <c r="M1050" i="1"/>
  <c r="N1050" i="1"/>
  <c r="P1050" i="1"/>
  <c r="O1050" i="1"/>
  <c r="AD1050" i="1"/>
  <c r="M1049" i="1"/>
  <c r="N1049" i="1"/>
  <c r="P1049" i="1"/>
  <c r="O1049" i="1"/>
  <c r="AD1049" i="1"/>
  <c r="M1048" i="1"/>
  <c r="N1048" i="1"/>
  <c r="P1048" i="1"/>
  <c r="O1048" i="1"/>
  <c r="AD1048" i="1"/>
  <c r="M1047" i="1"/>
  <c r="N1047" i="1"/>
  <c r="P1047" i="1"/>
  <c r="O1047" i="1"/>
  <c r="AD1047" i="1"/>
  <c r="M1046" i="1"/>
  <c r="N1046" i="1"/>
  <c r="P1046" i="1"/>
  <c r="O1046" i="1"/>
  <c r="AD1046" i="1"/>
  <c r="M1045" i="1"/>
  <c r="N1045" i="1"/>
  <c r="P1045" i="1"/>
  <c r="O1045" i="1"/>
  <c r="AD1045" i="1"/>
  <c r="M1044" i="1"/>
  <c r="N1044" i="1"/>
  <c r="P1044" i="1"/>
  <c r="O1044" i="1"/>
  <c r="AD1044" i="1"/>
  <c r="M1043" i="1"/>
  <c r="N1043" i="1"/>
  <c r="P1043" i="1"/>
  <c r="O1043" i="1"/>
  <c r="AD1043" i="1"/>
  <c r="M1042" i="1"/>
  <c r="N1042" i="1"/>
  <c r="P1042" i="1"/>
  <c r="O1042" i="1"/>
  <c r="AD1042" i="1"/>
  <c r="M1041" i="1"/>
  <c r="N1041" i="1"/>
  <c r="P1041" i="1"/>
  <c r="O1041" i="1"/>
  <c r="AD1041" i="1"/>
  <c r="M1040" i="1"/>
  <c r="N1040" i="1"/>
  <c r="P1040" i="1"/>
  <c r="O1040" i="1"/>
  <c r="AD1040" i="1"/>
  <c r="M1039" i="1"/>
  <c r="N1039" i="1"/>
  <c r="P1039" i="1"/>
  <c r="O1039" i="1"/>
  <c r="AD1039" i="1"/>
  <c r="M1038" i="1"/>
  <c r="N1038" i="1"/>
  <c r="P1038" i="1"/>
  <c r="O1038" i="1"/>
  <c r="AD1038" i="1"/>
  <c r="M1037" i="1"/>
  <c r="N1037" i="1"/>
  <c r="P1037" i="1"/>
  <c r="O1037" i="1"/>
  <c r="AD1037" i="1"/>
  <c r="M1036" i="1"/>
  <c r="N1036" i="1"/>
  <c r="P1036" i="1"/>
  <c r="O1036" i="1"/>
  <c r="AD1036" i="1"/>
  <c r="M1035" i="1"/>
  <c r="N1035" i="1"/>
  <c r="P1035" i="1"/>
  <c r="O1035" i="1"/>
  <c r="AD1035" i="1"/>
  <c r="M1034" i="1"/>
  <c r="N1034" i="1"/>
  <c r="P1034" i="1"/>
  <c r="O1034" i="1"/>
  <c r="AD1034" i="1"/>
  <c r="M1033" i="1"/>
  <c r="N1033" i="1"/>
  <c r="P1033" i="1"/>
  <c r="O1033" i="1"/>
  <c r="AD1033" i="1"/>
  <c r="M1032" i="1"/>
  <c r="N1032" i="1"/>
  <c r="P1032" i="1"/>
  <c r="O1032" i="1"/>
  <c r="AD1032" i="1"/>
  <c r="M1031" i="1"/>
  <c r="N1031" i="1"/>
  <c r="P1031" i="1"/>
  <c r="O1031" i="1"/>
  <c r="AD1031" i="1"/>
  <c r="M1030" i="1"/>
  <c r="N1030" i="1"/>
  <c r="P1030" i="1"/>
  <c r="O1030" i="1"/>
  <c r="AD1030" i="1"/>
  <c r="M1029" i="1"/>
  <c r="N1029" i="1"/>
  <c r="P1029" i="1"/>
  <c r="O1029" i="1"/>
  <c r="AD1029" i="1"/>
  <c r="M1028" i="1"/>
  <c r="N1028" i="1"/>
  <c r="P1028" i="1"/>
  <c r="O1028" i="1"/>
  <c r="AD1028" i="1"/>
  <c r="M1027" i="1"/>
  <c r="N1027" i="1"/>
  <c r="P1027" i="1"/>
  <c r="O1027" i="1"/>
  <c r="AD1027" i="1"/>
  <c r="M1026" i="1"/>
  <c r="N1026" i="1"/>
  <c r="P1026" i="1"/>
  <c r="O1026" i="1"/>
  <c r="AD1026" i="1"/>
  <c r="M1025" i="1"/>
  <c r="N1025" i="1"/>
  <c r="P1025" i="1"/>
  <c r="O1025" i="1"/>
  <c r="AD1025" i="1"/>
  <c r="M1024" i="1"/>
  <c r="N1024" i="1"/>
  <c r="P1024" i="1"/>
  <c r="O1024" i="1"/>
  <c r="AD1024" i="1"/>
  <c r="M1023" i="1"/>
  <c r="N1023" i="1"/>
  <c r="P1023" i="1"/>
  <c r="O1023" i="1"/>
  <c r="AD1023" i="1"/>
  <c r="M1022" i="1"/>
  <c r="N1022" i="1"/>
  <c r="P1022" i="1"/>
  <c r="O1022" i="1"/>
  <c r="AD1022" i="1"/>
  <c r="M1021" i="1"/>
  <c r="N1021" i="1"/>
  <c r="P1021" i="1"/>
  <c r="O1021" i="1"/>
  <c r="AD1021" i="1"/>
  <c r="M1020" i="1"/>
  <c r="N1020" i="1"/>
  <c r="P1020" i="1"/>
  <c r="O1020" i="1"/>
  <c r="AD1020" i="1"/>
  <c r="M1019" i="1"/>
  <c r="N1019" i="1"/>
  <c r="P1019" i="1"/>
  <c r="O1019" i="1"/>
  <c r="AD1019" i="1"/>
  <c r="M1018" i="1"/>
  <c r="N1018" i="1"/>
  <c r="P1018" i="1"/>
  <c r="O1018" i="1"/>
  <c r="AD1018" i="1"/>
  <c r="M1017" i="1"/>
  <c r="N1017" i="1"/>
  <c r="P1017" i="1"/>
  <c r="O1017" i="1"/>
  <c r="AD1017" i="1"/>
  <c r="M1016" i="1"/>
  <c r="N1016" i="1"/>
  <c r="P1016" i="1"/>
  <c r="O1016" i="1"/>
  <c r="AD1016" i="1"/>
  <c r="M1015" i="1"/>
  <c r="N1015" i="1"/>
  <c r="P1015" i="1"/>
  <c r="O1015" i="1"/>
  <c r="AD1015" i="1"/>
  <c r="M1014" i="1"/>
  <c r="N1014" i="1"/>
  <c r="P1014" i="1"/>
  <c r="O1014" i="1"/>
  <c r="AD1014" i="1"/>
  <c r="M1013" i="1"/>
  <c r="N1013" i="1"/>
  <c r="P1013" i="1"/>
  <c r="O1013" i="1"/>
  <c r="AD1013" i="1"/>
  <c r="M1012" i="1"/>
  <c r="N1012" i="1"/>
  <c r="P1012" i="1"/>
  <c r="O1012" i="1"/>
  <c r="AD1012" i="1"/>
  <c r="M1011" i="1"/>
  <c r="N1011" i="1"/>
  <c r="P1011" i="1"/>
  <c r="O1011" i="1"/>
  <c r="AD1011" i="1"/>
  <c r="M1010" i="1"/>
  <c r="N1010" i="1"/>
  <c r="P1010" i="1"/>
  <c r="O1010" i="1"/>
  <c r="AD1010" i="1"/>
  <c r="M1009" i="1"/>
  <c r="N1009" i="1"/>
  <c r="P1009" i="1"/>
  <c r="O1009" i="1"/>
  <c r="AD1009" i="1"/>
  <c r="M1008" i="1"/>
  <c r="N1008" i="1"/>
  <c r="P1008" i="1"/>
  <c r="O1008" i="1"/>
  <c r="AD1008" i="1"/>
  <c r="M1007" i="1"/>
  <c r="N1007" i="1"/>
  <c r="P1007" i="1"/>
  <c r="O1007" i="1"/>
  <c r="AD1007" i="1"/>
  <c r="M1006" i="1"/>
  <c r="N1006" i="1"/>
  <c r="P1006" i="1"/>
  <c r="O1006" i="1"/>
  <c r="AD1006" i="1"/>
  <c r="M1005" i="1"/>
  <c r="N1005" i="1"/>
  <c r="P1005" i="1"/>
  <c r="O1005" i="1"/>
  <c r="AD1005" i="1"/>
  <c r="M1004" i="1"/>
  <c r="N1004" i="1"/>
  <c r="P1004" i="1"/>
  <c r="O1004" i="1"/>
  <c r="AD1004" i="1"/>
  <c r="M1003" i="1"/>
  <c r="N1003" i="1"/>
  <c r="P1003" i="1"/>
  <c r="O1003" i="1"/>
  <c r="AD1003" i="1"/>
  <c r="M1002" i="1"/>
  <c r="N1002" i="1"/>
  <c r="P1002" i="1"/>
  <c r="O1002" i="1"/>
  <c r="AD1002" i="1"/>
  <c r="M1001" i="1"/>
  <c r="N1001" i="1"/>
  <c r="P1001" i="1"/>
  <c r="O1001" i="1"/>
  <c r="AD1001" i="1"/>
  <c r="M1000" i="1"/>
  <c r="N1000" i="1"/>
  <c r="P1000" i="1"/>
  <c r="O1000" i="1"/>
  <c r="AD1000" i="1"/>
  <c r="M109" i="1"/>
  <c r="N109" i="1"/>
  <c r="P109" i="1"/>
  <c r="O109" i="1"/>
  <c r="AD109" i="1"/>
  <c r="M108" i="1"/>
  <c r="N108" i="1"/>
  <c r="P108" i="1"/>
  <c r="O108" i="1"/>
  <c r="AD108" i="1"/>
  <c r="M107" i="1"/>
  <c r="N107" i="1"/>
  <c r="P107" i="1"/>
  <c r="O107" i="1"/>
  <c r="AD107" i="1"/>
  <c r="M106" i="1"/>
  <c r="N106" i="1"/>
  <c r="P106" i="1"/>
  <c r="O106" i="1"/>
  <c r="AD106" i="1"/>
  <c r="M105" i="1"/>
  <c r="N105" i="1"/>
  <c r="P105" i="1"/>
  <c r="O105" i="1"/>
  <c r="AD105" i="1"/>
  <c r="M104" i="1"/>
  <c r="N104" i="1"/>
  <c r="P104" i="1"/>
  <c r="O104" i="1"/>
  <c r="AD104" i="1"/>
  <c r="M103" i="1"/>
  <c r="N103" i="1"/>
  <c r="P103" i="1"/>
  <c r="O103" i="1"/>
  <c r="AD103" i="1"/>
  <c r="M102" i="1"/>
  <c r="N102" i="1"/>
  <c r="P102" i="1"/>
  <c r="O102" i="1"/>
  <c r="AD102" i="1"/>
  <c r="M101" i="1"/>
  <c r="N101" i="1"/>
  <c r="P101" i="1"/>
  <c r="O101" i="1"/>
  <c r="AD101" i="1"/>
  <c r="M100" i="1"/>
  <c r="N100" i="1"/>
  <c r="P100" i="1"/>
  <c r="O100" i="1"/>
  <c r="AD100" i="1"/>
  <c r="M10" i="1"/>
  <c r="N10" i="1"/>
  <c r="P10" i="1"/>
  <c r="O10" i="1"/>
  <c r="AD10" i="1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M2509" i="1"/>
  <c r="N2509" i="1"/>
  <c r="P2509" i="1"/>
  <c r="O2509" i="1"/>
  <c r="AD2509" i="1"/>
  <c r="A10001" i="21"/>
  <c r="M2508" i="1"/>
  <c r="N2508" i="1"/>
  <c r="P2508" i="1"/>
  <c r="O2508" i="1"/>
  <c r="AD2508" i="1"/>
  <c r="A10000" i="21"/>
  <c r="M2507" i="1"/>
  <c r="N2507" i="1"/>
  <c r="P2507" i="1"/>
  <c r="O2507" i="1"/>
  <c r="AD2507" i="1"/>
  <c r="A9999" i="21"/>
  <c r="M2506" i="1"/>
  <c r="N2506" i="1"/>
  <c r="P2506" i="1"/>
  <c r="O2506" i="1"/>
  <c r="AD2506" i="1"/>
  <c r="A9998" i="21"/>
  <c r="M2505" i="1"/>
  <c r="N2505" i="1"/>
  <c r="P2505" i="1"/>
  <c r="O2505" i="1"/>
  <c r="AD2505" i="1"/>
  <c r="A9997" i="21"/>
  <c r="M2504" i="1"/>
  <c r="N2504" i="1"/>
  <c r="P2504" i="1"/>
  <c r="O2504" i="1"/>
  <c r="AD2504" i="1"/>
  <c r="A9996" i="21"/>
  <c r="M2503" i="1"/>
  <c r="N2503" i="1"/>
  <c r="P2503" i="1"/>
  <c r="O2503" i="1"/>
  <c r="AD2503" i="1"/>
  <c r="A9995" i="21"/>
  <c r="M2502" i="1"/>
  <c r="N2502" i="1"/>
  <c r="P2502" i="1"/>
  <c r="O2502" i="1"/>
  <c r="AD2502" i="1"/>
  <c r="A9994" i="21"/>
  <c r="M2501" i="1"/>
  <c r="N2501" i="1"/>
  <c r="P2501" i="1"/>
  <c r="O2501" i="1"/>
  <c r="AD2501" i="1"/>
  <c r="A9993" i="21"/>
  <c r="M2500" i="1"/>
  <c r="N2500" i="1"/>
  <c r="P2500" i="1"/>
  <c r="O2500" i="1"/>
  <c r="AD2500" i="1"/>
  <c r="A9992" i="21"/>
  <c r="M2499" i="1"/>
  <c r="N2499" i="1"/>
  <c r="P2499" i="1"/>
  <c r="O2499" i="1"/>
  <c r="AD2499" i="1"/>
  <c r="A9991" i="21"/>
  <c r="M2498" i="1"/>
  <c r="N2498" i="1"/>
  <c r="P2498" i="1"/>
  <c r="O2498" i="1"/>
  <c r="AD2498" i="1"/>
  <c r="A9990" i="21"/>
  <c r="M2497" i="1"/>
  <c r="N2497" i="1"/>
  <c r="P2497" i="1"/>
  <c r="O2497" i="1"/>
  <c r="AD2497" i="1"/>
  <c r="A9989" i="21"/>
  <c r="M2496" i="1"/>
  <c r="N2496" i="1"/>
  <c r="P2496" i="1"/>
  <c r="O2496" i="1"/>
  <c r="AD2496" i="1"/>
  <c r="A9988" i="21"/>
  <c r="M2495" i="1"/>
  <c r="N2495" i="1"/>
  <c r="P2495" i="1"/>
  <c r="O2495" i="1"/>
  <c r="AD2495" i="1"/>
  <c r="A9987" i="21"/>
  <c r="M2494" i="1"/>
  <c r="N2494" i="1"/>
  <c r="P2494" i="1"/>
  <c r="O2494" i="1"/>
  <c r="AD2494" i="1"/>
  <c r="A9986" i="21"/>
  <c r="M2493" i="1"/>
  <c r="N2493" i="1"/>
  <c r="P2493" i="1"/>
  <c r="O2493" i="1"/>
  <c r="AD2493" i="1"/>
  <c r="A9985" i="21"/>
  <c r="M2492" i="1"/>
  <c r="N2492" i="1"/>
  <c r="P2492" i="1"/>
  <c r="O2492" i="1"/>
  <c r="AD2492" i="1"/>
  <c r="A9984" i="21"/>
  <c r="M2491" i="1"/>
  <c r="N2491" i="1"/>
  <c r="P2491" i="1"/>
  <c r="O2491" i="1"/>
  <c r="AD2491" i="1"/>
  <c r="A9983" i="21"/>
  <c r="M2490" i="1"/>
  <c r="N2490" i="1"/>
  <c r="P2490" i="1"/>
  <c r="O2490" i="1"/>
  <c r="AD2490" i="1"/>
  <c r="A9982" i="21"/>
  <c r="M2489" i="1"/>
  <c r="N2489" i="1"/>
  <c r="P2489" i="1"/>
  <c r="O2489" i="1"/>
  <c r="AD2489" i="1"/>
  <c r="A9981" i="21"/>
  <c r="M2488" i="1"/>
  <c r="N2488" i="1"/>
  <c r="P2488" i="1"/>
  <c r="O2488" i="1"/>
  <c r="AD2488" i="1"/>
  <c r="A9980" i="21"/>
  <c r="M2487" i="1"/>
  <c r="N2487" i="1"/>
  <c r="P2487" i="1"/>
  <c r="O2487" i="1"/>
  <c r="AD2487" i="1"/>
  <c r="A9979" i="21"/>
  <c r="M2486" i="1"/>
  <c r="N2486" i="1"/>
  <c r="P2486" i="1"/>
  <c r="O2486" i="1"/>
  <c r="AD2486" i="1"/>
  <c r="A9978" i="21"/>
  <c r="M2485" i="1"/>
  <c r="N2485" i="1"/>
  <c r="P2485" i="1"/>
  <c r="O2485" i="1"/>
  <c r="AD2485" i="1"/>
  <c r="A9977" i="21"/>
  <c r="M2484" i="1"/>
  <c r="N2484" i="1"/>
  <c r="P2484" i="1"/>
  <c r="O2484" i="1"/>
  <c r="AD2484" i="1"/>
  <c r="A9976" i="21"/>
  <c r="M2483" i="1"/>
  <c r="N2483" i="1"/>
  <c r="P2483" i="1"/>
  <c r="O2483" i="1"/>
  <c r="AD2483" i="1"/>
  <c r="A9975" i="21"/>
  <c r="M2482" i="1"/>
  <c r="N2482" i="1"/>
  <c r="P2482" i="1"/>
  <c r="O2482" i="1"/>
  <c r="AD2482" i="1"/>
  <c r="A9974" i="21"/>
  <c r="M2481" i="1"/>
  <c r="N2481" i="1"/>
  <c r="P2481" i="1"/>
  <c r="O2481" i="1"/>
  <c r="AD2481" i="1"/>
  <c r="A9973" i="21"/>
  <c r="M2480" i="1"/>
  <c r="N2480" i="1"/>
  <c r="P2480" i="1"/>
  <c r="O2480" i="1"/>
  <c r="AD2480" i="1"/>
  <c r="A9972" i="21"/>
  <c r="M2479" i="1"/>
  <c r="N2479" i="1"/>
  <c r="P2479" i="1"/>
  <c r="O2479" i="1"/>
  <c r="AD2479" i="1"/>
  <c r="A9971" i="21"/>
  <c r="M2478" i="1"/>
  <c r="N2478" i="1"/>
  <c r="P2478" i="1"/>
  <c r="O2478" i="1"/>
  <c r="AD2478" i="1"/>
  <c r="A9970" i="21"/>
  <c r="M2477" i="1"/>
  <c r="N2477" i="1"/>
  <c r="P2477" i="1"/>
  <c r="O2477" i="1"/>
  <c r="AD2477" i="1"/>
  <c r="A9969" i="21"/>
  <c r="M2476" i="1"/>
  <c r="N2476" i="1"/>
  <c r="P2476" i="1"/>
  <c r="O2476" i="1"/>
  <c r="AD2476" i="1"/>
  <c r="A9968" i="21"/>
  <c r="M2475" i="1"/>
  <c r="N2475" i="1"/>
  <c r="P2475" i="1"/>
  <c r="O2475" i="1"/>
  <c r="AD2475" i="1"/>
  <c r="A9967" i="21"/>
  <c r="M2474" i="1"/>
  <c r="N2474" i="1"/>
  <c r="P2474" i="1"/>
  <c r="O2474" i="1"/>
  <c r="AD2474" i="1"/>
  <c r="A9966" i="21"/>
  <c r="M2473" i="1"/>
  <c r="N2473" i="1"/>
  <c r="P2473" i="1"/>
  <c r="O2473" i="1"/>
  <c r="AD2473" i="1"/>
  <c r="A9965" i="21"/>
  <c r="M2472" i="1"/>
  <c r="N2472" i="1"/>
  <c r="P2472" i="1"/>
  <c r="O2472" i="1"/>
  <c r="AD2472" i="1"/>
  <c r="A9964" i="21"/>
  <c r="M2471" i="1"/>
  <c r="N2471" i="1"/>
  <c r="P2471" i="1"/>
  <c r="O2471" i="1"/>
  <c r="AD2471" i="1"/>
  <c r="A9963" i="21"/>
  <c r="M2470" i="1"/>
  <c r="N2470" i="1"/>
  <c r="P2470" i="1"/>
  <c r="O2470" i="1"/>
  <c r="AD2470" i="1"/>
  <c r="A9962" i="21"/>
  <c r="M2469" i="1"/>
  <c r="N2469" i="1"/>
  <c r="P2469" i="1"/>
  <c r="O2469" i="1"/>
  <c r="AD2469" i="1"/>
  <c r="A9961" i="21"/>
  <c r="M2468" i="1"/>
  <c r="N2468" i="1"/>
  <c r="P2468" i="1"/>
  <c r="O2468" i="1"/>
  <c r="AD2468" i="1"/>
  <c r="A9960" i="21"/>
  <c r="M2467" i="1"/>
  <c r="N2467" i="1"/>
  <c r="P2467" i="1"/>
  <c r="O2467" i="1"/>
  <c r="AD2467" i="1"/>
  <c r="A9959" i="21"/>
  <c r="M2466" i="1"/>
  <c r="N2466" i="1"/>
  <c r="P2466" i="1"/>
  <c r="O2466" i="1"/>
  <c r="AD2466" i="1"/>
  <c r="A9958" i="21"/>
  <c r="M2465" i="1"/>
  <c r="N2465" i="1"/>
  <c r="P2465" i="1"/>
  <c r="O2465" i="1"/>
  <c r="AD2465" i="1"/>
  <c r="A9957" i="21"/>
  <c r="M2464" i="1"/>
  <c r="N2464" i="1"/>
  <c r="P2464" i="1"/>
  <c r="O2464" i="1"/>
  <c r="AD2464" i="1"/>
  <c r="A9956" i="21"/>
  <c r="M2463" i="1"/>
  <c r="N2463" i="1"/>
  <c r="P2463" i="1"/>
  <c r="O2463" i="1"/>
  <c r="AD2463" i="1"/>
  <c r="A9955" i="21"/>
  <c r="M2462" i="1"/>
  <c r="N2462" i="1"/>
  <c r="P2462" i="1"/>
  <c r="O2462" i="1"/>
  <c r="AD2462" i="1"/>
  <c r="A9954" i="21"/>
  <c r="M2461" i="1"/>
  <c r="N2461" i="1"/>
  <c r="P2461" i="1"/>
  <c r="O2461" i="1"/>
  <c r="AD2461" i="1"/>
  <c r="A9953" i="21"/>
  <c r="M2460" i="1"/>
  <c r="N2460" i="1"/>
  <c r="P2460" i="1"/>
  <c r="O2460" i="1"/>
  <c r="AD2460" i="1"/>
  <c r="A9952" i="21"/>
  <c r="M2459" i="1"/>
  <c r="N2459" i="1"/>
  <c r="P2459" i="1"/>
  <c r="O2459" i="1"/>
  <c r="AD2459" i="1"/>
  <c r="A9951" i="21"/>
  <c r="M2458" i="1"/>
  <c r="N2458" i="1"/>
  <c r="P2458" i="1"/>
  <c r="O2458" i="1"/>
  <c r="AD2458" i="1"/>
  <c r="A9950" i="21"/>
  <c r="M2457" i="1"/>
  <c r="N2457" i="1"/>
  <c r="P2457" i="1"/>
  <c r="O2457" i="1"/>
  <c r="AD2457" i="1"/>
  <c r="A9949" i="21"/>
  <c r="M2456" i="1"/>
  <c r="N2456" i="1"/>
  <c r="P2456" i="1"/>
  <c r="O2456" i="1"/>
  <c r="AD2456" i="1"/>
  <c r="A9948" i="21"/>
  <c r="M2455" i="1"/>
  <c r="N2455" i="1"/>
  <c r="P2455" i="1"/>
  <c r="O2455" i="1"/>
  <c r="AD2455" i="1"/>
  <c r="A9947" i="21"/>
  <c r="M2454" i="1"/>
  <c r="N2454" i="1"/>
  <c r="P2454" i="1"/>
  <c r="O2454" i="1"/>
  <c r="AD2454" i="1"/>
  <c r="A9946" i="21"/>
  <c r="M2453" i="1"/>
  <c r="N2453" i="1"/>
  <c r="P2453" i="1"/>
  <c r="O2453" i="1"/>
  <c r="AD2453" i="1"/>
  <c r="A9945" i="21"/>
  <c r="M2452" i="1"/>
  <c r="N2452" i="1"/>
  <c r="P2452" i="1"/>
  <c r="O2452" i="1"/>
  <c r="AD2452" i="1"/>
  <c r="A9944" i="21"/>
  <c r="M2451" i="1"/>
  <c r="N2451" i="1"/>
  <c r="P2451" i="1"/>
  <c r="O2451" i="1"/>
  <c r="AD2451" i="1"/>
  <c r="A9943" i="21"/>
  <c r="M2450" i="1"/>
  <c r="N2450" i="1"/>
  <c r="P2450" i="1"/>
  <c r="O2450" i="1"/>
  <c r="AD2450" i="1"/>
  <c r="A9942" i="21"/>
  <c r="M2449" i="1"/>
  <c r="N2449" i="1"/>
  <c r="P2449" i="1"/>
  <c r="O2449" i="1"/>
  <c r="AD2449" i="1"/>
  <c r="A9941" i="21"/>
  <c r="M2448" i="1"/>
  <c r="N2448" i="1"/>
  <c r="P2448" i="1"/>
  <c r="O2448" i="1"/>
  <c r="AD2448" i="1"/>
  <c r="A9940" i="21"/>
  <c r="M2447" i="1"/>
  <c r="N2447" i="1"/>
  <c r="P2447" i="1"/>
  <c r="O2447" i="1"/>
  <c r="AD2447" i="1"/>
  <c r="A9939" i="21"/>
  <c r="M2446" i="1"/>
  <c r="N2446" i="1"/>
  <c r="P2446" i="1"/>
  <c r="O2446" i="1"/>
  <c r="AD2446" i="1"/>
  <c r="A9938" i="21"/>
  <c r="M2445" i="1"/>
  <c r="N2445" i="1"/>
  <c r="P2445" i="1"/>
  <c r="O2445" i="1"/>
  <c r="AD2445" i="1"/>
  <c r="A9937" i="21"/>
  <c r="M2444" i="1"/>
  <c r="N2444" i="1"/>
  <c r="P2444" i="1"/>
  <c r="O2444" i="1"/>
  <c r="AD2444" i="1"/>
  <c r="A9936" i="21"/>
  <c r="M2443" i="1"/>
  <c r="N2443" i="1"/>
  <c r="P2443" i="1"/>
  <c r="O2443" i="1"/>
  <c r="AD2443" i="1"/>
  <c r="A9935" i="21"/>
  <c r="M2442" i="1"/>
  <c r="N2442" i="1"/>
  <c r="P2442" i="1"/>
  <c r="O2442" i="1"/>
  <c r="AD2442" i="1"/>
  <c r="A9934" i="21"/>
  <c r="M2441" i="1"/>
  <c r="N2441" i="1"/>
  <c r="P2441" i="1"/>
  <c r="O2441" i="1"/>
  <c r="AD2441" i="1"/>
  <c r="A9933" i="21"/>
  <c r="M2440" i="1"/>
  <c r="N2440" i="1"/>
  <c r="P2440" i="1"/>
  <c r="O2440" i="1"/>
  <c r="AD2440" i="1"/>
  <c r="A9932" i="21"/>
  <c r="M2439" i="1"/>
  <c r="N2439" i="1"/>
  <c r="P2439" i="1"/>
  <c r="O2439" i="1"/>
  <c r="AD2439" i="1"/>
  <c r="A9931" i="21"/>
  <c r="M2438" i="1"/>
  <c r="N2438" i="1"/>
  <c r="P2438" i="1"/>
  <c r="O2438" i="1"/>
  <c r="AD2438" i="1"/>
  <c r="A9930" i="21"/>
  <c r="M2437" i="1"/>
  <c r="N2437" i="1"/>
  <c r="P2437" i="1"/>
  <c r="O2437" i="1"/>
  <c r="AD2437" i="1"/>
  <c r="A9929" i="21"/>
  <c r="M2436" i="1"/>
  <c r="N2436" i="1"/>
  <c r="P2436" i="1"/>
  <c r="O2436" i="1"/>
  <c r="AD2436" i="1"/>
  <c r="A9928" i="21"/>
  <c r="M2435" i="1"/>
  <c r="N2435" i="1"/>
  <c r="P2435" i="1"/>
  <c r="O2435" i="1"/>
  <c r="AD2435" i="1"/>
  <c r="A9927" i="21"/>
  <c r="M2434" i="1"/>
  <c r="N2434" i="1"/>
  <c r="P2434" i="1"/>
  <c r="O2434" i="1"/>
  <c r="AD2434" i="1"/>
  <c r="A9926" i="21"/>
  <c r="M2433" i="1"/>
  <c r="N2433" i="1"/>
  <c r="P2433" i="1"/>
  <c r="O2433" i="1"/>
  <c r="AD2433" i="1"/>
  <c r="A9925" i="21"/>
  <c r="M2432" i="1"/>
  <c r="N2432" i="1"/>
  <c r="P2432" i="1"/>
  <c r="O2432" i="1"/>
  <c r="AD2432" i="1"/>
  <c r="A9924" i="21"/>
  <c r="M2431" i="1"/>
  <c r="N2431" i="1"/>
  <c r="P2431" i="1"/>
  <c r="O2431" i="1"/>
  <c r="AD2431" i="1"/>
  <c r="A9923" i="21"/>
  <c r="M2430" i="1"/>
  <c r="N2430" i="1"/>
  <c r="P2430" i="1"/>
  <c r="O2430" i="1"/>
  <c r="AD2430" i="1"/>
  <c r="A9922" i="21"/>
  <c r="M2429" i="1"/>
  <c r="N2429" i="1"/>
  <c r="P2429" i="1"/>
  <c r="O2429" i="1"/>
  <c r="AD2429" i="1"/>
  <c r="A9921" i="21"/>
  <c r="M2428" i="1"/>
  <c r="N2428" i="1"/>
  <c r="P2428" i="1"/>
  <c r="O2428" i="1"/>
  <c r="AD2428" i="1"/>
  <c r="A9920" i="21"/>
  <c r="M2427" i="1"/>
  <c r="N2427" i="1"/>
  <c r="P2427" i="1"/>
  <c r="O2427" i="1"/>
  <c r="AD2427" i="1"/>
  <c r="A9919" i="21"/>
  <c r="M2426" i="1"/>
  <c r="N2426" i="1"/>
  <c r="P2426" i="1"/>
  <c r="O2426" i="1"/>
  <c r="AD2426" i="1"/>
  <c r="A9918" i="21"/>
  <c r="M2425" i="1"/>
  <c r="N2425" i="1"/>
  <c r="P2425" i="1"/>
  <c r="O2425" i="1"/>
  <c r="AD2425" i="1"/>
  <c r="A9917" i="21"/>
  <c r="M2424" i="1"/>
  <c r="N2424" i="1"/>
  <c r="P2424" i="1"/>
  <c r="O2424" i="1"/>
  <c r="AD2424" i="1"/>
  <c r="A9916" i="21"/>
  <c r="M2423" i="1"/>
  <c r="N2423" i="1"/>
  <c r="P2423" i="1"/>
  <c r="O2423" i="1"/>
  <c r="AD2423" i="1"/>
  <c r="A9915" i="21"/>
  <c r="M2422" i="1"/>
  <c r="N2422" i="1"/>
  <c r="P2422" i="1"/>
  <c r="O2422" i="1"/>
  <c r="AD2422" i="1"/>
  <c r="A9914" i="21"/>
  <c r="M2421" i="1"/>
  <c r="N2421" i="1"/>
  <c r="P2421" i="1"/>
  <c r="O2421" i="1"/>
  <c r="AD2421" i="1"/>
  <c r="A9913" i="21"/>
  <c r="M2420" i="1"/>
  <c r="N2420" i="1"/>
  <c r="P2420" i="1"/>
  <c r="O2420" i="1"/>
  <c r="AD2420" i="1"/>
  <c r="A9912" i="21"/>
  <c r="M2419" i="1"/>
  <c r="N2419" i="1"/>
  <c r="P2419" i="1"/>
  <c r="O2419" i="1"/>
  <c r="AD2419" i="1"/>
  <c r="A9911" i="21"/>
  <c r="M2418" i="1"/>
  <c r="N2418" i="1"/>
  <c r="P2418" i="1"/>
  <c r="O2418" i="1"/>
  <c r="AD2418" i="1"/>
  <c r="A9910" i="21"/>
  <c r="M2417" i="1"/>
  <c r="N2417" i="1"/>
  <c r="P2417" i="1"/>
  <c r="O2417" i="1"/>
  <c r="AD2417" i="1"/>
  <c r="A9909" i="21"/>
  <c r="M2416" i="1"/>
  <c r="N2416" i="1"/>
  <c r="P2416" i="1"/>
  <c r="O2416" i="1"/>
  <c r="AD2416" i="1"/>
  <c r="A9908" i="21"/>
  <c r="M2415" i="1"/>
  <c r="N2415" i="1"/>
  <c r="P2415" i="1"/>
  <c r="O2415" i="1"/>
  <c r="AD2415" i="1"/>
  <c r="A9907" i="21"/>
  <c r="M2414" i="1"/>
  <c r="N2414" i="1"/>
  <c r="P2414" i="1"/>
  <c r="O2414" i="1"/>
  <c r="AD2414" i="1"/>
  <c r="A9906" i="21"/>
  <c r="M2413" i="1"/>
  <c r="N2413" i="1"/>
  <c r="P2413" i="1"/>
  <c r="O2413" i="1"/>
  <c r="AD2413" i="1"/>
  <c r="A9905" i="21"/>
  <c r="M2412" i="1"/>
  <c r="N2412" i="1"/>
  <c r="P2412" i="1"/>
  <c r="O2412" i="1"/>
  <c r="AD2412" i="1"/>
  <c r="A9904" i="21"/>
  <c r="M2411" i="1"/>
  <c r="N2411" i="1"/>
  <c r="P2411" i="1"/>
  <c r="O2411" i="1"/>
  <c r="AD2411" i="1"/>
  <c r="A9903" i="21"/>
  <c r="M2410" i="1"/>
  <c r="N2410" i="1"/>
  <c r="P2410" i="1"/>
  <c r="O2410" i="1"/>
  <c r="AD2410" i="1"/>
  <c r="A9902" i="21"/>
  <c r="M2409" i="1"/>
  <c r="N2409" i="1"/>
  <c r="P2409" i="1"/>
  <c r="O2409" i="1"/>
  <c r="AD2409" i="1"/>
  <c r="A9901" i="21"/>
  <c r="M2408" i="1"/>
  <c r="N2408" i="1"/>
  <c r="P2408" i="1"/>
  <c r="O2408" i="1"/>
  <c r="AD2408" i="1"/>
  <c r="A9900" i="21"/>
  <c r="M2407" i="1"/>
  <c r="N2407" i="1"/>
  <c r="P2407" i="1"/>
  <c r="O2407" i="1"/>
  <c r="AD2407" i="1"/>
  <c r="A9899" i="21"/>
  <c r="M2406" i="1"/>
  <c r="N2406" i="1"/>
  <c r="P2406" i="1"/>
  <c r="O2406" i="1"/>
  <c r="AD2406" i="1"/>
  <c r="A9898" i="21"/>
  <c r="M2405" i="1"/>
  <c r="N2405" i="1"/>
  <c r="P2405" i="1"/>
  <c r="O2405" i="1"/>
  <c r="AD2405" i="1"/>
  <c r="A9897" i="21"/>
  <c r="M2404" i="1"/>
  <c r="N2404" i="1"/>
  <c r="P2404" i="1"/>
  <c r="O2404" i="1"/>
  <c r="AD2404" i="1"/>
  <c r="A9896" i="21"/>
  <c r="M2403" i="1"/>
  <c r="N2403" i="1"/>
  <c r="P2403" i="1"/>
  <c r="O2403" i="1"/>
  <c r="AD2403" i="1"/>
  <c r="A9895" i="21"/>
  <c r="M2402" i="1"/>
  <c r="N2402" i="1"/>
  <c r="P2402" i="1"/>
  <c r="O2402" i="1"/>
  <c r="AD2402" i="1"/>
  <c r="A9894" i="21"/>
  <c r="M2401" i="1"/>
  <c r="N2401" i="1"/>
  <c r="P2401" i="1"/>
  <c r="O2401" i="1"/>
  <c r="AD2401" i="1"/>
  <c r="A9893" i="21"/>
  <c r="M2400" i="1"/>
  <c r="N2400" i="1"/>
  <c r="P2400" i="1"/>
  <c r="O2400" i="1"/>
  <c r="AD2400" i="1"/>
  <c r="A9892" i="21"/>
  <c r="M2399" i="1"/>
  <c r="N2399" i="1"/>
  <c r="P2399" i="1"/>
  <c r="O2399" i="1"/>
  <c r="AD2399" i="1"/>
  <c r="A9891" i="21"/>
  <c r="M2398" i="1"/>
  <c r="N2398" i="1"/>
  <c r="P2398" i="1"/>
  <c r="O2398" i="1"/>
  <c r="AD2398" i="1"/>
  <c r="A9890" i="21"/>
  <c r="M2397" i="1"/>
  <c r="N2397" i="1"/>
  <c r="P2397" i="1"/>
  <c r="O2397" i="1"/>
  <c r="AD2397" i="1"/>
  <c r="A9889" i="21"/>
  <c r="M2396" i="1"/>
  <c r="N2396" i="1"/>
  <c r="P2396" i="1"/>
  <c r="O2396" i="1"/>
  <c r="AD2396" i="1"/>
  <c r="A9888" i="21"/>
  <c r="M2395" i="1"/>
  <c r="N2395" i="1"/>
  <c r="P2395" i="1"/>
  <c r="O2395" i="1"/>
  <c r="AD2395" i="1"/>
  <c r="A9887" i="21"/>
  <c r="M2394" i="1"/>
  <c r="N2394" i="1"/>
  <c r="P2394" i="1"/>
  <c r="O2394" i="1"/>
  <c r="AD2394" i="1"/>
  <c r="A9886" i="21"/>
  <c r="M2393" i="1"/>
  <c r="N2393" i="1"/>
  <c r="P2393" i="1"/>
  <c r="O2393" i="1"/>
  <c r="AD2393" i="1"/>
  <c r="A9885" i="21"/>
  <c r="M2392" i="1"/>
  <c r="N2392" i="1"/>
  <c r="P2392" i="1"/>
  <c r="O2392" i="1"/>
  <c r="AD2392" i="1"/>
  <c r="A9884" i="21"/>
  <c r="M2391" i="1"/>
  <c r="N2391" i="1"/>
  <c r="P2391" i="1"/>
  <c r="O2391" i="1"/>
  <c r="AD2391" i="1"/>
  <c r="A9883" i="21"/>
  <c r="M2390" i="1"/>
  <c r="N2390" i="1"/>
  <c r="P2390" i="1"/>
  <c r="O2390" i="1"/>
  <c r="AD2390" i="1"/>
  <c r="A9882" i="21"/>
  <c r="M2389" i="1"/>
  <c r="N2389" i="1"/>
  <c r="P2389" i="1"/>
  <c r="O2389" i="1"/>
  <c r="AD2389" i="1"/>
  <c r="A9881" i="21"/>
  <c r="M2388" i="1"/>
  <c r="N2388" i="1"/>
  <c r="P2388" i="1"/>
  <c r="O2388" i="1"/>
  <c r="AD2388" i="1"/>
  <c r="A9880" i="21"/>
  <c r="M2387" i="1"/>
  <c r="N2387" i="1"/>
  <c r="P2387" i="1"/>
  <c r="O2387" i="1"/>
  <c r="AD2387" i="1"/>
  <c r="A9879" i="21"/>
  <c r="M2386" i="1"/>
  <c r="N2386" i="1"/>
  <c r="P2386" i="1"/>
  <c r="O2386" i="1"/>
  <c r="AD2386" i="1"/>
  <c r="A9878" i="21"/>
  <c r="M2385" i="1"/>
  <c r="N2385" i="1"/>
  <c r="P2385" i="1"/>
  <c r="O2385" i="1"/>
  <c r="AD2385" i="1"/>
  <c r="A9877" i="21"/>
  <c r="M2384" i="1"/>
  <c r="N2384" i="1"/>
  <c r="P2384" i="1"/>
  <c r="O2384" i="1"/>
  <c r="AD2384" i="1"/>
  <c r="A9876" i="21"/>
  <c r="M2383" i="1"/>
  <c r="N2383" i="1"/>
  <c r="P2383" i="1"/>
  <c r="O2383" i="1"/>
  <c r="AD2383" i="1"/>
  <c r="A9875" i="21"/>
  <c r="M2382" i="1"/>
  <c r="N2382" i="1"/>
  <c r="P2382" i="1"/>
  <c r="O2382" i="1"/>
  <c r="AD2382" i="1"/>
  <c r="A9874" i="21"/>
  <c r="M2381" i="1"/>
  <c r="N2381" i="1"/>
  <c r="P2381" i="1"/>
  <c r="O2381" i="1"/>
  <c r="AD2381" i="1"/>
  <c r="A9873" i="21"/>
  <c r="M2380" i="1"/>
  <c r="N2380" i="1"/>
  <c r="P2380" i="1"/>
  <c r="O2380" i="1"/>
  <c r="AD2380" i="1"/>
  <c r="A9872" i="21"/>
  <c r="M2379" i="1"/>
  <c r="N2379" i="1"/>
  <c r="P2379" i="1"/>
  <c r="O2379" i="1"/>
  <c r="AD2379" i="1"/>
  <c r="A9871" i="21"/>
  <c r="M2378" i="1"/>
  <c r="N2378" i="1"/>
  <c r="P2378" i="1"/>
  <c r="O2378" i="1"/>
  <c r="AD2378" i="1"/>
  <c r="A9870" i="21"/>
  <c r="M2377" i="1"/>
  <c r="N2377" i="1"/>
  <c r="P2377" i="1"/>
  <c r="O2377" i="1"/>
  <c r="AD2377" i="1"/>
  <c r="A9869" i="21"/>
  <c r="M2376" i="1"/>
  <c r="N2376" i="1"/>
  <c r="P2376" i="1"/>
  <c r="O2376" i="1"/>
  <c r="AD2376" i="1"/>
  <c r="A9868" i="21"/>
  <c r="M2375" i="1"/>
  <c r="N2375" i="1"/>
  <c r="P2375" i="1"/>
  <c r="O2375" i="1"/>
  <c r="AD2375" i="1"/>
  <c r="A9867" i="21"/>
  <c r="M2374" i="1"/>
  <c r="N2374" i="1"/>
  <c r="P2374" i="1"/>
  <c r="O2374" i="1"/>
  <c r="AD2374" i="1"/>
  <c r="A9866" i="21"/>
  <c r="M2373" i="1"/>
  <c r="N2373" i="1"/>
  <c r="P2373" i="1"/>
  <c r="O2373" i="1"/>
  <c r="AD2373" i="1"/>
  <c r="A9865" i="21"/>
  <c r="M2372" i="1"/>
  <c r="N2372" i="1"/>
  <c r="P2372" i="1"/>
  <c r="O2372" i="1"/>
  <c r="AD2372" i="1"/>
  <c r="A9864" i="21"/>
  <c r="M2371" i="1"/>
  <c r="N2371" i="1"/>
  <c r="P2371" i="1"/>
  <c r="O2371" i="1"/>
  <c r="AD2371" i="1"/>
  <c r="A9863" i="21"/>
  <c r="M2370" i="1"/>
  <c r="N2370" i="1"/>
  <c r="P2370" i="1"/>
  <c r="O2370" i="1"/>
  <c r="AD2370" i="1"/>
  <c r="A9862" i="21"/>
  <c r="M2369" i="1"/>
  <c r="N2369" i="1"/>
  <c r="P2369" i="1"/>
  <c r="O2369" i="1"/>
  <c r="AD2369" i="1"/>
  <c r="A9861" i="21"/>
  <c r="M2368" i="1"/>
  <c r="N2368" i="1"/>
  <c r="P2368" i="1"/>
  <c r="O2368" i="1"/>
  <c r="AD2368" i="1"/>
  <c r="A9860" i="21"/>
  <c r="M2367" i="1"/>
  <c r="N2367" i="1"/>
  <c r="P2367" i="1"/>
  <c r="O2367" i="1"/>
  <c r="AD2367" i="1"/>
  <c r="A9859" i="21"/>
  <c r="M2366" i="1"/>
  <c r="N2366" i="1"/>
  <c r="P2366" i="1"/>
  <c r="O2366" i="1"/>
  <c r="AD2366" i="1"/>
  <c r="A9858" i="21"/>
  <c r="M2365" i="1"/>
  <c r="N2365" i="1"/>
  <c r="P2365" i="1"/>
  <c r="O2365" i="1"/>
  <c r="AD2365" i="1"/>
  <c r="A9857" i="21"/>
  <c r="M2364" i="1"/>
  <c r="N2364" i="1"/>
  <c r="P2364" i="1"/>
  <c r="O2364" i="1"/>
  <c r="AD2364" i="1"/>
  <c r="A9856" i="21"/>
  <c r="M2363" i="1"/>
  <c r="N2363" i="1"/>
  <c r="P2363" i="1"/>
  <c r="O2363" i="1"/>
  <c r="AD2363" i="1"/>
  <c r="A9855" i="21"/>
  <c r="M2362" i="1"/>
  <c r="N2362" i="1"/>
  <c r="P2362" i="1"/>
  <c r="O2362" i="1"/>
  <c r="AD2362" i="1"/>
  <c r="A9854" i="21"/>
  <c r="M2361" i="1"/>
  <c r="N2361" i="1"/>
  <c r="P2361" i="1"/>
  <c r="O2361" i="1"/>
  <c r="AD2361" i="1"/>
  <c r="A9853" i="21"/>
  <c r="M2360" i="1"/>
  <c r="N2360" i="1"/>
  <c r="P2360" i="1"/>
  <c r="O2360" i="1"/>
  <c r="AD2360" i="1"/>
  <c r="A9852" i="21"/>
  <c r="M2359" i="1"/>
  <c r="N2359" i="1"/>
  <c r="P2359" i="1"/>
  <c r="O2359" i="1"/>
  <c r="AD2359" i="1"/>
  <c r="A9851" i="21"/>
  <c r="M2358" i="1"/>
  <c r="N2358" i="1"/>
  <c r="P2358" i="1"/>
  <c r="O2358" i="1"/>
  <c r="AD2358" i="1"/>
  <c r="A9850" i="21"/>
  <c r="M2357" i="1"/>
  <c r="N2357" i="1"/>
  <c r="P2357" i="1"/>
  <c r="O2357" i="1"/>
  <c r="AD2357" i="1"/>
  <c r="A9849" i="21"/>
  <c r="M2356" i="1"/>
  <c r="N2356" i="1"/>
  <c r="P2356" i="1"/>
  <c r="O2356" i="1"/>
  <c r="AD2356" i="1"/>
  <c r="A9848" i="21"/>
  <c r="M2355" i="1"/>
  <c r="N2355" i="1"/>
  <c r="P2355" i="1"/>
  <c r="O2355" i="1"/>
  <c r="AD2355" i="1"/>
  <c r="A9847" i="21"/>
  <c r="M2354" i="1"/>
  <c r="N2354" i="1"/>
  <c r="P2354" i="1"/>
  <c r="O2354" i="1"/>
  <c r="AD2354" i="1"/>
  <c r="A9846" i="21"/>
  <c r="M2353" i="1"/>
  <c r="N2353" i="1"/>
  <c r="P2353" i="1"/>
  <c r="O2353" i="1"/>
  <c r="AD2353" i="1"/>
  <c r="A9845" i="21"/>
  <c r="M2352" i="1"/>
  <c r="N2352" i="1"/>
  <c r="P2352" i="1"/>
  <c r="O2352" i="1"/>
  <c r="AD2352" i="1"/>
  <c r="A9844" i="21"/>
  <c r="M2351" i="1"/>
  <c r="N2351" i="1"/>
  <c r="P2351" i="1"/>
  <c r="O2351" i="1"/>
  <c r="AD2351" i="1"/>
  <c r="A9843" i="21"/>
  <c r="M2350" i="1"/>
  <c r="N2350" i="1"/>
  <c r="P2350" i="1"/>
  <c r="O2350" i="1"/>
  <c r="AD2350" i="1"/>
  <c r="A9842" i="21"/>
  <c r="M2349" i="1"/>
  <c r="N2349" i="1"/>
  <c r="P2349" i="1"/>
  <c r="O2349" i="1"/>
  <c r="AD2349" i="1"/>
  <c r="A9841" i="21"/>
  <c r="M2348" i="1"/>
  <c r="N2348" i="1"/>
  <c r="P2348" i="1"/>
  <c r="O2348" i="1"/>
  <c r="AD2348" i="1"/>
  <c r="A9840" i="21"/>
  <c r="M2347" i="1"/>
  <c r="N2347" i="1"/>
  <c r="P2347" i="1"/>
  <c r="O2347" i="1"/>
  <c r="AD2347" i="1"/>
  <c r="A9839" i="21"/>
  <c r="M2346" i="1"/>
  <c r="N2346" i="1"/>
  <c r="P2346" i="1"/>
  <c r="O2346" i="1"/>
  <c r="AD2346" i="1"/>
  <c r="A9838" i="21"/>
  <c r="M2345" i="1"/>
  <c r="N2345" i="1"/>
  <c r="P2345" i="1"/>
  <c r="O2345" i="1"/>
  <c r="AD2345" i="1"/>
  <c r="A9837" i="21"/>
  <c r="M2344" i="1"/>
  <c r="N2344" i="1"/>
  <c r="P2344" i="1"/>
  <c r="O2344" i="1"/>
  <c r="AD2344" i="1"/>
  <c r="A9836" i="21"/>
  <c r="M2343" i="1"/>
  <c r="N2343" i="1"/>
  <c r="P2343" i="1"/>
  <c r="O2343" i="1"/>
  <c r="AD2343" i="1"/>
  <c r="A9835" i="21"/>
  <c r="M2342" i="1"/>
  <c r="N2342" i="1"/>
  <c r="P2342" i="1"/>
  <c r="O2342" i="1"/>
  <c r="AD2342" i="1"/>
  <c r="A9834" i="21"/>
  <c r="M2341" i="1"/>
  <c r="N2341" i="1"/>
  <c r="P2341" i="1"/>
  <c r="O2341" i="1"/>
  <c r="AD2341" i="1"/>
  <c r="A9833" i="21"/>
  <c r="M2340" i="1"/>
  <c r="N2340" i="1"/>
  <c r="P2340" i="1"/>
  <c r="O2340" i="1"/>
  <c r="AD2340" i="1"/>
  <c r="A9832" i="21"/>
  <c r="M2339" i="1"/>
  <c r="N2339" i="1"/>
  <c r="P2339" i="1"/>
  <c r="O2339" i="1"/>
  <c r="AD2339" i="1"/>
  <c r="A9831" i="21"/>
  <c r="M2338" i="1"/>
  <c r="N2338" i="1"/>
  <c r="P2338" i="1"/>
  <c r="O2338" i="1"/>
  <c r="AD2338" i="1"/>
  <c r="A9830" i="21"/>
  <c r="M2337" i="1"/>
  <c r="N2337" i="1"/>
  <c r="P2337" i="1"/>
  <c r="O2337" i="1"/>
  <c r="AD2337" i="1"/>
  <c r="A9829" i="21"/>
  <c r="M2336" i="1"/>
  <c r="N2336" i="1"/>
  <c r="P2336" i="1"/>
  <c r="O2336" i="1"/>
  <c r="AD2336" i="1"/>
  <c r="A9828" i="21"/>
  <c r="M2335" i="1"/>
  <c r="N2335" i="1"/>
  <c r="P2335" i="1"/>
  <c r="O2335" i="1"/>
  <c r="AD2335" i="1"/>
  <c r="A9827" i="21"/>
  <c r="M2334" i="1"/>
  <c r="N2334" i="1"/>
  <c r="P2334" i="1"/>
  <c r="O2334" i="1"/>
  <c r="AD2334" i="1"/>
  <c r="A9826" i="21"/>
  <c r="M2333" i="1"/>
  <c r="N2333" i="1"/>
  <c r="P2333" i="1"/>
  <c r="O2333" i="1"/>
  <c r="AD2333" i="1"/>
  <c r="A9825" i="21"/>
  <c r="M2332" i="1"/>
  <c r="N2332" i="1"/>
  <c r="P2332" i="1"/>
  <c r="O2332" i="1"/>
  <c r="AD2332" i="1"/>
  <c r="A9824" i="21"/>
  <c r="M2331" i="1"/>
  <c r="N2331" i="1"/>
  <c r="P2331" i="1"/>
  <c r="O2331" i="1"/>
  <c r="AD2331" i="1"/>
  <c r="A9823" i="21"/>
  <c r="M2330" i="1"/>
  <c r="N2330" i="1"/>
  <c r="P2330" i="1"/>
  <c r="O2330" i="1"/>
  <c r="AD2330" i="1"/>
  <c r="A9822" i="21"/>
  <c r="M2329" i="1"/>
  <c r="N2329" i="1"/>
  <c r="P2329" i="1"/>
  <c r="O2329" i="1"/>
  <c r="AD2329" i="1"/>
  <c r="A9821" i="21"/>
  <c r="M2328" i="1"/>
  <c r="N2328" i="1"/>
  <c r="P2328" i="1"/>
  <c r="O2328" i="1"/>
  <c r="AD2328" i="1"/>
  <c r="A9820" i="21"/>
  <c r="M2327" i="1"/>
  <c r="N2327" i="1"/>
  <c r="P2327" i="1"/>
  <c r="O2327" i="1"/>
  <c r="AD2327" i="1"/>
  <c r="A9819" i="21"/>
  <c r="M2326" i="1"/>
  <c r="N2326" i="1"/>
  <c r="P2326" i="1"/>
  <c r="O2326" i="1"/>
  <c r="AD2326" i="1"/>
  <c r="A9818" i="21"/>
  <c r="M2325" i="1"/>
  <c r="N2325" i="1"/>
  <c r="P2325" i="1"/>
  <c r="O2325" i="1"/>
  <c r="AD2325" i="1"/>
  <c r="A9817" i="21"/>
  <c r="M2324" i="1"/>
  <c r="N2324" i="1"/>
  <c r="P2324" i="1"/>
  <c r="O2324" i="1"/>
  <c r="AD2324" i="1"/>
  <c r="A9816" i="21"/>
  <c r="M2323" i="1"/>
  <c r="N2323" i="1"/>
  <c r="P2323" i="1"/>
  <c r="O2323" i="1"/>
  <c r="AD2323" i="1"/>
  <c r="A9815" i="21"/>
  <c r="M2322" i="1"/>
  <c r="N2322" i="1"/>
  <c r="P2322" i="1"/>
  <c r="O2322" i="1"/>
  <c r="AD2322" i="1"/>
  <c r="A9814" i="21"/>
  <c r="M2321" i="1"/>
  <c r="N2321" i="1"/>
  <c r="P2321" i="1"/>
  <c r="O2321" i="1"/>
  <c r="AD2321" i="1"/>
  <c r="A9813" i="21"/>
  <c r="M2320" i="1"/>
  <c r="N2320" i="1"/>
  <c r="P2320" i="1"/>
  <c r="O2320" i="1"/>
  <c r="AD2320" i="1"/>
  <c r="A9812" i="21"/>
  <c r="M2319" i="1"/>
  <c r="N2319" i="1"/>
  <c r="P2319" i="1"/>
  <c r="O2319" i="1"/>
  <c r="AD2319" i="1"/>
  <c r="A9811" i="21"/>
  <c r="M2318" i="1"/>
  <c r="N2318" i="1"/>
  <c r="P2318" i="1"/>
  <c r="O2318" i="1"/>
  <c r="AD2318" i="1"/>
  <c r="A9810" i="21"/>
  <c r="M2317" i="1"/>
  <c r="N2317" i="1"/>
  <c r="P2317" i="1"/>
  <c r="O2317" i="1"/>
  <c r="AD2317" i="1"/>
  <c r="A9809" i="21"/>
  <c r="M2316" i="1"/>
  <c r="N2316" i="1"/>
  <c r="P2316" i="1"/>
  <c r="O2316" i="1"/>
  <c r="AD2316" i="1"/>
  <c r="A9808" i="21"/>
  <c r="M2315" i="1"/>
  <c r="N2315" i="1"/>
  <c r="P2315" i="1"/>
  <c r="O2315" i="1"/>
  <c r="AD2315" i="1"/>
  <c r="A9807" i="21"/>
  <c r="M2314" i="1"/>
  <c r="N2314" i="1"/>
  <c r="P2314" i="1"/>
  <c r="O2314" i="1"/>
  <c r="AD2314" i="1"/>
  <c r="A9806" i="21"/>
  <c r="M2313" i="1"/>
  <c r="N2313" i="1"/>
  <c r="P2313" i="1"/>
  <c r="O2313" i="1"/>
  <c r="AD2313" i="1"/>
  <c r="A9805" i="21"/>
  <c r="M2312" i="1"/>
  <c r="N2312" i="1"/>
  <c r="P2312" i="1"/>
  <c r="O2312" i="1"/>
  <c r="AD2312" i="1"/>
  <c r="A9804" i="21"/>
  <c r="M2311" i="1"/>
  <c r="N2311" i="1"/>
  <c r="P2311" i="1"/>
  <c r="O2311" i="1"/>
  <c r="AD2311" i="1"/>
  <c r="A9803" i="21"/>
  <c r="M2310" i="1"/>
  <c r="N2310" i="1"/>
  <c r="P2310" i="1"/>
  <c r="O2310" i="1"/>
  <c r="AD2310" i="1"/>
  <c r="A9802" i="21"/>
  <c r="M2309" i="1"/>
  <c r="N2309" i="1"/>
  <c r="P2309" i="1"/>
  <c r="O2309" i="1"/>
  <c r="AD2309" i="1"/>
  <c r="A9801" i="21"/>
  <c r="M2308" i="1"/>
  <c r="N2308" i="1"/>
  <c r="P2308" i="1"/>
  <c r="O2308" i="1"/>
  <c r="AD2308" i="1"/>
  <c r="A9800" i="21"/>
  <c r="M2307" i="1"/>
  <c r="N2307" i="1"/>
  <c r="P2307" i="1"/>
  <c r="O2307" i="1"/>
  <c r="AD2307" i="1"/>
  <c r="A9799" i="21"/>
  <c r="M2306" i="1"/>
  <c r="N2306" i="1"/>
  <c r="P2306" i="1"/>
  <c r="O2306" i="1"/>
  <c r="AD2306" i="1"/>
  <c r="A9798" i="21"/>
  <c r="M2305" i="1"/>
  <c r="N2305" i="1"/>
  <c r="P2305" i="1"/>
  <c r="O2305" i="1"/>
  <c r="AD2305" i="1"/>
  <c r="A9797" i="21"/>
  <c r="M2304" i="1"/>
  <c r="N2304" i="1"/>
  <c r="P2304" i="1"/>
  <c r="O2304" i="1"/>
  <c r="AD2304" i="1"/>
  <c r="A9796" i="21"/>
  <c r="M2303" i="1"/>
  <c r="N2303" i="1"/>
  <c r="P2303" i="1"/>
  <c r="O2303" i="1"/>
  <c r="AD2303" i="1"/>
  <c r="A9795" i="21"/>
  <c r="M2302" i="1"/>
  <c r="N2302" i="1"/>
  <c r="P2302" i="1"/>
  <c r="O2302" i="1"/>
  <c r="AD2302" i="1"/>
  <c r="A9794" i="21"/>
  <c r="M2301" i="1"/>
  <c r="N2301" i="1"/>
  <c r="P2301" i="1"/>
  <c r="O2301" i="1"/>
  <c r="AD2301" i="1"/>
  <c r="A9793" i="21"/>
  <c r="M2300" i="1"/>
  <c r="N2300" i="1"/>
  <c r="P2300" i="1"/>
  <c r="O2300" i="1"/>
  <c r="AD2300" i="1"/>
  <c r="A9792" i="21"/>
  <c r="M2299" i="1"/>
  <c r="N2299" i="1"/>
  <c r="P2299" i="1"/>
  <c r="O2299" i="1"/>
  <c r="AD2299" i="1"/>
  <c r="A9791" i="21"/>
  <c r="M2298" i="1"/>
  <c r="N2298" i="1"/>
  <c r="P2298" i="1"/>
  <c r="O2298" i="1"/>
  <c r="AD2298" i="1"/>
  <c r="A9790" i="21"/>
  <c r="M2297" i="1"/>
  <c r="N2297" i="1"/>
  <c r="P2297" i="1"/>
  <c r="O2297" i="1"/>
  <c r="AD2297" i="1"/>
  <c r="A9789" i="21"/>
  <c r="M2296" i="1"/>
  <c r="N2296" i="1"/>
  <c r="P2296" i="1"/>
  <c r="O2296" i="1"/>
  <c r="AD2296" i="1"/>
  <c r="A9788" i="21"/>
  <c r="M2295" i="1"/>
  <c r="N2295" i="1"/>
  <c r="P2295" i="1"/>
  <c r="O2295" i="1"/>
  <c r="AD2295" i="1"/>
  <c r="A9787" i="21"/>
  <c r="M2294" i="1"/>
  <c r="N2294" i="1"/>
  <c r="P2294" i="1"/>
  <c r="O2294" i="1"/>
  <c r="AD2294" i="1"/>
  <c r="A9786" i="21"/>
  <c r="M2293" i="1"/>
  <c r="N2293" i="1"/>
  <c r="P2293" i="1"/>
  <c r="O2293" i="1"/>
  <c r="AD2293" i="1"/>
  <c r="A9785" i="21"/>
  <c r="M2292" i="1"/>
  <c r="N2292" i="1"/>
  <c r="P2292" i="1"/>
  <c r="O2292" i="1"/>
  <c r="AD2292" i="1"/>
  <c r="A9784" i="21"/>
  <c r="M2291" i="1"/>
  <c r="N2291" i="1"/>
  <c r="P2291" i="1"/>
  <c r="O2291" i="1"/>
  <c r="AD2291" i="1"/>
  <c r="A9783" i="21"/>
  <c r="M2290" i="1"/>
  <c r="N2290" i="1"/>
  <c r="P2290" i="1"/>
  <c r="O2290" i="1"/>
  <c r="AD2290" i="1"/>
  <c r="A9782" i="21"/>
  <c r="M2289" i="1"/>
  <c r="N2289" i="1"/>
  <c r="P2289" i="1"/>
  <c r="O2289" i="1"/>
  <c r="AD2289" i="1"/>
  <c r="A9781" i="21"/>
  <c r="M2288" i="1"/>
  <c r="N2288" i="1"/>
  <c r="P2288" i="1"/>
  <c r="O2288" i="1"/>
  <c r="AD2288" i="1"/>
  <c r="A9780" i="21"/>
  <c r="M2287" i="1"/>
  <c r="N2287" i="1"/>
  <c r="P2287" i="1"/>
  <c r="O2287" i="1"/>
  <c r="AD2287" i="1"/>
  <c r="A9779" i="21"/>
  <c r="M2286" i="1"/>
  <c r="N2286" i="1"/>
  <c r="P2286" i="1"/>
  <c r="O2286" i="1"/>
  <c r="AD2286" i="1"/>
  <c r="A9778" i="21"/>
  <c r="M2285" i="1"/>
  <c r="N2285" i="1"/>
  <c r="P2285" i="1"/>
  <c r="O2285" i="1"/>
  <c r="AD2285" i="1"/>
  <c r="A9777" i="21"/>
  <c r="M2284" i="1"/>
  <c r="N2284" i="1"/>
  <c r="P2284" i="1"/>
  <c r="O2284" i="1"/>
  <c r="AD2284" i="1"/>
  <c r="A9776" i="21"/>
  <c r="M2283" i="1"/>
  <c r="N2283" i="1"/>
  <c r="P2283" i="1"/>
  <c r="O2283" i="1"/>
  <c r="AD2283" i="1"/>
  <c r="A9775" i="21"/>
  <c r="M2282" i="1"/>
  <c r="N2282" i="1"/>
  <c r="P2282" i="1"/>
  <c r="O2282" i="1"/>
  <c r="AD2282" i="1"/>
  <c r="A9774" i="21"/>
  <c r="M2281" i="1"/>
  <c r="N2281" i="1"/>
  <c r="P2281" i="1"/>
  <c r="O2281" i="1"/>
  <c r="AD2281" i="1"/>
  <c r="A9773" i="21"/>
  <c r="M2280" i="1"/>
  <c r="N2280" i="1"/>
  <c r="P2280" i="1"/>
  <c r="O2280" i="1"/>
  <c r="AD2280" i="1"/>
  <c r="A9772" i="21"/>
  <c r="M2279" i="1"/>
  <c r="N2279" i="1"/>
  <c r="P2279" i="1"/>
  <c r="O2279" i="1"/>
  <c r="AD2279" i="1"/>
  <c r="A9771" i="21"/>
  <c r="M2278" i="1"/>
  <c r="N2278" i="1"/>
  <c r="P2278" i="1"/>
  <c r="O2278" i="1"/>
  <c r="AD2278" i="1"/>
  <c r="A9770" i="21"/>
  <c r="M2277" i="1"/>
  <c r="N2277" i="1"/>
  <c r="P2277" i="1"/>
  <c r="O2277" i="1"/>
  <c r="AD2277" i="1"/>
  <c r="A9769" i="21"/>
  <c r="M2276" i="1"/>
  <c r="N2276" i="1"/>
  <c r="P2276" i="1"/>
  <c r="O2276" i="1"/>
  <c r="AD2276" i="1"/>
  <c r="A9768" i="21"/>
  <c r="M2275" i="1"/>
  <c r="N2275" i="1"/>
  <c r="P2275" i="1"/>
  <c r="O2275" i="1"/>
  <c r="AD2275" i="1"/>
  <c r="A9767" i="21"/>
  <c r="M2274" i="1"/>
  <c r="N2274" i="1"/>
  <c r="P2274" i="1"/>
  <c r="O2274" i="1"/>
  <c r="AD2274" i="1"/>
  <c r="A9766" i="21"/>
  <c r="M2273" i="1"/>
  <c r="N2273" i="1"/>
  <c r="P2273" i="1"/>
  <c r="O2273" i="1"/>
  <c r="AD2273" i="1"/>
  <c r="A9765" i="21"/>
  <c r="M2272" i="1"/>
  <c r="N2272" i="1"/>
  <c r="P2272" i="1"/>
  <c r="O2272" i="1"/>
  <c r="AD2272" i="1"/>
  <c r="A9764" i="21"/>
  <c r="M2271" i="1"/>
  <c r="N2271" i="1"/>
  <c r="P2271" i="1"/>
  <c r="O2271" i="1"/>
  <c r="AD2271" i="1"/>
  <c r="A9763" i="21"/>
  <c r="M2270" i="1"/>
  <c r="N2270" i="1"/>
  <c r="P2270" i="1"/>
  <c r="O2270" i="1"/>
  <c r="AD2270" i="1"/>
  <c r="A9762" i="21"/>
  <c r="M2269" i="1"/>
  <c r="N2269" i="1"/>
  <c r="P2269" i="1"/>
  <c r="O2269" i="1"/>
  <c r="AD2269" i="1"/>
  <c r="A9761" i="21"/>
  <c r="M2268" i="1"/>
  <c r="N2268" i="1"/>
  <c r="P2268" i="1"/>
  <c r="O2268" i="1"/>
  <c r="AD2268" i="1"/>
  <c r="A9760" i="21"/>
  <c r="M2267" i="1"/>
  <c r="N2267" i="1"/>
  <c r="P2267" i="1"/>
  <c r="O2267" i="1"/>
  <c r="AD2267" i="1"/>
  <c r="A9759" i="21"/>
  <c r="M2266" i="1"/>
  <c r="N2266" i="1"/>
  <c r="P2266" i="1"/>
  <c r="O2266" i="1"/>
  <c r="AD2266" i="1"/>
  <c r="A9758" i="21"/>
  <c r="M2265" i="1"/>
  <c r="N2265" i="1"/>
  <c r="P2265" i="1"/>
  <c r="O2265" i="1"/>
  <c r="AD2265" i="1"/>
  <c r="A9757" i="21"/>
  <c r="M2264" i="1"/>
  <c r="N2264" i="1"/>
  <c r="P2264" i="1"/>
  <c r="O2264" i="1"/>
  <c r="AD2264" i="1"/>
  <c r="A9756" i="21"/>
  <c r="M2263" i="1"/>
  <c r="N2263" i="1"/>
  <c r="P2263" i="1"/>
  <c r="O2263" i="1"/>
  <c r="AD2263" i="1"/>
  <c r="A9755" i="21"/>
  <c r="M2262" i="1"/>
  <c r="N2262" i="1"/>
  <c r="P2262" i="1"/>
  <c r="O2262" i="1"/>
  <c r="AD2262" i="1"/>
  <c r="A9754" i="21"/>
  <c r="M2261" i="1"/>
  <c r="N2261" i="1"/>
  <c r="P2261" i="1"/>
  <c r="O2261" i="1"/>
  <c r="AD2261" i="1"/>
  <c r="A9753" i="21"/>
  <c r="M2260" i="1"/>
  <c r="N2260" i="1"/>
  <c r="P2260" i="1"/>
  <c r="O2260" i="1"/>
  <c r="AD2260" i="1"/>
  <c r="A9752" i="21"/>
  <c r="M2259" i="1"/>
  <c r="N2259" i="1"/>
  <c r="P2259" i="1"/>
  <c r="O2259" i="1"/>
  <c r="AD2259" i="1"/>
  <c r="A9751" i="21"/>
  <c r="M2258" i="1"/>
  <c r="N2258" i="1"/>
  <c r="P2258" i="1"/>
  <c r="O2258" i="1"/>
  <c r="AD2258" i="1"/>
  <c r="A9750" i="21"/>
  <c r="M2257" i="1"/>
  <c r="N2257" i="1"/>
  <c r="P2257" i="1"/>
  <c r="O2257" i="1"/>
  <c r="AD2257" i="1"/>
  <c r="A9749" i="21"/>
  <c r="M2256" i="1"/>
  <c r="N2256" i="1"/>
  <c r="P2256" i="1"/>
  <c r="O2256" i="1"/>
  <c r="AD2256" i="1"/>
  <c r="A9748" i="21"/>
  <c r="M2255" i="1"/>
  <c r="N2255" i="1"/>
  <c r="P2255" i="1"/>
  <c r="O2255" i="1"/>
  <c r="AD2255" i="1"/>
  <c r="A9747" i="21"/>
  <c r="M2254" i="1"/>
  <c r="N2254" i="1"/>
  <c r="P2254" i="1"/>
  <c r="O2254" i="1"/>
  <c r="AD2254" i="1"/>
  <c r="A9746" i="21"/>
  <c r="M2253" i="1"/>
  <c r="N2253" i="1"/>
  <c r="P2253" i="1"/>
  <c r="O2253" i="1"/>
  <c r="AD2253" i="1"/>
  <c r="A9745" i="21"/>
  <c r="M2252" i="1"/>
  <c r="N2252" i="1"/>
  <c r="P2252" i="1"/>
  <c r="O2252" i="1"/>
  <c r="AD2252" i="1"/>
  <c r="A9744" i="21"/>
  <c r="M2251" i="1"/>
  <c r="N2251" i="1"/>
  <c r="P2251" i="1"/>
  <c r="O2251" i="1"/>
  <c r="AD2251" i="1"/>
  <c r="A9743" i="21"/>
  <c r="M2250" i="1"/>
  <c r="N2250" i="1"/>
  <c r="P2250" i="1"/>
  <c r="O2250" i="1"/>
  <c r="AD2250" i="1"/>
  <c r="A9742" i="21"/>
  <c r="M2249" i="1"/>
  <c r="N2249" i="1"/>
  <c r="P2249" i="1"/>
  <c r="O2249" i="1"/>
  <c r="AD2249" i="1"/>
  <c r="A9741" i="21"/>
  <c r="M2248" i="1"/>
  <c r="N2248" i="1"/>
  <c r="P2248" i="1"/>
  <c r="O2248" i="1"/>
  <c r="AD2248" i="1"/>
  <c r="A9740" i="21"/>
  <c r="M2247" i="1"/>
  <c r="N2247" i="1"/>
  <c r="P2247" i="1"/>
  <c r="O2247" i="1"/>
  <c r="AD2247" i="1"/>
  <c r="A9739" i="21"/>
  <c r="M2246" i="1"/>
  <c r="N2246" i="1"/>
  <c r="P2246" i="1"/>
  <c r="O2246" i="1"/>
  <c r="AD2246" i="1"/>
  <c r="A9738" i="21"/>
  <c r="M2245" i="1"/>
  <c r="N2245" i="1"/>
  <c r="P2245" i="1"/>
  <c r="O2245" i="1"/>
  <c r="AD2245" i="1"/>
  <c r="A9737" i="21"/>
  <c r="M2244" i="1"/>
  <c r="N2244" i="1"/>
  <c r="P2244" i="1"/>
  <c r="O2244" i="1"/>
  <c r="AD2244" i="1"/>
  <c r="A9736" i="21"/>
  <c r="M2243" i="1"/>
  <c r="N2243" i="1"/>
  <c r="P2243" i="1"/>
  <c r="O2243" i="1"/>
  <c r="AD2243" i="1"/>
  <c r="A9735" i="21"/>
  <c r="M2242" i="1"/>
  <c r="N2242" i="1"/>
  <c r="P2242" i="1"/>
  <c r="O2242" i="1"/>
  <c r="AD2242" i="1"/>
  <c r="A9734" i="21"/>
  <c r="M2241" i="1"/>
  <c r="N2241" i="1"/>
  <c r="P2241" i="1"/>
  <c r="O2241" i="1"/>
  <c r="AD2241" i="1"/>
  <c r="A9733" i="21"/>
  <c r="M2240" i="1"/>
  <c r="N2240" i="1"/>
  <c r="P2240" i="1"/>
  <c r="O2240" i="1"/>
  <c r="AD2240" i="1"/>
  <c r="A9732" i="21"/>
  <c r="M2239" i="1"/>
  <c r="N2239" i="1"/>
  <c r="P2239" i="1"/>
  <c r="O2239" i="1"/>
  <c r="AD2239" i="1"/>
  <c r="A9731" i="21"/>
  <c r="M2238" i="1"/>
  <c r="N2238" i="1"/>
  <c r="P2238" i="1"/>
  <c r="O2238" i="1"/>
  <c r="AD2238" i="1"/>
  <c r="A9730" i="21"/>
  <c r="M2237" i="1"/>
  <c r="N2237" i="1"/>
  <c r="P2237" i="1"/>
  <c r="O2237" i="1"/>
  <c r="AD2237" i="1"/>
  <c r="A9729" i="21"/>
  <c r="M2236" i="1"/>
  <c r="N2236" i="1"/>
  <c r="P2236" i="1"/>
  <c r="O2236" i="1"/>
  <c r="AD2236" i="1"/>
  <c r="A9728" i="21"/>
  <c r="M2235" i="1"/>
  <c r="N2235" i="1"/>
  <c r="P2235" i="1"/>
  <c r="O2235" i="1"/>
  <c r="AD2235" i="1"/>
  <c r="A9727" i="21"/>
  <c r="M2234" i="1"/>
  <c r="N2234" i="1"/>
  <c r="P2234" i="1"/>
  <c r="O2234" i="1"/>
  <c r="AD2234" i="1"/>
  <c r="A9726" i="21"/>
  <c r="M2233" i="1"/>
  <c r="N2233" i="1"/>
  <c r="P2233" i="1"/>
  <c r="O2233" i="1"/>
  <c r="AD2233" i="1"/>
  <c r="A9725" i="21"/>
  <c r="M2232" i="1"/>
  <c r="N2232" i="1"/>
  <c r="P2232" i="1"/>
  <c r="O2232" i="1"/>
  <c r="AD2232" i="1"/>
  <c r="A9724" i="21"/>
  <c r="M2231" i="1"/>
  <c r="N2231" i="1"/>
  <c r="P2231" i="1"/>
  <c r="O2231" i="1"/>
  <c r="AD2231" i="1"/>
  <c r="A9723" i="21"/>
  <c r="M2230" i="1"/>
  <c r="N2230" i="1"/>
  <c r="P2230" i="1"/>
  <c r="O2230" i="1"/>
  <c r="AD2230" i="1"/>
  <c r="A9722" i="21"/>
  <c r="M2229" i="1"/>
  <c r="N2229" i="1"/>
  <c r="P2229" i="1"/>
  <c r="O2229" i="1"/>
  <c r="AD2229" i="1"/>
  <c r="A9721" i="21"/>
  <c r="M2228" i="1"/>
  <c r="N2228" i="1"/>
  <c r="P2228" i="1"/>
  <c r="O2228" i="1"/>
  <c r="AD2228" i="1"/>
  <c r="A9720" i="21"/>
  <c r="M2227" i="1"/>
  <c r="N2227" i="1"/>
  <c r="P2227" i="1"/>
  <c r="O2227" i="1"/>
  <c r="AD2227" i="1"/>
  <c r="A9719" i="21"/>
  <c r="M2226" i="1"/>
  <c r="N2226" i="1"/>
  <c r="P2226" i="1"/>
  <c r="O2226" i="1"/>
  <c r="AD2226" i="1"/>
  <c r="A9718" i="21"/>
  <c r="M2225" i="1"/>
  <c r="N2225" i="1"/>
  <c r="P2225" i="1"/>
  <c r="O2225" i="1"/>
  <c r="AD2225" i="1"/>
  <c r="A9717" i="21"/>
  <c r="M2224" i="1"/>
  <c r="N2224" i="1"/>
  <c r="P2224" i="1"/>
  <c r="O2224" i="1"/>
  <c r="AD2224" i="1"/>
  <c r="A9716" i="21"/>
  <c r="M2223" i="1"/>
  <c r="N2223" i="1"/>
  <c r="P2223" i="1"/>
  <c r="O2223" i="1"/>
  <c r="AD2223" i="1"/>
  <c r="A9715" i="21"/>
  <c r="M2222" i="1"/>
  <c r="N2222" i="1"/>
  <c r="P2222" i="1"/>
  <c r="O2222" i="1"/>
  <c r="AD2222" i="1"/>
  <c r="A9714" i="21"/>
  <c r="M2221" i="1"/>
  <c r="N2221" i="1"/>
  <c r="P2221" i="1"/>
  <c r="O2221" i="1"/>
  <c r="AD2221" i="1"/>
  <c r="A9713" i="21"/>
  <c r="M2220" i="1"/>
  <c r="N2220" i="1"/>
  <c r="P2220" i="1"/>
  <c r="O2220" i="1"/>
  <c r="AD2220" i="1"/>
  <c r="A9712" i="21"/>
  <c r="M2219" i="1"/>
  <c r="N2219" i="1"/>
  <c r="P2219" i="1"/>
  <c r="O2219" i="1"/>
  <c r="AD2219" i="1"/>
  <c r="A9711" i="21"/>
  <c r="M2218" i="1"/>
  <c r="N2218" i="1"/>
  <c r="P2218" i="1"/>
  <c r="O2218" i="1"/>
  <c r="AD2218" i="1"/>
  <c r="A9710" i="21"/>
  <c r="M2217" i="1"/>
  <c r="N2217" i="1"/>
  <c r="P2217" i="1"/>
  <c r="O2217" i="1"/>
  <c r="AD2217" i="1"/>
  <c r="A9709" i="21"/>
  <c r="M2216" i="1"/>
  <c r="N2216" i="1"/>
  <c r="P2216" i="1"/>
  <c r="O2216" i="1"/>
  <c r="AD2216" i="1"/>
  <c r="A9708" i="21"/>
  <c r="M2215" i="1"/>
  <c r="N2215" i="1"/>
  <c r="P2215" i="1"/>
  <c r="O2215" i="1"/>
  <c r="AD2215" i="1"/>
  <c r="A9707" i="21"/>
  <c r="M2214" i="1"/>
  <c r="N2214" i="1"/>
  <c r="P2214" i="1"/>
  <c r="O2214" i="1"/>
  <c r="AD2214" i="1"/>
  <c r="A9706" i="21"/>
  <c r="M2213" i="1"/>
  <c r="N2213" i="1"/>
  <c r="P2213" i="1"/>
  <c r="O2213" i="1"/>
  <c r="AD2213" i="1"/>
  <c r="A9705" i="21"/>
  <c r="M2212" i="1"/>
  <c r="N2212" i="1"/>
  <c r="P2212" i="1"/>
  <c r="O2212" i="1"/>
  <c r="AD2212" i="1"/>
  <c r="A9704" i="21"/>
  <c r="M2211" i="1"/>
  <c r="N2211" i="1"/>
  <c r="P2211" i="1"/>
  <c r="O2211" i="1"/>
  <c r="AD2211" i="1"/>
  <c r="A9703" i="21"/>
  <c r="M2210" i="1"/>
  <c r="N2210" i="1"/>
  <c r="P2210" i="1"/>
  <c r="O2210" i="1"/>
  <c r="AD2210" i="1"/>
  <c r="A9702" i="21"/>
  <c r="M2209" i="1"/>
  <c r="N2209" i="1"/>
  <c r="P2209" i="1"/>
  <c r="O2209" i="1"/>
  <c r="AD2209" i="1"/>
  <c r="A9701" i="21"/>
  <c r="M2208" i="1"/>
  <c r="N2208" i="1"/>
  <c r="P2208" i="1"/>
  <c r="O2208" i="1"/>
  <c r="AD2208" i="1"/>
  <c r="A9700" i="21"/>
  <c r="M2207" i="1"/>
  <c r="N2207" i="1"/>
  <c r="P2207" i="1"/>
  <c r="O2207" i="1"/>
  <c r="AD2207" i="1"/>
  <c r="A9699" i="21"/>
  <c r="M2206" i="1"/>
  <c r="N2206" i="1"/>
  <c r="P2206" i="1"/>
  <c r="O2206" i="1"/>
  <c r="AD2206" i="1"/>
  <c r="A9698" i="21"/>
  <c r="M2205" i="1"/>
  <c r="N2205" i="1"/>
  <c r="P2205" i="1"/>
  <c r="O2205" i="1"/>
  <c r="AD2205" i="1"/>
  <c r="A9697" i="21"/>
  <c r="M2204" i="1"/>
  <c r="N2204" i="1"/>
  <c r="P2204" i="1"/>
  <c r="O2204" i="1"/>
  <c r="AD2204" i="1"/>
  <c r="A9696" i="21"/>
  <c r="M2203" i="1"/>
  <c r="N2203" i="1"/>
  <c r="P2203" i="1"/>
  <c r="O2203" i="1"/>
  <c r="AD2203" i="1"/>
  <c r="A9695" i="21"/>
  <c r="M2202" i="1"/>
  <c r="N2202" i="1"/>
  <c r="P2202" i="1"/>
  <c r="O2202" i="1"/>
  <c r="AD2202" i="1"/>
  <c r="A9694" i="21"/>
  <c r="M2201" i="1"/>
  <c r="N2201" i="1"/>
  <c r="P2201" i="1"/>
  <c r="O2201" i="1"/>
  <c r="AD2201" i="1"/>
  <c r="A9693" i="21"/>
  <c r="M2200" i="1"/>
  <c r="N2200" i="1"/>
  <c r="P2200" i="1"/>
  <c r="O2200" i="1"/>
  <c r="AD2200" i="1"/>
  <c r="A9692" i="21"/>
  <c r="M2199" i="1"/>
  <c r="N2199" i="1"/>
  <c r="P2199" i="1"/>
  <c r="O2199" i="1"/>
  <c r="AD2199" i="1"/>
  <c r="A9691" i="21"/>
  <c r="M2198" i="1"/>
  <c r="N2198" i="1"/>
  <c r="P2198" i="1"/>
  <c r="O2198" i="1"/>
  <c r="AD2198" i="1"/>
  <c r="A9690" i="21"/>
  <c r="M2197" i="1"/>
  <c r="N2197" i="1"/>
  <c r="P2197" i="1"/>
  <c r="O2197" i="1"/>
  <c r="AD2197" i="1"/>
  <c r="A9689" i="21"/>
  <c r="M2196" i="1"/>
  <c r="N2196" i="1"/>
  <c r="P2196" i="1"/>
  <c r="O2196" i="1"/>
  <c r="AD2196" i="1"/>
  <c r="A9688" i="21"/>
  <c r="M2195" i="1"/>
  <c r="N2195" i="1"/>
  <c r="P2195" i="1"/>
  <c r="O2195" i="1"/>
  <c r="AD2195" i="1"/>
  <c r="A9687" i="21"/>
  <c r="M2194" i="1"/>
  <c r="N2194" i="1"/>
  <c r="P2194" i="1"/>
  <c r="O2194" i="1"/>
  <c r="AD2194" i="1"/>
  <c r="A9686" i="21"/>
  <c r="M2193" i="1"/>
  <c r="N2193" i="1"/>
  <c r="P2193" i="1"/>
  <c r="O2193" i="1"/>
  <c r="AD2193" i="1"/>
  <c r="A9685" i="21"/>
  <c r="M2192" i="1"/>
  <c r="N2192" i="1"/>
  <c r="P2192" i="1"/>
  <c r="O2192" i="1"/>
  <c r="AD2192" i="1"/>
  <c r="A9684" i="21"/>
  <c r="M2191" i="1"/>
  <c r="N2191" i="1"/>
  <c r="P2191" i="1"/>
  <c r="O2191" i="1"/>
  <c r="AD2191" i="1"/>
  <c r="A9683" i="21"/>
  <c r="M2190" i="1"/>
  <c r="N2190" i="1"/>
  <c r="P2190" i="1"/>
  <c r="O2190" i="1"/>
  <c r="AD2190" i="1"/>
  <c r="A9682" i="21"/>
  <c r="M2189" i="1"/>
  <c r="N2189" i="1"/>
  <c r="P2189" i="1"/>
  <c r="O2189" i="1"/>
  <c r="AD2189" i="1"/>
  <c r="A9681" i="21"/>
  <c r="M2188" i="1"/>
  <c r="N2188" i="1"/>
  <c r="P2188" i="1"/>
  <c r="O2188" i="1"/>
  <c r="AD2188" i="1"/>
  <c r="A9680" i="21"/>
  <c r="M2187" i="1"/>
  <c r="N2187" i="1"/>
  <c r="P2187" i="1"/>
  <c r="O2187" i="1"/>
  <c r="AD2187" i="1"/>
  <c r="A9679" i="21"/>
  <c r="M2186" i="1"/>
  <c r="N2186" i="1"/>
  <c r="P2186" i="1"/>
  <c r="O2186" i="1"/>
  <c r="AD2186" i="1"/>
  <c r="A9678" i="21"/>
  <c r="M2185" i="1"/>
  <c r="N2185" i="1"/>
  <c r="P2185" i="1"/>
  <c r="O2185" i="1"/>
  <c r="AD2185" i="1"/>
  <c r="A9677" i="21"/>
  <c r="M2184" i="1"/>
  <c r="N2184" i="1"/>
  <c r="P2184" i="1"/>
  <c r="O2184" i="1"/>
  <c r="AD2184" i="1"/>
  <c r="A9676" i="21"/>
  <c r="M2183" i="1"/>
  <c r="N2183" i="1"/>
  <c r="P2183" i="1"/>
  <c r="O2183" i="1"/>
  <c r="AD2183" i="1"/>
  <c r="A9675" i="21"/>
  <c r="M2182" i="1"/>
  <c r="N2182" i="1"/>
  <c r="P2182" i="1"/>
  <c r="O2182" i="1"/>
  <c r="AD2182" i="1"/>
  <c r="A9674" i="21"/>
  <c r="M2181" i="1"/>
  <c r="N2181" i="1"/>
  <c r="P2181" i="1"/>
  <c r="O2181" i="1"/>
  <c r="AD2181" i="1"/>
  <c r="A9673" i="21"/>
  <c r="M2180" i="1"/>
  <c r="N2180" i="1"/>
  <c r="P2180" i="1"/>
  <c r="O2180" i="1"/>
  <c r="AD2180" i="1"/>
  <c r="A9672" i="21"/>
  <c r="M2179" i="1"/>
  <c r="N2179" i="1"/>
  <c r="P2179" i="1"/>
  <c r="O2179" i="1"/>
  <c r="AD2179" i="1"/>
  <c r="A9671" i="21"/>
  <c r="M2178" i="1"/>
  <c r="N2178" i="1"/>
  <c r="P2178" i="1"/>
  <c r="O2178" i="1"/>
  <c r="AD2178" i="1"/>
  <c r="A9670" i="21"/>
  <c r="M2177" i="1"/>
  <c r="N2177" i="1"/>
  <c r="P2177" i="1"/>
  <c r="O2177" i="1"/>
  <c r="AD2177" i="1"/>
  <c r="A9669" i="21"/>
  <c r="M2176" i="1"/>
  <c r="N2176" i="1"/>
  <c r="P2176" i="1"/>
  <c r="O2176" i="1"/>
  <c r="AD2176" i="1"/>
  <c r="A9668" i="21"/>
  <c r="M2175" i="1"/>
  <c r="N2175" i="1"/>
  <c r="P2175" i="1"/>
  <c r="O2175" i="1"/>
  <c r="AD2175" i="1"/>
  <c r="A9667" i="21"/>
  <c r="M2174" i="1"/>
  <c r="N2174" i="1"/>
  <c r="P2174" i="1"/>
  <c r="O2174" i="1"/>
  <c r="AD2174" i="1"/>
  <c r="A9666" i="21"/>
  <c r="M2173" i="1"/>
  <c r="N2173" i="1"/>
  <c r="P2173" i="1"/>
  <c r="O2173" i="1"/>
  <c r="AD2173" i="1"/>
  <c r="A9665" i="21"/>
  <c r="M2172" i="1"/>
  <c r="N2172" i="1"/>
  <c r="P2172" i="1"/>
  <c r="O2172" i="1"/>
  <c r="AD2172" i="1"/>
  <c r="A9664" i="21"/>
  <c r="M2171" i="1"/>
  <c r="N2171" i="1"/>
  <c r="P2171" i="1"/>
  <c r="O2171" i="1"/>
  <c r="AD2171" i="1"/>
  <c r="A9663" i="21"/>
  <c r="M2170" i="1"/>
  <c r="N2170" i="1"/>
  <c r="P2170" i="1"/>
  <c r="O2170" i="1"/>
  <c r="AD2170" i="1"/>
  <c r="A9662" i="21"/>
  <c r="M2169" i="1"/>
  <c r="N2169" i="1"/>
  <c r="P2169" i="1"/>
  <c r="O2169" i="1"/>
  <c r="AD2169" i="1"/>
  <c r="A9661" i="21"/>
  <c r="M2168" i="1"/>
  <c r="N2168" i="1"/>
  <c r="P2168" i="1"/>
  <c r="O2168" i="1"/>
  <c r="AD2168" i="1"/>
  <c r="A9660" i="21"/>
  <c r="M2167" i="1"/>
  <c r="N2167" i="1"/>
  <c r="P2167" i="1"/>
  <c r="O2167" i="1"/>
  <c r="AD2167" i="1"/>
  <c r="A9659" i="21"/>
  <c r="M2166" i="1"/>
  <c r="N2166" i="1"/>
  <c r="P2166" i="1"/>
  <c r="O2166" i="1"/>
  <c r="AD2166" i="1"/>
  <c r="A9658" i="21"/>
  <c r="M2165" i="1"/>
  <c r="N2165" i="1"/>
  <c r="P2165" i="1"/>
  <c r="O2165" i="1"/>
  <c r="AD2165" i="1"/>
  <c r="A9657" i="21"/>
  <c r="M2164" i="1"/>
  <c r="N2164" i="1"/>
  <c r="P2164" i="1"/>
  <c r="O2164" i="1"/>
  <c r="AD2164" i="1"/>
  <c r="A9656" i="21"/>
  <c r="M2163" i="1"/>
  <c r="N2163" i="1"/>
  <c r="P2163" i="1"/>
  <c r="O2163" i="1"/>
  <c r="AD2163" i="1"/>
  <c r="A9655" i="21"/>
  <c r="M2162" i="1"/>
  <c r="N2162" i="1"/>
  <c r="P2162" i="1"/>
  <c r="O2162" i="1"/>
  <c r="AD2162" i="1"/>
  <c r="A9654" i="21"/>
  <c r="M2161" i="1"/>
  <c r="N2161" i="1"/>
  <c r="P2161" i="1"/>
  <c r="O2161" i="1"/>
  <c r="AD2161" i="1"/>
  <c r="A9653" i="21"/>
  <c r="M2160" i="1"/>
  <c r="N2160" i="1"/>
  <c r="P2160" i="1"/>
  <c r="O2160" i="1"/>
  <c r="AD2160" i="1"/>
  <c r="A9652" i="21"/>
  <c r="M2159" i="1"/>
  <c r="N2159" i="1"/>
  <c r="P2159" i="1"/>
  <c r="O2159" i="1"/>
  <c r="AD2159" i="1"/>
  <c r="A9651" i="21"/>
  <c r="M2158" i="1"/>
  <c r="N2158" i="1"/>
  <c r="P2158" i="1"/>
  <c r="O2158" i="1"/>
  <c r="AD2158" i="1"/>
  <c r="A9650" i="21"/>
  <c r="M2157" i="1"/>
  <c r="N2157" i="1"/>
  <c r="P2157" i="1"/>
  <c r="O2157" i="1"/>
  <c r="AD2157" i="1"/>
  <c r="A9649" i="21"/>
  <c r="M2156" i="1"/>
  <c r="N2156" i="1"/>
  <c r="P2156" i="1"/>
  <c r="O2156" i="1"/>
  <c r="AD2156" i="1"/>
  <c r="A9648" i="21"/>
  <c r="M2155" i="1"/>
  <c r="N2155" i="1"/>
  <c r="P2155" i="1"/>
  <c r="O2155" i="1"/>
  <c r="AD2155" i="1"/>
  <c r="A9647" i="21"/>
  <c r="M2154" i="1"/>
  <c r="N2154" i="1"/>
  <c r="P2154" i="1"/>
  <c r="O2154" i="1"/>
  <c r="AD2154" i="1"/>
  <c r="A9646" i="21"/>
  <c r="M2153" i="1"/>
  <c r="N2153" i="1"/>
  <c r="P2153" i="1"/>
  <c r="O2153" i="1"/>
  <c r="AD2153" i="1"/>
  <c r="A9645" i="21"/>
  <c r="M2152" i="1"/>
  <c r="N2152" i="1"/>
  <c r="P2152" i="1"/>
  <c r="O2152" i="1"/>
  <c r="AD2152" i="1"/>
  <c r="A9644" i="21"/>
  <c r="M2151" i="1"/>
  <c r="N2151" i="1"/>
  <c r="P2151" i="1"/>
  <c r="O2151" i="1"/>
  <c r="AD2151" i="1"/>
  <c r="A9643" i="21"/>
  <c r="M2150" i="1"/>
  <c r="N2150" i="1"/>
  <c r="P2150" i="1"/>
  <c r="O2150" i="1"/>
  <c r="AD2150" i="1"/>
  <c r="A9642" i="21"/>
  <c r="M2149" i="1"/>
  <c r="N2149" i="1"/>
  <c r="P2149" i="1"/>
  <c r="O2149" i="1"/>
  <c r="AD2149" i="1"/>
  <c r="A9641" i="21"/>
  <c r="M2148" i="1"/>
  <c r="N2148" i="1"/>
  <c r="P2148" i="1"/>
  <c r="O2148" i="1"/>
  <c r="AD2148" i="1"/>
  <c r="A9640" i="21"/>
  <c r="M2147" i="1"/>
  <c r="N2147" i="1"/>
  <c r="P2147" i="1"/>
  <c r="O2147" i="1"/>
  <c r="AD2147" i="1"/>
  <c r="A9639" i="21"/>
  <c r="M2146" i="1"/>
  <c r="N2146" i="1"/>
  <c r="P2146" i="1"/>
  <c r="O2146" i="1"/>
  <c r="AD2146" i="1"/>
  <c r="A9638" i="21"/>
  <c r="M2145" i="1"/>
  <c r="N2145" i="1"/>
  <c r="P2145" i="1"/>
  <c r="O2145" i="1"/>
  <c r="AD2145" i="1"/>
  <c r="A9637" i="21"/>
  <c r="M2144" i="1"/>
  <c r="N2144" i="1"/>
  <c r="P2144" i="1"/>
  <c r="O2144" i="1"/>
  <c r="AD2144" i="1"/>
  <c r="A9636" i="21"/>
  <c r="M2143" i="1"/>
  <c r="N2143" i="1"/>
  <c r="P2143" i="1"/>
  <c r="O2143" i="1"/>
  <c r="AD2143" i="1"/>
  <c r="A9635" i="21"/>
  <c r="M2142" i="1"/>
  <c r="N2142" i="1"/>
  <c r="P2142" i="1"/>
  <c r="O2142" i="1"/>
  <c r="AD2142" i="1"/>
  <c r="A9634" i="21"/>
  <c r="M2141" i="1"/>
  <c r="N2141" i="1"/>
  <c r="P2141" i="1"/>
  <c r="O2141" i="1"/>
  <c r="AD2141" i="1"/>
  <c r="A9633" i="21"/>
  <c r="M2140" i="1"/>
  <c r="N2140" i="1"/>
  <c r="P2140" i="1"/>
  <c r="O2140" i="1"/>
  <c r="AD2140" i="1"/>
  <c r="A9632" i="21"/>
  <c r="M2139" i="1"/>
  <c r="N2139" i="1"/>
  <c r="P2139" i="1"/>
  <c r="O2139" i="1"/>
  <c r="AD2139" i="1"/>
  <c r="A9631" i="21"/>
  <c r="M2138" i="1"/>
  <c r="N2138" i="1"/>
  <c r="P2138" i="1"/>
  <c r="O2138" i="1"/>
  <c r="AD2138" i="1"/>
  <c r="A9630" i="21"/>
  <c r="M2137" i="1"/>
  <c r="N2137" i="1"/>
  <c r="P2137" i="1"/>
  <c r="O2137" i="1"/>
  <c r="AD2137" i="1"/>
  <c r="A9629" i="21"/>
  <c r="M2136" i="1"/>
  <c r="N2136" i="1"/>
  <c r="P2136" i="1"/>
  <c r="O2136" i="1"/>
  <c r="AD2136" i="1"/>
  <c r="A9628" i="21"/>
  <c r="M2135" i="1"/>
  <c r="N2135" i="1"/>
  <c r="P2135" i="1"/>
  <c r="O2135" i="1"/>
  <c r="AD2135" i="1"/>
  <c r="A9627" i="21"/>
  <c r="M2134" i="1"/>
  <c r="N2134" i="1"/>
  <c r="P2134" i="1"/>
  <c r="O2134" i="1"/>
  <c r="AD2134" i="1"/>
  <c r="A9626" i="21"/>
  <c r="M2133" i="1"/>
  <c r="N2133" i="1"/>
  <c r="P2133" i="1"/>
  <c r="O2133" i="1"/>
  <c r="AD2133" i="1"/>
  <c r="A9625" i="21"/>
  <c r="M2132" i="1"/>
  <c r="N2132" i="1"/>
  <c r="P2132" i="1"/>
  <c r="O2132" i="1"/>
  <c r="AD2132" i="1"/>
  <c r="A9624" i="21"/>
  <c r="M2131" i="1"/>
  <c r="N2131" i="1"/>
  <c r="P2131" i="1"/>
  <c r="O2131" i="1"/>
  <c r="AD2131" i="1"/>
  <c r="A9623" i="21"/>
  <c r="M2130" i="1"/>
  <c r="N2130" i="1"/>
  <c r="P2130" i="1"/>
  <c r="O2130" i="1"/>
  <c r="AD2130" i="1"/>
  <c r="A9622" i="21"/>
  <c r="M2129" i="1"/>
  <c r="N2129" i="1"/>
  <c r="P2129" i="1"/>
  <c r="O2129" i="1"/>
  <c r="AD2129" i="1"/>
  <c r="A9621" i="21"/>
  <c r="M2128" i="1"/>
  <c r="N2128" i="1"/>
  <c r="P2128" i="1"/>
  <c r="O2128" i="1"/>
  <c r="AD2128" i="1"/>
  <c r="A9620" i="21"/>
  <c r="M2127" i="1"/>
  <c r="N2127" i="1"/>
  <c r="P2127" i="1"/>
  <c r="O2127" i="1"/>
  <c r="AD2127" i="1"/>
  <c r="A9619" i="21"/>
  <c r="M2126" i="1"/>
  <c r="N2126" i="1"/>
  <c r="P2126" i="1"/>
  <c r="O2126" i="1"/>
  <c r="AD2126" i="1"/>
  <c r="A9618" i="21"/>
  <c r="M2125" i="1"/>
  <c r="N2125" i="1"/>
  <c r="P2125" i="1"/>
  <c r="O2125" i="1"/>
  <c r="AD2125" i="1"/>
  <c r="A9617" i="21"/>
  <c r="M2124" i="1"/>
  <c r="N2124" i="1"/>
  <c r="P2124" i="1"/>
  <c r="O2124" i="1"/>
  <c r="AD2124" i="1"/>
  <c r="A9616" i="21"/>
  <c r="M2123" i="1"/>
  <c r="N2123" i="1"/>
  <c r="P2123" i="1"/>
  <c r="O2123" i="1"/>
  <c r="AD2123" i="1"/>
  <c r="A9615" i="21"/>
  <c r="M2122" i="1"/>
  <c r="N2122" i="1"/>
  <c r="P2122" i="1"/>
  <c r="O2122" i="1"/>
  <c r="AD2122" i="1"/>
  <c r="A9614" i="21"/>
  <c r="M2121" i="1"/>
  <c r="N2121" i="1"/>
  <c r="P2121" i="1"/>
  <c r="O2121" i="1"/>
  <c r="AD2121" i="1"/>
  <c r="A9613" i="21"/>
  <c r="M2120" i="1"/>
  <c r="N2120" i="1"/>
  <c r="P2120" i="1"/>
  <c r="O2120" i="1"/>
  <c r="AD2120" i="1"/>
  <c r="A9612" i="21"/>
  <c r="M2119" i="1"/>
  <c r="N2119" i="1"/>
  <c r="P2119" i="1"/>
  <c r="O2119" i="1"/>
  <c r="AD2119" i="1"/>
  <c r="A9611" i="21"/>
  <c r="M2118" i="1"/>
  <c r="N2118" i="1"/>
  <c r="P2118" i="1"/>
  <c r="O2118" i="1"/>
  <c r="AD2118" i="1"/>
  <c r="A9610" i="21"/>
  <c r="M2117" i="1"/>
  <c r="N2117" i="1"/>
  <c r="P2117" i="1"/>
  <c r="O2117" i="1"/>
  <c r="AD2117" i="1"/>
  <c r="A9609" i="21"/>
  <c r="M2116" i="1"/>
  <c r="N2116" i="1"/>
  <c r="P2116" i="1"/>
  <c r="O2116" i="1"/>
  <c r="AD2116" i="1"/>
  <c r="A9608" i="21"/>
  <c r="M2115" i="1"/>
  <c r="N2115" i="1"/>
  <c r="P2115" i="1"/>
  <c r="O2115" i="1"/>
  <c r="AD2115" i="1"/>
  <c r="A9607" i="21"/>
  <c r="M2114" i="1"/>
  <c r="N2114" i="1"/>
  <c r="P2114" i="1"/>
  <c r="O2114" i="1"/>
  <c r="AD2114" i="1"/>
  <c r="A9606" i="21"/>
  <c r="M2113" i="1"/>
  <c r="N2113" i="1"/>
  <c r="P2113" i="1"/>
  <c r="O2113" i="1"/>
  <c r="AD2113" i="1"/>
  <c r="A9605" i="21"/>
  <c r="M2112" i="1"/>
  <c r="N2112" i="1"/>
  <c r="P2112" i="1"/>
  <c r="O2112" i="1"/>
  <c r="AD2112" i="1"/>
  <c r="A9604" i="21"/>
  <c r="M2111" i="1"/>
  <c r="N2111" i="1"/>
  <c r="P2111" i="1"/>
  <c r="O2111" i="1"/>
  <c r="AD2111" i="1"/>
  <c r="A9603" i="21"/>
  <c r="M2110" i="1"/>
  <c r="N2110" i="1"/>
  <c r="P2110" i="1"/>
  <c r="O2110" i="1"/>
  <c r="AD2110" i="1"/>
  <c r="A9602" i="21"/>
  <c r="M2109" i="1"/>
  <c r="N2109" i="1"/>
  <c r="P2109" i="1"/>
  <c r="O2109" i="1"/>
  <c r="AD2109" i="1"/>
  <c r="A9601" i="21"/>
  <c r="M2108" i="1"/>
  <c r="N2108" i="1"/>
  <c r="P2108" i="1"/>
  <c r="O2108" i="1"/>
  <c r="AD2108" i="1"/>
  <c r="A9600" i="21"/>
  <c r="M2107" i="1"/>
  <c r="N2107" i="1"/>
  <c r="P2107" i="1"/>
  <c r="O2107" i="1"/>
  <c r="AD2107" i="1"/>
  <c r="A9599" i="21"/>
  <c r="M2106" i="1"/>
  <c r="N2106" i="1"/>
  <c r="P2106" i="1"/>
  <c r="O2106" i="1"/>
  <c r="AD2106" i="1"/>
  <c r="A9598" i="21"/>
  <c r="M2105" i="1"/>
  <c r="N2105" i="1"/>
  <c r="P2105" i="1"/>
  <c r="O2105" i="1"/>
  <c r="AD2105" i="1"/>
  <c r="A9597" i="21"/>
  <c r="M2104" i="1"/>
  <c r="N2104" i="1"/>
  <c r="P2104" i="1"/>
  <c r="O2104" i="1"/>
  <c r="AD2104" i="1"/>
  <c r="A9596" i="21"/>
  <c r="M2103" i="1"/>
  <c r="N2103" i="1"/>
  <c r="P2103" i="1"/>
  <c r="O2103" i="1"/>
  <c r="AD2103" i="1"/>
  <c r="A9595" i="21"/>
  <c r="M2102" i="1"/>
  <c r="N2102" i="1"/>
  <c r="P2102" i="1"/>
  <c r="O2102" i="1"/>
  <c r="AD2102" i="1"/>
  <c r="A9594" i="21"/>
  <c r="M2101" i="1"/>
  <c r="N2101" i="1"/>
  <c r="P2101" i="1"/>
  <c r="O2101" i="1"/>
  <c r="AD2101" i="1"/>
  <c r="A9593" i="21"/>
  <c r="M2100" i="1"/>
  <c r="N2100" i="1"/>
  <c r="P2100" i="1"/>
  <c r="O2100" i="1"/>
  <c r="AD2100" i="1"/>
  <c r="A9592" i="21"/>
  <c r="M2099" i="1"/>
  <c r="N2099" i="1"/>
  <c r="P2099" i="1"/>
  <c r="O2099" i="1"/>
  <c r="AD2099" i="1"/>
  <c r="A9591" i="21"/>
  <c r="M2098" i="1"/>
  <c r="N2098" i="1"/>
  <c r="P2098" i="1"/>
  <c r="O2098" i="1"/>
  <c r="AD2098" i="1"/>
  <c r="A9590" i="21"/>
  <c r="M2097" i="1"/>
  <c r="N2097" i="1"/>
  <c r="P2097" i="1"/>
  <c r="O2097" i="1"/>
  <c r="AD2097" i="1"/>
  <c r="A9589" i="21"/>
  <c r="M2096" i="1"/>
  <c r="N2096" i="1"/>
  <c r="P2096" i="1"/>
  <c r="O2096" i="1"/>
  <c r="AD2096" i="1"/>
  <c r="A9588" i="21"/>
  <c r="M2095" i="1"/>
  <c r="N2095" i="1"/>
  <c r="P2095" i="1"/>
  <c r="O2095" i="1"/>
  <c r="AD2095" i="1"/>
  <c r="A9587" i="21"/>
  <c r="M2094" i="1"/>
  <c r="N2094" i="1"/>
  <c r="P2094" i="1"/>
  <c r="O2094" i="1"/>
  <c r="AD2094" i="1"/>
  <c r="A9586" i="21"/>
  <c r="M2093" i="1"/>
  <c r="N2093" i="1"/>
  <c r="P2093" i="1"/>
  <c r="O2093" i="1"/>
  <c r="AD2093" i="1"/>
  <c r="A9585" i="21"/>
  <c r="M2092" i="1"/>
  <c r="N2092" i="1"/>
  <c r="P2092" i="1"/>
  <c r="O2092" i="1"/>
  <c r="AD2092" i="1"/>
  <c r="A9584" i="21"/>
  <c r="M2091" i="1"/>
  <c r="N2091" i="1"/>
  <c r="P2091" i="1"/>
  <c r="O2091" i="1"/>
  <c r="AD2091" i="1"/>
  <c r="A9583" i="21"/>
  <c r="M2090" i="1"/>
  <c r="N2090" i="1"/>
  <c r="P2090" i="1"/>
  <c r="O2090" i="1"/>
  <c r="AD2090" i="1"/>
  <c r="A9582" i="21"/>
  <c r="M2089" i="1"/>
  <c r="N2089" i="1"/>
  <c r="P2089" i="1"/>
  <c r="O2089" i="1"/>
  <c r="AD2089" i="1"/>
  <c r="A9581" i="21"/>
  <c r="M2088" i="1"/>
  <c r="N2088" i="1"/>
  <c r="P2088" i="1"/>
  <c r="O2088" i="1"/>
  <c r="AD2088" i="1"/>
  <c r="A9580" i="21"/>
  <c r="M2087" i="1"/>
  <c r="N2087" i="1"/>
  <c r="P2087" i="1"/>
  <c r="O2087" i="1"/>
  <c r="AD2087" i="1"/>
  <c r="A9579" i="21"/>
  <c r="M2086" i="1"/>
  <c r="N2086" i="1"/>
  <c r="P2086" i="1"/>
  <c r="O2086" i="1"/>
  <c r="AD2086" i="1"/>
  <c r="A9578" i="21"/>
  <c r="M2085" i="1"/>
  <c r="N2085" i="1"/>
  <c r="P2085" i="1"/>
  <c r="O2085" i="1"/>
  <c r="AD2085" i="1"/>
  <c r="A9577" i="21"/>
  <c r="M2084" i="1"/>
  <c r="N2084" i="1"/>
  <c r="P2084" i="1"/>
  <c r="O2084" i="1"/>
  <c r="AD2084" i="1"/>
  <c r="A9576" i="21"/>
  <c r="M2083" i="1"/>
  <c r="N2083" i="1"/>
  <c r="P2083" i="1"/>
  <c r="O2083" i="1"/>
  <c r="AD2083" i="1"/>
  <c r="A9575" i="21"/>
  <c r="M2082" i="1"/>
  <c r="N2082" i="1"/>
  <c r="P2082" i="1"/>
  <c r="O2082" i="1"/>
  <c r="AD2082" i="1"/>
  <c r="A9574" i="21"/>
  <c r="M2081" i="1"/>
  <c r="N2081" i="1"/>
  <c r="P2081" i="1"/>
  <c r="O2081" i="1"/>
  <c r="AD2081" i="1"/>
  <c r="A9573" i="21"/>
  <c r="M2080" i="1"/>
  <c r="N2080" i="1"/>
  <c r="P2080" i="1"/>
  <c r="O2080" i="1"/>
  <c r="AD2080" i="1"/>
  <c r="A9572" i="21"/>
  <c r="M2079" i="1"/>
  <c r="N2079" i="1"/>
  <c r="P2079" i="1"/>
  <c r="O2079" i="1"/>
  <c r="AD2079" i="1"/>
  <c r="A9571" i="21"/>
  <c r="M2078" i="1"/>
  <c r="N2078" i="1"/>
  <c r="P2078" i="1"/>
  <c r="O2078" i="1"/>
  <c r="AD2078" i="1"/>
  <c r="A9570" i="21"/>
  <c r="M2077" i="1"/>
  <c r="N2077" i="1"/>
  <c r="P2077" i="1"/>
  <c r="O2077" i="1"/>
  <c r="AD2077" i="1"/>
  <c r="A9569" i="21"/>
  <c r="M2076" i="1"/>
  <c r="N2076" i="1"/>
  <c r="P2076" i="1"/>
  <c r="O2076" i="1"/>
  <c r="AD2076" i="1"/>
  <c r="A9568" i="21"/>
  <c r="M2075" i="1"/>
  <c r="N2075" i="1"/>
  <c r="P2075" i="1"/>
  <c r="O2075" i="1"/>
  <c r="AD2075" i="1"/>
  <c r="A9567" i="21"/>
  <c r="M2074" i="1"/>
  <c r="N2074" i="1"/>
  <c r="P2074" i="1"/>
  <c r="O2074" i="1"/>
  <c r="AD2074" i="1"/>
  <c r="A9566" i="21"/>
  <c r="M2073" i="1"/>
  <c r="N2073" i="1"/>
  <c r="P2073" i="1"/>
  <c r="O2073" i="1"/>
  <c r="AD2073" i="1"/>
  <c r="A9565" i="21"/>
  <c r="M2072" i="1"/>
  <c r="N2072" i="1"/>
  <c r="P2072" i="1"/>
  <c r="O2072" i="1"/>
  <c r="AD2072" i="1"/>
  <c r="A9564" i="21"/>
  <c r="M2071" i="1"/>
  <c r="N2071" i="1"/>
  <c r="P2071" i="1"/>
  <c r="O2071" i="1"/>
  <c r="AD2071" i="1"/>
  <c r="A9563" i="21"/>
  <c r="M2070" i="1"/>
  <c r="N2070" i="1"/>
  <c r="P2070" i="1"/>
  <c r="O2070" i="1"/>
  <c r="AD2070" i="1"/>
  <c r="A9562" i="21"/>
  <c r="M2069" i="1"/>
  <c r="N2069" i="1"/>
  <c r="P2069" i="1"/>
  <c r="O2069" i="1"/>
  <c r="AD2069" i="1"/>
  <c r="A9561" i="21"/>
  <c r="M2068" i="1"/>
  <c r="N2068" i="1"/>
  <c r="P2068" i="1"/>
  <c r="O2068" i="1"/>
  <c r="AD2068" i="1"/>
  <c r="A9560" i="21"/>
  <c r="M2067" i="1"/>
  <c r="N2067" i="1"/>
  <c r="P2067" i="1"/>
  <c r="O2067" i="1"/>
  <c r="AD2067" i="1"/>
  <c r="A9559" i="21"/>
  <c r="M2066" i="1"/>
  <c r="N2066" i="1"/>
  <c r="P2066" i="1"/>
  <c r="O2066" i="1"/>
  <c r="AD2066" i="1"/>
  <c r="A9558" i="21"/>
  <c r="M2065" i="1"/>
  <c r="N2065" i="1"/>
  <c r="P2065" i="1"/>
  <c r="O2065" i="1"/>
  <c r="AD2065" i="1"/>
  <c r="A9557" i="21"/>
  <c r="M2064" i="1"/>
  <c r="N2064" i="1"/>
  <c r="P2064" i="1"/>
  <c r="O2064" i="1"/>
  <c r="AD2064" i="1"/>
  <c r="A9556" i="21"/>
  <c r="M2063" i="1"/>
  <c r="N2063" i="1"/>
  <c r="P2063" i="1"/>
  <c r="O2063" i="1"/>
  <c r="AD2063" i="1"/>
  <c r="A9555" i="21"/>
  <c r="M2062" i="1"/>
  <c r="N2062" i="1"/>
  <c r="P2062" i="1"/>
  <c r="O2062" i="1"/>
  <c r="AD2062" i="1"/>
  <c r="A9554" i="21"/>
  <c r="M2061" i="1"/>
  <c r="N2061" i="1"/>
  <c r="P2061" i="1"/>
  <c r="O2061" i="1"/>
  <c r="AD2061" i="1"/>
  <c r="A9553" i="21"/>
  <c r="M2060" i="1"/>
  <c r="N2060" i="1"/>
  <c r="P2060" i="1"/>
  <c r="O2060" i="1"/>
  <c r="AD2060" i="1"/>
  <c r="A9552" i="21"/>
  <c r="M2059" i="1"/>
  <c r="N2059" i="1"/>
  <c r="P2059" i="1"/>
  <c r="O2059" i="1"/>
  <c r="AD2059" i="1"/>
  <c r="A9551" i="21"/>
  <c r="M2058" i="1"/>
  <c r="N2058" i="1"/>
  <c r="P2058" i="1"/>
  <c r="O2058" i="1"/>
  <c r="AD2058" i="1"/>
  <c r="A9550" i="21"/>
  <c r="M2057" i="1"/>
  <c r="N2057" i="1"/>
  <c r="P2057" i="1"/>
  <c r="O2057" i="1"/>
  <c r="AD2057" i="1"/>
  <c r="A9549" i="21"/>
  <c r="M2056" i="1"/>
  <c r="N2056" i="1"/>
  <c r="P2056" i="1"/>
  <c r="O2056" i="1"/>
  <c r="AD2056" i="1"/>
  <c r="A9548" i="21"/>
  <c r="M2055" i="1"/>
  <c r="N2055" i="1"/>
  <c r="P2055" i="1"/>
  <c r="O2055" i="1"/>
  <c r="AD2055" i="1"/>
  <c r="A9547" i="21"/>
  <c r="M2054" i="1"/>
  <c r="N2054" i="1"/>
  <c r="P2054" i="1"/>
  <c r="O2054" i="1"/>
  <c r="AD2054" i="1"/>
  <c r="A9546" i="21"/>
  <c r="M2053" i="1"/>
  <c r="N2053" i="1"/>
  <c r="P2053" i="1"/>
  <c r="O2053" i="1"/>
  <c r="AD2053" i="1"/>
  <c r="A9545" i="21"/>
  <c r="M2052" i="1"/>
  <c r="N2052" i="1"/>
  <c r="P2052" i="1"/>
  <c r="O2052" i="1"/>
  <c r="AD2052" i="1"/>
  <c r="A9544" i="21"/>
  <c r="M2051" i="1"/>
  <c r="N2051" i="1"/>
  <c r="P2051" i="1"/>
  <c r="O2051" i="1"/>
  <c r="AD2051" i="1"/>
  <c r="A9543" i="21"/>
  <c r="M2050" i="1"/>
  <c r="N2050" i="1"/>
  <c r="P2050" i="1"/>
  <c r="O2050" i="1"/>
  <c r="AD2050" i="1"/>
  <c r="A9542" i="21"/>
  <c r="M2049" i="1"/>
  <c r="N2049" i="1"/>
  <c r="P2049" i="1"/>
  <c r="O2049" i="1"/>
  <c r="AD2049" i="1"/>
  <c r="A9541" i="21"/>
  <c r="M2048" i="1"/>
  <c r="N2048" i="1"/>
  <c r="P2048" i="1"/>
  <c r="O2048" i="1"/>
  <c r="AD2048" i="1"/>
  <c r="A9540" i="21"/>
  <c r="M2047" i="1"/>
  <c r="N2047" i="1"/>
  <c r="P2047" i="1"/>
  <c r="O2047" i="1"/>
  <c r="AD2047" i="1"/>
  <c r="A9539" i="21"/>
  <c r="M2046" i="1"/>
  <c r="N2046" i="1"/>
  <c r="P2046" i="1"/>
  <c r="O2046" i="1"/>
  <c r="AD2046" i="1"/>
  <c r="A9538" i="21"/>
  <c r="M2045" i="1"/>
  <c r="N2045" i="1"/>
  <c r="P2045" i="1"/>
  <c r="O2045" i="1"/>
  <c r="AD2045" i="1"/>
  <c r="A9537" i="21"/>
  <c r="M2044" i="1"/>
  <c r="N2044" i="1"/>
  <c r="P2044" i="1"/>
  <c r="O2044" i="1"/>
  <c r="AD2044" i="1"/>
  <c r="A9536" i="21"/>
  <c r="M2043" i="1"/>
  <c r="N2043" i="1"/>
  <c r="P2043" i="1"/>
  <c r="O2043" i="1"/>
  <c r="AD2043" i="1"/>
  <c r="A9535" i="21"/>
  <c r="M2042" i="1"/>
  <c r="N2042" i="1"/>
  <c r="P2042" i="1"/>
  <c r="O2042" i="1"/>
  <c r="AD2042" i="1"/>
  <c r="A9534" i="21"/>
  <c r="M2041" i="1"/>
  <c r="N2041" i="1"/>
  <c r="P2041" i="1"/>
  <c r="O2041" i="1"/>
  <c r="AD2041" i="1"/>
  <c r="A9533" i="21"/>
  <c r="M2040" i="1"/>
  <c r="N2040" i="1"/>
  <c r="P2040" i="1"/>
  <c r="O2040" i="1"/>
  <c r="AD2040" i="1"/>
  <c r="A9532" i="21"/>
  <c r="M2039" i="1"/>
  <c r="N2039" i="1"/>
  <c r="P2039" i="1"/>
  <c r="O2039" i="1"/>
  <c r="AD2039" i="1"/>
  <c r="A9531" i="21"/>
  <c r="M2038" i="1"/>
  <c r="N2038" i="1"/>
  <c r="P2038" i="1"/>
  <c r="O2038" i="1"/>
  <c r="AD2038" i="1"/>
  <c r="A9530" i="21"/>
  <c r="M2037" i="1"/>
  <c r="N2037" i="1"/>
  <c r="P2037" i="1"/>
  <c r="O2037" i="1"/>
  <c r="AD2037" i="1"/>
  <c r="A9529" i="21"/>
  <c r="M2036" i="1"/>
  <c r="N2036" i="1"/>
  <c r="P2036" i="1"/>
  <c r="O2036" i="1"/>
  <c r="AD2036" i="1"/>
  <c r="A9528" i="21"/>
  <c r="M2035" i="1"/>
  <c r="N2035" i="1"/>
  <c r="P2035" i="1"/>
  <c r="O2035" i="1"/>
  <c r="AD2035" i="1"/>
  <c r="A9527" i="21"/>
  <c r="M2034" i="1"/>
  <c r="N2034" i="1"/>
  <c r="P2034" i="1"/>
  <c r="O2034" i="1"/>
  <c r="AD2034" i="1"/>
  <c r="A9526" i="21"/>
  <c r="M2033" i="1"/>
  <c r="N2033" i="1"/>
  <c r="P2033" i="1"/>
  <c r="O2033" i="1"/>
  <c r="AD2033" i="1"/>
  <c r="A9525" i="21"/>
  <c r="M2032" i="1"/>
  <c r="N2032" i="1"/>
  <c r="P2032" i="1"/>
  <c r="O2032" i="1"/>
  <c r="AD2032" i="1"/>
  <c r="A9524" i="21"/>
  <c r="M2031" i="1"/>
  <c r="N2031" i="1"/>
  <c r="P2031" i="1"/>
  <c r="O2031" i="1"/>
  <c r="AD2031" i="1"/>
  <c r="A9523" i="21"/>
  <c r="M2030" i="1"/>
  <c r="N2030" i="1"/>
  <c r="P2030" i="1"/>
  <c r="O2030" i="1"/>
  <c r="AD2030" i="1"/>
  <c r="A9522" i="21"/>
  <c r="M2029" i="1"/>
  <c r="N2029" i="1"/>
  <c r="P2029" i="1"/>
  <c r="O2029" i="1"/>
  <c r="AD2029" i="1"/>
  <c r="A9521" i="21"/>
  <c r="M2028" i="1"/>
  <c r="N2028" i="1"/>
  <c r="P2028" i="1"/>
  <c r="O2028" i="1"/>
  <c r="AD2028" i="1"/>
  <c r="A9520" i="21"/>
  <c r="M2027" i="1"/>
  <c r="N2027" i="1"/>
  <c r="P2027" i="1"/>
  <c r="O2027" i="1"/>
  <c r="AD2027" i="1"/>
  <c r="A9519" i="21"/>
  <c r="M2026" i="1"/>
  <c r="N2026" i="1"/>
  <c r="P2026" i="1"/>
  <c r="O2026" i="1"/>
  <c r="AD2026" i="1"/>
  <c r="A9518" i="21"/>
  <c r="M2025" i="1"/>
  <c r="N2025" i="1"/>
  <c r="P2025" i="1"/>
  <c r="O2025" i="1"/>
  <c r="AD2025" i="1"/>
  <c r="A9517" i="21"/>
  <c r="M2024" i="1"/>
  <c r="N2024" i="1"/>
  <c r="P2024" i="1"/>
  <c r="O2024" i="1"/>
  <c r="AD2024" i="1"/>
  <c r="A9516" i="21"/>
  <c r="M2023" i="1"/>
  <c r="N2023" i="1"/>
  <c r="P2023" i="1"/>
  <c r="O2023" i="1"/>
  <c r="AD2023" i="1"/>
  <c r="A9515" i="21"/>
  <c r="M2022" i="1"/>
  <c r="N2022" i="1"/>
  <c r="P2022" i="1"/>
  <c r="O2022" i="1"/>
  <c r="AD2022" i="1"/>
  <c r="A9514" i="21"/>
  <c r="M2021" i="1"/>
  <c r="N2021" i="1"/>
  <c r="P2021" i="1"/>
  <c r="O2021" i="1"/>
  <c r="AD2021" i="1"/>
  <c r="A9513" i="21"/>
  <c r="M2020" i="1"/>
  <c r="N2020" i="1"/>
  <c r="P2020" i="1"/>
  <c r="O2020" i="1"/>
  <c r="AD2020" i="1"/>
  <c r="A9512" i="21"/>
  <c r="M2019" i="1"/>
  <c r="N2019" i="1"/>
  <c r="P2019" i="1"/>
  <c r="O2019" i="1"/>
  <c r="AD2019" i="1"/>
  <c r="A9511" i="21"/>
  <c r="M2018" i="1"/>
  <c r="N2018" i="1"/>
  <c r="P2018" i="1"/>
  <c r="O2018" i="1"/>
  <c r="AD2018" i="1"/>
  <c r="A9510" i="21"/>
  <c r="M2017" i="1"/>
  <c r="N2017" i="1"/>
  <c r="P2017" i="1"/>
  <c r="O2017" i="1"/>
  <c r="AD2017" i="1"/>
  <c r="A9509" i="21"/>
  <c r="M2016" i="1"/>
  <c r="N2016" i="1"/>
  <c r="P2016" i="1"/>
  <c r="O2016" i="1"/>
  <c r="AD2016" i="1"/>
  <c r="A9508" i="21"/>
  <c r="M2015" i="1"/>
  <c r="N2015" i="1"/>
  <c r="P2015" i="1"/>
  <c r="O2015" i="1"/>
  <c r="AD2015" i="1"/>
  <c r="A9507" i="21"/>
  <c r="M2014" i="1"/>
  <c r="N2014" i="1"/>
  <c r="P2014" i="1"/>
  <c r="O2014" i="1"/>
  <c r="AD2014" i="1"/>
  <c r="A9506" i="21"/>
  <c r="M2013" i="1"/>
  <c r="N2013" i="1"/>
  <c r="P2013" i="1"/>
  <c r="O2013" i="1"/>
  <c r="AD2013" i="1"/>
  <c r="A9505" i="21"/>
  <c r="M2012" i="1"/>
  <c r="N2012" i="1"/>
  <c r="P2012" i="1"/>
  <c r="O2012" i="1"/>
  <c r="AD2012" i="1"/>
  <c r="A9504" i="21"/>
  <c r="M2011" i="1"/>
  <c r="N2011" i="1"/>
  <c r="P2011" i="1"/>
  <c r="O2011" i="1"/>
  <c r="AD2011" i="1"/>
  <c r="A9503" i="21"/>
  <c r="M2010" i="1"/>
  <c r="N2010" i="1"/>
  <c r="P2010" i="1"/>
  <c r="O2010" i="1"/>
  <c r="AD2010" i="1"/>
  <c r="A9502" i="21"/>
  <c r="M2009" i="1"/>
  <c r="N2009" i="1"/>
  <c r="P2009" i="1"/>
  <c r="O2009" i="1"/>
  <c r="AD2009" i="1"/>
  <c r="A9501" i="21"/>
  <c r="M2008" i="1"/>
  <c r="N2008" i="1"/>
  <c r="P2008" i="1"/>
  <c r="O2008" i="1"/>
  <c r="AD2008" i="1"/>
  <c r="A9500" i="21"/>
  <c r="M2007" i="1"/>
  <c r="N2007" i="1"/>
  <c r="P2007" i="1"/>
  <c r="O2007" i="1"/>
  <c r="AD2007" i="1"/>
  <c r="A9499" i="21"/>
  <c r="M2006" i="1"/>
  <c r="N2006" i="1"/>
  <c r="P2006" i="1"/>
  <c r="O2006" i="1"/>
  <c r="AD2006" i="1"/>
  <c r="A9498" i="21"/>
  <c r="M2005" i="1"/>
  <c r="N2005" i="1"/>
  <c r="P2005" i="1"/>
  <c r="O2005" i="1"/>
  <c r="AD2005" i="1"/>
  <c r="A9497" i="21"/>
  <c r="M2004" i="1"/>
  <c r="N2004" i="1"/>
  <c r="P2004" i="1"/>
  <c r="O2004" i="1"/>
  <c r="AD2004" i="1"/>
  <c r="A9496" i="21"/>
  <c r="M2003" i="1"/>
  <c r="N2003" i="1"/>
  <c r="P2003" i="1"/>
  <c r="O2003" i="1"/>
  <c r="AD2003" i="1"/>
  <c r="A9495" i="21"/>
  <c r="M2002" i="1"/>
  <c r="N2002" i="1"/>
  <c r="P2002" i="1"/>
  <c r="O2002" i="1"/>
  <c r="AD2002" i="1"/>
  <c r="A9494" i="21"/>
  <c r="M2001" i="1"/>
  <c r="N2001" i="1"/>
  <c r="P2001" i="1"/>
  <c r="O2001" i="1"/>
  <c r="AD2001" i="1"/>
  <c r="A9493" i="21"/>
  <c r="M2000" i="1"/>
  <c r="N2000" i="1"/>
  <c r="P2000" i="1"/>
  <c r="O2000" i="1"/>
  <c r="AD2000" i="1"/>
  <c r="A9492" i="21"/>
  <c r="M1999" i="1"/>
  <c r="N1999" i="1"/>
  <c r="P1999" i="1"/>
  <c r="O1999" i="1"/>
  <c r="AD1999" i="1"/>
  <c r="A9491" i="21"/>
  <c r="M1998" i="1"/>
  <c r="N1998" i="1"/>
  <c r="P1998" i="1"/>
  <c r="O1998" i="1"/>
  <c r="AD1998" i="1"/>
  <c r="A9490" i="21"/>
  <c r="M1997" i="1"/>
  <c r="N1997" i="1"/>
  <c r="P1997" i="1"/>
  <c r="O1997" i="1"/>
  <c r="AD1997" i="1"/>
  <c r="A9489" i="21"/>
  <c r="M1996" i="1"/>
  <c r="N1996" i="1"/>
  <c r="P1996" i="1"/>
  <c r="O1996" i="1"/>
  <c r="AD1996" i="1"/>
  <c r="A9488" i="21"/>
  <c r="M1995" i="1"/>
  <c r="N1995" i="1"/>
  <c r="P1995" i="1"/>
  <c r="O1995" i="1"/>
  <c r="AD1995" i="1"/>
  <c r="A9487" i="21"/>
  <c r="M1994" i="1"/>
  <c r="N1994" i="1"/>
  <c r="P1994" i="1"/>
  <c r="O1994" i="1"/>
  <c r="AD1994" i="1"/>
  <c r="A9486" i="21"/>
  <c r="M1993" i="1"/>
  <c r="N1993" i="1"/>
  <c r="P1993" i="1"/>
  <c r="O1993" i="1"/>
  <c r="AD1993" i="1"/>
  <c r="A9485" i="21"/>
  <c r="M1992" i="1"/>
  <c r="N1992" i="1"/>
  <c r="P1992" i="1"/>
  <c r="O1992" i="1"/>
  <c r="AD1992" i="1"/>
  <c r="A9484" i="21"/>
  <c r="M1991" i="1"/>
  <c r="N1991" i="1"/>
  <c r="P1991" i="1"/>
  <c r="O1991" i="1"/>
  <c r="AD1991" i="1"/>
  <c r="A9483" i="21"/>
  <c r="M1990" i="1"/>
  <c r="N1990" i="1"/>
  <c r="P1990" i="1"/>
  <c r="O1990" i="1"/>
  <c r="AD1990" i="1"/>
  <c r="A9482" i="21"/>
  <c r="M1989" i="1"/>
  <c r="N1989" i="1"/>
  <c r="P1989" i="1"/>
  <c r="O1989" i="1"/>
  <c r="AD1989" i="1"/>
  <c r="A9481" i="21"/>
  <c r="M1988" i="1"/>
  <c r="N1988" i="1"/>
  <c r="P1988" i="1"/>
  <c r="O1988" i="1"/>
  <c r="AD1988" i="1"/>
  <c r="A9480" i="21"/>
  <c r="M1987" i="1"/>
  <c r="N1987" i="1"/>
  <c r="P1987" i="1"/>
  <c r="O1987" i="1"/>
  <c r="AD1987" i="1"/>
  <c r="A9479" i="21"/>
  <c r="M1986" i="1"/>
  <c r="N1986" i="1"/>
  <c r="P1986" i="1"/>
  <c r="O1986" i="1"/>
  <c r="AD1986" i="1"/>
  <c r="A9478" i="21"/>
  <c r="M1985" i="1"/>
  <c r="N1985" i="1"/>
  <c r="P1985" i="1"/>
  <c r="O1985" i="1"/>
  <c r="AD1985" i="1"/>
  <c r="A9477" i="21"/>
  <c r="M1984" i="1"/>
  <c r="N1984" i="1"/>
  <c r="P1984" i="1"/>
  <c r="O1984" i="1"/>
  <c r="AD1984" i="1"/>
  <c r="A9476" i="21"/>
  <c r="M1983" i="1"/>
  <c r="N1983" i="1"/>
  <c r="P1983" i="1"/>
  <c r="O1983" i="1"/>
  <c r="AD1983" i="1"/>
  <c r="A9475" i="21"/>
  <c r="M1982" i="1"/>
  <c r="N1982" i="1"/>
  <c r="P1982" i="1"/>
  <c r="O1982" i="1"/>
  <c r="AD1982" i="1"/>
  <c r="A9474" i="21"/>
  <c r="M1981" i="1"/>
  <c r="N1981" i="1"/>
  <c r="P1981" i="1"/>
  <c r="O1981" i="1"/>
  <c r="AD1981" i="1"/>
  <c r="A9473" i="21"/>
  <c r="M1980" i="1"/>
  <c r="N1980" i="1"/>
  <c r="P1980" i="1"/>
  <c r="O1980" i="1"/>
  <c r="AD1980" i="1"/>
  <c r="A9472" i="21"/>
  <c r="M1979" i="1"/>
  <c r="N1979" i="1"/>
  <c r="P1979" i="1"/>
  <c r="O1979" i="1"/>
  <c r="AD1979" i="1"/>
  <c r="A9471" i="21"/>
  <c r="M1978" i="1"/>
  <c r="N1978" i="1"/>
  <c r="P1978" i="1"/>
  <c r="O1978" i="1"/>
  <c r="AD1978" i="1"/>
  <c r="A9470" i="21"/>
  <c r="M1977" i="1"/>
  <c r="N1977" i="1"/>
  <c r="P1977" i="1"/>
  <c r="O1977" i="1"/>
  <c r="AD1977" i="1"/>
  <c r="A9469" i="21"/>
  <c r="M1976" i="1"/>
  <c r="N1976" i="1"/>
  <c r="P1976" i="1"/>
  <c r="O1976" i="1"/>
  <c r="AD1976" i="1"/>
  <c r="A9468" i="21"/>
  <c r="M1975" i="1"/>
  <c r="N1975" i="1"/>
  <c r="P1975" i="1"/>
  <c r="O1975" i="1"/>
  <c r="AD1975" i="1"/>
  <c r="A9467" i="21"/>
  <c r="M1974" i="1"/>
  <c r="N1974" i="1"/>
  <c r="P1974" i="1"/>
  <c r="O1974" i="1"/>
  <c r="AD1974" i="1"/>
  <c r="A9466" i="21"/>
  <c r="M1973" i="1"/>
  <c r="N1973" i="1"/>
  <c r="P1973" i="1"/>
  <c r="O1973" i="1"/>
  <c r="AD1973" i="1"/>
  <c r="A9465" i="21"/>
  <c r="M1972" i="1"/>
  <c r="N1972" i="1"/>
  <c r="P1972" i="1"/>
  <c r="O1972" i="1"/>
  <c r="AD1972" i="1"/>
  <c r="A9464" i="21"/>
  <c r="M1971" i="1"/>
  <c r="N1971" i="1"/>
  <c r="P1971" i="1"/>
  <c r="O1971" i="1"/>
  <c r="AD1971" i="1"/>
  <c r="A9463" i="21"/>
  <c r="M1970" i="1"/>
  <c r="N1970" i="1"/>
  <c r="P1970" i="1"/>
  <c r="O1970" i="1"/>
  <c r="AD1970" i="1"/>
  <c r="A9462" i="21"/>
  <c r="M1969" i="1"/>
  <c r="N1969" i="1"/>
  <c r="P1969" i="1"/>
  <c r="O1969" i="1"/>
  <c r="AD1969" i="1"/>
  <c r="A9461" i="21"/>
  <c r="M1968" i="1"/>
  <c r="N1968" i="1"/>
  <c r="P1968" i="1"/>
  <c r="O1968" i="1"/>
  <c r="AD1968" i="1"/>
  <c r="A9460" i="21"/>
  <c r="M1967" i="1"/>
  <c r="N1967" i="1"/>
  <c r="P1967" i="1"/>
  <c r="O1967" i="1"/>
  <c r="AD1967" i="1"/>
  <c r="A9459" i="21"/>
  <c r="M1966" i="1"/>
  <c r="N1966" i="1"/>
  <c r="P1966" i="1"/>
  <c r="O1966" i="1"/>
  <c r="AD1966" i="1"/>
  <c r="A9458" i="21"/>
  <c r="M1965" i="1"/>
  <c r="N1965" i="1"/>
  <c r="P1965" i="1"/>
  <c r="O1965" i="1"/>
  <c r="AD1965" i="1"/>
  <c r="A9457" i="21"/>
  <c r="M1964" i="1"/>
  <c r="N1964" i="1"/>
  <c r="P1964" i="1"/>
  <c r="O1964" i="1"/>
  <c r="AD1964" i="1"/>
  <c r="A9456" i="21"/>
  <c r="M1963" i="1"/>
  <c r="N1963" i="1"/>
  <c r="P1963" i="1"/>
  <c r="O1963" i="1"/>
  <c r="AD1963" i="1"/>
  <c r="A9455" i="21"/>
  <c r="M1962" i="1"/>
  <c r="N1962" i="1"/>
  <c r="P1962" i="1"/>
  <c r="O1962" i="1"/>
  <c r="AD1962" i="1"/>
  <c r="A9454" i="21"/>
  <c r="M1961" i="1"/>
  <c r="N1961" i="1"/>
  <c r="P1961" i="1"/>
  <c r="O1961" i="1"/>
  <c r="AD1961" i="1"/>
  <c r="A9453" i="21"/>
  <c r="M1960" i="1"/>
  <c r="N1960" i="1"/>
  <c r="P1960" i="1"/>
  <c r="O1960" i="1"/>
  <c r="AD1960" i="1"/>
  <c r="A9452" i="21"/>
  <c r="M1959" i="1"/>
  <c r="N1959" i="1"/>
  <c r="P1959" i="1"/>
  <c r="O1959" i="1"/>
  <c r="AD1959" i="1"/>
  <c r="A9451" i="21"/>
  <c r="M1958" i="1"/>
  <c r="N1958" i="1"/>
  <c r="P1958" i="1"/>
  <c r="O1958" i="1"/>
  <c r="AD1958" i="1"/>
  <c r="A9450" i="21"/>
  <c r="M1957" i="1"/>
  <c r="N1957" i="1"/>
  <c r="P1957" i="1"/>
  <c r="O1957" i="1"/>
  <c r="AD1957" i="1"/>
  <c r="A9449" i="21"/>
  <c r="M1956" i="1"/>
  <c r="N1956" i="1"/>
  <c r="P1956" i="1"/>
  <c r="O1956" i="1"/>
  <c r="AD1956" i="1"/>
  <c r="A9448" i="21"/>
  <c r="M1955" i="1"/>
  <c r="N1955" i="1"/>
  <c r="P1955" i="1"/>
  <c r="O1955" i="1"/>
  <c r="AD1955" i="1"/>
  <c r="A9447" i="21"/>
  <c r="M1954" i="1"/>
  <c r="N1954" i="1"/>
  <c r="P1954" i="1"/>
  <c r="O1954" i="1"/>
  <c r="AD1954" i="1"/>
  <c r="A9446" i="21"/>
  <c r="M1953" i="1"/>
  <c r="N1953" i="1"/>
  <c r="P1953" i="1"/>
  <c r="O1953" i="1"/>
  <c r="AD1953" i="1"/>
  <c r="A9445" i="21"/>
  <c r="M1952" i="1"/>
  <c r="N1952" i="1"/>
  <c r="P1952" i="1"/>
  <c r="O1952" i="1"/>
  <c r="AD1952" i="1"/>
  <c r="A9444" i="21"/>
  <c r="M1951" i="1"/>
  <c r="N1951" i="1"/>
  <c r="P1951" i="1"/>
  <c r="O1951" i="1"/>
  <c r="AD1951" i="1"/>
  <c r="A9443" i="21"/>
  <c r="M1950" i="1"/>
  <c r="N1950" i="1"/>
  <c r="P1950" i="1"/>
  <c r="O1950" i="1"/>
  <c r="AD1950" i="1"/>
  <c r="A9442" i="21"/>
  <c r="M1949" i="1"/>
  <c r="N1949" i="1"/>
  <c r="P1949" i="1"/>
  <c r="O1949" i="1"/>
  <c r="AD1949" i="1"/>
  <c r="A9441" i="21"/>
  <c r="M1948" i="1"/>
  <c r="N1948" i="1"/>
  <c r="P1948" i="1"/>
  <c r="O1948" i="1"/>
  <c r="AD1948" i="1"/>
  <c r="A9440" i="21"/>
  <c r="M1947" i="1"/>
  <c r="N1947" i="1"/>
  <c r="P1947" i="1"/>
  <c r="O1947" i="1"/>
  <c r="AD1947" i="1"/>
  <c r="A9439" i="21"/>
  <c r="M1946" i="1"/>
  <c r="N1946" i="1"/>
  <c r="P1946" i="1"/>
  <c r="O1946" i="1"/>
  <c r="AD1946" i="1"/>
  <c r="A9438" i="21"/>
  <c r="M1945" i="1"/>
  <c r="N1945" i="1"/>
  <c r="P1945" i="1"/>
  <c r="O1945" i="1"/>
  <c r="AD1945" i="1"/>
  <c r="A9437" i="21"/>
  <c r="M1944" i="1"/>
  <c r="N1944" i="1"/>
  <c r="P1944" i="1"/>
  <c r="O1944" i="1"/>
  <c r="AD1944" i="1"/>
  <c r="A9436" i="21"/>
  <c r="M1943" i="1"/>
  <c r="N1943" i="1"/>
  <c r="P1943" i="1"/>
  <c r="O1943" i="1"/>
  <c r="AD1943" i="1"/>
  <c r="A9435" i="21"/>
  <c r="M1942" i="1"/>
  <c r="N1942" i="1"/>
  <c r="P1942" i="1"/>
  <c r="O1942" i="1"/>
  <c r="AD1942" i="1"/>
  <c r="A9434" i="21"/>
  <c r="M1941" i="1"/>
  <c r="N1941" i="1"/>
  <c r="P1941" i="1"/>
  <c r="O1941" i="1"/>
  <c r="AD1941" i="1"/>
  <c r="A9433" i="21"/>
  <c r="M1940" i="1"/>
  <c r="N1940" i="1"/>
  <c r="P1940" i="1"/>
  <c r="O1940" i="1"/>
  <c r="AD1940" i="1"/>
  <c r="A9432" i="21"/>
  <c r="M1939" i="1"/>
  <c r="N1939" i="1"/>
  <c r="P1939" i="1"/>
  <c r="O1939" i="1"/>
  <c r="AD1939" i="1"/>
  <c r="A9431" i="21"/>
  <c r="M1938" i="1"/>
  <c r="N1938" i="1"/>
  <c r="P1938" i="1"/>
  <c r="O1938" i="1"/>
  <c r="AD1938" i="1"/>
  <c r="A9430" i="21"/>
  <c r="M1937" i="1"/>
  <c r="N1937" i="1"/>
  <c r="P1937" i="1"/>
  <c r="O1937" i="1"/>
  <c r="AD1937" i="1"/>
  <c r="A9429" i="21"/>
  <c r="M1936" i="1"/>
  <c r="N1936" i="1"/>
  <c r="P1936" i="1"/>
  <c r="O1936" i="1"/>
  <c r="AD1936" i="1"/>
  <c r="A9428" i="21"/>
  <c r="M1935" i="1"/>
  <c r="N1935" i="1"/>
  <c r="P1935" i="1"/>
  <c r="O1935" i="1"/>
  <c r="AD1935" i="1"/>
  <c r="A9427" i="21"/>
  <c r="M1934" i="1"/>
  <c r="N1934" i="1"/>
  <c r="P1934" i="1"/>
  <c r="O1934" i="1"/>
  <c r="AD1934" i="1"/>
  <c r="A9426" i="21"/>
  <c r="M1933" i="1"/>
  <c r="N1933" i="1"/>
  <c r="P1933" i="1"/>
  <c r="O1933" i="1"/>
  <c r="AD1933" i="1"/>
  <c r="A9425" i="21"/>
  <c r="M1932" i="1"/>
  <c r="N1932" i="1"/>
  <c r="P1932" i="1"/>
  <c r="O1932" i="1"/>
  <c r="AD1932" i="1"/>
  <c r="A9424" i="21"/>
  <c r="M1931" i="1"/>
  <c r="N1931" i="1"/>
  <c r="P1931" i="1"/>
  <c r="O1931" i="1"/>
  <c r="AD1931" i="1"/>
  <c r="A9423" i="21"/>
  <c r="M1930" i="1"/>
  <c r="N1930" i="1"/>
  <c r="P1930" i="1"/>
  <c r="O1930" i="1"/>
  <c r="AD1930" i="1"/>
  <c r="A9422" i="21"/>
  <c r="M1929" i="1"/>
  <c r="N1929" i="1"/>
  <c r="P1929" i="1"/>
  <c r="O1929" i="1"/>
  <c r="AD1929" i="1"/>
  <c r="A9421" i="21"/>
  <c r="M1928" i="1"/>
  <c r="N1928" i="1"/>
  <c r="P1928" i="1"/>
  <c r="O1928" i="1"/>
  <c r="AD1928" i="1"/>
  <c r="A9420" i="21"/>
  <c r="M1927" i="1"/>
  <c r="N1927" i="1"/>
  <c r="P1927" i="1"/>
  <c r="O1927" i="1"/>
  <c r="AD1927" i="1"/>
  <c r="A9419" i="21"/>
  <c r="M1926" i="1"/>
  <c r="N1926" i="1"/>
  <c r="P1926" i="1"/>
  <c r="O1926" i="1"/>
  <c r="AD1926" i="1"/>
  <c r="A9418" i="21"/>
  <c r="M1925" i="1"/>
  <c r="N1925" i="1"/>
  <c r="P1925" i="1"/>
  <c r="O1925" i="1"/>
  <c r="AD1925" i="1"/>
  <c r="A9417" i="21"/>
  <c r="M1924" i="1"/>
  <c r="N1924" i="1"/>
  <c r="P1924" i="1"/>
  <c r="O1924" i="1"/>
  <c r="AD1924" i="1"/>
  <c r="A9416" i="21"/>
  <c r="M1923" i="1"/>
  <c r="N1923" i="1"/>
  <c r="P1923" i="1"/>
  <c r="O1923" i="1"/>
  <c r="AD1923" i="1"/>
  <c r="A9415" i="21"/>
  <c r="M1922" i="1"/>
  <c r="N1922" i="1"/>
  <c r="P1922" i="1"/>
  <c r="O1922" i="1"/>
  <c r="AD1922" i="1"/>
  <c r="A9414" i="21"/>
  <c r="M1921" i="1"/>
  <c r="N1921" i="1"/>
  <c r="P1921" i="1"/>
  <c r="O1921" i="1"/>
  <c r="AD1921" i="1"/>
  <c r="A9413" i="21"/>
  <c r="M1920" i="1"/>
  <c r="N1920" i="1"/>
  <c r="P1920" i="1"/>
  <c r="O1920" i="1"/>
  <c r="AD1920" i="1"/>
  <c r="A9412" i="21"/>
  <c r="M1919" i="1"/>
  <c r="N1919" i="1"/>
  <c r="P1919" i="1"/>
  <c r="O1919" i="1"/>
  <c r="AD1919" i="1"/>
  <c r="A9411" i="21"/>
  <c r="M1918" i="1"/>
  <c r="N1918" i="1"/>
  <c r="P1918" i="1"/>
  <c r="O1918" i="1"/>
  <c r="AD1918" i="1"/>
  <c r="A9410" i="21"/>
  <c r="M1917" i="1"/>
  <c r="N1917" i="1"/>
  <c r="P1917" i="1"/>
  <c r="O1917" i="1"/>
  <c r="AD1917" i="1"/>
  <c r="A9409" i="21"/>
  <c r="M1916" i="1"/>
  <c r="N1916" i="1"/>
  <c r="P1916" i="1"/>
  <c r="O1916" i="1"/>
  <c r="AD1916" i="1"/>
  <c r="A9408" i="21"/>
  <c r="M1915" i="1"/>
  <c r="N1915" i="1"/>
  <c r="P1915" i="1"/>
  <c r="O1915" i="1"/>
  <c r="AD1915" i="1"/>
  <c r="A9407" i="21"/>
  <c r="M1914" i="1"/>
  <c r="N1914" i="1"/>
  <c r="P1914" i="1"/>
  <c r="O1914" i="1"/>
  <c r="AD1914" i="1"/>
  <c r="A9406" i="21"/>
  <c r="M1913" i="1"/>
  <c r="N1913" i="1"/>
  <c r="P1913" i="1"/>
  <c r="O1913" i="1"/>
  <c r="AD1913" i="1"/>
  <c r="A9405" i="21"/>
  <c r="M1912" i="1"/>
  <c r="N1912" i="1"/>
  <c r="P1912" i="1"/>
  <c r="O1912" i="1"/>
  <c r="AD1912" i="1"/>
  <c r="A9404" i="21"/>
  <c r="M1911" i="1"/>
  <c r="N1911" i="1"/>
  <c r="P1911" i="1"/>
  <c r="O1911" i="1"/>
  <c r="AD1911" i="1"/>
  <c r="A9403" i="21"/>
  <c r="M1910" i="1"/>
  <c r="N1910" i="1"/>
  <c r="P1910" i="1"/>
  <c r="O1910" i="1"/>
  <c r="AD1910" i="1"/>
  <c r="A9402" i="21"/>
  <c r="M1909" i="1"/>
  <c r="N1909" i="1"/>
  <c r="P1909" i="1"/>
  <c r="O1909" i="1"/>
  <c r="AD1909" i="1"/>
  <c r="A9401" i="21"/>
  <c r="M1908" i="1"/>
  <c r="N1908" i="1"/>
  <c r="P1908" i="1"/>
  <c r="O1908" i="1"/>
  <c r="AD1908" i="1"/>
  <c r="A9400" i="21"/>
  <c r="M1907" i="1"/>
  <c r="N1907" i="1"/>
  <c r="P1907" i="1"/>
  <c r="O1907" i="1"/>
  <c r="AD1907" i="1"/>
  <c r="A9399" i="21"/>
  <c r="M1906" i="1"/>
  <c r="N1906" i="1"/>
  <c r="P1906" i="1"/>
  <c r="O1906" i="1"/>
  <c r="AD1906" i="1"/>
  <c r="A9398" i="21"/>
  <c r="M1905" i="1"/>
  <c r="N1905" i="1"/>
  <c r="P1905" i="1"/>
  <c r="O1905" i="1"/>
  <c r="AD1905" i="1"/>
  <c r="A9397" i="21"/>
  <c r="M1904" i="1"/>
  <c r="N1904" i="1"/>
  <c r="P1904" i="1"/>
  <c r="O1904" i="1"/>
  <c r="AD1904" i="1"/>
  <c r="A9396" i="21"/>
  <c r="M1903" i="1"/>
  <c r="N1903" i="1"/>
  <c r="P1903" i="1"/>
  <c r="O1903" i="1"/>
  <c r="AD1903" i="1"/>
  <c r="A9395" i="21"/>
  <c r="M1902" i="1"/>
  <c r="N1902" i="1"/>
  <c r="P1902" i="1"/>
  <c r="O1902" i="1"/>
  <c r="AD1902" i="1"/>
  <c r="A9394" i="21"/>
  <c r="M1901" i="1"/>
  <c r="N1901" i="1"/>
  <c r="P1901" i="1"/>
  <c r="O1901" i="1"/>
  <c r="AD1901" i="1"/>
  <c r="A9393" i="21"/>
  <c r="M1900" i="1"/>
  <c r="N1900" i="1"/>
  <c r="P1900" i="1"/>
  <c r="O1900" i="1"/>
  <c r="AD1900" i="1"/>
  <c r="A9392" i="21"/>
  <c r="M1899" i="1"/>
  <c r="N1899" i="1"/>
  <c r="P1899" i="1"/>
  <c r="O1899" i="1"/>
  <c r="AD1899" i="1"/>
  <c r="A9391" i="21"/>
  <c r="M1898" i="1"/>
  <c r="N1898" i="1"/>
  <c r="P1898" i="1"/>
  <c r="O1898" i="1"/>
  <c r="AD1898" i="1"/>
  <c r="A9390" i="21"/>
  <c r="M1897" i="1"/>
  <c r="N1897" i="1"/>
  <c r="P1897" i="1"/>
  <c r="O1897" i="1"/>
  <c r="AD1897" i="1"/>
  <c r="A9389" i="21"/>
  <c r="M1896" i="1"/>
  <c r="N1896" i="1"/>
  <c r="P1896" i="1"/>
  <c r="O1896" i="1"/>
  <c r="AD1896" i="1"/>
  <c r="A9388" i="21"/>
  <c r="M1895" i="1"/>
  <c r="N1895" i="1"/>
  <c r="P1895" i="1"/>
  <c r="O1895" i="1"/>
  <c r="AD1895" i="1"/>
  <c r="A9387" i="21"/>
  <c r="M1894" i="1"/>
  <c r="N1894" i="1"/>
  <c r="P1894" i="1"/>
  <c r="O1894" i="1"/>
  <c r="AD1894" i="1"/>
  <c r="A9386" i="21"/>
  <c r="M1893" i="1"/>
  <c r="N1893" i="1"/>
  <c r="P1893" i="1"/>
  <c r="O1893" i="1"/>
  <c r="AD1893" i="1"/>
  <c r="A9385" i="21"/>
  <c r="M1892" i="1"/>
  <c r="N1892" i="1"/>
  <c r="P1892" i="1"/>
  <c r="O1892" i="1"/>
  <c r="AD1892" i="1"/>
  <c r="A9384" i="21"/>
  <c r="M1891" i="1"/>
  <c r="N1891" i="1"/>
  <c r="P1891" i="1"/>
  <c r="O1891" i="1"/>
  <c r="AD1891" i="1"/>
  <c r="A9383" i="21"/>
  <c r="M1890" i="1"/>
  <c r="N1890" i="1"/>
  <c r="P1890" i="1"/>
  <c r="O1890" i="1"/>
  <c r="AD1890" i="1"/>
  <c r="A9382" i="21"/>
  <c r="M1889" i="1"/>
  <c r="N1889" i="1"/>
  <c r="P1889" i="1"/>
  <c r="O1889" i="1"/>
  <c r="AD1889" i="1"/>
  <c r="A9381" i="21"/>
  <c r="M1888" i="1"/>
  <c r="N1888" i="1"/>
  <c r="P1888" i="1"/>
  <c r="O1888" i="1"/>
  <c r="AD1888" i="1"/>
  <c r="A9380" i="21"/>
  <c r="M1887" i="1"/>
  <c r="N1887" i="1"/>
  <c r="P1887" i="1"/>
  <c r="O1887" i="1"/>
  <c r="AD1887" i="1"/>
  <c r="A9379" i="21"/>
  <c r="M1886" i="1"/>
  <c r="N1886" i="1"/>
  <c r="P1886" i="1"/>
  <c r="O1886" i="1"/>
  <c r="AD1886" i="1"/>
  <c r="A9378" i="21"/>
  <c r="M1885" i="1"/>
  <c r="N1885" i="1"/>
  <c r="P1885" i="1"/>
  <c r="O1885" i="1"/>
  <c r="AD1885" i="1"/>
  <c r="A9377" i="21"/>
  <c r="M1884" i="1"/>
  <c r="N1884" i="1"/>
  <c r="P1884" i="1"/>
  <c r="O1884" i="1"/>
  <c r="AD1884" i="1"/>
  <c r="A9376" i="21"/>
  <c r="M1883" i="1"/>
  <c r="N1883" i="1"/>
  <c r="P1883" i="1"/>
  <c r="O1883" i="1"/>
  <c r="AD1883" i="1"/>
  <c r="A9375" i="21"/>
  <c r="M1882" i="1"/>
  <c r="N1882" i="1"/>
  <c r="P1882" i="1"/>
  <c r="O1882" i="1"/>
  <c r="AD1882" i="1"/>
  <c r="A9374" i="21"/>
  <c r="M1881" i="1"/>
  <c r="N1881" i="1"/>
  <c r="P1881" i="1"/>
  <c r="O1881" i="1"/>
  <c r="AD1881" i="1"/>
  <c r="A9373" i="21"/>
  <c r="M1880" i="1"/>
  <c r="N1880" i="1"/>
  <c r="P1880" i="1"/>
  <c r="O1880" i="1"/>
  <c r="AD1880" i="1"/>
  <c r="A9372" i="21"/>
  <c r="M1879" i="1"/>
  <c r="N1879" i="1"/>
  <c r="P1879" i="1"/>
  <c r="O1879" i="1"/>
  <c r="AD1879" i="1"/>
  <c r="A9371" i="21"/>
  <c r="M1878" i="1"/>
  <c r="N1878" i="1"/>
  <c r="P1878" i="1"/>
  <c r="O1878" i="1"/>
  <c r="AD1878" i="1"/>
  <c r="A9370" i="21"/>
  <c r="M1877" i="1"/>
  <c r="N1877" i="1"/>
  <c r="P1877" i="1"/>
  <c r="O1877" i="1"/>
  <c r="AD1877" i="1"/>
  <c r="A9369" i="21"/>
  <c r="M1876" i="1"/>
  <c r="N1876" i="1"/>
  <c r="P1876" i="1"/>
  <c r="O1876" i="1"/>
  <c r="AD1876" i="1"/>
  <c r="A9368" i="21"/>
  <c r="M1875" i="1"/>
  <c r="N1875" i="1"/>
  <c r="P1875" i="1"/>
  <c r="O1875" i="1"/>
  <c r="AD1875" i="1"/>
  <c r="A9367" i="21"/>
  <c r="M1874" i="1"/>
  <c r="N1874" i="1"/>
  <c r="P1874" i="1"/>
  <c r="O1874" i="1"/>
  <c r="AD1874" i="1"/>
  <c r="A9366" i="21"/>
  <c r="M1873" i="1"/>
  <c r="N1873" i="1"/>
  <c r="P1873" i="1"/>
  <c r="O1873" i="1"/>
  <c r="AD1873" i="1"/>
  <c r="A9365" i="21"/>
  <c r="M1872" i="1"/>
  <c r="N1872" i="1"/>
  <c r="P1872" i="1"/>
  <c r="O1872" i="1"/>
  <c r="AD1872" i="1"/>
  <c r="A9364" i="21"/>
  <c r="M1871" i="1"/>
  <c r="N1871" i="1"/>
  <c r="P1871" i="1"/>
  <c r="O1871" i="1"/>
  <c r="AD1871" i="1"/>
  <c r="A9363" i="21"/>
  <c r="M1870" i="1"/>
  <c r="N1870" i="1"/>
  <c r="P1870" i="1"/>
  <c r="O1870" i="1"/>
  <c r="AD1870" i="1"/>
  <c r="A9362" i="21"/>
  <c r="M1869" i="1"/>
  <c r="N1869" i="1"/>
  <c r="P1869" i="1"/>
  <c r="O1869" i="1"/>
  <c r="AD1869" i="1"/>
  <c r="A9361" i="21"/>
  <c r="M1868" i="1"/>
  <c r="N1868" i="1"/>
  <c r="P1868" i="1"/>
  <c r="O1868" i="1"/>
  <c r="AD1868" i="1"/>
  <c r="A9360" i="21"/>
  <c r="M1867" i="1"/>
  <c r="N1867" i="1"/>
  <c r="P1867" i="1"/>
  <c r="O1867" i="1"/>
  <c r="AD1867" i="1"/>
  <c r="A9359" i="21"/>
  <c r="M1866" i="1"/>
  <c r="N1866" i="1"/>
  <c r="P1866" i="1"/>
  <c r="O1866" i="1"/>
  <c r="AD1866" i="1"/>
  <c r="A9358" i="21"/>
  <c r="M1865" i="1"/>
  <c r="N1865" i="1"/>
  <c r="P1865" i="1"/>
  <c r="O1865" i="1"/>
  <c r="AD1865" i="1"/>
  <c r="A9357" i="21"/>
  <c r="M1864" i="1"/>
  <c r="N1864" i="1"/>
  <c r="P1864" i="1"/>
  <c r="O1864" i="1"/>
  <c r="AD1864" i="1"/>
  <c r="A9356" i="21"/>
  <c r="M1863" i="1"/>
  <c r="N1863" i="1"/>
  <c r="P1863" i="1"/>
  <c r="O1863" i="1"/>
  <c r="AD1863" i="1"/>
  <c r="A9355" i="21"/>
  <c r="M1862" i="1"/>
  <c r="N1862" i="1"/>
  <c r="P1862" i="1"/>
  <c r="O1862" i="1"/>
  <c r="AD1862" i="1"/>
  <c r="A9354" i="21"/>
  <c r="M1861" i="1"/>
  <c r="N1861" i="1"/>
  <c r="P1861" i="1"/>
  <c r="O1861" i="1"/>
  <c r="AD1861" i="1"/>
  <c r="A9353" i="21"/>
  <c r="M1860" i="1"/>
  <c r="N1860" i="1"/>
  <c r="P1860" i="1"/>
  <c r="O1860" i="1"/>
  <c r="AD1860" i="1"/>
  <c r="A9352" i="21"/>
  <c r="M1859" i="1"/>
  <c r="N1859" i="1"/>
  <c r="P1859" i="1"/>
  <c r="O1859" i="1"/>
  <c r="AD1859" i="1"/>
  <c r="A9351" i="21"/>
  <c r="M1858" i="1"/>
  <c r="N1858" i="1"/>
  <c r="P1858" i="1"/>
  <c r="O1858" i="1"/>
  <c r="AD1858" i="1"/>
  <c r="A9350" i="21"/>
  <c r="M1857" i="1"/>
  <c r="N1857" i="1"/>
  <c r="P1857" i="1"/>
  <c r="O1857" i="1"/>
  <c r="AD1857" i="1"/>
  <c r="A9349" i="21"/>
  <c r="M1856" i="1"/>
  <c r="N1856" i="1"/>
  <c r="P1856" i="1"/>
  <c r="O1856" i="1"/>
  <c r="AD1856" i="1"/>
  <c r="A9348" i="21"/>
  <c r="M1855" i="1"/>
  <c r="N1855" i="1"/>
  <c r="P1855" i="1"/>
  <c r="O1855" i="1"/>
  <c r="AD1855" i="1"/>
  <c r="A9347" i="21"/>
  <c r="M1854" i="1"/>
  <c r="N1854" i="1"/>
  <c r="P1854" i="1"/>
  <c r="O1854" i="1"/>
  <c r="AD1854" i="1"/>
  <c r="A9346" i="21"/>
  <c r="M1853" i="1"/>
  <c r="N1853" i="1"/>
  <c r="P1853" i="1"/>
  <c r="O1853" i="1"/>
  <c r="AD1853" i="1"/>
  <c r="A9345" i="21"/>
  <c r="M1852" i="1"/>
  <c r="N1852" i="1"/>
  <c r="P1852" i="1"/>
  <c r="O1852" i="1"/>
  <c r="AD1852" i="1"/>
  <c r="A9344" i="21"/>
  <c r="M1851" i="1"/>
  <c r="N1851" i="1"/>
  <c r="P1851" i="1"/>
  <c r="O1851" i="1"/>
  <c r="AD1851" i="1"/>
  <c r="A9343" i="21"/>
  <c r="M1850" i="1"/>
  <c r="N1850" i="1"/>
  <c r="P1850" i="1"/>
  <c r="O1850" i="1"/>
  <c r="AD1850" i="1"/>
  <c r="A9342" i="21"/>
  <c r="M1849" i="1"/>
  <c r="N1849" i="1"/>
  <c r="P1849" i="1"/>
  <c r="O1849" i="1"/>
  <c r="AD1849" i="1"/>
  <c r="A9341" i="21"/>
  <c r="M1848" i="1"/>
  <c r="N1848" i="1"/>
  <c r="P1848" i="1"/>
  <c r="O1848" i="1"/>
  <c r="AD1848" i="1"/>
  <c r="A9340" i="21"/>
  <c r="M1847" i="1"/>
  <c r="N1847" i="1"/>
  <c r="P1847" i="1"/>
  <c r="O1847" i="1"/>
  <c r="AD1847" i="1"/>
  <c r="A9339" i="21"/>
  <c r="M1846" i="1"/>
  <c r="N1846" i="1"/>
  <c r="P1846" i="1"/>
  <c r="O1846" i="1"/>
  <c r="AD1846" i="1"/>
  <c r="A9338" i="21"/>
  <c r="M1845" i="1"/>
  <c r="N1845" i="1"/>
  <c r="P1845" i="1"/>
  <c r="O1845" i="1"/>
  <c r="AD1845" i="1"/>
  <c r="A9337" i="21"/>
  <c r="M1844" i="1"/>
  <c r="N1844" i="1"/>
  <c r="P1844" i="1"/>
  <c r="O1844" i="1"/>
  <c r="AD1844" i="1"/>
  <c r="A9336" i="21"/>
  <c r="M1843" i="1"/>
  <c r="N1843" i="1"/>
  <c r="P1843" i="1"/>
  <c r="O1843" i="1"/>
  <c r="AD1843" i="1"/>
  <c r="A9335" i="21"/>
  <c r="M1842" i="1"/>
  <c r="N1842" i="1"/>
  <c r="P1842" i="1"/>
  <c r="O1842" i="1"/>
  <c r="AD1842" i="1"/>
  <c r="A9334" i="21"/>
  <c r="M1841" i="1"/>
  <c r="N1841" i="1"/>
  <c r="P1841" i="1"/>
  <c r="O1841" i="1"/>
  <c r="AD1841" i="1"/>
  <c r="A9333" i="21"/>
  <c r="M1840" i="1"/>
  <c r="N1840" i="1"/>
  <c r="P1840" i="1"/>
  <c r="O1840" i="1"/>
  <c r="AD1840" i="1"/>
  <c r="A9332" i="21"/>
  <c r="M1839" i="1"/>
  <c r="N1839" i="1"/>
  <c r="P1839" i="1"/>
  <c r="O1839" i="1"/>
  <c r="AD1839" i="1"/>
  <c r="A9331" i="21"/>
  <c r="M1838" i="1"/>
  <c r="N1838" i="1"/>
  <c r="P1838" i="1"/>
  <c r="O1838" i="1"/>
  <c r="AD1838" i="1"/>
  <c r="A9330" i="21"/>
  <c r="M1837" i="1"/>
  <c r="N1837" i="1"/>
  <c r="P1837" i="1"/>
  <c r="O1837" i="1"/>
  <c r="AD1837" i="1"/>
  <c r="A9329" i="21"/>
  <c r="M1836" i="1"/>
  <c r="N1836" i="1"/>
  <c r="P1836" i="1"/>
  <c r="O1836" i="1"/>
  <c r="AD1836" i="1"/>
  <c r="A9328" i="21"/>
  <c r="M1835" i="1"/>
  <c r="N1835" i="1"/>
  <c r="P1835" i="1"/>
  <c r="O1835" i="1"/>
  <c r="AD1835" i="1"/>
  <c r="A9327" i="21"/>
  <c r="M1834" i="1"/>
  <c r="N1834" i="1"/>
  <c r="P1834" i="1"/>
  <c r="O1834" i="1"/>
  <c r="AD1834" i="1"/>
  <c r="A9326" i="21"/>
  <c r="M1833" i="1"/>
  <c r="N1833" i="1"/>
  <c r="P1833" i="1"/>
  <c r="O1833" i="1"/>
  <c r="AD1833" i="1"/>
  <c r="A9325" i="21"/>
  <c r="M1832" i="1"/>
  <c r="N1832" i="1"/>
  <c r="P1832" i="1"/>
  <c r="O1832" i="1"/>
  <c r="AD1832" i="1"/>
  <c r="A9324" i="21"/>
  <c r="M1831" i="1"/>
  <c r="N1831" i="1"/>
  <c r="P1831" i="1"/>
  <c r="O1831" i="1"/>
  <c r="AD1831" i="1"/>
  <c r="A9323" i="21"/>
  <c r="M1830" i="1"/>
  <c r="N1830" i="1"/>
  <c r="P1830" i="1"/>
  <c r="O1830" i="1"/>
  <c r="AD1830" i="1"/>
  <c r="A9322" i="21"/>
  <c r="M1829" i="1"/>
  <c r="N1829" i="1"/>
  <c r="P1829" i="1"/>
  <c r="O1829" i="1"/>
  <c r="AD1829" i="1"/>
  <c r="A9321" i="21"/>
  <c r="M1828" i="1"/>
  <c r="N1828" i="1"/>
  <c r="P1828" i="1"/>
  <c r="O1828" i="1"/>
  <c r="AD1828" i="1"/>
  <c r="A9320" i="21"/>
  <c r="M1827" i="1"/>
  <c r="N1827" i="1"/>
  <c r="P1827" i="1"/>
  <c r="O1827" i="1"/>
  <c r="AD1827" i="1"/>
  <c r="A9319" i="21"/>
  <c r="M1826" i="1"/>
  <c r="N1826" i="1"/>
  <c r="P1826" i="1"/>
  <c r="O1826" i="1"/>
  <c r="AD1826" i="1"/>
  <c r="A9318" i="21"/>
  <c r="M1825" i="1"/>
  <c r="N1825" i="1"/>
  <c r="P1825" i="1"/>
  <c r="O1825" i="1"/>
  <c r="AD1825" i="1"/>
  <c r="A9317" i="21"/>
  <c r="M1824" i="1"/>
  <c r="N1824" i="1"/>
  <c r="P1824" i="1"/>
  <c r="O1824" i="1"/>
  <c r="AD1824" i="1"/>
  <c r="A9316" i="21"/>
  <c r="M1823" i="1"/>
  <c r="N1823" i="1"/>
  <c r="P1823" i="1"/>
  <c r="O1823" i="1"/>
  <c r="AD1823" i="1"/>
  <c r="A9315" i="21"/>
  <c r="M1822" i="1"/>
  <c r="N1822" i="1"/>
  <c r="P1822" i="1"/>
  <c r="O1822" i="1"/>
  <c r="AD1822" i="1"/>
  <c r="A9314" i="21"/>
  <c r="M1821" i="1"/>
  <c r="N1821" i="1"/>
  <c r="P1821" i="1"/>
  <c r="O1821" i="1"/>
  <c r="AD1821" i="1"/>
  <c r="A9313" i="21"/>
  <c r="M1820" i="1"/>
  <c r="N1820" i="1"/>
  <c r="P1820" i="1"/>
  <c r="O1820" i="1"/>
  <c r="AD1820" i="1"/>
  <c r="A9312" i="21"/>
  <c r="M1819" i="1"/>
  <c r="N1819" i="1"/>
  <c r="P1819" i="1"/>
  <c r="O1819" i="1"/>
  <c r="AD1819" i="1"/>
  <c r="A9311" i="21"/>
  <c r="M1818" i="1"/>
  <c r="N1818" i="1"/>
  <c r="P1818" i="1"/>
  <c r="O1818" i="1"/>
  <c r="AD1818" i="1"/>
  <c r="A9310" i="21"/>
  <c r="M1817" i="1"/>
  <c r="N1817" i="1"/>
  <c r="P1817" i="1"/>
  <c r="O1817" i="1"/>
  <c r="AD1817" i="1"/>
  <c r="A9309" i="21"/>
  <c r="M1816" i="1"/>
  <c r="N1816" i="1"/>
  <c r="P1816" i="1"/>
  <c r="O1816" i="1"/>
  <c r="AD1816" i="1"/>
  <c r="A9308" i="21"/>
  <c r="M1815" i="1"/>
  <c r="N1815" i="1"/>
  <c r="P1815" i="1"/>
  <c r="O1815" i="1"/>
  <c r="AD1815" i="1"/>
  <c r="A9307" i="21"/>
  <c r="M1814" i="1"/>
  <c r="N1814" i="1"/>
  <c r="P1814" i="1"/>
  <c r="O1814" i="1"/>
  <c r="AD1814" i="1"/>
  <c r="A9306" i="21"/>
  <c r="M1813" i="1"/>
  <c r="N1813" i="1"/>
  <c r="P1813" i="1"/>
  <c r="O1813" i="1"/>
  <c r="AD1813" i="1"/>
  <c r="A9305" i="21"/>
  <c r="M1812" i="1"/>
  <c r="N1812" i="1"/>
  <c r="P1812" i="1"/>
  <c r="O1812" i="1"/>
  <c r="AD1812" i="1"/>
  <c r="A9304" i="21"/>
  <c r="M1811" i="1"/>
  <c r="N1811" i="1"/>
  <c r="P1811" i="1"/>
  <c r="O1811" i="1"/>
  <c r="AD1811" i="1"/>
  <c r="A9303" i="21"/>
  <c r="M1810" i="1"/>
  <c r="N1810" i="1"/>
  <c r="P1810" i="1"/>
  <c r="O1810" i="1"/>
  <c r="AD1810" i="1"/>
  <c r="A9302" i="21"/>
  <c r="M1809" i="1"/>
  <c r="N1809" i="1"/>
  <c r="P1809" i="1"/>
  <c r="O1809" i="1"/>
  <c r="AD1809" i="1"/>
  <c r="A9301" i="21"/>
  <c r="M1808" i="1"/>
  <c r="N1808" i="1"/>
  <c r="P1808" i="1"/>
  <c r="O1808" i="1"/>
  <c r="AD1808" i="1"/>
  <c r="A9300" i="21"/>
  <c r="M1807" i="1"/>
  <c r="N1807" i="1"/>
  <c r="P1807" i="1"/>
  <c r="O1807" i="1"/>
  <c r="AD1807" i="1"/>
  <c r="A9299" i="21"/>
  <c r="M1806" i="1"/>
  <c r="N1806" i="1"/>
  <c r="P1806" i="1"/>
  <c r="O1806" i="1"/>
  <c r="AD1806" i="1"/>
  <c r="A9298" i="21"/>
  <c r="M1805" i="1"/>
  <c r="N1805" i="1"/>
  <c r="P1805" i="1"/>
  <c r="O1805" i="1"/>
  <c r="AD1805" i="1"/>
  <c r="A9297" i="21"/>
  <c r="M1804" i="1"/>
  <c r="N1804" i="1"/>
  <c r="P1804" i="1"/>
  <c r="O1804" i="1"/>
  <c r="AD1804" i="1"/>
  <c r="A9296" i="21"/>
  <c r="M1803" i="1"/>
  <c r="N1803" i="1"/>
  <c r="P1803" i="1"/>
  <c r="O1803" i="1"/>
  <c r="AD1803" i="1"/>
  <c r="A9295" i="21"/>
  <c r="M1802" i="1"/>
  <c r="N1802" i="1"/>
  <c r="P1802" i="1"/>
  <c r="O1802" i="1"/>
  <c r="AD1802" i="1"/>
  <c r="A9294" i="21"/>
  <c r="M1801" i="1"/>
  <c r="N1801" i="1"/>
  <c r="P1801" i="1"/>
  <c r="O1801" i="1"/>
  <c r="AD1801" i="1"/>
  <c r="A9293" i="21"/>
  <c r="M1800" i="1"/>
  <c r="N1800" i="1"/>
  <c r="P1800" i="1"/>
  <c r="O1800" i="1"/>
  <c r="AD1800" i="1"/>
  <c r="A9292" i="21"/>
  <c r="M1799" i="1"/>
  <c r="N1799" i="1"/>
  <c r="P1799" i="1"/>
  <c r="O1799" i="1"/>
  <c r="AD1799" i="1"/>
  <c r="A9291" i="21"/>
  <c r="M1798" i="1"/>
  <c r="N1798" i="1"/>
  <c r="P1798" i="1"/>
  <c r="O1798" i="1"/>
  <c r="AD1798" i="1"/>
  <c r="A9290" i="21"/>
  <c r="M1797" i="1"/>
  <c r="N1797" i="1"/>
  <c r="P1797" i="1"/>
  <c r="O1797" i="1"/>
  <c r="AD1797" i="1"/>
  <c r="A9289" i="21"/>
  <c r="M1796" i="1"/>
  <c r="N1796" i="1"/>
  <c r="P1796" i="1"/>
  <c r="O1796" i="1"/>
  <c r="AD1796" i="1"/>
  <c r="A9288" i="21"/>
  <c r="M1795" i="1"/>
  <c r="N1795" i="1"/>
  <c r="P1795" i="1"/>
  <c r="O1795" i="1"/>
  <c r="AD1795" i="1"/>
  <c r="A9287" i="21"/>
  <c r="M1794" i="1"/>
  <c r="N1794" i="1"/>
  <c r="P1794" i="1"/>
  <c r="O1794" i="1"/>
  <c r="AD1794" i="1"/>
  <c r="A9286" i="21"/>
  <c r="M1793" i="1"/>
  <c r="N1793" i="1"/>
  <c r="P1793" i="1"/>
  <c r="O1793" i="1"/>
  <c r="AD1793" i="1"/>
  <c r="A9285" i="21"/>
  <c r="M1792" i="1"/>
  <c r="N1792" i="1"/>
  <c r="P1792" i="1"/>
  <c r="O1792" i="1"/>
  <c r="AD1792" i="1"/>
  <c r="A9284" i="21"/>
  <c r="M1791" i="1"/>
  <c r="N1791" i="1"/>
  <c r="P1791" i="1"/>
  <c r="O1791" i="1"/>
  <c r="AD1791" i="1"/>
  <c r="A9283" i="21"/>
  <c r="M1790" i="1"/>
  <c r="N1790" i="1"/>
  <c r="P1790" i="1"/>
  <c r="O1790" i="1"/>
  <c r="AD1790" i="1"/>
  <c r="A9282" i="21"/>
  <c r="M1789" i="1"/>
  <c r="N1789" i="1"/>
  <c r="P1789" i="1"/>
  <c r="O1789" i="1"/>
  <c r="AD1789" i="1"/>
  <c r="A9281" i="21"/>
  <c r="M1788" i="1"/>
  <c r="N1788" i="1"/>
  <c r="P1788" i="1"/>
  <c r="O1788" i="1"/>
  <c r="AD1788" i="1"/>
  <c r="A9280" i="21"/>
  <c r="M1787" i="1"/>
  <c r="N1787" i="1"/>
  <c r="P1787" i="1"/>
  <c r="O1787" i="1"/>
  <c r="AD1787" i="1"/>
  <c r="A9279" i="21"/>
  <c r="M1786" i="1"/>
  <c r="N1786" i="1"/>
  <c r="P1786" i="1"/>
  <c r="O1786" i="1"/>
  <c r="AD1786" i="1"/>
  <c r="A9278" i="21"/>
  <c r="M1785" i="1"/>
  <c r="N1785" i="1"/>
  <c r="P1785" i="1"/>
  <c r="O1785" i="1"/>
  <c r="AD1785" i="1"/>
  <c r="A9277" i="21"/>
  <c r="M1784" i="1"/>
  <c r="N1784" i="1"/>
  <c r="P1784" i="1"/>
  <c r="O1784" i="1"/>
  <c r="AD1784" i="1"/>
  <c r="A9276" i="21"/>
  <c r="M1783" i="1"/>
  <c r="N1783" i="1"/>
  <c r="P1783" i="1"/>
  <c r="O1783" i="1"/>
  <c r="AD1783" i="1"/>
  <c r="A9275" i="21"/>
  <c r="M1782" i="1"/>
  <c r="N1782" i="1"/>
  <c r="P1782" i="1"/>
  <c r="O1782" i="1"/>
  <c r="AD1782" i="1"/>
  <c r="A9274" i="21"/>
  <c r="M1781" i="1"/>
  <c r="N1781" i="1"/>
  <c r="P1781" i="1"/>
  <c r="O1781" i="1"/>
  <c r="AD1781" i="1"/>
  <c r="A9273" i="21"/>
  <c r="M1780" i="1"/>
  <c r="N1780" i="1"/>
  <c r="P1780" i="1"/>
  <c r="O1780" i="1"/>
  <c r="AD1780" i="1"/>
  <c r="A9272" i="21"/>
  <c r="M1779" i="1"/>
  <c r="N1779" i="1"/>
  <c r="P1779" i="1"/>
  <c r="O1779" i="1"/>
  <c r="AD1779" i="1"/>
  <c r="A9271" i="21"/>
  <c r="M1778" i="1"/>
  <c r="N1778" i="1"/>
  <c r="P1778" i="1"/>
  <c r="O1778" i="1"/>
  <c r="AD1778" i="1"/>
  <c r="A9270" i="21"/>
  <c r="M1777" i="1"/>
  <c r="N1777" i="1"/>
  <c r="P1777" i="1"/>
  <c r="O1777" i="1"/>
  <c r="AD1777" i="1"/>
  <c r="A9269" i="21"/>
  <c r="M1776" i="1"/>
  <c r="N1776" i="1"/>
  <c r="P1776" i="1"/>
  <c r="O1776" i="1"/>
  <c r="AD1776" i="1"/>
  <c r="A9268" i="21"/>
  <c r="M1775" i="1"/>
  <c r="N1775" i="1"/>
  <c r="P1775" i="1"/>
  <c r="O1775" i="1"/>
  <c r="AD1775" i="1"/>
  <c r="A9267" i="21"/>
  <c r="M1774" i="1"/>
  <c r="N1774" i="1"/>
  <c r="P1774" i="1"/>
  <c r="O1774" i="1"/>
  <c r="AD1774" i="1"/>
  <c r="A9266" i="21"/>
  <c r="M1773" i="1"/>
  <c r="N1773" i="1"/>
  <c r="P1773" i="1"/>
  <c r="O1773" i="1"/>
  <c r="AD1773" i="1"/>
  <c r="A9265" i="21"/>
  <c r="M1772" i="1"/>
  <c r="N1772" i="1"/>
  <c r="P1772" i="1"/>
  <c r="O1772" i="1"/>
  <c r="AD1772" i="1"/>
  <c r="A9264" i="21"/>
  <c r="M1771" i="1"/>
  <c r="N1771" i="1"/>
  <c r="P1771" i="1"/>
  <c r="O1771" i="1"/>
  <c r="AD1771" i="1"/>
  <c r="A9263" i="21"/>
  <c r="M1770" i="1"/>
  <c r="N1770" i="1"/>
  <c r="P1770" i="1"/>
  <c r="O1770" i="1"/>
  <c r="AD1770" i="1"/>
  <c r="A9262" i="21"/>
  <c r="M1769" i="1"/>
  <c r="N1769" i="1"/>
  <c r="P1769" i="1"/>
  <c r="O1769" i="1"/>
  <c r="AD1769" i="1"/>
  <c r="A9261" i="21"/>
  <c r="M1768" i="1"/>
  <c r="N1768" i="1"/>
  <c r="P1768" i="1"/>
  <c r="O1768" i="1"/>
  <c r="AD1768" i="1"/>
  <c r="A9260" i="21"/>
  <c r="M1767" i="1"/>
  <c r="N1767" i="1"/>
  <c r="P1767" i="1"/>
  <c r="O1767" i="1"/>
  <c r="AD1767" i="1"/>
  <c r="A9259" i="21"/>
  <c r="M1766" i="1"/>
  <c r="N1766" i="1"/>
  <c r="P1766" i="1"/>
  <c r="O1766" i="1"/>
  <c r="AD1766" i="1"/>
  <c r="A9258" i="21"/>
  <c r="M1765" i="1"/>
  <c r="N1765" i="1"/>
  <c r="P1765" i="1"/>
  <c r="O1765" i="1"/>
  <c r="AD1765" i="1"/>
  <c r="A9257" i="21"/>
  <c r="M1764" i="1"/>
  <c r="N1764" i="1"/>
  <c r="P1764" i="1"/>
  <c r="O1764" i="1"/>
  <c r="AD1764" i="1"/>
  <c r="A9256" i="21"/>
  <c r="M1763" i="1"/>
  <c r="N1763" i="1"/>
  <c r="P1763" i="1"/>
  <c r="O1763" i="1"/>
  <c r="AD1763" i="1"/>
  <c r="A9255" i="21"/>
  <c r="M1762" i="1"/>
  <c r="N1762" i="1"/>
  <c r="P1762" i="1"/>
  <c r="O1762" i="1"/>
  <c r="AD1762" i="1"/>
  <c r="A9254" i="21"/>
  <c r="M1761" i="1"/>
  <c r="N1761" i="1"/>
  <c r="P1761" i="1"/>
  <c r="O1761" i="1"/>
  <c r="AD1761" i="1"/>
  <c r="A9253" i="21"/>
  <c r="M1760" i="1"/>
  <c r="N1760" i="1"/>
  <c r="P1760" i="1"/>
  <c r="O1760" i="1"/>
  <c r="AD1760" i="1"/>
  <c r="A9252" i="21"/>
  <c r="M1759" i="1"/>
  <c r="N1759" i="1"/>
  <c r="P1759" i="1"/>
  <c r="O1759" i="1"/>
  <c r="AD1759" i="1"/>
  <c r="A9251" i="21"/>
  <c r="M1758" i="1"/>
  <c r="N1758" i="1"/>
  <c r="P1758" i="1"/>
  <c r="O1758" i="1"/>
  <c r="AD1758" i="1"/>
  <c r="A9250" i="21"/>
  <c r="M1757" i="1"/>
  <c r="N1757" i="1"/>
  <c r="P1757" i="1"/>
  <c r="O1757" i="1"/>
  <c r="AD1757" i="1"/>
  <c r="A9249" i="21"/>
  <c r="M1756" i="1"/>
  <c r="N1756" i="1"/>
  <c r="P1756" i="1"/>
  <c r="O1756" i="1"/>
  <c r="AD1756" i="1"/>
  <c r="A9248" i="21"/>
  <c r="M1755" i="1"/>
  <c r="N1755" i="1"/>
  <c r="P1755" i="1"/>
  <c r="O1755" i="1"/>
  <c r="AD1755" i="1"/>
  <c r="A9247" i="21"/>
  <c r="M1754" i="1"/>
  <c r="N1754" i="1"/>
  <c r="P1754" i="1"/>
  <c r="O1754" i="1"/>
  <c r="AD1754" i="1"/>
  <c r="A9246" i="21"/>
  <c r="M1753" i="1"/>
  <c r="N1753" i="1"/>
  <c r="P1753" i="1"/>
  <c r="O1753" i="1"/>
  <c r="AD1753" i="1"/>
  <c r="A9245" i="21"/>
  <c r="M1752" i="1"/>
  <c r="N1752" i="1"/>
  <c r="P1752" i="1"/>
  <c r="O1752" i="1"/>
  <c r="AD1752" i="1"/>
  <c r="A9244" i="21"/>
  <c r="M1751" i="1"/>
  <c r="N1751" i="1"/>
  <c r="P1751" i="1"/>
  <c r="O1751" i="1"/>
  <c r="AD1751" i="1"/>
  <c r="A9243" i="21"/>
  <c r="M1750" i="1"/>
  <c r="N1750" i="1"/>
  <c r="P1750" i="1"/>
  <c r="O1750" i="1"/>
  <c r="AD1750" i="1"/>
  <c r="A9242" i="21"/>
  <c r="M1749" i="1"/>
  <c r="N1749" i="1"/>
  <c r="P1749" i="1"/>
  <c r="O1749" i="1"/>
  <c r="AD1749" i="1"/>
  <c r="A9241" i="21"/>
  <c r="M1748" i="1"/>
  <c r="N1748" i="1"/>
  <c r="P1748" i="1"/>
  <c r="O1748" i="1"/>
  <c r="AD1748" i="1"/>
  <c r="A9240" i="21"/>
  <c r="M1747" i="1"/>
  <c r="N1747" i="1"/>
  <c r="P1747" i="1"/>
  <c r="O1747" i="1"/>
  <c r="AD1747" i="1"/>
  <c r="A9239" i="21"/>
  <c r="M1746" i="1"/>
  <c r="N1746" i="1"/>
  <c r="P1746" i="1"/>
  <c r="O1746" i="1"/>
  <c r="AD1746" i="1"/>
  <c r="A9238" i="21"/>
  <c r="M1745" i="1"/>
  <c r="N1745" i="1"/>
  <c r="P1745" i="1"/>
  <c r="O1745" i="1"/>
  <c r="AD1745" i="1"/>
  <c r="A9237" i="21"/>
  <c r="M1744" i="1"/>
  <c r="N1744" i="1"/>
  <c r="P1744" i="1"/>
  <c r="O1744" i="1"/>
  <c r="AD1744" i="1"/>
  <c r="A9236" i="21"/>
  <c r="M1743" i="1"/>
  <c r="N1743" i="1"/>
  <c r="P1743" i="1"/>
  <c r="O1743" i="1"/>
  <c r="AD1743" i="1"/>
  <c r="A9235" i="21"/>
  <c r="M1742" i="1"/>
  <c r="N1742" i="1"/>
  <c r="P1742" i="1"/>
  <c r="O1742" i="1"/>
  <c r="AD1742" i="1"/>
  <c r="A9234" i="21"/>
  <c r="M1741" i="1"/>
  <c r="N1741" i="1"/>
  <c r="P1741" i="1"/>
  <c r="O1741" i="1"/>
  <c r="AD1741" i="1"/>
  <c r="A9233" i="21"/>
  <c r="M1740" i="1"/>
  <c r="N1740" i="1"/>
  <c r="P1740" i="1"/>
  <c r="O1740" i="1"/>
  <c r="AD1740" i="1"/>
  <c r="A9232" i="21"/>
  <c r="M1739" i="1"/>
  <c r="N1739" i="1"/>
  <c r="P1739" i="1"/>
  <c r="O1739" i="1"/>
  <c r="AD1739" i="1"/>
  <c r="A9231" i="21"/>
  <c r="M1738" i="1"/>
  <c r="N1738" i="1"/>
  <c r="P1738" i="1"/>
  <c r="O1738" i="1"/>
  <c r="AD1738" i="1"/>
  <c r="A9230" i="21"/>
  <c r="M1737" i="1"/>
  <c r="N1737" i="1"/>
  <c r="P1737" i="1"/>
  <c r="O1737" i="1"/>
  <c r="AD1737" i="1"/>
  <c r="A9229" i="21"/>
  <c r="M1736" i="1"/>
  <c r="N1736" i="1"/>
  <c r="P1736" i="1"/>
  <c r="O1736" i="1"/>
  <c r="AD1736" i="1"/>
  <c r="A9228" i="21"/>
  <c r="M1735" i="1"/>
  <c r="N1735" i="1"/>
  <c r="P1735" i="1"/>
  <c r="O1735" i="1"/>
  <c r="AD1735" i="1"/>
  <c r="A9227" i="21"/>
  <c r="M1734" i="1"/>
  <c r="N1734" i="1"/>
  <c r="P1734" i="1"/>
  <c r="O1734" i="1"/>
  <c r="AD1734" i="1"/>
  <c r="A9226" i="21"/>
  <c r="M1733" i="1"/>
  <c r="N1733" i="1"/>
  <c r="P1733" i="1"/>
  <c r="O1733" i="1"/>
  <c r="AD1733" i="1"/>
  <c r="A9225" i="21"/>
  <c r="M1732" i="1"/>
  <c r="N1732" i="1"/>
  <c r="P1732" i="1"/>
  <c r="O1732" i="1"/>
  <c r="AD1732" i="1"/>
  <c r="A9224" i="21"/>
  <c r="M1731" i="1"/>
  <c r="N1731" i="1"/>
  <c r="P1731" i="1"/>
  <c r="O1731" i="1"/>
  <c r="AD1731" i="1"/>
  <c r="A9223" i="21"/>
  <c r="M1730" i="1"/>
  <c r="N1730" i="1"/>
  <c r="P1730" i="1"/>
  <c r="O1730" i="1"/>
  <c r="AD1730" i="1"/>
  <c r="A9222" i="21"/>
  <c r="M1729" i="1"/>
  <c r="N1729" i="1"/>
  <c r="P1729" i="1"/>
  <c r="O1729" i="1"/>
  <c r="AD1729" i="1"/>
  <c r="A9221" i="21"/>
  <c r="M1728" i="1"/>
  <c r="N1728" i="1"/>
  <c r="P1728" i="1"/>
  <c r="O1728" i="1"/>
  <c r="AD1728" i="1"/>
  <c r="A9220" i="21"/>
  <c r="M1727" i="1"/>
  <c r="N1727" i="1"/>
  <c r="P1727" i="1"/>
  <c r="O1727" i="1"/>
  <c r="AD1727" i="1"/>
  <c r="A9219" i="21"/>
  <c r="M1726" i="1"/>
  <c r="N1726" i="1"/>
  <c r="P1726" i="1"/>
  <c r="O1726" i="1"/>
  <c r="AD1726" i="1"/>
  <c r="A9218" i="21"/>
  <c r="M1725" i="1"/>
  <c r="N1725" i="1"/>
  <c r="P1725" i="1"/>
  <c r="O1725" i="1"/>
  <c r="AD1725" i="1"/>
  <c r="A9217" i="21"/>
  <c r="M1724" i="1"/>
  <c r="N1724" i="1"/>
  <c r="P1724" i="1"/>
  <c r="O1724" i="1"/>
  <c r="AD1724" i="1"/>
  <c r="A9216" i="21"/>
  <c r="M1723" i="1"/>
  <c r="N1723" i="1"/>
  <c r="P1723" i="1"/>
  <c r="O1723" i="1"/>
  <c r="AD1723" i="1"/>
  <c r="A9215" i="21"/>
  <c r="M1722" i="1"/>
  <c r="N1722" i="1"/>
  <c r="P1722" i="1"/>
  <c r="O1722" i="1"/>
  <c r="AD1722" i="1"/>
  <c r="A9214" i="21"/>
  <c r="M1721" i="1"/>
  <c r="N1721" i="1"/>
  <c r="P1721" i="1"/>
  <c r="O1721" i="1"/>
  <c r="AD1721" i="1"/>
  <c r="A9213" i="21"/>
  <c r="M1720" i="1"/>
  <c r="N1720" i="1"/>
  <c r="P1720" i="1"/>
  <c r="O1720" i="1"/>
  <c r="AD1720" i="1"/>
  <c r="A9212" i="21"/>
  <c r="M1719" i="1"/>
  <c r="N1719" i="1"/>
  <c r="P1719" i="1"/>
  <c r="O1719" i="1"/>
  <c r="AD1719" i="1"/>
  <c r="A9211" i="21"/>
  <c r="M1718" i="1"/>
  <c r="N1718" i="1"/>
  <c r="P1718" i="1"/>
  <c r="O1718" i="1"/>
  <c r="AD1718" i="1"/>
  <c r="A9210" i="21"/>
  <c r="M1717" i="1"/>
  <c r="N1717" i="1"/>
  <c r="P1717" i="1"/>
  <c r="O1717" i="1"/>
  <c r="AD1717" i="1"/>
  <c r="A9209" i="21"/>
  <c r="M1716" i="1"/>
  <c r="N1716" i="1"/>
  <c r="P1716" i="1"/>
  <c r="O1716" i="1"/>
  <c r="AD1716" i="1"/>
  <c r="A9208" i="21"/>
  <c r="M1715" i="1"/>
  <c r="N1715" i="1"/>
  <c r="P1715" i="1"/>
  <c r="O1715" i="1"/>
  <c r="AD1715" i="1"/>
  <c r="A9207" i="21"/>
  <c r="M1714" i="1"/>
  <c r="N1714" i="1"/>
  <c r="P1714" i="1"/>
  <c r="O1714" i="1"/>
  <c r="AD1714" i="1"/>
  <c r="A9206" i="21"/>
  <c r="M1713" i="1"/>
  <c r="N1713" i="1"/>
  <c r="P1713" i="1"/>
  <c r="O1713" i="1"/>
  <c r="AD1713" i="1"/>
  <c r="A9205" i="21"/>
  <c r="M1712" i="1"/>
  <c r="N1712" i="1"/>
  <c r="P1712" i="1"/>
  <c r="O1712" i="1"/>
  <c r="AD1712" i="1"/>
  <c r="A9204" i="21"/>
  <c r="M1711" i="1"/>
  <c r="N1711" i="1"/>
  <c r="P1711" i="1"/>
  <c r="O1711" i="1"/>
  <c r="AD1711" i="1"/>
  <c r="A9203" i="21"/>
  <c r="M1710" i="1"/>
  <c r="N1710" i="1"/>
  <c r="P1710" i="1"/>
  <c r="O1710" i="1"/>
  <c r="AD1710" i="1"/>
  <c r="A9202" i="21"/>
  <c r="M1709" i="1"/>
  <c r="N1709" i="1"/>
  <c r="P1709" i="1"/>
  <c r="O1709" i="1"/>
  <c r="AD1709" i="1"/>
  <c r="A9201" i="21"/>
  <c r="M1708" i="1"/>
  <c r="N1708" i="1"/>
  <c r="P1708" i="1"/>
  <c r="O1708" i="1"/>
  <c r="AD1708" i="1"/>
  <c r="A9200" i="21"/>
  <c r="M1707" i="1"/>
  <c r="N1707" i="1"/>
  <c r="P1707" i="1"/>
  <c r="O1707" i="1"/>
  <c r="AD1707" i="1"/>
  <c r="A9199" i="21"/>
  <c r="M1706" i="1"/>
  <c r="N1706" i="1"/>
  <c r="P1706" i="1"/>
  <c r="O1706" i="1"/>
  <c r="AD1706" i="1"/>
  <c r="A9198" i="21"/>
  <c r="M1705" i="1"/>
  <c r="N1705" i="1"/>
  <c r="P1705" i="1"/>
  <c r="O1705" i="1"/>
  <c r="AD1705" i="1"/>
  <c r="A9197" i="21"/>
  <c r="M1704" i="1"/>
  <c r="N1704" i="1"/>
  <c r="P1704" i="1"/>
  <c r="O1704" i="1"/>
  <c r="AD1704" i="1"/>
  <c r="A9196" i="21"/>
  <c r="M1703" i="1"/>
  <c r="N1703" i="1"/>
  <c r="P1703" i="1"/>
  <c r="O1703" i="1"/>
  <c r="AD1703" i="1"/>
  <c r="A9195" i="21"/>
  <c r="M1702" i="1"/>
  <c r="N1702" i="1"/>
  <c r="P1702" i="1"/>
  <c r="O1702" i="1"/>
  <c r="AD1702" i="1"/>
  <c r="A9194" i="21"/>
  <c r="M1701" i="1"/>
  <c r="N1701" i="1"/>
  <c r="P1701" i="1"/>
  <c r="O1701" i="1"/>
  <c r="AD1701" i="1"/>
  <c r="A9193" i="21"/>
  <c r="M1700" i="1"/>
  <c r="N1700" i="1"/>
  <c r="P1700" i="1"/>
  <c r="O1700" i="1"/>
  <c r="AD1700" i="1"/>
  <c r="A9192" i="21"/>
  <c r="M1699" i="1"/>
  <c r="N1699" i="1"/>
  <c r="P1699" i="1"/>
  <c r="O1699" i="1"/>
  <c r="AD1699" i="1"/>
  <c r="A9191" i="21"/>
  <c r="M1698" i="1"/>
  <c r="N1698" i="1"/>
  <c r="P1698" i="1"/>
  <c r="O1698" i="1"/>
  <c r="AD1698" i="1"/>
  <c r="A9190" i="21"/>
  <c r="M1697" i="1"/>
  <c r="N1697" i="1"/>
  <c r="P1697" i="1"/>
  <c r="O1697" i="1"/>
  <c r="AD1697" i="1"/>
  <c r="A9189" i="21"/>
  <c r="M1696" i="1"/>
  <c r="N1696" i="1"/>
  <c r="P1696" i="1"/>
  <c r="O1696" i="1"/>
  <c r="AD1696" i="1"/>
  <c r="A9188" i="21"/>
  <c r="M1695" i="1"/>
  <c r="N1695" i="1"/>
  <c r="P1695" i="1"/>
  <c r="O1695" i="1"/>
  <c r="AD1695" i="1"/>
  <c r="A9187" i="21"/>
  <c r="M1694" i="1"/>
  <c r="N1694" i="1"/>
  <c r="P1694" i="1"/>
  <c r="O1694" i="1"/>
  <c r="AD1694" i="1"/>
  <c r="A9186" i="21"/>
  <c r="M1693" i="1"/>
  <c r="N1693" i="1"/>
  <c r="P1693" i="1"/>
  <c r="O1693" i="1"/>
  <c r="AD1693" i="1"/>
  <c r="A9185" i="21"/>
  <c r="M1692" i="1"/>
  <c r="N1692" i="1"/>
  <c r="P1692" i="1"/>
  <c r="O1692" i="1"/>
  <c r="AD1692" i="1"/>
  <c r="A9184" i="21"/>
  <c r="M1691" i="1"/>
  <c r="N1691" i="1"/>
  <c r="P1691" i="1"/>
  <c r="O1691" i="1"/>
  <c r="AD1691" i="1"/>
  <c r="A9183" i="21"/>
  <c r="M1690" i="1"/>
  <c r="N1690" i="1"/>
  <c r="P1690" i="1"/>
  <c r="O1690" i="1"/>
  <c r="AD1690" i="1"/>
  <c r="A9182" i="21"/>
  <c r="M1689" i="1"/>
  <c r="N1689" i="1"/>
  <c r="P1689" i="1"/>
  <c r="O1689" i="1"/>
  <c r="AD1689" i="1"/>
  <c r="A9181" i="21"/>
  <c r="M1688" i="1"/>
  <c r="N1688" i="1"/>
  <c r="P1688" i="1"/>
  <c r="O1688" i="1"/>
  <c r="AD1688" i="1"/>
  <c r="A9180" i="21"/>
  <c r="M1687" i="1"/>
  <c r="N1687" i="1"/>
  <c r="P1687" i="1"/>
  <c r="O1687" i="1"/>
  <c r="AD1687" i="1"/>
  <c r="A9179" i="21"/>
  <c r="M1686" i="1"/>
  <c r="N1686" i="1"/>
  <c r="P1686" i="1"/>
  <c r="O1686" i="1"/>
  <c r="AD1686" i="1"/>
  <c r="A9178" i="21"/>
  <c r="M1685" i="1"/>
  <c r="N1685" i="1"/>
  <c r="P1685" i="1"/>
  <c r="O1685" i="1"/>
  <c r="AD1685" i="1"/>
  <c r="A9177" i="21"/>
  <c r="M1684" i="1"/>
  <c r="N1684" i="1"/>
  <c r="P1684" i="1"/>
  <c r="O1684" i="1"/>
  <c r="AD1684" i="1"/>
  <c r="A9176" i="21"/>
  <c r="M1683" i="1"/>
  <c r="N1683" i="1"/>
  <c r="P1683" i="1"/>
  <c r="O1683" i="1"/>
  <c r="AD1683" i="1"/>
  <c r="A9175" i="21"/>
  <c r="M1682" i="1"/>
  <c r="N1682" i="1"/>
  <c r="P1682" i="1"/>
  <c r="O1682" i="1"/>
  <c r="AD1682" i="1"/>
  <c r="A9174" i="21"/>
  <c r="M1681" i="1"/>
  <c r="N1681" i="1"/>
  <c r="P1681" i="1"/>
  <c r="O1681" i="1"/>
  <c r="AD1681" i="1"/>
  <c r="A9173" i="21"/>
  <c r="M1680" i="1"/>
  <c r="N1680" i="1"/>
  <c r="P1680" i="1"/>
  <c r="O1680" i="1"/>
  <c r="AD1680" i="1"/>
  <c r="A9172" i="21"/>
  <c r="M1679" i="1"/>
  <c r="N1679" i="1"/>
  <c r="P1679" i="1"/>
  <c r="O1679" i="1"/>
  <c r="AD1679" i="1"/>
  <c r="A9171" i="21"/>
  <c r="M1678" i="1"/>
  <c r="N1678" i="1"/>
  <c r="P1678" i="1"/>
  <c r="O1678" i="1"/>
  <c r="AD1678" i="1"/>
  <c r="A9170" i="21"/>
  <c r="M1677" i="1"/>
  <c r="N1677" i="1"/>
  <c r="P1677" i="1"/>
  <c r="O1677" i="1"/>
  <c r="AD1677" i="1"/>
  <c r="A9169" i="21"/>
  <c r="M1676" i="1"/>
  <c r="N1676" i="1"/>
  <c r="P1676" i="1"/>
  <c r="O1676" i="1"/>
  <c r="AD1676" i="1"/>
  <c r="A9168" i="21"/>
  <c r="M1675" i="1"/>
  <c r="N1675" i="1"/>
  <c r="P1675" i="1"/>
  <c r="O1675" i="1"/>
  <c r="AD1675" i="1"/>
  <c r="A9167" i="21"/>
  <c r="M1674" i="1"/>
  <c r="N1674" i="1"/>
  <c r="P1674" i="1"/>
  <c r="O1674" i="1"/>
  <c r="AD1674" i="1"/>
  <c r="A9166" i="21"/>
  <c r="M1673" i="1"/>
  <c r="N1673" i="1"/>
  <c r="P1673" i="1"/>
  <c r="O1673" i="1"/>
  <c r="AD1673" i="1"/>
  <c r="A9165" i="21"/>
  <c r="M1672" i="1"/>
  <c r="N1672" i="1"/>
  <c r="P1672" i="1"/>
  <c r="O1672" i="1"/>
  <c r="AD1672" i="1"/>
  <c r="A9164" i="21"/>
  <c r="M1671" i="1"/>
  <c r="N1671" i="1"/>
  <c r="P1671" i="1"/>
  <c r="O1671" i="1"/>
  <c r="AD1671" i="1"/>
  <c r="A9163" i="21"/>
  <c r="M1670" i="1"/>
  <c r="N1670" i="1"/>
  <c r="P1670" i="1"/>
  <c r="O1670" i="1"/>
  <c r="AD1670" i="1"/>
  <c r="A9162" i="21"/>
  <c r="M1669" i="1"/>
  <c r="N1669" i="1"/>
  <c r="P1669" i="1"/>
  <c r="O1669" i="1"/>
  <c r="AD1669" i="1"/>
  <c r="A9161" i="21"/>
  <c r="M1668" i="1"/>
  <c r="N1668" i="1"/>
  <c r="P1668" i="1"/>
  <c r="O1668" i="1"/>
  <c r="AD1668" i="1"/>
  <c r="A9160" i="21"/>
  <c r="M1667" i="1"/>
  <c r="N1667" i="1"/>
  <c r="P1667" i="1"/>
  <c r="O1667" i="1"/>
  <c r="AD1667" i="1"/>
  <c r="A9159" i="21"/>
  <c r="M1666" i="1"/>
  <c r="N1666" i="1"/>
  <c r="P1666" i="1"/>
  <c r="O1666" i="1"/>
  <c r="AD1666" i="1"/>
  <c r="A9158" i="21"/>
  <c r="M1665" i="1"/>
  <c r="N1665" i="1"/>
  <c r="P1665" i="1"/>
  <c r="O1665" i="1"/>
  <c r="AD1665" i="1"/>
  <c r="A9157" i="21"/>
  <c r="M1664" i="1"/>
  <c r="N1664" i="1"/>
  <c r="P1664" i="1"/>
  <c r="O1664" i="1"/>
  <c r="AD1664" i="1"/>
  <c r="A9156" i="21"/>
  <c r="M1663" i="1"/>
  <c r="N1663" i="1"/>
  <c r="P1663" i="1"/>
  <c r="O1663" i="1"/>
  <c r="AD1663" i="1"/>
  <c r="A9155" i="21"/>
  <c r="M1662" i="1"/>
  <c r="N1662" i="1"/>
  <c r="P1662" i="1"/>
  <c r="O1662" i="1"/>
  <c r="AD1662" i="1"/>
  <c r="A9154" i="21"/>
  <c r="M1661" i="1"/>
  <c r="N1661" i="1"/>
  <c r="P1661" i="1"/>
  <c r="O1661" i="1"/>
  <c r="AD1661" i="1"/>
  <c r="A9153" i="21"/>
  <c r="M1660" i="1"/>
  <c r="N1660" i="1"/>
  <c r="P1660" i="1"/>
  <c r="O1660" i="1"/>
  <c r="AD1660" i="1"/>
  <c r="A9152" i="21"/>
  <c r="M1659" i="1"/>
  <c r="N1659" i="1"/>
  <c r="P1659" i="1"/>
  <c r="O1659" i="1"/>
  <c r="AD1659" i="1"/>
  <c r="A9151" i="21"/>
  <c r="M1658" i="1"/>
  <c r="N1658" i="1"/>
  <c r="P1658" i="1"/>
  <c r="O1658" i="1"/>
  <c r="AD1658" i="1"/>
  <c r="A9150" i="21"/>
  <c r="M1657" i="1"/>
  <c r="N1657" i="1"/>
  <c r="P1657" i="1"/>
  <c r="O1657" i="1"/>
  <c r="AD1657" i="1"/>
  <c r="A9149" i="21"/>
  <c r="M1656" i="1"/>
  <c r="N1656" i="1"/>
  <c r="P1656" i="1"/>
  <c r="O1656" i="1"/>
  <c r="AD1656" i="1"/>
  <c r="A9148" i="21"/>
  <c r="M1655" i="1"/>
  <c r="N1655" i="1"/>
  <c r="P1655" i="1"/>
  <c r="O1655" i="1"/>
  <c r="AD1655" i="1"/>
  <c r="A9147" i="21"/>
  <c r="M1654" i="1"/>
  <c r="N1654" i="1"/>
  <c r="P1654" i="1"/>
  <c r="O1654" i="1"/>
  <c r="AD1654" i="1"/>
  <c r="A9146" i="21"/>
  <c r="M1653" i="1"/>
  <c r="N1653" i="1"/>
  <c r="P1653" i="1"/>
  <c r="O1653" i="1"/>
  <c r="AD1653" i="1"/>
  <c r="A9145" i="21"/>
  <c r="M1652" i="1"/>
  <c r="N1652" i="1"/>
  <c r="P1652" i="1"/>
  <c r="O1652" i="1"/>
  <c r="AD1652" i="1"/>
  <c r="A9144" i="21"/>
  <c r="M1651" i="1"/>
  <c r="N1651" i="1"/>
  <c r="P1651" i="1"/>
  <c r="O1651" i="1"/>
  <c r="AD1651" i="1"/>
  <c r="A9143" i="21"/>
  <c r="M1650" i="1"/>
  <c r="N1650" i="1"/>
  <c r="P1650" i="1"/>
  <c r="O1650" i="1"/>
  <c r="AD1650" i="1"/>
  <c r="A9142" i="21"/>
  <c r="M1649" i="1"/>
  <c r="N1649" i="1"/>
  <c r="P1649" i="1"/>
  <c r="O1649" i="1"/>
  <c r="AD1649" i="1"/>
  <c r="A9141" i="21"/>
  <c r="M1648" i="1"/>
  <c r="N1648" i="1"/>
  <c r="P1648" i="1"/>
  <c r="O1648" i="1"/>
  <c r="AD1648" i="1"/>
  <c r="A9140" i="21"/>
  <c r="M1647" i="1"/>
  <c r="N1647" i="1"/>
  <c r="P1647" i="1"/>
  <c r="O1647" i="1"/>
  <c r="AD1647" i="1"/>
  <c r="A9139" i="21"/>
  <c r="M1646" i="1"/>
  <c r="N1646" i="1"/>
  <c r="P1646" i="1"/>
  <c r="O1646" i="1"/>
  <c r="AD1646" i="1"/>
  <c r="A9138" i="21"/>
  <c r="M1645" i="1"/>
  <c r="N1645" i="1"/>
  <c r="P1645" i="1"/>
  <c r="O1645" i="1"/>
  <c r="AD1645" i="1"/>
  <c r="A9137" i="21"/>
  <c r="M1644" i="1"/>
  <c r="N1644" i="1"/>
  <c r="P1644" i="1"/>
  <c r="O1644" i="1"/>
  <c r="AD1644" i="1"/>
  <c r="A9136" i="21"/>
  <c r="M1643" i="1"/>
  <c r="N1643" i="1"/>
  <c r="P1643" i="1"/>
  <c r="O1643" i="1"/>
  <c r="AD1643" i="1"/>
  <c r="A9135" i="21"/>
  <c r="M1642" i="1"/>
  <c r="N1642" i="1"/>
  <c r="P1642" i="1"/>
  <c r="O1642" i="1"/>
  <c r="AD1642" i="1"/>
  <c r="A9134" i="21"/>
  <c r="M1641" i="1"/>
  <c r="N1641" i="1"/>
  <c r="P1641" i="1"/>
  <c r="O1641" i="1"/>
  <c r="AD1641" i="1"/>
  <c r="A9133" i="21"/>
  <c r="M1640" i="1"/>
  <c r="N1640" i="1"/>
  <c r="P1640" i="1"/>
  <c r="O1640" i="1"/>
  <c r="AD1640" i="1"/>
  <c r="A9132" i="21"/>
  <c r="M1639" i="1"/>
  <c r="N1639" i="1"/>
  <c r="P1639" i="1"/>
  <c r="O1639" i="1"/>
  <c r="AD1639" i="1"/>
  <c r="A9131" i="21"/>
  <c r="M1638" i="1"/>
  <c r="N1638" i="1"/>
  <c r="P1638" i="1"/>
  <c r="O1638" i="1"/>
  <c r="AD1638" i="1"/>
  <c r="A9130" i="21"/>
  <c r="M1637" i="1"/>
  <c r="N1637" i="1"/>
  <c r="P1637" i="1"/>
  <c r="O1637" i="1"/>
  <c r="AD1637" i="1"/>
  <c r="A9129" i="21"/>
  <c r="M1636" i="1"/>
  <c r="N1636" i="1"/>
  <c r="P1636" i="1"/>
  <c r="O1636" i="1"/>
  <c r="AD1636" i="1"/>
  <c r="A9128" i="21"/>
  <c r="M1635" i="1"/>
  <c r="N1635" i="1"/>
  <c r="P1635" i="1"/>
  <c r="O1635" i="1"/>
  <c r="AD1635" i="1"/>
  <c r="A9127" i="21"/>
  <c r="M1634" i="1"/>
  <c r="N1634" i="1"/>
  <c r="P1634" i="1"/>
  <c r="O1634" i="1"/>
  <c r="AD1634" i="1"/>
  <c r="A9126" i="21"/>
  <c r="M1633" i="1"/>
  <c r="N1633" i="1"/>
  <c r="P1633" i="1"/>
  <c r="O1633" i="1"/>
  <c r="AD1633" i="1"/>
  <c r="A9125" i="21"/>
  <c r="M1632" i="1"/>
  <c r="N1632" i="1"/>
  <c r="P1632" i="1"/>
  <c r="O1632" i="1"/>
  <c r="AD1632" i="1"/>
  <c r="A9124" i="21"/>
  <c r="M1631" i="1"/>
  <c r="N1631" i="1"/>
  <c r="P1631" i="1"/>
  <c r="O1631" i="1"/>
  <c r="AD1631" i="1"/>
  <c r="A9123" i="21"/>
  <c r="M1630" i="1"/>
  <c r="N1630" i="1"/>
  <c r="P1630" i="1"/>
  <c r="O1630" i="1"/>
  <c r="AD1630" i="1"/>
  <c r="A9122" i="21"/>
  <c r="M1629" i="1"/>
  <c r="N1629" i="1"/>
  <c r="P1629" i="1"/>
  <c r="O1629" i="1"/>
  <c r="AD1629" i="1"/>
  <c r="A9121" i="21"/>
  <c r="M1628" i="1"/>
  <c r="N1628" i="1"/>
  <c r="P1628" i="1"/>
  <c r="O1628" i="1"/>
  <c r="AD1628" i="1"/>
  <c r="A9120" i="21"/>
  <c r="M1627" i="1"/>
  <c r="N1627" i="1"/>
  <c r="P1627" i="1"/>
  <c r="O1627" i="1"/>
  <c r="AD1627" i="1"/>
  <c r="A9119" i="21"/>
  <c r="M1626" i="1"/>
  <c r="N1626" i="1"/>
  <c r="P1626" i="1"/>
  <c r="O1626" i="1"/>
  <c r="AD1626" i="1"/>
  <c r="A9118" i="21"/>
  <c r="M1625" i="1"/>
  <c r="N1625" i="1"/>
  <c r="P1625" i="1"/>
  <c r="O1625" i="1"/>
  <c r="AD1625" i="1"/>
  <c r="A9117" i="21"/>
  <c r="M1624" i="1"/>
  <c r="N1624" i="1"/>
  <c r="P1624" i="1"/>
  <c r="O1624" i="1"/>
  <c r="AD1624" i="1"/>
  <c r="A9116" i="21"/>
  <c r="M1623" i="1"/>
  <c r="N1623" i="1"/>
  <c r="P1623" i="1"/>
  <c r="O1623" i="1"/>
  <c r="AD1623" i="1"/>
  <c r="A9115" i="21"/>
  <c r="M1622" i="1"/>
  <c r="N1622" i="1"/>
  <c r="P1622" i="1"/>
  <c r="O1622" i="1"/>
  <c r="AD1622" i="1"/>
  <c r="A9114" i="21"/>
  <c r="M1621" i="1"/>
  <c r="N1621" i="1"/>
  <c r="P1621" i="1"/>
  <c r="O1621" i="1"/>
  <c r="AD1621" i="1"/>
  <c r="A9113" i="21"/>
  <c r="M1620" i="1"/>
  <c r="N1620" i="1"/>
  <c r="P1620" i="1"/>
  <c r="O1620" i="1"/>
  <c r="AD1620" i="1"/>
  <c r="A9112" i="21"/>
  <c r="M1619" i="1"/>
  <c r="N1619" i="1"/>
  <c r="P1619" i="1"/>
  <c r="O1619" i="1"/>
  <c r="AD1619" i="1"/>
  <c r="A9111" i="21"/>
  <c r="M1618" i="1"/>
  <c r="N1618" i="1"/>
  <c r="P1618" i="1"/>
  <c r="O1618" i="1"/>
  <c r="AD1618" i="1"/>
  <c r="A9110" i="21"/>
  <c r="M1617" i="1"/>
  <c r="N1617" i="1"/>
  <c r="P1617" i="1"/>
  <c r="O1617" i="1"/>
  <c r="AD1617" i="1"/>
  <c r="A9109" i="21"/>
  <c r="M1616" i="1"/>
  <c r="N1616" i="1"/>
  <c r="P1616" i="1"/>
  <c r="O1616" i="1"/>
  <c r="AD1616" i="1"/>
  <c r="A9108" i="21"/>
  <c r="M1615" i="1"/>
  <c r="N1615" i="1"/>
  <c r="P1615" i="1"/>
  <c r="O1615" i="1"/>
  <c r="AD1615" i="1"/>
  <c r="A9107" i="21"/>
  <c r="M1614" i="1"/>
  <c r="N1614" i="1"/>
  <c r="P1614" i="1"/>
  <c r="O1614" i="1"/>
  <c r="AD1614" i="1"/>
  <c r="A9106" i="21"/>
  <c r="M1613" i="1"/>
  <c r="N1613" i="1"/>
  <c r="P1613" i="1"/>
  <c r="O1613" i="1"/>
  <c r="AD1613" i="1"/>
  <c r="A9105" i="21"/>
  <c r="M1612" i="1"/>
  <c r="N1612" i="1"/>
  <c r="P1612" i="1"/>
  <c r="O1612" i="1"/>
  <c r="AD1612" i="1"/>
  <c r="A9104" i="21"/>
  <c r="M1611" i="1"/>
  <c r="N1611" i="1"/>
  <c r="P1611" i="1"/>
  <c r="O1611" i="1"/>
  <c r="AD1611" i="1"/>
  <c r="A9103" i="21"/>
  <c r="M1610" i="1"/>
  <c r="N1610" i="1"/>
  <c r="P1610" i="1"/>
  <c r="O1610" i="1"/>
  <c r="AD1610" i="1"/>
  <c r="A9102" i="21"/>
  <c r="M1609" i="1"/>
  <c r="N1609" i="1"/>
  <c r="P1609" i="1"/>
  <c r="O1609" i="1"/>
  <c r="AD1609" i="1"/>
  <c r="A9101" i="21"/>
  <c r="M1608" i="1"/>
  <c r="N1608" i="1"/>
  <c r="P1608" i="1"/>
  <c r="O1608" i="1"/>
  <c r="AD1608" i="1"/>
  <c r="A9100" i="21"/>
  <c r="M1607" i="1"/>
  <c r="N1607" i="1"/>
  <c r="P1607" i="1"/>
  <c r="O1607" i="1"/>
  <c r="AD1607" i="1"/>
  <c r="A9099" i="21"/>
  <c r="M1606" i="1"/>
  <c r="N1606" i="1"/>
  <c r="P1606" i="1"/>
  <c r="O1606" i="1"/>
  <c r="AD1606" i="1"/>
  <c r="A9098" i="21"/>
  <c r="M1605" i="1"/>
  <c r="N1605" i="1"/>
  <c r="P1605" i="1"/>
  <c r="O1605" i="1"/>
  <c r="AD1605" i="1"/>
  <c r="A9097" i="21"/>
  <c r="M1604" i="1"/>
  <c r="N1604" i="1"/>
  <c r="P1604" i="1"/>
  <c r="O1604" i="1"/>
  <c r="AD1604" i="1"/>
  <c r="A9096" i="21"/>
  <c r="M1603" i="1"/>
  <c r="N1603" i="1"/>
  <c r="P1603" i="1"/>
  <c r="O1603" i="1"/>
  <c r="AD1603" i="1"/>
  <c r="A9095" i="21"/>
  <c r="M1602" i="1"/>
  <c r="N1602" i="1"/>
  <c r="P1602" i="1"/>
  <c r="O1602" i="1"/>
  <c r="AD1602" i="1"/>
  <c r="A9094" i="21"/>
  <c r="M1601" i="1"/>
  <c r="N1601" i="1"/>
  <c r="P1601" i="1"/>
  <c r="O1601" i="1"/>
  <c r="AD1601" i="1"/>
  <c r="A9093" i="21"/>
  <c r="M1600" i="1"/>
  <c r="N1600" i="1"/>
  <c r="P1600" i="1"/>
  <c r="O1600" i="1"/>
  <c r="AD1600" i="1"/>
  <c r="A9092" i="21"/>
  <c r="M1599" i="1"/>
  <c r="N1599" i="1"/>
  <c r="P1599" i="1"/>
  <c r="O1599" i="1"/>
  <c r="AD1599" i="1"/>
  <c r="A9091" i="21"/>
  <c r="M1598" i="1"/>
  <c r="N1598" i="1"/>
  <c r="P1598" i="1"/>
  <c r="O1598" i="1"/>
  <c r="AD1598" i="1"/>
  <c r="A9090" i="21"/>
  <c r="M1597" i="1"/>
  <c r="N1597" i="1"/>
  <c r="P1597" i="1"/>
  <c r="O1597" i="1"/>
  <c r="AD1597" i="1"/>
  <c r="A9089" i="21"/>
  <c r="M1596" i="1"/>
  <c r="N1596" i="1"/>
  <c r="P1596" i="1"/>
  <c r="O1596" i="1"/>
  <c r="AD1596" i="1"/>
  <c r="A9088" i="21"/>
  <c r="M1595" i="1"/>
  <c r="N1595" i="1"/>
  <c r="P1595" i="1"/>
  <c r="O1595" i="1"/>
  <c r="AD1595" i="1"/>
  <c r="A9087" i="21"/>
  <c r="M1594" i="1"/>
  <c r="N1594" i="1"/>
  <c r="P1594" i="1"/>
  <c r="O1594" i="1"/>
  <c r="AD1594" i="1"/>
  <c r="A9086" i="21"/>
  <c r="M1593" i="1"/>
  <c r="N1593" i="1"/>
  <c r="P1593" i="1"/>
  <c r="O1593" i="1"/>
  <c r="AD1593" i="1"/>
  <c r="A9085" i="21"/>
  <c r="M1592" i="1"/>
  <c r="N1592" i="1"/>
  <c r="P1592" i="1"/>
  <c r="O1592" i="1"/>
  <c r="AD1592" i="1"/>
  <c r="A9084" i="21"/>
  <c r="M1591" i="1"/>
  <c r="N1591" i="1"/>
  <c r="P1591" i="1"/>
  <c r="O1591" i="1"/>
  <c r="AD1591" i="1"/>
  <c r="A9083" i="21"/>
  <c r="M1590" i="1"/>
  <c r="N1590" i="1"/>
  <c r="P1590" i="1"/>
  <c r="O1590" i="1"/>
  <c r="AD1590" i="1"/>
  <c r="A9082" i="21"/>
  <c r="M1589" i="1"/>
  <c r="N1589" i="1"/>
  <c r="P1589" i="1"/>
  <c r="O1589" i="1"/>
  <c r="AD1589" i="1"/>
  <c r="A9081" i="21"/>
  <c r="M1588" i="1"/>
  <c r="N1588" i="1"/>
  <c r="P1588" i="1"/>
  <c r="O1588" i="1"/>
  <c r="AD1588" i="1"/>
  <c r="A9080" i="21"/>
  <c r="M1587" i="1"/>
  <c r="N1587" i="1"/>
  <c r="P1587" i="1"/>
  <c r="O1587" i="1"/>
  <c r="AD1587" i="1"/>
  <c r="A9079" i="21"/>
  <c r="M1586" i="1"/>
  <c r="N1586" i="1"/>
  <c r="P1586" i="1"/>
  <c r="O1586" i="1"/>
  <c r="AD1586" i="1"/>
  <c r="A9078" i="21"/>
  <c r="M1585" i="1"/>
  <c r="N1585" i="1"/>
  <c r="P1585" i="1"/>
  <c r="O1585" i="1"/>
  <c r="AD1585" i="1"/>
  <c r="A9077" i="21"/>
  <c r="M1584" i="1"/>
  <c r="N1584" i="1"/>
  <c r="P1584" i="1"/>
  <c r="O1584" i="1"/>
  <c r="AD1584" i="1"/>
  <c r="A9076" i="21"/>
  <c r="M1583" i="1"/>
  <c r="N1583" i="1"/>
  <c r="P1583" i="1"/>
  <c r="O1583" i="1"/>
  <c r="AD1583" i="1"/>
  <c r="A9075" i="21"/>
  <c r="M1582" i="1"/>
  <c r="N1582" i="1"/>
  <c r="P1582" i="1"/>
  <c r="O1582" i="1"/>
  <c r="AD1582" i="1"/>
  <c r="A9074" i="21"/>
  <c r="M1581" i="1"/>
  <c r="N1581" i="1"/>
  <c r="P1581" i="1"/>
  <c r="O1581" i="1"/>
  <c r="AD1581" i="1"/>
  <c r="A9073" i="21"/>
  <c r="M1580" i="1"/>
  <c r="N1580" i="1"/>
  <c r="P1580" i="1"/>
  <c r="O1580" i="1"/>
  <c r="AD1580" i="1"/>
  <c r="A9072" i="21"/>
  <c r="M1579" i="1"/>
  <c r="N1579" i="1"/>
  <c r="P1579" i="1"/>
  <c r="O1579" i="1"/>
  <c r="AD1579" i="1"/>
  <c r="A9071" i="21"/>
  <c r="M1578" i="1"/>
  <c r="N1578" i="1"/>
  <c r="P1578" i="1"/>
  <c r="O1578" i="1"/>
  <c r="AD1578" i="1"/>
  <c r="A9070" i="21"/>
  <c r="M1577" i="1"/>
  <c r="N1577" i="1"/>
  <c r="P1577" i="1"/>
  <c r="O1577" i="1"/>
  <c r="AD1577" i="1"/>
  <c r="A9069" i="21"/>
  <c r="M1576" i="1"/>
  <c r="N1576" i="1"/>
  <c r="P1576" i="1"/>
  <c r="O1576" i="1"/>
  <c r="AD1576" i="1"/>
  <c r="A9068" i="21"/>
  <c r="M1575" i="1"/>
  <c r="N1575" i="1"/>
  <c r="P1575" i="1"/>
  <c r="O1575" i="1"/>
  <c r="AD1575" i="1"/>
  <c r="A9067" i="21"/>
  <c r="M1574" i="1"/>
  <c r="N1574" i="1"/>
  <c r="P1574" i="1"/>
  <c r="O1574" i="1"/>
  <c r="AD1574" i="1"/>
  <c r="A9066" i="21"/>
  <c r="M1573" i="1"/>
  <c r="N1573" i="1"/>
  <c r="P1573" i="1"/>
  <c r="O1573" i="1"/>
  <c r="AD1573" i="1"/>
  <c r="A9065" i="21"/>
  <c r="M1572" i="1"/>
  <c r="N1572" i="1"/>
  <c r="P1572" i="1"/>
  <c r="O1572" i="1"/>
  <c r="AD1572" i="1"/>
  <c r="A9064" i="21"/>
  <c r="M1571" i="1"/>
  <c r="N1571" i="1"/>
  <c r="P1571" i="1"/>
  <c r="O1571" i="1"/>
  <c r="AD1571" i="1"/>
  <c r="A9063" i="21"/>
  <c r="M1570" i="1"/>
  <c r="N1570" i="1"/>
  <c r="P1570" i="1"/>
  <c r="O1570" i="1"/>
  <c r="AD1570" i="1"/>
  <c r="A9062" i="21"/>
  <c r="M1569" i="1"/>
  <c r="N1569" i="1"/>
  <c r="P1569" i="1"/>
  <c r="O1569" i="1"/>
  <c r="AD1569" i="1"/>
  <c r="A9061" i="21"/>
  <c r="M1568" i="1"/>
  <c r="N1568" i="1"/>
  <c r="P1568" i="1"/>
  <c r="O1568" i="1"/>
  <c r="AD1568" i="1"/>
  <c r="A9060" i="21"/>
  <c r="M1567" i="1"/>
  <c r="N1567" i="1"/>
  <c r="P1567" i="1"/>
  <c r="O1567" i="1"/>
  <c r="AD1567" i="1"/>
  <c r="A9059" i="21"/>
  <c r="M1566" i="1"/>
  <c r="N1566" i="1"/>
  <c r="P1566" i="1"/>
  <c r="O1566" i="1"/>
  <c r="AD1566" i="1"/>
  <c r="A9058" i="21"/>
  <c r="M1565" i="1"/>
  <c r="N1565" i="1"/>
  <c r="P1565" i="1"/>
  <c r="O1565" i="1"/>
  <c r="AD1565" i="1"/>
  <c r="A9057" i="21"/>
  <c r="M1564" i="1"/>
  <c r="N1564" i="1"/>
  <c r="P1564" i="1"/>
  <c r="O1564" i="1"/>
  <c r="AD1564" i="1"/>
  <c r="A9056" i="21"/>
  <c r="M1563" i="1"/>
  <c r="N1563" i="1"/>
  <c r="P1563" i="1"/>
  <c r="O1563" i="1"/>
  <c r="AD1563" i="1"/>
  <c r="A9055" i="21"/>
  <c r="M1562" i="1"/>
  <c r="N1562" i="1"/>
  <c r="P1562" i="1"/>
  <c r="O1562" i="1"/>
  <c r="AD1562" i="1"/>
  <c r="A9054" i="21"/>
  <c r="M1561" i="1"/>
  <c r="N1561" i="1"/>
  <c r="P1561" i="1"/>
  <c r="O1561" i="1"/>
  <c r="AD1561" i="1"/>
  <c r="A9053" i="21"/>
  <c r="M1560" i="1"/>
  <c r="N1560" i="1"/>
  <c r="P1560" i="1"/>
  <c r="O1560" i="1"/>
  <c r="AD1560" i="1"/>
  <c r="A9052" i="21"/>
  <c r="M1559" i="1"/>
  <c r="N1559" i="1"/>
  <c r="P1559" i="1"/>
  <c r="O1559" i="1"/>
  <c r="AD1559" i="1"/>
  <c r="A9051" i="21"/>
  <c r="M1558" i="1"/>
  <c r="N1558" i="1"/>
  <c r="P1558" i="1"/>
  <c r="O1558" i="1"/>
  <c r="AD1558" i="1"/>
  <c r="A9050" i="21"/>
  <c r="M1557" i="1"/>
  <c r="N1557" i="1"/>
  <c r="P1557" i="1"/>
  <c r="O1557" i="1"/>
  <c r="AD1557" i="1"/>
  <c r="A9049" i="21"/>
  <c r="M1556" i="1"/>
  <c r="N1556" i="1"/>
  <c r="P1556" i="1"/>
  <c r="O1556" i="1"/>
  <c r="AD1556" i="1"/>
  <c r="A9048" i="21"/>
  <c r="M1555" i="1"/>
  <c r="N1555" i="1"/>
  <c r="P1555" i="1"/>
  <c r="O1555" i="1"/>
  <c r="AD1555" i="1"/>
  <c r="A9047" i="21"/>
  <c r="M1554" i="1"/>
  <c r="N1554" i="1"/>
  <c r="P1554" i="1"/>
  <c r="O1554" i="1"/>
  <c r="AD1554" i="1"/>
  <c r="A9046" i="21"/>
  <c r="M1553" i="1"/>
  <c r="N1553" i="1"/>
  <c r="P1553" i="1"/>
  <c r="O1553" i="1"/>
  <c r="AD1553" i="1"/>
  <c r="A9045" i="21"/>
  <c r="M1552" i="1"/>
  <c r="N1552" i="1"/>
  <c r="P1552" i="1"/>
  <c r="O1552" i="1"/>
  <c r="AD1552" i="1"/>
  <c r="A9044" i="21"/>
  <c r="M1551" i="1"/>
  <c r="N1551" i="1"/>
  <c r="P1551" i="1"/>
  <c r="O1551" i="1"/>
  <c r="AD1551" i="1"/>
  <c r="A9043" i="21"/>
  <c r="M1550" i="1"/>
  <c r="N1550" i="1"/>
  <c r="P1550" i="1"/>
  <c r="O1550" i="1"/>
  <c r="AD1550" i="1"/>
  <c r="A9042" i="21"/>
  <c r="M1549" i="1"/>
  <c r="N1549" i="1"/>
  <c r="P1549" i="1"/>
  <c r="O1549" i="1"/>
  <c r="AD1549" i="1"/>
  <c r="A9041" i="21"/>
  <c r="M1548" i="1"/>
  <c r="N1548" i="1"/>
  <c r="P1548" i="1"/>
  <c r="O1548" i="1"/>
  <c r="AD1548" i="1"/>
  <c r="A9040" i="21"/>
  <c r="M1547" i="1"/>
  <c r="N1547" i="1"/>
  <c r="P1547" i="1"/>
  <c r="O1547" i="1"/>
  <c r="AD1547" i="1"/>
  <c r="A9039" i="21"/>
  <c r="M1546" i="1"/>
  <c r="N1546" i="1"/>
  <c r="P1546" i="1"/>
  <c r="O1546" i="1"/>
  <c r="AD1546" i="1"/>
  <c r="A9038" i="21"/>
  <c r="M1545" i="1"/>
  <c r="N1545" i="1"/>
  <c r="P1545" i="1"/>
  <c r="O1545" i="1"/>
  <c r="AD1545" i="1"/>
  <c r="A9037" i="21"/>
  <c r="M1544" i="1"/>
  <c r="N1544" i="1"/>
  <c r="P1544" i="1"/>
  <c r="O1544" i="1"/>
  <c r="AD1544" i="1"/>
  <c r="A9036" i="21"/>
  <c r="M1543" i="1"/>
  <c r="N1543" i="1"/>
  <c r="P1543" i="1"/>
  <c r="O1543" i="1"/>
  <c r="AD1543" i="1"/>
  <c r="A9035" i="21"/>
  <c r="M1542" i="1"/>
  <c r="N1542" i="1"/>
  <c r="P1542" i="1"/>
  <c r="O1542" i="1"/>
  <c r="AD1542" i="1"/>
  <c r="A9034" i="21"/>
  <c r="M1541" i="1"/>
  <c r="N1541" i="1"/>
  <c r="P1541" i="1"/>
  <c r="O1541" i="1"/>
  <c r="AD1541" i="1"/>
  <c r="A9033" i="21"/>
  <c r="M1540" i="1"/>
  <c r="N1540" i="1"/>
  <c r="P1540" i="1"/>
  <c r="O1540" i="1"/>
  <c r="AD1540" i="1"/>
  <c r="A9032" i="21"/>
  <c r="M1539" i="1"/>
  <c r="N1539" i="1"/>
  <c r="P1539" i="1"/>
  <c r="O1539" i="1"/>
  <c r="AD1539" i="1"/>
  <c r="A9031" i="21"/>
  <c r="M1538" i="1"/>
  <c r="N1538" i="1"/>
  <c r="P1538" i="1"/>
  <c r="O1538" i="1"/>
  <c r="AD1538" i="1"/>
  <c r="A9030" i="21"/>
  <c r="M1537" i="1"/>
  <c r="N1537" i="1"/>
  <c r="P1537" i="1"/>
  <c r="O1537" i="1"/>
  <c r="AD1537" i="1"/>
  <c r="A9029" i="21"/>
  <c r="M1536" i="1"/>
  <c r="N1536" i="1"/>
  <c r="P1536" i="1"/>
  <c r="O1536" i="1"/>
  <c r="AD1536" i="1"/>
  <c r="A9028" i="21"/>
  <c r="M1535" i="1"/>
  <c r="N1535" i="1"/>
  <c r="P1535" i="1"/>
  <c r="O1535" i="1"/>
  <c r="AD1535" i="1"/>
  <c r="A9027" i="21"/>
  <c r="M1534" i="1"/>
  <c r="N1534" i="1"/>
  <c r="P1534" i="1"/>
  <c r="O1534" i="1"/>
  <c r="AD1534" i="1"/>
  <c r="A9026" i="21"/>
  <c r="M1533" i="1"/>
  <c r="N1533" i="1"/>
  <c r="P1533" i="1"/>
  <c r="O1533" i="1"/>
  <c r="AD1533" i="1"/>
  <c r="A9025" i="21"/>
  <c r="M1532" i="1"/>
  <c r="N1532" i="1"/>
  <c r="P1532" i="1"/>
  <c r="O1532" i="1"/>
  <c r="AD1532" i="1"/>
  <c r="A9024" i="21"/>
  <c r="M1531" i="1"/>
  <c r="N1531" i="1"/>
  <c r="P1531" i="1"/>
  <c r="O1531" i="1"/>
  <c r="AD1531" i="1"/>
  <c r="A9023" i="21"/>
  <c r="M1530" i="1"/>
  <c r="N1530" i="1"/>
  <c r="P1530" i="1"/>
  <c r="O1530" i="1"/>
  <c r="AD1530" i="1"/>
  <c r="A9022" i="21"/>
  <c r="M1529" i="1"/>
  <c r="N1529" i="1"/>
  <c r="P1529" i="1"/>
  <c r="O1529" i="1"/>
  <c r="AD1529" i="1"/>
  <c r="A9021" i="21"/>
  <c r="M1528" i="1"/>
  <c r="N1528" i="1"/>
  <c r="P1528" i="1"/>
  <c r="O1528" i="1"/>
  <c r="AD1528" i="1"/>
  <c r="A9020" i="21"/>
  <c r="M1527" i="1"/>
  <c r="N1527" i="1"/>
  <c r="P1527" i="1"/>
  <c r="O1527" i="1"/>
  <c r="AD1527" i="1"/>
  <c r="A9019" i="21"/>
  <c r="M1526" i="1"/>
  <c r="N1526" i="1"/>
  <c r="P1526" i="1"/>
  <c r="O1526" i="1"/>
  <c r="AD1526" i="1"/>
  <c r="A9018" i="21"/>
  <c r="M1525" i="1"/>
  <c r="N1525" i="1"/>
  <c r="P1525" i="1"/>
  <c r="O1525" i="1"/>
  <c r="AD1525" i="1"/>
  <c r="A9017" i="21"/>
  <c r="M1524" i="1"/>
  <c r="N1524" i="1"/>
  <c r="P1524" i="1"/>
  <c r="O1524" i="1"/>
  <c r="AD1524" i="1"/>
  <c r="A9016" i="21"/>
  <c r="M1523" i="1"/>
  <c r="N1523" i="1"/>
  <c r="P1523" i="1"/>
  <c r="O1523" i="1"/>
  <c r="AD1523" i="1"/>
  <c r="A9015" i="21"/>
  <c r="M1522" i="1"/>
  <c r="N1522" i="1"/>
  <c r="P1522" i="1"/>
  <c r="O1522" i="1"/>
  <c r="AD1522" i="1"/>
  <c r="A9014" i="21"/>
  <c r="M1521" i="1"/>
  <c r="N1521" i="1"/>
  <c r="P1521" i="1"/>
  <c r="O1521" i="1"/>
  <c r="AD1521" i="1"/>
  <c r="A9013" i="21"/>
  <c r="M1520" i="1"/>
  <c r="N1520" i="1"/>
  <c r="P1520" i="1"/>
  <c r="O1520" i="1"/>
  <c r="AD1520" i="1"/>
  <c r="A9012" i="21"/>
  <c r="M1519" i="1"/>
  <c r="N1519" i="1"/>
  <c r="P1519" i="1"/>
  <c r="O1519" i="1"/>
  <c r="AD1519" i="1"/>
  <c r="A9011" i="21"/>
  <c r="M1518" i="1"/>
  <c r="N1518" i="1"/>
  <c r="P1518" i="1"/>
  <c r="O1518" i="1"/>
  <c r="AD1518" i="1"/>
  <c r="A9010" i="21"/>
  <c r="M1517" i="1"/>
  <c r="N1517" i="1"/>
  <c r="P1517" i="1"/>
  <c r="O1517" i="1"/>
  <c r="AD1517" i="1"/>
  <c r="A9009" i="21"/>
  <c r="M1516" i="1"/>
  <c r="N1516" i="1"/>
  <c r="P1516" i="1"/>
  <c r="O1516" i="1"/>
  <c r="AD1516" i="1"/>
  <c r="A9008" i="21"/>
  <c r="M1515" i="1"/>
  <c r="N1515" i="1"/>
  <c r="P1515" i="1"/>
  <c r="O1515" i="1"/>
  <c r="AD1515" i="1"/>
  <c r="A9007" i="21"/>
  <c r="M1514" i="1"/>
  <c r="N1514" i="1"/>
  <c r="P1514" i="1"/>
  <c r="O1514" i="1"/>
  <c r="AD1514" i="1"/>
  <c r="A9006" i="21"/>
  <c r="M1513" i="1"/>
  <c r="N1513" i="1"/>
  <c r="P1513" i="1"/>
  <c r="O1513" i="1"/>
  <c r="AD1513" i="1"/>
  <c r="A9005" i="21"/>
  <c r="M1512" i="1"/>
  <c r="N1512" i="1"/>
  <c r="P1512" i="1"/>
  <c r="O1512" i="1"/>
  <c r="AD1512" i="1"/>
  <c r="A9004" i="21"/>
  <c r="M1511" i="1"/>
  <c r="N1511" i="1"/>
  <c r="P1511" i="1"/>
  <c r="O1511" i="1"/>
  <c r="AD1511" i="1"/>
  <c r="A9003" i="21"/>
  <c r="M1510" i="1"/>
  <c r="N1510" i="1"/>
  <c r="P1510" i="1"/>
  <c r="O1510" i="1"/>
  <c r="AD1510" i="1"/>
  <c r="A9002" i="21"/>
  <c r="M1509" i="1"/>
  <c r="N1509" i="1"/>
  <c r="P1509" i="1"/>
  <c r="O1509" i="1"/>
  <c r="AD1509" i="1"/>
  <c r="A9001" i="21"/>
  <c r="M1508" i="1"/>
  <c r="N1508" i="1"/>
  <c r="P1508" i="1"/>
  <c r="O1508" i="1"/>
  <c r="AD1508" i="1"/>
  <c r="A9000" i="21"/>
  <c r="M1507" i="1"/>
  <c r="N1507" i="1"/>
  <c r="P1507" i="1"/>
  <c r="O1507" i="1"/>
  <c r="AD1507" i="1"/>
  <c r="A8999" i="21"/>
  <c r="M1506" i="1"/>
  <c r="N1506" i="1"/>
  <c r="P1506" i="1"/>
  <c r="O1506" i="1"/>
  <c r="AD1506" i="1"/>
  <c r="A8998" i="21"/>
  <c r="M1505" i="1"/>
  <c r="N1505" i="1"/>
  <c r="P1505" i="1"/>
  <c r="O1505" i="1"/>
  <c r="AD1505" i="1"/>
  <c r="A8997" i="21"/>
  <c r="M1504" i="1"/>
  <c r="N1504" i="1"/>
  <c r="P1504" i="1"/>
  <c r="O1504" i="1"/>
  <c r="AD1504" i="1"/>
  <c r="A8996" i="21"/>
  <c r="M1503" i="1"/>
  <c r="N1503" i="1"/>
  <c r="P1503" i="1"/>
  <c r="O1503" i="1"/>
  <c r="AD1503" i="1"/>
  <c r="A8995" i="21"/>
  <c r="M1502" i="1"/>
  <c r="N1502" i="1"/>
  <c r="P1502" i="1"/>
  <c r="O1502" i="1"/>
  <c r="AD1502" i="1"/>
  <c r="A8994" i="21"/>
  <c r="M1501" i="1"/>
  <c r="N1501" i="1"/>
  <c r="P1501" i="1"/>
  <c r="O1501" i="1"/>
  <c r="AD1501" i="1"/>
  <c r="A8993" i="21"/>
  <c r="M1500" i="1"/>
  <c r="N1500" i="1"/>
  <c r="P1500" i="1"/>
  <c r="O1500" i="1"/>
  <c r="AD1500" i="1"/>
  <c r="A8992" i="21"/>
  <c r="M1499" i="1"/>
  <c r="N1499" i="1"/>
  <c r="P1499" i="1"/>
  <c r="O1499" i="1"/>
  <c r="AD1499" i="1"/>
  <c r="A8991" i="21"/>
  <c r="M1498" i="1"/>
  <c r="N1498" i="1"/>
  <c r="P1498" i="1"/>
  <c r="O1498" i="1"/>
  <c r="AD1498" i="1"/>
  <c r="A8990" i="21"/>
  <c r="M1497" i="1"/>
  <c r="N1497" i="1"/>
  <c r="P1497" i="1"/>
  <c r="O1497" i="1"/>
  <c r="AD1497" i="1"/>
  <c r="A8989" i="21"/>
  <c r="M1496" i="1"/>
  <c r="N1496" i="1"/>
  <c r="P1496" i="1"/>
  <c r="O1496" i="1"/>
  <c r="AD1496" i="1"/>
  <c r="A8988" i="21"/>
  <c r="M1495" i="1"/>
  <c r="N1495" i="1"/>
  <c r="P1495" i="1"/>
  <c r="O1495" i="1"/>
  <c r="AD1495" i="1"/>
  <c r="A8987" i="21"/>
  <c r="M1494" i="1"/>
  <c r="N1494" i="1"/>
  <c r="P1494" i="1"/>
  <c r="O1494" i="1"/>
  <c r="AD1494" i="1"/>
  <c r="A8986" i="21"/>
  <c r="M1493" i="1"/>
  <c r="N1493" i="1"/>
  <c r="P1493" i="1"/>
  <c r="O1493" i="1"/>
  <c r="AD1493" i="1"/>
  <c r="A8985" i="21"/>
  <c r="M1492" i="1"/>
  <c r="N1492" i="1"/>
  <c r="P1492" i="1"/>
  <c r="O1492" i="1"/>
  <c r="AD1492" i="1"/>
  <c r="A8984" i="21"/>
  <c r="M1491" i="1"/>
  <c r="N1491" i="1"/>
  <c r="P1491" i="1"/>
  <c r="O1491" i="1"/>
  <c r="AD1491" i="1"/>
  <c r="A8983" i="21"/>
  <c r="M1490" i="1"/>
  <c r="N1490" i="1"/>
  <c r="P1490" i="1"/>
  <c r="O1490" i="1"/>
  <c r="AD1490" i="1"/>
  <c r="A8982" i="21"/>
  <c r="M1489" i="1"/>
  <c r="N1489" i="1"/>
  <c r="P1489" i="1"/>
  <c r="O1489" i="1"/>
  <c r="AD1489" i="1"/>
  <c r="A8981" i="21"/>
  <c r="M1488" i="1"/>
  <c r="N1488" i="1"/>
  <c r="P1488" i="1"/>
  <c r="O1488" i="1"/>
  <c r="AD1488" i="1"/>
  <c r="A8980" i="21"/>
  <c r="M1487" i="1"/>
  <c r="N1487" i="1"/>
  <c r="P1487" i="1"/>
  <c r="O1487" i="1"/>
  <c r="AD1487" i="1"/>
  <c r="A8979" i="21"/>
  <c r="M1486" i="1"/>
  <c r="N1486" i="1"/>
  <c r="P1486" i="1"/>
  <c r="O1486" i="1"/>
  <c r="AD1486" i="1"/>
  <c r="A8978" i="21"/>
  <c r="M1485" i="1"/>
  <c r="N1485" i="1"/>
  <c r="P1485" i="1"/>
  <c r="O1485" i="1"/>
  <c r="AD1485" i="1"/>
  <c r="A8977" i="21"/>
  <c r="M1484" i="1"/>
  <c r="N1484" i="1"/>
  <c r="P1484" i="1"/>
  <c r="O1484" i="1"/>
  <c r="AD1484" i="1"/>
  <c r="A8976" i="21"/>
  <c r="M1483" i="1"/>
  <c r="N1483" i="1"/>
  <c r="P1483" i="1"/>
  <c r="O1483" i="1"/>
  <c r="AD1483" i="1"/>
  <c r="A8975" i="21"/>
  <c r="M1482" i="1"/>
  <c r="N1482" i="1"/>
  <c r="P1482" i="1"/>
  <c r="O1482" i="1"/>
  <c r="AD1482" i="1"/>
  <c r="A8974" i="21"/>
  <c r="M1481" i="1"/>
  <c r="N1481" i="1"/>
  <c r="P1481" i="1"/>
  <c r="O1481" i="1"/>
  <c r="AD1481" i="1"/>
  <c r="A8973" i="21"/>
  <c r="M1480" i="1"/>
  <c r="N1480" i="1"/>
  <c r="P1480" i="1"/>
  <c r="O1480" i="1"/>
  <c r="AD1480" i="1"/>
  <c r="A8972" i="21"/>
  <c r="M1479" i="1"/>
  <c r="N1479" i="1"/>
  <c r="P1479" i="1"/>
  <c r="O1479" i="1"/>
  <c r="AD1479" i="1"/>
  <c r="A8971" i="21"/>
  <c r="M1478" i="1"/>
  <c r="N1478" i="1"/>
  <c r="P1478" i="1"/>
  <c r="O1478" i="1"/>
  <c r="AD1478" i="1"/>
  <c r="A8970" i="21"/>
  <c r="M1477" i="1"/>
  <c r="N1477" i="1"/>
  <c r="P1477" i="1"/>
  <c r="O1477" i="1"/>
  <c r="AD1477" i="1"/>
  <c r="A8969" i="21"/>
  <c r="M1476" i="1"/>
  <c r="N1476" i="1"/>
  <c r="P1476" i="1"/>
  <c r="O1476" i="1"/>
  <c r="AD1476" i="1"/>
  <c r="A8968" i="21"/>
  <c r="M1475" i="1"/>
  <c r="N1475" i="1"/>
  <c r="P1475" i="1"/>
  <c r="O1475" i="1"/>
  <c r="AD1475" i="1"/>
  <c r="A8967" i="21"/>
  <c r="M1474" i="1"/>
  <c r="N1474" i="1"/>
  <c r="P1474" i="1"/>
  <c r="O1474" i="1"/>
  <c r="AD1474" i="1"/>
  <c r="A8966" i="21"/>
  <c r="M1473" i="1"/>
  <c r="N1473" i="1"/>
  <c r="P1473" i="1"/>
  <c r="O1473" i="1"/>
  <c r="AD1473" i="1"/>
  <c r="A8965" i="21"/>
  <c r="M1472" i="1"/>
  <c r="N1472" i="1"/>
  <c r="P1472" i="1"/>
  <c r="O1472" i="1"/>
  <c r="AD1472" i="1"/>
  <c r="A8964" i="21"/>
  <c r="M1471" i="1"/>
  <c r="N1471" i="1"/>
  <c r="P1471" i="1"/>
  <c r="O1471" i="1"/>
  <c r="AD1471" i="1"/>
  <c r="A8963" i="21"/>
  <c r="M1470" i="1"/>
  <c r="N1470" i="1"/>
  <c r="P1470" i="1"/>
  <c r="O1470" i="1"/>
  <c r="AD1470" i="1"/>
  <c r="A8962" i="21"/>
  <c r="M1469" i="1"/>
  <c r="N1469" i="1"/>
  <c r="P1469" i="1"/>
  <c r="O1469" i="1"/>
  <c r="AD1469" i="1"/>
  <c r="A8961" i="21"/>
  <c r="M1468" i="1"/>
  <c r="N1468" i="1"/>
  <c r="P1468" i="1"/>
  <c r="O1468" i="1"/>
  <c r="AD1468" i="1"/>
  <c r="A8960" i="21"/>
  <c r="M1467" i="1"/>
  <c r="N1467" i="1"/>
  <c r="P1467" i="1"/>
  <c r="O1467" i="1"/>
  <c r="AD1467" i="1"/>
  <c r="A8959" i="21"/>
  <c r="M1466" i="1"/>
  <c r="N1466" i="1"/>
  <c r="P1466" i="1"/>
  <c r="O1466" i="1"/>
  <c r="AD1466" i="1"/>
  <c r="A8958" i="21"/>
  <c r="M1465" i="1"/>
  <c r="N1465" i="1"/>
  <c r="P1465" i="1"/>
  <c r="O1465" i="1"/>
  <c r="AD1465" i="1"/>
  <c r="A8957" i="21"/>
  <c r="M1464" i="1"/>
  <c r="N1464" i="1"/>
  <c r="P1464" i="1"/>
  <c r="O1464" i="1"/>
  <c r="AD1464" i="1"/>
  <c r="A8956" i="21"/>
  <c r="M1463" i="1"/>
  <c r="N1463" i="1"/>
  <c r="P1463" i="1"/>
  <c r="O1463" i="1"/>
  <c r="AD1463" i="1"/>
  <c r="A8955" i="21"/>
  <c r="M1462" i="1"/>
  <c r="N1462" i="1"/>
  <c r="P1462" i="1"/>
  <c r="O1462" i="1"/>
  <c r="AD1462" i="1"/>
  <c r="A8954" i="21"/>
  <c r="M1461" i="1"/>
  <c r="N1461" i="1"/>
  <c r="P1461" i="1"/>
  <c r="O1461" i="1"/>
  <c r="AD1461" i="1"/>
  <c r="A8953" i="21"/>
  <c r="M1460" i="1"/>
  <c r="N1460" i="1"/>
  <c r="P1460" i="1"/>
  <c r="O1460" i="1"/>
  <c r="AD1460" i="1"/>
  <c r="A8952" i="21"/>
  <c r="M1459" i="1"/>
  <c r="N1459" i="1"/>
  <c r="P1459" i="1"/>
  <c r="O1459" i="1"/>
  <c r="AD1459" i="1"/>
  <c r="A8951" i="21"/>
  <c r="M1458" i="1"/>
  <c r="N1458" i="1"/>
  <c r="P1458" i="1"/>
  <c r="O1458" i="1"/>
  <c r="AD1458" i="1"/>
  <c r="A8950" i="21"/>
  <c r="M1457" i="1"/>
  <c r="N1457" i="1"/>
  <c r="P1457" i="1"/>
  <c r="O1457" i="1"/>
  <c r="AD1457" i="1"/>
  <c r="A8949" i="21"/>
  <c r="M1456" i="1"/>
  <c r="N1456" i="1"/>
  <c r="P1456" i="1"/>
  <c r="O1456" i="1"/>
  <c r="AD1456" i="1"/>
  <c r="A8948" i="21"/>
  <c r="M1455" i="1"/>
  <c r="N1455" i="1"/>
  <c r="P1455" i="1"/>
  <c r="O1455" i="1"/>
  <c r="AD1455" i="1"/>
  <c r="A8947" i="21"/>
  <c r="M1454" i="1"/>
  <c r="N1454" i="1"/>
  <c r="P1454" i="1"/>
  <c r="O1454" i="1"/>
  <c r="AD1454" i="1"/>
  <c r="A8946" i="21"/>
  <c r="M1453" i="1"/>
  <c r="N1453" i="1"/>
  <c r="P1453" i="1"/>
  <c r="O1453" i="1"/>
  <c r="AD1453" i="1"/>
  <c r="A8945" i="21"/>
  <c r="M1452" i="1"/>
  <c r="N1452" i="1"/>
  <c r="P1452" i="1"/>
  <c r="O1452" i="1"/>
  <c r="AD1452" i="1"/>
  <c r="A8944" i="21"/>
  <c r="M1451" i="1"/>
  <c r="N1451" i="1"/>
  <c r="P1451" i="1"/>
  <c r="O1451" i="1"/>
  <c r="AD1451" i="1"/>
  <c r="A8943" i="21"/>
  <c r="M1450" i="1"/>
  <c r="N1450" i="1"/>
  <c r="P1450" i="1"/>
  <c r="O1450" i="1"/>
  <c r="AD1450" i="1"/>
  <c r="A8942" i="21"/>
  <c r="M1449" i="1"/>
  <c r="N1449" i="1"/>
  <c r="P1449" i="1"/>
  <c r="O1449" i="1"/>
  <c r="AD1449" i="1"/>
  <c r="A8941" i="21"/>
  <c r="M1448" i="1"/>
  <c r="N1448" i="1"/>
  <c r="P1448" i="1"/>
  <c r="O1448" i="1"/>
  <c r="AD1448" i="1"/>
  <c r="A8940" i="21"/>
  <c r="M1447" i="1"/>
  <c r="N1447" i="1"/>
  <c r="P1447" i="1"/>
  <c r="O1447" i="1"/>
  <c r="AD1447" i="1"/>
  <c r="A8939" i="21"/>
  <c r="M1446" i="1"/>
  <c r="N1446" i="1"/>
  <c r="P1446" i="1"/>
  <c r="O1446" i="1"/>
  <c r="AD1446" i="1"/>
  <c r="A8938" i="21"/>
  <c r="M1445" i="1"/>
  <c r="N1445" i="1"/>
  <c r="P1445" i="1"/>
  <c r="O1445" i="1"/>
  <c r="AD1445" i="1"/>
  <c r="A8937" i="21"/>
  <c r="M1444" i="1"/>
  <c r="N1444" i="1"/>
  <c r="P1444" i="1"/>
  <c r="O1444" i="1"/>
  <c r="AD1444" i="1"/>
  <c r="A8936" i="21"/>
  <c r="M1443" i="1"/>
  <c r="N1443" i="1"/>
  <c r="P1443" i="1"/>
  <c r="O1443" i="1"/>
  <c r="AD1443" i="1"/>
  <c r="A8935" i="21"/>
  <c r="M1442" i="1"/>
  <c r="N1442" i="1"/>
  <c r="P1442" i="1"/>
  <c r="O1442" i="1"/>
  <c r="AD1442" i="1"/>
  <c r="A8934" i="21"/>
  <c r="M1441" i="1"/>
  <c r="N1441" i="1"/>
  <c r="P1441" i="1"/>
  <c r="O1441" i="1"/>
  <c r="AD1441" i="1"/>
  <c r="A8933" i="21"/>
  <c r="M1440" i="1"/>
  <c r="N1440" i="1"/>
  <c r="P1440" i="1"/>
  <c r="O1440" i="1"/>
  <c r="AD1440" i="1"/>
  <c r="A8932" i="21"/>
  <c r="M1439" i="1"/>
  <c r="N1439" i="1"/>
  <c r="P1439" i="1"/>
  <c r="O1439" i="1"/>
  <c r="AD1439" i="1"/>
  <c r="A8931" i="21"/>
  <c r="M1438" i="1"/>
  <c r="N1438" i="1"/>
  <c r="P1438" i="1"/>
  <c r="O1438" i="1"/>
  <c r="AD1438" i="1"/>
  <c r="A8930" i="21"/>
  <c r="M1437" i="1"/>
  <c r="N1437" i="1"/>
  <c r="P1437" i="1"/>
  <c r="O1437" i="1"/>
  <c r="AD1437" i="1"/>
  <c r="A8929" i="21"/>
  <c r="M1436" i="1"/>
  <c r="N1436" i="1"/>
  <c r="P1436" i="1"/>
  <c r="O1436" i="1"/>
  <c r="AD1436" i="1"/>
  <c r="A8928" i="21"/>
  <c r="M1435" i="1"/>
  <c r="N1435" i="1"/>
  <c r="P1435" i="1"/>
  <c r="O1435" i="1"/>
  <c r="AD1435" i="1"/>
  <c r="A8927" i="21"/>
  <c r="M1434" i="1"/>
  <c r="N1434" i="1"/>
  <c r="P1434" i="1"/>
  <c r="O1434" i="1"/>
  <c r="AD1434" i="1"/>
  <c r="A8926" i="21"/>
  <c r="M1433" i="1"/>
  <c r="N1433" i="1"/>
  <c r="P1433" i="1"/>
  <c r="O1433" i="1"/>
  <c r="AD1433" i="1"/>
  <c r="A8925" i="21"/>
  <c r="M1432" i="1"/>
  <c r="N1432" i="1"/>
  <c r="P1432" i="1"/>
  <c r="O1432" i="1"/>
  <c r="AD1432" i="1"/>
  <c r="A8924" i="21"/>
  <c r="M1431" i="1"/>
  <c r="N1431" i="1"/>
  <c r="P1431" i="1"/>
  <c r="O1431" i="1"/>
  <c r="AD1431" i="1"/>
  <c r="A8923" i="21"/>
  <c r="M1430" i="1"/>
  <c r="N1430" i="1"/>
  <c r="P1430" i="1"/>
  <c r="O1430" i="1"/>
  <c r="AD1430" i="1"/>
  <c r="A8922" i="21"/>
  <c r="M1429" i="1"/>
  <c r="N1429" i="1"/>
  <c r="P1429" i="1"/>
  <c r="O1429" i="1"/>
  <c r="AD1429" i="1"/>
  <c r="A8921" i="21"/>
  <c r="M1428" i="1"/>
  <c r="N1428" i="1"/>
  <c r="P1428" i="1"/>
  <c r="O1428" i="1"/>
  <c r="AD1428" i="1"/>
  <c r="A8920" i="21"/>
  <c r="M1427" i="1"/>
  <c r="N1427" i="1"/>
  <c r="P1427" i="1"/>
  <c r="O1427" i="1"/>
  <c r="AD1427" i="1"/>
  <c r="A8919" i="21"/>
  <c r="M1426" i="1"/>
  <c r="N1426" i="1"/>
  <c r="P1426" i="1"/>
  <c r="O1426" i="1"/>
  <c r="AD1426" i="1"/>
  <c r="A8918" i="21"/>
  <c r="M1425" i="1"/>
  <c r="N1425" i="1"/>
  <c r="P1425" i="1"/>
  <c r="O1425" i="1"/>
  <c r="AD1425" i="1"/>
  <c r="A8917" i="21"/>
  <c r="M1424" i="1"/>
  <c r="N1424" i="1"/>
  <c r="P1424" i="1"/>
  <c r="O1424" i="1"/>
  <c r="AD1424" i="1"/>
  <c r="A8916" i="21"/>
  <c r="M1423" i="1"/>
  <c r="N1423" i="1"/>
  <c r="P1423" i="1"/>
  <c r="O1423" i="1"/>
  <c r="AD1423" i="1"/>
  <c r="A8915" i="21"/>
  <c r="M1422" i="1"/>
  <c r="N1422" i="1"/>
  <c r="P1422" i="1"/>
  <c r="O1422" i="1"/>
  <c r="AD1422" i="1"/>
  <c r="A8914" i="21"/>
  <c r="M1421" i="1"/>
  <c r="N1421" i="1"/>
  <c r="P1421" i="1"/>
  <c r="O1421" i="1"/>
  <c r="AD1421" i="1"/>
  <c r="A8913" i="21"/>
  <c r="M1420" i="1"/>
  <c r="N1420" i="1"/>
  <c r="P1420" i="1"/>
  <c r="O1420" i="1"/>
  <c r="AD1420" i="1"/>
  <c r="A8912" i="21"/>
  <c r="M1419" i="1"/>
  <c r="N1419" i="1"/>
  <c r="P1419" i="1"/>
  <c r="O1419" i="1"/>
  <c r="AD1419" i="1"/>
  <c r="A8911" i="21"/>
  <c r="M1418" i="1"/>
  <c r="N1418" i="1"/>
  <c r="P1418" i="1"/>
  <c r="O1418" i="1"/>
  <c r="AD1418" i="1"/>
  <c r="A8910" i="21"/>
  <c r="M1417" i="1"/>
  <c r="N1417" i="1"/>
  <c r="P1417" i="1"/>
  <c r="O1417" i="1"/>
  <c r="AD1417" i="1"/>
  <c r="A8909" i="21"/>
  <c r="M1416" i="1"/>
  <c r="N1416" i="1"/>
  <c r="P1416" i="1"/>
  <c r="O1416" i="1"/>
  <c r="AD1416" i="1"/>
  <c r="A8908" i="21"/>
  <c r="M1415" i="1"/>
  <c r="N1415" i="1"/>
  <c r="P1415" i="1"/>
  <c r="O1415" i="1"/>
  <c r="AD1415" i="1"/>
  <c r="A8907" i="21"/>
  <c r="M1414" i="1"/>
  <c r="N1414" i="1"/>
  <c r="P1414" i="1"/>
  <c r="O1414" i="1"/>
  <c r="AD1414" i="1"/>
  <c r="A8906" i="21"/>
  <c r="M1413" i="1"/>
  <c r="N1413" i="1"/>
  <c r="P1413" i="1"/>
  <c r="O1413" i="1"/>
  <c r="AD1413" i="1"/>
  <c r="A8905" i="21"/>
  <c r="M1412" i="1"/>
  <c r="N1412" i="1"/>
  <c r="P1412" i="1"/>
  <c r="O1412" i="1"/>
  <c r="AD1412" i="1"/>
  <c r="A8904" i="21"/>
  <c r="M1411" i="1"/>
  <c r="N1411" i="1"/>
  <c r="P1411" i="1"/>
  <c r="O1411" i="1"/>
  <c r="AD1411" i="1"/>
  <c r="A8903" i="21"/>
  <c r="M1410" i="1"/>
  <c r="N1410" i="1"/>
  <c r="P1410" i="1"/>
  <c r="O1410" i="1"/>
  <c r="AD1410" i="1"/>
  <c r="A8902" i="21"/>
  <c r="M1409" i="1"/>
  <c r="N1409" i="1"/>
  <c r="P1409" i="1"/>
  <c r="O1409" i="1"/>
  <c r="AD1409" i="1"/>
  <c r="A8901" i="21"/>
  <c r="M1408" i="1"/>
  <c r="N1408" i="1"/>
  <c r="P1408" i="1"/>
  <c r="O1408" i="1"/>
  <c r="AD1408" i="1"/>
  <c r="A8900" i="21"/>
  <c r="M1407" i="1"/>
  <c r="N1407" i="1"/>
  <c r="P1407" i="1"/>
  <c r="O1407" i="1"/>
  <c r="AD1407" i="1"/>
  <c r="A8899" i="21"/>
  <c r="M1406" i="1"/>
  <c r="N1406" i="1"/>
  <c r="P1406" i="1"/>
  <c r="O1406" i="1"/>
  <c r="AD1406" i="1"/>
  <c r="A8898" i="21"/>
  <c r="M1405" i="1"/>
  <c r="N1405" i="1"/>
  <c r="P1405" i="1"/>
  <c r="O1405" i="1"/>
  <c r="AD1405" i="1"/>
  <c r="A8897" i="21"/>
  <c r="M1404" i="1"/>
  <c r="N1404" i="1"/>
  <c r="P1404" i="1"/>
  <c r="O1404" i="1"/>
  <c r="AD1404" i="1"/>
  <c r="A8896" i="21"/>
  <c r="M1403" i="1"/>
  <c r="N1403" i="1"/>
  <c r="P1403" i="1"/>
  <c r="O1403" i="1"/>
  <c r="AD1403" i="1"/>
  <c r="A8895" i="21"/>
  <c r="M1402" i="1"/>
  <c r="N1402" i="1"/>
  <c r="P1402" i="1"/>
  <c r="O1402" i="1"/>
  <c r="AD1402" i="1"/>
  <c r="A8894" i="21"/>
  <c r="M1401" i="1"/>
  <c r="N1401" i="1"/>
  <c r="P1401" i="1"/>
  <c r="O1401" i="1"/>
  <c r="AD1401" i="1"/>
  <c r="A8893" i="21"/>
  <c r="M1400" i="1"/>
  <c r="N1400" i="1"/>
  <c r="P1400" i="1"/>
  <c r="O1400" i="1"/>
  <c r="AD1400" i="1"/>
  <c r="A8892" i="21"/>
  <c r="M1399" i="1"/>
  <c r="N1399" i="1"/>
  <c r="P1399" i="1"/>
  <c r="O1399" i="1"/>
  <c r="AD1399" i="1"/>
  <c r="A8891" i="21"/>
  <c r="M1398" i="1"/>
  <c r="N1398" i="1"/>
  <c r="P1398" i="1"/>
  <c r="O1398" i="1"/>
  <c r="AD1398" i="1"/>
  <c r="A8890" i="21"/>
  <c r="M1397" i="1"/>
  <c r="N1397" i="1"/>
  <c r="P1397" i="1"/>
  <c r="O1397" i="1"/>
  <c r="AD1397" i="1"/>
  <c r="A8889" i="21"/>
  <c r="M1396" i="1"/>
  <c r="N1396" i="1"/>
  <c r="P1396" i="1"/>
  <c r="O1396" i="1"/>
  <c r="AD1396" i="1"/>
  <c r="A8888" i="21"/>
  <c r="M1395" i="1"/>
  <c r="N1395" i="1"/>
  <c r="P1395" i="1"/>
  <c r="O1395" i="1"/>
  <c r="AD1395" i="1"/>
  <c r="A8887" i="21"/>
  <c r="M1394" i="1"/>
  <c r="N1394" i="1"/>
  <c r="P1394" i="1"/>
  <c r="O1394" i="1"/>
  <c r="AD1394" i="1"/>
  <c r="A8886" i="21"/>
  <c r="M1393" i="1"/>
  <c r="N1393" i="1"/>
  <c r="P1393" i="1"/>
  <c r="O1393" i="1"/>
  <c r="AD1393" i="1"/>
  <c r="A8885" i="21"/>
  <c r="M1392" i="1"/>
  <c r="N1392" i="1"/>
  <c r="P1392" i="1"/>
  <c r="O1392" i="1"/>
  <c r="AD1392" i="1"/>
  <c r="A8884" i="21"/>
  <c r="M1391" i="1"/>
  <c r="N1391" i="1"/>
  <c r="P1391" i="1"/>
  <c r="O1391" i="1"/>
  <c r="AD1391" i="1"/>
  <c r="A8883" i="21"/>
  <c r="M1390" i="1"/>
  <c r="N1390" i="1"/>
  <c r="P1390" i="1"/>
  <c r="O1390" i="1"/>
  <c r="AD1390" i="1"/>
  <c r="A8882" i="21"/>
  <c r="M1389" i="1"/>
  <c r="N1389" i="1"/>
  <c r="P1389" i="1"/>
  <c r="O1389" i="1"/>
  <c r="AD1389" i="1"/>
  <c r="A8881" i="21"/>
  <c r="M1388" i="1"/>
  <c r="N1388" i="1"/>
  <c r="P1388" i="1"/>
  <c r="O1388" i="1"/>
  <c r="AD1388" i="1"/>
  <c r="A8880" i="21"/>
  <c r="M1387" i="1"/>
  <c r="N1387" i="1"/>
  <c r="P1387" i="1"/>
  <c r="O1387" i="1"/>
  <c r="AD1387" i="1"/>
  <c r="A8879" i="21"/>
  <c r="M1386" i="1"/>
  <c r="N1386" i="1"/>
  <c r="P1386" i="1"/>
  <c r="O1386" i="1"/>
  <c r="AD1386" i="1"/>
  <c r="A8878" i="21"/>
  <c r="M1385" i="1"/>
  <c r="N1385" i="1"/>
  <c r="P1385" i="1"/>
  <c r="O1385" i="1"/>
  <c r="AD1385" i="1"/>
  <c r="A8877" i="21"/>
  <c r="M1384" i="1"/>
  <c r="N1384" i="1"/>
  <c r="P1384" i="1"/>
  <c r="O1384" i="1"/>
  <c r="AD1384" i="1"/>
  <c r="A8876" i="21"/>
  <c r="M1383" i="1"/>
  <c r="N1383" i="1"/>
  <c r="P1383" i="1"/>
  <c r="O1383" i="1"/>
  <c r="AD1383" i="1"/>
  <c r="A8875" i="21"/>
  <c r="M1382" i="1"/>
  <c r="N1382" i="1"/>
  <c r="P1382" i="1"/>
  <c r="O1382" i="1"/>
  <c r="AD1382" i="1"/>
  <c r="A8874" i="21"/>
  <c r="M1381" i="1"/>
  <c r="N1381" i="1"/>
  <c r="P1381" i="1"/>
  <c r="O1381" i="1"/>
  <c r="AD1381" i="1"/>
  <c r="A8873" i="21"/>
  <c r="M1380" i="1"/>
  <c r="N1380" i="1"/>
  <c r="P1380" i="1"/>
  <c r="O1380" i="1"/>
  <c r="AD1380" i="1"/>
  <c r="A8872" i="21"/>
  <c r="M1379" i="1"/>
  <c r="N1379" i="1"/>
  <c r="P1379" i="1"/>
  <c r="O1379" i="1"/>
  <c r="AD1379" i="1"/>
  <c r="A8871" i="21"/>
  <c r="M1378" i="1"/>
  <c r="N1378" i="1"/>
  <c r="P1378" i="1"/>
  <c r="O1378" i="1"/>
  <c r="AD1378" i="1"/>
  <c r="A8870" i="21"/>
  <c r="M1377" i="1"/>
  <c r="N1377" i="1"/>
  <c r="P1377" i="1"/>
  <c r="O1377" i="1"/>
  <c r="AD1377" i="1"/>
  <c r="A8869" i="21"/>
  <c r="M1376" i="1"/>
  <c r="N1376" i="1"/>
  <c r="P1376" i="1"/>
  <c r="O1376" i="1"/>
  <c r="AD1376" i="1"/>
  <c r="A8868" i="21"/>
  <c r="M1375" i="1"/>
  <c r="N1375" i="1"/>
  <c r="P1375" i="1"/>
  <c r="O1375" i="1"/>
  <c r="AD1375" i="1"/>
  <c r="A8867" i="21"/>
  <c r="M1374" i="1"/>
  <c r="N1374" i="1"/>
  <c r="P1374" i="1"/>
  <c r="O1374" i="1"/>
  <c r="AD1374" i="1"/>
  <c r="A8866" i="21"/>
  <c r="M1373" i="1"/>
  <c r="N1373" i="1"/>
  <c r="P1373" i="1"/>
  <c r="O1373" i="1"/>
  <c r="AD1373" i="1"/>
  <c r="A8865" i="21"/>
  <c r="M1372" i="1"/>
  <c r="N1372" i="1"/>
  <c r="P1372" i="1"/>
  <c r="O1372" i="1"/>
  <c r="AD1372" i="1"/>
  <c r="A8864" i="21"/>
  <c r="M1371" i="1"/>
  <c r="N1371" i="1"/>
  <c r="P1371" i="1"/>
  <c r="O1371" i="1"/>
  <c r="AD1371" i="1"/>
  <c r="A8863" i="21"/>
  <c r="M1370" i="1"/>
  <c r="N1370" i="1"/>
  <c r="P1370" i="1"/>
  <c r="O1370" i="1"/>
  <c r="AD1370" i="1"/>
  <c r="A8862" i="21"/>
  <c r="M1369" i="1"/>
  <c r="N1369" i="1"/>
  <c r="P1369" i="1"/>
  <c r="O1369" i="1"/>
  <c r="AD1369" i="1"/>
  <c r="A8861" i="21"/>
  <c r="M1368" i="1"/>
  <c r="N1368" i="1"/>
  <c r="P1368" i="1"/>
  <c r="O1368" i="1"/>
  <c r="AD1368" i="1"/>
  <c r="A8860" i="21"/>
  <c r="M1367" i="1"/>
  <c r="N1367" i="1"/>
  <c r="P1367" i="1"/>
  <c r="O1367" i="1"/>
  <c r="AD1367" i="1"/>
  <c r="A8859" i="21"/>
  <c r="M1366" i="1"/>
  <c r="N1366" i="1"/>
  <c r="P1366" i="1"/>
  <c r="O1366" i="1"/>
  <c r="AD1366" i="1"/>
  <c r="A8858" i="21"/>
  <c r="M1365" i="1"/>
  <c r="N1365" i="1"/>
  <c r="P1365" i="1"/>
  <c r="O1365" i="1"/>
  <c r="AD1365" i="1"/>
  <c r="A8857" i="21"/>
  <c r="M1364" i="1"/>
  <c r="N1364" i="1"/>
  <c r="P1364" i="1"/>
  <c r="O1364" i="1"/>
  <c r="AD1364" i="1"/>
  <c r="A8856" i="21"/>
  <c r="M1363" i="1"/>
  <c r="N1363" i="1"/>
  <c r="P1363" i="1"/>
  <c r="O1363" i="1"/>
  <c r="AD1363" i="1"/>
  <c r="A8855" i="21"/>
  <c r="M1362" i="1"/>
  <c r="N1362" i="1"/>
  <c r="P1362" i="1"/>
  <c r="O1362" i="1"/>
  <c r="AD1362" i="1"/>
  <c r="A8854" i="21"/>
  <c r="M1361" i="1"/>
  <c r="N1361" i="1"/>
  <c r="P1361" i="1"/>
  <c r="O1361" i="1"/>
  <c r="AD1361" i="1"/>
  <c r="A8853" i="21"/>
  <c r="M1360" i="1"/>
  <c r="N1360" i="1"/>
  <c r="P1360" i="1"/>
  <c r="O1360" i="1"/>
  <c r="AD1360" i="1"/>
  <c r="A8852" i="21"/>
  <c r="M1359" i="1"/>
  <c r="N1359" i="1"/>
  <c r="P1359" i="1"/>
  <c r="O1359" i="1"/>
  <c r="AD1359" i="1"/>
  <c r="A8851" i="21"/>
  <c r="M1358" i="1"/>
  <c r="N1358" i="1"/>
  <c r="P1358" i="1"/>
  <c r="O1358" i="1"/>
  <c r="AD1358" i="1"/>
  <c r="A8850" i="21"/>
  <c r="M1357" i="1"/>
  <c r="N1357" i="1"/>
  <c r="P1357" i="1"/>
  <c r="O1357" i="1"/>
  <c r="AD1357" i="1"/>
  <c r="A8849" i="21"/>
  <c r="M1356" i="1"/>
  <c r="N1356" i="1"/>
  <c r="P1356" i="1"/>
  <c r="O1356" i="1"/>
  <c r="AD1356" i="1"/>
  <c r="A8848" i="21"/>
  <c r="M1355" i="1"/>
  <c r="N1355" i="1"/>
  <c r="P1355" i="1"/>
  <c r="O1355" i="1"/>
  <c r="AD1355" i="1"/>
  <c r="A8847" i="21"/>
  <c r="M1354" i="1"/>
  <c r="N1354" i="1"/>
  <c r="P1354" i="1"/>
  <c r="O1354" i="1"/>
  <c r="AD1354" i="1"/>
  <c r="A8846" i="21"/>
  <c r="M1353" i="1"/>
  <c r="N1353" i="1"/>
  <c r="P1353" i="1"/>
  <c r="O1353" i="1"/>
  <c r="AD1353" i="1"/>
  <c r="A8845" i="21"/>
  <c r="M1352" i="1"/>
  <c r="N1352" i="1"/>
  <c r="P1352" i="1"/>
  <c r="O1352" i="1"/>
  <c r="AD1352" i="1"/>
  <c r="A8844" i="21"/>
  <c r="M1351" i="1"/>
  <c r="N1351" i="1"/>
  <c r="P1351" i="1"/>
  <c r="O1351" i="1"/>
  <c r="AD1351" i="1"/>
  <c r="A8843" i="21"/>
  <c r="M1350" i="1"/>
  <c r="N1350" i="1"/>
  <c r="P1350" i="1"/>
  <c r="O1350" i="1"/>
  <c r="AD1350" i="1"/>
  <c r="A8842" i="21"/>
  <c r="M1349" i="1"/>
  <c r="N1349" i="1"/>
  <c r="P1349" i="1"/>
  <c r="O1349" i="1"/>
  <c r="AD1349" i="1"/>
  <c r="A8841" i="21"/>
  <c r="M1348" i="1"/>
  <c r="N1348" i="1"/>
  <c r="P1348" i="1"/>
  <c r="O1348" i="1"/>
  <c r="AD1348" i="1"/>
  <c r="A8840" i="21"/>
  <c r="M1347" i="1"/>
  <c r="N1347" i="1"/>
  <c r="P1347" i="1"/>
  <c r="O1347" i="1"/>
  <c r="AD1347" i="1"/>
  <c r="A8839" i="21"/>
  <c r="M1346" i="1"/>
  <c r="N1346" i="1"/>
  <c r="P1346" i="1"/>
  <c r="O1346" i="1"/>
  <c r="AD1346" i="1"/>
  <c r="A8838" i="21"/>
  <c r="M1345" i="1"/>
  <c r="N1345" i="1"/>
  <c r="P1345" i="1"/>
  <c r="O1345" i="1"/>
  <c r="AD1345" i="1"/>
  <c r="A8837" i="21"/>
  <c r="M1344" i="1"/>
  <c r="N1344" i="1"/>
  <c r="P1344" i="1"/>
  <c r="O1344" i="1"/>
  <c r="AD1344" i="1"/>
  <c r="A8836" i="21"/>
  <c r="M1343" i="1"/>
  <c r="N1343" i="1"/>
  <c r="P1343" i="1"/>
  <c r="O1343" i="1"/>
  <c r="AD1343" i="1"/>
  <c r="A8835" i="21"/>
  <c r="M1342" i="1"/>
  <c r="N1342" i="1"/>
  <c r="P1342" i="1"/>
  <c r="O1342" i="1"/>
  <c r="AD1342" i="1"/>
  <c r="A8834" i="21"/>
  <c r="M1341" i="1"/>
  <c r="N1341" i="1"/>
  <c r="P1341" i="1"/>
  <c r="O1341" i="1"/>
  <c r="AD1341" i="1"/>
  <c r="A8833" i="21"/>
  <c r="M1340" i="1"/>
  <c r="N1340" i="1"/>
  <c r="P1340" i="1"/>
  <c r="O1340" i="1"/>
  <c r="AD1340" i="1"/>
  <c r="A8832" i="21"/>
  <c r="M1339" i="1"/>
  <c r="N1339" i="1"/>
  <c r="P1339" i="1"/>
  <c r="O1339" i="1"/>
  <c r="AD1339" i="1"/>
  <c r="A8831" i="21"/>
  <c r="M1338" i="1"/>
  <c r="N1338" i="1"/>
  <c r="P1338" i="1"/>
  <c r="O1338" i="1"/>
  <c r="AD1338" i="1"/>
  <c r="A8830" i="21"/>
  <c r="M1337" i="1"/>
  <c r="N1337" i="1"/>
  <c r="P1337" i="1"/>
  <c r="O1337" i="1"/>
  <c r="AD1337" i="1"/>
  <c r="A8829" i="21"/>
  <c r="M1336" i="1"/>
  <c r="N1336" i="1"/>
  <c r="P1336" i="1"/>
  <c r="O1336" i="1"/>
  <c r="AD1336" i="1"/>
  <c r="A8828" i="21"/>
  <c r="M1335" i="1"/>
  <c r="N1335" i="1"/>
  <c r="P1335" i="1"/>
  <c r="O1335" i="1"/>
  <c r="AD1335" i="1"/>
  <c r="A8827" i="21"/>
  <c r="M1334" i="1"/>
  <c r="N1334" i="1"/>
  <c r="P1334" i="1"/>
  <c r="O1334" i="1"/>
  <c r="AD1334" i="1"/>
  <c r="A8826" i="21"/>
  <c r="M1333" i="1"/>
  <c r="N1333" i="1"/>
  <c r="P1333" i="1"/>
  <c r="O1333" i="1"/>
  <c r="AD1333" i="1"/>
  <c r="A8825" i="21"/>
  <c r="M1332" i="1"/>
  <c r="N1332" i="1"/>
  <c r="P1332" i="1"/>
  <c r="O1332" i="1"/>
  <c r="AD1332" i="1"/>
  <c r="A8824" i="21"/>
  <c r="M1331" i="1"/>
  <c r="N1331" i="1"/>
  <c r="P1331" i="1"/>
  <c r="O1331" i="1"/>
  <c r="AD1331" i="1"/>
  <c r="A8823" i="21"/>
  <c r="M1330" i="1"/>
  <c r="N1330" i="1"/>
  <c r="P1330" i="1"/>
  <c r="O1330" i="1"/>
  <c r="AD1330" i="1"/>
  <c r="A8822" i="21"/>
  <c r="M1329" i="1"/>
  <c r="N1329" i="1"/>
  <c r="P1329" i="1"/>
  <c r="O1329" i="1"/>
  <c r="AD1329" i="1"/>
  <c r="A8821" i="21"/>
  <c r="M1328" i="1"/>
  <c r="N1328" i="1"/>
  <c r="P1328" i="1"/>
  <c r="O1328" i="1"/>
  <c r="AD1328" i="1"/>
  <c r="A8820" i="21"/>
  <c r="M1327" i="1"/>
  <c r="N1327" i="1"/>
  <c r="P1327" i="1"/>
  <c r="O1327" i="1"/>
  <c r="AD1327" i="1"/>
  <c r="A8819" i="21"/>
  <c r="M1326" i="1"/>
  <c r="N1326" i="1"/>
  <c r="P1326" i="1"/>
  <c r="O1326" i="1"/>
  <c r="AD1326" i="1"/>
  <c r="A8818" i="21"/>
  <c r="M1325" i="1"/>
  <c r="N1325" i="1"/>
  <c r="P1325" i="1"/>
  <c r="O1325" i="1"/>
  <c r="AD1325" i="1"/>
  <c r="A8817" i="21"/>
  <c r="M1324" i="1"/>
  <c r="N1324" i="1"/>
  <c r="P1324" i="1"/>
  <c r="O1324" i="1"/>
  <c r="AD1324" i="1"/>
  <c r="A8816" i="21"/>
  <c r="M1323" i="1"/>
  <c r="N1323" i="1"/>
  <c r="P1323" i="1"/>
  <c r="O1323" i="1"/>
  <c r="AD1323" i="1"/>
  <c r="A8815" i="21"/>
  <c r="M1322" i="1"/>
  <c r="N1322" i="1"/>
  <c r="P1322" i="1"/>
  <c r="O1322" i="1"/>
  <c r="AD1322" i="1"/>
  <c r="A8814" i="21"/>
  <c r="M1321" i="1"/>
  <c r="N1321" i="1"/>
  <c r="P1321" i="1"/>
  <c r="O1321" i="1"/>
  <c r="AD1321" i="1"/>
  <c r="A8813" i="21"/>
  <c r="M1320" i="1"/>
  <c r="N1320" i="1"/>
  <c r="P1320" i="1"/>
  <c r="O1320" i="1"/>
  <c r="AD1320" i="1"/>
  <c r="A8812" i="21"/>
  <c r="M1319" i="1"/>
  <c r="N1319" i="1"/>
  <c r="P1319" i="1"/>
  <c r="O1319" i="1"/>
  <c r="AD1319" i="1"/>
  <c r="A8811" i="21"/>
  <c r="M1318" i="1"/>
  <c r="N1318" i="1"/>
  <c r="P1318" i="1"/>
  <c r="O1318" i="1"/>
  <c r="AD1318" i="1"/>
  <c r="A8810" i="21"/>
  <c r="M1317" i="1"/>
  <c r="N1317" i="1"/>
  <c r="P1317" i="1"/>
  <c r="O1317" i="1"/>
  <c r="AD1317" i="1"/>
  <c r="A8809" i="21"/>
  <c r="M1316" i="1"/>
  <c r="N1316" i="1"/>
  <c r="P1316" i="1"/>
  <c r="O1316" i="1"/>
  <c r="AD1316" i="1"/>
  <c r="A8808" i="21"/>
  <c r="M1315" i="1"/>
  <c r="N1315" i="1"/>
  <c r="P1315" i="1"/>
  <c r="O1315" i="1"/>
  <c r="AD1315" i="1"/>
  <c r="A8807" i="21"/>
  <c r="M1314" i="1"/>
  <c r="N1314" i="1"/>
  <c r="P1314" i="1"/>
  <c r="O1314" i="1"/>
  <c r="AD1314" i="1"/>
  <c r="A8806" i="21"/>
  <c r="M1313" i="1"/>
  <c r="N1313" i="1"/>
  <c r="P1313" i="1"/>
  <c r="O1313" i="1"/>
  <c r="AD1313" i="1"/>
  <c r="A8805" i="21"/>
  <c r="M1312" i="1"/>
  <c r="N1312" i="1"/>
  <c r="P1312" i="1"/>
  <c r="O1312" i="1"/>
  <c r="AD1312" i="1"/>
  <c r="A8804" i="21"/>
  <c r="M1311" i="1"/>
  <c r="N1311" i="1"/>
  <c r="P1311" i="1"/>
  <c r="O1311" i="1"/>
  <c r="AD1311" i="1"/>
  <c r="A8803" i="21"/>
  <c r="M1310" i="1"/>
  <c r="N1310" i="1"/>
  <c r="P1310" i="1"/>
  <c r="O1310" i="1"/>
  <c r="AD1310" i="1"/>
  <c r="A8802" i="21"/>
  <c r="M1309" i="1"/>
  <c r="N1309" i="1"/>
  <c r="P1309" i="1"/>
  <c r="O1309" i="1"/>
  <c r="AD1309" i="1"/>
  <c r="A8801" i="21"/>
  <c r="M1308" i="1"/>
  <c r="N1308" i="1"/>
  <c r="P1308" i="1"/>
  <c r="O1308" i="1"/>
  <c r="AD1308" i="1"/>
  <c r="A8800" i="21"/>
  <c r="M1307" i="1"/>
  <c r="N1307" i="1"/>
  <c r="P1307" i="1"/>
  <c r="O1307" i="1"/>
  <c r="AD1307" i="1"/>
  <c r="A8799" i="21"/>
  <c r="M1306" i="1"/>
  <c r="N1306" i="1"/>
  <c r="P1306" i="1"/>
  <c r="O1306" i="1"/>
  <c r="AD1306" i="1"/>
  <c r="A8798" i="21"/>
  <c r="M1305" i="1"/>
  <c r="N1305" i="1"/>
  <c r="P1305" i="1"/>
  <c r="O1305" i="1"/>
  <c r="AD1305" i="1"/>
  <c r="A8797" i="21"/>
  <c r="M1304" i="1"/>
  <c r="N1304" i="1"/>
  <c r="P1304" i="1"/>
  <c r="O1304" i="1"/>
  <c r="AD1304" i="1"/>
  <c r="A8796" i="21"/>
  <c r="M1303" i="1"/>
  <c r="N1303" i="1"/>
  <c r="P1303" i="1"/>
  <c r="O1303" i="1"/>
  <c r="AD1303" i="1"/>
  <c r="A8795" i="21"/>
  <c r="M1302" i="1"/>
  <c r="N1302" i="1"/>
  <c r="P1302" i="1"/>
  <c r="O1302" i="1"/>
  <c r="AD1302" i="1"/>
  <c r="A8794" i="21"/>
  <c r="M1301" i="1"/>
  <c r="N1301" i="1"/>
  <c r="P1301" i="1"/>
  <c r="O1301" i="1"/>
  <c r="AD1301" i="1"/>
  <c r="A8793" i="21"/>
  <c r="M1300" i="1"/>
  <c r="N1300" i="1"/>
  <c r="P1300" i="1"/>
  <c r="O1300" i="1"/>
  <c r="AD1300" i="1"/>
  <c r="A8792" i="21"/>
  <c r="M1299" i="1"/>
  <c r="N1299" i="1"/>
  <c r="P1299" i="1"/>
  <c r="O1299" i="1"/>
  <c r="AD1299" i="1"/>
  <c r="A8791" i="21"/>
  <c r="M1298" i="1"/>
  <c r="N1298" i="1"/>
  <c r="P1298" i="1"/>
  <c r="O1298" i="1"/>
  <c r="AD1298" i="1"/>
  <c r="A8790" i="21"/>
  <c r="M1297" i="1"/>
  <c r="N1297" i="1"/>
  <c r="P1297" i="1"/>
  <c r="O1297" i="1"/>
  <c r="AD1297" i="1"/>
  <c r="A8789" i="21"/>
  <c r="M1296" i="1"/>
  <c r="N1296" i="1"/>
  <c r="P1296" i="1"/>
  <c r="O1296" i="1"/>
  <c r="AD1296" i="1"/>
  <c r="A8788" i="21"/>
  <c r="M1295" i="1"/>
  <c r="N1295" i="1"/>
  <c r="P1295" i="1"/>
  <c r="O1295" i="1"/>
  <c r="AD1295" i="1"/>
  <c r="A8787" i="21"/>
  <c r="M1294" i="1"/>
  <c r="N1294" i="1"/>
  <c r="P1294" i="1"/>
  <c r="O1294" i="1"/>
  <c r="AD1294" i="1"/>
  <c r="A8786" i="21"/>
  <c r="M1293" i="1"/>
  <c r="N1293" i="1"/>
  <c r="P1293" i="1"/>
  <c r="O1293" i="1"/>
  <c r="AD1293" i="1"/>
  <c r="A8785" i="21"/>
  <c r="M1292" i="1"/>
  <c r="N1292" i="1"/>
  <c r="P1292" i="1"/>
  <c r="O1292" i="1"/>
  <c r="AD1292" i="1"/>
  <c r="A8784" i="21"/>
  <c r="M1291" i="1"/>
  <c r="N1291" i="1"/>
  <c r="P1291" i="1"/>
  <c r="O1291" i="1"/>
  <c r="AD1291" i="1"/>
  <c r="A8783" i="21"/>
  <c r="M1290" i="1"/>
  <c r="N1290" i="1"/>
  <c r="P1290" i="1"/>
  <c r="O1290" i="1"/>
  <c r="AD1290" i="1"/>
  <c r="A8782" i="21"/>
  <c r="M1289" i="1"/>
  <c r="N1289" i="1"/>
  <c r="P1289" i="1"/>
  <c r="O1289" i="1"/>
  <c r="AD1289" i="1"/>
  <c r="A8781" i="21"/>
  <c r="M1288" i="1"/>
  <c r="N1288" i="1"/>
  <c r="P1288" i="1"/>
  <c r="O1288" i="1"/>
  <c r="AD1288" i="1"/>
  <c r="A8780" i="21"/>
  <c r="M1287" i="1"/>
  <c r="N1287" i="1"/>
  <c r="P1287" i="1"/>
  <c r="O1287" i="1"/>
  <c r="AD1287" i="1"/>
  <c r="A8779" i="21"/>
  <c r="M1286" i="1"/>
  <c r="N1286" i="1"/>
  <c r="P1286" i="1"/>
  <c r="O1286" i="1"/>
  <c r="AD1286" i="1"/>
  <c r="A8778" i="21"/>
  <c r="M1285" i="1"/>
  <c r="N1285" i="1"/>
  <c r="P1285" i="1"/>
  <c r="O1285" i="1"/>
  <c r="AD1285" i="1"/>
  <c r="A8777" i="21"/>
  <c r="M1284" i="1"/>
  <c r="N1284" i="1"/>
  <c r="P1284" i="1"/>
  <c r="O1284" i="1"/>
  <c r="AD1284" i="1"/>
  <c r="A8776" i="21"/>
  <c r="M1283" i="1"/>
  <c r="N1283" i="1"/>
  <c r="P1283" i="1"/>
  <c r="O1283" i="1"/>
  <c r="AD1283" i="1"/>
  <c r="A8775" i="21"/>
  <c r="M1282" i="1"/>
  <c r="N1282" i="1"/>
  <c r="P1282" i="1"/>
  <c r="O1282" i="1"/>
  <c r="AD1282" i="1"/>
  <c r="A8774" i="21"/>
  <c r="M1281" i="1"/>
  <c r="N1281" i="1"/>
  <c r="P1281" i="1"/>
  <c r="O1281" i="1"/>
  <c r="AD1281" i="1"/>
  <c r="A8773" i="21"/>
  <c r="M1280" i="1"/>
  <c r="N1280" i="1"/>
  <c r="P1280" i="1"/>
  <c r="O1280" i="1"/>
  <c r="AD1280" i="1"/>
  <c r="A8772" i="21"/>
  <c r="M1279" i="1"/>
  <c r="N1279" i="1"/>
  <c r="P1279" i="1"/>
  <c r="O1279" i="1"/>
  <c r="AD1279" i="1"/>
  <c r="A8771" i="21"/>
  <c r="M1278" i="1"/>
  <c r="N1278" i="1"/>
  <c r="P1278" i="1"/>
  <c r="O1278" i="1"/>
  <c r="AD1278" i="1"/>
  <c r="A8770" i="21"/>
  <c r="M1277" i="1"/>
  <c r="N1277" i="1"/>
  <c r="P1277" i="1"/>
  <c r="O1277" i="1"/>
  <c r="AD1277" i="1"/>
  <c r="A8769" i="21"/>
  <c r="M1276" i="1"/>
  <c r="N1276" i="1"/>
  <c r="P1276" i="1"/>
  <c r="O1276" i="1"/>
  <c r="AD1276" i="1"/>
  <c r="A8768" i="21"/>
  <c r="M1275" i="1"/>
  <c r="N1275" i="1"/>
  <c r="P1275" i="1"/>
  <c r="O1275" i="1"/>
  <c r="AD1275" i="1"/>
  <c r="A8767" i="21"/>
  <c r="M1274" i="1"/>
  <c r="N1274" i="1"/>
  <c r="P1274" i="1"/>
  <c r="O1274" i="1"/>
  <c r="AD1274" i="1"/>
  <c r="A8766" i="21"/>
  <c r="M1273" i="1"/>
  <c r="N1273" i="1"/>
  <c r="P1273" i="1"/>
  <c r="O1273" i="1"/>
  <c r="AD1273" i="1"/>
  <c r="A8765" i="21"/>
  <c r="M1272" i="1"/>
  <c r="N1272" i="1"/>
  <c r="P1272" i="1"/>
  <c r="O1272" i="1"/>
  <c r="AD1272" i="1"/>
  <c r="A8764" i="21"/>
  <c r="M1271" i="1"/>
  <c r="N1271" i="1"/>
  <c r="P1271" i="1"/>
  <c r="O1271" i="1"/>
  <c r="AD1271" i="1"/>
  <c r="A8763" i="21"/>
  <c r="M1270" i="1"/>
  <c r="N1270" i="1"/>
  <c r="P1270" i="1"/>
  <c r="O1270" i="1"/>
  <c r="AD1270" i="1"/>
  <c r="A8762" i="21"/>
  <c r="M1269" i="1"/>
  <c r="N1269" i="1"/>
  <c r="P1269" i="1"/>
  <c r="O1269" i="1"/>
  <c r="AD1269" i="1"/>
  <c r="A8761" i="21"/>
  <c r="M1268" i="1"/>
  <c r="N1268" i="1"/>
  <c r="P1268" i="1"/>
  <c r="O1268" i="1"/>
  <c r="AD1268" i="1"/>
  <c r="A8760" i="21"/>
  <c r="M1267" i="1"/>
  <c r="N1267" i="1"/>
  <c r="P1267" i="1"/>
  <c r="O1267" i="1"/>
  <c r="AD1267" i="1"/>
  <c r="A8759" i="21"/>
  <c r="M1266" i="1"/>
  <c r="N1266" i="1"/>
  <c r="P1266" i="1"/>
  <c r="O1266" i="1"/>
  <c r="AD1266" i="1"/>
  <c r="A8758" i="21"/>
  <c r="M1265" i="1"/>
  <c r="N1265" i="1"/>
  <c r="P1265" i="1"/>
  <c r="O1265" i="1"/>
  <c r="AD1265" i="1"/>
  <c r="A8757" i="21"/>
  <c r="M1264" i="1"/>
  <c r="N1264" i="1"/>
  <c r="P1264" i="1"/>
  <c r="O1264" i="1"/>
  <c r="AD1264" i="1"/>
  <c r="A8756" i="21"/>
  <c r="M1263" i="1"/>
  <c r="N1263" i="1"/>
  <c r="P1263" i="1"/>
  <c r="O1263" i="1"/>
  <c r="AD1263" i="1"/>
  <c r="A8755" i="21"/>
  <c r="M1262" i="1"/>
  <c r="N1262" i="1"/>
  <c r="P1262" i="1"/>
  <c r="O1262" i="1"/>
  <c r="AD1262" i="1"/>
  <c r="A8754" i="21"/>
  <c r="M1261" i="1"/>
  <c r="N1261" i="1"/>
  <c r="P1261" i="1"/>
  <c r="O1261" i="1"/>
  <c r="AD1261" i="1"/>
  <c r="A8753" i="21"/>
  <c r="M1260" i="1"/>
  <c r="N1260" i="1"/>
  <c r="P1260" i="1"/>
  <c r="O1260" i="1"/>
  <c r="AD1260" i="1"/>
  <c r="A8752" i="21"/>
  <c r="M1259" i="1"/>
  <c r="N1259" i="1"/>
  <c r="P1259" i="1"/>
  <c r="O1259" i="1"/>
  <c r="AD1259" i="1"/>
  <c r="A8751" i="21"/>
  <c r="M1258" i="1"/>
  <c r="N1258" i="1"/>
  <c r="P1258" i="1"/>
  <c r="O1258" i="1"/>
  <c r="AD1258" i="1"/>
  <c r="A8750" i="21"/>
  <c r="M1257" i="1"/>
  <c r="N1257" i="1"/>
  <c r="P1257" i="1"/>
  <c r="O1257" i="1"/>
  <c r="AD1257" i="1"/>
  <c r="A8749" i="21"/>
  <c r="M1256" i="1"/>
  <c r="N1256" i="1"/>
  <c r="P1256" i="1"/>
  <c r="O1256" i="1"/>
  <c r="AD1256" i="1"/>
  <c r="A8748" i="21"/>
  <c r="M1255" i="1"/>
  <c r="N1255" i="1"/>
  <c r="P1255" i="1"/>
  <c r="O1255" i="1"/>
  <c r="AD1255" i="1"/>
  <c r="A8747" i="21"/>
  <c r="M1254" i="1"/>
  <c r="N1254" i="1"/>
  <c r="P1254" i="1"/>
  <c r="O1254" i="1"/>
  <c r="AD1254" i="1"/>
  <c r="A8746" i="21"/>
  <c r="M1253" i="1"/>
  <c r="N1253" i="1"/>
  <c r="P1253" i="1"/>
  <c r="O1253" i="1"/>
  <c r="AD1253" i="1"/>
  <c r="A8745" i="21"/>
  <c r="M1252" i="1"/>
  <c r="N1252" i="1"/>
  <c r="P1252" i="1"/>
  <c r="O1252" i="1"/>
  <c r="AD1252" i="1"/>
  <c r="A8744" i="21"/>
  <c r="M1251" i="1"/>
  <c r="N1251" i="1"/>
  <c r="P1251" i="1"/>
  <c r="O1251" i="1"/>
  <c r="AD1251" i="1"/>
  <c r="A8743" i="21"/>
  <c r="M1250" i="1"/>
  <c r="N1250" i="1"/>
  <c r="P1250" i="1"/>
  <c r="O1250" i="1"/>
  <c r="AD1250" i="1"/>
  <c r="A8742" i="21"/>
  <c r="M1249" i="1"/>
  <c r="N1249" i="1"/>
  <c r="P1249" i="1"/>
  <c r="O1249" i="1"/>
  <c r="AD1249" i="1"/>
  <c r="A8741" i="21"/>
  <c r="M1248" i="1"/>
  <c r="N1248" i="1"/>
  <c r="P1248" i="1"/>
  <c r="O1248" i="1"/>
  <c r="AD1248" i="1"/>
  <c r="A8740" i="21"/>
  <c r="M1247" i="1"/>
  <c r="N1247" i="1"/>
  <c r="P1247" i="1"/>
  <c r="O1247" i="1"/>
  <c r="AD1247" i="1"/>
  <c r="A8739" i="21"/>
  <c r="M1246" i="1"/>
  <c r="N1246" i="1"/>
  <c r="P1246" i="1"/>
  <c r="O1246" i="1"/>
  <c r="AD1246" i="1"/>
  <c r="A8738" i="21"/>
  <c r="M1245" i="1"/>
  <c r="N1245" i="1"/>
  <c r="P1245" i="1"/>
  <c r="O1245" i="1"/>
  <c r="AD1245" i="1"/>
  <c r="A8737" i="21"/>
  <c r="M1244" i="1"/>
  <c r="N1244" i="1"/>
  <c r="P1244" i="1"/>
  <c r="O1244" i="1"/>
  <c r="AD1244" i="1"/>
  <c r="A8736" i="21"/>
  <c r="M1243" i="1"/>
  <c r="N1243" i="1"/>
  <c r="P1243" i="1"/>
  <c r="O1243" i="1"/>
  <c r="AD1243" i="1"/>
  <c r="A8735" i="21"/>
  <c r="M1242" i="1"/>
  <c r="N1242" i="1"/>
  <c r="P1242" i="1"/>
  <c r="O1242" i="1"/>
  <c r="AD1242" i="1"/>
  <c r="A8734" i="21"/>
  <c r="M1241" i="1"/>
  <c r="N1241" i="1"/>
  <c r="P1241" i="1"/>
  <c r="O1241" i="1"/>
  <c r="AD1241" i="1"/>
  <c r="A8733" i="21"/>
  <c r="M1240" i="1"/>
  <c r="N1240" i="1"/>
  <c r="P1240" i="1"/>
  <c r="O1240" i="1"/>
  <c r="AD1240" i="1"/>
  <c r="A8732" i="21"/>
  <c r="M1239" i="1"/>
  <c r="N1239" i="1"/>
  <c r="P1239" i="1"/>
  <c r="O1239" i="1"/>
  <c r="AD1239" i="1"/>
  <c r="A8731" i="21"/>
  <c r="M1238" i="1"/>
  <c r="N1238" i="1"/>
  <c r="P1238" i="1"/>
  <c r="O1238" i="1"/>
  <c r="AD1238" i="1"/>
  <c r="A8730" i="21"/>
  <c r="M1237" i="1"/>
  <c r="N1237" i="1"/>
  <c r="P1237" i="1"/>
  <c r="O1237" i="1"/>
  <c r="AD1237" i="1"/>
  <c r="A8729" i="21"/>
  <c r="M1236" i="1"/>
  <c r="N1236" i="1"/>
  <c r="P1236" i="1"/>
  <c r="O1236" i="1"/>
  <c r="AD1236" i="1"/>
  <c r="A8728" i="21"/>
  <c r="M1235" i="1"/>
  <c r="N1235" i="1"/>
  <c r="P1235" i="1"/>
  <c r="O1235" i="1"/>
  <c r="AD1235" i="1"/>
  <c r="A8727" i="21"/>
  <c r="M1234" i="1"/>
  <c r="N1234" i="1"/>
  <c r="P1234" i="1"/>
  <c r="O1234" i="1"/>
  <c r="AD1234" i="1"/>
  <c r="A8726" i="21"/>
  <c r="M1233" i="1"/>
  <c r="N1233" i="1"/>
  <c r="P1233" i="1"/>
  <c r="O1233" i="1"/>
  <c r="AD1233" i="1"/>
  <c r="A8725" i="21"/>
  <c r="M1232" i="1"/>
  <c r="N1232" i="1"/>
  <c r="P1232" i="1"/>
  <c r="O1232" i="1"/>
  <c r="AD1232" i="1"/>
  <c r="A8724" i="21"/>
  <c r="M1231" i="1"/>
  <c r="N1231" i="1"/>
  <c r="P1231" i="1"/>
  <c r="O1231" i="1"/>
  <c r="AD1231" i="1"/>
  <c r="A8723" i="21"/>
  <c r="M1230" i="1"/>
  <c r="N1230" i="1"/>
  <c r="P1230" i="1"/>
  <c r="O1230" i="1"/>
  <c r="AD1230" i="1"/>
  <c r="A8722" i="21"/>
  <c r="M1229" i="1"/>
  <c r="N1229" i="1"/>
  <c r="P1229" i="1"/>
  <c r="O1229" i="1"/>
  <c r="AD1229" i="1"/>
  <c r="A8721" i="21"/>
  <c r="M1228" i="1"/>
  <c r="N1228" i="1"/>
  <c r="P1228" i="1"/>
  <c r="O1228" i="1"/>
  <c r="AD1228" i="1"/>
  <c r="A8720" i="21"/>
  <c r="M1227" i="1"/>
  <c r="N1227" i="1"/>
  <c r="P1227" i="1"/>
  <c r="O1227" i="1"/>
  <c r="AD1227" i="1"/>
  <c r="A8719" i="21"/>
  <c r="M1226" i="1"/>
  <c r="N1226" i="1"/>
  <c r="P1226" i="1"/>
  <c r="O1226" i="1"/>
  <c r="AD1226" i="1"/>
  <c r="A8718" i="21"/>
  <c r="M1225" i="1"/>
  <c r="N1225" i="1"/>
  <c r="P1225" i="1"/>
  <c r="O1225" i="1"/>
  <c r="AD1225" i="1"/>
  <c r="A8717" i="21"/>
  <c r="M1224" i="1"/>
  <c r="N1224" i="1"/>
  <c r="P1224" i="1"/>
  <c r="O1224" i="1"/>
  <c r="AD1224" i="1"/>
  <c r="A8716" i="21"/>
  <c r="M1223" i="1"/>
  <c r="N1223" i="1"/>
  <c r="P1223" i="1"/>
  <c r="O1223" i="1"/>
  <c r="AD1223" i="1"/>
  <c r="A8715" i="21"/>
  <c r="M1222" i="1"/>
  <c r="N1222" i="1"/>
  <c r="P1222" i="1"/>
  <c r="O1222" i="1"/>
  <c r="AD1222" i="1"/>
  <c r="A8714" i="21"/>
  <c r="M1221" i="1"/>
  <c r="N1221" i="1"/>
  <c r="P1221" i="1"/>
  <c r="O1221" i="1"/>
  <c r="AD1221" i="1"/>
  <c r="A8713" i="21"/>
  <c r="M1220" i="1"/>
  <c r="N1220" i="1"/>
  <c r="P1220" i="1"/>
  <c r="O1220" i="1"/>
  <c r="AD1220" i="1"/>
  <c r="A8712" i="21"/>
  <c r="M1219" i="1"/>
  <c r="N1219" i="1"/>
  <c r="P1219" i="1"/>
  <c r="O1219" i="1"/>
  <c r="AD1219" i="1"/>
  <c r="A8711" i="21"/>
  <c r="M1218" i="1"/>
  <c r="N1218" i="1"/>
  <c r="P1218" i="1"/>
  <c r="O1218" i="1"/>
  <c r="AD1218" i="1"/>
  <c r="A8710" i="21"/>
  <c r="M1217" i="1"/>
  <c r="N1217" i="1"/>
  <c r="P1217" i="1"/>
  <c r="O1217" i="1"/>
  <c r="AD1217" i="1"/>
  <c r="A8709" i="21"/>
  <c r="M1216" i="1"/>
  <c r="N1216" i="1"/>
  <c r="P1216" i="1"/>
  <c r="O1216" i="1"/>
  <c r="AD1216" i="1"/>
  <c r="A8708" i="21"/>
  <c r="M1215" i="1"/>
  <c r="N1215" i="1"/>
  <c r="P1215" i="1"/>
  <c r="O1215" i="1"/>
  <c r="AD1215" i="1"/>
  <c r="A8707" i="21"/>
  <c r="M1214" i="1"/>
  <c r="N1214" i="1"/>
  <c r="P1214" i="1"/>
  <c r="O1214" i="1"/>
  <c r="AD1214" i="1"/>
  <c r="A8706" i="21"/>
  <c r="M1213" i="1"/>
  <c r="N1213" i="1"/>
  <c r="P1213" i="1"/>
  <c r="O1213" i="1"/>
  <c r="AD1213" i="1"/>
  <c r="A8705" i="21"/>
  <c r="M1212" i="1"/>
  <c r="N1212" i="1"/>
  <c r="P1212" i="1"/>
  <c r="O1212" i="1"/>
  <c r="AD1212" i="1"/>
  <c r="A8704" i="21"/>
  <c r="M1211" i="1"/>
  <c r="N1211" i="1"/>
  <c r="P1211" i="1"/>
  <c r="O1211" i="1"/>
  <c r="AD1211" i="1"/>
  <c r="A8703" i="21"/>
  <c r="M1210" i="1"/>
  <c r="N1210" i="1"/>
  <c r="P1210" i="1"/>
  <c r="O1210" i="1"/>
  <c r="AD1210" i="1"/>
  <c r="A8702" i="21"/>
  <c r="M1209" i="1"/>
  <c r="N1209" i="1"/>
  <c r="P1209" i="1"/>
  <c r="O1209" i="1"/>
  <c r="AD1209" i="1"/>
  <c r="A8701" i="21"/>
  <c r="M1208" i="1"/>
  <c r="N1208" i="1"/>
  <c r="P1208" i="1"/>
  <c r="O1208" i="1"/>
  <c r="AD1208" i="1"/>
  <c r="A8700" i="21"/>
  <c r="M1207" i="1"/>
  <c r="N1207" i="1"/>
  <c r="P1207" i="1"/>
  <c r="O1207" i="1"/>
  <c r="AD1207" i="1"/>
  <c r="A8699" i="21"/>
  <c r="M1206" i="1"/>
  <c r="N1206" i="1"/>
  <c r="P1206" i="1"/>
  <c r="O1206" i="1"/>
  <c r="AD1206" i="1"/>
  <c r="A8698" i="21"/>
  <c r="M1205" i="1"/>
  <c r="N1205" i="1"/>
  <c r="P1205" i="1"/>
  <c r="O1205" i="1"/>
  <c r="AD1205" i="1"/>
  <c r="A8697" i="21"/>
  <c r="M1204" i="1"/>
  <c r="N1204" i="1"/>
  <c r="P1204" i="1"/>
  <c r="O1204" i="1"/>
  <c r="AD1204" i="1"/>
  <c r="A8696" i="21"/>
  <c r="M1203" i="1"/>
  <c r="N1203" i="1"/>
  <c r="P1203" i="1"/>
  <c r="O1203" i="1"/>
  <c r="AD1203" i="1"/>
  <c r="A8695" i="21"/>
  <c r="M1202" i="1"/>
  <c r="N1202" i="1"/>
  <c r="P1202" i="1"/>
  <c r="O1202" i="1"/>
  <c r="AD1202" i="1"/>
  <c r="A8694" i="21"/>
  <c r="M1201" i="1"/>
  <c r="N1201" i="1"/>
  <c r="P1201" i="1"/>
  <c r="O1201" i="1"/>
  <c r="AD1201" i="1"/>
  <c r="A8693" i="21"/>
  <c r="M1200" i="1"/>
  <c r="N1200" i="1"/>
  <c r="P1200" i="1"/>
  <c r="O1200" i="1"/>
  <c r="AD1200" i="1"/>
  <c r="A8692" i="21"/>
  <c r="M1199" i="1"/>
  <c r="N1199" i="1"/>
  <c r="P1199" i="1"/>
  <c r="O1199" i="1"/>
  <c r="AD1199" i="1"/>
  <c r="A8691" i="21"/>
  <c r="M1198" i="1"/>
  <c r="N1198" i="1"/>
  <c r="P1198" i="1"/>
  <c r="O1198" i="1"/>
  <c r="AD1198" i="1"/>
  <c r="A8690" i="21"/>
  <c r="M1197" i="1"/>
  <c r="N1197" i="1"/>
  <c r="P1197" i="1"/>
  <c r="O1197" i="1"/>
  <c r="AD1197" i="1"/>
  <c r="A8689" i="21"/>
  <c r="M1196" i="1"/>
  <c r="N1196" i="1"/>
  <c r="P1196" i="1"/>
  <c r="O1196" i="1"/>
  <c r="AD1196" i="1"/>
  <c r="A8688" i="21"/>
  <c r="M1195" i="1"/>
  <c r="N1195" i="1"/>
  <c r="P1195" i="1"/>
  <c r="O1195" i="1"/>
  <c r="AD1195" i="1"/>
  <c r="A8687" i="21"/>
  <c r="M1194" i="1"/>
  <c r="N1194" i="1"/>
  <c r="P1194" i="1"/>
  <c r="O1194" i="1"/>
  <c r="AD1194" i="1"/>
  <c r="A8686" i="21"/>
  <c r="M1193" i="1"/>
  <c r="N1193" i="1"/>
  <c r="P1193" i="1"/>
  <c r="O1193" i="1"/>
  <c r="AD1193" i="1"/>
  <c r="A8685" i="21"/>
  <c r="M1192" i="1"/>
  <c r="N1192" i="1"/>
  <c r="P1192" i="1"/>
  <c r="O1192" i="1"/>
  <c r="AD1192" i="1"/>
  <c r="A8684" i="21"/>
  <c r="M1191" i="1"/>
  <c r="N1191" i="1"/>
  <c r="P1191" i="1"/>
  <c r="O1191" i="1"/>
  <c r="AD1191" i="1"/>
  <c r="A8683" i="21"/>
  <c r="M1190" i="1"/>
  <c r="N1190" i="1"/>
  <c r="P1190" i="1"/>
  <c r="O1190" i="1"/>
  <c r="AD1190" i="1"/>
  <c r="A8682" i="21"/>
  <c r="M1189" i="1"/>
  <c r="N1189" i="1"/>
  <c r="P1189" i="1"/>
  <c r="O1189" i="1"/>
  <c r="AD1189" i="1"/>
  <c r="A8681" i="21"/>
  <c r="M1188" i="1"/>
  <c r="N1188" i="1"/>
  <c r="P1188" i="1"/>
  <c r="O1188" i="1"/>
  <c r="AD1188" i="1"/>
  <c r="A8680" i="21"/>
  <c r="M1187" i="1"/>
  <c r="N1187" i="1"/>
  <c r="P1187" i="1"/>
  <c r="O1187" i="1"/>
  <c r="AD1187" i="1"/>
  <c r="A8679" i="21"/>
  <c r="M1186" i="1"/>
  <c r="N1186" i="1"/>
  <c r="P1186" i="1"/>
  <c r="O1186" i="1"/>
  <c r="AD1186" i="1"/>
  <c r="A8678" i="21"/>
  <c r="M1185" i="1"/>
  <c r="N1185" i="1"/>
  <c r="P1185" i="1"/>
  <c r="O1185" i="1"/>
  <c r="AD1185" i="1"/>
  <c r="A8677" i="21"/>
  <c r="M1184" i="1"/>
  <c r="N1184" i="1"/>
  <c r="P1184" i="1"/>
  <c r="O1184" i="1"/>
  <c r="AD1184" i="1"/>
  <c r="A8676" i="21"/>
  <c r="M1183" i="1"/>
  <c r="N1183" i="1"/>
  <c r="P1183" i="1"/>
  <c r="O1183" i="1"/>
  <c r="AD1183" i="1"/>
  <c r="A8675" i="21"/>
  <c r="M1182" i="1"/>
  <c r="N1182" i="1"/>
  <c r="P1182" i="1"/>
  <c r="O1182" i="1"/>
  <c r="AD1182" i="1"/>
  <c r="A8674" i="21"/>
  <c r="M1181" i="1"/>
  <c r="N1181" i="1"/>
  <c r="P1181" i="1"/>
  <c r="O1181" i="1"/>
  <c r="AD1181" i="1"/>
  <c r="A8673" i="21"/>
  <c r="M1180" i="1"/>
  <c r="N1180" i="1"/>
  <c r="P1180" i="1"/>
  <c r="O1180" i="1"/>
  <c r="AD1180" i="1"/>
  <c r="A8672" i="21"/>
  <c r="M1179" i="1"/>
  <c r="N1179" i="1"/>
  <c r="P1179" i="1"/>
  <c r="O1179" i="1"/>
  <c r="AD1179" i="1"/>
  <c r="A8671" i="21"/>
  <c r="M1178" i="1"/>
  <c r="N1178" i="1"/>
  <c r="P1178" i="1"/>
  <c r="O1178" i="1"/>
  <c r="AD1178" i="1"/>
  <c r="A8670" i="21"/>
  <c r="M1177" i="1"/>
  <c r="N1177" i="1"/>
  <c r="P1177" i="1"/>
  <c r="O1177" i="1"/>
  <c r="AD1177" i="1"/>
  <c r="A8669" i="21"/>
  <c r="M1176" i="1"/>
  <c r="N1176" i="1"/>
  <c r="P1176" i="1"/>
  <c r="O1176" i="1"/>
  <c r="AD1176" i="1"/>
  <c r="A8668" i="21"/>
  <c r="M1175" i="1"/>
  <c r="N1175" i="1"/>
  <c r="P1175" i="1"/>
  <c r="O1175" i="1"/>
  <c r="AD1175" i="1"/>
  <c r="A8667" i="21"/>
  <c r="M1174" i="1"/>
  <c r="N1174" i="1"/>
  <c r="P1174" i="1"/>
  <c r="O1174" i="1"/>
  <c r="AD1174" i="1"/>
  <c r="A8666" i="21"/>
  <c r="M1173" i="1"/>
  <c r="N1173" i="1"/>
  <c r="P1173" i="1"/>
  <c r="O1173" i="1"/>
  <c r="AD1173" i="1"/>
  <c r="A8665" i="21"/>
  <c r="M1172" i="1"/>
  <c r="N1172" i="1"/>
  <c r="P1172" i="1"/>
  <c r="O1172" i="1"/>
  <c r="AD1172" i="1"/>
  <c r="A8664" i="21"/>
  <c r="M1171" i="1"/>
  <c r="N1171" i="1"/>
  <c r="P1171" i="1"/>
  <c r="O1171" i="1"/>
  <c r="AD1171" i="1"/>
  <c r="A8663" i="21"/>
  <c r="M1170" i="1"/>
  <c r="N1170" i="1"/>
  <c r="P1170" i="1"/>
  <c r="O1170" i="1"/>
  <c r="AD1170" i="1"/>
  <c r="A8662" i="21"/>
  <c r="M1169" i="1"/>
  <c r="N1169" i="1"/>
  <c r="P1169" i="1"/>
  <c r="O1169" i="1"/>
  <c r="AD1169" i="1"/>
  <c r="A8661" i="21"/>
  <c r="M1168" i="1"/>
  <c r="N1168" i="1"/>
  <c r="P1168" i="1"/>
  <c r="O1168" i="1"/>
  <c r="AD1168" i="1"/>
  <c r="A8660" i="21"/>
  <c r="M1167" i="1"/>
  <c r="N1167" i="1"/>
  <c r="P1167" i="1"/>
  <c r="O1167" i="1"/>
  <c r="AD1167" i="1"/>
  <c r="A8659" i="21"/>
  <c r="M1166" i="1"/>
  <c r="N1166" i="1"/>
  <c r="P1166" i="1"/>
  <c r="O1166" i="1"/>
  <c r="AD1166" i="1"/>
  <c r="A8658" i="21"/>
  <c r="M1165" i="1"/>
  <c r="N1165" i="1"/>
  <c r="P1165" i="1"/>
  <c r="O1165" i="1"/>
  <c r="AD1165" i="1"/>
  <c r="A8657" i="21"/>
  <c r="M1164" i="1"/>
  <c r="N1164" i="1"/>
  <c r="P1164" i="1"/>
  <c r="O1164" i="1"/>
  <c r="AD1164" i="1"/>
  <c r="A8656" i="21"/>
  <c r="M1163" i="1"/>
  <c r="N1163" i="1"/>
  <c r="P1163" i="1"/>
  <c r="O1163" i="1"/>
  <c r="AD1163" i="1"/>
  <c r="A8655" i="21"/>
  <c r="M1162" i="1"/>
  <c r="N1162" i="1"/>
  <c r="P1162" i="1"/>
  <c r="O1162" i="1"/>
  <c r="AD1162" i="1"/>
  <c r="A8654" i="21"/>
  <c r="M1161" i="1"/>
  <c r="N1161" i="1"/>
  <c r="P1161" i="1"/>
  <c r="O1161" i="1"/>
  <c r="AD1161" i="1"/>
  <c r="A8653" i="21"/>
  <c r="M1160" i="1"/>
  <c r="N1160" i="1"/>
  <c r="P1160" i="1"/>
  <c r="O1160" i="1"/>
  <c r="AD1160" i="1"/>
  <c r="A8652" i="21"/>
  <c r="M1159" i="1"/>
  <c r="N1159" i="1"/>
  <c r="P1159" i="1"/>
  <c r="O1159" i="1"/>
  <c r="AD1159" i="1"/>
  <c r="A8651" i="21"/>
  <c r="M1158" i="1"/>
  <c r="N1158" i="1"/>
  <c r="P1158" i="1"/>
  <c r="O1158" i="1"/>
  <c r="AD1158" i="1"/>
  <c r="A8650" i="21"/>
  <c r="M1157" i="1"/>
  <c r="N1157" i="1"/>
  <c r="P1157" i="1"/>
  <c r="O1157" i="1"/>
  <c r="AD1157" i="1"/>
  <c r="A8649" i="21"/>
  <c r="M1156" i="1"/>
  <c r="N1156" i="1"/>
  <c r="P1156" i="1"/>
  <c r="O1156" i="1"/>
  <c r="AD1156" i="1"/>
  <c r="A8648" i="21"/>
  <c r="M1155" i="1"/>
  <c r="N1155" i="1"/>
  <c r="P1155" i="1"/>
  <c r="O1155" i="1"/>
  <c r="AD1155" i="1"/>
  <c r="A8647" i="21"/>
  <c r="M1154" i="1"/>
  <c r="N1154" i="1"/>
  <c r="P1154" i="1"/>
  <c r="O1154" i="1"/>
  <c r="AD1154" i="1"/>
  <c r="A8646" i="21"/>
  <c r="M1153" i="1"/>
  <c r="N1153" i="1"/>
  <c r="P1153" i="1"/>
  <c r="O1153" i="1"/>
  <c r="AD1153" i="1"/>
  <c r="A8645" i="21"/>
  <c r="M1152" i="1"/>
  <c r="N1152" i="1"/>
  <c r="P1152" i="1"/>
  <c r="O1152" i="1"/>
  <c r="AD1152" i="1"/>
  <c r="A8644" i="21"/>
  <c r="M1151" i="1"/>
  <c r="N1151" i="1"/>
  <c r="P1151" i="1"/>
  <c r="O1151" i="1"/>
  <c r="AD1151" i="1"/>
  <c r="A8643" i="21"/>
  <c r="M1150" i="1"/>
  <c r="N1150" i="1"/>
  <c r="P1150" i="1"/>
  <c r="O1150" i="1"/>
  <c r="AD1150" i="1"/>
  <c r="A8642" i="21"/>
  <c r="M1149" i="1"/>
  <c r="N1149" i="1"/>
  <c r="P1149" i="1"/>
  <c r="O1149" i="1"/>
  <c r="AD1149" i="1"/>
  <c r="A8641" i="21"/>
  <c r="M1148" i="1"/>
  <c r="N1148" i="1"/>
  <c r="P1148" i="1"/>
  <c r="O1148" i="1"/>
  <c r="AD1148" i="1"/>
  <c r="A8640" i="21"/>
  <c r="M1147" i="1"/>
  <c r="N1147" i="1"/>
  <c r="P1147" i="1"/>
  <c r="O1147" i="1"/>
  <c r="AD1147" i="1"/>
  <c r="A8639" i="21"/>
  <c r="M1146" i="1"/>
  <c r="N1146" i="1"/>
  <c r="P1146" i="1"/>
  <c r="O1146" i="1"/>
  <c r="AD1146" i="1"/>
  <c r="A8638" i="21"/>
  <c r="M1145" i="1"/>
  <c r="N1145" i="1"/>
  <c r="P1145" i="1"/>
  <c r="O1145" i="1"/>
  <c r="AD1145" i="1"/>
  <c r="A8637" i="21"/>
  <c r="M1144" i="1"/>
  <c r="N1144" i="1"/>
  <c r="P1144" i="1"/>
  <c r="O1144" i="1"/>
  <c r="AD1144" i="1"/>
  <c r="A8636" i="21"/>
  <c r="M1143" i="1"/>
  <c r="N1143" i="1"/>
  <c r="P1143" i="1"/>
  <c r="O1143" i="1"/>
  <c r="AD1143" i="1"/>
  <c r="A8635" i="21"/>
  <c r="M1142" i="1"/>
  <c r="N1142" i="1"/>
  <c r="P1142" i="1"/>
  <c r="O1142" i="1"/>
  <c r="AD1142" i="1"/>
  <c r="A8634" i="21"/>
  <c r="M1141" i="1"/>
  <c r="N1141" i="1"/>
  <c r="P1141" i="1"/>
  <c r="O1141" i="1"/>
  <c r="AD1141" i="1"/>
  <c r="A8633" i="21"/>
  <c r="M1140" i="1"/>
  <c r="N1140" i="1"/>
  <c r="P1140" i="1"/>
  <c r="O1140" i="1"/>
  <c r="AD1140" i="1"/>
  <c r="A8632" i="21"/>
  <c r="M1139" i="1"/>
  <c r="N1139" i="1"/>
  <c r="P1139" i="1"/>
  <c r="O1139" i="1"/>
  <c r="AD1139" i="1"/>
  <c r="A8631" i="21"/>
  <c r="M1138" i="1"/>
  <c r="N1138" i="1"/>
  <c r="P1138" i="1"/>
  <c r="O1138" i="1"/>
  <c r="AD1138" i="1"/>
  <c r="A8630" i="21"/>
  <c r="M1137" i="1"/>
  <c r="N1137" i="1"/>
  <c r="P1137" i="1"/>
  <c r="O1137" i="1"/>
  <c r="AD1137" i="1"/>
  <c r="A8629" i="21"/>
  <c r="M1136" i="1"/>
  <c r="N1136" i="1"/>
  <c r="P1136" i="1"/>
  <c r="O1136" i="1"/>
  <c r="AD1136" i="1"/>
  <c r="A8628" i="21"/>
  <c r="M1135" i="1"/>
  <c r="N1135" i="1"/>
  <c r="P1135" i="1"/>
  <c r="O1135" i="1"/>
  <c r="AD1135" i="1"/>
  <c r="A8627" i="21"/>
  <c r="M1134" i="1"/>
  <c r="N1134" i="1"/>
  <c r="P1134" i="1"/>
  <c r="O1134" i="1"/>
  <c r="AD1134" i="1"/>
  <c r="A8626" i="21"/>
  <c r="M1133" i="1"/>
  <c r="N1133" i="1"/>
  <c r="P1133" i="1"/>
  <c r="O1133" i="1"/>
  <c r="AD1133" i="1"/>
  <c r="A8625" i="21"/>
  <c r="M1132" i="1"/>
  <c r="N1132" i="1"/>
  <c r="P1132" i="1"/>
  <c r="O1132" i="1"/>
  <c r="AD1132" i="1"/>
  <c r="A8624" i="21"/>
  <c r="M1131" i="1"/>
  <c r="N1131" i="1"/>
  <c r="P1131" i="1"/>
  <c r="O1131" i="1"/>
  <c r="AD1131" i="1"/>
  <c r="A8623" i="21"/>
  <c r="M1130" i="1"/>
  <c r="N1130" i="1"/>
  <c r="P1130" i="1"/>
  <c r="O1130" i="1"/>
  <c r="AD1130" i="1"/>
  <c r="A8622" i="21"/>
  <c r="M1129" i="1"/>
  <c r="N1129" i="1"/>
  <c r="P1129" i="1"/>
  <c r="O1129" i="1"/>
  <c r="AD1129" i="1"/>
  <c r="A8621" i="21"/>
  <c r="M1128" i="1"/>
  <c r="N1128" i="1"/>
  <c r="P1128" i="1"/>
  <c r="O1128" i="1"/>
  <c r="AD1128" i="1"/>
  <c r="A8620" i="21"/>
  <c r="M1127" i="1"/>
  <c r="N1127" i="1"/>
  <c r="P1127" i="1"/>
  <c r="O1127" i="1"/>
  <c r="AD1127" i="1"/>
  <c r="A8619" i="21"/>
  <c r="M1126" i="1"/>
  <c r="N1126" i="1"/>
  <c r="P1126" i="1"/>
  <c r="O1126" i="1"/>
  <c r="AD1126" i="1"/>
  <c r="A8618" i="21"/>
  <c r="M1125" i="1"/>
  <c r="N1125" i="1"/>
  <c r="P1125" i="1"/>
  <c r="O1125" i="1"/>
  <c r="AD1125" i="1"/>
  <c r="A8617" i="21"/>
  <c r="M1124" i="1"/>
  <c r="N1124" i="1"/>
  <c r="P1124" i="1"/>
  <c r="O1124" i="1"/>
  <c r="AD1124" i="1"/>
  <c r="A8616" i="21"/>
  <c r="M1123" i="1"/>
  <c r="N1123" i="1"/>
  <c r="P1123" i="1"/>
  <c r="O1123" i="1"/>
  <c r="AD1123" i="1"/>
  <c r="A8615" i="21"/>
  <c r="M1122" i="1"/>
  <c r="N1122" i="1"/>
  <c r="P1122" i="1"/>
  <c r="O1122" i="1"/>
  <c r="AD1122" i="1"/>
  <c r="A8614" i="21"/>
  <c r="M1121" i="1"/>
  <c r="N1121" i="1"/>
  <c r="P1121" i="1"/>
  <c r="O1121" i="1"/>
  <c r="AD1121" i="1"/>
  <c r="A8613" i="21"/>
  <c r="M1120" i="1"/>
  <c r="N1120" i="1"/>
  <c r="P1120" i="1"/>
  <c r="O1120" i="1"/>
  <c r="AD1120" i="1"/>
  <c r="A8612" i="21"/>
  <c r="M1119" i="1"/>
  <c r="N1119" i="1"/>
  <c r="P1119" i="1"/>
  <c r="O1119" i="1"/>
  <c r="AD1119" i="1"/>
  <c r="A8611" i="21"/>
  <c r="M1118" i="1"/>
  <c r="N1118" i="1"/>
  <c r="P1118" i="1"/>
  <c r="O1118" i="1"/>
  <c r="AD1118" i="1"/>
  <c r="A8610" i="21"/>
  <c r="M1117" i="1"/>
  <c r="N1117" i="1"/>
  <c r="P1117" i="1"/>
  <c r="O1117" i="1"/>
  <c r="AD1117" i="1"/>
  <c r="A8609" i="21"/>
  <c r="M1116" i="1"/>
  <c r="N1116" i="1"/>
  <c r="P1116" i="1"/>
  <c r="O1116" i="1"/>
  <c r="AD1116" i="1"/>
  <c r="A8608" i="21"/>
  <c r="M1115" i="1"/>
  <c r="N1115" i="1"/>
  <c r="P1115" i="1"/>
  <c r="O1115" i="1"/>
  <c r="AD1115" i="1"/>
  <c r="A8607" i="21"/>
  <c r="M1114" i="1"/>
  <c r="N1114" i="1"/>
  <c r="P1114" i="1"/>
  <c r="O1114" i="1"/>
  <c r="AD1114" i="1"/>
  <c r="A8606" i="21"/>
  <c r="M1113" i="1"/>
  <c r="N1113" i="1"/>
  <c r="P1113" i="1"/>
  <c r="O1113" i="1"/>
  <c r="AD1113" i="1"/>
  <c r="A8605" i="21"/>
  <c r="M1112" i="1"/>
  <c r="N1112" i="1"/>
  <c r="P1112" i="1"/>
  <c r="O1112" i="1"/>
  <c r="AD1112" i="1"/>
  <c r="A8604" i="21"/>
  <c r="M1111" i="1"/>
  <c r="N1111" i="1"/>
  <c r="P1111" i="1"/>
  <c r="O1111" i="1"/>
  <c r="AD1111" i="1"/>
  <c r="A8603" i="21"/>
  <c r="M1110" i="1"/>
  <c r="N1110" i="1"/>
  <c r="P1110" i="1"/>
  <c r="O1110" i="1"/>
  <c r="AD1110" i="1"/>
  <c r="A8602" i="21"/>
  <c r="M1109" i="1"/>
  <c r="N1109" i="1"/>
  <c r="P1109" i="1"/>
  <c r="O1109" i="1"/>
  <c r="AD1109" i="1"/>
  <c r="A8601" i="21"/>
  <c r="M1108" i="1"/>
  <c r="N1108" i="1"/>
  <c r="P1108" i="1"/>
  <c r="O1108" i="1"/>
  <c r="AD1108" i="1"/>
  <c r="A8600" i="21"/>
  <c r="M1107" i="1"/>
  <c r="N1107" i="1"/>
  <c r="P1107" i="1"/>
  <c r="O1107" i="1"/>
  <c r="AD1107" i="1"/>
  <c r="A8599" i="21"/>
  <c r="M1106" i="1"/>
  <c r="N1106" i="1"/>
  <c r="P1106" i="1"/>
  <c r="O1106" i="1"/>
  <c r="AD1106" i="1"/>
  <c r="A8598" i="21"/>
  <c r="M1105" i="1"/>
  <c r="N1105" i="1"/>
  <c r="P1105" i="1"/>
  <c r="O1105" i="1"/>
  <c r="AD1105" i="1"/>
  <c r="A8597" i="21"/>
  <c r="M1104" i="1"/>
  <c r="N1104" i="1"/>
  <c r="P1104" i="1"/>
  <c r="O1104" i="1"/>
  <c r="AD1104" i="1"/>
  <c r="A8596" i="21"/>
  <c r="M1103" i="1"/>
  <c r="N1103" i="1"/>
  <c r="P1103" i="1"/>
  <c r="O1103" i="1"/>
  <c r="AD1103" i="1"/>
  <c r="A8595" i="21"/>
  <c r="M1102" i="1"/>
  <c r="N1102" i="1"/>
  <c r="P1102" i="1"/>
  <c r="O1102" i="1"/>
  <c r="AD1102" i="1"/>
  <c r="A8594" i="21"/>
  <c r="M1101" i="1"/>
  <c r="N1101" i="1"/>
  <c r="P1101" i="1"/>
  <c r="O1101" i="1"/>
  <c r="AD1101" i="1"/>
  <c r="A8593" i="21"/>
  <c r="M1100" i="1"/>
  <c r="N1100" i="1"/>
  <c r="P1100" i="1"/>
  <c r="O1100" i="1"/>
  <c r="AD1100" i="1"/>
  <c r="A8592" i="21"/>
  <c r="A8591" i="21"/>
  <c r="A8590" i="21"/>
  <c r="A8589" i="21"/>
  <c r="A8588" i="21"/>
  <c r="A8587" i="21"/>
  <c r="A8586" i="21"/>
  <c r="A8585" i="21"/>
  <c r="A8584" i="21"/>
  <c r="A8583" i="21"/>
  <c r="A8582" i="21"/>
  <c r="A8581" i="21"/>
  <c r="A8580" i="21"/>
  <c r="A8579" i="21"/>
  <c r="A8578" i="21"/>
  <c r="A8577" i="21"/>
  <c r="A8576" i="21"/>
  <c r="A8575" i="21"/>
  <c r="A8574" i="21"/>
  <c r="A8573" i="21"/>
  <c r="A8572" i="21"/>
  <c r="A8571" i="21"/>
  <c r="A8570" i="21"/>
  <c r="A8569" i="21"/>
  <c r="A8568" i="21"/>
  <c r="A8567" i="21"/>
  <c r="A8566" i="21"/>
  <c r="A8565" i="21"/>
  <c r="A8564" i="21"/>
  <c r="A8563" i="21"/>
  <c r="A8562" i="21"/>
  <c r="A8561" i="21"/>
  <c r="A8560" i="21"/>
  <c r="A8559" i="21"/>
  <c r="A8558" i="21"/>
  <c r="A8557" i="21"/>
  <c r="A8556" i="21"/>
  <c r="A8555" i="21"/>
  <c r="A8554" i="21"/>
  <c r="A8553" i="21"/>
  <c r="A8552" i="21"/>
  <c r="A8551" i="21"/>
  <c r="A8550" i="21"/>
  <c r="A8549" i="21"/>
  <c r="A8548" i="21"/>
  <c r="A8547" i="21"/>
  <c r="A8546" i="21"/>
  <c r="A8545" i="21"/>
  <c r="A8544" i="21"/>
  <c r="A8543" i="21"/>
  <c r="A8542" i="21"/>
  <c r="A8541" i="21"/>
  <c r="A8540" i="21"/>
  <c r="A8539" i="21"/>
  <c r="A8538" i="21"/>
  <c r="A8537" i="21"/>
  <c r="A8536" i="21"/>
  <c r="A8535" i="21"/>
  <c r="A8534" i="21"/>
  <c r="A8533" i="21"/>
  <c r="A8532" i="21"/>
  <c r="A8531" i="21"/>
  <c r="A8530" i="21"/>
  <c r="A8529" i="21"/>
  <c r="A8528" i="21"/>
  <c r="A8527" i="21"/>
  <c r="A8526" i="21"/>
  <c r="A8525" i="21"/>
  <c r="A8524" i="21"/>
  <c r="A8523" i="21"/>
  <c r="A8522" i="21"/>
  <c r="A8521" i="21"/>
  <c r="A8520" i="21"/>
  <c r="A8519" i="21"/>
  <c r="A8518" i="21"/>
  <c r="A8517" i="21"/>
  <c r="A8516" i="21"/>
  <c r="A8515" i="21"/>
  <c r="A8514" i="21"/>
  <c r="A8513" i="21"/>
  <c r="A8512" i="21"/>
  <c r="A8511" i="21"/>
  <c r="A8510" i="21"/>
  <c r="A8509" i="21"/>
  <c r="A8508" i="21"/>
  <c r="A8507" i="21"/>
  <c r="A8506" i="21"/>
  <c r="A8505" i="21"/>
  <c r="A8504" i="21"/>
  <c r="A8503" i="21"/>
  <c r="A8502" i="21"/>
  <c r="A8501" i="21"/>
  <c r="A8500" i="21"/>
  <c r="A8499" i="21"/>
  <c r="A8498" i="21"/>
  <c r="A8497" i="21"/>
  <c r="A8496" i="21"/>
  <c r="A8495" i="21"/>
  <c r="A8494" i="21"/>
  <c r="A8493" i="21"/>
  <c r="A8492" i="21"/>
  <c r="M999" i="1"/>
  <c r="N999" i="1"/>
  <c r="P999" i="1"/>
  <c r="O999" i="1"/>
  <c r="AD999" i="1"/>
  <c r="A8491" i="21"/>
  <c r="M998" i="1"/>
  <c r="N998" i="1"/>
  <c r="P998" i="1"/>
  <c r="O998" i="1"/>
  <c r="AD998" i="1"/>
  <c r="A8490" i="21"/>
  <c r="M997" i="1"/>
  <c r="N997" i="1"/>
  <c r="P997" i="1"/>
  <c r="O997" i="1"/>
  <c r="AD997" i="1"/>
  <c r="A8489" i="21"/>
  <c r="M996" i="1"/>
  <c r="N996" i="1"/>
  <c r="P996" i="1"/>
  <c r="O996" i="1"/>
  <c r="AD996" i="1"/>
  <c r="A8488" i="21"/>
  <c r="M995" i="1"/>
  <c r="N995" i="1"/>
  <c r="P995" i="1"/>
  <c r="O995" i="1"/>
  <c r="AD995" i="1"/>
  <c r="A8487" i="21"/>
  <c r="M994" i="1"/>
  <c r="N994" i="1"/>
  <c r="P994" i="1"/>
  <c r="O994" i="1"/>
  <c r="AD994" i="1"/>
  <c r="A8486" i="21"/>
  <c r="M993" i="1"/>
  <c r="N993" i="1"/>
  <c r="P993" i="1"/>
  <c r="O993" i="1"/>
  <c r="AD993" i="1"/>
  <c r="A8485" i="21"/>
  <c r="M992" i="1"/>
  <c r="N992" i="1"/>
  <c r="P992" i="1"/>
  <c r="O992" i="1"/>
  <c r="AD992" i="1"/>
  <c r="A8484" i="21"/>
  <c r="M991" i="1"/>
  <c r="N991" i="1"/>
  <c r="P991" i="1"/>
  <c r="O991" i="1"/>
  <c r="AD991" i="1"/>
  <c r="A8483" i="21"/>
  <c r="M990" i="1"/>
  <c r="N990" i="1"/>
  <c r="P990" i="1"/>
  <c r="O990" i="1"/>
  <c r="AD990" i="1"/>
  <c r="A8482" i="21"/>
  <c r="M989" i="1"/>
  <c r="N989" i="1"/>
  <c r="P989" i="1"/>
  <c r="O989" i="1"/>
  <c r="AD989" i="1"/>
  <c r="A8481" i="21"/>
  <c r="M988" i="1"/>
  <c r="N988" i="1"/>
  <c r="P988" i="1"/>
  <c r="O988" i="1"/>
  <c r="AD988" i="1"/>
  <c r="A8480" i="21"/>
  <c r="M987" i="1"/>
  <c r="N987" i="1"/>
  <c r="P987" i="1"/>
  <c r="O987" i="1"/>
  <c r="AD987" i="1"/>
  <c r="A8479" i="21"/>
  <c r="M986" i="1"/>
  <c r="N986" i="1"/>
  <c r="P986" i="1"/>
  <c r="O986" i="1"/>
  <c r="AD986" i="1"/>
  <c r="A8478" i="21"/>
  <c r="M985" i="1"/>
  <c r="N985" i="1"/>
  <c r="P985" i="1"/>
  <c r="O985" i="1"/>
  <c r="AD985" i="1"/>
  <c r="A8477" i="21"/>
  <c r="M984" i="1"/>
  <c r="N984" i="1"/>
  <c r="P984" i="1"/>
  <c r="O984" i="1"/>
  <c r="AD984" i="1"/>
  <c r="A8476" i="21"/>
  <c r="M983" i="1"/>
  <c r="N983" i="1"/>
  <c r="P983" i="1"/>
  <c r="O983" i="1"/>
  <c r="AD983" i="1"/>
  <c r="A8475" i="21"/>
  <c r="M982" i="1"/>
  <c r="N982" i="1"/>
  <c r="P982" i="1"/>
  <c r="O982" i="1"/>
  <c r="AD982" i="1"/>
  <c r="A8474" i="21"/>
  <c r="M981" i="1"/>
  <c r="N981" i="1"/>
  <c r="P981" i="1"/>
  <c r="O981" i="1"/>
  <c r="AD981" i="1"/>
  <c r="A8473" i="21"/>
  <c r="M980" i="1"/>
  <c r="N980" i="1"/>
  <c r="P980" i="1"/>
  <c r="O980" i="1"/>
  <c r="AD980" i="1"/>
  <c r="A8472" i="21"/>
  <c r="M979" i="1"/>
  <c r="N979" i="1"/>
  <c r="P979" i="1"/>
  <c r="O979" i="1"/>
  <c r="AD979" i="1"/>
  <c r="A8471" i="21"/>
  <c r="M978" i="1"/>
  <c r="N978" i="1"/>
  <c r="P978" i="1"/>
  <c r="O978" i="1"/>
  <c r="AD978" i="1"/>
  <c r="A8470" i="21"/>
  <c r="M977" i="1"/>
  <c r="N977" i="1"/>
  <c r="P977" i="1"/>
  <c r="O977" i="1"/>
  <c r="AD977" i="1"/>
  <c r="A8469" i="21"/>
  <c r="M976" i="1"/>
  <c r="N976" i="1"/>
  <c r="P976" i="1"/>
  <c r="O976" i="1"/>
  <c r="AD976" i="1"/>
  <c r="A8468" i="21"/>
  <c r="M975" i="1"/>
  <c r="N975" i="1"/>
  <c r="P975" i="1"/>
  <c r="O975" i="1"/>
  <c r="AD975" i="1"/>
  <c r="A8467" i="21"/>
  <c r="M974" i="1"/>
  <c r="N974" i="1"/>
  <c r="P974" i="1"/>
  <c r="O974" i="1"/>
  <c r="AD974" i="1"/>
  <c r="A8466" i="21"/>
  <c r="M973" i="1"/>
  <c r="N973" i="1"/>
  <c r="P973" i="1"/>
  <c r="O973" i="1"/>
  <c r="AD973" i="1"/>
  <c r="A8465" i="21"/>
  <c r="M972" i="1"/>
  <c r="N972" i="1"/>
  <c r="P972" i="1"/>
  <c r="O972" i="1"/>
  <c r="AD972" i="1"/>
  <c r="A8464" i="21"/>
  <c r="M971" i="1"/>
  <c r="N971" i="1"/>
  <c r="P971" i="1"/>
  <c r="O971" i="1"/>
  <c r="AD971" i="1"/>
  <c r="A8463" i="21"/>
  <c r="M970" i="1"/>
  <c r="N970" i="1"/>
  <c r="P970" i="1"/>
  <c r="O970" i="1"/>
  <c r="AD970" i="1"/>
  <c r="A8462" i="21"/>
  <c r="M969" i="1"/>
  <c r="N969" i="1"/>
  <c r="P969" i="1"/>
  <c r="O969" i="1"/>
  <c r="AD969" i="1"/>
  <c r="A8461" i="21"/>
  <c r="M968" i="1"/>
  <c r="N968" i="1"/>
  <c r="P968" i="1"/>
  <c r="O968" i="1"/>
  <c r="AD968" i="1"/>
  <c r="A8460" i="21"/>
  <c r="M967" i="1"/>
  <c r="N967" i="1"/>
  <c r="P967" i="1"/>
  <c r="O967" i="1"/>
  <c r="AD967" i="1"/>
  <c r="A8459" i="21"/>
  <c r="M966" i="1"/>
  <c r="N966" i="1"/>
  <c r="P966" i="1"/>
  <c r="O966" i="1"/>
  <c r="AD966" i="1"/>
  <c r="A8458" i="21"/>
  <c r="M965" i="1"/>
  <c r="N965" i="1"/>
  <c r="P965" i="1"/>
  <c r="O965" i="1"/>
  <c r="AD965" i="1"/>
  <c r="A8457" i="21"/>
  <c r="M964" i="1"/>
  <c r="N964" i="1"/>
  <c r="P964" i="1"/>
  <c r="O964" i="1"/>
  <c r="AD964" i="1"/>
  <c r="A8456" i="21"/>
  <c r="M963" i="1"/>
  <c r="N963" i="1"/>
  <c r="P963" i="1"/>
  <c r="O963" i="1"/>
  <c r="AD963" i="1"/>
  <c r="A8455" i="21"/>
  <c r="M962" i="1"/>
  <c r="N962" i="1"/>
  <c r="P962" i="1"/>
  <c r="O962" i="1"/>
  <c r="AD962" i="1"/>
  <c r="A8454" i="21"/>
  <c r="M961" i="1"/>
  <c r="N961" i="1"/>
  <c r="P961" i="1"/>
  <c r="O961" i="1"/>
  <c r="AD961" i="1"/>
  <c r="A8453" i="21"/>
  <c r="M960" i="1"/>
  <c r="N960" i="1"/>
  <c r="P960" i="1"/>
  <c r="O960" i="1"/>
  <c r="AD960" i="1"/>
  <c r="A8452" i="21"/>
  <c r="M959" i="1"/>
  <c r="N959" i="1"/>
  <c r="P959" i="1"/>
  <c r="O959" i="1"/>
  <c r="AD959" i="1"/>
  <c r="A8451" i="21"/>
  <c r="M958" i="1"/>
  <c r="N958" i="1"/>
  <c r="P958" i="1"/>
  <c r="O958" i="1"/>
  <c r="AD958" i="1"/>
  <c r="A8450" i="21"/>
  <c r="M957" i="1"/>
  <c r="N957" i="1"/>
  <c r="P957" i="1"/>
  <c r="O957" i="1"/>
  <c r="AD957" i="1"/>
  <c r="A8449" i="21"/>
  <c r="M956" i="1"/>
  <c r="N956" i="1"/>
  <c r="P956" i="1"/>
  <c r="O956" i="1"/>
  <c r="AD956" i="1"/>
  <c r="A8448" i="21"/>
  <c r="M955" i="1"/>
  <c r="N955" i="1"/>
  <c r="P955" i="1"/>
  <c r="O955" i="1"/>
  <c r="AD955" i="1"/>
  <c r="A8447" i="21"/>
  <c r="M954" i="1"/>
  <c r="N954" i="1"/>
  <c r="P954" i="1"/>
  <c r="O954" i="1"/>
  <c r="AD954" i="1"/>
  <c r="A8446" i="21"/>
  <c r="M953" i="1"/>
  <c r="N953" i="1"/>
  <c r="P953" i="1"/>
  <c r="O953" i="1"/>
  <c r="AD953" i="1"/>
  <c r="A8445" i="21"/>
  <c r="M952" i="1"/>
  <c r="N952" i="1"/>
  <c r="P952" i="1"/>
  <c r="O952" i="1"/>
  <c r="AD952" i="1"/>
  <c r="A8444" i="21"/>
  <c r="M951" i="1"/>
  <c r="N951" i="1"/>
  <c r="P951" i="1"/>
  <c r="O951" i="1"/>
  <c r="AD951" i="1"/>
  <c r="A8443" i="21"/>
  <c r="M950" i="1"/>
  <c r="N950" i="1"/>
  <c r="P950" i="1"/>
  <c r="O950" i="1"/>
  <c r="AD950" i="1"/>
  <c r="A8442" i="21"/>
  <c r="M949" i="1"/>
  <c r="N949" i="1"/>
  <c r="P949" i="1"/>
  <c r="O949" i="1"/>
  <c r="AD949" i="1"/>
  <c r="A8441" i="21"/>
  <c r="M948" i="1"/>
  <c r="N948" i="1"/>
  <c r="P948" i="1"/>
  <c r="O948" i="1"/>
  <c r="AD948" i="1"/>
  <c r="A8440" i="21"/>
  <c r="M947" i="1"/>
  <c r="N947" i="1"/>
  <c r="P947" i="1"/>
  <c r="O947" i="1"/>
  <c r="AD947" i="1"/>
  <c r="A8439" i="21"/>
  <c r="M946" i="1"/>
  <c r="N946" i="1"/>
  <c r="P946" i="1"/>
  <c r="O946" i="1"/>
  <c r="AD946" i="1"/>
  <c r="A8438" i="21"/>
  <c r="M945" i="1"/>
  <c r="N945" i="1"/>
  <c r="P945" i="1"/>
  <c r="O945" i="1"/>
  <c r="AD945" i="1"/>
  <c r="A8437" i="21"/>
  <c r="M944" i="1"/>
  <c r="N944" i="1"/>
  <c r="P944" i="1"/>
  <c r="O944" i="1"/>
  <c r="AD944" i="1"/>
  <c r="A8436" i="21"/>
  <c r="M943" i="1"/>
  <c r="N943" i="1"/>
  <c r="P943" i="1"/>
  <c r="O943" i="1"/>
  <c r="AD943" i="1"/>
  <c r="A8435" i="21"/>
  <c r="M942" i="1"/>
  <c r="N942" i="1"/>
  <c r="P942" i="1"/>
  <c r="O942" i="1"/>
  <c r="AD942" i="1"/>
  <c r="A8434" i="21"/>
  <c r="M941" i="1"/>
  <c r="N941" i="1"/>
  <c r="P941" i="1"/>
  <c r="O941" i="1"/>
  <c r="AD941" i="1"/>
  <c r="A8433" i="21"/>
  <c r="M940" i="1"/>
  <c r="N940" i="1"/>
  <c r="P940" i="1"/>
  <c r="O940" i="1"/>
  <c r="AD940" i="1"/>
  <c r="A8432" i="21"/>
  <c r="M939" i="1"/>
  <c r="N939" i="1"/>
  <c r="P939" i="1"/>
  <c r="O939" i="1"/>
  <c r="AD939" i="1"/>
  <c r="A8431" i="21"/>
  <c r="M938" i="1"/>
  <c r="N938" i="1"/>
  <c r="P938" i="1"/>
  <c r="O938" i="1"/>
  <c r="AD938" i="1"/>
  <c r="A8430" i="21"/>
  <c r="M937" i="1"/>
  <c r="N937" i="1"/>
  <c r="P937" i="1"/>
  <c r="O937" i="1"/>
  <c r="AD937" i="1"/>
  <c r="A8429" i="21"/>
  <c r="M936" i="1"/>
  <c r="N936" i="1"/>
  <c r="P936" i="1"/>
  <c r="O936" i="1"/>
  <c r="AD936" i="1"/>
  <c r="A8428" i="21"/>
  <c r="M935" i="1"/>
  <c r="N935" i="1"/>
  <c r="P935" i="1"/>
  <c r="O935" i="1"/>
  <c r="AD935" i="1"/>
  <c r="A8427" i="21"/>
  <c r="M934" i="1"/>
  <c r="N934" i="1"/>
  <c r="P934" i="1"/>
  <c r="O934" i="1"/>
  <c r="AD934" i="1"/>
  <c r="A8426" i="21"/>
  <c r="M933" i="1"/>
  <c r="N933" i="1"/>
  <c r="P933" i="1"/>
  <c r="O933" i="1"/>
  <c r="AD933" i="1"/>
  <c r="A8425" i="21"/>
  <c r="M932" i="1"/>
  <c r="N932" i="1"/>
  <c r="P932" i="1"/>
  <c r="O932" i="1"/>
  <c r="AD932" i="1"/>
  <c r="A8424" i="21"/>
  <c r="M931" i="1"/>
  <c r="N931" i="1"/>
  <c r="P931" i="1"/>
  <c r="O931" i="1"/>
  <c r="AD931" i="1"/>
  <c r="A8423" i="21"/>
  <c r="M930" i="1"/>
  <c r="N930" i="1"/>
  <c r="P930" i="1"/>
  <c r="O930" i="1"/>
  <c r="AD930" i="1"/>
  <c r="A8422" i="21"/>
  <c r="M929" i="1"/>
  <c r="N929" i="1"/>
  <c r="P929" i="1"/>
  <c r="O929" i="1"/>
  <c r="AD929" i="1"/>
  <c r="A8421" i="21"/>
  <c r="M928" i="1"/>
  <c r="N928" i="1"/>
  <c r="P928" i="1"/>
  <c r="O928" i="1"/>
  <c r="AD928" i="1"/>
  <c r="A8420" i="21"/>
  <c r="M927" i="1"/>
  <c r="N927" i="1"/>
  <c r="P927" i="1"/>
  <c r="O927" i="1"/>
  <c r="AD927" i="1"/>
  <c r="A8419" i="21"/>
  <c r="M926" i="1"/>
  <c r="N926" i="1"/>
  <c r="P926" i="1"/>
  <c r="O926" i="1"/>
  <c r="AD926" i="1"/>
  <c r="A8418" i="21"/>
  <c r="M925" i="1"/>
  <c r="N925" i="1"/>
  <c r="P925" i="1"/>
  <c r="O925" i="1"/>
  <c r="AD925" i="1"/>
  <c r="A8417" i="21"/>
  <c r="M924" i="1"/>
  <c r="N924" i="1"/>
  <c r="P924" i="1"/>
  <c r="O924" i="1"/>
  <c r="AD924" i="1"/>
  <c r="A8416" i="21"/>
  <c r="M923" i="1"/>
  <c r="N923" i="1"/>
  <c r="P923" i="1"/>
  <c r="O923" i="1"/>
  <c r="AD923" i="1"/>
  <c r="A8415" i="21"/>
  <c r="M922" i="1"/>
  <c r="N922" i="1"/>
  <c r="P922" i="1"/>
  <c r="O922" i="1"/>
  <c r="AD922" i="1"/>
  <c r="A8414" i="21"/>
  <c r="M921" i="1"/>
  <c r="N921" i="1"/>
  <c r="P921" i="1"/>
  <c r="O921" i="1"/>
  <c r="AD921" i="1"/>
  <c r="A8413" i="21"/>
  <c r="M920" i="1"/>
  <c r="N920" i="1"/>
  <c r="P920" i="1"/>
  <c r="O920" i="1"/>
  <c r="AD920" i="1"/>
  <c r="A8412" i="21"/>
  <c r="M919" i="1"/>
  <c r="N919" i="1"/>
  <c r="P919" i="1"/>
  <c r="O919" i="1"/>
  <c r="AD919" i="1"/>
  <c r="A8411" i="21"/>
  <c r="M918" i="1"/>
  <c r="N918" i="1"/>
  <c r="P918" i="1"/>
  <c r="O918" i="1"/>
  <c r="AD918" i="1"/>
  <c r="A8410" i="21"/>
  <c r="M917" i="1"/>
  <c r="N917" i="1"/>
  <c r="P917" i="1"/>
  <c r="O917" i="1"/>
  <c r="AD917" i="1"/>
  <c r="A8409" i="21"/>
  <c r="M916" i="1"/>
  <c r="N916" i="1"/>
  <c r="P916" i="1"/>
  <c r="O916" i="1"/>
  <c r="AD916" i="1"/>
  <c r="A8408" i="21"/>
  <c r="M915" i="1"/>
  <c r="N915" i="1"/>
  <c r="P915" i="1"/>
  <c r="O915" i="1"/>
  <c r="AD915" i="1"/>
  <c r="A8407" i="21"/>
  <c r="M914" i="1"/>
  <c r="N914" i="1"/>
  <c r="P914" i="1"/>
  <c r="O914" i="1"/>
  <c r="AD914" i="1"/>
  <c r="A8406" i="21"/>
  <c r="M913" i="1"/>
  <c r="N913" i="1"/>
  <c r="P913" i="1"/>
  <c r="O913" i="1"/>
  <c r="AD913" i="1"/>
  <c r="A8405" i="21"/>
  <c r="M912" i="1"/>
  <c r="N912" i="1"/>
  <c r="P912" i="1"/>
  <c r="O912" i="1"/>
  <c r="AD912" i="1"/>
  <c r="A8404" i="21"/>
  <c r="M911" i="1"/>
  <c r="N911" i="1"/>
  <c r="P911" i="1"/>
  <c r="O911" i="1"/>
  <c r="AD911" i="1"/>
  <c r="A8403" i="21"/>
  <c r="M910" i="1"/>
  <c r="N910" i="1"/>
  <c r="P910" i="1"/>
  <c r="O910" i="1"/>
  <c r="AD910" i="1"/>
  <c r="A8402" i="21"/>
  <c r="M909" i="1"/>
  <c r="N909" i="1"/>
  <c r="P909" i="1"/>
  <c r="O909" i="1"/>
  <c r="AD909" i="1"/>
  <c r="A8401" i="21"/>
  <c r="M908" i="1"/>
  <c r="N908" i="1"/>
  <c r="P908" i="1"/>
  <c r="O908" i="1"/>
  <c r="AD908" i="1"/>
  <c r="A8400" i="21"/>
  <c r="M907" i="1"/>
  <c r="N907" i="1"/>
  <c r="P907" i="1"/>
  <c r="O907" i="1"/>
  <c r="AD907" i="1"/>
  <c r="A8399" i="21"/>
  <c r="M906" i="1"/>
  <c r="N906" i="1"/>
  <c r="P906" i="1"/>
  <c r="O906" i="1"/>
  <c r="AD906" i="1"/>
  <c r="A8398" i="21"/>
  <c r="M905" i="1"/>
  <c r="N905" i="1"/>
  <c r="P905" i="1"/>
  <c r="O905" i="1"/>
  <c r="AD905" i="1"/>
  <c r="A8397" i="21"/>
  <c r="M904" i="1"/>
  <c r="N904" i="1"/>
  <c r="P904" i="1"/>
  <c r="O904" i="1"/>
  <c r="AD904" i="1"/>
  <c r="A8396" i="21"/>
  <c r="M903" i="1"/>
  <c r="N903" i="1"/>
  <c r="P903" i="1"/>
  <c r="O903" i="1"/>
  <c r="AD903" i="1"/>
  <c r="A8395" i="21"/>
  <c r="M902" i="1"/>
  <c r="N902" i="1"/>
  <c r="P902" i="1"/>
  <c r="O902" i="1"/>
  <c r="AD902" i="1"/>
  <c r="A8394" i="21"/>
  <c r="M901" i="1"/>
  <c r="N901" i="1"/>
  <c r="P901" i="1"/>
  <c r="O901" i="1"/>
  <c r="AD901" i="1"/>
  <c r="A8393" i="21"/>
  <c r="M900" i="1"/>
  <c r="N900" i="1"/>
  <c r="P900" i="1"/>
  <c r="O900" i="1"/>
  <c r="AD900" i="1"/>
  <c r="A8392" i="21"/>
  <c r="M899" i="1"/>
  <c r="N899" i="1"/>
  <c r="P899" i="1"/>
  <c r="O899" i="1"/>
  <c r="AD899" i="1"/>
  <c r="A8391" i="21"/>
  <c r="M898" i="1"/>
  <c r="N898" i="1"/>
  <c r="P898" i="1"/>
  <c r="O898" i="1"/>
  <c r="AD898" i="1"/>
  <c r="A8390" i="21"/>
  <c r="M897" i="1"/>
  <c r="N897" i="1"/>
  <c r="P897" i="1"/>
  <c r="O897" i="1"/>
  <c r="AD897" i="1"/>
  <c r="A8389" i="21"/>
  <c r="M896" i="1"/>
  <c r="N896" i="1"/>
  <c r="P896" i="1"/>
  <c r="O896" i="1"/>
  <c r="AD896" i="1"/>
  <c r="A8388" i="21"/>
  <c r="M895" i="1"/>
  <c r="N895" i="1"/>
  <c r="P895" i="1"/>
  <c r="O895" i="1"/>
  <c r="AD895" i="1"/>
  <c r="A8387" i="21"/>
  <c r="M894" i="1"/>
  <c r="N894" i="1"/>
  <c r="P894" i="1"/>
  <c r="O894" i="1"/>
  <c r="AD894" i="1"/>
  <c r="A8386" i="21"/>
  <c r="M893" i="1"/>
  <c r="N893" i="1"/>
  <c r="P893" i="1"/>
  <c r="O893" i="1"/>
  <c r="AD893" i="1"/>
  <c r="A8385" i="21"/>
  <c r="M892" i="1"/>
  <c r="N892" i="1"/>
  <c r="P892" i="1"/>
  <c r="O892" i="1"/>
  <c r="AD892" i="1"/>
  <c r="A8384" i="21"/>
  <c r="M891" i="1"/>
  <c r="N891" i="1"/>
  <c r="P891" i="1"/>
  <c r="O891" i="1"/>
  <c r="AD891" i="1"/>
  <c r="A8383" i="21"/>
  <c r="M890" i="1"/>
  <c r="N890" i="1"/>
  <c r="P890" i="1"/>
  <c r="O890" i="1"/>
  <c r="AD890" i="1"/>
  <c r="A8382" i="21"/>
  <c r="M889" i="1"/>
  <c r="N889" i="1"/>
  <c r="P889" i="1"/>
  <c r="O889" i="1"/>
  <c r="AD889" i="1"/>
  <c r="A8381" i="21"/>
  <c r="M888" i="1"/>
  <c r="N888" i="1"/>
  <c r="P888" i="1"/>
  <c r="O888" i="1"/>
  <c r="AD888" i="1"/>
  <c r="A8380" i="21"/>
  <c r="M887" i="1"/>
  <c r="N887" i="1"/>
  <c r="P887" i="1"/>
  <c r="O887" i="1"/>
  <c r="AD887" i="1"/>
  <c r="A8379" i="21"/>
  <c r="M886" i="1"/>
  <c r="N886" i="1"/>
  <c r="P886" i="1"/>
  <c r="O886" i="1"/>
  <c r="AD886" i="1"/>
  <c r="A8378" i="21"/>
  <c r="M885" i="1"/>
  <c r="N885" i="1"/>
  <c r="P885" i="1"/>
  <c r="O885" i="1"/>
  <c r="AD885" i="1"/>
  <c r="A8377" i="21"/>
  <c r="M884" i="1"/>
  <c r="N884" i="1"/>
  <c r="P884" i="1"/>
  <c r="O884" i="1"/>
  <c r="AD884" i="1"/>
  <c r="A8376" i="21"/>
  <c r="M883" i="1"/>
  <c r="N883" i="1"/>
  <c r="P883" i="1"/>
  <c r="O883" i="1"/>
  <c r="AD883" i="1"/>
  <c r="A8375" i="21"/>
  <c r="M882" i="1"/>
  <c r="N882" i="1"/>
  <c r="P882" i="1"/>
  <c r="O882" i="1"/>
  <c r="AD882" i="1"/>
  <c r="A8374" i="21"/>
  <c r="M881" i="1"/>
  <c r="N881" i="1"/>
  <c r="P881" i="1"/>
  <c r="O881" i="1"/>
  <c r="AD881" i="1"/>
  <c r="A8373" i="21"/>
  <c r="M880" i="1"/>
  <c r="N880" i="1"/>
  <c r="P880" i="1"/>
  <c r="O880" i="1"/>
  <c r="AD880" i="1"/>
  <c r="A8372" i="21"/>
  <c r="M879" i="1"/>
  <c r="N879" i="1"/>
  <c r="P879" i="1"/>
  <c r="O879" i="1"/>
  <c r="AD879" i="1"/>
  <c r="A8371" i="21"/>
  <c r="M878" i="1"/>
  <c r="N878" i="1"/>
  <c r="P878" i="1"/>
  <c r="O878" i="1"/>
  <c r="AD878" i="1"/>
  <c r="A8370" i="21"/>
  <c r="M877" i="1"/>
  <c r="N877" i="1"/>
  <c r="P877" i="1"/>
  <c r="O877" i="1"/>
  <c r="AD877" i="1"/>
  <c r="A8369" i="21"/>
  <c r="M876" i="1"/>
  <c r="N876" i="1"/>
  <c r="P876" i="1"/>
  <c r="O876" i="1"/>
  <c r="AD876" i="1"/>
  <c r="A8368" i="21"/>
  <c r="M875" i="1"/>
  <c r="N875" i="1"/>
  <c r="P875" i="1"/>
  <c r="O875" i="1"/>
  <c r="AD875" i="1"/>
  <c r="A8367" i="21"/>
  <c r="M874" i="1"/>
  <c r="N874" i="1"/>
  <c r="P874" i="1"/>
  <c r="O874" i="1"/>
  <c r="AD874" i="1"/>
  <c r="A8366" i="21"/>
  <c r="M873" i="1"/>
  <c r="N873" i="1"/>
  <c r="P873" i="1"/>
  <c r="O873" i="1"/>
  <c r="AD873" i="1"/>
  <c r="A8365" i="21"/>
  <c r="M872" i="1"/>
  <c r="N872" i="1"/>
  <c r="P872" i="1"/>
  <c r="O872" i="1"/>
  <c r="AD872" i="1"/>
  <c r="A8364" i="21"/>
  <c r="M871" i="1"/>
  <c r="N871" i="1"/>
  <c r="P871" i="1"/>
  <c r="O871" i="1"/>
  <c r="AD871" i="1"/>
  <c r="A8363" i="21"/>
  <c r="M870" i="1"/>
  <c r="N870" i="1"/>
  <c r="P870" i="1"/>
  <c r="O870" i="1"/>
  <c r="AD870" i="1"/>
  <c r="A8362" i="21"/>
  <c r="M869" i="1"/>
  <c r="N869" i="1"/>
  <c r="P869" i="1"/>
  <c r="O869" i="1"/>
  <c r="AD869" i="1"/>
  <c r="A8361" i="21"/>
  <c r="M868" i="1"/>
  <c r="N868" i="1"/>
  <c r="P868" i="1"/>
  <c r="O868" i="1"/>
  <c r="AD868" i="1"/>
  <c r="A8360" i="21"/>
  <c r="M867" i="1"/>
  <c r="N867" i="1"/>
  <c r="P867" i="1"/>
  <c r="O867" i="1"/>
  <c r="AD867" i="1"/>
  <c r="A8359" i="21"/>
  <c r="M866" i="1"/>
  <c r="N866" i="1"/>
  <c r="P866" i="1"/>
  <c r="O866" i="1"/>
  <c r="AD866" i="1"/>
  <c r="A8358" i="21"/>
  <c r="M865" i="1"/>
  <c r="N865" i="1"/>
  <c r="P865" i="1"/>
  <c r="O865" i="1"/>
  <c r="AD865" i="1"/>
  <c r="A8357" i="21"/>
  <c r="M864" i="1"/>
  <c r="N864" i="1"/>
  <c r="P864" i="1"/>
  <c r="O864" i="1"/>
  <c r="AD864" i="1"/>
  <c r="A8356" i="21"/>
  <c r="M863" i="1"/>
  <c r="N863" i="1"/>
  <c r="P863" i="1"/>
  <c r="O863" i="1"/>
  <c r="AD863" i="1"/>
  <c r="A8355" i="21"/>
  <c r="M862" i="1"/>
  <c r="N862" i="1"/>
  <c r="P862" i="1"/>
  <c r="O862" i="1"/>
  <c r="AD862" i="1"/>
  <c r="A8354" i="21"/>
  <c r="M861" i="1"/>
  <c r="N861" i="1"/>
  <c r="P861" i="1"/>
  <c r="O861" i="1"/>
  <c r="AD861" i="1"/>
  <c r="A8353" i="21"/>
  <c r="M860" i="1"/>
  <c r="N860" i="1"/>
  <c r="P860" i="1"/>
  <c r="O860" i="1"/>
  <c r="AD860" i="1"/>
  <c r="A8352" i="21"/>
  <c r="M859" i="1"/>
  <c r="N859" i="1"/>
  <c r="P859" i="1"/>
  <c r="O859" i="1"/>
  <c r="AD859" i="1"/>
  <c r="A8351" i="21"/>
  <c r="M858" i="1"/>
  <c r="N858" i="1"/>
  <c r="P858" i="1"/>
  <c r="O858" i="1"/>
  <c r="AD858" i="1"/>
  <c r="A8350" i="21"/>
  <c r="M857" i="1"/>
  <c r="N857" i="1"/>
  <c r="P857" i="1"/>
  <c r="O857" i="1"/>
  <c r="AD857" i="1"/>
  <c r="A8349" i="21"/>
  <c r="M856" i="1"/>
  <c r="N856" i="1"/>
  <c r="P856" i="1"/>
  <c r="O856" i="1"/>
  <c r="AD856" i="1"/>
  <c r="A8348" i="21"/>
  <c r="M855" i="1"/>
  <c r="N855" i="1"/>
  <c r="P855" i="1"/>
  <c r="O855" i="1"/>
  <c r="AD855" i="1"/>
  <c r="A8347" i="21"/>
  <c r="M854" i="1"/>
  <c r="N854" i="1"/>
  <c r="P854" i="1"/>
  <c r="O854" i="1"/>
  <c r="AD854" i="1"/>
  <c r="A8346" i="21"/>
  <c r="M853" i="1"/>
  <c r="N853" i="1"/>
  <c r="P853" i="1"/>
  <c r="O853" i="1"/>
  <c r="AD853" i="1"/>
  <c r="A8345" i="21"/>
  <c r="M852" i="1"/>
  <c r="N852" i="1"/>
  <c r="P852" i="1"/>
  <c r="O852" i="1"/>
  <c r="AD852" i="1"/>
  <c r="A8344" i="21"/>
  <c r="M851" i="1"/>
  <c r="N851" i="1"/>
  <c r="P851" i="1"/>
  <c r="O851" i="1"/>
  <c r="AD851" i="1"/>
  <c r="A8343" i="21"/>
  <c r="M850" i="1"/>
  <c r="N850" i="1"/>
  <c r="P850" i="1"/>
  <c r="O850" i="1"/>
  <c r="AD850" i="1"/>
  <c r="A8342" i="21"/>
  <c r="M849" i="1"/>
  <c r="N849" i="1"/>
  <c r="P849" i="1"/>
  <c r="O849" i="1"/>
  <c r="AD849" i="1"/>
  <c r="A8341" i="21"/>
  <c r="M848" i="1"/>
  <c r="N848" i="1"/>
  <c r="P848" i="1"/>
  <c r="O848" i="1"/>
  <c r="AD848" i="1"/>
  <c r="A8340" i="21"/>
  <c r="M847" i="1"/>
  <c r="N847" i="1"/>
  <c r="P847" i="1"/>
  <c r="O847" i="1"/>
  <c r="AD847" i="1"/>
  <c r="A8339" i="21"/>
  <c r="M846" i="1"/>
  <c r="N846" i="1"/>
  <c r="P846" i="1"/>
  <c r="O846" i="1"/>
  <c r="AD846" i="1"/>
  <c r="A8338" i="21"/>
  <c r="M845" i="1"/>
  <c r="N845" i="1"/>
  <c r="P845" i="1"/>
  <c r="O845" i="1"/>
  <c r="AD845" i="1"/>
  <c r="A8337" i="21"/>
  <c r="M844" i="1"/>
  <c r="N844" i="1"/>
  <c r="P844" i="1"/>
  <c r="O844" i="1"/>
  <c r="AD844" i="1"/>
  <c r="A8336" i="21"/>
  <c r="M843" i="1"/>
  <c r="N843" i="1"/>
  <c r="P843" i="1"/>
  <c r="O843" i="1"/>
  <c r="AD843" i="1"/>
  <c r="A8335" i="21"/>
  <c r="M842" i="1"/>
  <c r="N842" i="1"/>
  <c r="P842" i="1"/>
  <c r="O842" i="1"/>
  <c r="AD842" i="1"/>
  <c r="A8334" i="21"/>
  <c r="M841" i="1"/>
  <c r="N841" i="1"/>
  <c r="P841" i="1"/>
  <c r="O841" i="1"/>
  <c r="AD841" i="1"/>
  <c r="A8333" i="21"/>
  <c r="M840" i="1"/>
  <c r="N840" i="1"/>
  <c r="P840" i="1"/>
  <c r="O840" i="1"/>
  <c r="AD840" i="1"/>
  <c r="A8332" i="21"/>
  <c r="M839" i="1"/>
  <c r="N839" i="1"/>
  <c r="P839" i="1"/>
  <c r="O839" i="1"/>
  <c r="AD839" i="1"/>
  <c r="A8331" i="21"/>
  <c r="M838" i="1"/>
  <c r="N838" i="1"/>
  <c r="P838" i="1"/>
  <c r="O838" i="1"/>
  <c r="AD838" i="1"/>
  <c r="A8330" i="21"/>
  <c r="M837" i="1"/>
  <c r="N837" i="1"/>
  <c r="P837" i="1"/>
  <c r="O837" i="1"/>
  <c r="AD837" i="1"/>
  <c r="A8329" i="21"/>
  <c r="M836" i="1"/>
  <c r="N836" i="1"/>
  <c r="P836" i="1"/>
  <c r="O836" i="1"/>
  <c r="AD836" i="1"/>
  <c r="A8328" i="21"/>
  <c r="M835" i="1"/>
  <c r="N835" i="1"/>
  <c r="P835" i="1"/>
  <c r="O835" i="1"/>
  <c r="AD835" i="1"/>
  <c r="A8327" i="21"/>
  <c r="M834" i="1"/>
  <c r="N834" i="1"/>
  <c r="P834" i="1"/>
  <c r="O834" i="1"/>
  <c r="AD834" i="1"/>
  <c r="A8326" i="21"/>
  <c r="M833" i="1"/>
  <c r="N833" i="1"/>
  <c r="P833" i="1"/>
  <c r="O833" i="1"/>
  <c r="AD833" i="1"/>
  <c r="A8325" i="21"/>
  <c r="M832" i="1"/>
  <c r="N832" i="1"/>
  <c r="P832" i="1"/>
  <c r="O832" i="1"/>
  <c r="AD832" i="1"/>
  <c r="A8324" i="21"/>
  <c r="M831" i="1"/>
  <c r="N831" i="1"/>
  <c r="P831" i="1"/>
  <c r="O831" i="1"/>
  <c r="AD831" i="1"/>
  <c r="A8323" i="21"/>
  <c r="M830" i="1"/>
  <c r="N830" i="1"/>
  <c r="P830" i="1"/>
  <c r="O830" i="1"/>
  <c r="AD830" i="1"/>
  <c r="A8322" i="21"/>
  <c r="M829" i="1"/>
  <c r="N829" i="1"/>
  <c r="P829" i="1"/>
  <c r="O829" i="1"/>
  <c r="AD829" i="1"/>
  <c r="A8321" i="21"/>
  <c r="M828" i="1"/>
  <c r="N828" i="1"/>
  <c r="P828" i="1"/>
  <c r="O828" i="1"/>
  <c r="AD828" i="1"/>
  <c r="A8320" i="21"/>
  <c r="M827" i="1"/>
  <c r="N827" i="1"/>
  <c r="P827" i="1"/>
  <c r="O827" i="1"/>
  <c r="AD827" i="1"/>
  <c r="A8319" i="21"/>
  <c r="M826" i="1"/>
  <c r="N826" i="1"/>
  <c r="P826" i="1"/>
  <c r="O826" i="1"/>
  <c r="AD826" i="1"/>
  <c r="A8318" i="21"/>
  <c r="M825" i="1"/>
  <c r="N825" i="1"/>
  <c r="P825" i="1"/>
  <c r="O825" i="1"/>
  <c r="AD825" i="1"/>
  <c r="A8317" i="21"/>
  <c r="M824" i="1"/>
  <c r="N824" i="1"/>
  <c r="P824" i="1"/>
  <c r="O824" i="1"/>
  <c r="AD824" i="1"/>
  <c r="A8316" i="21"/>
  <c r="M823" i="1"/>
  <c r="N823" i="1"/>
  <c r="P823" i="1"/>
  <c r="O823" i="1"/>
  <c r="AD823" i="1"/>
  <c r="A8315" i="21"/>
  <c r="M822" i="1"/>
  <c r="N822" i="1"/>
  <c r="P822" i="1"/>
  <c r="O822" i="1"/>
  <c r="AD822" i="1"/>
  <c r="A8314" i="21"/>
  <c r="M821" i="1"/>
  <c r="N821" i="1"/>
  <c r="P821" i="1"/>
  <c r="O821" i="1"/>
  <c r="AD821" i="1"/>
  <c r="A8313" i="21"/>
  <c r="M820" i="1"/>
  <c r="N820" i="1"/>
  <c r="P820" i="1"/>
  <c r="O820" i="1"/>
  <c r="AD820" i="1"/>
  <c r="A8312" i="21"/>
  <c r="M819" i="1"/>
  <c r="N819" i="1"/>
  <c r="P819" i="1"/>
  <c r="O819" i="1"/>
  <c r="AD819" i="1"/>
  <c r="A8311" i="21"/>
  <c r="M818" i="1"/>
  <c r="N818" i="1"/>
  <c r="P818" i="1"/>
  <c r="O818" i="1"/>
  <c r="AD818" i="1"/>
  <c r="A8310" i="21"/>
  <c r="M817" i="1"/>
  <c r="N817" i="1"/>
  <c r="P817" i="1"/>
  <c r="O817" i="1"/>
  <c r="AD817" i="1"/>
  <c r="A8309" i="21"/>
  <c r="M816" i="1"/>
  <c r="N816" i="1"/>
  <c r="P816" i="1"/>
  <c r="O816" i="1"/>
  <c r="AD816" i="1"/>
  <c r="A8308" i="21"/>
  <c r="M815" i="1"/>
  <c r="N815" i="1"/>
  <c r="P815" i="1"/>
  <c r="O815" i="1"/>
  <c r="AD815" i="1"/>
  <c r="A8307" i="21"/>
  <c r="M814" i="1"/>
  <c r="N814" i="1"/>
  <c r="P814" i="1"/>
  <c r="O814" i="1"/>
  <c r="AD814" i="1"/>
  <c r="A8306" i="21"/>
  <c r="M813" i="1"/>
  <c r="N813" i="1"/>
  <c r="P813" i="1"/>
  <c r="O813" i="1"/>
  <c r="AD813" i="1"/>
  <c r="A8305" i="21"/>
  <c r="M812" i="1"/>
  <c r="N812" i="1"/>
  <c r="P812" i="1"/>
  <c r="O812" i="1"/>
  <c r="AD812" i="1"/>
  <c r="A8304" i="21"/>
  <c r="M811" i="1"/>
  <c r="N811" i="1"/>
  <c r="P811" i="1"/>
  <c r="O811" i="1"/>
  <c r="AD811" i="1"/>
  <c r="A8303" i="21"/>
  <c r="M810" i="1"/>
  <c r="N810" i="1"/>
  <c r="P810" i="1"/>
  <c r="O810" i="1"/>
  <c r="AD810" i="1"/>
  <c r="A8302" i="21"/>
  <c r="M809" i="1"/>
  <c r="N809" i="1"/>
  <c r="P809" i="1"/>
  <c r="O809" i="1"/>
  <c r="AD809" i="1"/>
  <c r="A8301" i="21"/>
  <c r="M808" i="1"/>
  <c r="N808" i="1"/>
  <c r="P808" i="1"/>
  <c r="O808" i="1"/>
  <c r="AD808" i="1"/>
  <c r="A8300" i="21"/>
  <c r="M807" i="1"/>
  <c r="N807" i="1"/>
  <c r="P807" i="1"/>
  <c r="O807" i="1"/>
  <c r="AD807" i="1"/>
  <c r="A8299" i="21"/>
  <c r="M806" i="1"/>
  <c r="N806" i="1"/>
  <c r="P806" i="1"/>
  <c r="O806" i="1"/>
  <c r="AD806" i="1"/>
  <c r="A8298" i="21"/>
  <c r="M805" i="1"/>
  <c r="N805" i="1"/>
  <c r="P805" i="1"/>
  <c r="O805" i="1"/>
  <c r="AD805" i="1"/>
  <c r="A8297" i="21"/>
  <c r="M804" i="1"/>
  <c r="N804" i="1"/>
  <c r="P804" i="1"/>
  <c r="O804" i="1"/>
  <c r="AD804" i="1"/>
  <c r="A8296" i="21"/>
  <c r="M803" i="1"/>
  <c r="N803" i="1"/>
  <c r="P803" i="1"/>
  <c r="O803" i="1"/>
  <c r="AD803" i="1"/>
  <c r="A8295" i="21"/>
  <c r="M802" i="1"/>
  <c r="N802" i="1"/>
  <c r="P802" i="1"/>
  <c r="O802" i="1"/>
  <c r="AD802" i="1"/>
  <c r="A8294" i="21"/>
  <c r="M801" i="1"/>
  <c r="N801" i="1"/>
  <c r="P801" i="1"/>
  <c r="O801" i="1"/>
  <c r="AD801" i="1"/>
  <c r="A8293" i="21"/>
  <c r="M800" i="1"/>
  <c r="N800" i="1"/>
  <c r="P800" i="1"/>
  <c r="O800" i="1"/>
  <c r="AD800" i="1"/>
  <c r="A8292" i="21"/>
  <c r="M799" i="1"/>
  <c r="N799" i="1"/>
  <c r="P799" i="1"/>
  <c r="O799" i="1"/>
  <c r="AD799" i="1"/>
  <c r="A8291" i="21"/>
  <c r="M798" i="1"/>
  <c r="N798" i="1"/>
  <c r="P798" i="1"/>
  <c r="O798" i="1"/>
  <c r="AD798" i="1"/>
  <c r="A8290" i="21"/>
  <c r="M797" i="1"/>
  <c r="N797" i="1"/>
  <c r="P797" i="1"/>
  <c r="O797" i="1"/>
  <c r="AD797" i="1"/>
  <c r="A8289" i="21"/>
  <c r="M796" i="1"/>
  <c r="N796" i="1"/>
  <c r="P796" i="1"/>
  <c r="O796" i="1"/>
  <c r="AD796" i="1"/>
  <c r="A8288" i="21"/>
  <c r="M795" i="1"/>
  <c r="N795" i="1"/>
  <c r="P795" i="1"/>
  <c r="O795" i="1"/>
  <c r="AD795" i="1"/>
  <c r="A8287" i="21"/>
  <c r="M794" i="1"/>
  <c r="N794" i="1"/>
  <c r="P794" i="1"/>
  <c r="O794" i="1"/>
  <c r="AD794" i="1"/>
  <c r="A8286" i="21"/>
  <c r="M793" i="1"/>
  <c r="N793" i="1"/>
  <c r="P793" i="1"/>
  <c r="O793" i="1"/>
  <c r="AD793" i="1"/>
  <c r="A8285" i="21"/>
  <c r="M792" i="1"/>
  <c r="N792" i="1"/>
  <c r="P792" i="1"/>
  <c r="O792" i="1"/>
  <c r="AD792" i="1"/>
  <c r="A8284" i="21"/>
  <c r="M791" i="1"/>
  <c r="N791" i="1"/>
  <c r="P791" i="1"/>
  <c r="O791" i="1"/>
  <c r="AD791" i="1"/>
  <c r="A8283" i="21"/>
  <c r="M790" i="1"/>
  <c r="N790" i="1"/>
  <c r="P790" i="1"/>
  <c r="O790" i="1"/>
  <c r="AD790" i="1"/>
  <c r="A8282" i="21"/>
  <c r="M789" i="1"/>
  <c r="N789" i="1"/>
  <c r="P789" i="1"/>
  <c r="O789" i="1"/>
  <c r="AD789" i="1"/>
  <c r="A8281" i="21"/>
  <c r="M788" i="1"/>
  <c r="N788" i="1"/>
  <c r="P788" i="1"/>
  <c r="O788" i="1"/>
  <c r="AD788" i="1"/>
  <c r="A8280" i="21"/>
  <c r="M787" i="1"/>
  <c r="N787" i="1"/>
  <c r="P787" i="1"/>
  <c r="O787" i="1"/>
  <c r="AD787" i="1"/>
  <c r="A8279" i="21"/>
  <c r="M786" i="1"/>
  <c r="N786" i="1"/>
  <c r="P786" i="1"/>
  <c r="O786" i="1"/>
  <c r="AD786" i="1"/>
  <c r="A8278" i="21"/>
  <c r="M785" i="1"/>
  <c r="N785" i="1"/>
  <c r="P785" i="1"/>
  <c r="O785" i="1"/>
  <c r="AD785" i="1"/>
  <c r="A8277" i="21"/>
  <c r="M784" i="1"/>
  <c r="N784" i="1"/>
  <c r="P784" i="1"/>
  <c r="O784" i="1"/>
  <c r="AD784" i="1"/>
  <c r="A8276" i="21"/>
  <c r="M783" i="1"/>
  <c r="N783" i="1"/>
  <c r="P783" i="1"/>
  <c r="O783" i="1"/>
  <c r="AD783" i="1"/>
  <c r="A8275" i="21"/>
  <c r="M782" i="1"/>
  <c r="N782" i="1"/>
  <c r="P782" i="1"/>
  <c r="O782" i="1"/>
  <c r="AD782" i="1"/>
  <c r="A8274" i="21"/>
  <c r="M781" i="1"/>
  <c r="N781" i="1"/>
  <c r="P781" i="1"/>
  <c r="O781" i="1"/>
  <c r="AD781" i="1"/>
  <c r="A8273" i="21"/>
  <c r="M780" i="1"/>
  <c r="N780" i="1"/>
  <c r="P780" i="1"/>
  <c r="O780" i="1"/>
  <c r="AD780" i="1"/>
  <c r="A8272" i="21"/>
  <c r="M779" i="1"/>
  <c r="N779" i="1"/>
  <c r="P779" i="1"/>
  <c r="O779" i="1"/>
  <c r="AD779" i="1"/>
  <c r="A8271" i="21"/>
  <c r="M778" i="1"/>
  <c r="N778" i="1"/>
  <c r="P778" i="1"/>
  <c r="O778" i="1"/>
  <c r="AD778" i="1"/>
  <c r="A8270" i="21"/>
  <c r="M777" i="1"/>
  <c r="N777" i="1"/>
  <c r="P777" i="1"/>
  <c r="O777" i="1"/>
  <c r="AD777" i="1"/>
  <c r="A8269" i="21"/>
  <c r="M776" i="1"/>
  <c r="N776" i="1"/>
  <c r="P776" i="1"/>
  <c r="O776" i="1"/>
  <c r="AD776" i="1"/>
  <c r="A8268" i="21"/>
  <c r="M775" i="1"/>
  <c r="N775" i="1"/>
  <c r="P775" i="1"/>
  <c r="O775" i="1"/>
  <c r="AD775" i="1"/>
  <c r="A8267" i="21"/>
  <c r="M774" i="1"/>
  <c r="N774" i="1"/>
  <c r="P774" i="1"/>
  <c r="O774" i="1"/>
  <c r="AD774" i="1"/>
  <c r="A8266" i="21"/>
  <c r="M773" i="1"/>
  <c r="N773" i="1"/>
  <c r="P773" i="1"/>
  <c r="O773" i="1"/>
  <c r="AD773" i="1"/>
  <c r="A8265" i="21"/>
  <c r="M772" i="1"/>
  <c r="N772" i="1"/>
  <c r="P772" i="1"/>
  <c r="O772" i="1"/>
  <c r="AD772" i="1"/>
  <c r="A8264" i="21"/>
  <c r="M771" i="1"/>
  <c r="N771" i="1"/>
  <c r="P771" i="1"/>
  <c r="O771" i="1"/>
  <c r="AD771" i="1"/>
  <c r="A8263" i="21"/>
  <c r="M770" i="1"/>
  <c r="N770" i="1"/>
  <c r="P770" i="1"/>
  <c r="O770" i="1"/>
  <c r="AD770" i="1"/>
  <c r="A8262" i="21"/>
  <c r="M769" i="1"/>
  <c r="N769" i="1"/>
  <c r="P769" i="1"/>
  <c r="O769" i="1"/>
  <c r="AD769" i="1"/>
  <c r="A8261" i="21"/>
  <c r="M768" i="1"/>
  <c r="N768" i="1"/>
  <c r="P768" i="1"/>
  <c r="O768" i="1"/>
  <c r="AD768" i="1"/>
  <c r="A8260" i="21"/>
  <c r="M767" i="1"/>
  <c r="N767" i="1"/>
  <c r="P767" i="1"/>
  <c r="O767" i="1"/>
  <c r="AD767" i="1"/>
  <c r="A8259" i="21"/>
  <c r="M766" i="1"/>
  <c r="N766" i="1"/>
  <c r="P766" i="1"/>
  <c r="O766" i="1"/>
  <c r="AD766" i="1"/>
  <c r="A8258" i="21"/>
  <c r="M765" i="1"/>
  <c r="N765" i="1"/>
  <c r="P765" i="1"/>
  <c r="O765" i="1"/>
  <c r="AD765" i="1"/>
  <c r="A8257" i="21"/>
  <c r="M764" i="1"/>
  <c r="N764" i="1"/>
  <c r="P764" i="1"/>
  <c r="O764" i="1"/>
  <c r="AD764" i="1"/>
  <c r="A8256" i="21"/>
  <c r="M763" i="1"/>
  <c r="N763" i="1"/>
  <c r="P763" i="1"/>
  <c r="O763" i="1"/>
  <c r="AD763" i="1"/>
  <c r="A8255" i="21"/>
  <c r="M762" i="1"/>
  <c r="N762" i="1"/>
  <c r="P762" i="1"/>
  <c r="O762" i="1"/>
  <c r="AD762" i="1"/>
  <c r="A8254" i="21"/>
  <c r="M761" i="1"/>
  <c r="N761" i="1"/>
  <c r="P761" i="1"/>
  <c r="O761" i="1"/>
  <c r="AD761" i="1"/>
  <c r="A8253" i="21"/>
  <c r="M760" i="1"/>
  <c r="N760" i="1"/>
  <c r="P760" i="1"/>
  <c r="O760" i="1"/>
  <c r="AD760" i="1"/>
  <c r="A8252" i="21"/>
  <c r="M759" i="1"/>
  <c r="N759" i="1"/>
  <c r="P759" i="1"/>
  <c r="O759" i="1"/>
  <c r="AD759" i="1"/>
  <c r="A8251" i="21"/>
  <c r="M758" i="1"/>
  <c r="N758" i="1"/>
  <c r="P758" i="1"/>
  <c r="O758" i="1"/>
  <c r="AD758" i="1"/>
  <c r="A8250" i="21"/>
  <c r="M757" i="1"/>
  <c r="N757" i="1"/>
  <c r="P757" i="1"/>
  <c r="O757" i="1"/>
  <c r="AD757" i="1"/>
  <c r="A8249" i="21"/>
  <c r="M756" i="1"/>
  <c r="N756" i="1"/>
  <c r="P756" i="1"/>
  <c r="O756" i="1"/>
  <c r="AD756" i="1"/>
  <c r="A8248" i="21"/>
  <c r="M755" i="1"/>
  <c r="N755" i="1"/>
  <c r="P755" i="1"/>
  <c r="O755" i="1"/>
  <c r="AD755" i="1"/>
  <c r="A8247" i="21"/>
  <c r="M754" i="1"/>
  <c r="N754" i="1"/>
  <c r="P754" i="1"/>
  <c r="O754" i="1"/>
  <c r="AD754" i="1"/>
  <c r="A8246" i="21"/>
  <c r="M753" i="1"/>
  <c r="N753" i="1"/>
  <c r="P753" i="1"/>
  <c r="O753" i="1"/>
  <c r="AD753" i="1"/>
  <c r="A8245" i="21"/>
  <c r="M752" i="1"/>
  <c r="N752" i="1"/>
  <c r="P752" i="1"/>
  <c r="O752" i="1"/>
  <c r="AD752" i="1"/>
  <c r="A8244" i="21"/>
  <c r="M751" i="1"/>
  <c r="N751" i="1"/>
  <c r="P751" i="1"/>
  <c r="O751" i="1"/>
  <c r="AD751" i="1"/>
  <c r="A8243" i="21"/>
  <c r="M750" i="1"/>
  <c r="N750" i="1"/>
  <c r="P750" i="1"/>
  <c r="O750" i="1"/>
  <c r="AD750" i="1"/>
  <c r="A8242" i="21"/>
  <c r="M749" i="1"/>
  <c r="N749" i="1"/>
  <c r="P749" i="1"/>
  <c r="O749" i="1"/>
  <c r="AD749" i="1"/>
  <c r="A8241" i="21"/>
  <c r="M748" i="1"/>
  <c r="N748" i="1"/>
  <c r="P748" i="1"/>
  <c r="O748" i="1"/>
  <c r="AD748" i="1"/>
  <c r="A8240" i="21"/>
  <c r="M747" i="1"/>
  <c r="N747" i="1"/>
  <c r="P747" i="1"/>
  <c r="O747" i="1"/>
  <c r="AD747" i="1"/>
  <c r="A8239" i="21"/>
  <c r="M746" i="1"/>
  <c r="N746" i="1"/>
  <c r="P746" i="1"/>
  <c r="O746" i="1"/>
  <c r="AD746" i="1"/>
  <c r="A8238" i="21"/>
  <c r="M745" i="1"/>
  <c r="N745" i="1"/>
  <c r="P745" i="1"/>
  <c r="O745" i="1"/>
  <c r="AD745" i="1"/>
  <c r="A8237" i="21"/>
  <c r="M744" i="1"/>
  <c r="N744" i="1"/>
  <c r="P744" i="1"/>
  <c r="O744" i="1"/>
  <c r="AD744" i="1"/>
  <c r="A8236" i="21"/>
  <c r="M743" i="1"/>
  <c r="N743" i="1"/>
  <c r="P743" i="1"/>
  <c r="O743" i="1"/>
  <c r="AD743" i="1"/>
  <c r="A8235" i="21"/>
  <c r="M742" i="1"/>
  <c r="N742" i="1"/>
  <c r="P742" i="1"/>
  <c r="O742" i="1"/>
  <c r="AD742" i="1"/>
  <c r="A8234" i="21"/>
  <c r="M741" i="1"/>
  <c r="N741" i="1"/>
  <c r="P741" i="1"/>
  <c r="O741" i="1"/>
  <c r="AD741" i="1"/>
  <c r="A8233" i="21"/>
  <c r="M740" i="1"/>
  <c r="N740" i="1"/>
  <c r="P740" i="1"/>
  <c r="O740" i="1"/>
  <c r="AD740" i="1"/>
  <c r="A8232" i="21"/>
  <c r="M739" i="1"/>
  <c r="N739" i="1"/>
  <c r="P739" i="1"/>
  <c r="O739" i="1"/>
  <c r="AD739" i="1"/>
  <c r="A8231" i="21"/>
  <c r="M738" i="1"/>
  <c r="N738" i="1"/>
  <c r="P738" i="1"/>
  <c r="O738" i="1"/>
  <c r="AD738" i="1"/>
  <c r="A8230" i="21"/>
  <c r="M737" i="1"/>
  <c r="N737" i="1"/>
  <c r="P737" i="1"/>
  <c r="O737" i="1"/>
  <c r="AD737" i="1"/>
  <c r="A8229" i="21"/>
  <c r="M736" i="1"/>
  <c r="N736" i="1"/>
  <c r="P736" i="1"/>
  <c r="O736" i="1"/>
  <c r="AD736" i="1"/>
  <c r="A8228" i="21"/>
  <c r="M735" i="1"/>
  <c r="N735" i="1"/>
  <c r="P735" i="1"/>
  <c r="O735" i="1"/>
  <c r="AD735" i="1"/>
  <c r="A8227" i="21"/>
  <c r="M734" i="1"/>
  <c r="N734" i="1"/>
  <c r="P734" i="1"/>
  <c r="O734" i="1"/>
  <c r="AD734" i="1"/>
  <c r="A8226" i="21"/>
  <c r="M733" i="1"/>
  <c r="N733" i="1"/>
  <c r="P733" i="1"/>
  <c r="O733" i="1"/>
  <c r="AD733" i="1"/>
  <c r="A8225" i="21"/>
  <c r="M732" i="1"/>
  <c r="N732" i="1"/>
  <c r="P732" i="1"/>
  <c r="O732" i="1"/>
  <c r="AD732" i="1"/>
  <c r="A8224" i="21"/>
  <c r="M731" i="1"/>
  <c r="N731" i="1"/>
  <c r="P731" i="1"/>
  <c r="O731" i="1"/>
  <c r="AD731" i="1"/>
  <c r="A8223" i="21"/>
  <c r="M730" i="1"/>
  <c r="N730" i="1"/>
  <c r="P730" i="1"/>
  <c r="O730" i="1"/>
  <c r="AD730" i="1"/>
  <c r="A8222" i="21"/>
  <c r="M729" i="1"/>
  <c r="N729" i="1"/>
  <c r="P729" i="1"/>
  <c r="O729" i="1"/>
  <c r="AD729" i="1"/>
  <c r="A8221" i="21"/>
  <c r="M728" i="1"/>
  <c r="N728" i="1"/>
  <c r="P728" i="1"/>
  <c r="O728" i="1"/>
  <c r="AD728" i="1"/>
  <c r="A8220" i="21"/>
  <c r="M727" i="1"/>
  <c r="N727" i="1"/>
  <c r="P727" i="1"/>
  <c r="O727" i="1"/>
  <c r="AD727" i="1"/>
  <c r="A8219" i="21"/>
  <c r="M726" i="1"/>
  <c r="N726" i="1"/>
  <c r="P726" i="1"/>
  <c r="O726" i="1"/>
  <c r="AD726" i="1"/>
  <c r="A8218" i="21"/>
  <c r="M725" i="1"/>
  <c r="N725" i="1"/>
  <c r="P725" i="1"/>
  <c r="O725" i="1"/>
  <c r="AD725" i="1"/>
  <c r="A8217" i="21"/>
  <c r="M724" i="1"/>
  <c r="N724" i="1"/>
  <c r="P724" i="1"/>
  <c r="O724" i="1"/>
  <c r="AD724" i="1"/>
  <c r="A8216" i="21"/>
  <c r="M723" i="1"/>
  <c r="N723" i="1"/>
  <c r="P723" i="1"/>
  <c r="O723" i="1"/>
  <c r="AD723" i="1"/>
  <c r="A8215" i="21"/>
  <c r="M722" i="1"/>
  <c r="N722" i="1"/>
  <c r="P722" i="1"/>
  <c r="O722" i="1"/>
  <c r="AD722" i="1"/>
  <c r="A8214" i="21"/>
  <c r="M721" i="1"/>
  <c r="N721" i="1"/>
  <c r="P721" i="1"/>
  <c r="O721" i="1"/>
  <c r="AD721" i="1"/>
  <c r="A8213" i="21"/>
  <c r="M720" i="1"/>
  <c r="N720" i="1"/>
  <c r="P720" i="1"/>
  <c r="O720" i="1"/>
  <c r="AD720" i="1"/>
  <c r="A8212" i="21"/>
  <c r="M719" i="1"/>
  <c r="N719" i="1"/>
  <c r="P719" i="1"/>
  <c r="O719" i="1"/>
  <c r="AD719" i="1"/>
  <c r="A8211" i="21"/>
  <c r="M718" i="1"/>
  <c r="N718" i="1"/>
  <c r="P718" i="1"/>
  <c r="O718" i="1"/>
  <c r="AD718" i="1"/>
  <c r="A8210" i="21"/>
  <c r="M717" i="1"/>
  <c r="N717" i="1"/>
  <c r="P717" i="1"/>
  <c r="O717" i="1"/>
  <c r="AD717" i="1"/>
  <c r="A8209" i="21"/>
  <c r="M716" i="1"/>
  <c r="N716" i="1"/>
  <c r="P716" i="1"/>
  <c r="O716" i="1"/>
  <c r="AD716" i="1"/>
  <c r="A8208" i="21"/>
  <c r="M715" i="1"/>
  <c r="N715" i="1"/>
  <c r="P715" i="1"/>
  <c r="O715" i="1"/>
  <c r="AD715" i="1"/>
  <c r="A8207" i="21"/>
  <c r="M714" i="1"/>
  <c r="N714" i="1"/>
  <c r="P714" i="1"/>
  <c r="O714" i="1"/>
  <c r="AD714" i="1"/>
  <c r="A8206" i="21"/>
  <c r="M713" i="1"/>
  <c r="N713" i="1"/>
  <c r="P713" i="1"/>
  <c r="O713" i="1"/>
  <c r="AD713" i="1"/>
  <c r="A8205" i="21"/>
  <c r="M712" i="1"/>
  <c r="N712" i="1"/>
  <c r="P712" i="1"/>
  <c r="O712" i="1"/>
  <c r="AD712" i="1"/>
  <c r="A8204" i="21"/>
  <c r="M711" i="1"/>
  <c r="N711" i="1"/>
  <c r="P711" i="1"/>
  <c r="O711" i="1"/>
  <c r="AD711" i="1"/>
  <c r="A8203" i="21"/>
  <c r="M710" i="1"/>
  <c r="N710" i="1"/>
  <c r="P710" i="1"/>
  <c r="O710" i="1"/>
  <c r="AD710" i="1"/>
  <c r="A8202" i="21"/>
  <c r="M709" i="1"/>
  <c r="N709" i="1"/>
  <c r="P709" i="1"/>
  <c r="O709" i="1"/>
  <c r="AD709" i="1"/>
  <c r="A8201" i="21"/>
  <c r="M708" i="1"/>
  <c r="N708" i="1"/>
  <c r="P708" i="1"/>
  <c r="O708" i="1"/>
  <c r="AD708" i="1"/>
  <c r="A8200" i="21"/>
  <c r="M707" i="1"/>
  <c r="N707" i="1"/>
  <c r="P707" i="1"/>
  <c r="O707" i="1"/>
  <c r="AD707" i="1"/>
  <c r="A8199" i="21"/>
  <c r="M706" i="1"/>
  <c r="N706" i="1"/>
  <c r="P706" i="1"/>
  <c r="O706" i="1"/>
  <c r="AD706" i="1"/>
  <c r="A8198" i="21"/>
  <c r="M705" i="1"/>
  <c r="N705" i="1"/>
  <c r="P705" i="1"/>
  <c r="O705" i="1"/>
  <c r="AD705" i="1"/>
  <c r="A8197" i="21"/>
  <c r="M704" i="1"/>
  <c r="N704" i="1"/>
  <c r="P704" i="1"/>
  <c r="O704" i="1"/>
  <c r="AD704" i="1"/>
  <c r="A8196" i="21"/>
  <c r="M703" i="1"/>
  <c r="N703" i="1"/>
  <c r="P703" i="1"/>
  <c r="O703" i="1"/>
  <c r="AD703" i="1"/>
  <c r="A8195" i="21"/>
  <c r="M702" i="1"/>
  <c r="N702" i="1"/>
  <c r="P702" i="1"/>
  <c r="O702" i="1"/>
  <c r="AD702" i="1"/>
  <c r="A8194" i="21"/>
  <c r="M701" i="1"/>
  <c r="N701" i="1"/>
  <c r="P701" i="1"/>
  <c r="O701" i="1"/>
  <c r="AD701" i="1"/>
  <c r="A8193" i="21"/>
  <c r="M700" i="1"/>
  <c r="N700" i="1"/>
  <c r="P700" i="1"/>
  <c r="O700" i="1"/>
  <c r="AD700" i="1"/>
  <c r="A8192" i="21"/>
  <c r="M699" i="1"/>
  <c r="N699" i="1"/>
  <c r="P699" i="1"/>
  <c r="O699" i="1"/>
  <c r="AD699" i="1"/>
  <c r="A8191" i="21"/>
  <c r="M698" i="1"/>
  <c r="N698" i="1"/>
  <c r="P698" i="1"/>
  <c r="O698" i="1"/>
  <c r="AD698" i="1"/>
  <c r="A8190" i="21"/>
  <c r="M697" i="1"/>
  <c r="N697" i="1"/>
  <c r="P697" i="1"/>
  <c r="O697" i="1"/>
  <c r="AD697" i="1"/>
  <c r="A8189" i="21"/>
  <c r="M696" i="1"/>
  <c r="N696" i="1"/>
  <c r="P696" i="1"/>
  <c r="O696" i="1"/>
  <c r="AD696" i="1"/>
  <c r="A8188" i="21"/>
  <c r="M695" i="1"/>
  <c r="N695" i="1"/>
  <c r="P695" i="1"/>
  <c r="O695" i="1"/>
  <c r="AD695" i="1"/>
  <c r="A8187" i="21"/>
  <c r="M694" i="1"/>
  <c r="N694" i="1"/>
  <c r="P694" i="1"/>
  <c r="O694" i="1"/>
  <c r="AD694" i="1"/>
  <c r="A8186" i="21"/>
  <c r="M693" i="1"/>
  <c r="N693" i="1"/>
  <c r="P693" i="1"/>
  <c r="O693" i="1"/>
  <c r="AD693" i="1"/>
  <c r="A8185" i="21"/>
  <c r="M692" i="1"/>
  <c r="N692" i="1"/>
  <c r="P692" i="1"/>
  <c r="O692" i="1"/>
  <c r="AD692" i="1"/>
  <c r="A8184" i="21"/>
  <c r="M691" i="1"/>
  <c r="N691" i="1"/>
  <c r="P691" i="1"/>
  <c r="O691" i="1"/>
  <c r="AD691" i="1"/>
  <c r="A8183" i="21"/>
  <c r="M690" i="1"/>
  <c r="N690" i="1"/>
  <c r="P690" i="1"/>
  <c r="O690" i="1"/>
  <c r="AD690" i="1"/>
  <c r="A8182" i="21"/>
  <c r="M689" i="1"/>
  <c r="N689" i="1"/>
  <c r="P689" i="1"/>
  <c r="O689" i="1"/>
  <c r="AD689" i="1"/>
  <c r="A8181" i="21"/>
  <c r="M688" i="1"/>
  <c r="N688" i="1"/>
  <c r="P688" i="1"/>
  <c r="O688" i="1"/>
  <c r="AD688" i="1"/>
  <c r="A8180" i="21"/>
  <c r="M687" i="1"/>
  <c r="N687" i="1"/>
  <c r="P687" i="1"/>
  <c r="O687" i="1"/>
  <c r="AD687" i="1"/>
  <c r="A8179" i="21"/>
  <c r="M686" i="1"/>
  <c r="N686" i="1"/>
  <c r="P686" i="1"/>
  <c r="O686" i="1"/>
  <c r="AD686" i="1"/>
  <c r="A8178" i="21"/>
  <c r="M685" i="1"/>
  <c r="N685" i="1"/>
  <c r="P685" i="1"/>
  <c r="O685" i="1"/>
  <c r="AD685" i="1"/>
  <c r="A8177" i="21"/>
  <c r="M684" i="1"/>
  <c r="N684" i="1"/>
  <c r="P684" i="1"/>
  <c r="O684" i="1"/>
  <c r="AD684" i="1"/>
  <c r="A8176" i="21"/>
  <c r="M683" i="1"/>
  <c r="N683" i="1"/>
  <c r="P683" i="1"/>
  <c r="O683" i="1"/>
  <c r="AD683" i="1"/>
  <c r="A8175" i="21"/>
  <c r="M682" i="1"/>
  <c r="N682" i="1"/>
  <c r="P682" i="1"/>
  <c r="O682" i="1"/>
  <c r="AD682" i="1"/>
  <c r="A8174" i="21"/>
  <c r="M681" i="1"/>
  <c r="N681" i="1"/>
  <c r="P681" i="1"/>
  <c r="O681" i="1"/>
  <c r="AD681" i="1"/>
  <c r="A8173" i="21"/>
  <c r="M680" i="1"/>
  <c r="N680" i="1"/>
  <c r="P680" i="1"/>
  <c r="O680" i="1"/>
  <c r="AD680" i="1"/>
  <c r="A8172" i="21"/>
  <c r="M679" i="1"/>
  <c r="N679" i="1"/>
  <c r="P679" i="1"/>
  <c r="O679" i="1"/>
  <c r="AD679" i="1"/>
  <c r="A8171" i="21"/>
  <c r="M678" i="1"/>
  <c r="N678" i="1"/>
  <c r="P678" i="1"/>
  <c r="O678" i="1"/>
  <c r="AD678" i="1"/>
  <c r="A8170" i="21"/>
  <c r="M677" i="1"/>
  <c r="N677" i="1"/>
  <c r="P677" i="1"/>
  <c r="O677" i="1"/>
  <c r="AD677" i="1"/>
  <c r="A8169" i="21"/>
  <c r="M676" i="1"/>
  <c r="N676" i="1"/>
  <c r="P676" i="1"/>
  <c r="O676" i="1"/>
  <c r="AD676" i="1"/>
  <c r="A8168" i="21"/>
  <c r="M675" i="1"/>
  <c r="N675" i="1"/>
  <c r="P675" i="1"/>
  <c r="O675" i="1"/>
  <c r="AD675" i="1"/>
  <c r="A8167" i="21"/>
  <c r="M674" i="1"/>
  <c r="N674" i="1"/>
  <c r="P674" i="1"/>
  <c r="O674" i="1"/>
  <c r="AD674" i="1"/>
  <c r="A8166" i="21"/>
  <c r="M673" i="1"/>
  <c r="N673" i="1"/>
  <c r="P673" i="1"/>
  <c r="O673" i="1"/>
  <c r="AD673" i="1"/>
  <c r="A8165" i="21"/>
  <c r="M672" i="1"/>
  <c r="N672" i="1"/>
  <c r="P672" i="1"/>
  <c r="O672" i="1"/>
  <c r="AD672" i="1"/>
  <c r="A8164" i="21"/>
  <c r="M671" i="1"/>
  <c r="N671" i="1"/>
  <c r="P671" i="1"/>
  <c r="O671" i="1"/>
  <c r="AD671" i="1"/>
  <c r="A8163" i="21"/>
  <c r="M670" i="1"/>
  <c r="N670" i="1"/>
  <c r="P670" i="1"/>
  <c r="O670" i="1"/>
  <c r="AD670" i="1"/>
  <c r="A8162" i="21"/>
  <c r="M669" i="1"/>
  <c r="N669" i="1"/>
  <c r="P669" i="1"/>
  <c r="O669" i="1"/>
  <c r="AD669" i="1"/>
  <c r="A8161" i="21"/>
  <c r="M668" i="1"/>
  <c r="N668" i="1"/>
  <c r="P668" i="1"/>
  <c r="O668" i="1"/>
  <c r="AD668" i="1"/>
  <c r="A8160" i="21"/>
  <c r="M667" i="1"/>
  <c r="N667" i="1"/>
  <c r="P667" i="1"/>
  <c r="O667" i="1"/>
  <c r="AD667" i="1"/>
  <c r="A8159" i="21"/>
  <c r="M666" i="1"/>
  <c r="N666" i="1"/>
  <c r="P666" i="1"/>
  <c r="O666" i="1"/>
  <c r="AD666" i="1"/>
  <c r="A8158" i="21"/>
  <c r="M665" i="1"/>
  <c r="N665" i="1"/>
  <c r="P665" i="1"/>
  <c r="O665" i="1"/>
  <c r="AD665" i="1"/>
  <c r="A8157" i="21"/>
  <c r="M664" i="1"/>
  <c r="N664" i="1"/>
  <c r="P664" i="1"/>
  <c r="O664" i="1"/>
  <c r="AD664" i="1"/>
  <c r="A8156" i="21"/>
  <c r="M663" i="1"/>
  <c r="N663" i="1"/>
  <c r="P663" i="1"/>
  <c r="O663" i="1"/>
  <c r="AD663" i="1"/>
  <c r="A8155" i="21"/>
  <c r="M662" i="1"/>
  <c r="N662" i="1"/>
  <c r="P662" i="1"/>
  <c r="O662" i="1"/>
  <c r="AD662" i="1"/>
  <c r="A8154" i="21"/>
  <c r="M661" i="1"/>
  <c r="N661" i="1"/>
  <c r="P661" i="1"/>
  <c r="O661" i="1"/>
  <c r="AD661" i="1"/>
  <c r="A8153" i="21"/>
  <c r="M660" i="1"/>
  <c r="N660" i="1"/>
  <c r="P660" i="1"/>
  <c r="O660" i="1"/>
  <c r="AD660" i="1"/>
  <c r="A8152" i="21"/>
  <c r="M659" i="1"/>
  <c r="N659" i="1"/>
  <c r="P659" i="1"/>
  <c r="O659" i="1"/>
  <c r="AD659" i="1"/>
  <c r="A8151" i="21"/>
  <c r="M658" i="1"/>
  <c r="N658" i="1"/>
  <c r="P658" i="1"/>
  <c r="O658" i="1"/>
  <c r="AD658" i="1"/>
  <c r="A8150" i="21"/>
  <c r="M657" i="1"/>
  <c r="N657" i="1"/>
  <c r="P657" i="1"/>
  <c r="O657" i="1"/>
  <c r="AD657" i="1"/>
  <c r="A8149" i="21"/>
  <c r="M656" i="1"/>
  <c r="N656" i="1"/>
  <c r="P656" i="1"/>
  <c r="O656" i="1"/>
  <c r="AD656" i="1"/>
  <c r="A8148" i="21"/>
  <c r="M655" i="1"/>
  <c r="N655" i="1"/>
  <c r="P655" i="1"/>
  <c r="O655" i="1"/>
  <c r="AD655" i="1"/>
  <c r="A8147" i="21"/>
  <c r="M654" i="1"/>
  <c r="N654" i="1"/>
  <c r="P654" i="1"/>
  <c r="O654" i="1"/>
  <c r="AD654" i="1"/>
  <c r="A8146" i="21"/>
  <c r="M653" i="1"/>
  <c r="N653" i="1"/>
  <c r="P653" i="1"/>
  <c r="O653" i="1"/>
  <c r="AD653" i="1"/>
  <c r="A8145" i="21"/>
  <c r="M652" i="1"/>
  <c r="N652" i="1"/>
  <c r="P652" i="1"/>
  <c r="O652" i="1"/>
  <c r="AD652" i="1"/>
  <c r="A8144" i="21"/>
  <c r="M651" i="1"/>
  <c r="N651" i="1"/>
  <c r="P651" i="1"/>
  <c r="O651" i="1"/>
  <c r="AD651" i="1"/>
  <c r="A8143" i="21"/>
  <c r="M650" i="1"/>
  <c r="N650" i="1"/>
  <c r="P650" i="1"/>
  <c r="O650" i="1"/>
  <c r="AD650" i="1"/>
  <c r="A8142" i="21"/>
  <c r="M649" i="1"/>
  <c r="N649" i="1"/>
  <c r="P649" i="1"/>
  <c r="O649" i="1"/>
  <c r="AD649" i="1"/>
  <c r="A8141" i="21"/>
  <c r="M648" i="1"/>
  <c r="N648" i="1"/>
  <c r="P648" i="1"/>
  <c r="O648" i="1"/>
  <c r="AD648" i="1"/>
  <c r="A8140" i="21"/>
  <c r="M647" i="1"/>
  <c r="N647" i="1"/>
  <c r="P647" i="1"/>
  <c r="O647" i="1"/>
  <c r="AD647" i="1"/>
  <c r="A8139" i="21"/>
  <c r="M646" i="1"/>
  <c r="N646" i="1"/>
  <c r="P646" i="1"/>
  <c r="O646" i="1"/>
  <c r="AD646" i="1"/>
  <c r="A8138" i="21"/>
  <c r="M645" i="1"/>
  <c r="N645" i="1"/>
  <c r="P645" i="1"/>
  <c r="O645" i="1"/>
  <c r="AD645" i="1"/>
  <c r="A8137" i="21"/>
  <c r="M644" i="1"/>
  <c r="N644" i="1"/>
  <c r="P644" i="1"/>
  <c r="O644" i="1"/>
  <c r="AD644" i="1"/>
  <c r="A8136" i="21"/>
  <c r="M643" i="1"/>
  <c r="N643" i="1"/>
  <c r="P643" i="1"/>
  <c r="O643" i="1"/>
  <c r="AD643" i="1"/>
  <c r="A8135" i="21"/>
  <c r="M642" i="1"/>
  <c r="N642" i="1"/>
  <c r="P642" i="1"/>
  <c r="O642" i="1"/>
  <c r="AD642" i="1"/>
  <c r="A8134" i="21"/>
  <c r="M641" i="1"/>
  <c r="N641" i="1"/>
  <c r="P641" i="1"/>
  <c r="O641" i="1"/>
  <c r="AD641" i="1"/>
  <c r="A8133" i="21"/>
  <c r="M640" i="1"/>
  <c r="N640" i="1"/>
  <c r="P640" i="1"/>
  <c r="O640" i="1"/>
  <c r="AD640" i="1"/>
  <c r="A8132" i="21"/>
  <c r="M639" i="1"/>
  <c r="N639" i="1"/>
  <c r="P639" i="1"/>
  <c r="O639" i="1"/>
  <c r="AD639" i="1"/>
  <c r="A8131" i="21"/>
  <c r="M638" i="1"/>
  <c r="N638" i="1"/>
  <c r="P638" i="1"/>
  <c r="O638" i="1"/>
  <c r="AD638" i="1"/>
  <c r="A8130" i="21"/>
  <c r="M637" i="1"/>
  <c r="N637" i="1"/>
  <c r="P637" i="1"/>
  <c r="O637" i="1"/>
  <c r="AD637" i="1"/>
  <c r="A8129" i="21"/>
  <c r="M636" i="1"/>
  <c r="N636" i="1"/>
  <c r="P636" i="1"/>
  <c r="O636" i="1"/>
  <c r="AD636" i="1"/>
  <c r="A8128" i="21"/>
  <c r="M635" i="1"/>
  <c r="N635" i="1"/>
  <c r="P635" i="1"/>
  <c r="O635" i="1"/>
  <c r="AD635" i="1"/>
  <c r="A8127" i="21"/>
  <c r="M634" i="1"/>
  <c r="N634" i="1"/>
  <c r="P634" i="1"/>
  <c r="O634" i="1"/>
  <c r="AD634" i="1"/>
  <c r="A8126" i="21"/>
  <c r="M633" i="1"/>
  <c r="N633" i="1"/>
  <c r="P633" i="1"/>
  <c r="O633" i="1"/>
  <c r="AD633" i="1"/>
  <c r="A8125" i="21"/>
  <c r="M632" i="1"/>
  <c r="N632" i="1"/>
  <c r="P632" i="1"/>
  <c r="O632" i="1"/>
  <c r="AD632" i="1"/>
  <c r="A8124" i="21"/>
  <c r="M631" i="1"/>
  <c r="N631" i="1"/>
  <c r="P631" i="1"/>
  <c r="O631" i="1"/>
  <c r="AD631" i="1"/>
  <c r="A8123" i="21"/>
  <c r="M630" i="1"/>
  <c r="N630" i="1"/>
  <c r="P630" i="1"/>
  <c r="O630" i="1"/>
  <c r="AD630" i="1"/>
  <c r="A8122" i="21"/>
  <c r="M629" i="1"/>
  <c r="N629" i="1"/>
  <c r="P629" i="1"/>
  <c r="O629" i="1"/>
  <c r="AD629" i="1"/>
  <c r="A8121" i="21"/>
  <c r="M628" i="1"/>
  <c r="N628" i="1"/>
  <c r="P628" i="1"/>
  <c r="O628" i="1"/>
  <c r="AD628" i="1"/>
  <c r="A8120" i="21"/>
  <c r="M627" i="1"/>
  <c r="N627" i="1"/>
  <c r="P627" i="1"/>
  <c r="O627" i="1"/>
  <c r="AD627" i="1"/>
  <c r="A8119" i="21"/>
  <c r="M626" i="1"/>
  <c r="N626" i="1"/>
  <c r="P626" i="1"/>
  <c r="O626" i="1"/>
  <c r="AD626" i="1"/>
  <c r="A8118" i="21"/>
  <c r="M625" i="1"/>
  <c r="N625" i="1"/>
  <c r="P625" i="1"/>
  <c r="O625" i="1"/>
  <c r="AD625" i="1"/>
  <c r="A8117" i="21"/>
  <c r="M624" i="1"/>
  <c r="N624" i="1"/>
  <c r="P624" i="1"/>
  <c r="O624" i="1"/>
  <c r="AD624" i="1"/>
  <c r="A8116" i="21"/>
  <c r="M623" i="1"/>
  <c r="N623" i="1"/>
  <c r="P623" i="1"/>
  <c r="O623" i="1"/>
  <c r="AD623" i="1"/>
  <c r="A8115" i="21"/>
  <c r="M622" i="1"/>
  <c r="N622" i="1"/>
  <c r="P622" i="1"/>
  <c r="O622" i="1"/>
  <c r="AD622" i="1"/>
  <c r="A8114" i="21"/>
  <c r="M621" i="1"/>
  <c r="N621" i="1"/>
  <c r="P621" i="1"/>
  <c r="O621" i="1"/>
  <c r="AD621" i="1"/>
  <c r="A8113" i="21"/>
  <c r="M620" i="1"/>
  <c r="N620" i="1"/>
  <c r="P620" i="1"/>
  <c r="O620" i="1"/>
  <c r="AD620" i="1"/>
  <c r="A8112" i="21"/>
  <c r="M619" i="1"/>
  <c r="N619" i="1"/>
  <c r="P619" i="1"/>
  <c r="O619" i="1"/>
  <c r="AD619" i="1"/>
  <c r="A8111" i="21"/>
  <c r="M618" i="1"/>
  <c r="N618" i="1"/>
  <c r="P618" i="1"/>
  <c r="O618" i="1"/>
  <c r="AD618" i="1"/>
  <c r="A8110" i="21"/>
  <c r="M617" i="1"/>
  <c r="N617" i="1"/>
  <c r="P617" i="1"/>
  <c r="O617" i="1"/>
  <c r="AD617" i="1"/>
  <c r="A8109" i="21"/>
  <c r="M616" i="1"/>
  <c r="N616" i="1"/>
  <c r="P616" i="1"/>
  <c r="O616" i="1"/>
  <c r="AD616" i="1"/>
  <c r="A8108" i="21"/>
  <c r="M615" i="1"/>
  <c r="N615" i="1"/>
  <c r="P615" i="1"/>
  <c r="O615" i="1"/>
  <c r="AD615" i="1"/>
  <c r="A8107" i="21"/>
  <c r="M614" i="1"/>
  <c r="N614" i="1"/>
  <c r="P614" i="1"/>
  <c r="O614" i="1"/>
  <c r="AD614" i="1"/>
  <c r="A8106" i="21"/>
  <c r="M613" i="1"/>
  <c r="N613" i="1"/>
  <c r="P613" i="1"/>
  <c r="O613" i="1"/>
  <c r="AD613" i="1"/>
  <c r="A8105" i="21"/>
  <c r="M612" i="1"/>
  <c r="N612" i="1"/>
  <c r="P612" i="1"/>
  <c r="O612" i="1"/>
  <c r="AD612" i="1"/>
  <c r="A8104" i="21"/>
  <c r="M611" i="1"/>
  <c r="N611" i="1"/>
  <c r="P611" i="1"/>
  <c r="O611" i="1"/>
  <c r="AD611" i="1"/>
  <c r="A8103" i="21"/>
  <c r="M610" i="1"/>
  <c r="N610" i="1"/>
  <c r="P610" i="1"/>
  <c r="O610" i="1"/>
  <c r="AD610" i="1"/>
  <c r="A8102" i="21"/>
  <c r="M609" i="1"/>
  <c r="N609" i="1"/>
  <c r="P609" i="1"/>
  <c r="O609" i="1"/>
  <c r="AD609" i="1"/>
  <c r="A8101" i="21"/>
  <c r="M608" i="1"/>
  <c r="N608" i="1"/>
  <c r="P608" i="1"/>
  <c r="O608" i="1"/>
  <c r="AD608" i="1"/>
  <c r="A8100" i="21"/>
  <c r="M607" i="1"/>
  <c r="N607" i="1"/>
  <c r="P607" i="1"/>
  <c r="O607" i="1"/>
  <c r="AD607" i="1"/>
  <c r="A8099" i="21"/>
  <c r="M606" i="1"/>
  <c r="N606" i="1"/>
  <c r="P606" i="1"/>
  <c r="O606" i="1"/>
  <c r="AD606" i="1"/>
  <c r="A8098" i="21"/>
  <c r="M605" i="1"/>
  <c r="N605" i="1"/>
  <c r="P605" i="1"/>
  <c r="O605" i="1"/>
  <c r="AD605" i="1"/>
  <c r="A8097" i="21"/>
  <c r="M604" i="1"/>
  <c r="N604" i="1"/>
  <c r="P604" i="1"/>
  <c r="O604" i="1"/>
  <c r="AD604" i="1"/>
  <c r="A8096" i="21"/>
  <c r="M603" i="1"/>
  <c r="N603" i="1"/>
  <c r="P603" i="1"/>
  <c r="O603" i="1"/>
  <c r="AD603" i="1"/>
  <c r="A8095" i="21"/>
  <c r="M602" i="1"/>
  <c r="N602" i="1"/>
  <c r="P602" i="1"/>
  <c r="O602" i="1"/>
  <c r="AD602" i="1"/>
  <c r="A8094" i="21"/>
  <c r="M601" i="1"/>
  <c r="N601" i="1"/>
  <c r="P601" i="1"/>
  <c r="O601" i="1"/>
  <c r="AD601" i="1"/>
  <c r="A8093" i="21"/>
  <c r="M600" i="1"/>
  <c r="N600" i="1"/>
  <c r="P600" i="1"/>
  <c r="O600" i="1"/>
  <c r="AD600" i="1"/>
  <c r="A8092" i="21"/>
  <c r="M599" i="1"/>
  <c r="N599" i="1"/>
  <c r="P599" i="1"/>
  <c r="O599" i="1"/>
  <c r="AD599" i="1"/>
  <c r="A8091" i="21"/>
  <c r="M598" i="1"/>
  <c r="N598" i="1"/>
  <c r="P598" i="1"/>
  <c r="O598" i="1"/>
  <c r="AD598" i="1"/>
  <c r="A8090" i="21"/>
  <c r="M597" i="1"/>
  <c r="N597" i="1"/>
  <c r="P597" i="1"/>
  <c r="O597" i="1"/>
  <c r="AD597" i="1"/>
  <c r="A8089" i="21"/>
  <c r="M596" i="1"/>
  <c r="N596" i="1"/>
  <c r="P596" i="1"/>
  <c r="O596" i="1"/>
  <c r="AD596" i="1"/>
  <c r="A8088" i="21"/>
  <c r="M595" i="1"/>
  <c r="N595" i="1"/>
  <c r="P595" i="1"/>
  <c r="O595" i="1"/>
  <c r="AD595" i="1"/>
  <c r="A8087" i="21"/>
  <c r="M594" i="1"/>
  <c r="N594" i="1"/>
  <c r="P594" i="1"/>
  <c r="O594" i="1"/>
  <c r="AD594" i="1"/>
  <c r="A8086" i="21"/>
  <c r="M593" i="1"/>
  <c r="N593" i="1"/>
  <c r="P593" i="1"/>
  <c r="O593" i="1"/>
  <c r="AD593" i="1"/>
  <c r="A8085" i="21"/>
  <c r="M592" i="1"/>
  <c r="N592" i="1"/>
  <c r="P592" i="1"/>
  <c r="O592" i="1"/>
  <c r="AD592" i="1"/>
  <c r="A8084" i="21"/>
  <c r="M591" i="1"/>
  <c r="N591" i="1"/>
  <c r="P591" i="1"/>
  <c r="O591" i="1"/>
  <c r="AD591" i="1"/>
  <c r="A8083" i="21"/>
  <c r="M590" i="1"/>
  <c r="N590" i="1"/>
  <c r="P590" i="1"/>
  <c r="O590" i="1"/>
  <c r="AD590" i="1"/>
  <c r="A8082" i="21"/>
  <c r="M589" i="1"/>
  <c r="N589" i="1"/>
  <c r="P589" i="1"/>
  <c r="O589" i="1"/>
  <c r="AD589" i="1"/>
  <c r="A8081" i="21"/>
  <c r="M588" i="1"/>
  <c r="N588" i="1"/>
  <c r="P588" i="1"/>
  <c r="O588" i="1"/>
  <c r="AD588" i="1"/>
  <c r="A8080" i="21"/>
  <c r="M587" i="1"/>
  <c r="N587" i="1"/>
  <c r="P587" i="1"/>
  <c r="O587" i="1"/>
  <c r="AD587" i="1"/>
  <c r="A8079" i="21"/>
  <c r="M586" i="1"/>
  <c r="N586" i="1"/>
  <c r="P586" i="1"/>
  <c r="O586" i="1"/>
  <c r="AD586" i="1"/>
  <c r="A8078" i="21"/>
  <c r="M585" i="1"/>
  <c r="N585" i="1"/>
  <c r="P585" i="1"/>
  <c r="O585" i="1"/>
  <c r="AD585" i="1"/>
  <c r="A8077" i="21"/>
  <c r="M584" i="1"/>
  <c r="N584" i="1"/>
  <c r="P584" i="1"/>
  <c r="O584" i="1"/>
  <c r="AD584" i="1"/>
  <c r="A8076" i="21"/>
  <c r="M583" i="1"/>
  <c r="N583" i="1"/>
  <c r="P583" i="1"/>
  <c r="O583" i="1"/>
  <c r="AD583" i="1"/>
  <c r="A8075" i="21"/>
  <c r="M582" i="1"/>
  <c r="N582" i="1"/>
  <c r="P582" i="1"/>
  <c r="O582" i="1"/>
  <c r="AD582" i="1"/>
  <c r="A8074" i="21"/>
  <c r="M581" i="1"/>
  <c r="N581" i="1"/>
  <c r="P581" i="1"/>
  <c r="O581" i="1"/>
  <c r="AD581" i="1"/>
  <c r="A8073" i="21"/>
  <c r="M580" i="1"/>
  <c r="N580" i="1"/>
  <c r="P580" i="1"/>
  <c r="O580" i="1"/>
  <c r="AD580" i="1"/>
  <c r="A8072" i="21"/>
  <c r="M579" i="1"/>
  <c r="N579" i="1"/>
  <c r="P579" i="1"/>
  <c r="O579" i="1"/>
  <c r="AD579" i="1"/>
  <c r="A8071" i="21"/>
  <c r="M578" i="1"/>
  <c r="N578" i="1"/>
  <c r="P578" i="1"/>
  <c r="O578" i="1"/>
  <c r="AD578" i="1"/>
  <c r="A8070" i="21"/>
  <c r="M577" i="1"/>
  <c r="N577" i="1"/>
  <c r="P577" i="1"/>
  <c r="O577" i="1"/>
  <c r="AD577" i="1"/>
  <c r="A8069" i="21"/>
  <c r="M576" i="1"/>
  <c r="N576" i="1"/>
  <c r="P576" i="1"/>
  <c r="O576" i="1"/>
  <c r="AD576" i="1"/>
  <c r="A8068" i="21"/>
  <c r="M575" i="1"/>
  <c r="N575" i="1"/>
  <c r="P575" i="1"/>
  <c r="O575" i="1"/>
  <c r="AD575" i="1"/>
  <c r="A8067" i="21"/>
  <c r="M574" i="1"/>
  <c r="N574" i="1"/>
  <c r="P574" i="1"/>
  <c r="O574" i="1"/>
  <c r="AD574" i="1"/>
  <c r="A8066" i="21"/>
  <c r="M573" i="1"/>
  <c r="N573" i="1"/>
  <c r="P573" i="1"/>
  <c r="O573" i="1"/>
  <c r="AD573" i="1"/>
  <c r="A8065" i="21"/>
  <c r="M572" i="1"/>
  <c r="N572" i="1"/>
  <c r="P572" i="1"/>
  <c r="O572" i="1"/>
  <c r="AD572" i="1"/>
  <c r="A8064" i="21"/>
  <c r="M571" i="1"/>
  <c r="N571" i="1"/>
  <c r="P571" i="1"/>
  <c r="O571" i="1"/>
  <c r="AD571" i="1"/>
  <c r="A8063" i="21"/>
  <c r="M570" i="1"/>
  <c r="N570" i="1"/>
  <c r="P570" i="1"/>
  <c r="O570" i="1"/>
  <c r="AD570" i="1"/>
  <c r="A8062" i="21"/>
  <c r="M569" i="1"/>
  <c r="N569" i="1"/>
  <c r="P569" i="1"/>
  <c r="O569" i="1"/>
  <c r="AD569" i="1"/>
  <c r="A8061" i="21"/>
  <c r="M568" i="1"/>
  <c r="N568" i="1"/>
  <c r="P568" i="1"/>
  <c r="O568" i="1"/>
  <c r="AD568" i="1"/>
  <c r="A8060" i="21"/>
  <c r="M567" i="1"/>
  <c r="N567" i="1"/>
  <c r="P567" i="1"/>
  <c r="O567" i="1"/>
  <c r="AD567" i="1"/>
  <c r="A8059" i="21"/>
  <c r="M566" i="1"/>
  <c r="N566" i="1"/>
  <c r="P566" i="1"/>
  <c r="O566" i="1"/>
  <c r="AD566" i="1"/>
  <c r="A8058" i="21"/>
  <c r="M565" i="1"/>
  <c r="N565" i="1"/>
  <c r="P565" i="1"/>
  <c r="O565" i="1"/>
  <c r="AD565" i="1"/>
  <c r="A8057" i="21"/>
  <c r="M564" i="1"/>
  <c r="N564" i="1"/>
  <c r="P564" i="1"/>
  <c r="O564" i="1"/>
  <c r="AD564" i="1"/>
  <c r="A8056" i="21"/>
  <c r="M563" i="1"/>
  <c r="N563" i="1"/>
  <c r="P563" i="1"/>
  <c r="O563" i="1"/>
  <c r="AD563" i="1"/>
  <c r="A8055" i="21"/>
  <c r="M562" i="1"/>
  <c r="N562" i="1"/>
  <c r="P562" i="1"/>
  <c r="O562" i="1"/>
  <c r="AD562" i="1"/>
  <c r="A8054" i="21"/>
  <c r="M561" i="1"/>
  <c r="N561" i="1"/>
  <c r="P561" i="1"/>
  <c r="O561" i="1"/>
  <c r="AD561" i="1"/>
  <c r="A8053" i="21"/>
  <c r="M560" i="1"/>
  <c r="N560" i="1"/>
  <c r="P560" i="1"/>
  <c r="O560" i="1"/>
  <c r="AD560" i="1"/>
  <c r="A8052" i="21"/>
  <c r="M559" i="1"/>
  <c r="N559" i="1"/>
  <c r="P559" i="1"/>
  <c r="O559" i="1"/>
  <c r="AD559" i="1"/>
  <c r="A8051" i="21"/>
  <c r="M558" i="1"/>
  <c r="N558" i="1"/>
  <c r="P558" i="1"/>
  <c r="O558" i="1"/>
  <c r="AD558" i="1"/>
  <c r="A8050" i="21"/>
  <c r="M557" i="1"/>
  <c r="N557" i="1"/>
  <c r="P557" i="1"/>
  <c r="O557" i="1"/>
  <c r="AD557" i="1"/>
  <c r="A8049" i="21"/>
  <c r="M556" i="1"/>
  <c r="N556" i="1"/>
  <c r="P556" i="1"/>
  <c r="O556" i="1"/>
  <c r="AD556" i="1"/>
  <c r="A8048" i="21"/>
  <c r="M555" i="1"/>
  <c r="N555" i="1"/>
  <c r="P555" i="1"/>
  <c r="O555" i="1"/>
  <c r="AD555" i="1"/>
  <c r="A8047" i="21"/>
  <c r="M554" i="1"/>
  <c r="N554" i="1"/>
  <c r="P554" i="1"/>
  <c r="O554" i="1"/>
  <c r="AD554" i="1"/>
  <c r="A8046" i="21"/>
  <c r="M553" i="1"/>
  <c r="N553" i="1"/>
  <c r="P553" i="1"/>
  <c r="O553" i="1"/>
  <c r="AD553" i="1"/>
  <c r="A8045" i="21"/>
  <c r="M552" i="1"/>
  <c r="N552" i="1"/>
  <c r="P552" i="1"/>
  <c r="O552" i="1"/>
  <c r="AD552" i="1"/>
  <c r="A8044" i="21"/>
  <c r="M551" i="1"/>
  <c r="N551" i="1"/>
  <c r="P551" i="1"/>
  <c r="O551" i="1"/>
  <c r="AD551" i="1"/>
  <c r="A8043" i="21"/>
  <c r="M550" i="1"/>
  <c r="N550" i="1"/>
  <c r="P550" i="1"/>
  <c r="O550" i="1"/>
  <c r="AD550" i="1"/>
  <c r="A8042" i="21"/>
  <c r="M549" i="1"/>
  <c r="N549" i="1"/>
  <c r="P549" i="1"/>
  <c r="O549" i="1"/>
  <c r="AD549" i="1"/>
  <c r="A8041" i="21"/>
  <c r="M548" i="1"/>
  <c r="N548" i="1"/>
  <c r="P548" i="1"/>
  <c r="O548" i="1"/>
  <c r="AD548" i="1"/>
  <c r="A8040" i="21"/>
  <c r="M547" i="1"/>
  <c r="N547" i="1"/>
  <c r="P547" i="1"/>
  <c r="O547" i="1"/>
  <c r="AD547" i="1"/>
  <c r="A8039" i="21"/>
  <c r="M546" i="1"/>
  <c r="N546" i="1"/>
  <c r="P546" i="1"/>
  <c r="O546" i="1"/>
  <c r="AD546" i="1"/>
  <c r="A8038" i="21"/>
  <c r="M545" i="1"/>
  <c r="N545" i="1"/>
  <c r="P545" i="1"/>
  <c r="O545" i="1"/>
  <c r="AD545" i="1"/>
  <c r="A8037" i="21"/>
  <c r="M544" i="1"/>
  <c r="N544" i="1"/>
  <c r="P544" i="1"/>
  <c r="O544" i="1"/>
  <c r="AD544" i="1"/>
  <c r="A8036" i="21"/>
  <c r="M543" i="1"/>
  <c r="N543" i="1"/>
  <c r="P543" i="1"/>
  <c r="O543" i="1"/>
  <c r="AD543" i="1"/>
  <c r="A8035" i="21"/>
  <c r="M542" i="1"/>
  <c r="N542" i="1"/>
  <c r="P542" i="1"/>
  <c r="O542" i="1"/>
  <c r="AD542" i="1"/>
  <c r="A8034" i="21"/>
  <c r="M541" i="1"/>
  <c r="N541" i="1"/>
  <c r="P541" i="1"/>
  <c r="O541" i="1"/>
  <c r="AD541" i="1"/>
  <c r="A8033" i="21"/>
  <c r="M540" i="1"/>
  <c r="N540" i="1"/>
  <c r="P540" i="1"/>
  <c r="O540" i="1"/>
  <c r="AD540" i="1"/>
  <c r="A8032" i="21"/>
  <c r="M539" i="1"/>
  <c r="N539" i="1"/>
  <c r="P539" i="1"/>
  <c r="O539" i="1"/>
  <c r="AD539" i="1"/>
  <c r="A8031" i="21"/>
  <c r="M538" i="1"/>
  <c r="N538" i="1"/>
  <c r="P538" i="1"/>
  <c r="O538" i="1"/>
  <c r="AD538" i="1"/>
  <c r="A8030" i="21"/>
  <c r="M537" i="1"/>
  <c r="N537" i="1"/>
  <c r="P537" i="1"/>
  <c r="O537" i="1"/>
  <c r="AD537" i="1"/>
  <c r="A8029" i="21"/>
  <c r="M536" i="1"/>
  <c r="N536" i="1"/>
  <c r="P536" i="1"/>
  <c r="O536" i="1"/>
  <c r="AD536" i="1"/>
  <c r="A8028" i="21"/>
  <c r="M535" i="1"/>
  <c r="N535" i="1"/>
  <c r="P535" i="1"/>
  <c r="O535" i="1"/>
  <c r="AD535" i="1"/>
  <c r="A8027" i="21"/>
  <c r="M534" i="1"/>
  <c r="N534" i="1"/>
  <c r="P534" i="1"/>
  <c r="O534" i="1"/>
  <c r="AD534" i="1"/>
  <c r="A8026" i="21"/>
  <c r="M533" i="1"/>
  <c r="N533" i="1"/>
  <c r="P533" i="1"/>
  <c r="O533" i="1"/>
  <c r="AD533" i="1"/>
  <c r="A8025" i="21"/>
  <c r="M532" i="1"/>
  <c r="N532" i="1"/>
  <c r="P532" i="1"/>
  <c r="O532" i="1"/>
  <c r="AD532" i="1"/>
  <c r="A8024" i="21"/>
  <c r="M531" i="1"/>
  <c r="N531" i="1"/>
  <c r="P531" i="1"/>
  <c r="O531" i="1"/>
  <c r="AD531" i="1"/>
  <c r="A8023" i="21"/>
  <c r="M530" i="1"/>
  <c r="N530" i="1"/>
  <c r="P530" i="1"/>
  <c r="O530" i="1"/>
  <c r="AD530" i="1"/>
  <c r="A8022" i="21"/>
  <c r="M529" i="1"/>
  <c r="N529" i="1"/>
  <c r="P529" i="1"/>
  <c r="O529" i="1"/>
  <c r="AD529" i="1"/>
  <c r="A8021" i="21"/>
  <c r="M528" i="1"/>
  <c r="N528" i="1"/>
  <c r="P528" i="1"/>
  <c r="O528" i="1"/>
  <c r="AD528" i="1"/>
  <c r="A8020" i="21"/>
  <c r="M527" i="1"/>
  <c r="N527" i="1"/>
  <c r="P527" i="1"/>
  <c r="O527" i="1"/>
  <c r="AD527" i="1"/>
  <c r="A8019" i="21"/>
  <c r="M526" i="1"/>
  <c r="N526" i="1"/>
  <c r="P526" i="1"/>
  <c r="O526" i="1"/>
  <c r="AD526" i="1"/>
  <c r="A8018" i="21"/>
  <c r="M525" i="1"/>
  <c r="N525" i="1"/>
  <c r="P525" i="1"/>
  <c r="O525" i="1"/>
  <c r="AD525" i="1"/>
  <c r="A8017" i="21"/>
  <c r="M524" i="1"/>
  <c r="N524" i="1"/>
  <c r="P524" i="1"/>
  <c r="O524" i="1"/>
  <c r="AD524" i="1"/>
  <c r="A8016" i="21"/>
  <c r="M523" i="1"/>
  <c r="N523" i="1"/>
  <c r="P523" i="1"/>
  <c r="O523" i="1"/>
  <c r="AD523" i="1"/>
  <c r="A8015" i="21"/>
  <c r="M522" i="1"/>
  <c r="N522" i="1"/>
  <c r="P522" i="1"/>
  <c r="O522" i="1"/>
  <c r="AD522" i="1"/>
  <c r="A8014" i="21"/>
  <c r="M521" i="1"/>
  <c r="N521" i="1"/>
  <c r="P521" i="1"/>
  <c r="O521" i="1"/>
  <c r="AD521" i="1"/>
  <c r="A8013" i="21"/>
  <c r="M520" i="1"/>
  <c r="N520" i="1"/>
  <c r="P520" i="1"/>
  <c r="O520" i="1"/>
  <c r="AD520" i="1"/>
  <c r="A8012" i="21"/>
  <c r="M519" i="1"/>
  <c r="N519" i="1"/>
  <c r="P519" i="1"/>
  <c r="O519" i="1"/>
  <c r="AD519" i="1"/>
  <c r="A8011" i="21"/>
  <c r="M518" i="1"/>
  <c r="N518" i="1"/>
  <c r="P518" i="1"/>
  <c r="O518" i="1"/>
  <c r="AD518" i="1"/>
  <c r="A8010" i="21"/>
  <c r="M517" i="1"/>
  <c r="N517" i="1"/>
  <c r="P517" i="1"/>
  <c r="O517" i="1"/>
  <c r="AD517" i="1"/>
  <c r="A8009" i="21"/>
  <c r="M516" i="1"/>
  <c r="N516" i="1"/>
  <c r="P516" i="1"/>
  <c r="O516" i="1"/>
  <c r="AD516" i="1"/>
  <c r="A8008" i="21"/>
  <c r="M515" i="1"/>
  <c r="N515" i="1"/>
  <c r="P515" i="1"/>
  <c r="O515" i="1"/>
  <c r="AD515" i="1"/>
  <c r="A8007" i="21"/>
  <c r="M514" i="1"/>
  <c r="N514" i="1"/>
  <c r="P514" i="1"/>
  <c r="O514" i="1"/>
  <c r="AD514" i="1"/>
  <c r="A8006" i="21"/>
  <c r="M513" i="1"/>
  <c r="N513" i="1"/>
  <c r="P513" i="1"/>
  <c r="O513" i="1"/>
  <c r="AD513" i="1"/>
  <c r="A8005" i="21"/>
  <c r="M512" i="1"/>
  <c r="N512" i="1"/>
  <c r="P512" i="1"/>
  <c r="O512" i="1"/>
  <c r="AD512" i="1"/>
  <c r="A8004" i="21"/>
  <c r="M511" i="1"/>
  <c r="N511" i="1"/>
  <c r="P511" i="1"/>
  <c r="O511" i="1"/>
  <c r="AD511" i="1"/>
  <c r="A8003" i="21"/>
  <c r="M510" i="1"/>
  <c r="N510" i="1"/>
  <c r="P510" i="1"/>
  <c r="O510" i="1"/>
  <c r="AD510" i="1"/>
  <c r="A8002" i="21"/>
  <c r="M509" i="1"/>
  <c r="N509" i="1"/>
  <c r="P509" i="1"/>
  <c r="O509" i="1"/>
  <c r="AD509" i="1"/>
  <c r="A8001" i="21"/>
  <c r="M508" i="1"/>
  <c r="N508" i="1"/>
  <c r="P508" i="1"/>
  <c r="O508" i="1"/>
  <c r="AD508" i="1"/>
  <c r="A8000" i="21"/>
  <c r="M507" i="1"/>
  <c r="N507" i="1"/>
  <c r="P507" i="1"/>
  <c r="O507" i="1"/>
  <c r="AD507" i="1"/>
  <c r="A7999" i="21"/>
  <c r="M506" i="1"/>
  <c r="N506" i="1"/>
  <c r="P506" i="1"/>
  <c r="O506" i="1"/>
  <c r="AD506" i="1"/>
  <c r="A7998" i="21"/>
  <c r="M505" i="1"/>
  <c r="N505" i="1"/>
  <c r="P505" i="1"/>
  <c r="O505" i="1"/>
  <c r="AD505" i="1"/>
  <c r="A7997" i="21"/>
  <c r="M504" i="1"/>
  <c r="N504" i="1"/>
  <c r="P504" i="1"/>
  <c r="O504" i="1"/>
  <c r="AD504" i="1"/>
  <c r="A7996" i="21"/>
  <c r="M503" i="1"/>
  <c r="N503" i="1"/>
  <c r="P503" i="1"/>
  <c r="O503" i="1"/>
  <c r="AD503" i="1"/>
  <c r="A7995" i="21"/>
  <c r="M502" i="1"/>
  <c r="N502" i="1"/>
  <c r="P502" i="1"/>
  <c r="O502" i="1"/>
  <c r="AD502" i="1"/>
  <c r="A7994" i="21"/>
  <c r="M501" i="1"/>
  <c r="N501" i="1"/>
  <c r="P501" i="1"/>
  <c r="O501" i="1"/>
  <c r="AD501" i="1"/>
  <c r="A7993" i="21"/>
  <c r="M500" i="1"/>
  <c r="N500" i="1"/>
  <c r="P500" i="1"/>
  <c r="O500" i="1"/>
  <c r="AD500" i="1"/>
  <c r="A7992" i="21"/>
  <c r="M499" i="1"/>
  <c r="N499" i="1"/>
  <c r="P499" i="1"/>
  <c r="O499" i="1"/>
  <c r="AD499" i="1"/>
  <c r="A7991" i="21"/>
  <c r="M498" i="1"/>
  <c r="N498" i="1"/>
  <c r="P498" i="1"/>
  <c r="O498" i="1"/>
  <c r="AD498" i="1"/>
  <c r="A7990" i="21"/>
  <c r="M497" i="1"/>
  <c r="N497" i="1"/>
  <c r="P497" i="1"/>
  <c r="O497" i="1"/>
  <c r="AD497" i="1"/>
  <c r="A7989" i="21"/>
  <c r="M496" i="1"/>
  <c r="N496" i="1"/>
  <c r="P496" i="1"/>
  <c r="O496" i="1"/>
  <c r="AD496" i="1"/>
  <c r="A7988" i="21"/>
  <c r="M495" i="1"/>
  <c r="N495" i="1"/>
  <c r="P495" i="1"/>
  <c r="O495" i="1"/>
  <c r="AD495" i="1"/>
  <c r="A7987" i="21"/>
  <c r="M494" i="1"/>
  <c r="N494" i="1"/>
  <c r="P494" i="1"/>
  <c r="O494" i="1"/>
  <c r="AD494" i="1"/>
  <c r="A7986" i="21"/>
  <c r="M493" i="1"/>
  <c r="N493" i="1"/>
  <c r="P493" i="1"/>
  <c r="O493" i="1"/>
  <c r="AD493" i="1"/>
  <c r="A7985" i="21"/>
  <c r="M492" i="1"/>
  <c r="N492" i="1"/>
  <c r="P492" i="1"/>
  <c r="O492" i="1"/>
  <c r="AD492" i="1"/>
  <c r="A7984" i="21"/>
  <c r="M491" i="1"/>
  <c r="N491" i="1"/>
  <c r="P491" i="1"/>
  <c r="O491" i="1"/>
  <c r="AD491" i="1"/>
  <c r="A7983" i="21"/>
  <c r="M490" i="1"/>
  <c r="N490" i="1"/>
  <c r="P490" i="1"/>
  <c r="O490" i="1"/>
  <c r="AD490" i="1"/>
  <c r="A7982" i="21"/>
  <c r="M489" i="1"/>
  <c r="N489" i="1"/>
  <c r="P489" i="1"/>
  <c r="O489" i="1"/>
  <c r="AD489" i="1"/>
  <c r="A7981" i="21"/>
  <c r="M488" i="1"/>
  <c r="N488" i="1"/>
  <c r="P488" i="1"/>
  <c r="O488" i="1"/>
  <c r="AD488" i="1"/>
  <c r="A7980" i="21"/>
  <c r="M487" i="1"/>
  <c r="N487" i="1"/>
  <c r="P487" i="1"/>
  <c r="O487" i="1"/>
  <c r="AD487" i="1"/>
  <c r="A7979" i="21"/>
  <c r="M486" i="1"/>
  <c r="N486" i="1"/>
  <c r="P486" i="1"/>
  <c r="O486" i="1"/>
  <c r="AD486" i="1"/>
  <c r="A7978" i="21"/>
  <c r="M485" i="1"/>
  <c r="N485" i="1"/>
  <c r="P485" i="1"/>
  <c r="O485" i="1"/>
  <c r="AD485" i="1"/>
  <c r="A7977" i="21"/>
  <c r="M484" i="1"/>
  <c r="N484" i="1"/>
  <c r="P484" i="1"/>
  <c r="O484" i="1"/>
  <c r="AD484" i="1"/>
  <c r="A7976" i="21"/>
  <c r="M483" i="1"/>
  <c r="N483" i="1"/>
  <c r="P483" i="1"/>
  <c r="O483" i="1"/>
  <c r="AD483" i="1"/>
  <c r="A7975" i="21"/>
  <c r="M482" i="1"/>
  <c r="N482" i="1"/>
  <c r="P482" i="1"/>
  <c r="O482" i="1"/>
  <c r="AD482" i="1"/>
  <c r="A7974" i="21"/>
  <c r="M481" i="1"/>
  <c r="N481" i="1"/>
  <c r="P481" i="1"/>
  <c r="O481" i="1"/>
  <c r="AD481" i="1"/>
  <c r="A7973" i="21"/>
  <c r="M480" i="1"/>
  <c r="N480" i="1"/>
  <c r="P480" i="1"/>
  <c r="O480" i="1"/>
  <c r="AD480" i="1"/>
  <c r="A7972" i="21"/>
  <c r="M479" i="1"/>
  <c r="N479" i="1"/>
  <c r="P479" i="1"/>
  <c r="O479" i="1"/>
  <c r="AD479" i="1"/>
  <c r="A7971" i="21"/>
  <c r="M478" i="1"/>
  <c r="N478" i="1"/>
  <c r="P478" i="1"/>
  <c r="O478" i="1"/>
  <c r="AD478" i="1"/>
  <c r="A7970" i="21"/>
  <c r="M477" i="1"/>
  <c r="N477" i="1"/>
  <c r="P477" i="1"/>
  <c r="O477" i="1"/>
  <c r="AD477" i="1"/>
  <c r="A7969" i="21"/>
  <c r="M476" i="1"/>
  <c r="N476" i="1"/>
  <c r="P476" i="1"/>
  <c r="O476" i="1"/>
  <c r="AD476" i="1"/>
  <c r="A7968" i="21"/>
  <c r="M475" i="1"/>
  <c r="N475" i="1"/>
  <c r="P475" i="1"/>
  <c r="O475" i="1"/>
  <c r="AD475" i="1"/>
  <c r="A7967" i="21"/>
  <c r="M474" i="1"/>
  <c r="N474" i="1"/>
  <c r="P474" i="1"/>
  <c r="O474" i="1"/>
  <c r="AD474" i="1"/>
  <c r="A7966" i="21"/>
  <c r="M473" i="1"/>
  <c r="N473" i="1"/>
  <c r="P473" i="1"/>
  <c r="O473" i="1"/>
  <c r="AD473" i="1"/>
  <c r="A7965" i="21"/>
  <c r="M472" i="1"/>
  <c r="N472" i="1"/>
  <c r="P472" i="1"/>
  <c r="O472" i="1"/>
  <c r="AD472" i="1"/>
  <c r="A7964" i="21"/>
  <c r="M471" i="1"/>
  <c r="N471" i="1"/>
  <c r="P471" i="1"/>
  <c r="O471" i="1"/>
  <c r="AD471" i="1"/>
  <c r="A7963" i="21"/>
  <c r="M470" i="1"/>
  <c r="N470" i="1"/>
  <c r="P470" i="1"/>
  <c r="O470" i="1"/>
  <c r="AD470" i="1"/>
  <c r="A7962" i="21"/>
  <c r="M469" i="1"/>
  <c r="N469" i="1"/>
  <c r="P469" i="1"/>
  <c r="O469" i="1"/>
  <c r="AD469" i="1"/>
  <c r="A7961" i="21"/>
  <c r="M468" i="1"/>
  <c r="N468" i="1"/>
  <c r="P468" i="1"/>
  <c r="O468" i="1"/>
  <c r="AD468" i="1"/>
  <c r="A7960" i="21"/>
  <c r="M467" i="1"/>
  <c r="N467" i="1"/>
  <c r="P467" i="1"/>
  <c r="O467" i="1"/>
  <c r="AD467" i="1"/>
  <c r="A7959" i="21"/>
  <c r="M466" i="1"/>
  <c r="N466" i="1"/>
  <c r="P466" i="1"/>
  <c r="O466" i="1"/>
  <c r="AD466" i="1"/>
  <c r="A7958" i="21"/>
  <c r="M465" i="1"/>
  <c r="N465" i="1"/>
  <c r="P465" i="1"/>
  <c r="O465" i="1"/>
  <c r="AD465" i="1"/>
  <c r="A7957" i="21"/>
  <c r="M464" i="1"/>
  <c r="N464" i="1"/>
  <c r="P464" i="1"/>
  <c r="O464" i="1"/>
  <c r="AD464" i="1"/>
  <c r="A7956" i="21"/>
  <c r="M463" i="1"/>
  <c r="N463" i="1"/>
  <c r="P463" i="1"/>
  <c r="O463" i="1"/>
  <c r="AD463" i="1"/>
  <c r="A7955" i="21"/>
  <c r="M462" i="1"/>
  <c r="N462" i="1"/>
  <c r="P462" i="1"/>
  <c r="O462" i="1"/>
  <c r="AD462" i="1"/>
  <c r="A7954" i="21"/>
  <c r="M461" i="1"/>
  <c r="N461" i="1"/>
  <c r="P461" i="1"/>
  <c r="O461" i="1"/>
  <c r="AD461" i="1"/>
  <c r="A7953" i="21"/>
  <c r="M460" i="1"/>
  <c r="N460" i="1"/>
  <c r="P460" i="1"/>
  <c r="O460" i="1"/>
  <c r="AD460" i="1"/>
  <c r="A7952" i="21"/>
  <c r="M459" i="1"/>
  <c r="N459" i="1"/>
  <c r="P459" i="1"/>
  <c r="O459" i="1"/>
  <c r="AD459" i="1"/>
  <c r="A7951" i="21"/>
  <c r="M458" i="1"/>
  <c r="N458" i="1"/>
  <c r="P458" i="1"/>
  <c r="O458" i="1"/>
  <c r="AD458" i="1"/>
  <c r="A7950" i="21"/>
  <c r="M457" i="1"/>
  <c r="N457" i="1"/>
  <c r="P457" i="1"/>
  <c r="O457" i="1"/>
  <c r="AD457" i="1"/>
  <c r="A7949" i="21"/>
  <c r="M456" i="1"/>
  <c r="N456" i="1"/>
  <c r="P456" i="1"/>
  <c r="O456" i="1"/>
  <c r="AD456" i="1"/>
  <c r="A7948" i="21"/>
  <c r="M455" i="1"/>
  <c r="N455" i="1"/>
  <c r="P455" i="1"/>
  <c r="O455" i="1"/>
  <c r="AD455" i="1"/>
  <c r="A7947" i="21"/>
  <c r="M454" i="1"/>
  <c r="N454" i="1"/>
  <c r="P454" i="1"/>
  <c r="O454" i="1"/>
  <c r="AD454" i="1"/>
  <c r="A7946" i="21"/>
  <c r="M453" i="1"/>
  <c r="N453" i="1"/>
  <c r="P453" i="1"/>
  <c r="O453" i="1"/>
  <c r="AD453" i="1"/>
  <c r="A7945" i="21"/>
  <c r="M452" i="1"/>
  <c r="N452" i="1"/>
  <c r="P452" i="1"/>
  <c r="O452" i="1"/>
  <c r="AD452" i="1"/>
  <c r="A7944" i="21"/>
  <c r="M451" i="1"/>
  <c r="N451" i="1"/>
  <c r="P451" i="1"/>
  <c r="O451" i="1"/>
  <c r="AD451" i="1"/>
  <c r="A7943" i="21"/>
  <c r="M450" i="1"/>
  <c r="N450" i="1"/>
  <c r="P450" i="1"/>
  <c r="O450" i="1"/>
  <c r="AD450" i="1"/>
  <c r="A7942" i="21"/>
  <c r="M449" i="1"/>
  <c r="N449" i="1"/>
  <c r="P449" i="1"/>
  <c r="O449" i="1"/>
  <c r="AD449" i="1"/>
  <c r="A7941" i="21"/>
  <c r="M448" i="1"/>
  <c r="N448" i="1"/>
  <c r="P448" i="1"/>
  <c r="O448" i="1"/>
  <c r="AD448" i="1"/>
  <c r="A7940" i="21"/>
  <c r="M447" i="1"/>
  <c r="N447" i="1"/>
  <c r="P447" i="1"/>
  <c r="O447" i="1"/>
  <c r="AD447" i="1"/>
  <c r="A7939" i="21"/>
  <c r="M446" i="1"/>
  <c r="N446" i="1"/>
  <c r="P446" i="1"/>
  <c r="O446" i="1"/>
  <c r="AD446" i="1"/>
  <c r="A7938" i="21"/>
  <c r="M445" i="1"/>
  <c r="N445" i="1"/>
  <c r="P445" i="1"/>
  <c r="O445" i="1"/>
  <c r="AD445" i="1"/>
  <c r="A7937" i="21"/>
  <c r="M444" i="1"/>
  <c r="N444" i="1"/>
  <c r="P444" i="1"/>
  <c r="O444" i="1"/>
  <c r="AD444" i="1"/>
  <c r="A7936" i="21"/>
  <c r="M443" i="1"/>
  <c r="N443" i="1"/>
  <c r="P443" i="1"/>
  <c r="O443" i="1"/>
  <c r="AD443" i="1"/>
  <c r="A7935" i="21"/>
  <c r="M442" i="1"/>
  <c r="N442" i="1"/>
  <c r="P442" i="1"/>
  <c r="O442" i="1"/>
  <c r="AD442" i="1"/>
  <c r="A7934" i="21"/>
  <c r="M441" i="1"/>
  <c r="N441" i="1"/>
  <c r="P441" i="1"/>
  <c r="O441" i="1"/>
  <c r="AD441" i="1"/>
  <c r="A7933" i="21"/>
  <c r="M440" i="1"/>
  <c r="N440" i="1"/>
  <c r="P440" i="1"/>
  <c r="O440" i="1"/>
  <c r="AD440" i="1"/>
  <c r="A7932" i="21"/>
  <c r="M439" i="1"/>
  <c r="N439" i="1"/>
  <c r="P439" i="1"/>
  <c r="O439" i="1"/>
  <c r="AD439" i="1"/>
  <c r="A7931" i="21"/>
  <c r="M438" i="1"/>
  <c r="N438" i="1"/>
  <c r="P438" i="1"/>
  <c r="O438" i="1"/>
  <c r="AD438" i="1"/>
  <c r="A7930" i="21"/>
  <c r="M437" i="1"/>
  <c r="N437" i="1"/>
  <c r="P437" i="1"/>
  <c r="O437" i="1"/>
  <c r="AD437" i="1"/>
  <c r="A7929" i="21"/>
  <c r="M436" i="1"/>
  <c r="N436" i="1"/>
  <c r="P436" i="1"/>
  <c r="O436" i="1"/>
  <c r="AD436" i="1"/>
  <c r="A7928" i="21"/>
  <c r="M435" i="1"/>
  <c r="N435" i="1"/>
  <c r="P435" i="1"/>
  <c r="O435" i="1"/>
  <c r="AD435" i="1"/>
  <c r="A7927" i="21"/>
  <c r="M434" i="1"/>
  <c r="N434" i="1"/>
  <c r="P434" i="1"/>
  <c r="O434" i="1"/>
  <c r="AD434" i="1"/>
  <c r="A7926" i="21"/>
  <c r="M433" i="1"/>
  <c r="N433" i="1"/>
  <c r="P433" i="1"/>
  <c r="O433" i="1"/>
  <c r="AD433" i="1"/>
  <c r="A7925" i="21"/>
  <c r="M432" i="1"/>
  <c r="N432" i="1"/>
  <c r="P432" i="1"/>
  <c r="O432" i="1"/>
  <c r="AD432" i="1"/>
  <c r="A7924" i="21"/>
  <c r="M431" i="1"/>
  <c r="N431" i="1"/>
  <c r="P431" i="1"/>
  <c r="O431" i="1"/>
  <c r="AD431" i="1"/>
  <c r="A7923" i="21"/>
  <c r="M430" i="1"/>
  <c r="N430" i="1"/>
  <c r="P430" i="1"/>
  <c r="O430" i="1"/>
  <c r="AD430" i="1"/>
  <c r="A7922" i="21"/>
  <c r="M429" i="1"/>
  <c r="N429" i="1"/>
  <c r="P429" i="1"/>
  <c r="O429" i="1"/>
  <c r="AD429" i="1"/>
  <c r="A7921" i="21"/>
  <c r="M428" i="1"/>
  <c r="N428" i="1"/>
  <c r="P428" i="1"/>
  <c r="O428" i="1"/>
  <c r="AD428" i="1"/>
  <c r="A7920" i="21"/>
  <c r="M427" i="1"/>
  <c r="N427" i="1"/>
  <c r="P427" i="1"/>
  <c r="O427" i="1"/>
  <c r="AD427" i="1"/>
  <c r="A7919" i="21"/>
  <c r="M426" i="1"/>
  <c r="N426" i="1"/>
  <c r="P426" i="1"/>
  <c r="O426" i="1"/>
  <c r="AD426" i="1"/>
  <c r="A7918" i="21"/>
  <c r="M425" i="1"/>
  <c r="N425" i="1"/>
  <c r="P425" i="1"/>
  <c r="O425" i="1"/>
  <c r="AD425" i="1"/>
  <c r="A7917" i="21"/>
  <c r="M424" i="1"/>
  <c r="N424" i="1"/>
  <c r="P424" i="1"/>
  <c r="O424" i="1"/>
  <c r="AD424" i="1"/>
  <c r="A7916" i="21"/>
  <c r="M423" i="1"/>
  <c r="N423" i="1"/>
  <c r="P423" i="1"/>
  <c r="O423" i="1"/>
  <c r="AD423" i="1"/>
  <c r="A7915" i="21"/>
  <c r="M422" i="1"/>
  <c r="N422" i="1"/>
  <c r="P422" i="1"/>
  <c r="O422" i="1"/>
  <c r="AD422" i="1"/>
  <c r="A7914" i="21"/>
  <c r="M421" i="1"/>
  <c r="N421" i="1"/>
  <c r="P421" i="1"/>
  <c r="O421" i="1"/>
  <c r="AD421" i="1"/>
  <c r="A7913" i="21"/>
  <c r="M420" i="1"/>
  <c r="N420" i="1"/>
  <c r="P420" i="1"/>
  <c r="O420" i="1"/>
  <c r="AD420" i="1"/>
  <c r="A7912" i="21"/>
  <c r="M419" i="1"/>
  <c r="N419" i="1"/>
  <c r="P419" i="1"/>
  <c r="O419" i="1"/>
  <c r="AD419" i="1"/>
  <c r="A7911" i="21"/>
  <c r="M418" i="1"/>
  <c r="N418" i="1"/>
  <c r="P418" i="1"/>
  <c r="O418" i="1"/>
  <c r="AD418" i="1"/>
  <c r="A7910" i="21"/>
  <c r="M417" i="1"/>
  <c r="N417" i="1"/>
  <c r="P417" i="1"/>
  <c r="O417" i="1"/>
  <c r="AD417" i="1"/>
  <c r="A7909" i="21"/>
  <c r="M416" i="1"/>
  <c r="N416" i="1"/>
  <c r="P416" i="1"/>
  <c r="O416" i="1"/>
  <c r="AD416" i="1"/>
  <c r="A7908" i="21"/>
  <c r="M415" i="1"/>
  <c r="N415" i="1"/>
  <c r="P415" i="1"/>
  <c r="O415" i="1"/>
  <c r="AD415" i="1"/>
  <c r="A7907" i="21"/>
  <c r="M414" i="1"/>
  <c r="N414" i="1"/>
  <c r="P414" i="1"/>
  <c r="O414" i="1"/>
  <c r="AD414" i="1"/>
  <c r="A7906" i="21"/>
  <c r="M413" i="1"/>
  <c r="N413" i="1"/>
  <c r="P413" i="1"/>
  <c r="O413" i="1"/>
  <c r="AD413" i="1"/>
  <c r="A7905" i="21"/>
  <c r="M412" i="1"/>
  <c r="N412" i="1"/>
  <c r="P412" i="1"/>
  <c r="O412" i="1"/>
  <c r="AD412" i="1"/>
  <c r="A7904" i="21"/>
  <c r="M411" i="1"/>
  <c r="N411" i="1"/>
  <c r="P411" i="1"/>
  <c r="O411" i="1"/>
  <c r="AD411" i="1"/>
  <c r="A7903" i="21"/>
  <c r="M410" i="1"/>
  <c r="N410" i="1"/>
  <c r="P410" i="1"/>
  <c r="O410" i="1"/>
  <c r="AD410" i="1"/>
  <c r="A7902" i="21"/>
  <c r="M409" i="1"/>
  <c r="N409" i="1"/>
  <c r="P409" i="1"/>
  <c r="O409" i="1"/>
  <c r="AD409" i="1"/>
  <c r="A7901" i="21"/>
  <c r="M408" i="1"/>
  <c r="N408" i="1"/>
  <c r="P408" i="1"/>
  <c r="O408" i="1"/>
  <c r="AD408" i="1"/>
  <c r="A7900" i="21"/>
  <c r="M407" i="1"/>
  <c r="N407" i="1"/>
  <c r="P407" i="1"/>
  <c r="O407" i="1"/>
  <c r="AD407" i="1"/>
  <c r="A7899" i="21"/>
  <c r="M406" i="1"/>
  <c r="N406" i="1"/>
  <c r="P406" i="1"/>
  <c r="O406" i="1"/>
  <c r="AD406" i="1"/>
  <c r="A7898" i="21"/>
  <c r="M405" i="1"/>
  <c r="N405" i="1"/>
  <c r="P405" i="1"/>
  <c r="O405" i="1"/>
  <c r="AD405" i="1"/>
  <c r="A7897" i="21"/>
  <c r="M404" i="1"/>
  <c r="N404" i="1"/>
  <c r="P404" i="1"/>
  <c r="O404" i="1"/>
  <c r="AD404" i="1"/>
  <c r="A7896" i="21"/>
  <c r="M403" i="1"/>
  <c r="N403" i="1"/>
  <c r="P403" i="1"/>
  <c r="O403" i="1"/>
  <c r="AD403" i="1"/>
  <c r="A7895" i="21"/>
  <c r="M402" i="1"/>
  <c r="N402" i="1"/>
  <c r="P402" i="1"/>
  <c r="O402" i="1"/>
  <c r="AD402" i="1"/>
  <c r="A7894" i="21"/>
  <c r="M401" i="1"/>
  <c r="N401" i="1"/>
  <c r="P401" i="1"/>
  <c r="O401" i="1"/>
  <c r="AD401" i="1"/>
  <c r="A7893" i="21"/>
  <c r="M400" i="1"/>
  <c r="N400" i="1"/>
  <c r="P400" i="1"/>
  <c r="O400" i="1"/>
  <c r="AD400" i="1"/>
  <c r="A7892" i="21"/>
  <c r="M399" i="1"/>
  <c r="N399" i="1"/>
  <c r="P399" i="1"/>
  <c r="O399" i="1"/>
  <c r="AD399" i="1"/>
  <c r="A7891" i="21"/>
  <c r="M398" i="1"/>
  <c r="N398" i="1"/>
  <c r="P398" i="1"/>
  <c r="O398" i="1"/>
  <c r="AD398" i="1"/>
  <c r="A7890" i="21"/>
  <c r="M397" i="1"/>
  <c r="N397" i="1"/>
  <c r="P397" i="1"/>
  <c r="O397" i="1"/>
  <c r="AD397" i="1"/>
  <c r="A7889" i="21"/>
  <c r="M396" i="1"/>
  <c r="N396" i="1"/>
  <c r="P396" i="1"/>
  <c r="O396" i="1"/>
  <c r="AD396" i="1"/>
  <c r="A7888" i="21"/>
  <c r="M395" i="1"/>
  <c r="N395" i="1"/>
  <c r="P395" i="1"/>
  <c r="O395" i="1"/>
  <c r="AD395" i="1"/>
  <c r="A7887" i="21"/>
  <c r="M394" i="1"/>
  <c r="N394" i="1"/>
  <c r="P394" i="1"/>
  <c r="O394" i="1"/>
  <c r="AD394" i="1"/>
  <c r="A7886" i="21"/>
  <c r="M393" i="1"/>
  <c r="N393" i="1"/>
  <c r="P393" i="1"/>
  <c r="O393" i="1"/>
  <c r="AD393" i="1"/>
  <c r="A7885" i="21"/>
  <c r="M392" i="1"/>
  <c r="N392" i="1"/>
  <c r="P392" i="1"/>
  <c r="O392" i="1"/>
  <c r="AD392" i="1"/>
  <c r="A7884" i="21"/>
  <c r="M391" i="1"/>
  <c r="N391" i="1"/>
  <c r="P391" i="1"/>
  <c r="O391" i="1"/>
  <c r="AD391" i="1"/>
  <c r="A7883" i="21"/>
  <c r="M390" i="1"/>
  <c r="N390" i="1"/>
  <c r="P390" i="1"/>
  <c r="O390" i="1"/>
  <c r="AD390" i="1"/>
  <c r="A7882" i="21"/>
  <c r="M389" i="1"/>
  <c r="N389" i="1"/>
  <c r="P389" i="1"/>
  <c r="O389" i="1"/>
  <c r="AD389" i="1"/>
  <c r="A7881" i="21"/>
  <c r="M388" i="1"/>
  <c r="N388" i="1"/>
  <c r="P388" i="1"/>
  <c r="O388" i="1"/>
  <c r="AD388" i="1"/>
  <c r="A7880" i="21"/>
  <c r="M387" i="1"/>
  <c r="N387" i="1"/>
  <c r="P387" i="1"/>
  <c r="O387" i="1"/>
  <c r="AD387" i="1"/>
  <c r="A7879" i="21"/>
  <c r="M386" i="1"/>
  <c r="N386" i="1"/>
  <c r="P386" i="1"/>
  <c r="O386" i="1"/>
  <c r="AD386" i="1"/>
  <c r="A7878" i="21"/>
  <c r="M385" i="1"/>
  <c r="N385" i="1"/>
  <c r="P385" i="1"/>
  <c r="O385" i="1"/>
  <c r="AD385" i="1"/>
  <c r="A7877" i="21"/>
  <c r="M384" i="1"/>
  <c r="N384" i="1"/>
  <c r="P384" i="1"/>
  <c r="O384" i="1"/>
  <c r="AD384" i="1"/>
  <c r="A7876" i="21"/>
  <c r="M383" i="1"/>
  <c r="N383" i="1"/>
  <c r="P383" i="1"/>
  <c r="O383" i="1"/>
  <c r="AD383" i="1"/>
  <c r="A7875" i="21"/>
  <c r="M382" i="1"/>
  <c r="N382" i="1"/>
  <c r="P382" i="1"/>
  <c r="O382" i="1"/>
  <c r="AD382" i="1"/>
  <c r="A7874" i="21"/>
  <c r="M381" i="1"/>
  <c r="N381" i="1"/>
  <c r="P381" i="1"/>
  <c r="O381" i="1"/>
  <c r="AD381" i="1"/>
  <c r="A7873" i="21"/>
  <c r="M380" i="1"/>
  <c r="N380" i="1"/>
  <c r="P380" i="1"/>
  <c r="O380" i="1"/>
  <c r="AD380" i="1"/>
  <c r="A7872" i="21"/>
  <c r="M379" i="1"/>
  <c r="N379" i="1"/>
  <c r="P379" i="1"/>
  <c r="O379" i="1"/>
  <c r="AD379" i="1"/>
  <c r="A7871" i="21"/>
  <c r="M378" i="1"/>
  <c r="N378" i="1"/>
  <c r="P378" i="1"/>
  <c r="O378" i="1"/>
  <c r="AD378" i="1"/>
  <c r="A7870" i="21"/>
  <c r="M377" i="1"/>
  <c r="N377" i="1"/>
  <c r="P377" i="1"/>
  <c r="O377" i="1"/>
  <c r="AD377" i="1"/>
  <c r="A7869" i="21"/>
  <c r="M376" i="1"/>
  <c r="N376" i="1"/>
  <c r="P376" i="1"/>
  <c r="O376" i="1"/>
  <c r="AD376" i="1"/>
  <c r="A7868" i="21"/>
  <c r="M375" i="1"/>
  <c r="N375" i="1"/>
  <c r="P375" i="1"/>
  <c r="O375" i="1"/>
  <c r="AD375" i="1"/>
  <c r="A7867" i="21"/>
  <c r="M374" i="1"/>
  <c r="N374" i="1"/>
  <c r="P374" i="1"/>
  <c r="O374" i="1"/>
  <c r="AD374" i="1"/>
  <c r="A7866" i="21"/>
  <c r="M373" i="1"/>
  <c r="N373" i="1"/>
  <c r="P373" i="1"/>
  <c r="O373" i="1"/>
  <c r="AD373" i="1"/>
  <c r="A7865" i="21"/>
  <c r="M372" i="1"/>
  <c r="N372" i="1"/>
  <c r="P372" i="1"/>
  <c r="O372" i="1"/>
  <c r="AD372" i="1"/>
  <c r="A7864" i="21"/>
  <c r="M371" i="1"/>
  <c r="N371" i="1"/>
  <c r="P371" i="1"/>
  <c r="O371" i="1"/>
  <c r="AD371" i="1"/>
  <c r="A7863" i="21"/>
  <c r="M370" i="1"/>
  <c r="N370" i="1"/>
  <c r="P370" i="1"/>
  <c r="O370" i="1"/>
  <c r="AD370" i="1"/>
  <c r="A7862" i="21"/>
  <c r="M369" i="1"/>
  <c r="N369" i="1"/>
  <c r="P369" i="1"/>
  <c r="O369" i="1"/>
  <c r="AD369" i="1"/>
  <c r="A7861" i="21"/>
  <c r="M368" i="1"/>
  <c r="N368" i="1"/>
  <c r="P368" i="1"/>
  <c r="O368" i="1"/>
  <c r="AD368" i="1"/>
  <c r="A7860" i="21"/>
  <c r="M367" i="1"/>
  <c r="N367" i="1"/>
  <c r="P367" i="1"/>
  <c r="O367" i="1"/>
  <c r="AD367" i="1"/>
  <c r="A7859" i="21"/>
  <c r="M366" i="1"/>
  <c r="N366" i="1"/>
  <c r="P366" i="1"/>
  <c r="O366" i="1"/>
  <c r="AD366" i="1"/>
  <c r="A7858" i="21"/>
  <c r="M365" i="1"/>
  <c r="N365" i="1"/>
  <c r="P365" i="1"/>
  <c r="O365" i="1"/>
  <c r="AD365" i="1"/>
  <c r="A7857" i="21"/>
  <c r="M364" i="1"/>
  <c r="N364" i="1"/>
  <c r="P364" i="1"/>
  <c r="O364" i="1"/>
  <c r="AD364" i="1"/>
  <c r="A7856" i="21"/>
  <c r="M363" i="1"/>
  <c r="N363" i="1"/>
  <c r="P363" i="1"/>
  <c r="O363" i="1"/>
  <c r="AD363" i="1"/>
  <c r="A7855" i="21"/>
  <c r="M362" i="1"/>
  <c r="N362" i="1"/>
  <c r="P362" i="1"/>
  <c r="O362" i="1"/>
  <c r="AD362" i="1"/>
  <c r="A7854" i="21"/>
  <c r="M361" i="1"/>
  <c r="N361" i="1"/>
  <c r="P361" i="1"/>
  <c r="O361" i="1"/>
  <c r="AD361" i="1"/>
  <c r="A7853" i="21"/>
  <c r="M360" i="1"/>
  <c r="N360" i="1"/>
  <c r="P360" i="1"/>
  <c r="O360" i="1"/>
  <c r="AD360" i="1"/>
  <c r="A7852" i="21"/>
  <c r="M359" i="1"/>
  <c r="N359" i="1"/>
  <c r="P359" i="1"/>
  <c r="O359" i="1"/>
  <c r="AD359" i="1"/>
  <c r="A7851" i="21"/>
  <c r="M358" i="1"/>
  <c r="N358" i="1"/>
  <c r="P358" i="1"/>
  <c r="O358" i="1"/>
  <c r="AD358" i="1"/>
  <c r="A7850" i="21"/>
  <c r="M357" i="1"/>
  <c r="N357" i="1"/>
  <c r="P357" i="1"/>
  <c r="O357" i="1"/>
  <c r="AD357" i="1"/>
  <c r="A7849" i="21"/>
  <c r="M356" i="1"/>
  <c r="N356" i="1"/>
  <c r="P356" i="1"/>
  <c r="O356" i="1"/>
  <c r="AD356" i="1"/>
  <c r="A7848" i="21"/>
  <c r="M355" i="1"/>
  <c r="N355" i="1"/>
  <c r="P355" i="1"/>
  <c r="O355" i="1"/>
  <c r="AD355" i="1"/>
  <c r="A7847" i="21"/>
  <c r="M354" i="1"/>
  <c r="N354" i="1"/>
  <c r="P354" i="1"/>
  <c r="O354" i="1"/>
  <c r="AD354" i="1"/>
  <c r="A7846" i="21"/>
  <c r="M353" i="1"/>
  <c r="N353" i="1"/>
  <c r="P353" i="1"/>
  <c r="O353" i="1"/>
  <c r="AD353" i="1"/>
  <c r="A7845" i="21"/>
  <c r="M352" i="1"/>
  <c r="N352" i="1"/>
  <c r="P352" i="1"/>
  <c r="O352" i="1"/>
  <c r="AD352" i="1"/>
  <c r="A7844" i="21"/>
  <c r="M351" i="1"/>
  <c r="N351" i="1"/>
  <c r="P351" i="1"/>
  <c r="O351" i="1"/>
  <c r="AD351" i="1"/>
  <c r="A7843" i="21"/>
  <c r="M350" i="1"/>
  <c r="N350" i="1"/>
  <c r="P350" i="1"/>
  <c r="O350" i="1"/>
  <c r="AD350" i="1"/>
  <c r="A7842" i="21"/>
  <c r="M349" i="1"/>
  <c r="N349" i="1"/>
  <c r="P349" i="1"/>
  <c r="O349" i="1"/>
  <c r="AD349" i="1"/>
  <c r="A7841" i="21"/>
  <c r="M348" i="1"/>
  <c r="N348" i="1"/>
  <c r="P348" i="1"/>
  <c r="O348" i="1"/>
  <c r="AD348" i="1"/>
  <c r="A7840" i="21"/>
  <c r="M347" i="1"/>
  <c r="N347" i="1"/>
  <c r="P347" i="1"/>
  <c r="O347" i="1"/>
  <c r="AD347" i="1"/>
  <c r="A7839" i="21"/>
  <c r="M346" i="1"/>
  <c r="N346" i="1"/>
  <c r="P346" i="1"/>
  <c r="O346" i="1"/>
  <c r="AD346" i="1"/>
  <c r="A7838" i="21"/>
  <c r="M345" i="1"/>
  <c r="N345" i="1"/>
  <c r="P345" i="1"/>
  <c r="O345" i="1"/>
  <c r="AD345" i="1"/>
  <c r="A7837" i="21"/>
  <c r="M344" i="1"/>
  <c r="N344" i="1"/>
  <c r="P344" i="1"/>
  <c r="O344" i="1"/>
  <c r="AD344" i="1"/>
  <c r="A7836" i="21"/>
  <c r="M343" i="1"/>
  <c r="N343" i="1"/>
  <c r="P343" i="1"/>
  <c r="O343" i="1"/>
  <c r="AD343" i="1"/>
  <c r="A7835" i="21"/>
  <c r="M342" i="1"/>
  <c r="N342" i="1"/>
  <c r="P342" i="1"/>
  <c r="O342" i="1"/>
  <c r="AD342" i="1"/>
  <c r="A7834" i="21"/>
  <c r="M341" i="1"/>
  <c r="N341" i="1"/>
  <c r="P341" i="1"/>
  <c r="O341" i="1"/>
  <c r="AD341" i="1"/>
  <c r="A7833" i="21"/>
  <c r="M340" i="1"/>
  <c r="N340" i="1"/>
  <c r="P340" i="1"/>
  <c r="O340" i="1"/>
  <c r="AD340" i="1"/>
  <c r="A7832" i="21"/>
  <c r="M339" i="1"/>
  <c r="N339" i="1"/>
  <c r="P339" i="1"/>
  <c r="O339" i="1"/>
  <c r="AD339" i="1"/>
  <c r="A7831" i="21"/>
  <c r="M338" i="1"/>
  <c r="N338" i="1"/>
  <c r="P338" i="1"/>
  <c r="O338" i="1"/>
  <c r="AD338" i="1"/>
  <c r="A7830" i="21"/>
  <c r="M337" i="1"/>
  <c r="N337" i="1"/>
  <c r="P337" i="1"/>
  <c r="O337" i="1"/>
  <c r="AD337" i="1"/>
  <c r="A7829" i="21"/>
  <c r="M336" i="1"/>
  <c r="N336" i="1"/>
  <c r="P336" i="1"/>
  <c r="O336" i="1"/>
  <c r="AD336" i="1"/>
  <c r="A7828" i="21"/>
  <c r="M335" i="1"/>
  <c r="N335" i="1"/>
  <c r="P335" i="1"/>
  <c r="O335" i="1"/>
  <c r="AD335" i="1"/>
  <c r="A7827" i="21"/>
  <c r="M334" i="1"/>
  <c r="N334" i="1"/>
  <c r="P334" i="1"/>
  <c r="O334" i="1"/>
  <c r="AD334" i="1"/>
  <c r="A7826" i="21"/>
  <c r="M333" i="1"/>
  <c r="N333" i="1"/>
  <c r="P333" i="1"/>
  <c r="O333" i="1"/>
  <c r="AD333" i="1"/>
  <c r="A7825" i="21"/>
  <c r="M332" i="1"/>
  <c r="N332" i="1"/>
  <c r="P332" i="1"/>
  <c r="O332" i="1"/>
  <c r="AD332" i="1"/>
  <c r="A7824" i="21"/>
  <c r="M331" i="1"/>
  <c r="N331" i="1"/>
  <c r="P331" i="1"/>
  <c r="O331" i="1"/>
  <c r="AD331" i="1"/>
  <c r="A7823" i="21"/>
  <c r="M330" i="1"/>
  <c r="N330" i="1"/>
  <c r="P330" i="1"/>
  <c r="O330" i="1"/>
  <c r="AD330" i="1"/>
  <c r="A7822" i="21"/>
  <c r="M329" i="1"/>
  <c r="N329" i="1"/>
  <c r="P329" i="1"/>
  <c r="O329" i="1"/>
  <c r="AD329" i="1"/>
  <c r="A7821" i="21"/>
  <c r="M328" i="1"/>
  <c r="N328" i="1"/>
  <c r="P328" i="1"/>
  <c r="O328" i="1"/>
  <c r="AD328" i="1"/>
  <c r="A7820" i="21"/>
  <c r="M327" i="1"/>
  <c r="N327" i="1"/>
  <c r="P327" i="1"/>
  <c r="O327" i="1"/>
  <c r="AD327" i="1"/>
  <c r="A7819" i="21"/>
  <c r="M326" i="1"/>
  <c r="N326" i="1"/>
  <c r="P326" i="1"/>
  <c r="O326" i="1"/>
  <c r="AD326" i="1"/>
  <c r="A7818" i="21"/>
  <c r="M325" i="1"/>
  <c r="N325" i="1"/>
  <c r="P325" i="1"/>
  <c r="O325" i="1"/>
  <c r="AD325" i="1"/>
  <c r="A7817" i="21"/>
  <c r="M324" i="1"/>
  <c r="N324" i="1"/>
  <c r="P324" i="1"/>
  <c r="O324" i="1"/>
  <c r="AD324" i="1"/>
  <c r="A7816" i="21"/>
  <c r="M323" i="1"/>
  <c r="N323" i="1"/>
  <c r="P323" i="1"/>
  <c r="O323" i="1"/>
  <c r="AD323" i="1"/>
  <c r="A7815" i="21"/>
  <c r="M322" i="1"/>
  <c r="N322" i="1"/>
  <c r="P322" i="1"/>
  <c r="O322" i="1"/>
  <c r="AD322" i="1"/>
  <c r="A7814" i="21"/>
  <c r="M321" i="1"/>
  <c r="N321" i="1"/>
  <c r="P321" i="1"/>
  <c r="O321" i="1"/>
  <c r="AD321" i="1"/>
  <c r="A7813" i="21"/>
  <c r="M320" i="1"/>
  <c r="N320" i="1"/>
  <c r="P320" i="1"/>
  <c r="O320" i="1"/>
  <c r="AD320" i="1"/>
  <c r="A7812" i="21"/>
  <c r="M319" i="1"/>
  <c r="N319" i="1"/>
  <c r="P319" i="1"/>
  <c r="O319" i="1"/>
  <c r="AD319" i="1"/>
  <c r="A7811" i="21"/>
  <c r="M318" i="1"/>
  <c r="N318" i="1"/>
  <c r="P318" i="1"/>
  <c r="O318" i="1"/>
  <c r="AD318" i="1"/>
  <c r="A7810" i="21"/>
  <c r="M317" i="1"/>
  <c r="N317" i="1"/>
  <c r="P317" i="1"/>
  <c r="O317" i="1"/>
  <c r="AD317" i="1"/>
  <c r="A7809" i="21"/>
  <c r="M316" i="1"/>
  <c r="N316" i="1"/>
  <c r="P316" i="1"/>
  <c r="O316" i="1"/>
  <c r="AD316" i="1"/>
  <c r="A7808" i="21"/>
  <c r="M315" i="1"/>
  <c r="N315" i="1"/>
  <c r="P315" i="1"/>
  <c r="O315" i="1"/>
  <c r="AD315" i="1"/>
  <c r="A7807" i="21"/>
  <c r="M314" i="1"/>
  <c r="N314" i="1"/>
  <c r="P314" i="1"/>
  <c r="O314" i="1"/>
  <c r="AD314" i="1"/>
  <c r="A7806" i="21"/>
  <c r="M313" i="1"/>
  <c r="N313" i="1"/>
  <c r="P313" i="1"/>
  <c r="O313" i="1"/>
  <c r="AD313" i="1"/>
  <c r="A7805" i="21"/>
  <c r="M312" i="1"/>
  <c r="N312" i="1"/>
  <c r="P312" i="1"/>
  <c r="O312" i="1"/>
  <c r="AD312" i="1"/>
  <c r="A7804" i="21"/>
  <c r="M311" i="1"/>
  <c r="N311" i="1"/>
  <c r="P311" i="1"/>
  <c r="O311" i="1"/>
  <c r="AD311" i="1"/>
  <c r="A7803" i="21"/>
  <c r="M310" i="1"/>
  <c r="N310" i="1"/>
  <c r="P310" i="1"/>
  <c r="O310" i="1"/>
  <c r="AD310" i="1"/>
  <c r="A7802" i="21"/>
  <c r="M309" i="1"/>
  <c r="N309" i="1"/>
  <c r="P309" i="1"/>
  <c r="O309" i="1"/>
  <c r="AD309" i="1"/>
  <c r="A7801" i="21"/>
  <c r="M308" i="1"/>
  <c r="N308" i="1"/>
  <c r="P308" i="1"/>
  <c r="O308" i="1"/>
  <c r="AD308" i="1"/>
  <c r="A7800" i="21"/>
  <c r="M307" i="1"/>
  <c r="N307" i="1"/>
  <c r="P307" i="1"/>
  <c r="O307" i="1"/>
  <c r="AD307" i="1"/>
  <c r="A7799" i="21"/>
  <c r="M306" i="1"/>
  <c r="N306" i="1"/>
  <c r="P306" i="1"/>
  <c r="O306" i="1"/>
  <c r="AD306" i="1"/>
  <c r="A7798" i="21"/>
  <c r="M305" i="1"/>
  <c r="N305" i="1"/>
  <c r="P305" i="1"/>
  <c r="O305" i="1"/>
  <c r="AD305" i="1"/>
  <c r="A7797" i="21"/>
  <c r="M304" i="1"/>
  <c r="N304" i="1"/>
  <c r="P304" i="1"/>
  <c r="O304" i="1"/>
  <c r="AD304" i="1"/>
  <c r="A7796" i="21"/>
  <c r="M303" i="1"/>
  <c r="N303" i="1"/>
  <c r="P303" i="1"/>
  <c r="O303" i="1"/>
  <c r="AD303" i="1"/>
  <c r="A7795" i="21"/>
  <c r="M302" i="1"/>
  <c r="N302" i="1"/>
  <c r="P302" i="1"/>
  <c r="O302" i="1"/>
  <c r="AD302" i="1"/>
  <c r="A7794" i="21"/>
  <c r="M301" i="1"/>
  <c r="N301" i="1"/>
  <c r="P301" i="1"/>
  <c r="O301" i="1"/>
  <c r="AD301" i="1"/>
  <c r="A7793" i="21"/>
  <c r="M300" i="1"/>
  <c r="N300" i="1"/>
  <c r="P300" i="1"/>
  <c r="O300" i="1"/>
  <c r="AD300" i="1"/>
  <c r="A7792" i="21"/>
  <c r="M299" i="1"/>
  <c r="N299" i="1"/>
  <c r="P299" i="1"/>
  <c r="O299" i="1"/>
  <c r="AD299" i="1"/>
  <c r="A7791" i="21"/>
  <c r="M298" i="1"/>
  <c r="N298" i="1"/>
  <c r="P298" i="1"/>
  <c r="O298" i="1"/>
  <c r="AD298" i="1"/>
  <c r="A7790" i="21"/>
  <c r="M297" i="1"/>
  <c r="N297" i="1"/>
  <c r="P297" i="1"/>
  <c r="O297" i="1"/>
  <c r="AD297" i="1"/>
  <c r="A7789" i="21"/>
  <c r="M296" i="1"/>
  <c r="N296" i="1"/>
  <c r="P296" i="1"/>
  <c r="O296" i="1"/>
  <c r="AD296" i="1"/>
  <c r="A7788" i="21"/>
  <c r="M295" i="1"/>
  <c r="N295" i="1"/>
  <c r="P295" i="1"/>
  <c r="O295" i="1"/>
  <c r="AD295" i="1"/>
  <c r="A7787" i="21"/>
  <c r="M294" i="1"/>
  <c r="N294" i="1"/>
  <c r="P294" i="1"/>
  <c r="O294" i="1"/>
  <c r="AD294" i="1"/>
  <c r="A7786" i="21"/>
  <c r="M293" i="1"/>
  <c r="N293" i="1"/>
  <c r="P293" i="1"/>
  <c r="O293" i="1"/>
  <c r="AD293" i="1"/>
  <c r="A7785" i="21"/>
  <c r="M292" i="1"/>
  <c r="N292" i="1"/>
  <c r="P292" i="1"/>
  <c r="O292" i="1"/>
  <c r="AD292" i="1"/>
  <c r="A7784" i="21"/>
  <c r="M291" i="1"/>
  <c r="N291" i="1"/>
  <c r="P291" i="1"/>
  <c r="O291" i="1"/>
  <c r="AD291" i="1"/>
  <c r="A7783" i="21"/>
  <c r="M290" i="1"/>
  <c r="N290" i="1"/>
  <c r="P290" i="1"/>
  <c r="O290" i="1"/>
  <c r="AD290" i="1"/>
  <c r="A7782" i="21"/>
  <c r="M289" i="1"/>
  <c r="N289" i="1"/>
  <c r="P289" i="1"/>
  <c r="O289" i="1"/>
  <c r="AD289" i="1"/>
  <c r="A7781" i="21"/>
  <c r="M288" i="1"/>
  <c r="N288" i="1"/>
  <c r="P288" i="1"/>
  <c r="O288" i="1"/>
  <c r="AD288" i="1"/>
  <c r="A7780" i="21"/>
  <c r="M287" i="1"/>
  <c r="N287" i="1"/>
  <c r="P287" i="1"/>
  <c r="O287" i="1"/>
  <c r="AD287" i="1"/>
  <c r="A7779" i="21"/>
  <c r="M286" i="1"/>
  <c r="N286" i="1"/>
  <c r="P286" i="1"/>
  <c r="O286" i="1"/>
  <c r="AD286" i="1"/>
  <c r="A7778" i="21"/>
  <c r="M285" i="1"/>
  <c r="N285" i="1"/>
  <c r="P285" i="1"/>
  <c r="O285" i="1"/>
  <c r="AD285" i="1"/>
  <c r="A7777" i="21"/>
  <c r="M284" i="1"/>
  <c r="N284" i="1"/>
  <c r="P284" i="1"/>
  <c r="O284" i="1"/>
  <c r="AD284" i="1"/>
  <c r="A7776" i="21"/>
  <c r="M283" i="1"/>
  <c r="N283" i="1"/>
  <c r="P283" i="1"/>
  <c r="O283" i="1"/>
  <c r="AD283" i="1"/>
  <c r="A7775" i="21"/>
  <c r="M282" i="1"/>
  <c r="N282" i="1"/>
  <c r="P282" i="1"/>
  <c r="O282" i="1"/>
  <c r="AD282" i="1"/>
  <c r="A7774" i="21"/>
  <c r="M281" i="1"/>
  <c r="N281" i="1"/>
  <c r="P281" i="1"/>
  <c r="O281" i="1"/>
  <c r="AD281" i="1"/>
  <c r="A7773" i="21"/>
  <c r="M280" i="1"/>
  <c r="N280" i="1"/>
  <c r="P280" i="1"/>
  <c r="O280" i="1"/>
  <c r="AD280" i="1"/>
  <c r="A7772" i="21"/>
  <c r="M279" i="1"/>
  <c r="N279" i="1"/>
  <c r="P279" i="1"/>
  <c r="O279" i="1"/>
  <c r="AD279" i="1"/>
  <c r="A7771" i="21"/>
  <c r="M278" i="1"/>
  <c r="N278" i="1"/>
  <c r="P278" i="1"/>
  <c r="O278" i="1"/>
  <c r="AD278" i="1"/>
  <c r="A7770" i="21"/>
  <c r="M277" i="1"/>
  <c r="N277" i="1"/>
  <c r="P277" i="1"/>
  <c r="O277" i="1"/>
  <c r="AD277" i="1"/>
  <c r="A7769" i="21"/>
  <c r="M276" i="1"/>
  <c r="N276" i="1"/>
  <c r="P276" i="1"/>
  <c r="O276" i="1"/>
  <c r="AD276" i="1"/>
  <c r="A7768" i="21"/>
  <c r="M275" i="1"/>
  <c r="N275" i="1"/>
  <c r="P275" i="1"/>
  <c r="O275" i="1"/>
  <c r="AD275" i="1"/>
  <c r="A7767" i="21"/>
  <c r="M274" i="1"/>
  <c r="N274" i="1"/>
  <c r="P274" i="1"/>
  <c r="O274" i="1"/>
  <c r="AD274" i="1"/>
  <c r="A7766" i="21"/>
  <c r="M273" i="1"/>
  <c r="N273" i="1"/>
  <c r="P273" i="1"/>
  <c r="O273" i="1"/>
  <c r="AD273" i="1"/>
  <c r="A7765" i="21"/>
  <c r="M272" i="1"/>
  <c r="N272" i="1"/>
  <c r="P272" i="1"/>
  <c r="O272" i="1"/>
  <c r="AD272" i="1"/>
  <c r="A7764" i="21"/>
  <c r="M271" i="1"/>
  <c r="N271" i="1"/>
  <c r="P271" i="1"/>
  <c r="O271" i="1"/>
  <c r="AD271" i="1"/>
  <c r="A7763" i="21"/>
  <c r="M270" i="1"/>
  <c r="N270" i="1"/>
  <c r="P270" i="1"/>
  <c r="O270" i="1"/>
  <c r="AD270" i="1"/>
  <c r="A7762" i="21"/>
  <c r="M269" i="1"/>
  <c r="N269" i="1"/>
  <c r="P269" i="1"/>
  <c r="O269" i="1"/>
  <c r="AD269" i="1"/>
  <c r="A7761" i="21"/>
  <c r="M268" i="1"/>
  <c r="N268" i="1"/>
  <c r="P268" i="1"/>
  <c r="O268" i="1"/>
  <c r="AD268" i="1"/>
  <c r="A7760" i="21"/>
  <c r="M267" i="1"/>
  <c r="N267" i="1"/>
  <c r="P267" i="1"/>
  <c r="O267" i="1"/>
  <c r="AD267" i="1"/>
  <c r="A7759" i="21"/>
  <c r="M266" i="1"/>
  <c r="N266" i="1"/>
  <c r="P266" i="1"/>
  <c r="O266" i="1"/>
  <c r="AD266" i="1"/>
  <c r="A7758" i="21"/>
  <c r="M265" i="1"/>
  <c r="N265" i="1"/>
  <c r="P265" i="1"/>
  <c r="O265" i="1"/>
  <c r="AD265" i="1"/>
  <c r="A7757" i="21"/>
  <c r="M264" i="1"/>
  <c r="N264" i="1"/>
  <c r="P264" i="1"/>
  <c r="O264" i="1"/>
  <c r="AD264" i="1"/>
  <c r="A7756" i="21"/>
  <c r="M263" i="1"/>
  <c r="N263" i="1"/>
  <c r="P263" i="1"/>
  <c r="O263" i="1"/>
  <c r="AD263" i="1"/>
  <c r="A7755" i="21"/>
  <c r="M262" i="1"/>
  <c r="N262" i="1"/>
  <c r="P262" i="1"/>
  <c r="O262" i="1"/>
  <c r="AD262" i="1"/>
  <c r="A7754" i="21"/>
  <c r="M261" i="1"/>
  <c r="N261" i="1"/>
  <c r="P261" i="1"/>
  <c r="O261" i="1"/>
  <c r="AD261" i="1"/>
  <c r="A7753" i="21"/>
  <c r="M260" i="1"/>
  <c r="N260" i="1"/>
  <c r="P260" i="1"/>
  <c r="O260" i="1"/>
  <c r="AD260" i="1"/>
  <c r="A7752" i="21"/>
  <c r="M259" i="1"/>
  <c r="N259" i="1"/>
  <c r="P259" i="1"/>
  <c r="O259" i="1"/>
  <c r="AD259" i="1"/>
  <c r="A7751" i="21"/>
  <c r="M258" i="1"/>
  <c r="N258" i="1"/>
  <c r="P258" i="1"/>
  <c r="O258" i="1"/>
  <c r="AD258" i="1"/>
  <c r="A7750" i="21"/>
  <c r="M257" i="1"/>
  <c r="N257" i="1"/>
  <c r="P257" i="1"/>
  <c r="O257" i="1"/>
  <c r="AD257" i="1"/>
  <c r="A7749" i="21"/>
  <c r="M256" i="1"/>
  <c r="N256" i="1"/>
  <c r="P256" i="1"/>
  <c r="O256" i="1"/>
  <c r="AD256" i="1"/>
  <c r="A7748" i="21"/>
  <c r="M255" i="1"/>
  <c r="N255" i="1"/>
  <c r="P255" i="1"/>
  <c r="O255" i="1"/>
  <c r="AD255" i="1"/>
  <c r="A7747" i="21"/>
  <c r="M254" i="1"/>
  <c r="N254" i="1"/>
  <c r="P254" i="1"/>
  <c r="O254" i="1"/>
  <c r="AD254" i="1"/>
  <c r="A7746" i="21"/>
  <c r="M253" i="1"/>
  <c r="N253" i="1"/>
  <c r="P253" i="1"/>
  <c r="O253" i="1"/>
  <c r="AD253" i="1"/>
  <c r="A7745" i="21"/>
  <c r="M252" i="1"/>
  <c r="N252" i="1"/>
  <c r="P252" i="1"/>
  <c r="O252" i="1"/>
  <c r="AD252" i="1"/>
  <c r="A7744" i="21"/>
  <c r="M251" i="1"/>
  <c r="N251" i="1"/>
  <c r="P251" i="1"/>
  <c r="O251" i="1"/>
  <c r="AD251" i="1"/>
  <c r="A7743" i="21"/>
  <c r="M250" i="1"/>
  <c r="N250" i="1"/>
  <c r="P250" i="1"/>
  <c r="O250" i="1"/>
  <c r="AD250" i="1"/>
  <c r="A7742" i="21"/>
  <c r="M249" i="1"/>
  <c r="N249" i="1"/>
  <c r="P249" i="1"/>
  <c r="O249" i="1"/>
  <c r="AD249" i="1"/>
  <c r="A7741" i="21"/>
  <c r="M248" i="1"/>
  <c r="N248" i="1"/>
  <c r="P248" i="1"/>
  <c r="O248" i="1"/>
  <c r="AD248" i="1"/>
  <c r="A7740" i="21"/>
  <c r="M247" i="1"/>
  <c r="N247" i="1"/>
  <c r="P247" i="1"/>
  <c r="O247" i="1"/>
  <c r="AD247" i="1"/>
  <c r="A7739" i="21"/>
  <c r="M246" i="1"/>
  <c r="N246" i="1"/>
  <c r="P246" i="1"/>
  <c r="O246" i="1"/>
  <c r="AD246" i="1"/>
  <c r="A7738" i="21"/>
  <c r="M245" i="1"/>
  <c r="N245" i="1"/>
  <c r="P245" i="1"/>
  <c r="O245" i="1"/>
  <c r="AD245" i="1"/>
  <c r="A7737" i="21"/>
  <c r="M244" i="1"/>
  <c r="N244" i="1"/>
  <c r="P244" i="1"/>
  <c r="O244" i="1"/>
  <c r="AD244" i="1"/>
  <c r="A7736" i="21"/>
  <c r="M243" i="1"/>
  <c r="N243" i="1"/>
  <c r="P243" i="1"/>
  <c r="O243" i="1"/>
  <c r="AD243" i="1"/>
  <c r="A7735" i="21"/>
  <c r="M242" i="1"/>
  <c r="N242" i="1"/>
  <c r="P242" i="1"/>
  <c r="O242" i="1"/>
  <c r="AD242" i="1"/>
  <c r="A7734" i="21"/>
  <c r="M241" i="1"/>
  <c r="N241" i="1"/>
  <c r="P241" i="1"/>
  <c r="O241" i="1"/>
  <c r="AD241" i="1"/>
  <c r="A7733" i="21"/>
  <c r="M240" i="1"/>
  <c r="N240" i="1"/>
  <c r="P240" i="1"/>
  <c r="O240" i="1"/>
  <c r="AD240" i="1"/>
  <c r="A7732" i="21"/>
  <c r="M239" i="1"/>
  <c r="N239" i="1"/>
  <c r="P239" i="1"/>
  <c r="O239" i="1"/>
  <c r="AD239" i="1"/>
  <c r="A7731" i="21"/>
  <c r="M238" i="1"/>
  <c r="N238" i="1"/>
  <c r="P238" i="1"/>
  <c r="O238" i="1"/>
  <c r="AD238" i="1"/>
  <c r="A7730" i="21"/>
  <c r="M237" i="1"/>
  <c r="N237" i="1"/>
  <c r="P237" i="1"/>
  <c r="O237" i="1"/>
  <c r="AD237" i="1"/>
  <c r="A7729" i="21"/>
  <c r="M236" i="1"/>
  <c r="N236" i="1"/>
  <c r="P236" i="1"/>
  <c r="O236" i="1"/>
  <c r="AD236" i="1"/>
  <c r="A7728" i="21"/>
  <c r="M235" i="1"/>
  <c r="N235" i="1"/>
  <c r="P235" i="1"/>
  <c r="O235" i="1"/>
  <c r="AD235" i="1"/>
  <c r="A7727" i="21"/>
  <c r="M234" i="1"/>
  <c r="N234" i="1"/>
  <c r="P234" i="1"/>
  <c r="O234" i="1"/>
  <c r="AD234" i="1"/>
  <c r="A7726" i="21"/>
  <c r="M233" i="1"/>
  <c r="N233" i="1"/>
  <c r="P233" i="1"/>
  <c r="O233" i="1"/>
  <c r="AD233" i="1"/>
  <c r="A7725" i="21"/>
  <c r="M232" i="1"/>
  <c r="N232" i="1"/>
  <c r="P232" i="1"/>
  <c r="O232" i="1"/>
  <c r="AD232" i="1"/>
  <c r="A7724" i="21"/>
  <c r="M231" i="1"/>
  <c r="N231" i="1"/>
  <c r="P231" i="1"/>
  <c r="O231" i="1"/>
  <c r="AD231" i="1"/>
  <c r="A7723" i="21"/>
  <c r="M230" i="1"/>
  <c r="N230" i="1"/>
  <c r="P230" i="1"/>
  <c r="O230" i="1"/>
  <c r="AD230" i="1"/>
  <c r="A7722" i="21"/>
  <c r="M229" i="1"/>
  <c r="N229" i="1"/>
  <c r="P229" i="1"/>
  <c r="O229" i="1"/>
  <c r="AD229" i="1"/>
  <c r="A7721" i="21"/>
  <c r="M228" i="1"/>
  <c r="N228" i="1"/>
  <c r="P228" i="1"/>
  <c r="O228" i="1"/>
  <c r="AD228" i="1"/>
  <c r="A7720" i="21"/>
  <c r="M227" i="1"/>
  <c r="N227" i="1"/>
  <c r="P227" i="1"/>
  <c r="O227" i="1"/>
  <c r="AD227" i="1"/>
  <c r="A7719" i="21"/>
  <c r="M226" i="1"/>
  <c r="N226" i="1"/>
  <c r="P226" i="1"/>
  <c r="O226" i="1"/>
  <c r="AD226" i="1"/>
  <c r="A7718" i="21"/>
  <c r="M225" i="1"/>
  <c r="N225" i="1"/>
  <c r="P225" i="1"/>
  <c r="O225" i="1"/>
  <c r="AD225" i="1"/>
  <c r="A7717" i="21"/>
  <c r="M224" i="1"/>
  <c r="N224" i="1"/>
  <c r="P224" i="1"/>
  <c r="O224" i="1"/>
  <c r="AD224" i="1"/>
  <c r="A7716" i="21"/>
  <c r="M223" i="1"/>
  <c r="N223" i="1"/>
  <c r="P223" i="1"/>
  <c r="O223" i="1"/>
  <c r="AD223" i="1"/>
  <c r="A7715" i="21"/>
  <c r="M222" i="1"/>
  <c r="N222" i="1"/>
  <c r="P222" i="1"/>
  <c r="O222" i="1"/>
  <c r="AD222" i="1"/>
  <c r="A7714" i="21"/>
  <c r="M221" i="1"/>
  <c r="N221" i="1"/>
  <c r="P221" i="1"/>
  <c r="O221" i="1"/>
  <c r="AD221" i="1"/>
  <c r="A7713" i="21"/>
  <c r="M220" i="1"/>
  <c r="N220" i="1"/>
  <c r="P220" i="1"/>
  <c r="O220" i="1"/>
  <c r="AD220" i="1"/>
  <c r="A7712" i="21"/>
  <c r="M219" i="1"/>
  <c r="N219" i="1"/>
  <c r="P219" i="1"/>
  <c r="O219" i="1"/>
  <c r="AD219" i="1"/>
  <c r="A7711" i="21"/>
  <c r="M218" i="1"/>
  <c r="N218" i="1"/>
  <c r="P218" i="1"/>
  <c r="O218" i="1"/>
  <c r="AD218" i="1"/>
  <c r="A7710" i="21"/>
  <c r="M217" i="1"/>
  <c r="N217" i="1"/>
  <c r="P217" i="1"/>
  <c r="O217" i="1"/>
  <c r="AD217" i="1"/>
  <c r="A7709" i="21"/>
  <c r="M216" i="1"/>
  <c r="N216" i="1"/>
  <c r="P216" i="1"/>
  <c r="O216" i="1"/>
  <c r="AD216" i="1"/>
  <c r="A7708" i="21"/>
  <c r="M215" i="1"/>
  <c r="N215" i="1"/>
  <c r="P215" i="1"/>
  <c r="O215" i="1"/>
  <c r="AD215" i="1"/>
  <c r="A7707" i="21"/>
  <c r="M214" i="1"/>
  <c r="N214" i="1"/>
  <c r="P214" i="1"/>
  <c r="O214" i="1"/>
  <c r="AD214" i="1"/>
  <c r="A7706" i="21"/>
  <c r="M213" i="1"/>
  <c r="N213" i="1"/>
  <c r="P213" i="1"/>
  <c r="O213" i="1"/>
  <c r="AD213" i="1"/>
  <c r="A7705" i="21"/>
  <c r="M212" i="1"/>
  <c r="N212" i="1"/>
  <c r="P212" i="1"/>
  <c r="O212" i="1"/>
  <c r="AD212" i="1"/>
  <c r="A7704" i="21"/>
  <c r="M211" i="1"/>
  <c r="N211" i="1"/>
  <c r="P211" i="1"/>
  <c r="O211" i="1"/>
  <c r="AD211" i="1"/>
  <c r="A7703" i="21"/>
  <c r="M210" i="1"/>
  <c r="N210" i="1"/>
  <c r="P210" i="1"/>
  <c r="O210" i="1"/>
  <c r="AD210" i="1"/>
  <c r="A7702" i="21"/>
  <c r="M209" i="1"/>
  <c r="N209" i="1"/>
  <c r="P209" i="1"/>
  <c r="O209" i="1"/>
  <c r="AD209" i="1"/>
  <c r="A7701" i="21"/>
  <c r="M208" i="1"/>
  <c r="N208" i="1"/>
  <c r="P208" i="1"/>
  <c r="O208" i="1"/>
  <c r="AD208" i="1"/>
  <c r="A7700" i="21"/>
  <c r="M207" i="1"/>
  <c r="N207" i="1"/>
  <c r="P207" i="1"/>
  <c r="O207" i="1"/>
  <c r="AD207" i="1"/>
  <c r="A7699" i="21"/>
  <c r="M206" i="1"/>
  <c r="N206" i="1"/>
  <c r="P206" i="1"/>
  <c r="O206" i="1"/>
  <c r="AD206" i="1"/>
  <c r="A7698" i="21"/>
  <c r="M205" i="1"/>
  <c r="N205" i="1"/>
  <c r="P205" i="1"/>
  <c r="O205" i="1"/>
  <c r="AD205" i="1"/>
  <c r="A7697" i="21"/>
  <c r="M204" i="1"/>
  <c r="N204" i="1"/>
  <c r="P204" i="1"/>
  <c r="O204" i="1"/>
  <c r="AD204" i="1"/>
  <c r="A7696" i="21"/>
  <c r="M203" i="1"/>
  <c r="N203" i="1"/>
  <c r="P203" i="1"/>
  <c r="O203" i="1"/>
  <c r="AD203" i="1"/>
  <c r="A7695" i="21"/>
  <c r="M202" i="1"/>
  <c r="N202" i="1"/>
  <c r="P202" i="1"/>
  <c r="O202" i="1"/>
  <c r="AD202" i="1"/>
  <c r="A7694" i="21"/>
  <c r="M201" i="1"/>
  <c r="N201" i="1"/>
  <c r="P201" i="1"/>
  <c r="O201" i="1"/>
  <c r="AD201" i="1"/>
  <c r="A7693" i="21"/>
  <c r="M200" i="1"/>
  <c r="N200" i="1"/>
  <c r="P200" i="1"/>
  <c r="O200" i="1"/>
  <c r="AD200" i="1"/>
  <c r="A7692" i="21"/>
  <c r="M199" i="1"/>
  <c r="N199" i="1"/>
  <c r="P199" i="1"/>
  <c r="O199" i="1"/>
  <c r="AD199" i="1"/>
  <c r="A7691" i="21"/>
  <c r="M198" i="1"/>
  <c r="N198" i="1"/>
  <c r="P198" i="1"/>
  <c r="O198" i="1"/>
  <c r="AD198" i="1"/>
  <c r="A7690" i="21"/>
  <c r="M197" i="1"/>
  <c r="N197" i="1"/>
  <c r="P197" i="1"/>
  <c r="O197" i="1"/>
  <c r="AD197" i="1"/>
  <c r="A7689" i="21"/>
  <c r="M196" i="1"/>
  <c r="N196" i="1"/>
  <c r="P196" i="1"/>
  <c r="O196" i="1"/>
  <c r="AD196" i="1"/>
  <c r="A7688" i="21"/>
  <c r="M195" i="1"/>
  <c r="N195" i="1"/>
  <c r="P195" i="1"/>
  <c r="O195" i="1"/>
  <c r="AD195" i="1"/>
  <c r="A7687" i="21"/>
  <c r="M194" i="1"/>
  <c r="N194" i="1"/>
  <c r="P194" i="1"/>
  <c r="O194" i="1"/>
  <c r="AD194" i="1"/>
  <c r="A7686" i="21"/>
  <c r="M193" i="1"/>
  <c r="N193" i="1"/>
  <c r="P193" i="1"/>
  <c r="O193" i="1"/>
  <c r="AD193" i="1"/>
  <c r="A7685" i="21"/>
  <c r="M192" i="1"/>
  <c r="N192" i="1"/>
  <c r="P192" i="1"/>
  <c r="O192" i="1"/>
  <c r="AD192" i="1"/>
  <c r="A7684" i="21"/>
  <c r="M191" i="1"/>
  <c r="N191" i="1"/>
  <c r="P191" i="1"/>
  <c r="O191" i="1"/>
  <c r="AD191" i="1"/>
  <c r="A7683" i="21"/>
  <c r="M190" i="1"/>
  <c r="N190" i="1"/>
  <c r="P190" i="1"/>
  <c r="O190" i="1"/>
  <c r="AD190" i="1"/>
  <c r="A7682" i="21"/>
  <c r="M189" i="1"/>
  <c r="N189" i="1"/>
  <c r="P189" i="1"/>
  <c r="O189" i="1"/>
  <c r="AD189" i="1"/>
  <c r="A7681" i="21"/>
  <c r="M188" i="1"/>
  <c r="N188" i="1"/>
  <c r="P188" i="1"/>
  <c r="O188" i="1"/>
  <c r="AD188" i="1"/>
  <c r="A7680" i="21"/>
  <c r="M187" i="1"/>
  <c r="N187" i="1"/>
  <c r="P187" i="1"/>
  <c r="O187" i="1"/>
  <c r="AD187" i="1"/>
  <c r="A7679" i="21"/>
  <c r="M186" i="1"/>
  <c r="N186" i="1"/>
  <c r="P186" i="1"/>
  <c r="O186" i="1"/>
  <c r="AD186" i="1"/>
  <c r="A7678" i="21"/>
  <c r="M185" i="1"/>
  <c r="N185" i="1"/>
  <c r="P185" i="1"/>
  <c r="O185" i="1"/>
  <c r="AD185" i="1"/>
  <c r="A7677" i="21"/>
  <c r="M184" i="1"/>
  <c r="N184" i="1"/>
  <c r="P184" i="1"/>
  <c r="O184" i="1"/>
  <c r="AD184" i="1"/>
  <c r="A7676" i="21"/>
  <c r="M183" i="1"/>
  <c r="N183" i="1"/>
  <c r="P183" i="1"/>
  <c r="O183" i="1"/>
  <c r="AD183" i="1"/>
  <c r="A7675" i="21"/>
  <c r="M182" i="1"/>
  <c r="N182" i="1"/>
  <c r="P182" i="1"/>
  <c r="O182" i="1"/>
  <c r="AD182" i="1"/>
  <c r="A7674" i="21"/>
  <c r="M181" i="1"/>
  <c r="N181" i="1"/>
  <c r="P181" i="1"/>
  <c r="O181" i="1"/>
  <c r="AD181" i="1"/>
  <c r="A7673" i="21"/>
  <c r="M180" i="1"/>
  <c r="N180" i="1"/>
  <c r="P180" i="1"/>
  <c r="O180" i="1"/>
  <c r="AD180" i="1"/>
  <c r="A7672" i="21"/>
  <c r="M179" i="1"/>
  <c r="N179" i="1"/>
  <c r="P179" i="1"/>
  <c r="O179" i="1"/>
  <c r="AD179" i="1"/>
  <c r="A7671" i="21"/>
  <c r="M178" i="1"/>
  <c r="N178" i="1"/>
  <c r="P178" i="1"/>
  <c r="O178" i="1"/>
  <c r="AD178" i="1"/>
  <c r="A7670" i="21"/>
  <c r="M177" i="1"/>
  <c r="N177" i="1"/>
  <c r="P177" i="1"/>
  <c r="O177" i="1"/>
  <c r="AD177" i="1"/>
  <c r="A7669" i="21"/>
  <c r="M176" i="1"/>
  <c r="N176" i="1"/>
  <c r="P176" i="1"/>
  <c r="O176" i="1"/>
  <c r="AD176" i="1"/>
  <c r="A7668" i="21"/>
  <c r="M175" i="1"/>
  <c r="N175" i="1"/>
  <c r="P175" i="1"/>
  <c r="O175" i="1"/>
  <c r="AD175" i="1"/>
  <c r="A7667" i="21"/>
  <c r="M174" i="1"/>
  <c r="N174" i="1"/>
  <c r="P174" i="1"/>
  <c r="O174" i="1"/>
  <c r="AD174" i="1"/>
  <c r="A7666" i="21"/>
  <c r="M173" i="1"/>
  <c r="N173" i="1"/>
  <c r="P173" i="1"/>
  <c r="O173" i="1"/>
  <c r="AD173" i="1"/>
  <c r="A7665" i="21"/>
  <c r="M172" i="1"/>
  <c r="N172" i="1"/>
  <c r="P172" i="1"/>
  <c r="O172" i="1"/>
  <c r="AD172" i="1"/>
  <c r="A7664" i="21"/>
  <c r="M171" i="1"/>
  <c r="N171" i="1"/>
  <c r="P171" i="1"/>
  <c r="O171" i="1"/>
  <c r="AD171" i="1"/>
  <c r="A7663" i="21"/>
  <c r="M170" i="1"/>
  <c r="N170" i="1"/>
  <c r="P170" i="1"/>
  <c r="O170" i="1"/>
  <c r="AD170" i="1"/>
  <c r="A7662" i="21"/>
  <c r="M169" i="1"/>
  <c r="N169" i="1"/>
  <c r="P169" i="1"/>
  <c r="O169" i="1"/>
  <c r="AD169" i="1"/>
  <c r="A7661" i="21"/>
  <c r="M168" i="1"/>
  <c r="N168" i="1"/>
  <c r="P168" i="1"/>
  <c r="O168" i="1"/>
  <c r="AD168" i="1"/>
  <c r="A7660" i="21"/>
  <c r="M167" i="1"/>
  <c r="N167" i="1"/>
  <c r="P167" i="1"/>
  <c r="O167" i="1"/>
  <c r="AD167" i="1"/>
  <c r="A7659" i="21"/>
  <c r="M166" i="1"/>
  <c r="N166" i="1"/>
  <c r="P166" i="1"/>
  <c r="O166" i="1"/>
  <c r="AD166" i="1"/>
  <c r="A7658" i="21"/>
  <c r="M165" i="1"/>
  <c r="N165" i="1"/>
  <c r="P165" i="1"/>
  <c r="O165" i="1"/>
  <c r="AD165" i="1"/>
  <c r="A7657" i="21"/>
  <c r="M164" i="1"/>
  <c r="N164" i="1"/>
  <c r="P164" i="1"/>
  <c r="O164" i="1"/>
  <c r="AD164" i="1"/>
  <c r="A7656" i="21"/>
  <c r="M163" i="1"/>
  <c r="N163" i="1"/>
  <c r="P163" i="1"/>
  <c r="O163" i="1"/>
  <c r="AD163" i="1"/>
  <c r="A7655" i="21"/>
  <c r="M162" i="1"/>
  <c r="N162" i="1"/>
  <c r="P162" i="1"/>
  <c r="O162" i="1"/>
  <c r="AD162" i="1"/>
  <c r="A7654" i="21"/>
  <c r="M161" i="1"/>
  <c r="N161" i="1"/>
  <c r="P161" i="1"/>
  <c r="O161" i="1"/>
  <c r="AD161" i="1"/>
  <c r="A7653" i="21"/>
  <c r="M160" i="1"/>
  <c r="N160" i="1"/>
  <c r="P160" i="1"/>
  <c r="O160" i="1"/>
  <c r="AD160" i="1"/>
  <c r="A7652" i="21"/>
  <c r="M159" i="1"/>
  <c r="N159" i="1"/>
  <c r="P159" i="1"/>
  <c r="O159" i="1"/>
  <c r="AD159" i="1"/>
  <c r="A7651" i="21"/>
  <c r="M158" i="1"/>
  <c r="N158" i="1"/>
  <c r="P158" i="1"/>
  <c r="O158" i="1"/>
  <c r="AD158" i="1"/>
  <c r="A7650" i="21"/>
  <c r="M157" i="1"/>
  <c r="N157" i="1"/>
  <c r="P157" i="1"/>
  <c r="O157" i="1"/>
  <c r="AD157" i="1"/>
  <c r="A7649" i="21"/>
  <c r="M156" i="1"/>
  <c r="N156" i="1"/>
  <c r="P156" i="1"/>
  <c r="O156" i="1"/>
  <c r="AD156" i="1"/>
  <c r="A7648" i="21"/>
  <c r="M155" i="1"/>
  <c r="N155" i="1"/>
  <c r="P155" i="1"/>
  <c r="O155" i="1"/>
  <c r="AD155" i="1"/>
  <c r="A7647" i="21"/>
  <c r="M154" i="1"/>
  <c r="N154" i="1"/>
  <c r="P154" i="1"/>
  <c r="O154" i="1"/>
  <c r="AD154" i="1"/>
  <c r="A7646" i="21"/>
  <c r="M153" i="1"/>
  <c r="N153" i="1"/>
  <c r="P153" i="1"/>
  <c r="O153" i="1"/>
  <c r="AD153" i="1"/>
  <c r="A7645" i="21"/>
  <c r="M152" i="1"/>
  <c r="N152" i="1"/>
  <c r="P152" i="1"/>
  <c r="O152" i="1"/>
  <c r="AD152" i="1"/>
  <c r="A7644" i="21"/>
  <c r="M151" i="1"/>
  <c r="N151" i="1"/>
  <c r="P151" i="1"/>
  <c r="O151" i="1"/>
  <c r="AD151" i="1"/>
  <c r="A7643" i="21"/>
  <c r="M150" i="1"/>
  <c r="N150" i="1"/>
  <c r="P150" i="1"/>
  <c r="O150" i="1"/>
  <c r="AD150" i="1"/>
  <c r="A7642" i="21"/>
  <c r="M149" i="1"/>
  <c r="N149" i="1"/>
  <c r="P149" i="1"/>
  <c r="O149" i="1"/>
  <c r="AD149" i="1"/>
  <c r="A7641" i="21"/>
  <c r="M148" i="1"/>
  <c r="N148" i="1"/>
  <c r="P148" i="1"/>
  <c r="O148" i="1"/>
  <c r="AD148" i="1"/>
  <c r="A7640" i="21"/>
  <c r="M147" i="1"/>
  <c r="N147" i="1"/>
  <c r="P147" i="1"/>
  <c r="O147" i="1"/>
  <c r="AD147" i="1"/>
  <c r="A7639" i="21"/>
  <c r="M146" i="1"/>
  <c r="N146" i="1"/>
  <c r="P146" i="1"/>
  <c r="O146" i="1"/>
  <c r="AD146" i="1"/>
  <c r="A7638" i="21"/>
  <c r="M145" i="1"/>
  <c r="N145" i="1"/>
  <c r="P145" i="1"/>
  <c r="O145" i="1"/>
  <c r="AD145" i="1"/>
  <c r="A7637" i="21"/>
  <c r="M144" i="1"/>
  <c r="N144" i="1"/>
  <c r="P144" i="1"/>
  <c r="O144" i="1"/>
  <c r="AD144" i="1"/>
  <c r="A7636" i="21"/>
  <c r="M143" i="1"/>
  <c r="N143" i="1"/>
  <c r="P143" i="1"/>
  <c r="O143" i="1"/>
  <c r="AD143" i="1"/>
  <c r="A7635" i="21"/>
  <c r="M142" i="1"/>
  <c r="N142" i="1"/>
  <c r="P142" i="1"/>
  <c r="O142" i="1"/>
  <c r="AD142" i="1"/>
  <c r="A7634" i="21"/>
  <c r="M141" i="1"/>
  <c r="N141" i="1"/>
  <c r="P141" i="1"/>
  <c r="O141" i="1"/>
  <c r="AD141" i="1"/>
  <c r="A7633" i="21"/>
  <c r="M140" i="1"/>
  <c r="N140" i="1"/>
  <c r="P140" i="1"/>
  <c r="O140" i="1"/>
  <c r="AD140" i="1"/>
  <c r="A7632" i="21"/>
  <c r="M139" i="1"/>
  <c r="N139" i="1"/>
  <c r="P139" i="1"/>
  <c r="O139" i="1"/>
  <c r="AD139" i="1"/>
  <c r="A7631" i="21"/>
  <c r="M138" i="1"/>
  <c r="N138" i="1"/>
  <c r="P138" i="1"/>
  <c r="O138" i="1"/>
  <c r="AD138" i="1"/>
  <c r="A7630" i="21"/>
  <c r="M137" i="1"/>
  <c r="N137" i="1"/>
  <c r="P137" i="1"/>
  <c r="O137" i="1"/>
  <c r="AD137" i="1"/>
  <c r="A7629" i="21"/>
  <c r="M136" i="1"/>
  <c r="N136" i="1"/>
  <c r="P136" i="1"/>
  <c r="O136" i="1"/>
  <c r="AD136" i="1"/>
  <c r="A7628" i="21"/>
  <c r="M135" i="1"/>
  <c r="N135" i="1"/>
  <c r="P135" i="1"/>
  <c r="O135" i="1"/>
  <c r="AD135" i="1"/>
  <c r="A7627" i="21"/>
  <c r="M134" i="1"/>
  <c r="N134" i="1"/>
  <c r="P134" i="1"/>
  <c r="O134" i="1"/>
  <c r="AD134" i="1"/>
  <c r="A7626" i="21"/>
  <c r="M133" i="1"/>
  <c r="N133" i="1"/>
  <c r="P133" i="1"/>
  <c r="O133" i="1"/>
  <c r="AD133" i="1"/>
  <c r="A7625" i="21"/>
  <c r="M132" i="1"/>
  <c r="N132" i="1"/>
  <c r="P132" i="1"/>
  <c r="O132" i="1"/>
  <c r="AD132" i="1"/>
  <c r="A7624" i="21"/>
  <c r="M131" i="1"/>
  <c r="N131" i="1"/>
  <c r="P131" i="1"/>
  <c r="O131" i="1"/>
  <c r="AD131" i="1"/>
  <c r="A7623" i="21"/>
  <c r="M130" i="1"/>
  <c r="N130" i="1"/>
  <c r="P130" i="1"/>
  <c r="O130" i="1"/>
  <c r="AD130" i="1"/>
  <c r="A7622" i="21"/>
  <c r="M129" i="1"/>
  <c r="N129" i="1"/>
  <c r="P129" i="1"/>
  <c r="O129" i="1"/>
  <c r="AD129" i="1"/>
  <c r="A7621" i="21"/>
  <c r="M128" i="1"/>
  <c r="N128" i="1"/>
  <c r="P128" i="1"/>
  <c r="O128" i="1"/>
  <c r="AD128" i="1"/>
  <c r="A7620" i="21"/>
  <c r="M127" i="1"/>
  <c r="N127" i="1"/>
  <c r="P127" i="1"/>
  <c r="O127" i="1"/>
  <c r="AD127" i="1"/>
  <c r="A7619" i="21"/>
  <c r="M126" i="1"/>
  <c r="N126" i="1"/>
  <c r="P126" i="1"/>
  <c r="O126" i="1"/>
  <c r="AD126" i="1"/>
  <c r="A7618" i="21"/>
  <c r="M125" i="1"/>
  <c r="N125" i="1"/>
  <c r="P125" i="1"/>
  <c r="O125" i="1"/>
  <c r="AD125" i="1"/>
  <c r="A7617" i="21"/>
  <c r="M124" i="1"/>
  <c r="N124" i="1"/>
  <c r="P124" i="1"/>
  <c r="O124" i="1"/>
  <c r="AD124" i="1"/>
  <c r="A7616" i="21"/>
  <c r="M123" i="1"/>
  <c r="N123" i="1"/>
  <c r="P123" i="1"/>
  <c r="O123" i="1"/>
  <c r="AD123" i="1"/>
  <c r="A7615" i="21"/>
  <c r="M122" i="1"/>
  <c r="N122" i="1"/>
  <c r="P122" i="1"/>
  <c r="O122" i="1"/>
  <c r="AD122" i="1"/>
  <c r="A7614" i="21"/>
  <c r="M121" i="1"/>
  <c r="N121" i="1"/>
  <c r="P121" i="1"/>
  <c r="O121" i="1"/>
  <c r="AD121" i="1"/>
  <c r="A7613" i="21"/>
  <c r="M120" i="1"/>
  <c r="N120" i="1"/>
  <c r="P120" i="1"/>
  <c r="O120" i="1"/>
  <c r="AD120" i="1"/>
  <c r="A7612" i="21"/>
  <c r="M119" i="1"/>
  <c r="N119" i="1"/>
  <c r="P119" i="1"/>
  <c r="O119" i="1"/>
  <c r="AD119" i="1"/>
  <c r="A7611" i="21"/>
  <c r="M118" i="1"/>
  <c r="N118" i="1"/>
  <c r="P118" i="1"/>
  <c r="O118" i="1"/>
  <c r="AD118" i="1"/>
  <c r="A7610" i="21"/>
  <c r="M117" i="1"/>
  <c r="N117" i="1"/>
  <c r="P117" i="1"/>
  <c r="O117" i="1"/>
  <c r="AD117" i="1"/>
  <c r="A7609" i="21"/>
  <c r="M116" i="1"/>
  <c r="N116" i="1"/>
  <c r="P116" i="1"/>
  <c r="O116" i="1"/>
  <c r="AD116" i="1"/>
  <c r="A7608" i="21"/>
  <c r="M115" i="1"/>
  <c r="N115" i="1"/>
  <c r="P115" i="1"/>
  <c r="O115" i="1"/>
  <c r="AD115" i="1"/>
  <c r="A7607" i="21"/>
  <c r="M114" i="1"/>
  <c r="N114" i="1"/>
  <c r="P114" i="1"/>
  <c r="O114" i="1"/>
  <c r="AD114" i="1"/>
  <c r="A7606" i="21"/>
  <c r="M113" i="1"/>
  <c r="N113" i="1"/>
  <c r="P113" i="1"/>
  <c r="O113" i="1"/>
  <c r="AD113" i="1"/>
  <c r="A7605" i="21"/>
  <c r="M112" i="1"/>
  <c r="N112" i="1"/>
  <c r="P112" i="1"/>
  <c r="O112" i="1"/>
  <c r="AD112" i="1"/>
  <c r="A7604" i="21"/>
  <c r="M111" i="1"/>
  <c r="N111" i="1"/>
  <c r="P111" i="1"/>
  <c r="O111" i="1"/>
  <c r="AD111" i="1"/>
  <c r="A7603" i="21"/>
  <c r="M110" i="1"/>
  <c r="N110" i="1"/>
  <c r="P110" i="1"/>
  <c r="O110" i="1"/>
  <c r="AD110" i="1"/>
  <c r="A7602" i="21"/>
  <c r="A7601" i="21"/>
  <c r="A7600" i="21"/>
  <c r="A7599" i="21"/>
  <c r="A7598" i="21"/>
  <c r="A7597" i="21"/>
  <c r="A7596" i="21"/>
  <c r="A7595" i="21"/>
  <c r="A7594" i="21"/>
  <c r="A7593" i="21"/>
  <c r="A7592" i="21"/>
  <c r="M99" i="1"/>
  <c r="N99" i="1"/>
  <c r="P99" i="1"/>
  <c r="O99" i="1"/>
  <c r="AD99" i="1"/>
  <c r="A7591" i="21"/>
  <c r="M98" i="1"/>
  <c r="N98" i="1"/>
  <c r="P98" i="1"/>
  <c r="O98" i="1"/>
  <c r="AD98" i="1"/>
  <c r="A7590" i="21"/>
  <c r="M97" i="1"/>
  <c r="N97" i="1"/>
  <c r="P97" i="1"/>
  <c r="O97" i="1"/>
  <c r="AD97" i="1"/>
  <c r="A7589" i="21"/>
  <c r="M96" i="1"/>
  <c r="N96" i="1"/>
  <c r="P96" i="1"/>
  <c r="O96" i="1"/>
  <c r="AD96" i="1"/>
  <c r="A7588" i="21"/>
  <c r="M95" i="1"/>
  <c r="N95" i="1"/>
  <c r="P95" i="1"/>
  <c r="O95" i="1"/>
  <c r="AD95" i="1"/>
  <c r="A7587" i="21"/>
  <c r="M94" i="1"/>
  <c r="N94" i="1"/>
  <c r="P94" i="1"/>
  <c r="O94" i="1"/>
  <c r="AD94" i="1"/>
  <c r="A7586" i="21"/>
  <c r="M93" i="1"/>
  <c r="N93" i="1"/>
  <c r="P93" i="1"/>
  <c r="O93" i="1"/>
  <c r="AD93" i="1"/>
  <c r="A7585" i="21"/>
  <c r="M92" i="1"/>
  <c r="N92" i="1"/>
  <c r="P92" i="1"/>
  <c r="O92" i="1"/>
  <c r="AD92" i="1"/>
  <c r="A7584" i="21"/>
  <c r="M91" i="1"/>
  <c r="N91" i="1"/>
  <c r="P91" i="1"/>
  <c r="O91" i="1"/>
  <c r="AD91" i="1"/>
  <c r="A7583" i="21"/>
  <c r="M90" i="1"/>
  <c r="N90" i="1"/>
  <c r="P90" i="1"/>
  <c r="O90" i="1"/>
  <c r="AD90" i="1"/>
  <c r="A7582" i="21"/>
  <c r="M89" i="1"/>
  <c r="N89" i="1"/>
  <c r="P89" i="1"/>
  <c r="O89" i="1"/>
  <c r="AD89" i="1"/>
  <c r="A7581" i="21"/>
  <c r="M88" i="1"/>
  <c r="N88" i="1"/>
  <c r="P88" i="1"/>
  <c r="O88" i="1"/>
  <c r="AD88" i="1"/>
  <c r="A7580" i="21"/>
  <c r="M87" i="1"/>
  <c r="N87" i="1"/>
  <c r="P87" i="1"/>
  <c r="O87" i="1"/>
  <c r="AD87" i="1"/>
  <c r="A7579" i="21"/>
  <c r="M86" i="1"/>
  <c r="N86" i="1"/>
  <c r="P86" i="1"/>
  <c r="O86" i="1"/>
  <c r="AD86" i="1"/>
  <c r="A7578" i="21"/>
  <c r="M85" i="1"/>
  <c r="N85" i="1"/>
  <c r="P85" i="1"/>
  <c r="O85" i="1"/>
  <c r="AD85" i="1"/>
  <c r="A7577" i="21"/>
  <c r="M84" i="1"/>
  <c r="N84" i="1"/>
  <c r="P84" i="1"/>
  <c r="O84" i="1"/>
  <c r="AD84" i="1"/>
  <c r="A7576" i="21"/>
  <c r="M83" i="1"/>
  <c r="N83" i="1"/>
  <c r="P83" i="1"/>
  <c r="O83" i="1"/>
  <c r="AD83" i="1"/>
  <c r="A7575" i="21"/>
  <c r="M82" i="1"/>
  <c r="N82" i="1"/>
  <c r="P82" i="1"/>
  <c r="O82" i="1"/>
  <c r="AD82" i="1"/>
  <c r="A7574" i="21"/>
  <c r="M81" i="1"/>
  <c r="N81" i="1"/>
  <c r="P81" i="1"/>
  <c r="O81" i="1"/>
  <c r="AD81" i="1"/>
  <c r="A7573" i="21"/>
  <c r="M80" i="1"/>
  <c r="N80" i="1"/>
  <c r="P80" i="1"/>
  <c r="O80" i="1"/>
  <c r="AD80" i="1"/>
  <c r="A7572" i="21"/>
  <c r="M79" i="1"/>
  <c r="N79" i="1"/>
  <c r="P79" i="1"/>
  <c r="O79" i="1"/>
  <c r="AD79" i="1"/>
  <c r="A7571" i="21"/>
  <c r="M78" i="1"/>
  <c r="N78" i="1"/>
  <c r="P78" i="1"/>
  <c r="O78" i="1"/>
  <c r="AD78" i="1"/>
  <c r="A7570" i="21"/>
  <c r="M77" i="1"/>
  <c r="N77" i="1"/>
  <c r="P77" i="1"/>
  <c r="O77" i="1"/>
  <c r="AD77" i="1"/>
  <c r="A7569" i="21"/>
  <c r="M76" i="1"/>
  <c r="N76" i="1"/>
  <c r="P76" i="1"/>
  <c r="O76" i="1"/>
  <c r="AD76" i="1"/>
  <c r="A7568" i="21"/>
  <c r="M75" i="1"/>
  <c r="N75" i="1"/>
  <c r="P75" i="1"/>
  <c r="O75" i="1"/>
  <c r="AD75" i="1"/>
  <c r="A7567" i="21"/>
  <c r="M74" i="1"/>
  <c r="N74" i="1"/>
  <c r="P74" i="1"/>
  <c r="O74" i="1"/>
  <c r="AD74" i="1"/>
  <c r="A7566" i="21"/>
  <c r="M73" i="1"/>
  <c r="N73" i="1"/>
  <c r="P73" i="1"/>
  <c r="O73" i="1"/>
  <c r="AD73" i="1"/>
  <c r="A7565" i="21"/>
  <c r="M72" i="1"/>
  <c r="N72" i="1"/>
  <c r="P72" i="1"/>
  <c r="O72" i="1"/>
  <c r="AD72" i="1"/>
  <c r="A7564" i="21"/>
  <c r="M71" i="1"/>
  <c r="N71" i="1"/>
  <c r="P71" i="1"/>
  <c r="O71" i="1"/>
  <c r="AD71" i="1"/>
  <c r="A7563" i="21"/>
  <c r="M70" i="1"/>
  <c r="N70" i="1"/>
  <c r="P70" i="1"/>
  <c r="O70" i="1"/>
  <c r="AD70" i="1"/>
  <c r="A7562" i="21"/>
  <c r="M69" i="1"/>
  <c r="N69" i="1"/>
  <c r="P69" i="1"/>
  <c r="O69" i="1"/>
  <c r="AD69" i="1"/>
  <c r="A7561" i="21"/>
  <c r="M68" i="1"/>
  <c r="N68" i="1"/>
  <c r="P68" i="1"/>
  <c r="O68" i="1"/>
  <c r="AD68" i="1"/>
  <c r="A7560" i="21"/>
  <c r="M67" i="1"/>
  <c r="N67" i="1"/>
  <c r="P67" i="1"/>
  <c r="O67" i="1"/>
  <c r="AD67" i="1"/>
  <c r="A7559" i="21"/>
  <c r="M66" i="1"/>
  <c r="N66" i="1"/>
  <c r="P66" i="1"/>
  <c r="O66" i="1"/>
  <c r="AD66" i="1"/>
  <c r="A7558" i="21"/>
  <c r="M65" i="1"/>
  <c r="N65" i="1"/>
  <c r="P65" i="1"/>
  <c r="O65" i="1"/>
  <c r="AD65" i="1"/>
  <c r="A7557" i="21"/>
  <c r="M64" i="1"/>
  <c r="N64" i="1"/>
  <c r="P64" i="1"/>
  <c r="O64" i="1"/>
  <c r="AD64" i="1"/>
  <c r="A7556" i="21"/>
  <c r="M63" i="1"/>
  <c r="N63" i="1"/>
  <c r="P63" i="1"/>
  <c r="O63" i="1"/>
  <c r="AD63" i="1"/>
  <c r="A7555" i="21"/>
  <c r="M62" i="1"/>
  <c r="N62" i="1"/>
  <c r="P62" i="1"/>
  <c r="O62" i="1"/>
  <c r="AD62" i="1"/>
  <c r="A7554" i="21"/>
  <c r="M61" i="1"/>
  <c r="N61" i="1"/>
  <c r="P61" i="1"/>
  <c r="O61" i="1"/>
  <c r="AD61" i="1"/>
  <c r="A7553" i="21"/>
  <c r="M60" i="1"/>
  <c r="N60" i="1"/>
  <c r="P60" i="1"/>
  <c r="O60" i="1"/>
  <c r="AD60" i="1"/>
  <c r="A7552" i="21"/>
  <c r="M59" i="1"/>
  <c r="N59" i="1"/>
  <c r="P59" i="1"/>
  <c r="O59" i="1"/>
  <c r="AD59" i="1"/>
  <c r="A7551" i="21"/>
  <c r="M58" i="1"/>
  <c r="N58" i="1"/>
  <c r="P58" i="1"/>
  <c r="O58" i="1"/>
  <c r="AD58" i="1"/>
  <c r="A7550" i="21"/>
  <c r="M57" i="1"/>
  <c r="N57" i="1"/>
  <c r="P57" i="1"/>
  <c r="O57" i="1"/>
  <c r="AD57" i="1"/>
  <c r="A7549" i="21"/>
  <c r="M56" i="1"/>
  <c r="N56" i="1"/>
  <c r="P56" i="1"/>
  <c r="O56" i="1"/>
  <c r="AD56" i="1"/>
  <c r="A7548" i="21"/>
  <c r="M55" i="1"/>
  <c r="N55" i="1"/>
  <c r="P55" i="1"/>
  <c r="O55" i="1"/>
  <c r="AD55" i="1"/>
  <c r="A7547" i="21"/>
  <c r="M54" i="1"/>
  <c r="N54" i="1"/>
  <c r="P54" i="1"/>
  <c r="O54" i="1"/>
  <c r="AD54" i="1"/>
  <c r="A7546" i="21"/>
  <c r="M53" i="1"/>
  <c r="N53" i="1"/>
  <c r="P53" i="1"/>
  <c r="O53" i="1"/>
  <c r="AD53" i="1"/>
  <c r="A7545" i="21"/>
  <c r="M52" i="1"/>
  <c r="N52" i="1"/>
  <c r="P52" i="1"/>
  <c r="O52" i="1"/>
  <c r="AD52" i="1"/>
  <c r="A7544" i="21"/>
  <c r="M51" i="1"/>
  <c r="N51" i="1"/>
  <c r="P51" i="1"/>
  <c r="O51" i="1"/>
  <c r="AD51" i="1"/>
  <c r="A7543" i="21"/>
  <c r="M50" i="1"/>
  <c r="N50" i="1"/>
  <c r="P50" i="1"/>
  <c r="O50" i="1"/>
  <c r="AD50" i="1"/>
  <c r="A7542" i="21"/>
  <c r="M49" i="1"/>
  <c r="N49" i="1"/>
  <c r="P49" i="1"/>
  <c r="O49" i="1"/>
  <c r="AD49" i="1"/>
  <c r="A7541" i="21"/>
  <c r="M48" i="1"/>
  <c r="N48" i="1"/>
  <c r="P48" i="1"/>
  <c r="O48" i="1"/>
  <c r="AD48" i="1"/>
  <c r="A7540" i="21"/>
  <c r="M47" i="1"/>
  <c r="N47" i="1"/>
  <c r="P47" i="1"/>
  <c r="O47" i="1"/>
  <c r="AD47" i="1"/>
  <c r="A7539" i="21"/>
  <c r="M46" i="1"/>
  <c r="N46" i="1"/>
  <c r="P46" i="1"/>
  <c r="O46" i="1"/>
  <c r="AD46" i="1"/>
  <c r="A7538" i="21"/>
  <c r="M45" i="1"/>
  <c r="N45" i="1"/>
  <c r="P45" i="1"/>
  <c r="O45" i="1"/>
  <c r="AD45" i="1"/>
  <c r="A7537" i="21"/>
  <c r="M44" i="1"/>
  <c r="N44" i="1"/>
  <c r="P44" i="1"/>
  <c r="O44" i="1"/>
  <c r="AD44" i="1"/>
  <c r="A7536" i="21"/>
  <c r="M43" i="1"/>
  <c r="N43" i="1"/>
  <c r="P43" i="1"/>
  <c r="O43" i="1"/>
  <c r="AD43" i="1"/>
  <c r="A7535" i="21"/>
  <c r="M42" i="1"/>
  <c r="N42" i="1"/>
  <c r="P42" i="1"/>
  <c r="O42" i="1"/>
  <c r="AD42" i="1"/>
  <c r="A7534" i="21"/>
  <c r="M41" i="1"/>
  <c r="N41" i="1"/>
  <c r="P41" i="1"/>
  <c r="O41" i="1"/>
  <c r="AD41" i="1"/>
  <c r="A7533" i="21"/>
  <c r="M40" i="1"/>
  <c r="N40" i="1"/>
  <c r="P40" i="1"/>
  <c r="O40" i="1"/>
  <c r="AD40" i="1"/>
  <c r="A7532" i="21"/>
  <c r="M39" i="1"/>
  <c r="N39" i="1"/>
  <c r="P39" i="1"/>
  <c r="O39" i="1"/>
  <c r="AD39" i="1"/>
  <c r="A7531" i="21"/>
  <c r="M38" i="1"/>
  <c r="N38" i="1"/>
  <c r="P38" i="1"/>
  <c r="O38" i="1"/>
  <c r="AD38" i="1"/>
  <c r="A7530" i="21"/>
  <c r="M37" i="1"/>
  <c r="N37" i="1"/>
  <c r="P37" i="1"/>
  <c r="O37" i="1"/>
  <c r="AD37" i="1"/>
  <c r="A7529" i="21"/>
  <c r="M36" i="1"/>
  <c r="N36" i="1"/>
  <c r="P36" i="1"/>
  <c r="O36" i="1"/>
  <c r="AD36" i="1"/>
  <c r="A7528" i="21"/>
  <c r="M35" i="1"/>
  <c r="N35" i="1"/>
  <c r="P35" i="1"/>
  <c r="O35" i="1"/>
  <c r="AD35" i="1"/>
  <c r="A7527" i="21"/>
  <c r="M34" i="1"/>
  <c r="N34" i="1"/>
  <c r="P34" i="1"/>
  <c r="O34" i="1"/>
  <c r="AD34" i="1"/>
  <c r="A7526" i="21"/>
  <c r="M33" i="1"/>
  <c r="N33" i="1"/>
  <c r="P33" i="1"/>
  <c r="O33" i="1"/>
  <c r="AD33" i="1"/>
  <c r="A7525" i="21"/>
  <c r="M32" i="1"/>
  <c r="N32" i="1"/>
  <c r="P32" i="1"/>
  <c r="O32" i="1"/>
  <c r="AD32" i="1"/>
  <c r="A7524" i="21"/>
  <c r="M31" i="1"/>
  <c r="N31" i="1"/>
  <c r="P31" i="1"/>
  <c r="O31" i="1"/>
  <c r="AD31" i="1"/>
  <c r="A7523" i="21"/>
  <c r="M30" i="1"/>
  <c r="N30" i="1"/>
  <c r="P30" i="1"/>
  <c r="O30" i="1"/>
  <c r="AD30" i="1"/>
  <c r="A7522" i="21"/>
  <c r="M29" i="1"/>
  <c r="N29" i="1"/>
  <c r="P29" i="1"/>
  <c r="O29" i="1"/>
  <c r="AD29" i="1"/>
  <c r="A7521" i="21"/>
  <c r="M28" i="1"/>
  <c r="N28" i="1"/>
  <c r="P28" i="1"/>
  <c r="O28" i="1"/>
  <c r="AD28" i="1"/>
  <c r="A7520" i="21"/>
  <c r="M27" i="1"/>
  <c r="N27" i="1"/>
  <c r="P27" i="1"/>
  <c r="O27" i="1"/>
  <c r="AD27" i="1"/>
  <c r="A7519" i="21"/>
  <c r="M26" i="1"/>
  <c r="N26" i="1"/>
  <c r="P26" i="1"/>
  <c r="O26" i="1"/>
  <c r="AD26" i="1"/>
  <c r="A7518" i="21"/>
  <c r="M25" i="1"/>
  <c r="N25" i="1"/>
  <c r="P25" i="1"/>
  <c r="O25" i="1"/>
  <c r="AD25" i="1"/>
  <c r="A7517" i="21"/>
  <c r="M24" i="1"/>
  <c r="N24" i="1"/>
  <c r="P24" i="1"/>
  <c r="O24" i="1"/>
  <c r="AD24" i="1"/>
  <c r="A7516" i="21"/>
  <c r="M23" i="1"/>
  <c r="N23" i="1"/>
  <c r="P23" i="1"/>
  <c r="O23" i="1"/>
  <c r="AD23" i="1"/>
  <c r="A7515" i="21"/>
  <c r="M22" i="1"/>
  <c r="N22" i="1"/>
  <c r="P22" i="1"/>
  <c r="O22" i="1"/>
  <c r="AD22" i="1"/>
  <c r="A7514" i="21"/>
  <c r="M21" i="1"/>
  <c r="N21" i="1"/>
  <c r="P21" i="1"/>
  <c r="O21" i="1"/>
  <c r="AD21" i="1"/>
  <c r="A7513" i="21"/>
  <c r="M20" i="1"/>
  <c r="N20" i="1"/>
  <c r="P20" i="1"/>
  <c r="O20" i="1"/>
  <c r="AD20" i="1"/>
  <c r="A7512" i="21"/>
  <c r="M19" i="1"/>
  <c r="N19" i="1"/>
  <c r="P19" i="1"/>
  <c r="O19" i="1"/>
  <c r="AD19" i="1"/>
  <c r="A7511" i="21"/>
  <c r="M18" i="1"/>
  <c r="N18" i="1"/>
  <c r="P18" i="1"/>
  <c r="O18" i="1"/>
  <c r="AD18" i="1"/>
  <c r="A7510" i="21"/>
  <c r="M17" i="1"/>
  <c r="N17" i="1"/>
  <c r="P17" i="1"/>
  <c r="O17" i="1"/>
  <c r="AD17" i="1"/>
  <c r="A7509" i="21"/>
  <c r="M16" i="1"/>
  <c r="N16" i="1"/>
  <c r="P16" i="1"/>
  <c r="O16" i="1"/>
  <c r="AD16" i="1"/>
  <c r="A7508" i="21"/>
  <c r="M15" i="1"/>
  <c r="N15" i="1"/>
  <c r="P15" i="1"/>
  <c r="O15" i="1"/>
  <c r="AD15" i="1"/>
  <c r="A7507" i="21"/>
  <c r="M14" i="1"/>
  <c r="N14" i="1"/>
  <c r="P14" i="1"/>
  <c r="O14" i="1"/>
  <c r="AD14" i="1"/>
  <c r="A7506" i="21"/>
  <c r="M13" i="1"/>
  <c r="N13" i="1"/>
  <c r="P13" i="1"/>
  <c r="O13" i="1"/>
  <c r="AD13" i="1"/>
  <c r="A7505" i="21"/>
  <c r="M12" i="1"/>
  <c r="N12" i="1"/>
  <c r="P12" i="1"/>
  <c r="O12" i="1"/>
  <c r="AD12" i="1"/>
  <c r="A7504" i="21"/>
  <c r="M11" i="1"/>
  <c r="N11" i="1"/>
  <c r="P11" i="1"/>
  <c r="O11" i="1"/>
  <c r="AD11" i="1"/>
  <c r="A7503" i="21"/>
  <c r="A7502" i="21"/>
  <c r="A7501" i="21"/>
  <c r="A7500" i="21"/>
  <c r="A7499" i="21"/>
  <c r="A7498" i="21"/>
  <c r="A7497" i="21"/>
  <c r="A7496" i="21"/>
  <c r="A7495" i="21"/>
  <c r="A7494" i="21"/>
  <c r="A7493" i="21"/>
  <c r="A7492" i="21"/>
  <c r="A7491" i="21"/>
  <c r="A7490" i="21"/>
  <c r="A7489" i="21"/>
  <c r="A7488" i="21"/>
  <c r="A7487" i="21"/>
  <c r="A7486" i="21"/>
  <c r="A7485" i="21"/>
  <c r="A7484" i="21"/>
  <c r="A7483" i="21"/>
  <c r="A7482" i="21"/>
  <c r="A7481" i="21"/>
  <c r="A7480" i="21"/>
  <c r="A7479" i="21"/>
  <c r="A7478" i="21"/>
  <c r="A7477" i="21"/>
  <c r="A7476" i="21"/>
  <c r="A7475" i="21"/>
  <c r="A7474" i="21"/>
  <c r="A7473" i="21"/>
  <c r="A7472" i="21"/>
  <c r="A7471" i="21"/>
  <c r="A7470" i="21"/>
  <c r="A7469" i="21"/>
  <c r="A7468" i="21"/>
  <c r="A7467" i="21"/>
  <c r="A7466" i="21"/>
  <c r="A7465" i="21"/>
  <c r="A7464" i="21"/>
  <c r="A7463" i="21"/>
  <c r="A7462" i="21"/>
  <c r="A7461" i="21"/>
  <c r="A7460" i="21"/>
  <c r="A7459" i="21"/>
  <c r="A7458" i="21"/>
  <c r="A7457" i="21"/>
  <c r="A7456" i="21"/>
  <c r="A7455" i="21"/>
  <c r="A7454" i="21"/>
  <c r="A7453" i="21"/>
  <c r="A7452" i="21"/>
  <c r="A7451" i="21"/>
  <c r="A7450" i="21"/>
  <c r="A7449" i="21"/>
  <c r="A7448" i="21"/>
  <c r="A7447" i="21"/>
  <c r="A7446" i="21"/>
  <c r="A7445" i="21"/>
  <c r="A7444" i="21"/>
  <c r="A7443" i="21"/>
  <c r="A7442" i="21"/>
  <c r="A7441" i="21"/>
  <c r="A7440" i="21"/>
  <c r="A7439" i="21"/>
  <c r="A7438" i="21"/>
  <c r="A7437" i="21"/>
  <c r="A7436" i="21"/>
  <c r="A7435" i="21"/>
  <c r="A7434" i="21"/>
  <c r="A7433" i="21"/>
  <c r="A7432" i="21"/>
  <c r="A7431" i="21"/>
  <c r="A7430" i="21"/>
  <c r="A7429" i="21"/>
  <c r="A7428" i="21"/>
  <c r="A7427" i="21"/>
  <c r="A7426" i="21"/>
  <c r="A7425" i="21"/>
  <c r="A7424" i="21"/>
  <c r="A7423" i="21"/>
  <c r="A7422" i="21"/>
  <c r="A7421" i="21"/>
  <c r="A7420" i="21"/>
  <c r="A7419" i="21"/>
  <c r="A7418" i="21"/>
  <c r="A7417" i="21"/>
  <c r="A7416" i="21"/>
  <c r="A7415" i="21"/>
  <c r="A7414" i="21"/>
  <c r="A7413" i="21"/>
  <c r="A7412" i="21"/>
  <c r="A7411" i="21"/>
  <c r="A7410" i="21"/>
  <c r="A7409" i="21"/>
  <c r="A7408" i="21"/>
  <c r="A7407" i="21"/>
  <c r="A7406" i="21"/>
  <c r="A7405" i="21"/>
  <c r="A7404" i="21"/>
  <c r="A7403" i="21"/>
  <c r="A7402" i="21"/>
  <c r="A7401" i="21"/>
  <c r="A7400" i="21"/>
  <c r="A7399" i="21"/>
  <c r="A7398" i="21"/>
  <c r="A7397" i="21"/>
  <c r="A7396" i="21"/>
  <c r="A7395" i="21"/>
  <c r="A7394" i="21"/>
  <c r="A7393" i="21"/>
  <c r="A7392" i="21"/>
  <c r="A7391" i="21"/>
  <c r="A7390" i="21"/>
  <c r="A7389" i="21"/>
  <c r="A7388" i="21"/>
  <c r="A7387" i="21"/>
  <c r="A7386" i="21"/>
  <c r="A7385" i="21"/>
  <c r="A7384" i="21"/>
  <c r="A7383" i="21"/>
  <c r="A7382" i="21"/>
  <c r="A7381" i="21"/>
  <c r="A7380" i="21"/>
  <c r="A7379" i="21"/>
  <c r="A7378" i="21"/>
  <c r="A7377" i="21"/>
  <c r="A7376" i="21"/>
  <c r="A7375" i="21"/>
  <c r="A7374" i="21"/>
  <c r="A7373" i="21"/>
  <c r="A7372" i="21"/>
  <c r="A7371" i="21"/>
  <c r="A7370" i="21"/>
  <c r="A7369" i="21"/>
  <c r="A7368" i="21"/>
  <c r="A7367" i="21"/>
  <c r="A7366" i="21"/>
  <c r="A7365" i="21"/>
  <c r="A7364" i="21"/>
  <c r="A7363" i="21"/>
  <c r="A7362" i="21"/>
  <c r="A7361" i="21"/>
  <c r="A7360" i="21"/>
  <c r="A7359" i="21"/>
  <c r="A7358" i="21"/>
  <c r="A7357" i="21"/>
  <c r="A7356" i="21"/>
  <c r="A7355" i="21"/>
  <c r="A7354" i="21"/>
  <c r="A7353" i="21"/>
  <c r="A7352" i="21"/>
  <c r="A7351" i="21"/>
  <c r="A7350" i="21"/>
  <c r="A7349" i="21"/>
  <c r="A7348" i="21"/>
  <c r="A7347" i="21"/>
  <c r="A7346" i="21"/>
  <c r="A7345" i="21"/>
  <c r="A7344" i="21"/>
  <c r="A7343" i="21"/>
  <c r="A7342" i="21"/>
  <c r="A7341" i="21"/>
  <c r="A7340" i="21"/>
  <c r="A7339" i="21"/>
  <c r="A7338" i="21"/>
  <c r="A7337" i="21"/>
  <c r="A7336" i="21"/>
  <c r="A7335" i="21"/>
  <c r="A7334" i="21"/>
  <c r="A7333" i="21"/>
  <c r="A7332" i="21"/>
  <c r="A7331" i="21"/>
  <c r="A7330" i="21"/>
  <c r="A7329" i="21"/>
  <c r="A7328" i="21"/>
  <c r="A7327" i="21"/>
  <c r="A7326" i="21"/>
  <c r="A7325" i="21"/>
  <c r="A7324" i="21"/>
  <c r="A7323" i="21"/>
  <c r="A7322" i="21"/>
  <c r="A7321" i="21"/>
  <c r="A7320" i="21"/>
  <c r="A7319" i="21"/>
  <c r="A7318" i="21"/>
  <c r="A7317" i="21"/>
  <c r="A7316" i="21"/>
  <c r="A7315" i="21"/>
  <c r="A7314" i="21"/>
  <c r="A7313" i="21"/>
  <c r="A7312" i="21"/>
  <c r="A7311" i="21"/>
  <c r="A7310" i="21"/>
  <c r="A7309" i="21"/>
  <c r="A7308" i="21"/>
  <c r="A7307" i="21"/>
  <c r="A7306" i="21"/>
  <c r="A7305" i="21"/>
  <c r="A7304" i="21"/>
  <c r="A7303" i="21"/>
  <c r="A7302" i="21"/>
  <c r="A7301" i="21"/>
  <c r="A7300" i="21"/>
  <c r="A7299" i="21"/>
  <c r="A7298" i="21"/>
  <c r="A7297" i="21"/>
  <c r="A7296" i="21"/>
  <c r="A7295" i="21"/>
  <c r="A7294" i="21"/>
  <c r="A7293" i="21"/>
  <c r="A7292" i="21"/>
  <c r="A7291" i="21"/>
  <c r="A7290" i="21"/>
  <c r="A7289" i="21"/>
  <c r="A7288" i="21"/>
  <c r="A7287" i="21"/>
  <c r="A7286" i="21"/>
  <c r="A7285" i="21"/>
  <c r="A7284" i="21"/>
  <c r="A7283" i="21"/>
  <c r="A7282" i="21"/>
  <c r="A7281" i="21"/>
  <c r="A7280" i="21"/>
  <c r="A7279" i="21"/>
  <c r="A7278" i="21"/>
  <c r="A7277" i="21"/>
  <c r="A7276" i="21"/>
  <c r="A7275" i="21"/>
  <c r="A7274" i="21"/>
  <c r="A7273" i="21"/>
  <c r="A7272" i="21"/>
  <c r="A7271" i="21"/>
  <c r="A7270" i="21"/>
  <c r="A7269" i="21"/>
  <c r="A7268" i="21"/>
  <c r="A7267" i="21"/>
  <c r="A7266" i="21"/>
  <c r="A7265" i="21"/>
  <c r="A7264" i="21"/>
  <c r="A7263" i="21"/>
  <c r="A7262" i="21"/>
  <c r="A7261" i="21"/>
  <c r="A7260" i="21"/>
  <c r="A7259" i="21"/>
  <c r="A7258" i="21"/>
  <c r="A7257" i="21"/>
  <c r="A7256" i="21"/>
  <c r="A7255" i="21"/>
  <c r="A7254" i="21"/>
  <c r="A7253" i="21"/>
  <c r="A7252" i="21"/>
  <c r="A7251" i="21"/>
  <c r="A7250" i="21"/>
  <c r="A7249" i="21"/>
  <c r="A7248" i="21"/>
  <c r="A7247" i="21"/>
  <c r="A7246" i="21"/>
  <c r="A7245" i="21"/>
  <c r="A7244" i="21"/>
  <c r="A7243" i="21"/>
  <c r="A7242" i="21"/>
  <c r="A7241" i="21"/>
  <c r="A7240" i="21"/>
  <c r="A7239" i="21"/>
  <c r="A7238" i="21"/>
  <c r="A7237" i="21"/>
  <c r="A7236" i="21"/>
  <c r="A7235" i="21"/>
  <c r="A7234" i="21"/>
  <c r="A7233" i="21"/>
  <c r="A7232" i="21"/>
  <c r="A7231" i="21"/>
  <c r="A7230" i="21"/>
  <c r="A7229" i="21"/>
  <c r="A7228" i="21"/>
  <c r="A7227" i="21"/>
  <c r="A7226" i="21"/>
  <c r="A7225" i="21"/>
  <c r="A7224" i="21"/>
  <c r="A7223" i="21"/>
  <c r="A7222" i="21"/>
  <c r="A7221" i="21"/>
  <c r="A7220" i="21"/>
  <c r="A7219" i="21"/>
  <c r="A7218" i="21"/>
  <c r="A7217" i="21"/>
  <c r="A7216" i="21"/>
  <c r="A7215" i="21"/>
  <c r="A7214" i="21"/>
  <c r="A7213" i="21"/>
  <c r="A7212" i="21"/>
  <c r="A7211" i="21"/>
  <c r="A7210" i="21"/>
  <c r="A7209" i="21"/>
  <c r="A7208" i="21"/>
  <c r="A7207" i="21"/>
  <c r="A7206" i="21"/>
  <c r="A7205" i="21"/>
  <c r="A7204" i="21"/>
  <c r="A7203" i="21"/>
  <c r="A7202" i="21"/>
  <c r="A7201" i="21"/>
  <c r="A7200" i="21"/>
  <c r="A7199" i="21"/>
  <c r="A7198" i="21"/>
  <c r="A7197" i="21"/>
  <c r="A7196" i="21"/>
  <c r="A7195" i="21"/>
  <c r="A7194" i="21"/>
  <c r="A7193" i="21"/>
  <c r="A7192" i="21"/>
  <c r="A7191" i="21"/>
  <c r="A7190" i="21"/>
  <c r="A7189" i="21"/>
  <c r="A7188" i="21"/>
  <c r="A7187" i="21"/>
  <c r="A7186" i="21"/>
  <c r="A7185" i="21"/>
  <c r="A7184" i="21"/>
  <c r="A7183" i="21"/>
  <c r="A7182" i="21"/>
  <c r="A7181" i="21"/>
  <c r="A7180" i="21"/>
  <c r="A7179" i="21"/>
  <c r="A7178" i="21"/>
  <c r="A7177" i="21"/>
  <c r="A7176" i="21"/>
  <c r="A7175" i="21"/>
  <c r="A7174" i="21"/>
  <c r="A7173" i="21"/>
  <c r="A7172" i="21"/>
  <c r="A7171" i="21"/>
  <c r="A7170" i="21"/>
  <c r="A7169" i="21"/>
  <c r="A7168" i="21"/>
  <c r="A7167" i="21"/>
  <c r="A7166" i="21"/>
  <c r="A7165" i="21"/>
  <c r="A7164" i="21"/>
  <c r="A7163" i="21"/>
  <c r="A7162" i="21"/>
  <c r="A7161" i="21"/>
  <c r="A7160" i="21"/>
  <c r="A7159" i="21"/>
  <c r="A7158" i="21"/>
  <c r="A7157" i="21"/>
  <c r="A7156" i="21"/>
  <c r="A7155" i="21"/>
  <c r="A7154" i="21"/>
  <c r="A7153" i="21"/>
  <c r="A7152" i="21"/>
  <c r="A7151" i="21"/>
  <c r="A7150" i="21"/>
  <c r="A7149" i="21"/>
  <c r="A7148" i="21"/>
  <c r="A7147" i="21"/>
  <c r="A7146" i="21"/>
  <c r="A7145" i="21"/>
  <c r="A7144" i="21"/>
  <c r="A7143" i="21"/>
  <c r="A7142" i="21"/>
  <c r="A7141" i="21"/>
  <c r="A7140" i="21"/>
  <c r="A7139" i="21"/>
  <c r="A7138" i="21"/>
  <c r="A7137" i="21"/>
  <c r="A7136" i="21"/>
  <c r="A7135" i="21"/>
  <c r="A7134" i="21"/>
  <c r="A7133" i="21"/>
  <c r="A7132" i="21"/>
  <c r="A7131" i="21"/>
  <c r="A7130" i="21"/>
  <c r="A7129" i="21"/>
  <c r="A7128" i="21"/>
  <c r="A7127" i="21"/>
  <c r="A7126" i="21"/>
  <c r="A7125" i="21"/>
  <c r="A7124" i="21"/>
  <c r="A7123" i="21"/>
  <c r="A7122" i="21"/>
  <c r="A7121" i="21"/>
  <c r="A7120" i="21"/>
  <c r="A7119" i="21"/>
  <c r="A7118" i="21"/>
  <c r="A7117" i="21"/>
  <c r="A7116" i="21"/>
  <c r="A7115" i="21"/>
  <c r="A7114" i="21"/>
  <c r="A7113" i="21"/>
  <c r="A7112" i="21"/>
  <c r="A7111" i="21"/>
  <c r="A7110" i="21"/>
  <c r="A7109" i="21"/>
  <c r="A7108" i="21"/>
  <c r="A7107" i="21"/>
  <c r="A7106" i="21"/>
  <c r="A7105" i="21"/>
  <c r="A7104" i="21"/>
  <c r="A7103" i="21"/>
  <c r="A7102" i="21"/>
  <c r="A7101" i="21"/>
  <c r="A7100" i="21"/>
  <c r="A7099" i="21"/>
  <c r="A7098" i="21"/>
  <c r="A7097" i="21"/>
  <c r="A7096" i="21"/>
  <c r="A7095" i="21"/>
  <c r="A7094" i="21"/>
  <c r="A7093" i="21"/>
  <c r="A7092" i="21"/>
  <c r="A7091" i="21"/>
  <c r="A7090" i="21"/>
  <c r="A7089" i="21"/>
  <c r="A7088" i="21"/>
  <c r="A7087" i="21"/>
  <c r="A7086" i="21"/>
  <c r="A7085" i="21"/>
  <c r="A7084" i="21"/>
  <c r="A7083" i="21"/>
  <c r="A7082" i="21"/>
  <c r="A7081" i="21"/>
  <c r="A7080" i="21"/>
  <c r="A7079" i="21"/>
  <c r="A7078" i="21"/>
  <c r="A7077" i="21"/>
  <c r="A7076" i="21"/>
  <c r="A7075" i="21"/>
  <c r="A7074" i="21"/>
  <c r="A7073" i="21"/>
  <c r="A7072" i="21"/>
  <c r="A7071" i="21"/>
  <c r="A7070" i="21"/>
  <c r="A7069" i="21"/>
  <c r="A7068" i="21"/>
  <c r="A7067" i="21"/>
  <c r="A7066" i="21"/>
  <c r="A7065" i="21"/>
  <c r="A7064" i="21"/>
  <c r="A7063" i="21"/>
  <c r="A7062" i="21"/>
  <c r="A7061" i="21"/>
  <c r="A7060" i="21"/>
  <c r="A7059" i="21"/>
  <c r="A7058" i="21"/>
  <c r="A7057" i="21"/>
  <c r="A7056" i="21"/>
  <c r="A7055" i="21"/>
  <c r="A7054" i="21"/>
  <c r="A7053" i="21"/>
  <c r="A7052" i="21"/>
  <c r="A7051" i="21"/>
  <c r="A7050" i="21"/>
  <c r="A7049" i="21"/>
  <c r="A7048" i="21"/>
  <c r="A7047" i="21"/>
  <c r="A7046" i="21"/>
  <c r="A7045" i="21"/>
  <c r="A7044" i="21"/>
  <c r="A7043" i="21"/>
  <c r="A7042" i="21"/>
  <c r="A7041" i="21"/>
  <c r="A7040" i="21"/>
  <c r="A7039" i="21"/>
  <c r="A7038" i="21"/>
  <c r="A7037" i="21"/>
  <c r="A7036" i="21"/>
  <c r="A7035" i="21"/>
  <c r="A7034" i="21"/>
  <c r="A7033" i="21"/>
  <c r="A7032" i="21"/>
  <c r="A7031" i="21"/>
  <c r="A7030" i="21"/>
  <c r="A7029" i="21"/>
  <c r="A7028" i="21"/>
  <c r="A7027" i="21"/>
  <c r="A7026" i="21"/>
  <c r="A7025" i="21"/>
  <c r="A7024" i="21"/>
  <c r="A7023" i="21"/>
  <c r="A7022" i="21"/>
  <c r="A7021" i="21"/>
  <c r="A7020" i="21"/>
  <c r="A7019" i="21"/>
  <c r="A7018" i="21"/>
  <c r="A7017" i="21"/>
  <c r="A7016" i="21"/>
  <c r="A7015" i="21"/>
  <c r="A7014" i="21"/>
  <c r="A7013" i="21"/>
  <c r="A7012" i="21"/>
  <c r="A7011" i="21"/>
  <c r="A7010" i="21"/>
  <c r="A7009" i="21"/>
  <c r="A7008" i="21"/>
  <c r="A7007" i="21"/>
  <c r="A7006" i="21"/>
  <c r="A7005" i="21"/>
  <c r="A7004" i="21"/>
  <c r="A7003" i="21"/>
  <c r="A7002" i="21"/>
  <c r="A7001" i="21"/>
  <c r="A7000" i="21"/>
  <c r="A6999" i="21"/>
  <c r="A6998" i="21"/>
  <c r="A6997" i="21"/>
  <c r="A6996" i="21"/>
  <c r="A6995" i="21"/>
  <c r="A6994" i="21"/>
  <c r="A6993" i="21"/>
  <c r="A6992" i="21"/>
  <c r="A6991" i="21"/>
  <c r="A6990" i="21"/>
  <c r="A6989" i="21"/>
  <c r="A6988" i="21"/>
  <c r="A6987" i="21"/>
  <c r="A6986" i="21"/>
  <c r="A6985" i="21"/>
  <c r="A6984" i="21"/>
  <c r="A6983" i="21"/>
  <c r="A6982" i="21"/>
  <c r="A6981" i="21"/>
  <c r="A6980" i="21"/>
  <c r="A6979" i="21"/>
  <c r="A6978" i="21"/>
  <c r="A6977" i="21"/>
  <c r="A6976" i="21"/>
  <c r="A6975" i="21"/>
  <c r="A6974" i="21"/>
  <c r="A6973" i="21"/>
  <c r="A6972" i="21"/>
  <c r="A6971" i="21"/>
  <c r="A6970" i="21"/>
  <c r="A6969" i="21"/>
  <c r="A6968" i="21"/>
  <c r="A6967" i="21"/>
  <c r="A6966" i="21"/>
  <c r="A6965" i="21"/>
  <c r="A6964" i="21"/>
  <c r="A6963" i="21"/>
  <c r="A6962" i="21"/>
  <c r="A6961" i="21"/>
  <c r="A6960" i="21"/>
  <c r="A6959" i="21"/>
  <c r="A6958" i="21"/>
  <c r="A6957" i="21"/>
  <c r="A6956" i="21"/>
  <c r="A6955" i="21"/>
  <c r="A6954" i="21"/>
  <c r="A6953" i="21"/>
  <c r="A6952" i="21"/>
  <c r="A6951" i="21"/>
  <c r="A6950" i="21"/>
  <c r="A6949" i="21"/>
  <c r="A6948" i="21"/>
  <c r="A6947" i="21"/>
  <c r="A6946" i="21"/>
  <c r="A6945" i="21"/>
  <c r="A6944" i="21"/>
  <c r="A6943" i="21"/>
  <c r="A6942" i="21"/>
  <c r="A6941" i="21"/>
  <c r="A6940" i="21"/>
  <c r="A6939" i="21"/>
  <c r="A6938" i="21"/>
  <c r="A6937" i="21"/>
  <c r="A6936" i="21"/>
  <c r="A6935" i="21"/>
  <c r="A6934" i="21"/>
  <c r="A6933" i="21"/>
  <c r="A6932" i="21"/>
  <c r="A6931" i="21"/>
  <c r="A6930" i="21"/>
  <c r="A6929" i="21"/>
  <c r="A6928" i="21"/>
  <c r="A6927" i="21"/>
  <c r="A6926" i="21"/>
  <c r="A6925" i="21"/>
  <c r="A6924" i="21"/>
  <c r="A6923" i="21"/>
  <c r="A6922" i="21"/>
  <c r="A6921" i="21"/>
  <c r="A6920" i="21"/>
  <c r="A6919" i="21"/>
  <c r="A6918" i="21"/>
  <c r="A6917" i="21"/>
  <c r="A6916" i="21"/>
  <c r="A6915" i="21"/>
  <c r="A6914" i="21"/>
  <c r="A6913" i="21"/>
  <c r="A6912" i="21"/>
  <c r="A6911" i="21"/>
  <c r="A6910" i="21"/>
  <c r="A6909" i="21"/>
  <c r="A6908" i="21"/>
  <c r="A6907" i="21"/>
  <c r="A6906" i="21"/>
  <c r="A6905" i="21"/>
  <c r="A6904" i="21"/>
  <c r="A6903" i="21"/>
  <c r="A6902" i="21"/>
  <c r="A6901" i="21"/>
  <c r="A6900" i="21"/>
  <c r="A6899" i="21"/>
  <c r="A6898" i="21"/>
  <c r="A6897" i="21"/>
  <c r="A6896" i="21"/>
  <c r="A6895" i="21"/>
  <c r="A6894" i="21"/>
  <c r="A6893" i="21"/>
  <c r="A6892" i="21"/>
  <c r="A6891" i="21"/>
  <c r="A6890" i="21"/>
  <c r="A6889" i="21"/>
  <c r="A6888" i="21"/>
  <c r="A6887" i="21"/>
  <c r="A6886" i="21"/>
  <c r="A6885" i="21"/>
  <c r="A6884" i="21"/>
  <c r="A6883" i="21"/>
  <c r="A6882" i="21"/>
  <c r="A6881" i="21"/>
  <c r="A6880" i="21"/>
  <c r="A6879" i="21"/>
  <c r="A6878" i="21"/>
  <c r="A6877" i="21"/>
  <c r="A6876" i="21"/>
  <c r="A6875" i="21"/>
  <c r="A6874" i="21"/>
  <c r="A6873" i="21"/>
  <c r="A6872" i="21"/>
  <c r="A6871" i="21"/>
  <c r="A6870" i="21"/>
  <c r="A6869" i="21"/>
  <c r="A6868" i="21"/>
  <c r="A6867" i="21"/>
  <c r="A6866" i="21"/>
  <c r="A6865" i="21"/>
  <c r="A6864" i="21"/>
  <c r="A6863" i="21"/>
  <c r="A6862" i="21"/>
  <c r="A6861" i="21"/>
  <c r="A6860" i="21"/>
  <c r="A6859" i="21"/>
  <c r="A6858" i="21"/>
  <c r="A6857" i="21"/>
  <c r="A6856" i="21"/>
  <c r="A6855" i="21"/>
  <c r="A6854" i="21"/>
  <c r="A6853" i="21"/>
  <c r="A6852" i="21"/>
  <c r="A6851" i="21"/>
  <c r="A6850" i="21"/>
  <c r="A6849" i="21"/>
  <c r="A6848" i="21"/>
  <c r="A6847" i="21"/>
  <c r="A6846" i="21"/>
  <c r="A6845" i="21"/>
  <c r="A6844" i="21"/>
  <c r="A6843" i="21"/>
  <c r="A6842" i="21"/>
  <c r="A6841" i="21"/>
  <c r="A6840" i="21"/>
  <c r="A6839" i="21"/>
  <c r="A6838" i="21"/>
  <c r="A6837" i="21"/>
  <c r="A6836" i="21"/>
  <c r="A6835" i="21"/>
  <c r="A6834" i="21"/>
  <c r="A6833" i="21"/>
  <c r="A6832" i="21"/>
  <c r="A6831" i="21"/>
  <c r="A6830" i="21"/>
  <c r="A6829" i="21"/>
  <c r="A6828" i="21"/>
  <c r="A6827" i="21"/>
  <c r="A6826" i="21"/>
  <c r="A6825" i="21"/>
  <c r="A6824" i="21"/>
  <c r="A6823" i="21"/>
  <c r="A6822" i="21"/>
  <c r="A6821" i="21"/>
  <c r="A6820" i="21"/>
  <c r="A6819" i="21"/>
  <c r="A6818" i="21"/>
  <c r="A6817" i="21"/>
  <c r="A6816" i="21"/>
  <c r="A6815" i="21"/>
  <c r="A6814" i="21"/>
  <c r="A6813" i="21"/>
  <c r="A6812" i="21"/>
  <c r="A6811" i="21"/>
  <c r="A6810" i="21"/>
  <c r="A6809" i="21"/>
  <c r="A6808" i="21"/>
  <c r="A6807" i="21"/>
  <c r="A6806" i="21"/>
  <c r="A6805" i="21"/>
  <c r="A6804" i="21"/>
  <c r="A6803" i="21"/>
  <c r="A6802" i="21"/>
  <c r="A6801" i="21"/>
  <c r="A6800" i="21"/>
  <c r="A6799" i="21"/>
  <c r="A6798" i="21"/>
  <c r="A6797" i="21"/>
  <c r="A6796" i="21"/>
  <c r="A6795" i="21"/>
  <c r="A6794" i="21"/>
  <c r="A6793" i="21"/>
  <c r="A6792" i="21"/>
  <c r="A6791" i="21"/>
  <c r="A6790" i="21"/>
  <c r="A6789" i="21"/>
  <c r="A6788" i="21"/>
  <c r="A6787" i="21"/>
  <c r="A6786" i="21"/>
  <c r="A6785" i="21"/>
  <c r="A6784" i="21"/>
  <c r="A6783" i="21"/>
  <c r="A6782" i="21"/>
  <c r="A6781" i="21"/>
  <c r="A6780" i="21"/>
  <c r="A6779" i="21"/>
  <c r="A6778" i="21"/>
  <c r="A6777" i="21"/>
  <c r="A6776" i="21"/>
  <c r="A6775" i="21"/>
  <c r="A6774" i="21"/>
  <c r="A6773" i="21"/>
  <c r="A6772" i="21"/>
  <c r="A6771" i="21"/>
  <c r="A6770" i="21"/>
  <c r="A6769" i="21"/>
  <c r="A6768" i="21"/>
  <c r="A6767" i="21"/>
  <c r="A6766" i="21"/>
  <c r="A6765" i="21"/>
  <c r="A6764" i="21"/>
  <c r="A6763" i="21"/>
  <c r="A6762" i="21"/>
  <c r="A6761" i="21"/>
  <c r="A6760" i="21"/>
  <c r="A6759" i="21"/>
  <c r="A6758" i="21"/>
  <c r="A6757" i="21"/>
  <c r="A6756" i="21"/>
  <c r="A6755" i="21"/>
  <c r="A6754" i="21"/>
  <c r="A6753" i="21"/>
  <c r="A6752" i="21"/>
  <c r="A6751" i="21"/>
  <c r="A6750" i="21"/>
  <c r="A6749" i="21"/>
  <c r="A6748" i="21"/>
  <c r="A6747" i="21"/>
  <c r="A6746" i="21"/>
  <c r="A6745" i="21"/>
  <c r="A6744" i="21"/>
  <c r="A6743" i="21"/>
  <c r="A6742" i="21"/>
  <c r="A6741" i="21"/>
  <c r="A6740" i="21"/>
  <c r="A6739" i="21"/>
  <c r="A6738" i="21"/>
  <c r="A6737" i="21"/>
  <c r="A6736" i="21"/>
  <c r="A6735" i="21"/>
  <c r="A6734" i="21"/>
  <c r="A6733" i="21"/>
  <c r="A6732" i="21"/>
  <c r="A6731" i="21"/>
  <c r="A6730" i="21"/>
  <c r="A6729" i="21"/>
  <c r="A6728" i="21"/>
  <c r="A6727" i="21"/>
  <c r="A6726" i="21"/>
  <c r="A6725" i="21"/>
  <c r="A6724" i="21"/>
  <c r="A6723" i="21"/>
  <c r="A6722" i="21"/>
  <c r="A6721" i="21"/>
  <c r="A6720" i="21"/>
  <c r="A6719" i="21"/>
  <c r="A6718" i="21"/>
  <c r="A6717" i="21"/>
  <c r="A6716" i="21"/>
  <c r="A6715" i="21"/>
  <c r="A6714" i="21"/>
  <c r="A6713" i="21"/>
  <c r="A6712" i="21"/>
  <c r="A6711" i="21"/>
  <c r="A6710" i="21"/>
  <c r="A6709" i="21"/>
  <c r="A6708" i="21"/>
  <c r="A6707" i="21"/>
  <c r="A6706" i="21"/>
  <c r="A6705" i="21"/>
  <c r="A6704" i="21"/>
  <c r="A6703" i="21"/>
  <c r="A6702" i="21"/>
  <c r="A6701" i="21"/>
  <c r="A6700" i="21"/>
  <c r="A6699" i="21"/>
  <c r="A6698" i="21"/>
  <c r="A6697" i="21"/>
  <c r="A6696" i="21"/>
  <c r="A6695" i="21"/>
  <c r="A6694" i="21"/>
  <c r="A6693" i="21"/>
  <c r="A6692" i="21"/>
  <c r="A6691" i="21"/>
  <c r="A6690" i="21"/>
  <c r="A6689" i="21"/>
  <c r="A6688" i="21"/>
  <c r="A6687" i="21"/>
  <c r="A6686" i="21"/>
  <c r="A6685" i="21"/>
  <c r="A6684" i="21"/>
  <c r="A6683" i="21"/>
  <c r="A6682" i="21"/>
  <c r="A6681" i="21"/>
  <c r="A6680" i="21"/>
  <c r="A6679" i="21"/>
  <c r="A6678" i="21"/>
  <c r="A6677" i="21"/>
  <c r="A6676" i="21"/>
  <c r="A6675" i="21"/>
  <c r="A6674" i="21"/>
  <c r="A6673" i="21"/>
  <c r="A6672" i="21"/>
  <c r="A6671" i="21"/>
  <c r="A6670" i="21"/>
  <c r="A6669" i="21"/>
  <c r="A6668" i="21"/>
  <c r="A6667" i="21"/>
  <c r="A6666" i="21"/>
  <c r="A6665" i="21"/>
  <c r="A6664" i="21"/>
  <c r="A6663" i="21"/>
  <c r="A6662" i="21"/>
  <c r="A6661" i="21"/>
  <c r="A6660" i="21"/>
  <c r="A6659" i="21"/>
  <c r="A6658" i="21"/>
  <c r="A6657" i="21"/>
  <c r="A6656" i="21"/>
  <c r="A6655" i="21"/>
  <c r="A6654" i="21"/>
  <c r="A6653" i="21"/>
  <c r="A6652" i="21"/>
  <c r="A6651" i="21"/>
  <c r="A6650" i="21"/>
  <c r="A6649" i="21"/>
  <c r="A6648" i="21"/>
  <c r="A6647" i="21"/>
  <c r="A6646" i="21"/>
  <c r="A6645" i="21"/>
  <c r="A6644" i="21"/>
  <c r="A6643" i="21"/>
  <c r="A6642" i="21"/>
  <c r="A6641" i="21"/>
  <c r="A6640" i="21"/>
  <c r="A6639" i="21"/>
  <c r="A6638" i="21"/>
  <c r="A6637" i="21"/>
  <c r="A6636" i="21"/>
  <c r="A6635" i="21"/>
  <c r="A6634" i="21"/>
  <c r="A6633" i="21"/>
  <c r="A6632" i="21"/>
  <c r="A6631" i="21"/>
  <c r="A6630" i="21"/>
  <c r="A6629" i="21"/>
  <c r="A6628" i="21"/>
  <c r="A6627" i="21"/>
  <c r="A6626" i="21"/>
  <c r="A6625" i="21"/>
  <c r="A6624" i="21"/>
  <c r="A6623" i="21"/>
  <c r="A6622" i="21"/>
  <c r="A6621" i="21"/>
  <c r="A6620" i="21"/>
  <c r="A6619" i="21"/>
  <c r="A6618" i="21"/>
  <c r="A6617" i="21"/>
  <c r="A6616" i="21"/>
  <c r="A6615" i="21"/>
  <c r="A6614" i="21"/>
  <c r="A6613" i="21"/>
  <c r="A6612" i="21"/>
  <c r="A6611" i="21"/>
  <c r="A6610" i="21"/>
  <c r="A6609" i="21"/>
  <c r="A6608" i="21"/>
  <c r="A6607" i="21"/>
  <c r="A6606" i="21"/>
  <c r="A6605" i="21"/>
  <c r="A6604" i="21"/>
  <c r="A6603" i="21"/>
  <c r="A6602" i="21"/>
  <c r="A6601" i="21"/>
  <c r="A6600" i="21"/>
  <c r="A6599" i="21"/>
  <c r="A6598" i="21"/>
  <c r="A6597" i="21"/>
  <c r="A6596" i="21"/>
  <c r="A6595" i="21"/>
  <c r="A6594" i="21"/>
  <c r="A6593" i="21"/>
  <c r="A6592" i="21"/>
  <c r="A6591" i="21"/>
  <c r="A6590" i="21"/>
  <c r="A6589" i="21"/>
  <c r="A6588" i="21"/>
  <c r="A6587" i="21"/>
  <c r="A6586" i="21"/>
  <c r="A6585" i="21"/>
  <c r="A6584" i="21"/>
  <c r="A6583" i="21"/>
  <c r="A6582" i="21"/>
  <c r="A6581" i="21"/>
  <c r="A6580" i="21"/>
  <c r="A6579" i="21"/>
  <c r="A6578" i="21"/>
  <c r="A6577" i="21"/>
  <c r="A6576" i="21"/>
  <c r="A6575" i="21"/>
  <c r="A6574" i="21"/>
  <c r="A6573" i="21"/>
  <c r="A6572" i="21"/>
  <c r="A6571" i="21"/>
  <c r="A6570" i="21"/>
  <c r="A6569" i="21"/>
  <c r="A6568" i="21"/>
  <c r="A6567" i="21"/>
  <c r="A6566" i="21"/>
  <c r="A6565" i="21"/>
  <c r="A6564" i="21"/>
  <c r="A6563" i="21"/>
  <c r="A6562" i="21"/>
  <c r="A6561" i="21"/>
  <c r="A6560" i="21"/>
  <c r="A6559" i="21"/>
  <c r="A6558" i="21"/>
  <c r="A6557" i="21"/>
  <c r="A6556" i="21"/>
  <c r="A6555" i="21"/>
  <c r="A6554" i="21"/>
  <c r="A6553" i="21"/>
  <c r="A6552" i="21"/>
  <c r="A6551" i="21"/>
  <c r="A6550" i="21"/>
  <c r="A6549" i="21"/>
  <c r="A6548" i="21"/>
  <c r="A6547" i="21"/>
  <c r="A6546" i="21"/>
  <c r="A6545" i="21"/>
  <c r="A6544" i="21"/>
  <c r="A6543" i="21"/>
  <c r="A6542" i="21"/>
  <c r="A6541" i="21"/>
  <c r="A6540" i="21"/>
  <c r="A6539" i="21"/>
  <c r="A6538" i="21"/>
  <c r="A6537" i="21"/>
  <c r="A6536" i="21"/>
  <c r="A6535" i="21"/>
  <c r="A6534" i="21"/>
  <c r="A6533" i="21"/>
  <c r="A6532" i="21"/>
  <c r="A6531" i="21"/>
  <c r="A6530" i="21"/>
  <c r="A6529" i="21"/>
  <c r="A6528" i="21"/>
  <c r="A6527" i="21"/>
  <c r="A6526" i="21"/>
  <c r="A6525" i="21"/>
  <c r="A6524" i="21"/>
  <c r="A6523" i="21"/>
  <c r="A6522" i="21"/>
  <c r="A6521" i="21"/>
  <c r="A6520" i="21"/>
  <c r="A6519" i="21"/>
  <c r="A6518" i="21"/>
  <c r="A6517" i="21"/>
  <c r="A6516" i="21"/>
  <c r="A6515" i="21"/>
  <c r="A6514" i="21"/>
  <c r="A6513" i="21"/>
  <c r="A6512" i="21"/>
  <c r="A6511" i="21"/>
  <c r="A6510" i="21"/>
  <c r="A6509" i="21"/>
  <c r="A6508" i="21"/>
  <c r="A6507" i="21"/>
  <c r="A6506" i="21"/>
  <c r="A6505" i="21"/>
  <c r="A6504" i="21"/>
  <c r="A6503" i="21"/>
  <c r="A6502" i="21"/>
  <c r="A6501" i="21"/>
  <c r="A6500" i="21"/>
  <c r="A6499" i="21"/>
  <c r="A6498" i="21"/>
  <c r="A6497" i="21"/>
  <c r="A6496" i="21"/>
  <c r="A6495" i="21"/>
  <c r="A6494" i="21"/>
  <c r="A6493" i="21"/>
  <c r="A6492" i="21"/>
  <c r="A6491" i="21"/>
  <c r="A6490" i="21"/>
  <c r="A6489" i="21"/>
  <c r="A6488" i="21"/>
  <c r="A6487" i="21"/>
  <c r="A6486" i="21"/>
  <c r="A6485" i="21"/>
  <c r="A6484" i="21"/>
  <c r="A6483" i="21"/>
  <c r="A6482" i="21"/>
  <c r="A6481" i="21"/>
  <c r="A6480" i="21"/>
  <c r="A6479" i="21"/>
  <c r="A6478" i="21"/>
  <c r="A6477" i="21"/>
  <c r="A6476" i="21"/>
  <c r="A6475" i="21"/>
  <c r="A6474" i="21"/>
  <c r="A6473" i="21"/>
  <c r="A6472" i="21"/>
  <c r="A6471" i="21"/>
  <c r="A6470" i="21"/>
  <c r="A6469" i="21"/>
  <c r="A6468" i="21"/>
  <c r="A6467" i="21"/>
  <c r="A6466" i="21"/>
  <c r="A6465" i="21"/>
  <c r="A6464" i="21"/>
  <c r="A6463" i="21"/>
  <c r="A6462" i="21"/>
  <c r="A6461" i="21"/>
  <c r="A6460" i="21"/>
  <c r="A6459" i="21"/>
  <c r="A6458" i="21"/>
  <c r="A6457" i="21"/>
  <c r="A6456" i="21"/>
  <c r="A6455" i="21"/>
  <c r="A6454" i="21"/>
  <c r="A6453" i="21"/>
  <c r="A6452" i="21"/>
  <c r="A6451" i="21"/>
  <c r="A6450" i="21"/>
  <c r="A6449" i="21"/>
  <c r="A6448" i="21"/>
  <c r="A6447" i="21"/>
  <c r="A6446" i="21"/>
  <c r="A6445" i="21"/>
  <c r="A6444" i="21"/>
  <c r="A6443" i="21"/>
  <c r="A6442" i="21"/>
  <c r="A6441" i="21"/>
  <c r="A6440" i="21"/>
  <c r="A6439" i="21"/>
  <c r="A6438" i="21"/>
  <c r="A6437" i="21"/>
  <c r="A6436" i="21"/>
  <c r="A6435" i="21"/>
  <c r="A6434" i="21"/>
  <c r="A6433" i="21"/>
  <c r="A6432" i="21"/>
  <c r="A6431" i="21"/>
  <c r="A6430" i="21"/>
  <c r="A6429" i="21"/>
  <c r="A6428" i="21"/>
  <c r="A6427" i="21"/>
  <c r="A6426" i="21"/>
  <c r="A6425" i="21"/>
  <c r="A6424" i="21"/>
  <c r="A6423" i="21"/>
  <c r="A6422" i="21"/>
  <c r="A6421" i="21"/>
  <c r="A6420" i="21"/>
  <c r="A6419" i="21"/>
  <c r="A6418" i="21"/>
  <c r="A6417" i="21"/>
  <c r="A6416" i="21"/>
  <c r="A6415" i="21"/>
  <c r="A6414" i="21"/>
  <c r="A6413" i="21"/>
  <c r="A6412" i="21"/>
  <c r="A6411" i="21"/>
  <c r="A6410" i="21"/>
  <c r="A6409" i="21"/>
  <c r="A6408" i="21"/>
  <c r="A6407" i="21"/>
  <c r="A6406" i="21"/>
  <c r="A6405" i="21"/>
  <c r="A6404" i="21"/>
  <c r="A6403" i="21"/>
  <c r="A6402" i="21"/>
  <c r="A6401" i="21"/>
  <c r="A6400" i="21"/>
  <c r="A6399" i="21"/>
  <c r="A6398" i="21"/>
  <c r="A6397" i="21"/>
  <c r="A6396" i="21"/>
  <c r="A6395" i="21"/>
  <c r="A6394" i="21"/>
  <c r="A6393" i="21"/>
  <c r="A6392" i="21"/>
  <c r="A6391" i="21"/>
  <c r="A6390" i="21"/>
  <c r="A6389" i="21"/>
  <c r="A6388" i="21"/>
  <c r="A6387" i="21"/>
  <c r="A6386" i="21"/>
  <c r="A6385" i="21"/>
  <c r="A6384" i="21"/>
  <c r="A6383" i="21"/>
  <c r="A6382" i="21"/>
  <c r="A6381" i="21"/>
  <c r="A6380" i="21"/>
  <c r="A6379" i="21"/>
  <c r="A6378" i="21"/>
  <c r="A6377" i="21"/>
  <c r="A6376" i="21"/>
  <c r="A6375" i="21"/>
  <c r="A6374" i="21"/>
  <c r="A6373" i="21"/>
  <c r="A6372" i="21"/>
  <c r="A6371" i="21"/>
  <c r="A6370" i="21"/>
  <c r="A6369" i="21"/>
  <c r="A6368" i="21"/>
  <c r="A6367" i="21"/>
  <c r="A6366" i="21"/>
  <c r="A6365" i="21"/>
  <c r="A6364" i="21"/>
  <c r="A6363" i="21"/>
  <c r="A6362" i="21"/>
  <c r="A6361" i="21"/>
  <c r="A6360" i="21"/>
  <c r="A6359" i="21"/>
  <c r="A6358" i="21"/>
  <c r="A6357" i="21"/>
  <c r="A6356" i="21"/>
  <c r="A6355" i="21"/>
  <c r="A6354" i="21"/>
  <c r="A6353" i="21"/>
  <c r="A6352" i="21"/>
  <c r="A6351" i="21"/>
  <c r="A6350" i="21"/>
  <c r="A6349" i="21"/>
  <c r="A6348" i="21"/>
  <c r="A6347" i="21"/>
  <c r="A6346" i="21"/>
  <c r="A6345" i="21"/>
  <c r="A6344" i="21"/>
  <c r="A6343" i="21"/>
  <c r="A6342" i="21"/>
  <c r="A6341" i="21"/>
  <c r="A6340" i="21"/>
  <c r="A6339" i="21"/>
  <c r="A6338" i="21"/>
  <c r="A6337" i="21"/>
  <c r="A6336" i="21"/>
  <c r="A6335" i="21"/>
  <c r="A6334" i="21"/>
  <c r="A6333" i="21"/>
  <c r="A6332" i="21"/>
  <c r="A6331" i="21"/>
  <c r="A6330" i="21"/>
  <c r="A6329" i="21"/>
  <c r="A6328" i="21"/>
  <c r="A6327" i="21"/>
  <c r="A6326" i="21"/>
  <c r="A6325" i="21"/>
  <c r="A6324" i="21"/>
  <c r="A6323" i="21"/>
  <c r="A6322" i="21"/>
  <c r="A6321" i="21"/>
  <c r="A6320" i="21"/>
  <c r="A6319" i="21"/>
  <c r="A6318" i="21"/>
  <c r="A6317" i="21"/>
  <c r="A6316" i="21"/>
  <c r="A6315" i="21"/>
  <c r="A6314" i="21"/>
  <c r="A6313" i="21"/>
  <c r="A6312" i="21"/>
  <c r="A6311" i="21"/>
  <c r="A6310" i="21"/>
  <c r="A6309" i="21"/>
  <c r="A6308" i="21"/>
  <c r="A6307" i="21"/>
  <c r="A6306" i="21"/>
  <c r="A6305" i="21"/>
  <c r="A6304" i="21"/>
  <c r="A6303" i="21"/>
  <c r="A6302" i="21"/>
  <c r="A6301" i="21"/>
  <c r="A6300" i="21"/>
  <c r="A6299" i="21"/>
  <c r="A6298" i="21"/>
  <c r="A6297" i="21"/>
  <c r="A6296" i="21"/>
  <c r="A6295" i="21"/>
  <c r="A6294" i="21"/>
  <c r="A6293" i="21"/>
  <c r="A6292" i="21"/>
  <c r="A6291" i="21"/>
  <c r="A6290" i="21"/>
  <c r="A6289" i="21"/>
  <c r="A6288" i="21"/>
  <c r="A6287" i="21"/>
  <c r="A6286" i="21"/>
  <c r="A6285" i="21"/>
  <c r="A6284" i="21"/>
  <c r="A6283" i="21"/>
  <c r="A6282" i="21"/>
  <c r="A6281" i="21"/>
  <c r="A6280" i="21"/>
  <c r="A6279" i="21"/>
  <c r="A6278" i="21"/>
  <c r="A6277" i="21"/>
  <c r="A6276" i="21"/>
  <c r="A6275" i="21"/>
  <c r="A6274" i="21"/>
  <c r="A6273" i="21"/>
  <c r="A6272" i="21"/>
  <c r="A6271" i="21"/>
  <c r="A6270" i="21"/>
  <c r="A6269" i="21"/>
  <c r="A6268" i="21"/>
  <c r="A6267" i="21"/>
  <c r="A6266" i="21"/>
  <c r="A6265" i="21"/>
  <c r="A6264" i="21"/>
  <c r="A6263" i="21"/>
  <c r="A6262" i="21"/>
  <c r="A6261" i="21"/>
  <c r="A6260" i="21"/>
  <c r="A6259" i="21"/>
  <c r="A6258" i="21"/>
  <c r="A6257" i="21"/>
  <c r="A6256" i="21"/>
  <c r="A6255" i="21"/>
  <c r="A6254" i="21"/>
  <c r="A6253" i="21"/>
  <c r="A6252" i="21"/>
  <c r="A6251" i="21"/>
  <c r="A6250" i="21"/>
  <c r="A6249" i="21"/>
  <c r="A6248" i="21"/>
  <c r="A6247" i="21"/>
  <c r="A6246" i="21"/>
  <c r="A6245" i="21"/>
  <c r="A6244" i="21"/>
  <c r="A6243" i="21"/>
  <c r="A6242" i="21"/>
  <c r="A6241" i="21"/>
  <c r="A6240" i="21"/>
  <c r="A6239" i="21"/>
  <c r="A6238" i="21"/>
  <c r="A6237" i="21"/>
  <c r="A6236" i="21"/>
  <c r="A6235" i="21"/>
  <c r="A6234" i="21"/>
  <c r="A6233" i="21"/>
  <c r="A6232" i="21"/>
  <c r="A6231" i="21"/>
  <c r="A6230" i="21"/>
  <c r="A6229" i="21"/>
  <c r="A6228" i="21"/>
  <c r="A6227" i="21"/>
  <c r="A6226" i="21"/>
  <c r="A6225" i="21"/>
  <c r="A6224" i="21"/>
  <c r="A6223" i="21"/>
  <c r="A6222" i="21"/>
  <c r="A6221" i="21"/>
  <c r="A6220" i="21"/>
  <c r="A6219" i="21"/>
  <c r="A6218" i="21"/>
  <c r="A6217" i="21"/>
  <c r="A6216" i="21"/>
  <c r="A6215" i="21"/>
  <c r="A6214" i="21"/>
  <c r="A6213" i="21"/>
  <c r="A6212" i="21"/>
  <c r="A6211" i="21"/>
  <c r="A6210" i="21"/>
  <c r="A6209" i="21"/>
  <c r="A6208" i="21"/>
  <c r="A6207" i="21"/>
  <c r="A6206" i="21"/>
  <c r="A6205" i="21"/>
  <c r="A6204" i="21"/>
  <c r="A6203" i="21"/>
  <c r="A6202" i="21"/>
  <c r="A6201" i="21"/>
  <c r="A6200" i="21"/>
  <c r="A6199" i="21"/>
  <c r="A6198" i="21"/>
  <c r="A6197" i="21"/>
  <c r="A6196" i="21"/>
  <c r="A6195" i="21"/>
  <c r="A6194" i="21"/>
  <c r="A6193" i="21"/>
  <c r="A6192" i="21"/>
  <c r="A6191" i="21"/>
  <c r="A6190" i="21"/>
  <c r="A6189" i="21"/>
  <c r="A6188" i="21"/>
  <c r="A6187" i="21"/>
  <c r="A6186" i="21"/>
  <c r="A6185" i="21"/>
  <c r="A6184" i="21"/>
  <c r="A6183" i="21"/>
  <c r="A6182" i="21"/>
  <c r="A6181" i="21"/>
  <c r="A6180" i="21"/>
  <c r="A6179" i="21"/>
  <c r="A6178" i="21"/>
  <c r="A6177" i="21"/>
  <c r="A6176" i="21"/>
  <c r="A6175" i="21"/>
  <c r="A6174" i="21"/>
  <c r="A6173" i="21"/>
  <c r="A6172" i="21"/>
  <c r="A6171" i="21"/>
  <c r="A6170" i="21"/>
  <c r="A6169" i="21"/>
  <c r="A6168" i="21"/>
  <c r="A6167" i="21"/>
  <c r="A6166" i="21"/>
  <c r="A6165" i="21"/>
  <c r="A6164" i="21"/>
  <c r="A6163" i="21"/>
  <c r="A6162" i="21"/>
  <c r="A6161" i="21"/>
  <c r="A6160" i="21"/>
  <c r="A6159" i="21"/>
  <c r="A6158" i="21"/>
  <c r="A6157" i="21"/>
  <c r="A6156" i="21"/>
  <c r="A6155" i="21"/>
  <c r="A6154" i="21"/>
  <c r="A6153" i="21"/>
  <c r="A6152" i="21"/>
  <c r="A6151" i="21"/>
  <c r="A6150" i="21"/>
  <c r="A6149" i="21"/>
  <c r="A6148" i="21"/>
  <c r="A6147" i="21"/>
  <c r="A6146" i="21"/>
  <c r="A6145" i="21"/>
  <c r="A6144" i="21"/>
  <c r="A6143" i="21"/>
  <c r="A6142" i="21"/>
  <c r="A6141" i="21"/>
  <c r="A6140" i="21"/>
  <c r="A6139" i="21"/>
  <c r="A6138" i="21"/>
  <c r="A6137" i="21"/>
  <c r="A6136" i="21"/>
  <c r="A6135" i="21"/>
  <c r="A6134" i="21"/>
  <c r="A6133" i="21"/>
  <c r="A6132" i="21"/>
  <c r="A6131" i="21"/>
  <c r="A6130" i="21"/>
  <c r="A6129" i="21"/>
  <c r="A6128" i="21"/>
  <c r="A6127" i="21"/>
  <c r="A6126" i="21"/>
  <c r="A6125" i="21"/>
  <c r="A6124" i="21"/>
  <c r="A6123" i="21"/>
  <c r="A6122" i="21"/>
  <c r="A6121" i="21"/>
  <c r="A6120" i="21"/>
  <c r="A6119" i="21"/>
  <c r="A6118" i="21"/>
  <c r="A6117" i="21"/>
  <c r="A6116" i="21"/>
  <c r="A6115" i="21"/>
  <c r="A6114" i="21"/>
  <c r="A6113" i="21"/>
  <c r="A6112" i="21"/>
  <c r="A6111" i="21"/>
  <c r="A6110" i="21"/>
  <c r="A6109" i="21"/>
  <c r="A6108" i="21"/>
  <c r="A6107" i="21"/>
  <c r="A6106" i="21"/>
  <c r="A6105" i="21"/>
  <c r="A6104" i="21"/>
  <c r="A6103" i="21"/>
  <c r="A6102" i="21"/>
  <c r="A6101" i="21"/>
  <c r="A6100" i="21"/>
  <c r="A6099" i="21"/>
  <c r="A6098" i="21"/>
  <c r="A6097" i="21"/>
  <c r="A6096" i="21"/>
  <c r="A6095" i="21"/>
  <c r="A6094" i="21"/>
  <c r="A6093" i="21"/>
  <c r="A6092" i="21"/>
  <c r="A6091" i="21"/>
  <c r="A6090" i="21"/>
  <c r="A6089" i="21"/>
  <c r="A6088" i="21"/>
  <c r="A6087" i="21"/>
  <c r="A6086" i="21"/>
  <c r="A6085" i="21"/>
  <c r="A6084" i="21"/>
  <c r="A6083" i="21"/>
  <c r="A6082" i="21"/>
  <c r="A6081" i="21"/>
  <c r="A6080" i="21"/>
  <c r="A6079" i="21"/>
  <c r="A6078" i="21"/>
  <c r="A6077" i="21"/>
  <c r="A6076" i="21"/>
  <c r="A6075" i="21"/>
  <c r="A6074" i="21"/>
  <c r="A6073" i="21"/>
  <c r="A6072" i="21"/>
  <c r="A6071" i="21"/>
  <c r="A6070" i="21"/>
  <c r="A6069" i="21"/>
  <c r="A6068" i="21"/>
  <c r="A6067" i="21"/>
  <c r="A6066" i="21"/>
  <c r="A6065" i="21"/>
  <c r="A6064" i="21"/>
  <c r="A6063" i="21"/>
  <c r="A6062" i="21"/>
  <c r="A6061" i="21"/>
  <c r="A6060" i="21"/>
  <c r="A6059" i="21"/>
  <c r="A6058" i="21"/>
  <c r="A6057" i="21"/>
  <c r="A6056" i="21"/>
  <c r="A6055" i="21"/>
  <c r="A6054" i="21"/>
  <c r="A6053" i="21"/>
  <c r="A6052" i="21"/>
  <c r="A6051" i="21"/>
  <c r="A6050" i="21"/>
  <c r="A6049" i="21"/>
  <c r="A6048" i="21"/>
  <c r="A6047" i="21"/>
  <c r="A6046" i="21"/>
  <c r="A6045" i="21"/>
  <c r="A6044" i="21"/>
  <c r="A6043" i="21"/>
  <c r="A6042" i="21"/>
  <c r="A6041" i="21"/>
  <c r="A6040" i="21"/>
  <c r="A6039" i="21"/>
  <c r="A6038" i="21"/>
  <c r="A6037" i="21"/>
  <c r="A6036" i="21"/>
  <c r="A6035" i="21"/>
  <c r="A6034" i="21"/>
  <c r="A6033" i="21"/>
  <c r="A6032" i="21"/>
  <c r="A6031" i="21"/>
  <c r="A6030" i="21"/>
  <c r="A6029" i="21"/>
  <c r="A6028" i="21"/>
  <c r="A6027" i="21"/>
  <c r="A6026" i="21"/>
  <c r="A6025" i="21"/>
  <c r="A6024" i="21"/>
  <c r="A6023" i="21"/>
  <c r="A6022" i="21"/>
  <c r="A6021" i="21"/>
  <c r="A6020" i="21"/>
  <c r="A6019" i="21"/>
  <c r="A6018" i="21"/>
  <c r="A6017" i="21"/>
  <c r="A6016" i="21"/>
  <c r="A6015" i="21"/>
  <c r="A6014" i="21"/>
  <c r="A6013" i="21"/>
  <c r="A6012" i="21"/>
  <c r="A6011" i="21"/>
  <c r="A6010" i="21"/>
  <c r="A6009" i="21"/>
  <c r="A6008" i="21"/>
  <c r="A6007" i="21"/>
  <c r="A6006" i="21"/>
  <c r="A6005" i="21"/>
  <c r="A6004" i="21"/>
  <c r="A6003" i="21"/>
  <c r="A6002" i="21"/>
  <c r="A6001" i="21"/>
  <c r="A6000" i="21"/>
  <c r="A5999" i="21"/>
  <c r="A5998" i="21"/>
  <c r="A5997" i="21"/>
  <c r="A5996" i="21"/>
  <c r="A5995" i="21"/>
  <c r="A5994" i="21"/>
  <c r="A5993" i="21"/>
  <c r="A5992" i="21"/>
  <c r="A5991" i="21"/>
  <c r="A5990" i="21"/>
  <c r="A5989" i="21"/>
  <c r="A5988" i="21"/>
  <c r="A5987" i="21"/>
  <c r="A5986" i="21"/>
  <c r="A5985" i="21"/>
  <c r="A5984" i="21"/>
  <c r="A5983" i="21"/>
  <c r="A5982" i="21"/>
  <c r="A5981" i="21"/>
  <c r="A5980" i="21"/>
  <c r="A5979" i="21"/>
  <c r="A5978" i="21"/>
  <c r="A5977" i="21"/>
  <c r="A5976" i="21"/>
  <c r="A5975" i="21"/>
  <c r="A5974" i="21"/>
  <c r="A5973" i="21"/>
  <c r="A5972" i="21"/>
  <c r="A5971" i="21"/>
  <c r="A5970" i="21"/>
  <c r="A5969" i="21"/>
  <c r="A5968" i="21"/>
  <c r="A5967" i="21"/>
  <c r="A5966" i="21"/>
  <c r="A5965" i="21"/>
  <c r="A5964" i="21"/>
  <c r="A5963" i="21"/>
  <c r="A5962" i="21"/>
  <c r="A5961" i="21"/>
  <c r="A5960" i="21"/>
  <c r="A5959" i="21"/>
  <c r="A5958" i="21"/>
  <c r="A5957" i="21"/>
  <c r="A5956" i="21"/>
  <c r="A5955" i="21"/>
  <c r="A5954" i="21"/>
  <c r="A5953" i="21"/>
  <c r="A5952" i="21"/>
  <c r="A5951" i="21"/>
  <c r="A5950" i="21"/>
  <c r="A5949" i="21"/>
  <c r="A5948" i="21"/>
  <c r="A5947" i="21"/>
  <c r="A5946" i="21"/>
  <c r="A5945" i="21"/>
  <c r="A5944" i="21"/>
  <c r="A5943" i="21"/>
  <c r="A5942" i="21"/>
  <c r="A5941" i="21"/>
  <c r="A5940" i="21"/>
  <c r="A5939" i="21"/>
  <c r="A5938" i="21"/>
  <c r="A5937" i="21"/>
  <c r="A5936" i="21"/>
  <c r="A5935" i="21"/>
  <c r="A5934" i="21"/>
  <c r="A5933" i="21"/>
  <c r="A5932" i="21"/>
  <c r="A5931" i="21"/>
  <c r="A5930" i="21"/>
  <c r="A5929" i="21"/>
  <c r="A5928" i="21"/>
  <c r="A5927" i="21"/>
  <c r="A5926" i="21"/>
  <c r="A5925" i="21"/>
  <c r="A5924" i="21"/>
  <c r="A5923" i="21"/>
  <c r="A5922" i="21"/>
  <c r="A5921" i="21"/>
  <c r="A5920" i="21"/>
  <c r="A5919" i="21"/>
  <c r="A5918" i="21"/>
  <c r="A5917" i="21"/>
  <c r="A5916" i="21"/>
  <c r="A5915" i="21"/>
  <c r="A5914" i="21"/>
  <c r="A5913" i="21"/>
  <c r="A5912" i="21"/>
  <c r="A5911" i="21"/>
  <c r="A5910" i="21"/>
  <c r="A5909" i="21"/>
  <c r="A5908" i="21"/>
  <c r="A5907" i="21"/>
  <c r="A5906" i="21"/>
  <c r="A5905" i="21"/>
  <c r="A5904" i="21"/>
  <c r="A5903" i="21"/>
  <c r="A5902" i="21"/>
  <c r="A5901" i="21"/>
  <c r="A5900" i="21"/>
  <c r="A5899" i="21"/>
  <c r="A5898" i="21"/>
  <c r="A5897" i="21"/>
  <c r="A5896" i="21"/>
  <c r="A5895" i="21"/>
  <c r="A5894" i="21"/>
  <c r="A5893" i="21"/>
  <c r="A5892" i="21"/>
  <c r="A5891" i="21"/>
  <c r="A5890" i="21"/>
  <c r="A5889" i="21"/>
  <c r="A5888" i="21"/>
  <c r="A5887" i="21"/>
  <c r="A5886" i="21"/>
  <c r="A5885" i="21"/>
  <c r="A5884" i="21"/>
  <c r="A5883" i="21"/>
  <c r="A5882" i="21"/>
  <c r="A5881" i="21"/>
  <c r="A5880" i="21"/>
  <c r="A5879" i="21"/>
  <c r="A5878" i="21"/>
  <c r="A5877" i="21"/>
  <c r="A5876" i="21"/>
  <c r="A5875" i="21"/>
  <c r="A5874" i="21"/>
  <c r="A5873" i="21"/>
  <c r="A5872" i="21"/>
  <c r="A5871" i="21"/>
  <c r="A5870" i="21"/>
  <c r="A5869" i="21"/>
  <c r="A5868" i="21"/>
  <c r="A5867" i="21"/>
  <c r="A5866" i="21"/>
  <c r="A5865" i="21"/>
  <c r="A5864" i="21"/>
  <c r="A5863" i="21"/>
  <c r="A5862" i="21"/>
  <c r="A5861" i="21"/>
  <c r="A5860" i="21"/>
  <c r="A5859" i="21"/>
  <c r="A5858" i="21"/>
  <c r="A5857" i="21"/>
  <c r="A5856" i="21"/>
  <c r="A5855" i="21"/>
  <c r="A5854" i="21"/>
  <c r="A5853" i="21"/>
  <c r="A5852" i="21"/>
  <c r="A5851" i="21"/>
  <c r="A5850" i="21"/>
  <c r="A5849" i="21"/>
  <c r="A5848" i="21"/>
  <c r="A5847" i="21"/>
  <c r="A5846" i="21"/>
  <c r="A5845" i="21"/>
  <c r="A5844" i="21"/>
  <c r="A5843" i="21"/>
  <c r="A5842" i="21"/>
  <c r="A5841" i="21"/>
  <c r="A5840" i="21"/>
  <c r="A5839" i="21"/>
  <c r="A5838" i="21"/>
  <c r="A5837" i="21"/>
  <c r="A5836" i="21"/>
  <c r="A5835" i="21"/>
  <c r="A5834" i="21"/>
  <c r="A5833" i="21"/>
  <c r="A5832" i="21"/>
  <c r="A5831" i="21"/>
  <c r="A5830" i="21"/>
  <c r="A5829" i="21"/>
  <c r="A5828" i="21"/>
  <c r="A5827" i="21"/>
  <c r="A5826" i="21"/>
  <c r="A5825" i="21"/>
  <c r="A5824" i="21"/>
  <c r="A5823" i="21"/>
  <c r="A5822" i="21"/>
  <c r="A5821" i="21"/>
  <c r="A5820" i="21"/>
  <c r="A5819" i="21"/>
  <c r="A5818" i="21"/>
  <c r="A5817" i="21"/>
  <c r="A5816" i="21"/>
  <c r="A5815" i="21"/>
  <c r="A5814" i="21"/>
  <c r="A5813" i="21"/>
  <c r="A5812" i="21"/>
  <c r="A5811" i="21"/>
  <c r="A5810" i="21"/>
  <c r="A5809" i="21"/>
  <c r="A5808" i="21"/>
  <c r="A5807" i="21"/>
  <c r="A5806" i="21"/>
  <c r="A5805" i="21"/>
  <c r="A5804" i="21"/>
  <c r="A5803" i="21"/>
  <c r="A5802" i="21"/>
  <c r="A5801" i="21"/>
  <c r="A5800" i="21"/>
  <c r="A5799" i="21"/>
  <c r="A5798" i="21"/>
  <c r="A5797" i="21"/>
  <c r="A5796" i="21"/>
  <c r="A5795" i="21"/>
  <c r="A5794" i="21"/>
  <c r="A5793" i="21"/>
  <c r="A5792" i="21"/>
  <c r="A5791" i="21"/>
  <c r="A5790" i="21"/>
  <c r="A5789" i="21"/>
  <c r="A5788" i="21"/>
  <c r="A5787" i="21"/>
  <c r="A5786" i="21"/>
  <c r="A5785" i="21"/>
  <c r="A5784" i="21"/>
  <c r="A5783" i="21"/>
  <c r="A5782" i="21"/>
  <c r="A5781" i="21"/>
  <c r="A5780" i="21"/>
  <c r="A5779" i="21"/>
  <c r="A5778" i="21"/>
  <c r="A5777" i="21"/>
  <c r="A5776" i="21"/>
  <c r="A5775" i="21"/>
  <c r="A5774" i="21"/>
  <c r="A5773" i="21"/>
  <c r="A5772" i="21"/>
  <c r="A5771" i="21"/>
  <c r="A5770" i="21"/>
  <c r="A5769" i="21"/>
  <c r="A5768" i="21"/>
  <c r="A5767" i="21"/>
  <c r="A5766" i="21"/>
  <c r="A5765" i="21"/>
  <c r="A5764" i="21"/>
  <c r="A5763" i="21"/>
  <c r="A5762" i="21"/>
  <c r="A5761" i="21"/>
  <c r="A5760" i="21"/>
  <c r="A5759" i="21"/>
  <c r="A5758" i="21"/>
  <c r="A5757" i="21"/>
  <c r="A5756" i="21"/>
  <c r="A5755" i="21"/>
  <c r="A5754" i="21"/>
  <c r="A5753" i="21"/>
  <c r="A5752" i="21"/>
  <c r="A5751" i="21"/>
  <c r="A5750" i="21"/>
  <c r="A5749" i="21"/>
  <c r="A5748" i="21"/>
  <c r="A5747" i="21"/>
  <c r="A5746" i="21"/>
  <c r="A5745" i="21"/>
  <c r="A5744" i="21"/>
  <c r="A5743" i="21"/>
  <c r="A5742" i="21"/>
  <c r="A5741" i="21"/>
  <c r="A5740" i="21"/>
  <c r="A5739" i="21"/>
  <c r="A5738" i="21"/>
  <c r="A5737" i="21"/>
  <c r="A5736" i="21"/>
  <c r="A5735" i="21"/>
  <c r="A5734" i="21"/>
  <c r="A5733" i="21"/>
  <c r="A5732" i="21"/>
  <c r="A5731" i="21"/>
  <c r="A5730" i="21"/>
  <c r="A5729" i="21"/>
  <c r="A5728" i="21"/>
  <c r="A5727" i="21"/>
  <c r="A5726" i="21"/>
  <c r="A5725" i="21"/>
  <c r="A5724" i="21"/>
  <c r="A5723" i="21"/>
  <c r="A5722" i="21"/>
  <c r="A5721" i="21"/>
  <c r="A5720" i="21"/>
  <c r="A5719" i="21"/>
  <c r="A5718" i="21"/>
  <c r="A5717" i="21"/>
  <c r="A5716" i="21"/>
  <c r="A5715" i="21"/>
  <c r="A5714" i="21"/>
  <c r="A5713" i="21"/>
  <c r="A5712" i="21"/>
  <c r="A5711" i="21"/>
  <c r="A5710" i="21"/>
  <c r="A5709" i="21"/>
  <c r="A5708" i="21"/>
  <c r="A5707" i="21"/>
  <c r="A5706" i="21"/>
  <c r="A5705" i="21"/>
  <c r="A5704" i="21"/>
  <c r="A5703" i="21"/>
  <c r="A5702" i="21"/>
  <c r="A5701" i="21"/>
  <c r="A5700" i="21"/>
  <c r="A5699" i="21"/>
  <c r="A5698" i="21"/>
  <c r="A5697" i="21"/>
  <c r="A5696" i="21"/>
  <c r="A5695" i="21"/>
  <c r="A5694" i="21"/>
  <c r="A5693" i="21"/>
  <c r="A5692" i="21"/>
  <c r="A5691" i="21"/>
  <c r="A5690" i="21"/>
  <c r="A5689" i="21"/>
  <c r="A5688" i="21"/>
  <c r="A5687" i="21"/>
  <c r="A5686" i="21"/>
  <c r="A5685" i="21"/>
  <c r="A5684" i="21"/>
  <c r="A5683" i="21"/>
  <c r="A5682" i="21"/>
  <c r="A5681" i="21"/>
  <c r="A5680" i="21"/>
  <c r="A5679" i="21"/>
  <c r="A5678" i="21"/>
  <c r="A5677" i="21"/>
  <c r="A5676" i="21"/>
  <c r="A5675" i="21"/>
  <c r="A5674" i="21"/>
  <c r="A5673" i="21"/>
  <c r="A5672" i="21"/>
  <c r="A5671" i="21"/>
  <c r="A5670" i="21"/>
  <c r="A5669" i="21"/>
  <c r="A5668" i="21"/>
  <c r="A5667" i="21"/>
  <c r="A5666" i="21"/>
  <c r="A5665" i="21"/>
  <c r="A5664" i="21"/>
  <c r="A5663" i="21"/>
  <c r="A5662" i="21"/>
  <c r="A5661" i="21"/>
  <c r="A5660" i="21"/>
  <c r="A5659" i="21"/>
  <c r="A5658" i="21"/>
  <c r="A5657" i="21"/>
  <c r="A5656" i="21"/>
  <c r="A5655" i="21"/>
  <c r="A5654" i="21"/>
  <c r="A5653" i="21"/>
  <c r="A5652" i="21"/>
  <c r="A5651" i="21"/>
  <c r="A5650" i="21"/>
  <c r="A5649" i="21"/>
  <c r="A5648" i="21"/>
  <c r="A5647" i="21"/>
  <c r="A5646" i="21"/>
  <c r="A5645" i="21"/>
  <c r="A5644" i="21"/>
  <c r="A5643" i="21"/>
  <c r="A5642" i="21"/>
  <c r="A5641" i="21"/>
  <c r="A5640" i="21"/>
  <c r="A5639" i="21"/>
  <c r="A5638" i="21"/>
  <c r="A5637" i="21"/>
  <c r="A5636" i="21"/>
  <c r="A5635" i="21"/>
  <c r="A5634" i="21"/>
  <c r="A5633" i="21"/>
  <c r="A5632" i="21"/>
  <c r="A5631" i="21"/>
  <c r="A5630" i="21"/>
  <c r="A5629" i="21"/>
  <c r="A5628" i="21"/>
  <c r="A5627" i="21"/>
  <c r="A5626" i="21"/>
  <c r="A5625" i="21"/>
  <c r="A5624" i="21"/>
  <c r="A5623" i="21"/>
  <c r="A5622" i="21"/>
  <c r="A5621" i="21"/>
  <c r="A5620" i="21"/>
  <c r="A5619" i="21"/>
  <c r="A5618" i="21"/>
  <c r="A5617" i="21"/>
  <c r="A5616" i="21"/>
  <c r="A5615" i="21"/>
  <c r="A5614" i="21"/>
  <c r="A5613" i="21"/>
  <c r="A5612" i="21"/>
  <c r="A5611" i="21"/>
  <c r="A5610" i="21"/>
  <c r="A5609" i="21"/>
  <c r="A5608" i="21"/>
  <c r="A5607" i="21"/>
  <c r="A5606" i="21"/>
  <c r="A5605" i="21"/>
  <c r="A5604" i="21"/>
  <c r="A5603" i="21"/>
  <c r="A5602" i="21"/>
  <c r="A5601" i="21"/>
  <c r="A5600" i="21"/>
  <c r="A5599" i="21"/>
  <c r="A5598" i="21"/>
  <c r="A5597" i="21"/>
  <c r="A5596" i="21"/>
  <c r="A5595" i="21"/>
  <c r="A5594" i="21"/>
  <c r="A5593" i="21"/>
  <c r="A5592" i="21"/>
  <c r="A5591" i="21"/>
  <c r="A5590" i="21"/>
  <c r="A5589" i="21"/>
  <c r="A5588" i="21"/>
  <c r="A5587" i="21"/>
  <c r="A5586" i="21"/>
  <c r="A5585" i="21"/>
  <c r="A5584" i="21"/>
  <c r="A5583" i="21"/>
  <c r="A5582" i="21"/>
  <c r="A5581" i="21"/>
  <c r="A5580" i="21"/>
  <c r="A5579" i="21"/>
  <c r="A5578" i="21"/>
  <c r="A5577" i="21"/>
  <c r="A5576" i="21"/>
  <c r="A5575" i="21"/>
  <c r="A5574" i="21"/>
  <c r="A5573" i="21"/>
  <c r="A5572" i="21"/>
  <c r="A5571" i="21"/>
  <c r="A5570" i="21"/>
  <c r="A5569" i="21"/>
  <c r="A5568" i="21"/>
  <c r="A5567" i="21"/>
  <c r="A5566" i="21"/>
  <c r="A5565" i="21"/>
  <c r="A5564" i="21"/>
  <c r="A5563" i="21"/>
  <c r="A5562" i="21"/>
  <c r="A5561" i="21"/>
  <c r="A5560" i="21"/>
  <c r="A5559" i="21"/>
  <c r="A5558" i="21"/>
  <c r="A5557" i="21"/>
  <c r="A5556" i="21"/>
  <c r="A5555" i="21"/>
  <c r="A5554" i="21"/>
  <c r="A5553" i="21"/>
  <c r="A5552" i="21"/>
  <c r="A5551" i="21"/>
  <c r="A5550" i="21"/>
  <c r="A5549" i="21"/>
  <c r="A5548" i="21"/>
  <c r="A5547" i="21"/>
  <c r="A5546" i="21"/>
  <c r="A5545" i="21"/>
  <c r="A5544" i="21"/>
  <c r="A5543" i="21"/>
  <c r="A5542" i="21"/>
  <c r="A5541" i="21"/>
  <c r="A5540" i="21"/>
  <c r="A5539" i="21"/>
  <c r="A5538" i="21"/>
  <c r="A5537" i="21"/>
  <c r="A5536" i="21"/>
  <c r="A5535" i="21"/>
  <c r="A5534" i="21"/>
  <c r="A5533" i="21"/>
  <c r="A5532" i="21"/>
  <c r="A5531" i="21"/>
  <c r="A5530" i="21"/>
  <c r="A5529" i="21"/>
  <c r="A5528" i="21"/>
  <c r="A5527" i="21"/>
  <c r="A5526" i="21"/>
  <c r="A5525" i="21"/>
  <c r="A5524" i="21"/>
  <c r="A5523" i="21"/>
  <c r="A5522" i="21"/>
  <c r="A5521" i="21"/>
  <c r="A5520" i="21"/>
  <c r="A5519" i="21"/>
  <c r="A5518" i="21"/>
  <c r="A5517" i="21"/>
  <c r="A5516" i="21"/>
  <c r="A5515" i="21"/>
  <c r="A5514" i="21"/>
  <c r="A5513" i="21"/>
  <c r="A5512" i="21"/>
  <c r="A5511" i="21"/>
  <c r="A5510" i="21"/>
  <c r="A5509" i="21"/>
  <c r="A5508" i="21"/>
  <c r="A5507" i="21"/>
  <c r="A5506" i="21"/>
  <c r="A5505" i="21"/>
  <c r="A5504" i="21"/>
  <c r="A5503" i="21"/>
  <c r="A5502" i="21"/>
  <c r="A5501" i="21"/>
  <c r="A5500" i="21"/>
  <c r="A5499" i="21"/>
  <c r="A5498" i="21"/>
  <c r="A5497" i="21"/>
  <c r="A5496" i="21"/>
  <c r="A5495" i="21"/>
  <c r="A5494" i="21"/>
  <c r="A5493" i="21"/>
  <c r="A5492" i="21"/>
  <c r="A5491" i="21"/>
  <c r="A5490" i="21"/>
  <c r="A5489" i="21"/>
  <c r="A5488" i="21"/>
  <c r="A5487" i="21"/>
  <c r="A5486" i="21"/>
  <c r="A5485" i="21"/>
  <c r="A5484" i="21"/>
  <c r="A5483" i="21"/>
  <c r="A5482" i="21"/>
  <c r="A5481" i="21"/>
  <c r="A5480" i="21"/>
  <c r="A5479" i="21"/>
  <c r="A5478" i="21"/>
  <c r="A5477" i="21"/>
  <c r="A5476" i="21"/>
  <c r="A5475" i="21"/>
  <c r="A5474" i="21"/>
  <c r="A5473" i="21"/>
  <c r="A5472" i="21"/>
  <c r="A5471" i="21"/>
  <c r="A5470" i="21"/>
  <c r="A5469" i="21"/>
  <c r="A5468" i="21"/>
  <c r="A5467" i="21"/>
  <c r="A5466" i="21"/>
  <c r="A5465" i="21"/>
  <c r="A5464" i="21"/>
  <c r="A5463" i="21"/>
  <c r="A5462" i="21"/>
  <c r="A5461" i="21"/>
  <c r="A5460" i="21"/>
  <c r="A5459" i="21"/>
  <c r="A5458" i="21"/>
  <c r="A5457" i="21"/>
  <c r="A5456" i="21"/>
  <c r="A5455" i="21"/>
  <c r="A5454" i="21"/>
  <c r="A5453" i="21"/>
  <c r="A5452" i="21"/>
  <c r="A5451" i="21"/>
  <c r="A5450" i="21"/>
  <c r="A5449" i="21"/>
  <c r="A5448" i="21"/>
  <c r="A5447" i="21"/>
  <c r="A5446" i="21"/>
  <c r="A5445" i="21"/>
  <c r="A5444" i="21"/>
  <c r="A5443" i="21"/>
  <c r="A5442" i="21"/>
  <c r="A5441" i="21"/>
  <c r="A5440" i="21"/>
  <c r="A5439" i="21"/>
  <c r="A5438" i="21"/>
  <c r="A5437" i="21"/>
  <c r="A5436" i="21"/>
  <c r="A5435" i="21"/>
  <c r="A5434" i="21"/>
  <c r="A5433" i="21"/>
  <c r="A5432" i="21"/>
  <c r="A5431" i="21"/>
  <c r="A5430" i="21"/>
  <c r="A5429" i="21"/>
  <c r="A5428" i="21"/>
  <c r="A5427" i="21"/>
  <c r="A5426" i="21"/>
  <c r="A5425" i="21"/>
  <c r="A5424" i="21"/>
  <c r="A5423" i="21"/>
  <c r="A5422" i="21"/>
  <c r="A5421" i="21"/>
  <c r="A5420" i="21"/>
  <c r="A5419" i="21"/>
  <c r="A5418" i="21"/>
  <c r="A5417" i="21"/>
  <c r="A5416" i="21"/>
  <c r="A5415" i="21"/>
  <c r="A5414" i="21"/>
  <c r="A5413" i="21"/>
  <c r="A5412" i="21"/>
  <c r="A5411" i="21"/>
  <c r="A5410" i="21"/>
  <c r="A5409" i="21"/>
  <c r="A5408" i="21"/>
  <c r="A5407" i="21"/>
  <c r="A5406" i="21"/>
  <c r="A5405" i="21"/>
  <c r="A5404" i="21"/>
  <c r="A5403" i="21"/>
  <c r="A5402" i="21"/>
  <c r="A5401" i="21"/>
  <c r="A5400" i="21"/>
  <c r="A5399" i="21"/>
  <c r="A5398" i="21"/>
  <c r="A5397" i="21"/>
  <c r="A5396" i="21"/>
  <c r="A5395" i="21"/>
  <c r="A5394" i="21"/>
  <c r="A5393" i="21"/>
  <c r="A5392" i="21"/>
  <c r="A5391" i="21"/>
  <c r="A5390" i="21"/>
  <c r="A5389" i="21"/>
  <c r="A5388" i="21"/>
  <c r="A5387" i="21"/>
  <c r="A5386" i="21"/>
  <c r="A5385" i="21"/>
  <c r="A5384" i="21"/>
  <c r="A5383" i="21"/>
  <c r="A5382" i="21"/>
  <c r="A5381" i="21"/>
  <c r="A5380" i="21"/>
  <c r="A5379" i="21"/>
  <c r="A5378" i="21"/>
  <c r="A5377" i="21"/>
  <c r="A5376" i="21"/>
  <c r="A5375" i="21"/>
  <c r="A5374" i="21"/>
  <c r="A5373" i="21"/>
  <c r="A5372" i="21"/>
  <c r="A5371" i="21"/>
  <c r="A5370" i="21"/>
  <c r="A5369" i="21"/>
  <c r="A5368" i="21"/>
  <c r="A5367" i="21"/>
  <c r="A5366" i="21"/>
  <c r="A5365" i="21"/>
  <c r="A5364" i="21"/>
  <c r="A5363" i="21"/>
  <c r="A5362" i="21"/>
  <c r="A5361" i="21"/>
  <c r="A5360" i="21"/>
  <c r="A5359" i="21"/>
  <c r="A5358" i="21"/>
  <c r="A5357" i="21"/>
  <c r="A5356" i="21"/>
  <c r="A5355" i="21"/>
  <c r="A5354" i="21"/>
  <c r="A5353" i="21"/>
  <c r="A5352" i="21"/>
  <c r="A5351" i="21"/>
  <c r="A5350" i="21"/>
  <c r="A5349" i="21"/>
  <c r="A5348" i="21"/>
  <c r="A5347" i="21"/>
  <c r="A5346" i="21"/>
  <c r="A5345" i="21"/>
  <c r="A5344" i="21"/>
  <c r="A5343" i="21"/>
  <c r="A5342" i="21"/>
  <c r="A5341" i="21"/>
  <c r="A5340" i="21"/>
  <c r="A5339" i="21"/>
  <c r="A5338" i="21"/>
  <c r="A5337" i="21"/>
  <c r="A5336" i="21"/>
  <c r="A5335" i="21"/>
  <c r="A5334" i="21"/>
  <c r="A5333" i="21"/>
  <c r="A5332" i="21"/>
  <c r="A5331" i="21"/>
  <c r="A5330" i="21"/>
  <c r="A5329" i="21"/>
  <c r="A5328" i="21"/>
  <c r="A5327" i="21"/>
  <c r="A5326" i="21"/>
  <c r="A5325" i="21"/>
  <c r="A5324" i="21"/>
  <c r="A5323" i="21"/>
  <c r="A5322" i="21"/>
  <c r="A5321" i="21"/>
  <c r="A5320" i="21"/>
  <c r="A5319" i="21"/>
  <c r="A5318" i="21"/>
  <c r="A5317" i="21"/>
  <c r="A5316" i="21"/>
  <c r="A5315" i="21"/>
  <c r="A5314" i="21"/>
  <c r="A5313" i="21"/>
  <c r="A5312" i="21"/>
  <c r="A5311" i="21"/>
  <c r="A5310" i="21"/>
  <c r="A5309" i="21"/>
  <c r="A5308" i="21"/>
  <c r="A5307" i="21"/>
  <c r="A5306" i="21"/>
  <c r="A5305" i="21"/>
  <c r="A5304" i="21"/>
  <c r="A5303" i="21"/>
  <c r="A5302" i="21"/>
  <c r="A5301" i="21"/>
  <c r="A5300" i="21"/>
  <c r="A5299" i="21"/>
  <c r="A5298" i="21"/>
  <c r="A5297" i="21"/>
  <c r="A5296" i="21"/>
  <c r="A5295" i="21"/>
  <c r="A5294" i="21"/>
  <c r="A5293" i="21"/>
  <c r="A5292" i="21"/>
  <c r="A5291" i="21"/>
  <c r="A5290" i="21"/>
  <c r="A5289" i="21"/>
  <c r="A5288" i="21"/>
  <c r="A5287" i="21"/>
  <c r="A5286" i="21"/>
  <c r="A5285" i="21"/>
  <c r="A5284" i="21"/>
  <c r="A5283" i="21"/>
  <c r="A5282" i="21"/>
  <c r="A5281" i="21"/>
  <c r="A5280" i="21"/>
  <c r="A5279" i="21"/>
  <c r="A5278" i="21"/>
  <c r="A5277" i="21"/>
  <c r="A5276" i="21"/>
  <c r="A5275" i="21"/>
  <c r="A5274" i="21"/>
  <c r="A5273" i="21"/>
  <c r="A5272" i="21"/>
  <c r="A5271" i="21"/>
  <c r="A5270" i="21"/>
  <c r="A5269" i="21"/>
  <c r="A5268" i="21"/>
  <c r="A5267" i="21"/>
  <c r="A5266" i="21"/>
  <c r="A5265" i="21"/>
  <c r="A5264" i="21"/>
  <c r="A5263" i="21"/>
  <c r="A5262" i="21"/>
  <c r="A5261" i="21"/>
  <c r="A5260" i="21"/>
  <c r="A5259" i="21"/>
  <c r="A5258" i="21"/>
  <c r="A5257" i="21"/>
  <c r="A5256" i="21"/>
  <c r="A5255" i="21"/>
  <c r="A5254" i="21"/>
  <c r="A5253" i="21"/>
  <c r="A5252" i="21"/>
  <c r="A5251" i="21"/>
  <c r="A5250" i="21"/>
  <c r="A5249" i="21"/>
  <c r="A5248" i="21"/>
  <c r="A5247" i="21"/>
  <c r="A5246" i="21"/>
  <c r="A5245" i="21"/>
  <c r="A5244" i="21"/>
  <c r="A5243" i="21"/>
  <c r="A5242" i="21"/>
  <c r="A5241" i="21"/>
  <c r="A5240" i="21"/>
  <c r="A5239" i="21"/>
  <c r="A5238" i="21"/>
  <c r="A5237" i="21"/>
  <c r="A5236" i="21"/>
  <c r="A5235" i="21"/>
  <c r="A5234" i="21"/>
  <c r="A5233" i="21"/>
  <c r="A5232" i="21"/>
  <c r="A5231" i="21"/>
  <c r="A5230" i="21"/>
  <c r="A5229" i="21"/>
  <c r="A5228" i="21"/>
  <c r="A5227" i="21"/>
  <c r="A5226" i="21"/>
  <c r="A5225" i="21"/>
  <c r="A5224" i="21"/>
  <c r="A5223" i="21"/>
  <c r="A5222" i="21"/>
  <c r="A5221" i="21"/>
  <c r="A5220" i="21"/>
  <c r="A5219" i="21"/>
  <c r="A5218" i="21"/>
  <c r="A5217" i="21"/>
  <c r="A5216" i="21"/>
  <c r="A5215" i="21"/>
  <c r="A5214" i="21"/>
  <c r="A5213" i="21"/>
  <c r="A5212" i="21"/>
  <c r="A5211" i="21"/>
  <c r="A5210" i="21"/>
  <c r="A5209" i="21"/>
  <c r="A5208" i="21"/>
  <c r="A5207" i="21"/>
  <c r="A5206" i="21"/>
  <c r="A5205" i="21"/>
  <c r="A5204" i="21"/>
  <c r="A5203" i="21"/>
  <c r="A5202" i="21"/>
  <c r="A5201" i="21"/>
  <c r="A5200" i="21"/>
  <c r="A5199" i="21"/>
  <c r="A5198" i="21"/>
  <c r="A5197" i="21"/>
  <c r="A5196" i="21"/>
  <c r="A5195" i="21"/>
  <c r="A5194" i="21"/>
  <c r="A5193" i="21"/>
  <c r="A5192" i="21"/>
  <c r="A5191" i="21"/>
  <c r="A5190" i="21"/>
  <c r="A5189" i="21"/>
  <c r="A5188" i="21"/>
  <c r="A5187" i="21"/>
  <c r="A5186" i="21"/>
  <c r="A5185" i="21"/>
  <c r="A5184" i="21"/>
  <c r="A5183" i="21"/>
  <c r="A5182" i="21"/>
  <c r="A5181" i="21"/>
  <c r="A5180" i="21"/>
  <c r="A5179" i="21"/>
  <c r="A5178" i="21"/>
  <c r="A5177" i="21"/>
  <c r="A5176" i="21"/>
  <c r="A5175" i="21"/>
  <c r="A5174" i="21"/>
  <c r="A5173" i="21"/>
  <c r="A5172" i="21"/>
  <c r="A5171" i="21"/>
  <c r="A5170" i="21"/>
  <c r="A5169" i="21"/>
  <c r="A5168" i="21"/>
  <c r="A5167" i="21"/>
  <c r="A5166" i="21"/>
  <c r="A5165" i="21"/>
  <c r="A5164" i="21"/>
  <c r="A5163" i="21"/>
  <c r="A5162" i="21"/>
  <c r="A5161" i="21"/>
  <c r="A5160" i="21"/>
  <c r="A5159" i="21"/>
  <c r="A5158" i="21"/>
  <c r="A5157" i="21"/>
  <c r="A5156" i="21"/>
  <c r="A5155" i="21"/>
  <c r="A5154" i="21"/>
  <c r="A5153" i="21"/>
  <c r="A5152" i="21"/>
  <c r="A5151" i="21"/>
  <c r="A5150" i="21"/>
  <c r="A5149" i="21"/>
  <c r="A5148" i="21"/>
  <c r="A5147" i="21"/>
  <c r="A5146" i="21"/>
  <c r="A5145" i="21"/>
  <c r="A5144" i="21"/>
  <c r="A5143" i="21"/>
  <c r="A5142" i="21"/>
  <c r="A5141" i="21"/>
  <c r="A5140" i="21"/>
  <c r="A5139" i="21"/>
  <c r="A5138" i="21"/>
  <c r="A5137" i="21"/>
  <c r="A5136" i="21"/>
  <c r="A5135" i="21"/>
  <c r="A5134" i="21"/>
  <c r="A5133" i="21"/>
  <c r="A5132" i="21"/>
  <c r="A5131" i="21"/>
  <c r="A5130" i="21"/>
  <c r="A5129" i="21"/>
  <c r="A5128" i="21"/>
  <c r="A5127" i="21"/>
  <c r="A5126" i="21"/>
  <c r="A5125" i="21"/>
  <c r="A5124" i="21"/>
  <c r="A5123" i="21"/>
  <c r="A5122" i="21"/>
  <c r="A5121" i="21"/>
  <c r="A5120" i="21"/>
  <c r="A5119" i="21"/>
  <c r="A5118" i="21"/>
  <c r="A5117" i="21"/>
  <c r="A5116" i="21"/>
  <c r="A5115" i="21"/>
  <c r="A5114" i="21"/>
  <c r="A5113" i="21"/>
  <c r="A5112" i="21"/>
  <c r="A5111" i="21"/>
  <c r="A5110" i="21"/>
  <c r="A5109" i="21"/>
  <c r="A5108" i="21"/>
  <c r="A5107" i="21"/>
  <c r="A5106" i="21"/>
  <c r="A5105" i="21"/>
  <c r="A5104" i="21"/>
  <c r="A5103" i="21"/>
  <c r="A5102" i="21"/>
  <c r="A5101" i="21"/>
  <c r="A5100" i="21"/>
  <c r="A5099" i="21"/>
  <c r="A5098" i="21"/>
  <c r="A5097" i="21"/>
  <c r="A5096" i="21"/>
  <c r="A5095" i="21"/>
  <c r="A5094" i="21"/>
  <c r="A5093" i="21"/>
  <c r="A5092" i="21"/>
  <c r="A5091" i="21"/>
  <c r="A5090" i="21"/>
  <c r="A5089" i="21"/>
  <c r="A5088" i="21"/>
  <c r="A5087" i="21"/>
  <c r="A5086" i="21"/>
  <c r="A5085" i="21"/>
  <c r="A5084" i="21"/>
  <c r="A5083" i="21"/>
  <c r="A5082" i="21"/>
  <c r="A5081" i="21"/>
  <c r="A5080" i="21"/>
  <c r="A5079" i="21"/>
  <c r="A5078" i="21"/>
  <c r="A5077" i="21"/>
  <c r="A5076" i="21"/>
  <c r="A5075" i="21"/>
  <c r="A5074" i="21"/>
  <c r="A5073" i="21"/>
  <c r="A5072" i="21"/>
  <c r="A5071" i="21"/>
  <c r="A5070" i="21"/>
  <c r="A5069" i="21"/>
  <c r="A5068" i="21"/>
  <c r="A5067" i="21"/>
  <c r="A5066" i="21"/>
  <c r="A5065" i="21"/>
  <c r="A5064" i="21"/>
  <c r="A5063" i="21"/>
  <c r="A5062" i="21"/>
  <c r="A5061" i="21"/>
  <c r="A5060" i="21"/>
  <c r="A5059" i="21"/>
  <c r="A5058" i="21"/>
  <c r="A5057" i="21"/>
  <c r="A5056" i="21"/>
  <c r="A5055" i="21"/>
  <c r="A5054" i="21"/>
  <c r="A5053" i="21"/>
  <c r="A5052" i="21"/>
  <c r="A5051" i="21"/>
  <c r="A5050" i="21"/>
  <c r="A5049" i="21"/>
  <c r="A5048" i="21"/>
  <c r="A5047" i="21"/>
  <c r="A5046" i="21"/>
  <c r="A5045" i="21"/>
  <c r="A5044" i="21"/>
  <c r="A5043" i="21"/>
  <c r="A5042" i="21"/>
  <c r="A5041" i="21"/>
  <c r="A5040" i="21"/>
  <c r="A5039" i="21"/>
  <c r="A5038" i="21"/>
  <c r="A5037" i="21"/>
  <c r="A5036" i="21"/>
  <c r="A5035" i="21"/>
  <c r="A5034" i="21"/>
  <c r="A5033" i="21"/>
  <c r="A5032" i="21"/>
  <c r="A5031" i="21"/>
  <c r="A5030" i="21"/>
  <c r="A5029" i="21"/>
  <c r="A5028" i="21"/>
  <c r="A5027" i="21"/>
  <c r="A5026" i="21"/>
  <c r="A5025" i="21"/>
  <c r="A5024" i="21"/>
  <c r="A5023" i="21"/>
  <c r="A5022" i="21"/>
  <c r="A5021" i="21"/>
  <c r="A5020" i="21"/>
  <c r="A5019" i="21"/>
  <c r="A5018" i="21"/>
  <c r="A5017" i="21"/>
  <c r="A5016" i="21"/>
  <c r="A5015" i="21"/>
  <c r="A5014" i="21"/>
  <c r="A5013" i="21"/>
  <c r="A5012" i="21"/>
  <c r="A5011" i="21"/>
  <c r="A5010" i="21"/>
  <c r="A5009" i="21"/>
  <c r="A5008" i="21"/>
  <c r="A5007" i="21"/>
  <c r="A5006" i="21"/>
  <c r="A5005" i="21"/>
  <c r="A5004" i="21"/>
  <c r="A5003" i="21"/>
  <c r="A5002" i="21"/>
  <c r="A5001" i="21"/>
  <c r="A5000" i="21"/>
  <c r="A4999" i="21"/>
  <c r="A4998" i="21"/>
  <c r="A4997" i="21"/>
  <c r="A4996" i="21"/>
  <c r="A4995" i="21"/>
  <c r="A4994" i="21"/>
  <c r="A4993" i="21"/>
  <c r="A4992" i="21"/>
  <c r="A4991" i="21"/>
  <c r="A4990" i="21"/>
  <c r="A4989" i="21"/>
  <c r="A4988" i="21"/>
  <c r="A4987" i="21"/>
  <c r="A4986" i="21"/>
  <c r="A4985" i="21"/>
  <c r="A4984" i="21"/>
  <c r="A4983" i="21"/>
  <c r="A4982" i="21"/>
  <c r="A4981" i="21"/>
  <c r="A4980" i="21"/>
  <c r="A4979" i="21"/>
  <c r="A4978" i="21"/>
  <c r="A4977" i="21"/>
  <c r="A4976" i="21"/>
  <c r="A4975" i="21"/>
  <c r="A4974" i="21"/>
  <c r="A4973" i="21"/>
  <c r="A4972" i="21"/>
  <c r="A4971" i="21"/>
  <c r="A4970" i="21"/>
  <c r="A4969" i="21"/>
  <c r="A4968" i="21"/>
  <c r="A4967" i="21"/>
  <c r="A4966" i="21"/>
  <c r="A4965" i="21"/>
  <c r="A4964" i="21"/>
  <c r="A4963" i="21"/>
  <c r="A4962" i="21"/>
  <c r="A4961" i="21"/>
  <c r="A4960" i="21"/>
  <c r="A4959" i="21"/>
  <c r="A4958" i="21"/>
  <c r="A4957" i="21"/>
  <c r="A4956" i="21"/>
  <c r="A4955" i="21"/>
  <c r="A4954" i="21"/>
  <c r="A4953" i="21"/>
  <c r="A4952" i="21"/>
  <c r="A4951" i="21"/>
  <c r="A4950" i="21"/>
  <c r="A4949" i="21"/>
  <c r="A4948" i="21"/>
  <c r="A4947" i="21"/>
  <c r="A4946" i="21"/>
  <c r="A4945" i="21"/>
  <c r="A4944" i="21"/>
  <c r="A4943" i="21"/>
  <c r="A4942" i="21"/>
  <c r="A4941" i="21"/>
  <c r="A4940" i="21"/>
  <c r="A4939" i="21"/>
  <c r="A4938" i="21"/>
  <c r="A4937" i="21"/>
  <c r="A4936" i="21"/>
  <c r="A4935" i="21"/>
  <c r="A4934" i="21"/>
  <c r="A4933" i="21"/>
  <c r="A4932" i="21"/>
  <c r="A4931" i="21"/>
  <c r="A4930" i="21"/>
  <c r="A4929" i="21"/>
  <c r="A4928" i="21"/>
  <c r="A4927" i="21"/>
  <c r="A4926" i="21"/>
  <c r="A4925" i="21"/>
  <c r="A4924" i="21"/>
  <c r="A4923" i="21"/>
  <c r="A4922" i="21"/>
  <c r="A4921" i="21"/>
  <c r="A4920" i="21"/>
  <c r="A4919" i="21"/>
  <c r="A4918" i="21"/>
  <c r="A4917" i="21"/>
  <c r="A4916" i="21"/>
  <c r="A4915" i="21"/>
  <c r="A4914" i="21"/>
  <c r="A4913" i="21"/>
  <c r="A4912" i="21"/>
  <c r="A4911" i="21"/>
  <c r="A4910" i="21"/>
  <c r="A4909" i="21"/>
  <c r="A4908" i="21"/>
  <c r="A4907" i="21"/>
  <c r="A4906" i="21"/>
  <c r="A4905" i="21"/>
  <c r="A4904" i="21"/>
  <c r="A4903" i="21"/>
  <c r="A4902" i="21"/>
  <c r="A4901" i="21"/>
  <c r="A4900" i="21"/>
  <c r="A4899" i="21"/>
  <c r="A4898" i="21"/>
  <c r="A4897" i="21"/>
  <c r="A4896" i="21"/>
  <c r="A4895" i="21"/>
  <c r="A4894" i="21"/>
  <c r="A4893" i="21"/>
  <c r="A4892" i="21"/>
  <c r="A4891" i="21"/>
  <c r="A4890" i="21"/>
  <c r="A4889" i="21"/>
  <c r="A4888" i="21"/>
  <c r="A4887" i="21"/>
  <c r="A4886" i="21"/>
  <c r="A4885" i="21"/>
  <c r="A4884" i="21"/>
  <c r="A4883" i="21"/>
  <c r="A4882" i="21"/>
  <c r="A4881" i="21"/>
  <c r="A4880" i="21"/>
  <c r="A4879" i="21"/>
  <c r="A4878" i="21"/>
  <c r="A4877" i="21"/>
  <c r="A4876" i="21"/>
  <c r="A4875" i="21"/>
  <c r="A4874" i="21"/>
  <c r="A4873" i="21"/>
  <c r="A4872" i="21"/>
  <c r="A4871" i="21"/>
  <c r="A4870" i="21"/>
  <c r="A4869" i="21"/>
  <c r="A4868" i="21"/>
  <c r="A4867" i="21"/>
  <c r="A4866" i="21"/>
  <c r="A4865" i="21"/>
  <c r="A4864" i="21"/>
  <c r="A4863" i="21"/>
  <c r="A4862" i="21"/>
  <c r="A4861" i="21"/>
  <c r="A4860" i="21"/>
  <c r="A4859" i="21"/>
  <c r="A4858" i="21"/>
  <c r="A4857" i="21"/>
  <c r="A4856" i="21"/>
  <c r="A4855" i="21"/>
  <c r="A4854" i="21"/>
  <c r="A4853" i="21"/>
  <c r="A4852" i="21"/>
  <c r="A4851" i="21"/>
  <c r="A4850" i="21"/>
  <c r="A4849" i="21"/>
  <c r="A4848" i="21"/>
  <c r="A4847" i="21"/>
  <c r="A4846" i="21"/>
  <c r="A4845" i="21"/>
  <c r="A4844" i="21"/>
  <c r="A4843" i="21"/>
  <c r="A4842" i="21"/>
  <c r="A4841" i="21"/>
  <c r="A4840" i="21"/>
  <c r="A4839" i="21"/>
  <c r="A4838" i="21"/>
  <c r="A4837" i="21"/>
  <c r="A4836" i="21"/>
  <c r="A4835" i="21"/>
  <c r="A4834" i="21"/>
  <c r="A4833" i="21"/>
  <c r="A4832" i="21"/>
  <c r="A4831" i="21"/>
  <c r="A4830" i="21"/>
  <c r="A4829" i="21"/>
  <c r="A4828" i="21"/>
  <c r="A4827" i="21"/>
  <c r="A4826" i="21"/>
  <c r="A4825" i="21"/>
  <c r="A4824" i="21"/>
  <c r="A4823" i="21"/>
  <c r="A4822" i="21"/>
  <c r="A4821" i="21"/>
  <c r="A4820" i="21"/>
  <c r="A4819" i="21"/>
  <c r="A4818" i="21"/>
  <c r="A4817" i="21"/>
  <c r="A4816" i="21"/>
  <c r="A4815" i="21"/>
  <c r="A4814" i="21"/>
  <c r="A4813" i="21"/>
  <c r="A4812" i="21"/>
  <c r="A4811" i="21"/>
  <c r="A4810" i="21"/>
  <c r="A4809" i="21"/>
  <c r="A4808" i="21"/>
  <c r="A4807" i="21"/>
  <c r="A4806" i="21"/>
  <c r="A4805" i="21"/>
  <c r="A4804" i="21"/>
  <c r="A4803" i="21"/>
  <c r="A4802" i="21"/>
  <c r="A4801" i="21"/>
  <c r="A4800" i="21"/>
  <c r="A4799" i="21"/>
  <c r="A4798" i="21"/>
  <c r="A4797" i="21"/>
  <c r="A4796" i="21"/>
  <c r="A4795" i="21"/>
  <c r="A4794" i="21"/>
  <c r="A4793" i="21"/>
  <c r="A4792" i="21"/>
  <c r="A4791" i="21"/>
  <c r="A4790" i="21"/>
  <c r="A4789" i="21"/>
  <c r="A4788" i="21"/>
  <c r="A4787" i="21"/>
  <c r="A4786" i="21"/>
  <c r="A4785" i="21"/>
  <c r="A4784" i="21"/>
  <c r="A4783" i="21"/>
  <c r="A4782" i="21"/>
  <c r="A4781" i="21"/>
  <c r="A4780" i="21"/>
  <c r="A4779" i="21"/>
  <c r="A4778" i="21"/>
  <c r="A4777" i="21"/>
  <c r="A4776" i="21"/>
  <c r="A4775" i="21"/>
  <c r="A4774" i="21"/>
  <c r="A4773" i="21"/>
  <c r="A4772" i="21"/>
  <c r="A4771" i="21"/>
  <c r="A4770" i="21"/>
  <c r="A4769" i="21"/>
  <c r="A4768" i="21"/>
  <c r="A4767" i="21"/>
  <c r="A4766" i="21"/>
  <c r="A4765" i="21"/>
  <c r="A4764" i="21"/>
  <c r="A4763" i="21"/>
  <c r="A4762" i="21"/>
  <c r="A4761" i="21"/>
  <c r="A4760" i="21"/>
  <c r="A4759" i="21"/>
  <c r="A4758" i="21"/>
  <c r="A4757" i="21"/>
  <c r="A4756" i="21"/>
  <c r="A4755" i="21"/>
  <c r="A4754" i="21"/>
  <c r="A4753" i="21"/>
  <c r="A4752" i="21"/>
  <c r="A4751" i="21"/>
  <c r="A4750" i="21"/>
  <c r="A4749" i="21"/>
  <c r="A4748" i="21"/>
  <c r="A4747" i="21"/>
  <c r="A4746" i="21"/>
  <c r="A4745" i="21"/>
  <c r="A4744" i="21"/>
  <c r="A4743" i="21"/>
  <c r="A4742" i="21"/>
  <c r="A4741" i="21"/>
  <c r="A4740" i="21"/>
  <c r="A4739" i="21"/>
  <c r="A4738" i="21"/>
  <c r="A4737" i="21"/>
  <c r="A4736" i="21"/>
  <c r="A4735" i="21"/>
  <c r="A4734" i="21"/>
  <c r="A4733" i="21"/>
  <c r="A4732" i="21"/>
  <c r="A4731" i="21"/>
  <c r="A4730" i="21"/>
  <c r="A4729" i="21"/>
  <c r="A4728" i="21"/>
  <c r="A4727" i="21"/>
  <c r="A4726" i="21"/>
  <c r="A4725" i="21"/>
  <c r="A4724" i="21"/>
  <c r="A4723" i="21"/>
  <c r="A4722" i="21"/>
  <c r="A4721" i="21"/>
  <c r="A4720" i="21"/>
  <c r="A4719" i="21"/>
  <c r="A4718" i="21"/>
  <c r="A4717" i="21"/>
  <c r="A4716" i="21"/>
  <c r="A4715" i="21"/>
  <c r="A4714" i="21"/>
  <c r="A4713" i="21"/>
  <c r="A4712" i="21"/>
  <c r="A4711" i="21"/>
  <c r="A4710" i="21"/>
  <c r="A4709" i="21"/>
  <c r="A4708" i="21"/>
  <c r="A4707" i="21"/>
  <c r="A4706" i="21"/>
  <c r="A4705" i="21"/>
  <c r="A4704" i="21"/>
  <c r="A4703" i="21"/>
  <c r="A4702" i="21"/>
  <c r="A4701" i="21"/>
  <c r="A4700" i="21"/>
  <c r="A4699" i="21"/>
  <c r="A4698" i="21"/>
  <c r="A4697" i="21"/>
  <c r="A4696" i="21"/>
  <c r="A4695" i="21"/>
  <c r="A4694" i="21"/>
  <c r="A4693" i="21"/>
  <c r="A4692" i="21"/>
  <c r="A4691" i="21"/>
  <c r="A4690" i="21"/>
  <c r="A4689" i="21"/>
  <c r="A4688" i="21"/>
  <c r="A4687" i="21"/>
  <c r="A4686" i="21"/>
  <c r="A4685" i="21"/>
  <c r="A4684" i="21"/>
  <c r="A4683" i="21"/>
  <c r="A4682" i="21"/>
  <c r="A4681" i="21"/>
  <c r="A4680" i="21"/>
  <c r="A4679" i="21"/>
  <c r="A4678" i="21"/>
  <c r="A4677" i="21"/>
  <c r="A4676" i="21"/>
  <c r="A4675" i="21"/>
  <c r="A4674" i="21"/>
  <c r="A4673" i="21"/>
  <c r="A4672" i="21"/>
  <c r="A4671" i="21"/>
  <c r="A4670" i="21"/>
  <c r="A4669" i="21"/>
  <c r="A4668" i="21"/>
  <c r="A4667" i="21"/>
  <c r="A4666" i="21"/>
  <c r="A4665" i="21"/>
  <c r="A4664" i="21"/>
  <c r="A4663" i="21"/>
  <c r="A4662" i="21"/>
  <c r="A4661" i="21"/>
  <c r="A4660" i="21"/>
  <c r="A4659" i="21"/>
  <c r="A4658" i="21"/>
  <c r="A4657" i="21"/>
  <c r="A4656" i="21"/>
  <c r="A4655" i="21"/>
  <c r="A4654" i="21"/>
  <c r="A4653" i="21"/>
  <c r="A4652" i="21"/>
  <c r="A4651" i="21"/>
  <c r="A4650" i="21"/>
  <c r="A4649" i="21"/>
  <c r="A4648" i="21"/>
  <c r="A4647" i="21"/>
  <c r="A4646" i="21"/>
  <c r="A4645" i="21"/>
  <c r="A4644" i="21"/>
  <c r="A4643" i="21"/>
  <c r="A4642" i="21"/>
  <c r="A4641" i="21"/>
  <c r="A4640" i="21"/>
  <c r="A4639" i="21"/>
  <c r="A4638" i="21"/>
  <c r="A4637" i="21"/>
  <c r="A4636" i="21"/>
  <c r="A4635" i="21"/>
  <c r="A4634" i="21"/>
  <c r="A4633" i="21"/>
  <c r="A4632" i="21"/>
  <c r="A4631" i="21"/>
  <c r="A4630" i="21"/>
  <c r="A4629" i="21"/>
  <c r="A4628" i="21"/>
  <c r="A4627" i="21"/>
  <c r="A4626" i="21"/>
  <c r="A4625" i="21"/>
  <c r="A4624" i="21"/>
  <c r="A4623" i="21"/>
  <c r="A4622" i="21"/>
  <c r="A4621" i="21"/>
  <c r="A4620" i="21"/>
  <c r="A4619" i="21"/>
  <c r="A4618" i="21"/>
  <c r="A4617" i="21"/>
  <c r="A4616" i="21"/>
  <c r="A4615" i="21"/>
  <c r="A4614" i="21"/>
  <c r="A4613" i="21"/>
  <c r="A4612" i="21"/>
  <c r="A4611" i="21"/>
  <c r="A4610" i="21"/>
  <c r="A4609" i="21"/>
  <c r="A4608" i="21"/>
  <c r="A4607" i="21"/>
  <c r="A4606" i="21"/>
  <c r="A4605" i="21"/>
  <c r="A4604" i="21"/>
  <c r="A4603" i="21"/>
  <c r="A4602" i="21"/>
  <c r="A4601" i="21"/>
  <c r="A4600" i="21"/>
  <c r="A4599" i="21"/>
  <c r="A4598" i="21"/>
  <c r="A4597" i="21"/>
  <c r="A4596" i="21"/>
  <c r="A4595" i="21"/>
  <c r="A4594" i="21"/>
  <c r="A4593" i="21"/>
  <c r="A4592" i="21"/>
  <c r="A4591" i="21"/>
  <c r="A4590" i="21"/>
  <c r="A4589" i="21"/>
  <c r="A4588" i="21"/>
  <c r="A4587" i="21"/>
  <c r="A4586" i="21"/>
  <c r="A4585" i="21"/>
  <c r="A4584" i="21"/>
  <c r="A4583" i="21"/>
  <c r="A4582" i="21"/>
  <c r="A4581" i="21"/>
  <c r="A4580" i="21"/>
  <c r="A4579" i="21"/>
  <c r="A4578" i="21"/>
  <c r="A4577" i="21"/>
  <c r="A4576" i="21"/>
  <c r="A4575" i="21"/>
  <c r="A4574" i="21"/>
  <c r="A4573" i="21"/>
  <c r="A4572" i="21"/>
  <c r="A4571" i="21"/>
  <c r="A4570" i="21"/>
  <c r="A4569" i="21"/>
  <c r="A4568" i="21"/>
  <c r="A4567" i="21"/>
  <c r="A4566" i="21"/>
  <c r="A4565" i="21"/>
  <c r="A4564" i="21"/>
  <c r="A4563" i="21"/>
  <c r="A4562" i="21"/>
  <c r="A4561" i="21"/>
  <c r="A4560" i="21"/>
  <c r="A4559" i="21"/>
  <c r="A4558" i="21"/>
  <c r="A4557" i="21"/>
  <c r="A4556" i="21"/>
  <c r="A4555" i="21"/>
  <c r="A4554" i="21"/>
  <c r="A4553" i="21"/>
  <c r="A4552" i="21"/>
  <c r="A4551" i="21"/>
  <c r="A4550" i="21"/>
  <c r="A4549" i="21"/>
  <c r="A4548" i="21"/>
  <c r="A4547" i="21"/>
  <c r="A4546" i="21"/>
  <c r="A4545" i="21"/>
  <c r="A4544" i="21"/>
  <c r="A4543" i="21"/>
  <c r="A4542" i="21"/>
  <c r="A4541" i="21"/>
  <c r="A4540" i="21"/>
  <c r="A4539" i="21"/>
  <c r="A4538" i="21"/>
  <c r="A4537" i="21"/>
  <c r="A4536" i="21"/>
  <c r="A4535" i="21"/>
  <c r="A4534" i="21"/>
  <c r="A4533" i="21"/>
  <c r="A4532" i="21"/>
  <c r="A4531" i="21"/>
  <c r="A4530" i="21"/>
  <c r="A4529" i="21"/>
  <c r="A4528" i="21"/>
  <c r="A4527" i="21"/>
  <c r="A4526" i="21"/>
  <c r="A4525" i="21"/>
  <c r="A4524" i="21"/>
  <c r="A4523" i="21"/>
  <c r="A4522" i="21"/>
  <c r="A4521" i="21"/>
  <c r="A4520" i="21"/>
  <c r="A4519" i="21"/>
  <c r="A4518" i="21"/>
  <c r="A4517" i="21"/>
  <c r="A4516" i="21"/>
  <c r="A4515" i="21"/>
  <c r="A4514" i="21"/>
  <c r="A4513" i="21"/>
  <c r="A4512" i="21"/>
  <c r="A4511" i="21"/>
  <c r="A4510" i="21"/>
  <c r="A4509" i="21"/>
  <c r="A4508" i="21"/>
  <c r="A4507" i="21"/>
  <c r="A4506" i="21"/>
  <c r="A4505" i="21"/>
  <c r="A4504" i="21"/>
  <c r="A4503" i="21"/>
  <c r="A4502" i="21"/>
  <c r="A4501" i="21"/>
  <c r="A4500" i="21"/>
  <c r="A4499" i="21"/>
  <c r="A4498" i="21"/>
  <c r="A4497" i="21"/>
  <c r="A4496" i="21"/>
  <c r="A4495" i="21"/>
  <c r="A4494" i="21"/>
  <c r="A4493" i="21"/>
  <c r="A4492" i="21"/>
  <c r="A4491" i="21"/>
  <c r="A4490" i="21"/>
  <c r="A4489" i="21"/>
  <c r="A4488" i="21"/>
  <c r="A4487" i="21"/>
  <c r="A4486" i="21"/>
  <c r="A4485" i="21"/>
  <c r="A4484" i="21"/>
  <c r="A4483" i="21"/>
  <c r="A4482" i="21"/>
  <c r="A4481" i="21"/>
  <c r="A4480" i="21"/>
  <c r="A4479" i="21"/>
  <c r="A4478" i="21"/>
  <c r="A4477" i="21"/>
  <c r="A4476" i="21"/>
  <c r="A4475" i="21"/>
  <c r="A4474" i="21"/>
  <c r="A4473" i="21"/>
  <c r="A4472" i="21"/>
  <c r="A4471" i="21"/>
  <c r="A4470" i="21"/>
  <c r="A4469" i="21"/>
  <c r="A4468" i="21"/>
  <c r="A4467" i="21"/>
  <c r="A4466" i="21"/>
  <c r="A4465" i="21"/>
  <c r="A4464" i="21"/>
  <c r="A4463" i="21"/>
  <c r="A4462" i="21"/>
  <c r="A4461" i="21"/>
  <c r="A4460" i="21"/>
  <c r="A4459" i="21"/>
  <c r="A4458" i="21"/>
  <c r="A4457" i="21"/>
  <c r="A4456" i="21"/>
  <c r="A4455" i="21"/>
  <c r="A4454" i="21"/>
  <c r="A4453" i="21"/>
  <c r="A4452" i="21"/>
  <c r="A4451" i="21"/>
  <c r="A4450" i="21"/>
  <c r="A4449" i="21"/>
  <c r="A4448" i="21"/>
  <c r="A4447" i="21"/>
  <c r="A4446" i="21"/>
  <c r="A4445" i="21"/>
  <c r="A4444" i="21"/>
  <c r="A4443" i="21"/>
  <c r="A4442" i="21"/>
  <c r="A4441" i="21"/>
  <c r="A4440" i="21"/>
  <c r="A4439" i="21"/>
  <c r="A4438" i="21"/>
  <c r="A4437" i="21"/>
  <c r="A4436" i="21"/>
  <c r="A4435" i="21"/>
  <c r="A4434" i="21"/>
  <c r="A4433" i="21"/>
  <c r="A4432" i="21"/>
  <c r="A4431" i="21"/>
  <c r="A4430" i="21"/>
  <c r="A4429" i="21"/>
  <c r="A4428" i="21"/>
  <c r="A4427" i="21"/>
  <c r="A4426" i="21"/>
  <c r="A4425" i="21"/>
  <c r="A4424" i="21"/>
  <c r="A4423" i="21"/>
  <c r="A4422" i="21"/>
  <c r="A4421" i="21"/>
  <c r="A4420" i="21"/>
  <c r="A4419" i="21"/>
  <c r="A4418" i="21"/>
  <c r="A4417" i="21"/>
  <c r="A4416" i="21"/>
  <c r="A4415" i="21"/>
  <c r="A4414" i="21"/>
  <c r="A4413" i="21"/>
  <c r="A4412" i="21"/>
  <c r="A4411" i="21"/>
  <c r="A4410" i="21"/>
  <c r="A4409" i="21"/>
  <c r="A4408" i="21"/>
  <c r="A4407" i="21"/>
  <c r="A4406" i="21"/>
  <c r="A4405" i="21"/>
  <c r="A4404" i="21"/>
  <c r="A4403" i="21"/>
  <c r="A4402" i="21"/>
  <c r="A4401" i="21"/>
  <c r="A4400" i="21"/>
  <c r="A4399" i="21"/>
  <c r="A4398" i="21"/>
  <c r="A4397" i="21"/>
  <c r="A4396" i="21"/>
  <c r="A4395" i="21"/>
  <c r="A4394" i="21"/>
  <c r="A4393" i="21"/>
  <c r="A4392" i="21"/>
  <c r="A4391" i="21"/>
  <c r="A4390" i="21"/>
  <c r="A4389" i="21"/>
  <c r="A4388" i="21"/>
  <c r="A4387" i="21"/>
  <c r="A4386" i="21"/>
  <c r="A4385" i="21"/>
  <c r="A4384" i="21"/>
  <c r="A4383" i="21"/>
  <c r="A4382" i="21"/>
  <c r="A4381" i="21"/>
  <c r="A4380" i="21"/>
  <c r="A4379" i="21"/>
  <c r="A4378" i="21"/>
  <c r="A4377" i="21"/>
  <c r="A4376" i="21"/>
  <c r="A4375" i="21"/>
  <c r="A4374" i="21"/>
  <c r="A4373" i="21"/>
  <c r="A4372" i="21"/>
  <c r="A4371" i="21"/>
  <c r="A4370" i="21"/>
  <c r="A4369" i="21"/>
  <c r="A4368" i="21"/>
  <c r="A4367" i="21"/>
  <c r="A4366" i="21"/>
  <c r="A4365" i="21"/>
  <c r="A4364" i="21"/>
  <c r="A4363" i="21"/>
  <c r="A4362" i="21"/>
  <c r="A4361" i="21"/>
  <c r="A4360" i="21"/>
  <c r="A4359" i="21"/>
  <c r="A4358" i="21"/>
  <c r="A4357" i="21"/>
  <c r="A4356" i="21"/>
  <c r="A4355" i="21"/>
  <c r="A4354" i="21"/>
  <c r="A4353" i="21"/>
  <c r="A4352" i="21"/>
  <c r="A4351" i="21"/>
  <c r="A4350" i="21"/>
  <c r="A4349" i="21"/>
  <c r="A4348" i="21"/>
  <c r="A4347" i="21"/>
  <c r="A4346" i="21"/>
  <c r="A4345" i="21"/>
  <c r="A4344" i="21"/>
  <c r="A4343" i="21"/>
  <c r="A4342" i="21"/>
  <c r="A4341" i="21"/>
  <c r="A4340" i="21"/>
  <c r="A4339" i="21"/>
  <c r="A4338" i="21"/>
  <c r="A4337" i="21"/>
  <c r="A4336" i="21"/>
  <c r="A4335" i="21"/>
  <c r="A4334" i="21"/>
  <c r="A4333" i="21"/>
  <c r="A4332" i="21"/>
  <c r="A4331" i="21"/>
  <c r="A4330" i="21"/>
  <c r="A4329" i="21"/>
  <c r="A4328" i="21"/>
  <c r="A4327" i="21"/>
  <c r="A4326" i="21"/>
  <c r="A4325" i="21"/>
  <c r="A4324" i="21"/>
  <c r="A4323" i="21"/>
  <c r="A4322" i="21"/>
  <c r="A4321" i="21"/>
  <c r="A4320" i="21"/>
  <c r="A4319" i="21"/>
  <c r="A4318" i="21"/>
  <c r="A4317" i="21"/>
  <c r="A4316" i="21"/>
  <c r="A4315" i="21"/>
  <c r="A4314" i="21"/>
  <c r="A4313" i="21"/>
  <c r="A4312" i="21"/>
  <c r="A4311" i="21"/>
  <c r="A4310" i="21"/>
  <c r="A4309" i="21"/>
  <c r="A4308" i="21"/>
  <c r="A4307" i="21"/>
  <c r="A4306" i="21"/>
  <c r="A4305" i="21"/>
  <c r="A4304" i="21"/>
  <c r="A4303" i="21"/>
  <c r="A4302" i="21"/>
  <c r="A4301" i="21"/>
  <c r="A4300" i="21"/>
  <c r="A4299" i="21"/>
  <c r="A4298" i="21"/>
  <c r="A4297" i="21"/>
  <c r="A4296" i="21"/>
  <c r="A4295" i="21"/>
  <c r="A4294" i="21"/>
  <c r="A4293" i="21"/>
  <c r="A4292" i="21"/>
  <c r="A4291" i="21"/>
  <c r="A4290" i="21"/>
  <c r="A4289" i="21"/>
  <c r="A4288" i="21"/>
  <c r="A4287" i="21"/>
  <c r="A4286" i="21"/>
  <c r="A4285" i="21"/>
  <c r="A4284" i="21"/>
  <c r="A4283" i="21"/>
  <c r="A4282" i="21"/>
  <c r="A4281" i="21"/>
  <c r="A4280" i="21"/>
  <c r="A4279" i="21"/>
  <c r="A4278" i="21"/>
  <c r="A4277" i="21"/>
  <c r="A4276" i="21"/>
  <c r="A4275" i="21"/>
  <c r="A4274" i="21"/>
  <c r="A4273" i="21"/>
  <c r="A4272" i="21"/>
  <c r="A4271" i="21"/>
  <c r="A4270" i="21"/>
  <c r="A4269" i="21"/>
  <c r="A4268" i="21"/>
  <c r="A4267" i="21"/>
  <c r="A4266" i="21"/>
  <c r="A4265" i="21"/>
  <c r="A4264" i="21"/>
  <c r="A4263" i="21"/>
  <c r="A4262" i="21"/>
  <c r="A4261" i="21"/>
  <c r="A4260" i="21"/>
  <c r="A4259" i="21"/>
  <c r="A4258" i="21"/>
  <c r="A4257" i="21"/>
  <c r="A4256" i="21"/>
  <c r="A4255" i="21"/>
  <c r="A4254" i="21"/>
  <c r="A4253" i="21"/>
  <c r="A4252" i="21"/>
  <c r="A4251" i="21"/>
  <c r="A4250" i="21"/>
  <c r="A4249" i="21"/>
  <c r="A4248" i="21"/>
  <c r="A4247" i="21"/>
  <c r="A4246" i="21"/>
  <c r="A4245" i="21"/>
  <c r="A4244" i="21"/>
  <c r="A4243" i="21"/>
  <c r="A4242" i="21"/>
  <c r="A4241" i="21"/>
  <c r="A4240" i="21"/>
  <c r="A4239" i="21"/>
  <c r="A4238" i="21"/>
  <c r="A4237" i="21"/>
  <c r="A4236" i="21"/>
  <c r="A4235" i="21"/>
  <c r="A4234" i="21"/>
  <c r="A4233" i="21"/>
  <c r="A4232" i="21"/>
  <c r="A4231" i="21"/>
  <c r="A4230" i="21"/>
  <c r="A4229" i="21"/>
  <c r="A4228" i="21"/>
  <c r="A4227" i="21"/>
  <c r="A4226" i="21"/>
  <c r="A4225" i="21"/>
  <c r="A4224" i="21"/>
  <c r="A4223" i="21"/>
  <c r="A4222" i="21"/>
  <c r="A4221" i="21"/>
  <c r="A4220" i="21"/>
  <c r="A4219" i="21"/>
  <c r="A4218" i="21"/>
  <c r="A4217" i="21"/>
  <c r="A4216" i="21"/>
  <c r="A4215" i="21"/>
  <c r="A4214" i="21"/>
  <c r="A4213" i="21"/>
  <c r="A4212" i="21"/>
  <c r="A4211" i="21"/>
  <c r="A4210" i="21"/>
  <c r="A4209" i="21"/>
  <c r="A4208" i="21"/>
  <c r="A4207" i="21"/>
  <c r="A4206" i="21"/>
  <c r="A4205" i="21"/>
  <c r="A4204" i="21"/>
  <c r="A4203" i="21"/>
  <c r="A4202" i="21"/>
  <c r="A4201" i="21"/>
  <c r="A4200" i="21"/>
  <c r="A4199" i="21"/>
  <c r="A4198" i="21"/>
  <c r="A4197" i="21"/>
  <c r="A4196" i="21"/>
  <c r="A4195" i="21"/>
  <c r="A4194" i="21"/>
  <c r="A4193" i="21"/>
  <c r="A4192" i="21"/>
  <c r="A4191" i="21"/>
  <c r="A4190" i="21"/>
  <c r="A4189" i="21"/>
  <c r="A4188" i="21"/>
  <c r="A4187" i="21"/>
  <c r="A4186" i="21"/>
  <c r="A4185" i="21"/>
  <c r="A4184" i="21"/>
  <c r="A4183" i="21"/>
  <c r="A4182" i="21"/>
  <c r="A4181" i="21"/>
  <c r="A4180" i="21"/>
  <c r="A4179" i="21"/>
  <c r="A4178" i="21"/>
  <c r="A4177" i="21"/>
  <c r="A4176" i="21"/>
  <c r="A4175" i="21"/>
  <c r="A4174" i="21"/>
  <c r="A4173" i="21"/>
  <c r="A4172" i="21"/>
  <c r="A4171" i="21"/>
  <c r="A4170" i="21"/>
  <c r="A4169" i="21"/>
  <c r="A4168" i="21"/>
  <c r="A4167" i="21"/>
  <c r="A4166" i="21"/>
  <c r="A4165" i="21"/>
  <c r="A4164" i="21"/>
  <c r="A4163" i="21"/>
  <c r="A4162" i="21"/>
  <c r="A4161" i="21"/>
  <c r="A4160" i="21"/>
  <c r="A4159" i="21"/>
  <c r="A4158" i="21"/>
  <c r="A4157" i="21"/>
  <c r="A4156" i="21"/>
  <c r="A4155" i="21"/>
  <c r="A4154" i="21"/>
  <c r="A4153" i="21"/>
  <c r="A4152" i="21"/>
  <c r="A4151" i="21"/>
  <c r="A4150" i="21"/>
  <c r="A4149" i="21"/>
  <c r="A4148" i="21"/>
  <c r="A4147" i="21"/>
  <c r="A4146" i="21"/>
  <c r="A4145" i="21"/>
  <c r="A4144" i="21"/>
  <c r="A4143" i="21"/>
  <c r="A4142" i="21"/>
  <c r="A4141" i="21"/>
  <c r="A4140" i="21"/>
  <c r="A4139" i="21"/>
  <c r="A4138" i="21"/>
  <c r="A4137" i="21"/>
  <c r="A4136" i="21"/>
  <c r="A4135" i="21"/>
  <c r="A4134" i="21"/>
  <c r="A4133" i="21"/>
  <c r="A4132" i="21"/>
  <c r="A4131" i="21"/>
  <c r="A4130" i="21"/>
  <c r="A4129" i="21"/>
  <c r="A4128" i="21"/>
  <c r="A4127" i="21"/>
  <c r="A4126" i="21"/>
  <c r="A4125" i="21"/>
  <c r="A4124" i="21"/>
  <c r="A4123" i="21"/>
  <c r="A4122" i="21"/>
  <c r="A4121" i="21"/>
  <c r="A4120" i="21"/>
  <c r="A4119" i="21"/>
  <c r="A4118" i="21"/>
  <c r="A4117" i="21"/>
  <c r="A4116" i="21"/>
  <c r="A4115" i="21"/>
  <c r="A4114" i="21"/>
  <c r="A4113" i="21"/>
  <c r="A4112" i="21"/>
  <c r="A4111" i="21"/>
  <c r="A4110" i="21"/>
  <c r="A4109" i="21"/>
  <c r="A4108" i="21"/>
  <c r="A4107" i="21"/>
  <c r="A4106" i="21"/>
  <c r="A4105" i="21"/>
  <c r="A4104" i="21"/>
  <c r="A4103" i="21"/>
  <c r="A4102" i="21"/>
  <c r="A4101" i="21"/>
  <c r="A4100" i="21"/>
  <c r="A4099" i="21"/>
  <c r="A4098" i="21"/>
  <c r="A4097" i="21"/>
  <c r="A4096" i="21"/>
  <c r="A4095" i="21"/>
  <c r="A4094" i="21"/>
  <c r="A4093" i="21"/>
  <c r="A4092" i="21"/>
  <c r="A4091" i="21"/>
  <c r="A4090" i="21"/>
  <c r="A4089" i="21"/>
  <c r="A4088" i="21"/>
  <c r="A4087" i="21"/>
  <c r="A4086" i="21"/>
  <c r="A4085" i="21"/>
  <c r="A4084" i="21"/>
  <c r="A4083" i="21"/>
  <c r="A4082" i="21"/>
  <c r="A4081" i="21"/>
  <c r="A4080" i="21"/>
  <c r="A4079" i="21"/>
  <c r="A4078" i="21"/>
  <c r="A4077" i="21"/>
  <c r="A4076" i="21"/>
  <c r="A4075" i="21"/>
  <c r="A4074" i="21"/>
  <c r="A4073" i="21"/>
  <c r="A4072" i="21"/>
  <c r="A4071" i="21"/>
  <c r="A4070" i="21"/>
  <c r="A4069" i="21"/>
  <c r="A4068" i="21"/>
  <c r="A4067" i="21"/>
  <c r="A4066" i="21"/>
  <c r="A4065" i="21"/>
  <c r="A4064" i="21"/>
  <c r="A4063" i="21"/>
  <c r="A4062" i="21"/>
  <c r="A4061" i="21"/>
  <c r="A4060" i="21"/>
  <c r="A4059" i="21"/>
  <c r="A4058" i="21"/>
  <c r="A4057" i="21"/>
  <c r="A4056" i="21"/>
  <c r="A4055" i="21"/>
  <c r="A4054" i="21"/>
  <c r="A4053" i="21"/>
  <c r="A4052" i="21"/>
  <c r="A4051" i="21"/>
  <c r="A4050" i="21"/>
  <c r="A4049" i="21"/>
  <c r="A4048" i="21"/>
  <c r="A4047" i="21"/>
  <c r="A4046" i="21"/>
  <c r="A4045" i="21"/>
  <c r="A4044" i="21"/>
  <c r="A4043" i="21"/>
  <c r="A4042" i="21"/>
  <c r="A4041" i="21"/>
  <c r="A4040" i="21"/>
  <c r="A4039" i="21"/>
  <c r="A4038" i="21"/>
  <c r="A4037" i="21"/>
  <c r="A4036" i="21"/>
  <c r="A4035" i="21"/>
  <c r="A4034" i="21"/>
  <c r="A4033" i="21"/>
  <c r="A4032" i="21"/>
  <c r="A4031" i="21"/>
  <c r="A4030" i="21"/>
  <c r="A4029" i="21"/>
  <c r="A4028" i="21"/>
  <c r="A4027" i="21"/>
  <c r="A4026" i="21"/>
  <c r="A4025" i="21"/>
  <c r="A4024" i="21"/>
  <c r="A4023" i="21"/>
  <c r="A4022" i="21"/>
  <c r="A4021" i="21"/>
  <c r="A4020" i="21"/>
  <c r="A4019" i="21"/>
  <c r="A4018" i="21"/>
  <c r="A4017" i="21"/>
  <c r="A4016" i="21"/>
  <c r="A4015" i="21"/>
  <c r="A4014" i="21"/>
  <c r="A4013" i="21"/>
  <c r="A4012" i="21"/>
  <c r="A4011" i="21"/>
  <c r="A4010" i="21"/>
  <c r="A4009" i="21"/>
  <c r="A4008" i="21"/>
  <c r="A4007" i="21"/>
  <c r="A4006" i="21"/>
  <c r="A4005" i="21"/>
  <c r="A4004" i="21"/>
  <c r="A4003" i="21"/>
  <c r="A4002" i="21"/>
  <c r="A4001" i="21"/>
  <c r="A4000" i="21"/>
  <c r="A3999" i="21"/>
  <c r="A3998" i="21"/>
  <c r="A3997" i="21"/>
  <c r="A3996" i="21"/>
  <c r="A3995" i="21"/>
  <c r="A3994" i="21"/>
  <c r="A3993" i="21"/>
  <c r="A3992" i="21"/>
  <c r="A3991" i="21"/>
  <c r="A3990" i="21"/>
  <c r="A3989" i="21"/>
  <c r="A3988" i="21"/>
  <c r="A3987" i="21"/>
  <c r="A3986" i="21"/>
  <c r="A3985" i="21"/>
  <c r="A3984" i="21"/>
  <c r="A3983" i="21"/>
  <c r="A3982" i="21"/>
  <c r="A3981" i="21"/>
  <c r="A3980" i="21"/>
  <c r="A3979" i="21"/>
  <c r="A3978" i="21"/>
  <c r="A3977" i="21"/>
  <c r="A3976" i="21"/>
  <c r="A3975" i="21"/>
  <c r="A3974" i="21"/>
  <c r="A3973" i="21"/>
  <c r="A3972" i="21"/>
  <c r="A3971" i="21"/>
  <c r="A3970" i="21"/>
  <c r="A3969" i="21"/>
  <c r="A3968" i="21"/>
  <c r="A3967" i="21"/>
  <c r="A3966" i="21"/>
  <c r="A3965" i="21"/>
  <c r="A3964" i="21"/>
  <c r="A3963" i="21"/>
  <c r="A3962" i="21"/>
  <c r="A3961" i="21"/>
  <c r="A3960" i="21"/>
  <c r="A3959" i="21"/>
  <c r="A3958" i="21"/>
  <c r="A3957" i="21"/>
  <c r="A3956" i="21"/>
  <c r="A3955" i="21"/>
  <c r="A3954" i="21"/>
  <c r="A3953" i="21"/>
  <c r="A3952" i="21"/>
  <c r="A3951" i="21"/>
  <c r="A3950" i="21"/>
  <c r="A3949" i="21"/>
  <c r="A3948" i="21"/>
  <c r="A3947" i="21"/>
  <c r="A3946" i="21"/>
  <c r="A3945" i="21"/>
  <c r="A3944" i="21"/>
  <c r="A3943" i="21"/>
  <c r="A3942" i="21"/>
  <c r="A3941" i="21"/>
  <c r="A3940" i="21"/>
  <c r="A3939" i="21"/>
  <c r="A3938" i="21"/>
  <c r="A3937" i="21"/>
  <c r="A3936" i="21"/>
  <c r="A3935" i="21"/>
  <c r="A3934" i="21"/>
  <c r="A3933" i="21"/>
  <c r="A3932" i="21"/>
  <c r="A3931" i="21"/>
  <c r="A3930" i="21"/>
  <c r="A3929" i="21"/>
  <c r="A3928" i="21"/>
  <c r="A3927" i="21"/>
  <c r="A3926" i="21"/>
  <c r="A3925" i="21"/>
  <c r="A3924" i="21"/>
  <c r="A3923" i="21"/>
  <c r="A3922" i="21"/>
  <c r="A3921" i="21"/>
  <c r="A3920" i="21"/>
  <c r="A3919" i="21"/>
  <c r="A3918" i="21"/>
  <c r="A3917" i="21"/>
  <c r="A3916" i="21"/>
  <c r="A3915" i="21"/>
  <c r="A3914" i="21"/>
  <c r="A3913" i="21"/>
  <c r="A3912" i="21"/>
  <c r="A3911" i="21"/>
  <c r="A3910" i="21"/>
  <c r="A3909" i="21"/>
  <c r="A3908" i="21"/>
  <c r="A3907" i="21"/>
  <c r="A3906" i="21"/>
  <c r="A3905" i="21"/>
  <c r="A3904" i="21"/>
  <c r="A3903" i="21"/>
  <c r="A3902" i="21"/>
  <c r="A3901" i="21"/>
  <c r="A3900" i="21"/>
  <c r="A3899" i="21"/>
  <c r="A3898" i="21"/>
  <c r="A3897" i="21"/>
  <c r="A3896" i="21"/>
  <c r="A3895" i="21"/>
  <c r="A3894" i="21"/>
  <c r="A3893" i="21"/>
  <c r="A3892" i="21"/>
  <c r="A3891" i="21"/>
  <c r="A3890" i="21"/>
  <c r="A3889" i="21"/>
  <c r="A3888" i="21"/>
  <c r="A3887" i="21"/>
  <c r="A3886" i="21"/>
  <c r="A3885" i="21"/>
  <c r="A3884" i="21"/>
  <c r="A3883" i="21"/>
  <c r="A3882" i="21"/>
  <c r="A3881" i="21"/>
  <c r="A3880" i="21"/>
  <c r="A3879" i="21"/>
  <c r="A3878" i="21"/>
  <c r="A3877" i="21"/>
  <c r="A3876" i="21"/>
  <c r="A3875" i="21"/>
  <c r="A3874" i="21"/>
  <c r="A3873" i="21"/>
  <c r="A3872" i="21"/>
  <c r="A3871" i="21"/>
  <c r="A3870" i="21"/>
  <c r="A3869" i="21"/>
  <c r="A3868" i="21"/>
  <c r="A3867" i="21"/>
  <c r="A3866" i="21"/>
  <c r="A3865" i="21"/>
  <c r="A3864" i="21"/>
  <c r="A3863" i="21"/>
  <c r="A3862" i="21"/>
  <c r="A3861" i="21"/>
  <c r="A3860" i="21"/>
  <c r="A3859" i="21"/>
  <c r="A3858" i="21"/>
  <c r="A3857" i="21"/>
  <c r="A3856" i="21"/>
  <c r="A3855" i="21"/>
  <c r="A3854" i="21"/>
  <c r="A3853" i="21"/>
  <c r="A3852" i="21"/>
  <c r="A3851" i="21"/>
  <c r="A3850" i="21"/>
  <c r="A3849" i="21"/>
  <c r="A3848" i="21"/>
  <c r="A3847" i="21"/>
  <c r="A3846" i="21"/>
  <c r="A3845" i="21"/>
  <c r="A3844" i="21"/>
  <c r="A3843" i="21"/>
  <c r="A3842" i="21"/>
  <c r="A3841" i="21"/>
  <c r="A3840" i="21"/>
  <c r="A3839" i="21"/>
  <c r="A3838" i="21"/>
  <c r="A3837" i="21"/>
  <c r="A3836" i="21"/>
  <c r="A3835" i="21"/>
  <c r="A3834" i="21"/>
  <c r="A3833" i="21"/>
  <c r="A3832" i="21"/>
  <c r="A3831" i="21"/>
  <c r="A3830" i="21"/>
  <c r="A3829" i="21"/>
  <c r="A3828" i="21"/>
  <c r="A3827" i="21"/>
  <c r="A3826" i="21"/>
  <c r="A3825" i="21"/>
  <c r="A3824" i="21"/>
  <c r="A3823" i="21"/>
  <c r="A3822" i="21"/>
  <c r="A3821" i="21"/>
  <c r="A3820" i="21"/>
  <c r="A3819" i="21"/>
  <c r="A3818" i="21"/>
  <c r="A3817" i="21"/>
  <c r="A3816" i="21"/>
  <c r="A3815" i="21"/>
  <c r="A3814" i="21"/>
  <c r="A3813" i="21"/>
  <c r="A3812" i="21"/>
  <c r="A3811" i="21"/>
  <c r="A3810" i="21"/>
  <c r="A3809" i="21"/>
  <c r="A3808" i="21"/>
  <c r="A3807" i="21"/>
  <c r="A3806" i="21"/>
  <c r="A3805" i="21"/>
  <c r="A3804" i="21"/>
  <c r="A3803" i="21"/>
  <c r="A3802" i="21"/>
  <c r="A3801" i="21"/>
  <c r="A3800" i="21"/>
  <c r="A3799" i="21"/>
  <c r="A3798" i="21"/>
  <c r="A3797" i="21"/>
  <c r="A3796" i="21"/>
  <c r="A3795" i="21"/>
  <c r="A3794" i="21"/>
  <c r="A3793" i="21"/>
  <c r="A3792" i="21"/>
  <c r="A3791" i="21"/>
  <c r="A3790" i="21"/>
  <c r="A3789" i="21"/>
  <c r="A3788" i="21"/>
  <c r="A3787" i="21"/>
  <c r="A3786" i="21"/>
  <c r="A3785" i="21"/>
  <c r="A3784" i="21"/>
  <c r="A3783" i="21"/>
  <c r="A3782" i="21"/>
  <c r="A3781" i="21"/>
  <c r="A3780" i="21"/>
  <c r="A3779" i="21"/>
  <c r="A3778" i="21"/>
  <c r="A3777" i="21"/>
  <c r="A3776" i="21"/>
  <c r="A3775" i="21"/>
  <c r="A3774" i="21"/>
  <c r="A3773" i="21"/>
  <c r="A3772" i="21"/>
  <c r="A3771" i="21"/>
  <c r="A3770" i="21"/>
  <c r="A3769" i="21"/>
  <c r="A3768" i="21"/>
  <c r="A3767" i="21"/>
  <c r="A3766" i="21"/>
  <c r="A3765" i="21"/>
  <c r="A3764" i="21"/>
  <c r="A3763" i="21"/>
  <c r="A3762" i="21"/>
  <c r="A3761" i="21"/>
  <c r="A3760" i="21"/>
  <c r="A3759" i="21"/>
  <c r="A3758" i="21"/>
  <c r="A3757" i="21"/>
  <c r="A3756" i="21"/>
  <c r="A3755" i="21"/>
  <c r="A3754" i="21"/>
  <c r="A3753" i="21"/>
  <c r="A3752" i="21"/>
  <c r="A3751" i="21"/>
  <c r="A3750" i="21"/>
  <c r="A3749" i="21"/>
  <c r="A3748" i="21"/>
  <c r="A3747" i="21"/>
  <c r="A3746" i="21"/>
  <c r="A3745" i="21"/>
  <c r="A3744" i="21"/>
  <c r="A3743" i="21"/>
  <c r="A3742" i="21"/>
  <c r="A3741" i="21"/>
  <c r="A3740" i="21"/>
  <c r="A3739" i="21"/>
  <c r="A3738" i="21"/>
  <c r="A3737" i="21"/>
  <c r="A3736" i="21"/>
  <c r="A3735" i="21"/>
  <c r="A3734" i="21"/>
  <c r="A3733" i="21"/>
  <c r="A3732" i="21"/>
  <c r="A3731" i="21"/>
  <c r="A3730" i="21"/>
  <c r="A3729" i="21"/>
  <c r="A3728" i="21"/>
  <c r="A3727" i="21"/>
  <c r="A3726" i="21"/>
  <c r="A3725" i="21"/>
  <c r="A3724" i="21"/>
  <c r="A3723" i="21"/>
  <c r="A3722" i="21"/>
  <c r="A3721" i="21"/>
  <c r="A3720" i="21"/>
  <c r="A3719" i="21"/>
  <c r="A3718" i="21"/>
  <c r="A3717" i="21"/>
  <c r="A3716" i="21"/>
  <c r="A3715" i="21"/>
  <c r="A3714" i="21"/>
  <c r="A3713" i="21"/>
  <c r="A3712" i="21"/>
  <c r="A3711" i="21"/>
  <c r="A3710" i="21"/>
  <c r="A3709" i="21"/>
  <c r="A3708" i="21"/>
  <c r="A3707" i="21"/>
  <c r="A3706" i="21"/>
  <c r="A3705" i="21"/>
  <c r="A3704" i="21"/>
  <c r="A3703" i="21"/>
  <c r="A3702" i="21"/>
  <c r="A3701" i="21"/>
  <c r="A3700" i="21"/>
  <c r="A3699" i="21"/>
  <c r="A3698" i="21"/>
  <c r="A3697" i="21"/>
  <c r="A3696" i="21"/>
  <c r="A3695" i="21"/>
  <c r="A3694" i="21"/>
  <c r="A3693" i="21"/>
  <c r="A3692" i="21"/>
  <c r="A3691" i="21"/>
  <c r="A3690" i="21"/>
  <c r="A3689" i="21"/>
  <c r="A3688" i="21"/>
  <c r="A3687" i="21"/>
  <c r="A3686" i="21"/>
  <c r="A3685" i="21"/>
  <c r="A3684" i="21"/>
  <c r="A3683" i="21"/>
  <c r="A3682" i="21"/>
  <c r="A3681" i="21"/>
  <c r="A3680" i="21"/>
  <c r="A3679" i="21"/>
  <c r="A3678" i="21"/>
  <c r="A3677" i="21"/>
  <c r="A3676" i="21"/>
  <c r="A3675" i="21"/>
  <c r="A3674" i="21"/>
  <c r="A3673" i="21"/>
  <c r="A3672" i="21"/>
  <c r="A3671" i="21"/>
  <c r="A3670" i="21"/>
  <c r="A3669" i="21"/>
  <c r="A3668" i="21"/>
  <c r="A3667" i="21"/>
  <c r="A3666" i="21"/>
  <c r="A3665" i="21"/>
  <c r="A3664" i="21"/>
  <c r="A3663" i="21"/>
  <c r="A3662" i="21"/>
  <c r="A3661" i="21"/>
  <c r="A3660" i="21"/>
  <c r="A3659" i="21"/>
  <c r="A3658" i="21"/>
  <c r="A3657" i="21"/>
  <c r="A3656" i="21"/>
  <c r="A3655" i="21"/>
  <c r="A3654" i="21"/>
  <c r="A3653" i="21"/>
  <c r="A3652" i="21"/>
  <c r="A3651" i="21"/>
  <c r="A3650" i="21"/>
  <c r="A3649" i="21"/>
  <c r="A3648" i="21"/>
  <c r="A3647" i="21"/>
  <c r="A3646" i="21"/>
  <c r="A3645" i="21"/>
  <c r="A3644" i="21"/>
  <c r="A3643" i="21"/>
  <c r="A3642" i="21"/>
  <c r="A3641" i="21"/>
  <c r="A3640" i="21"/>
  <c r="A3639" i="21"/>
  <c r="A3638" i="21"/>
  <c r="A3637" i="21"/>
  <c r="A3636" i="21"/>
  <c r="A3635" i="21"/>
  <c r="A3634" i="21"/>
  <c r="A3633" i="21"/>
  <c r="A3632" i="21"/>
  <c r="A3631" i="21"/>
  <c r="A3630" i="21"/>
  <c r="A3629" i="21"/>
  <c r="A3628" i="21"/>
  <c r="A3627" i="21"/>
  <c r="A3626" i="21"/>
  <c r="A3625" i="21"/>
  <c r="A3624" i="21"/>
  <c r="A3623" i="21"/>
  <c r="A3622" i="21"/>
  <c r="A3621" i="21"/>
  <c r="A3620" i="21"/>
  <c r="A3619" i="21"/>
  <c r="A3618" i="21"/>
  <c r="A3617" i="21"/>
  <c r="A3616" i="21"/>
  <c r="A3615" i="21"/>
  <c r="A3614" i="21"/>
  <c r="A3613" i="21"/>
  <c r="A3612" i="21"/>
  <c r="A3611" i="21"/>
  <c r="A3610" i="21"/>
  <c r="A3609" i="21"/>
  <c r="A3608" i="21"/>
  <c r="A3607" i="21"/>
  <c r="A3606" i="21"/>
  <c r="A3605" i="21"/>
  <c r="A3604" i="21"/>
  <c r="A3603" i="21"/>
  <c r="A3602" i="21"/>
  <c r="A3601" i="21"/>
  <c r="A3600" i="21"/>
  <c r="A3599" i="21"/>
  <c r="A3598" i="21"/>
  <c r="A3597" i="21"/>
  <c r="A3596" i="21"/>
  <c r="A3595" i="21"/>
  <c r="A3594" i="21"/>
  <c r="A3593" i="21"/>
  <c r="A3592" i="21"/>
  <c r="A3591" i="21"/>
  <c r="A3590" i="21"/>
  <c r="A3589" i="21"/>
  <c r="A3588" i="21"/>
  <c r="A3587" i="21"/>
  <c r="A3586" i="21"/>
  <c r="A3585" i="21"/>
  <c r="A3584" i="21"/>
  <c r="A3583" i="21"/>
  <c r="A3582" i="21"/>
  <c r="A3581" i="21"/>
  <c r="A3580" i="21"/>
  <c r="A3579" i="21"/>
  <c r="A3578" i="21"/>
  <c r="A3577" i="21"/>
  <c r="A3576" i="21"/>
  <c r="A3575" i="21"/>
  <c r="A3574" i="21"/>
  <c r="A3573" i="21"/>
  <c r="A3572" i="21"/>
  <c r="A3571" i="21"/>
  <c r="A3570" i="21"/>
  <c r="A3569" i="21"/>
  <c r="A3568" i="21"/>
  <c r="A3567" i="21"/>
  <c r="A3566" i="21"/>
  <c r="A3565" i="21"/>
  <c r="A3564" i="21"/>
  <c r="A3563" i="21"/>
  <c r="A3562" i="21"/>
  <c r="A3561" i="21"/>
  <c r="A3560" i="21"/>
  <c r="A3559" i="21"/>
  <c r="A3558" i="21"/>
  <c r="A3557" i="21"/>
  <c r="A3556" i="21"/>
  <c r="A3555" i="21"/>
  <c r="A3554" i="21"/>
  <c r="A3553" i="21"/>
  <c r="A3552" i="21"/>
  <c r="A3551" i="21"/>
  <c r="A3550" i="21"/>
  <c r="A3549" i="21"/>
  <c r="A3548" i="21"/>
  <c r="A3547" i="21"/>
  <c r="A3546" i="21"/>
  <c r="A3545" i="21"/>
  <c r="A3544" i="21"/>
  <c r="A3543" i="21"/>
  <c r="A3542" i="21"/>
  <c r="A3541" i="21"/>
  <c r="A3540" i="21"/>
  <c r="A3539" i="21"/>
  <c r="A3538" i="21"/>
  <c r="A3537" i="21"/>
  <c r="A3536" i="21"/>
  <c r="A3535" i="21"/>
  <c r="A3534" i="21"/>
  <c r="A3533" i="21"/>
  <c r="A3532" i="21"/>
  <c r="A3531" i="21"/>
  <c r="A3530" i="21"/>
  <c r="A3529" i="21"/>
  <c r="A3528" i="21"/>
  <c r="A3527" i="21"/>
  <c r="A3526" i="21"/>
  <c r="A3525" i="21"/>
  <c r="A3524" i="21"/>
  <c r="A3523" i="21"/>
  <c r="A3522" i="21"/>
  <c r="A3521" i="21"/>
  <c r="A3520" i="21"/>
  <c r="A3519" i="21"/>
  <c r="A3518" i="21"/>
  <c r="A3517" i="21"/>
  <c r="A3516" i="21"/>
  <c r="A3515" i="21"/>
  <c r="A3514" i="21"/>
  <c r="A3513" i="21"/>
  <c r="A3512" i="21"/>
  <c r="A3511" i="21"/>
  <c r="A3510" i="21"/>
  <c r="A3509" i="21"/>
  <c r="A3508" i="21"/>
  <c r="A3507" i="21"/>
  <c r="A3506" i="21"/>
  <c r="A3505" i="21"/>
  <c r="A3504" i="21"/>
  <c r="A3503" i="21"/>
  <c r="A3502" i="21"/>
  <c r="A3501" i="21"/>
  <c r="A3500" i="21"/>
  <c r="A3499" i="21"/>
  <c r="A3498" i="21"/>
  <c r="A3497" i="21"/>
  <c r="A3496" i="21"/>
  <c r="A3495" i="21"/>
  <c r="A3494" i="21"/>
  <c r="A3493" i="21"/>
  <c r="A3492" i="21"/>
  <c r="A3491" i="21"/>
  <c r="A3490" i="21"/>
  <c r="A3489" i="21"/>
  <c r="A3488" i="21"/>
  <c r="A3487" i="21"/>
  <c r="A3486" i="21"/>
  <c r="A3485" i="21"/>
  <c r="A3484" i="21"/>
  <c r="A3483" i="21"/>
  <c r="A3482" i="21"/>
  <c r="A3481" i="21"/>
  <c r="A3480" i="21"/>
  <c r="A3479" i="21"/>
  <c r="A3478" i="21"/>
  <c r="A3477" i="21"/>
  <c r="A3476" i="21"/>
  <c r="A3475" i="21"/>
  <c r="A3474" i="21"/>
  <c r="A3473" i="21"/>
  <c r="A3472" i="21"/>
  <c r="A3471" i="21"/>
  <c r="A3470" i="21"/>
  <c r="A3469" i="21"/>
  <c r="A3468" i="21"/>
  <c r="A3467" i="21"/>
  <c r="A3466" i="21"/>
  <c r="A3465" i="21"/>
  <c r="A3464" i="21"/>
  <c r="A3463" i="21"/>
  <c r="A3462" i="21"/>
  <c r="A3461" i="21"/>
  <c r="A3460" i="21"/>
  <c r="A3459" i="21"/>
  <c r="A3458" i="21"/>
  <c r="A3457" i="21"/>
  <c r="A3456" i="21"/>
  <c r="A3455" i="21"/>
  <c r="A3454" i="21"/>
  <c r="A3453" i="21"/>
  <c r="A3452" i="21"/>
  <c r="A3451" i="21"/>
  <c r="A3450" i="21"/>
  <c r="A3449" i="21"/>
  <c r="A3448" i="21"/>
  <c r="A3447" i="21"/>
  <c r="A3446" i="21"/>
  <c r="A3445" i="21"/>
  <c r="A3444" i="21"/>
  <c r="A3443" i="21"/>
  <c r="A3442" i="21"/>
  <c r="A3441" i="21"/>
  <c r="A3440" i="21"/>
  <c r="A3439" i="21"/>
  <c r="A3438" i="21"/>
  <c r="A3437" i="21"/>
  <c r="A3436" i="21"/>
  <c r="A3435" i="21"/>
  <c r="A3434" i="21"/>
  <c r="A3433" i="21"/>
  <c r="A3432" i="21"/>
  <c r="A3431" i="21"/>
  <c r="A3430" i="21"/>
  <c r="A3429" i="21"/>
  <c r="A3428" i="21"/>
  <c r="A3427" i="21"/>
  <c r="A3426" i="21"/>
  <c r="A3425" i="21"/>
  <c r="A3424" i="21"/>
  <c r="A3423" i="21"/>
  <c r="A3422" i="21"/>
  <c r="A3421" i="21"/>
  <c r="A3420" i="21"/>
  <c r="A3419" i="21"/>
  <c r="A3418" i="21"/>
  <c r="A3417" i="21"/>
  <c r="A3416" i="21"/>
  <c r="A3415" i="21"/>
  <c r="A3414" i="21"/>
  <c r="A3413" i="21"/>
  <c r="A3412" i="21"/>
  <c r="A3411" i="21"/>
  <c r="A3410" i="21"/>
  <c r="A3409" i="21"/>
  <c r="A3408" i="21"/>
  <c r="A3407" i="21"/>
  <c r="A3406" i="21"/>
  <c r="A3405" i="21"/>
  <c r="A3404" i="21"/>
  <c r="A3403" i="21"/>
  <c r="A3402" i="21"/>
  <c r="A3401" i="21"/>
  <c r="A3400" i="21"/>
  <c r="A3399" i="21"/>
  <c r="A3398" i="21"/>
  <c r="A3397" i="21"/>
  <c r="A3396" i="21"/>
  <c r="A3395" i="21"/>
  <c r="A3394" i="21"/>
  <c r="A3393" i="21"/>
  <c r="A3392" i="21"/>
  <c r="A3391" i="21"/>
  <c r="A3390" i="21"/>
  <c r="A3389" i="21"/>
  <c r="A3388" i="21"/>
  <c r="A3387" i="21"/>
  <c r="A3386" i="21"/>
  <c r="A3385" i="21"/>
  <c r="A3384" i="21"/>
  <c r="A3383" i="21"/>
  <c r="A3382" i="21"/>
  <c r="A3381" i="21"/>
  <c r="A3380" i="21"/>
  <c r="A3379" i="21"/>
  <c r="A3378" i="21"/>
  <c r="A3377" i="21"/>
  <c r="A3376" i="21"/>
  <c r="A3375" i="21"/>
  <c r="A3374" i="21"/>
  <c r="A3373" i="21"/>
  <c r="A3372" i="21"/>
  <c r="A3371" i="21"/>
  <c r="A3370" i="21"/>
  <c r="A3369" i="21"/>
  <c r="A3368" i="21"/>
  <c r="A3367" i="21"/>
  <c r="A3366" i="21"/>
  <c r="A3365" i="21"/>
  <c r="A3364" i="21"/>
  <c r="A3363" i="21"/>
  <c r="A3362" i="21"/>
  <c r="A3361" i="21"/>
  <c r="A3360" i="21"/>
  <c r="A3359" i="21"/>
  <c r="A3358" i="21"/>
  <c r="A3357" i="21"/>
  <c r="A3356" i="21"/>
  <c r="A3355" i="21"/>
  <c r="A3354" i="21"/>
  <c r="A3353" i="21"/>
  <c r="A3352" i="21"/>
  <c r="A3351" i="21"/>
  <c r="A3350" i="21"/>
  <c r="A3349" i="21"/>
  <c r="A3348" i="21"/>
  <c r="A3347" i="21"/>
  <c r="A3346" i="21"/>
  <c r="A3345" i="21"/>
  <c r="A3344" i="21"/>
  <c r="A3343" i="21"/>
  <c r="A3342" i="21"/>
  <c r="A3341" i="21"/>
  <c r="A3340" i="21"/>
  <c r="A3339" i="21"/>
  <c r="A3338" i="21"/>
  <c r="A3337" i="21"/>
  <c r="A3336" i="21"/>
  <c r="A3335" i="21"/>
  <c r="A3334" i="21"/>
  <c r="A3333" i="21"/>
  <c r="A3332" i="21"/>
  <c r="A3331" i="21"/>
  <c r="A3330" i="21"/>
  <c r="A3329" i="21"/>
  <c r="A3328" i="21"/>
  <c r="A3327" i="21"/>
  <c r="A3326" i="21"/>
  <c r="A3325" i="21"/>
  <c r="A3324" i="21"/>
  <c r="A3323" i="21"/>
  <c r="A3322" i="21"/>
  <c r="A3321" i="21"/>
  <c r="A3320" i="21"/>
  <c r="A3319" i="21"/>
  <c r="A3318" i="21"/>
  <c r="A3317" i="21"/>
  <c r="A3316" i="21"/>
  <c r="A3315" i="21"/>
  <c r="A3314" i="21"/>
  <c r="A3313" i="21"/>
  <c r="A3312" i="21"/>
  <c r="A3311" i="21"/>
  <c r="A3310" i="21"/>
  <c r="A3309" i="21"/>
  <c r="A3308" i="21"/>
  <c r="A3307" i="21"/>
  <c r="A3306" i="21"/>
  <c r="A3305" i="21"/>
  <c r="A3304" i="21"/>
  <c r="A3303" i="21"/>
  <c r="A3302" i="21"/>
  <c r="A3301" i="21"/>
  <c r="A3300" i="21"/>
  <c r="A3299" i="21"/>
  <c r="A3298" i="21"/>
  <c r="A3297" i="21"/>
  <c r="A3296" i="21"/>
  <c r="A3295" i="21"/>
  <c r="A3294" i="21"/>
  <c r="A3293" i="21"/>
  <c r="A3292" i="21"/>
  <c r="A3291" i="21"/>
  <c r="A3290" i="21"/>
  <c r="A3289" i="21"/>
  <c r="A3288" i="21"/>
  <c r="A3287" i="21"/>
  <c r="A3286" i="21"/>
  <c r="A3285" i="21"/>
  <c r="A3284" i="21"/>
  <c r="A3283" i="21"/>
  <c r="A3282" i="21"/>
  <c r="A3281" i="21"/>
  <c r="A3280" i="21"/>
  <c r="A3279" i="21"/>
  <c r="A3278" i="21"/>
  <c r="A3277" i="21"/>
  <c r="A3276" i="21"/>
  <c r="A3275" i="21"/>
  <c r="A3274" i="21"/>
  <c r="A3273" i="21"/>
  <c r="A3272" i="21"/>
  <c r="A3271" i="21"/>
  <c r="A3270" i="21"/>
  <c r="A3269" i="21"/>
  <c r="A3268" i="21"/>
  <c r="A3267" i="21"/>
  <c r="A3266" i="21"/>
  <c r="A3265" i="21"/>
  <c r="A3264" i="21"/>
  <c r="A3263" i="21"/>
  <c r="A3262" i="21"/>
  <c r="A3261" i="21"/>
  <c r="A3260" i="21"/>
  <c r="A3259" i="21"/>
  <c r="A3258" i="21"/>
  <c r="A3257" i="21"/>
  <c r="A3256" i="21"/>
  <c r="A3255" i="21"/>
  <c r="A3254" i="21"/>
  <c r="A3253" i="21"/>
  <c r="A3252" i="21"/>
  <c r="A3251" i="21"/>
  <c r="A3250" i="21"/>
  <c r="A3249" i="21"/>
  <c r="A3248" i="21"/>
  <c r="A3247" i="21"/>
  <c r="A3246" i="21"/>
  <c r="A3245" i="21"/>
  <c r="A3244" i="21"/>
  <c r="A3243" i="21"/>
  <c r="A3242" i="21"/>
  <c r="A3241" i="21"/>
  <c r="A3240" i="21"/>
  <c r="A3239" i="21"/>
  <c r="A3238" i="21"/>
  <c r="A3237" i="21"/>
  <c r="A3236" i="21"/>
  <c r="A3235" i="21"/>
  <c r="A3234" i="21"/>
  <c r="A3233" i="21"/>
  <c r="A3232" i="21"/>
  <c r="A3231" i="21"/>
  <c r="A3230" i="21"/>
  <c r="A3229" i="21"/>
  <c r="A3228" i="21"/>
  <c r="A3227" i="21"/>
  <c r="A3226" i="21"/>
  <c r="A3225" i="21"/>
  <c r="A3224" i="21"/>
  <c r="A3223" i="21"/>
  <c r="A3222" i="21"/>
  <c r="A3221" i="21"/>
  <c r="A3220" i="21"/>
  <c r="A3219" i="21"/>
  <c r="A3218" i="21"/>
  <c r="A3217" i="21"/>
  <c r="A3216" i="21"/>
  <c r="A3215" i="21"/>
  <c r="A3214" i="21"/>
  <c r="A3213" i="21"/>
  <c r="A3212" i="21"/>
  <c r="A3211" i="21"/>
  <c r="A3210" i="21"/>
  <c r="A3209" i="21"/>
  <c r="A3208" i="21"/>
  <c r="A3207" i="21"/>
  <c r="A3206" i="21"/>
  <c r="A3205" i="21"/>
  <c r="A3204" i="21"/>
  <c r="A3203" i="21"/>
  <c r="A3202" i="21"/>
  <c r="A3201" i="21"/>
  <c r="A3200" i="21"/>
  <c r="A3199" i="21"/>
  <c r="A3198" i="21"/>
  <c r="A3197" i="21"/>
  <c r="A3196" i="21"/>
  <c r="A3195" i="21"/>
  <c r="A3194" i="21"/>
  <c r="A3193" i="21"/>
  <c r="A3192" i="21"/>
  <c r="A3191" i="21"/>
  <c r="A3190" i="21"/>
  <c r="A3189" i="21"/>
  <c r="A3188" i="21"/>
  <c r="A3187" i="21"/>
  <c r="A3186" i="21"/>
  <c r="A3185" i="21"/>
  <c r="A3184" i="21"/>
  <c r="A3183" i="21"/>
  <c r="A3182" i="21"/>
  <c r="A3181" i="21"/>
  <c r="A3180" i="21"/>
  <c r="A3179" i="21"/>
  <c r="A3178" i="21"/>
  <c r="A3177" i="21"/>
  <c r="A3176" i="21"/>
  <c r="A3175" i="21"/>
  <c r="A3174" i="21"/>
  <c r="A3173" i="21"/>
  <c r="A3172" i="21"/>
  <c r="A3171" i="21"/>
  <c r="A3170" i="21"/>
  <c r="A3169" i="21"/>
  <c r="A3168" i="21"/>
  <c r="A3167" i="21"/>
  <c r="A3166" i="21"/>
  <c r="A3165" i="21"/>
  <c r="A3164" i="21"/>
  <c r="A3163" i="21"/>
  <c r="A3162" i="21"/>
  <c r="A3161" i="21"/>
  <c r="A3160" i="21"/>
  <c r="A3159" i="21"/>
  <c r="A3158" i="21"/>
  <c r="A3157" i="21"/>
  <c r="A3156" i="21"/>
  <c r="A3155" i="21"/>
  <c r="A3154" i="21"/>
  <c r="A3153" i="21"/>
  <c r="A3152" i="21"/>
  <c r="A3151" i="21"/>
  <c r="A3150" i="21"/>
  <c r="A3149" i="21"/>
  <c r="A3148" i="21"/>
  <c r="A3147" i="21"/>
  <c r="A3146" i="21"/>
  <c r="A3145" i="21"/>
  <c r="A3144" i="21"/>
  <c r="A3143" i="21"/>
  <c r="A3142" i="21"/>
  <c r="A3141" i="21"/>
  <c r="A3140" i="21"/>
  <c r="A3139" i="21"/>
  <c r="A3138" i="21"/>
  <c r="A3137" i="21"/>
  <c r="A3136" i="21"/>
  <c r="A3135" i="21"/>
  <c r="A3134" i="21"/>
  <c r="A3133" i="21"/>
  <c r="A3132" i="21"/>
  <c r="A3131" i="21"/>
  <c r="A3130" i="21"/>
  <c r="A3129" i="21"/>
  <c r="A3128" i="21"/>
  <c r="A3127" i="21"/>
  <c r="A3126" i="21"/>
  <c r="A3125" i="21"/>
  <c r="A3124" i="21"/>
  <c r="A3123" i="21"/>
  <c r="A3122" i="21"/>
  <c r="A3121" i="21"/>
  <c r="A3120" i="21"/>
  <c r="A3119" i="21"/>
  <c r="A3118" i="21"/>
  <c r="A3117" i="21"/>
  <c r="A3116" i="21"/>
  <c r="A3115" i="21"/>
  <c r="A3114" i="21"/>
  <c r="A3113" i="21"/>
  <c r="A3112" i="21"/>
  <c r="A3111" i="21"/>
  <c r="A3110" i="21"/>
  <c r="A3109" i="21"/>
  <c r="A3108" i="21"/>
  <c r="A3107" i="21"/>
  <c r="A3106" i="21"/>
  <c r="A3105" i="21"/>
  <c r="A3104" i="21"/>
  <c r="A3103" i="21"/>
  <c r="A3102" i="21"/>
  <c r="A3101" i="21"/>
  <c r="A3100" i="21"/>
  <c r="A3099" i="21"/>
  <c r="A3098" i="21"/>
  <c r="A3097" i="21"/>
  <c r="A3096" i="21"/>
  <c r="A3095" i="21"/>
  <c r="A3094" i="21"/>
  <c r="A3093" i="21"/>
  <c r="A3092" i="21"/>
  <c r="A3091" i="21"/>
  <c r="A3090" i="21"/>
  <c r="A3089" i="21"/>
  <c r="A3088" i="21"/>
  <c r="A3087" i="21"/>
  <c r="A3086" i="21"/>
  <c r="A3085" i="21"/>
  <c r="A3084" i="21"/>
  <c r="A3083" i="21"/>
  <c r="A3082" i="21"/>
  <c r="A3081" i="21"/>
  <c r="A3080" i="21"/>
  <c r="A3079" i="21"/>
  <c r="A3078" i="21"/>
  <c r="A3077" i="21"/>
  <c r="A3076" i="21"/>
  <c r="A3075" i="21"/>
  <c r="A3074" i="21"/>
  <c r="A3073" i="21"/>
  <c r="A3072" i="21"/>
  <c r="A3071" i="21"/>
  <c r="A3070" i="21"/>
  <c r="A3069" i="21"/>
  <c r="A3068" i="21"/>
  <c r="A3067" i="21"/>
  <c r="A3066" i="21"/>
  <c r="A3065" i="21"/>
  <c r="A3064" i="21"/>
  <c r="A3063" i="21"/>
  <c r="A3062" i="21"/>
  <c r="A3061" i="21"/>
  <c r="A3060" i="21"/>
  <c r="A3059" i="21"/>
  <c r="A3058" i="21"/>
  <c r="A3057" i="21"/>
  <c r="A3056" i="21"/>
  <c r="A3055" i="21"/>
  <c r="A3054" i="21"/>
  <c r="A3053" i="21"/>
  <c r="A3052" i="21"/>
  <c r="A3051" i="21"/>
  <c r="A3050" i="21"/>
  <c r="A3049" i="21"/>
  <c r="A3048" i="21"/>
  <c r="A3047" i="21"/>
  <c r="A3046" i="21"/>
  <c r="A3045" i="21"/>
  <c r="A3044" i="21"/>
  <c r="A3043" i="21"/>
  <c r="A3042" i="21"/>
  <c r="A3041" i="21"/>
  <c r="A3040" i="21"/>
  <c r="A3039" i="21"/>
  <c r="A3038" i="21"/>
  <c r="A3037" i="21"/>
  <c r="A3036" i="21"/>
  <c r="A3035" i="21"/>
  <c r="A3034" i="21"/>
  <c r="A3033" i="21"/>
  <c r="A3032" i="21"/>
  <c r="A3031" i="21"/>
  <c r="A3030" i="21"/>
  <c r="A3029" i="21"/>
  <c r="A3028" i="21"/>
  <c r="A3027" i="21"/>
  <c r="A3026" i="21"/>
  <c r="A3025" i="21"/>
  <c r="A3024" i="21"/>
  <c r="A3023" i="21"/>
  <c r="A3022" i="21"/>
  <c r="A3021" i="21"/>
  <c r="A3020" i="21"/>
  <c r="A3019" i="21"/>
  <c r="A3018" i="21"/>
  <c r="A3017" i="21"/>
  <c r="A3016" i="21"/>
  <c r="A3015" i="21"/>
  <c r="A3014" i="21"/>
  <c r="A3013" i="21"/>
  <c r="A3012" i="21"/>
  <c r="A3011" i="21"/>
  <c r="A3010" i="21"/>
  <c r="A3009" i="21"/>
  <c r="A3008" i="21"/>
  <c r="A3007" i="21"/>
  <c r="A3006" i="21"/>
  <c r="A3005" i="21"/>
  <c r="A3004" i="21"/>
  <c r="A3003" i="21"/>
  <c r="A3002" i="21"/>
  <c r="A3001" i="21"/>
  <c r="A3000" i="21"/>
  <c r="A2999" i="21"/>
  <c r="A2998" i="21"/>
  <c r="A2997" i="21"/>
  <c r="A2996" i="21"/>
  <c r="A2995" i="21"/>
  <c r="A2994" i="21"/>
  <c r="A2993" i="21"/>
  <c r="A2992" i="21"/>
  <c r="A2991" i="21"/>
  <c r="A2990" i="21"/>
  <c r="A2989" i="21"/>
  <c r="A2988" i="21"/>
  <c r="A2987" i="21"/>
  <c r="A2986" i="21"/>
  <c r="A2985" i="21"/>
  <c r="A2984" i="21"/>
  <c r="A2983" i="21"/>
  <c r="A2982" i="21"/>
  <c r="A2981" i="21"/>
  <c r="A2980" i="21"/>
  <c r="A2979" i="21"/>
  <c r="A2978" i="21"/>
  <c r="A2977" i="21"/>
  <c r="A2976" i="21"/>
  <c r="A2975" i="21"/>
  <c r="A2974" i="21"/>
  <c r="A2973" i="21"/>
  <c r="A2972" i="21"/>
  <c r="A2971" i="21"/>
  <c r="A2970" i="21"/>
  <c r="A2969" i="21"/>
  <c r="A2968" i="21"/>
  <c r="A2967" i="21"/>
  <c r="A2966" i="21"/>
  <c r="A2965" i="21"/>
  <c r="A2964" i="21"/>
  <c r="A2963" i="21"/>
  <c r="A2962" i="21"/>
  <c r="A2961" i="21"/>
  <c r="A2960" i="21"/>
  <c r="A2959" i="21"/>
  <c r="A2958" i="21"/>
  <c r="A2957" i="21"/>
  <c r="A2956" i="21"/>
  <c r="A2955" i="21"/>
  <c r="A2954" i="21"/>
  <c r="A2953" i="21"/>
  <c r="A2952" i="21"/>
  <c r="A2951" i="21"/>
  <c r="A2950" i="21"/>
  <c r="A2949" i="21"/>
  <c r="A2948" i="21"/>
  <c r="A2947" i="21"/>
  <c r="A2946" i="21"/>
  <c r="A2945" i="21"/>
  <c r="A2944" i="21"/>
  <c r="A2943" i="21"/>
  <c r="A2942" i="21"/>
  <c r="A2941" i="21"/>
  <c r="A2940" i="21"/>
  <c r="A2939" i="21"/>
  <c r="A2938" i="21"/>
  <c r="A2937" i="21"/>
  <c r="A2936" i="21"/>
  <c r="A2935" i="21"/>
  <c r="A2934" i="21"/>
  <c r="A2933" i="21"/>
  <c r="A2932" i="21"/>
  <c r="A2931" i="21"/>
  <c r="A2930" i="21"/>
  <c r="A2929" i="21"/>
  <c r="A2928" i="21"/>
  <c r="A2927" i="21"/>
  <c r="A2926" i="21"/>
  <c r="A2925" i="21"/>
  <c r="A2924" i="21"/>
  <c r="A2923" i="21"/>
  <c r="A2922" i="21"/>
  <c r="A2921" i="21"/>
  <c r="A2920" i="21"/>
  <c r="A2919" i="21"/>
  <c r="A2918" i="21"/>
  <c r="A2917" i="21"/>
  <c r="A2916" i="21"/>
  <c r="A2915" i="21"/>
  <c r="A2914" i="21"/>
  <c r="A2913" i="21"/>
  <c r="A2912" i="21"/>
  <c r="A2911" i="21"/>
  <c r="A2910" i="21"/>
  <c r="A2909" i="21"/>
  <c r="A2908" i="21"/>
  <c r="A2907" i="21"/>
  <c r="A2906" i="21"/>
  <c r="A2905" i="21"/>
  <c r="A2904" i="21"/>
  <c r="A2903" i="21"/>
  <c r="A2902" i="21"/>
  <c r="A2901" i="21"/>
  <c r="A2900" i="21"/>
  <c r="A2899" i="21"/>
  <c r="A2898" i="21"/>
  <c r="A2897" i="21"/>
  <c r="A2896" i="21"/>
  <c r="A2895" i="21"/>
  <c r="A2894" i="21"/>
  <c r="A2893" i="21"/>
  <c r="A2892" i="21"/>
  <c r="A2891" i="21"/>
  <c r="A2890" i="21"/>
  <c r="A2889" i="21"/>
  <c r="A2888" i="21"/>
  <c r="A2887" i="21"/>
  <c r="A2886" i="21"/>
  <c r="A2885" i="21"/>
  <c r="A2884" i="21"/>
  <c r="A2883" i="21"/>
  <c r="A2882" i="21"/>
  <c r="A2881" i="21"/>
  <c r="A2880" i="21"/>
  <c r="A2879" i="21"/>
  <c r="A2878" i="21"/>
  <c r="A2877" i="21"/>
  <c r="A2876" i="21"/>
  <c r="A2875" i="21"/>
  <c r="A2874" i="21"/>
  <c r="A2873" i="21"/>
  <c r="A2872" i="21"/>
  <c r="A2871" i="21"/>
  <c r="A2870" i="21"/>
  <c r="A2869" i="21"/>
  <c r="A2868" i="21"/>
  <c r="A2867" i="21"/>
  <c r="A2866" i="21"/>
  <c r="A2865" i="21"/>
  <c r="A2864" i="21"/>
  <c r="A2863" i="21"/>
  <c r="A2862" i="21"/>
  <c r="A2861" i="21"/>
  <c r="A2860" i="21"/>
  <c r="A2859" i="21"/>
  <c r="A2858" i="21"/>
  <c r="A2857" i="21"/>
  <c r="A2856" i="21"/>
  <c r="A2855" i="21"/>
  <c r="A2854" i="21"/>
  <c r="A2853" i="21"/>
  <c r="A2852" i="21"/>
  <c r="A2851" i="21"/>
  <c r="A2850" i="21"/>
  <c r="A2849" i="21"/>
  <c r="A2848" i="21"/>
  <c r="A2847" i="21"/>
  <c r="A2846" i="21"/>
  <c r="A2845" i="21"/>
  <c r="A2844" i="21"/>
  <c r="A2843" i="21"/>
  <c r="A2842" i="21"/>
  <c r="A2841" i="21"/>
  <c r="A2840" i="21"/>
  <c r="A2839" i="21"/>
  <c r="A2838" i="21"/>
  <c r="A2837" i="21"/>
  <c r="A2836" i="21"/>
  <c r="A2835" i="21"/>
  <c r="A2834" i="21"/>
  <c r="A2833" i="21"/>
  <c r="A2832" i="21"/>
  <c r="A2831" i="21"/>
  <c r="A2830" i="21"/>
  <c r="A2829" i="21"/>
  <c r="A2828" i="21"/>
  <c r="A2827" i="21"/>
  <c r="A2826" i="21"/>
  <c r="A2825" i="21"/>
  <c r="A2824" i="21"/>
  <c r="A2823" i="21"/>
  <c r="A2822" i="21"/>
  <c r="A2821" i="21"/>
  <c r="A2820" i="21"/>
  <c r="A2819" i="21"/>
  <c r="A2818" i="21"/>
  <c r="A2817" i="21"/>
  <c r="A2816" i="21"/>
  <c r="A2815" i="21"/>
  <c r="A2814" i="21"/>
  <c r="A2813" i="21"/>
  <c r="A2812" i="21"/>
  <c r="A2811" i="21"/>
  <c r="A2810" i="21"/>
  <c r="A2809" i="21"/>
  <c r="A2808" i="21"/>
  <c r="A2807" i="21"/>
  <c r="A2806" i="21"/>
  <c r="A2805" i="21"/>
  <c r="A2804" i="21"/>
  <c r="A2803" i="21"/>
  <c r="A2802" i="21"/>
  <c r="A2801" i="21"/>
  <c r="A2800" i="21"/>
  <c r="A2799" i="21"/>
  <c r="A2798" i="21"/>
  <c r="A2797" i="21"/>
  <c r="A2796" i="21"/>
  <c r="A2795" i="21"/>
  <c r="A2794" i="21"/>
  <c r="A2793" i="21"/>
  <c r="A2792" i="21"/>
  <c r="A2791" i="21"/>
  <c r="A2790" i="21"/>
  <c r="A2789" i="21"/>
  <c r="A2788" i="21"/>
  <c r="A2787" i="21"/>
  <c r="A2786" i="21"/>
  <c r="A2785" i="21"/>
  <c r="A2784" i="21"/>
  <c r="A2783" i="21"/>
  <c r="A2782" i="21"/>
  <c r="A2781" i="21"/>
  <c r="A2780" i="21"/>
  <c r="A2779" i="21"/>
  <c r="A2778" i="21"/>
  <c r="A2777" i="21"/>
  <c r="A2776" i="21"/>
  <c r="A2775" i="21"/>
  <c r="A2774" i="21"/>
  <c r="A2773" i="21"/>
  <c r="A2772" i="21"/>
  <c r="A2771" i="21"/>
  <c r="A2770" i="21"/>
  <c r="A2769" i="21"/>
  <c r="A2768" i="21"/>
  <c r="A2767" i="21"/>
  <c r="A2766" i="21"/>
  <c r="A2765" i="21"/>
  <c r="A2764" i="21"/>
  <c r="A2763" i="21"/>
  <c r="A2762" i="21"/>
  <c r="A2761" i="21"/>
  <c r="A2760" i="21"/>
  <c r="A2759" i="21"/>
  <c r="A2758" i="21"/>
  <c r="A2757" i="21"/>
  <c r="A2756" i="21"/>
  <c r="A2755" i="21"/>
  <c r="A2754" i="21"/>
  <c r="A2753" i="21"/>
  <c r="A2752" i="21"/>
  <c r="A2751" i="21"/>
  <c r="A2750" i="21"/>
  <c r="A2749" i="21"/>
  <c r="A2748" i="21"/>
  <c r="A2747" i="21"/>
  <c r="A2746" i="21"/>
  <c r="A2745" i="21"/>
  <c r="A2744" i="21"/>
  <c r="A2743" i="21"/>
  <c r="A2742" i="21"/>
  <c r="A2741" i="21"/>
  <c r="A2740" i="21"/>
  <c r="A2739" i="21"/>
  <c r="A2738" i="21"/>
  <c r="A2737" i="21"/>
  <c r="A2736" i="21"/>
  <c r="A2735" i="21"/>
  <c r="A2734" i="21"/>
  <c r="A2733" i="21"/>
  <c r="A2732" i="21"/>
  <c r="A2731" i="21"/>
  <c r="A2730" i="21"/>
  <c r="A2729" i="21"/>
  <c r="A2728" i="21"/>
  <c r="A2727" i="21"/>
  <c r="A2726" i="21"/>
  <c r="A2725" i="21"/>
  <c r="A2724" i="21"/>
  <c r="A2723" i="21"/>
  <c r="A2722" i="21"/>
  <c r="A2721" i="21"/>
  <c r="A2720" i="21"/>
  <c r="A2719" i="21"/>
  <c r="A2718" i="21"/>
  <c r="A2717" i="21"/>
  <c r="A2716" i="21"/>
  <c r="A2715" i="21"/>
  <c r="A2714" i="21"/>
  <c r="A2713" i="21"/>
  <c r="A2712" i="21"/>
  <c r="A2711" i="21"/>
  <c r="A2710" i="21"/>
  <c r="A2709" i="21"/>
  <c r="A2708" i="21"/>
  <c r="A2707" i="21"/>
  <c r="A2706" i="21"/>
  <c r="A2705" i="21"/>
  <c r="A2704" i="21"/>
  <c r="A2703" i="21"/>
  <c r="A2702" i="21"/>
  <c r="A2701" i="21"/>
  <c r="A2700" i="21"/>
  <c r="A2699" i="21"/>
  <c r="A2698" i="21"/>
  <c r="A2697" i="21"/>
  <c r="A2696" i="21"/>
  <c r="A2695" i="21"/>
  <c r="A2694" i="21"/>
  <c r="A2693" i="21"/>
  <c r="A2692" i="21"/>
  <c r="A2691" i="21"/>
  <c r="A2690" i="21"/>
  <c r="A2689" i="21"/>
  <c r="A2688" i="21"/>
  <c r="A2687" i="21"/>
  <c r="A2686" i="21"/>
  <c r="A2685" i="21"/>
  <c r="A2684" i="21"/>
  <c r="A2683" i="21"/>
  <c r="A2682" i="21"/>
  <c r="A2681" i="21"/>
  <c r="A2680" i="21"/>
  <c r="A2679" i="21"/>
  <c r="A2678" i="21"/>
  <c r="A2677" i="21"/>
  <c r="A2676" i="21"/>
  <c r="A2675" i="21"/>
  <c r="A2674" i="21"/>
  <c r="A2673" i="21"/>
  <c r="A2672" i="21"/>
  <c r="A2671" i="21"/>
  <c r="A2670" i="21"/>
  <c r="A2669" i="21"/>
  <c r="A2668" i="21"/>
  <c r="A2667" i="21"/>
  <c r="A2666" i="21"/>
  <c r="A2665" i="21"/>
  <c r="A2664" i="21"/>
  <c r="A2663" i="21"/>
  <c r="A2662" i="21"/>
  <c r="A2661" i="21"/>
  <c r="A2660" i="21"/>
  <c r="A2659" i="21"/>
  <c r="A2658" i="21"/>
  <c r="A2657" i="21"/>
  <c r="A2656" i="21"/>
  <c r="A2655" i="21"/>
  <c r="A2654" i="21"/>
  <c r="A2653" i="21"/>
  <c r="A2652" i="21"/>
  <c r="A2651" i="21"/>
  <c r="A2650" i="21"/>
  <c r="A2649" i="21"/>
  <c r="A2648" i="21"/>
  <c r="A2647" i="21"/>
  <c r="A2646" i="21"/>
  <c r="A2645" i="21"/>
  <c r="A2644" i="21"/>
  <c r="A2643" i="21"/>
  <c r="A2642" i="21"/>
  <c r="A2641" i="21"/>
  <c r="A2640" i="21"/>
  <c r="A2639" i="21"/>
  <c r="A2638" i="21"/>
  <c r="A2637" i="21"/>
  <c r="A2636" i="21"/>
  <c r="A2635" i="21"/>
  <c r="A2634" i="21"/>
  <c r="A2633" i="21"/>
  <c r="A2632" i="21"/>
  <c r="A2631" i="21"/>
  <c r="A2630" i="21"/>
  <c r="A2629" i="21"/>
  <c r="A2628" i="21"/>
  <c r="A2627" i="21"/>
  <c r="A2626" i="21"/>
  <c r="A2625" i="21"/>
  <c r="A2624" i="21"/>
  <c r="A2623" i="21"/>
  <c r="A2622" i="21"/>
  <c r="A2621" i="21"/>
  <c r="A2620" i="21"/>
  <c r="A2619" i="21"/>
  <c r="A2618" i="21"/>
  <c r="A2617" i="21"/>
  <c r="A2616" i="21"/>
  <c r="A2615" i="21"/>
  <c r="A2614" i="21"/>
  <c r="A2613" i="21"/>
  <c r="A2612" i="21"/>
  <c r="A2611" i="21"/>
  <c r="A2610" i="21"/>
  <c r="A2609" i="21"/>
  <c r="A2608" i="21"/>
  <c r="A2607" i="21"/>
  <c r="A2606" i="21"/>
  <c r="A2605" i="21"/>
  <c r="A2604" i="21"/>
  <c r="A2603" i="21"/>
  <c r="A2602" i="21"/>
  <c r="A2601" i="21"/>
  <c r="A2600" i="21"/>
  <c r="A2599" i="21"/>
  <c r="A2598" i="21"/>
  <c r="A2597" i="21"/>
  <c r="A2596" i="21"/>
  <c r="A2595" i="21"/>
  <c r="A2594" i="21"/>
  <c r="A2593" i="21"/>
  <c r="A2592" i="21"/>
  <c r="A2591" i="21"/>
  <c r="A2590" i="21"/>
  <c r="A2589" i="21"/>
  <c r="A2588" i="21"/>
  <c r="A2587" i="21"/>
  <c r="A2586" i="21"/>
  <c r="A2585" i="21"/>
  <c r="A2584" i="21"/>
  <c r="A2583" i="21"/>
  <c r="A2582" i="21"/>
  <c r="A2581" i="21"/>
  <c r="A2580" i="21"/>
  <c r="A2579" i="21"/>
  <c r="A2578" i="21"/>
  <c r="A2577" i="21"/>
  <c r="A2576" i="21"/>
  <c r="A2575" i="21"/>
  <c r="A2574" i="21"/>
  <c r="A2573" i="21"/>
  <c r="A2572" i="21"/>
  <c r="A2571" i="21"/>
  <c r="A2570" i="21"/>
  <c r="A2569" i="21"/>
  <c r="A2568" i="21"/>
  <c r="A2567" i="21"/>
  <c r="A2566" i="21"/>
  <c r="A2565" i="21"/>
  <c r="A2564" i="21"/>
  <c r="A2563" i="21"/>
  <c r="A2562" i="21"/>
  <c r="A2561" i="21"/>
  <c r="A2560" i="21"/>
  <c r="A2559" i="21"/>
  <c r="A2558" i="21"/>
  <c r="A2557" i="21"/>
  <c r="A2556" i="21"/>
  <c r="A2555" i="21"/>
  <c r="A2554" i="21"/>
  <c r="A2553" i="21"/>
  <c r="A2552" i="21"/>
  <c r="A2551" i="21"/>
  <c r="A2550" i="21"/>
  <c r="A2549" i="21"/>
  <c r="A2548" i="21"/>
  <c r="A2547" i="21"/>
  <c r="A2546" i="21"/>
  <c r="A2545" i="21"/>
  <c r="A2544" i="21"/>
  <c r="A2543" i="21"/>
  <c r="A2542" i="21"/>
  <c r="A2541" i="21"/>
  <c r="A2540" i="21"/>
  <c r="A2539" i="21"/>
  <c r="A2538" i="21"/>
  <c r="A2537" i="21"/>
  <c r="A2536" i="21"/>
  <c r="A2535" i="21"/>
  <c r="A2534" i="21"/>
  <c r="A2533" i="21"/>
  <c r="A2532" i="21"/>
  <c r="A2531" i="21"/>
  <c r="A2530" i="21"/>
  <c r="A2529" i="21"/>
  <c r="A2528" i="21"/>
  <c r="A2527" i="21"/>
  <c r="A2526" i="21"/>
  <c r="A2525" i="21"/>
  <c r="A2524" i="21"/>
  <c r="A2523" i="21"/>
  <c r="A2522" i="21"/>
  <c r="A2521" i="21"/>
  <c r="A2520" i="21"/>
  <c r="A2519" i="21"/>
  <c r="A2518" i="21"/>
  <c r="A2517" i="21"/>
  <c r="A2516" i="21"/>
  <c r="A2515" i="21"/>
  <c r="A2514" i="21"/>
  <c r="A2513" i="21"/>
  <c r="A2512" i="21"/>
  <c r="A2511" i="21"/>
  <c r="A2510" i="21"/>
  <c r="A2509" i="21"/>
  <c r="A2508" i="21"/>
  <c r="A2507" i="21"/>
  <c r="A2506" i="21"/>
  <c r="A2505" i="21"/>
  <c r="A2504" i="21"/>
  <c r="A2503" i="21"/>
  <c r="A2502" i="2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4" i="21"/>
  <c r="A803" i="21"/>
  <c r="A802" i="21"/>
  <c r="A801" i="21"/>
  <c r="A800" i="21"/>
  <c r="A799" i="21"/>
  <c r="A798" i="21"/>
  <c r="A797" i="21"/>
  <c r="A796" i="21"/>
  <c r="A795" i="21"/>
  <c r="A794" i="21"/>
  <c r="A793" i="21"/>
  <c r="A792" i="21"/>
  <c r="A791" i="21"/>
  <c r="A790" i="21"/>
  <c r="A789" i="21"/>
  <c r="A788" i="21"/>
  <c r="A787" i="21"/>
  <c r="A786" i="21"/>
  <c r="A785" i="21"/>
  <c r="A784" i="21"/>
  <c r="A783" i="21"/>
  <c r="A782" i="21"/>
  <c r="A781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60" i="21"/>
  <c r="A759" i="21"/>
  <c r="A758" i="21"/>
  <c r="A757" i="21"/>
  <c r="A756" i="21"/>
  <c r="A755" i="21"/>
  <c r="A754" i="21"/>
  <c r="A753" i="21"/>
  <c r="A752" i="21"/>
  <c r="A751" i="21"/>
  <c r="A750" i="21"/>
  <c r="A749" i="21"/>
  <c r="A748" i="21"/>
  <c r="A747" i="21"/>
  <c r="A746" i="21"/>
  <c r="A745" i="21"/>
  <c r="A744" i="21"/>
  <c r="A743" i="21"/>
  <c r="A742" i="21"/>
  <c r="A741" i="21"/>
  <c r="A740" i="21"/>
  <c r="A739" i="21"/>
  <c r="A738" i="21"/>
  <c r="A737" i="21"/>
  <c r="A736" i="21"/>
  <c r="A735" i="21"/>
  <c r="A734" i="21"/>
  <c r="A733" i="21"/>
  <c r="A732" i="21"/>
  <c r="A731" i="21"/>
  <c r="A730" i="21"/>
  <c r="A729" i="21"/>
  <c r="A728" i="21"/>
  <c r="A727" i="21"/>
  <c r="A726" i="21"/>
  <c r="A725" i="21"/>
  <c r="A724" i="21"/>
  <c r="A723" i="21"/>
  <c r="A722" i="21"/>
  <c r="A721" i="21"/>
  <c r="A720" i="21"/>
  <c r="A719" i="21"/>
  <c r="A718" i="21"/>
  <c r="A717" i="21"/>
  <c r="A716" i="21"/>
  <c r="A715" i="21"/>
  <c r="A714" i="21"/>
  <c r="A713" i="21"/>
  <c r="A712" i="21"/>
  <c r="A711" i="21"/>
  <c r="A710" i="21"/>
  <c r="A709" i="21"/>
  <c r="A708" i="21"/>
  <c r="A707" i="21"/>
  <c r="A706" i="21"/>
  <c r="A705" i="21"/>
  <c r="A704" i="21"/>
  <c r="A703" i="21"/>
  <c r="A702" i="21"/>
  <c r="A701" i="21"/>
  <c r="A700" i="21"/>
  <c r="A699" i="21"/>
  <c r="A698" i="21"/>
  <c r="A697" i="21"/>
  <c r="A696" i="21"/>
  <c r="A695" i="21"/>
  <c r="A694" i="21"/>
  <c r="A693" i="21"/>
  <c r="A692" i="21"/>
  <c r="A691" i="21"/>
  <c r="A690" i="21"/>
  <c r="A689" i="21"/>
  <c r="A688" i="21"/>
  <c r="A687" i="21"/>
  <c r="A686" i="21"/>
  <c r="A685" i="21"/>
  <c r="A684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3" i="21"/>
  <c r="A632" i="21"/>
  <c r="A631" i="21"/>
  <c r="A630" i="21"/>
  <c r="A629" i="21"/>
  <c r="A628" i="21"/>
  <c r="A627" i="21"/>
  <c r="A626" i="21"/>
  <c r="A625" i="21"/>
  <c r="A624" i="21"/>
  <c r="A623" i="21"/>
  <c r="A622" i="21"/>
  <c r="A621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6" i="21"/>
  <c r="A595" i="21"/>
  <c r="A594" i="21"/>
  <c r="A593" i="21"/>
  <c r="A592" i="21"/>
  <c r="A591" i="21"/>
  <c r="A590" i="21"/>
  <c r="A589" i="21"/>
  <c r="A588" i="21"/>
  <c r="A587" i="21"/>
  <c r="A586" i="21"/>
  <c r="A585" i="21"/>
  <c r="A584" i="21"/>
  <c r="A583" i="21"/>
  <c r="A582" i="21"/>
  <c r="A581" i="21"/>
  <c r="A580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7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2" i="21"/>
  <c r="A511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243" i="21"/>
  <c r="A242" i="21"/>
  <c r="A241" i="21"/>
  <c r="A240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B2510" i="1"/>
  <c r="B2511" i="1"/>
  <c r="B2512" i="1"/>
  <c r="B2513" i="1"/>
  <c r="B2514" i="1"/>
  <c r="B2515" i="1"/>
  <c r="B2516" i="1"/>
  <c r="B2517" i="1"/>
  <c r="P2517" i="1"/>
  <c r="B2509" i="20"/>
  <c r="O2517" i="1"/>
  <c r="A2509" i="20"/>
  <c r="P2516" i="1"/>
  <c r="B2508" i="20"/>
  <c r="O2516" i="1"/>
  <c r="A2508" i="20"/>
  <c r="P2515" i="1"/>
  <c r="B2507" i="20"/>
  <c r="O2515" i="1"/>
  <c r="A2507" i="20"/>
  <c r="P2514" i="1"/>
  <c r="B2506" i="20"/>
  <c r="O2514" i="1"/>
  <c r="A2506" i="20"/>
  <c r="P2513" i="1"/>
  <c r="B2505" i="20"/>
  <c r="O2513" i="1"/>
  <c r="A2505" i="20"/>
  <c r="P2512" i="1"/>
  <c r="B2504" i="20"/>
  <c r="O2512" i="1"/>
  <c r="A2504" i="20"/>
  <c r="P2511" i="1"/>
  <c r="B2503" i="20"/>
  <c r="O2511" i="1"/>
  <c r="A2503" i="20"/>
  <c r="P2510" i="1"/>
  <c r="B2502" i="20"/>
  <c r="O2510" i="1"/>
  <c r="A2502" i="20"/>
  <c r="B2501" i="20"/>
  <c r="A2501" i="20"/>
  <c r="B2500" i="20"/>
  <c r="A2500" i="20"/>
  <c r="B2499" i="20"/>
  <c r="A2499" i="20"/>
  <c r="B2498" i="20"/>
  <c r="A2498" i="20"/>
  <c r="B2497" i="20"/>
  <c r="A2497" i="20"/>
  <c r="B2496" i="20"/>
  <c r="A2496" i="20"/>
  <c r="B2495" i="20"/>
  <c r="A2495" i="20"/>
  <c r="B2494" i="20"/>
  <c r="A2494" i="20"/>
  <c r="B2493" i="20"/>
  <c r="A2493" i="20"/>
  <c r="B2492" i="20"/>
  <c r="A2492" i="20"/>
  <c r="B2491" i="20"/>
  <c r="A2491" i="20"/>
  <c r="B2490" i="20"/>
  <c r="A2490" i="20"/>
  <c r="B2489" i="20"/>
  <c r="A2489" i="20"/>
  <c r="B2488" i="20"/>
  <c r="A2488" i="20"/>
  <c r="B2487" i="20"/>
  <c r="A2487" i="20"/>
  <c r="B2486" i="20"/>
  <c r="A2486" i="20"/>
  <c r="B2485" i="20"/>
  <c r="A2485" i="20"/>
  <c r="B2484" i="20"/>
  <c r="A2484" i="20"/>
  <c r="B2483" i="20"/>
  <c r="A2483" i="20"/>
  <c r="B2482" i="20"/>
  <c r="A2482" i="20"/>
  <c r="B2481" i="20"/>
  <c r="A2481" i="20"/>
  <c r="B2480" i="20"/>
  <c r="A2480" i="20"/>
  <c r="B2479" i="20"/>
  <c r="A2479" i="20"/>
  <c r="B2478" i="20"/>
  <c r="A2478" i="20"/>
  <c r="B2477" i="20"/>
  <c r="A2477" i="20"/>
  <c r="B2476" i="20"/>
  <c r="A2476" i="20"/>
  <c r="B2475" i="20"/>
  <c r="A2475" i="20"/>
  <c r="B2474" i="20"/>
  <c r="A2474" i="20"/>
  <c r="B2473" i="20"/>
  <c r="A2473" i="20"/>
  <c r="B2472" i="20"/>
  <c r="A2472" i="20"/>
  <c r="B2471" i="20"/>
  <c r="A2471" i="20"/>
  <c r="B2470" i="20"/>
  <c r="A2470" i="20"/>
  <c r="B2469" i="20"/>
  <c r="A2469" i="20"/>
  <c r="B2468" i="20"/>
  <c r="A2468" i="20"/>
  <c r="B2467" i="20"/>
  <c r="A2467" i="20"/>
  <c r="B2466" i="20"/>
  <c r="A2466" i="20"/>
  <c r="B2465" i="20"/>
  <c r="A2465" i="20"/>
  <c r="B2464" i="20"/>
  <c r="A2464" i="20"/>
  <c r="B2463" i="20"/>
  <c r="A2463" i="20"/>
  <c r="B2462" i="20"/>
  <c r="A2462" i="20"/>
  <c r="B2461" i="20"/>
  <c r="A2461" i="20"/>
  <c r="B2460" i="20"/>
  <c r="A2460" i="20"/>
  <c r="B2459" i="20"/>
  <c r="A2459" i="20"/>
  <c r="B2458" i="20"/>
  <c r="A2458" i="20"/>
  <c r="B2457" i="20"/>
  <c r="A2457" i="20"/>
  <c r="B2456" i="20"/>
  <c r="A2456" i="20"/>
  <c r="B2455" i="20"/>
  <c r="A2455" i="20"/>
  <c r="B2454" i="20"/>
  <c r="A2454" i="20"/>
  <c r="B2453" i="20"/>
  <c r="A2453" i="20"/>
  <c r="B2452" i="20"/>
  <c r="A2452" i="20"/>
  <c r="B2451" i="20"/>
  <c r="A2451" i="20"/>
  <c r="B2450" i="20"/>
  <c r="A2450" i="20"/>
  <c r="B2449" i="20"/>
  <c r="A2449" i="20"/>
  <c r="B2448" i="20"/>
  <c r="A2448" i="20"/>
  <c r="B2447" i="20"/>
  <c r="A2447" i="20"/>
  <c r="B2446" i="20"/>
  <c r="A2446" i="20"/>
  <c r="B2445" i="20"/>
  <c r="A2445" i="20"/>
  <c r="B2444" i="20"/>
  <c r="A2444" i="20"/>
  <c r="B2443" i="20"/>
  <c r="A2443" i="20"/>
  <c r="B2442" i="20"/>
  <c r="A2442" i="20"/>
  <c r="B2441" i="20"/>
  <c r="A2441" i="20"/>
  <c r="B2440" i="20"/>
  <c r="A2440" i="20"/>
  <c r="B2439" i="20"/>
  <c r="A2439" i="20"/>
  <c r="B2438" i="20"/>
  <c r="A2438" i="20"/>
  <c r="B2437" i="20"/>
  <c r="A2437" i="20"/>
  <c r="B2436" i="20"/>
  <c r="A2436" i="20"/>
  <c r="B2435" i="20"/>
  <c r="A2435" i="20"/>
  <c r="B2434" i="20"/>
  <c r="A2434" i="20"/>
  <c r="B2433" i="20"/>
  <c r="A2433" i="20"/>
  <c r="B2432" i="20"/>
  <c r="A2432" i="20"/>
  <c r="B2431" i="20"/>
  <c r="A2431" i="20"/>
  <c r="B2430" i="20"/>
  <c r="A2430" i="20"/>
  <c r="B2429" i="20"/>
  <c r="A2429" i="20"/>
  <c r="B2428" i="20"/>
  <c r="A2428" i="20"/>
  <c r="B2427" i="20"/>
  <c r="A2427" i="20"/>
  <c r="B2426" i="20"/>
  <c r="A2426" i="20"/>
  <c r="B2425" i="20"/>
  <c r="A2425" i="20"/>
  <c r="B2424" i="20"/>
  <c r="A2424" i="20"/>
  <c r="B2423" i="20"/>
  <c r="A2423" i="20"/>
  <c r="B2422" i="20"/>
  <c r="A2422" i="20"/>
  <c r="B2421" i="20"/>
  <c r="A2421" i="20"/>
  <c r="B2420" i="20"/>
  <c r="A2420" i="20"/>
  <c r="B2419" i="20"/>
  <c r="A2419" i="20"/>
  <c r="B2418" i="20"/>
  <c r="A2418" i="20"/>
  <c r="B2417" i="20"/>
  <c r="A2417" i="20"/>
  <c r="B2416" i="20"/>
  <c r="A2416" i="20"/>
  <c r="B2415" i="20"/>
  <c r="A2415" i="20"/>
  <c r="B2414" i="20"/>
  <c r="A2414" i="20"/>
  <c r="B2413" i="20"/>
  <c r="A2413" i="20"/>
  <c r="B2412" i="20"/>
  <c r="A2412" i="20"/>
  <c r="B2411" i="20"/>
  <c r="A2411" i="20"/>
  <c r="B2410" i="20"/>
  <c r="A2410" i="20"/>
  <c r="B2409" i="20"/>
  <c r="A2409" i="20"/>
  <c r="B2408" i="20"/>
  <c r="A2408" i="20"/>
  <c r="B2407" i="20"/>
  <c r="A2407" i="20"/>
  <c r="B2406" i="20"/>
  <c r="A2406" i="20"/>
  <c r="B2405" i="20"/>
  <c r="A2405" i="20"/>
  <c r="B2404" i="20"/>
  <c r="A2404" i="20"/>
  <c r="B2403" i="20"/>
  <c r="A2403" i="20"/>
  <c r="B2402" i="20"/>
  <c r="A2402" i="20"/>
  <c r="B2401" i="20"/>
  <c r="A2401" i="20"/>
  <c r="B2400" i="20"/>
  <c r="A2400" i="20"/>
  <c r="B2399" i="20"/>
  <c r="A2399" i="20"/>
  <c r="B2398" i="20"/>
  <c r="A2398" i="20"/>
  <c r="B2397" i="20"/>
  <c r="A2397" i="20"/>
  <c r="B2396" i="20"/>
  <c r="A2396" i="20"/>
  <c r="B2395" i="20"/>
  <c r="A2395" i="20"/>
  <c r="B2394" i="20"/>
  <c r="A2394" i="20"/>
  <c r="B2393" i="20"/>
  <c r="A2393" i="20"/>
  <c r="B2392" i="20"/>
  <c r="A2392" i="20"/>
  <c r="B2391" i="20"/>
  <c r="A2391" i="20"/>
  <c r="B2390" i="20"/>
  <c r="A2390" i="20"/>
  <c r="B2389" i="20"/>
  <c r="A2389" i="20"/>
  <c r="B2388" i="20"/>
  <c r="A2388" i="20"/>
  <c r="B2387" i="20"/>
  <c r="A2387" i="20"/>
  <c r="B2386" i="20"/>
  <c r="A2386" i="20"/>
  <c r="B2385" i="20"/>
  <c r="A2385" i="20"/>
  <c r="B2384" i="20"/>
  <c r="A2384" i="20"/>
  <c r="B2383" i="20"/>
  <c r="A2383" i="20"/>
  <c r="B2382" i="20"/>
  <c r="A2382" i="20"/>
  <c r="B2381" i="20"/>
  <c r="A2381" i="20"/>
  <c r="B2380" i="20"/>
  <c r="A2380" i="20"/>
  <c r="B2379" i="20"/>
  <c r="A2379" i="20"/>
  <c r="B2378" i="20"/>
  <c r="A2378" i="20"/>
  <c r="B2377" i="20"/>
  <c r="A2377" i="20"/>
  <c r="B2376" i="20"/>
  <c r="A2376" i="20"/>
  <c r="B2375" i="20"/>
  <c r="A2375" i="20"/>
  <c r="B2374" i="20"/>
  <c r="A2374" i="20"/>
  <c r="B2373" i="20"/>
  <c r="A2373" i="20"/>
  <c r="B2372" i="20"/>
  <c r="A2372" i="20"/>
  <c r="B2371" i="20"/>
  <c r="A2371" i="20"/>
  <c r="B2370" i="20"/>
  <c r="A2370" i="20"/>
  <c r="B2369" i="20"/>
  <c r="A2369" i="20"/>
  <c r="B2368" i="20"/>
  <c r="A2368" i="20"/>
  <c r="B2367" i="20"/>
  <c r="A2367" i="20"/>
  <c r="B2366" i="20"/>
  <c r="A2366" i="20"/>
  <c r="B2365" i="20"/>
  <c r="A2365" i="20"/>
  <c r="B2364" i="20"/>
  <c r="A2364" i="20"/>
  <c r="B2363" i="20"/>
  <c r="A2363" i="20"/>
  <c r="B2362" i="20"/>
  <c r="A2362" i="20"/>
  <c r="B2361" i="20"/>
  <c r="A2361" i="20"/>
  <c r="B2360" i="20"/>
  <c r="A2360" i="20"/>
  <c r="B2359" i="20"/>
  <c r="A2359" i="20"/>
  <c r="B2358" i="20"/>
  <c r="A2358" i="20"/>
  <c r="B2357" i="20"/>
  <c r="A2357" i="20"/>
  <c r="B2356" i="20"/>
  <c r="A2356" i="20"/>
  <c r="B2355" i="20"/>
  <c r="A2355" i="20"/>
  <c r="B2354" i="20"/>
  <c r="A2354" i="20"/>
  <c r="B2353" i="20"/>
  <c r="A2353" i="20"/>
  <c r="B2352" i="20"/>
  <c r="A2352" i="20"/>
  <c r="B2351" i="20"/>
  <c r="A2351" i="20"/>
  <c r="B2350" i="20"/>
  <c r="A2350" i="20"/>
  <c r="B2349" i="20"/>
  <c r="A2349" i="20"/>
  <c r="B2348" i="20"/>
  <c r="A2348" i="20"/>
  <c r="B2347" i="20"/>
  <c r="A2347" i="20"/>
  <c r="B2346" i="20"/>
  <c r="A2346" i="20"/>
  <c r="B2345" i="20"/>
  <c r="A2345" i="20"/>
  <c r="B2344" i="20"/>
  <c r="A2344" i="20"/>
  <c r="B2343" i="20"/>
  <c r="A2343" i="20"/>
  <c r="B2342" i="20"/>
  <c r="A2342" i="20"/>
  <c r="B2341" i="20"/>
  <c r="A2341" i="20"/>
  <c r="B2340" i="20"/>
  <c r="A2340" i="20"/>
  <c r="B2339" i="20"/>
  <c r="A2339" i="20"/>
  <c r="B2338" i="20"/>
  <c r="A2338" i="20"/>
  <c r="B2337" i="20"/>
  <c r="A2337" i="20"/>
  <c r="B2336" i="20"/>
  <c r="A2336" i="20"/>
  <c r="B2335" i="20"/>
  <c r="A2335" i="20"/>
  <c r="B2334" i="20"/>
  <c r="A2334" i="20"/>
  <c r="B2333" i="20"/>
  <c r="A2333" i="20"/>
  <c r="B2332" i="20"/>
  <c r="A2332" i="20"/>
  <c r="B2331" i="20"/>
  <c r="A2331" i="20"/>
  <c r="B2330" i="20"/>
  <c r="A2330" i="20"/>
  <c r="B2329" i="20"/>
  <c r="A2329" i="20"/>
  <c r="B2328" i="20"/>
  <c r="A2328" i="20"/>
  <c r="B2327" i="20"/>
  <c r="A2327" i="20"/>
  <c r="B2326" i="20"/>
  <c r="A2326" i="20"/>
  <c r="B2325" i="20"/>
  <c r="A2325" i="20"/>
  <c r="B2324" i="20"/>
  <c r="A2324" i="20"/>
  <c r="B2323" i="20"/>
  <c r="A2323" i="20"/>
  <c r="B2322" i="20"/>
  <c r="A2322" i="20"/>
  <c r="B2321" i="20"/>
  <c r="A2321" i="20"/>
  <c r="B2320" i="20"/>
  <c r="A2320" i="20"/>
  <c r="B2319" i="20"/>
  <c r="A2319" i="20"/>
  <c r="B2318" i="20"/>
  <c r="A2318" i="20"/>
  <c r="B2317" i="20"/>
  <c r="A2317" i="20"/>
  <c r="B2316" i="20"/>
  <c r="A2316" i="20"/>
  <c r="B2315" i="20"/>
  <c r="A2315" i="20"/>
  <c r="B2314" i="20"/>
  <c r="A2314" i="20"/>
  <c r="B2313" i="20"/>
  <c r="A2313" i="20"/>
  <c r="B2312" i="20"/>
  <c r="A2312" i="20"/>
  <c r="B2311" i="20"/>
  <c r="A2311" i="20"/>
  <c r="B2310" i="20"/>
  <c r="A2310" i="20"/>
  <c r="B2309" i="20"/>
  <c r="A2309" i="20"/>
  <c r="B2308" i="20"/>
  <c r="A2308" i="20"/>
  <c r="B2307" i="20"/>
  <c r="A2307" i="20"/>
  <c r="B2306" i="20"/>
  <c r="A2306" i="20"/>
  <c r="B2305" i="20"/>
  <c r="A2305" i="20"/>
  <c r="B2304" i="20"/>
  <c r="A2304" i="20"/>
  <c r="B2303" i="20"/>
  <c r="A2303" i="20"/>
  <c r="B2302" i="20"/>
  <c r="A2302" i="20"/>
  <c r="B2301" i="20"/>
  <c r="A2301" i="20"/>
  <c r="B2300" i="20"/>
  <c r="A2300" i="20"/>
  <c r="B2299" i="20"/>
  <c r="A2299" i="20"/>
  <c r="B2298" i="20"/>
  <c r="A2298" i="20"/>
  <c r="B2297" i="20"/>
  <c r="A2297" i="20"/>
  <c r="B2296" i="20"/>
  <c r="A2296" i="20"/>
  <c r="B2295" i="20"/>
  <c r="A2295" i="20"/>
  <c r="B2294" i="20"/>
  <c r="A2294" i="20"/>
  <c r="B2293" i="20"/>
  <c r="A2293" i="20"/>
  <c r="B2292" i="20"/>
  <c r="A2292" i="20"/>
  <c r="B2291" i="20"/>
  <c r="A2291" i="20"/>
  <c r="B2290" i="20"/>
  <c r="A2290" i="20"/>
  <c r="B2289" i="20"/>
  <c r="A2289" i="20"/>
  <c r="B2288" i="20"/>
  <c r="A2288" i="20"/>
  <c r="B2287" i="20"/>
  <c r="A2287" i="20"/>
  <c r="B2286" i="20"/>
  <c r="A2286" i="20"/>
  <c r="B2285" i="20"/>
  <c r="A2285" i="20"/>
  <c r="B2284" i="20"/>
  <c r="A2284" i="20"/>
  <c r="B2283" i="20"/>
  <c r="A2283" i="20"/>
  <c r="B2282" i="20"/>
  <c r="A2282" i="20"/>
  <c r="B2281" i="20"/>
  <c r="A2281" i="20"/>
  <c r="B2280" i="20"/>
  <c r="A2280" i="20"/>
  <c r="B2279" i="20"/>
  <c r="A2279" i="20"/>
  <c r="B2278" i="20"/>
  <c r="A2278" i="20"/>
  <c r="B2277" i="20"/>
  <c r="A2277" i="20"/>
  <c r="B2276" i="20"/>
  <c r="A2276" i="20"/>
  <c r="B2275" i="20"/>
  <c r="A2275" i="20"/>
  <c r="B2274" i="20"/>
  <c r="A2274" i="20"/>
  <c r="B2273" i="20"/>
  <c r="A2273" i="20"/>
  <c r="B2272" i="20"/>
  <c r="A2272" i="20"/>
  <c r="B2271" i="20"/>
  <c r="A2271" i="20"/>
  <c r="B2270" i="20"/>
  <c r="A2270" i="20"/>
  <c r="B2269" i="20"/>
  <c r="A2269" i="20"/>
  <c r="B2268" i="20"/>
  <c r="A2268" i="20"/>
  <c r="B2267" i="20"/>
  <c r="A2267" i="20"/>
  <c r="B2266" i="20"/>
  <c r="A2266" i="20"/>
  <c r="B2265" i="20"/>
  <c r="A2265" i="20"/>
  <c r="B2264" i="20"/>
  <c r="A2264" i="20"/>
  <c r="B2263" i="20"/>
  <c r="A2263" i="20"/>
  <c r="B2262" i="20"/>
  <c r="A2262" i="20"/>
  <c r="B2261" i="20"/>
  <c r="A2261" i="20"/>
  <c r="B2260" i="20"/>
  <c r="A2260" i="20"/>
  <c r="B2259" i="20"/>
  <c r="A2259" i="20"/>
  <c r="B2258" i="20"/>
  <c r="A2258" i="20"/>
  <c r="B2257" i="20"/>
  <c r="A2257" i="20"/>
  <c r="B2256" i="20"/>
  <c r="A2256" i="20"/>
  <c r="B2255" i="20"/>
  <c r="A2255" i="20"/>
  <c r="B2254" i="20"/>
  <c r="A2254" i="20"/>
  <c r="B2253" i="20"/>
  <c r="A2253" i="20"/>
  <c r="B2252" i="20"/>
  <c r="A2252" i="20"/>
  <c r="B2251" i="20"/>
  <c r="A2251" i="20"/>
  <c r="B2250" i="20"/>
  <c r="A2250" i="20"/>
  <c r="B2249" i="20"/>
  <c r="A2249" i="20"/>
  <c r="B2248" i="20"/>
  <c r="A2248" i="20"/>
  <c r="B2247" i="20"/>
  <c r="A2247" i="20"/>
  <c r="B2246" i="20"/>
  <c r="A2246" i="20"/>
  <c r="B2245" i="20"/>
  <c r="A2245" i="20"/>
  <c r="B2244" i="20"/>
  <c r="A2244" i="20"/>
  <c r="B2243" i="20"/>
  <c r="A2243" i="20"/>
  <c r="B2242" i="20"/>
  <c r="A2242" i="20"/>
  <c r="B2241" i="20"/>
  <c r="A2241" i="20"/>
  <c r="B2240" i="20"/>
  <c r="A2240" i="20"/>
  <c r="B2239" i="20"/>
  <c r="A2239" i="20"/>
  <c r="B2238" i="20"/>
  <c r="A2238" i="20"/>
  <c r="B2237" i="20"/>
  <c r="A2237" i="20"/>
  <c r="B2236" i="20"/>
  <c r="A2236" i="20"/>
  <c r="B2235" i="20"/>
  <c r="A2235" i="20"/>
  <c r="B2234" i="20"/>
  <c r="A2234" i="20"/>
  <c r="B2233" i="20"/>
  <c r="A2233" i="20"/>
  <c r="B2232" i="20"/>
  <c r="A2232" i="20"/>
  <c r="B2231" i="20"/>
  <c r="A2231" i="20"/>
  <c r="B2230" i="20"/>
  <c r="A2230" i="20"/>
  <c r="B2229" i="20"/>
  <c r="A2229" i="20"/>
  <c r="B2228" i="20"/>
  <c r="A2228" i="20"/>
  <c r="B2227" i="20"/>
  <c r="A2227" i="20"/>
  <c r="B2226" i="20"/>
  <c r="A2226" i="20"/>
  <c r="B2225" i="20"/>
  <c r="A2225" i="20"/>
  <c r="B2224" i="20"/>
  <c r="A2224" i="20"/>
  <c r="B2223" i="20"/>
  <c r="A2223" i="20"/>
  <c r="B2222" i="20"/>
  <c r="A2222" i="20"/>
  <c r="B2221" i="20"/>
  <c r="A2221" i="20"/>
  <c r="B2220" i="20"/>
  <c r="A2220" i="20"/>
  <c r="B2219" i="20"/>
  <c r="A2219" i="20"/>
  <c r="B2218" i="20"/>
  <c r="A2218" i="20"/>
  <c r="B2217" i="20"/>
  <c r="A2217" i="20"/>
  <c r="B2216" i="20"/>
  <c r="A2216" i="20"/>
  <c r="B2215" i="20"/>
  <c r="A2215" i="20"/>
  <c r="B2214" i="20"/>
  <c r="A2214" i="20"/>
  <c r="B2213" i="20"/>
  <c r="A2213" i="20"/>
  <c r="B2212" i="20"/>
  <c r="A2212" i="20"/>
  <c r="B2211" i="20"/>
  <c r="A2211" i="20"/>
  <c r="B2210" i="20"/>
  <c r="A2210" i="20"/>
  <c r="B2209" i="20"/>
  <c r="A2209" i="20"/>
  <c r="B2208" i="20"/>
  <c r="A2208" i="20"/>
  <c r="B2207" i="20"/>
  <c r="A2207" i="20"/>
  <c r="B2206" i="20"/>
  <c r="A2206" i="20"/>
  <c r="B2205" i="20"/>
  <c r="A2205" i="20"/>
  <c r="B2204" i="20"/>
  <c r="A2204" i="20"/>
  <c r="B2203" i="20"/>
  <c r="A2203" i="20"/>
  <c r="B2202" i="20"/>
  <c r="A2202" i="20"/>
  <c r="B2201" i="20"/>
  <c r="A2201" i="20"/>
  <c r="B2200" i="20"/>
  <c r="A2200" i="20"/>
  <c r="B2199" i="20"/>
  <c r="A2199" i="20"/>
  <c r="B2198" i="20"/>
  <c r="A2198" i="20"/>
  <c r="B2197" i="20"/>
  <c r="A2197" i="20"/>
  <c r="B2196" i="20"/>
  <c r="A2196" i="20"/>
  <c r="B2195" i="20"/>
  <c r="A2195" i="20"/>
  <c r="B2194" i="20"/>
  <c r="A2194" i="20"/>
  <c r="B2193" i="20"/>
  <c r="A2193" i="20"/>
  <c r="B2192" i="20"/>
  <c r="A2192" i="20"/>
  <c r="B2191" i="20"/>
  <c r="A2191" i="20"/>
  <c r="B2190" i="20"/>
  <c r="A2190" i="20"/>
  <c r="B2189" i="20"/>
  <c r="A2189" i="20"/>
  <c r="B2188" i="20"/>
  <c r="A2188" i="20"/>
  <c r="B2187" i="20"/>
  <c r="A2187" i="20"/>
  <c r="B2186" i="20"/>
  <c r="A2186" i="20"/>
  <c r="B2185" i="20"/>
  <c r="A2185" i="20"/>
  <c r="B2184" i="20"/>
  <c r="A2184" i="20"/>
  <c r="B2183" i="20"/>
  <c r="A2183" i="20"/>
  <c r="B2182" i="20"/>
  <c r="A2182" i="20"/>
  <c r="B2181" i="20"/>
  <c r="A2181" i="20"/>
  <c r="B2180" i="20"/>
  <c r="A2180" i="20"/>
  <c r="B2179" i="20"/>
  <c r="A2179" i="20"/>
  <c r="B2178" i="20"/>
  <c r="A2178" i="20"/>
  <c r="B2177" i="20"/>
  <c r="A2177" i="20"/>
  <c r="B2176" i="20"/>
  <c r="A2176" i="20"/>
  <c r="B2175" i="20"/>
  <c r="A2175" i="20"/>
  <c r="B2174" i="20"/>
  <c r="A2174" i="20"/>
  <c r="B2173" i="20"/>
  <c r="A2173" i="20"/>
  <c r="B2172" i="20"/>
  <c r="A2172" i="20"/>
  <c r="B2171" i="20"/>
  <c r="A2171" i="20"/>
  <c r="B2170" i="20"/>
  <c r="A2170" i="20"/>
  <c r="B2169" i="20"/>
  <c r="A2169" i="20"/>
  <c r="B2168" i="20"/>
  <c r="A2168" i="20"/>
  <c r="B2167" i="20"/>
  <c r="A2167" i="20"/>
  <c r="B2166" i="20"/>
  <c r="A2166" i="20"/>
  <c r="B2165" i="20"/>
  <c r="A2165" i="20"/>
  <c r="B2164" i="20"/>
  <c r="A2164" i="20"/>
  <c r="B2163" i="20"/>
  <c r="A2163" i="20"/>
  <c r="B2162" i="20"/>
  <c r="A2162" i="20"/>
  <c r="B2161" i="20"/>
  <c r="A2161" i="20"/>
  <c r="B2160" i="20"/>
  <c r="A2160" i="20"/>
  <c r="B2159" i="20"/>
  <c r="A2159" i="20"/>
  <c r="B2158" i="20"/>
  <c r="A2158" i="20"/>
  <c r="B2157" i="20"/>
  <c r="A2157" i="20"/>
  <c r="B2156" i="20"/>
  <c r="A2156" i="20"/>
  <c r="B2155" i="20"/>
  <c r="A2155" i="20"/>
  <c r="B2154" i="20"/>
  <c r="A2154" i="20"/>
  <c r="B2153" i="20"/>
  <c r="A2153" i="20"/>
  <c r="B2152" i="20"/>
  <c r="A2152" i="20"/>
  <c r="B2151" i="20"/>
  <c r="A2151" i="20"/>
  <c r="B2150" i="20"/>
  <c r="A2150" i="20"/>
  <c r="B2149" i="20"/>
  <c r="A2149" i="20"/>
  <c r="B2148" i="20"/>
  <c r="A2148" i="20"/>
  <c r="B2147" i="20"/>
  <c r="A2147" i="20"/>
  <c r="B2146" i="20"/>
  <c r="A2146" i="20"/>
  <c r="B2145" i="20"/>
  <c r="A2145" i="20"/>
  <c r="B2144" i="20"/>
  <c r="A2144" i="20"/>
  <c r="B2143" i="20"/>
  <c r="A2143" i="20"/>
  <c r="B2142" i="20"/>
  <c r="A2142" i="20"/>
  <c r="B2141" i="20"/>
  <c r="A2141" i="20"/>
  <c r="B2140" i="20"/>
  <c r="A2140" i="20"/>
  <c r="B2139" i="20"/>
  <c r="A2139" i="20"/>
  <c r="B2138" i="20"/>
  <c r="A2138" i="20"/>
  <c r="B2137" i="20"/>
  <c r="A2137" i="20"/>
  <c r="B2136" i="20"/>
  <c r="A2136" i="20"/>
  <c r="B2135" i="20"/>
  <c r="A2135" i="20"/>
  <c r="B2134" i="20"/>
  <c r="A2134" i="20"/>
  <c r="B2133" i="20"/>
  <c r="A2133" i="20"/>
  <c r="B2132" i="20"/>
  <c r="A2132" i="20"/>
  <c r="B2131" i="20"/>
  <c r="A2131" i="20"/>
  <c r="B2130" i="20"/>
  <c r="A2130" i="20"/>
  <c r="B2129" i="20"/>
  <c r="A2129" i="20"/>
  <c r="B2128" i="20"/>
  <c r="A2128" i="20"/>
  <c r="B2127" i="20"/>
  <c r="A2127" i="20"/>
  <c r="B2126" i="20"/>
  <c r="A2126" i="20"/>
  <c r="B2125" i="20"/>
  <c r="A2125" i="20"/>
  <c r="B2124" i="20"/>
  <c r="A2124" i="20"/>
  <c r="B2123" i="20"/>
  <c r="A2123" i="20"/>
  <c r="B2122" i="20"/>
  <c r="A2122" i="20"/>
  <c r="B2121" i="20"/>
  <c r="A2121" i="20"/>
  <c r="B2120" i="20"/>
  <c r="A2120" i="20"/>
  <c r="B2119" i="20"/>
  <c r="A2119" i="20"/>
  <c r="B2118" i="20"/>
  <c r="A2118" i="20"/>
  <c r="B2117" i="20"/>
  <c r="A2117" i="20"/>
  <c r="B2116" i="20"/>
  <c r="A2116" i="20"/>
  <c r="B2115" i="20"/>
  <c r="A2115" i="20"/>
  <c r="B2114" i="20"/>
  <c r="A2114" i="20"/>
  <c r="B2113" i="20"/>
  <c r="A2113" i="20"/>
  <c r="B2112" i="20"/>
  <c r="A2112" i="20"/>
  <c r="B2111" i="20"/>
  <c r="A2111" i="20"/>
  <c r="B2110" i="20"/>
  <c r="A2110" i="20"/>
  <c r="B2109" i="20"/>
  <c r="A2109" i="20"/>
  <c r="B2108" i="20"/>
  <c r="A2108" i="20"/>
  <c r="B2107" i="20"/>
  <c r="A2107" i="20"/>
  <c r="B2106" i="20"/>
  <c r="A2106" i="20"/>
  <c r="B2105" i="20"/>
  <c r="A2105" i="20"/>
  <c r="B2104" i="20"/>
  <c r="A2104" i="20"/>
  <c r="B2103" i="20"/>
  <c r="A2103" i="20"/>
  <c r="B2102" i="20"/>
  <c r="A2102" i="20"/>
  <c r="B2101" i="20"/>
  <c r="A2101" i="20"/>
  <c r="B2100" i="20"/>
  <c r="A2100" i="20"/>
  <c r="B2099" i="20"/>
  <c r="A2099" i="20"/>
  <c r="B2098" i="20"/>
  <c r="A2098" i="20"/>
  <c r="B2097" i="20"/>
  <c r="A2097" i="20"/>
  <c r="B2096" i="20"/>
  <c r="A2096" i="20"/>
  <c r="B2095" i="20"/>
  <c r="A2095" i="20"/>
  <c r="B2094" i="20"/>
  <c r="A2094" i="20"/>
  <c r="B2093" i="20"/>
  <c r="A2093" i="20"/>
  <c r="B2092" i="20"/>
  <c r="A2092" i="20"/>
  <c r="B2091" i="20"/>
  <c r="A2091" i="20"/>
  <c r="B2090" i="20"/>
  <c r="A2090" i="20"/>
  <c r="B2089" i="20"/>
  <c r="A2089" i="20"/>
  <c r="B2088" i="20"/>
  <c r="A2088" i="20"/>
  <c r="B2087" i="20"/>
  <c r="A2087" i="20"/>
  <c r="B2086" i="20"/>
  <c r="A2086" i="20"/>
  <c r="B2085" i="20"/>
  <c r="A2085" i="20"/>
  <c r="B2084" i="20"/>
  <c r="A2084" i="20"/>
  <c r="B2083" i="20"/>
  <c r="A2083" i="20"/>
  <c r="B2082" i="20"/>
  <c r="A2082" i="20"/>
  <c r="B2081" i="20"/>
  <c r="A2081" i="20"/>
  <c r="B2080" i="20"/>
  <c r="A2080" i="20"/>
  <c r="B2079" i="20"/>
  <c r="A2079" i="20"/>
  <c r="B2078" i="20"/>
  <c r="A2078" i="20"/>
  <c r="B2077" i="20"/>
  <c r="A2077" i="20"/>
  <c r="B2076" i="20"/>
  <c r="A2076" i="20"/>
  <c r="B2075" i="20"/>
  <c r="A2075" i="20"/>
  <c r="B2074" i="20"/>
  <c r="A2074" i="20"/>
  <c r="B2073" i="20"/>
  <c r="A2073" i="20"/>
  <c r="B2072" i="20"/>
  <c r="A2072" i="20"/>
  <c r="B2071" i="20"/>
  <c r="A2071" i="20"/>
  <c r="B2070" i="20"/>
  <c r="A2070" i="20"/>
  <c r="B2069" i="20"/>
  <c r="A2069" i="20"/>
  <c r="B2068" i="20"/>
  <c r="A2068" i="20"/>
  <c r="B2067" i="20"/>
  <c r="A2067" i="20"/>
  <c r="B2066" i="20"/>
  <c r="A2066" i="20"/>
  <c r="B2065" i="20"/>
  <c r="A2065" i="20"/>
  <c r="B2064" i="20"/>
  <c r="A2064" i="20"/>
  <c r="B2063" i="20"/>
  <c r="A2063" i="20"/>
  <c r="B2062" i="20"/>
  <c r="A2062" i="20"/>
  <c r="B2061" i="20"/>
  <c r="A2061" i="20"/>
  <c r="B2060" i="20"/>
  <c r="A2060" i="20"/>
  <c r="B2059" i="20"/>
  <c r="A2059" i="20"/>
  <c r="B2058" i="20"/>
  <c r="A2058" i="20"/>
  <c r="B2057" i="20"/>
  <c r="A2057" i="20"/>
  <c r="B2056" i="20"/>
  <c r="A2056" i="20"/>
  <c r="B2055" i="20"/>
  <c r="A2055" i="20"/>
  <c r="B2054" i="20"/>
  <c r="A2054" i="20"/>
  <c r="B2053" i="20"/>
  <c r="A2053" i="20"/>
  <c r="B2052" i="20"/>
  <c r="A2052" i="20"/>
  <c r="B2051" i="20"/>
  <c r="A2051" i="20"/>
  <c r="B2050" i="20"/>
  <c r="A2050" i="20"/>
  <c r="B2049" i="20"/>
  <c r="A2049" i="20"/>
  <c r="B2048" i="20"/>
  <c r="A2048" i="20"/>
  <c r="B2047" i="20"/>
  <c r="A2047" i="20"/>
  <c r="B2046" i="20"/>
  <c r="A2046" i="20"/>
  <c r="B2045" i="20"/>
  <c r="A2045" i="20"/>
  <c r="B2044" i="20"/>
  <c r="A2044" i="20"/>
  <c r="B2043" i="20"/>
  <c r="A2043" i="20"/>
  <c r="B2042" i="20"/>
  <c r="A2042" i="20"/>
  <c r="B2041" i="20"/>
  <c r="A2041" i="20"/>
  <c r="B2040" i="20"/>
  <c r="A2040" i="20"/>
  <c r="B2039" i="20"/>
  <c r="A2039" i="20"/>
  <c r="B2038" i="20"/>
  <c r="A2038" i="20"/>
  <c r="B2037" i="20"/>
  <c r="A2037" i="20"/>
  <c r="B2036" i="20"/>
  <c r="A2036" i="20"/>
  <c r="B2035" i="20"/>
  <c r="A2035" i="20"/>
  <c r="B2034" i="20"/>
  <c r="A2034" i="20"/>
  <c r="B2033" i="20"/>
  <c r="A2033" i="20"/>
  <c r="B2032" i="20"/>
  <c r="A2032" i="20"/>
  <c r="B2031" i="20"/>
  <c r="A2031" i="20"/>
  <c r="B2030" i="20"/>
  <c r="A2030" i="20"/>
  <c r="B2029" i="20"/>
  <c r="A2029" i="20"/>
  <c r="B2028" i="20"/>
  <c r="A2028" i="20"/>
  <c r="B2027" i="20"/>
  <c r="A2027" i="20"/>
  <c r="B2026" i="20"/>
  <c r="A2026" i="20"/>
  <c r="B2025" i="20"/>
  <c r="A2025" i="20"/>
  <c r="B2024" i="20"/>
  <c r="A2024" i="20"/>
  <c r="B2023" i="20"/>
  <c r="A2023" i="20"/>
  <c r="B2022" i="20"/>
  <c r="A2022" i="20"/>
  <c r="B2021" i="20"/>
  <c r="A2021" i="20"/>
  <c r="B2020" i="20"/>
  <c r="A2020" i="20"/>
  <c r="B2019" i="20"/>
  <c r="A2019" i="20"/>
  <c r="B2018" i="20"/>
  <c r="A2018" i="20"/>
  <c r="B2017" i="20"/>
  <c r="A2017" i="20"/>
  <c r="B2016" i="20"/>
  <c r="A2016" i="20"/>
  <c r="B2015" i="20"/>
  <c r="A2015" i="20"/>
  <c r="B2014" i="20"/>
  <c r="A2014" i="20"/>
  <c r="B2013" i="20"/>
  <c r="A2013" i="20"/>
  <c r="B2012" i="20"/>
  <c r="A2012" i="20"/>
  <c r="B2011" i="20"/>
  <c r="A2011" i="20"/>
  <c r="B2010" i="20"/>
  <c r="A2010" i="20"/>
  <c r="B2009" i="20"/>
  <c r="A2009" i="20"/>
  <c r="B2008" i="20"/>
  <c r="A2008" i="20"/>
  <c r="B2007" i="20"/>
  <c r="A2007" i="20"/>
  <c r="B2006" i="20"/>
  <c r="A2006" i="20"/>
  <c r="B2005" i="20"/>
  <c r="A2005" i="20"/>
  <c r="B2004" i="20"/>
  <c r="A2004" i="20"/>
  <c r="B2003" i="20"/>
  <c r="A2003" i="20"/>
  <c r="B2002" i="20"/>
  <c r="A2002" i="20"/>
  <c r="B2001" i="20"/>
  <c r="A2001" i="20"/>
  <c r="B2000" i="20"/>
  <c r="A2000" i="20"/>
  <c r="B1999" i="20"/>
  <c r="A1999" i="20"/>
  <c r="B1998" i="20"/>
  <c r="A1998" i="20"/>
  <c r="B1997" i="20"/>
  <c r="A1997" i="20"/>
  <c r="B1996" i="20"/>
  <c r="A1996" i="20"/>
  <c r="B1995" i="20"/>
  <c r="A1995" i="20"/>
  <c r="B1994" i="20"/>
  <c r="A1994" i="20"/>
  <c r="B1993" i="20"/>
  <c r="A1993" i="20"/>
  <c r="B1992" i="20"/>
  <c r="A1992" i="20"/>
  <c r="B1991" i="20"/>
  <c r="A1991" i="20"/>
  <c r="B1990" i="20"/>
  <c r="A1990" i="20"/>
  <c r="B1989" i="20"/>
  <c r="A1989" i="20"/>
  <c r="B1988" i="20"/>
  <c r="A1988" i="20"/>
  <c r="B1987" i="20"/>
  <c r="A1987" i="20"/>
  <c r="B1986" i="20"/>
  <c r="A1986" i="20"/>
  <c r="B1985" i="20"/>
  <c r="A1985" i="20"/>
  <c r="B1984" i="20"/>
  <c r="A1984" i="20"/>
  <c r="B1983" i="20"/>
  <c r="A1983" i="20"/>
  <c r="B1982" i="20"/>
  <c r="A1982" i="20"/>
  <c r="B1981" i="20"/>
  <c r="A1981" i="20"/>
  <c r="B1980" i="20"/>
  <c r="A1980" i="20"/>
  <c r="B1979" i="20"/>
  <c r="A1979" i="20"/>
  <c r="B1978" i="20"/>
  <c r="A1978" i="20"/>
  <c r="B1977" i="20"/>
  <c r="A1977" i="20"/>
  <c r="B1976" i="20"/>
  <c r="A1976" i="20"/>
  <c r="B1975" i="20"/>
  <c r="A1975" i="20"/>
  <c r="B1974" i="20"/>
  <c r="A1974" i="20"/>
  <c r="B1973" i="20"/>
  <c r="A1973" i="20"/>
  <c r="B1972" i="20"/>
  <c r="A1972" i="20"/>
  <c r="B1971" i="20"/>
  <c r="A1971" i="20"/>
  <c r="B1970" i="20"/>
  <c r="A1970" i="20"/>
  <c r="B1969" i="20"/>
  <c r="A1969" i="20"/>
  <c r="B1968" i="20"/>
  <c r="A1968" i="20"/>
  <c r="B1967" i="20"/>
  <c r="A1967" i="20"/>
  <c r="B1966" i="20"/>
  <c r="A1966" i="20"/>
  <c r="B1965" i="20"/>
  <c r="A1965" i="20"/>
  <c r="B1964" i="20"/>
  <c r="A1964" i="20"/>
  <c r="B1963" i="20"/>
  <c r="A1963" i="20"/>
  <c r="B1962" i="20"/>
  <c r="A1962" i="20"/>
  <c r="B1961" i="20"/>
  <c r="A1961" i="20"/>
  <c r="B1960" i="20"/>
  <c r="A1960" i="20"/>
  <c r="B1959" i="20"/>
  <c r="A1959" i="20"/>
  <c r="B1958" i="20"/>
  <c r="A1958" i="20"/>
  <c r="B1957" i="20"/>
  <c r="A1957" i="20"/>
  <c r="B1956" i="20"/>
  <c r="A1956" i="20"/>
  <c r="B1955" i="20"/>
  <c r="A1955" i="20"/>
  <c r="B1954" i="20"/>
  <c r="A1954" i="20"/>
  <c r="B1953" i="20"/>
  <c r="A1953" i="20"/>
  <c r="B1952" i="20"/>
  <c r="A1952" i="20"/>
  <c r="B1951" i="20"/>
  <c r="A1951" i="20"/>
  <c r="B1950" i="20"/>
  <c r="A1950" i="20"/>
  <c r="B1949" i="20"/>
  <c r="A1949" i="20"/>
  <c r="B1948" i="20"/>
  <c r="A1948" i="20"/>
  <c r="B1947" i="20"/>
  <c r="A1947" i="20"/>
  <c r="B1946" i="20"/>
  <c r="A1946" i="20"/>
  <c r="B1945" i="20"/>
  <c r="A1945" i="20"/>
  <c r="B1944" i="20"/>
  <c r="A1944" i="20"/>
  <c r="B1943" i="20"/>
  <c r="A1943" i="20"/>
  <c r="B1942" i="20"/>
  <c r="A1942" i="20"/>
  <c r="B1941" i="20"/>
  <c r="A1941" i="20"/>
  <c r="B1940" i="20"/>
  <c r="A1940" i="20"/>
  <c r="B1939" i="20"/>
  <c r="A1939" i="20"/>
  <c r="B1938" i="20"/>
  <c r="A1938" i="20"/>
  <c r="B1937" i="20"/>
  <c r="A1937" i="20"/>
  <c r="B1936" i="20"/>
  <c r="A1936" i="20"/>
  <c r="B1935" i="20"/>
  <c r="A1935" i="20"/>
  <c r="B1934" i="20"/>
  <c r="A1934" i="20"/>
  <c r="B1933" i="20"/>
  <c r="A1933" i="20"/>
  <c r="B1932" i="20"/>
  <c r="A1932" i="20"/>
  <c r="B1931" i="20"/>
  <c r="A1931" i="20"/>
  <c r="B1930" i="20"/>
  <c r="A1930" i="20"/>
  <c r="B1929" i="20"/>
  <c r="A1929" i="20"/>
  <c r="B1928" i="20"/>
  <c r="A1928" i="20"/>
  <c r="B1927" i="20"/>
  <c r="A1927" i="20"/>
  <c r="B1926" i="20"/>
  <c r="A1926" i="20"/>
  <c r="B1925" i="20"/>
  <c r="A1925" i="20"/>
  <c r="B1924" i="20"/>
  <c r="A1924" i="20"/>
  <c r="B1923" i="20"/>
  <c r="A1923" i="20"/>
  <c r="B1922" i="20"/>
  <c r="A1922" i="20"/>
  <c r="B1921" i="20"/>
  <c r="A1921" i="20"/>
  <c r="B1920" i="20"/>
  <c r="A1920" i="20"/>
  <c r="B1919" i="20"/>
  <c r="A1919" i="20"/>
  <c r="B1918" i="20"/>
  <c r="A1918" i="20"/>
  <c r="B1917" i="20"/>
  <c r="A1917" i="20"/>
  <c r="B1916" i="20"/>
  <c r="A1916" i="20"/>
  <c r="B1915" i="20"/>
  <c r="A1915" i="20"/>
  <c r="B1914" i="20"/>
  <c r="A1914" i="20"/>
  <c r="B1913" i="20"/>
  <c r="A1913" i="20"/>
  <c r="B1912" i="20"/>
  <c r="A1912" i="20"/>
  <c r="B1911" i="20"/>
  <c r="A1911" i="20"/>
  <c r="B1910" i="20"/>
  <c r="A1910" i="20"/>
  <c r="B1909" i="20"/>
  <c r="A1909" i="20"/>
  <c r="B1908" i="20"/>
  <c r="A1908" i="20"/>
  <c r="B1907" i="20"/>
  <c r="A1907" i="20"/>
  <c r="B1906" i="20"/>
  <c r="A1906" i="20"/>
  <c r="B1905" i="20"/>
  <c r="A1905" i="20"/>
  <c r="B1904" i="20"/>
  <c r="A1904" i="20"/>
  <c r="B1903" i="20"/>
  <c r="A1903" i="20"/>
  <c r="B1902" i="20"/>
  <c r="A1902" i="20"/>
  <c r="B1901" i="20"/>
  <c r="A1901" i="20"/>
  <c r="B1900" i="20"/>
  <c r="A1900" i="20"/>
  <c r="B1899" i="20"/>
  <c r="A1899" i="20"/>
  <c r="B1898" i="20"/>
  <c r="A1898" i="20"/>
  <c r="B1897" i="20"/>
  <c r="A1897" i="20"/>
  <c r="B1896" i="20"/>
  <c r="A1896" i="20"/>
  <c r="B1895" i="20"/>
  <c r="A1895" i="20"/>
  <c r="B1894" i="20"/>
  <c r="A1894" i="20"/>
  <c r="B1893" i="20"/>
  <c r="A1893" i="20"/>
  <c r="B1892" i="20"/>
  <c r="A1892" i="20"/>
  <c r="B1891" i="20"/>
  <c r="A1891" i="20"/>
  <c r="B1890" i="20"/>
  <c r="A1890" i="20"/>
  <c r="B1889" i="20"/>
  <c r="A1889" i="20"/>
  <c r="B1888" i="20"/>
  <c r="A1888" i="20"/>
  <c r="B1887" i="20"/>
  <c r="A1887" i="20"/>
  <c r="B1886" i="20"/>
  <c r="A1886" i="20"/>
  <c r="B1885" i="20"/>
  <c r="A1885" i="20"/>
  <c r="B1884" i="20"/>
  <c r="A1884" i="20"/>
  <c r="B1883" i="20"/>
  <c r="A1883" i="20"/>
  <c r="B1882" i="20"/>
  <c r="A1882" i="20"/>
  <c r="B1881" i="20"/>
  <c r="A1881" i="20"/>
  <c r="B1880" i="20"/>
  <c r="A1880" i="20"/>
  <c r="B1879" i="20"/>
  <c r="A1879" i="20"/>
  <c r="B1878" i="20"/>
  <c r="A1878" i="20"/>
  <c r="B1877" i="20"/>
  <c r="A1877" i="20"/>
  <c r="B1876" i="20"/>
  <c r="A1876" i="20"/>
  <c r="B1875" i="20"/>
  <c r="A1875" i="20"/>
  <c r="B1874" i="20"/>
  <c r="A1874" i="20"/>
  <c r="B1873" i="20"/>
  <c r="A1873" i="20"/>
  <c r="B1872" i="20"/>
  <c r="A1872" i="20"/>
  <c r="B1871" i="20"/>
  <c r="A1871" i="20"/>
  <c r="B1870" i="20"/>
  <c r="A1870" i="20"/>
  <c r="B1869" i="20"/>
  <c r="A1869" i="20"/>
  <c r="B1868" i="20"/>
  <c r="A1868" i="20"/>
  <c r="B1867" i="20"/>
  <c r="A1867" i="20"/>
  <c r="B1866" i="20"/>
  <c r="A1866" i="20"/>
  <c r="B1865" i="20"/>
  <c r="A1865" i="20"/>
  <c r="B1864" i="20"/>
  <c r="A1864" i="20"/>
  <c r="B1863" i="20"/>
  <c r="A1863" i="20"/>
  <c r="B1862" i="20"/>
  <c r="A1862" i="20"/>
  <c r="B1861" i="20"/>
  <c r="A1861" i="20"/>
  <c r="B1860" i="20"/>
  <c r="A1860" i="20"/>
  <c r="B1859" i="20"/>
  <c r="A1859" i="20"/>
  <c r="B1858" i="20"/>
  <c r="A1858" i="20"/>
  <c r="B1857" i="20"/>
  <c r="A1857" i="20"/>
  <c r="B1856" i="20"/>
  <c r="A1856" i="20"/>
  <c r="B1855" i="20"/>
  <c r="A1855" i="20"/>
  <c r="B1854" i="20"/>
  <c r="A1854" i="20"/>
  <c r="B1853" i="20"/>
  <c r="A1853" i="20"/>
  <c r="B1852" i="20"/>
  <c r="A1852" i="20"/>
  <c r="B1851" i="20"/>
  <c r="A1851" i="20"/>
  <c r="B1850" i="20"/>
  <c r="A1850" i="20"/>
  <c r="B1849" i="20"/>
  <c r="A1849" i="20"/>
  <c r="B1848" i="20"/>
  <c r="A1848" i="20"/>
  <c r="B1847" i="20"/>
  <c r="A1847" i="20"/>
  <c r="B1846" i="20"/>
  <c r="A1846" i="20"/>
  <c r="B1845" i="20"/>
  <c r="A1845" i="20"/>
  <c r="B1844" i="20"/>
  <c r="A1844" i="20"/>
  <c r="B1843" i="20"/>
  <c r="A1843" i="20"/>
  <c r="B1842" i="20"/>
  <c r="A1842" i="20"/>
  <c r="B1841" i="20"/>
  <c r="A1841" i="20"/>
  <c r="B1840" i="20"/>
  <c r="A1840" i="20"/>
  <c r="B1839" i="20"/>
  <c r="A1839" i="20"/>
  <c r="B1838" i="20"/>
  <c r="A1838" i="20"/>
  <c r="B1837" i="20"/>
  <c r="A1837" i="20"/>
  <c r="B1836" i="20"/>
  <c r="A1836" i="20"/>
  <c r="B1835" i="20"/>
  <c r="A1835" i="20"/>
  <c r="B1834" i="20"/>
  <c r="A1834" i="20"/>
  <c r="B1833" i="20"/>
  <c r="A1833" i="20"/>
  <c r="B1832" i="20"/>
  <c r="A1832" i="20"/>
  <c r="B1831" i="20"/>
  <c r="A1831" i="20"/>
  <c r="B1830" i="20"/>
  <c r="A1830" i="20"/>
  <c r="B1829" i="20"/>
  <c r="A1829" i="20"/>
  <c r="B1828" i="20"/>
  <c r="A1828" i="20"/>
  <c r="B1827" i="20"/>
  <c r="A1827" i="20"/>
  <c r="B1826" i="20"/>
  <c r="A1826" i="20"/>
  <c r="B1825" i="20"/>
  <c r="A1825" i="20"/>
  <c r="B1824" i="20"/>
  <c r="A1824" i="20"/>
  <c r="B1823" i="20"/>
  <c r="A1823" i="20"/>
  <c r="B1822" i="20"/>
  <c r="A1822" i="20"/>
  <c r="B1821" i="20"/>
  <c r="A1821" i="20"/>
  <c r="B1820" i="20"/>
  <c r="A1820" i="20"/>
  <c r="B1819" i="20"/>
  <c r="A1819" i="20"/>
  <c r="B1818" i="20"/>
  <c r="A1818" i="20"/>
  <c r="B1817" i="20"/>
  <c r="A1817" i="20"/>
  <c r="B1816" i="20"/>
  <c r="A1816" i="20"/>
  <c r="B1815" i="20"/>
  <c r="A1815" i="20"/>
  <c r="B1814" i="20"/>
  <c r="A1814" i="20"/>
  <c r="B1813" i="20"/>
  <c r="A1813" i="20"/>
  <c r="B1812" i="20"/>
  <c r="A1812" i="20"/>
  <c r="B1811" i="20"/>
  <c r="A1811" i="20"/>
  <c r="B1810" i="20"/>
  <c r="A1810" i="20"/>
  <c r="B1809" i="20"/>
  <c r="A1809" i="20"/>
  <c r="B1808" i="20"/>
  <c r="A1808" i="20"/>
  <c r="B1807" i="20"/>
  <c r="A1807" i="20"/>
  <c r="B1806" i="20"/>
  <c r="A1806" i="20"/>
  <c r="B1805" i="20"/>
  <c r="A1805" i="20"/>
  <c r="B1804" i="20"/>
  <c r="A1804" i="20"/>
  <c r="B1803" i="20"/>
  <c r="A1803" i="20"/>
  <c r="B1802" i="20"/>
  <c r="A1802" i="20"/>
  <c r="B1801" i="20"/>
  <c r="A1801" i="20"/>
  <c r="B1800" i="20"/>
  <c r="A1800" i="20"/>
  <c r="B1799" i="20"/>
  <c r="A1799" i="20"/>
  <c r="B1798" i="20"/>
  <c r="A1798" i="20"/>
  <c r="B1797" i="20"/>
  <c r="A1797" i="20"/>
  <c r="B1796" i="20"/>
  <c r="A1796" i="20"/>
  <c r="B1795" i="20"/>
  <c r="A1795" i="20"/>
  <c r="B1794" i="20"/>
  <c r="A1794" i="20"/>
  <c r="B1793" i="20"/>
  <c r="A1793" i="20"/>
  <c r="B1792" i="20"/>
  <c r="A1792" i="20"/>
  <c r="B1791" i="20"/>
  <c r="A1791" i="20"/>
  <c r="B1790" i="20"/>
  <c r="A1790" i="20"/>
  <c r="B1789" i="20"/>
  <c r="A1789" i="20"/>
  <c r="B1788" i="20"/>
  <c r="A1788" i="20"/>
  <c r="B1787" i="20"/>
  <c r="A1787" i="20"/>
  <c r="B1786" i="20"/>
  <c r="A1786" i="20"/>
  <c r="B1785" i="20"/>
  <c r="A1785" i="20"/>
  <c r="B1784" i="20"/>
  <c r="A1784" i="20"/>
  <c r="B1783" i="20"/>
  <c r="A1783" i="20"/>
  <c r="B1782" i="20"/>
  <c r="A1782" i="20"/>
  <c r="B1781" i="20"/>
  <c r="A1781" i="20"/>
  <c r="B1780" i="20"/>
  <c r="A1780" i="20"/>
  <c r="B1779" i="20"/>
  <c r="A1779" i="20"/>
  <c r="B1778" i="20"/>
  <c r="A1778" i="20"/>
  <c r="B1777" i="20"/>
  <c r="A1777" i="20"/>
  <c r="B1776" i="20"/>
  <c r="A1776" i="20"/>
  <c r="B1775" i="20"/>
  <c r="A1775" i="20"/>
  <c r="B1774" i="20"/>
  <c r="A1774" i="20"/>
  <c r="B1773" i="20"/>
  <c r="A1773" i="20"/>
  <c r="B1772" i="20"/>
  <c r="A1772" i="20"/>
  <c r="B1771" i="20"/>
  <c r="A1771" i="20"/>
  <c r="B1770" i="20"/>
  <c r="A1770" i="20"/>
  <c r="B1769" i="20"/>
  <c r="A1769" i="20"/>
  <c r="B1768" i="20"/>
  <c r="A1768" i="20"/>
  <c r="B1767" i="20"/>
  <c r="A1767" i="20"/>
  <c r="B1766" i="20"/>
  <c r="A1766" i="20"/>
  <c r="B1765" i="20"/>
  <c r="A1765" i="20"/>
  <c r="B1764" i="20"/>
  <c r="A1764" i="20"/>
  <c r="B1763" i="20"/>
  <c r="A1763" i="20"/>
  <c r="B1762" i="20"/>
  <c r="A1762" i="20"/>
  <c r="B1761" i="20"/>
  <c r="A1761" i="20"/>
  <c r="B1760" i="20"/>
  <c r="A1760" i="20"/>
  <c r="B1759" i="20"/>
  <c r="A1759" i="20"/>
  <c r="B1758" i="20"/>
  <c r="A1758" i="20"/>
  <c r="B1757" i="20"/>
  <c r="A1757" i="20"/>
  <c r="B1756" i="20"/>
  <c r="A1756" i="20"/>
  <c r="B1755" i="20"/>
  <c r="A1755" i="20"/>
  <c r="B1754" i="20"/>
  <c r="A1754" i="20"/>
  <c r="B1753" i="20"/>
  <c r="A1753" i="20"/>
  <c r="B1752" i="20"/>
  <c r="A1752" i="20"/>
  <c r="B1751" i="20"/>
  <c r="A1751" i="20"/>
  <c r="B1750" i="20"/>
  <c r="A1750" i="20"/>
  <c r="B1749" i="20"/>
  <c r="A1749" i="20"/>
  <c r="B1748" i="20"/>
  <c r="A1748" i="20"/>
  <c r="B1747" i="20"/>
  <c r="A1747" i="20"/>
  <c r="B1746" i="20"/>
  <c r="A1746" i="20"/>
  <c r="B1745" i="20"/>
  <c r="A1745" i="20"/>
  <c r="B1744" i="20"/>
  <c r="A1744" i="20"/>
  <c r="B1743" i="20"/>
  <c r="A1743" i="20"/>
  <c r="B1742" i="20"/>
  <c r="A1742" i="20"/>
  <c r="B1741" i="20"/>
  <c r="A1741" i="20"/>
  <c r="B1740" i="20"/>
  <c r="A1740" i="20"/>
  <c r="B1739" i="20"/>
  <c r="A1739" i="20"/>
  <c r="B1738" i="20"/>
  <c r="A1738" i="20"/>
  <c r="B1737" i="20"/>
  <c r="A1737" i="20"/>
  <c r="B1736" i="20"/>
  <c r="A1736" i="20"/>
  <c r="B1735" i="20"/>
  <c r="A1735" i="20"/>
  <c r="B1734" i="20"/>
  <c r="A1734" i="20"/>
  <c r="B1733" i="20"/>
  <c r="A1733" i="20"/>
  <c r="B1732" i="20"/>
  <c r="A1732" i="20"/>
  <c r="B1731" i="20"/>
  <c r="A1731" i="20"/>
  <c r="B1730" i="20"/>
  <c r="A1730" i="20"/>
  <c r="B1729" i="20"/>
  <c r="A1729" i="20"/>
  <c r="B1728" i="20"/>
  <c r="A1728" i="20"/>
  <c r="B1727" i="20"/>
  <c r="A1727" i="20"/>
  <c r="B1726" i="20"/>
  <c r="A1726" i="20"/>
  <c r="B1725" i="20"/>
  <c r="A1725" i="20"/>
  <c r="B1724" i="20"/>
  <c r="A1724" i="20"/>
  <c r="B1723" i="20"/>
  <c r="A1723" i="20"/>
  <c r="B1722" i="20"/>
  <c r="A1722" i="20"/>
  <c r="B1721" i="20"/>
  <c r="A1721" i="20"/>
  <c r="B1720" i="20"/>
  <c r="A1720" i="20"/>
  <c r="B1719" i="20"/>
  <c r="A1719" i="20"/>
  <c r="B1718" i="20"/>
  <c r="A1718" i="20"/>
  <c r="B1717" i="20"/>
  <c r="A1717" i="20"/>
  <c r="B1716" i="20"/>
  <c r="A1716" i="20"/>
  <c r="B1715" i="20"/>
  <c r="A1715" i="20"/>
  <c r="B1714" i="20"/>
  <c r="A1714" i="20"/>
  <c r="B1713" i="20"/>
  <c r="A1713" i="20"/>
  <c r="B1712" i="20"/>
  <c r="A1712" i="20"/>
  <c r="B1711" i="20"/>
  <c r="A1711" i="20"/>
  <c r="B1710" i="20"/>
  <c r="A1710" i="20"/>
  <c r="B1709" i="20"/>
  <c r="A1709" i="20"/>
  <c r="B1708" i="20"/>
  <c r="A1708" i="20"/>
  <c r="B1707" i="20"/>
  <c r="A1707" i="20"/>
  <c r="B1706" i="20"/>
  <c r="A1706" i="20"/>
  <c r="B1705" i="20"/>
  <c r="A1705" i="20"/>
  <c r="B1704" i="20"/>
  <c r="A1704" i="20"/>
  <c r="B1703" i="20"/>
  <c r="A1703" i="20"/>
  <c r="B1702" i="20"/>
  <c r="A1702" i="20"/>
  <c r="B1701" i="20"/>
  <c r="A1701" i="20"/>
  <c r="B1700" i="20"/>
  <c r="A1700" i="20"/>
  <c r="B1699" i="20"/>
  <c r="A1699" i="20"/>
  <c r="B1698" i="20"/>
  <c r="A1698" i="20"/>
  <c r="B1697" i="20"/>
  <c r="A1697" i="20"/>
  <c r="B1696" i="20"/>
  <c r="A1696" i="20"/>
  <c r="B1695" i="20"/>
  <c r="A1695" i="20"/>
  <c r="B1694" i="20"/>
  <c r="A1694" i="20"/>
  <c r="B1693" i="20"/>
  <c r="A1693" i="20"/>
  <c r="B1692" i="20"/>
  <c r="A1692" i="20"/>
  <c r="B1691" i="20"/>
  <c r="A1691" i="20"/>
  <c r="B1690" i="20"/>
  <c r="A1690" i="20"/>
  <c r="B1689" i="20"/>
  <c r="A1689" i="20"/>
  <c r="B1688" i="20"/>
  <c r="A1688" i="20"/>
  <c r="B1687" i="20"/>
  <c r="A1687" i="20"/>
  <c r="B1686" i="20"/>
  <c r="A1686" i="20"/>
  <c r="B1685" i="20"/>
  <c r="A1685" i="20"/>
  <c r="B1684" i="20"/>
  <c r="A1684" i="20"/>
  <c r="B1683" i="20"/>
  <c r="A1683" i="20"/>
  <c r="B1682" i="20"/>
  <c r="A1682" i="20"/>
  <c r="B1681" i="20"/>
  <c r="A1681" i="20"/>
  <c r="B1680" i="20"/>
  <c r="A1680" i="20"/>
  <c r="B1679" i="20"/>
  <c r="A1679" i="20"/>
  <c r="B1678" i="20"/>
  <c r="A1678" i="20"/>
  <c r="B1677" i="20"/>
  <c r="A1677" i="20"/>
  <c r="B1676" i="20"/>
  <c r="A1676" i="20"/>
  <c r="B1675" i="20"/>
  <c r="A1675" i="20"/>
  <c r="B1674" i="20"/>
  <c r="A1674" i="20"/>
  <c r="B1673" i="20"/>
  <c r="A1673" i="20"/>
  <c r="B1672" i="20"/>
  <c r="A1672" i="20"/>
  <c r="B1671" i="20"/>
  <c r="A1671" i="20"/>
  <c r="B1670" i="20"/>
  <c r="A1670" i="20"/>
  <c r="B1669" i="20"/>
  <c r="A1669" i="20"/>
  <c r="B1668" i="20"/>
  <c r="A1668" i="20"/>
  <c r="B1667" i="20"/>
  <c r="A1667" i="20"/>
  <c r="B1666" i="20"/>
  <c r="A1666" i="20"/>
  <c r="B1665" i="20"/>
  <c r="A1665" i="20"/>
  <c r="B1664" i="20"/>
  <c r="A1664" i="20"/>
  <c r="B1663" i="20"/>
  <c r="A1663" i="20"/>
  <c r="B1662" i="20"/>
  <c r="A1662" i="20"/>
  <c r="B1661" i="20"/>
  <c r="A1661" i="20"/>
  <c r="B1660" i="20"/>
  <c r="A1660" i="20"/>
  <c r="B1659" i="20"/>
  <c r="A1659" i="20"/>
  <c r="B1658" i="20"/>
  <c r="A1658" i="20"/>
  <c r="B1657" i="20"/>
  <c r="A1657" i="20"/>
  <c r="B1656" i="20"/>
  <c r="A1656" i="20"/>
  <c r="B1655" i="20"/>
  <c r="A1655" i="20"/>
  <c r="B1654" i="20"/>
  <c r="A1654" i="20"/>
  <c r="B1653" i="20"/>
  <c r="A1653" i="20"/>
  <c r="B1652" i="20"/>
  <c r="A1652" i="20"/>
  <c r="B1651" i="20"/>
  <c r="A1651" i="20"/>
  <c r="B1650" i="20"/>
  <c r="A1650" i="20"/>
  <c r="B1649" i="20"/>
  <c r="A1649" i="20"/>
  <c r="B1648" i="20"/>
  <c r="A1648" i="20"/>
  <c r="B1647" i="20"/>
  <c r="A1647" i="20"/>
  <c r="B1646" i="20"/>
  <c r="A1646" i="20"/>
  <c r="B1645" i="20"/>
  <c r="A1645" i="20"/>
  <c r="B1644" i="20"/>
  <c r="A1644" i="20"/>
  <c r="B1643" i="20"/>
  <c r="A1643" i="20"/>
  <c r="B1642" i="20"/>
  <c r="A1642" i="20"/>
  <c r="B1641" i="20"/>
  <c r="A1641" i="20"/>
  <c r="B1640" i="20"/>
  <c r="A1640" i="20"/>
  <c r="B1639" i="20"/>
  <c r="A1639" i="20"/>
  <c r="B1638" i="20"/>
  <c r="A1638" i="20"/>
  <c r="B1637" i="20"/>
  <c r="A1637" i="20"/>
  <c r="B1636" i="20"/>
  <c r="A1636" i="20"/>
  <c r="B1635" i="20"/>
  <c r="A1635" i="20"/>
  <c r="B1634" i="20"/>
  <c r="A1634" i="20"/>
  <c r="B1633" i="20"/>
  <c r="A1633" i="20"/>
  <c r="B1632" i="20"/>
  <c r="A1632" i="20"/>
  <c r="B1631" i="20"/>
  <c r="A1631" i="20"/>
  <c r="B1630" i="20"/>
  <c r="A1630" i="20"/>
  <c r="B1629" i="20"/>
  <c r="A1629" i="20"/>
  <c r="B1628" i="20"/>
  <c r="A1628" i="20"/>
  <c r="B1627" i="20"/>
  <c r="A1627" i="20"/>
  <c r="B1626" i="20"/>
  <c r="A1626" i="20"/>
  <c r="B1625" i="20"/>
  <c r="A1625" i="20"/>
  <c r="B1624" i="20"/>
  <c r="A1624" i="20"/>
  <c r="B1623" i="20"/>
  <c r="A1623" i="20"/>
  <c r="B1622" i="20"/>
  <c r="A1622" i="20"/>
  <c r="B1621" i="20"/>
  <c r="A1621" i="20"/>
  <c r="B1620" i="20"/>
  <c r="A1620" i="20"/>
  <c r="B1619" i="20"/>
  <c r="A1619" i="20"/>
  <c r="B1618" i="20"/>
  <c r="A1618" i="20"/>
  <c r="B1617" i="20"/>
  <c r="A1617" i="20"/>
  <c r="B1616" i="20"/>
  <c r="A1616" i="20"/>
  <c r="B1615" i="20"/>
  <c r="A1615" i="20"/>
  <c r="B1614" i="20"/>
  <c r="A1614" i="20"/>
  <c r="B1613" i="20"/>
  <c r="A1613" i="20"/>
  <c r="B1612" i="20"/>
  <c r="A1612" i="20"/>
  <c r="B1611" i="20"/>
  <c r="A1611" i="20"/>
  <c r="B1610" i="20"/>
  <c r="A1610" i="20"/>
  <c r="B1609" i="20"/>
  <c r="A1609" i="20"/>
  <c r="B1608" i="20"/>
  <c r="A1608" i="20"/>
  <c r="B1607" i="20"/>
  <c r="A1607" i="20"/>
  <c r="B1606" i="20"/>
  <c r="A1606" i="20"/>
  <c r="B1605" i="20"/>
  <c r="A1605" i="20"/>
  <c r="B1604" i="20"/>
  <c r="A1604" i="20"/>
  <c r="B1603" i="20"/>
  <c r="A1603" i="20"/>
  <c r="B1602" i="20"/>
  <c r="A1602" i="20"/>
  <c r="B1601" i="20"/>
  <c r="A1601" i="20"/>
  <c r="B1600" i="20"/>
  <c r="A1600" i="20"/>
  <c r="B1599" i="20"/>
  <c r="A1599" i="20"/>
  <c r="B1598" i="20"/>
  <c r="A1598" i="20"/>
  <c r="B1597" i="20"/>
  <c r="A1597" i="20"/>
  <c r="B1596" i="20"/>
  <c r="A1596" i="20"/>
  <c r="B1595" i="20"/>
  <c r="A1595" i="20"/>
  <c r="B1594" i="20"/>
  <c r="A1594" i="20"/>
  <c r="B1593" i="20"/>
  <c r="A1593" i="20"/>
  <c r="B1592" i="20"/>
  <c r="A1592" i="20"/>
  <c r="B1591" i="20"/>
  <c r="A1591" i="20"/>
  <c r="B1590" i="20"/>
  <c r="A1590" i="20"/>
  <c r="B1589" i="20"/>
  <c r="A1589" i="20"/>
  <c r="B1588" i="20"/>
  <c r="A1588" i="20"/>
  <c r="B1587" i="20"/>
  <c r="A1587" i="20"/>
  <c r="B1586" i="20"/>
  <c r="A1586" i="20"/>
  <c r="B1585" i="20"/>
  <c r="A1585" i="20"/>
  <c r="B1584" i="20"/>
  <c r="A1584" i="20"/>
  <c r="B1583" i="20"/>
  <c r="A1583" i="20"/>
  <c r="B1582" i="20"/>
  <c r="A1582" i="20"/>
  <c r="B1581" i="20"/>
  <c r="A1581" i="20"/>
  <c r="B1580" i="20"/>
  <c r="A1580" i="20"/>
  <c r="B1579" i="20"/>
  <c r="A1579" i="20"/>
  <c r="B1578" i="20"/>
  <c r="A1578" i="20"/>
  <c r="B1577" i="20"/>
  <c r="A1577" i="20"/>
  <c r="B1576" i="20"/>
  <c r="A1576" i="20"/>
  <c r="B1575" i="20"/>
  <c r="A1575" i="20"/>
  <c r="B1574" i="20"/>
  <c r="A1574" i="20"/>
  <c r="B1573" i="20"/>
  <c r="A1573" i="20"/>
  <c r="B1572" i="20"/>
  <c r="A1572" i="20"/>
  <c r="B1571" i="20"/>
  <c r="A1571" i="20"/>
  <c r="B1570" i="20"/>
  <c r="A1570" i="20"/>
  <c r="B1569" i="20"/>
  <c r="A1569" i="20"/>
  <c r="B1568" i="20"/>
  <c r="A1568" i="20"/>
  <c r="B1567" i="20"/>
  <c r="A1567" i="20"/>
  <c r="B1566" i="20"/>
  <c r="A1566" i="20"/>
  <c r="B1565" i="20"/>
  <c r="A1565" i="20"/>
  <c r="B1564" i="20"/>
  <c r="A1564" i="20"/>
  <c r="B1563" i="20"/>
  <c r="A1563" i="20"/>
  <c r="B1562" i="20"/>
  <c r="A1562" i="20"/>
  <c r="B1561" i="20"/>
  <c r="A1561" i="20"/>
  <c r="B1560" i="20"/>
  <c r="A1560" i="20"/>
  <c r="B1559" i="20"/>
  <c r="A1559" i="20"/>
  <c r="B1558" i="20"/>
  <c r="A1558" i="20"/>
  <c r="B1557" i="20"/>
  <c r="A1557" i="20"/>
  <c r="B1556" i="20"/>
  <c r="A1556" i="20"/>
  <c r="B1555" i="20"/>
  <c r="A1555" i="20"/>
  <c r="B1554" i="20"/>
  <c r="A1554" i="20"/>
  <c r="B1553" i="20"/>
  <c r="A1553" i="20"/>
  <c r="B1552" i="20"/>
  <c r="A1552" i="20"/>
  <c r="B1551" i="20"/>
  <c r="A1551" i="20"/>
  <c r="B1550" i="20"/>
  <c r="A1550" i="20"/>
  <c r="B1549" i="20"/>
  <c r="A1549" i="20"/>
  <c r="B1548" i="20"/>
  <c r="A1548" i="20"/>
  <c r="B1547" i="20"/>
  <c r="A1547" i="20"/>
  <c r="B1546" i="20"/>
  <c r="A1546" i="20"/>
  <c r="B1545" i="20"/>
  <c r="A1545" i="20"/>
  <c r="B1544" i="20"/>
  <c r="A1544" i="20"/>
  <c r="B1543" i="20"/>
  <c r="A1543" i="20"/>
  <c r="B1542" i="20"/>
  <c r="A1542" i="20"/>
  <c r="B1541" i="20"/>
  <c r="A1541" i="20"/>
  <c r="B1540" i="20"/>
  <c r="A1540" i="20"/>
  <c r="B1539" i="20"/>
  <c r="A1539" i="20"/>
  <c r="B1538" i="20"/>
  <c r="A1538" i="20"/>
  <c r="B1537" i="20"/>
  <c r="A1537" i="20"/>
  <c r="B1536" i="20"/>
  <c r="A1536" i="20"/>
  <c r="B1535" i="20"/>
  <c r="A1535" i="20"/>
  <c r="B1534" i="20"/>
  <c r="A1534" i="20"/>
  <c r="B1533" i="20"/>
  <c r="A1533" i="20"/>
  <c r="B1532" i="20"/>
  <c r="A1532" i="20"/>
  <c r="B1531" i="20"/>
  <c r="A1531" i="20"/>
  <c r="B1530" i="20"/>
  <c r="A1530" i="20"/>
  <c r="B1529" i="20"/>
  <c r="A1529" i="20"/>
  <c r="B1528" i="20"/>
  <c r="A1528" i="20"/>
  <c r="B1527" i="20"/>
  <c r="A1527" i="20"/>
  <c r="B1526" i="20"/>
  <c r="A1526" i="20"/>
  <c r="B1525" i="20"/>
  <c r="A1525" i="20"/>
  <c r="B1524" i="20"/>
  <c r="A1524" i="20"/>
  <c r="B1523" i="20"/>
  <c r="A1523" i="20"/>
  <c r="B1522" i="20"/>
  <c r="A1522" i="20"/>
  <c r="B1521" i="20"/>
  <c r="A1521" i="20"/>
  <c r="B1520" i="20"/>
  <c r="A1520" i="20"/>
  <c r="B1519" i="20"/>
  <c r="A1519" i="20"/>
  <c r="B1518" i="20"/>
  <c r="A1518" i="20"/>
  <c r="B1517" i="20"/>
  <c r="A1517" i="20"/>
  <c r="B1516" i="20"/>
  <c r="A1516" i="20"/>
  <c r="B1515" i="20"/>
  <c r="A1515" i="20"/>
  <c r="B1514" i="20"/>
  <c r="A1514" i="20"/>
  <c r="B1513" i="20"/>
  <c r="A1513" i="20"/>
  <c r="B1512" i="20"/>
  <c r="A1512" i="20"/>
  <c r="B1511" i="20"/>
  <c r="A1511" i="20"/>
  <c r="B1510" i="20"/>
  <c r="A1510" i="20"/>
  <c r="B1509" i="20"/>
  <c r="A1509" i="20"/>
  <c r="B1508" i="20"/>
  <c r="A1508" i="20"/>
  <c r="B1507" i="20"/>
  <c r="A1507" i="20"/>
  <c r="B1506" i="20"/>
  <c r="A1506" i="20"/>
  <c r="B1505" i="20"/>
  <c r="A1505" i="20"/>
  <c r="B1504" i="20"/>
  <c r="A1504" i="20"/>
  <c r="B1503" i="20"/>
  <c r="A1503" i="20"/>
  <c r="B1502" i="20"/>
  <c r="A1502" i="20"/>
  <c r="B1501" i="20"/>
  <c r="A1501" i="20"/>
  <c r="B1500" i="20"/>
  <c r="A1500" i="20"/>
  <c r="B1499" i="20"/>
  <c r="A1499" i="20"/>
  <c r="B1498" i="20"/>
  <c r="A1498" i="20"/>
  <c r="B1497" i="20"/>
  <c r="A1497" i="20"/>
  <c r="B1496" i="20"/>
  <c r="A1496" i="20"/>
  <c r="B1495" i="20"/>
  <c r="A1495" i="20"/>
  <c r="B1494" i="20"/>
  <c r="A1494" i="20"/>
  <c r="B1493" i="20"/>
  <c r="A1493" i="20"/>
  <c r="B1492" i="20"/>
  <c r="A1492" i="20"/>
  <c r="B1491" i="20"/>
  <c r="A1491" i="20"/>
  <c r="B1490" i="20"/>
  <c r="A1490" i="20"/>
  <c r="B1489" i="20"/>
  <c r="A1489" i="20"/>
  <c r="B1488" i="20"/>
  <c r="A1488" i="20"/>
  <c r="B1487" i="20"/>
  <c r="A1487" i="20"/>
  <c r="B1486" i="20"/>
  <c r="A1486" i="20"/>
  <c r="B1485" i="20"/>
  <c r="A1485" i="20"/>
  <c r="B1484" i="20"/>
  <c r="A1484" i="20"/>
  <c r="B1483" i="20"/>
  <c r="A1483" i="20"/>
  <c r="B1482" i="20"/>
  <c r="A1482" i="20"/>
  <c r="B1481" i="20"/>
  <c r="A1481" i="20"/>
  <c r="B1480" i="20"/>
  <c r="A1480" i="20"/>
  <c r="B1479" i="20"/>
  <c r="A1479" i="20"/>
  <c r="B1478" i="20"/>
  <c r="A1478" i="20"/>
  <c r="B1477" i="20"/>
  <c r="A1477" i="20"/>
  <c r="B1476" i="20"/>
  <c r="A1476" i="20"/>
  <c r="B1475" i="20"/>
  <c r="A1475" i="20"/>
  <c r="B1474" i="20"/>
  <c r="A1474" i="20"/>
  <c r="B1473" i="20"/>
  <c r="A1473" i="20"/>
  <c r="B1472" i="20"/>
  <c r="A1472" i="20"/>
  <c r="B1471" i="20"/>
  <c r="A1471" i="20"/>
  <c r="B1470" i="20"/>
  <c r="A1470" i="20"/>
  <c r="B1469" i="20"/>
  <c r="A1469" i="20"/>
  <c r="B1468" i="20"/>
  <c r="A1468" i="20"/>
  <c r="B1467" i="20"/>
  <c r="A1467" i="20"/>
  <c r="B1466" i="20"/>
  <c r="A1466" i="20"/>
  <c r="B1465" i="20"/>
  <c r="A1465" i="20"/>
  <c r="B1464" i="20"/>
  <c r="A1464" i="20"/>
  <c r="B1463" i="20"/>
  <c r="A1463" i="20"/>
  <c r="B1462" i="20"/>
  <c r="A1462" i="20"/>
  <c r="B1461" i="20"/>
  <c r="A1461" i="20"/>
  <c r="B1460" i="20"/>
  <c r="A1460" i="20"/>
  <c r="B1459" i="20"/>
  <c r="A1459" i="20"/>
  <c r="B1458" i="20"/>
  <c r="A1458" i="20"/>
  <c r="B1457" i="20"/>
  <c r="A1457" i="20"/>
  <c r="B1456" i="20"/>
  <c r="A1456" i="20"/>
  <c r="B1455" i="20"/>
  <c r="A1455" i="20"/>
  <c r="B1454" i="20"/>
  <c r="A1454" i="20"/>
  <c r="B1453" i="20"/>
  <c r="A1453" i="20"/>
  <c r="B1452" i="20"/>
  <c r="A1452" i="20"/>
  <c r="B1451" i="20"/>
  <c r="A1451" i="20"/>
  <c r="B1450" i="20"/>
  <c r="A1450" i="20"/>
  <c r="B1449" i="20"/>
  <c r="A1449" i="20"/>
  <c r="B1448" i="20"/>
  <c r="A1448" i="20"/>
  <c r="B1447" i="20"/>
  <c r="A1447" i="20"/>
  <c r="B1446" i="20"/>
  <c r="A1446" i="20"/>
  <c r="B1445" i="20"/>
  <c r="A1445" i="20"/>
  <c r="B1444" i="20"/>
  <c r="A1444" i="20"/>
  <c r="B1443" i="20"/>
  <c r="A1443" i="20"/>
  <c r="B1442" i="20"/>
  <c r="A1442" i="20"/>
  <c r="B1441" i="20"/>
  <c r="A1441" i="20"/>
  <c r="B1440" i="20"/>
  <c r="A1440" i="20"/>
  <c r="B1439" i="20"/>
  <c r="A1439" i="20"/>
  <c r="B1438" i="20"/>
  <c r="A1438" i="20"/>
  <c r="B1437" i="20"/>
  <c r="A1437" i="20"/>
  <c r="B1436" i="20"/>
  <c r="A1436" i="20"/>
  <c r="B1435" i="20"/>
  <c r="A1435" i="20"/>
  <c r="B1434" i="20"/>
  <c r="A1434" i="20"/>
  <c r="B1433" i="20"/>
  <c r="A1433" i="20"/>
  <c r="B1432" i="20"/>
  <c r="A1432" i="20"/>
  <c r="B1431" i="20"/>
  <c r="A1431" i="20"/>
  <c r="B1430" i="20"/>
  <c r="A1430" i="20"/>
  <c r="B1429" i="20"/>
  <c r="A1429" i="20"/>
  <c r="B1428" i="20"/>
  <c r="A1428" i="20"/>
  <c r="B1427" i="20"/>
  <c r="A1427" i="20"/>
  <c r="B1426" i="20"/>
  <c r="A1426" i="20"/>
  <c r="B1425" i="20"/>
  <c r="A1425" i="20"/>
  <c r="B1424" i="20"/>
  <c r="A1424" i="20"/>
  <c r="B1423" i="20"/>
  <c r="A1423" i="20"/>
  <c r="B1422" i="20"/>
  <c r="A1422" i="20"/>
  <c r="B1421" i="20"/>
  <c r="A1421" i="20"/>
  <c r="B1420" i="20"/>
  <c r="A1420" i="20"/>
  <c r="B1419" i="20"/>
  <c r="A1419" i="20"/>
  <c r="B1418" i="20"/>
  <c r="A1418" i="20"/>
  <c r="B1417" i="20"/>
  <c r="A1417" i="20"/>
  <c r="B1416" i="20"/>
  <c r="A1416" i="20"/>
  <c r="B1415" i="20"/>
  <c r="A1415" i="20"/>
  <c r="B1414" i="20"/>
  <c r="A1414" i="20"/>
  <c r="B1413" i="20"/>
  <c r="A1413" i="20"/>
  <c r="B1412" i="20"/>
  <c r="A1412" i="20"/>
  <c r="B1411" i="20"/>
  <c r="A1411" i="20"/>
  <c r="B1410" i="20"/>
  <c r="A1410" i="20"/>
  <c r="B1409" i="20"/>
  <c r="A1409" i="20"/>
  <c r="B1408" i="20"/>
  <c r="A1408" i="20"/>
  <c r="B1407" i="20"/>
  <c r="A1407" i="20"/>
  <c r="B1406" i="20"/>
  <c r="A1406" i="20"/>
  <c r="B1405" i="20"/>
  <c r="A1405" i="20"/>
  <c r="B1404" i="20"/>
  <c r="A1404" i="20"/>
  <c r="B1403" i="20"/>
  <c r="A1403" i="20"/>
  <c r="B1402" i="20"/>
  <c r="A1402" i="20"/>
  <c r="B1401" i="20"/>
  <c r="A1401" i="20"/>
  <c r="B1400" i="20"/>
  <c r="A1400" i="20"/>
  <c r="B1399" i="20"/>
  <c r="A1399" i="20"/>
  <c r="B1398" i="20"/>
  <c r="A1398" i="20"/>
  <c r="B1397" i="20"/>
  <c r="A1397" i="20"/>
  <c r="B1396" i="20"/>
  <c r="A1396" i="20"/>
  <c r="B1395" i="20"/>
  <c r="A1395" i="20"/>
  <c r="B1394" i="20"/>
  <c r="A1394" i="20"/>
  <c r="B1393" i="20"/>
  <c r="A1393" i="20"/>
  <c r="B1392" i="20"/>
  <c r="A1392" i="20"/>
  <c r="B1391" i="20"/>
  <c r="A1391" i="20"/>
  <c r="B1390" i="20"/>
  <c r="A1390" i="20"/>
  <c r="B1389" i="20"/>
  <c r="A1389" i="20"/>
  <c r="B1388" i="20"/>
  <c r="A1388" i="20"/>
  <c r="B1387" i="20"/>
  <c r="A1387" i="20"/>
  <c r="B1386" i="20"/>
  <c r="A1386" i="20"/>
  <c r="B1385" i="20"/>
  <c r="A1385" i="20"/>
  <c r="B1384" i="20"/>
  <c r="A1384" i="20"/>
  <c r="B1383" i="20"/>
  <c r="A1383" i="20"/>
  <c r="B1382" i="20"/>
  <c r="A1382" i="20"/>
  <c r="B1381" i="20"/>
  <c r="A1381" i="20"/>
  <c r="B1380" i="20"/>
  <c r="A1380" i="20"/>
  <c r="B1379" i="20"/>
  <c r="A1379" i="20"/>
  <c r="B1378" i="20"/>
  <c r="A1378" i="20"/>
  <c r="B1377" i="20"/>
  <c r="A1377" i="20"/>
  <c r="B1376" i="20"/>
  <c r="A1376" i="20"/>
  <c r="B1375" i="20"/>
  <c r="A1375" i="20"/>
  <c r="B1374" i="20"/>
  <c r="A1374" i="20"/>
  <c r="B1373" i="20"/>
  <c r="A1373" i="20"/>
  <c r="B1372" i="20"/>
  <c r="A1372" i="20"/>
  <c r="B1371" i="20"/>
  <c r="A1371" i="20"/>
  <c r="B1370" i="20"/>
  <c r="A1370" i="20"/>
  <c r="B1369" i="20"/>
  <c r="A1369" i="20"/>
  <c r="B1368" i="20"/>
  <c r="A1368" i="20"/>
  <c r="B1367" i="20"/>
  <c r="A1367" i="20"/>
  <c r="B1366" i="20"/>
  <c r="A1366" i="20"/>
  <c r="B1365" i="20"/>
  <c r="A1365" i="20"/>
  <c r="B1364" i="20"/>
  <c r="A1364" i="20"/>
  <c r="B1363" i="20"/>
  <c r="A1363" i="20"/>
  <c r="B1362" i="20"/>
  <c r="A1362" i="20"/>
  <c r="B1361" i="20"/>
  <c r="A1361" i="20"/>
  <c r="B1360" i="20"/>
  <c r="A1360" i="20"/>
  <c r="B1359" i="20"/>
  <c r="A1359" i="20"/>
  <c r="B1358" i="20"/>
  <c r="A1358" i="20"/>
  <c r="B1357" i="20"/>
  <c r="A1357" i="20"/>
  <c r="B1356" i="20"/>
  <c r="A1356" i="20"/>
  <c r="B1355" i="20"/>
  <c r="A1355" i="20"/>
  <c r="B1354" i="20"/>
  <c r="A1354" i="20"/>
  <c r="B1353" i="20"/>
  <c r="A1353" i="20"/>
  <c r="B1352" i="20"/>
  <c r="A1352" i="20"/>
  <c r="B1351" i="20"/>
  <c r="A1351" i="20"/>
  <c r="B1350" i="20"/>
  <c r="A1350" i="20"/>
  <c r="B1349" i="20"/>
  <c r="A1349" i="20"/>
  <c r="B1348" i="20"/>
  <c r="A1348" i="20"/>
  <c r="B1347" i="20"/>
  <c r="A1347" i="20"/>
  <c r="B1346" i="20"/>
  <c r="A1346" i="20"/>
  <c r="B1345" i="20"/>
  <c r="A1345" i="20"/>
  <c r="B1344" i="20"/>
  <c r="A1344" i="20"/>
  <c r="B1343" i="20"/>
  <c r="A1343" i="20"/>
  <c r="B1342" i="20"/>
  <c r="A1342" i="20"/>
  <c r="B1341" i="20"/>
  <c r="A1341" i="20"/>
  <c r="B1340" i="20"/>
  <c r="A1340" i="20"/>
  <c r="B1339" i="20"/>
  <c r="A1339" i="20"/>
  <c r="B1338" i="20"/>
  <c r="A1338" i="20"/>
  <c r="B1337" i="20"/>
  <c r="A1337" i="20"/>
  <c r="B1336" i="20"/>
  <c r="A1336" i="20"/>
  <c r="B1335" i="20"/>
  <c r="A1335" i="20"/>
  <c r="B1334" i="20"/>
  <c r="A1334" i="20"/>
  <c r="B1333" i="20"/>
  <c r="A1333" i="20"/>
  <c r="B1332" i="20"/>
  <c r="A1332" i="20"/>
  <c r="B1331" i="20"/>
  <c r="A1331" i="20"/>
  <c r="B1330" i="20"/>
  <c r="A1330" i="20"/>
  <c r="B1329" i="20"/>
  <c r="A1329" i="20"/>
  <c r="B1328" i="20"/>
  <c r="A1328" i="20"/>
  <c r="B1327" i="20"/>
  <c r="A1327" i="20"/>
  <c r="B1326" i="20"/>
  <c r="A1326" i="20"/>
  <c r="B1325" i="20"/>
  <c r="A1325" i="20"/>
  <c r="B1324" i="20"/>
  <c r="A1324" i="20"/>
  <c r="B1323" i="20"/>
  <c r="A1323" i="20"/>
  <c r="B1322" i="20"/>
  <c r="A1322" i="20"/>
  <c r="B1321" i="20"/>
  <c r="A1321" i="20"/>
  <c r="B1320" i="20"/>
  <c r="A1320" i="20"/>
  <c r="B1319" i="20"/>
  <c r="A1319" i="20"/>
  <c r="B1318" i="20"/>
  <c r="A1318" i="20"/>
  <c r="B1317" i="20"/>
  <c r="A1317" i="20"/>
  <c r="B1316" i="20"/>
  <c r="A1316" i="20"/>
  <c r="B1315" i="20"/>
  <c r="A1315" i="20"/>
  <c r="B1314" i="20"/>
  <c r="A1314" i="20"/>
  <c r="B1313" i="20"/>
  <c r="A1313" i="20"/>
  <c r="B1312" i="20"/>
  <c r="A1312" i="20"/>
  <c r="B1311" i="20"/>
  <c r="A1311" i="20"/>
  <c r="B1310" i="20"/>
  <c r="A1310" i="20"/>
  <c r="B1309" i="20"/>
  <c r="A1309" i="20"/>
  <c r="B1308" i="20"/>
  <c r="A1308" i="20"/>
  <c r="B1307" i="20"/>
  <c r="A1307" i="20"/>
  <c r="B1306" i="20"/>
  <c r="A1306" i="20"/>
  <c r="B1305" i="20"/>
  <c r="A1305" i="20"/>
  <c r="B1304" i="20"/>
  <c r="A1304" i="20"/>
  <c r="B1303" i="20"/>
  <c r="A1303" i="20"/>
  <c r="B1302" i="20"/>
  <c r="A1302" i="20"/>
  <c r="B1301" i="20"/>
  <c r="A1301" i="20"/>
  <c r="B1300" i="20"/>
  <c r="A1300" i="20"/>
  <c r="B1299" i="20"/>
  <c r="A1299" i="20"/>
  <c r="B1298" i="20"/>
  <c r="A1298" i="20"/>
  <c r="B1297" i="20"/>
  <c r="A1297" i="20"/>
  <c r="B1296" i="20"/>
  <c r="A1296" i="20"/>
  <c r="B1295" i="20"/>
  <c r="A1295" i="20"/>
  <c r="B1294" i="20"/>
  <c r="A1294" i="20"/>
  <c r="B1293" i="20"/>
  <c r="A1293" i="20"/>
  <c r="B1292" i="20"/>
  <c r="A1292" i="20"/>
  <c r="B1291" i="20"/>
  <c r="A1291" i="20"/>
  <c r="B1290" i="20"/>
  <c r="A1290" i="20"/>
  <c r="B1289" i="20"/>
  <c r="A1289" i="20"/>
  <c r="B1288" i="20"/>
  <c r="A1288" i="20"/>
  <c r="B1287" i="20"/>
  <c r="A1287" i="20"/>
  <c r="B1286" i="20"/>
  <c r="A1286" i="20"/>
  <c r="B1285" i="20"/>
  <c r="A1285" i="20"/>
  <c r="B1284" i="20"/>
  <c r="A1284" i="20"/>
  <c r="B1283" i="20"/>
  <c r="A1283" i="20"/>
  <c r="B1282" i="20"/>
  <c r="A1282" i="20"/>
  <c r="B1281" i="20"/>
  <c r="A1281" i="20"/>
  <c r="B1280" i="20"/>
  <c r="A1280" i="20"/>
  <c r="B1279" i="20"/>
  <c r="A1279" i="20"/>
  <c r="B1278" i="20"/>
  <c r="A1278" i="20"/>
  <c r="B1277" i="20"/>
  <c r="A1277" i="20"/>
  <c r="B1276" i="20"/>
  <c r="A1276" i="20"/>
  <c r="B1275" i="20"/>
  <c r="A1275" i="20"/>
  <c r="B1274" i="20"/>
  <c r="A1274" i="20"/>
  <c r="B1273" i="20"/>
  <c r="A1273" i="20"/>
  <c r="B1272" i="20"/>
  <c r="A1272" i="20"/>
  <c r="B1271" i="20"/>
  <c r="A1271" i="20"/>
  <c r="B1270" i="20"/>
  <c r="A1270" i="20"/>
  <c r="B1269" i="20"/>
  <c r="A1269" i="20"/>
  <c r="B1268" i="20"/>
  <c r="A1268" i="20"/>
  <c r="B1267" i="20"/>
  <c r="A1267" i="20"/>
  <c r="B1266" i="20"/>
  <c r="A1266" i="20"/>
  <c r="B1265" i="20"/>
  <c r="A1265" i="20"/>
  <c r="B1264" i="20"/>
  <c r="A1264" i="20"/>
  <c r="B1263" i="20"/>
  <c r="A1263" i="20"/>
  <c r="B1262" i="20"/>
  <c r="A1262" i="20"/>
  <c r="B1261" i="20"/>
  <c r="A1261" i="20"/>
  <c r="B1260" i="20"/>
  <c r="A1260" i="20"/>
  <c r="B1259" i="20"/>
  <c r="A1259" i="20"/>
  <c r="B1258" i="20"/>
  <c r="A1258" i="20"/>
  <c r="B1257" i="20"/>
  <c r="A1257" i="20"/>
  <c r="B1256" i="20"/>
  <c r="A1256" i="20"/>
  <c r="B1255" i="20"/>
  <c r="A1255" i="20"/>
  <c r="B1254" i="20"/>
  <c r="A1254" i="20"/>
  <c r="B1253" i="20"/>
  <c r="A1253" i="20"/>
  <c r="B1252" i="20"/>
  <c r="A1252" i="20"/>
  <c r="B1251" i="20"/>
  <c r="A1251" i="20"/>
  <c r="B1250" i="20"/>
  <c r="A1250" i="20"/>
  <c r="B1249" i="20"/>
  <c r="A1249" i="20"/>
  <c r="B1248" i="20"/>
  <c r="A1248" i="20"/>
  <c r="B1247" i="20"/>
  <c r="A1247" i="20"/>
  <c r="B1246" i="20"/>
  <c r="A1246" i="20"/>
  <c r="B1245" i="20"/>
  <c r="A1245" i="20"/>
  <c r="B1244" i="20"/>
  <c r="A1244" i="20"/>
  <c r="B1243" i="20"/>
  <c r="A1243" i="20"/>
  <c r="B1242" i="20"/>
  <c r="A1242" i="20"/>
  <c r="B1241" i="20"/>
  <c r="A1241" i="20"/>
  <c r="B1240" i="20"/>
  <c r="A1240" i="20"/>
  <c r="B1239" i="20"/>
  <c r="A1239" i="20"/>
  <c r="B1238" i="20"/>
  <c r="A1238" i="20"/>
  <c r="B1237" i="20"/>
  <c r="A1237" i="20"/>
  <c r="B1236" i="20"/>
  <c r="A1236" i="20"/>
  <c r="B1235" i="20"/>
  <c r="A1235" i="20"/>
  <c r="B1234" i="20"/>
  <c r="A1234" i="20"/>
  <c r="B1233" i="20"/>
  <c r="A1233" i="20"/>
  <c r="B1232" i="20"/>
  <c r="A1232" i="20"/>
  <c r="B1231" i="20"/>
  <c r="A1231" i="20"/>
  <c r="B1230" i="20"/>
  <c r="A1230" i="20"/>
  <c r="B1229" i="20"/>
  <c r="A1229" i="20"/>
  <c r="B1228" i="20"/>
  <c r="A1228" i="20"/>
  <c r="B1227" i="20"/>
  <c r="A1227" i="20"/>
  <c r="B1226" i="20"/>
  <c r="A1226" i="20"/>
  <c r="B1225" i="20"/>
  <c r="A1225" i="20"/>
  <c r="B1224" i="20"/>
  <c r="A1224" i="20"/>
  <c r="B1223" i="20"/>
  <c r="A1223" i="20"/>
  <c r="B1222" i="20"/>
  <c r="A1222" i="20"/>
  <c r="B1221" i="20"/>
  <c r="A1221" i="20"/>
  <c r="B1220" i="20"/>
  <c r="A1220" i="20"/>
  <c r="B1219" i="20"/>
  <c r="A1219" i="20"/>
  <c r="B1218" i="20"/>
  <c r="A1218" i="20"/>
  <c r="B1217" i="20"/>
  <c r="A1217" i="20"/>
  <c r="B1216" i="20"/>
  <c r="A1216" i="20"/>
  <c r="B1215" i="20"/>
  <c r="A1215" i="20"/>
  <c r="B1214" i="20"/>
  <c r="A1214" i="20"/>
  <c r="B1213" i="20"/>
  <c r="A1213" i="20"/>
  <c r="B1212" i="20"/>
  <c r="A1212" i="20"/>
  <c r="B1211" i="20"/>
  <c r="A1211" i="20"/>
  <c r="B1210" i="20"/>
  <c r="A1210" i="20"/>
  <c r="B1209" i="20"/>
  <c r="A1209" i="20"/>
  <c r="B1208" i="20"/>
  <c r="A1208" i="20"/>
  <c r="B1207" i="20"/>
  <c r="A1207" i="20"/>
  <c r="B1206" i="20"/>
  <c r="A1206" i="20"/>
  <c r="B1205" i="20"/>
  <c r="A1205" i="20"/>
  <c r="B1204" i="20"/>
  <c r="A1204" i="20"/>
  <c r="B1203" i="20"/>
  <c r="A1203" i="20"/>
  <c r="B1202" i="20"/>
  <c r="A1202" i="20"/>
  <c r="B1201" i="20"/>
  <c r="A1201" i="20"/>
  <c r="B1200" i="20"/>
  <c r="A1200" i="20"/>
  <c r="B1199" i="20"/>
  <c r="A1199" i="20"/>
  <c r="B1198" i="20"/>
  <c r="A1198" i="20"/>
  <c r="B1197" i="20"/>
  <c r="A1197" i="20"/>
  <c r="B1196" i="20"/>
  <c r="A1196" i="20"/>
  <c r="B1195" i="20"/>
  <c r="A1195" i="20"/>
  <c r="B1194" i="20"/>
  <c r="A1194" i="20"/>
  <c r="B1193" i="20"/>
  <c r="A1193" i="20"/>
  <c r="B1192" i="20"/>
  <c r="A1192" i="20"/>
  <c r="B1191" i="20"/>
  <c r="A1191" i="20"/>
  <c r="B1190" i="20"/>
  <c r="A1190" i="20"/>
  <c r="B1189" i="20"/>
  <c r="A1189" i="20"/>
  <c r="B1188" i="20"/>
  <c r="A1188" i="20"/>
  <c r="B1187" i="20"/>
  <c r="A1187" i="20"/>
  <c r="B1186" i="20"/>
  <c r="A1186" i="20"/>
  <c r="B1185" i="20"/>
  <c r="A1185" i="20"/>
  <c r="B1184" i="20"/>
  <c r="A1184" i="20"/>
  <c r="B1183" i="20"/>
  <c r="A1183" i="20"/>
  <c r="B1182" i="20"/>
  <c r="A1182" i="20"/>
  <c r="B1181" i="20"/>
  <c r="A1181" i="20"/>
  <c r="B1180" i="20"/>
  <c r="A1180" i="20"/>
  <c r="B1179" i="20"/>
  <c r="A1179" i="20"/>
  <c r="B1178" i="20"/>
  <c r="A1178" i="20"/>
  <c r="B1177" i="20"/>
  <c r="A1177" i="20"/>
  <c r="B1176" i="20"/>
  <c r="A1176" i="20"/>
  <c r="B1175" i="20"/>
  <c r="A1175" i="20"/>
  <c r="B1174" i="20"/>
  <c r="A1174" i="20"/>
  <c r="B1173" i="20"/>
  <c r="A1173" i="20"/>
  <c r="B1172" i="20"/>
  <c r="A1172" i="20"/>
  <c r="B1171" i="20"/>
  <c r="A1171" i="20"/>
  <c r="B1170" i="20"/>
  <c r="A1170" i="20"/>
  <c r="B1169" i="20"/>
  <c r="A1169" i="20"/>
  <c r="B1168" i="20"/>
  <c r="A1168" i="20"/>
  <c r="B1167" i="20"/>
  <c r="A1167" i="20"/>
  <c r="B1166" i="20"/>
  <c r="A1166" i="20"/>
  <c r="B1165" i="20"/>
  <c r="A1165" i="20"/>
  <c r="B1164" i="20"/>
  <c r="A1164" i="20"/>
  <c r="B1163" i="20"/>
  <c r="A1163" i="20"/>
  <c r="B1162" i="20"/>
  <c r="A1162" i="20"/>
  <c r="B1161" i="20"/>
  <c r="A1161" i="20"/>
  <c r="B1160" i="20"/>
  <c r="A1160" i="20"/>
  <c r="B1159" i="20"/>
  <c r="A1159" i="20"/>
  <c r="B1158" i="20"/>
  <c r="A1158" i="20"/>
  <c r="B1157" i="20"/>
  <c r="A1157" i="20"/>
  <c r="B1156" i="20"/>
  <c r="A1156" i="20"/>
  <c r="B1155" i="20"/>
  <c r="A1155" i="20"/>
  <c r="B1154" i="20"/>
  <c r="A1154" i="20"/>
  <c r="B1153" i="20"/>
  <c r="A1153" i="20"/>
  <c r="B1152" i="20"/>
  <c r="A1152" i="20"/>
  <c r="B1151" i="20"/>
  <c r="A1151" i="20"/>
  <c r="B1150" i="20"/>
  <c r="A1150" i="20"/>
  <c r="B1149" i="20"/>
  <c r="A1149" i="20"/>
  <c r="B1148" i="20"/>
  <c r="A1148" i="20"/>
  <c r="B1147" i="20"/>
  <c r="A1147" i="20"/>
  <c r="B1146" i="20"/>
  <c r="A1146" i="20"/>
  <c r="B1145" i="20"/>
  <c r="A1145" i="20"/>
  <c r="B1144" i="20"/>
  <c r="A1144" i="20"/>
  <c r="B1143" i="20"/>
  <c r="A1143" i="20"/>
  <c r="B1142" i="20"/>
  <c r="A1142" i="20"/>
  <c r="B1141" i="20"/>
  <c r="A1141" i="20"/>
  <c r="B1140" i="20"/>
  <c r="A1140" i="20"/>
  <c r="B1139" i="20"/>
  <c r="A1139" i="20"/>
  <c r="B1138" i="20"/>
  <c r="A1138" i="20"/>
  <c r="B1137" i="20"/>
  <c r="A1137" i="20"/>
  <c r="B1136" i="20"/>
  <c r="A1136" i="20"/>
  <c r="B1135" i="20"/>
  <c r="A1135" i="20"/>
  <c r="B1134" i="20"/>
  <c r="A1134" i="20"/>
  <c r="B1133" i="20"/>
  <c r="A1133" i="20"/>
  <c r="B1132" i="20"/>
  <c r="A1132" i="20"/>
  <c r="B1131" i="20"/>
  <c r="A1131" i="20"/>
  <c r="B1130" i="20"/>
  <c r="A1130" i="20"/>
  <c r="B1129" i="20"/>
  <c r="A1129" i="20"/>
  <c r="B1128" i="20"/>
  <c r="A1128" i="20"/>
  <c r="B1127" i="20"/>
  <c r="A1127" i="20"/>
  <c r="B1126" i="20"/>
  <c r="A1126" i="20"/>
  <c r="B1125" i="20"/>
  <c r="A1125" i="20"/>
  <c r="B1124" i="20"/>
  <c r="A1124" i="20"/>
  <c r="B1123" i="20"/>
  <c r="A1123" i="20"/>
  <c r="B1122" i="20"/>
  <c r="A1122" i="20"/>
  <c r="B1121" i="20"/>
  <c r="A1121" i="20"/>
  <c r="B1120" i="20"/>
  <c r="A1120" i="20"/>
  <c r="B1119" i="20"/>
  <c r="A1119" i="20"/>
  <c r="B1118" i="20"/>
  <c r="A1118" i="20"/>
  <c r="B1117" i="20"/>
  <c r="A1117" i="20"/>
  <c r="B1116" i="20"/>
  <c r="A1116" i="20"/>
  <c r="B1115" i="20"/>
  <c r="A1115" i="20"/>
  <c r="B1114" i="20"/>
  <c r="A1114" i="20"/>
  <c r="B1113" i="20"/>
  <c r="A1113" i="20"/>
  <c r="B1112" i="20"/>
  <c r="A1112" i="20"/>
  <c r="B1111" i="20"/>
  <c r="A1111" i="20"/>
  <c r="B1110" i="20"/>
  <c r="A1110" i="20"/>
  <c r="B1109" i="20"/>
  <c r="A1109" i="20"/>
  <c r="B1108" i="20"/>
  <c r="A1108" i="20"/>
  <c r="B1107" i="20"/>
  <c r="A1107" i="20"/>
  <c r="B1106" i="20"/>
  <c r="A1106" i="20"/>
  <c r="B1105" i="20"/>
  <c r="A1105" i="20"/>
  <c r="B1104" i="20"/>
  <c r="A1104" i="20"/>
  <c r="B1103" i="20"/>
  <c r="A1103" i="20"/>
  <c r="B1102" i="20"/>
  <c r="A1102" i="20"/>
  <c r="B1101" i="20"/>
  <c r="A1101" i="20"/>
  <c r="B1100" i="20"/>
  <c r="A1100" i="20"/>
  <c r="B1099" i="20"/>
  <c r="A1099" i="20"/>
  <c r="B1098" i="20"/>
  <c r="A1098" i="20"/>
  <c r="B1097" i="20"/>
  <c r="A1097" i="20"/>
  <c r="B1096" i="20"/>
  <c r="A1096" i="20"/>
  <c r="B1095" i="20"/>
  <c r="A1095" i="20"/>
  <c r="B1094" i="20"/>
  <c r="A1094" i="20"/>
  <c r="B1093" i="20"/>
  <c r="A1093" i="20"/>
  <c r="B1092" i="20"/>
  <c r="A1092" i="20"/>
  <c r="B1091" i="20"/>
  <c r="A1091" i="20"/>
  <c r="B1090" i="20"/>
  <c r="A1090" i="20"/>
  <c r="B1089" i="20"/>
  <c r="A1089" i="20"/>
  <c r="B1088" i="20"/>
  <c r="A1088" i="20"/>
  <c r="B1087" i="20"/>
  <c r="A1087" i="20"/>
  <c r="B1086" i="20"/>
  <c r="A1086" i="20"/>
  <c r="B1085" i="20"/>
  <c r="A1085" i="20"/>
  <c r="B1084" i="20"/>
  <c r="A1084" i="20"/>
  <c r="B1083" i="20"/>
  <c r="A1083" i="20"/>
  <c r="B1082" i="20"/>
  <c r="A1082" i="20"/>
  <c r="B1081" i="20"/>
  <c r="A1081" i="20"/>
  <c r="B1080" i="20"/>
  <c r="A1080" i="20"/>
  <c r="B1079" i="20"/>
  <c r="A1079" i="20"/>
  <c r="B1078" i="20"/>
  <c r="A1078" i="20"/>
  <c r="B1077" i="20"/>
  <c r="A1077" i="20"/>
  <c r="B1076" i="20"/>
  <c r="A1076" i="20"/>
  <c r="B1075" i="20"/>
  <c r="A1075" i="20"/>
  <c r="B1074" i="20"/>
  <c r="A1074" i="20"/>
  <c r="B1073" i="20"/>
  <c r="A1073" i="20"/>
  <c r="B1072" i="20"/>
  <c r="A1072" i="20"/>
  <c r="B1071" i="20"/>
  <c r="A1071" i="20"/>
  <c r="B1070" i="20"/>
  <c r="A1070" i="20"/>
  <c r="B1069" i="20"/>
  <c r="A1069" i="20"/>
  <c r="B1068" i="20"/>
  <c r="A1068" i="20"/>
  <c r="B1067" i="20"/>
  <c r="A1067" i="20"/>
  <c r="B1066" i="20"/>
  <c r="A1066" i="20"/>
  <c r="B1065" i="20"/>
  <c r="A1065" i="20"/>
  <c r="B1064" i="20"/>
  <c r="A1064" i="20"/>
  <c r="B1063" i="20"/>
  <c r="A1063" i="20"/>
  <c r="B1062" i="20"/>
  <c r="A1062" i="20"/>
  <c r="B1061" i="20"/>
  <c r="A1061" i="20"/>
  <c r="B1060" i="20"/>
  <c r="A1060" i="20"/>
  <c r="B1059" i="20"/>
  <c r="A1059" i="20"/>
  <c r="B1058" i="20"/>
  <c r="A1058" i="20"/>
  <c r="B1057" i="20"/>
  <c r="A1057" i="20"/>
  <c r="B1056" i="20"/>
  <c r="A1056" i="20"/>
  <c r="B1055" i="20"/>
  <c r="A1055" i="20"/>
  <c r="B1054" i="20"/>
  <c r="A1054" i="20"/>
  <c r="B1053" i="20"/>
  <c r="A1053" i="20"/>
  <c r="B1052" i="20"/>
  <c r="A1052" i="20"/>
  <c r="B1051" i="20"/>
  <c r="A1051" i="20"/>
  <c r="B1050" i="20"/>
  <c r="A1050" i="20"/>
  <c r="B1049" i="20"/>
  <c r="A1049" i="20"/>
  <c r="B1048" i="20"/>
  <c r="A1048" i="20"/>
  <c r="B1047" i="20"/>
  <c r="A1047" i="20"/>
  <c r="B1046" i="20"/>
  <c r="A1046" i="20"/>
  <c r="B1045" i="20"/>
  <c r="A1045" i="20"/>
  <c r="B1044" i="20"/>
  <c r="A1044" i="20"/>
  <c r="B1043" i="20"/>
  <c r="A1043" i="20"/>
  <c r="B1042" i="20"/>
  <c r="A1042" i="20"/>
  <c r="B1041" i="20"/>
  <c r="A1041" i="20"/>
  <c r="B1040" i="20"/>
  <c r="A1040" i="20"/>
  <c r="B1039" i="20"/>
  <c r="A1039" i="20"/>
  <c r="B1038" i="20"/>
  <c r="A1038" i="20"/>
  <c r="B1037" i="20"/>
  <c r="A1037" i="20"/>
  <c r="B1036" i="20"/>
  <c r="A1036" i="20"/>
  <c r="B1035" i="20"/>
  <c r="A1035" i="20"/>
  <c r="B1034" i="20"/>
  <c r="A1034" i="20"/>
  <c r="B1033" i="20"/>
  <c r="A1033" i="20"/>
  <c r="B1032" i="20"/>
  <c r="A1032" i="20"/>
  <c r="B1031" i="20"/>
  <c r="A1031" i="20"/>
  <c r="B1030" i="20"/>
  <c r="A1030" i="20"/>
  <c r="B1029" i="20"/>
  <c r="A1029" i="20"/>
  <c r="B1028" i="20"/>
  <c r="A1028" i="20"/>
  <c r="B1027" i="20"/>
  <c r="A1027" i="20"/>
  <c r="B1026" i="20"/>
  <c r="A1026" i="20"/>
  <c r="B1025" i="20"/>
  <c r="A1025" i="20"/>
  <c r="B1024" i="20"/>
  <c r="A1024" i="20"/>
  <c r="B1023" i="20"/>
  <c r="A1023" i="20"/>
  <c r="B1022" i="20"/>
  <c r="A1022" i="20"/>
  <c r="B1021" i="20"/>
  <c r="A1021" i="20"/>
  <c r="B1020" i="20"/>
  <c r="A1020" i="20"/>
  <c r="B1019" i="20"/>
  <c r="A1019" i="20"/>
  <c r="B1018" i="20"/>
  <c r="A1018" i="20"/>
  <c r="B1017" i="20"/>
  <c r="A1017" i="20"/>
  <c r="B1016" i="20"/>
  <c r="A1016" i="20"/>
  <c r="B1015" i="20"/>
  <c r="A1015" i="20"/>
  <c r="B1014" i="20"/>
  <c r="A1014" i="20"/>
  <c r="B1013" i="20"/>
  <c r="A1013" i="20"/>
  <c r="B1012" i="20"/>
  <c r="A1012" i="20"/>
  <c r="B1011" i="20"/>
  <c r="A1011" i="20"/>
  <c r="B1010" i="20"/>
  <c r="A1010" i="20"/>
  <c r="B1009" i="20"/>
  <c r="A1009" i="20"/>
  <c r="B1008" i="20"/>
  <c r="A1008" i="20"/>
  <c r="B1007" i="20"/>
  <c r="A1007" i="20"/>
  <c r="B1006" i="20"/>
  <c r="A1006" i="20"/>
  <c r="B1005" i="20"/>
  <c r="A1005" i="20"/>
  <c r="B1004" i="20"/>
  <c r="A1004" i="20"/>
  <c r="B1003" i="20"/>
  <c r="A1003" i="20"/>
  <c r="B1002" i="20"/>
  <c r="A1002" i="20"/>
  <c r="B1001" i="20"/>
  <c r="A1001" i="20"/>
  <c r="B1000" i="20"/>
  <c r="A1000" i="20"/>
  <c r="B999" i="20"/>
  <c r="A999" i="20"/>
  <c r="B998" i="20"/>
  <c r="A998" i="20"/>
  <c r="B997" i="20"/>
  <c r="A997" i="20"/>
  <c r="B996" i="20"/>
  <c r="A996" i="20"/>
  <c r="B995" i="20"/>
  <c r="A995" i="20"/>
  <c r="B994" i="20"/>
  <c r="A994" i="20"/>
  <c r="B993" i="20"/>
  <c r="A993" i="20"/>
  <c r="B992" i="20"/>
  <c r="A992" i="20"/>
  <c r="B991" i="20"/>
  <c r="A991" i="20"/>
  <c r="B990" i="20"/>
  <c r="A990" i="20"/>
  <c r="B989" i="20"/>
  <c r="A989" i="20"/>
  <c r="B988" i="20"/>
  <c r="A988" i="20"/>
  <c r="B987" i="20"/>
  <c r="A987" i="20"/>
  <c r="B986" i="20"/>
  <c r="A986" i="20"/>
  <c r="B985" i="20"/>
  <c r="A985" i="20"/>
  <c r="B984" i="20"/>
  <c r="A984" i="20"/>
  <c r="B983" i="20"/>
  <c r="A983" i="20"/>
  <c r="B982" i="20"/>
  <c r="A982" i="20"/>
  <c r="B981" i="20"/>
  <c r="A981" i="20"/>
  <c r="B980" i="20"/>
  <c r="A980" i="20"/>
  <c r="B979" i="20"/>
  <c r="A979" i="20"/>
  <c r="B978" i="20"/>
  <c r="A978" i="20"/>
  <c r="B977" i="20"/>
  <c r="A977" i="20"/>
  <c r="B976" i="20"/>
  <c r="A976" i="20"/>
  <c r="B975" i="20"/>
  <c r="A975" i="20"/>
  <c r="B974" i="20"/>
  <c r="A974" i="20"/>
  <c r="B973" i="20"/>
  <c r="A973" i="20"/>
  <c r="B972" i="20"/>
  <c r="A972" i="20"/>
  <c r="B971" i="20"/>
  <c r="A971" i="20"/>
  <c r="B970" i="20"/>
  <c r="A970" i="20"/>
  <c r="B969" i="20"/>
  <c r="A969" i="20"/>
  <c r="B968" i="20"/>
  <c r="A968" i="20"/>
  <c r="B967" i="20"/>
  <c r="A967" i="20"/>
  <c r="B966" i="20"/>
  <c r="A966" i="20"/>
  <c r="B965" i="20"/>
  <c r="A965" i="20"/>
  <c r="B964" i="20"/>
  <c r="A964" i="20"/>
  <c r="B963" i="20"/>
  <c r="A963" i="20"/>
  <c r="B962" i="20"/>
  <c r="A962" i="20"/>
  <c r="B961" i="20"/>
  <c r="A961" i="20"/>
  <c r="B960" i="20"/>
  <c r="A960" i="20"/>
  <c r="B959" i="20"/>
  <c r="A959" i="20"/>
  <c r="B958" i="20"/>
  <c r="A958" i="20"/>
  <c r="B957" i="20"/>
  <c r="A957" i="20"/>
  <c r="B956" i="20"/>
  <c r="A956" i="20"/>
  <c r="B955" i="20"/>
  <c r="A955" i="20"/>
  <c r="B954" i="20"/>
  <c r="A954" i="20"/>
  <c r="B953" i="20"/>
  <c r="A953" i="20"/>
  <c r="B952" i="20"/>
  <c r="A952" i="20"/>
  <c r="B951" i="20"/>
  <c r="A951" i="20"/>
  <c r="B950" i="20"/>
  <c r="A950" i="20"/>
  <c r="B949" i="20"/>
  <c r="A949" i="20"/>
  <c r="B948" i="20"/>
  <c r="A948" i="20"/>
  <c r="B947" i="20"/>
  <c r="A947" i="20"/>
  <c r="B946" i="20"/>
  <c r="A946" i="20"/>
  <c r="B945" i="20"/>
  <c r="A945" i="20"/>
  <c r="B944" i="20"/>
  <c r="A944" i="20"/>
  <c r="B943" i="20"/>
  <c r="A943" i="20"/>
  <c r="B942" i="20"/>
  <c r="A942" i="20"/>
  <c r="B941" i="20"/>
  <c r="A941" i="20"/>
  <c r="B940" i="20"/>
  <c r="A940" i="20"/>
  <c r="B939" i="20"/>
  <c r="A939" i="20"/>
  <c r="B938" i="20"/>
  <c r="A938" i="20"/>
  <c r="B937" i="20"/>
  <c r="A937" i="20"/>
  <c r="B936" i="20"/>
  <c r="A936" i="20"/>
  <c r="B935" i="20"/>
  <c r="A935" i="20"/>
  <c r="B934" i="20"/>
  <c r="A934" i="20"/>
  <c r="B933" i="20"/>
  <c r="A933" i="20"/>
  <c r="B932" i="20"/>
  <c r="A932" i="20"/>
  <c r="B931" i="20"/>
  <c r="A931" i="20"/>
  <c r="B930" i="20"/>
  <c r="A930" i="20"/>
  <c r="B929" i="20"/>
  <c r="A929" i="20"/>
  <c r="B928" i="20"/>
  <c r="A928" i="20"/>
  <c r="B927" i="20"/>
  <c r="A927" i="20"/>
  <c r="B926" i="20"/>
  <c r="A926" i="20"/>
  <c r="B925" i="20"/>
  <c r="A925" i="20"/>
  <c r="B924" i="20"/>
  <c r="A924" i="20"/>
  <c r="B923" i="20"/>
  <c r="A923" i="20"/>
  <c r="B922" i="20"/>
  <c r="A922" i="20"/>
  <c r="B921" i="20"/>
  <c r="A921" i="20"/>
  <c r="B920" i="20"/>
  <c r="A920" i="20"/>
  <c r="B919" i="20"/>
  <c r="A919" i="20"/>
  <c r="B918" i="20"/>
  <c r="A918" i="20"/>
  <c r="B917" i="20"/>
  <c r="A917" i="20"/>
  <c r="B916" i="20"/>
  <c r="A916" i="20"/>
  <c r="B915" i="20"/>
  <c r="A915" i="20"/>
  <c r="B914" i="20"/>
  <c r="A914" i="20"/>
  <c r="B913" i="20"/>
  <c r="A913" i="20"/>
  <c r="B912" i="20"/>
  <c r="A912" i="20"/>
  <c r="B911" i="20"/>
  <c r="A911" i="20"/>
  <c r="B910" i="20"/>
  <c r="A910" i="20"/>
  <c r="B909" i="20"/>
  <c r="A909" i="20"/>
  <c r="B908" i="20"/>
  <c r="A908" i="20"/>
  <c r="B907" i="20"/>
  <c r="A907" i="20"/>
  <c r="B906" i="20"/>
  <c r="A906" i="20"/>
  <c r="B905" i="20"/>
  <c r="A905" i="20"/>
  <c r="B904" i="20"/>
  <c r="A904" i="20"/>
  <c r="B903" i="20"/>
  <c r="A903" i="20"/>
  <c r="B902" i="20"/>
  <c r="A902" i="20"/>
  <c r="B901" i="20"/>
  <c r="A901" i="20"/>
  <c r="B900" i="20"/>
  <c r="A900" i="20"/>
  <c r="B899" i="20"/>
  <c r="A899" i="20"/>
  <c r="B898" i="20"/>
  <c r="A898" i="20"/>
  <c r="B897" i="20"/>
  <c r="A897" i="20"/>
  <c r="B896" i="20"/>
  <c r="A896" i="20"/>
  <c r="B895" i="20"/>
  <c r="A895" i="20"/>
  <c r="B894" i="20"/>
  <c r="A894" i="20"/>
  <c r="B893" i="20"/>
  <c r="A893" i="20"/>
  <c r="B892" i="20"/>
  <c r="A892" i="20"/>
  <c r="B891" i="20"/>
  <c r="A891" i="20"/>
  <c r="B890" i="20"/>
  <c r="A890" i="20"/>
  <c r="B889" i="20"/>
  <c r="A889" i="20"/>
  <c r="B888" i="20"/>
  <c r="A888" i="20"/>
  <c r="B887" i="20"/>
  <c r="A887" i="20"/>
  <c r="B886" i="20"/>
  <c r="A886" i="20"/>
  <c r="B885" i="20"/>
  <c r="A885" i="20"/>
  <c r="B884" i="20"/>
  <c r="A884" i="20"/>
  <c r="B883" i="20"/>
  <c r="A883" i="20"/>
  <c r="B882" i="20"/>
  <c r="A882" i="20"/>
  <c r="B881" i="20"/>
  <c r="A881" i="20"/>
  <c r="B880" i="20"/>
  <c r="A880" i="20"/>
  <c r="B879" i="20"/>
  <c r="A879" i="20"/>
  <c r="B878" i="20"/>
  <c r="A878" i="20"/>
  <c r="B877" i="20"/>
  <c r="A877" i="20"/>
  <c r="B876" i="20"/>
  <c r="A876" i="20"/>
  <c r="B875" i="20"/>
  <c r="A875" i="20"/>
  <c r="B874" i="20"/>
  <c r="A874" i="20"/>
  <c r="B873" i="20"/>
  <c r="A873" i="20"/>
  <c r="B872" i="20"/>
  <c r="A872" i="20"/>
  <c r="B871" i="20"/>
  <c r="A871" i="20"/>
  <c r="B870" i="20"/>
  <c r="A870" i="20"/>
  <c r="B869" i="20"/>
  <c r="A869" i="20"/>
  <c r="B868" i="20"/>
  <c r="A868" i="20"/>
  <c r="B867" i="20"/>
  <c r="A867" i="20"/>
  <c r="B866" i="20"/>
  <c r="A866" i="20"/>
  <c r="B865" i="20"/>
  <c r="A865" i="20"/>
  <c r="B864" i="20"/>
  <c r="A864" i="20"/>
  <c r="B863" i="20"/>
  <c r="A863" i="20"/>
  <c r="B862" i="20"/>
  <c r="A862" i="20"/>
  <c r="B861" i="20"/>
  <c r="A861" i="20"/>
  <c r="B860" i="20"/>
  <c r="A860" i="20"/>
  <c r="B859" i="20"/>
  <c r="A859" i="20"/>
  <c r="B858" i="20"/>
  <c r="A858" i="20"/>
  <c r="B857" i="20"/>
  <c r="A857" i="20"/>
  <c r="B856" i="20"/>
  <c r="A856" i="20"/>
  <c r="B855" i="20"/>
  <c r="A855" i="20"/>
  <c r="B854" i="20"/>
  <c r="A854" i="20"/>
  <c r="B853" i="20"/>
  <c r="A853" i="20"/>
  <c r="B852" i="20"/>
  <c r="A852" i="20"/>
  <c r="B851" i="20"/>
  <c r="A851" i="20"/>
  <c r="B850" i="20"/>
  <c r="A850" i="20"/>
  <c r="B849" i="20"/>
  <c r="A849" i="20"/>
  <c r="B848" i="20"/>
  <c r="A848" i="20"/>
  <c r="B847" i="20"/>
  <c r="A847" i="20"/>
  <c r="B846" i="20"/>
  <c r="A846" i="20"/>
  <c r="B845" i="20"/>
  <c r="A845" i="20"/>
  <c r="B844" i="20"/>
  <c r="A844" i="20"/>
  <c r="B843" i="20"/>
  <c r="A843" i="20"/>
  <c r="B842" i="20"/>
  <c r="A842" i="20"/>
  <c r="B841" i="20"/>
  <c r="A841" i="20"/>
  <c r="B840" i="20"/>
  <c r="A840" i="20"/>
  <c r="B839" i="20"/>
  <c r="A839" i="20"/>
  <c r="B838" i="20"/>
  <c r="A838" i="20"/>
  <c r="B837" i="20"/>
  <c r="A837" i="20"/>
  <c r="B836" i="20"/>
  <c r="A836" i="20"/>
  <c r="B835" i="20"/>
  <c r="A835" i="20"/>
  <c r="B834" i="20"/>
  <c r="A834" i="20"/>
  <c r="B833" i="20"/>
  <c r="A833" i="20"/>
  <c r="B832" i="20"/>
  <c r="A832" i="20"/>
  <c r="B831" i="20"/>
  <c r="A831" i="20"/>
  <c r="B830" i="20"/>
  <c r="A830" i="20"/>
  <c r="B829" i="20"/>
  <c r="A829" i="20"/>
  <c r="B828" i="20"/>
  <c r="A828" i="20"/>
  <c r="B827" i="20"/>
  <c r="A827" i="20"/>
  <c r="B826" i="20"/>
  <c r="A826" i="20"/>
  <c r="B825" i="20"/>
  <c r="A825" i="20"/>
  <c r="B824" i="20"/>
  <c r="A824" i="20"/>
  <c r="B823" i="20"/>
  <c r="A823" i="20"/>
  <c r="B822" i="20"/>
  <c r="A822" i="20"/>
  <c r="B821" i="20"/>
  <c r="A821" i="20"/>
  <c r="B820" i="20"/>
  <c r="A820" i="20"/>
  <c r="B819" i="20"/>
  <c r="A819" i="20"/>
  <c r="B818" i="20"/>
  <c r="A818" i="20"/>
  <c r="B817" i="20"/>
  <c r="A817" i="20"/>
  <c r="B816" i="20"/>
  <c r="A816" i="20"/>
  <c r="B815" i="20"/>
  <c r="A815" i="20"/>
  <c r="B814" i="20"/>
  <c r="A814" i="20"/>
  <c r="B813" i="20"/>
  <c r="A813" i="20"/>
  <c r="B812" i="20"/>
  <c r="A812" i="20"/>
  <c r="B811" i="20"/>
  <c r="A811" i="20"/>
  <c r="B810" i="20"/>
  <c r="A810" i="20"/>
  <c r="B809" i="20"/>
  <c r="A809" i="20"/>
  <c r="B808" i="20"/>
  <c r="A808" i="20"/>
  <c r="B807" i="20"/>
  <c r="A807" i="20"/>
  <c r="B806" i="20"/>
  <c r="A806" i="20"/>
  <c r="B805" i="20"/>
  <c r="A805" i="20"/>
  <c r="B804" i="20"/>
  <c r="A804" i="20"/>
  <c r="B803" i="20"/>
  <c r="A803" i="20"/>
  <c r="B802" i="20"/>
  <c r="A802" i="20"/>
  <c r="B801" i="20"/>
  <c r="A801" i="20"/>
  <c r="B800" i="20"/>
  <c r="A800" i="20"/>
  <c r="B799" i="20"/>
  <c r="A799" i="20"/>
  <c r="B798" i="20"/>
  <c r="A798" i="20"/>
  <c r="B797" i="20"/>
  <c r="A797" i="20"/>
  <c r="B796" i="20"/>
  <c r="A796" i="20"/>
  <c r="B795" i="20"/>
  <c r="A795" i="20"/>
  <c r="B794" i="20"/>
  <c r="A794" i="20"/>
  <c r="B793" i="20"/>
  <c r="A793" i="20"/>
  <c r="B792" i="20"/>
  <c r="A792" i="20"/>
  <c r="B791" i="20"/>
  <c r="A791" i="20"/>
  <c r="B790" i="20"/>
  <c r="A790" i="20"/>
  <c r="B789" i="20"/>
  <c r="A789" i="20"/>
  <c r="B788" i="20"/>
  <c r="A788" i="20"/>
  <c r="B787" i="20"/>
  <c r="A787" i="20"/>
  <c r="B786" i="20"/>
  <c r="A786" i="20"/>
  <c r="B785" i="20"/>
  <c r="A785" i="20"/>
  <c r="B784" i="20"/>
  <c r="A784" i="20"/>
  <c r="B783" i="20"/>
  <c r="A783" i="20"/>
  <c r="B782" i="20"/>
  <c r="A782" i="20"/>
  <c r="B781" i="20"/>
  <c r="A781" i="20"/>
  <c r="B780" i="20"/>
  <c r="A780" i="20"/>
  <c r="B779" i="20"/>
  <c r="A779" i="20"/>
  <c r="B778" i="20"/>
  <c r="A778" i="20"/>
  <c r="B777" i="20"/>
  <c r="A777" i="20"/>
  <c r="B776" i="20"/>
  <c r="A776" i="20"/>
  <c r="B775" i="20"/>
  <c r="A775" i="20"/>
  <c r="B774" i="20"/>
  <c r="A774" i="20"/>
  <c r="B773" i="20"/>
  <c r="A773" i="20"/>
  <c r="B772" i="20"/>
  <c r="A772" i="20"/>
  <c r="B771" i="20"/>
  <c r="A771" i="20"/>
  <c r="B770" i="20"/>
  <c r="A770" i="20"/>
  <c r="B769" i="20"/>
  <c r="A769" i="20"/>
  <c r="B768" i="20"/>
  <c r="A768" i="20"/>
  <c r="B767" i="20"/>
  <c r="A767" i="20"/>
  <c r="B766" i="20"/>
  <c r="A766" i="20"/>
  <c r="B765" i="20"/>
  <c r="A765" i="20"/>
  <c r="B764" i="20"/>
  <c r="A764" i="20"/>
  <c r="B763" i="20"/>
  <c r="A763" i="20"/>
  <c r="B762" i="20"/>
  <c r="A762" i="20"/>
  <c r="B761" i="20"/>
  <c r="A761" i="20"/>
  <c r="B760" i="20"/>
  <c r="A760" i="20"/>
  <c r="B759" i="20"/>
  <c r="A759" i="20"/>
  <c r="B758" i="20"/>
  <c r="A758" i="20"/>
  <c r="B757" i="20"/>
  <c r="A757" i="20"/>
  <c r="B756" i="20"/>
  <c r="A756" i="20"/>
  <c r="B755" i="20"/>
  <c r="A755" i="20"/>
  <c r="B754" i="20"/>
  <c r="A754" i="20"/>
  <c r="B753" i="20"/>
  <c r="A753" i="20"/>
  <c r="B752" i="20"/>
  <c r="A752" i="20"/>
  <c r="B751" i="20"/>
  <c r="A751" i="20"/>
  <c r="B750" i="20"/>
  <c r="A750" i="20"/>
  <c r="B749" i="20"/>
  <c r="A749" i="20"/>
  <c r="B748" i="20"/>
  <c r="A748" i="20"/>
  <c r="B747" i="20"/>
  <c r="A747" i="20"/>
  <c r="B746" i="20"/>
  <c r="A746" i="20"/>
  <c r="B745" i="20"/>
  <c r="A745" i="20"/>
  <c r="B744" i="20"/>
  <c r="A744" i="20"/>
  <c r="B743" i="20"/>
  <c r="A743" i="20"/>
  <c r="B742" i="20"/>
  <c r="A742" i="20"/>
  <c r="B741" i="20"/>
  <c r="A741" i="20"/>
  <c r="B740" i="20"/>
  <c r="A740" i="20"/>
  <c r="B739" i="20"/>
  <c r="A739" i="20"/>
  <c r="B738" i="20"/>
  <c r="A738" i="20"/>
  <c r="B737" i="20"/>
  <c r="A737" i="20"/>
  <c r="B736" i="20"/>
  <c r="A736" i="20"/>
  <c r="B735" i="20"/>
  <c r="A735" i="20"/>
  <c r="B734" i="20"/>
  <c r="A734" i="20"/>
  <c r="B733" i="20"/>
  <c r="A733" i="20"/>
  <c r="B732" i="20"/>
  <c r="A732" i="20"/>
  <c r="B731" i="20"/>
  <c r="A731" i="20"/>
  <c r="B730" i="20"/>
  <c r="A730" i="20"/>
  <c r="B729" i="20"/>
  <c r="A729" i="20"/>
  <c r="B728" i="20"/>
  <c r="A728" i="20"/>
  <c r="B727" i="20"/>
  <c r="A727" i="20"/>
  <c r="B726" i="20"/>
  <c r="A726" i="20"/>
  <c r="B725" i="20"/>
  <c r="A725" i="20"/>
  <c r="B724" i="20"/>
  <c r="A724" i="20"/>
  <c r="B723" i="20"/>
  <c r="A723" i="20"/>
  <c r="B722" i="20"/>
  <c r="A722" i="20"/>
  <c r="B721" i="20"/>
  <c r="A721" i="20"/>
  <c r="B720" i="20"/>
  <c r="A720" i="20"/>
  <c r="B719" i="20"/>
  <c r="A719" i="20"/>
  <c r="B718" i="20"/>
  <c r="A718" i="20"/>
  <c r="B717" i="20"/>
  <c r="A717" i="20"/>
  <c r="B716" i="20"/>
  <c r="A716" i="20"/>
  <c r="B715" i="20"/>
  <c r="A715" i="20"/>
  <c r="B714" i="20"/>
  <c r="A714" i="20"/>
  <c r="B713" i="20"/>
  <c r="A713" i="20"/>
  <c r="B712" i="20"/>
  <c r="A712" i="20"/>
  <c r="B711" i="20"/>
  <c r="A711" i="20"/>
  <c r="B710" i="20"/>
  <c r="A710" i="20"/>
  <c r="B709" i="20"/>
  <c r="A709" i="20"/>
  <c r="B708" i="20"/>
  <c r="A708" i="20"/>
  <c r="B707" i="20"/>
  <c r="A707" i="20"/>
  <c r="B706" i="20"/>
  <c r="A706" i="20"/>
  <c r="B705" i="20"/>
  <c r="A705" i="20"/>
  <c r="B704" i="20"/>
  <c r="A704" i="20"/>
  <c r="B703" i="20"/>
  <c r="A703" i="20"/>
  <c r="B702" i="20"/>
  <c r="A702" i="20"/>
  <c r="B701" i="20"/>
  <c r="A701" i="20"/>
  <c r="B700" i="20"/>
  <c r="A700" i="20"/>
  <c r="B699" i="20"/>
  <c r="A699" i="20"/>
  <c r="B698" i="20"/>
  <c r="A698" i="20"/>
  <c r="B697" i="20"/>
  <c r="A697" i="20"/>
  <c r="B696" i="20"/>
  <c r="A696" i="20"/>
  <c r="B695" i="20"/>
  <c r="A695" i="20"/>
  <c r="B694" i="20"/>
  <c r="A694" i="20"/>
  <c r="B693" i="20"/>
  <c r="A693" i="20"/>
  <c r="B692" i="20"/>
  <c r="A692" i="20"/>
  <c r="B691" i="20"/>
  <c r="A691" i="20"/>
  <c r="B690" i="20"/>
  <c r="A690" i="20"/>
  <c r="B689" i="20"/>
  <c r="A689" i="20"/>
  <c r="B688" i="20"/>
  <c r="A688" i="20"/>
  <c r="B687" i="20"/>
  <c r="A687" i="20"/>
  <c r="B686" i="20"/>
  <c r="A686" i="20"/>
  <c r="B685" i="20"/>
  <c r="A685" i="20"/>
  <c r="B684" i="20"/>
  <c r="A684" i="20"/>
  <c r="B683" i="20"/>
  <c r="A683" i="20"/>
  <c r="B682" i="20"/>
  <c r="A682" i="20"/>
  <c r="B681" i="20"/>
  <c r="A681" i="20"/>
  <c r="B680" i="20"/>
  <c r="A680" i="20"/>
  <c r="B679" i="20"/>
  <c r="A679" i="20"/>
  <c r="B678" i="20"/>
  <c r="A678" i="20"/>
  <c r="B677" i="20"/>
  <c r="A677" i="20"/>
  <c r="B676" i="20"/>
  <c r="A676" i="20"/>
  <c r="B675" i="20"/>
  <c r="A675" i="20"/>
  <c r="B674" i="20"/>
  <c r="A674" i="20"/>
  <c r="B673" i="20"/>
  <c r="A673" i="20"/>
  <c r="B672" i="20"/>
  <c r="A672" i="20"/>
  <c r="B671" i="20"/>
  <c r="A671" i="20"/>
  <c r="B670" i="20"/>
  <c r="A670" i="20"/>
  <c r="B669" i="20"/>
  <c r="A669" i="20"/>
  <c r="B668" i="20"/>
  <c r="A668" i="20"/>
  <c r="B667" i="20"/>
  <c r="A667" i="20"/>
  <c r="B666" i="20"/>
  <c r="A666" i="20"/>
  <c r="B665" i="20"/>
  <c r="A665" i="20"/>
  <c r="B664" i="20"/>
  <c r="A664" i="20"/>
  <c r="B663" i="20"/>
  <c r="A663" i="20"/>
  <c r="B662" i="20"/>
  <c r="A662" i="20"/>
  <c r="B661" i="20"/>
  <c r="A661" i="20"/>
  <c r="B660" i="20"/>
  <c r="A660" i="20"/>
  <c r="B659" i="20"/>
  <c r="A659" i="20"/>
  <c r="B658" i="20"/>
  <c r="A658" i="20"/>
  <c r="B657" i="20"/>
  <c r="A657" i="20"/>
  <c r="B656" i="20"/>
  <c r="A656" i="20"/>
  <c r="B655" i="20"/>
  <c r="A655" i="20"/>
  <c r="B654" i="20"/>
  <c r="A654" i="20"/>
  <c r="B653" i="20"/>
  <c r="A653" i="20"/>
  <c r="B652" i="20"/>
  <c r="A652" i="20"/>
  <c r="B651" i="20"/>
  <c r="A651" i="20"/>
  <c r="B650" i="20"/>
  <c r="A650" i="20"/>
  <c r="B649" i="20"/>
  <c r="A649" i="20"/>
  <c r="B648" i="20"/>
  <c r="A648" i="20"/>
  <c r="B647" i="20"/>
  <c r="A647" i="20"/>
  <c r="B646" i="20"/>
  <c r="A646" i="20"/>
  <c r="B645" i="20"/>
  <c r="A645" i="20"/>
  <c r="B644" i="20"/>
  <c r="A644" i="20"/>
  <c r="B643" i="20"/>
  <c r="A643" i="20"/>
  <c r="B642" i="20"/>
  <c r="A642" i="20"/>
  <c r="B641" i="20"/>
  <c r="A641" i="20"/>
  <c r="B640" i="20"/>
  <c r="A640" i="20"/>
  <c r="B639" i="20"/>
  <c r="A639" i="20"/>
  <c r="B638" i="20"/>
  <c r="A638" i="20"/>
  <c r="B637" i="20"/>
  <c r="A637" i="20"/>
  <c r="B636" i="20"/>
  <c r="A636" i="20"/>
  <c r="B635" i="20"/>
  <c r="A635" i="20"/>
  <c r="B634" i="20"/>
  <c r="A634" i="20"/>
  <c r="B633" i="20"/>
  <c r="A633" i="20"/>
  <c r="B632" i="20"/>
  <c r="A632" i="20"/>
  <c r="B631" i="20"/>
  <c r="A631" i="20"/>
  <c r="B630" i="20"/>
  <c r="A630" i="20"/>
  <c r="B629" i="20"/>
  <c r="A629" i="20"/>
  <c r="B628" i="20"/>
  <c r="A628" i="20"/>
  <c r="B627" i="20"/>
  <c r="A627" i="20"/>
  <c r="B626" i="20"/>
  <c r="A626" i="20"/>
  <c r="B625" i="20"/>
  <c r="A625" i="20"/>
  <c r="B624" i="20"/>
  <c r="A624" i="20"/>
  <c r="B623" i="20"/>
  <c r="A623" i="20"/>
  <c r="B622" i="20"/>
  <c r="A622" i="20"/>
  <c r="B621" i="20"/>
  <c r="A621" i="20"/>
  <c r="B620" i="20"/>
  <c r="A620" i="20"/>
  <c r="B619" i="20"/>
  <c r="A619" i="20"/>
  <c r="B618" i="20"/>
  <c r="A618" i="20"/>
  <c r="B617" i="20"/>
  <c r="A617" i="20"/>
  <c r="B616" i="20"/>
  <c r="A616" i="20"/>
  <c r="B615" i="20"/>
  <c r="A615" i="20"/>
  <c r="B614" i="20"/>
  <c r="A614" i="20"/>
  <c r="B613" i="20"/>
  <c r="A613" i="20"/>
  <c r="B612" i="20"/>
  <c r="A612" i="20"/>
  <c r="B611" i="20"/>
  <c r="A611" i="20"/>
  <c r="B610" i="20"/>
  <c r="A610" i="20"/>
  <c r="B609" i="20"/>
  <c r="A609" i="20"/>
  <c r="B608" i="20"/>
  <c r="A608" i="20"/>
  <c r="B607" i="20"/>
  <c r="A607" i="20"/>
  <c r="B606" i="20"/>
  <c r="A606" i="20"/>
  <c r="B605" i="20"/>
  <c r="A605" i="20"/>
  <c r="B604" i="20"/>
  <c r="A604" i="20"/>
  <c r="B603" i="20"/>
  <c r="A603" i="20"/>
  <c r="B602" i="20"/>
  <c r="A602" i="20"/>
  <c r="B601" i="20"/>
  <c r="A601" i="20"/>
  <c r="B600" i="20"/>
  <c r="A600" i="20"/>
  <c r="B599" i="20"/>
  <c r="A599" i="20"/>
  <c r="B598" i="20"/>
  <c r="A598" i="20"/>
  <c r="B597" i="20"/>
  <c r="A597" i="20"/>
  <c r="B596" i="20"/>
  <c r="A596" i="20"/>
  <c r="B595" i="20"/>
  <c r="A595" i="20"/>
  <c r="B594" i="20"/>
  <c r="A594" i="20"/>
  <c r="B593" i="20"/>
  <c r="A593" i="20"/>
  <c r="B592" i="20"/>
  <c r="A592" i="20"/>
  <c r="B591" i="20"/>
  <c r="A591" i="20"/>
  <c r="B590" i="20"/>
  <c r="A590" i="20"/>
  <c r="B589" i="20"/>
  <c r="A589" i="20"/>
  <c r="B588" i="20"/>
  <c r="A588" i="20"/>
  <c r="B587" i="20"/>
  <c r="A587" i="20"/>
  <c r="B586" i="20"/>
  <c r="A586" i="20"/>
  <c r="B585" i="20"/>
  <c r="A585" i="20"/>
  <c r="B584" i="20"/>
  <c r="A584" i="20"/>
  <c r="B583" i="20"/>
  <c r="A583" i="20"/>
  <c r="B582" i="20"/>
  <c r="A582" i="20"/>
  <c r="B581" i="20"/>
  <c r="A581" i="20"/>
  <c r="B580" i="20"/>
  <c r="A580" i="20"/>
  <c r="B579" i="20"/>
  <c r="A579" i="20"/>
  <c r="B578" i="20"/>
  <c r="A578" i="20"/>
  <c r="B577" i="20"/>
  <c r="A577" i="20"/>
  <c r="B576" i="20"/>
  <c r="A576" i="20"/>
  <c r="B575" i="20"/>
  <c r="A575" i="20"/>
  <c r="B574" i="20"/>
  <c r="A574" i="20"/>
  <c r="B573" i="20"/>
  <c r="A573" i="20"/>
  <c r="B572" i="20"/>
  <c r="A572" i="20"/>
  <c r="B571" i="20"/>
  <c r="A571" i="20"/>
  <c r="B570" i="20"/>
  <c r="A570" i="20"/>
  <c r="B569" i="20"/>
  <c r="A569" i="20"/>
  <c r="B568" i="20"/>
  <c r="A568" i="20"/>
  <c r="B567" i="20"/>
  <c r="A567" i="20"/>
  <c r="B566" i="20"/>
  <c r="A566" i="20"/>
  <c r="B565" i="20"/>
  <c r="A565" i="20"/>
  <c r="B564" i="20"/>
  <c r="A564" i="20"/>
  <c r="B563" i="20"/>
  <c r="A563" i="20"/>
  <c r="B562" i="20"/>
  <c r="A562" i="20"/>
  <c r="B561" i="20"/>
  <c r="A561" i="20"/>
  <c r="B560" i="20"/>
  <c r="A560" i="20"/>
  <c r="B559" i="20"/>
  <c r="A559" i="20"/>
  <c r="B558" i="20"/>
  <c r="A558" i="20"/>
  <c r="B557" i="20"/>
  <c r="A557" i="20"/>
  <c r="B556" i="20"/>
  <c r="A556" i="20"/>
  <c r="B555" i="20"/>
  <c r="A555" i="20"/>
  <c r="B554" i="20"/>
  <c r="A554" i="20"/>
  <c r="B553" i="20"/>
  <c r="A553" i="20"/>
  <c r="B552" i="20"/>
  <c r="A552" i="20"/>
  <c r="B551" i="20"/>
  <c r="A551" i="20"/>
  <c r="B550" i="20"/>
  <c r="A550" i="20"/>
  <c r="B549" i="20"/>
  <c r="A549" i="20"/>
  <c r="B548" i="20"/>
  <c r="A548" i="20"/>
  <c r="B547" i="20"/>
  <c r="A547" i="20"/>
  <c r="B546" i="20"/>
  <c r="A546" i="20"/>
  <c r="B545" i="20"/>
  <c r="A545" i="20"/>
  <c r="B544" i="20"/>
  <c r="A544" i="20"/>
  <c r="B543" i="20"/>
  <c r="A543" i="20"/>
  <c r="B542" i="20"/>
  <c r="A542" i="20"/>
  <c r="B541" i="20"/>
  <c r="A541" i="20"/>
  <c r="B540" i="20"/>
  <c r="A540" i="20"/>
  <c r="B539" i="20"/>
  <c r="A539" i="20"/>
  <c r="B538" i="20"/>
  <c r="A538" i="20"/>
  <c r="B537" i="20"/>
  <c r="A537" i="20"/>
  <c r="B536" i="20"/>
  <c r="A536" i="20"/>
  <c r="B535" i="20"/>
  <c r="A535" i="20"/>
  <c r="B534" i="20"/>
  <c r="A534" i="20"/>
  <c r="B533" i="20"/>
  <c r="A533" i="20"/>
  <c r="B532" i="20"/>
  <c r="A532" i="20"/>
  <c r="B531" i="20"/>
  <c r="A531" i="20"/>
  <c r="B530" i="20"/>
  <c r="A530" i="20"/>
  <c r="B529" i="20"/>
  <c r="A529" i="20"/>
  <c r="B528" i="20"/>
  <c r="A528" i="20"/>
  <c r="B527" i="20"/>
  <c r="A527" i="20"/>
  <c r="B526" i="20"/>
  <c r="A526" i="20"/>
  <c r="B525" i="20"/>
  <c r="A525" i="20"/>
  <c r="B524" i="20"/>
  <c r="A524" i="20"/>
  <c r="B523" i="20"/>
  <c r="A523" i="20"/>
  <c r="B522" i="20"/>
  <c r="A522" i="20"/>
  <c r="B521" i="20"/>
  <c r="A521" i="20"/>
  <c r="B520" i="20"/>
  <c r="A520" i="20"/>
  <c r="B519" i="20"/>
  <c r="A519" i="20"/>
  <c r="B518" i="20"/>
  <c r="A518" i="20"/>
  <c r="B517" i="20"/>
  <c r="A517" i="20"/>
  <c r="B516" i="20"/>
  <c r="A516" i="20"/>
  <c r="B515" i="20"/>
  <c r="A515" i="20"/>
  <c r="B514" i="20"/>
  <c r="A514" i="20"/>
  <c r="B513" i="20"/>
  <c r="A513" i="20"/>
  <c r="B512" i="20"/>
  <c r="A512" i="20"/>
  <c r="B511" i="20"/>
  <c r="A511" i="20"/>
  <c r="B510" i="20"/>
  <c r="A510" i="20"/>
  <c r="B509" i="20"/>
  <c r="A509" i="20"/>
  <c r="B508" i="20"/>
  <c r="A508" i="20"/>
  <c r="B507" i="20"/>
  <c r="A507" i="20"/>
  <c r="B506" i="20"/>
  <c r="A506" i="20"/>
  <c r="B505" i="20"/>
  <c r="A505" i="20"/>
  <c r="B504" i="20"/>
  <c r="A504" i="20"/>
  <c r="B503" i="20"/>
  <c r="A503" i="20"/>
  <c r="B502" i="20"/>
  <c r="A502" i="20"/>
  <c r="B501" i="20"/>
  <c r="A501" i="20"/>
  <c r="B500" i="20"/>
  <c r="A500" i="20"/>
  <c r="B499" i="20"/>
  <c r="A499" i="20"/>
  <c r="B498" i="20"/>
  <c r="A498" i="20"/>
  <c r="B497" i="20"/>
  <c r="A497" i="20"/>
  <c r="B496" i="20"/>
  <c r="A496" i="20"/>
  <c r="B495" i="20"/>
  <c r="A495" i="20"/>
  <c r="B494" i="20"/>
  <c r="A494" i="20"/>
  <c r="B493" i="20"/>
  <c r="A493" i="20"/>
  <c r="B492" i="20"/>
  <c r="A492" i="20"/>
  <c r="B491" i="20"/>
  <c r="A491" i="20"/>
  <c r="B490" i="20"/>
  <c r="A490" i="20"/>
  <c r="B489" i="20"/>
  <c r="A489" i="20"/>
  <c r="B488" i="20"/>
  <c r="A488" i="20"/>
  <c r="B487" i="20"/>
  <c r="A487" i="20"/>
  <c r="B486" i="20"/>
  <c r="A486" i="20"/>
  <c r="B485" i="20"/>
  <c r="A485" i="20"/>
  <c r="B484" i="20"/>
  <c r="A484" i="20"/>
  <c r="B483" i="20"/>
  <c r="A483" i="20"/>
  <c r="B482" i="20"/>
  <c r="A482" i="20"/>
  <c r="B481" i="20"/>
  <c r="A481" i="20"/>
  <c r="B480" i="20"/>
  <c r="A480" i="20"/>
  <c r="B479" i="20"/>
  <c r="A479" i="20"/>
  <c r="B478" i="20"/>
  <c r="A478" i="20"/>
  <c r="B477" i="20"/>
  <c r="A477" i="20"/>
  <c r="B476" i="20"/>
  <c r="A476" i="20"/>
  <c r="B475" i="20"/>
  <c r="A475" i="20"/>
  <c r="B474" i="20"/>
  <c r="A474" i="20"/>
  <c r="B473" i="20"/>
  <c r="A473" i="20"/>
  <c r="B472" i="20"/>
  <c r="A472" i="20"/>
  <c r="B471" i="20"/>
  <c r="A471" i="20"/>
  <c r="B470" i="20"/>
  <c r="A470" i="20"/>
  <c r="B469" i="20"/>
  <c r="A469" i="20"/>
  <c r="B468" i="20"/>
  <c r="A468" i="20"/>
  <c r="B467" i="20"/>
  <c r="A467" i="20"/>
  <c r="B466" i="20"/>
  <c r="A466" i="20"/>
  <c r="B465" i="20"/>
  <c r="A465" i="20"/>
  <c r="B464" i="20"/>
  <c r="A464" i="20"/>
  <c r="B463" i="20"/>
  <c r="A463" i="20"/>
  <c r="B462" i="20"/>
  <c r="A462" i="20"/>
  <c r="B461" i="20"/>
  <c r="A461" i="20"/>
  <c r="B460" i="20"/>
  <c r="A460" i="20"/>
  <c r="B459" i="20"/>
  <c r="A459" i="20"/>
  <c r="B458" i="20"/>
  <c r="A458" i="20"/>
  <c r="B457" i="20"/>
  <c r="A457" i="20"/>
  <c r="B456" i="20"/>
  <c r="A456" i="20"/>
  <c r="B455" i="20"/>
  <c r="A455" i="20"/>
  <c r="B454" i="20"/>
  <c r="A454" i="20"/>
  <c r="B453" i="20"/>
  <c r="A453" i="20"/>
  <c r="B452" i="20"/>
  <c r="A452" i="20"/>
  <c r="B451" i="20"/>
  <c r="A451" i="20"/>
  <c r="B450" i="20"/>
  <c r="A450" i="20"/>
  <c r="B449" i="20"/>
  <c r="A449" i="20"/>
  <c r="B448" i="20"/>
  <c r="A448" i="20"/>
  <c r="B447" i="20"/>
  <c r="A447" i="20"/>
  <c r="B446" i="20"/>
  <c r="A446" i="20"/>
  <c r="B445" i="20"/>
  <c r="A445" i="20"/>
  <c r="B444" i="20"/>
  <c r="A444" i="20"/>
  <c r="B443" i="20"/>
  <c r="A443" i="20"/>
  <c r="B442" i="20"/>
  <c r="A442" i="20"/>
  <c r="B441" i="20"/>
  <c r="A441" i="20"/>
  <c r="B440" i="20"/>
  <c r="A440" i="20"/>
  <c r="B439" i="20"/>
  <c r="A439" i="20"/>
  <c r="B438" i="20"/>
  <c r="A438" i="20"/>
  <c r="B437" i="20"/>
  <c r="A437" i="20"/>
  <c r="B436" i="20"/>
  <c r="A436" i="20"/>
  <c r="B435" i="20"/>
  <c r="A435" i="20"/>
  <c r="B434" i="20"/>
  <c r="A434" i="20"/>
  <c r="B433" i="20"/>
  <c r="A433" i="20"/>
  <c r="B432" i="20"/>
  <c r="A432" i="20"/>
  <c r="B431" i="20"/>
  <c r="A431" i="20"/>
  <c r="B430" i="20"/>
  <c r="A430" i="20"/>
  <c r="B429" i="20"/>
  <c r="A429" i="20"/>
  <c r="B428" i="20"/>
  <c r="A428" i="20"/>
  <c r="B427" i="20"/>
  <c r="A427" i="20"/>
  <c r="B426" i="20"/>
  <c r="A426" i="20"/>
  <c r="B425" i="20"/>
  <c r="A425" i="20"/>
  <c r="B424" i="20"/>
  <c r="A424" i="20"/>
  <c r="B423" i="20"/>
  <c r="A423" i="20"/>
  <c r="B422" i="20"/>
  <c r="A422" i="20"/>
  <c r="B421" i="20"/>
  <c r="A421" i="20"/>
  <c r="B420" i="20"/>
  <c r="A420" i="20"/>
  <c r="B419" i="20"/>
  <c r="A419" i="20"/>
  <c r="B418" i="20"/>
  <c r="A418" i="20"/>
  <c r="B417" i="20"/>
  <c r="A417" i="20"/>
  <c r="B416" i="20"/>
  <c r="A416" i="20"/>
  <c r="B415" i="20"/>
  <c r="A415" i="20"/>
  <c r="B414" i="20"/>
  <c r="A414" i="20"/>
  <c r="B413" i="20"/>
  <c r="A413" i="20"/>
  <c r="B412" i="20"/>
  <c r="A412" i="20"/>
  <c r="B411" i="20"/>
  <c r="A411" i="20"/>
  <c r="B410" i="20"/>
  <c r="A410" i="20"/>
  <c r="B409" i="20"/>
  <c r="A409" i="20"/>
  <c r="B408" i="20"/>
  <c r="A408" i="20"/>
  <c r="B407" i="20"/>
  <c r="A407" i="20"/>
  <c r="B406" i="20"/>
  <c r="A406" i="20"/>
  <c r="B405" i="20"/>
  <c r="A405" i="20"/>
  <c r="B404" i="20"/>
  <c r="A404" i="20"/>
  <c r="B403" i="20"/>
  <c r="A403" i="20"/>
  <c r="B402" i="20"/>
  <c r="A402" i="20"/>
  <c r="B401" i="20"/>
  <c r="A401" i="20"/>
  <c r="B400" i="20"/>
  <c r="A400" i="20"/>
  <c r="B399" i="20"/>
  <c r="A399" i="20"/>
  <c r="B398" i="20"/>
  <c r="A398" i="20"/>
  <c r="B397" i="20"/>
  <c r="A397" i="20"/>
  <c r="B396" i="20"/>
  <c r="A396" i="20"/>
  <c r="B395" i="20"/>
  <c r="A395" i="20"/>
  <c r="B394" i="20"/>
  <c r="A394" i="20"/>
  <c r="B393" i="20"/>
  <c r="A393" i="20"/>
  <c r="B392" i="20"/>
  <c r="A392" i="20"/>
  <c r="B391" i="20"/>
  <c r="A391" i="20"/>
  <c r="B390" i="20"/>
  <c r="A390" i="20"/>
  <c r="B389" i="20"/>
  <c r="A389" i="20"/>
  <c r="B388" i="20"/>
  <c r="A388" i="20"/>
  <c r="B387" i="20"/>
  <c r="A387" i="20"/>
  <c r="B386" i="20"/>
  <c r="A386" i="20"/>
  <c r="B385" i="20"/>
  <c r="A385" i="20"/>
  <c r="B384" i="20"/>
  <c r="A384" i="20"/>
  <c r="B383" i="20"/>
  <c r="A383" i="20"/>
  <c r="B382" i="20"/>
  <c r="A382" i="20"/>
  <c r="B381" i="20"/>
  <c r="A381" i="20"/>
  <c r="B380" i="20"/>
  <c r="A380" i="20"/>
  <c r="B379" i="20"/>
  <c r="A379" i="20"/>
  <c r="B378" i="20"/>
  <c r="A378" i="20"/>
  <c r="B377" i="20"/>
  <c r="A377" i="20"/>
  <c r="B376" i="20"/>
  <c r="A376" i="20"/>
  <c r="B375" i="20"/>
  <c r="A375" i="20"/>
  <c r="B374" i="20"/>
  <c r="A374" i="20"/>
  <c r="B373" i="20"/>
  <c r="A373" i="20"/>
  <c r="B372" i="20"/>
  <c r="A372" i="20"/>
  <c r="B371" i="20"/>
  <c r="A371" i="20"/>
  <c r="B370" i="20"/>
  <c r="A370" i="20"/>
  <c r="B369" i="20"/>
  <c r="A369" i="20"/>
  <c r="B368" i="20"/>
  <c r="A368" i="20"/>
  <c r="B367" i="20"/>
  <c r="A367" i="20"/>
  <c r="B366" i="20"/>
  <c r="A366" i="20"/>
  <c r="B365" i="20"/>
  <c r="A365" i="20"/>
  <c r="B364" i="20"/>
  <c r="A364" i="20"/>
  <c r="B363" i="20"/>
  <c r="A363" i="20"/>
  <c r="B362" i="20"/>
  <c r="A362" i="20"/>
  <c r="B361" i="20"/>
  <c r="A361" i="20"/>
  <c r="B360" i="20"/>
  <c r="A360" i="20"/>
  <c r="B359" i="20"/>
  <c r="A359" i="20"/>
  <c r="B358" i="20"/>
  <c r="A358" i="20"/>
  <c r="B357" i="20"/>
  <c r="A357" i="20"/>
  <c r="B356" i="20"/>
  <c r="A356" i="20"/>
  <c r="B355" i="20"/>
  <c r="A355" i="20"/>
  <c r="B354" i="20"/>
  <c r="A354" i="20"/>
  <c r="B353" i="20"/>
  <c r="A353" i="20"/>
  <c r="B352" i="20"/>
  <c r="A352" i="20"/>
  <c r="B351" i="20"/>
  <c r="A351" i="20"/>
  <c r="B350" i="20"/>
  <c r="A350" i="20"/>
  <c r="B349" i="20"/>
  <c r="A349" i="20"/>
  <c r="B348" i="20"/>
  <c r="A348" i="20"/>
  <c r="B347" i="20"/>
  <c r="A347" i="20"/>
  <c r="B346" i="20"/>
  <c r="A346" i="20"/>
  <c r="B345" i="20"/>
  <c r="A345" i="20"/>
  <c r="B344" i="20"/>
  <c r="A344" i="20"/>
  <c r="B343" i="20"/>
  <c r="A343" i="20"/>
  <c r="B342" i="20"/>
  <c r="A342" i="20"/>
  <c r="B341" i="20"/>
  <c r="A341" i="20"/>
  <c r="B340" i="20"/>
  <c r="A340" i="20"/>
  <c r="B339" i="20"/>
  <c r="A339" i="20"/>
  <c r="B338" i="20"/>
  <c r="A338" i="20"/>
  <c r="B337" i="20"/>
  <c r="A337" i="20"/>
  <c r="B336" i="20"/>
  <c r="A336" i="20"/>
  <c r="B335" i="20"/>
  <c r="A335" i="20"/>
  <c r="B334" i="20"/>
  <c r="A334" i="20"/>
  <c r="B333" i="20"/>
  <c r="A333" i="20"/>
  <c r="B332" i="20"/>
  <c r="A332" i="20"/>
  <c r="B331" i="20"/>
  <c r="A331" i="20"/>
  <c r="B330" i="20"/>
  <c r="A330" i="20"/>
  <c r="B329" i="20"/>
  <c r="A329" i="20"/>
  <c r="B328" i="20"/>
  <c r="A328" i="20"/>
  <c r="B327" i="20"/>
  <c r="A327" i="20"/>
  <c r="B326" i="20"/>
  <c r="A326" i="20"/>
  <c r="B325" i="20"/>
  <c r="A325" i="20"/>
  <c r="B324" i="20"/>
  <c r="A324" i="20"/>
  <c r="B323" i="20"/>
  <c r="A323" i="20"/>
  <c r="B322" i="20"/>
  <c r="A322" i="20"/>
  <c r="B321" i="20"/>
  <c r="A321" i="20"/>
  <c r="B320" i="20"/>
  <c r="A320" i="20"/>
  <c r="B319" i="20"/>
  <c r="A319" i="20"/>
  <c r="B318" i="20"/>
  <c r="A318" i="20"/>
  <c r="B317" i="20"/>
  <c r="A317" i="20"/>
  <c r="B316" i="20"/>
  <c r="A316" i="20"/>
  <c r="B315" i="20"/>
  <c r="A315" i="20"/>
  <c r="B314" i="20"/>
  <c r="A314" i="20"/>
  <c r="B313" i="20"/>
  <c r="A313" i="20"/>
  <c r="B312" i="20"/>
  <c r="A312" i="20"/>
  <c r="B311" i="20"/>
  <c r="A311" i="20"/>
  <c r="B310" i="20"/>
  <c r="A310" i="20"/>
  <c r="B309" i="20"/>
  <c r="A309" i="20"/>
  <c r="B308" i="20"/>
  <c r="A308" i="20"/>
  <c r="B307" i="20"/>
  <c r="A307" i="20"/>
  <c r="B306" i="20"/>
  <c r="A306" i="20"/>
  <c r="B305" i="20"/>
  <c r="A305" i="20"/>
  <c r="B304" i="20"/>
  <c r="A304" i="20"/>
  <c r="B303" i="20"/>
  <c r="A303" i="20"/>
  <c r="B302" i="20"/>
  <c r="A302" i="20"/>
  <c r="B301" i="20"/>
  <c r="A301" i="20"/>
  <c r="B300" i="20"/>
  <c r="A300" i="20"/>
  <c r="B299" i="20"/>
  <c r="A299" i="20"/>
  <c r="B298" i="20"/>
  <c r="A298" i="20"/>
  <c r="B297" i="20"/>
  <c r="A297" i="20"/>
  <c r="B296" i="20"/>
  <c r="A296" i="20"/>
  <c r="B295" i="20"/>
  <c r="A295" i="20"/>
  <c r="B294" i="20"/>
  <c r="A294" i="20"/>
  <c r="B293" i="20"/>
  <c r="A293" i="20"/>
  <c r="B292" i="20"/>
  <c r="A292" i="20"/>
  <c r="B291" i="20"/>
  <c r="A291" i="20"/>
  <c r="B290" i="20"/>
  <c r="A290" i="20"/>
  <c r="B289" i="20"/>
  <c r="A289" i="20"/>
  <c r="B288" i="20"/>
  <c r="A288" i="20"/>
  <c r="B287" i="20"/>
  <c r="A287" i="20"/>
  <c r="B286" i="20"/>
  <c r="A286" i="20"/>
  <c r="B285" i="20"/>
  <c r="A285" i="20"/>
  <c r="B284" i="20"/>
  <c r="A284" i="20"/>
  <c r="B283" i="20"/>
  <c r="A283" i="20"/>
  <c r="B282" i="20"/>
  <c r="A282" i="20"/>
  <c r="B281" i="20"/>
  <c r="A281" i="20"/>
  <c r="B280" i="20"/>
  <c r="A280" i="20"/>
  <c r="B279" i="20"/>
  <c r="A279" i="20"/>
  <c r="B278" i="20"/>
  <c r="A278" i="20"/>
  <c r="B277" i="20"/>
  <c r="A277" i="20"/>
  <c r="B276" i="20"/>
  <c r="A276" i="20"/>
  <c r="B275" i="20"/>
  <c r="A275" i="20"/>
  <c r="B274" i="20"/>
  <c r="A274" i="20"/>
  <c r="B273" i="20"/>
  <c r="A273" i="20"/>
  <c r="B272" i="20"/>
  <c r="A272" i="20"/>
  <c r="B271" i="20"/>
  <c r="A271" i="20"/>
  <c r="B270" i="20"/>
  <c r="A270" i="20"/>
  <c r="B269" i="20"/>
  <c r="A269" i="20"/>
  <c r="B268" i="20"/>
  <c r="A268" i="20"/>
  <c r="B267" i="20"/>
  <c r="A267" i="20"/>
  <c r="B266" i="20"/>
  <c r="A266" i="20"/>
  <c r="B265" i="20"/>
  <c r="A265" i="20"/>
  <c r="B264" i="20"/>
  <c r="A264" i="20"/>
  <c r="B263" i="20"/>
  <c r="A263" i="20"/>
  <c r="B262" i="20"/>
  <c r="A262" i="20"/>
  <c r="B261" i="20"/>
  <c r="A261" i="20"/>
  <c r="B260" i="20"/>
  <c r="A260" i="20"/>
  <c r="B259" i="20"/>
  <c r="A259" i="20"/>
  <c r="B258" i="20"/>
  <c r="A258" i="20"/>
  <c r="B257" i="20"/>
  <c r="A257" i="20"/>
  <c r="B256" i="20"/>
  <c r="A256" i="20"/>
  <c r="B255" i="20"/>
  <c r="A255" i="20"/>
  <c r="B254" i="20"/>
  <c r="A254" i="20"/>
  <c r="B253" i="20"/>
  <c r="A253" i="20"/>
  <c r="B252" i="20"/>
  <c r="A252" i="20"/>
  <c r="B251" i="20"/>
  <c r="A251" i="20"/>
  <c r="B250" i="20"/>
  <c r="A250" i="20"/>
  <c r="B249" i="20"/>
  <c r="A249" i="20"/>
  <c r="B248" i="20"/>
  <c r="A248" i="20"/>
  <c r="B247" i="20"/>
  <c r="A247" i="20"/>
  <c r="B246" i="20"/>
  <c r="A246" i="20"/>
  <c r="B245" i="20"/>
  <c r="A245" i="20"/>
  <c r="B244" i="20"/>
  <c r="A244" i="20"/>
  <c r="B243" i="20"/>
  <c r="A243" i="20"/>
  <c r="B242" i="20"/>
  <c r="A242" i="20"/>
  <c r="B241" i="20"/>
  <c r="A241" i="20"/>
  <c r="B240" i="20"/>
  <c r="A240" i="20"/>
  <c r="B239" i="20"/>
  <c r="A239" i="20"/>
  <c r="B238" i="20"/>
  <c r="A238" i="20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B226" i="20"/>
  <c r="A226" i="20"/>
  <c r="B225" i="20"/>
  <c r="A225" i="20"/>
  <c r="B224" i="20"/>
  <c r="A224" i="20"/>
  <c r="B223" i="20"/>
  <c r="A223" i="20"/>
  <c r="B222" i="20"/>
  <c r="A222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B210" i="20"/>
  <c r="A210" i="20"/>
  <c r="B209" i="20"/>
  <c r="A209" i="20"/>
  <c r="B208" i="20"/>
  <c r="A208" i="20"/>
  <c r="B207" i="20"/>
  <c r="A207" i="20"/>
  <c r="B206" i="20"/>
  <c r="A206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B194" i="20"/>
  <c r="A194" i="20"/>
  <c r="B193" i="20"/>
  <c r="A193" i="20"/>
  <c r="B192" i="20"/>
  <c r="A192" i="20"/>
  <c r="B191" i="20"/>
  <c r="A191" i="20"/>
  <c r="B190" i="20"/>
  <c r="A190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B178" i="20"/>
  <c r="A178" i="20"/>
  <c r="B177" i="20"/>
  <c r="A177" i="20"/>
  <c r="B176" i="20"/>
  <c r="A176" i="20"/>
  <c r="B175" i="20"/>
  <c r="A175" i="20"/>
  <c r="B174" i="20"/>
  <c r="A174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B162" i="20"/>
  <c r="A162" i="20"/>
  <c r="B161" i="20"/>
  <c r="A161" i="20"/>
  <c r="B160" i="20"/>
  <c r="A160" i="20"/>
  <c r="B159" i="20"/>
  <c r="A159" i="20"/>
  <c r="B158" i="20"/>
  <c r="A158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B146" i="20"/>
  <c r="A146" i="20"/>
  <c r="B145" i="20"/>
  <c r="A145" i="20"/>
  <c r="B144" i="20"/>
  <c r="A144" i="20"/>
  <c r="B143" i="20"/>
  <c r="A143" i="20"/>
  <c r="B142" i="20"/>
  <c r="A142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B130" i="20"/>
  <c r="A130" i="20"/>
  <c r="B129" i="20"/>
  <c r="A129" i="20"/>
  <c r="B128" i="20"/>
  <c r="A128" i="20"/>
  <c r="B127" i="20"/>
  <c r="A127" i="20"/>
  <c r="B126" i="20"/>
  <c r="A126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B114" i="20"/>
  <c r="A114" i="20"/>
  <c r="B113" i="20"/>
  <c r="A113" i="20"/>
  <c r="B112" i="20"/>
  <c r="A112" i="20"/>
  <c r="B111" i="20"/>
  <c r="A111" i="20"/>
  <c r="B110" i="20"/>
  <c r="A110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B98" i="20"/>
  <c r="A98" i="20"/>
  <c r="B97" i="20"/>
  <c r="A97" i="20"/>
  <c r="B96" i="20"/>
  <c r="A96" i="20"/>
  <c r="B95" i="20"/>
  <c r="A95" i="20"/>
  <c r="B94" i="20"/>
  <c r="A94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B82" i="20"/>
  <c r="A82" i="20"/>
  <c r="B81" i="20"/>
  <c r="A81" i="20"/>
  <c r="B80" i="20"/>
  <c r="A80" i="20"/>
  <c r="B79" i="20"/>
  <c r="A79" i="20"/>
  <c r="B78" i="20"/>
  <c r="A78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B66" i="20"/>
  <c r="A66" i="20"/>
  <c r="B65" i="20"/>
  <c r="A65" i="20"/>
  <c r="B64" i="20"/>
  <c r="A64" i="20"/>
  <c r="B63" i="20"/>
  <c r="A63" i="20"/>
  <c r="B62" i="20"/>
  <c r="A62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B50" i="20"/>
  <c r="A50" i="20"/>
  <c r="B49" i="20"/>
  <c r="A49" i="20"/>
  <c r="B48" i="20"/>
  <c r="A48" i="20"/>
  <c r="B47" i="20"/>
  <c r="A47" i="20"/>
  <c r="B46" i="20"/>
  <c r="A46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B16" i="20"/>
  <c r="A16" i="20"/>
  <c r="B15" i="20"/>
  <c r="A15" i="20"/>
  <c r="B14" i="20"/>
  <c r="A14" i="20"/>
  <c r="B13" i="20"/>
  <c r="A13" i="20"/>
  <c r="B12" i="20"/>
  <c r="A12" i="20"/>
  <c r="B11" i="20"/>
  <c r="A11" i="20"/>
  <c r="B10" i="20"/>
  <c r="A10" i="20"/>
  <c r="B9" i="20"/>
  <c r="A9" i="20"/>
  <c r="B8" i="20"/>
  <c r="A8" i="20"/>
  <c r="B7" i="20"/>
  <c r="A7" i="20"/>
  <c r="B6" i="20"/>
  <c r="A6" i="20"/>
  <c r="B5" i="20"/>
  <c r="A5" i="20"/>
  <c r="B4" i="20"/>
  <c r="A4" i="20"/>
  <c r="B3" i="20"/>
  <c r="A3" i="20"/>
  <c r="B2" i="20"/>
  <c r="A2" i="20"/>
  <c r="B1" i="20"/>
  <c r="A1" i="20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N2517" i="1"/>
  <c r="B2509" i="19"/>
  <c r="M2517" i="1"/>
  <c r="A2509" i="19"/>
  <c r="N2516" i="1"/>
  <c r="B2508" i="19"/>
  <c r="M2516" i="1"/>
  <c r="A2508" i="19"/>
  <c r="N2515" i="1"/>
  <c r="B2507" i="19"/>
  <c r="M2515" i="1"/>
  <c r="A2507" i="19"/>
  <c r="N2514" i="1"/>
  <c r="B2506" i="19"/>
  <c r="M2514" i="1"/>
  <c r="A2506" i="19"/>
  <c r="N2513" i="1"/>
  <c r="B2505" i="19"/>
  <c r="M2513" i="1"/>
  <c r="A2505" i="19"/>
  <c r="N2512" i="1"/>
  <c r="B2504" i="19"/>
  <c r="M2512" i="1"/>
  <c r="A2504" i="19"/>
  <c r="N2511" i="1"/>
  <c r="B2503" i="19"/>
  <c r="M2511" i="1"/>
  <c r="A2503" i="19"/>
  <c r="N2510" i="1"/>
  <c r="B2502" i="19"/>
  <c r="M2510" i="1"/>
  <c r="A2502" i="19"/>
  <c r="B2501" i="19"/>
  <c r="A2501" i="19"/>
  <c r="B2500" i="19"/>
  <c r="A2500" i="19"/>
  <c r="B2499" i="19"/>
  <c r="A2499" i="19"/>
  <c r="B2498" i="19"/>
  <c r="A2498" i="19"/>
  <c r="B2497" i="19"/>
  <c r="A2497" i="19"/>
  <c r="B2496" i="19"/>
  <c r="A2496" i="19"/>
  <c r="B2495" i="19"/>
  <c r="A2495" i="19"/>
  <c r="B2494" i="19"/>
  <c r="A2494" i="19"/>
  <c r="B2493" i="19"/>
  <c r="A2493" i="19"/>
  <c r="B2492" i="19"/>
  <c r="A2492" i="19"/>
  <c r="B2491" i="19"/>
  <c r="A2491" i="19"/>
  <c r="B2490" i="19"/>
  <c r="A2490" i="19"/>
  <c r="B2489" i="19"/>
  <c r="A2489" i="19"/>
  <c r="B2488" i="19"/>
  <c r="A2488" i="19"/>
  <c r="B2487" i="19"/>
  <c r="A2487" i="19"/>
  <c r="B2486" i="19"/>
  <c r="A2486" i="19"/>
  <c r="B2485" i="19"/>
  <c r="A2485" i="19"/>
  <c r="B2484" i="19"/>
  <c r="A2484" i="19"/>
  <c r="B2483" i="19"/>
  <c r="A2483" i="19"/>
  <c r="B2482" i="19"/>
  <c r="A2482" i="19"/>
  <c r="B2481" i="19"/>
  <c r="A2481" i="19"/>
  <c r="B2480" i="19"/>
  <c r="A2480" i="19"/>
  <c r="B2479" i="19"/>
  <c r="A2479" i="19"/>
  <c r="B2478" i="19"/>
  <c r="A2478" i="19"/>
  <c r="B2477" i="19"/>
  <c r="A2477" i="19"/>
  <c r="B2476" i="19"/>
  <c r="A2476" i="19"/>
  <c r="B2475" i="19"/>
  <c r="A2475" i="19"/>
  <c r="B2474" i="19"/>
  <c r="A2474" i="19"/>
  <c r="B2473" i="19"/>
  <c r="A2473" i="19"/>
  <c r="B2472" i="19"/>
  <c r="A2472" i="19"/>
  <c r="B2471" i="19"/>
  <c r="A2471" i="19"/>
  <c r="B2470" i="19"/>
  <c r="A2470" i="19"/>
  <c r="B2469" i="19"/>
  <c r="A2469" i="19"/>
  <c r="B2468" i="19"/>
  <c r="A2468" i="19"/>
  <c r="B2467" i="19"/>
  <c r="A2467" i="19"/>
  <c r="B2466" i="19"/>
  <c r="A2466" i="19"/>
  <c r="B2465" i="19"/>
  <c r="A2465" i="19"/>
  <c r="B2464" i="19"/>
  <c r="A2464" i="19"/>
  <c r="B2463" i="19"/>
  <c r="A2463" i="19"/>
  <c r="B2462" i="19"/>
  <c r="A2462" i="19"/>
  <c r="B2461" i="19"/>
  <c r="A2461" i="19"/>
  <c r="B2460" i="19"/>
  <c r="A2460" i="19"/>
  <c r="B2459" i="19"/>
  <c r="A2459" i="19"/>
  <c r="B2458" i="19"/>
  <c r="A2458" i="19"/>
  <c r="B2457" i="19"/>
  <c r="A2457" i="19"/>
  <c r="B2456" i="19"/>
  <c r="A2456" i="19"/>
  <c r="B2455" i="19"/>
  <c r="A2455" i="19"/>
  <c r="B2454" i="19"/>
  <c r="A2454" i="19"/>
  <c r="B2453" i="19"/>
  <c r="A2453" i="19"/>
  <c r="B2452" i="19"/>
  <c r="A2452" i="19"/>
  <c r="B2451" i="19"/>
  <c r="A2451" i="19"/>
  <c r="B2450" i="19"/>
  <c r="A2450" i="19"/>
  <c r="B2449" i="19"/>
  <c r="A2449" i="19"/>
  <c r="B2448" i="19"/>
  <c r="A2448" i="19"/>
  <c r="B2447" i="19"/>
  <c r="A2447" i="19"/>
  <c r="B2446" i="19"/>
  <c r="A2446" i="19"/>
  <c r="B2445" i="19"/>
  <c r="A2445" i="19"/>
  <c r="B2444" i="19"/>
  <c r="A2444" i="19"/>
  <c r="B2443" i="19"/>
  <c r="A2443" i="19"/>
  <c r="B2442" i="19"/>
  <c r="A2442" i="19"/>
  <c r="B2441" i="19"/>
  <c r="A2441" i="19"/>
  <c r="B2440" i="19"/>
  <c r="A2440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B2433" i="19"/>
  <c r="A2433" i="19"/>
  <c r="B2432" i="19"/>
  <c r="A2432" i="19"/>
  <c r="B2431" i="19"/>
  <c r="A2431" i="19"/>
  <c r="B2430" i="19"/>
  <c r="A2430" i="19"/>
  <c r="B2429" i="19"/>
  <c r="A2429" i="19"/>
  <c r="B2428" i="19"/>
  <c r="A2428" i="19"/>
  <c r="B2427" i="19"/>
  <c r="A2427" i="19"/>
  <c r="B2426" i="19"/>
  <c r="A2426" i="19"/>
  <c r="B2425" i="19"/>
  <c r="A2425" i="19"/>
  <c r="B2424" i="19"/>
  <c r="A2424" i="19"/>
  <c r="B2423" i="19"/>
  <c r="A2423" i="19"/>
  <c r="B2422" i="19"/>
  <c r="A2422" i="19"/>
  <c r="B2421" i="19"/>
  <c r="A2421" i="19"/>
  <c r="B2420" i="19"/>
  <c r="A2420" i="19"/>
  <c r="B2419" i="19"/>
  <c r="A2419" i="19"/>
  <c r="B2418" i="19"/>
  <c r="A2418" i="19"/>
  <c r="B2417" i="19"/>
  <c r="A2417" i="19"/>
  <c r="B2416" i="19"/>
  <c r="A2416" i="19"/>
  <c r="B2415" i="19"/>
  <c r="A2415" i="19"/>
  <c r="B2414" i="19"/>
  <c r="A2414" i="19"/>
  <c r="B2413" i="19"/>
  <c r="A2413" i="19"/>
  <c r="B2412" i="19"/>
  <c r="A2412" i="19"/>
  <c r="B2411" i="19"/>
  <c r="A2411" i="19"/>
  <c r="B2410" i="19"/>
  <c r="A2410" i="19"/>
  <c r="B2409" i="19"/>
  <c r="A2409" i="19"/>
  <c r="B2408" i="19"/>
  <c r="A2408" i="19"/>
  <c r="B2407" i="19"/>
  <c r="A2407" i="19"/>
  <c r="B2406" i="19"/>
  <c r="A2406" i="19"/>
  <c r="B2405" i="19"/>
  <c r="A2405" i="19"/>
  <c r="B2404" i="19"/>
  <c r="A2404" i="19"/>
  <c r="B2403" i="19"/>
  <c r="A2403" i="19"/>
  <c r="B2402" i="19"/>
  <c r="A2402" i="19"/>
  <c r="B2401" i="19"/>
  <c r="A2401" i="19"/>
  <c r="B2400" i="19"/>
  <c r="A2400" i="19"/>
  <c r="B2399" i="19"/>
  <c r="A2399" i="19"/>
  <c r="B2398" i="19"/>
  <c r="A2398" i="19"/>
  <c r="B2397" i="19"/>
  <c r="A2397" i="19"/>
  <c r="B2396" i="19"/>
  <c r="A2396" i="19"/>
  <c r="B2395" i="19"/>
  <c r="A2395" i="19"/>
  <c r="B2394" i="19"/>
  <c r="A2394" i="19"/>
  <c r="B2393" i="19"/>
  <c r="A2393" i="19"/>
  <c r="B2392" i="19"/>
  <c r="A2392" i="19"/>
  <c r="B2391" i="19"/>
  <c r="A2391" i="19"/>
  <c r="B2390" i="19"/>
  <c r="A2390" i="19"/>
  <c r="B2389" i="19"/>
  <c r="A2389" i="19"/>
  <c r="B2388" i="19"/>
  <c r="A2388" i="19"/>
  <c r="B2387" i="19"/>
  <c r="A2387" i="19"/>
  <c r="B2386" i="19"/>
  <c r="A2386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9" i="19"/>
  <c r="A2379" i="19"/>
  <c r="B2378" i="19"/>
  <c r="A2378" i="19"/>
  <c r="B2377" i="19"/>
  <c r="A2377" i="19"/>
  <c r="B2376" i="19"/>
  <c r="A2376" i="19"/>
  <c r="B2375" i="19"/>
  <c r="A2375" i="19"/>
  <c r="B2374" i="19"/>
  <c r="A2374" i="19"/>
  <c r="B2373" i="19"/>
  <c r="A2373" i="19"/>
  <c r="B2372" i="19"/>
  <c r="A2372" i="19"/>
  <c r="B2371" i="19"/>
  <c r="A2371" i="19"/>
  <c r="B2370" i="19"/>
  <c r="A2370" i="19"/>
  <c r="B2369" i="19"/>
  <c r="A2369" i="19"/>
  <c r="B2368" i="19"/>
  <c r="A2368" i="19"/>
  <c r="B2367" i="19"/>
  <c r="A2367" i="19"/>
  <c r="B2366" i="19"/>
  <c r="A2366" i="19"/>
  <c r="B2365" i="19"/>
  <c r="A2365" i="19"/>
  <c r="B2364" i="19"/>
  <c r="A2364" i="19"/>
  <c r="B2363" i="19"/>
  <c r="A2363" i="19"/>
  <c r="B2362" i="19"/>
  <c r="A2362" i="19"/>
  <c r="B2361" i="19"/>
  <c r="A2361" i="19"/>
  <c r="B2360" i="19"/>
  <c r="A2360" i="19"/>
  <c r="B2359" i="19"/>
  <c r="A2359" i="19"/>
  <c r="B2358" i="19"/>
  <c r="A2358" i="19"/>
  <c r="B2357" i="19"/>
  <c r="A2357" i="19"/>
  <c r="B2356" i="19"/>
  <c r="A2356" i="19"/>
  <c r="B2355" i="19"/>
  <c r="A2355" i="19"/>
  <c r="B2354" i="19"/>
  <c r="A2354" i="19"/>
  <c r="B2353" i="19"/>
  <c r="A2353" i="19"/>
  <c r="B2352" i="19"/>
  <c r="A2352" i="19"/>
  <c r="B2351" i="19"/>
  <c r="A2351" i="19"/>
  <c r="B2350" i="19"/>
  <c r="A2350" i="19"/>
  <c r="B2349" i="19"/>
  <c r="A2349" i="19"/>
  <c r="B2348" i="19"/>
  <c r="A2348" i="19"/>
  <c r="B2347" i="19"/>
  <c r="A2347" i="19"/>
  <c r="B2346" i="19"/>
  <c r="A2346" i="19"/>
  <c r="B2345" i="19"/>
  <c r="A2345" i="19"/>
  <c r="B2344" i="19"/>
  <c r="A2344" i="19"/>
  <c r="B2343" i="19"/>
  <c r="A2343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6" i="19"/>
  <c r="A2336" i="19"/>
  <c r="B2335" i="19"/>
  <c r="A2335" i="19"/>
  <c r="B2334" i="19"/>
  <c r="A2334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20" i="19"/>
  <c r="A2320" i="19"/>
  <c r="B2319" i="19"/>
  <c r="A2319" i="19"/>
  <c r="B2318" i="19"/>
  <c r="A2318" i="19"/>
  <c r="B2317" i="19"/>
  <c r="A2317" i="19"/>
  <c r="B2316" i="19"/>
  <c r="A2316" i="19"/>
  <c r="B2315" i="19"/>
  <c r="A2315" i="19"/>
  <c r="B2314" i="19"/>
  <c r="A2314" i="19"/>
  <c r="B2313" i="19"/>
  <c r="A2313" i="19"/>
  <c r="B2312" i="19"/>
  <c r="A2312" i="19"/>
  <c r="B2311" i="19"/>
  <c r="A2311" i="19"/>
  <c r="B2310" i="19"/>
  <c r="A2310" i="19"/>
  <c r="B2309" i="19"/>
  <c r="A2309" i="19"/>
  <c r="B2308" i="19"/>
  <c r="A2308" i="19"/>
  <c r="B2307" i="19"/>
  <c r="A2307" i="19"/>
  <c r="B2306" i="19"/>
  <c r="A2306" i="19"/>
  <c r="B2305" i="19"/>
  <c r="A2305" i="19"/>
  <c r="B2304" i="19"/>
  <c r="A2304" i="19"/>
  <c r="B2303" i="19"/>
  <c r="A2303" i="19"/>
  <c r="B2302" i="19"/>
  <c r="A2302" i="19"/>
  <c r="B2301" i="19"/>
  <c r="A2301" i="19"/>
  <c r="B2300" i="19"/>
  <c r="A2300" i="19"/>
  <c r="B2299" i="19"/>
  <c r="A2299" i="19"/>
  <c r="B2298" i="19"/>
  <c r="A2298" i="19"/>
  <c r="B2297" i="19"/>
  <c r="A2297" i="19"/>
  <c r="B2296" i="19"/>
  <c r="A2296" i="19"/>
  <c r="B2295" i="19"/>
  <c r="A2295" i="19"/>
  <c r="B2294" i="19"/>
  <c r="A2294" i="19"/>
  <c r="B2293" i="19"/>
  <c r="A2293" i="19"/>
  <c r="B2292" i="19"/>
  <c r="A2292" i="19"/>
  <c r="B2291" i="19"/>
  <c r="A2291" i="19"/>
  <c r="B2290" i="19"/>
  <c r="A2290" i="19"/>
  <c r="B2289" i="19"/>
  <c r="A2289" i="19"/>
  <c r="B2288" i="19"/>
  <c r="A2288" i="19"/>
  <c r="B2287" i="19"/>
  <c r="A2287" i="19"/>
  <c r="B2286" i="19"/>
  <c r="A2286" i="19"/>
  <c r="B2285" i="19"/>
  <c r="A2285" i="19"/>
  <c r="B2284" i="19"/>
  <c r="A2284" i="19"/>
  <c r="B2283" i="19"/>
  <c r="A2283" i="19"/>
  <c r="B2282" i="19"/>
  <c r="A2282" i="19"/>
  <c r="B2281" i="19"/>
  <c r="A2281" i="19"/>
  <c r="B2280" i="19"/>
  <c r="A2280" i="19"/>
  <c r="B2279" i="19"/>
  <c r="A2279" i="19"/>
  <c r="B2278" i="19"/>
  <c r="A2278" i="19"/>
  <c r="B2277" i="19"/>
  <c r="A2277" i="19"/>
  <c r="B2276" i="19"/>
  <c r="A2276" i="19"/>
  <c r="B2275" i="19"/>
  <c r="A2275" i="19"/>
  <c r="B2274" i="19"/>
  <c r="A2274" i="19"/>
  <c r="B2273" i="19"/>
  <c r="A2273" i="19"/>
  <c r="B2272" i="19"/>
  <c r="A2272" i="19"/>
  <c r="B2271" i="19"/>
  <c r="A2271" i="19"/>
  <c r="B2270" i="19"/>
  <c r="A2270" i="19"/>
  <c r="B2269" i="19"/>
  <c r="A2269" i="19"/>
  <c r="B2268" i="19"/>
  <c r="A2268" i="19"/>
  <c r="B2267" i="19"/>
  <c r="A2267" i="19"/>
  <c r="B2266" i="19"/>
  <c r="A2266" i="19"/>
  <c r="B2265" i="19"/>
  <c r="A2265" i="19"/>
  <c r="B2264" i="19"/>
  <c r="A2264" i="19"/>
  <c r="B2263" i="19"/>
  <c r="A2263" i="19"/>
  <c r="B2262" i="19"/>
  <c r="A2262" i="19"/>
  <c r="B2261" i="19"/>
  <c r="A2261" i="19"/>
  <c r="B2260" i="19"/>
  <c r="A2260" i="19"/>
  <c r="B2259" i="19"/>
  <c r="A2259" i="19"/>
  <c r="B2258" i="19"/>
  <c r="A2258" i="19"/>
  <c r="B2257" i="19"/>
  <c r="A2257" i="19"/>
  <c r="B2256" i="19"/>
  <c r="A2256" i="19"/>
  <c r="B2255" i="19"/>
  <c r="A2255" i="19"/>
  <c r="B2254" i="19"/>
  <c r="A2254" i="19"/>
  <c r="B2253" i="19"/>
  <c r="A2253" i="19"/>
  <c r="B2252" i="19"/>
  <c r="A2252" i="19"/>
  <c r="B2251" i="19"/>
  <c r="A2251" i="19"/>
  <c r="B2250" i="19"/>
  <c r="A2250" i="19"/>
  <c r="B2249" i="19"/>
  <c r="A2249" i="19"/>
  <c r="B2248" i="19"/>
  <c r="A2248" i="19"/>
  <c r="B2247" i="19"/>
  <c r="A2247" i="19"/>
  <c r="B2246" i="19"/>
  <c r="A2246" i="19"/>
  <c r="B2245" i="19"/>
  <c r="A2245" i="19"/>
  <c r="B2244" i="19"/>
  <c r="A2244" i="19"/>
  <c r="B2243" i="19"/>
  <c r="A2243" i="19"/>
  <c r="B2242" i="19"/>
  <c r="A2242" i="19"/>
  <c r="B2241" i="19"/>
  <c r="A2241" i="19"/>
  <c r="B2240" i="19"/>
  <c r="A2240" i="19"/>
  <c r="B2239" i="19"/>
  <c r="A2239" i="19"/>
  <c r="B2238" i="19"/>
  <c r="A2238" i="19"/>
  <c r="B2237" i="19"/>
  <c r="A2237" i="19"/>
  <c r="B2236" i="19"/>
  <c r="A2236" i="19"/>
  <c r="B2235" i="19"/>
  <c r="A2235" i="19"/>
  <c r="B2234" i="19"/>
  <c r="A2234" i="19"/>
  <c r="B2233" i="19"/>
  <c r="A2233" i="19"/>
  <c r="B2232" i="19"/>
  <c r="A2232" i="19"/>
  <c r="B2231" i="19"/>
  <c r="A2231" i="19"/>
  <c r="B2230" i="19"/>
  <c r="A2230" i="19"/>
  <c r="B2229" i="19"/>
  <c r="A2229" i="19"/>
  <c r="B2228" i="19"/>
  <c r="A2228" i="19"/>
  <c r="B2227" i="19"/>
  <c r="A2227" i="19"/>
  <c r="B2226" i="19"/>
  <c r="A2226" i="19"/>
  <c r="B2225" i="19"/>
  <c r="A2225" i="19"/>
  <c r="B2224" i="19"/>
  <c r="A2224" i="19"/>
  <c r="B2223" i="19"/>
  <c r="A2223" i="19"/>
  <c r="B2222" i="19"/>
  <c r="A2222" i="19"/>
  <c r="B2221" i="19"/>
  <c r="A2221" i="19"/>
  <c r="B2220" i="19"/>
  <c r="A2220" i="19"/>
  <c r="B2219" i="19"/>
  <c r="A2219" i="19"/>
  <c r="B2218" i="19"/>
  <c r="A2218" i="19"/>
  <c r="B2217" i="19"/>
  <c r="A2217" i="19"/>
  <c r="B2216" i="19"/>
  <c r="A2216" i="19"/>
  <c r="B2215" i="19"/>
  <c r="A2215" i="19"/>
  <c r="B2214" i="19"/>
  <c r="A2214" i="19"/>
  <c r="B2213" i="19"/>
  <c r="A2213" i="19"/>
  <c r="B2212" i="19"/>
  <c r="A2212" i="19"/>
  <c r="B2211" i="19"/>
  <c r="A2211" i="19"/>
  <c r="B2210" i="19"/>
  <c r="A2210" i="19"/>
  <c r="B2209" i="19"/>
  <c r="A2209" i="19"/>
  <c r="B2208" i="19"/>
  <c r="A2208" i="19"/>
  <c r="B2207" i="19"/>
  <c r="A2207" i="19"/>
  <c r="B2206" i="19"/>
  <c r="A2206" i="19"/>
  <c r="B2205" i="19"/>
  <c r="A2205" i="19"/>
  <c r="B2204" i="19"/>
  <c r="A2204" i="19"/>
  <c r="B2203" i="19"/>
  <c r="A2203" i="19"/>
  <c r="B2202" i="19"/>
  <c r="A2202" i="19"/>
  <c r="B2201" i="19"/>
  <c r="A2201" i="19"/>
  <c r="B2200" i="19"/>
  <c r="A2200" i="19"/>
  <c r="B2199" i="19"/>
  <c r="A2199" i="19"/>
  <c r="B2198" i="19"/>
  <c r="A2198" i="19"/>
  <c r="B2197" i="19"/>
  <c r="A2197" i="19"/>
  <c r="B2196" i="19"/>
  <c r="A2196" i="19"/>
  <c r="B2195" i="19"/>
  <c r="A2195" i="19"/>
  <c r="B2194" i="19"/>
  <c r="A2194" i="19"/>
  <c r="B2193" i="19"/>
  <c r="A2193" i="19"/>
  <c r="B2192" i="19"/>
  <c r="A2192" i="19"/>
  <c r="B2191" i="19"/>
  <c r="A2191" i="19"/>
  <c r="B2190" i="19"/>
  <c r="A2190" i="19"/>
  <c r="B2189" i="19"/>
  <c r="A2189" i="19"/>
  <c r="B2188" i="19"/>
  <c r="A2188" i="19"/>
  <c r="B2187" i="19"/>
  <c r="A2187" i="19"/>
  <c r="B2186" i="19"/>
  <c r="A2186" i="19"/>
  <c r="B2185" i="19"/>
  <c r="A2185" i="19"/>
  <c r="B2184" i="19"/>
  <c r="A2184" i="19"/>
  <c r="B2183" i="19"/>
  <c r="A2183" i="19"/>
  <c r="B2182" i="19"/>
  <c r="A2182" i="19"/>
  <c r="B2181" i="19"/>
  <c r="A2181" i="19"/>
  <c r="B2180" i="19"/>
  <c r="A2180" i="19"/>
  <c r="B2179" i="19"/>
  <c r="A2179" i="19"/>
  <c r="B2178" i="19"/>
  <c r="A2178" i="19"/>
  <c r="B2177" i="19"/>
  <c r="A2177" i="19"/>
  <c r="B2176" i="19"/>
  <c r="A2176" i="19"/>
  <c r="B2175" i="19"/>
  <c r="A2175" i="19"/>
  <c r="B2174" i="19"/>
  <c r="A2174" i="19"/>
  <c r="B2173" i="19"/>
  <c r="A2173" i="19"/>
  <c r="B2172" i="19"/>
  <c r="A2172" i="19"/>
  <c r="B2171" i="19"/>
  <c r="A2171" i="19"/>
  <c r="B2170" i="19"/>
  <c r="A2170" i="19"/>
  <c r="B2169" i="19"/>
  <c r="A2169" i="19"/>
  <c r="B2168" i="19"/>
  <c r="A2168" i="19"/>
  <c r="B2167" i="19"/>
  <c r="A2167" i="19"/>
  <c r="B2166" i="19"/>
  <c r="A2166" i="19"/>
  <c r="B2165" i="19"/>
  <c r="A2165" i="19"/>
  <c r="B2164" i="19"/>
  <c r="A2164" i="19"/>
  <c r="B2163" i="19"/>
  <c r="A2163" i="19"/>
  <c r="B2162" i="19"/>
  <c r="A2162" i="19"/>
  <c r="B2161" i="19"/>
  <c r="A2161" i="19"/>
  <c r="B2160" i="19"/>
  <c r="A2160" i="19"/>
  <c r="B2159" i="19"/>
  <c r="A2159" i="19"/>
  <c r="B2158" i="19"/>
  <c r="A2158" i="19"/>
  <c r="B2157" i="19"/>
  <c r="A2157" i="19"/>
  <c r="B2156" i="19"/>
  <c r="A2156" i="19"/>
  <c r="B2155" i="19"/>
  <c r="A2155" i="19"/>
  <c r="B2154" i="19"/>
  <c r="A2154" i="19"/>
  <c r="B2153" i="19"/>
  <c r="A2153" i="19"/>
  <c r="B2152" i="19"/>
  <c r="A2152" i="19"/>
  <c r="B2151" i="19"/>
  <c r="A2151" i="19"/>
  <c r="B2150" i="19"/>
  <c r="A2150" i="19"/>
  <c r="B2149" i="19"/>
  <c r="A2149" i="19"/>
  <c r="B2148" i="19"/>
  <c r="A2148" i="19"/>
  <c r="B2147" i="19"/>
  <c r="A2147" i="19"/>
  <c r="B2146" i="19"/>
  <c r="A2146" i="19"/>
  <c r="B2145" i="19"/>
  <c r="A2145" i="19"/>
  <c r="B2144" i="19"/>
  <c r="A2144" i="19"/>
  <c r="B2143" i="19"/>
  <c r="A2143" i="19"/>
  <c r="B2142" i="19"/>
  <c r="A2142" i="19"/>
  <c r="B2141" i="19"/>
  <c r="A2141" i="19"/>
  <c r="B2140" i="19"/>
  <c r="A2140" i="19"/>
  <c r="B2139" i="19"/>
  <c r="A2139" i="19"/>
  <c r="B2138" i="19"/>
  <c r="A2138" i="19"/>
  <c r="B2137" i="19"/>
  <c r="A2137" i="19"/>
  <c r="B2136" i="19"/>
  <c r="A2136" i="19"/>
  <c r="B2135" i="19"/>
  <c r="A2135" i="19"/>
  <c r="B2134" i="19"/>
  <c r="A2134" i="19"/>
  <c r="B2133" i="19"/>
  <c r="A2133" i="19"/>
  <c r="B2132" i="19"/>
  <c r="A2132" i="19"/>
  <c r="B2131" i="19"/>
  <c r="A2131" i="19"/>
  <c r="B2130" i="19"/>
  <c r="A2130" i="19"/>
  <c r="B2129" i="19"/>
  <c r="A2129" i="19"/>
  <c r="B2128" i="19"/>
  <c r="A2128" i="19"/>
  <c r="B2127" i="19"/>
  <c r="A2127" i="19"/>
  <c r="B2126" i="19"/>
  <c r="A2126" i="19"/>
  <c r="B2125" i="19"/>
  <c r="A2125" i="19"/>
  <c r="B2124" i="19"/>
  <c r="A2124" i="19"/>
  <c r="B2123" i="19"/>
  <c r="A2123" i="19"/>
  <c r="B2122" i="19"/>
  <c r="A2122" i="19"/>
  <c r="B2121" i="19"/>
  <c r="A2121" i="19"/>
  <c r="B2120" i="19"/>
  <c r="A2120" i="19"/>
  <c r="B2119" i="19"/>
  <c r="A2119" i="19"/>
  <c r="B2118" i="19"/>
  <c r="A2118" i="19"/>
  <c r="B2117" i="19"/>
  <c r="A2117" i="19"/>
  <c r="B2116" i="19"/>
  <c r="A2116" i="19"/>
  <c r="B2115" i="19"/>
  <c r="A2115" i="19"/>
  <c r="B2114" i="19"/>
  <c r="A2114" i="19"/>
  <c r="B2113" i="19"/>
  <c r="A2113" i="19"/>
  <c r="B2112" i="19"/>
  <c r="A2112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7" i="19"/>
  <c r="A2097" i="19"/>
  <c r="B2096" i="19"/>
  <c r="A2096" i="19"/>
  <c r="B2095" i="19"/>
  <c r="A2095" i="19"/>
  <c r="B2094" i="19"/>
  <c r="A2094" i="19"/>
  <c r="B2093" i="19"/>
  <c r="A2093" i="19"/>
  <c r="B2092" i="19"/>
  <c r="A2092" i="19"/>
  <c r="B2091" i="19"/>
  <c r="A2091" i="19"/>
  <c r="B2090" i="19"/>
  <c r="A2090" i="19"/>
  <c r="B2089" i="19"/>
  <c r="A2089" i="19"/>
  <c r="B2088" i="19"/>
  <c r="A2088" i="19"/>
  <c r="B2087" i="19"/>
  <c r="A2087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74" i="19"/>
  <c r="A2074" i="19"/>
  <c r="B2073" i="19"/>
  <c r="A2073" i="19"/>
  <c r="B2072" i="19"/>
  <c r="A2072" i="19"/>
  <c r="B2071" i="19"/>
  <c r="A2071" i="19"/>
  <c r="B2070" i="19"/>
  <c r="A2070" i="19"/>
  <c r="B2069" i="19"/>
  <c r="A2069" i="19"/>
  <c r="B2068" i="19"/>
  <c r="A2068" i="19"/>
  <c r="B2067" i="19"/>
  <c r="A2067" i="19"/>
  <c r="B2066" i="19"/>
  <c r="A2066" i="19"/>
  <c r="B2065" i="19"/>
  <c r="A2065" i="19"/>
  <c r="B2064" i="19"/>
  <c r="A2064" i="19"/>
  <c r="B2063" i="19"/>
  <c r="A2063" i="19"/>
  <c r="B2062" i="19"/>
  <c r="A2062" i="19"/>
  <c r="B2061" i="19"/>
  <c r="A2061" i="19"/>
  <c r="B2060" i="19"/>
  <c r="A2060" i="19"/>
  <c r="B2059" i="19"/>
  <c r="A2059" i="19"/>
  <c r="B2058" i="19"/>
  <c r="A2058" i="19"/>
  <c r="B2057" i="19"/>
  <c r="A2057" i="19"/>
  <c r="B2056" i="19"/>
  <c r="A2056" i="19"/>
  <c r="B2055" i="19"/>
  <c r="A2055" i="19"/>
  <c r="B2054" i="19"/>
  <c r="A2054" i="19"/>
  <c r="B2053" i="19"/>
  <c r="A2053" i="19"/>
  <c r="B2052" i="19"/>
  <c r="A2052" i="19"/>
  <c r="B2051" i="19"/>
  <c r="A2051" i="19"/>
  <c r="B2050" i="19"/>
  <c r="A2050" i="19"/>
  <c r="B2049" i="19"/>
  <c r="A2049" i="19"/>
  <c r="B2048" i="19"/>
  <c r="A2048" i="19"/>
  <c r="B2047" i="19"/>
  <c r="A2047" i="19"/>
  <c r="B2046" i="19"/>
  <c r="A2046" i="19"/>
  <c r="B2045" i="19"/>
  <c r="A2045" i="19"/>
  <c r="B2044" i="19"/>
  <c r="A2044" i="19"/>
  <c r="B2043" i="19"/>
  <c r="A2043" i="19"/>
  <c r="B2042" i="19"/>
  <c r="A2042" i="19"/>
  <c r="B2041" i="19"/>
  <c r="A2041" i="19"/>
  <c r="B2040" i="19"/>
  <c r="A2040" i="19"/>
  <c r="B2039" i="19"/>
  <c r="A2039" i="19"/>
  <c r="B2038" i="19"/>
  <c r="A2038" i="19"/>
  <c r="B2037" i="19"/>
  <c r="A2037" i="19"/>
  <c r="B2036" i="19"/>
  <c r="A2036" i="19"/>
  <c r="B2035" i="19"/>
  <c r="A2035" i="19"/>
  <c r="B2034" i="19"/>
  <c r="A2034" i="19"/>
  <c r="B2033" i="19"/>
  <c r="A2033" i="19"/>
  <c r="B2032" i="19"/>
  <c r="A2032" i="19"/>
  <c r="B2031" i="19"/>
  <c r="A2031" i="19"/>
  <c r="B2030" i="19"/>
  <c r="A2030" i="19"/>
  <c r="B2029" i="19"/>
  <c r="A2029" i="19"/>
  <c r="B2028" i="19"/>
  <c r="A2028" i="19"/>
  <c r="B2027" i="19"/>
  <c r="A2027" i="19"/>
  <c r="B2026" i="19"/>
  <c r="A2026" i="19"/>
  <c r="B2025" i="19"/>
  <c r="A2025" i="19"/>
  <c r="B2024" i="19"/>
  <c r="A2024" i="19"/>
  <c r="B2023" i="19"/>
  <c r="A2023" i="19"/>
  <c r="B2022" i="19"/>
  <c r="A2022" i="19"/>
  <c r="B2021" i="19"/>
  <c r="A2021" i="19"/>
  <c r="B2020" i="19"/>
  <c r="A2020" i="19"/>
  <c r="B2019" i="19"/>
  <c r="A2019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10" i="19"/>
  <c r="A2010" i="19"/>
  <c r="B2009" i="19"/>
  <c r="A2009" i="19"/>
  <c r="B2008" i="19"/>
  <c r="A2008" i="19"/>
  <c r="B2007" i="19"/>
  <c r="A2007" i="19"/>
  <c r="B2006" i="19"/>
  <c r="A2006" i="19"/>
  <c r="B2005" i="19"/>
  <c r="A2005" i="19"/>
  <c r="B2004" i="19"/>
  <c r="A2004" i="19"/>
  <c r="B2003" i="19"/>
  <c r="A2003" i="19"/>
  <c r="B2002" i="19"/>
  <c r="A2002" i="19"/>
  <c r="B2001" i="19"/>
  <c r="A2001" i="19"/>
  <c r="B2000" i="19"/>
  <c r="A2000" i="19"/>
  <c r="B1999" i="19"/>
  <c r="A1999" i="19"/>
  <c r="B1998" i="19"/>
  <c r="A1998" i="19"/>
  <c r="B1997" i="19"/>
  <c r="A1997" i="19"/>
  <c r="B1996" i="19"/>
  <c r="A1996" i="19"/>
  <c r="B1995" i="19"/>
  <c r="A1995" i="19"/>
  <c r="B1994" i="19"/>
  <c r="A1994" i="19"/>
  <c r="B1993" i="19"/>
  <c r="A1993" i="19"/>
  <c r="B1992" i="19"/>
  <c r="A1992" i="19"/>
  <c r="B1991" i="19"/>
  <c r="A1991" i="19"/>
  <c r="B1990" i="19"/>
  <c r="A1990" i="19"/>
  <c r="B1989" i="19"/>
  <c r="A1989" i="19"/>
  <c r="B1988" i="19"/>
  <c r="A1988" i="19"/>
  <c r="B1987" i="19"/>
  <c r="A1987" i="19"/>
  <c r="B1986" i="19"/>
  <c r="A1986" i="19"/>
  <c r="B1985" i="19"/>
  <c r="A1985" i="19"/>
  <c r="B1984" i="19"/>
  <c r="A1984" i="19"/>
  <c r="B1983" i="19"/>
  <c r="A1983" i="19"/>
  <c r="B1982" i="19"/>
  <c r="A1982" i="19"/>
  <c r="B1981" i="19"/>
  <c r="A1981" i="19"/>
  <c r="B1980" i="19"/>
  <c r="A1980" i="19"/>
  <c r="B1979" i="19"/>
  <c r="A1979" i="19"/>
  <c r="B1978" i="19"/>
  <c r="A1978" i="19"/>
  <c r="B1977" i="19"/>
  <c r="A1977" i="19"/>
  <c r="B1976" i="19"/>
  <c r="A1976" i="19"/>
  <c r="B1975" i="19"/>
  <c r="A1975" i="19"/>
  <c r="B1974" i="19"/>
  <c r="A1974" i="19"/>
  <c r="B1973" i="19"/>
  <c r="A1973" i="19"/>
  <c r="B1972" i="19"/>
  <c r="A1972" i="19"/>
  <c r="B1971" i="19"/>
  <c r="A1971" i="19"/>
  <c r="B1970" i="19"/>
  <c r="A1970" i="19"/>
  <c r="B1969" i="19"/>
  <c r="A1969" i="19"/>
  <c r="B1968" i="19"/>
  <c r="A1968" i="19"/>
  <c r="B1967" i="19"/>
  <c r="A1967" i="19"/>
  <c r="B1966" i="19"/>
  <c r="A1966" i="19"/>
  <c r="B1965" i="19"/>
  <c r="A1965" i="19"/>
  <c r="B1964" i="19"/>
  <c r="A1964" i="19"/>
  <c r="B1963" i="19"/>
  <c r="A1963" i="19"/>
  <c r="B1962" i="19"/>
  <c r="A1962" i="19"/>
  <c r="B1961" i="19"/>
  <c r="A1961" i="19"/>
  <c r="B1960" i="19"/>
  <c r="A1960" i="19"/>
  <c r="B1959" i="19"/>
  <c r="A1959" i="19"/>
  <c r="B1958" i="19"/>
  <c r="A1958" i="19"/>
  <c r="B1957" i="19"/>
  <c r="A1957" i="19"/>
  <c r="B1956" i="19"/>
  <c r="A1956" i="19"/>
  <c r="B1955" i="19"/>
  <c r="A1955" i="19"/>
  <c r="B1954" i="19"/>
  <c r="A1954" i="19"/>
  <c r="B1953" i="19"/>
  <c r="A1953" i="19"/>
  <c r="B1952" i="19"/>
  <c r="A1952" i="19"/>
  <c r="B1951" i="19"/>
  <c r="A1951" i="19"/>
  <c r="B1950" i="19"/>
  <c r="A1950" i="19"/>
  <c r="B1949" i="19"/>
  <c r="A1949" i="19"/>
  <c r="B1948" i="19"/>
  <c r="A1948" i="19"/>
  <c r="B1947" i="19"/>
  <c r="A1947" i="19"/>
  <c r="B1946" i="19"/>
  <c r="A1946" i="19"/>
  <c r="B1945" i="19"/>
  <c r="A1945" i="19"/>
  <c r="B1944" i="19"/>
  <c r="A1944" i="19"/>
  <c r="B1943" i="19"/>
  <c r="A1943" i="19"/>
  <c r="B1942" i="19"/>
  <c r="A1942" i="19"/>
  <c r="B1941" i="19"/>
  <c r="A1941" i="19"/>
  <c r="B1940" i="19"/>
  <c r="A1940" i="19"/>
  <c r="B1939" i="19"/>
  <c r="A1939" i="19"/>
  <c r="B1938" i="19"/>
  <c r="A1938" i="19"/>
  <c r="B1937" i="19"/>
  <c r="A1937" i="19"/>
  <c r="B1936" i="19"/>
  <c r="A1936" i="19"/>
  <c r="B1935" i="19"/>
  <c r="A1935" i="19"/>
  <c r="B1934" i="19"/>
  <c r="A1934" i="19"/>
  <c r="B1933" i="19"/>
  <c r="A1933" i="19"/>
  <c r="B1932" i="19"/>
  <c r="A1932" i="19"/>
  <c r="B1931" i="19"/>
  <c r="A1931" i="19"/>
  <c r="B1930" i="19"/>
  <c r="A1930" i="19"/>
  <c r="B1929" i="19"/>
  <c r="A1929" i="19"/>
  <c r="B1928" i="19"/>
  <c r="A1928" i="19"/>
  <c r="B1927" i="19"/>
  <c r="A1927" i="19"/>
  <c r="B1926" i="19"/>
  <c r="A1926" i="19"/>
  <c r="B1925" i="19"/>
  <c r="A1925" i="19"/>
  <c r="B1924" i="19"/>
  <c r="A1924" i="19"/>
  <c r="B1923" i="19"/>
  <c r="A1923" i="19"/>
  <c r="B1922" i="19"/>
  <c r="A1922" i="19"/>
  <c r="B1921" i="19"/>
  <c r="A1921" i="19"/>
  <c r="B1920" i="19"/>
  <c r="A1920" i="19"/>
  <c r="B1919" i="19"/>
  <c r="A1919" i="19"/>
  <c r="B1918" i="19"/>
  <c r="A1918" i="19"/>
  <c r="B1917" i="19"/>
  <c r="A1917" i="19"/>
  <c r="B1916" i="19"/>
  <c r="A1916" i="19"/>
  <c r="B1915" i="19"/>
  <c r="A1915" i="19"/>
  <c r="B1914" i="19"/>
  <c r="A1914" i="19"/>
  <c r="B1913" i="19"/>
  <c r="A1913" i="19"/>
  <c r="B1912" i="19"/>
  <c r="A1912" i="19"/>
  <c r="B1911" i="19"/>
  <c r="A1911" i="19"/>
  <c r="B1910" i="19"/>
  <c r="A1910" i="19"/>
  <c r="B1909" i="19"/>
  <c r="A1909" i="19"/>
  <c r="B1908" i="19"/>
  <c r="A1908" i="19"/>
  <c r="B1907" i="19"/>
  <c r="A1907" i="19"/>
  <c r="B1906" i="19"/>
  <c r="A1906" i="19"/>
  <c r="B1905" i="19"/>
  <c r="A1905" i="19"/>
  <c r="B1904" i="19"/>
  <c r="A1904" i="19"/>
  <c r="B1903" i="19"/>
  <c r="A1903" i="19"/>
  <c r="B1902" i="19"/>
  <c r="A1902" i="19"/>
  <c r="B1901" i="19"/>
  <c r="A1901" i="19"/>
  <c r="B1900" i="19"/>
  <c r="A1900" i="19"/>
  <c r="B1899" i="19"/>
  <c r="A1899" i="19"/>
  <c r="B1898" i="19"/>
  <c r="A1898" i="19"/>
  <c r="B1897" i="19"/>
  <c r="A1897" i="19"/>
  <c r="B1896" i="19"/>
  <c r="A1896" i="19"/>
  <c r="B1895" i="19"/>
  <c r="A1895" i="19"/>
  <c r="B1894" i="19"/>
  <c r="A1894" i="19"/>
  <c r="B1893" i="19"/>
  <c r="A1893" i="19"/>
  <c r="B1892" i="19"/>
  <c r="A1892" i="19"/>
  <c r="B1891" i="19"/>
  <c r="A1891" i="19"/>
  <c r="B1890" i="19"/>
  <c r="A1890" i="19"/>
  <c r="B1889" i="19"/>
  <c r="A1889" i="19"/>
  <c r="B1888" i="19"/>
  <c r="A1888" i="19"/>
  <c r="B1887" i="19"/>
  <c r="A1887" i="19"/>
  <c r="B1886" i="19"/>
  <c r="A1886" i="19"/>
  <c r="B1885" i="19"/>
  <c r="A1885" i="19"/>
  <c r="B1884" i="19"/>
  <c r="A1884" i="19"/>
  <c r="B1883" i="19"/>
  <c r="A1883" i="19"/>
  <c r="B1882" i="19"/>
  <c r="A1882" i="19"/>
  <c r="B1881" i="19"/>
  <c r="A1881" i="19"/>
  <c r="B1880" i="19"/>
  <c r="A1880" i="19"/>
  <c r="B1879" i="19"/>
  <c r="A1879" i="19"/>
  <c r="B1878" i="19"/>
  <c r="A1878" i="19"/>
  <c r="B1877" i="19"/>
  <c r="A1877" i="19"/>
  <c r="B1876" i="19"/>
  <c r="A1876" i="19"/>
  <c r="B1875" i="19"/>
  <c r="A1875" i="19"/>
  <c r="B1874" i="19"/>
  <c r="A1874" i="19"/>
  <c r="B1873" i="19"/>
  <c r="A1873" i="19"/>
  <c r="B1872" i="19"/>
  <c r="A1872" i="19"/>
  <c r="B1871" i="19"/>
  <c r="A1871" i="19"/>
  <c r="B1870" i="19"/>
  <c r="A1870" i="19"/>
  <c r="B1869" i="19"/>
  <c r="A1869" i="19"/>
  <c r="B1868" i="19"/>
  <c r="A1868" i="19"/>
  <c r="B1867" i="19"/>
  <c r="A1867" i="19"/>
  <c r="B1866" i="19"/>
  <c r="A1866" i="19"/>
  <c r="B1865" i="19"/>
  <c r="A1865" i="19"/>
  <c r="B1864" i="19"/>
  <c r="A1864" i="19"/>
  <c r="B1863" i="19"/>
  <c r="A1863" i="19"/>
  <c r="B1862" i="19"/>
  <c r="A1862" i="19"/>
  <c r="B1861" i="19"/>
  <c r="A1861" i="19"/>
  <c r="B1860" i="19"/>
  <c r="A1860" i="19"/>
  <c r="B1859" i="19"/>
  <c r="A1859" i="19"/>
  <c r="B1858" i="19"/>
  <c r="A1858" i="19"/>
  <c r="B1857" i="19"/>
  <c r="A1857" i="19"/>
  <c r="B1856" i="19"/>
  <c r="A1856" i="19"/>
  <c r="B1855" i="19"/>
  <c r="A1855" i="19"/>
  <c r="B1854" i="19"/>
  <c r="A1854" i="19"/>
  <c r="B1853" i="19"/>
  <c r="A1853" i="19"/>
  <c r="B1852" i="19"/>
  <c r="A1852" i="19"/>
  <c r="B1851" i="19"/>
  <c r="A1851" i="19"/>
  <c r="B1850" i="19"/>
  <c r="A1850" i="19"/>
  <c r="B1849" i="19"/>
  <c r="A1849" i="19"/>
  <c r="B1848" i="19"/>
  <c r="A1848" i="19"/>
  <c r="B1847" i="19"/>
  <c r="A1847" i="19"/>
  <c r="B1846" i="19"/>
  <c r="A1846" i="19"/>
  <c r="B1845" i="19"/>
  <c r="A1845" i="19"/>
  <c r="B1844" i="19"/>
  <c r="A1844" i="19"/>
  <c r="B1843" i="19"/>
  <c r="A1843" i="19"/>
  <c r="B1842" i="19"/>
  <c r="A1842" i="19"/>
  <c r="B1841" i="19"/>
  <c r="A1841" i="19"/>
  <c r="B1840" i="19"/>
  <c r="A1840" i="19"/>
  <c r="B1839" i="19"/>
  <c r="A1839" i="19"/>
  <c r="B1838" i="19"/>
  <c r="A1838" i="19"/>
  <c r="B1837" i="19"/>
  <c r="A1837" i="19"/>
  <c r="B1836" i="19"/>
  <c r="A1836" i="19"/>
  <c r="B1835" i="19"/>
  <c r="A1835" i="19"/>
  <c r="B1834" i="19"/>
  <c r="A1834" i="19"/>
  <c r="B1833" i="19"/>
  <c r="A1833" i="19"/>
  <c r="B1832" i="19"/>
  <c r="A1832" i="19"/>
  <c r="B1831" i="19"/>
  <c r="A1831" i="19"/>
  <c r="B1830" i="19"/>
  <c r="A1830" i="19"/>
  <c r="B1829" i="19"/>
  <c r="A1829" i="19"/>
  <c r="B1828" i="19"/>
  <c r="A1828" i="19"/>
  <c r="B1827" i="19"/>
  <c r="A1827" i="19"/>
  <c r="B1826" i="19"/>
  <c r="A1826" i="19"/>
  <c r="B1825" i="19"/>
  <c r="A1825" i="19"/>
  <c r="B1824" i="19"/>
  <c r="A1824" i="19"/>
  <c r="B1823" i="19"/>
  <c r="A1823" i="19"/>
  <c r="B1822" i="19"/>
  <c r="A1822" i="19"/>
  <c r="B1821" i="19"/>
  <c r="A1821" i="19"/>
  <c r="B1820" i="19"/>
  <c r="A1820" i="19"/>
  <c r="B1819" i="19"/>
  <c r="A1819" i="19"/>
  <c r="B1818" i="19"/>
  <c r="A1818" i="19"/>
  <c r="B1817" i="19"/>
  <c r="A1817" i="19"/>
  <c r="B1816" i="19"/>
  <c r="A1816" i="19"/>
  <c r="B1815" i="19"/>
  <c r="A1815" i="19"/>
  <c r="B1814" i="19"/>
  <c r="A1814" i="19"/>
  <c r="B1813" i="19"/>
  <c r="A1813" i="19"/>
  <c r="B1812" i="19"/>
  <c r="A1812" i="19"/>
  <c r="B1811" i="19"/>
  <c r="A1811" i="19"/>
  <c r="B1810" i="19"/>
  <c r="A1810" i="19"/>
  <c r="B1809" i="19"/>
  <c r="A1809" i="19"/>
  <c r="B1808" i="19"/>
  <c r="A1808" i="19"/>
  <c r="B1807" i="19"/>
  <c r="A1807" i="19"/>
  <c r="B1806" i="19"/>
  <c r="A1806" i="19"/>
  <c r="B1805" i="19"/>
  <c r="A1805" i="19"/>
  <c r="B1804" i="19"/>
  <c r="A1804" i="19"/>
  <c r="B1803" i="19"/>
  <c r="A1803" i="19"/>
  <c r="B1802" i="19"/>
  <c r="A1802" i="19"/>
  <c r="B1801" i="19"/>
  <c r="A1801" i="19"/>
  <c r="B1800" i="19"/>
  <c r="A1800" i="19"/>
  <c r="B1799" i="19"/>
  <c r="A1799" i="19"/>
  <c r="B1798" i="19"/>
  <c r="A1798" i="19"/>
  <c r="B1797" i="19"/>
  <c r="A1797" i="19"/>
  <c r="B1796" i="19"/>
  <c r="A1796" i="19"/>
  <c r="B1795" i="19"/>
  <c r="A1795" i="19"/>
  <c r="B1794" i="19"/>
  <c r="A1794" i="19"/>
  <c r="B1793" i="19"/>
  <c r="A1793" i="19"/>
  <c r="B1792" i="19"/>
  <c r="A1792" i="19"/>
  <c r="B1791" i="19"/>
  <c r="A1791" i="19"/>
  <c r="B1790" i="19"/>
  <c r="A1790" i="19"/>
  <c r="B1789" i="19"/>
  <c r="A1789" i="19"/>
  <c r="B1788" i="19"/>
  <c r="A1788" i="19"/>
  <c r="B1787" i="19"/>
  <c r="A1787" i="19"/>
  <c r="B1786" i="19"/>
  <c r="A1786" i="19"/>
  <c r="B1785" i="19"/>
  <c r="A1785" i="19"/>
  <c r="B1784" i="19"/>
  <c r="A1784" i="19"/>
  <c r="B1783" i="19"/>
  <c r="A1783" i="19"/>
  <c r="B1782" i="19"/>
  <c r="A1782" i="19"/>
  <c r="B1781" i="19"/>
  <c r="A1781" i="19"/>
  <c r="B1780" i="19"/>
  <c r="A1780" i="19"/>
  <c r="B1779" i="19"/>
  <c r="A1779" i="19"/>
  <c r="B1778" i="19"/>
  <c r="A1778" i="19"/>
  <c r="B1777" i="19"/>
  <c r="A1777" i="19"/>
  <c r="B1776" i="19"/>
  <c r="A1776" i="19"/>
  <c r="B1775" i="19"/>
  <c r="A1775" i="19"/>
  <c r="B1774" i="19"/>
  <c r="A1774" i="19"/>
  <c r="B1773" i="19"/>
  <c r="A1773" i="19"/>
  <c r="B1772" i="19"/>
  <c r="A1772" i="19"/>
  <c r="B1771" i="19"/>
  <c r="A1771" i="19"/>
  <c r="B1770" i="19"/>
  <c r="A1770" i="19"/>
  <c r="B1769" i="19"/>
  <c r="A1769" i="19"/>
  <c r="B1768" i="19"/>
  <c r="A1768" i="19"/>
  <c r="B1767" i="19"/>
  <c r="A1767" i="19"/>
  <c r="B1766" i="19"/>
  <c r="A1766" i="19"/>
  <c r="B1765" i="19"/>
  <c r="A1765" i="19"/>
  <c r="B1764" i="19"/>
  <c r="A1764" i="19"/>
  <c r="B1763" i="19"/>
  <c r="A1763" i="19"/>
  <c r="B1762" i="19"/>
  <c r="A1762" i="19"/>
  <c r="B1761" i="19"/>
  <c r="A1761" i="19"/>
  <c r="B1760" i="19"/>
  <c r="A1760" i="19"/>
  <c r="B1759" i="19"/>
  <c r="A1759" i="19"/>
  <c r="B1758" i="19"/>
  <c r="A1758" i="19"/>
  <c r="B1757" i="19"/>
  <c r="A1757" i="19"/>
  <c r="B1756" i="19"/>
  <c r="A1756" i="19"/>
  <c r="B1755" i="19"/>
  <c r="A1755" i="19"/>
  <c r="B1754" i="19"/>
  <c r="A1754" i="19"/>
  <c r="B1753" i="19"/>
  <c r="A1753" i="19"/>
  <c r="B1752" i="19"/>
  <c r="A1752" i="19"/>
  <c r="B1751" i="19"/>
  <c r="A1751" i="19"/>
  <c r="B1750" i="19"/>
  <c r="A1750" i="19"/>
  <c r="B1749" i="19"/>
  <c r="A1749" i="19"/>
  <c r="B1748" i="19"/>
  <c r="A1748" i="19"/>
  <c r="B1747" i="19"/>
  <c r="A1747" i="19"/>
  <c r="B1746" i="19"/>
  <c r="A1746" i="19"/>
  <c r="B1745" i="19"/>
  <c r="A1745" i="19"/>
  <c r="B1744" i="19"/>
  <c r="A1744" i="19"/>
  <c r="B1743" i="19"/>
  <c r="A1743" i="19"/>
  <c r="B1742" i="19"/>
  <c r="A1742" i="19"/>
  <c r="B1741" i="19"/>
  <c r="A1741" i="19"/>
  <c r="B1740" i="19"/>
  <c r="A1740" i="19"/>
  <c r="B1739" i="19"/>
  <c r="A1739" i="19"/>
  <c r="B1738" i="19"/>
  <c r="A1738" i="19"/>
  <c r="B1737" i="19"/>
  <c r="A1737" i="19"/>
  <c r="B1736" i="19"/>
  <c r="A1736" i="19"/>
  <c r="B1735" i="19"/>
  <c r="A1735" i="19"/>
  <c r="B1734" i="19"/>
  <c r="A1734" i="19"/>
  <c r="B1733" i="19"/>
  <c r="A1733" i="19"/>
  <c r="B1732" i="19"/>
  <c r="A1732" i="19"/>
  <c r="B1731" i="19"/>
  <c r="A1731" i="19"/>
  <c r="B1730" i="19"/>
  <c r="A1730" i="19"/>
  <c r="B1729" i="19"/>
  <c r="A1729" i="19"/>
  <c r="B1728" i="19"/>
  <c r="A1728" i="19"/>
  <c r="B1727" i="19"/>
  <c r="A1727" i="19"/>
  <c r="B1726" i="19"/>
  <c r="A1726" i="19"/>
  <c r="B1725" i="19"/>
  <c r="A1725" i="19"/>
  <c r="B1724" i="19"/>
  <c r="A1724" i="19"/>
  <c r="B1723" i="19"/>
  <c r="A1723" i="19"/>
  <c r="B1722" i="19"/>
  <c r="A1722" i="19"/>
  <c r="B1721" i="19"/>
  <c r="A1721" i="19"/>
  <c r="B1720" i="19"/>
  <c r="A1720" i="19"/>
  <c r="B1719" i="19"/>
  <c r="A1719" i="19"/>
  <c r="B1718" i="19"/>
  <c r="A1718" i="19"/>
  <c r="B1717" i="19"/>
  <c r="A1717" i="19"/>
  <c r="B1716" i="19"/>
  <c r="A1716" i="19"/>
  <c r="B1715" i="19"/>
  <c r="A1715" i="19"/>
  <c r="B1714" i="19"/>
  <c r="A1714" i="19"/>
  <c r="B1713" i="19"/>
  <c r="A1713" i="19"/>
  <c r="B1712" i="19"/>
  <c r="A1712" i="19"/>
  <c r="B1711" i="19"/>
  <c r="A1711" i="19"/>
  <c r="B1710" i="19"/>
  <c r="A1710" i="19"/>
  <c r="B1709" i="19"/>
  <c r="A1709" i="19"/>
  <c r="B1708" i="19"/>
  <c r="A1708" i="19"/>
  <c r="B1707" i="19"/>
  <c r="A1707" i="19"/>
  <c r="B1706" i="19"/>
  <c r="A1706" i="19"/>
  <c r="B1705" i="19"/>
  <c r="A1705" i="19"/>
  <c r="B1704" i="19"/>
  <c r="A1704" i="19"/>
  <c r="B1703" i="19"/>
  <c r="A1703" i="19"/>
  <c r="B1702" i="19"/>
  <c r="A1702" i="19"/>
  <c r="B1701" i="19"/>
  <c r="A1701" i="19"/>
  <c r="B1700" i="19"/>
  <c r="A1700" i="19"/>
  <c r="B1699" i="19"/>
  <c r="A1699" i="19"/>
  <c r="B1698" i="19"/>
  <c r="A1698" i="19"/>
  <c r="B1697" i="19"/>
  <c r="A1697" i="19"/>
  <c r="B1696" i="19"/>
  <c r="A1696" i="19"/>
  <c r="B1695" i="19"/>
  <c r="A1695" i="19"/>
  <c r="B1694" i="19"/>
  <c r="A1694" i="19"/>
  <c r="B1693" i="19"/>
  <c r="A1693" i="19"/>
  <c r="B1692" i="19"/>
  <c r="A1692" i="19"/>
  <c r="B1691" i="19"/>
  <c r="A1691" i="19"/>
  <c r="B1690" i="19"/>
  <c r="A1690" i="19"/>
  <c r="B1689" i="19"/>
  <c r="A1689" i="19"/>
  <c r="B1688" i="19"/>
  <c r="A1688" i="19"/>
  <c r="B1687" i="19"/>
  <c r="A1687" i="19"/>
  <c r="B1686" i="19"/>
  <c r="A1686" i="19"/>
  <c r="B1685" i="19"/>
  <c r="A1685" i="19"/>
  <c r="B1684" i="19"/>
  <c r="A1684" i="19"/>
  <c r="B1683" i="19"/>
  <c r="A1683" i="19"/>
  <c r="B1682" i="19"/>
  <c r="A1682" i="19"/>
  <c r="B1681" i="19"/>
  <c r="A1681" i="19"/>
  <c r="B1680" i="19"/>
  <c r="A1680" i="19"/>
  <c r="B1679" i="19"/>
  <c r="A1679" i="19"/>
  <c r="B1678" i="19"/>
  <c r="A1678" i="19"/>
  <c r="B1677" i="19"/>
  <c r="A1677" i="19"/>
  <c r="B1676" i="19"/>
  <c r="A1676" i="19"/>
  <c r="B1675" i="19"/>
  <c r="A1675" i="19"/>
  <c r="B1674" i="19"/>
  <c r="A1674" i="19"/>
  <c r="B1673" i="19"/>
  <c r="A1673" i="19"/>
  <c r="B1672" i="19"/>
  <c r="A1672" i="19"/>
  <c r="B1671" i="19"/>
  <c r="A1671" i="19"/>
  <c r="B1670" i="19"/>
  <c r="A1670" i="19"/>
  <c r="B1669" i="19"/>
  <c r="A1669" i="19"/>
  <c r="B1668" i="19"/>
  <c r="A1668" i="19"/>
  <c r="B1667" i="19"/>
  <c r="A1667" i="19"/>
  <c r="B1666" i="19"/>
  <c r="A1666" i="19"/>
  <c r="B1665" i="19"/>
  <c r="A1665" i="19"/>
  <c r="B1664" i="19"/>
  <c r="A1664" i="19"/>
  <c r="B1663" i="19"/>
  <c r="A1663" i="19"/>
  <c r="B1662" i="19"/>
  <c r="A1662" i="19"/>
  <c r="B1661" i="19"/>
  <c r="A1661" i="19"/>
  <c r="B1660" i="19"/>
  <c r="A1660" i="19"/>
  <c r="B1659" i="19"/>
  <c r="A1659" i="19"/>
  <c r="B1658" i="19"/>
  <c r="A1658" i="19"/>
  <c r="B1657" i="19"/>
  <c r="A1657" i="19"/>
  <c r="B1656" i="19"/>
  <c r="A1656" i="19"/>
  <c r="B1655" i="19"/>
  <c r="A1655" i="19"/>
  <c r="B1654" i="19"/>
  <c r="A1654" i="19"/>
  <c r="B1653" i="19"/>
  <c r="A1653" i="19"/>
  <c r="B1652" i="19"/>
  <c r="A1652" i="19"/>
  <c r="B1651" i="19"/>
  <c r="A1651" i="19"/>
  <c r="B1650" i="19"/>
  <c r="A1650" i="19"/>
  <c r="B1649" i="19"/>
  <c r="A1649" i="19"/>
  <c r="B1648" i="19"/>
  <c r="A1648" i="19"/>
  <c r="B1647" i="19"/>
  <c r="A1647" i="19"/>
  <c r="B1646" i="19"/>
  <c r="A1646" i="19"/>
  <c r="B1645" i="19"/>
  <c r="A1645" i="19"/>
  <c r="B1644" i="19"/>
  <c r="A1644" i="19"/>
  <c r="B1643" i="19"/>
  <c r="A1643" i="19"/>
  <c r="B1642" i="19"/>
  <c r="A1642" i="19"/>
  <c r="B1641" i="19"/>
  <c r="A1641" i="19"/>
  <c r="B1640" i="19"/>
  <c r="A1640" i="19"/>
  <c r="B1639" i="19"/>
  <c r="A1639" i="19"/>
  <c r="B1638" i="19"/>
  <c r="A1638" i="19"/>
  <c r="B1637" i="19"/>
  <c r="A1637" i="19"/>
  <c r="B1636" i="19"/>
  <c r="A1636" i="19"/>
  <c r="B1635" i="19"/>
  <c r="A1635" i="19"/>
  <c r="B1634" i="19"/>
  <c r="A1634" i="19"/>
  <c r="B1633" i="19"/>
  <c r="A1633" i="19"/>
  <c r="B1632" i="19"/>
  <c r="A1632" i="19"/>
  <c r="B1631" i="19"/>
  <c r="A1631" i="19"/>
  <c r="B1630" i="19"/>
  <c r="A1630" i="19"/>
  <c r="B1629" i="19"/>
  <c r="A1629" i="19"/>
  <c r="B1628" i="19"/>
  <c r="A1628" i="19"/>
  <c r="B1627" i="19"/>
  <c r="A1627" i="19"/>
  <c r="B1626" i="19"/>
  <c r="A1626" i="19"/>
  <c r="B1625" i="19"/>
  <c r="A1625" i="19"/>
  <c r="B1624" i="19"/>
  <c r="A1624" i="19"/>
  <c r="B1623" i="19"/>
  <c r="A1623" i="19"/>
  <c r="B1622" i="19"/>
  <c r="A1622" i="19"/>
  <c r="B1621" i="19"/>
  <c r="A1621" i="19"/>
  <c r="B1620" i="19"/>
  <c r="A1620" i="19"/>
  <c r="B1619" i="19"/>
  <c r="A1619" i="19"/>
  <c r="B1618" i="19"/>
  <c r="A1618" i="19"/>
  <c r="B1617" i="19"/>
  <c r="A1617" i="19"/>
  <c r="B1616" i="19"/>
  <c r="A1616" i="19"/>
  <c r="B1615" i="19"/>
  <c r="A1615" i="19"/>
  <c r="B1614" i="19"/>
  <c r="A1614" i="19"/>
  <c r="B1613" i="19"/>
  <c r="A1613" i="19"/>
  <c r="B1612" i="19"/>
  <c r="A1612" i="19"/>
  <c r="B1611" i="19"/>
  <c r="A1611" i="19"/>
  <c r="B1610" i="19"/>
  <c r="A1610" i="19"/>
  <c r="B1609" i="19"/>
  <c r="A1609" i="19"/>
  <c r="B1608" i="19"/>
  <c r="A1608" i="19"/>
  <c r="B1607" i="19"/>
  <c r="A1607" i="19"/>
  <c r="B1606" i="19"/>
  <c r="A1606" i="19"/>
  <c r="B1605" i="19"/>
  <c r="A1605" i="19"/>
  <c r="B1604" i="19"/>
  <c r="A1604" i="19"/>
  <c r="B1603" i="19"/>
  <c r="A1603" i="19"/>
  <c r="B1602" i="19"/>
  <c r="A1602" i="19"/>
  <c r="B1601" i="19"/>
  <c r="A1601" i="19"/>
  <c r="B1600" i="19"/>
  <c r="A1600" i="19"/>
  <c r="B1599" i="19"/>
  <c r="A1599" i="19"/>
  <c r="B1598" i="19"/>
  <c r="A1598" i="19"/>
  <c r="B1597" i="19"/>
  <c r="A1597" i="19"/>
  <c r="B1596" i="19"/>
  <c r="A1596" i="19"/>
  <c r="B1595" i="19"/>
  <c r="A1595" i="19"/>
  <c r="B1594" i="19"/>
  <c r="A1594" i="19"/>
  <c r="B1593" i="19"/>
  <c r="A1593" i="19"/>
  <c r="B1592" i="19"/>
  <c r="A1592" i="19"/>
  <c r="B1591" i="19"/>
  <c r="A1591" i="19"/>
  <c r="B1590" i="19"/>
  <c r="A1590" i="19"/>
  <c r="B1589" i="19"/>
  <c r="A1589" i="19"/>
  <c r="B1588" i="19"/>
  <c r="A1588" i="19"/>
  <c r="B1587" i="19"/>
  <c r="A1587" i="19"/>
  <c r="B1586" i="19"/>
  <c r="A1586" i="19"/>
  <c r="B1585" i="19"/>
  <c r="A1585" i="19"/>
  <c r="B1584" i="19"/>
  <c r="A1584" i="19"/>
  <c r="B1583" i="19"/>
  <c r="A1583" i="19"/>
  <c r="B1582" i="19"/>
  <c r="A1582" i="19"/>
  <c r="B1581" i="19"/>
  <c r="A1581" i="19"/>
  <c r="B1580" i="19"/>
  <c r="A1580" i="19"/>
  <c r="B1579" i="19"/>
  <c r="A1579" i="19"/>
  <c r="B1578" i="19"/>
  <c r="A1578" i="19"/>
  <c r="B1577" i="19"/>
  <c r="A1577" i="19"/>
  <c r="B1576" i="19"/>
  <c r="A1576" i="19"/>
  <c r="B1575" i="19"/>
  <c r="A1575" i="19"/>
  <c r="B1574" i="19"/>
  <c r="A1574" i="19"/>
  <c r="B1573" i="19"/>
  <c r="A1573" i="19"/>
  <c r="B1572" i="19"/>
  <c r="A1572" i="19"/>
  <c r="B1571" i="19"/>
  <c r="A1571" i="19"/>
  <c r="B1570" i="19"/>
  <c r="A1570" i="19"/>
  <c r="B1569" i="19"/>
  <c r="A1569" i="19"/>
  <c r="B1568" i="19"/>
  <c r="A1568" i="19"/>
  <c r="B1567" i="19"/>
  <c r="A1567" i="19"/>
  <c r="B1566" i="19"/>
  <c r="A1566" i="19"/>
  <c r="B1565" i="19"/>
  <c r="A1565" i="19"/>
  <c r="B1564" i="19"/>
  <c r="A1564" i="19"/>
  <c r="B1563" i="19"/>
  <c r="A1563" i="19"/>
  <c r="B1562" i="19"/>
  <c r="A1562" i="19"/>
  <c r="B1561" i="19"/>
  <c r="A1561" i="19"/>
  <c r="B1560" i="19"/>
  <c r="A1560" i="19"/>
  <c r="B1559" i="19"/>
  <c r="A1559" i="19"/>
  <c r="B1558" i="19"/>
  <c r="A1558" i="19"/>
  <c r="B1557" i="19"/>
  <c r="A1557" i="19"/>
  <c r="B1556" i="19"/>
  <c r="A1556" i="19"/>
  <c r="B1555" i="19"/>
  <c r="A1555" i="19"/>
  <c r="B1554" i="19"/>
  <c r="A1554" i="19"/>
  <c r="B1553" i="19"/>
  <c r="A1553" i="19"/>
  <c r="B1552" i="19"/>
  <c r="A1552" i="19"/>
  <c r="B1551" i="19"/>
  <c r="A1551" i="19"/>
  <c r="B1550" i="19"/>
  <c r="A1550" i="19"/>
  <c r="B1549" i="19"/>
  <c r="A1549" i="19"/>
  <c r="B1548" i="19"/>
  <c r="A1548" i="19"/>
  <c r="B1547" i="19"/>
  <c r="A1547" i="19"/>
  <c r="B1546" i="19"/>
  <c r="A1546" i="19"/>
  <c r="B1545" i="19"/>
  <c r="A1545" i="19"/>
  <c r="B1544" i="19"/>
  <c r="A1544" i="19"/>
  <c r="B1543" i="19"/>
  <c r="A1543" i="19"/>
  <c r="B1542" i="19"/>
  <c r="A1542" i="19"/>
  <c r="B1541" i="19"/>
  <c r="A1541" i="19"/>
  <c r="B1540" i="19"/>
  <c r="A1540" i="19"/>
  <c r="B1539" i="19"/>
  <c r="A1539" i="19"/>
  <c r="B1538" i="19"/>
  <c r="A1538" i="19"/>
  <c r="B1537" i="19"/>
  <c r="A1537" i="19"/>
  <c r="B1536" i="19"/>
  <c r="A1536" i="19"/>
  <c r="B1535" i="19"/>
  <c r="A1535" i="19"/>
  <c r="B1534" i="19"/>
  <c r="A1534" i="19"/>
  <c r="B1533" i="19"/>
  <c r="A1533" i="19"/>
  <c r="B1532" i="19"/>
  <c r="A1532" i="19"/>
  <c r="B1531" i="19"/>
  <c r="A1531" i="19"/>
  <c r="B1530" i="19"/>
  <c r="A1530" i="19"/>
  <c r="B1529" i="19"/>
  <c r="A1529" i="19"/>
  <c r="B1528" i="19"/>
  <c r="A1528" i="19"/>
  <c r="B1527" i="19"/>
  <c r="A1527" i="19"/>
  <c r="B1526" i="19"/>
  <c r="A1526" i="19"/>
  <c r="B1525" i="19"/>
  <c r="A1525" i="19"/>
  <c r="B1524" i="19"/>
  <c r="A1524" i="19"/>
  <c r="B1523" i="19"/>
  <c r="A1523" i="19"/>
  <c r="B1522" i="19"/>
  <c r="A1522" i="19"/>
  <c r="B1521" i="19"/>
  <c r="A1521" i="19"/>
  <c r="B1520" i="19"/>
  <c r="A1520" i="19"/>
  <c r="B1519" i="19"/>
  <c r="A1519" i="19"/>
  <c r="B1518" i="19"/>
  <c r="A1518" i="19"/>
  <c r="B1517" i="19"/>
  <c r="A1517" i="19"/>
  <c r="B1516" i="19"/>
  <c r="A1516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9" i="19"/>
  <c r="A1509" i="19"/>
  <c r="B1508" i="19"/>
  <c r="A1508" i="19"/>
  <c r="B1507" i="19"/>
  <c r="A1507" i="19"/>
  <c r="B1506" i="19"/>
  <c r="A1506" i="19"/>
  <c r="B1505" i="19"/>
  <c r="A1505" i="19"/>
  <c r="B1504" i="19"/>
  <c r="A1504" i="19"/>
  <c r="B1503" i="19"/>
  <c r="A1503" i="19"/>
  <c r="B1502" i="19"/>
  <c r="A1502" i="19"/>
  <c r="B1501" i="19"/>
  <c r="A1501" i="19"/>
  <c r="B1500" i="19"/>
  <c r="A1500" i="19"/>
  <c r="B1499" i="19"/>
  <c r="A1499" i="19"/>
  <c r="B1498" i="19"/>
  <c r="A1498" i="19"/>
  <c r="B1497" i="19"/>
  <c r="A1497" i="19"/>
  <c r="B1496" i="19"/>
  <c r="A1496" i="19"/>
  <c r="B1495" i="19"/>
  <c r="A1495" i="19"/>
  <c r="B1494" i="19"/>
  <c r="A1494" i="19"/>
  <c r="B1493" i="19"/>
  <c r="A1493" i="19"/>
  <c r="B1492" i="19"/>
  <c r="A1492" i="19"/>
  <c r="B1491" i="19"/>
  <c r="A1491" i="19"/>
  <c r="B1490" i="19"/>
  <c r="A1490" i="19"/>
  <c r="B1489" i="19"/>
  <c r="A1489" i="19"/>
  <c r="B1488" i="19"/>
  <c r="A1488" i="19"/>
  <c r="B1487" i="19"/>
  <c r="A1487" i="19"/>
  <c r="B1486" i="19"/>
  <c r="A1486" i="19"/>
  <c r="B1485" i="19"/>
  <c r="A1485" i="19"/>
  <c r="B1484" i="19"/>
  <c r="A1484" i="19"/>
  <c r="B1483" i="19"/>
  <c r="A1483" i="19"/>
  <c r="B1482" i="19"/>
  <c r="A1482" i="19"/>
  <c r="B1481" i="19"/>
  <c r="A1481" i="19"/>
  <c r="B1480" i="19"/>
  <c r="A1480" i="19"/>
  <c r="B1479" i="19"/>
  <c r="A1479" i="19"/>
  <c r="B1478" i="19"/>
  <c r="A1478" i="19"/>
  <c r="B1477" i="19"/>
  <c r="A1477" i="19"/>
  <c r="B1476" i="19"/>
  <c r="A1476" i="19"/>
  <c r="B1475" i="19"/>
  <c r="A1475" i="19"/>
  <c r="B1474" i="19"/>
  <c r="A1474" i="19"/>
  <c r="B1473" i="19"/>
  <c r="A1473" i="19"/>
  <c r="B1472" i="19"/>
  <c r="A1472" i="19"/>
  <c r="B1471" i="19"/>
  <c r="A1471" i="19"/>
  <c r="B1470" i="19"/>
  <c r="A1470" i="19"/>
  <c r="B1469" i="19"/>
  <c r="A1469" i="19"/>
  <c r="B1468" i="19"/>
  <c r="A1468" i="19"/>
  <c r="B1467" i="19"/>
  <c r="A1467" i="19"/>
  <c r="B1466" i="19"/>
  <c r="A1466" i="19"/>
  <c r="B1465" i="19"/>
  <c r="A1465" i="19"/>
  <c r="B1464" i="19"/>
  <c r="A1464" i="19"/>
  <c r="B1463" i="19"/>
  <c r="A1463" i="19"/>
  <c r="B1462" i="19"/>
  <c r="A1462" i="19"/>
  <c r="B1461" i="19"/>
  <c r="A1461" i="19"/>
  <c r="B1460" i="19"/>
  <c r="A1460" i="19"/>
  <c r="B1459" i="19"/>
  <c r="A1459" i="19"/>
  <c r="B1458" i="19"/>
  <c r="A1458" i="19"/>
  <c r="B1457" i="19"/>
  <c r="A1457" i="19"/>
  <c r="B1456" i="19"/>
  <c r="A1456" i="19"/>
  <c r="B1455" i="19"/>
  <c r="A1455" i="19"/>
  <c r="B1454" i="19"/>
  <c r="A1454" i="19"/>
  <c r="B1453" i="19"/>
  <c r="A1453" i="19"/>
  <c r="B1452" i="19"/>
  <c r="A1452" i="19"/>
  <c r="B1451" i="19"/>
  <c r="A1451" i="19"/>
  <c r="B1450" i="19"/>
  <c r="A1450" i="19"/>
  <c r="B1449" i="19"/>
  <c r="A1449" i="19"/>
  <c r="B1448" i="19"/>
  <c r="A1448" i="19"/>
  <c r="B1447" i="19"/>
  <c r="A1447" i="19"/>
  <c r="B1446" i="19"/>
  <c r="A1446" i="19"/>
  <c r="B1445" i="19"/>
  <c r="A1445" i="19"/>
  <c r="B1444" i="19"/>
  <c r="A1444" i="19"/>
  <c r="B1443" i="19"/>
  <c r="A1443" i="19"/>
  <c r="B1442" i="19"/>
  <c r="A1442" i="19"/>
  <c r="B1441" i="19"/>
  <c r="A1441" i="19"/>
  <c r="B1440" i="19"/>
  <c r="A1440" i="19"/>
  <c r="B1439" i="19"/>
  <c r="A1439" i="19"/>
  <c r="B1438" i="19"/>
  <c r="A1438" i="19"/>
  <c r="B1437" i="19"/>
  <c r="A1437" i="19"/>
  <c r="B1436" i="19"/>
  <c r="A1436" i="19"/>
  <c r="B1435" i="19"/>
  <c r="A1435" i="19"/>
  <c r="B1434" i="19"/>
  <c r="A1434" i="19"/>
  <c r="B1433" i="19"/>
  <c r="A1433" i="19"/>
  <c r="B1432" i="19"/>
  <c r="A1432" i="19"/>
  <c r="B1431" i="19"/>
  <c r="A1431" i="19"/>
  <c r="B1430" i="19"/>
  <c r="A1430" i="19"/>
  <c r="B1429" i="19"/>
  <c r="A1429" i="19"/>
  <c r="B1428" i="19"/>
  <c r="A1428" i="19"/>
  <c r="B1427" i="19"/>
  <c r="A1427" i="19"/>
  <c r="B1426" i="19"/>
  <c r="A1426" i="19"/>
  <c r="B1425" i="19"/>
  <c r="A1425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7" i="19"/>
  <c r="A1417" i="19"/>
  <c r="B1416" i="19"/>
  <c r="A1416" i="19"/>
  <c r="B1415" i="19"/>
  <c r="A1415" i="19"/>
  <c r="B1414" i="19"/>
  <c r="A1414" i="19"/>
  <c r="B1413" i="19"/>
  <c r="A1413" i="19"/>
  <c r="B1412" i="19"/>
  <c r="A1412" i="19"/>
  <c r="B1411" i="19"/>
  <c r="A1411" i="19"/>
  <c r="B1410" i="19"/>
  <c r="A1410" i="19"/>
  <c r="B1409" i="19"/>
  <c r="A1409" i="19"/>
  <c r="B1408" i="19"/>
  <c r="A1408" i="19"/>
  <c r="B1407" i="19"/>
  <c r="A1407" i="19"/>
  <c r="B1406" i="19"/>
  <c r="A1406" i="19"/>
  <c r="B1405" i="19"/>
  <c r="A1405" i="19"/>
  <c r="B1404" i="19"/>
  <c r="A1404" i="19"/>
  <c r="B1403" i="19"/>
  <c r="A1403" i="19"/>
  <c r="B1402" i="19"/>
  <c r="A1402" i="19"/>
  <c r="B1401" i="19"/>
  <c r="A1401" i="19"/>
  <c r="B1400" i="19"/>
  <c r="A1400" i="19"/>
  <c r="B1399" i="19"/>
  <c r="A1399" i="19"/>
  <c r="B1398" i="19"/>
  <c r="A1398" i="19"/>
  <c r="B1397" i="19"/>
  <c r="A1397" i="19"/>
  <c r="B1396" i="19"/>
  <c r="A1396" i="19"/>
  <c r="B1395" i="19"/>
  <c r="A1395" i="19"/>
  <c r="B1394" i="19"/>
  <c r="A1394" i="19"/>
  <c r="B1393" i="19"/>
  <c r="A1393" i="19"/>
  <c r="B1392" i="19"/>
  <c r="A1392" i="19"/>
  <c r="B1391" i="19"/>
  <c r="A1391" i="19"/>
  <c r="B1390" i="19"/>
  <c r="A1390" i="19"/>
  <c r="B1389" i="19"/>
  <c r="A1389" i="19"/>
  <c r="B1388" i="19"/>
  <c r="A1388" i="19"/>
  <c r="B1387" i="19"/>
  <c r="A1387" i="19"/>
  <c r="B1386" i="19"/>
  <c r="A1386" i="19"/>
  <c r="B1385" i="19"/>
  <c r="A1385" i="19"/>
  <c r="B1384" i="19"/>
  <c r="A1384" i="19"/>
  <c r="B1383" i="19"/>
  <c r="A1383" i="19"/>
  <c r="B1382" i="19"/>
  <c r="A1382" i="19"/>
  <c r="B1381" i="19"/>
  <c r="A1381" i="19"/>
  <c r="B1380" i="19"/>
  <c r="A1380" i="19"/>
  <c r="B1379" i="19"/>
  <c r="A1379" i="19"/>
  <c r="B1378" i="19"/>
  <c r="A1378" i="19"/>
  <c r="B1377" i="19"/>
  <c r="A1377" i="19"/>
  <c r="B1376" i="19"/>
  <c r="A1376" i="19"/>
  <c r="B1375" i="19"/>
  <c r="A1375" i="19"/>
  <c r="B1374" i="19"/>
  <c r="A1374" i="19"/>
  <c r="B1373" i="19"/>
  <c r="A1373" i="19"/>
  <c r="B1372" i="19"/>
  <c r="A1372" i="19"/>
  <c r="B1371" i="19"/>
  <c r="A1371" i="19"/>
  <c r="B1370" i="19"/>
  <c r="A1370" i="19"/>
  <c r="B1369" i="19"/>
  <c r="A1369" i="19"/>
  <c r="B1368" i="19"/>
  <c r="A1368" i="19"/>
  <c r="B1367" i="19"/>
  <c r="A1367" i="19"/>
  <c r="B1366" i="19"/>
  <c r="A1366" i="19"/>
  <c r="B1365" i="19"/>
  <c r="A1365" i="19"/>
  <c r="B1364" i="19"/>
  <c r="A1364" i="19"/>
  <c r="B1363" i="19"/>
  <c r="A1363" i="19"/>
  <c r="B1362" i="19"/>
  <c r="A1362" i="19"/>
  <c r="B1361" i="19"/>
  <c r="A1361" i="19"/>
  <c r="B1360" i="19"/>
  <c r="A1360" i="19"/>
  <c r="B1359" i="19"/>
  <c r="A1359" i="19"/>
  <c r="B1358" i="19"/>
  <c r="A1358" i="19"/>
  <c r="B1357" i="19"/>
  <c r="A1357" i="19"/>
  <c r="B1356" i="19"/>
  <c r="A1356" i="19"/>
  <c r="B1355" i="19"/>
  <c r="A1355" i="19"/>
  <c r="B1354" i="19"/>
  <c r="A1354" i="19"/>
  <c r="B1353" i="19"/>
  <c r="A1353" i="19"/>
  <c r="B1352" i="19"/>
  <c r="A1352" i="19"/>
  <c r="B1351" i="19"/>
  <c r="A1351" i="19"/>
  <c r="B1350" i="19"/>
  <c r="A1350" i="19"/>
  <c r="B1349" i="19"/>
  <c r="A1349" i="19"/>
  <c r="B1348" i="19"/>
  <c r="A1348" i="19"/>
  <c r="B1347" i="19"/>
  <c r="A1347" i="19"/>
  <c r="B1346" i="19"/>
  <c r="A1346" i="19"/>
  <c r="B1345" i="19"/>
  <c r="A1345" i="19"/>
  <c r="B1344" i="19"/>
  <c r="A1344" i="19"/>
  <c r="B1343" i="19"/>
  <c r="A1343" i="19"/>
  <c r="B1342" i="19"/>
  <c r="A1342" i="19"/>
  <c r="B1341" i="19"/>
  <c r="A1341" i="19"/>
  <c r="B1340" i="19"/>
  <c r="A1340" i="19"/>
  <c r="B1339" i="19"/>
  <c r="A1339" i="19"/>
  <c r="B1338" i="19"/>
  <c r="A1338" i="19"/>
  <c r="B1337" i="19"/>
  <c r="A1337" i="19"/>
  <c r="B1336" i="19"/>
  <c r="A1336" i="19"/>
  <c r="B1335" i="19"/>
  <c r="A1335" i="19"/>
  <c r="B1334" i="19"/>
  <c r="A1334" i="19"/>
  <c r="B1333" i="19"/>
  <c r="A1333" i="19"/>
  <c r="B1332" i="19"/>
  <c r="A1332" i="19"/>
  <c r="B1331" i="19"/>
  <c r="A1331" i="19"/>
  <c r="B1330" i="19"/>
  <c r="A1330" i="19"/>
  <c r="B1329" i="19"/>
  <c r="A1329" i="19"/>
  <c r="B1328" i="19"/>
  <c r="A1328" i="19"/>
  <c r="B1327" i="19"/>
  <c r="A1327" i="19"/>
  <c r="B1326" i="19"/>
  <c r="A1326" i="19"/>
  <c r="B1325" i="19"/>
  <c r="A1325" i="19"/>
  <c r="B1324" i="19"/>
  <c r="A1324" i="19"/>
  <c r="B1323" i="19"/>
  <c r="A1323" i="19"/>
  <c r="B1322" i="19"/>
  <c r="A1322" i="19"/>
  <c r="B1321" i="19"/>
  <c r="A1321" i="19"/>
  <c r="B1320" i="19"/>
  <c r="A1320" i="19"/>
  <c r="B1319" i="19"/>
  <c r="A1319" i="19"/>
  <c r="B1318" i="19"/>
  <c r="A1318" i="19"/>
  <c r="B1317" i="19"/>
  <c r="A1317" i="19"/>
  <c r="B1316" i="19"/>
  <c r="A1316" i="19"/>
  <c r="B1315" i="19"/>
  <c r="A1315" i="19"/>
  <c r="B1314" i="19"/>
  <c r="A1314" i="19"/>
  <c r="B1313" i="19"/>
  <c r="A1313" i="19"/>
  <c r="B1312" i="19"/>
  <c r="A1312" i="19"/>
  <c r="B1311" i="19"/>
  <c r="A1311" i="19"/>
  <c r="B1310" i="19"/>
  <c r="A1310" i="19"/>
  <c r="B1309" i="19"/>
  <c r="A1309" i="19"/>
  <c r="B1308" i="19"/>
  <c r="A1308" i="19"/>
  <c r="B1307" i="19"/>
  <c r="A1307" i="19"/>
  <c r="B1306" i="19"/>
  <c r="A1306" i="19"/>
  <c r="B1305" i="19"/>
  <c r="A1305" i="19"/>
  <c r="B1304" i="19"/>
  <c r="A1304" i="19"/>
  <c r="B1303" i="19"/>
  <c r="A1303" i="19"/>
  <c r="B1302" i="19"/>
  <c r="A1302" i="19"/>
  <c r="B1301" i="19"/>
  <c r="A1301" i="19"/>
  <c r="B1300" i="19"/>
  <c r="A1300" i="19"/>
  <c r="B1299" i="19"/>
  <c r="A1299" i="19"/>
  <c r="B1298" i="19"/>
  <c r="A1298" i="19"/>
  <c r="B1297" i="19"/>
  <c r="A1297" i="19"/>
  <c r="B1296" i="19"/>
  <c r="A1296" i="19"/>
  <c r="B1295" i="19"/>
  <c r="A1295" i="19"/>
  <c r="B1294" i="19"/>
  <c r="A1294" i="19"/>
  <c r="B1293" i="19"/>
  <c r="A1293" i="19"/>
  <c r="B1292" i="19"/>
  <c r="A1292" i="19"/>
  <c r="B1291" i="19"/>
  <c r="A1291" i="19"/>
  <c r="B1290" i="19"/>
  <c r="A1290" i="19"/>
  <c r="B1289" i="19"/>
  <c r="A1289" i="19"/>
  <c r="B1288" i="19"/>
  <c r="A1288" i="19"/>
  <c r="B1287" i="19"/>
  <c r="A1287" i="19"/>
  <c r="B1286" i="19"/>
  <c r="A1286" i="19"/>
  <c r="B1285" i="19"/>
  <c r="A1285" i="19"/>
  <c r="B1284" i="19"/>
  <c r="A1284" i="19"/>
  <c r="B1283" i="19"/>
  <c r="A1283" i="19"/>
  <c r="B1282" i="19"/>
  <c r="A1282" i="19"/>
  <c r="B1281" i="19"/>
  <c r="A1281" i="19"/>
  <c r="B1280" i="19"/>
  <c r="A1280" i="19"/>
  <c r="B1279" i="19"/>
  <c r="A1279" i="19"/>
  <c r="B1278" i="19"/>
  <c r="A1278" i="19"/>
  <c r="B1277" i="19"/>
  <c r="A1277" i="19"/>
  <c r="B1276" i="19"/>
  <c r="A1276" i="19"/>
  <c r="B1275" i="19"/>
  <c r="A1275" i="19"/>
  <c r="B1274" i="19"/>
  <c r="A1274" i="19"/>
  <c r="B1273" i="19"/>
  <c r="A1273" i="19"/>
  <c r="B1272" i="19"/>
  <c r="A1272" i="19"/>
  <c r="B1271" i="19"/>
  <c r="A1271" i="19"/>
  <c r="B1270" i="19"/>
  <c r="A1270" i="19"/>
  <c r="B1269" i="19"/>
  <c r="A1269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6" i="19"/>
  <c r="A1256" i="19"/>
  <c r="B1255" i="19"/>
  <c r="A1255" i="19"/>
  <c r="B1254" i="19"/>
  <c r="A1254" i="19"/>
  <c r="B1253" i="19"/>
  <c r="A1253" i="19"/>
  <c r="B1252" i="19"/>
  <c r="A1252" i="19"/>
  <c r="B1251" i="19"/>
  <c r="A1251" i="19"/>
  <c r="B1250" i="19"/>
  <c r="A1250" i="19"/>
  <c r="B1249" i="19"/>
  <c r="A1249" i="19"/>
  <c r="B1248" i="19"/>
  <c r="A1248" i="19"/>
  <c r="B1247" i="19"/>
  <c r="A1247" i="19"/>
  <c r="B1246" i="19"/>
  <c r="A1246" i="19"/>
  <c r="B1245" i="19"/>
  <c r="A1245" i="19"/>
  <c r="B1244" i="19"/>
  <c r="A1244" i="19"/>
  <c r="B1243" i="19"/>
  <c r="A1243" i="19"/>
  <c r="B1242" i="19"/>
  <c r="A1242" i="19"/>
  <c r="B1241" i="19"/>
  <c r="A1241" i="19"/>
  <c r="B1240" i="19"/>
  <c r="A1240" i="19"/>
  <c r="B1239" i="19"/>
  <c r="A1239" i="19"/>
  <c r="B1238" i="19"/>
  <c r="A1238" i="19"/>
  <c r="B1237" i="19"/>
  <c r="A1237" i="19"/>
  <c r="B1236" i="19"/>
  <c r="A1236" i="19"/>
  <c r="B1235" i="19"/>
  <c r="A1235" i="19"/>
  <c r="B1234" i="19"/>
  <c r="A1234" i="19"/>
  <c r="B1233" i="19"/>
  <c r="A1233" i="19"/>
  <c r="B1232" i="19"/>
  <c r="A1232" i="19"/>
  <c r="B1231" i="19"/>
  <c r="A1231" i="19"/>
  <c r="B1230" i="19"/>
  <c r="A1230" i="19"/>
  <c r="B1229" i="19"/>
  <c r="A1229" i="19"/>
  <c r="B1228" i="19"/>
  <c r="A1228" i="19"/>
  <c r="B1227" i="19"/>
  <c r="A1227" i="19"/>
  <c r="B1226" i="19"/>
  <c r="A1226" i="19"/>
  <c r="B1225" i="19"/>
  <c r="A1225" i="19"/>
  <c r="B1224" i="19"/>
  <c r="A1224" i="19"/>
  <c r="B1223" i="19"/>
  <c r="A1223" i="19"/>
  <c r="B1222" i="19"/>
  <c r="A1222" i="19"/>
  <c r="B1221" i="19"/>
  <c r="A1221" i="19"/>
  <c r="B1220" i="19"/>
  <c r="A1220" i="19"/>
  <c r="B1219" i="19"/>
  <c r="A1219" i="19"/>
  <c r="B1218" i="19"/>
  <c r="A1218" i="19"/>
  <c r="B1217" i="19"/>
  <c r="A1217" i="19"/>
  <c r="B1216" i="19"/>
  <c r="A1216" i="19"/>
  <c r="B1215" i="19"/>
  <c r="A1215" i="19"/>
  <c r="B1214" i="19"/>
  <c r="A1214" i="19"/>
  <c r="B1213" i="19"/>
  <c r="A1213" i="19"/>
  <c r="B1212" i="19"/>
  <c r="A1212" i="19"/>
  <c r="B1211" i="19"/>
  <c r="A1211" i="19"/>
  <c r="B1210" i="19"/>
  <c r="A1210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3" i="19"/>
  <c r="A1203" i="19"/>
  <c r="B1202" i="19"/>
  <c r="A1202" i="19"/>
  <c r="B1201" i="19"/>
  <c r="A1201" i="19"/>
  <c r="B1200" i="19"/>
  <c r="A1200" i="19"/>
  <c r="B1199" i="19"/>
  <c r="A1199" i="19"/>
  <c r="B1198" i="19"/>
  <c r="A1198" i="19"/>
  <c r="B1197" i="19"/>
  <c r="A1197" i="19"/>
  <c r="B1196" i="19"/>
  <c r="A1196" i="19"/>
  <c r="B1195" i="19"/>
  <c r="A1195" i="19"/>
  <c r="B1194" i="19"/>
  <c r="A1194" i="19"/>
  <c r="B1193" i="19"/>
  <c r="A1193" i="19"/>
  <c r="B1192" i="19"/>
  <c r="A1192" i="19"/>
  <c r="B1191" i="19"/>
  <c r="A1191" i="19"/>
  <c r="B1190" i="19"/>
  <c r="A1190" i="19"/>
  <c r="B1189" i="19"/>
  <c r="A1189" i="19"/>
  <c r="B1188" i="19"/>
  <c r="A1188" i="19"/>
  <c r="B1187" i="19"/>
  <c r="A1187" i="19"/>
  <c r="B1186" i="19"/>
  <c r="A1186" i="19"/>
  <c r="B1185" i="19"/>
  <c r="A1185" i="19"/>
  <c r="B1184" i="19"/>
  <c r="A1184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76" i="19"/>
  <c r="A1176" i="19"/>
  <c r="B1175" i="19"/>
  <c r="A1175" i="19"/>
  <c r="B1174" i="19"/>
  <c r="A1174" i="19"/>
  <c r="B1173" i="19"/>
  <c r="A1173" i="19"/>
  <c r="B1172" i="19"/>
  <c r="A1172" i="19"/>
  <c r="B1171" i="19"/>
  <c r="A1171" i="19"/>
  <c r="B1170" i="19"/>
  <c r="A1170" i="19"/>
  <c r="B1169" i="19"/>
  <c r="A1169" i="19"/>
  <c r="B1168" i="19"/>
  <c r="A1168" i="19"/>
  <c r="B1167" i="19"/>
  <c r="A1167" i="19"/>
  <c r="B1166" i="19"/>
  <c r="A1166" i="19"/>
  <c r="B1165" i="19"/>
  <c r="A1165" i="19"/>
  <c r="B1164" i="19"/>
  <c r="A1164" i="19"/>
  <c r="B1163" i="19"/>
  <c r="A1163" i="19"/>
  <c r="B1162" i="19"/>
  <c r="A1162" i="19"/>
  <c r="B1161" i="19"/>
  <c r="A1161" i="19"/>
  <c r="B1160" i="19"/>
  <c r="A1160" i="19"/>
  <c r="B1159" i="19"/>
  <c r="A1159" i="19"/>
  <c r="B1158" i="19"/>
  <c r="A1158" i="19"/>
  <c r="B1157" i="19"/>
  <c r="A1157" i="19"/>
  <c r="B1156" i="19"/>
  <c r="A1156" i="19"/>
  <c r="B1155" i="19"/>
  <c r="A1155" i="19"/>
  <c r="B1154" i="19"/>
  <c r="A1154" i="19"/>
  <c r="B1153" i="19"/>
  <c r="A1153" i="19"/>
  <c r="B1152" i="19"/>
  <c r="A1152" i="19"/>
  <c r="B1151" i="19"/>
  <c r="A1151" i="19"/>
  <c r="B1150" i="19"/>
  <c r="A1150" i="19"/>
  <c r="B1149" i="19"/>
  <c r="A1149" i="19"/>
  <c r="B1148" i="19"/>
  <c r="A1148" i="19"/>
  <c r="B1147" i="19"/>
  <c r="A1147" i="19"/>
  <c r="B1146" i="19"/>
  <c r="A1146" i="19"/>
  <c r="B1145" i="19"/>
  <c r="A1145" i="19"/>
  <c r="B1144" i="19"/>
  <c r="A1144" i="19"/>
  <c r="B1143" i="19"/>
  <c r="A1143" i="19"/>
  <c r="B1142" i="19"/>
  <c r="A1142" i="19"/>
  <c r="B1141" i="19"/>
  <c r="A1141" i="19"/>
  <c r="B1140" i="19"/>
  <c r="A1140" i="19"/>
  <c r="B1139" i="19"/>
  <c r="A1139" i="19"/>
  <c r="B1138" i="19"/>
  <c r="A1138" i="19"/>
  <c r="B1137" i="19"/>
  <c r="A1137" i="19"/>
  <c r="B1136" i="19"/>
  <c r="A1136" i="19"/>
  <c r="B1135" i="19"/>
  <c r="A1135" i="19"/>
  <c r="B1134" i="19"/>
  <c r="A1134" i="19"/>
  <c r="B1133" i="19"/>
  <c r="A1133" i="19"/>
  <c r="B1132" i="19"/>
  <c r="A1132" i="19"/>
  <c r="B1131" i="19"/>
  <c r="A1131" i="19"/>
  <c r="B1130" i="19"/>
  <c r="A1130" i="19"/>
  <c r="B1129" i="19"/>
  <c r="A1129" i="19"/>
  <c r="B1128" i="19"/>
  <c r="A1128" i="19"/>
  <c r="B1127" i="19"/>
  <c r="A1127" i="19"/>
  <c r="B1126" i="19"/>
  <c r="A1126" i="19"/>
  <c r="B1125" i="19"/>
  <c r="A1125" i="19"/>
  <c r="B1124" i="19"/>
  <c r="A1124" i="19"/>
  <c r="B1123" i="19"/>
  <c r="A1123" i="19"/>
  <c r="B1122" i="19"/>
  <c r="A1122" i="19"/>
  <c r="B1121" i="19"/>
  <c r="A1121" i="19"/>
  <c r="B1120" i="19"/>
  <c r="A1120" i="19"/>
  <c r="B1119" i="19"/>
  <c r="A1119" i="19"/>
  <c r="B1118" i="19"/>
  <c r="A1118" i="19"/>
  <c r="B1117" i="19"/>
  <c r="A1117" i="19"/>
  <c r="B1116" i="19"/>
  <c r="A1116" i="19"/>
  <c r="B1115" i="19"/>
  <c r="A1115" i="19"/>
  <c r="B1114" i="19"/>
  <c r="A1114" i="19"/>
  <c r="B1113" i="19"/>
  <c r="A1113" i="19"/>
  <c r="B1112" i="19"/>
  <c r="A1112" i="19"/>
  <c r="B1111" i="19"/>
  <c r="A1111" i="19"/>
  <c r="B1110" i="19"/>
  <c r="A1110" i="19"/>
  <c r="B1109" i="19"/>
  <c r="A1109" i="19"/>
  <c r="B1108" i="19"/>
  <c r="A1108" i="19"/>
  <c r="B1107" i="19"/>
  <c r="A1107" i="19"/>
  <c r="B1106" i="19"/>
  <c r="A1106" i="19"/>
  <c r="B1105" i="19"/>
  <c r="A1105" i="19"/>
  <c r="B1104" i="19"/>
  <c r="A1104" i="19"/>
  <c r="B1103" i="19"/>
  <c r="A1103" i="19"/>
  <c r="B1102" i="19"/>
  <c r="A1102" i="19"/>
  <c r="B1101" i="19"/>
  <c r="A1101" i="19"/>
  <c r="B1100" i="19"/>
  <c r="A1100" i="19"/>
  <c r="B1099" i="19"/>
  <c r="A1099" i="19"/>
  <c r="B1098" i="19"/>
  <c r="A1098" i="19"/>
  <c r="B1097" i="19"/>
  <c r="A1097" i="19"/>
  <c r="B1096" i="19"/>
  <c r="A1096" i="19"/>
  <c r="B1095" i="19"/>
  <c r="A1095" i="19"/>
  <c r="B1094" i="19"/>
  <c r="A1094" i="19"/>
  <c r="B1093" i="19"/>
  <c r="A1093" i="19"/>
  <c r="B1092" i="19"/>
  <c r="A1092" i="19"/>
  <c r="B1091" i="19"/>
  <c r="A1091" i="19"/>
  <c r="B1090" i="19"/>
  <c r="A1090" i="19"/>
  <c r="B1089" i="19"/>
  <c r="A1089" i="19"/>
  <c r="B1088" i="19"/>
  <c r="A1088" i="19"/>
  <c r="B1087" i="19"/>
  <c r="A1087" i="19"/>
  <c r="B1086" i="19"/>
  <c r="A1086" i="19"/>
  <c r="B1085" i="19"/>
  <c r="A1085" i="19"/>
  <c r="B1084" i="19"/>
  <c r="A1084" i="19"/>
  <c r="B1083" i="19"/>
  <c r="A1083" i="19"/>
  <c r="B1082" i="19"/>
  <c r="A1082" i="19"/>
  <c r="B1081" i="19"/>
  <c r="A1081" i="19"/>
  <c r="B1080" i="19"/>
  <c r="A1080" i="19"/>
  <c r="B1079" i="19"/>
  <c r="A1079" i="19"/>
  <c r="B1078" i="19"/>
  <c r="A1078" i="19"/>
  <c r="B1077" i="19"/>
  <c r="A1077" i="19"/>
  <c r="B1076" i="19"/>
  <c r="A1076" i="19"/>
  <c r="B1075" i="19"/>
  <c r="A1075" i="19"/>
  <c r="B1074" i="19"/>
  <c r="A1074" i="19"/>
  <c r="B1073" i="19"/>
  <c r="A1073" i="19"/>
  <c r="B1072" i="19"/>
  <c r="A1072" i="19"/>
  <c r="B1071" i="19"/>
  <c r="A1071" i="19"/>
  <c r="B1070" i="19"/>
  <c r="A1070" i="19"/>
  <c r="B1069" i="19"/>
  <c r="A1069" i="19"/>
  <c r="B1068" i="19"/>
  <c r="A1068" i="19"/>
  <c r="B1067" i="19"/>
  <c r="A1067" i="19"/>
  <c r="B1066" i="19"/>
  <c r="A1066" i="19"/>
  <c r="B1065" i="19"/>
  <c r="A1065" i="19"/>
  <c r="B1064" i="19"/>
  <c r="A1064" i="19"/>
  <c r="B1063" i="19"/>
  <c r="A1063" i="19"/>
  <c r="B1062" i="19"/>
  <c r="A1062" i="19"/>
  <c r="B1061" i="19"/>
  <c r="A1061" i="19"/>
  <c r="B1060" i="19"/>
  <c r="A1060" i="19"/>
  <c r="B1059" i="19"/>
  <c r="A1059" i="19"/>
  <c r="B1058" i="19"/>
  <c r="A1058" i="19"/>
  <c r="B1057" i="19"/>
  <c r="A1057" i="19"/>
  <c r="B1056" i="19"/>
  <c r="A1056" i="19"/>
  <c r="B1055" i="19"/>
  <c r="A1055" i="19"/>
  <c r="B1054" i="19"/>
  <c r="A1054" i="19"/>
  <c r="B1053" i="19"/>
  <c r="A1053" i="19"/>
  <c r="B1052" i="19"/>
  <c r="A1052" i="19"/>
  <c r="B1051" i="19"/>
  <c r="A1051" i="19"/>
  <c r="B1050" i="19"/>
  <c r="A1050" i="19"/>
  <c r="B1049" i="19"/>
  <c r="A1049" i="19"/>
  <c r="B1048" i="19"/>
  <c r="A1048" i="19"/>
  <c r="B1047" i="19"/>
  <c r="A1047" i="19"/>
  <c r="B1046" i="19"/>
  <c r="A1046" i="19"/>
  <c r="B1045" i="19"/>
  <c r="A1045" i="19"/>
  <c r="B1044" i="19"/>
  <c r="A1044" i="19"/>
  <c r="B1043" i="19"/>
  <c r="A1043" i="19"/>
  <c r="B1042" i="19"/>
  <c r="A1042" i="19"/>
  <c r="B1041" i="19"/>
  <c r="A1041" i="19"/>
  <c r="B1040" i="19"/>
  <c r="A1040" i="19"/>
  <c r="B1039" i="19"/>
  <c r="A1039" i="19"/>
  <c r="B1038" i="19"/>
  <c r="A1038" i="19"/>
  <c r="B1037" i="19"/>
  <c r="A1037" i="19"/>
  <c r="B1036" i="19"/>
  <c r="A1036" i="19"/>
  <c r="B1035" i="19"/>
  <c r="A1035" i="19"/>
  <c r="B1034" i="19"/>
  <c r="A1034" i="19"/>
  <c r="B1033" i="19"/>
  <c r="A1033" i="19"/>
  <c r="B1032" i="19"/>
  <c r="A1032" i="19"/>
  <c r="B1031" i="19"/>
  <c r="A1031" i="19"/>
  <c r="B1030" i="19"/>
  <c r="A1030" i="19"/>
  <c r="B1029" i="19"/>
  <c r="A1029" i="19"/>
  <c r="B1028" i="19"/>
  <c r="A1028" i="19"/>
  <c r="B1027" i="19"/>
  <c r="A1027" i="19"/>
  <c r="B1026" i="19"/>
  <c r="A1026" i="19"/>
  <c r="B1025" i="19"/>
  <c r="A1025" i="19"/>
  <c r="B1024" i="19"/>
  <c r="A1024" i="19"/>
  <c r="B1023" i="19"/>
  <c r="A1023" i="19"/>
  <c r="B1022" i="19"/>
  <c r="A1022" i="19"/>
  <c r="B1021" i="19"/>
  <c r="A1021" i="19"/>
  <c r="B1020" i="19"/>
  <c r="A1020" i="19"/>
  <c r="B1019" i="19"/>
  <c r="A1019" i="19"/>
  <c r="B1018" i="19"/>
  <c r="A1018" i="19"/>
  <c r="B1017" i="19"/>
  <c r="A1017" i="19"/>
  <c r="B1016" i="19"/>
  <c r="A1016" i="19"/>
  <c r="B1015" i="19"/>
  <c r="A1015" i="19"/>
  <c r="B1014" i="19"/>
  <c r="A1014" i="19"/>
  <c r="B1013" i="19"/>
  <c r="A1013" i="19"/>
  <c r="B1012" i="19"/>
  <c r="A1012" i="19"/>
  <c r="B1011" i="19"/>
  <c r="A1011" i="19"/>
  <c r="B1010" i="19"/>
  <c r="A1010" i="19"/>
  <c r="B1009" i="19"/>
  <c r="A1009" i="19"/>
  <c r="B1008" i="19"/>
  <c r="A1008" i="19"/>
  <c r="B1007" i="19"/>
  <c r="A1007" i="19"/>
  <c r="B1006" i="19"/>
  <c r="A1006" i="19"/>
  <c r="B1005" i="19"/>
  <c r="A1005" i="19"/>
  <c r="B1004" i="19"/>
  <c r="A1004" i="19"/>
  <c r="B1003" i="19"/>
  <c r="A1003" i="19"/>
  <c r="B1002" i="19"/>
  <c r="A1002" i="19"/>
  <c r="B1001" i="19"/>
  <c r="A1001" i="19"/>
  <c r="B1000" i="19"/>
  <c r="A1000" i="19"/>
  <c r="B999" i="19"/>
  <c r="A999" i="19"/>
  <c r="B998" i="19"/>
  <c r="A998" i="19"/>
  <c r="B997" i="19"/>
  <c r="A997" i="19"/>
  <c r="B996" i="19"/>
  <c r="A996" i="19"/>
  <c r="B995" i="19"/>
  <c r="A995" i="19"/>
  <c r="B994" i="19"/>
  <c r="A994" i="19"/>
  <c r="B993" i="19"/>
  <c r="A993" i="19"/>
  <c r="B992" i="19"/>
  <c r="A992" i="19"/>
  <c r="B991" i="19"/>
  <c r="A991" i="19"/>
  <c r="B990" i="19"/>
  <c r="A990" i="19"/>
  <c r="B989" i="19"/>
  <c r="A989" i="19"/>
  <c r="B988" i="19"/>
  <c r="A988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80" i="19"/>
  <c r="A980" i="19"/>
  <c r="B979" i="19"/>
  <c r="A979" i="19"/>
  <c r="B978" i="19"/>
  <c r="A978" i="19"/>
  <c r="B977" i="19"/>
  <c r="A977" i="19"/>
  <c r="B976" i="19"/>
  <c r="A976" i="19"/>
  <c r="B975" i="19"/>
  <c r="A975" i="19"/>
  <c r="B974" i="19"/>
  <c r="A974" i="19"/>
  <c r="B973" i="19"/>
  <c r="A973" i="19"/>
  <c r="B972" i="19"/>
  <c r="A972" i="19"/>
  <c r="B971" i="19"/>
  <c r="A971" i="19"/>
  <c r="B970" i="19"/>
  <c r="A970" i="19"/>
  <c r="B969" i="19"/>
  <c r="A969" i="19"/>
  <c r="B968" i="19"/>
  <c r="A968" i="19"/>
  <c r="B967" i="19"/>
  <c r="A967" i="19"/>
  <c r="B966" i="19"/>
  <c r="A966" i="19"/>
  <c r="B965" i="19"/>
  <c r="A965" i="19"/>
  <c r="B964" i="19"/>
  <c r="A964" i="19"/>
  <c r="B963" i="19"/>
  <c r="A963" i="19"/>
  <c r="B962" i="19"/>
  <c r="A962" i="19"/>
  <c r="B961" i="19"/>
  <c r="A961" i="19"/>
  <c r="B960" i="19"/>
  <c r="A960" i="19"/>
  <c r="B959" i="19"/>
  <c r="A959" i="19"/>
  <c r="B958" i="19"/>
  <c r="A958" i="19"/>
  <c r="B957" i="19"/>
  <c r="A957" i="19"/>
  <c r="B956" i="19"/>
  <c r="A956" i="19"/>
  <c r="B955" i="19"/>
  <c r="A955" i="19"/>
  <c r="B954" i="19"/>
  <c r="A954" i="19"/>
  <c r="B953" i="19"/>
  <c r="A953" i="19"/>
  <c r="B952" i="19"/>
  <c r="A952" i="19"/>
  <c r="B951" i="19"/>
  <c r="A951" i="19"/>
  <c r="B950" i="19"/>
  <c r="A950" i="19"/>
  <c r="B949" i="19"/>
  <c r="A949" i="19"/>
  <c r="B948" i="19"/>
  <c r="A948" i="19"/>
  <c r="B947" i="19"/>
  <c r="A947" i="19"/>
  <c r="B946" i="19"/>
  <c r="A946" i="19"/>
  <c r="B945" i="19"/>
  <c r="A945" i="19"/>
  <c r="B944" i="19"/>
  <c r="A944" i="19"/>
  <c r="B943" i="19"/>
  <c r="A943" i="19"/>
  <c r="B942" i="19"/>
  <c r="A942" i="19"/>
  <c r="B941" i="19"/>
  <c r="A941" i="19"/>
  <c r="B940" i="19"/>
  <c r="A940" i="19"/>
  <c r="B939" i="19"/>
  <c r="A939" i="19"/>
  <c r="B938" i="19"/>
  <c r="A938" i="19"/>
  <c r="B937" i="19"/>
  <c r="A937" i="19"/>
  <c r="B936" i="19"/>
  <c r="A936" i="19"/>
  <c r="B935" i="19"/>
  <c r="A935" i="19"/>
  <c r="B934" i="19"/>
  <c r="A934" i="19"/>
  <c r="B933" i="19"/>
  <c r="A933" i="19"/>
  <c r="B932" i="19"/>
  <c r="A932" i="19"/>
  <c r="B931" i="19"/>
  <c r="A931" i="19"/>
  <c r="B930" i="19"/>
  <c r="A930" i="19"/>
  <c r="B929" i="19"/>
  <c r="A929" i="19"/>
  <c r="B928" i="19"/>
  <c r="A928" i="19"/>
  <c r="B927" i="19"/>
  <c r="A927" i="19"/>
  <c r="B926" i="19"/>
  <c r="A926" i="19"/>
  <c r="B925" i="19"/>
  <c r="A925" i="19"/>
  <c r="B924" i="19"/>
  <c r="A924" i="19"/>
  <c r="B923" i="19"/>
  <c r="A923" i="19"/>
  <c r="B922" i="19"/>
  <c r="A922" i="19"/>
  <c r="B921" i="19"/>
  <c r="A921" i="19"/>
  <c r="B920" i="19"/>
  <c r="A920" i="19"/>
  <c r="B919" i="19"/>
  <c r="A919" i="19"/>
  <c r="B918" i="19"/>
  <c r="A918" i="19"/>
  <c r="B917" i="19"/>
  <c r="A917" i="19"/>
  <c r="B916" i="19"/>
  <c r="A916" i="19"/>
  <c r="B915" i="19"/>
  <c r="A915" i="19"/>
  <c r="B914" i="19"/>
  <c r="A914" i="19"/>
  <c r="B913" i="19"/>
  <c r="A913" i="19"/>
  <c r="B912" i="19"/>
  <c r="A912" i="19"/>
  <c r="B911" i="19"/>
  <c r="A911" i="19"/>
  <c r="B910" i="19"/>
  <c r="A910" i="19"/>
  <c r="B909" i="19"/>
  <c r="A909" i="19"/>
  <c r="B908" i="19"/>
  <c r="A908" i="19"/>
  <c r="B907" i="19"/>
  <c r="A907" i="19"/>
  <c r="B906" i="19"/>
  <c r="A906" i="19"/>
  <c r="B905" i="19"/>
  <c r="A905" i="19"/>
  <c r="B904" i="19"/>
  <c r="A904" i="19"/>
  <c r="B903" i="19"/>
  <c r="A903" i="19"/>
  <c r="B902" i="19"/>
  <c r="A902" i="19"/>
  <c r="B901" i="19"/>
  <c r="A901" i="19"/>
  <c r="B900" i="19"/>
  <c r="A900" i="19"/>
  <c r="B899" i="19"/>
  <c r="A899" i="19"/>
  <c r="B898" i="19"/>
  <c r="A898" i="19"/>
  <c r="B897" i="19"/>
  <c r="A897" i="19"/>
  <c r="B896" i="19"/>
  <c r="A896" i="19"/>
  <c r="B895" i="19"/>
  <c r="A895" i="19"/>
  <c r="B894" i="19"/>
  <c r="A894" i="19"/>
  <c r="B893" i="19"/>
  <c r="A893" i="19"/>
  <c r="B892" i="19"/>
  <c r="A892" i="19"/>
  <c r="B891" i="19"/>
  <c r="A891" i="19"/>
  <c r="B890" i="19"/>
  <c r="A890" i="19"/>
  <c r="B889" i="19"/>
  <c r="A889" i="19"/>
  <c r="B888" i="19"/>
  <c r="A888" i="19"/>
  <c r="B887" i="19"/>
  <c r="A887" i="19"/>
  <c r="B886" i="19"/>
  <c r="A886" i="19"/>
  <c r="B885" i="19"/>
  <c r="A885" i="19"/>
  <c r="B884" i="19"/>
  <c r="A884" i="19"/>
  <c r="B883" i="19"/>
  <c r="A883" i="19"/>
  <c r="B882" i="19"/>
  <c r="A882" i="19"/>
  <c r="B881" i="19"/>
  <c r="A881" i="19"/>
  <c r="B880" i="19"/>
  <c r="A880" i="19"/>
  <c r="B879" i="19"/>
  <c r="A879" i="19"/>
  <c r="B878" i="19"/>
  <c r="A878" i="19"/>
  <c r="B877" i="19"/>
  <c r="A877" i="19"/>
  <c r="B876" i="19"/>
  <c r="A876" i="19"/>
  <c r="B875" i="19"/>
  <c r="A875" i="19"/>
  <c r="B874" i="19"/>
  <c r="A874" i="19"/>
  <c r="B873" i="19"/>
  <c r="A873" i="19"/>
  <c r="B872" i="19"/>
  <c r="A872" i="19"/>
  <c r="B871" i="19"/>
  <c r="A871" i="19"/>
  <c r="B870" i="19"/>
  <c r="A870" i="19"/>
  <c r="B869" i="19"/>
  <c r="A869" i="19"/>
  <c r="B868" i="19"/>
  <c r="A868" i="19"/>
  <c r="B867" i="19"/>
  <c r="A867" i="19"/>
  <c r="B866" i="19"/>
  <c r="A866" i="19"/>
  <c r="B865" i="19"/>
  <c r="A865" i="19"/>
  <c r="B864" i="19"/>
  <c r="A864" i="19"/>
  <c r="B863" i="19"/>
  <c r="A863" i="19"/>
  <c r="B862" i="19"/>
  <c r="A862" i="19"/>
  <c r="B861" i="19"/>
  <c r="A861" i="19"/>
  <c r="B860" i="19"/>
  <c r="A860" i="19"/>
  <c r="B859" i="19"/>
  <c r="A859" i="19"/>
  <c r="B858" i="19"/>
  <c r="A858" i="19"/>
  <c r="B857" i="19"/>
  <c r="A857" i="19"/>
  <c r="B856" i="19"/>
  <c r="A856" i="19"/>
  <c r="B855" i="19"/>
  <c r="A855" i="19"/>
  <c r="B854" i="19"/>
  <c r="A854" i="19"/>
  <c r="B853" i="19"/>
  <c r="A853" i="19"/>
  <c r="B852" i="19"/>
  <c r="A852" i="19"/>
  <c r="B851" i="19"/>
  <c r="A851" i="19"/>
  <c r="B850" i="19"/>
  <c r="A850" i="19"/>
  <c r="B849" i="19"/>
  <c r="A849" i="19"/>
  <c r="B848" i="19"/>
  <c r="A848" i="19"/>
  <c r="B847" i="19"/>
  <c r="A847" i="19"/>
  <c r="B846" i="19"/>
  <c r="A846" i="19"/>
  <c r="B845" i="19"/>
  <c r="A845" i="19"/>
  <c r="B844" i="19"/>
  <c r="A844" i="19"/>
  <c r="B843" i="19"/>
  <c r="A843" i="19"/>
  <c r="B842" i="19"/>
  <c r="A842" i="19"/>
  <c r="B841" i="19"/>
  <c r="A841" i="19"/>
  <c r="B840" i="19"/>
  <c r="A840" i="19"/>
  <c r="B839" i="19"/>
  <c r="A839" i="19"/>
  <c r="B838" i="19"/>
  <c r="A838" i="19"/>
  <c r="B837" i="19"/>
  <c r="A837" i="19"/>
  <c r="B836" i="19"/>
  <c r="A836" i="19"/>
  <c r="B835" i="19"/>
  <c r="A835" i="19"/>
  <c r="B834" i="19"/>
  <c r="A834" i="19"/>
  <c r="B833" i="19"/>
  <c r="A833" i="19"/>
  <c r="B832" i="19"/>
  <c r="A832" i="19"/>
  <c r="B831" i="19"/>
  <c r="A831" i="19"/>
  <c r="B830" i="19"/>
  <c r="A830" i="19"/>
  <c r="B829" i="19"/>
  <c r="A829" i="19"/>
  <c r="B828" i="19"/>
  <c r="A828" i="19"/>
  <c r="B827" i="19"/>
  <c r="A827" i="19"/>
  <c r="B826" i="19"/>
  <c r="A826" i="19"/>
  <c r="B825" i="19"/>
  <c r="A825" i="19"/>
  <c r="B824" i="19"/>
  <c r="A824" i="19"/>
  <c r="B823" i="19"/>
  <c r="A823" i="19"/>
  <c r="B822" i="19"/>
  <c r="A822" i="19"/>
  <c r="B821" i="19"/>
  <c r="A821" i="19"/>
  <c r="B820" i="19"/>
  <c r="A820" i="19"/>
  <c r="B819" i="19"/>
  <c r="A819" i="19"/>
  <c r="B818" i="19"/>
  <c r="A818" i="19"/>
  <c r="B817" i="19"/>
  <c r="A817" i="19"/>
  <c r="B816" i="19"/>
  <c r="A816" i="19"/>
  <c r="B815" i="19"/>
  <c r="A815" i="19"/>
  <c r="B814" i="19"/>
  <c r="A814" i="19"/>
  <c r="B813" i="19"/>
  <c r="A813" i="19"/>
  <c r="B812" i="19"/>
  <c r="A812" i="19"/>
  <c r="B811" i="19"/>
  <c r="A811" i="19"/>
  <c r="B810" i="19"/>
  <c r="A810" i="19"/>
  <c r="B809" i="19"/>
  <c r="A809" i="19"/>
  <c r="B808" i="19"/>
  <c r="A808" i="19"/>
  <c r="B807" i="19"/>
  <c r="A807" i="19"/>
  <c r="B806" i="19"/>
  <c r="A806" i="19"/>
  <c r="B805" i="19"/>
  <c r="A805" i="19"/>
  <c r="B804" i="19"/>
  <c r="A804" i="19"/>
  <c r="B803" i="19"/>
  <c r="A803" i="19"/>
  <c r="B802" i="19"/>
  <c r="A802" i="19"/>
  <c r="B801" i="19"/>
  <c r="A801" i="19"/>
  <c r="B800" i="19"/>
  <c r="A800" i="19"/>
  <c r="B799" i="19"/>
  <c r="A799" i="19"/>
  <c r="B798" i="19"/>
  <c r="A798" i="19"/>
  <c r="B797" i="19"/>
  <c r="A797" i="19"/>
  <c r="B796" i="19"/>
  <c r="A796" i="19"/>
  <c r="B795" i="19"/>
  <c r="A795" i="19"/>
  <c r="B794" i="19"/>
  <c r="A794" i="19"/>
  <c r="B793" i="19"/>
  <c r="A793" i="19"/>
  <c r="B792" i="19"/>
  <c r="A792" i="19"/>
  <c r="B791" i="19"/>
  <c r="A791" i="19"/>
  <c r="B790" i="19"/>
  <c r="A790" i="19"/>
  <c r="B789" i="19"/>
  <c r="A789" i="19"/>
  <c r="B788" i="19"/>
  <c r="A788" i="19"/>
  <c r="B787" i="19"/>
  <c r="A787" i="19"/>
  <c r="B786" i="19"/>
  <c r="A786" i="19"/>
  <c r="B785" i="19"/>
  <c r="A785" i="19"/>
  <c r="B784" i="19"/>
  <c r="A784" i="19"/>
  <c r="B783" i="19"/>
  <c r="A783" i="19"/>
  <c r="B782" i="19"/>
  <c r="A782" i="19"/>
  <c r="B781" i="19"/>
  <c r="A781" i="19"/>
  <c r="B780" i="19"/>
  <c r="A780" i="19"/>
  <c r="B779" i="19"/>
  <c r="A779" i="19"/>
  <c r="B778" i="19"/>
  <c r="A778" i="19"/>
  <c r="B777" i="19"/>
  <c r="A777" i="19"/>
  <c r="B776" i="19"/>
  <c r="A776" i="19"/>
  <c r="B775" i="19"/>
  <c r="A775" i="19"/>
  <c r="B774" i="19"/>
  <c r="A774" i="19"/>
  <c r="B773" i="19"/>
  <c r="A773" i="19"/>
  <c r="B772" i="19"/>
  <c r="A772" i="19"/>
  <c r="B771" i="19"/>
  <c r="A771" i="19"/>
  <c r="B770" i="19"/>
  <c r="A770" i="19"/>
  <c r="B769" i="19"/>
  <c r="A769" i="19"/>
  <c r="B768" i="19"/>
  <c r="A768" i="19"/>
  <c r="B767" i="19"/>
  <c r="A767" i="19"/>
  <c r="B766" i="19"/>
  <c r="A766" i="19"/>
  <c r="B765" i="19"/>
  <c r="A765" i="19"/>
  <c r="B764" i="19"/>
  <c r="A764" i="19"/>
  <c r="B763" i="19"/>
  <c r="A763" i="19"/>
  <c r="B762" i="19"/>
  <c r="A762" i="19"/>
  <c r="B761" i="19"/>
  <c r="A761" i="19"/>
  <c r="B760" i="19"/>
  <c r="A760" i="19"/>
  <c r="B759" i="19"/>
  <c r="A759" i="19"/>
  <c r="B758" i="19"/>
  <c r="A758" i="19"/>
  <c r="B757" i="19"/>
  <c r="A757" i="19"/>
  <c r="B756" i="19"/>
  <c r="A756" i="19"/>
  <c r="B755" i="19"/>
  <c r="A755" i="19"/>
  <c r="B754" i="19"/>
  <c r="A754" i="19"/>
  <c r="B753" i="19"/>
  <c r="A753" i="19"/>
  <c r="B752" i="19"/>
  <c r="A752" i="19"/>
  <c r="B751" i="19"/>
  <c r="A751" i="19"/>
  <c r="B750" i="19"/>
  <c r="A750" i="19"/>
  <c r="B749" i="19"/>
  <c r="A749" i="19"/>
  <c r="B748" i="19"/>
  <c r="A748" i="19"/>
  <c r="B747" i="19"/>
  <c r="A747" i="19"/>
  <c r="B746" i="19"/>
  <c r="A746" i="19"/>
  <c r="B745" i="19"/>
  <c r="A745" i="19"/>
  <c r="B744" i="19"/>
  <c r="A744" i="19"/>
  <c r="B743" i="19"/>
  <c r="A743" i="19"/>
  <c r="B742" i="19"/>
  <c r="A742" i="19"/>
  <c r="B741" i="19"/>
  <c r="A741" i="19"/>
  <c r="B740" i="19"/>
  <c r="A740" i="19"/>
  <c r="B739" i="19"/>
  <c r="A739" i="19"/>
  <c r="B738" i="19"/>
  <c r="A738" i="19"/>
  <c r="B737" i="19"/>
  <c r="A737" i="19"/>
  <c r="B736" i="19"/>
  <c r="A736" i="19"/>
  <c r="B735" i="19"/>
  <c r="A735" i="19"/>
  <c r="B734" i="19"/>
  <c r="A734" i="19"/>
  <c r="B733" i="19"/>
  <c r="A733" i="19"/>
  <c r="B732" i="19"/>
  <c r="A732" i="19"/>
  <c r="B731" i="19"/>
  <c r="A731" i="19"/>
  <c r="B730" i="19"/>
  <c r="A730" i="19"/>
  <c r="B729" i="19"/>
  <c r="A729" i="19"/>
  <c r="B728" i="19"/>
  <c r="A728" i="19"/>
  <c r="B727" i="19"/>
  <c r="A727" i="19"/>
  <c r="B726" i="19"/>
  <c r="A726" i="19"/>
  <c r="B725" i="19"/>
  <c r="A725" i="19"/>
  <c r="B724" i="19"/>
  <c r="A724" i="19"/>
  <c r="B723" i="19"/>
  <c r="A723" i="19"/>
  <c r="B722" i="19"/>
  <c r="A722" i="19"/>
  <c r="B721" i="19"/>
  <c r="A721" i="19"/>
  <c r="B720" i="19"/>
  <c r="A720" i="19"/>
  <c r="B719" i="19"/>
  <c r="A719" i="19"/>
  <c r="B718" i="19"/>
  <c r="A718" i="19"/>
  <c r="B717" i="19"/>
  <c r="A717" i="19"/>
  <c r="B716" i="19"/>
  <c r="A716" i="19"/>
  <c r="B715" i="19"/>
  <c r="A715" i="19"/>
  <c r="B714" i="19"/>
  <c r="A714" i="19"/>
  <c r="B713" i="19"/>
  <c r="A713" i="19"/>
  <c r="B712" i="19"/>
  <c r="A712" i="19"/>
  <c r="B711" i="19"/>
  <c r="A711" i="19"/>
  <c r="B710" i="19"/>
  <c r="A710" i="19"/>
  <c r="B709" i="19"/>
  <c r="A709" i="19"/>
  <c r="B708" i="19"/>
  <c r="A708" i="19"/>
  <c r="B707" i="19"/>
  <c r="A707" i="19"/>
  <c r="B706" i="19"/>
  <c r="A706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9" i="19"/>
  <c r="A699" i="19"/>
  <c r="B698" i="19"/>
  <c r="A698" i="19"/>
  <c r="B697" i="19"/>
  <c r="A697" i="19"/>
  <c r="B696" i="19"/>
  <c r="A696" i="19"/>
  <c r="B695" i="19"/>
  <c r="A695" i="19"/>
  <c r="B694" i="19"/>
  <c r="A694" i="19"/>
  <c r="B693" i="19"/>
  <c r="A693" i="19"/>
  <c r="B692" i="19"/>
  <c r="A692" i="19"/>
  <c r="B691" i="19"/>
  <c r="A691" i="19"/>
  <c r="B690" i="19"/>
  <c r="A690" i="19"/>
  <c r="B689" i="19"/>
  <c r="A689" i="19"/>
  <c r="B688" i="19"/>
  <c r="A688" i="19"/>
  <c r="B687" i="19"/>
  <c r="A687" i="19"/>
  <c r="B686" i="19"/>
  <c r="A686" i="19"/>
  <c r="B685" i="19"/>
  <c r="A685" i="19"/>
  <c r="B684" i="19"/>
  <c r="A684" i="19"/>
  <c r="B683" i="19"/>
  <c r="A683" i="19"/>
  <c r="B682" i="19"/>
  <c r="A682" i="19"/>
  <c r="B681" i="19"/>
  <c r="A681" i="19"/>
  <c r="B680" i="19"/>
  <c r="A680" i="19"/>
  <c r="B679" i="19"/>
  <c r="A679" i="19"/>
  <c r="B678" i="19"/>
  <c r="A678" i="19"/>
  <c r="B677" i="19"/>
  <c r="A677" i="19"/>
  <c r="B676" i="19"/>
  <c r="A676" i="19"/>
  <c r="B675" i="19"/>
  <c r="A675" i="19"/>
  <c r="B674" i="19"/>
  <c r="A674" i="19"/>
  <c r="B673" i="19"/>
  <c r="A673" i="19"/>
  <c r="B672" i="19"/>
  <c r="A672" i="19"/>
  <c r="B671" i="19"/>
  <c r="A671" i="19"/>
  <c r="B670" i="19"/>
  <c r="A670" i="19"/>
  <c r="B669" i="19"/>
  <c r="A669" i="19"/>
  <c r="B668" i="19"/>
  <c r="A668" i="19"/>
  <c r="B667" i="19"/>
  <c r="A667" i="19"/>
  <c r="B666" i="19"/>
  <c r="A666" i="19"/>
  <c r="B665" i="19"/>
  <c r="A665" i="19"/>
  <c r="B664" i="19"/>
  <c r="A664" i="19"/>
  <c r="B663" i="19"/>
  <c r="A663" i="19"/>
  <c r="B662" i="19"/>
  <c r="A662" i="19"/>
  <c r="B661" i="19"/>
  <c r="A661" i="19"/>
  <c r="B660" i="19"/>
  <c r="A660" i="19"/>
  <c r="B659" i="19"/>
  <c r="A659" i="19"/>
  <c r="B658" i="19"/>
  <c r="A658" i="19"/>
  <c r="B657" i="19"/>
  <c r="A657" i="19"/>
  <c r="B656" i="19"/>
  <c r="A656" i="19"/>
  <c r="B655" i="19"/>
  <c r="A655" i="19"/>
  <c r="B654" i="19"/>
  <c r="A654" i="19"/>
  <c r="B653" i="19"/>
  <c r="A653" i="19"/>
  <c r="B652" i="19"/>
  <c r="A652" i="19"/>
  <c r="B651" i="19"/>
  <c r="A651" i="19"/>
  <c r="B650" i="19"/>
  <c r="A650" i="19"/>
  <c r="B649" i="19"/>
  <c r="A649" i="19"/>
  <c r="B648" i="19"/>
  <c r="A648" i="19"/>
  <c r="B647" i="19"/>
  <c r="A647" i="19"/>
  <c r="B646" i="19"/>
  <c r="A646" i="19"/>
  <c r="B645" i="19"/>
  <c r="A645" i="19"/>
  <c r="B644" i="19"/>
  <c r="A644" i="19"/>
  <c r="B643" i="19"/>
  <c r="A643" i="19"/>
  <c r="B642" i="19"/>
  <c r="A642" i="19"/>
  <c r="B641" i="19"/>
  <c r="A641" i="19"/>
  <c r="B640" i="19"/>
  <c r="A640" i="19"/>
  <c r="B639" i="19"/>
  <c r="A639" i="19"/>
  <c r="B638" i="19"/>
  <c r="A638" i="19"/>
  <c r="B637" i="19"/>
  <c r="A637" i="19"/>
  <c r="B636" i="19"/>
  <c r="A636" i="19"/>
  <c r="B635" i="19"/>
  <c r="A635" i="19"/>
  <c r="B634" i="19"/>
  <c r="A634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618" i="19"/>
  <c r="A618" i="19"/>
  <c r="B617" i="19"/>
  <c r="A617" i="19"/>
  <c r="B616" i="19"/>
  <c r="A616" i="19"/>
  <c r="B615" i="19"/>
  <c r="A615" i="19"/>
  <c r="B614" i="19"/>
  <c r="A614" i="19"/>
  <c r="B613" i="19"/>
  <c r="A613" i="19"/>
  <c r="B612" i="19"/>
  <c r="A612" i="19"/>
  <c r="B611" i="19"/>
  <c r="A611" i="19"/>
  <c r="B610" i="19"/>
  <c r="A610" i="19"/>
  <c r="B609" i="19"/>
  <c r="A609" i="19"/>
  <c r="B608" i="19"/>
  <c r="A608" i="19"/>
  <c r="B607" i="19"/>
  <c r="A607" i="19"/>
  <c r="B606" i="19"/>
  <c r="A606" i="19"/>
  <c r="B605" i="19"/>
  <c r="A605" i="19"/>
  <c r="B604" i="19"/>
  <c r="A604" i="19"/>
  <c r="B603" i="19"/>
  <c r="A603" i="19"/>
  <c r="B602" i="19"/>
  <c r="A602" i="19"/>
  <c r="B601" i="19"/>
  <c r="A60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74" i="19"/>
  <c r="A574" i="19"/>
  <c r="B573" i="19"/>
  <c r="A573" i="19"/>
  <c r="B572" i="19"/>
  <c r="A572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62" i="19"/>
  <c r="A562" i="19"/>
  <c r="B561" i="19"/>
  <c r="A561" i="19"/>
  <c r="B560" i="19"/>
  <c r="A560" i="19"/>
  <c r="B559" i="19"/>
  <c r="A559" i="19"/>
  <c r="B558" i="19"/>
  <c r="A558" i="19"/>
  <c r="B557" i="19"/>
  <c r="A557" i="19"/>
  <c r="B556" i="19"/>
  <c r="A556" i="19"/>
  <c r="B555" i="19"/>
  <c r="A555" i="19"/>
  <c r="B554" i="19"/>
  <c r="A554" i="19"/>
  <c r="B553" i="19"/>
  <c r="A553" i="19"/>
  <c r="B552" i="19"/>
  <c r="A552" i="19"/>
  <c r="B551" i="19"/>
  <c r="A551" i="19"/>
  <c r="B550" i="19"/>
  <c r="A550" i="19"/>
  <c r="B549" i="19"/>
  <c r="A549" i="19"/>
  <c r="B548" i="19"/>
  <c r="A548" i="19"/>
  <c r="B547" i="19"/>
  <c r="A547" i="19"/>
  <c r="B546" i="19"/>
  <c r="A546" i="19"/>
  <c r="B545" i="19"/>
  <c r="A545" i="19"/>
  <c r="B544" i="19"/>
  <c r="A544" i="19"/>
  <c r="B543" i="19"/>
  <c r="A543" i="19"/>
  <c r="B542" i="19"/>
  <c r="A542" i="19"/>
  <c r="B541" i="19"/>
  <c r="A541" i="19"/>
  <c r="B540" i="19"/>
  <c r="A540" i="19"/>
  <c r="B539" i="19"/>
  <c r="A539" i="19"/>
  <c r="B538" i="19"/>
  <c r="A538" i="19"/>
  <c r="B537" i="19"/>
  <c r="A537" i="19"/>
  <c r="B536" i="19"/>
  <c r="A536" i="19"/>
  <c r="B535" i="19"/>
  <c r="A535" i="19"/>
  <c r="B534" i="19"/>
  <c r="A534" i="19"/>
  <c r="B533" i="19"/>
  <c r="A533" i="19"/>
  <c r="B532" i="19"/>
  <c r="A532" i="19"/>
  <c r="B531" i="19"/>
  <c r="A531" i="19"/>
  <c r="B530" i="19"/>
  <c r="A530" i="19"/>
  <c r="B529" i="19"/>
  <c r="A529" i="19"/>
  <c r="B528" i="19"/>
  <c r="A528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504" i="19"/>
  <c r="A504" i="19"/>
  <c r="B503" i="19"/>
  <c r="A503" i="19"/>
  <c r="B502" i="19"/>
  <c r="A502" i="19"/>
  <c r="B501" i="19"/>
  <c r="A501" i="19"/>
  <c r="B500" i="19"/>
  <c r="A500" i="19"/>
  <c r="B499" i="19"/>
  <c r="A499" i="19"/>
  <c r="B498" i="19"/>
  <c r="A498" i="19"/>
  <c r="B497" i="19"/>
  <c r="A497" i="19"/>
  <c r="B496" i="19"/>
  <c r="A496" i="19"/>
  <c r="B495" i="19"/>
  <c r="A495" i="19"/>
  <c r="B494" i="19"/>
  <c r="A494" i="19"/>
  <c r="B493" i="19"/>
  <c r="A493" i="19"/>
  <c r="B492" i="19"/>
  <c r="A492" i="19"/>
  <c r="B491" i="19"/>
  <c r="A491" i="19"/>
  <c r="B490" i="19"/>
  <c r="A490" i="19"/>
  <c r="B489" i="19"/>
  <c r="A489" i="19"/>
  <c r="B488" i="19"/>
  <c r="A488" i="19"/>
  <c r="B487" i="19"/>
  <c r="A487" i="19"/>
  <c r="B486" i="19"/>
  <c r="A486" i="19"/>
  <c r="B485" i="19"/>
  <c r="A485" i="19"/>
  <c r="B484" i="19"/>
  <c r="A484" i="19"/>
  <c r="B483" i="19"/>
  <c r="A483" i="19"/>
  <c r="B482" i="19"/>
  <c r="A482" i="19"/>
  <c r="B481" i="19"/>
  <c r="A481" i="19"/>
  <c r="B480" i="19"/>
  <c r="A480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5" i="19"/>
  <c r="A465" i="19"/>
  <c r="B464" i="19"/>
  <c r="A464" i="19"/>
  <c r="B463" i="19"/>
  <c r="A463" i="19"/>
  <c r="B462" i="19"/>
  <c r="A462" i="19"/>
  <c r="B461" i="19"/>
  <c r="A461" i="19"/>
  <c r="B460" i="19"/>
  <c r="A460" i="19"/>
  <c r="B459" i="19"/>
  <c r="A459" i="19"/>
  <c r="B458" i="19"/>
  <c r="A458" i="19"/>
  <c r="B457" i="19"/>
  <c r="A457" i="19"/>
  <c r="B456" i="19"/>
  <c r="A456" i="19"/>
  <c r="B455" i="19"/>
  <c r="A455" i="19"/>
  <c r="B454" i="19"/>
  <c r="A454" i="19"/>
  <c r="B453" i="19"/>
  <c r="A453" i="19"/>
  <c r="B452" i="19"/>
  <c r="A452" i="19"/>
  <c r="B451" i="19"/>
  <c r="A451" i="19"/>
  <c r="B450" i="19"/>
  <c r="A450" i="19"/>
  <c r="B449" i="19"/>
  <c r="A449" i="19"/>
  <c r="B448" i="19"/>
  <c r="A448" i="19"/>
  <c r="B447" i="19"/>
  <c r="A447" i="19"/>
  <c r="B446" i="19"/>
  <c r="A446" i="19"/>
  <c r="B445" i="19"/>
  <c r="A445" i="19"/>
  <c r="B444" i="19"/>
  <c r="A444" i="19"/>
  <c r="B443" i="19"/>
  <c r="A443" i="19"/>
  <c r="B442" i="19"/>
  <c r="A442" i="19"/>
  <c r="B441" i="19"/>
  <c r="A441" i="19"/>
  <c r="B440" i="19"/>
  <c r="A440" i="19"/>
  <c r="B439" i="19"/>
  <c r="A439" i="19"/>
  <c r="B438" i="19"/>
  <c r="A438" i="19"/>
  <c r="B437" i="19"/>
  <c r="A437" i="19"/>
  <c r="B436" i="19"/>
  <c r="A436" i="19"/>
  <c r="B435" i="19"/>
  <c r="A435" i="19"/>
  <c r="B434" i="19"/>
  <c r="A434" i="19"/>
  <c r="B433" i="19"/>
  <c r="A433" i="19"/>
  <c r="B432" i="19"/>
  <c r="A432" i="19"/>
  <c r="B431" i="19"/>
  <c r="A431" i="19"/>
  <c r="B430" i="19"/>
  <c r="A430" i="19"/>
  <c r="B429" i="19"/>
  <c r="A429" i="19"/>
  <c r="B428" i="19"/>
  <c r="A428" i="19"/>
  <c r="B427" i="19"/>
  <c r="A427" i="19"/>
  <c r="B426" i="19"/>
  <c r="A426" i="19"/>
  <c r="B425" i="19"/>
  <c r="A425" i="19"/>
  <c r="B424" i="19"/>
  <c r="A424" i="19"/>
  <c r="B423" i="19"/>
  <c r="A423" i="19"/>
  <c r="B422" i="19"/>
  <c r="A422" i="19"/>
  <c r="B421" i="19"/>
  <c r="A421" i="19"/>
  <c r="B420" i="19"/>
  <c r="A420" i="19"/>
  <c r="B419" i="19"/>
  <c r="A419" i="19"/>
  <c r="B418" i="19"/>
  <c r="A418" i="19"/>
  <c r="B417" i="19"/>
  <c r="A417" i="19"/>
  <c r="B416" i="19"/>
  <c r="A416" i="19"/>
  <c r="B415" i="19"/>
  <c r="A415" i="19"/>
  <c r="B414" i="19"/>
  <c r="A414" i="19"/>
  <c r="B413" i="19"/>
  <c r="A413" i="19"/>
  <c r="B412" i="19"/>
  <c r="A412" i="19"/>
  <c r="B411" i="19"/>
  <c r="A411" i="19"/>
  <c r="B410" i="19"/>
  <c r="A410" i="19"/>
  <c r="B409" i="19"/>
  <c r="A409" i="19"/>
  <c r="B408" i="19"/>
  <c r="A408" i="19"/>
  <c r="B407" i="19"/>
  <c r="A407" i="19"/>
  <c r="B406" i="19"/>
  <c r="A406" i="19"/>
  <c r="B405" i="19"/>
  <c r="A405" i="19"/>
  <c r="B404" i="19"/>
  <c r="A404" i="19"/>
  <c r="B403" i="19"/>
  <c r="A403" i="19"/>
  <c r="B402" i="19"/>
  <c r="A402" i="19"/>
  <c r="B401" i="19"/>
  <c r="A401" i="19"/>
  <c r="B400" i="19"/>
  <c r="A400" i="19"/>
  <c r="B399" i="19"/>
  <c r="A399" i="19"/>
  <c r="B398" i="19"/>
  <c r="A398" i="19"/>
  <c r="B397" i="19"/>
  <c r="A397" i="19"/>
  <c r="B396" i="19"/>
  <c r="A396" i="19"/>
  <c r="B395" i="19"/>
  <c r="A395" i="19"/>
  <c r="B394" i="19"/>
  <c r="A394" i="19"/>
  <c r="B393" i="19"/>
  <c r="A393" i="19"/>
  <c r="B392" i="19"/>
  <c r="A392" i="19"/>
  <c r="B391" i="19"/>
  <c r="A391" i="19"/>
  <c r="B390" i="19"/>
  <c r="A390" i="19"/>
  <c r="B389" i="19"/>
  <c r="A389" i="19"/>
  <c r="B388" i="19"/>
  <c r="A388" i="19"/>
  <c r="B387" i="19"/>
  <c r="A387" i="19"/>
  <c r="B386" i="19"/>
  <c r="A386" i="19"/>
  <c r="B385" i="19"/>
  <c r="A385" i="19"/>
  <c r="B384" i="19"/>
  <c r="A384" i="19"/>
  <c r="B383" i="19"/>
  <c r="A383" i="19"/>
  <c r="B382" i="19"/>
  <c r="A382" i="19"/>
  <c r="B381" i="19"/>
  <c r="A381" i="19"/>
  <c r="B380" i="19"/>
  <c r="A380" i="19"/>
  <c r="B379" i="19"/>
  <c r="A379" i="19"/>
  <c r="B378" i="19"/>
  <c r="A378" i="19"/>
  <c r="B377" i="19"/>
  <c r="A377" i="19"/>
  <c r="B376" i="19"/>
  <c r="A376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52" i="19"/>
  <c r="A352" i="19"/>
  <c r="B351" i="19"/>
  <c r="A351" i="19"/>
  <c r="B350" i="19"/>
  <c r="A350" i="19"/>
  <c r="B349" i="19"/>
  <c r="A349" i="19"/>
  <c r="B348" i="19"/>
  <c r="A348" i="19"/>
  <c r="B347" i="19"/>
  <c r="A347" i="19"/>
  <c r="B346" i="19"/>
  <c r="A346" i="19"/>
  <c r="B345" i="19"/>
  <c r="A345" i="19"/>
  <c r="B344" i="19"/>
  <c r="A344" i="19"/>
  <c r="B343" i="19"/>
  <c r="A343" i="19"/>
  <c r="B342" i="19"/>
  <c r="A342" i="19"/>
  <c r="B341" i="19"/>
  <c r="A341" i="19"/>
  <c r="B340" i="19"/>
  <c r="A340" i="19"/>
  <c r="B339" i="19"/>
  <c r="A339" i="19"/>
  <c r="B338" i="19"/>
  <c r="A338" i="19"/>
  <c r="B337" i="19"/>
  <c r="A337" i="19"/>
  <c r="B336" i="19"/>
  <c r="A336" i="19"/>
  <c r="B335" i="19"/>
  <c r="A335" i="19"/>
  <c r="B334" i="19"/>
  <c r="A334" i="19"/>
  <c r="B333" i="19"/>
  <c r="A333" i="19"/>
  <c r="B332" i="19"/>
  <c r="A332" i="19"/>
  <c r="B331" i="19"/>
  <c r="A331" i="19"/>
  <c r="B330" i="19"/>
  <c r="A330" i="19"/>
  <c r="B329" i="19"/>
  <c r="A329" i="19"/>
  <c r="B328" i="19"/>
  <c r="A328" i="19"/>
  <c r="B327" i="19"/>
  <c r="A327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7" i="19"/>
  <c r="A317" i="19"/>
  <c r="B316" i="19"/>
  <c r="A316" i="19"/>
  <c r="B315" i="19"/>
  <c r="A315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97" i="19"/>
  <c r="A297" i="19"/>
  <c r="B296" i="19"/>
  <c r="A296" i="19"/>
  <c r="B295" i="19"/>
  <c r="A295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88" i="19"/>
  <c r="A288" i="19"/>
  <c r="B287" i="19"/>
  <c r="A287" i="19"/>
  <c r="B286" i="19"/>
  <c r="A286" i="19"/>
  <c r="B285" i="19"/>
  <c r="A285" i="19"/>
  <c r="B284" i="19"/>
  <c r="A284" i="19"/>
  <c r="B283" i="19"/>
  <c r="A283" i="19"/>
  <c r="B282" i="19"/>
  <c r="A282" i="19"/>
  <c r="B281" i="19"/>
  <c r="A281" i="19"/>
  <c r="B280" i="19"/>
  <c r="A280" i="19"/>
  <c r="B279" i="19"/>
  <c r="A279" i="19"/>
  <c r="B278" i="19"/>
  <c r="A278" i="19"/>
  <c r="B277" i="19"/>
  <c r="A277" i="19"/>
  <c r="B276" i="19"/>
  <c r="A276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57" i="19"/>
  <c r="A257" i="19"/>
  <c r="B256" i="19"/>
  <c r="A256" i="19"/>
  <c r="B255" i="19"/>
  <c r="A255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45" i="19"/>
  <c r="A245" i="19"/>
  <c r="B244" i="19"/>
  <c r="A244" i="19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B164" i="19"/>
  <c r="A164" i="19"/>
  <c r="B163" i="19"/>
  <c r="A163" i="19"/>
  <c r="B162" i="19"/>
  <c r="A162" i="19"/>
  <c r="B161" i="19"/>
  <c r="A161" i="19"/>
  <c r="B160" i="19"/>
  <c r="A160" i="19"/>
  <c r="B159" i="19"/>
  <c r="A159" i="19"/>
  <c r="B158" i="19"/>
  <c r="A158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1" i="19"/>
  <c r="A151" i="19"/>
  <c r="B150" i="19"/>
  <c r="A150" i="19"/>
  <c r="B149" i="19"/>
  <c r="A149" i="19"/>
  <c r="B148" i="19"/>
  <c r="A148" i="19"/>
  <c r="B147" i="19"/>
  <c r="A147" i="19"/>
  <c r="B146" i="19"/>
  <c r="A146" i="19"/>
  <c r="B145" i="19"/>
  <c r="A145" i="19"/>
  <c r="B144" i="19"/>
  <c r="A144" i="19"/>
  <c r="B143" i="19"/>
  <c r="A143" i="19"/>
  <c r="B142" i="19"/>
  <c r="A142" i="19"/>
  <c r="B141" i="19"/>
  <c r="A141" i="19"/>
  <c r="B140" i="19"/>
  <c r="A140" i="19"/>
  <c r="B139" i="19"/>
  <c r="A139" i="19"/>
  <c r="B138" i="19"/>
  <c r="A138" i="19"/>
  <c r="B137" i="19"/>
  <c r="A137" i="19"/>
  <c r="B136" i="19"/>
  <c r="A136" i="19"/>
  <c r="B135" i="19"/>
  <c r="A135" i="19"/>
  <c r="B134" i="19"/>
  <c r="A134" i="19"/>
  <c r="B133" i="19"/>
  <c r="A133" i="19"/>
  <c r="B132" i="19"/>
  <c r="A132" i="19"/>
  <c r="B131" i="19"/>
  <c r="A131" i="19"/>
  <c r="B130" i="19"/>
  <c r="A130" i="19"/>
  <c r="B129" i="19"/>
  <c r="A129" i="19"/>
  <c r="B128" i="19"/>
  <c r="A128" i="19"/>
  <c r="B127" i="19"/>
  <c r="A127" i="19"/>
  <c r="B126" i="19"/>
  <c r="A126" i="19"/>
  <c r="B125" i="19"/>
  <c r="A125" i="19"/>
  <c r="B124" i="19"/>
  <c r="A124" i="19"/>
  <c r="B123" i="19"/>
  <c r="A123" i="19"/>
  <c r="B122" i="19"/>
  <c r="A122" i="19"/>
  <c r="B121" i="19"/>
  <c r="A121" i="19"/>
  <c r="B120" i="19"/>
  <c r="A120" i="19"/>
  <c r="B119" i="19"/>
  <c r="A119" i="19"/>
  <c r="B118" i="19"/>
  <c r="A118" i="19"/>
  <c r="B117" i="19"/>
  <c r="A117" i="19"/>
  <c r="B116" i="19"/>
  <c r="A116" i="19"/>
  <c r="B115" i="19"/>
  <c r="A115" i="19"/>
  <c r="B114" i="19"/>
  <c r="A114" i="19"/>
  <c r="B113" i="19"/>
  <c r="A113" i="19"/>
  <c r="B112" i="19"/>
  <c r="A112" i="19"/>
  <c r="B111" i="19"/>
  <c r="A111" i="19"/>
  <c r="B110" i="19"/>
  <c r="A110" i="19"/>
  <c r="B109" i="19"/>
  <c r="A109" i="19"/>
  <c r="B108" i="19"/>
  <c r="A108" i="19"/>
  <c r="B107" i="19"/>
  <c r="A107" i="19"/>
  <c r="B106" i="19"/>
  <c r="A106" i="19"/>
  <c r="B105" i="19"/>
  <c r="A105" i="19"/>
  <c r="B104" i="19"/>
  <c r="A104" i="19"/>
  <c r="B103" i="19"/>
  <c r="A103" i="19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3" i="19"/>
  <c r="A3" i="19"/>
  <c r="B2" i="19"/>
  <c r="A2" i="19"/>
  <c r="B1" i="19"/>
  <c r="A1" i="19"/>
  <c r="AB4" i="1"/>
  <c r="Z4" i="1"/>
  <c r="Z5" i="1"/>
  <c r="AB5" i="1"/>
  <c r="AB6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O6000" i="1"/>
  <c r="O5998" i="1"/>
  <c r="O5996" i="1"/>
  <c r="O5994" i="1"/>
  <c r="O5992" i="1"/>
  <c r="O5990" i="1"/>
  <c r="O5988" i="1"/>
  <c r="O5986" i="1"/>
  <c r="O5984" i="1"/>
  <c r="O5982" i="1"/>
  <c r="O5980" i="1"/>
  <c r="O5978" i="1"/>
  <c r="O5976" i="1"/>
  <c r="O5974" i="1"/>
  <c r="O5972" i="1"/>
  <c r="O5970" i="1"/>
  <c r="O5968" i="1"/>
  <c r="O5966" i="1"/>
  <c r="O5964" i="1"/>
  <c r="O5962" i="1"/>
  <c r="O5960" i="1"/>
  <c r="O5958" i="1"/>
  <c r="O5956" i="1"/>
  <c r="O5954" i="1"/>
  <c r="O5952" i="1"/>
  <c r="O5950" i="1"/>
  <c r="O5948" i="1"/>
  <c r="O5946" i="1"/>
  <c r="O5944" i="1"/>
  <c r="O5942" i="1"/>
  <c r="O5940" i="1"/>
  <c r="O5938" i="1"/>
  <c r="O5936" i="1"/>
  <c r="O5934" i="1"/>
  <c r="O5932" i="1"/>
  <c r="O5930" i="1"/>
  <c r="O5928" i="1"/>
  <c r="O5926" i="1"/>
  <c r="O5924" i="1"/>
  <c r="O5922" i="1"/>
  <c r="O5920" i="1"/>
  <c r="O5918" i="1"/>
  <c r="O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6000" i="1"/>
  <c r="N5998" i="1"/>
  <c r="N5996" i="1"/>
  <c r="N5994" i="1"/>
  <c r="N5992" i="1"/>
  <c r="N5990" i="1"/>
  <c r="N5988" i="1"/>
  <c r="N5986" i="1"/>
  <c r="N5984" i="1"/>
  <c r="N5982" i="1"/>
  <c r="N5980" i="1"/>
  <c r="N5978" i="1"/>
  <c r="N5976" i="1"/>
  <c r="N5974" i="1"/>
  <c r="N5972" i="1"/>
  <c r="N5970" i="1"/>
  <c r="N5968" i="1"/>
  <c r="N5966" i="1"/>
  <c r="N5964" i="1"/>
  <c r="N5962" i="1"/>
  <c r="N5960" i="1"/>
  <c r="N5958" i="1"/>
  <c r="N5956" i="1"/>
  <c r="N5954" i="1"/>
  <c r="N5952" i="1"/>
  <c r="N5950" i="1"/>
  <c r="N5948" i="1"/>
  <c r="N5946" i="1"/>
  <c r="N5944" i="1"/>
  <c r="N5942" i="1"/>
  <c r="N5940" i="1"/>
  <c r="N5938" i="1"/>
  <c r="N5936" i="1"/>
  <c r="N5934" i="1"/>
  <c r="N5932" i="1"/>
  <c r="N5930" i="1"/>
  <c r="N5928" i="1"/>
  <c r="N5926" i="1"/>
  <c r="N5924" i="1"/>
  <c r="N5922" i="1"/>
  <c r="N5920" i="1"/>
  <c r="N5918" i="1"/>
  <c r="N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P5915" i="1"/>
  <c r="P5913" i="1"/>
  <c r="P5911" i="1"/>
  <c r="P5909" i="1"/>
  <c r="P5907" i="1"/>
  <c r="P5905" i="1"/>
  <c r="P5903" i="1"/>
  <c r="P5901" i="1"/>
  <c r="P5899" i="1"/>
  <c r="P5897" i="1"/>
  <c r="P5895" i="1"/>
  <c r="P5893" i="1"/>
  <c r="P5891" i="1"/>
  <c r="P5889" i="1"/>
  <c r="P5887" i="1"/>
  <c r="P5885" i="1"/>
  <c r="P5883" i="1"/>
  <c r="P5881" i="1"/>
  <c r="P5879" i="1"/>
  <c r="P5877" i="1"/>
  <c r="P5875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N5997" i="1"/>
  <c r="N5993" i="1"/>
  <c r="N5989" i="1"/>
  <c r="N5985" i="1"/>
  <c r="N5981" i="1"/>
  <c r="N5977" i="1"/>
  <c r="N5973" i="1"/>
  <c r="N5969" i="1"/>
  <c r="N5965" i="1"/>
  <c r="N5961" i="1"/>
  <c r="N5957" i="1"/>
  <c r="N5953" i="1"/>
  <c r="N5949" i="1"/>
  <c r="N5945" i="1"/>
  <c r="N5941" i="1"/>
  <c r="N5937" i="1"/>
  <c r="N5933" i="1"/>
  <c r="N5929" i="1"/>
  <c r="N5925" i="1"/>
  <c r="N5921" i="1"/>
  <c r="N5917" i="1"/>
  <c r="O5914" i="1"/>
  <c r="O5912" i="1"/>
  <c r="O5910" i="1"/>
  <c r="O5908" i="1"/>
  <c r="O5906" i="1"/>
  <c r="O5904" i="1"/>
  <c r="O5902" i="1"/>
  <c r="O5900" i="1"/>
  <c r="O5898" i="1"/>
  <c r="O5896" i="1"/>
  <c r="O5894" i="1"/>
  <c r="O5892" i="1"/>
  <c r="O5890" i="1"/>
  <c r="O5888" i="1"/>
  <c r="O5886" i="1"/>
  <c r="O5884" i="1"/>
  <c r="O5882" i="1"/>
  <c r="O5880" i="1"/>
  <c r="O5878" i="1"/>
  <c r="O5876" i="1"/>
  <c r="O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N5999" i="1"/>
  <c r="N5991" i="1"/>
  <c r="N5983" i="1"/>
  <c r="N5975" i="1"/>
  <c r="N5967" i="1"/>
  <c r="N5959" i="1"/>
  <c r="N5951" i="1"/>
  <c r="N5943" i="1"/>
  <c r="N5935" i="1"/>
  <c r="N5927" i="1"/>
  <c r="N5919" i="1"/>
  <c r="O5913" i="1"/>
  <c r="O5909" i="1"/>
  <c r="O5905" i="1"/>
  <c r="O5901" i="1"/>
  <c r="O5897" i="1"/>
  <c r="O5893" i="1"/>
  <c r="O5889" i="1"/>
  <c r="O5885" i="1"/>
  <c r="O5881" i="1"/>
  <c r="O5877" i="1"/>
  <c r="O5873" i="1"/>
  <c r="O5871" i="1"/>
  <c r="O5869" i="1"/>
  <c r="O5867" i="1"/>
  <c r="O5865" i="1"/>
  <c r="O5863" i="1"/>
  <c r="O5861" i="1"/>
  <c r="O5859" i="1"/>
  <c r="O5857" i="1"/>
  <c r="O5855" i="1"/>
  <c r="O5853" i="1"/>
  <c r="O5851" i="1"/>
  <c r="O5849" i="1"/>
  <c r="O5847" i="1"/>
  <c r="O5845" i="1"/>
  <c r="O5843" i="1"/>
  <c r="O5841" i="1"/>
  <c r="O5839" i="1"/>
  <c r="O5837" i="1"/>
  <c r="O5835" i="1"/>
  <c r="O5833" i="1"/>
  <c r="O5831" i="1"/>
  <c r="O5829" i="1"/>
  <c r="O5827" i="1"/>
  <c r="O5825" i="1"/>
  <c r="O5823" i="1"/>
  <c r="O5821" i="1"/>
  <c r="O5819" i="1"/>
  <c r="O5817" i="1"/>
  <c r="O5815" i="1"/>
  <c r="O5813" i="1"/>
  <c r="O5811" i="1"/>
  <c r="O5809" i="1"/>
  <c r="O5807" i="1"/>
  <c r="O5805" i="1"/>
  <c r="O5803" i="1"/>
  <c r="O5801" i="1"/>
  <c r="O5799" i="1"/>
  <c r="O5797" i="1"/>
  <c r="O5795" i="1"/>
  <c r="O5793" i="1"/>
  <c r="O5791" i="1"/>
  <c r="O5789" i="1"/>
  <c r="O5787" i="1"/>
  <c r="O5785" i="1"/>
  <c r="O5783" i="1"/>
  <c r="O5781" i="1"/>
  <c r="O5779" i="1"/>
  <c r="O5777" i="1"/>
  <c r="O5775" i="1"/>
  <c r="O5773" i="1"/>
  <c r="O5771" i="1"/>
  <c r="O5769" i="1"/>
  <c r="O5767" i="1"/>
  <c r="O5765" i="1"/>
  <c r="O5763" i="1"/>
  <c r="O5761" i="1"/>
  <c r="O5759" i="1"/>
  <c r="O5757" i="1"/>
  <c r="O5755" i="1"/>
  <c r="O5753" i="1"/>
  <c r="O5751" i="1"/>
  <c r="O5749" i="1"/>
  <c r="O5747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O5993" i="1"/>
  <c r="O5985" i="1"/>
  <c r="O5977" i="1"/>
  <c r="O5969" i="1"/>
  <c r="O5961" i="1"/>
  <c r="O5953" i="1"/>
  <c r="O5945" i="1"/>
  <c r="O5937" i="1"/>
  <c r="O5929" i="1"/>
  <c r="O5921" i="1"/>
  <c r="P5914" i="1"/>
  <c r="P5910" i="1"/>
  <c r="P5906" i="1"/>
  <c r="P5902" i="1"/>
  <c r="P5898" i="1"/>
  <c r="P5894" i="1"/>
  <c r="P5890" i="1"/>
  <c r="P5886" i="1"/>
  <c r="P5882" i="1"/>
  <c r="P5878" i="1"/>
  <c r="P5874" i="1"/>
  <c r="N5872" i="1"/>
  <c r="N5870" i="1"/>
  <c r="N5868" i="1"/>
  <c r="N5866" i="1"/>
  <c r="N5864" i="1"/>
  <c r="N5862" i="1"/>
  <c r="N5860" i="1"/>
  <c r="N5858" i="1"/>
  <c r="N5856" i="1"/>
  <c r="N5854" i="1"/>
  <c r="N5852" i="1"/>
  <c r="N5850" i="1"/>
  <c r="N5848" i="1"/>
  <c r="N5846" i="1"/>
  <c r="N5844" i="1"/>
  <c r="N5842" i="1"/>
  <c r="N5840" i="1"/>
  <c r="N5838" i="1"/>
  <c r="N5836" i="1"/>
  <c r="N5834" i="1"/>
  <c r="N5832" i="1"/>
  <c r="N5830" i="1"/>
  <c r="N5828" i="1"/>
  <c r="N5826" i="1"/>
  <c r="N5824" i="1"/>
  <c r="N5822" i="1"/>
  <c r="N5820" i="1"/>
  <c r="N5818" i="1"/>
  <c r="N5816" i="1"/>
  <c r="N5814" i="1"/>
  <c r="N5812" i="1"/>
  <c r="N5810" i="1"/>
  <c r="N5808" i="1"/>
  <c r="N5806" i="1"/>
  <c r="N5804" i="1"/>
  <c r="N5802" i="1"/>
  <c r="N5800" i="1"/>
  <c r="N5798" i="1"/>
  <c r="N5796" i="1"/>
  <c r="N5794" i="1"/>
  <c r="N5792" i="1"/>
  <c r="N5790" i="1"/>
  <c r="N5788" i="1"/>
  <c r="N5786" i="1"/>
  <c r="N5784" i="1"/>
  <c r="N5782" i="1"/>
  <c r="N5780" i="1"/>
  <c r="N5778" i="1"/>
  <c r="N5776" i="1"/>
  <c r="N5774" i="1"/>
  <c r="N5772" i="1"/>
  <c r="N5770" i="1"/>
  <c r="N5768" i="1"/>
  <c r="N5766" i="1"/>
  <c r="N5764" i="1"/>
  <c r="N5762" i="1"/>
  <c r="N5760" i="1"/>
  <c r="N5758" i="1"/>
  <c r="N5756" i="1"/>
  <c r="N5754" i="1"/>
  <c r="N5752" i="1"/>
  <c r="N5750" i="1"/>
  <c r="N5748" i="1"/>
  <c r="N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O5997" i="1"/>
  <c r="O5981" i="1"/>
  <c r="O5965" i="1"/>
  <c r="O5949" i="1"/>
  <c r="O5933" i="1"/>
  <c r="O5917" i="1"/>
  <c r="P5908" i="1"/>
  <c r="P5900" i="1"/>
  <c r="P5892" i="1"/>
  <c r="P5884" i="1"/>
  <c r="P5876" i="1"/>
  <c r="N5871" i="1"/>
  <c r="N5867" i="1"/>
  <c r="N5863" i="1"/>
  <c r="N5859" i="1"/>
  <c r="N5855" i="1"/>
  <c r="N5851" i="1"/>
  <c r="N5847" i="1"/>
  <c r="N5843" i="1"/>
  <c r="N5839" i="1"/>
  <c r="N5835" i="1"/>
  <c r="N5831" i="1"/>
  <c r="N5827" i="1"/>
  <c r="N5823" i="1"/>
  <c r="N5819" i="1"/>
  <c r="N5815" i="1"/>
  <c r="N5811" i="1"/>
  <c r="N5807" i="1"/>
  <c r="N5803" i="1"/>
  <c r="N5799" i="1"/>
  <c r="N5795" i="1"/>
  <c r="N5791" i="1"/>
  <c r="N5787" i="1"/>
  <c r="N5783" i="1"/>
  <c r="N5779" i="1"/>
  <c r="N5775" i="1"/>
  <c r="N5771" i="1"/>
  <c r="N5767" i="1"/>
  <c r="N5763" i="1"/>
  <c r="N5759" i="1"/>
  <c r="N5755" i="1"/>
  <c r="N5751" i="1"/>
  <c r="N5747" i="1"/>
  <c r="O5744" i="1"/>
  <c r="O5742" i="1"/>
  <c r="O5740" i="1"/>
  <c r="O5738" i="1"/>
  <c r="O5736" i="1"/>
  <c r="O5734" i="1"/>
  <c r="O5732" i="1"/>
  <c r="O5730" i="1"/>
  <c r="O5728" i="1"/>
  <c r="O5726" i="1"/>
  <c r="O5724" i="1"/>
  <c r="O5722" i="1"/>
  <c r="O5720" i="1"/>
  <c r="O5718" i="1"/>
  <c r="O5716" i="1"/>
  <c r="O5714" i="1"/>
  <c r="O5712" i="1"/>
  <c r="O5710" i="1"/>
  <c r="O5708" i="1"/>
  <c r="O5706" i="1"/>
  <c r="O5704" i="1"/>
  <c r="O5702" i="1"/>
  <c r="O5700" i="1"/>
  <c r="O5698" i="1"/>
  <c r="O5696" i="1"/>
  <c r="O5694" i="1"/>
  <c r="O5692" i="1"/>
  <c r="O5690" i="1"/>
  <c r="O5688" i="1"/>
  <c r="O5686" i="1"/>
  <c r="O5684" i="1"/>
  <c r="O5682" i="1"/>
  <c r="O5680" i="1"/>
  <c r="O5678" i="1"/>
  <c r="O5676" i="1"/>
  <c r="N5675" i="1"/>
  <c r="P5673" i="1"/>
  <c r="O5672" i="1"/>
  <c r="N5671" i="1"/>
  <c r="P5669" i="1"/>
  <c r="O5668" i="1"/>
  <c r="N5667" i="1"/>
  <c r="P5665" i="1"/>
  <c r="O5664" i="1"/>
  <c r="N5663" i="1"/>
  <c r="P5661" i="1"/>
  <c r="O5660" i="1"/>
  <c r="O5659" i="1"/>
  <c r="O5658" i="1"/>
  <c r="O5657" i="1"/>
  <c r="O5656" i="1"/>
  <c r="O5655" i="1"/>
  <c r="N5995" i="1"/>
  <c r="N5979" i="1"/>
  <c r="N5963" i="1"/>
  <c r="N5947" i="1"/>
  <c r="N5931" i="1"/>
  <c r="O5915" i="1"/>
  <c r="O5907" i="1"/>
  <c r="O5899" i="1"/>
  <c r="O5891" i="1"/>
  <c r="O5883" i="1"/>
  <c r="O5875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N5744" i="1"/>
  <c r="N5742" i="1"/>
  <c r="N5740" i="1"/>
  <c r="N5738" i="1"/>
  <c r="N5736" i="1"/>
  <c r="N5734" i="1"/>
  <c r="N5732" i="1"/>
  <c r="N5730" i="1"/>
  <c r="N5728" i="1"/>
  <c r="N5726" i="1"/>
  <c r="N5724" i="1"/>
  <c r="N5722" i="1"/>
  <c r="N5720" i="1"/>
  <c r="N5718" i="1"/>
  <c r="N5716" i="1"/>
  <c r="N5714" i="1"/>
  <c r="N5712" i="1"/>
  <c r="N5710" i="1"/>
  <c r="N5708" i="1"/>
  <c r="N5706" i="1"/>
  <c r="N5704" i="1"/>
  <c r="N5702" i="1"/>
  <c r="N5700" i="1"/>
  <c r="N5698" i="1"/>
  <c r="N5696" i="1"/>
  <c r="N5694" i="1"/>
  <c r="N5692" i="1"/>
  <c r="N5690" i="1"/>
  <c r="N5688" i="1"/>
  <c r="N5686" i="1"/>
  <c r="N5684" i="1"/>
  <c r="N5682" i="1"/>
  <c r="N5680" i="1"/>
  <c r="N5678" i="1"/>
  <c r="N5676" i="1"/>
  <c r="P5674" i="1"/>
  <c r="O5673" i="1"/>
  <c r="N5672" i="1"/>
  <c r="P5670" i="1"/>
  <c r="O5669" i="1"/>
  <c r="N5668" i="1"/>
  <c r="P5666" i="1"/>
  <c r="O5989" i="1"/>
  <c r="O5957" i="1"/>
  <c r="O5925" i="1"/>
  <c r="P5904" i="1"/>
  <c r="P5888" i="1"/>
  <c r="N5873" i="1"/>
  <c r="N5865" i="1"/>
  <c r="N5857" i="1"/>
  <c r="N5849" i="1"/>
  <c r="N5841" i="1"/>
  <c r="N5833" i="1"/>
  <c r="N5825" i="1"/>
  <c r="N5817" i="1"/>
  <c r="N5809" i="1"/>
  <c r="N5801" i="1"/>
  <c r="N5793" i="1"/>
  <c r="N5785" i="1"/>
  <c r="N5777" i="1"/>
  <c r="N5769" i="1"/>
  <c r="N5761" i="1"/>
  <c r="N5753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4" i="1"/>
  <c r="P5671" i="1"/>
  <c r="N5669" i="1"/>
  <c r="O5666" i="1"/>
  <c r="P5664" i="1"/>
  <c r="P5662" i="1"/>
  <c r="N5661" i="1"/>
  <c r="P5659" i="1"/>
  <c r="N5658" i="1"/>
  <c r="M5657" i="1"/>
  <c r="P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N5987" i="1"/>
  <c r="N5955" i="1"/>
  <c r="N5923" i="1"/>
  <c r="O5903" i="1"/>
  <c r="O5887" i="1"/>
  <c r="O5872" i="1"/>
  <c r="O5864" i="1"/>
  <c r="O5856" i="1"/>
  <c r="O5848" i="1"/>
  <c r="O5840" i="1"/>
  <c r="O5832" i="1"/>
  <c r="O5824" i="1"/>
  <c r="O5816" i="1"/>
  <c r="O5808" i="1"/>
  <c r="O5800" i="1"/>
  <c r="O5792" i="1"/>
  <c r="O5784" i="1"/>
  <c r="O5776" i="1"/>
  <c r="O5768" i="1"/>
  <c r="O5760" i="1"/>
  <c r="O5752" i="1"/>
  <c r="N5745" i="1"/>
  <c r="N5741" i="1"/>
  <c r="N5737" i="1"/>
  <c r="N5733" i="1"/>
  <c r="N5729" i="1"/>
  <c r="N5725" i="1"/>
  <c r="N5721" i="1"/>
  <c r="N5717" i="1"/>
  <c r="N5713" i="1"/>
  <c r="N5709" i="1"/>
  <c r="N5705" i="1"/>
  <c r="N5701" i="1"/>
  <c r="N5697" i="1"/>
  <c r="N5693" i="1"/>
  <c r="N5689" i="1"/>
  <c r="N5685" i="1"/>
  <c r="N5681" i="1"/>
  <c r="N5677" i="1"/>
  <c r="N5674" i="1"/>
  <c r="O5671" i="1"/>
  <c r="P5668" i="1"/>
  <c r="N5666" i="1"/>
  <c r="N5664" i="1"/>
  <c r="O5662" i="1"/>
  <c r="P5660" i="1"/>
  <c r="N5659" i="1"/>
  <c r="M5658" i="1"/>
  <c r="P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O5973" i="1"/>
  <c r="P5912" i="1"/>
  <c r="P5880" i="1"/>
  <c r="N5861" i="1"/>
  <c r="N5845" i="1"/>
  <c r="N5829" i="1"/>
  <c r="N5813" i="1"/>
  <c r="N5797" i="1"/>
  <c r="N5781" i="1"/>
  <c r="N5765" i="1"/>
  <c r="N5749" i="1"/>
  <c r="O5739" i="1"/>
  <c r="O5731" i="1"/>
  <c r="O5723" i="1"/>
  <c r="O5715" i="1"/>
  <c r="O5707" i="1"/>
  <c r="O5699" i="1"/>
  <c r="O5691" i="1"/>
  <c r="O5683" i="1"/>
  <c r="P5675" i="1"/>
  <c r="O5670" i="1"/>
  <c r="O5665" i="1"/>
  <c r="N5662" i="1"/>
  <c r="M5659" i="1"/>
  <c r="N5656" i="1"/>
  <c r="M5654" i="1"/>
  <c r="M5652" i="1"/>
  <c r="M5650" i="1"/>
  <c r="M5648" i="1"/>
  <c r="M5646" i="1"/>
  <c r="M5644" i="1"/>
  <c r="M5642" i="1"/>
  <c r="M5640" i="1"/>
  <c r="M5638" i="1"/>
  <c r="M5636" i="1"/>
  <c r="M5634" i="1"/>
  <c r="M5632" i="1"/>
  <c r="M5630" i="1"/>
  <c r="M5628" i="1"/>
  <c r="M5626" i="1"/>
  <c r="M5624" i="1"/>
  <c r="M5622" i="1"/>
  <c r="M5620" i="1"/>
  <c r="M5618" i="1"/>
  <c r="M5616" i="1"/>
  <c r="M5614" i="1"/>
  <c r="M5612" i="1"/>
  <c r="M5610" i="1"/>
  <c r="M5608" i="1"/>
  <c r="M5606" i="1"/>
  <c r="M5604" i="1"/>
  <c r="M5602" i="1"/>
  <c r="M5600" i="1"/>
  <c r="M5598" i="1"/>
  <c r="M5596" i="1"/>
  <c r="M5594" i="1"/>
  <c r="M5592" i="1"/>
  <c r="M5590" i="1"/>
  <c r="M5588" i="1"/>
  <c r="M5586" i="1"/>
  <c r="M5584" i="1"/>
  <c r="M5582" i="1"/>
  <c r="M5580" i="1"/>
  <c r="M5578" i="1"/>
  <c r="M5576" i="1"/>
  <c r="M5574" i="1"/>
  <c r="M5572" i="1"/>
  <c r="M5570" i="1"/>
  <c r="M5568" i="1"/>
  <c r="M5566" i="1"/>
  <c r="M5564" i="1"/>
  <c r="M5562" i="1"/>
  <c r="M5560" i="1"/>
  <c r="M5558" i="1"/>
  <c r="M5556" i="1"/>
  <c r="M5554" i="1"/>
  <c r="M5552" i="1"/>
  <c r="M5550" i="1"/>
  <c r="M5548" i="1"/>
  <c r="M5546" i="1"/>
  <c r="M5544" i="1"/>
  <c r="M5542" i="1"/>
  <c r="M5540" i="1"/>
  <c r="M5538" i="1"/>
  <c r="M5536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971" i="1"/>
  <c r="O5911" i="1"/>
  <c r="O5879" i="1"/>
  <c r="O5860" i="1"/>
  <c r="O5844" i="1"/>
  <c r="O5828" i="1"/>
  <c r="O5812" i="1"/>
  <c r="O5796" i="1"/>
  <c r="O5780" i="1"/>
  <c r="O5764" i="1"/>
  <c r="O5748" i="1"/>
  <c r="N5739" i="1"/>
  <c r="N5731" i="1"/>
  <c r="N5723" i="1"/>
  <c r="N5715" i="1"/>
  <c r="N5707" i="1"/>
  <c r="N5699" i="1"/>
  <c r="N5691" i="1"/>
  <c r="N5683" i="1"/>
  <c r="O5675" i="1"/>
  <c r="N5670" i="1"/>
  <c r="N5665" i="1"/>
  <c r="O5661" i="1"/>
  <c r="P5658" i="1"/>
  <c r="M5656" i="1"/>
  <c r="P5653" i="1"/>
  <c r="P5651" i="1"/>
  <c r="P5649" i="1"/>
  <c r="P5647" i="1"/>
  <c r="P5645" i="1"/>
  <c r="P5643" i="1"/>
  <c r="P5641" i="1"/>
  <c r="P5639" i="1"/>
  <c r="P5637" i="1"/>
  <c r="P5635" i="1"/>
  <c r="P5633" i="1"/>
  <c r="P5631" i="1"/>
  <c r="P5629" i="1"/>
  <c r="P5627" i="1"/>
  <c r="P5625" i="1"/>
  <c r="P5623" i="1"/>
  <c r="P5621" i="1"/>
  <c r="P5619" i="1"/>
  <c r="P5617" i="1"/>
  <c r="P5615" i="1"/>
  <c r="P5613" i="1"/>
  <c r="P5611" i="1"/>
  <c r="P5609" i="1"/>
  <c r="P5607" i="1"/>
  <c r="P5605" i="1"/>
  <c r="P5603" i="1"/>
  <c r="P5601" i="1"/>
  <c r="P5599" i="1"/>
  <c r="P5597" i="1"/>
  <c r="P5595" i="1"/>
  <c r="P5593" i="1"/>
  <c r="P5591" i="1"/>
  <c r="P5589" i="1"/>
  <c r="P5587" i="1"/>
  <c r="P5585" i="1"/>
  <c r="P5583" i="1"/>
  <c r="P5581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O5941" i="1"/>
  <c r="N5869" i="1"/>
  <c r="N5837" i="1"/>
  <c r="N5805" i="1"/>
  <c r="N5773" i="1"/>
  <c r="O5743" i="1"/>
  <c r="O5727" i="1"/>
  <c r="O5711" i="1"/>
  <c r="O5695" i="1"/>
  <c r="O5679" i="1"/>
  <c r="P5667" i="1"/>
  <c r="N5660" i="1"/>
  <c r="M5655" i="1"/>
  <c r="M5651" i="1"/>
  <c r="M5647" i="1"/>
  <c r="M5643" i="1"/>
  <c r="M5639" i="1"/>
  <c r="M5635" i="1"/>
  <c r="M5631" i="1"/>
  <c r="M5627" i="1"/>
  <c r="M5623" i="1"/>
  <c r="M5619" i="1"/>
  <c r="M5615" i="1"/>
  <c r="M5611" i="1"/>
  <c r="M5607" i="1"/>
  <c r="M5603" i="1"/>
  <c r="M5599" i="1"/>
  <c r="M5595" i="1"/>
  <c r="M5591" i="1"/>
  <c r="M5587" i="1"/>
  <c r="M5583" i="1"/>
  <c r="M5579" i="1"/>
  <c r="M5575" i="1"/>
  <c r="M5571" i="1"/>
  <c r="M5567" i="1"/>
  <c r="M5563" i="1"/>
  <c r="M5559" i="1"/>
  <c r="M5555" i="1"/>
  <c r="M5551" i="1"/>
  <c r="M5547" i="1"/>
  <c r="M5543" i="1"/>
  <c r="M5539" i="1"/>
  <c r="M5535" i="1"/>
  <c r="P5532" i="1"/>
  <c r="P5530" i="1"/>
  <c r="P5528" i="1"/>
  <c r="P5526" i="1"/>
  <c r="P5524" i="1"/>
  <c r="P5522" i="1"/>
  <c r="P5520" i="1"/>
  <c r="P5518" i="1"/>
  <c r="P5516" i="1"/>
  <c r="P5514" i="1"/>
  <c r="P5512" i="1"/>
  <c r="P5510" i="1"/>
  <c r="P5508" i="1"/>
  <c r="P5506" i="1"/>
  <c r="P5504" i="1"/>
  <c r="P5502" i="1"/>
  <c r="P5500" i="1"/>
  <c r="P5498" i="1"/>
  <c r="P5496" i="1"/>
  <c r="P5494" i="1"/>
  <c r="P5492" i="1"/>
  <c r="P5490" i="1"/>
  <c r="P5488" i="1"/>
  <c r="P5486" i="1"/>
  <c r="P5484" i="1"/>
  <c r="P5482" i="1"/>
  <c r="P5480" i="1"/>
  <c r="P5478" i="1"/>
  <c r="P5476" i="1"/>
  <c r="P5474" i="1"/>
  <c r="P5472" i="1"/>
  <c r="P5470" i="1"/>
  <c r="P5468" i="1"/>
  <c r="P5466" i="1"/>
  <c r="P5464" i="1"/>
  <c r="P5462" i="1"/>
  <c r="P5460" i="1"/>
  <c r="P5458" i="1"/>
  <c r="P5456" i="1"/>
  <c r="P5454" i="1"/>
  <c r="P5452" i="1"/>
  <c r="P5450" i="1"/>
  <c r="P5448" i="1"/>
  <c r="P5446" i="1"/>
  <c r="P5444" i="1"/>
  <c r="P5442" i="1"/>
  <c r="P5440" i="1"/>
  <c r="P5438" i="1"/>
  <c r="P5436" i="1"/>
  <c r="P5434" i="1"/>
  <c r="P5432" i="1"/>
  <c r="P5430" i="1"/>
  <c r="P5428" i="1"/>
  <c r="P5426" i="1"/>
  <c r="P5424" i="1"/>
  <c r="P5422" i="1"/>
  <c r="P5420" i="1"/>
  <c r="P5418" i="1"/>
  <c r="P5416" i="1"/>
  <c r="P5414" i="1"/>
  <c r="P5412" i="1"/>
  <c r="P5410" i="1"/>
  <c r="P5408" i="1"/>
  <c r="P5406" i="1"/>
  <c r="P5404" i="1"/>
  <c r="P5402" i="1"/>
  <c r="P5400" i="1"/>
  <c r="P5398" i="1"/>
  <c r="P5396" i="1"/>
  <c r="P5394" i="1"/>
  <c r="P5392" i="1"/>
  <c r="P5390" i="1"/>
  <c r="P5388" i="1"/>
  <c r="P5386" i="1"/>
  <c r="P5384" i="1"/>
  <c r="P5382" i="1"/>
  <c r="P5380" i="1"/>
  <c r="P5378" i="1"/>
  <c r="P5376" i="1"/>
  <c r="P5374" i="1"/>
  <c r="P5372" i="1"/>
  <c r="P5370" i="1"/>
  <c r="P5368" i="1"/>
  <c r="P5366" i="1"/>
  <c r="P5364" i="1"/>
  <c r="P5362" i="1"/>
  <c r="P5360" i="1"/>
  <c r="P5358" i="1"/>
  <c r="P5356" i="1"/>
  <c r="P5354" i="1"/>
  <c r="P5352" i="1"/>
  <c r="P5350" i="1"/>
  <c r="P5348" i="1"/>
  <c r="P5346" i="1"/>
  <c r="P5344" i="1"/>
  <c r="P5342" i="1"/>
  <c r="P5340" i="1"/>
  <c r="P5338" i="1"/>
  <c r="P5336" i="1"/>
  <c r="P5334" i="1"/>
  <c r="P5332" i="1"/>
  <c r="P5330" i="1"/>
  <c r="P5328" i="1"/>
  <c r="P5326" i="1"/>
  <c r="P5324" i="1"/>
  <c r="P5322" i="1"/>
  <c r="P5320" i="1"/>
  <c r="P5318" i="1"/>
  <c r="P5316" i="1"/>
  <c r="P5314" i="1"/>
  <c r="P5312" i="1"/>
  <c r="P5310" i="1"/>
  <c r="P5308" i="1"/>
  <c r="P5306" i="1"/>
  <c r="P5304" i="1"/>
  <c r="P5302" i="1"/>
  <c r="P5300" i="1"/>
  <c r="P5298" i="1"/>
  <c r="P5296" i="1"/>
  <c r="P5294" i="1"/>
  <c r="P5292" i="1"/>
  <c r="P5290" i="1"/>
  <c r="P5288" i="1"/>
  <c r="P5286" i="1"/>
  <c r="P5284" i="1"/>
  <c r="P5282" i="1"/>
  <c r="P5280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N5939" i="1"/>
  <c r="O5868" i="1"/>
  <c r="O5836" i="1"/>
  <c r="O5804" i="1"/>
  <c r="O5772" i="1"/>
  <c r="N5743" i="1"/>
  <c r="N5727" i="1"/>
  <c r="N5711" i="1"/>
  <c r="N5695" i="1"/>
  <c r="N5679" i="1"/>
  <c r="O5667" i="1"/>
  <c r="M5660" i="1"/>
  <c r="P5654" i="1"/>
  <c r="P5650" i="1"/>
  <c r="P5646" i="1"/>
  <c r="P5642" i="1"/>
  <c r="P5638" i="1"/>
  <c r="P5634" i="1"/>
  <c r="P5630" i="1"/>
  <c r="P5626" i="1"/>
  <c r="P5622" i="1"/>
  <c r="P5618" i="1"/>
  <c r="P5614" i="1"/>
  <c r="P5610" i="1"/>
  <c r="P5606" i="1"/>
  <c r="P5602" i="1"/>
  <c r="P5598" i="1"/>
  <c r="P5594" i="1"/>
  <c r="P5590" i="1"/>
  <c r="P5586" i="1"/>
  <c r="P5582" i="1"/>
  <c r="P5578" i="1"/>
  <c r="P5574" i="1"/>
  <c r="P5570" i="1"/>
  <c r="P5566" i="1"/>
  <c r="P5562" i="1"/>
  <c r="P5558" i="1"/>
  <c r="P5554" i="1"/>
  <c r="P5550" i="1"/>
  <c r="P5546" i="1"/>
  <c r="P5542" i="1"/>
  <c r="P5538" i="1"/>
  <c r="P5534" i="1"/>
  <c r="O5532" i="1"/>
  <c r="O5530" i="1"/>
  <c r="O5528" i="1"/>
  <c r="O5526" i="1"/>
  <c r="O5524" i="1"/>
  <c r="O5522" i="1"/>
  <c r="O5520" i="1"/>
  <c r="O5518" i="1"/>
  <c r="O5516" i="1"/>
  <c r="O5514" i="1"/>
  <c r="O5512" i="1"/>
  <c r="O5510" i="1"/>
  <c r="O5508" i="1"/>
  <c r="O5506" i="1"/>
  <c r="O5504" i="1"/>
  <c r="O5502" i="1"/>
  <c r="O5500" i="1"/>
  <c r="O5498" i="1"/>
  <c r="O5496" i="1"/>
  <c r="O5494" i="1"/>
  <c r="O5492" i="1"/>
  <c r="O5490" i="1"/>
  <c r="O5488" i="1"/>
  <c r="O5486" i="1"/>
  <c r="O5484" i="1"/>
  <c r="O5482" i="1"/>
  <c r="O5480" i="1"/>
  <c r="O5478" i="1"/>
  <c r="O5476" i="1"/>
  <c r="O5474" i="1"/>
  <c r="O5472" i="1"/>
  <c r="O5470" i="1"/>
  <c r="O5468" i="1"/>
  <c r="O5466" i="1"/>
  <c r="O5464" i="1"/>
  <c r="O5462" i="1"/>
  <c r="O5460" i="1"/>
  <c r="O5458" i="1"/>
  <c r="O5456" i="1"/>
  <c r="O5454" i="1"/>
  <c r="O5452" i="1"/>
  <c r="O5450" i="1"/>
  <c r="O5448" i="1"/>
  <c r="O5446" i="1"/>
  <c r="O5444" i="1"/>
  <c r="O5442" i="1"/>
  <c r="O5440" i="1"/>
  <c r="O5438" i="1"/>
  <c r="O5436" i="1"/>
  <c r="O5434" i="1"/>
  <c r="O5432" i="1"/>
  <c r="O5430" i="1"/>
  <c r="O5428" i="1"/>
  <c r="O5426" i="1"/>
  <c r="O5424" i="1"/>
  <c r="O5422" i="1"/>
  <c r="O5420" i="1"/>
  <c r="O5418" i="1"/>
  <c r="O5416" i="1"/>
  <c r="O5414" i="1"/>
  <c r="O5412" i="1"/>
  <c r="O5410" i="1"/>
  <c r="O5408" i="1"/>
  <c r="O5406" i="1"/>
  <c r="O5404" i="1"/>
  <c r="O5402" i="1"/>
  <c r="O5400" i="1"/>
  <c r="O5398" i="1"/>
  <c r="O5396" i="1"/>
  <c r="O5394" i="1"/>
  <c r="O5392" i="1"/>
  <c r="O5390" i="1"/>
  <c r="O5388" i="1"/>
  <c r="O5386" i="1"/>
  <c r="O5384" i="1"/>
  <c r="O5382" i="1"/>
  <c r="O5380" i="1"/>
  <c r="O5378" i="1"/>
  <c r="O5376" i="1"/>
  <c r="O5374" i="1"/>
  <c r="O5372" i="1"/>
  <c r="O5370" i="1"/>
  <c r="O5368" i="1"/>
  <c r="O5366" i="1"/>
  <c r="O5364" i="1"/>
  <c r="O5362" i="1"/>
  <c r="O5360" i="1"/>
  <c r="O5358" i="1"/>
  <c r="O5356" i="1"/>
  <c r="O5354" i="1"/>
  <c r="O5352" i="1"/>
  <c r="O5350" i="1"/>
  <c r="O5348" i="1"/>
  <c r="O5346" i="1"/>
  <c r="O5344" i="1"/>
  <c r="O5342" i="1"/>
  <c r="O5340" i="1"/>
  <c r="O5338" i="1"/>
  <c r="O5336" i="1"/>
  <c r="O5334" i="1"/>
  <c r="O5332" i="1"/>
  <c r="O5330" i="1"/>
  <c r="O5328" i="1"/>
  <c r="O5326" i="1"/>
  <c r="O5324" i="1"/>
  <c r="O5322" i="1"/>
  <c r="O5320" i="1"/>
  <c r="O5318" i="1"/>
  <c r="O5316" i="1"/>
  <c r="O5314" i="1"/>
  <c r="O5312" i="1"/>
  <c r="O5310" i="1"/>
  <c r="O5308" i="1"/>
  <c r="O5306" i="1"/>
  <c r="O5304" i="1"/>
  <c r="O5302" i="1"/>
  <c r="O5300" i="1"/>
  <c r="O5298" i="1"/>
  <c r="O5296" i="1"/>
  <c r="O5294" i="1"/>
  <c r="O5292" i="1"/>
  <c r="O5290" i="1"/>
  <c r="O5288" i="1"/>
  <c r="O5286" i="1"/>
  <c r="O5284" i="1"/>
  <c r="O5282" i="1"/>
  <c r="O5280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P5896" i="1"/>
  <c r="N5821" i="1"/>
  <c r="N5757" i="1"/>
  <c r="O5719" i="1"/>
  <c r="O5687" i="1"/>
  <c r="P5663" i="1"/>
  <c r="M5653" i="1"/>
  <c r="M5645" i="1"/>
  <c r="M5637" i="1"/>
  <c r="M5629" i="1"/>
  <c r="M5621" i="1"/>
  <c r="M5613" i="1"/>
  <c r="M5605" i="1"/>
  <c r="M5597" i="1"/>
  <c r="M5589" i="1"/>
  <c r="M5581" i="1"/>
  <c r="M5573" i="1"/>
  <c r="M5565" i="1"/>
  <c r="M5557" i="1"/>
  <c r="M5549" i="1"/>
  <c r="M5541" i="1"/>
  <c r="P5533" i="1"/>
  <c r="P5529" i="1"/>
  <c r="P5525" i="1"/>
  <c r="P5521" i="1"/>
  <c r="P5517" i="1"/>
  <c r="P5513" i="1"/>
  <c r="P5509" i="1"/>
  <c r="P5505" i="1"/>
  <c r="P5501" i="1"/>
  <c r="P5497" i="1"/>
  <c r="P5493" i="1"/>
  <c r="P5489" i="1"/>
  <c r="P5485" i="1"/>
  <c r="P5481" i="1"/>
  <c r="P5477" i="1"/>
  <c r="P5473" i="1"/>
  <c r="P5469" i="1"/>
  <c r="P5465" i="1"/>
  <c r="P5461" i="1"/>
  <c r="P5457" i="1"/>
  <c r="P5453" i="1"/>
  <c r="P5449" i="1"/>
  <c r="P5445" i="1"/>
  <c r="P5441" i="1"/>
  <c r="P5437" i="1"/>
  <c r="P5433" i="1"/>
  <c r="P5429" i="1"/>
  <c r="P5425" i="1"/>
  <c r="P5421" i="1"/>
  <c r="P5417" i="1"/>
  <c r="P5413" i="1"/>
  <c r="P5409" i="1"/>
  <c r="P5405" i="1"/>
  <c r="P5401" i="1"/>
  <c r="P5397" i="1"/>
  <c r="P5393" i="1"/>
  <c r="P5389" i="1"/>
  <c r="P5385" i="1"/>
  <c r="P5381" i="1"/>
  <c r="P5377" i="1"/>
  <c r="P5373" i="1"/>
  <c r="P5369" i="1"/>
  <c r="P5365" i="1"/>
  <c r="P5361" i="1"/>
  <c r="P5357" i="1"/>
  <c r="P5353" i="1"/>
  <c r="P5349" i="1"/>
  <c r="P5345" i="1"/>
  <c r="P5341" i="1"/>
  <c r="P5337" i="1"/>
  <c r="P5333" i="1"/>
  <c r="P5329" i="1"/>
  <c r="P5325" i="1"/>
  <c r="P5321" i="1"/>
  <c r="P5317" i="1"/>
  <c r="P5313" i="1"/>
  <c r="P5309" i="1"/>
  <c r="P5305" i="1"/>
  <c r="P5301" i="1"/>
  <c r="P5297" i="1"/>
  <c r="P5293" i="1"/>
  <c r="P5289" i="1"/>
  <c r="P5285" i="1"/>
  <c r="P5281" i="1"/>
  <c r="N5278" i="1"/>
  <c r="N5276" i="1"/>
  <c r="N5274" i="1"/>
  <c r="N5272" i="1"/>
  <c r="N5270" i="1"/>
  <c r="N5268" i="1"/>
  <c r="N5266" i="1"/>
  <c r="N5264" i="1"/>
  <c r="N5262" i="1"/>
  <c r="N5260" i="1"/>
  <c r="N5258" i="1"/>
  <c r="N5256" i="1"/>
  <c r="N5254" i="1"/>
  <c r="N5252" i="1"/>
  <c r="N5250" i="1"/>
  <c r="N5248" i="1"/>
  <c r="N5246" i="1"/>
  <c r="N5244" i="1"/>
  <c r="N5242" i="1"/>
  <c r="N5240" i="1"/>
  <c r="N5238" i="1"/>
  <c r="N5236" i="1"/>
  <c r="N5234" i="1"/>
  <c r="N5232" i="1"/>
  <c r="N5230" i="1"/>
  <c r="N5228" i="1"/>
  <c r="N5226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6" i="1"/>
  <c r="N5134" i="1"/>
  <c r="N5132" i="1"/>
  <c r="N5130" i="1"/>
  <c r="N5128" i="1"/>
  <c r="N5126" i="1"/>
  <c r="N5124" i="1"/>
  <c r="N5122" i="1"/>
  <c r="N5120" i="1"/>
  <c r="N5118" i="1"/>
  <c r="N5116" i="1"/>
  <c r="N5114" i="1"/>
  <c r="N5112" i="1"/>
  <c r="N5110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O5895" i="1"/>
  <c r="O5820" i="1"/>
  <c r="O5756" i="1"/>
  <c r="N5719" i="1"/>
  <c r="N5687" i="1"/>
  <c r="O5663" i="1"/>
  <c r="P5652" i="1"/>
  <c r="P5644" i="1"/>
  <c r="P5636" i="1"/>
  <c r="P5628" i="1"/>
  <c r="P5620" i="1"/>
  <c r="P5612" i="1"/>
  <c r="P5604" i="1"/>
  <c r="P5596" i="1"/>
  <c r="P5588" i="1"/>
  <c r="P5580" i="1"/>
  <c r="P5572" i="1"/>
  <c r="P5564" i="1"/>
  <c r="P5556" i="1"/>
  <c r="P5548" i="1"/>
  <c r="P5540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M5278" i="1"/>
  <c r="M5276" i="1"/>
  <c r="M5274" i="1"/>
  <c r="M5272" i="1"/>
  <c r="M5270" i="1"/>
  <c r="M5268" i="1"/>
  <c r="M5266" i="1"/>
  <c r="M5264" i="1"/>
  <c r="M5262" i="1"/>
  <c r="M5260" i="1"/>
  <c r="M5258" i="1"/>
  <c r="M5256" i="1"/>
  <c r="M5254" i="1"/>
  <c r="M5252" i="1"/>
  <c r="M5250" i="1"/>
  <c r="M5248" i="1"/>
  <c r="M5246" i="1"/>
  <c r="M5244" i="1"/>
  <c r="M5242" i="1"/>
  <c r="M5240" i="1"/>
  <c r="M5238" i="1"/>
  <c r="M5236" i="1"/>
  <c r="M5234" i="1"/>
  <c r="M5232" i="1"/>
  <c r="M5230" i="1"/>
  <c r="M5228" i="1"/>
  <c r="M5226" i="1"/>
  <c r="M5224" i="1"/>
  <c r="M5222" i="1"/>
  <c r="M5220" i="1"/>
  <c r="M5218" i="1"/>
  <c r="M5216" i="1"/>
  <c r="M5214" i="1"/>
  <c r="M5212" i="1"/>
  <c r="M5210" i="1"/>
  <c r="M5208" i="1"/>
  <c r="M5206" i="1"/>
  <c r="M5204" i="1"/>
  <c r="M5202" i="1"/>
  <c r="M5200" i="1"/>
  <c r="M5198" i="1"/>
  <c r="M5196" i="1"/>
  <c r="M5194" i="1"/>
  <c r="M5192" i="1"/>
  <c r="M5190" i="1"/>
  <c r="M5188" i="1"/>
  <c r="M5186" i="1"/>
  <c r="M5184" i="1"/>
  <c r="M5182" i="1"/>
  <c r="M5180" i="1"/>
  <c r="M5178" i="1"/>
  <c r="M5176" i="1"/>
  <c r="M5174" i="1"/>
  <c r="M5172" i="1"/>
  <c r="M5170" i="1"/>
  <c r="M5168" i="1"/>
  <c r="M5166" i="1"/>
  <c r="M5164" i="1"/>
  <c r="M5162" i="1"/>
  <c r="M5160" i="1"/>
  <c r="M5158" i="1"/>
  <c r="M5156" i="1"/>
  <c r="M5154" i="1"/>
  <c r="M5152" i="1"/>
  <c r="M5150" i="1"/>
  <c r="M5148" i="1"/>
  <c r="M5146" i="1"/>
  <c r="M5144" i="1"/>
  <c r="M5142" i="1"/>
  <c r="M5140" i="1"/>
  <c r="M5138" i="1"/>
  <c r="M5136" i="1"/>
  <c r="M5134" i="1"/>
  <c r="M5132" i="1"/>
  <c r="M5130" i="1"/>
  <c r="M5128" i="1"/>
  <c r="M5126" i="1"/>
  <c r="M5124" i="1"/>
  <c r="M5122" i="1"/>
  <c r="M5120" i="1"/>
  <c r="M5118" i="1"/>
  <c r="M5116" i="1"/>
  <c r="M5114" i="1"/>
  <c r="M5112" i="1"/>
  <c r="M5110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N5853" i="1"/>
  <c r="O5735" i="1"/>
  <c r="N5673" i="1"/>
  <c r="M5649" i="1"/>
  <c r="M5633" i="1"/>
  <c r="M5617" i="1"/>
  <c r="M5601" i="1"/>
  <c r="M5585" i="1"/>
  <c r="M5569" i="1"/>
  <c r="M5553" i="1"/>
  <c r="M5537" i="1"/>
  <c r="P5527" i="1"/>
  <c r="P5519" i="1"/>
  <c r="P5511" i="1"/>
  <c r="P5503" i="1"/>
  <c r="P5495" i="1"/>
  <c r="P5487" i="1"/>
  <c r="P5479" i="1"/>
  <c r="P5471" i="1"/>
  <c r="P5463" i="1"/>
  <c r="P5455" i="1"/>
  <c r="P5447" i="1"/>
  <c r="P5439" i="1"/>
  <c r="P5431" i="1"/>
  <c r="P5423" i="1"/>
  <c r="P5415" i="1"/>
  <c r="P5407" i="1"/>
  <c r="P5399" i="1"/>
  <c r="P5391" i="1"/>
  <c r="P5383" i="1"/>
  <c r="P5375" i="1"/>
  <c r="P5367" i="1"/>
  <c r="P5359" i="1"/>
  <c r="P5351" i="1"/>
  <c r="P5343" i="1"/>
  <c r="P5335" i="1"/>
  <c r="P5327" i="1"/>
  <c r="P5319" i="1"/>
  <c r="P5311" i="1"/>
  <c r="P5303" i="1"/>
  <c r="P5295" i="1"/>
  <c r="P5287" i="1"/>
  <c r="P5279" i="1"/>
  <c r="N5275" i="1"/>
  <c r="N5271" i="1"/>
  <c r="N5267" i="1"/>
  <c r="N5263" i="1"/>
  <c r="N5259" i="1"/>
  <c r="N5255" i="1"/>
  <c r="N5251" i="1"/>
  <c r="N5247" i="1"/>
  <c r="N5243" i="1"/>
  <c r="N5239" i="1"/>
  <c r="N5235" i="1"/>
  <c r="N5231" i="1"/>
  <c r="N5227" i="1"/>
  <c r="N5223" i="1"/>
  <c r="N5219" i="1"/>
  <c r="N5215" i="1"/>
  <c r="N5211" i="1"/>
  <c r="N5207" i="1"/>
  <c r="N5203" i="1"/>
  <c r="N5199" i="1"/>
  <c r="N5195" i="1"/>
  <c r="N5191" i="1"/>
  <c r="N5187" i="1"/>
  <c r="N5183" i="1"/>
  <c r="N5179" i="1"/>
  <c r="N5175" i="1"/>
  <c r="N5171" i="1"/>
  <c r="N5167" i="1"/>
  <c r="N5163" i="1"/>
  <c r="N5159" i="1"/>
  <c r="N5155" i="1"/>
  <c r="N5151" i="1"/>
  <c r="N5147" i="1"/>
  <c r="N5143" i="1"/>
  <c r="N5139" i="1"/>
  <c r="N5135" i="1"/>
  <c r="N5131" i="1"/>
  <c r="N5127" i="1"/>
  <c r="N5123" i="1"/>
  <c r="N5119" i="1"/>
  <c r="N5115" i="1"/>
  <c r="N5111" i="1"/>
  <c r="P5107" i="1"/>
  <c r="P5105" i="1"/>
  <c r="P5103" i="1"/>
  <c r="P5101" i="1"/>
  <c r="P5099" i="1"/>
  <c r="P5097" i="1"/>
  <c r="P5095" i="1"/>
  <c r="P5093" i="1"/>
  <c r="P5091" i="1"/>
  <c r="P5089" i="1"/>
  <c r="P5087" i="1"/>
  <c r="P5085" i="1"/>
  <c r="P5083" i="1"/>
  <c r="P5081" i="1"/>
  <c r="P5079" i="1"/>
  <c r="P5077" i="1"/>
  <c r="P5075" i="1"/>
  <c r="P5073" i="1"/>
  <c r="P5071" i="1"/>
  <c r="P5069" i="1"/>
  <c r="P5067" i="1"/>
  <c r="P5065" i="1"/>
  <c r="P5063" i="1"/>
  <c r="P5061" i="1"/>
  <c r="P5059" i="1"/>
  <c r="P5057" i="1"/>
  <c r="P5055" i="1"/>
  <c r="P5053" i="1"/>
  <c r="P5051" i="1"/>
  <c r="P5049" i="1"/>
  <c r="P5047" i="1"/>
  <c r="P5045" i="1"/>
  <c r="P5043" i="1"/>
  <c r="P5041" i="1"/>
  <c r="P5039" i="1"/>
  <c r="P5037" i="1"/>
  <c r="P5035" i="1"/>
  <c r="P5033" i="1"/>
  <c r="P5031" i="1"/>
  <c r="P5029" i="1"/>
  <c r="P5027" i="1"/>
  <c r="P5025" i="1"/>
  <c r="P5023" i="1"/>
  <c r="P5021" i="1"/>
  <c r="P5019" i="1"/>
  <c r="P5017" i="1"/>
  <c r="P5015" i="1"/>
  <c r="P5013" i="1"/>
  <c r="P5011" i="1"/>
  <c r="P5009" i="1"/>
  <c r="P5007" i="1"/>
  <c r="P5005" i="1"/>
  <c r="P5003" i="1"/>
  <c r="P5001" i="1"/>
  <c r="P4999" i="1"/>
  <c r="P4997" i="1"/>
  <c r="P4995" i="1"/>
  <c r="P4993" i="1"/>
  <c r="P4991" i="1"/>
  <c r="P4989" i="1"/>
  <c r="P4987" i="1"/>
  <c r="P4985" i="1"/>
  <c r="P4983" i="1"/>
  <c r="P4981" i="1"/>
  <c r="P4979" i="1"/>
  <c r="P4977" i="1"/>
  <c r="P4975" i="1"/>
  <c r="P4973" i="1"/>
  <c r="P4971" i="1"/>
  <c r="P4969" i="1"/>
  <c r="P4967" i="1"/>
  <c r="P4965" i="1"/>
  <c r="P4963" i="1"/>
  <c r="P4961" i="1"/>
  <c r="P4959" i="1"/>
  <c r="P4957" i="1"/>
  <c r="P4955" i="1"/>
  <c r="P4953" i="1"/>
  <c r="P4951" i="1"/>
  <c r="P4949" i="1"/>
  <c r="P4947" i="1"/>
  <c r="P4945" i="1"/>
  <c r="P4943" i="1"/>
  <c r="P4941" i="1"/>
  <c r="P4939" i="1"/>
  <c r="P4937" i="1"/>
  <c r="P4935" i="1"/>
  <c r="P4933" i="1"/>
  <c r="P4931" i="1"/>
  <c r="P4929" i="1"/>
  <c r="P4927" i="1"/>
  <c r="P4925" i="1"/>
  <c r="P4923" i="1"/>
  <c r="P4921" i="1"/>
  <c r="P4919" i="1"/>
  <c r="P4917" i="1"/>
  <c r="P4915" i="1"/>
  <c r="P4913" i="1"/>
  <c r="P4911" i="1"/>
  <c r="P4909" i="1"/>
  <c r="P4907" i="1"/>
  <c r="P4905" i="1"/>
  <c r="P4903" i="1"/>
  <c r="P4901" i="1"/>
  <c r="P4899" i="1"/>
  <c r="P4897" i="1"/>
  <c r="P4895" i="1"/>
  <c r="P4893" i="1"/>
  <c r="P4891" i="1"/>
  <c r="P4889" i="1"/>
  <c r="P4887" i="1"/>
  <c r="P4885" i="1"/>
  <c r="P4883" i="1"/>
  <c r="P4881" i="1"/>
  <c r="P4879" i="1"/>
  <c r="P4877" i="1"/>
  <c r="P4875" i="1"/>
  <c r="P4873" i="1"/>
  <c r="P4871" i="1"/>
  <c r="P4869" i="1"/>
  <c r="P4867" i="1"/>
  <c r="P4865" i="1"/>
  <c r="P4863" i="1"/>
  <c r="P4861" i="1"/>
  <c r="P4859" i="1"/>
  <c r="P4857" i="1"/>
  <c r="P4855" i="1"/>
  <c r="P4853" i="1"/>
  <c r="P4851" i="1"/>
  <c r="P4849" i="1"/>
  <c r="P4847" i="1"/>
  <c r="P4845" i="1"/>
  <c r="P4843" i="1"/>
  <c r="P4841" i="1"/>
  <c r="P4839" i="1"/>
  <c r="P4837" i="1"/>
  <c r="P4835" i="1"/>
  <c r="P4833" i="1"/>
  <c r="P4831" i="1"/>
  <c r="P4829" i="1"/>
  <c r="P4827" i="1"/>
  <c r="P4825" i="1"/>
  <c r="P4823" i="1"/>
  <c r="P4821" i="1"/>
  <c r="P4819" i="1"/>
  <c r="P4817" i="1"/>
  <c r="P4815" i="1"/>
  <c r="P4813" i="1"/>
  <c r="P4811" i="1"/>
  <c r="P4809" i="1"/>
  <c r="P4807" i="1"/>
  <c r="P4805" i="1"/>
  <c r="P4803" i="1"/>
  <c r="P4801" i="1"/>
  <c r="P4799" i="1"/>
  <c r="P4797" i="1"/>
  <c r="P4795" i="1"/>
  <c r="P4793" i="1"/>
  <c r="P4791" i="1"/>
  <c r="P4789" i="1"/>
  <c r="P4787" i="1"/>
  <c r="P4785" i="1"/>
  <c r="P4783" i="1"/>
  <c r="P4781" i="1"/>
  <c r="P4779" i="1"/>
  <c r="P4777" i="1"/>
  <c r="P4775" i="1"/>
  <c r="P4773" i="1"/>
  <c r="P4771" i="1"/>
  <c r="P4769" i="1"/>
  <c r="P4767" i="1"/>
  <c r="P4765" i="1"/>
  <c r="P4763" i="1"/>
  <c r="P4761" i="1"/>
  <c r="P4759" i="1"/>
  <c r="P4757" i="1"/>
  <c r="P4755" i="1"/>
  <c r="P4753" i="1"/>
  <c r="P4751" i="1"/>
  <c r="P4749" i="1"/>
  <c r="P4747" i="1"/>
  <c r="P4745" i="1"/>
  <c r="P4743" i="1"/>
  <c r="P4741" i="1"/>
  <c r="P4739" i="1"/>
  <c r="P4737" i="1"/>
  <c r="P4735" i="1"/>
  <c r="P4733" i="1"/>
  <c r="P4731" i="1"/>
  <c r="P4729" i="1"/>
  <c r="P4727" i="1"/>
  <c r="P4725" i="1"/>
  <c r="P4723" i="1"/>
  <c r="P4721" i="1"/>
  <c r="P4719" i="1"/>
  <c r="P4717" i="1"/>
  <c r="O5788" i="1"/>
  <c r="N5703" i="1"/>
  <c r="N5657" i="1"/>
  <c r="P5640" i="1"/>
  <c r="P5624" i="1"/>
  <c r="P5608" i="1"/>
  <c r="P5592" i="1"/>
  <c r="P5576" i="1"/>
  <c r="P5560" i="1"/>
  <c r="P5544" i="1"/>
  <c r="O5531" i="1"/>
  <c r="O5523" i="1"/>
  <c r="O5515" i="1"/>
  <c r="O5507" i="1"/>
  <c r="O5499" i="1"/>
  <c r="O5491" i="1"/>
  <c r="O5483" i="1"/>
  <c r="O5475" i="1"/>
  <c r="O5467" i="1"/>
  <c r="O5459" i="1"/>
  <c r="O5451" i="1"/>
  <c r="O5443" i="1"/>
  <c r="O5435" i="1"/>
  <c r="O5427" i="1"/>
  <c r="O5419" i="1"/>
  <c r="O5411" i="1"/>
  <c r="O5403" i="1"/>
  <c r="O5395" i="1"/>
  <c r="O5387" i="1"/>
  <c r="O5379" i="1"/>
  <c r="O5371" i="1"/>
  <c r="O5363" i="1"/>
  <c r="O5355" i="1"/>
  <c r="O5347" i="1"/>
  <c r="O5339" i="1"/>
  <c r="O5331" i="1"/>
  <c r="O5323" i="1"/>
  <c r="O5315" i="1"/>
  <c r="O5307" i="1"/>
  <c r="O5299" i="1"/>
  <c r="O5291" i="1"/>
  <c r="O5283" i="1"/>
  <c r="M5277" i="1"/>
  <c r="M5273" i="1"/>
  <c r="M5269" i="1"/>
  <c r="M5265" i="1"/>
  <c r="M5261" i="1"/>
  <c r="M5257" i="1"/>
  <c r="M5253" i="1"/>
  <c r="M5249" i="1"/>
  <c r="M5245" i="1"/>
  <c r="M5241" i="1"/>
  <c r="M5237" i="1"/>
  <c r="M5233" i="1"/>
  <c r="M5229" i="1"/>
  <c r="M5225" i="1"/>
  <c r="M5221" i="1"/>
  <c r="M5217" i="1"/>
  <c r="M5213" i="1"/>
  <c r="M5209" i="1"/>
  <c r="M5205" i="1"/>
  <c r="M5201" i="1"/>
  <c r="M5197" i="1"/>
  <c r="M5193" i="1"/>
  <c r="M5189" i="1"/>
  <c r="M5185" i="1"/>
  <c r="M5181" i="1"/>
  <c r="M5177" i="1"/>
  <c r="M5173" i="1"/>
  <c r="M5169" i="1"/>
  <c r="M5165" i="1"/>
  <c r="M5161" i="1"/>
  <c r="M5157" i="1"/>
  <c r="M5153" i="1"/>
  <c r="M5149" i="1"/>
  <c r="M5145" i="1"/>
  <c r="M5141" i="1"/>
  <c r="M5137" i="1"/>
  <c r="M5133" i="1"/>
  <c r="M5129" i="1"/>
  <c r="M5125" i="1"/>
  <c r="M5121" i="1"/>
  <c r="M5117" i="1"/>
  <c r="M5113" i="1"/>
  <c r="M5109" i="1"/>
  <c r="O5106" i="1"/>
  <c r="O5104" i="1"/>
  <c r="O5102" i="1"/>
  <c r="O5100" i="1"/>
  <c r="O5098" i="1"/>
  <c r="O5096" i="1"/>
  <c r="O5094" i="1"/>
  <c r="O5092" i="1"/>
  <c r="O5090" i="1"/>
  <c r="O5088" i="1"/>
  <c r="O5086" i="1"/>
  <c r="O5084" i="1"/>
  <c r="O5082" i="1"/>
  <c r="O5080" i="1"/>
  <c r="O5078" i="1"/>
  <c r="O5076" i="1"/>
  <c r="O5074" i="1"/>
  <c r="O5072" i="1"/>
  <c r="O5070" i="1"/>
  <c r="O5068" i="1"/>
  <c r="O5066" i="1"/>
  <c r="O5064" i="1"/>
  <c r="O5062" i="1"/>
  <c r="O5060" i="1"/>
  <c r="O5058" i="1"/>
  <c r="O5056" i="1"/>
  <c r="O5054" i="1"/>
  <c r="O5052" i="1"/>
  <c r="O5050" i="1"/>
  <c r="O5048" i="1"/>
  <c r="O5046" i="1"/>
  <c r="O5044" i="1"/>
  <c r="O5042" i="1"/>
  <c r="O5040" i="1"/>
  <c r="O5038" i="1"/>
  <c r="O5036" i="1"/>
  <c r="O5034" i="1"/>
  <c r="O5032" i="1"/>
  <c r="O5030" i="1"/>
  <c r="O5028" i="1"/>
  <c r="O5026" i="1"/>
  <c r="O5024" i="1"/>
  <c r="O5022" i="1"/>
  <c r="O5020" i="1"/>
  <c r="O5018" i="1"/>
  <c r="O5016" i="1"/>
  <c r="O5014" i="1"/>
  <c r="O5012" i="1"/>
  <c r="O5010" i="1"/>
  <c r="O5008" i="1"/>
  <c r="O5006" i="1"/>
  <c r="O5004" i="1"/>
  <c r="O5002" i="1"/>
  <c r="O5000" i="1"/>
  <c r="O4998" i="1"/>
  <c r="O4996" i="1"/>
  <c r="O4994" i="1"/>
  <c r="O4992" i="1"/>
  <c r="O4990" i="1"/>
  <c r="O4988" i="1"/>
  <c r="O4986" i="1"/>
  <c r="O4984" i="1"/>
  <c r="O4982" i="1"/>
  <c r="O4980" i="1"/>
  <c r="O4978" i="1"/>
  <c r="O4976" i="1"/>
  <c r="O4974" i="1"/>
  <c r="O4972" i="1"/>
  <c r="O4970" i="1"/>
  <c r="O4968" i="1"/>
  <c r="O4966" i="1"/>
  <c r="O4964" i="1"/>
  <c r="O4962" i="1"/>
  <c r="O4960" i="1"/>
  <c r="O4958" i="1"/>
  <c r="O4956" i="1"/>
  <c r="O4954" i="1"/>
  <c r="O4952" i="1"/>
  <c r="O4950" i="1"/>
  <c r="O4948" i="1"/>
  <c r="O4946" i="1"/>
  <c r="O4944" i="1"/>
  <c r="O4942" i="1"/>
  <c r="O4940" i="1"/>
  <c r="O4938" i="1"/>
  <c r="O4936" i="1"/>
  <c r="O4934" i="1"/>
  <c r="O4932" i="1"/>
  <c r="O4930" i="1"/>
  <c r="O4928" i="1"/>
  <c r="O4926" i="1"/>
  <c r="O4924" i="1"/>
  <c r="O4922" i="1"/>
  <c r="O4920" i="1"/>
  <c r="O4918" i="1"/>
  <c r="O4916" i="1"/>
  <c r="O4914" i="1"/>
  <c r="O4912" i="1"/>
  <c r="O4910" i="1"/>
  <c r="O4908" i="1"/>
  <c r="O4906" i="1"/>
  <c r="O4904" i="1"/>
  <c r="O4902" i="1"/>
  <c r="O4900" i="1"/>
  <c r="O4898" i="1"/>
  <c r="O4896" i="1"/>
  <c r="O4894" i="1"/>
  <c r="O4892" i="1"/>
  <c r="O4890" i="1"/>
  <c r="O4888" i="1"/>
  <c r="O4886" i="1"/>
  <c r="O4884" i="1"/>
  <c r="O4882" i="1"/>
  <c r="O4880" i="1"/>
  <c r="O4878" i="1"/>
  <c r="O4876" i="1"/>
  <c r="O4874" i="1"/>
  <c r="O4872" i="1"/>
  <c r="O4870" i="1"/>
  <c r="O4868" i="1"/>
  <c r="O4866" i="1"/>
  <c r="O4864" i="1"/>
  <c r="O4862" i="1"/>
  <c r="O4860" i="1"/>
  <c r="O4858" i="1"/>
  <c r="O4856" i="1"/>
  <c r="O4854" i="1"/>
  <c r="O4852" i="1"/>
  <c r="O4850" i="1"/>
  <c r="O4848" i="1"/>
  <c r="O4846" i="1"/>
  <c r="O4844" i="1"/>
  <c r="O4842" i="1"/>
  <c r="O4840" i="1"/>
  <c r="O4838" i="1"/>
  <c r="O4836" i="1"/>
  <c r="O4834" i="1"/>
  <c r="O4832" i="1"/>
  <c r="O4830" i="1"/>
  <c r="O4828" i="1"/>
  <c r="O4826" i="1"/>
  <c r="O4824" i="1"/>
  <c r="O4822" i="1"/>
  <c r="O4820" i="1"/>
  <c r="O4818" i="1"/>
  <c r="O4816" i="1"/>
  <c r="O4814" i="1"/>
  <c r="O4812" i="1"/>
  <c r="O4810" i="1"/>
  <c r="O4808" i="1"/>
  <c r="O4806" i="1"/>
  <c r="O4804" i="1"/>
  <c r="O4802" i="1"/>
  <c r="O4800" i="1"/>
  <c r="O4798" i="1"/>
  <c r="O4796" i="1"/>
  <c r="O4794" i="1"/>
  <c r="O4792" i="1"/>
  <c r="O4790" i="1"/>
  <c r="O4788" i="1"/>
  <c r="O4786" i="1"/>
  <c r="O4784" i="1"/>
  <c r="O4782" i="1"/>
  <c r="O4780" i="1"/>
  <c r="O4778" i="1"/>
  <c r="O4776" i="1"/>
  <c r="O4774" i="1"/>
  <c r="O4772" i="1"/>
  <c r="O4770" i="1"/>
  <c r="O4768" i="1"/>
  <c r="O4766" i="1"/>
  <c r="O4764" i="1"/>
  <c r="O4762" i="1"/>
  <c r="O4760" i="1"/>
  <c r="O4758" i="1"/>
  <c r="O4756" i="1"/>
  <c r="O4754" i="1"/>
  <c r="O4752" i="1"/>
  <c r="O4750" i="1"/>
  <c r="O4748" i="1"/>
  <c r="O4746" i="1"/>
  <c r="O4744" i="1"/>
  <c r="O4742" i="1"/>
  <c r="O4740" i="1"/>
  <c r="O4738" i="1"/>
  <c r="O4736" i="1"/>
  <c r="O4734" i="1"/>
  <c r="O4732" i="1"/>
  <c r="O4730" i="1"/>
  <c r="O4728" i="1"/>
  <c r="O4726" i="1"/>
  <c r="O4724" i="1"/>
  <c r="O4722" i="1"/>
  <c r="O4720" i="1"/>
  <c r="O4718" i="1"/>
  <c r="O4716" i="1"/>
  <c r="O4714" i="1"/>
  <c r="O4712" i="1"/>
  <c r="O4710" i="1"/>
  <c r="O4708" i="1"/>
  <c r="O4706" i="1"/>
  <c r="O4704" i="1"/>
  <c r="O4702" i="1"/>
  <c r="O4700" i="1"/>
  <c r="O4698" i="1"/>
  <c r="O4696" i="1"/>
  <c r="O4694" i="1"/>
  <c r="O4692" i="1"/>
  <c r="O4690" i="1"/>
  <c r="O4688" i="1"/>
  <c r="O4686" i="1"/>
  <c r="O4684" i="1"/>
  <c r="O4682" i="1"/>
  <c r="O4680" i="1"/>
  <c r="O4678" i="1"/>
  <c r="O4676" i="1"/>
  <c r="O4674" i="1"/>
  <c r="O4672" i="1"/>
  <c r="O4670" i="1"/>
  <c r="O4668" i="1"/>
  <c r="O4666" i="1"/>
  <c r="O4664" i="1"/>
  <c r="O4662" i="1"/>
  <c r="O4660" i="1"/>
  <c r="O4658" i="1"/>
  <c r="O4656" i="1"/>
  <c r="O4654" i="1"/>
  <c r="O4652" i="1"/>
  <c r="O4650" i="1"/>
  <c r="O4648" i="1"/>
  <c r="O4646" i="1"/>
  <c r="O4644" i="1"/>
  <c r="O4642" i="1"/>
  <c r="O4640" i="1"/>
  <c r="O4638" i="1"/>
  <c r="O4636" i="1"/>
  <c r="O4634" i="1"/>
  <c r="O4632" i="1"/>
  <c r="O4630" i="1"/>
  <c r="O4628" i="1"/>
  <c r="O4626" i="1"/>
  <c r="O4624" i="1"/>
  <c r="O4622" i="1"/>
  <c r="O4620" i="1"/>
  <c r="O4618" i="1"/>
  <c r="O4616" i="1"/>
  <c r="O4614" i="1"/>
  <c r="O4612" i="1"/>
  <c r="O4610" i="1"/>
  <c r="O4608" i="1"/>
  <c r="O4606" i="1"/>
  <c r="O4604" i="1"/>
  <c r="O4602" i="1"/>
  <c r="O4600" i="1"/>
  <c r="O4598" i="1"/>
  <c r="P4596" i="1"/>
  <c r="O5852" i="1"/>
  <c r="P5672" i="1"/>
  <c r="P5632" i="1"/>
  <c r="P5600" i="1"/>
  <c r="P5568" i="1"/>
  <c r="P5536" i="1"/>
  <c r="O5519" i="1"/>
  <c r="O5503" i="1"/>
  <c r="O5487" i="1"/>
  <c r="O5471" i="1"/>
  <c r="O5455" i="1"/>
  <c r="O5439" i="1"/>
  <c r="O5423" i="1"/>
  <c r="O5407" i="1"/>
  <c r="O5391" i="1"/>
  <c r="O5375" i="1"/>
  <c r="O5359" i="1"/>
  <c r="O5343" i="1"/>
  <c r="O5327" i="1"/>
  <c r="O5311" i="1"/>
  <c r="O5295" i="1"/>
  <c r="O5279" i="1"/>
  <c r="M5271" i="1"/>
  <c r="M5263" i="1"/>
  <c r="M5255" i="1"/>
  <c r="M5247" i="1"/>
  <c r="M5239" i="1"/>
  <c r="M5231" i="1"/>
  <c r="M5223" i="1"/>
  <c r="M5215" i="1"/>
  <c r="M5207" i="1"/>
  <c r="M5199" i="1"/>
  <c r="M5191" i="1"/>
  <c r="M5183" i="1"/>
  <c r="M5175" i="1"/>
  <c r="M5167" i="1"/>
  <c r="M5159" i="1"/>
  <c r="M5151" i="1"/>
  <c r="M5143" i="1"/>
  <c r="M5135" i="1"/>
  <c r="M5127" i="1"/>
  <c r="M5119" i="1"/>
  <c r="M5111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P4714" i="1"/>
  <c r="P4711" i="1"/>
  <c r="O4709" i="1"/>
  <c r="P4706" i="1"/>
  <c r="P4703" i="1"/>
  <c r="O4701" i="1"/>
  <c r="P4698" i="1"/>
  <c r="P4695" i="1"/>
  <c r="O4693" i="1"/>
  <c r="P4690" i="1"/>
  <c r="P4687" i="1"/>
  <c r="O4685" i="1"/>
  <c r="P4682" i="1"/>
  <c r="P4679" i="1"/>
  <c r="O4677" i="1"/>
  <c r="P4674" i="1"/>
  <c r="P4671" i="1"/>
  <c r="O4669" i="1"/>
  <c r="P4666" i="1"/>
  <c r="P4663" i="1"/>
  <c r="O4661" i="1"/>
  <c r="P4658" i="1"/>
  <c r="P4655" i="1"/>
  <c r="O4653" i="1"/>
  <c r="P4650" i="1"/>
  <c r="P4647" i="1"/>
  <c r="O4645" i="1"/>
  <c r="P4642" i="1"/>
  <c r="P4639" i="1"/>
  <c r="O4637" i="1"/>
  <c r="P4634" i="1"/>
  <c r="P4631" i="1"/>
  <c r="O4629" i="1"/>
  <c r="P4626" i="1"/>
  <c r="P4623" i="1"/>
  <c r="O4621" i="1"/>
  <c r="P4618" i="1"/>
  <c r="P4615" i="1"/>
  <c r="O4613" i="1"/>
  <c r="P4610" i="1"/>
  <c r="P4607" i="1"/>
  <c r="O4605" i="1"/>
  <c r="P4602" i="1"/>
  <c r="P4599" i="1"/>
  <c r="O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O5703" i="1"/>
  <c r="M5641" i="1"/>
  <c r="M5609" i="1"/>
  <c r="M5577" i="1"/>
  <c r="M5545" i="1"/>
  <c r="P5523" i="1"/>
  <c r="P5507" i="1"/>
  <c r="P5491" i="1"/>
  <c r="P5475" i="1"/>
  <c r="P5459" i="1"/>
  <c r="P5443" i="1"/>
  <c r="P5427" i="1"/>
  <c r="P5411" i="1"/>
  <c r="P5395" i="1"/>
  <c r="P5379" i="1"/>
  <c r="P5363" i="1"/>
  <c r="P5347" i="1"/>
  <c r="P5331" i="1"/>
  <c r="P5315" i="1"/>
  <c r="P5299" i="1"/>
  <c r="P5283" i="1"/>
  <c r="N5273" i="1"/>
  <c r="N5265" i="1"/>
  <c r="N5257" i="1"/>
  <c r="N5249" i="1"/>
  <c r="N5241" i="1"/>
  <c r="N5233" i="1"/>
  <c r="N5225" i="1"/>
  <c r="N5217" i="1"/>
  <c r="N5209" i="1"/>
  <c r="N5201" i="1"/>
  <c r="N5193" i="1"/>
  <c r="N5185" i="1"/>
  <c r="N5177" i="1"/>
  <c r="N5169" i="1"/>
  <c r="N5161" i="1"/>
  <c r="N5153" i="1"/>
  <c r="N5145" i="1"/>
  <c r="N5137" i="1"/>
  <c r="N5129" i="1"/>
  <c r="N5121" i="1"/>
  <c r="N5113" i="1"/>
  <c r="P5106" i="1"/>
  <c r="P5102" i="1"/>
  <c r="P5098" i="1"/>
  <c r="P5094" i="1"/>
  <c r="P5090" i="1"/>
  <c r="P5086" i="1"/>
  <c r="P5082" i="1"/>
  <c r="P5078" i="1"/>
  <c r="P5074" i="1"/>
  <c r="P5070" i="1"/>
  <c r="P5066" i="1"/>
  <c r="P5062" i="1"/>
  <c r="P5058" i="1"/>
  <c r="P5054" i="1"/>
  <c r="P5050" i="1"/>
  <c r="P5046" i="1"/>
  <c r="P5042" i="1"/>
  <c r="P5038" i="1"/>
  <c r="P5034" i="1"/>
  <c r="P5030" i="1"/>
  <c r="P5026" i="1"/>
  <c r="P5022" i="1"/>
  <c r="P5018" i="1"/>
  <c r="P5014" i="1"/>
  <c r="P5010" i="1"/>
  <c r="P5006" i="1"/>
  <c r="P5002" i="1"/>
  <c r="P4998" i="1"/>
  <c r="P4994" i="1"/>
  <c r="P4990" i="1"/>
  <c r="P4986" i="1"/>
  <c r="P4982" i="1"/>
  <c r="P4978" i="1"/>
  <c r="P4974" i="1"/>
  <c r="P4970" i="1"/>
  <c r="P4966" i="1"/>
  <c r="P4962" i="1"/>
  <c r="P4958" i="1"/>
  <c r="P4954" i="1"/>
  <c r="P4950" i="1"/>
  <c r="P4946" i="1"/>
  <c r="P4942" i="1"/>
  <c r="P4938" i="1"/>
  <c r="P4934" i="1"/>
  <c r="P4930" i="1"/>
  <c r="P4926" i="1"/>
  <c r="P4922" i="1"/>
  <c r="P4918" i="1"/>
  <c r="P4914" i="1"/>
  <c r="P4910" i="1"/>
  <c r="P4906" i="1"/>
  <c r="P4902" i="1"/>
  <c r="P4898" i="1"/>
  <c r="P4894" i="1"/>
  <c r="P4890" i="1"/>
  <c r="P4886" i="1"/>
  <c r="P4882" i="1"/>
  <c r="P4878" i="1"/>
  <c r="P4874" i="1"/>
  <c r="P4870" i="1"/>
  <c r="P4866" i="1"/>
  <c r="P4862" i="1"/>
  <c r="P4858" i="1"/>
  <c r="P4854" i="1"/>
  <c r="P4850" i="1"/>
  <c r="P4846" i="1"/>
  <c r="P4842" i="1"/>
  <c r="P4838" i="1"/>
  <c r="P4834" i="1"/>
  <c r="P4830" i="1"/>
  <c r="P4826" i="1"/>
  <c r="P4822" i="1"/>
  <c r="P4818" i="1"/>
  <c r="P4814" i="1"/>
  <c r="P4810" i="1"/>
  <c r="P4806" i="1"/>
  <c r="P4802" i="1"/>
  <c r="P4798" i="1"/>
  <c r="P4794" i="1"/>
  <c r="P4790" i="1"/>
  <c r="P4786" i="1"/>
  <c r="P4782" i="1"/>
  <c r="P4778" i="1"/>
  <c r="P4774" i="1"/>
  <c r="P4770" i="1"/>
  <c r="P4766" i="1"/>
  <c r="P4762" i="1"/>
  <c r="P4758" i="1"/>
  <c r="P4754" i="1"/>
  <c r="P4750" i="1"/>
  <c r="P4746" i="1"/>
  <c r="P4742" i="1"/>
  <c r="P4738" i="1"/>
  <c r="P4734" i="1"/>
  <c r="P4730" i="1"/>
  <c r="P4726" i="1"/>
  <c r="P4722" i="1"/>
  <c r="P4718" i="1"/>
  <c r="O4715" i="1"/>
  <c r="P4712" i="1"/>
  <c r="P4709" i="1"/>
  <c r="O4707" i="1"/>
  <c r="P4704" i="1"/>
  <c r="P4701" i="1"/>
  <c r="O4699" i="1"/>
  <c r="P4696" i="1"/>
  <c r="P4693" i="1"/>
  <c r="O4691" i="1"/>
  <c r="P4688" i="1"/>
  <c r="P4685" i="1"/>
  <c r="O4683" i="1"/>
  <c r="P4680" i="1"/>
  <c r="P4677" i="1"/>
  <c r="O4675" i="1"/>
  <c r="P4672" i="1"/>
  <c r="P4669" i="1"/>
  <c r="O4667" i="1"/>
  <c r="P4664" i="1"/>
  <c r="P4661" i="1"/>
  <c r="O4659" i="1"/>
  <c r="P4656" i="1"/>
  <c r="P4653" i="1"/>
  <c r="O4651" i="1"/>
  <c r="P4648" i="1"/>
  <c r="P4645" i="1"/>
  <c r="O4643" i="1"/>
  <c r="P4640" i="1"/>
  <c r="P4637" i="1"/>
  <c r="O4635" i="1"/>
  <c r="P4632" i="1"/>
  <c r="P4629" i="1"/>
  <c r="O4627" i="1"/>
  <c r="P4624" i="1"/>
  <c r="P4621" i="1"/>
  <c r="O4619" i="1"/>
  <c r="P4616" i="1"/>
  <c r="P4613" i="1"/>
  <c r="O4611" i="1"/>
  <c r="P4608" i="1"/>
  <c r="P4605" i="1"/>
  <c r="O4603" i="1"/>
  <c r="P4600" i="1"/>
  <c r="P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5789" i="1"/>
  <c r="M5625" i="1"/>
  <c r="M5561" i="1"/>
  <c r="P5515" i="1"/>
  <c r="P5483" i="1"/>
  <c r="P5451" i="1"/>
  <c r="P5419" i="1"/>
  <c r="P5387" i="1"/>
  <c r="P5355" i="1"/>
  <c r="P5323" i="1"/>
  <c r="P5291" i="1"/>
  <c r="N5269" i="1"/>
  <c r="N5253" i="1"/>
  <c r="N5237" i="1"/>
  <c r="N5221" i="1"/>
  <c r="N5205" i="1"/>
  <c r="N5189" i="1"/>
  <c r="N5173" i="1"/>
  <c r="N5157" i="1"/>
  <c r="N5141" i="1"/>
  <c r="N5125" i="1"/>
  <c r="N5109" i="1"/>
  <c r="P5100" i="1"/>
  <c r="P5092" i="1"/>
  <c r="P5084" i="1"/>
  <c r="P5076" i="1"/>
  <c r="P5068" i="1"/>
  <c r="P5060" i="1"/>
  <c r="P5052" i="1"/>
  <c r="P5044" i="1"/>
  <c r="P5036" i="1"/>
  <c r="P5028" i="1"/>
  <c r="P5020" i="1"/>
  <c r="P5012" i="1"/>
  <c r="P5004" i="1"/>
  <c r="P4996" i="1"/>
  <c r="P4988" i="1"/>
  <c r="P4980" i="1"/>
  <c r="P4972" i="1"/>
  <c r="P4964" i="1"/>
  <c r="P4956" i="1"/>
  <c r="P4948" i="1"/>
  <c r="P4940" i="1"/>
  <c r="P4932" i="1"/>
  <c r="P4924" i="1"/>
  <c r="P4916" i="1"/>
  <c r="P4908" i="1"/>
  <c r="P4900" i="1"/>
  <c r="P4892" i="1"/>
  <c r="P4884" i="1"/>
  <c r="P4876" i="1"/>
  <c r="P4868" i="1"/>
  <c r="P4860" i="1"/>
  <c r="P4852" i="1"/>
  <c r="P4844" i="1"/>
  <c r="P4836" i="1"/>
  <c r="P4828" i="1"/>
  <c r="P4820" i="1"/>
  <c r="P4812" i="1"/>
  <c r="P4804" i="1"/>
  <c r="P4796" i="1"/>
  <c r="P4788" i="1"/>
  <c r="P4780" i="1"/>
  <c r="P4772" i="1"/>
  <c r="P4764" i="1"/>
  <c r="P4756" i="1"/>
  <c r="P4748" i="1"/>
  <c r="P4740" i="1"/>
  <c r="P4732" i="1"/>
  <c r="P4724" i="1"/>
  <c r="P4716" i="1"/>
  <c r="O4711" i="1"/>
  <c r="P4705" i="1"/>
  <c r="P4700" i="1"/>
  <c r="O4695" i="1"/>
  <c r="P4689" i="1"/>
  <c r="P4684" i="1"/>
  <c r="O4679" i="1"/>
  <c r="P4673" i="1"/>
  <c r="P4668" i="1"/>
  <c r="O4663" i="1"/>
  <c r="P4657" i="1"/>
  <c r="P4652" i="1"/>
  <c r="O4647" i="1"/>
  <c r="P4641" i="1"/>
  <c r="P4636" i="1"/>
  <c r="O4631" i="1"/>
  <c r="P4625" i="1"/>
  <c r="P4620" i="1"/>
  <c r="O4615" i="1"/>
  <c r="P4609" i="1"/>
  <c r="P4604" i="1"/>
  <c r="O4599" i="1"/>
  <c r="P4595" i="1"/>
  <c r="P4593" i="1"/>
  <c r="P4591" i="1"/>
  <c r="P4589" i="1"/>
  <c r="P4587" i="1"/>
  <c r="P4585" i="1"/>
  <c r="P4583" i="1"/>
  <c r="P4581" i="1"/>
  <c r="P4579" i="1"/>
  <c r="P4577" i="1"/>
  <c r="P4575" i="1"/>
  <c r="P4573" i="1"/>
  <c r="P4571" i="1"/>
  <c r="P4569" i="1"/>
  <c r="P4567" i="1"/>
  <c r="P4565" i="1"/>
  <c r="P4563" i="1"/>
  <c r="P4561" i="1"/>
  <c r="P4559" i="1"/>
  <c r="P4557" i="1"/>
  <c r="P4555" i="1"/>
  <c r="P4553" i="1"/>
  <c r="P4551" i="1"/>
  <c r="P4549" i="1"/>
  <c r="P4547" i="1"/>
  <c r="P4545" i="1"/>
  <c r="P4543" i="1"/>
  <c r="P4541" i="1"/>
  <c r="P4539" i="1"/>
  <c r="P4537" i="1"/>
  <c r="P4535" i="1"/>
  <c r="P4533" i="1"/>
  <c r="P4531" i="1"/>
  <c r="P4529" i="1"/>
  <c r="P4527" i="1"/>
  <c r="P4525" i="1"/>
  <c r="P4523" i="1"/>
  <c r="P4521" i="1"/>
  <c r="P4519" i="1"/>
  <c r="P4517" i="1"/>
  <c r="P4515" i="1"/>
  <c r="P4513" i="1"/>
  <c r="P4511" i="1"/>
  <c r="P4509" i="1"/>
  <c r="P4507" i="1"/>
  <c r="P4505" i="1"/>
  <c r="P4503" i="1"/>
  <c r="P4501" i="1"/>
  <c r="P4499" i="1"/>
  <c r="P4497" i="1"/>
  <c r="P4495" i="1"/>
  <c r="P4493" i="1"/>
  <c r="P4491" i="1"/>
  <c r="P4489" i="1"/>
  <c r="P4487" i="1"/>
  <c r="P4485" i="1"/>
  <c r="P4483" i="1"/>
  <c r="P4481" i="1"/>
  <c r="P4479" i="1"/>
  <c r="P4477" i="1"/>
  <c r="P4475" i="1"/>
  <c r="P4473" i="1"/>
  <c r="P4471" i="1"/>
  <c r="P4469" i="1"/>
  <c r="P4467" i="1"/>
  <c r="P4465" i="1"/>
  <c r="P4463" i="1"/>
  <c r="P4461" i="1"/>
  <c r="P4459" i="1"/>
  <c r="P4457" i="1"/>
  <c r="P4455" i="1"/>
  <c r="P4453" i="1"/>
  <c r="P4451" i="1"/>
  <c r="P4449" i="1"/>
  <c r="P4447" i="1"/>
  <c r="P4445" i="1"/>
  <c r="P4443" i="1"/>
  <c r="P4441" i="1"/>
  <c r="P4439" i="1"/>
  <c r="P4437" i="1"/>
  <c r="P4435" i="1"/>
  <c r="P4433" i="1"/>
  <c r="P4431" i="1"/>
  <c r="P4429" i="1"/>
  <c r="P4427" i="1"/>
  <c r="P4425" i="1"/>
  <c r="P4423" i="1"/>
  <c r="P4421" i="1"/>
  <c r="P4419" i="1"/>
  <c r="P4417" i="1"/>
  <c r="P4415" i="1"/>
  <c r="P4413" i="1"/>
  <c r="P4411" i="1"/>
  <c r="P4409" i="1"/>
  <c r="P4407" i="1"/>
  <c r="P4405" i="1"/>
  <c r="P4403" i="1"/>
  <c r="P4401" i="1"/>
  <c r="P4399" i="1"/>
  <c r="P4397" i="1"/>
  <c r="P4395" i="1"/>
  <c r="P4393" i="1"/>
  <c r="P4391" i="1"/>
  <c r="P4389" i="1"/>
  <c r="P4387" i="1"/>
  <c r="P4385" i="1"/>
  <c r="P4383" i="1"/>
  <c r="P4381" i="1"/>
  <c r="P4379" i="1"/>
  <c r="P4377" i="1"/>
  <c r="P4375" i="1"/>
  <c r="P4373" i="1"/>
  <c r="P4371" i="1"/>
  <c r="P4369" i="1"/>
  <c r="P4367" i="1"/>
  <c r="P4365" i="1"/>
  <c r="P4363" i="1"/>
  <c r="P4361" i="1"/>
  <c r="P4359" i="1"/>
  <c r="P4357" i="1"/>
  <c r="P4355" i="1"/>
  <c r="P4353" i="1"/>
  <c r="P4351" i="1"/>
  <c r="P4349" i="1"/>
  <c r="P4347" i="1"/>
  <c r="P4345" i="1"/>
  <c r="P4343" i="1"/>
  <c r="P4341" i="1"/>
  <c r="P4339" i="1"/>
  <c r="P4337" i="1"/>
  <c r="P4335" i="1"/>
  <c r="P4333" i="1"/>
  <c r="P4331" i="1"/>
  <c r="P4329" i="1"/>
  <c r="P4327" i="1"/>
  <c r="P4325" i="1"/>
  <c r="P4323" i="1"/>
  <c r="P4321" i="1"/>
  <c r="P4319" i="1"/>
  <c r="P4317" i="1"/>
  <c r="P4315" i="1"/>
  <c r="P4313" i="1"/>
  <c r="P4311" i="1"/>
  <c r="P4309" i="1"/>
  <c r="P4307" i="1"/>
  <c r="P4305" i="1"/>
  <c r="P4303" i="1"/>
  <c r="P4301" i="1"/>
  <c r="P4299" i="1"/>
  <c r="P4297" i="1"/>
  <c r="P4295" i="1"/>
  <c r="P4293" i="1"/>
  <c r="P4291" i="1"/>
  <c r="P4289" i="1"/>
  <c r="P4287" i="1"/>
  <c r="P4285" i="1"/>
  <c r="P4283" i="1"/>
  <c r="P4281" i="1"/>
  <c r="P4279" i="1"/>
  <c r="P4277" i="1"/>
  <c r="P4275" i="1"/>
  <c r="P4273" i="1"/>
  <c r="P4271" i="1"/>
  <c r="P4269" i="1"/>
  <c r="P4267" i="1"/>
  <c r="P4265" i="1"/>
  <c r="P4263" i="1"/>
  <c r="P4261" i="1"/>
  <c r="P4259" i="1"/>
  <c r="P4257" i="1"/>
  <c r="P4255" i="1"/>
  <c r="P4253" i="1"/>
  <c r="P4251" i="1"/>
  <c r="P4249" i="1"/>
  <c r="P4247" i="1"/>
  <c r="P4245" i="1"/>
  <c r="P4243" i="1"/>
  <c r="P4241" i="1"/>
  <c r="P4239" i="1"/>
  <c r="P4237" i="1"/>
  <c r="P4235" i="1"/>
  <c r="P4233" i="1"/>
  <c r="P4231" i="1"/>
  <c r="P4229" i="1"/>
  <c r="P4227" i="1"/>
  <c r="P4225" i="1"/>
  <c r="P4223" i="1"/>
  <c r="P4221" i="1"/>
  <c r="P4219" i="1"/>
  <c r="P4217" i="1"/>
  <c r="P4215" i="1"/>
  <c r="P4213" i="1"/>
  <c r="P4211" i="1"/>
  <c r="P4209" i="1"/>
  <c r="P4207" i="1"/>
  <c r="P4205" i="1"/>
  <c r="P4203" i="1"/>
  <c r="P4201" i="1"/>
  <c r="P4199" i="1"/>
  <c r="P4197" i="1"/>
  <c r="P4195" i="1"/>
  <c r="P4193" i="1"/>
  <c r="P4191" i="1"/>
  <c r="P4189" i="1"/>
  <c r="P4187" i="1"/>
  <c r="P4185" i="1"/>
  <c r="P4183" i="1"/>
  <c r="P4181" i="1"/>
  <c r="P4179" i="1"/>
  <c r="P4177" i="1"/>
  <c r="P4175" i="1"/>
  <c r="P4173" i="1"/>
  <c r="P4171" i="1"/>
  <c r="P4169" i="1"/>
  <c r="P4167" i="1"/>
  <c r="P4165" i="1"/>
  <c r="P4163" i="1"/>
  <c r="P4161" i="1"/>
  <c r="P4159" i="1"/>
  <c r="P4157" i="1"/>
  <c r="P4155" i="1"/>
  <c r="P4153" i="1"/>
  <c r="P4151" i="1"/>
  <c r="P4149" i="1"/>
  <c r="P4147" i="1"/>
  <c r="P4145" i="1"/>
  <c r="P4143" i="1"/>
  <c r="P4141" i="1"/>
  <c r="P4139" i="1"/>
  <c r="P4137" i="1"/>
  <c r="P4135" i="1"/>
  <c r="P4133" i="1"/>
  <c r="P4131" i="1"/>
  <c r="P4129" i="1"/>
  <c r="P4127" i="1"/>
  <c r="P4125" i="1"/>
  <c r="P4123" i="1"/>
  <c r="P4121" i="1"/>
  <c r="P4119" i="1"/>
  <c r="P4117" i="1"/>
  <c r="P4115" i="1"/>
  <c r="P4113" i="1"/>
  <c r="P4111" i="1"/>
  <c r="P4109" i="1"/>
  <c r="P4107" i="1"/>
  <c r="P4105" i="1"/>
  <c r="P4103" i="1"/>
  <c r="P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P5648" i="1"/>
  <c r="P5584" i="1"/>
  <c r="O5527" i="1"/>
  <c r="O5495" i="1"/>
  <c r="O5463" i="1"/>
  <c r="O5431" i="1"/>
  <c r="O5399" i="1"/>
  <c r="O5367" i="1"/>
  <c r="O5335" i="1"/>
  <c r="O5303" i="1"/>
  <c r="M5275" i="1"/>
  <c r="M5259" i="1"/>
  <c r="M5243" i="1"/>
  <c r="M5227" i="1"/>
  <c r="M5211" i="1"/>
  <c r="M5195" i="1"/>
  <c r="M5179" i="1"/>
  <c r="M5163" i="1"/>
  <c r="M5147" i="1"/>
  <c r="M5131" i="1"/>
  <c r="M5115" i="1"/>
  <c r="O5103" i="1"/>
  <c r="O5095" i="1"/>
  <c r="O5087" i="1"/>
  <c r="O5079" i="1"/>
  <c r="O5071" i="1"/>
  <c r="O5063" i="1"/>
  <c r="O5055" i="1"/>
  <c r="O5047" i="1"/>
  <c r="O5039" i="1"/>
  <c r="O5031" i="1"/>
  <c r="O5023" i="1"/>
  <c r="O5015" i="1"/>
  <c r="O5007" i="1"/>
  <c r="O4999" i="1"/>
  <c r="O4991" i="1"/>
  <c r="O4983" i="1"/>
  <c r="O4975" i="1"/>
  <c r="O4967" i="1"/>
  <c r="O4959" i="1"/>
  <c r="O4951" i="1"/>
  <c r="O4943" i="1"/>
  <c r="O4935" i="1"/>
  <c r="O4927" i="1"/>
  <c r="O4919" i="1"/>
  <c r="O4911" i="1"/>
  <c r="O4903" i="1"/>
  <c r="O4895" i="1"/>
  <c r="O4887" i="1"/>
  <c r="O4879" i="1"/>
  <c r="O4871" i="1"/>
  <c r="O4863" i="1"/>
  <c r="O4855" i="1"/>
  <c r="O4847" i="1"/>
  <c r="O4839" i="1"/>
  <c r="O4831" i="1"/>
  <c r="O4823" i="1"/>
  <c r="O4815" i="1"/>
  <c r="O4807" i="1"/>
  <c r="O4799" i="1"/>
  <c r="O4791" i="1"/>
  <c r="O4783" i="1"/>
  <c r="O4775" i="1"/>
  <c r="O4767" i="1"/>
  <c r="O4759" i="1"/>
  <c r="O4751" i="1"/>
  <c r="O4743" i="1"/>
  <c r="O4735" i="1"/>
  <c r="O4727" i="1"/>
  <c r="O4719" i="1"/>
  <c r="O4713" i="1"/>
  <c r="P4707" i="1"/>
  <c r="P4702" i="1"/>
  <c r="O4697" i="1"/>
  <c r="P4691" i="1"/>
  <c r="P4686" i="1"/>
  <c r="O4681" i="1"/>
  <c r="P4675" i="1"/>
  <c r="P4670" i="1"/>
  <c r="O4665" i="1"/>
  <c r="P4659" i="1"/>
  <c r="P4654" i="1"/>
  <c r="O4649" i="1"/>
  <c r="P4643" i="1"/>
  <c r="P4638" i="1"/>
  <c r="O4633" i="1"/>
  <c r="P4627" i="1"/>
  <c r="P4622" i="1"/>
  <c r="O4617" i="1"/>
  <c r="P4611" i="1"/>
  <c r="P4606" i="1"/>
  <c r="O4601" i="1"/>
  <c r="O4596" i="1"/>
  <c r="O4594" i="1"/>
  <c r="O4592" i="1"/>
  <c r="O4590" i="1"/>
  <c r="O4588" i="1"/>
  <c r="O4586" i="1"/>
  <c r="O4584" i="1"/>
  <c r="O4582" i="1"/>
  <c r="O4580" i="1"/>
  <c r="O4578" i="1"/>
  <c r="O4576" i="1"/>
  <c r="O4574" i="1"/>
  <c r="O4572" i="1"/>
  <c r="O4570" i="1"/>
  <c r="O4568" i="1"/>
  <c r="O4566" i="1"/>
  <c r="O4564" i="1"/>
  <c r="O4562" i="1"/>
  <c r="O4560" i="1"/>
  <c r="O4558" i="1"/>
  <c r="O4556" i="1"/>
  <c r="O4554" i="1"/>
  <c r="O4552" i="1"/>
  <c r="O4550" i="1"/>
  <c r="O4548" i="1"/>
  <c r="O4546" i="1"/>
  <c r="O4544" i="1"/>
  <c r="O4542" i="1"/>
  <c r="O4540" i="1"/>
  <c r="O4538" i="1"/>
  <c r="O4536" i="1"/>
  <c r="O4534" i="1"/>
  <c r="O4532" i="1"/>
  <c r="O4530" i="1"/>
  <c r="O4528" i="1"/>
  <c r="O4526" i="1"/>
  <c r="O4524" i="1"/>
  <c r="O4522" i="1"/>
  <c r="O4520" i="1"/>
  <c r="O4518" i="1"/>
  <c r="O4516" i="1"/>
  <c r="O4514" i="1"/>
  <c r="O4512" i="1"/>
  <c r="O4510" i="1"/>
  <c r="O4508" i="1"/>
  <c r="O4506" i="1"/>
  <c r="O4504" i="1"/>
  <c r="O4502" i="1"/>
  <c r="O4500" i="1"/>
  <c r="O4498" i="1"/>
  <c r="O4496" i="1"/>
  <c r="O4494" i="1"/>
  <c r="O4492" i="1"/>
  <c r="O4490" i="1"/>
  <c r="O4488" i="1"/>
  <c r="O4486" i="1"/>
  <c r="O4484" i="1"/>
  <c r="O4482" i="1"/>
  <c r="O4480" i="1"/>
  <c r="O4478" i="1"/>
  <c r="O4476" i="1"/>
  <c r="O4474" i="1"/>
  <c r="O4472" i="1"/>
  <c r="O4470" i="1"/>
  <c r="O4468" i="1"/>
  <c r="O4466" i="1"/>
  <c r="O4464" i="1"/>
  <c r="O4462" i="1"/>
  <c r="O4460" i="1"/>
  <c r="O4458" i="1"/>
  <c r="O4456" i="1"/>
  <c r="O4454" i="1"/>
  <c r="O4452" i="1"/>
  <c r="O4450" i="1"/>
  <c r="O4448" i="1"/>
  <c r="O4446" i="1"/>
  <c r="O4444" i="1"/>
  <c r="O4442" i="1"/>
  <c r="O4440" i="1"/>
  <c r="O4438" i="1"/>
  <c r="O4436" i="1"/>
  <c r="O4434" i="1"/>
  <c r="O4432" i="1"/>
  <c r="O4430" i="1"/>
  <c r="O4428" i="1"/>
  <c r="O4426" i="1"/>
  <c r="O4424" i="1"/>
  <c r="O4422" i="1"/>
  <c r="O4420" i="1"/>
  <c r="O4418" i="1"/>
  <c r="O4416" i="1"/>
  <c r="O4414" i="1"/>
  <c r="O4412" i="1"/>
  <c r="O4410" i="1"/>
  <c r="O4408" i="1"/>
  <c r="O4406" i="1"/>
  <c r="O4404" i="1"/>
  <c r="O4402" i="1"/>
  <c r="O4400" i="1"/>
  <c r="O4398" i="1"/>
  <c r="O4396" i="1"/>
  <c r="O4394" i="1"/>
  <c r="O4392" i="1"/>
  <c r="O4390" i="1"/>
  <c r="O4388" i="1"/>
  <c r="O4386" i="1"/>
  <c r="O4384" i="1"/>
  <c r="O4382" i="1"/>
  <c r="O4380" i="1"/>
  <c r="O4378" i="1"/>
  <c r="O4376" i="1"/>
  <c r="O4374" i="1"/>
  <c r="O4372" i="1"/>
  <c r="O4370" i="1"/>
  <c r="O4368" i="1"/>
  <c r="O4366" i="1"/>
  <c r="O4364" i="1"/>
  <c r="O4362" i="1"/>
  <c r="O4360" i="1"/>
  <c r="O4358" i="1"/>
  <c r="O4356" i="1"/>
  <c r="O4354" i="1"/>
  <c r="O4352" i="1"/>
  <c r="O4350" i="1"/>
  <c r="O4348" i="1"/>
  <c r="O4346" i="1"/>
  <c r="O4344" i="1"/>
  <c r="O4342" i="1"/>
  <c r="O4340" i="1"/>
  <c r="O4338" i="1"/>
  <c r="O4336" i="1"/>
  <c r="O4334" i="1"/>
  <c r="O4332" i="1"/>
  <c r="O4330" i="1"/>
  <c r="O4328" i="1"/>
  <c r="O4326" i="1"/>
  <c r="O4324" i="1"/>
  <c r="O4322" i="1"/>
  <c r="O4320" i="1"/>
  <c r="O4318" i="1"/>
  <c r="O4316" i="1"/>
  <c r="O4314" i="1"/>
  <c r="O4312" i="1"/>
  <c r="O4310" i="1"/>
  <c r="O4308" i="1"/>
  <c r="O4306" i="1"/>
  <c r="O4304" i="1"/>
  <c r="O4302" i="1"/>
  <c r="O4300" i="1"/>
  <c r="O4298" i="1"/>
  <c r="O4296" i="1"/>
  <c r="O4294" i="1"/>
  <c r="O4292" i="1"/>
  <c r="O4290" i="1"/>
  <c r="O4288" i="1"/>
  <c r="O4286" i="1"/>
  <c r="O4284" i="1"/>
  <c r="O4282" i="1"/>
  <c r="O4280" i="1"/>
  <c r="O4278" i="1"/>
  <c r="O4276" i="1"/>
  <c r="O4274" i="1"/>
  <c r="O4272" i="1"/>
  <c r="O4270" i="1"/>
  <c r="O4268" i="1"/>
  <c r="O4266" i="1"/>
  <c r="O4264" i="1"/>
  <c r="O4262" i="1"/>
  <c r="O4260" i="1"/>
  <c r="O4258" i="1"/>
  <c r="O4256" i="1"/>
  <c r="O4254" i="1"/>
  <c r="O4252" i="1"/>
  <c r="O4250" i="1"/>
  <c r="O4248" i="1"/>
  <c r="O4246" i="1"/>
  <c r="O4244" i="1"/>
  <c r="O4242" i="1"/>
  <c r="O4240" i="1"/>
  <c r="O4238" i="1"/>
  <c r="O4236" i="1"/>
  <c r="O4234" i="1"/>
  <c r="O4232" i="1"/>
  <c r="O4230" i="1"/>
  <c r="O4228" i="1"/>
  <c r="O4226" i="1"/>
  <c r="O4224" i="1"/>
  <c r="O4222" i="1"/>
  <c r="O4220" i="1"/>
  <c r="O4218" i="1"/>
  <c r="O4216" i="1"/>
  <c r="O4214" i="1"/>
  <c r="O4212" i="1"/>
  <c r="O4210" i="1"/>
  <c r="O4208" i="1"/>
  <c r="O4206" i="1"/>
  <c r="O4204" i="1"/>
  <c r="O4202" i="1"/>
  <c r="O4200" i="1"/>
  <c r="O4198" i="1"/>
  <c r="O4196" i="1"/>
  <c r="O4194" i="1"/>
  <c r="O4192" i="1"/>
  <c r="O4190" i="1"/>
  <c r="O4188" i="1"/>
  <c r="O4186" i="1"/>
  <c r="O4184" i="1"/>
  <c r="O4182" i="1"/>
  <c r="O4180" i="1"/>
  <c r="O4178" i="1"/>
  <c r="O4176" i="1"/>
  <c r="O4174" i="1"/>
  <c r="O4172" i="1"/>
  <c r="O4170" i="1"/>
  <c r="O4168" i="1"/>
  <c r="O4166" i="1"/>
  <c r="O4164" i="1"/>
  <c r="O4162" i="1"/>
  <c r="O4160" i="1"/>
  <c r="O4158" i="1"/>
  <c r="O4156" i="1"/>
  <c r="O4154" i="1"/>
  <c r="O4152" i="1"/>
  <c r="O4150" i="1"/>
  <c r="O4148" i="1"/>
  <c r="O4146" i="1"/>
  <c r="O4144" i="1"/>
  <c r="O4142" i="1"/>
  <c r="O4140" i="1"/>
  <c r="O4138" i="1"/>
  <c r="O4136" i="1"/>
  <c r="O4134" i="1"/>
  <c r="O4132" i="1"/>
  <c r="O4130" i="1"/>
  <c r="O4128" i="1"/>
  <c r="O4126" i="1"/>
  <c r="O4124" i="1"/>
  <c r="O4122" i="1"/>
  <c r="O4120" i="1"/>
  <c r="O4118" i="1"/>
  <c r="O4116" i="1"/>
  <c r="O4114" i="1"/>
  <c r="O4112" i="1"/>
  <c r="O4110" i="1"/>
  <c r="O4108" i="1"/>
  <c r="O4106" i="1"/>
  <c r="O4104" i="1"/>
  <c r="O4102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N5735" i="1"/>
  <c r="P5552" i="1"/>
  <c r="O5479" i="1"/>
  <c r="O5415" i="1"/>
  <c r="O5351" i="1"/>
  <c r="O5287" i="1"/>
  <c r="M5251" i="1"/>
  <c r="M5219" i="1"/>
  <c r="M5187" i="1"/>
  <c r="M5155" i="1"/>
  <c r="M5123" i="1"/>
  <c r="O5099" i="1"/>
  <c r="O5083" i="1"/>
  <c r="O5067" i="1"/>
  <c r="O5051" i="1"/>
  <c r="O5035" i="1"/>
  <c r="O5019" i="1"/>
  <c r="O5003" i="1"/>
  <c r="O4987" i="1"/>
  <c r="O4971" i="1"/>
  <c r="O4955" i="1"/>
  <c r="O4939" i="1"/>
  <c r="O4923" i="1"/>
  <c r="O4907" i="1"/>
  <c r="O4891" i="1"/>
  <c r="O4875" i="1"/>
  <c r="O4859" i="1"/>
  <c r="O4843" i="1"/>
  <c r="O4827" i="1"/>
  <c r="O4811" i="1"/>
  <c r="O4795" i="1"/>
  <c r="O4779" i="1"/>
  <c r="O4763" i="1"/>
  <c r="O4747" i="1"/>
  <c r="O4731" i="1"/>
  <c r="P4715" i="1"/>
  <c r="O4705" i="1"/>
  <c r="P4694" i="1"/>
  <c r="P4683" i="1"/>
  <c r="O4673" i="1"/>
  <c r="P4662" i="1"/>
  <c r="P4651" i="1"/>
  <c r="O4641" i="1"/>
  <c r="P4630" i="1"/>
  <c r="P4619" i="1"/>
  <c r="O4609" i="1"/>
  <c r="P4598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M4099" i="1"/>
  <c r="M4097" i="1"/>
  <c r="M4095" i="1"/>
  <c r="M4093" i="1"/>
  <c r="M4091" i="1"/>
  <c r="M4089" i="1"/>
  <c r="M4087" i="1"/>
  <c r="M4085" i="1"/>
  <c r="M4083" i="1"/>
  <c r="M4081" i="1"/>
  <c r="M4079" i="1"/>
  <c r="M4077" i="1"/>
  <c r="M4075" i="1"/>
  <c r="M4073" i="1"/>
  <c r="M4071" i="1"/>
  <c r="M4069" i="1"/>
  <c r="M4067" i="1"/>
  <c r="M4065" i="1"/>
  <c r="M4063" i="1"/>
  <c r="M4061" i="1"/>
  <c r="M4059" i="1"/>
  <c r="M4057" i="1"/>
  <c r="M4055" i="1"/>
  <c r="M4053" i="1"/>
  <c r="M4051" i="1"/>
  <c r="M4049" i="1"/>
  <c r="M4047" i="1"/>
  <c r="M4045" i="1"/>
  <c r="M4043" i="1"/>
  <c r="M4041" i="1"/>
  <c r="M4039" i="1"/>
  <c r="M4037" i="1"/>
  <c r="M4035" i="1"/>
  <c r="M4033" i="1"/>
  <c r="M4031" i="1"/>
  <c r="M4029" i="1"/>
  <c r="M4027" i="1"/>
  <c r="M4025" i="1"/>
  <c r="M4023" i="1"/>
  <c r="M4021" i="1"/>
  <c r="M4019" i="1"/>
  <c r="M4017" i="1"/>
  <c r="M4015" i="1"/>
  <c r="M4013" i="1"/>
  <c r="M4011" i="1"/>
  <c r="M4009" i="1"/>
  <c r="M4007" i="1"/>
  <c r="M4005" i="1"/>
  <c r="M4003" i="1"/>
  <c r="M4001" i="1"/>
  <c r="M3999" i="1"/>
  <c r="M3997" i="1"/>
  <c r="M3995" i="1"/>
  <c r="M3993" i="1"/>
  <c r="M3991" i="1"/>
  <c r="M3989" i="1"/>
  <c r="M3987" i="1"/>
  <c r="M3985" i="1"/>
  <c r="M3983" i="1"/>
  <c r="M3981" i="1"/>
  <c r="M3979" i="1"/>
  <c r="M3977" i="1"/>
  <c r="M3975" i="1"/>
  <c r="M3973" i="1"/>
  <c r="M3971" i="1"/>
  <c r="M3969" i="1"/>
  <c r="M3967" i="1"/>
  <c r="M3965" i="1"/>
  <c r="M3963" i="1"/>
  <c r="M3961" i="1"/>
  <c r="M3959" i="1"/>
  <c r="M3957" i="1"/>
  <c r="M3955" i="1"/>
  <c r="M3953" i="1"/>
  <c r="M3951" i="1"/>
  <c r="M3949" i="1"/>
  <c r="M3947" i="1"/>
  <c r="M3945" i="1"/>
  <c r="M3943" i="1"/>
  <c r="M3941" i="1"/>
  <c r="M3939" i="1"/>
  <c r="M3937" i="1"/>
  <c r="M3935" i="1"/>
  <c r="M3933" i="1"/>
  <c r="M3931" i="1"/>
  <c r="M3929" i="1"/>
  <c r="M3927" i="1"/>
  <c r="M3925" i="1"/>
  <c r="M3923" i="1"/>
  <c r="M3921" i="1"/>
  <c r="M3919" i="1"/>
  <c r="M3917" i="1"/>
  <c r="M3915" i="1"/>
  <c r="M3913" i="1"/>
  <c r="M3911" i="1"/>
  <c r="M3909" i="1"/>
  <c r="M3907" i="1"/>
  <c r="M3905" i="1"/>
  <c r="M3903" i="1"/>
  <c r="M3901" i="1"/>
  <c r="M3899" i="1"/>
  <c r="M3897" i="1"/>
  <c r="M3895" i="1"/>
  <c r="M3893" i="1"/>
  <c r="M3891" i="1"/>
  <c r="M3889" i="1"/>
  <c r="M3887" i="1"/>
  <c r="M3885" i="1"/>
  <c r="M3883" i="1"/>
  <c r="M3881" i="1"/>
  <c r="M3879" i="1"/>
  <c r="M3877" i="1"/>
  <c r="M3875" i="1"/>
  <c r="M3873" i="1"/>
  <c r="M3871" i="1"/>
  <c r="M3869" i="1"/>
  <c r="M3867" i="1"/>
  <c r="M3865" i="1"/>
  <c r="M3863" i="1"/>
  <c r="M3861" i="1"/>
  <c r="M3859" i="1"/>
  <c r="M3857" i="1"/>
  <c r="M3855" i="1"/>
  <c r="M3853" i="1"/>
  <c r="M3851" i="1"/>
  <c r="M3849" i="1"/>
  <c r="M3847" i="1"/>
  <c r="M3845" i="1"/>
  <c r="M3843" i="1"/>
  <c r="M3841" i="1"/>
  <c r="M3839" i="1"/>
  <c r="M3837" i="1"/>
  <c r="M3835" i="1"/>
  <c r="M3833" i="1"/>
  <c r="M3831" i="1"/>
  <c r="M3829" i="1"/>
  <c r="M3827" i="1"/>
  <c r="M3825" i="1"/>
  <c r="M3823" i="1"/>
  <c r="M3821" i="1"/>
  <c r="M3819" i="1"/>
  <c r="M3817" i="1"/>
  <c r="M3815" i="1"/>
  <c r="M3813" i="1"/>
  <c r="M3811" i="1"/>
  <c r="M3809" i="1"/>
  <c r="M3807" i="1"/>
  <c r="M3805" i="1"/>
  <c r="M3803" i="1"/>
  <c r="M3801" i="1"/>
  <c r="M3799" i="1"/>
  <c r="M3797" i="1"/>
  <c r="M3795" i="1"/>
  <c r="M3793" i="1"/>
  <c r="M3791" i="1"/>
  <c r="M3789" i="1"/>
  <c r="M3787" i="1"/>
  <c r="M3785" i="1"/>
  <c r="M3783" i="1"/>
  <c r="M3781" i="1"/>
  <c r="M3779" i="1"/>
  <c r="M3777" i="1"/>
  <c r="M3775" i="1"/>
  <c r="M3773" i="1"/>
  <c r="M3771" i="1"/>
  <c r="M3769" i="1"/>
  <c r="M3767" i="1"/>
  <c r="M3765" i="1"/>
  <c r="M3763" i="1"/>
  <c r="M3761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5593" i="1"/>
  <c r="P5499" i="1"/>
  <c r="P5435" i="1"/>
  <c r="P5371" i="1"/>
  <c r="P5307" i="1"/>
  <c r="N5261" i="1"/>
  <c r="N5229" i="1"/>
  <c r="N5197" i="1"/>
  <c r="N5165" i="1"/>
  <c r="N5133" i="1"/>
  <c r="P5104" i="1"/>
  <c r="P5088" i="1"/>
  <c r="P5072" i="1"/>
  <c r="P5056" i="1"/>
  <c r="P5040" i="1"/>
  <c r="P5024" i="1"/>
  <c r="P5008" i="1"/>
  <c r="P4992" i="1"/>
  <c r="P4976" i="1"/>
  <c r="P4960" i="1"/>
  <c r="P4944" i="1"/>
  <c r="P4928" i="1"/>
  <c r="P4912" i="1"/>
  <c r="P4896" i="1"/>
  <c r="P4880" i="1"/>
  <c r="P4864" i="1"/>
  <c r="P4848" i="1"/>
  <c r="P4832" i="1"/>
  <c r="P4816" i="1"/>
  <c r="P4800" i="1"/>
  <c r="P4784" i="1"/>
  <c r="P4768" i="1"/>
  <c r="P4752" i="1"/>
  <c r="P4736" i="1"/>
  <c r="P4720" i="1"/>
  <c r="P4708" i="1"/>
  <c r="P4697" i="1"/>
  <c r="O4687" i="1"/>
  <c r="P4676" i="1"/>
  <c r="P4665" i="1"/>
  <c r="O4655" i="1"/>
  <c r="P4644" i="1"/>
  <c r="P4633" i="1"/>
  <c r="O4623" i="1"/>
  <c r="P4612" i="1"/>
  <c r="P4601" i="1"/>
  <c r="P4594" i="1"/>
  <c r="P4590" i="1"/>
  <c r="P4586" i="1"/>
  <c r="P4582" i="1"/>
  <c r="P4578" i="1"/>
  <c r="P4574" i="1"/>
  <c r="P4570" i="1"/>
  <c r="P4566" i="1"/>
  <c r="P4562" i="1"/>
  <c r="P4558" i="1"/>
  <c r="P4554" i="1"/>
  <c r="P4550" i="1"/>
  <c r="P4546" i="1"/>
  <c r="P4542" i="1"/>
  <c r="P4538" i="1"/>
  <c r="P4534" i="1"/>
  <c r="P4530" i="1"/>
  <c r="P4526" i="1"/>
  <c r="P4522" i="1"/>
  <c r="P4518" i="1"/>
  <c r="P4514" i="1"/>
  <c r="P4510" i="1"/>
  <c r="P4506" i="1"/>
  <c r="P4502" i="1"/>
  <c r="P4498" i="1"/>
  <c r="P4494" i="1"/>
  <c r="P4490" i="1"/>
  <c r="P4486" i="1"/>
  <c r="P4482" i="1"/>
  <c r="P4478" i="1"/>
  <c r="P4474" i="1"/>
  <c r="P4470" i="1"/>
  <c r="P4466" i="1"/>
  <c r="P4462" i="1"/>
  <c r="P4458" i="1"/>
  <c r="P4454" i="1"/>
  <c r="P4450" i="1"/>
  <c r="P4446" i="1"/>
  <c r="P4442" i="1"/>
  <c r="P4438" i="1"/>
  <c r="P4434" i="1"/>
  <c r="P4430" i="1"/>
  <c r="P4426" i="1"/>
  <c r="P4422" i="1"/>
  <c r="P4418" i="1"/>
  <c r="P4414" i="1"/>
  <c r="P4410" i="1"/>
  <c r="P4406" i="1"/>
  <c r="P4402" i="1"/>
  <c r="P4398" i="1"/>
  <c r="P4394" i="1"/>
  <c r="P4390" i="1"/>
  <c r="P4386" i="1"/>
  <c r="P4382" i="1"/>
  <c r="P4378" i="1"/>
  <c r="P4374" i="1"/>
  <c r="P4370" i="1"/>
  <c r="P4366" i="1"/>
  <c r="P4362" i="1"/>
  <c r="P4358" i="1"/>
  <c r="P4354" i="1"/>
  <c r="P4350" i="1"/>
  <c r="P4346" i="1"/>
  <c r="P4342" i="1"/>
  <c r="P4338" i="1"/>
  <c r="P4334" i="1"/>
  <c r="P4330" i="1"/>
  <c r="P4326" i="1"/>
  <c r="P4322" i="1"/>
  <c r="P4318" i="1"/>
  <c r="P4314" i="1"/>
  <c r="P4310" i="1"/>
  <c r="P4306" i="1"/>
  <c r="P4302" i="1"/>
  <c r="P4298" i="1"/>
  <c r="P4294" i="1"/>
  <c r="P4290" i="1"/>
  <c r="P4286" i="1"/>
  <c r="P4282" i="1"/>
  <c r="P4278" i="1"/>
  <c r="P4274" i="1"/>
  <c r="P4270" i="1"/>
  <c r="P4266" i="1"/>
  <c r="P4262" i="1"/>
  <c r="P4258" i="1"/>
  <c r="P4254" i="1"/>
  <c r="P4250" i="1"/>
  <c r="P4246" i="1"/>
  <c r="P4242" i="1"/>
  <c r="P4238" i="1"/>
  <c r="P4234" i="1"/>
  <c r="P4230" i="1"/>
  <c r="P4226" i="1"/>
  <c r="P4222" i="1"/>
  <c r="P4218" i="1"/>
  <c r="P4214" i="1"/>
  <c r="P4210" i="1"/>
  <c r="P4206" i="1"/>
  <c r="P4202" i="1"/>
  <c r="P4198" i="1"/>
  <c r="P4194" i="1"/>
  <c r="P4190" i="1"/>
  <c r="P4186" i="1"/>
  <c r="P4182" i="1"/>
  <c r="P4178" i="1"/>
  <c r="P4174" i="1"/>
  <c r="P4170" i="1"/>
  <c r="P4166" i="1"/>
  <c r="P4162" i="1"/>
  <c r="P4158" i="1"/>
  <c r="P4154" i="1"/>
  <c r="P4150" i="1"/>
  <c r="P4146" i="1"/>
  <c r="P4142" i="1"/>
  <c r="P4138" i="1"/>
  <c r="P4134" i="1"/>
  <c r="P4130" i="1"/>
  <c r="P4126" i="1"/>
  <c r="P4122" i="1"/>
  <c r="P4118" i="1"/>
  <c r="P4114" i="1"/>
  <c r="P4110" i="1"/>
  <c r="P4106" i="1"/>
  <c r="P4102" i="1"/>
  <c r="P4099" i="1"/>
  <c r="P4097" i="1"/>
  <c r="P4095" i="1"/>
  <c r="P4093" i="1"/>
  <c r="P4091" i="1"/>
  <c r="P4089" i="1"/>
  <c r="P4087" i="1"/>
  <c r="P4085" i="1"/>
  <c r="P4083" i="1"/>
  <c r="P4081" i="1"/>
  <c r="P4079" i="1"/>
  <c r="P4077" i="1"/>
  <c r="P4075" i="1"/>
  <c r="P4073" i="1"/>
  <c r="P4071" i="1"/>
  <c r="P4069" i="1"/>
  <c r="P4067" i="1"/>
  <c r="P4065" i="1"/>
  <c r="P4063" i="1"/>
  <c r="P4061" i="1"/>
  <c r="P4059" i="1"/>
  <c r="P4057" i="1"/>
  <c r="P4055" i="1"/>
  <c r="P4053" i="1"/>
  <c r="P4051" i="1"/>
  <c r="P4049" i="1"/>
  <c r="P4047" i="1"/>
  <c r="P4045" i="1"/>
  <c r="P4043" i="1"/>
  <c r="P4041" i="1"/>
  <c r="P4039" i="1"/>
  <c r="P4037" i="1"/>
  <c r="P4035" i="1"/>
  <c r="P4033" i="1"/>
  <c r="P4031" i="1"/>
  <c r="P4029" i="1"/>
  <c r="P4027" i="1"/>
  <c r="P4025" i="1"/>
  <c r="P4023" i="1"/>
  <c r="P4021" i="1"/>
  <c r="P4019" i="1"/>
  <c r="P4017" i="1"/>
  <c r="P4015" i="1"/>
  <c r="P4013" i="1"/>
  <c r="P4011" i="1"/>
  <c r="P4009" i="1"/>
  <c r="P4007" i="1"/>
  <c r="P4005" i="1"/>
  <c r="P4003" i="1"/>
  <c r="P4001" i="1"/>
  <c r="P3999" i="1"/>
  <c r="P3997" i="1"/>
  <c r="P3995" i="1"/>
  <c r="P3993" i="1"/>
  <c r="P3991" i="1"/>
  <c r="P3989" i="1"/>
  <c r="P3987" i="1"/>
  <c r="P3985" i="1"/>
  <c r="P3983" i="1"/>
  <c r="P3981" i="1"/>
  <c r="P3979" i="1"/>
  <c r="P3977" i="1"/>
  <c r="P3975" i="1"/>
  <c r="P3973" i="1"/>
  <c r="P3971" i="1"/>
  <c r="P3969" i="1"/>
  <c r="P3967" i="1"/>
  <c r="P3965" i="1"/>
  <c r="P3963" i="1"/>
  <c r="P3961" i="1"/>
  <c r="P3959" i="1"/>
  <c r="P3957" i="1"/>
  <c r="P3955" i="1"/>
  <c r="P3953" i="1"/>
  <c r="P3951" i="1"/>
  <c r="P3949" i="1"/>
  <c r="P3947" i="1"/>
  <c r="P3945" i="1"/>
  <c r="P3943" i="1"/>
  <c r="P3941" i="1"/>
  <c r="P3939" i="1"/>
  <c r="P3937" i="1"/>
  <c r="P3935" i="1"/>
  <c r="P3933" i="1"/>
  <c r="P3931" i="1"/>
  <c r="P3929" i="1"/>
  <c r="P3927" i="1"/>
  <c r="P3925" i="1"/>
  <c r="P3923" i="1"/>
  <c r="P3921" i="1"/>
  <c r="P3919" i="1"/>
  <c r="P3917" i="1"/>
  <c r="P3915" i="1"/>
  <c r="P3913" i="1"/>
  <c r="P3911" i="1"/>
  <c r="P3909" i="1"/>
  <c r="P3907" i="1"/>
  <c r="P3905" i="1"/>
  <c r="P3903" i="1"/>
  <c r="P3901" i="1"/>
  <c r="P3899" i="1"/>
  <c r="P3897" i="1"/>
  <c r="P3895" i="1"/>
  <c r="P3893" i="1"/>
  <c r="P3891" i="1"/>
  <c r="P3889" i="1"/>
  <c r="P3887" i="1"/>
  <c r="P3885" i="1"/>
  <c r="P3883" i="1"/>
  <c r="P3881" i="1"/>
  <c r="P3879" i="1"/>
  <c r="P3877" i="1"/>
  <c r="P3875" i="1"/>
  <c r="P3873" i="1"/>
  <c r="P3871" i="1"/>
  <c r="P3869" i="1"/>
  <c r="P3867" i="1"/>
  <c r="P3865" i="1"/>
  <c r="P3863" i="1"/>
  <c r="P3861" i="1"/>
  <c r="P3859" i="1"/>
  <c r="P3857" i="1"/>
  <c r="P3855" i="1"/>
  <c r="P3853" i="1"/>
  <c r="P3851" i="1"/>
  <c r="P3849" i="1"/>
  <c r="P3847" i="1"/>
  <c r="P3845" i="1"/>
  <c r="P3843" i="1"/>
  <c r="P3841" i="1"/>
  <c r="P3839" i="1"/>
  <c r="P3837" i="1"/>
  <c r="P3835" i="1"/>
  <c r="P3833" i="1"/>
  <c r="P3831" i="1"/>
  <c r="P3829" i="1"/>
  <c r="P3827" i="1"/>
  <c r="P3825" i="1"/>
  <c r="P3823" i="1"/>
  <c r="P3821" i="1"/>
  <c r="P3819" i="1"/>
  <c r="P3817" i="1"/>
  <c r="P3815" i="1"/>
  <c r="P3813" i="1"/>
  <c r="P3811" i="1"/>
  <c r="P3809" i="1"/>
  <c r="P3807" i="1"/>
  <c r="P3805" i="1"/>
  <c r="P3803" i="1"/>
  <c r="P3801" i="1"/>
  <c r="P3799" i="1"/>
  <c r="P3797" i="1"/>
  <c r="P3795" i="1"/>
  <c r="P3793" i="1"/>
  <c r="P3791" i="1"/>
  <c r="P3789" i="1"/>
  <c r="P3787" i="1"/>
  <c r="P3785" i="1"/>
  <c r="P3783" i="1"/>
  <c r="P3781" i="1"/>
  <c r="P3779" i="1"/>
  <c r="P3777" i="1"/>
  <c r="P3775" i="1"/>
  <c r="P3773" i="1"/>
  <c r="P3771" i="1"/>
  <c r="P3769" i="1"/>
  <c r="P3767" i="1"/>
  <c r="P3765" i="1"/>
  <c r="P3763" i="1"/>
  <c r="P3761" i="1"/>
  <c r="P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P5657" i="1"/>
  <c r="P5467" i="1"/>
  <c r="P5339" i="1"/>
  <c r="N5245" i="1"/>
  <c r="N5181" i="1"/>
  <c r="N5117" i="1"/>
  <c r="P5080" i="1"/>
  <c r="P5048" i="1"/>
  <c r="P5016" i="1"/>
  <c r="P4984" i="1"/>
  <c r="P4952" i="1"/>
  <c r="P4920" i="1"/>
  <c r="P4888" i="1"/>
  <c r="P4856" i="1"/>
  <c r="P4824" i="1"/>
  <c r="P4792" i="1"/>
  <c r="P4760" i="1"/>
  <c r="P4728" i="1"/>
  <c r="O4703" i="1"/>
  <c r="P4681" i="1"/>
  <c r="P4660" i="1"/>
  <c r="O4639" i="1"/>
  <c r="P4617" i="1"/>
  <c r="N4597" i="1"/>
  <c r="P4588" i="1"/>
  <c r="P4580" i="1"/>
  <c r="P4572" i="1"/>
  <c r="P4564" i="1"/>
  <c r="P4556" i="1"/>
  <c r="P4548" i="1"/>
  <c r="P4540" i="1"/>
  <c r="P4532" i="1"/>
  <c r="P4524" i="1"/>
  <c r="P4516" i="1"/>
  <c r="P4508" i="1"/>
  <c r="P4500" i="1"/>
  <c r="P4492" i="1"/>
  <c r="P4484" i="1"/>
  <c r="P4476" i="1"/>
  <c r="P4468" i="1"/>
  <c r="P4460" i="1"/>
  <c r="P4452" i="1"/>
  <c r="P4444" i="1"/>
  <c r="P4436" i="1"/>
  <c r="P4428" i="1"/>
  <c r="P4420" i="1"/>
  <c r="P4412" i="1"/>
  <c r="P4404" i="1"/>
  <c r="P4396" i="1"/>
  <c r="P4388" i="1"/>
  <c r="P4380" i="1"/>
  <c r="P4372" i="1"/>
  <c r="P4364" i="1"/>
  <c r="P4356" i="1"/>
  <c r="P4348" i="1"/>
  <c r="P4340" i="1"/>
  <c r="P4332" i="1"/>
  <c r="P4324" i="1"/>
  <c r="P4316" i="1"/>
  <c r="P4308" i="1"/>
  <c r="P4300" i="1"/>
  <c r="P4292" i="1"/>
  <c r="P4284" i="1"/>
  <c r="P4276" i="1"/>
  <c r="P4268" i="1"/>
  <c r="P4260" i="1"/>
  <c r="P4252" i="1"/>
  <c r="P4244" i="1"/>
  <c r="P4236" i="1"/>
  <c r="P4228" i="1"/>
  <c r="P4220" i="1"/>
  <c r="P4212" i="1"/>
  <c r="P4204" i="1"/>
  <c r="P4196" i="1"/>
  <c r="P4188" i="1"/>
  <c r="P4180" i="1"/>
  <c r="P4172" i="1"/>
  <c r="P4164" i="1"/>
  <c r="P4156" i="1"/>
  <c r="P4148" i="1"/>
  <c r="P4140" i="1"/>
  <c r="P4132" i="1"/>
  <c r="P4124" i="1"/>
  <c r="P4116" i="1"/>
  <c r="P4108" i="1"/>
  <c r="P4100" i="1"/>
  <c r="P4096" i="1"/>
  <c r="P4092" i="1"/>
  <c r="P4088" i="1"/>
  <c r="P4084" i="1"/>
  <c r="P4080" i="1"/>
  <c r="P4076" i="1"/>
  <c r="P4072" i="1"/>
  <c r="P4068" i="1"/>
  <c r="P4064" i="1"/>
  <c r="P4060" i="1"/>
  <c r="P4056" i="1"/>
  <c r="P4052" i="1"/>
  <c r="P4048" i="1"/>
  <c r="P4044" i="1"/>
  <c r="P4040" i="1"/>
  <c r="P4036" i="1"/>
  <c r="P4032" i="1"/>
  <c r="P4028" i="1"/>
  <c r="P4024" i="1"/>
  <c r="P4020" i="1"/>
  <c r="P4016" i="1"/>
  <c r="P4012" i="1"/>
  <c r="P4008" i="1"/>
  <c r="P4004" i="1"/>
  <c r="P4000" i="1"/>
  <c r="P3996" i="1"/>
  <c r="P3992" i="1"/>
  <c r="P3988" i="1"/>
  <c r="P3984" i="1"/>
  <c r="P3980" i="1"/>
  <c r="P3976" i="1"/>
  <c r="P3972" i="1"/>
  <c r="P3968" i="1"/>
  <c r="P3964" i="1"/>
  <c r="P3960" i="1"/>
  <c r="P3956" i="1"/>
  <c r="P3952" i="1"/>
  <c r="P3948" i="1"/>
  <c r="P3944" i="1"/>
  <c r="P3940" i="1"/>
  <c r="P3936" i="1"/>
  <c r="P3932" i="1"/>
  <c r="P3928" i="1"/>
  <c r="P3924" i="1"/>
  <c r="P3920" i="1"/>
  <c r="P3916" i="1"/>
  <c r="P3912" i="1"/>
  <c r="P3908" i="1"/>
  <c r="P3904" i="1"/>
  <c r="P3900" i="1"/>
  <c r="P3896" i="1"/>
  <c r="P3892" i="1"/>
  <c r="P3888" i="1"/>
  <c r="P3884" i="1"/>
  <c r="P3880" i="1"/>
  <c r="P3876" i="1"/>
  <c r="P3872" i="1"/>
  <c r="P3868" i="1"/>
  <c r="P3864" i="1"/>
  <c r="P3860" i="1"/>
  <c r="P3856" i="1"/>
  <c r="P3852" i="1"/>
  <c r="P3848" i="1"/>
  <c r="P3844" i="1"/>
  <c r="P3840" i="1"/>
  <c r="P3836" i="1"/>
  <c r="P3832" i="1"/>
  <c r="P3828" i="1"/>
  <c r="P3824" i="1"/>
  <c r="P3820" i="1"/>
  <c r="P3816" i="1"/>
  <c r="P3812" i="1"/>
  <c r="P3808" i="1"/>
  <c r="P3804" i="1"/>
  <c r="P3800" i="1"/>
  <c r="P3796" i="1"/>
  <c r="P3792" i="1"/>
  <c r="P3788" i="1"/>
  <c r="P3784" i="1"/>
  <c r="P3780" i="1"/>
  <c r="P3776" i="1"/>
  <c r="P3772" i="1"/>
  <c r="P3768" i="1"/>
  <c r="P3764" i="1"/>
  <c r="P3760" i="1"/>
  <c r="P3757" i="1"/>
  <c r="P3755" i="1"/>
  <c r="P3753" i="1"/>
  <c r="P3751" i="1"/>
  <c r="P3749" i="1"/>
  <c r="P3747" i="1"/>
  <c r="P3745" i="1"/>
  <c r="P3743" i="1"/>
  <c r="P3741" i="1"/>
  <c r="P3739" i="1"/>
  <c r="P3737" i="1"/>
  <c r="P3735" i="1"/>
  <c r="P3733" i="1"/>
  <c r="P3731" i="1"/>
  <c r="P3729" i="1"/>
  <c r="P3727" i="1"/>
  <c r="P3725" i="1"/>
  <c r="P3723" i="1"/>
  <c r="P3721" i="1"/>
  <c r="P3719" i="1"/>
  <c r="P3717" i="1"/>
  <c r="P3715" i="1"/>
  <c r="P3713" i="1"/>
  <c r="P3711" i="1"/>
  <c r="P3709" i="1"/>
  <c r="P3707" i="1"/>
  <c r="P3705" i="1"/>
  <c r="P3703" i="1"/>
  <c r="P3701" i="1"/>
  <c r="P3699" i="1"/>
  <c r="P3697" i="1"/>
  <c r="P3695" i="1"/>
  <c r="P3693" i="1"/>
  <c r="P3691" i="1"/>
  <c r="P3689" i="1"/>
  <c r="P3687" i="1"/>
  <c r="P3685" i="1"/>
  <c r="P3683" i="1"/>
  <c r="P3681" i="1"/>
  <c r="P3679" i="1"/>
  <c r="P3677" i="1"/>
  <c r="P3675" i="1"/>
  <c r="P3673" i="1"/>
  <c r="P3671" i="1"/>
  <c r="P3669" i="1"/>
  <c r="P3667" i="1"/>
  <c r="P3665" i="1"/>
  <c r="P3663" i="1"/>
  <c r="P3661" i="1"/>
  <c r="P3659" i="1"/>
  <c r="P3657" i="1"/>
  <c r="P3655" i="1"/>
  <c r="P3653" i="1"/>
  <c r="P3651" i="1"/>
  <c r="P3649" i="1"/>
  <c r="P3647" i="1"/>
  <c r="P3645" i="1"/>
  <c r="P3643" i="1"/>
  <c r="P3641" i="1"/>
  <c r="P3639" i="1"/>
  <c r="P3637" i="1"/>
  <c r="P3635" i="1"/>
  <c r="P3633" i="1"/>
  <c r="P3631" i="1"/>
  <c r="P3629" i="1"/>
  <c r="P3627" i="1"/>
  <c r="P3625" i="1"/>
  <c r="P3623" i="1"/>
  <c r="P3621" i="1"/>
  <c r="P3619" i="1"/>
  <c r="P3617" i="1"/>
  <c r="P3615" i="1"/>
  <c r="P3613" i="1"/>
  <c r="P3611" i="1"/>
  <c r="P3609" i="1"/>
  <c r="P3607" i="1"/>
  <c r="P3605" i="1"/>
  <c r="P3603" i="1"/>
  <c r="P3601" i="1"/>
  <c r="P3599" i="1"/>
  <c r="P3597" i="1"/>
  <c r="P3595" i="1"/>
  <c r="P3593" i="1"/>
  <c r="P3591" i="1"/>
  <c r="P3589" i="1"/>
  <c r="P3587" i="1"/>
  <c r="P3585" i="1"/>
  <c r="P3583" i="1"/>
  <c r="P3581" i="1"/>
  <c r="P3579" i="1"/>
  <c r="P3577" i="1"/>
  <c r="P3575" i="1"/>
  <c r="P3573" i="1"/>
  <c r="P3571" i="1"/>
  <c r="P3569" i="1"/>
  <c r="P3567" i="1"/>
  <c r="P3565" i="1"/>
  <c r="P3563" i="1"/>
  <c r="P3561" i="1"/>
  <c r="P3559" i="1"/>
  <c r="P3557" i="1"/>
  <c r="P3555" i="1"/>
  <c r="P3553" i="1"/>
  <c r="P3551" i="1"/>
  <c r="P3549" i="1"/>
  <c r="P3547" i="1"/>
  <c r="P3545" i="1"/>
  <c r="P3543" i="1"/>
  <c r="P3541" i="1"/>
  <c r="P3539" i="1"/>
  <c r="P3537" i="1"/>
  <c r="P3535" i="1"/>
  <c r="P3533" i="1"/>
  <c r="P3531" i="1"/>
  <c r="P3529" i="1"/>
  <c r="P3527" i="1"/>
  <c r="P3525" i="1"/>
  <c r="P3523" i="1"/>
  <c r="P3521" i="1"/>
  <c r="P3519" i="1"/>
  <c r="P3517" i="1"/>
  <c r="P3515" i="1"/>
  <c r="P3513" i="1"/>
  <c r="P3511" i="1"/>
  <c r="P3509" i="1"/>
  <c r="P3507" i="1"/>
  <c r="P3505" i="1"/>
  <c r="P3503" i="1"/>
  <c r="P3501" i="1"/>
  <c r="P3499" i="1"/>
  <c r="P3497" i="1"/>
  <c r="P3495" i="1"/>
  <c r="P3493" i="1"/>
  <c r="P3491" i="1"/>
  <c r="P3489" i="1"/>
  <c r="P3487" i="1"/>
  <c r="P3485" i="1"/>
  <c r="P3483" i="1"/>
  <c r="P3481" i="1"/>
  <c r="P3479" i="1"/>
  <c r="P3477" i="1"/>
  <c r="P3475" i="1"/>
  <c r="P3473" i="1"/>
  <c r="P3471" i="1"/>
  <c r="P3469" i="1"/>
  <c r="P3467" i="1"/>
  <c r="P3465" i="1"/>
  <c r="P3463" i="1"/>
  <c r="P3461" i="1"/>
  <c r="P3459" i="1"/>
  <c r="P3457" i="1"/>
  <c r="P3455" i="1"/>
  <c r="P3453" i="1"/>
  <c r="P3451" i="1"/>
  <c r="P3449" i="1"/>
  <c r="P3447" i="1"/>
  <c r="P3445" i="1"/>
  <c r="P3443" i="1"/>
  <c r="P3441" i="1"/>
  <c r="P3439" i="1"/>
  <c r="P3437" i="1"/>
  <c r="P3435" i="1"/>
  <c r="P3433" i="1"/>
  <c r="P3431" i="1"/>
  <c r="P3429" i="1"/>
  <c r="P3427" i="1"/>
  <c r="P3425" i="1"/>
  <c r="P3423" i="1"/>
  <c r="P3421" i="1"/>
  <c r="P3419" i="1"/>
  <c r="P3417" i="1"/>
  <c r="P3415" i="1"/>
  <c r="P3413" i="1"/>
  <c r="P3411" i="1"/>
  <c r="P3409" i="1"/>
  <c r="P3407" i="1"/>
  <c r="P3405" i="1"/>
  <c r="P3403" i="1"/>
  <c r="P3401" i="1"/>
  <c r="P3399" i="1"/>
  <c r="P3397" i="1"/>
  <c r="P3395" i="1"/>
  <c r="P3393" i="1"/>
  <c r="P3391" i="1"/>
  <c r="P3389" i="1"/>
  <c r="P3387" i="1"/>
  <c r="P3385" i="1"/>
  <c r="P3383" i="1"/>
  <c r="P3381" i="1"/>
  <c r="P3379" i="1"/>
  <c r="P3377" i="1"/>
  <c r="P3375" i="1"/>
  <c r="P3373" i="1"/>
  <c r="P3371" i="1"/>
  <c r="P3369" i="1"/>
  <c r="P3367" i="1"/>
  <c r="P3365" i="1"/>
  <c r="P3363" i="1"/>
  <c r="P3361" i="1"/>
  <c r="P3359" i="1"/>
  <c r="P3357" i="1"/>
  <c r="P3355" i="1"/>
  <c r="P3353" i="1"/>
  <c r="P3351" i="1"/>
  <c r="P3349" i="1"/>
  <c r="P3347" i="1"/>
  <c r="P3345" i="1"/>
  <c r="P3343" i="1"/>
  <c r="P3341" i="1"/>
  <c r="P3339" i="1"/>
  <c r="P3337" i="1"/>
  <c r="P3335" i="1"/>
  <c r="P3333" i="1"/>
  <c r="P3331" i="1"/>
  <c r="P3329" i="1"/>
  <c r="P3327" i="1"/>
  <c r="P3325" i="1"/>
  <c r="P3323" i="1"/>
  <c r="P3321" i="1"/>
  <c r="P3319" i="1"/>
  <c r="P3317" i="1"/>
  <c r="P3315" i="1"/>
  <c r="P3313" i="1"/>
  <c r="P3311" i="1"/>
  <c r="P3309" i="1"/>
  <c r="P3307" i="1"/>
  <c r="P3305" i="1"/>
  <c r="P3303" i="1"/>
  <c r="P3301" i="1"/>
  <c r="P3299" i="1"/>
  <c r="P3297" i="1"/>
  <c r="P3295" i="1"/>
  <c r="P3293" i="1"/>
  <c r="P3291" i="1"/>
  <c r="P3289" i="1"/>
  <c r="P3287" i="1"/>
  <c r="P3285" i="1"/>
  <c r="P3283" i="1"/>
  <c r="P3281" i="1"/>
  <c r="P3279" i="1"/>
  <c r="P3277" i="1"/>
  <c r="P3275" i="1"/>
  <c r="P3273" i="1"/>
  <c r="P3271" i="1"/>
  <c r="P3269" i="1"/>
  <c r="P3267" i="1"/>
  <c r="P3265" i="1"/>
  <c r="P3263" i="1"/>
  <c r="P3261" i="1"/>
  <c r="P3259" i="1"/>
  <c r="P3257" i="1"/>
  <c r="P3255" i="1"/>
  <c r="P3253" i="1"/>
  <c r="P3251" i="1"/>
  <c r="P3249" i="1"/>
  <c r="P3247" i="1"/>
  <c r="P3245" i="1"/>
  <c r="P3243" i="1"/>
  <c r="P3241" i="1"/>
  <c r="P3239" i="1"/>
  <c r="P3237" i="1"/>
  <c r="P3235" i="1"/>
  <c r="P3233" i="1"/>
  <c r="P3231" i="1"/>
  <c r="P3229" i="1"/>
  <c r="P3227" i="1"/>
  <c r="P3225" i="1"/>
  <c r="P3223" i="1"/>
  <c r="P3221" i="1"/>
  <c r="P3219" i="1"/>
  <c r="P3217" i="1"/>
  <c r="P3215" i="1"/>
  <c r="P3213" i="1"/>
  <c r="P3211" i="1"/>
  <c r="P3209" i="1"/>
  <c r="P3207" i="1"/>
  <c r="P3205" i="1"/>
  <c r="P3203" i="1"/>
  <c r="P3201" i="1"/>
  <c r="P3199" i="1"/>
  <c r="P3197" i="1"/>
  <c r="P3195" i="1"/>
  <c r="P3193" i="1"/>
  <c r="P3191" i="1"/>
  <c r="P3189" i="1"/>
  <c r="P3187" i="1"/>
  <c r="P3185" i="1"/>
  <c r="P3183" i="1"/>
  <c r="P3181" i="1"/>
  <c r="P3179" i="1"/>
  <c r="P3177" i="1"/>
  <c r="P3175" i="1"/>
  <c r="P3173" i="1"/>
  <c r="P3171" i="1"/>
  <c r="P3169" i="1"/>
  <c r="P3167" i="1"/>
  <c r="P3165" i="1"/>
  <c r="P3163" i="1"/>
  <c r="P3161" i="1"/>
  <c r="P3159" i="1"/>
  <c r="P3157" i="1"/>
  <c r="P3155" i="1"/>
  <c r="P3153" i="1"/>
  <c r="P3151" i="1"/>
  <c r="P3149" i="1"/>
  <c r="P3147" i="1"/>
  <c r="P3145" i="1"/>
  <c r="P3143" i="1"/>
  <c r="P3141" i="1"/>
  <c r="P3139" i="1"/>
  <c r="P3137" i="1"/>
  <c r="P3135" i="1"/>
  <c r="P3133" i="1"/>
  <c r="P3131" i="1"/>
  <c r="P3129" i="1"/>
  <c r="P3127" i="1"/>
  <c r="P3125" i="1"/>
  <c r="P3123" i="1"/>
  <c r="P3121" i="1"/>
  <c r="P3119" i="1"/>
  <c r="P3117" i="1"/>
  <c r="P3115" i="1"/>
  <c r="P3113" i="1"/>
  <c r="P3111" i="1"/>
  <c r="P3109" i="1"/>
  <c r="P3107" i="1"/>
  <c r="P3105" i="1"/>
  <c r="P3103" i="1"/>
  <c r="P3101" i="1"/>
  <c r="P3099" i="1"/>
  <c r="P3097" i="1"/>
  <c r="P3095" i="1"/>
  <c r="P3093" i="1"/>
  <c r="P3091" i="1"/>
  <c r="P3089" i="1"/>
  <c r="P3087" i="1"/>
  <c r="P3085" i="1"/>
  <c r="P3083" i="1"/>
  <c r="P3081" i="1"/>
  <c r="P3079" i="1"/>
  <c r="P3077" i="1"/>
  <c r="P3075" i="1"/>
  <c r="P3073" i="1"/>
  <c r="P3071" i="1"/>
  <c r="P3069" i="1"/>
  <c r="P3067" i="1"/>
  <c r="P3065" i="1"/>
  <c r="P3063" i="1"/>
  <c r="P3061" i="1"/>
  <c r="P3059" i="1"/>
  <c r="P3057" i="1"/>
  <c r="P3055" i="1"/>
  <c r="P3053" i="1"/>
  <c r="P3051" i="1"/>
  <c r="P3049" i="1"/>
  <c r="P3047" i="1"/>
  <c r="P3045" i="1"/>
  <c r="P3043" i="1"/>
  <c r="P3041" i="1"/>
  <c r="P3039" i="1"/>
  <c r="P3037" i="1"/>
  <c r="P3035" i="1"/>
  <c r="P3033" i="1"/>
  <c r="P3031" i="1"/>
  <c r="P3029" i="1"/>
  <c r="P3027" i="1"/>
  <c r="P3025" i="1"/>
  <c r="P3023" i="1"/>
  <c r="P3021" i="1"/>
  <c r="P3019" i="1"/>
  <c r="P3017" i="1"/>
  <c r="P3015" i="1"/>
  <c r="P3013" i="1"/>
  <c r="P3011" i="1"/>
  <c r="P3009" i="1"/>
  <c r="P3007" i="1"/>
  <c r="P3005" i="1"/>
  <c r="P3003" i="1"/>
  <c r="P3001" i="1"/>
  <c r="P2999" i="1"/>
  <c r="P2997" i="1"/>
  <c r="P2995" i="1"/>
  <c r="P2993" i="1"/>
  <c r="P2991" i="1"/>
  <c r="P2989" i="1"/>
  <c r="P2987" i="1"/>
  <c r="P2985" i="1"/>
  <c r="P2983" i="1"/>
  <c r="P2981" i="1"/>
  <c r="P2979" i="1"/>
  <c r="P2977" i="1"/>
  <c r="P2975" i="1"/>
  <c r="P2973" i="1"/>
  <c r="P2971" i="1"/>
  <c r="P2969" i="1"/>
  <c r="P2967" i="1"/>
  <c r="P2965" i="1"/>
  <c r="P2963" i="1"/>
  <c r="P2961" i="1"/>
  <c r="P2959" i="1"/>
  <c r="P2957" i="1"/>
  <c r="P2955" i="1"/>
  <c r="P2953" i="1"/>
  <c r="P2951" i="1"/>
  <c r="P2949" i="1"/>
  <c r="P2947" i="1"/>
  <c r="P2945" i="1"/>
  <c r="P2943" i="1"/>
  <c r="P2941" i="1"/>
  <c r="P2939" i="1"/>
  <c r="P2937" i="1"/>
  <c r="P2935" i="1"/>
  <c r="P2933" i="1"/>
  <c r="P2931" i="1"/>
  <c r="P2929" i="1"/>
  <c r="P2927" i="1"/>
  <c r="P2925" i="1"/>
  <c r="P2923" i="1"/>
  <c r="P2921" i="1"/>
  <c r="P2919" i="1"/>
  <c r="P2917" i="1"/>
  <c r="P2915" i="1"/>
  <c r="P2913" i="1"/>
  <c r="P2911" i="1"/>
  <c r="P2909" i="1"/>
  <c r="P2907" i="1"/>
  <c r="P2905" i="1"/>
  <c r="P2903" i="1"/>
  <c r="P2901" i="1"/>
  <c r="P2899" i="1"/>
  <c r="P2897" i="1"/>
  <c r="P2895" i="1"/>
  <c r="P2893" i="1"/>
  <c r="P2891" i="1"/>
  <c r="P2889" i="1"/>
  <c r="P2887" i="1"/>
  <c r="P2885" i="1"/>
  <c r="P2883" i="1"/>
  <c r="P2881" i="1"/>
  <c r="P2879" i="1"/>
  <c r="P2877" i="1"/>
  <c r="P2875" i="1"/>
  <c r="P2873" i="1"/>
  <c r="P2871" i="1"/>
  <c r="P2869" i="1"/>
  <c r="P2867" i="1"/>
  <c r="P2865" i="1"/>
  <c r="P2863" i="1"/>
  <c r="P2861" i="1"/>
  <c r="P2859" i="1"/>
  <c r="P2857" i="1"/>
  <c r="P2855" i="1"/>
  <c r="P2853" i="1"/>
  <c r="P2851" i="1"/>
  <c r="P2849" i="1"/>
  <c r="P2847" i="1"/>
  <c r="P2845" i="1"/>
  <c r="P2843" i="1"/>
  <c r="P2841" i="1"/>
  <c r="P2839" i="1"/>
  <c r="P2837" i="1"/>
  <c r="P2835" i="1"/>
  <c r="P2833" i="1"/>
  <c r="P2831" i="1"/>
  <c r="P2829" i="1"/>
  <c r="P2827" i="1"/>
  <c r="P2825" i="1"/>
  <c r="P2823" i="1"/>
  <c r="P2821" i="1"/>
  <c r="P2819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89" i="1"/>
  <c r="P2787" i="1"/>
  <c r="P2785" i="1"/>
  <c r="P2783" i="1"/>
  <c r="P2781" i="1"/>
  <c r="P2779" i="1"/>
  <c r="P2777" i="1"/>
  <c r="P2775" i="1"/>
  <c r="P2773" i="1"/>
  <c r="P2771" i="1"/>
  <c r="P2769" i="1"/>
  <c r="P2767" i="1"/>
  <c r="P2765" i="1"/>
  <c r="P2763" i="1"/>
  <c r="P2761" i="1"/>
  <c r="P2759" i="1"/>
  <c r="P2757" i="1"/>
  <c r="P2755" i="1"/>
  <c r="P2753" i="1"/>
  <c r="P2751" i="1"/>
  <c r="P2749" i="1"/>
  <c r="P2747" i="1"/>
  <c r="P2745" i="1"/>
  <c r="P2743" i="1"/>
  <c r="P2741" i="1"/>
  <c r="P2739" i="1"/>
  <c r="P2737" i="1"/>
  <c r="P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5511" i="1"/>
  <c r="O5383" i="1"/>
  <c r="M5267" i="1"/>
  <c r="M5203" i="1"/>
  <c r="M5139" i="1"/>
  <c r="O5091" i="1"/>
  <c r="O5059" i="1"/>
  <c r="O5027" i="1"/>
  <c r="O4995" i="1"/>
  <c r="O4963" i="1"/>
  <c r="O4931" i="1"/>
  <c r="O4899" i="1"/>
  <c r="O4867" i="1"/>
  <c r="O4835" i="1"/>
  <c r="O4803" i="1"/>
  <c r="O4771" i="1"/>
  <c r="O4739" i="1"/>
  <c r="P4710" i="1"/>
  <c r="O4689" i="1"/>
  <c r="P4667" i="1"/>
  <c r="P4646" i="1"/>
  <c r="O4625" i="1"/>
  <c r="P4603" i="1"/>
  <c r="O4591" i="1"/>
  <c r="O4583" i="1"/>
  <c r="O4575" i="1"/>
  <c r="O4567" i="1"/>
  <c r="O4559" i="1"/>
  <c r="O4551" i="1"/>
  <c r="O4543" i="1"/>
  <c r="O4535" i="1"/>
  <c r="O4527" i="1"/>
  <c r="O4519" i="1"/>
  <c r="O4511" i="1"/>
  <c r="O4503" i="1"/>
  <c r="O4495" i="1"/>
  <c r="O4487" i="1"/>
  <c r="O4479" i="1"/>
  <c r="O4471" i="1"/>
  <c r="O4463" i="1"/>
  <c r="O4455" i="1"/>
  <c r="O4447" i="1"/>
  <c r="O4439" i="1"/>
  <c r="O4431" i="1"/>
  <c r="O4423" i="1"/>
  <c r="O4415" i="1"/>
  <c r="O4407" i="1"/>
  <c r="O4399" i="1"/>
  <c r="O4391" i="1"/>
  <c r="O4383" i="1"/>
  <c r="O4375" i="1"/>
  <c r="O4367" i="1"/>
  <c r="O4359" i="1"/>
  <c r="O4351" i="1"/>
  <c r="O4343" i="1"/>
  <c r="O4335" i="1"/>
  <c r="O4327" i="1"/>
  <c r="O4319" i="1"/>
  <c r="O4311" i="1"/>
  <c r="O4303" i="1"/>
  <c r="O4295" i="1"/>
  <c r="O4287" i="1"/>
  <c r="O4279" i="1"/>
  <c r="O4271" i="1"/>
  <c r="O4263" i="1"/>
  <c r="O4255" i="1"/>
  <c r="O4247" i="1"/>
  <c r="O4239" i="1"/>
  <c r="O4231" i="1"/>
  <c r="O4223" i="1"/>
  <c r="O4215" i="1"/>
  <c r="O4207" i="1"/>
  <c r="O4199" i="1"/>
  <c r="O4191" i="1"/>
  <c r="O4183" i="1"/>
  <c r="O4175" i="1"/>
  <c r="O4167" i="1"/>
  <c r="O4159" i="1"/>
  <c r="O4151" i="1"/>
  <c r="O4143" i="1"/>
  <c r="O4135" i="1"/>
  <c r="O4127" i="1"/>
  <c r="O4119" i="1"/>
  <c r="O4111" i="1"/>
  <c r="O4103" i="1"/>
  <c r="M4098" i="1"/>
  <c r="M4094" i="1"/>
  <c r="M4090" i="1"/>
  <c r="M4086" i="1"/>
  <c r="M4082" i="1"/>
  <c r="M4078" i="1"/>
  <c r="M4074" i="1"/>
  <c r="M4070" i="1"/>
  <c r="M4066" i="1"/>
  <c r="M4062" i="1"/>
  <c r="M4058" i="1"/>
  <c r="M4054" i="1"/>
  <c r="M4050" i="1"/>
  <c r="M4046" i="1"/>
  <c r="M4042" i="1"/>
  <c r="M4038" i="1"/>
  <c r="M4034" i="1"/>
  <c r="M4030" i="1"/>
  <c r="M4026" i="1"/>
  <c r="M4022" i="1"/>
  <c r="M4018" i="1"/>
  <c r="M4014" i="1"/>
  <c r="M4010" i="1"/>
  <c r="M4006" i="1"/>
  <c r="M4002" i="1"/>
  <c r="M3998" i="1"/>
  <c r="M3994" i="1"/>
  <c r="M3990" i="1"/>
  <c r="M3986" i="1"/>
  <c r="M3982" i="1"/>
  <c r="M3978" i="1"/>
  <c r="M3974" i="1"/>
  <c r="M3970" i="1"/>
  <c r="M3966" i="1"/>
  <c r="M3962" i="1"/>
  <c r="M3958" i="1"/>
  <c r="M3954" i="1"/>
  <c r="M3950" i="1"/>
  <c r="M3946" i="1"/>
  <c r="M3942" i="1"/>
  <c r="M3938" i="1"/>
  <c r="M3934" i="1"/>
  <c r="M3930" i="1"/>
  <c r="M3926" i="1"/>
  <c r="M3922" i="1"/>
  <c r="M3918" i="1"/>
  <c r="M3914" i="1"/>
  <c r="M3910" i="1"/>
  <c r="M3906" i="1"/>
  <c r="M3902" i="1"/>
  <c r="M3898" i="1"/>
  <c r="M3894" i="1"/>
  <c r="M3890" i="1"/>
  <c r="M3886" i="1"/>
  <c r="M3882" i="1"/>
  <c r="M3878" i="1"/>
  <c r="M3874" i="1"/>
  <c r="M3870" i="1"/>
  <c r="M3866" i="1"/>
  <c r="M3862" i="1"/>
  <c r="M3858" i="1"/>
  <c r="M3854" i="1"/>
  <c r="M3850" i="1"/>
  <c r="M3846" i="1"/>
  <c r="M3842" i="1"/>
  <c r="M3838" i="1"/>
  <c r="M3834" i="1"/>
  <c r="M3830" i="1"/>
  <c r="M3826" i="1"/>
  <c r="M3822" i="1"/>
  <c r="M3818" i="1"/>
  <c r="M3814" i="1"/>
  <c r="M3810" i="1"/>
  <c r="M3806" i="1"/>
  <c r="M3802" i="1"/>
  <c r="M3798" i="1"/>
  <c r="M3794" i="1"/>
  <c r="M3790" i="1"/>
  <c r="M3786" i="1"/>
  <c r="M3782" i="1"/>
  <c r="M3778" i="1"/>
  <c r="M3774" i="1"/>
  <c r="M3770" i="1"/>
  <c r="M3766" i="1"/>
  <c r="M3762" i="1"/>
  <c r="O3758" i="1"/>
  <c r="O3756" i="1"/>
  <c r="O3754" i="1"/>
  <c r="O3752" i="1"/>
  <c r="O3750" i="1"/>
  <c r="O3748" i="1"/>
  <c r="O3746" i="1"/>
  <c r="O3744" i="1"/>
  <c r="O3742" i="1"/>
  <c r="O3740" i="1"/>
  <c r="O3738" i="1"/>
  <c r="O3736" i="1"/>
  <c r="O3734" i="1"/>
  <c r="O3732" i="1"/>
  <c r="O3730" i="1"/>
  <c r="O3728" i="1"/>
  <c r="O3726" i="1"/>
  <c r="O3724" i="1"/>
  <c r="O3722" i="1"/>
  <c r="O3720" i="1"/>
  <c r="O3718" i="1"/>
  <c r="O3716" i="1"/>
  <c r="O3714" i="1"/>
  <c r="O3712" i="1"/>
  <c r="O3710" i="1"/>
  <c r="O3708" i="1"/>
  <c r="O3706" i="1"/>
  <c r="O3704" i="1"/>
  <c r="O3702" i="1"/>
  <c r="O3700" i="1"/>
  <c r="O3698" i="1"/>
  <c r="O3696" i="1"/>
  <c r="O3694" i="1"/>
  <c r="O3692" i="1"/>
  <c r="O3690" i="1"/>
  <c r="O3688" i="1"/>
  <c r="O3686" i="1"/>
  <c r="O3684" i="1"/>
  <c r="O3682" i="1"/>
  <c r="O3680" i="1"/>
  <c r="O3678" i="1"/>
  <c r="O3676" i="1"/>
  <c r="O3674" i="1"/>
  <c r="O3672" i="1"/>
  <c r="O3670" i="1"/>
  <c r="O3668" i="1"/>
  <c r="O3666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516" i="1"/>
  <c r="O3514" i="1"/>
  <c r="O3512" i="1"/>
  <c r="O3510" i="1"/>
  <c r="O3508" i="1"/>
  <c r="O3506" i="1"/>
  <c r="O3504" i="1"/>
  <c r="O3502" i="1"/>
  <c r="O3500" i="1"/>
  <c r="O3498" i="1"/>
  <c r="O3496" i="1"/>
  <c r="O3494" i="1"/>
  <c r="O3492" i="1"/>
  <c r="O3490" i="1"/>
  <c r="O3488" i="1"/>
  <c r="O3486" i="1"/>
  <c r="O3484" i="1"/>
  <c r="O3482" i="1"/>
  <c r="O3480" i="1"/>
  <c r="O3478" i="1"/>
  <c r="O3476" i="1"/>
  <c r="O3474" i="1"/>
  <c r="O3472" i="1"/>
  <c r="O3470" i="1"/>
  <c r="O3468" i="1"/>
  <c r="O3466" i="1"/>
  <c r="O3464" i="1"/>
  <c r="O3462" i="1"/>
  <c r="O3460" i="1"/>
  <c r="O3458" i="1"/>
  <c r="O3456" i="1"/>
  <c r="O3454" i="1"/>
  <c r="O3452" i="1"/>
  <c r="O3450" i="1"/>
  <c r="O3448" i="1"/>
  <c r="O3446" i="1"/>
  <c r="O3444" i="1"/>
  <c r="O3442" i="1"/>
  <c r="O3440" i="1"/>
  <c r="O3438" i="1"/>
  <c r="O3436" i="1"/>
  <c r="O3434" i="1"/>
  <c r="O3432" i="1"/>
  <c r="O3430" i="1"/>
  <c r="O3428" i="1"/>
  <c r="O3426" i="1"/>
  <c r="O3424" i="1"/>
  <c r="O3422" i="1"/>
  <c r="O3420" i="1"/>
  <c r="O3418" i="1"/>
  <c r="O3416" i="1"/>
  <c r="O3414" i="1"/>
  <c r="O3412" i="1"/>
  <c r="O3410" i="1"/>
  <c r="O3408" i="1"/>
  <c r="O3406" i="1"/>
  <c r="O3404" i="1"/>
  <c r="O3402" i="1"/>
  <c r="O3400" i="1"/>
  <c r="O3398" i="1"/>
  <c r="O3396" i="1"/>
  <c r="O3394" i="1"/>
  <c r="O3392" i="1"/>
  <c r="O3390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64" i="1"/>
  <c r="O3262" i="1"/>
  <c r="O3260" i="1"/>
  <c r="O3258" i="1"/>
  <c r="O3256" i="1"/>
  <c r="O3254" i="1"/>
  <c r="O3252" i="1"/>
  <c r="O3250" i="1"/>
  <c r="O3248" i="1"/>
  <c r="O3246" i="1"/>
  <c r="O3244" i="1"/>
  <c r="O3242" i="1"/>
  <c r="O3240" i="1"/>
  <c r="O3238" i="1"/>
  <c r="O3236" i="1"/>
  <c r="O3234" i="1"/>
  <c r="O3232" i="1"/>
  <c r="O3230" i="1"/>
  <c r="O3228" i="1"/>
  <c r="O3226" i="1"/>
  <c r="O3224" i="1"/>
  <c r="O3222" i="1"/>
  <c r="O3220" i="1"/>
  <c r="O3218" i="1"/>
  <c r="O3216" i="1"/>
  <c r="O3214" i="1"/>
  <c r="O3212" i="1"/>
  <c r="O3210" i="1"/>
  <c r="O3208" i="1"/>
  <c r="O3206" i="1"/>
  <c r="O3204" i="1"/>
  <c r="O3202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136" i="1"/>
  <c r="O3134" i="1"/>
  <c r="O3132" i="1"/>
  <c r="O3130" i="1"/>
  <c r="O3128" i="1"/>
  <c r="O3126" i="1"/>
  <c r="O3124" i="1"/>
  <c r="O3122" i="1"/>
  <c r="O3120" i="1"/>
  <c r="O3118" i="1"/>
  <c r="O3116" i="1"/>
  <c r="O3114" i="1"/>
  <c r="O3112" i="1"/>
  <c r="O3110" i="1"/>
  <c r="O3108" i="1"/>
  <c r="O3106" i="1"/>
  <c r="O3104" i="1"/>
  <c r="O3102" i="1"/>
  <c r="O3100" i="1"/>
  <c r="O3098" i="1"/>
  <c r="O3096" i="1"/>
  <c r="O3094" i="1"/>
  <c r="O3092" i="1"/>
  <c r="O3090" i="1"/>
  <c r="O3088" i="1"/>
  <c r="O3086" i="1"/>
  <c r="O3084" i="1"/>
  <c r="O3082" i="1"/>
  <c r="O3080" i="1"/>
  <c r="O3078" i="1"/>
  <c r="O3076" i="1"/>
  <c r="O3074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3008" i="1"/>
  <c r="O3006" i="1"/>
  <c r="O3004" i="1"/>
  <c r="O3002" i="1"/>
  <c r="O3000" i="1"/>
  <c r="O2998" i="1"/>
  <c r="O2996" i="1"/>
  <c r="O2994" i="1"/>
  <c r="O2992" i="1"/>
  <c r="O2990" i="1"/>
  <c r="O2988" i="1"/>
  <c r="O2986" i="1"/>
  <c r="O2984" i="1"/>
  <c r="O2982" i="1"/>
  <c r="O2980" i="1"/>
  <c r="O2978" i="1"/>
  <c r="O2976" i="1"/>
  <c r="O2974" i="1"/>
  <c r="O2972" i="1"/>
  <c r="O2970" i="1"/>
  <c r="O2968" i="1"/>
  <c r="O2966" i="1"/>
  <c r="O2964" i="1"/>
  <c r="O2962" i="1"/>
  <c r="O2960" i="1"/>
  <c r="O2958" i="1"/>
  <c r="O2956" i="1"/>
  <c r="O2954" i="1"/>
  <c r="O2952" i="1"/>
  <c r="O2950" i="1"/>
  <c r="O2948" i="1"/>
  <c r="O2946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80" i="1"/>
  <c r="O2878" i="1"/>
  <c r="O2876" i="1"/>
  <c r="O2874" i="1"/>
  <c r="O2872" i="1"/>
  <c r="O2870" i="1"/>
  <c r="O2868" i="1"/>
  <c r="O2866" i="1"/>
  <c r="O2864" i="1"/>
  <c r="O2862" i="1"/>
  <c r="O2860" i="1"/>
  <c r="O2858" i="1"/>
  <c r="O2856" i="1"/>
  <c r="O2854" i="1"/>
  <c r="O2852" i="1"/>
  <c r="O2850" i="1"/>
  <c r="O2848" i="1"/>
  <c r="O2846" i="1"/>
  <c r="O2844" i="1"/>
  <c r="O2842" i="1"/>
  <c r="O2840" i="1"/>
  <c r="O2838" i="1"/>
  <c r="O2836" i="1"/>
  <c r="O2834" i="1"/>
  <c r="O2832" i="1"/>
  <c r="O2830" i="1"/>
  <c r="O2828" i="1"/>
  <c r="O2826" i="1"/>
  <c r="O2824" i="1"/>
  <c r="O2822" i="1"/>
  <c r="O2820" i="1"/>
  <c r="O2818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752" i="1"/>
  <c r="O2750" i="1"/>
  <c r="O2748" i="1"/>
  <c r="O2746" i="1"/>
  <c r="O2744" i="1"/>
  <c r="O2742" i="1"/>
  <c r="O2740" i="1"/>
  <c r="O2738" i="1"/>
  <c r="O2736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5616" i="1"/>
  <c r="O5319" i="1"/>
  <c r="M5171" i="1"/>
  <c r="O5075" i="1"/>
  <c r="O5011" i="1"/>
  <c r="O4947" i="1"/>
  <c r="O4883" i="1"/>
  <c r="O4819" i="1"/>
  <c r="O4755" i="1"/>
  <c r="P4699" i="1"/>
  <c r="O4657" i="1"/>
  <c r="P4614" i="1"/>
  <c r="O4587" i="1"/>
  <c r="O4571" i="1"/>
  <c r="O4555" i="1"/>
  <c r="O4539" i="1"/>
  <c r="O4523" i="1"/>
  <c r="O4507" i="1"/>
  <c r="O4491" i="1"/>
  <c r="O4475" i="1"/>
  <c r="O4459" i="1"/>
  <c r="O4443" i="1"/>
  <c r="O4427" i="1"/>
  <c r="O4411" i="1"/>
  <c r="O4395" i="1"/>
  <c r="O4379" i="1"/>
  <c r="O4363" i="1"/>
  <c r="O4347" i="1"/>
  <c r="O4331" i="1"/>
  <c r="O4315" i="1"/>
  <c r="O4299" i="1"/>
  <c r="O4283" i="1"/>
  <c r="O4267" i="1"/>
  <c r="O4251" i="1"/>
  <c r="O4235" i="1"/>
  <c r="O4219" i="1"/>
  <c r="O4203" i="1"/>
  <c r="O4187" i="1"/>
  <c r="O4171" i="1"/>
  <c r="O4155" i="1"/>
  <c r="O4139" i="1"/>
  <c r="O4123" i="1"/>
  <c r="O4107" i="1"/>
  <c r="M4096" i="1"/>
  <c r="M4088" i="1"/>
  <c r="M4080" i="1"/>
  <c r="M4072" i="1"/>
  <c r="M4064" i="1"/>
  <c r="M4056" i="1"/>
  <c r="M4048" i="1"/>
  <c r="M4040" i="1"/>
  <c r="M4032" i="1"/>
  <c r="M4024" i="1"/>
  <c r="M4016" i="1"/>
  <c r="M4008" i="1"/>
  <c r="M4000" i="1"/>
  <c r="M3992" i="1"/>
  <c r="M3984" i="1"/>
  <c r="M3976" i="1"/>
  <c r="M3968" i="1"/>
  <c r="M3960" i="1"/>
  <c r="M3952" i="1"/>
  <c r="M3944" i="1"/>
  <c r="M3936" i="1"/>
  <c r="M3928" i="1"/>
  <c r="M3920" i="1"/>
  <c r="M3912" i="1"/>
  <c r="M3904" i="1"/>
  <c r="M3896" i="1"/>
  <c r="M3888" i="1"/>
  <c r="M3880" i="1"/>
  <c r="M3872" i="1"/>
  <c r="M3864" i="1"/>
  <c r="M3856" i="1"/>
  <c r="M3848" i="1"/>
  <c r="M3840" i="1"/>
  <c r="M3832" i="1"/>
  <c r="M3824" i="1"/>
  <c r="M3816" i="1"/>
  <c r="M3808" i="1"/>
  <c r="M3800" i="1"/>
  <c r="M3792" i="1"/>
  <c r="M3784" i="1"/>
  <c r="M3776" i="1"/>
  <c r="M3768" i="1"/>
  <c r="M3760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689" i="1"/>
  <c r="N2687" i="1"/>
  <c r="N2685" i="1"/>
  <c r="N2683" i="1"/>
  <c r="N2681" i="1"/>
  <c r="N2679" i="1"/>
  <c r="N2677" i="1"/>
  <c r="N2675" i="1"/>
  <c r="N2673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7" i="1"/>
  <c r="N2645" i="1"/>
  <c r="N2643" i="1"/>
  <c r="N2641" i="1"/>
  <c r="N2639" i="1"/>
  <c r="N2637" i="1"/>
  <c r="N2635" i="1"/>
  <c r="N2633" i="1"/>
  <c r="N2631" i="1"/>
  <c r="N2629" i="1"/>
  <c r="N2627" i="1"/>
  <c r="N2625" i="1"/>
  <c r="N2623" i="1"/>
  <c r="N2621" i="1"/>
  <c r="N2619" i="1"/>
  <c r="N2617" i="1"/>
  <c r="N2615" i="1"/>
  <c r="N2613" i="1"/>
  <c r="N2611" i="1"/>
  <c r="N2609" i="1"/>
  <c r="N2607" i="1"/>
  <c r="N2605" i="1"/>
  <c r="N2603" i="1"/>
  <c r="N2601" i="1"/>
  <c r="N2599" i="1"/>
  <c r="N2597" i="1"/>
  <c r="N2595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2561" i="1"/>
  <c r="N2559" i="1"/>
  <c r="N2557" i="1"/>
  <c r="N2555" i="1"/>
  <c r="N2553" i="1"/>
  <c r="N2551" i="1"/>
  <c r="N2549" i="1"/>
  <c r="N2547" i="1"/>
  <c r="N2545" i="1"/>
  <c r="N2543" i="1"/>
  <c r="N2541" i="1"/>
  <c r="N2539" i="1"/>
  <c r="N2537" i="1"/>
  <c r="N2535" i="1"/>
  <c r="N2533" i="1"/>
  <c r="N2531" i="1"/>
  <c r="N2529" i="1"/>
  <c r="N2527" i="1"/>
  <c r="N2525" i="1"/>
  <c r="N2523" i="1"/>
  <c r="N2521" i="1"/>
  <c r="N2519" i="1"/>
  <c r="P5403" i="1"/>
  <c r="N5213" i="1"/>
  <c r="P5096" i="1"/>
  <c r="P5032" i="1"/>
  <c r="P4968" i="1"/>
  <c r="P4904" i="1"/>
  <c r="P4840" i="1"/>
  <c r="P4776" i="1"/>
  <c r="P4713" i="1"/>
  <c r="O4671" i="1"/>
  <c r="P4628" i="1"/>
  <c r="P4592" i="1"/>
  <c r="P4576" i="1"/>
  <c r="P4560" i="1"/>
  <c r="P4544" i="1"/>
  <c r="P4528" i="1"/>
  <c r="P4512" i="1"/>
  <c r="P4496" i="1"/>
  <c r="P4480" i="1"/>
  <c r="P4464" i="1"/>
  <c r="P4448" i="1"/>
  <c r="P4432" i="1"/>
  <c r="P4416" i="1"/>
  <c r="P4400" i="1"/>
  <c r="P4384" i="1"/>
  <c r="P4368" i="1"/>
  <c r="P4352" i="1"/>
  <c r="P4336" i="1"/>
  <c r="P4320" i="1"/>
  <c r="P4304" i="1"/>
  <c r="P4288" i="1"/>
  <c r="P4272" i="1"/>
  <c r="P4256" i="1"/>
  <c r="P4240" i="1"/>
  <c r="P4224" i="1"/>
  <c r="P4208" i="1"/>
  <c r="P4192" i="1"/>
  <c r="P4176" i="1"/>
  <c r="P4160" i="1"/>
  <c r="P4144" i="1"/>
  <c r="P4128" i="1"/>
  <c r="P4112" i="1"/>
  <c r="P4098" i="1"/>
  <c r="P4090" i="1"/>
  <c r="P4082" i="1"/>
  <c r="P4074" i="1"/>
  <c r="P4066" i="1"/>
  <c r="P4058" i="1"/>
  <c r="P4050" i="1"/>
  <c r="P4042" i="1"/>
  <c r="P4034" i="1"/>
  <c r="P4026" i="1"/>
  <c r="P4018" i="1"/>
  <c r="P4010" i="1"/>
  <c r="P4002" i="1"/>
  <c r="P3994" i="1"/>
  <c r="P3986" i="1"/>
  <c r="P3978" i="1"/>
  <c r="P3970" i="1"/>
  <c r="P3962" i="1"/>
  <c r="P3954" i="1"/>
  <c r="P3946" i="1"/>
  <c r="P3938" i="1"/>
  <c r="P3930" i="1"/>
  <c r="P3922" i="1"/>
  <c r="P3914" i="1"/>
  <c r="P3906" i="1"/>
  <c r="P3898" i="1"/>
  <c r="P3890" i="1"/>
  <c r="P3882" i="1"/>
  <c r="P3874" i="1"/>
  <c r="P3866" i="1"/>
  <c r="P3858" i="1"/>
  <c r="P3850" i="1"/>
  <c r="P3842" i="1"/>
  <c r="P3834" i="1"/>
  <c r="P3826" i="1"/>
  <c r="P3818" i="1"/>
  <c r="P3810" i="1"/>
  <c r="P3802" i="1"/>
  <c r="P3794" i="1"/>
  <c r="P3786" i="1"/>
  <c r="P3778" i="1"/>
  <c r="P3770" i="1"/>
  <c r="P3762" i="1"/>
  <c r="P3756" i="1"/>
  <c r="P3752" i="1"/>
  <c r="P3748" i="1"/>
  <c r="P3744" i="1"/>
  <c r="P3740" i="1"/>
  <c r="P3736" i="1"/>
  <c r="P3732" i="1"/>
  <c r="P3728" i="1"/>
  <c r="P3724" i="1"/>
  <c r="P3720" i="1"/>
  <c r="P3716" i="1"/>
  <c r="P3712" i="1"/>
  <c r="P3708" i="1"/>
  <c r="P3704" i="1"/>
  <c r="P3700" i="1"/>
  <c r="P3696" i="1"/>
  <c r="P3692" i="1"/>
  <c r="P3688" i="1"/>
  <c r="P3684" i="1"/>
  <c r="P3680" i="1"/>
  <c r="P3676" i="1"/>
  <c r="P3672" i="1"/>
  <c r="P3668" i="1"/>
  <c r="P3664" i="1"/>
  <c r="P3660" i="1"/>
  <c r="P3656" i="1"/>
  <c r="P3652" i="1"/>
  <c r="P3648" i="1"/>
  <c r="P3644" i="1"/>
  <c r="P3640" i="1"/>
  <c r="P3636" i="1"/>
  <c r="P3632" i="1"/>
  <c r="P3628" i="1"/>
  <c r="P3624" i="1"/>
  <c r="P3620" i="1"/>
  <c r="P3616" i="1"/>
  <c r="P3612" i="1"/>
  <c r="P3608" i="1"/>
  <c r="P3604" i="1"/>
  <c r="P3600" i="1"/>
  <c r="P3596" i="1"/>
  <c r="P3592" i="1"/>
  <c r="P3588" i="1"/>
  <c r="P3584" i="1"/>
  <c r="P3580" i="1"/>
  <c r="P3576" i="1"/>
  <c r="P3572" i="1"/>
  <c r="P3568" i="1"/>
  <c r="P3564" i="1"/>
  <c r="P3560" i="1"/>
  <c r="P3556" i="1"/>
  <c r="P3552" i="1"/>
  <c r="P3548" i="1"/>
  <c r="P3544" i="1"/>
  <c r="P3540" i="1"/>
  <c r="P3536" i="1"/>
  <c r="P3532" i="1"/>
  <c r="P3528" i="1"/>
  <c r="P3524" i="1"/>
  <c r="P3520" i="1"/>
  <c r="P3516" i="1"/>
  <c r="P3512" i="1"/>
  <c r="P3508" i="1"/>
  <c r="P3504" i="1"/>
  <c r="P3500" i="1"/>
  <c r="P3496" i="1"/>
  <c r="P3492" i="1"/>
  <c r="P3488" i="1"/>
  <c r="P3484" i="1"/>
  <c r="P3480" i="1"/>
  <c r="P3476" i="1"/>
  <c r="P3472" i="1"/>
  <c r="P3468" i="1"/>
  <c r="P3464" i="1"/>
  <c r="P3460" i="1"/>
  <c r="P3456" i="1"/>
  <c r="P3452" i="1"/>
  <c r="P3448" i="1"/>
  <c r="P3444" i="1"/>
  <c r="P3440" i="1"/>
  <c r="P3436" i="1"/>
  <c r="P3432" i="1"/>
  <c r="P3428" i="1"/>
  <c r="P3424" i="1"/>
  <c r="P3420" i="1"/>
  <c r="P3416" i="1"/>
  <c r="P3412" i="1"/>
  <c r="P3408" i="1"/>
  <c r="P3404" i="1"/>
  <c r="P3400" i="1"/>
  <c r="P3396" i="1"/>
  <c r="P3392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4" i="1"/>
  <c r="P3320" i="1"/>
  <c r="P3316" i="1"/>
  <c r="P3312" i="1"/>
  <c r="P3308" i="1"/>
  <c r="P3304" i="1"/>
  <c r="P3300" i="1"/>
  <c r="P3296" i="1"/>
  <c r="P3292" i="1"/>
  <c r="P3288" i="1"/>
  <c r="P3284" i="1"/>
  <c r="P3280" i="1"/>
  <c r="P3276" i="1"/>
  <c r="P3272" i="1"/>
  <c r="P3268" i="1"/>
  <c r="P3264" i="1"/>
  <c r="P3260" i="1"/>
  <c r="P3256" i="1"/>
  <c r="P3252" i="1"/>
  <c r="P3248" i="1"/>
  <c r="P3244" i="1"/>
  <c r="P3240" i="1"/>
  <c r="P3236" i="1"/>
  <c r="P3232" i="1"/>
  <c r="P3228" i="1"/>
  <c r="P3224" i="1"/>
  <c r="P3220" i="1"/>
  <c r="P3216" i="1"/>
  <c r="P3212" i="1"/>
  <c r="P3208" i="1"/>
  <c r="P3204" i="1"/>
  <c r="P3200" i="1"/>
  <c r="P3196" i="1"/>
  <c r="P3192" i="1"/>
  <c r="P3188" i="1"/>
  <c r="P3184" i="1"/>
  <c r="P3180" i="1"/>
  <c r="P3176" i="1"/>
  <c r="P3172" i="1"/>
  <c r="P3168" i="1"/>
  <c r="P3164" i="1"/>
  <c r="P3160" i="1"/>
  <c r="P3156" i="1"/>
  <c r="P3152" i="1"/>
  <c r="P3148" i="1"/>
  <c r="P3144" i="1"/>
  <c r="P3140" i="1"/>
  <c r="P3136" i="1"/>
  <c r="P3132" i="1"/>
  <c r="P3128" i="1"/>
  <c r="P3124" i="1"/>
  <c r="P3120" i="1"/>
  <c r="P3116" i="1"/>
  <c r="P3112" i="1"/>
  <c r="P3108" i="1"/>
  <c r="P3104" i="1"/>
  <c r="P3100" i="1"/>
  <c r="P3096" i="1"/>
  <c r="P3092" i="1"/>
  <c r="P3088" i="1"/>
  <c r="P3084" i="1"/>
  <c r="P3080" i="1"/>
  <c r="P3076" i="1"/>
  <c r="P3072" i="1"/>
  <c r="P3068" i="1"/>
  <c r="P3064" i="1"/>
  <c r="P3060" i="1"/>
  <c r="P3056" i="1"/>
  <c r="P3052" i="1"/>
  <c r="P3048" i="1"/>
  <c r="P3044" i="1"/>
  <c r="P3040" i="1"/>
  <c r="P3036" i="1"/>
  <c r="P3032" i="1"/>
  <c r="P3028" i="1"/>
  <c r="P3024" i="1"/>
  <c r="P3020" i="1"/>
  <c r="P3016" i="1"/>
  <c r="P3012" i="1"/>
  <c r="P3008" i="1"/>
  <c r="P3004" i="1"/>
  <c r="P3000" i="1"/>
  <c r="P2996" i="1"/>
  <c r="P2992" i="1"/>
  <c r="P2988" i="1"/>
  <c r="P2984" i="1"/>
  <c r="P2980" i="1"/>
  <c r="P2976" i="1"/>
  <c r="P2972" i="1"/>
  <c r="P2968" i="1"/>
  <c r="P2964" i="1"/>
  <c r="P2960" i="1"/>
  <c r="P2956" i="1"/>
  <c r="P2952" i="1"/>
  <c r="P2948" i="1"/>
  <c r="P2944" i="1"/>
  <c r="P2940" i="1"/>
  <c r="P2936" i="1"/>
  <c r="P2932" i="1"/>
  <c r="P2928" i="1"/>
  <c r="P2924" i="1"/>
  <c r="P2920" i="1"/>
  <c r="P2916" i="1"/>
  <c r="P2912" i="1"/>
  <c r="P2908" i="1"/>
  <c r="P2904" i="1"/>
  <c r="P2900" i="1"/>
  <c r="P2896" i="1"/>
  <c r="P2892" i="1"/>
  <c r="P2888" i="1"/>
  <c r="P2884" i="1"/>
  <c r="P2880" i="1"/>
  <c r="P2876" i="1"/>
  <c r="P2872" i="1"/>
  <c r="P2868" i="1"/>
  <c r="P2864" i="1"/>
  <c r="P2860" i="1"/>
  <c r="P2856" i="1"/>
  <c r="P2852" i="1"/>
  <c r="P2848" i="1"/>
  <c r="P2844" i="1"/>
  <c r="P2840" i="1"/>
  <c r="P2836" i="1"/>
  <c r="P2832" i="1"/>
  <c r="P2828" i="1"/>
  <c r="P2824" i="1"/>
  <c r="P2820" i="1"/>
  <c r="P2816" i="1"/>
  <c r="P2812" i="1"/>
  <c r="P2808" i="1"/>
  <c r="P2804" i="1"/>
  <c r="P2800" i="1"/>
  <c r="P2796" i="1"/>
  <c r="P2792" i="1"/>
  <c r="P2788" i="1"/>
  <c r="P2784" i="1"/>
  <c r="P2780" i="1"/>
  <c r="P2776" i="1"/>
  <c r="P2772" i="1"/>
  <c r="P2768" i="1"/>
  <c r="P2764" i="1"/>
  <c r="P2760" i="1"/>
  <c r="P2756" i="1"/>
  <c r="P2752" i="1"/>
  <c r="P2748" i="1"/>
  <c r="P2744" i="1"/>
  <c r="P2740" i="1"/>
  <c r="P2736" i="1"/>
  <c r="M2734" i="1"/>
  <c r="M2732" i="1"/>
  <c r="M2730" i="1"/>
  <c r="M2728" i="1"/>
  <c r="M2726" i="1"/>
  <c r="M2724" i="1"/>
  <c r="M2722" i="1"/>
  <c r="M2720" i="1"/>
  <c r="M2718" i="1"/>
  <c r="M2716" i="1"/>
  <c r="M2714" i="1"/>
  <c r="M2712" i="1"/>
  <c r="M2710" i="1"/>
  <c r="M2708" i="1"/>
  <c r="M2706" i="1"/>
  <c r="M2704" i="1"/>
  <c r="M2702" i="1"/>
  <c r="M2700" i="1"/>
  <c r="M2698" i="1"/>
  <c r="M2696" i="1"/>
  <c r="M2694" i="1"/>
  <c r="M2692" i="1"/>
  <c r="M2690" i="1"/>
  <c r="M2688" i="1"/>
  <c r="M2686" i="1"/>
  <c r="M2684" i="1"/>
  <c r="M2682" i="1"/>
  <c r="M2680" i="1"/>
  <c r="M2678" i="1"/>
  <c r="M2676" i="1"/>
  <c r="M2674" i="1"/>
  <c r="M2672" i="1"/>
  <c r="M2670" i="1"/>
  <c r="M2668" i="1"/>
  <c r="M2666" i="1"/>
  <c r="M2664" i="1"/>
  <c r="M2662" i="1"/>
  <c r="M2660" i="1"/>
  <c r="M2658" i="1"/>
  <c r="M2656" i="1"/>
  <c r="M2654" i="1"/>
  <c r="M2652" i="1"/>
  <c r="M2650" i="1"/>
  <c r="M2648" i="1"/>
  <c r="M2646" i="1"/>
  <c r="M2644" i="1"/>
  <c r="M2642" i="1"/>
  <c r="M2640" i="1"/>
  <c r="M2638" i="1"/>
  <c r="M2636" i="1"/>
  <c r="M2634" i="1"/>
  <c r="M2632" i="1"/>
  <c r="M2630" i="1"/>
  <c r="M2628" i="1"/>
  <c r="M2626" i="1"/>
  <c r="M2624" i="1"/>
  <c r="M2622" i="1"/>
  <c r="M2620" i="1"/>
  <c r="M2618" i="1"/>
  <c r="M2616" i="1"/>
  <c r="M2614" i="1"/>
  <c r="M2612" i="1"/>
  <c r="M2610" i="1"/>
  <c r="M2608" i="1"/>
  <c r="M2606" i="1"/>
  <c r="M2604" i="1"/>
  <c r="M2602" i="1"/>
  <c r="M2600" i="1"/>
  <c r="M2598" i="1"/>
  <c r="M2596" i="1"/>
  <c r="M2594" i="1"/>
  <c r="M2592" i="1"/>
  <c r="M2590" i="1"/>
  <c r="M2588" i="1"/>
  <c r="M2586" i="1"/>
  <c r="M2584" i="1"/>
  <c r="M2582" i="1"/>
  <c r="M2580" i="1"/>
  <c r="M2578" i="1"/>
  <c r="M2576" i="1"/>
  <c r="M2574" i="1"/>
  <c r="M2572" i="1"/>
  <c r="M2570" i="1"/>
  <c r="M2568" i="1"/>
  <c r="M2566" i="1"/>
  <c r="M2564" i="1"/>
  <c r="M2562" i="1"/>
  <c r="M2560" i="1"/>
  <c r="M2558" i="1"/>
  <c r="M2556" i="1"/>
  <c r="M2554" i="1"/>
  <c r="M2552" i="1"/>
  <c r="M2550" i="1"/>
  <c r="M2548" i="1"/>
  <c r="M2546" i="1"/>
  <c r="M2544" i="1"/>
  <c r="M2542" i="1"/>
  <c r="M2540" i="1"/>
  <c r="M2538" i="1"/>
  <c r="M2536" i="1"/>
  <c r="M2534" i="1"/>
  <c r="M2532" i="1"/>
  <c r="M2530" i="1"/>
  <c r="M2528" i="1"/>
  <c r="M2526" i="1"/>
  <c r="M2524" i="1"/>
  <c r="M2522" i="1"/>
  <c r="M2520" i="1"/>
  <c r="M2518" i="1"/>
  <c r="P5531" i="1"/>
  <c r="N5149" i="1"/>
  <c r="P5000" i="1"/>
  <c r="P4872" i="1"/>
  <c r="P4744" i="1"/>
  <c r="P4649" i="1"/>
  <c r="P4584" i="1"/>
  <c r="P4552" i="1"/>
  <c r="P4520" i="1"/>
  <c r="P4488" i="1"/>
  <c r="P4456" i="1"/>
  <c r="P4424" i="1"/>
  <c r="P4392" i="1"/>
  <c r="P4360" i="1"/>
  <c r="P4328" i="1"/>
  <c r="P4296" i="1"/>
  <c r="P4264" i="1"/>
  <c r="P4232" i="1"/>
  <c r="P4200" i="1"/>
  <c r="P4168" i="1"/>
  <c r="P4136" i="1"/>
  <c r="P4104" i="1"/>
  <c r="P4086" i="1"/>
  <c r="P4070" i="1"/>
  <c r="P4054" i="1"/>
  <c r="P4038" i="1"/>
  <c r="P4022" i="1"/>
  <c r="P4006" i="1"/>
  <c r="P3990" i="1"/>
  <c r="P3974" i="1"/>
  <c r="P3958" i="1"/>
  <c r="P3942" i="1"/>
  <c r="P3926" i="1"/>
  <c r="P3910" i="1"/>
  <c r="P3894" i="1"/>
  <c r="P3878" i="1"/>
  <c r="P3862" i="1"/>
  <c r="P3846" i="1"/>
  <c r="P3830" i="1"/>
  <c r="P3814" i="1"/>
  <c r="P3798" i="1"/>
  <c r="P3782" i="1"/>
  <c r="P3766" i="1"/>
  <c r="P3754" i="1"/>
  <c r="P3746" i="1"/>
  <c r="P3738" i="1"/>
  <c r="P3730" i="1"/>
  <c r="P3722" i="1"/>
  <c r="P3714" i="1"/>
  <c r="P3706" i="1"/>
  <c r="P3698" i="1"/>
  <c r="P3690" i="1"/>
  <c r="P3682" i="1"/>
  <c r="P3674" i="1"/>
  <c r="P3666" i="1"/>
  <c r="P3658" i="1"/>
  <c r="P3650" i="1"/>
  <c r="P3642" i="1"/>
  <c r="P3634" i="1"/>
  <c r="P3626" i="1"/>
  <c r="P3618" i="1"/>
  <c r="P3610" i="1"/>
  <c r="P3602" i="1"/>
  <c r="P3594" i="1"/>
  <c r="P3586" i="1"/>
  <c r="P3578" i="1"/>
  <c r="P3570" i="1"/>
  <c r="P3562" i="1"/>
  <c r="P3554" i="1"/>
  <c r="P3546" i="1"/>
  <c r="P3538" i="1"/>
  <c r="P3530" i="1"/>
  <c r="P3522" i="1"/>
  <c r="P3514" i="1"/>
  <c r="P3506" i="1"/>
  <c r="P3498" i="1"/>
  <c r="P3490" i="1"/>
  <c r="P3482" i="1"/>
  <c r="P3474" i="1"/>
  <c r="P3466" i="1"/>
  <c r="P3458" i="1"/>
  <c r="P3450" i="1"/>
  <c r="P3442" i="1"/>
  <c r="P3434" i="1"/>
  <c r="P3426" i="1"/>
  <c r="P3418" i="1"/>
  <c r="P3410" i="1"/>
  <c r="P3402" i="1"/>
  <c r="P3394" i="1"/>
  <c r="P3386" i="1"/>
  <c r="P3378" i="1"/>
  <c r="P3370" i="1"/>
  <c r="P3362" i="1"/>
  <c r="P3354" i="1"/>
  <c r="P3346" i="1"/>
  <c r="P3338" i="1"/>
  <c r="P3330" i="1"/>
  <c r="P3322" i="1"/>
  <c r="P3314" i="1"/>
  <c r="P3306" i="1"/>
  <c r="P3298" i="1"/>
  <c r="P3290" i="1"/>
  <c r="P3282" i="1"/>
  <c r="P3274" i="1"/>
  <c r="P3266" i="1"/>
  <c r="P3258" i="1"/>
  <c r="P3250" i="1"/>
  <c r="P3242" i="1"/>
  <c r="P3234" i="1"/>
  <c r="P3226" i="1"/>
  <c r="P3218" i="1"/>
  <c r="P3210" i="1"/>
  <c r="P3202" i="1"/>
  <c r="P3194" i="1"/>
  <c r="P3186" i="1"/>
  <c r="P3178" i="1"/>
  <c r="P3170" i="1"/>
  <c r="P3162" i="1"/>
  <c r="P3154" i="1"/>
  <c r="P3146" i="1"/>
  <c r="P3138" i="1"/>
  <c r="P3130" i="1"/>
  <c r="P3122" i="1"/>
  <c r="P3114" i="1"/>
  <c r="P3106" i="1"/>
  <c r="P3098" i="1"/>
  <c r="P3090" i="1"/>
  <c r="P3082" i="1"/>
  <c r="P3074" i="1"/>
  <c r="P3066" i="1"/>
  <c r="P3058" i="1"/>
  <c r="P3050" i="1"/>
  <c r="P3042" i="1"/>
  <c r="P3034" i="1"/>
  <c r="P3026" i="1"/>
  <c r="P3018" i="1"/>
  <c r="P3010" i="1"/>
  <c r="P3002" i="1"/>
  <c r="P2994" i="1"/>
  <c r="P2986" i="1"/>
  <c r="P2978" i="1"/>
  <c r="P2970" i="1"/>
  <c r="P2962" i="1"/>
  <c r="P2954" i="1"/>
  <c r="P2946" i="1"/>
  <c r="P2938" i="1"/>
  <c r="P2930" i="1"/>
  <c r="P2922" i="1"/>
  <c r="P2914" i="1"/>
  <c r="P2906" i="1"/>
  <c r="P2898" i="1"/>
  <c r="P2890" i="1"/>
  <c r="P2882" i="1"/>
  <c r="P2874" i="1"/>
  <c r="P2866" i="1"/>
  <c r="P2858" i="1"/>
  <c r="P2850" i="1"/>
  <c r="P2842" i="1"/>
  <c r="P2834" i="1"/>
  <c r="P2826" i="1"/>
  <c r="P2818" i="1"/>
  <c r="P2810" i="1"/>
  <c r="P2802" i="1"/>
  <c r="P2794" i="1"/>
  <c r="P2786" i="1"/>
  <c r="P2778" i="1"/>
  <c r="P2770" i="1"/>
  <c r="P2762" i="1"/>
  <c r="P2754" i="1"/>
  <c r="P2746" i="1"/>
  <c r="P2738" i="1"/>
  <c r="M2733" i="1"/>
  <c r="M2729" i="1"/>
  <c r="M2725" i="1"/>
  <c r="M2721" i="1"/>
  <c r="M2717" i="1"/>
  <c r="M2713" i="1"/>
  <c r="M2709" i="1"/>
  <c r="M2705" i="1"/>
  <c r="M2701" i="1"/>
  <c r="M2697" i="1"/>
  <c r="M2693" i="1"/>
  <c r="M2689" i="1"/>
  <c r="M2685" i="1"/>
  <c r="M2681" i="1"/>
  <c r="M2677" i="1"/>
  <c r="M2673" i="1"/>
  <c r="M2669" i="1"/>
  <c r="M2665" i="1"/>
  <c r="M2661" i="1"/>
  <c r="M2657" i="1"/>
  <c r="M2653" i="1"/>
  <c r="M2649" i="1"/>
  <c r="M2645" i="1"/>
  <c r="M2641" i="1"/>
  <c r="M2637" i="1"/>
  <c r="M2633" i="1"/>
  <c r="M2629" i="1"/>
  <c r="M2625" i="1"/>
  <c r="M2621" i="1"/>
  <c r="M2617" i="1"/>
  <c r="M2613" i="1"/>
  <c r="M2609" i="1"/>
  <c r="M2605" i="1"/>
  <c r="M2601" i="1"/>
  <c r="M2597" i="1"/>
  <c r="M2593" i="1"/>
  <c r="M2589" i="1"/>
  <c r="M2585" i="1"/>
  <c r="M2581" i="1"/>
  <c r="M2577" i="1"/>
  <c r="M2573" i="1"/>
  <c r="M2569" i="1"/>
  <c r="M2565" i="1"/>
  <c r="M2561" i="1"/>
  <c r="M2557" i="1"/>
  <c r="M2553" i="1"/>
  <c r="M2549" i="1"/>
  <c r="M2545" i="1"/>
  <c r="M2541" i="1"/>
  <c r="M2537" i="1"/>
  <c r="M2533" i="1"/>
  <c r="M2529" i="1"/>
  <c r="M2525" i="1"/>
  <c r="M2521" i="1"/>
  <c r="O5447" i="1"/>
  <c r="O5107" i="1"/>
  <c r="O4979" i="1"/>
  <c r="O4851" i="1"/>
  <c r="O4723" i="1"/>
  <c r="P4635" i="1"/>
  <c r="O4579" i="1"/>
  <c r="O4547" i="1"/>
  <c r="O4515" i="1"/>
  <c r="O4483" i="1"/>
  <c r="O4451" i="1"/>
  <c r="O4419" i="1"/>
  <c r="O4387" i="1"/>
  <c r="O4355" i="1"/>
  <c r="O4323" i="1"/>
  <c r="O4291" i="1"/>
  <c r="O4259" i="1"/>
  <c r="O4227" i="1"/>
  <c r="O4195" i="1"/>
  <c r="O4163" i="1"/>
  <c r="O4131" i="1"/>
  <c r="M4100" i="1"/>
  <c r="M4084" i="1"/>
  <c r="M4068" i="1"/>
  <c r="M4052" i="1"/>
  <c r="M4036" i="1"/>
  <c r="M4020" i="1"/>
  <c r="M4004" i="1"/>
  <c r="M3988" i="1"/>
  <c r="M3972" i="1"/>
  <c r="M3956" i="1"/>
  <c r="M3940" i="1"/>
  <c r="M3924" i="1"/>
  <c r="M3908" i="1"/>
  <c r="M3892" i="1"/>
  <c r="M3876" i="1"/>
  <c r="M3860" i="1"/>
  <c r="M3844" i="1"/>
  <c r="M3828" i="1"/>
  <c r="M3812" i="1"/>
  <c r="M3796" i="1"/>
  <c r="M3780" i="1"/>
  <c r="M3764" i="1"/>
  <c r="O3753" i="1"/>
  <c r="O3745" i="1"/>
  <c r="O3737" i="1"/>
  <c r="O3729" i="1"/>
  <c r="O3721" i="1"/>
  <c r="O3713" i="1"/>
  <c r="O3705" i="1"/>
  <c r="O3697" i="1"/>
  <c r="O3689" i="1"/>
  <c r="O3681" i="1"/>
  <c r="O3673" i="1"/>
  <c r="O3665" i="1"/>
  <c r="O3657" i="1"/>
  <c r="O3649" i="1"/>
  <c r="O3641" i="1"/>
  <c r="O3633" i="1"/>
  <c r="O3625" i="1"/>
  <c r="O3617" i="1"/>
  <c r="O3609" i="1"/>
  <c r="O3601" i="1"/>
  <c r="O3593" i="1"/>
  <c r="O3585" i="1"/>
  <c r="O3577" i="1"/>
  <c r="O3569" i="1"/>
  <c r="O3561" i="1"/>
  <c r="O3553" i="1"/>
  <c r="O3545" i="1"/>
  <c r="O3537" i="1"/>
  <c r="O3529" i="1"/>
  <c r="O3521" i="1"/>
  <c r="O3513" i="1"/>
  <c r="O3505" i="1"/>
  <c r="O3497" i="1"/>
  <c r="O3489" i="1"/>
  <c r="O3481" i="1"/>
  <c r="O3473" i="1"/>
  <c r="O3465" i="1"/>
  <c r="O3457" i="1"/>
  <c r="O3449" i="1"/>
  <c r="O3441" i="1"/>
  <c r="O3433" i="1"/>
  <c r="O3425" i="1"/>
  <c r="O3417" i="1"/>
  <c r="O3409" i="1"/>
  <c r="O3401" i="1"/>
  <c r="O3393" i="1"/>
  <c r="O3385" i="1"/>
  <c r="O3377" i="1"/>
  <c r="O3369" i="1"/>
  <c r="O3361" i="1"/>
  <c r="O3353" i="1"/>
  <c r="O3345" i="1"/>
  <c r="O3337" i="1"/>
  <c r="O3329" i="1"/>
  <c r="O3321" i="1"/>
  <c r="O3313" i="1"/>
  <c r="O3305" i="1"/>
  <c r="O3297" i="1"/>
  <c r="O3289" i="1"/>
  <c r="O3281" i="1"/>
  <c r="O3273" i="1"/>
  <c r="O3265" i="1"/>
  <c r="O3257" i="1"/>
  <c r="O3249" i="1"/>
  <c r="O3241" i="1"/>
  <c r="O3233" i="1"/>
  <c r="O3225" i="1"/>
  <c r="O3217" i="1"/>
  <c r="O3209" i="1"/>
  <c r="O3201" i="1"/>
  <c r="O3193" i="1"/>
  <c r="O3185" i="1"/>
  <c r="O3177" i="1"/>
  <c r="O3169" i="1"/>
  <c r="O3161" i="1"/>
  <c r="O3153" i="1"/>
  <c r="O3145" i="1"/>
  <c r="O3137" i="1"/>
  <c r="O3129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N2732" i="1"/>
  <c r="N2728" i="1"/>
  <c r="N2724" i="1"/>
  <c r="N2720" i="1"/>
  <c r="N2716" i="1"/>
  <c r="N2712" i="1"/>
  <c r="N2708" i="1"/>
  <c r="N2704" i="1"/>
  <c r="N2700" i="1"/>
  <c r="N2696" i="1"/>
  <c r="N2692" i="1"/>
  <c r="N2688" i="1"/>
  <c r="N2684" i="1"/>
  <c r="N2680" i="1"/>
  <c r="N2676" i="1"/>
  <c r="N2672" i="1"/>
  <c r="N2668" i="1"/>
  <c r="N2664" i="1"/>
  <c r="N2660" i="1"/>
  <c r="N2656" i="1"/>
  <c r="N2652" i="1"/>
  <c r="N2648" i="1"/>
  <c r="N2644" i="1"/>
  <c r="N2640" i="1"/>
  <c r="N2636" i="1"/>
  <c r="N2632" i="1"/>
  <c r="N2628" i="1"/>
  <c r="N2624" i="1"/>
  <c r="N2620" i="1"/>
  <c r="N2616" i="1"/>
  <c r="N2612" i="1"/>
  <c r="N2608" i="1"/>
  <c r="N2604" i="1"/>
  <c r="N2600" i="1"/>
  <c r="N2596" i="1"/>
  <c r="N2592" i="1"/>
  <c r="N2588" i="1"/>
  <c r="N2584" i="1"/>
  <c r="N2580" i="1"/>
  <c r="N2576" i="1"/>
  <c r="N2572" i="1"/>
  <c r="N2568" i="1"/>
  <c r="N2564" i="1"/>
  <c r="N2560" i="1"/>
  <c r="N2556" i="1"/>
  <c r="N2552" i="1"/>
  <c r="N2548" i="1"/>
  <c r="N2544" i="1"/>
  <c r="N2540" i="1"/>
  <c r="N2536" i="1"/>
  <c r="N2532" i="1"/>
  <c r="N2528" i="1"/>
  <c r="N2524" i="1"/>
  <c r="N2520" i="1"/>
  <c r="N5277" i="1"/>
  <c r="P4936" i="1"/>
  <c r="P4692" i="1"/>
  <c r="P4568" i="1"/>
  <c r="P4504" i="1"/>
  <c r="P4440" i="1"/>
  <c r="P4376" i="1"/>
  <c r="P4312" i="1"/>
  <c r="P4248" i="1"/>
  <c r="P4184" i="1"/>
  <c r="P4120" i="1"/>
  <c r="P4078" i="1"/>
  <c r="P4046" i="1"/>
  <c r="P4014" i="1"/>
  <c r="P3982" i="1"/>
  <c r="P3950" i="1"/>
  <c r="P3918" i="1"/>
  <c r="P3886" i="1"/>
  <c r="P3854" i="1"/>
  <c r="P3822" i="1"/>
  <c r="P3790" i="1"/>
  <c r="P3758" i="1"/>
  <c r="P3742" i="1"/>
  <c r="P3726" i="1"/>
  <c r="P3710" i="1"/>
  <c r="P3694" i="1"/>
  <c r="P3678" i="1"/>
  <c r="P3662" i="1"/>
  <c r="P3646" i="1"/>
  <c r="P3630" i="1"/>
  <c r="P3614" i="1"/>
  <c r="P3598" i="1"/>
  <c r="P3582" i="1"/>
  <c r="P3566" i="1"/>
  <c r="P3550" i="1"/>
  <c r="P3534" i="1"/>
  <c r="P3518" i="1"/>
  <c r="P3502" i="1"/>
  <c r="P3486" i="1"/>
  <c r="P3470" i="1"/>
  <c r="P3454" i="1"/>
  <c r="P3438" i="1"/>
  <c r="P3422" i="1"/>
  <c r="P3406" i="1"/>
  <c r="P3390" i="1"/>
  <c r="P3374" i="1"/>
  <c r="P3358" i="1"/>
  <c r="P3342" i="1"/>
  <c r="P3326" i="1"/>
  <c r="P3310" i="1"/>
  <c r="P3294" i="1"/>
  <c r="P3278" i="1"/>
  <c r="P3262" i="1"/>
  <c r="P3246" i="1"/>
  <c r="P3230" i="1"/>
  <c r="P3214" i="1"/>
  <c r="P3198" i="1"/>
  <c r="P3182" i="1"/>
  <c r="P3166" i="1"/>
  <c r="P3150" i="1"/>
  <c r="P3134" i="1"/>
  <c r="P3118" i="1"/>
  <c r="P3102" i="1"/>
  <c r="P3086" i="1"/>
  <c r="P3070" i="1"/>
  <c r="P3054" i="1"/>
  <c r="P3038" i="1"/>
  <c r="P3022" i="1"/>
  <c r="P3006" i="1"/>
  <c r="P2990" i="1"/>
  <c r="P2974" i="1"/>
  <c r="P2958" i="1"/>
  <c r="P2942" i="1"/>
  <c r="P2926" i="1"/>
  <c r="P2910" i="1"/>
  <c r="P2894" i="1"/>
  <c r="P2878" i="1"/>
  <c r="P2862" i="1"/>
  <c r="P2846" i="1"/>
  <c r="P2830" i="1"/>
  <c r="P2814" i="1"/>
  <c r="P2798" i="1"/>
  <c r="P2782" i="1"/>
  <c r="P2766" i="1"/>
  <c r="P2750" i="1"/>
  <c r="M2735" i="1"/>
  <c r="M2727" i="1"/>
  <c r="M2719" i="1"/>
  <c r="M2711" i="1"/>
  <c r="M2703" i="1"/>
  <c r="M2695" i="1"/>
  <c r="M2687" i="1"/>
  <c r="M2679" i="1"/>
  <c r="M2671" i="1"/>
  <c r="M2663" i="1"/>
  <c r="M2655" i="1"/>
  <c r="M2647" i="1"/>
  <c r="M2639" i="1"/>
  <c r="M2631" i="1"/>
  <c r="M2623" i="1"/>
  <c r="M2615" i="1"/>
  <c r="M2607" i="1"/>
  <c r="M2599" i="1"/>
  <c r="M2591" i="1"/>
  <c r="M2583" i="1"/>
  <c r="M2575" i="1"/>
  <c r="M2567" i="1"/>
  <c r="M2559" i="1"/>
  <c r="M2551" i="1"/>
  <c r="M2543" i="1"/>
  <c r="M2535" i="1"/>
  <c r="M2527" i="1"/>
  <c r="M2519" i="1"/>
  <c r="M5235" i="1"/>
  <c r="O4915" i="1"/>
  <c r="P4678" i="1"/>
  <c r="O4563" i="1"/>
  <c r="O4499" i="1"/>
  <c r="O4435" i="1"/>
  <c r="O4371" i="1"/>
  <c r="O4307" i="1"/>
  <c r="O4243" i="1"/>
  <c r="O4179" i="1"/>
  <c r="O4115" i="1"/>
  <c r="M4076" i="1"/>
  <c r="M4044" i="1"/>
  <c r="M4012" i="1"/>
  <c r="M3980" i="1"/>
  <c r="M3948" i="1"/>
  <c r="M3916" i="1"/>
  <c r="M3884" i="1"/>
  <c r="M3852" i="1"/>
  <c r="M3820" i="1"/>
  <c r="M3788" i="1"/>
  <c r="O3757" i="1"/>
  <c r="O3741" i="1"/>
  <c r="O3725" i="1"/>
  <c r="O3709" i="1"/>
  <c r="O3693" i="1"/>
  <c r="O3677" i="1"/>
  <c r="O3661" i="1"/>
  <c r="O3645" i="1"/>
  <c r="O3629" i="1"/>
  <c r="O3613" i="1"/>
  <c r="O3597" i="1"/>
  <c r="O3581" i="1"/>
  <c r="O3565" i="1"/>
  <c r="O3549" i="1"/>
  <c r="O3533" i="1"/>
  <c r="O3517" i="1"/>
  <c r="O3501" i="1"/>
  <c r="O3485" i="1"/>
  <c r="O3469" i="1"/>
  <c r="O3453" i="1"/>
  <c r="O3437" i="1"/>
  <c r="O3421" i="1"/>
  <c r="O3405" i="1"/>
  <c r="O3389" i="1"/>
  <c r="O3373" i="1"/>
  <c r="O3357" i="1"/>
  <c r="O3341" i="1"/>
  <c r="O3325" i="1"/>
  <c r="O3309" i="1"/>
  <c r="O3293" i="1"/>
  <c r="O3277" i="1"/>
  <c r="O3261" i="1"/>
  <c r="O3245" i="1"/>
  <c r="O3229" i="1"/>
  <c r="O3213" i="1"/>
  <c r="O3197" i="1"/>
  <c r="O3181" i="1"/>
  <c r="O3165" i="1"/>
  <c r="O3149" i="1"/>
  <c r="O3133" i="1"/>
  <c r="O3117" i="1"/>
  <c r="O3101" i="1"/>
  <c r="O3085" i="1"/>
  <c r="O3069" i="1"/>
  <c r="O3053" i="1"/>
  <c r="O3037" i="1"/>
  <c r="O3021" i="1"/>
  <c r="O3005" i="1"/>
  <c r="O2989" i="1"/>
  <c r="O2973" i="1"/>
  <c r="O2957" i="1"/>
  <c r="O2941" i="1"/>
  <c r="O2925" i="1"/>
  <c r="O2909" i="1"/>
  <c r="O2893" i="1"/>
  <c r="O2877" i="1"/>
  <c r="O2861" i="1"/>
  <c r="O2845" i="1"/>
  <c r="O2829" i="1"/>
  <c r="O2813" i="1"/>
  <c r="O2797" i="1"/>
  <c r="O2781" i="1"/>
  <c r="O2765" i="1"/>
  <c r="O2749" i="1"/>
  <c r="N2734" i="1"/>
  <c r="N2726" i="1"/>
  <c r="N2718" i="1"/>
  <c r="N2710" i="1"/>
  <c r="N2702" i="1"/>
  <c r="N2694" i="1"/>
  <c r="N2686" i="1"/>
  <c r="N2678" i="1"/>
  <c r="N2670" i="1"/>
  <c r="N2662" i="1"/>
  <c r="N2654" i="1"/>
  <c r="N2646" i="1"/>
  <c r="N2638" i="1"/>
  <c r="N2630" i="1"/>
  <c r="N2622" i="1"/>
  <c r="N2614" i="1"/>
  <c r="N2606" i="1"/>
  <c r="N2598" i="1"/>
  <c r="N2590" i="1"/>
  <c r="N2582" i="1"/>
  <c r="N2574" i="1"/>
  <c r="N2566" i="1"/>
  <c r="N2558" i="1"/>
  <c r="N2550" i="1"/>
  <c r="N2542" i="1"/>
  <c r="N2534" i="1"/>
  <c r="N2526" i="1"/>
  <c r="N2518" i="1"/>
  <c r="P5064" i="1"/>
  <c r="O4607" i="1"/>
  <c r="P4472" i="1"/>
  <c r="P4344" i="1"/>
  <c r="P4216" i="1"/>
  <c r="P4094" i="1"/>
  <c r="P4030" i="1"/>
  <c r="P3966" i="1"/>
  <c r="P3902" i="1"/>
  <c r="P3838" i="1"/>
  <c r="P3774" i="1"/>
  <c r="P3734" i="1"/>
  <c r="P3702" i="1"/>
  <c r="P3670" i="1"/>
  <c r="P3638" i="1"/>
  <c r="P3606" i="1"/>
  <c r="P3574" i="1"/>
  <c r="P3542" i="1"/>
  <c r="P3510" i="1"/>
  <c r="P3478" i="1"/>
  <c r="P3446" i="1"/>
  <c r="P3414" i="1"/>
  <c r="P3382" i="1"/>
  <c r="P3350" i="1"/>
  <c r="P3318" i="1"/>
  <c r="P3286" i="1"/>
  <c r="P3254" i="1"/>
  <c r="P3222" i="1"/>
  <c r="P3190" i="1"/>
  <c r="P3158" i="1"/>
  <c r="P3126" i="1"/>
  <c r="P3094" i="1"/>
  <c r="P3062" i="1"/>
  <c r="P3030" i="1"/>
  <c r="P2998" i="1"/>
  <c r="P2966" i="1"/>
  <c r="P2934" i="1"/>
  <c r="P2902" i="1"/>
  <c r="P2870" i="1"/>
  <c r="P2838" i="1"/>
  <c r="P2806" i="1"/>
  <c r="P2774" i="1"/>
  <c r="P2742" i="1"/>
  <c r="M2723" i="1"/>
  <c r="M2707" i="1"/>
  <c r="M2691" i="1"/>
  <c r="M2675" i="1"/>
  <c r="M2659" i="1"/>
  <c r="M2643" i="1"/>
  <c r="M2627" i="1"/>
  <c r="M2611" i="1"/>
  <c r="M2595" i="1"/>
  <c r="M2579" i="1"/>
  <c r="M2563" i="1"/>
  <c r="M2547" i="1"/>
  <c r="M2531" i="1"/>
  <c r="O4787" i="1"/>
  <c r="O4531" i="1"/>
  <c r="O4403" i="1"/>
  <c r="O4275" i="1"/>
  <c r="O4147" i="1"/>
  <c r="M4060" i="1"/>
  <c r="M3996" i="1"/>
  <c r="M3932" i="1"/>
  <c r="M3868" i="1"/>
  <c r="M3804" i="1"/>
  <c r="O3749" i="1"/>
  <c r="O3717" i="1"/>
  <c r="O3685" i="1"/>
  <c r="O3653" i="1"/>
  <c r="O3621" i="1"/>
  <c r="O3589" i="1"/>
  <c r="O3557" i="1"/>
  <c r="O3525" i="1"/>
  <c r="O3493" i="1"/>
  <c r="O3461" i="1"/>
  <c r="O3429" i="1"/>
  <c r="O3397" i="1"/>
  <c r="O3365" i="1"/>
  <c r="O3333" i="1"/>
  <c r="O3301" i="1"/>
  <c r="O3269" i="1"/>
  <c r="O3237" i="1"/>
  <c r="O3205" i="1"/>
  <c r="O3173" i="1"/>
  <c r="O3141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N2730" i="1"/>
  <c r="N2714" i="1"/>
  <c r="N2698" i="1"/>
  <c r="N2682" i="1"/>
  <c r="N2666" i="1"/>
  <c r="N2650" i="1"/>
  <c r="N2634" i="1"/>
  <c r="N2618" i="1"/>
  <c r="N2602" i="1"/>
  <c r="N2586" i="1"/>
  <c r="N2570" i="1"/>
  <c r="N2554" i="1"/>
  <c r="N2538" i="1"/>
  <c r="N2522" i="1"/>
  <c r="O5043" i="1"/>
  <c r="O4467" i="1"/>
  <c r="O4211" i="1"/>
  <c r="M4028" i="1"/>
  <c r="M3900" i="1"/>
  <c r="M3772" i="1"/>
  <c r="O3701" i="1"/>
  <c r="O3637" i="1"/>
  <c r="O3573" i="1"/>
  <c r="O3509" i="1"/>
  <c r="O3445" i="1"/>
  <c r="O3381" i="1"/>
  <c r="O3317" i="1"/>
  <c r="O3253" i="1"/>
  <c r="O3189" i="1"/>
  <c r="O3125" i="1"/>
  <c r="O3061" i="1"/>
  <c r="O2997" i="1"/>
  <c r="O2933" i="1"/>
  <c r="O2869" i="1"/>
  <c r="O2805" i="1"/>
  <c r="O2741" i="1"/>
  <c r="N2706" i="1"/>
  <c r="N2674" i="1"/>
  <c r="N2642" i="1"/>
  <c r="N2610" i="1"/>
  <c r="N2578" i="1"/>
  <c r="N2546" i="1"/>
  <c r="O4595" i="1"/>
  <c r="M3964" i="1"/>
  <c r="O3733" i="1"/>
  <c r="O3605" i="1"/>
  <c r="O3477" i="1"/>
  <c r="O3349" i="1"/>
  <c r="O3221" i="1"/>
  <c r="O3093" i="1"/>
  <c r="O2965" i="1"/>
  <c r="O2901" i="1"/>
  <c r="O2773" i="1"/>
  <c r="N2658" i="1"/>
  <c r="N2594" i="1"/>
  <c r="N2530" i="1"/>
  <c r="AE403" i="1"/>
  <c r="P4536" i="1"/>
  <c r="P4062" i="1"/>
  <c r="P3934" i="1"/>
  <c r="P3806" i="1"/>
  <c r="P3718" i="1"/>
  <c r="P3654" i="1"/>
  <c r="P3590" i="1"/>
  <c r="P3526" i="1"/>
  <c r="P3462" i="1"/>
  <c r="P3398" i="1"/>
  <c r="P3334" i="1"/>
  <c r="P3270" i="1"/>
  <c r="P3206" i="1"/>
  <c r="P3142" i="1"/>
  <c r="P3078" i="1"/>
  <c r="P3014" i="1"/>
  <c r="P2950" i="1"/>
  <c r="P2886" i="1"/>
  <c r="P2822" i="1"/>
  <c r="P2758" i="1"/>
  <c r="M2715" i="1"/>
  <c r="M2683" i="1"/>
  <c r="M2651" i="1"/>
  <c r="M2619" i="1"/>
  <c r="M2587" i="1"/>
  <c r="M2555" i="1"/>
  <c r="M2523" i="1"/>
  <c r="P4808" i="1"/>
  <c r="P4408" i="1"/>
  <c r="P4152" i="1"/>
  <c r="P3998" i="1"/>
  <c r="P3870" i="1"/>
  <c r="P3750" i="1"/>
  <c r="P3686" i="1"/>
  <c r="P3622" i="1"/>
  <c r="P3558" i="1"/>
  <c r="P3494" i="1"/>
  <c r="P3430" i="1"/>
  <c r="P3366" i="1"/>
  <c r="P3302" i="1"/>
  <c r="P3238" i="1"/>
  <c r="P3174" i="1"/>
  <c r="P3110" i="1"/>
  <c r="P3046" i="1"/>
  <c r="P2982" i="1"/>
  <c r="P2918" i="1"/>
  <c r="P2854" i="1"/>
  <c r="P2790" i="1"/>
  <c r="M2731" i="1"/>
  <c r="M2699" i="1"/>
  <c r="M2667" i="1"/>
  <c r="M2635" i="1"/>
  <c r="M2603" i="1"/>
  <c r="M2571" i="1"/>
  <c r="M2539" i="1"/>
  <c r="O4339" i="1"/>
  <c r="M4092" i="1"/>
  <c r="M3836" i="1"/>
  <c r="O3669" i="1"/>
  <c r="O3541" i="1"/>
  <c r="O3413" i="1"/>
  <c r="O3285" i="1"/>
  <c r="O3157" i="1"/>
  <c r="O3029" i="1"/>
  <c r="O2837" i="1"/>
  <c r="N2722" i="1"/>
  <c r="N2690" i="1"/>
  <c r="N2626" i="1"/>
  <c r="N2562" i="1"/>
  <c r="P4280" i="1"/>
  <c r="AE31" i="1"/>
  <c r="AE14" i="1"/>
  <c r="AE490" i="1"/>
  <c r="AE554" i="1"/>
  <c r="AE682" i="1"/>
  <c r="AE746" i="1"/>
  <c r="AE754" i="1"/>
  <c r="AE770" i="1"/>
  <c r="AE778" i="1"/>
  <c r="AE786" i="1"/>
  <c r="AE590" i="1"/>
  <c r="AE34" i="1"/>
  <c r="AE72" i="1"/>
  <c r="AE136" i="1"/>
  <c r="AE672" i="1"/>
  <c r="AE728" i="1"/>
  <c r="AE920" i="1"/>
  <c r="AE976" i="1"/>
  <c r="AE960" i="1"/>
  <c r="AE30" i="1"/>
  <c r="AE222" i="1"/>
  <c r="AE494" i="1"/>
  <c r="AE526" i="1"/>
  <c r="AE622" i="1"/>
  <c r="AE718" i="1"/>
  <c r="AE750" i="1"/>
  <c r="AE766" i="1"/>
  <c r="AE782" i="1"/>
  <c r="AE98" i="1"/>
  <c r="AE162" i="1"/>
  <c r="AE226" i="1"/>
  <c r="AE234" i="1"/>
  <c r="AE354" i="1"/>
  <c r="AE180" i="1"/>
  <c r="AE568" i="1"/>
  <c r="AE632" i="1"/>
  <c r="AE506" i="1"/>
  <c r="AE538" i="1"/>
  <c r="AE570" i="1"/>
  <c r="AE634" i="1"/>
  <c r="AE698" i="1"/>
  <c r="AE730" i="1"/>
  <c r="AE810" i="1"/>
  <c r="AE842" i="1"/>
  <c r="AE906" i="1"/>
  <c r="AE994" i="1"/>
  <c r="AE990" i="1"/>
  <c r="AE986" i="1"/>
  <c r="AE978" i="1"/>
  <c r="AE974" i="1"/>
  <c r="AE714" i="1"/>
  <c r="AE586" i="1"/>
  <c r="AE502" i="1"/>
  <c r="AE518" i="1"/>
  <c r="AE534" i="1"/>
  <c r="AE550" i="1"/>
  <c r="AE566" i="1"/>
  <c r="AE582" i="1"/>
  <c r="AE598" i="1"/>
  <c r="AE614" i="1"/>
  <c r="AE630" i="1"/>
  <c r="AE646" i="1"/>
  <c r="AE662" i="1"/>
  <c r="AE678" i="1"/>
  <c r="AE694" i="1"/>
  <c r="AE710" i="1"/>
  <c r="AE726" i="1"/>
  <c r="AE742" i="1"/>
  <c r="AE806" i="1"/>
  <c r="AE838" i="1"/>
  <c r="AE870" i="1"/>
  <c r="AE902" i="1"/>
  <c r="AE934" i="1"/>
  <c r="AE966" i="1"/>
  <c r="AE510" i="1"/>
  <c r="AE542" i="1"/>
  <c r="AE574" i="1"/>
  <c r="AE606" i="1"/>
  <c r="AE638" i="1"/>
  <c r="AE670" i="1"/>
  <c r="AE702" i="1"/>
  <c r="AE734" i="1"/>
  <c r="AE798" i="1"/>
  <c r="AE814" i="1"/>
  <c r="AE830" i="1"/>
  <c r="AE846" i="1"/>
  <c r="AE862" i="1"/>
  <c r="AE878" i="1"/>
  <c r="AE894" i="1"/>
  <c r="AE910" i="1"/>
  <c r="AE926" i="1"/>
  <c r="AE942" i="1"/>
  <c r="AE958" i="1"/>
  <c r="AE790" i="1"/>
  <c r="AE774" i="1"/>
  <c r="AE758" i="1"/>
  <c r="AE686" i="1"/>
  <c r="AE650" i="1"/>
  <c r="AE558" i="1"/>
  <c r="AE522" i="1"/>
  <c r="AE498" i="1"/>
  <c r="AE514" i="1"/>
  <c r="AE530" i="1"/>
  <c r="AE546" i="1"/>
  <c r="AE562" i="1"/>
  <c r="AE578" i="1"/>
  <c r="AE594" i="1"/>
  <c r="AE610" i="1"/>
  <c r="AE626" i="1"/>
  <c r="AE642" i="1"/>
  <c r="AE658" i="1"/>
  <c r="AE674" i="1"/>
  <c r="AE690" i="1"/>
  <c r="AE706" i="1"/>
  <c r="AE722" i="1"/>
  <c r="AE738" i="1"/>
  <c r="AE802" i="1"/>
  <c r="AE818" i="1"/>
  <c r="AE850" i="1"/>
  <c r="AE866" i="1"/>
  <c r="AE882" i="1"/>
  <c r="AE898" i="1"/>
  <c r="AE930" i="1"/>
  <c r="AE428" i="1"/>
  <c r="AE940" i="1"/>
  <c r="AE77" i="1"/>
  <c r="AE24" i="1"/>
  <c r="AE264" i="1"/>
  <c r="AE312" i="1"/>
  <c r="AE472" i="1"/>
  <c r="AE496" i="1"/>
  <c r="AE528" i="1"/>
  <c r="AE624" i="1"/>
  <c r="AE704" i="1"/>
  <c r="AE744" i="1"/>
  <c r="AE768" i="1"/>
  <c r="AE816" i="1"/>
  <c r="AE856" i="1"/>
  <c r="AE880" i="1"/>
  <c r="AE888" i="1"/>
  <c r="AE896" i="1"/>
  <c r="AE928" i="1"/>
  <c r="AE944" i="1"/>
  <c r="AE952" i="1"/>
  <c r="AE984" i="1"/>
  <c r="AE992" i="1"/>
  <c r="AE1008" i="1"/>
  <c r="AE276" i="1"/>
  <c r="AE588" i="1"/>
  <c r="AE740" i="1"/>
  <c r="AE796" i="1"/>
  <c r="AE232" i="1"/>
  <c r="AE912" i="1"/>
  <c r="AE52" i="1"/>
  <c r="AE60" i="1"/>
  <c r="AE84" i="1"/>
  <c r="AE116" i="1"/>
  <c r="AE132" i="1"/>
  <c r="AE156" i="1"/>
  <c r="AE164" i="1"/>
  <c r="AE268" i="1"/>
  <c r="AE476" i="1"/>
  <c r="AE492" i="1"/>
  <c r="AE508" i="1"/>
  <c r="AE516" i="1"/>
  <c r="AE540" i="1"/>
  <c r="AE548" i="1"/>
  <c r="AE556" i="1"/>
  <c r="AE580" i="1"/>
  <c r="AE604" i="1"/>
  <c r="AE652" i="1"/>
  <c r="AE668" i="1"/>
  <c r="AE684" i="1"/>
  <c r="AE748" i="1"/>
  <c r="AE764" i="1"/>
  <c r="AE828" i="1"/>
  <c r="AE844" i="1"/>
  <c r="AE249" i="1"/>
  <c r="AE196" i="1"/>
  <c r="AE28" i="1"/>
  <c r="AE972" i="1"/>
  <c r="AE948" i="1"/>
  <c r="AE908" i="1"/>
  <c r="AE804" i="1"/>
  <c r="AE509" i="1"/>
  <c r="AE941" i="1"/>
  <c r="AE16" i="1"/>
  <c r="AE168" i="1"/>
  <c r="AE184" i="1"/>
  <c r="AE208" i="1"/>
  <c r="AE296" i="1"/>
  <c r="AE320" i="1"/>
  <c r="AE464" i="1"/>
  <c r="AE480" i="1"/>
  <c r="AE504" i="1"/>
  <c r="AE512" i="1"/>
  <c r="AE552" i="1"/>
  <c r="AE560" i="1"/>
  <c r="AE584" i="1"/>
  <c r="AE600" i="1"/>
  <c r="AE616" i="1"/>
  <c r="AE640" i="1"/>
  <c r="AE656" i="1"/>
  <c r="AE696" i="1"/>
  <c r="AE752" i="1"/>
  <c r="AE784" i="1"/>
  <c r="AE800" i="1"/>
  <c r="AE832" i="1"/>
  <c r="AE848" i="1"/>
  <c r="AE732" i="1"/>
  <c r="AE644" i="1"/>
  <c r="AE884" i="1"/>
  <c r="AE892" i="1"/>
  <c r="AE924" i="1"/>
  <c r="AE956" i="1"/>
  <c r="AE964" i="1"/>
  <c r="AE996" i="1"/>
  <c r="AE68" i="1"/>
  <c r="AE620" i="1"/>
  <c r="AE636" i="1"/>
  <c r="AE812" i="1"/>
  <c r="AE300" i="1"/>
  <c r="AE76" i="1"/>
  <c r="AE172" i="1"/>
  <c r="AE836" i="1"/>
  <c r="AE524" i="1"/>
  <c r="AE1004" i="1"/>
  <c r="AE92" i="1"/>
  <c r="AE612" i="1"/>
  <c r="AE108" i="1"/>
  <c r="AE900" i="1"/>
  <c r="AE820" i="1"/>
  <c r="AE932" i="1"/>
  <c r="AE120" i="1"/>
  <c r="AE988" i="1"/>
  <c r="AE876" i="1"/>
  <c r="AE868" i="1"/>
  <c r="AE860" i="1"/>
  <c r="AE824" i="1"/>
  <c r="AE780" i="1"/>
  <c r="AE772" i="1"/>
  <c r="AE760" i="1"/>
  <c r="AE708" i="1"/>
  <c r="AE700" i="1"/>
  <c r="AE688" i="1"/>
  <c r="AE680" i="1"/>
  <c r="AE572" i="1"/>
  <c r="AE544" i="1"/>
  <c r="AE284" i="1"/>
  <c r="AE204" i="1"/>
  <c r="AE980" i="1"/>
  <c r="AE916" i="1"/>
  <c r="AE852" i="1"/>
  <c r="AE788" i="1"/>
  <c r="AE716" i="1"/>
  <c r="AE676" i="1"/>
  <c r="AE257" i="1"/>
  <c r="AE833" i="1"/>
  <c r="AE70" i="1"/>
  <c r="AE422" i="1"/>
  <c r="AE125" i="1"/>
  <c r="AE189" i="1"/>
  <c r="AE301" i="1"/>
  <c r="AE797" i="1"/>
  <c r="AE829" i="1"/>
  <c r="AE861" i="1"/>
  <c r="AE877" i="1"/>
  <c r="AE925" i="1"/>
  <c r="AE957" i="1"/>
  <c r="AE973" i="1"/>
  <c r="AE873" i="1"/>
  <c r="AE785" i="1"/>
  <c r="AE40" i="1"/>
  <c r="AE56" i="1"/>
  <c r="AE200" i="1"/>
  <c r="AE248" i="1"/>
  <c r="AE520" i="1"/>
  <c r="AE536" i="1"/>
  <c r="AE592" i="1"/>
  <c r="AE608" i="1"/>
  <c r="AE648" i="1"/>
  <c r="AE720" i="1"/>
  <c r="AE736" i="1"/>
  <c r="AE776" i="1"/>
  <c r="AE808" i="1"/>
  <c r="AE12" i="1"/>
  <c r="AE20" i="1"/>
  <c r="AE44" i="1"/>
  <c r="AE220" i="1"/>
  <c r="AE228" i="1"/>
  <c r="AE236" i="1"/>
  <c r="AE340" i="1"/>
  <c r="AE348" i="1"/>
  <c r="AE356" i="1"/>
  <c r="AE420" i="1"/>
  <c r="AE452" i="1"/>
  <c r="AE468" i="1"/>
  <c r="AE113" i="1"/>
  <c r="AE801" i="1"/>
  <c r="AE849" i="1"/>
  <c r="AE865" i="1"/>
  <c r="AE129" i="1"/>
  <c r="AE481" i="1"/>
  <c r="AE817" i="1"/>
  <c r="AE36" i="1"/>
  <c r="AE756" i="1"/>
  <c r="AE692" i="1"/>
  <c r="AE660" i="1"/>
  <c r="AE628" i="1"/>
  <c r="AE596" i="1"/>
  <c r="AE564" i="1"/>
  <c r="AE532" i="1"/>
  <c r="AE500" i="1"/>
  <c r="AE603" i="1"/>
  <c r="AE73" i="1"/>
  <c r="AE217" i="1"/>
  <c r="AE537" i="1"/>
  <c r="AE601" i="1"/>
  <c r="AE713" i="1"/>
  <c r="AE825" i="1"/>
  <c r="AE969" i="1"/>
  <c r="AE921" i="1"/>
  <c r="AE859" i="1"/>
  <c r="AE923" i="1"/>
  <c r="AE205" i="1"/>
  <c r="AE269" i="1"/>
  <c r="AE317" i="1"/>
  <c r="AE429" i="1"/>
  <c r="AE525" i="1"/>
  <c r="AE653" i="1"/>
  <c r="AE749" i="1"/>
  <c r="AE781" i="1"/>
  <c r="AE813" i="1"/>
  <c r="AE845" i="1"/>
  <c r="AE893" i="1"/>
  <c r="AE989" i="1"/>
  <c r="AE717" i="1"/>
  <c r="AE685" i="1"/>
  <c r="AE93" i="1"/>
  <c r="AE61" i="1"/>
  <c r="AE157" i="1"/>
  <c r="AE253" i="1"/>
  <c r="AE621" i="1"/>
  <c r="AE589" i="1"/>
  <c r="AE557" i="1"/>
  <c r="AE349" i="1"/>
  <c r="AE573" i="1"/>
  <c r="AE637" i="1"/>
  <c r="AE669" i="1"/>
  <c r="AE733" i="1"/>
  <c r="AE765" i="1"/>
  <c r="AE493" i="1"/>
  <c r="AE541" i="1"/>
  <c r="AE701" i="1"/>
  <c r="AE333" i="1"/>
  <c r="AE285" i="1"/>
  <c r="AE221" i="1"/>
  <c r="AE41" i="1"/>
  <c r="AE57" i="1"/>
  <c r="AE137" i="1"/>
  <c r="AE169" i="1"/>
  <c r="AE201" i="1"/>
  <c r="AE233" i="1"/>
  <c r="AE281" i="1"/>
  <c r="AE313" i="1"/>
  <c r="AE345" i="1"/>
  <c r="AE521" i="1"/>
  <c r="AE617" i="1"/>
  <c r="AE633" i="1"/>
  <c r="AE665" i="1"/>
  <c r="AE681" i="1"/>
  <c r="AE793" i="1"/>
  <c r="AE857" i="1"/>
  <c r="AE889" i="1"/>
  <c r="AE905" i="1"/>
  <c r="AE985" i="1"/>
  <c r="AE511" i="1"/>
  <c r="AE695" i="1"/>
  <c r="AE739" i="1"/>
  <c r="AE759" i="1"/>
  <c r="AE915" i="1"/>
  <c r="AE712" i="1"/>
  <c r="AE792" i="1"/>
  <c r="AE864" i="1"/>
  <c r="AE618" i="1"/>
  <c r="AE654" i="1"/>
  <c r="AE762" i="1"/>
  <c r="AE1002" i="1"/>
  <c r="AE761" i="1"/>
  <c r="AE89" i="1"/>
  <c r="AE745" i="1"/>
  <c r="AE569" i="1"/>
  <c r="AE297" i="1"/>
  <c r="AE185" i="1"/>
  <c r="AE121" i="1"/>
  <c r="AE841" i="1"/>
  <c r="AE777" i="1"/>
  <c r="AE729" i="1"/>
  <c r="AE553" i="1"/>
  <c r="AE505" i="1"/>
  <c r="AE153" i="1"/>
  <c r="AE809" i="1"/>
  <c r="AE697" i="1"/>
  <c r="AE585" i="1"/>
  <c r="AE161" i="1"/>
  <c r="AE289" i="1"/>
  <c r="AE305" i="1"/>
  <c r="AE385" i="1"/>
  <c r="AE401" i="1"/>
  <c r="AE497" i="1"/>
  <c r="AE513" i="1"/>
  <c r="AE881" i="1"/>
  <c r="AE897" i="1"/>
  <c r="AE913" i="1"/>
  <c r="AE929" i="1"/>
  <c r="AE543" i="1"/>
  <c r="AE353" i="1"/>
  <c r="AE241" i="1"/>
  <c r="AE225" i="1"/>
  <c r="AE97" i="1"/>
  <c r="AE993" i="1"/>
  <c r="AE977" i="1"/>
  <c r="AE769" i="1"/>
  <c r="AE753" i="1"/>
  <c r="AE737" i="1"/>
  <c r="AE721" i="1"/>
  <c r="AE705" i="1"/>
  <c r="AE689" i="1"/>
  <c r="AE673" i="1"/>
  <c r="AE657" i="1"/>
  <c r="AE795" i="1"/>
  <c r="AE319" i="1"/>
  <c r="AE95" i="1"/>
  <c r="AE703" i="1"/>
  <c r="AE767" i="1"/>
  <c r="AE961" i="1"/>
  <c r="AE945" i="1"/>
  <c r="AE641" i="1"/>
  <c r="AE625" i="1"/>
  <c r="AE609" i="1"/>
  <c r="AE593" i="1"/>
  <c r="AE577" i="1"/>
  <c r="AE561" i="1"/>
  <c r="AE545" i="1"/>
  <c r="AE529" i="1"/>
  <c r="AE987" i="1"/>
  <c r="AE731" i="1"/>
  <c r="AE667" i="1"/>
  <c r="AE539" i="1"/>
  <c r="AE321" i="1"/>
  <c r="AE193" i="1"/>
  <c r="AE49" i="1"/>
  <c r="AE177" i="1"/>
  <c r="AE863" i="1"/>
  <c r="AE927" i="1"/>
  <c r="AE1007" i="1"/>
  <c r="AE619" i="1"/>
  <c r="AE37" i="1"/>
  <c r="AE197" i="1"/>
  <c r="AE261" i="1"/>
  <c r="AE293" i="1"/>
  <c r="AE405" i="1"/>
  <c r="AE853" i="1"/>
  <c r="AE869" i="1"/>
  <c r="AE885" i="1"/>
  <c r="AE901" i="1"/>
  <c r="AE917" i="1"/>
  <c r="AE933" i="1"/>
  <c r="AE949" i="1"/>
  <c r="AE965" i="1"/>
  <c r="AE981" i="1"/>
  <c r="AE997" i="1"/>
  <c r="AE79" i="1"/>
  <c r="AE715" i="1"/>
  <c r="AE779" i="1"/>
  <c r="AE691" i="1"/>
  <c r="AE947" i="1"/>
  <c r="AE51" i="1"/>
  <c r="AE651" i="1"/>
  <c r="AE799" i="1"/>
  <c r="AE735" i="1"/>
  <c r="AE183" i="1"/>
  <c r="AE631" i="1"/>
  <c r="AE951" i="1"/>
  <c r="AE787" i="1"/>
  <c r="AE19" i="1"/>
  <c r="AE907" i="1"/>
  <c r="AE843" i="1"/>
  <c r="AE587" i="1"/>
  <c r="AE991" i="1"/>
  <c r="AE663" i="1"/>
  <c r="AE723" i="1"/>
  <c r="AE971" i="1"/>
  <c r="AE887" i="1"/>
  <c r="AE823" i="1"/>
  <c r="AE819" i="1"/>
  <c r="AE671" i="1"/>
  <c r="AE659" i="1"/>
  <c r="AE567" i="1"/>
  <c r="AE563" i="1"/>
  <c r="AE531" i="1"/>
  <c r="AE523" i="1"/>
  <c r="AE503" i="1"/>
  <c r="AE647" i="1"/>
  <c r="AE711" i="1"/>
  <c r="AE707" i="1"/>
  <c r="AE963" i="1"/>
  <c r="AE575" i="1"/>
  <c r="AE607" i="1"/>
  <c r="AE23" i="1"/>
  <c r="AE599" i="1"/>
  <c r="AE831" i="1"/>
  <c r="AE491" i="1"/>
  <c r="AE939" i="1"/>
  <c r="AE775" i="1"/>
  <c r="AE547" i="1"/>
  <c r="AE835" i="1"/>
  <c r="AE549" i="1"/>
  <c r="AE613" i="1"/>
  <c r="AE661" i="1"/>
  <c r="AE741" i="1"/>
  <c r="AE821" i="1"/>
  <c r="AE867" i="1"/>
  <c r="AE791" i="1"/>
  <c r="AE83" i="1"/>
  <c r="AE595" i="1"/>
  <c r="AE579" i="1"/>
  <c r="AE533" i="1"/>
  <c r="AE597" i="1"/>
  <c r="AE677" i="1"/>
  <c r="AE725" i="1"/>
  <c r="AE773" i="1"/>
  <c r="AE611" i="1"/>
  <c r="AE535" i="1"/>
  <c r="AE895" i="1"/>
  <c r="AE851" i="1"/>
  <c r="AE747" i="1"/>
  <c r="AE519" i="1"/>
  <c r="AE803" i="1"/>
  <c r="AE565" i="1"/>
  <c r="AE581" i="1"/>
  <c r="AE693" i="1"/>
  <c r="AE709" i="1"/>
  <c r="AE789" i="1"/>
  <c r="AE837" i="1"/>
  <c r="AE1003" i="1"/>
  <c r="AE983" i="1"/>
  <c r="AE875" i="1"/>
  <c r="AE727" i="1"/>
  <c r="AE675" i="1"/>
  <c r="AE855" i="1"/>
  <c r="AE683" i="1"/>
  <c r="AE583" i="1"/>
  <c r="AE839" i="1"/>
  <c r="AE501" i="1"/>
  <c r="AE517" i="1"/>
  <c r="AE629" i="1"/>
  <c r="AE645" i="1"/>
  <c r="AE757" i="1"/>
  <c r="AE805" i="1"/>
  <c r="AE931" i="1"/>
  <c r="AE35" i="1"/>
  <c r="AE995" i="1"/>
  <c r="AE979" i="1"/>
  <c r="AE967" i="1"/>
  <c r="AE959" i="1"/>
  <c r="AE919" i="1"/>
  <c r="AE903" i="1"/>
  <c r="AE811" i="1"/>
  <c r="AE555" i="1"/>
  <c r="AE39" i="1"/>
  <c r="AE15" i="1"/>
  <c r="AE47" i="1"/>
  <c r="AE2091" i="1"/>
  <c r="AE2219" i="1"/>
  <c r="AE2347" i="1"/>
  <c r="AE2475" i="1"/>
  <c r="AE2171" i="1"/>
  <c r="AE2299" i="1"/>
  <c r="AE2427" i="1"/>
  <c r="AE2115" i="1"/>
  <c r="AE2179" i="1"/>
  <c r="AE2243" i="1"/>
  <c r="AE2307" i="1"/>
  <c r="AE2371" i="1"/>
  <c r="AE2435" i="1"/>
  <c r="AE2499" i="1"/>
  <c r="AE2079" i="1"/>
  <c r="AE2111" i="1"/>
  <c r="AE2143" i="1"/>
  <c r="AE2175" i="1"/>
  <c r="AE2207" i="1"/>
  <c r="AE2239" i="1"/>
  <c r="AE2271" i="1"/>
  <c r="AE2303" i="1"/>
  <c r="AE2335" i="1"/>
  <c r="AE2367" i="1"/>
  <c r="AE2399" i="1"/>
  <c r="AE2431" i="1"/>
  <c r="AE2463" i="1"/>
  <c r="AE2495" i="1"/>
  <c r="AE2061" i="1"/>
  <c r="AE2077" i="1"/>
  <c r="AE2093" i="1"/>
  <c r="AE2109" i="1"/>
  <c r="AE2125" i="1"/>
  <c r="AE2141" i="1"/>
  <c r="AE2157" i="1"/>
  <c r="AE2173" i="1"/>
  <c r="AE2189" i="1"/>
  <c r="AE2205" i="1"/>
  <c r="AE2221" i="1"/>
  <c r="AE2237" i="1"/>
  <c r="AE2253" i="1"/>
  <c r="AE2269" i="1"/>
  <c r="AE2285" i="1"/>
  <c r="AE2301" i="1"/>
  <c r="AE2317" i="1"/>
  <c r="AE2333" i="1"/>
  <c r="AE2349" i="1"/>
  <c r="AE2365" i="1"/>
  <c r="AE2381" i="1"/>
  <c r="AE2397" i="1"/>
  <c r="AE2413" i="1"/>
  <c r="AE2429" i="1"/>
  <c r="AE2445" i="1"/>
  <c r="AE2461" i="1"/>
  <c r="AE2477" i="1"/>
  <c r="AE2493" i="1"/>
  <c r="AE2509" i="1"/>
  <c r="AE1011" i="1"/>
  <c r="AE1015" i="1"/>
  <c r="AE1019" i="1"/>
  <c r="AE1023" i="1"/>
  <c r="AE1027" i="1"/>
  <c r="AE1031" i="1"/>
  <c r="AE1035" i="1"/>
  <c r="AE1039" i="1"/>
  <c r="AE1043" i="1"/>
  <c r="AE1047" i="1"/>
  <c r="AE1051" i="1"/>
  <c r="AE1055" i="1"/>
  <c r="AE1059" i="1"/>
  <c r="AE1063" i="1"/>
  <c r="AE1067" i="1"/>
  <c r="AE1071" i="1"/>
  <c r="AE1075" i="1"/>
  <c r="AE1079" i="1"/>
  <c r="AE1083" i="1"/>
  <c r="AE1087" i="1"/>
  <c r="AE1091" i="1"/>
  <c r="AE1095" i="1"/>
  <c r="AE1099" i="1"/>
  <c r="AE1103" i="1"/>
  <c r="AE1107" i="1"/>
  <c r="AE1111" i="1"/>
  <c r="AE1115" i="1"/>
  <c r="AE1119" i="1"/>
  <c r="AE1123" i="1"/>
  <c r="AE1127" i="1"/>
  <c r="AE1131" i="1"/>
  <c r="AE1135" i="1"/>
  <c r="AE1139" i="1"/>
  <c r="AE1143" i="1"/>
  <c r="AE1147" i="1"/>
  <c r="AE1151" i="1"/>
  <c r="AE1155" i="1"/>
  <c r="AE1159" i="1"/>
  <c r="AE1163" i="1"/>
  <c r="AE1167" i="1"/>
  <c r="AE1171" i="1"/>
  <c r="AE1175" i="1"/>
  <c r="AE1179" i="1"/>
  <c r="AE1183" i="1"/>
  <c r="AE1187" i="1"/>
  <c r="AE1191" i="1"/>
  <c r="AE1195" i="1"/>
  <c r="AE1199" i="1"/>
  <c r="AE1203" i="1"/>
  <c r="AE1207" i="1"/>
  <c r="AE1211" i="1"/>
  <c r="AE1215" i="1"/>
  <c r="AE1219" i="1"/>
  <c r="AE1223" i="1"/>
  <c r="AE1227" i="1"/>
  <c r="AE1231" i="1"/>
  <c r="AE1235" i="1"/>
  <c r="AE1239" i="1"/>
  <c r="AE1243" i="1"/>
  <c r="AE1247" i="1"/>
  <c r="AE1251" i="1"/>
  <c r="AE1255" i="1"/>
  <c r="AE1259" i="1"/>
  <c r="AE1263" i="1"/>
  <c r="AE1267" i="1"/>
  <c r="AE1271" i="1"/>
  <c r="AE1275" i="1"/>
  <c r="AE1279" i="1"/>
  <c r="AE1283" i="1"/>
  <c r="AE1287" i="1"/>
  <c r="AE1291" i="1"/>
  <c r="AE1295" i="1"/>
  <c r="AE1299" i="1"/>
  <c r="AE1303" i="1"/>
  <c r="AE1307" i="1"/>
  <c r="AE1311" i="1"/>
  <c r="AE1315" i="1"/>
  <c r="AE1319" i="1"/>
  <c r="AE1323" i="1"/>
  <c r="AE1327" i="1"/>
  <c r="AE1331" i="1"/>
  <c r="AE1335" i="1"/>
  <c r="AE1339" i="1"/>
  <c r="AE1343" i="1"/>
  <c r="AE1347" i="1"/>
  <c r="AE1351" i="1"/>
  <c r="AE1355" i="1"/>
  <c r="AE1359" i="1"/>
  <c r="AE1363" i="1"/>
  <c r="AE1367" i="1"/>
  <c r="AE1371" i="1"/>
  <c r="AE1375" i="1"/>
  <c r="AE1379" i="1"/>
  <c r="AE1383" i="1"/>
  <c r="AE1387" i="1"/>
  <c r="AE1391" i="1"/>
  <c r="AE1395" i="1"/>
  <c r="AE1399" i="1"/>
  <c r="AE1403" i="1"/>
  <c r="AE1407" i="1"/>
  <c r="AE1411" i="1"/>
  <c r="AE1415" i="1"/>
  <c r="AE1419" i="1"/>
  <c r="AE1423" i="1"/>
  <c r="AE1427" i="1"/>
  <c r="AE1431" i="1"/>
  <c r="AE1435" i="1"/>
  <c r="AE1439" i="1"/>
  <c r="AE1443" i="1"/>
  <c r="AE1447" i="1"/>
  <c r="AE1451" i="1"/>
  <c r="AE1455" i="1"/>
  <c r="AE1459" i="1"/>
  <c r="AE1463" i="1"/>
  <c r="AE1467" i="1"/>
  <c r="AE1471" i="1"/>
  <c r="AE1475" i="1"/>
  <c r="AE1479" i="1"/>
  <c r="AE1483" i="1"/>
  <c r="AE1487" i="1"/>
  <c r="AE1491" i="1"/>
  <c r="AE1495" i="1"/>
  <c r="AE1499" i="1"/>
  <c r="AE1503" i="1"/>
  <c r="AE1507" i="1"/>
  <c r="AE1511" i="1"/>
  <c r="AE1515" i="1"/>
  <c r="AE1519" i="1"/>
  <c r="AE1523" i="1"/>
  <c r="AE1527" i="1"/>
  <c r="AE1531" i="1"/>
  <c r="AE1535" i="1"/>
  <c r="AE1539" i="1"/>
  <c r="AE1543" i="1"/>
  <c r="AE1547" i="1"/>
  <c r="AE1551" i="1"/>
  <c r="AE1555" i="1"/>
  <c r="AE1559" i="1"/>
  <c r="AE1563" i="1"/>
  <c r="AE1567" i="1"/>
  <c r="AE1571" i="1"/>
  <c r="AE1575" i="1"/>
  <c r="AE1579" i="1"/>
  <c r="AE1583" i="1"/>
  <c r="AE1587" i="1"/>
  <c r="AE1591" i="1"/>
  <c r="AE1595" i="1"/>
  <c r="AE1599" i="1"/>
  <c r="AE1603" i="1"/>
  <c r="AE1607" i="1"/>
  <c r="AE1611" i="1"/>
  <c r="AE1615" i="1"/>
  <c r="AE1619" i="1"/>
  <c r="AE1623" i="1"/>
  <c r="AE1627" i="1"/>
  <c r="AE1631" i="1"/>
  <c r="AE1635" i="1"/>
  <c r="AE1639" i="1"/>
  <c r="AE1643" i="1"/>
  <c r="AE1647" i="1"/>
  <c r="AE1651" i="1"/>
  <c r="AE1655" i="1"/>
  <c r="AE1659" i="1"/>
  <c r="AE1663" i="1"/>
  <c r="AE1667" i="1"/>
  <c r="AE1671" i="1"/>
  <c r="AE1675" i="1"/>
  <c r="AE1679" i="1"/>
  <c r="AE1683" i="1"/>
  <c r="AE1687" i="1"/>
  <c r="AE1691" i="1"/>
  <c r="AE1695" i="1"/>
  <c r="AE1699" i="1"/>
  <c r="AE1703" i="1"/>
  <c r="AE1707" i="1"/>
  <c r="AE1711" i="1"/>
  <c r="AE1715" i="1"/>
  <c r="AE1719" i="1"/>
  <c r="AE1723" i="1"/>
  <c r="AE1727" i="1"/>
  <c r="AE1731" i="1"/>
  <c r="AE1735" i="1"/>
  <c r="AE1739" i="1"/>
  <c r="AE1743" i="1"/>
  <c r="AE1747" i="1"/>
  <c r="AE1751" i="1"/>
  <c r="AE1755" i="1"/>
  <c r="AE1759" i="1"/>
  <c r="AE1763" i="1"/>
  <c r="AE1767" i="1"/>
  <c r="AE1771" i="1"/>
  <c r="AE1775" i="1"/>
  <c r="AE1779" i="1"/>
  <c r="AE1783" i="1"/>
  <c r="AE1787" i="1"/>
  <c r="AE1791" i="1"/>
  <c r="AE1795" i="1"/>
  <c r="AE1799" i="1"/>
  <c r="AE1803" i="1"/>
  <c r="AE1807" i="1"/>
  <c r="AE1811" i="1"/>
  <c r="AE1815" i="1"/>
  <c r="AE1819" i="1"/>
  <c r="AE1823" i="1"/>
  <c r="AE1827" i="1"/>
  <c r="AE1831" i="1"/>
  <c r="AE1835" i="1"/>
  <c r="AE1839" i="1"/>
  <c r="AE1843" i="1"/>
  <c r="AE1847" i="1"/>
  <c r="AE1851" i="1"/>
  <c r="AE1855" i="1"/>
  <c r="AE1859" i="1"/>
  <c r="AE1863" i="1"/>
  <c r="AE1867" i="1"/>
  <c r="AE1871" i="1"/>
  <c r="AE1875" i="1"/>
  <c r="AE1879" i="1"/>
  <c r="AE1883" i="1"/>
  <c r="AE1887" i="1"/>
  <c r="AE1891" i="1"/>
  <c r="AE1895" i="1"/>
  <c r="AE1899" i="1"/>
  <c r="AE1903" i="1"/>
  <c r="AE1907" i="1"/>
  <c r="AE1911" i="1"/>
  <c r="AE1915" i="1"/>
  <c r="AE1919" i="1"/>
  <c r="AE1923" i="1"/>
  <c r="AE1927" i="1"/>
  <c r="AE1931" i="1"/>
  <c r="AE1935" i="1"/>
  <c r="AE1939" i="1"/>
  <c r="AE1943" i="1"/>
  <c r="AE1947" i="1"/>
  <c r="AE1951" i="1"/>
  <c r="AE1955" i="1"/>
  <c r="AE1959" i="1"/>
  <c r="AE1963" i="1"/>
  <c r="AE1967" i="1"/>
  <c r="AE1971" i="1"/>
  <c r="AE1975" i="1"/>
  <c r="AE1979" i="1"/>
  <c r="AE1983" i="1"/>
  <c r="AE1987" i="1"/>
  <c r="AE1991" i="1"/>
  <c r="AE1995" i="1"/>
  <c r="AE1999" i="1"/>
  <c r="AE2003" i="1"/>
  <c r="AE2007" i="1"/>
  <c r="AE2011" i="1"/>
  <c r="AE2015" i="1"/>
  <c r="AE2019" i="1"/>
  <c r="AE2023" i="1"/>
  <c r="AE2027" i="1"/>
  <c r="AE2031" i="1"/>
  <c r="AE2035" i="1"/>
  <c r="AE2039" i="1"/>
  <c r="AE2043" i="1"/>
  <c r="AE2047" i="1"/>
  <c r="AE2051" i="1"/>
  <c r="AE2058" i="1"/>
  <c r="AE2066" i="1"/>
  <c r="AE2074" i="1"/>
  <c r="AE2082" i="1"/>
  <c r="AE2090" i="1"/>
  <c r="AE2098" i="1"/>
  <c r="AE2106" i="1"/>
  <c r="AE2114" i="1"/>
  <c r="AE2122" i="1"/>
  <c r="AE2130" i="1"/>
  <c r="AE2138" i="1"/>
  <c r="AE2146" i="1"/>
  <c r="AE2154" i="1"/>
  <c r="AE2162" i="1"/>
  <c r="AE2170" i="1"/>
  <c r="AE2178" i="1"/>
  <c r="AE2186" i="1"/>
  <c r="AE2194" i="1"/>
  <c r="AE2202" i="1"/>
  <c r="AE2210" i="1"/>
  <c r="AE2218" i="1"/>
  <c r="AE2226" i="1"/>
  <c r="AE2234" i="1"/>
  <c r="AE2242" i="1"/>
  <c r="AE2250" i="1"/>
  <c r="AE2258" i="1"/>
  <c r="AE2266" i="1"/>
  <c r="AE2274" i="1"/>
  <c r="AE2282" i="1"/>
  <c r="AE2290" i="1"/>
  <c r="AE2298" i="1"/>
  <c r="AE2306" i="1"/>
  <c r="AE2314" i="1"/>
  <c r="AE2322" i="1"/>
  <c r="AE2330" i="1"/>
  <c r="AE2338" i="1"/>
  <c r="AE2346" i="1"/>
  <c r="AE2354" i="1"/>
  <c r="AE2362" i="1"/>
  <c r="AE2370" i="1"/>
  <c r="AE2378" i="1"/>
  <c r="AE2386" i="1"/>
  <c r="AE2394" i="1"/>
  <c r="AE2402" i="1"/>
  <c r="AE2410" i="1"/>
  <c r="AE2418" i="1"/>
  <c r="AE2426" i="1"/>
  <c r="AE2434" i="1"/>
  <c r="AE2442" i="1"/>
  <c r="AE2450" i="1"/>
  <c r="AE2458" i="1"/>
  <c r="AE2466" i="1"/>
  <c r="AE2474" i="1"/>
  <c r="AE2482" i="1"/>
  <c r="AE2490" i="1"/>
  <c r="AE2498" i="1"/>
  <c r="AE2506" i="1"/>
  <c r="AE2251" i="1"/>
  <c r="AE2379" i="1"/>
  <c r="AE2075" i="1"/>
  <c r="AE2067" i="1"/>
  <c r="AE2131" i="1"/>
  <c r="AE2195" i="1"/>
  <c r="AE2259" i="1"/>
  <c r="AE2323" i="1"/>
  <c r="AE2387" i="1"/>
  <c r="AE2451" i="1"/>
  <c r="AE2055" i="1"/>
  <c r="AE2087" i="1"/>
  <c r="AE2119" i="1"/>
  <c r="AE2151" i="1"/>
  <c r="AE2183" i="1"/>
  <c r="AE2215" i="1"/>
  <c r="AE2247" i="1"/>
  <c r="AE2279" i="1"/>
  <c r="AE2311" i="1"/>
  <c r="AE2343" i="1"/>
  <c r="AE2375" i="1"/>
  <c r="AE2407" i="1"/>
  <c r="AE2439" i="1"/>
  <c r="AE2471" i="1"/>
  <c r="AE2503" i="1"/>
  <c r="AE2065" i="1"/>
  <c r="AE2081" i="1"/>
  <c r="AE2097" i="1"/>
  <c r="AE2113" i="1"/>
  <c r="AE2129" i="1"/>
  <c r="AE2145" i="1"/>
  <c r="AE2161" i="1"/>
  <c r="AE2177" i="1"/>
  <c r="AE2193" i="1"/>
  <c r="AE2209" i="1"/>
  <c r="AE2225" i="1"/>
  <c r="AE2241" i="1"/>
  <c r="AE2257" i="1"/>
  <c r="AE2273" i="1"/>
  <c r="AE2289" i="1"/>
  <c r="AE2305" i="1"/>
  <c r="AE2321" i="1"/>
  <c r="AE2337" i="1"/>
  <c r="AE2353" i="1"/>
  <c r="AE2369" i="1"/>
  <c r="AE2385" i="1"/>
  <c r="AE2401" i="1"/>
  <c r="AE2417" i="1"/>
  <c r="AE2433" i="1"/>
  <c r="AE2449" i="1"/>
  <c r="AE2465" i="1"/>
  <c r="AE2481" i="1"/>
  <c r="AE2497" i="1"/>
  <c r="AE1012" i="1"/>
  <c r="AE1016" i="1"/>
  <c r="AE1020" i="1"/>
  <c r="AE1024" i="1"/>
  <c r="AE1028" i="1"/>
  <c r="AE1032" i="1"/>
  <c r="AE1036" i="1"/>
  <c r="AE1040" i="1"/>
  <c r="AE1044" i="1"/>
  <c r="AE1048" i="1"/>
  <c r="AE1052" i="1"/>
  <c r="AE1056" i="1"/>
  <c r="AE1060" i="1"/>
  <c r="AE1064" i="1"/>
  <c r="AE1068" i="1"/>
  <c r="AE1072" i="1"/>
  <c r="AE1076" i="1"/>
  <c r="AE1080" i="1"/>
  <c r="AE1084" i="1"/>
  <c r="AE1088" i="1"/>
  <c r="AE1092" i="1"/>
  <c r="AE1096" i="1"/>
  <c r="AE1100" i="1"/>
  <c r="AE1104" i="1"/>
  <c r="AE1108" i="1"/>
  <c r="AE1112" i="1"/>
  <c r="AE1116" i="1"/>
  <c r="AE1120" i="1"/>
  <c r="AE1124" i="1"/>
  <c r="AE1128" i="1"/>
  <c r="AE1132" i="1"/>
  <c r="AE1136" i="1"/>
  <c r="AE1140" i="1"/>
  <c r="AE1144" i="1"/>
  <c r="AE1148" i="1"/>
  <c r="AE1152" i="1"/>
  <c r="AE1156" i="1"/>
  <c r="AE1160" i="1"/>
  <c r="AE1164" i="1"/>
  <c r="AE1168" i="1"/>
  <c r="AE1172" i="1"/>
  <c r="AE1176" i="1"/>
  <c r="AE1180" i="1"/>
  <c r="AE1184" i="1"/>
  <c r="AE1188" i="1"/>
  <c r="AE1192" i="1"/>
  <c r="AE1196" i="1"/>
  <c r="AE1200" i="1"/>
  <c r="AE1204" i="1"/>
  <c r="AE1208" i="1"/>
  <c r="AE1212" i="1"/>
  <c r="AE1216" i="1"/>
  <c r="AE1220" i="1"/>
  <c r="AE1224" i="1"/>
  <c r="AE1228" i="1"/>
  <c r="AE1232" i="1"/>
  <c r="AE1236" i="1"/>
  <c r="AE1240" i="1"/>
  <c r="AE1244" i="1"/>
  <c r="AE1248" i="1"/>
  <c r="AE1252" i="1"/>
  <c r="AE1256" i="1"/>
  <c r="AE1260" i="1"/>
  <c r="AE1264" i="1"/>
  <c r="AE1268" i="1"/>
  <c r="AE1272" i="1"/>
  <c r="AE1276" i="1"/>
  <c r="AE1280" i="1"/>
  <c r="AE1284" i="1"/>
  <c r="AE1288" i="1"/>
  <c r="AE1292" i="1"/>
  <c r="AE1296" i="1"/>
  <c r="AE1300" i="1"/>
  <c r="AE1304" i="1"/>
  <c r="AE1308" i="1"/>
  <c r="AE1312" i="1"/>
  <c r="AE1316" i="1"/>
  <c r="AE1320" i="1"/>
  <c r="AE1324" i="1"/>
  <c r="AE1328" i="1"/>
  <c r="AE1332" i="1"/>
  <c r="AE1336" i="1"/>
  <c r="AE1340" i="1"/>
  <c r="AE1344" i="1"/>
  <c r="AE1348" i="1"/>
  <c r="AE1352" i="1"/>
  <c r="AE1356" i="1"/>
  <c r="AE1360" i="1"/>
  <c r="AE1364" i="1"/>
  <c r="AE1368" i="1"/>
  <c r="AE1372" i="1"/>
  <c r="AE1376" i="1"/>
  <c r="AE1380" i="1"/>
  <c r="AE1384" i="1"/>
  <c r="AE1388" i="1"/>
  <c r="AE1392" i="1"/>
  <c r="AE1396" i="1"/>
  <c r="AE1400" i="1"/>
  <c r="AE1404" i="1"/>
  <c r="AE1408" i="1"/>
  <c r="AE1412" i="1"/>
  <c r="AE1416" i="1"/>
  <c r="AE1420" i="1"/>
  <c r="AE1424" i="1"/>
  <c r="AE1428" i="1"/>
  <c r="AE1432" i="1"/>
  <c r="AE1436" i="1"/>
  <c r="AE1440" i="1"/>
  <c r="AE1444" i="1"/>
  <c r="AE1448" i="1"/>
  <c r="AE1452" i="1"/>
  <c r="AE1456" i="1"/>
  <c r="AE1460" i="1"/>
  <c r="AE1464" i="1"/>
  <c r="AE1468" i="1"/>
  <c r="AE1472" i="1"/>
  <c r="AE1476" i="1"/>
  <c r="AE1480" i="1"/>
  <c r="AE1484" i="1"/>
  <c r="AE1488" i="1"/>
  <c r="AE1492" i="1"/>
  <c r="AE1496" i="1"/>
  <c r="AE1500" i="1"/>
  <c r="AE1504" i="1"/>
  <c r="AE1508" i="1"/>
  <c r="AE1512" i="1"/>
  <c r="AE1516" i="1"/>
  <c r="AE1520" i="1"/>
  <c r="AE1524" i="1"/>
  <c r="AE1528" i="1"/>
  <c r="AE1532" i="1"/>
  <c r="AE1536" i="1"/>
  <c r="AE1540" i="1"/>
  <c r="AE1544" i="1"/>
  <c r="AE1548" i="1"/>
  <c r="AE1552" i="1"/>
  <c r="AE1556" i="1"/>
  <c r="AE1560" i="1"/>
  <c r="AE1564" i="1"/>
  <c r="AE1568" i="1"/>
  <c r="AE1572" i="1"/>
  <c r="AE1576" i="1"/>
  <c r="AE1580" i="1"/>
  <c r="AE1584" i="1"/>
  <c r="AE1588" i="1"/>
  <c r="AE1592" i="1"/>
  <c r="AE1596" i="1"/>
  <c r="AE1600" i="1"/>
  <c r="AE1604" i="1"/>
  <c r="AE1608" i="1"/>
  <c r="AE1612" i="1"/>
  <c r="AE1616" i="1"/>
  <c r="AE1620" i="1"/>
  <c r="AE1624" i="1"/>
  <c r="AE1628" i="1"/>
  <c r="AE1632" i="1"/>
  <c r="AE1636" i="1"/>
  <c r="AE1640" i="1"/>
  <c r="AE1644" i="1"/>
  <c r="AE1648" i="1"/>
  <c r="AE1652" i="1"/>
  <c r="AE1656" i="1"/>
  <c r="AE1660" i="1"/>
  <c r="AE1664" i="1"/>
  <c r="AE1668" i="1"/>
  <c r="AE1672" i="1"/>
  <c r="AE1676" i="1"/>
  <c r="AE1680" i="1"/>
  <c r="AE1684" i="1"/>
  <c r="AE1688" i="1"/>
  <c r="AE1692" i="1"/>
  <c r="AE1696" i="1"/>
  <c r="AE1700" i="1"/>
  <c r="AE1704" i="1"/>
  <c r="AE1708" i="1"/>
  <c r="AE1712" i="1"/>
  <c r="AE1716" i="1"/>
  <c r="AE1720" i="1"/>
  <c r="AE1724" i="1"/>
  <c r="AE1728" i="1"/>
  <c r="AE1732" i="1"/>
  <c r="AE1736" i="1"/>
  <c r="AE1740" i="1"/>
  <c r="AE1744" i="1"/>
  <c r="AE1748" i="1"/>
  <c r="AE1752" i="1"/>
  <c r="AE1756" i="1"/>
  <c r="AE1760" i="1"/>
  <c r="AE1764" i="1"/>
  <c r="AE1768" i="1"/>
  <c r="AE1772" i="1"/>
  <c r="AE1776" i="1"/>
  <c r="AE1780" i="1"/>
  <c r="AE1784" i="1"/>
  <c r="AE1788" i="1"/>
  <c r="AE1792" i="1"/>
  <c r="AE1796" i="1"/>
  <c r="AE1800" i="1"/>
  <c r="AE1804" i="1"/>
  <c r="AE1808" i="1"/>
  <c r="AE1812" i="1"/>
  <c r="AE1816" i="1"/>
  <c r="AE1820" i="1"/>
  <c r="AE1824" i="1"/>
  <c r="AE1828" i="1"/>
  <c r="AE1832" i="1"/>
  <c r="AE1836" i="1"/>
  <c r="AE1840" i="1"/>
  <c r="AE1844" i="1"/>
  <c r="AE1848" i="1"/>
  <c r="AE1852" i="1"/>
  <c r="AE1856" i="1"/>
  <c r="AE1860" i="1"/>
  <c r="AE1864" i="1"/>
  <c r="AE1868" i="1"/>
  <c r="AE1872" i="1"/>
  <c r="AE1876" i="1"/>
  <c r="AE1880" i="1"/>
  <c r="AE1884" i="1"/>
  <c r="AE1888" i="1"/>
  <c r="AE1892" i="1"/>
  <c r="AE1896" i="1"/>
  <c r="AE1900" i="1"/>
  <c r="AE1904" i="1"/>
  <c r="AE1908" i="1"/>
  <c r="AE1912" i="1"/>
  <c r="AE1916" i="1"/>
  <c r="AE1920" i="1"/>
  <c r="AE1924" i="1"/>
  <c r="AE1928" i="1"/>
  <c r="AE1932" i="1"/>
  <c r="AE1936" i="1"/>
  <c r="AE1940" i="1"/>
  <c r="AE1944" i="1"/>
  <c r="AE1948" i="1"/>
  <c r="AE1952" i="1"/>
  <c r="AE1956" i="1"/>
  <c r="AE1960" i="1"/>
  <c r="AE1964" i="1"/>
  <c r="AE1968" i="1"/>
  <c r="AE1972" i="1"/>
  <c r="AE1976" i="1"/>
  <c r="AE1980" i="1"/>
  <c r="AE1984" i="1"/>
  <c r="AE1988" i="1"/>
  <c r="AE1992" i="1"/>
  <c r="AE1996" i="1"/>
  <c r="AE2000" i="1"/>
  <c r="AE2004" i="1"/>
  <c r="AE2008" i="1"/>
  <c r="AE2012" i="1"/>
  <c r="AE2016" i="1"/>
  <c r="AE2020" i="1"/>
  <c r="AE2024" i="1"/>
  <c r="AE2028" i="1"/>
  <c r="AE2032" i="1"/>
  <c r="AE2036" i="1"/>
  <c r="AE2040" i="1"/>
  <c r="AE2044" i="1"/>
  <c r="AE2048" i="1"/>
  <c r="AE2052" i="1"/>
  <c r="AE2060" i="1"/>
  <c r="AE2068" i="1"/>
  <c r="AE2076" i="1"/>
  <c r="AE2084" i="1"/>
  <c r="AE2092" i="1"/>
  <c r="AE2100" i="1"/>
  <c r="AE2108" i="1"/>
  <c r="AE2116" i="1"/>
  <c r="AE2124" i="1"/>
  <c r="AE2132" i="1"/>
  <c r="AE2140" i="1"/>
  <c r="AE2148" i="1"/>
  <c r="AE2156" i="1"/>
  <c r="AE2164" i="1"/>
  <c r="AE2172" i="1"/>
  <c r="AE2180" i="1"/>
  <c r="AE2188" i="1"/>
  <c r="AE2196" i="1"/>
  <c r="AE2204" i="1"/>
  <c r="AE2212" i="1"/>
  <c r="AE2220" i="1"/>
  <c r="AE2228" i="1"/>
  <c r="AE2236" i="1"/>
  <c r="AE2244" i="1"/>
  <c r="AE2252" i="1"/>
  <c r="AE2260" i="1"/>
  <c r="AE2268" i="1"/>
  <c r="AE2276" i="1"/>
  <c r="AE2284" i="1"/>
  <c r="AE2292" i="1"/>
  <c r="AE2300" i="1"/>
  <c r="AE2308" i="1"/>
  <c r="AE2316" i="1"/>
  <c r="AE2324" i="1"/>
  <c r="AE2332" i="1"/>
  <c r="AE2340" i="1"/>
  <c r="AE2348" i="1"/>
  <c r="AE2356" i="1"/>
  <c r="AE2364" i="1"/>
  <c r="AE2372" i="1"/>
  <c r="AE2380" i="1"/>
  <c r="AE2388" i="1"/>
  <c r="AE2396" i="1"/>
  <c r="AE2404" i="1"/>
  <c r="AE2412" i="1"/>
  <c r="AE2420" i="1"/>
  <c r="AE2428" i="1"/>
  <c r="AE2436" i="1"/>
  <c r="AE2444" i="1"/>
  <c r="AE2452" i="1"/>
  <c r="AE2460" i="1"/>
  <c r="AE2468" i="1"/>
  <c r="AE2476" i="1"/>
  <c r="AE2484" i="1"/>
  <c r="AE2492" i="1"/>
  <c r="AE2500" i="1"/>
  <c r="AE2508" i="1"/>
  <c r="AE2331" i="1"/>
  <c r="AE2459" i="1"/>
  <c r="AE999" i="1"/>
  <c r="AE975" i="1"/>
  <c r="AE955" i="1"/>
  <c r="AE943" i="1"/>
  <c r="AE935" i="1"/>
  <c r="AE911" i="1"/>
  <c r="AE899" i="1"/>
  <c r="AE891" i="1"/>
  <c r="AE883" i="1"/>
  <c r="AE879" i="1"/>
  <c r="AE871" i="1"/>
  <c r="AE847" i="1"/>
  <c r="AE827" i="1"/>
  <c r="AE815" i="1"/>
  <c r="AE807" i="1"/>
  <c r="AE783" i="1"/>
  <c r="AE771" i="1"/>
  <c r="AE763" i="1"/>
  <c r="AE755" i="1"/>
  <c r="AE751" i="1"/>
  <c r="AE743" i="1"/>
  <c r="AE719" i="1"/>
  <c r="AE699" i="1"/>
  <c r="AE687" i="1"/>
  <c r="AE679" i="1"/>
  <c r="AE655" i="1"/>
  <c r="AE643" i="1"/>
  <c r="AE639" i="1"/>
  <c r="AE635" i="1"/>
  <c r="AE627" i="1"/>
  <c r="AE623" i="1"/>
  <c r="AE615" i="1"/>
  <c r="AE591" i="1"/>
  <c r="AE571" i="1"/>
  <c r="AE559" i="1"/>
  <c r="AE551" i="1"/>
  <c r="AE527" i="1"/>
  <c r="AE515" i="1"/>
  <c r="AE507" i="1"/>
  <c r="AE499" i="1"/>
  <c r="AE495" i="1"/>
  <c r="AE2155" i="1"/>
  <c r="AE2283" i="1"/>
  <c r="AE2411" i="1"/>
  <c r="AE2107" i="1"/>
  <c r="AE2235" i="1"/>
  <c r="AE2363" i="1"/>
  <c r="AE2491" i="1"/>
  <c r="AE2083" i="1"/>
  <c r="AE2147" i="1"/>
  <c r="AE2211" i="1"/>
  <c r="AE2275" i="1"/>
  <c r="AE2339" i="1"/>
  <c r="AE2403" i="1"/>
  <c r="AE2467" i="1"/>
  <c r="AE2063" i="1"/>
  <c r="AE2095" i="1"/>
  <c r="AE2127" i="1"/>
  <c r="AE2159" i="1"/>
  <c r="AE2191" i="1"/>
  <c r="AE2223" i="1"/>
  <c r="AE2255" i="1"/>
  <c r="AE2287" i="1"/>
  <c r="AE2319" i="1"/>
  <c r="AE2351" i="1"/>
  <c r="AE2383" i="1"/>
  <c r="AE2415" i="1"/>
  <c r="AE2447" i="1"/>
  <c r="AE2479" i="1"/>
  <c r="AE2053" i="1"/>
  <c r="AE2069" i="1"/>
  <c r="AE2085" i="1"/>
  <c r="AE2101" i="1"/>
  <c r="AE2117" i="1"/>
  <c r="AE2133" i="1"/>
  <c r="AE2149" i="1"/>
  <c r="AE2165" i="1"/>
  <c r="AE2181" i="1"/>
  <c r="AE2197" i="1"/>
  <c r="AE2213" i="1"/>
  <c r="AE2229" i="1"/>
  <c r="AE2245" i="1"/>
  <c r="AE2261" i="1"/>
  <c r="AE2277" i="1"/>
  <c r="AE2293" i="1"/>
  <c r="AE2309" i="1"/>
  <c r="AE2325" i="1"/>
  <c r="AE2341" i="1"/>
  <c r="AE2357" i="1"/>
  <c r="AE2373" i="1"/>
  <c r="AE2389" i="1"/>
  <c r="AE2405" i="1"/>
  <c r="AE2421" i="1"/>
  <c r="AE2437" i="1"/>
  <c r="AE2453" i="1"/>
  <c r="AE2469" i="1"/>
  <c r="AE2485" i="1"/>
  <c r="AE2501" i="1"/>
  <c r="AE1013" i="1"/>
  <c r="AE1017" i="1"/>
  <c r="AE1021" i="1"/>
  <c r="AE1025" i="1"/>
  <c r="AE1029" i="1"/>
  <c r="AE1033" i="1"/>
  <c r="AE1037" i="1"/>
  <c r="AE1041" i="1"/>
  <c r="AE1045" i="1"/>
  <c r="AE1049" i="1"/>
  <c r="AE1053" i="1"/>
  <c r="AE1057" i="1"/>
  <c r="AE1061" i="1"/>
  <c r="AE1065" i="1"/>
  <c r="AE1069" i="1"/>
  <c r="AE1073" i="1"/>
  <c r="AE1077" i="1"/>
  <c r="AE1081" i="1"/>
  <c r="AE1085" i="1"/>
  <c r="AE1089" i="1"/>
  <c r="AE1093" i="1"/>
  <c r="AE1097" i="1"/>
  <c r="AE1101" i="1"/>
  <c r="AE1105" i="1"/>
  <c r="AE1109" i="1"/>
  <c r="AE1113" i="1"/>
  <c r="AE1117" i="1"/>
  <c r="AE1121" i="1"/>
  <c r="AE1125" i="1"/>
  <c r="AE1129" i="1"/>
  <c r="AE1133" i="1"/>
  <c r="AE1137" i="1"/>
  <c r="AE1141" i="1"/>
  <c r="AE1145" i="1"/>
  <c r="AE1149" i="1"/>
  <c r="AE1153" i="1"/>
  <c r="AE1157" i="1"/>
  <c r="AE1161" i="1"/>
  <c r="AE1165" i="1"/>
  <c r="AE1169" i="1"/>
  <c r="AE1173" i="1"/>
  <c r="AE1177" i="1"/>
  <c r="AE1181" i="1"/>
  <c r="AE1185" i="1"/>
  <c r="AE1189" i="1"/>
  <c r="AE1193" i="1"/>
  <c r="AE1197" i="1"/>
  <c r="AE1201" i="1"/>
  <c r="AE1205" i="1"/>
  <c r="AE1209" i="1"/>
  <c r="AE1213" i="1"/>
  <c r="AE1217" i="1"/>
  <c r="AE1221" i="1"/>
  <c r="AE1225" i="1"/>
  <c r="AE1229" i="1"/>
  <c r="AE1233" i="1"/>
  <c r="AE1237" i="1"/>
  <c r="AE1241" i="1"/>
  <c r="AE1245" i="1"/>
  <c r="AE1249" i="1"/>
  <c r="AE1253" i="1"/>
  <c r="AE1257" i="1"/>
  <c r="AE1261" i="1"/>
  <c r="AE1265" i="1"/>
  <c r="AE1269" i="1"/>
  <c r="AE1273" i="1"/>
  <c r="AE1277" i="1"/>
  <c r="AE1281" i="1"/>
  <c r="AE1285" i="1"/>
  <c r="AE1289" i="1"/>
  <c r="AE1293" i="1"/>
  <c r="AE1297" i="1"/>
  <c r="AE1301" i="1"/>
  <c r="AE1305" i="1"/>
  <c r="AE1309" i="1"/>
  <c r="AE1313" i="1"/>
  <c r="AE1317" i="1"/>
  <c r="AE1321" i="1"/>
  <c r="AE1325" i="1"/>
  <c r="AE1329" i="1"/>
  <c r="AE1333" i="1"/>
  <c r="AE1337" i="1"/>
  <c r="AE1341" i="1"/>
  <c r="AE1345" i="1"/>
  <c r="AE1349" i="1"/>
  <c r="AE1353" i="1"/>
  <c r="AE1357" i="1"/>
  <c r="AE1361" i="1"/>
  <c r="AE1365" i="1"/>
  <c r="AE1369" i="1"/>
  <c r="AE1373" i="1"/>
  <c r="AE1377" i="1"/>
  <c r="AE1381" i="1"/>
  <c r="AE1385" i="1"/>
  <c r="AE1389" i="1"/>
  <c r="AE1393" i="1"/>
  <c r="AE1397" i="1"/>
  <c r="AE1401" i="1"/>
  <c r="AE1405" i="1"/>
  <c r="AE1409" i="1"/>
  <c r="AE1413" i="1"/>
  <c r="AE1417" i="1"/>
  <c r="AE1421" i="1"/>
  <c r="AE1425" i="1"/>
  <c r="AE1429" i="1"/>
  <c r="AE1433" i="1"/>
  <c r="AE1437" i="1"/>
  <c r="AE1441" i="1"/>
  <c r="AE1445" i="1"/>
  <c r="AE1449" i="1"/>
  <c r="AE1453" i="1"/>
  <c r="AE1457" i="1"/>
  <c r="AE1461" i="1"/>
  <c r="AE1465" i="1"/>
  <c r="AE1469" i="1"/>
  <c r="AE1473" i="1"/>
  <c r="AE1477" i="1"/>
  <c r="AE1481" i="1"/>
  <c r="AE1485" i="1"/>
  <c r="AE1489" i="1"/>
  <c r="AE1493" i="1"/>
  <c r="AE1497" i="1"/>
  <c r="AE1501" i="1"/>
  <c r="AE1505" i="1"/>
  <c r="AE1509" i="1"/>
  <c r="AE1513" i="1"/>
  <c r="AE1517" i="1"/>
  <c r="AE1521" i="1"/>
  <c r="AE1525" i="1"/>
  <c r="AE1529" i="1"/>
  <c r="AE1533" i="1"/>
  <c r="AE1537" i="1"/>
  <c r="AE1541" i="1"/>
  <c r="AE1545" i="1"/>
  <c r="AE1549" i="1"/>
  <c r="AE1553" i="1"/>
  <c r="AE1557" i="1"/>
  <c r="AE1561" i="1"/>
  <c r="AE1565" i="1"/>
  <c r="AE1569" i="1"/>
  <c r="AE1573" i="1"/>
  <c r="AE1577" i="1"/>
  <c r="AE1581" i="1"/>
  <c r="AE1585" i="1"/>
  <c r="AE1589" i="1"/>
  <c r="AE1593" i="1"/>
  <c r="AE1597" i="1"/>
  <c r="AE1601" i="1"/>
  <c r="AE1605" i="1"/>
  <c r="AE1609" i="1"/>
  <c r="AE1613" i="1"/>
  <c r="AE1617" i="1"/>
  <c r="AE1621" i="1"/>
  <c r="AE1625" i="1"/>
  <c r="AE1629" i="1"/>
  <c r="AE1633" i="1"/>
  <c r="AE1637" i="1"/>
  <c r="AE1641" i="1"/>
  <c r="AE1645" i="1"/>
  <c r="AE1649" i="1"/>
  <c r="AE1653" i="1"/>
  <c r="AE1657" i="1"/>
  <c r="AE1661" i="1"/>
  <c r="AE1665" i="1"/>
  <c r="AE1669" i="1"/>
  <c r="AE1673" i="1"/>
  <c r="AE1677" i="1"/>
  <c r="AE1681" i="1"/>
  <c r="AE1685" i="1"/>
  <c r="AE1689" i="1"/>
  <c r="AE1693" i="1"/>
  <c r="AE1697" i="1"/>
  <c r="AE1701" i="1"/>
  <c r="AE1705" i="1"/>
  <c r="AE1709" i="1"/>
  <c r="AE1713" i="1"/>
  <c r="AE1717" i="1"/>
  <c r="AE1721" i="1"/>
  <c r="AE1725" i="1"/>
  <c r="AE1729" i="1"/>
  <c r="AE1733" i="1"/>
  <c r="AE1737" i="1"/>
  <c r="AE1741" i="1"/>
  <c r="AE1745" i="1"/>
  <c r="AE1749" i="1"/>
  <c r="AE1753" i="1"/>
  <c r="AE1757" i="1"/>
  <c r="AE1761" i="1"/>
  <c r="AE1765" i="1"/>
  <c r="AE1769" i="1"/>
  <c r="AE1773" i="1"/>
  <c r="AE1777" i="1"/>
  <c r="AE1781" i="1"/>
  <c r="AE1785" i="1"/>
  <c r="AE1789" i="1"/>
  <c r="AE1793" i="1"/>
  <c r="AE1797" i="1"/>
  <c r="AE1801" i="1"/>
  <c r="AE1805" i="1"/>
  <c r="AE1809" i="1"/>
  <c r="AE1813" i="1"/>
  <c r="AE1817" i="1"/>
  <c r="AE1821" i="1"/>
  <c r="AE1825" i="1"/>
  <c r="AE1829" i="1"/>
  <c r="AE1833" i="1"/>
  <c r="AE1837" i="1"/>
  <c r="AE1841" i="1"/>
  <c r="AE1845" i="1"/>
  <c r="AE1849" i="1"/>
  <c r="AE1853" i="1"/>
  <c r="AE1857" i="1"/>
  <c r="AE1861" i="1"/>
  <c r="AE1865" i="1"/>
  <c r="AE1869" i="1"/>
  <c r="AE1873" i="1"/>
  <c r="AE1877" i="1"/>
  <c r="AE1881" i="1"/>
  <c r="AE1885" i="1"/>
  <c r="AE1889" i="1"/>
  <c r="AE1893" i="1"/>
  <c r="AE1897" i="1"/>
  <c r="AE1901" i="1"/>
  <c r="AE1905" i="1"/>
  <c r="AE1909" i="1"/>
  <c r="AE1913" i="1"/>
  <c r="AE1917" i="1"/>
  <c r="AE1921" i="1"/>
  <c r="AE1925" i="1"/>
  <c r="AE1929" i="1"/>
  <c r="AE1933" i="1"/>
  <c r="AE1937" i="1"/>
  <c r="AE1941" i="1"/>
  <c r="AE1945" i="1"/>
  <c r="AE1949" i="1"/>
  <c r="AE1953" i="1"/>
  <c r="AE1957" i="1"/>
  <c r="AE1961" i="1"/>
  <c r="AE1965" i="1"/>
  <c r="AE1969" i="1"/>
  <c r="AE1973" i="1"/>
  <c r="AE1977" i="1"/>
  <c r="AE1981" i="1"/>
  <c r="AE1985" i="1"/>
  <c r="AE1989" i="1"/>
  <c r="AE1993" i="1"/>
  <c r="AE1997" i="1"/>
  <c r="AE2001" i="1"/>
  <c r="AE2005" i="1"/>
  <c r="AE2009" i="1"/>
  <c r="AE2013" i="1"/>
  <c r="AE2017" i="1"/>
  <c r="AE2021" i="1"/>
  <c r="AE2025" i="1"/>
  <c r="AE2029" i="1"/>
  <c r="AE2033" i="1"/>
  <c r="AE2037" i="1"/>
  <c r="AE2041" i="1"/>
  <c r="AE2045" i="1"/>
  <c r="AE2049" i="1"/>
  <c r="AE2054" i="1"/>
  <c r="AE2062" i="1"/>
  <c r="AE2070" i="1"/>
  <c r="AE2078" i="1"/>
  <c r="AE2086" i="1"/>
  <c r="AE2094" i="1"/>
  <c r="AE2102" i="1"/>
  <c r="AE2110" i="1"/>
  <c r="AE2118" i="1"/>
  <c r="AE2126" i="1"/>
  <c r="AE2134" i="1"/>
  <c r="AE2142" i="1"/>
  <c r="AE2150" i="1"/>
  <c r="AE2158" i="1"/>
  <c r="AE2166" i="1"/>
  <c r="AE2174" i="1"/>
  <c r="AE2182" i="1"/>
  <c r="AE2190" i="1"/>
  <c r="AE2198" i="1"/>
  <c r="AE2206" i="1"/>
  <c r="AE2214" i="1"/>
  <c r="AE2222" i="1"/>
  <c r="AE2230" i="1"/>
  <c r="AE2238" i="1"/>
  <c r="AE2246" i="1"/>
  <c r="AE2254" i="1"/>
  <c r="AE2262" i="1"/>
  <c r="AE2270" i="1"/>
  <c r="AE2278" i="1"/>
  <c r="AE2286" i="1"/>
  <c r="AE2294" i="1"/>
  <c r="AE2302" i="1"/>
  <c r="AE2310" i="1"/>
  <c r="AE2318" i="1"/>
  <c r="AE2326" i="1"/>
  <c r="AE2334" i="1"/>
  <c r="AE2342" i="1"/>
  <c r="AE2350" i="1"/>
  <c r="AE2358" i="1"/>
  <c r="AE2366" i="1"/>
  <c r="AE2374" i="1"/>
  <c r="AE2382" i="1"/>
  <c r="AE2390" i="1"/>
  <c r="AE2398" i="1"/>
  <c r="AE2406" i="1"/>
  <c r="AE2414" i="1"/>
  <c r="AE2422" i="1"/>
  <c r="AE2430" i="1"/>
  <c r="AE2438" i="1"/>
  <c r="AE2446" i="1"/>
  <c r="AE2454" i="1"/>
  <c r="AE2462" i="1"/>
  <c r="AE2470" i="1"/>
  <c r="AE2478" i="1"/>
  <c r="AE2486" i="1"/>
  <c r="AE2494" i="1"/>
  <c r="AE2502" i="1"/>
  <c r="AE2123" i="1"/>
  <c r="AE2507" i="1"/>
  <c r="AE2203" i="1"/>
  <c r="AB968" i="1"/>
  <c r="AB848" i="1"/>
  <c r="AE2059" i="1"/>
  <c r="AE2187" i="1"/>
  <c r="AE2315" i="1"/>
  <c r="AE2443" i="1"/>
  <c r="AE2139" i="1"/>
  <c r="AE2267" i="1"/>
  <c r="AE2395" i="1"/>
  <c r="AE2099" i="1"/>
  <c r="AE2163" i="1"/>
  <c r="AE2227" i="1"/>
  <c r="AE2291" i="1"/>
  <c r="AE2355" i="1"/>
  <c r="AE2419" i="1"/>
  <c r="AE2483" i="1"/>
  <c r="AE2071" i="1"/>
  <c r="AE2103" i="1"/>
  <c r="AE2135" i="1"/>
  <c r="AE2167" i="1"/>
  <c r="AE2199" i="1"/>
  <c r="AE2231" i="1"/>
  <c r="AE2263" i="1"/>
  <c r="AE2295" i="1"/>
  <c r="AE2327" i="1"/>
  <c r="AE2359" i="1"/>
  <c r="AE2391" i="1"/>
  <c r="AE2423" i="1"/>
  <c r="AE2455" i="1"/>
  <c r="AE2487" i="1"/>
  <c r="AE2057" i="1"/>
  <c r="AE2073" i="1"/>
  <c r="AE2089" i="1"/>
  <c r="AE2105" i="1"/>
  <c r="AE2121" i="1"/>
  <c r="AE2137" i="1"/>
  <c r="AE2153" i="1"/>
  <c r="AE2169" i="1"/>
  <c r="AE2185" i="1"/>
  <c r="AE2201" i="1"/>
  <c r="AE2217" i="1"/>
  <c r="AE2233" i="1"/>
  <c r="AE2249" i="1"/>
  <c r="AE2265" i="1"/>
  <c r="AE2281" i="1"/>
  <c r="AE2297" i="1"/>
  <c r="AE2313" i="1"/>
  <c r="AE2329" i="1"/>
  <c r="AE2345" i="1"/>
  <c r="AE2361" i="1"/>
  <c r="AE2377" i="1"/>
  <c r="AE2393" i="1"/>
  <c r="AE2409" i="1"/>
  <c r="AE2425" i="1"/>
  <c r="AE2441" i="1"/>
  <c r="AE2457" i="1"/>
  <c r="AE2473" i="1"/>
  <c r="AE2489" i="1"/>
  <c r="AE2505" i="1"/>
  <c r="AE1014" i="1"/>
  <c r="AE1018" i="1"/>
  <c r="AE1022" i="1"/>
  <c r="AE1026" i="1"/>
  <c r="AE1030" i="1"/>
  <c r="AE1034" i="1"/>
  <c r="AE1038" i="1"/>
  <c r="AE1042" i="1"/>
  <c r="AE1046" i="1"/>
  <c r="AE1050" i="1"/>
  <c r="AE1054" i="1"/>
  <c r="AE1058" i="1"/>
  <c r="AE1062" i="1"/>
  <c r="AE1066" i="1"/>
  <c r="AE1070" i="1"/>
  <c r="AE1074" i="1"/>
  <c r="AE1078" i="1"/>
  <c r="AE1082" i="1"/>
  <c r="AE1086" i="1"/>
  <c r="AE1090" i="1"/>
  <c r="AE1094" i="1"/>
  <c r="AE1098" i="1"/>
  <c r="AE1102" i="1"/>
  <c r="AE1106" i="1"/>
  <c r="AE1110" i="1"/>
  <c r="AE1114" i="1"/>
  <c r="AE1118" i="1"/>
  <c r="AE1122" i="1"/>
  <c r="AE1126" i="1"/>
  <c r="AE1130" i="1"/>
  <c r="AE1134" i="1"/>
  <c r="AE1138" i="1"/>
  <c r="AE1142" i="1"/>
  <c r="AE1146" i="1"/>
  <c r="AE1150" i="1"/>
  <c r="AE1154" i="1"/>
  <c r="AE1158" i="1"/>
  <c r="AE1162" i="1"/>
  <c r="AE1166" i="1"/>
  <c r="AE1170" i="1"/>
  <c r="AE1174" i="1"/>
  <c r="AE1178" i="1"/>
  <c r="AE1182" i="1"/>
  <c r="AE1186" i="1"/>
  <c r="AE1190" i="1"/>
  <c r="AE1194" i="1"/>
  <c r="AE1198" i="1"/>
  <c r="AE1202" i="1"/>
  <c r="AE1206" i="1"/>
  <c r="AE1210" i="1"/>
  <c r="AE1214" i="1"/>
  <c r="AE1218" i="1"/>
  <c r="AE1222" i="1"/>
  <c r="AE1226" i="1"/>
  <c r="AE1230" i="1"/>
  <c r="AE1234" i="1"/>
  <c r="AE1238" i="1"/>
  <c r="AE1242" i="1"/>
  <c r="AE1246" i="1"/>
  <c r="AE1250" i="1"/>
  <c r="AE1254" i="1"/>
  <c r="AE1258" i="1"/>
  <c r="AE1262" i="1"/>
  <c r="AE1266" i="1"/>
  <c r="AE1270" i="1"/>
  <c r="AE1274" i="1"/>
  <c r="AE1278" i="1"/>
  <c r="AE1282" i="1"/>
  <c r="AE1286" i="1"/>
  <c r="AE1290" i="1"/>
  <c r="AE1294" i="1"/>
  <c r="AE1298" i="1"/>
  <c r="AE1302" i="1"/>
  <c r="AE1306" i="1"/>
  <c r="AE1310" i="1"/>
  <c r="AE1314" i="1"/>
  <c r="AE1318" i="1"/>
  <c r="AE1322" i="1"/>
  <c r="AE1326" i="1"/>
  <c r="AE1330" i="1"/>
  <c r="AE1334" i="1"/>
  <c r="AE1338" i="1"/>
  <c r="AE1342" i="1"/>
  <c r="AE1346" i="1"/>
  <c r="AE1350" i="1"/>
  <c r="AE1354" i="1"/>
  <c r="AE1358" i="1"/>
  <c r="AE1362" i="1"/>
  <c r="AE1366" i="1"/>
  <c r="AE1370" i="1"/>
  <c r="AE1374" i="1"/>
  <c r="AE1378" i="1"/>
  <c r="AE1382" i="1"/>
  <c r="AE1386" i="1"/>
  <c r="AE1390" i="1"/>
  <c r="AE1394" i="1"/>
  <c r="AE1398" i="1"/>
  <c r="AE1402" i="1"/>
  <c r="AE1406" i="1"/>
  <c r="AE1410" i="1"/>
  <c r="AE1414" i="1"/>
  <c r="AE1418" i="1"/>
  <c r="AE1422" i="1"/>
  <c r="AE1426" i="1"/>
  <c r="AE1430" i="1"/>
  <c r="AE1434" i="1"/>
  <c r="AE1438" i="1"/>
  <c r="AE1442" i="1"/>
  <c r="AE1446" i="1"/>
  <c r="AE1450" i="1"/>
  <c r="AE1454" i="1"/>
  <c r="AE1458" i="1"/>
  <c r="AE1462" i="1"/>
  <c r="AE1466" i="1"/>
  <c r="AE1470" i="1"/>
  <c r="AE1474" i="1"/>
  <c r="AE1478" i="1"/>
  <c r="AE1482" i="1"/>
  <c r="AE1486" i="1"/>
  <c r="AE1490" i="1"/>
  <c r="AE1494" i="1"/>
  <c r="AE1498" i="1"/>
  <c r="AE1502" i="1"/>
  <c r="AE1506" i="1"/>
  <c r="AE1510" i="1"/>
  <c r="AE1514" i="1"/>
  <c r="AE1518" i="1"/>
  <c r="AE1522" i="1"/>
  <c r="AE1526" i="1"/>
  <c r="AE1530" i="1"/>
  <c r="AE1534" i="1"/>
  <c r="AE1538" i="1"/>
  <c r="AE1542" i="1"/>
  <c r="AE1546" i="1"/>
  <c r="AE1550" i="1"/>
  <c r="AE1554" i="1"/>
  <c r="AE1558" i="1"/>
  <c r="AE1562" i="1"/>
  <c r="AE1566" i="1"/>
  <c r="AE1570" i="1"/>
  <c r="AE1574" i="1"/>
  <c r="AE1578" i="1"/>
  <c r="AE1582" i="1"/>
  <c r="AE1586" i="1"/>
  <c r="AE1590" i="1"/>
  <c r="AE1594" i="1"/>
  <c r="AE1598" i="1"/>
  <c r="AE1602" i="1"/>
  <c r="AE1606" i="1"/>
  <c r="AE1610" i="1"/>
  <c r="AE1614" i="1"/>
  <c r="AE1618" i="1"/>
  <c r="AE1622" i="1"/>
  <c r="AE1626" i="1"/>
  <c r="AE1630" i="1"/>
  <c r="AE1634" i="1"/>
  <c r="AE1638" i="1"/>
  <c r="AE1642" i="1"/>
  <c r="AE1646" i="1"/>
  <c r="AE1650" i="1"/>
  <c r="AE1654" i="1"/>
  <c r="AE1658" i="1"/>
  <c r="AE1662" i="1"/>
  <c r="AE1666" i="1"/>
  <c r="AE1670" i="1"/>
  <c r="AE1674" i="1"/>
  <c r="AE1678" i="1"/>
  <c r="AE1682" i="1"/>
  <c r="AE1686" i="1"/>
  <c r="AE1690" i="1"/>
  <c r="AE1694" i="1"/>
  <c r="AE1698" i="1"/>
  <c r="AE1702" i="1"/>
  <c r="AE1706" i="1"/>
  <c r="AE1710" i="1"/>
  <c r="AE1714" i="1"/>
  <c r="AE1718" i="1"/>
  <c r="AE1722" i="1"/>
  <c r="AE1726" i="1"/>
  <c r="AE1730" i="1"/>
  <c r="AE1734" i="1"/>
  <c r="AE1738" i="1"/>
  <c r="AE1742" i="1"/>
  <c r="AE1746" i="1"/>
  <c r="AE1750" i="1"/>
  <c r="AE1754" i="1"/>
  <c r="AE1758" i="1"/>
  <c r="AE1762" i="1"/>
  <c r="AE1766" i="1"/>
  <c r="AE1770" i="1"/>
  <c r="AE1774" i="1"/>
  <c r="AE1778" i="1"/>
  <c r="AE1782" i="1"/>
  <c r="AE1786" i="1"/>
  <c r="AE1790" i="1"/>
  <c r="AE1794" i="1"/>
  <c r="AE1798" i="1"/>
  <c r="AE1802" i="1"/>
  <c r="AE1806" i="1"/>
  <c r="AE1810" i="1"/>
  <c r="AE1814" i="1"/>
  <c r="AE1818" i="1"/>
  <c r="AE1822" i="1"/>
  <c r="AE1826" i="1"/>
  <c r="AE1830" i="1"/>
  <c r="AE1834" i="1"/>
  <c r="AE1838" i="1"/>
  <c r="AE1842" i="1"/>
  <c r="AE1846" i="1"/>
  <c r="AE1850" i="1"/>
  <c r="AE1854" i="1"/>
  <c r="AE1858" i="1"/>
  <c r="AE1862" i="1"/>
  <c r="AE1866" i="1"/>
  <c r="AE1870" i="1"/>
  <c r="AE1874" i="1"/>
  <c r="AE1878" i="1"/>
  <c r="AE1882" i="1"/>
  <c r="AE1886" i="1"/>
  <c r="AE1890" i="1"/>
  <c r="AE1894" i="1"/>
  <c r="AE1898" i="1"/>
  <c r="AE1902" i="1"/>
  <c r="AE1906" i="1"/>
  <c r="AE1910" i="1"/>
  <c r="AE1914" i="1"/>
  <c r="AE1918" i="1"/>
  <c r="AE1922" i="1"/>
  <c r="AE1926" i="1"/>
  <c r="AE1930" i="1"/>
  <c r="AE1934" i="1"/>
  <c r="AE1938" i="1"/>
  <c r="AE1942" i="1"/>
  <c r="AE1946" i="1"/>
  <c r="AE1950" i="1"/>
  <c r="AE1954" i="1"/>
  <c r="AE1958" i="1"/>
  <c r="AE1962" i="1"/>
  <c r="AE1966" i="1"/>
  <c r="AE1970" i="1"/>
  <c r="AE1974" i="1"/>
  <c r="AE1978" i="1"/>
  <c r="AE1982" i="1"/>
  <c r="AE1986" i="1"/>
  <c r="AE1990" i="1"/>
  <c r="AE1994" i="1"/>
  <c r="AE1998" i="1"/>
  <c r="AE2002" i="1"/>
  <c r="AE2006" i="1"/>
  <c r="AE2010" i="1"/>
  <c r="AE2014" i="1"/>
  <c r="AE2018" i="1"/>
  <c r="AE2022" i="1"/>
  <c r="AE2026" i="1"/>
  <c r="AE2030" i="1"/>
  <c r="AE2034" i="1"/>
  <c r="AE2038" i="1"/>
  <c r="AE2042" i="1"/>
  <c r="AE2046" i="1"/>
  <c r="AE2050" i="1"/>
  <c r="AE2056" i="1"/>
  <c r="AE2064" i="1"/>
  <c r="AE2072" i="1"/>
  <c r="AE2080" i="1"/>
  <c r="AE2088" i="1"/>
  <c r="AE2096" i="1"/>
  <c r="AE2104" i="1"/>
  <c r="AE2112" i="1"/>
  <c r="AE2120" i="1"/>
  <c r="AE2128" i="1"/>
  <c r="AE2136" i="1"/>
  <c r="AE2144" i="1"/>
  <c r="AE2152" i="1"/>
  <c r="AE2160" i="1"/>
  <c r="AE2168" i="1"/>
  <c r="AE2176" i="1"/>
  <c r="AE2184" i="1"/>
  <c r="AE2192" i="1"/>
  <c r="AE2200" i="1"/>
  <c r="AE2208" i="1"/>
  <c r="AE2216" i="1"/>
  <c r="AE2224" i="1"/>
  <c r="AE2232" i="1"/>
  <c r="AE2240" i="1"/>
  <c r="AE2248" i="1"/>
  <c r="AE2256" i="1"/>
  <c r="AE2264" i="1"/>
  <c r="AE2272" i="1"/>
  <c r="AE2280" i="1"/>
  <c r="AE2288" i="1"/>
  <c r="AE2296" i="1"/>
  <c r="AE2304" i="1"/>
  <c r="AE2312" i="1"/>
  <c r="AE2320" i="1"/>
  <c r="AE2328" i="1"/>
  <c r="AE2336" i="1"/>
  <c r="AE2344" i="1"/>
  <c r="AE2352" i="1"/>
  <c r="AE2360" i="1"/>
  <c r="AE2368" i="1"/>
  <c r="AE2376" i="1"/>
  <c r="AE2384" i="1"/>
  <c r="AE2392" i="1"/>
  <c r="AE2400" i="1"/>
  <c r="AE2408" i="1"/>
  <c r="AE2416" i="1"/>
  <c r="AE2424" i="1"/>
  <c r="AE2432" i="1"/>
  <c r="AE2440" i="1"/>
  <c r="AE2448" i="1"/>
  <c r="AE2456" i="1"/>
  <c r="AE2464" i="1"/>
  <c r="AE2472" i="1"/>
  <c r="AE2480" i="1"/>
  <c r="AE2488" i="1"/>
  <c r="AE2496" i="1"/>
  <c r="AE2504" i="1"/>
  <c r="AE46" i="1"/>
  <c r="AE62" i="1"/>
  <c r="AE78" i="1"/>
  <c r="AE94" i="1"/>
  <c r="AE110" i="1"/>
  <c r="AE142" i="1"/>
  <c r="AE158" i="1"/>
  <c r="AE174" i="1"/>
  <c r="AE206" i="1"/>
  <c r="AE270" i="1"/>
  <c r="AE334" i="1"/>
  <c r="AE59" i="1"/>
  <c r="AE140" i="1"/>
  <c r="AE100" i="1"/>
  <c r="AE104" i="1"/>
  <c r="AE361" i="1"/>
  <c r="AE254" i="1"/>
  <c r="AE318" i="1"/>
  <c r="AE350" i="1"/>
  <c r="AE290" i="1"/>
  <c r="AE372" i="1"/>
  <c r="AE109" i="1"/>
  <c r="AE148" i="1"/>
  <c r="AE212" i="1"/>
  <c r="AE87" i="1"/>
  <c r="AE71" i="1"/>
  <c r="AE63" i="1"/>
  <c r="AE55" i="1"/>
  <c r="AE456" i="1"/>
  <c r="AE432" i="1"/>
  <c r="AE255" i="1"/>
  <c r="AE42" i="1"/>
  <c r="AE105" i="1"/>
  <c r="AE292" i="1"/>
  <c r="AE126" i="1"/>
  <c r="AE190" i="1"/>
  <c r="AE238" i="1"/>
  <c r="AE286" i="1"/>
  <c r="AE302" i="1"/>
  <c r="AE366" i="1"/>
  <c r="AE65" i="1"/>
  <c r="AE26" i="1"/>
  <c r="AE18" i="1"/>
  <c r="AE141" i="1"/>
  <c r="AE332" i="1"/>
  <c r="AE328" i="1"/>
  <c r="AE324" i="1"/>
  <c r="AE260" i="1"/>
  <c r="AE485" i="1"/>
  <c r="AE430" i="1"/>
  <c r="AE360" i="1"/>
  <c r="AE337" i="1"/>
  <c r="AE240" i="1"/>
  <c r="AE325" i="1"/>
  <c r="AE133" i="1"/>
  <c r="AE381" i="1"/>
  <c r="AE144" i="1"/>
  <c r="AE326" i="1"/>
  <c r="AE262" i="1"/>
  <c r="AE134" i="1"/>
  <c r="AE229" i="1"/>
  <c r="AE364" i="1"/>
  <c r="AE209" i="1"/>
  <c r="AE198" i="1"/>
  <c r="AE38" i="1"/>
  <c r="AE273" i="1"/>
  <c r="AE244" i="1"/>
  <c r="AE308" i="1"/>
  <c r="AE176" i="1"/>
  <c r="AE29" i="1"/>
  <c r="AE280" i="1"/>
  <c r="AE252" i="1"/>
  <c r="AE369" i="1"/>
  <c r="AE81" i="1"/>
  <c r="AE112" i="1"/>
  <c r="AE69" i="1"/>
  <c r="AE368" i="1"/>
  <c r="AE13" i="1"/>
  <c r="AE304" i="1"/>
  <c r="AE48" i="1"/>
  <c r="AE365" i="1"/>
  <c r="AE17" i="1"/>
  <c r="AE1001" i="1"/>
  <c r="AE329" i="1"/>
  <c r="AE436" i="1"/>
  <c r="AE408" i="1"/>
  <c r="AE404" i="1"/>
  <c r="AE392" i="1"/>
  <c r="AE388" i="1"/>
  <c r="AE376" i="1"/>
  <c r="AE207" i="1"/>
  <c r="AE271" i="1"/>
  <c r="AE287" i="1"/>
  <c r="AE303" i="1"/>
  <c r="AE1009" i="1"/>
  <c r="AE25" i="1"/>
  <c r="AE43" i="1"/>
  <c r="AE213" i="1"/>
  <c r="AE256" i="1"/>
  <c r="AE122" i="1"/>
  <c r="AE138" i="1"/>
  <c r="AE186" i="1"/>
  <c r="AE202" i="1"/>
  <c r="AE250" i="1"/>
  <c r="AE484" i="1"/>
  <c r="AE191" i="1"/>
  <c r="AE424" i="1"/>
  <c r="AE412" i="1"/>
  <c r="AE396" i="1"/>
  <c r="AE380" i="1"/>
  <c r="AE111" i="1"/>
  <c r="AE239" i="1"/>
  <c r="AE64" i="1"/>
  <c r="AE192" i="1"/>
  <c r="AE277" i="1"/>
  <c r="AE341" i="1"/>
  <c r="AE106" i="1"/>
  <c r="AE154" i="1"/>
  <c r="AE266" i="1"/>
  <c r="AE145" i="1"/>
  <c r="AE88" i="1"/>
  <c r="AE316" i="1"/>
  <c r="AE400" i="1"/>
  <c r="AE384" i="1"/>
  <c r="AE335" i="1"/>
  <c r="AE85" i="1"/>
  <c r="AE149" i="1"/>
  <c r="AE170" i="1"/>
  <c r="AE282" i="1"/>
  <c r="AE362" i="1"/>
  <c r="AE344" i="1"/>
  <c r="AE173" i="1"/>
  <c r="AE32" i="1"/>
  <c r="AE11" i="1"/>
  <c r="AE346" i="1"/>
  <c r="AE298" i="1"/>
  <c r="AE90" i="1"/>
  <c r="AE416" i="1"/>
  <c r="AE128" i="1"/>
  <c r="AE330" i="1"/>
  <c r="AE314" i="1"/>
  <c r="AE218" i="1"/>
  <c r="AE74" i="1"/>
  <c r="AE58" i="1"/>
  <c r="AE447" i="1"/>
  <c r="AE367" i="1"/>
  <c r="AE175" i="1"/>
  <c r="AE143" i="1"/>
  <c r="AE127" i="1"/>
  <c r="AE415" i="1"/>
  <c r="AE389" i="1"/>
  <c r="AE107" i="1"/>
  <c r="AE235" i="1"/>
  <c r="AE299" i="1"/>
  <c r="AE21" i="1"/>
  <c r="AE377" i="1"/>
  <c r="AE265" i="1"/>
  <c r="AE336" i="1"/>
  <c r="AE152" i="1"/>
  <c r="AE80" i="1"/>
  <c r="AE358" i="1"/>
  <c r="AE294" i="1"/>
  <c r="AE230" i="1"/>
  <c r="AE166" i="1"/>
  <c r="AE102" i="1"/>
  <c r="AE54" i="1"/>
  <c r="AE357" i="1"/>
  <c r="AE237" i="1"/>
  <c r="AE272" i="1"/>
  <c r="AE124" i="1"/>
  <c r="AE374" i="1"/>
  <c r="AE310" i="1"/>
  <c r="AE246" i="1"/>
  <c r="AE182" i="1"/>
  <c r="AE118" i="1"/>
  <c r="AE363" i="1"/>
  <c r="AE315" i="1"/>
  <c r="AE67" i="1"/>
  <c r="AE413" i="1"/>
  <c r="AE251" i="1"/>
  <c r="AE214" i="1"/>
  <c r="AE150" i="1"/>
  <c r="AE171" i="1"/>
  <c r="AE123" i="1"/>
  <c r="AE187" i="1"/>
  <c r="AE1005" i="1"/>
  <c r="AE351" i="1"/>
  <c r="AE342" i="1"/>
  <c r="AE278" i="1"/>
  <c r="AE86" i="1"/>
  <c r="AE165" i="1"/>
  <c r="AE101" i="1"/>
  <c r="AE406" i="1"/>
  <c r="AE402" i="1"/>
  <c r="AE398" i="1"/>
  <c r="AE390" i="1"/>
  <c r="AE386" i="1"/>
  <c r="AE382" i="1"/>
  <c r="AE378" i="1"/>
  <c r="AE103" i="1"/>
  <c r="AE119" i="1"/>
  <c r="AE135" i="1"/>
  <c r="AE151" i="1"/>
  <c r="AE231" i="1"/>
  <c r="AE247" i="1"/>
  <c r="AE263" i="1"/>
  <c r="AE279" i="1"/>
  <c r="AE295" i="1"/>
  <c r="AE311" i="1"/>
  <c r="AE327" i="1"/>
  <c r="AE343" i="1"/>
  <c r="AE359" i="1"/>
  <c r="AE375" i="1"/>
  <c r="AE53" i="1"/>
  <c r="AE75" i="1"/>
  <c r="AE117" i="1"/>
  <c r="AE139" i="1"/>
  <c r="AE160" i="1"/>
  <c r="AE181" i="1"/>
  <c r="AE224" i="1"/>
  <c r="AE245" i="1"/>
  <c r="AE267" i="1"/>
  <c r="AE288" i="1"/>
  <c r="AE331" i="1"/>
  <c r="AE373" i="1"/>
  <c r="AE50" i="1"/>
  <c r="AE66" i="1"/>
  <c r="AE82" i="1"/>
  <c r="AE114" i="1"/>
  <c r="AE130" i="1"/>
  <c r="AE146" i="1"/>
  <c r="AE178" i="1"/>
  <c r="AE194" i="1"/>
  <c r="AE210" i="1"/>
  <c r="AE242" i="1"/>
  <c r="AE258" i="1"/>
  <c r="AE274" i="1"/>
  <c r="AE306" i="1"/>
  <c r="AE322" i="1"/>
  <c r="AE338" i="1"/>
  <c r="AE370" i="1"/>
  <c r="AE216" i="1"/>
  <c r="AE188" i="1"/>
  <c r="AE159" i="1"/>
  <c r="AE45" i="1"/>
  <c r="AE22" i="1"/>
  <c r="AE1000" i="1"/>
  <c r="AE33" i="1"/>
  <c r="AE352" i="1"/>
  <c r="AE96" i="1"/>
  <c r="AE309" i="1"/>
  <c r="AE203" i="1"/>
  <c r="AE215" i="1"/>
  <c r="AE199" i="1"/>
  <c r="AE460" i="1"/>
  <c r="AE444" i="1"/>
  <c r="AE407" i="1"/>
  <c r="AE371" i="1"/>
  <c r="AE355" i="1"/>
  <c r="AE347" i="1"/>
  <c r="AE339" i="1"/>
  <c r="AE323" i="1"/>
  <c r="AE307" i="1"/>
  <c r="AE291" i="1"/>
  <c r="AE283" i="1"/>
  <c r="AE275" i="1"/>
  <c r="AE259" i="1"/>
  <c r="AE243" i="1"/>
  <c r="AE227" i="1"/>
  <c r="AE219" i="1"/>
  <c r="AE211" i="1"/>
  <c r="AE195" i="1"/>
  <c r="AE179" i="1"/>
  <c r="AE163" i="1"/>
  <c r="AE155" i="1"/>
  <c r="AE147" i="1"/>
  <c r="AE131" i="1"/>
  <c r="AE115" i="1"/>
  <c r="AE99" i="1"/>
  <c r="AE91" i="1"/>
  <c r="AE27" i="1"/>
  <c r="AE1006" i="1"/>
  <c r="AE223" i="1"/>
  <c r="AE167" i="1"/>
  <c r="AE379" i="1"/>
  <c r="AE383" i="1"/>
  <c r="AE410" i="1"/>
  <c r="AE394" i="1"/>
  <c r="AE434" i="1"/>
  <c r="AE414" i="1"/>
  <c r="AE387" i="1"/>
  <c r="AE399" i="1"/>
  <c r="AE391" i="1"/>
  <c r="AE393" i="1"/>
  <c r="AE397" i="1"/>
  <c r="AE395" i="1"/>
  <c r="AE417" i="1"/>
  <c r="AE421" i="1"/>
  <c r="AE473" i="1"/>
  <c r="AE441" i="1"/>
  <c r="AE409" i="1"/>
  <c r="AE440" i="1"/>
  <c r="AE411" i="1"/>
  <c r="AE418" i="1"/>
  <c r="AE419" i="1"/>
  <c r="AE426" i="1"/>
  <c r="AE427" i="1"/>
  <c r="AE423" i="1"/>
  <c r="AE425" i="1"/>
  <c r="AE433" i="1"/>
  <c r="AE446" i="1"/>
  <c r="AE457" i="1"/>
  <c r="AE465" i="1"/>
  <c r="AE435" i="1"/>
  <c r="AE431" i="1"/>
  <c r="AE477" i="1"/>
  <c r="AE469" i="1"/>
  <c r="AE461" i="1"/>
  <c r="AE453" i="1"/>
  <c r="AE437" i="1"/>
  <c r="AE438" i="1"/>
  <c r="AE439" i="1"/>
  <c r="AE454" i="1"/>
  <c r="AE448" i="1"/>
  <c r="AE470" i="1"/>
  <c r="AE478" i="1"/>
  <c r="AE462" i="1"/>
  <c r="AE450" i="1"/>
  <c r="AE482" i="1"/>
  <c r="AE466" i="1"/>
  <c r="AE442" i="1"/>
  <c r="AE474" i="1"/>
  <c r="AE458" i="1"/>
  <c r="AE445" i="1"/>
  <c r="AE463" i="1"/>
  <c r="AE455" i="1"/>
  <c r="AE483" i="1"/>
  <c r="AE475" i="1"/>
  <c r="AE467" i="1"/>
  <c r="AE459" i="1"/>
  <c r="AE451" i="1"/>
  <c r="AE443" i="1"/>
  <c r="AE449" i="1"/>
  <c r="AE479" i="1"/>
  <c r="AC248" i="1"/>
  <c r="AB356" i="1"/>
  <c r="AC125" i="1"/>
  <c r="AC20" i="1"/>
  <c r="AC14" i="1"/>
  <c r="AB490" i="1"/>
  <c r="AB486" i="1"/>
  <c r="AB333" i="1"/>
  <c r="AC340" i="1"/>
  <c r="AB496" i="1"/>
  <c r="AB56" i="1"/>
  <c r="AB156" i="1"/>
  <c r="AC168" i="1"/>
  <c r="AC40" i="1"/>
  <c r="AC34" i="1"/>
  <c r="AC284" i="1"/>
  <c r="AB612" i="1"/>
  <c r="AC990" i="1"/>
  <c r="AB990" i="1"/>
  <c r="AB580" i="1"/>
  <c r="AB950" i="1"/>
  <c r="AB842" i="1"/>
  <c r="AC906" i="1"/>
  <c r="AB798" i="1"/>
  <c r="AB974" i="1"/>
  <c r="AC994" i="1"/>
  <c r="AB750" i="1"/>
  <c r="AC954" i="1"/>
  <c r="AB922" i="1"/>
  <c r="AC890" i="1"/>
  <c r="AB858" i="1"/>
  <c r="AC826" i="1"/>
  <c r="AB794" i="1"/>
  <c r="AB746" i="1"/>
  <c r="AB682" i="1"/>
  <c r="AC618" i="1"/>
  <c r="AC856" i="1"/>
  <c r="AB516" i="1"/>
  <c r="AB880" i="1"/>
  <c r="AB624" i="1"/>
  <c r="AB528" i="1"/>
  <c r="AB918" i="1"/>
  <c r="AB994" i="1"/>
  <c r="AB850" i="1"/>
  <c r="AB618" i="1"/>
  <c r="AB882" i="1"/>
  <c r="AC682" i="1"/>
  <c r="AC554" i="1"/>
  <c r="AB946" i="1"/>
  <c r="AC914" i="1"/>
  <c r="AB786" i="1"/>
  <c r="AC490" i="1"/>
  <c r="AE922" i="1"/>
  <c r="AE858" i="1"/>
  <c r="AE794" i="1"/>
  <c r="AC850" i="1"/>
  <c r="AC922" i="1"/>
  <c r="AE890" i="1"/>
  <c r="AE826" i="1"/>
  <c r="AB854" i="1"/>
  <c r="AB822" i="1"/>
  <c r="AB790" i="1"/>
  <c r="AB722" i="1"/>
  <c r="AB594" i="1"/>
  <c r="AB926" i="1"/>
  <c r="AB862" i="1"/>
  <c r="AC986" i="1"/>
  <c r="AB886" i="1"/>
  <c r="AB818" i="1"/>
  <c r="AB954" i="1"/>
  <c r="AE954" i="1"/>
  <c r="AE914" i="1"/>
  <c r="AC746" i="1"/>
  <c r="AC858" i="1"/>
  <c r="AC694" i="1"/>
  <c r="AC566" i="1"/>
  <c r="AB554" i="1"/>
  <c r="AB890" i="1"/>
  <c r="AE946" i="1"/>
  <c r="AC794" i="1"/>
  <c r="AC84" i="1"/>
  <c r="AB976" i="1"/>
  <c r="AB494" i="1"/>
  <c r="AB962" i="1"/>
  <c r="AB834" i="1"/>
  <c r="AB826" i="1"/>
  <c r="AB914" i="1"/>
  <c r="AC770" i="1"/>
  <c r="AB754" i="1"/>
  <c r="AB782" i="1"/>
  <c r="AB970" i="1"/>
  <c r="AB34" i="1"/>
  <c r="AB658" i="1"/>
  <c r="AB778" i="1"/>
  <c r="AC522" i="1"/>
  <c r="AB958" i="1"/>
  <c r="AB830" i="1"/>
  <c r="AB982" i="1"/>
  <c r="AC650" i="1"/>
  <c r="AC726" i="1"/>
  <c r="AB14" i="1"/>
  <c r="AB562" i="1"/>
  <c r="AB814" i="1"/>
  <c r="AB942" i="1"/>
  <c r="AE962" i="1"/>
  <c r="AC842" i="1"/>
  <c r="AB269" i="1"/>
  <c r="AB61" i="1"/>
  <c r="AC333" i="1"/>
  <c r="AC982" i="1"/>
  <c r="AB770" i="1"/>
  <c r="AC706" i="1"/>
  <c r="AC642" i="1"/>
  <c r="AC578" i="1"/>
  <c r="AC514" i="1"/>
  <c r="AC538" i="1"/>
  <c r="AB766" i="1"/>
  <c r="AC730" i="1"/>
  <c r="AC798" i="1"/>
  <c r="AC862" i="1"/>
  <c r="AC938" i="1"/>
  <c r="AC874" i="1"/>
  <c r="AB506" i="1"/>
  <c r="AB153" i="1"/>
  <c r="AB285" i="1"/>
  <c r="AB947" i="1"/>
  <c r="AB740" i="1"/>
  <c r="AC92" i="1"/>
  <c r="AB220" i="1"/>
  <c r="AC228" i="1"/>
  <c r="AB232" i="1"/>
  <c r="AC72" i="1"/>
  <c r="AC24" i="1"/>
  <c r="AC356" i="1"/>
  <c r="AB732" i="1"/>
  <c r="AB944" i="1"/>
  <c r="AB936" i="1"/>
  <c r="AB168" i="1"/>
  <c r="AC806" i="1"/>
  <c r="AC714" i="1"/>
  <c r="AC586" i="1"/>
  <c r="AB488" i="1"/>
  <c r="AC264" i="1"/>
  <c r="AC56" i="1"/>
  <c r="AB530" i="1"/>
  <c r="AB894" i="1"/>
  <c r="AB619" i="1"/>
  <c r="AC232" i="1"/>
  <c r="AB690" i="1"/>
  <c r="AB878" i="1"/>
  <c r="AB498" i="1"/>
  <c r="AB20" i="1"/>
  <c r="AB248" i="1"/>
  <c r="AB65" i="1"/>
  <c r="AC157" i="1"/>
  <c r="AB592" i="1"/>
  <c r="AB626" i="1"/>
  <c r="AB910" i="1"/>
  <c r="AE938" i="1"/>
  <c r="AB846" i="1"/>
  <c r="AC774" i="1"/>
  <c r="AC786" i="1"/>
  <c r="AC722" i="1"/>
  <c r="AC594" i="1"/>
  <c r="AC926" i="1"/>
  <c r="AC750" i="1"/>
  <c r="AB637" i="1"/>
  <c r="AC966" i="1"/>
  <c r="AC934" i="1"/>
  <c r="AC902" i="1"/>
  <c r="AC870" i="1"/>
  <c r="AC838" i="1"/>
  <c r="AB806" i="1"/>
  <c r="AB758" i="1"/>
  <c r="AB874" i="1"/>
  <c r="AC810" i="1"/>
  <c r="AC762" i="1"/>
  <c r="AB714" i="1"/>
  <c r="AB698" i="1"/>
  <c r="AC666" i="1"/>
  <c r="AB650" i="1"/>
  <c r="AB634" i="1"/>
  <c r="AC602" i="1"/>
  <c r="AB586" i="1"/>
  <c r="AB570" i="1"/>
  <c r="AB522" i="1"/>
  <c r="AB978" i="1"/>
  <c r="AB930" i="1"/>
  <c r="AB866" i="1"/>
  <c r="AB802" i="1"/>
  <c r="AB998" i="1"/>
  <c r="AB514" i="1"/>
  <c r="AB546" i="1"/>
  <c r="AB578" i="1"/>
  <c r="AB610" i="1"/>
  <c r="AB642" i="1"/>
  <c r="AB674" i="1"/>
  <c r="AB706" i="1"/>
  <c r="AB738" i="1"/>
  <c r="AB774" i="1"/>
  <c r="AB838" i="1"/>
  <c r="AB870" i="1"/>
  <c r="AB902" i="1"/>
  <c r="AB934" i="1"/>
  <c r="AB966" i="1"/>
  <c r="AE970" i="1"/>
  <c r="AE874" i="1"/>
  <c r="AC778" i="1"/>
  <c r="AC970" i="1"/>
  <c r="AB734" i="1"/>
  <c r="AB670" i="1"/>
  <c r="AC638" i="1"/>
  <c r="AC574" i="1"/>
  <c r="AB542" i="1"/>
  <c r="AC510" i="1"/>
  <c r="AB762" i="1"/>
  <c r="AB810" i="1"/>
  <c r="AB906" i="1"/>
  <c r="AB938" i="1"/>
  <c r="AB986" i="1"/>
  <c r="AE834" i="1"/>
  <c r="AE666" i="1"/>
  <c r="AC978" i="1"/>
  <c r="AC662" i="1"/>
  <c r="AC630" i="1"/>
  <c r="AC598" i="1"/>
  <c r="AC534" i="1"/>
  <c r="AC502" i="1"/>
  <c r="AC962" i="1"/>
  <c r="AC930" i="1"/>
  <c r="AC898" i="1"/>
  <c r="AC866" i="1"/>
  <c r="AC834" i="1"/>
  <c r="AC802" i="1"/>
  <c r="AC754" i="1"/>
  <c r="AC738" i="1"/>
  <c r="AC690" i="1"/>
  <c r="AC658" i="1"/>
  <c r="AC626" i="1"/>
  <c r="AC610" i="1"/>
  <c r="AC562" i="1"/>
  <c r="AC530" i="1"/>
  <c r="AC498" i="1"/>
  <c r="AC830" i="1"/>
  <c r="AC894" i="1"/>
  <c r="AC958" i="1"/>
  <c r="AC942" i="1"/>
  <c r="AC878" i="1"/>
  <c r="AC814" i="1"/>
  <c r="AC782" i="1"/>
  <c r="AC766" i="1"/>
  <c r="AC998" i="1"/>
  <c r="AC698" i="1"/>
  <c r="AC634" i="1"/>
  <c r="AB538" i="1"/>
  <c r="AB602" i="1"/>
  <c r="AB666" i="1"/>
  <c r="AB730" i="1"/>
  <c r="AB898" i="1"/>
  <c r="AE602" i="1"/>
  <c r="AC678" i="1"/>
  <c r="AC550" i="1"/>
  <c r="AC950" i="1"/>
  <c r="AC918" i="1"/>
  <c r="AC886" i="1"/>
  <c r="AC854" i="1"/>
  <c r="AC822" i="1"/>
  <c r="AC790" i="1"/>
  <c r="AC570" i="1"/>
  <c r="AC506" i="1"/>
  <c r="AC758" i="1"/>
  <c r="AC946" i="1"/>
  <c r="AC882" i="1"/>
  <c r="AC818" i="1"/>
  <c r="AC674" i="1"/>
  <c r="AC546" i="1"/>
  <c r="AC974" i="1"/>
  <c r="AC910" i="1"/>
  <c r="AC846" i="1"/>
  <c r="AE998" i="1"/>
  <c r="AE982" i="1"/>
  <c r="AE950" i="1"/>
  <c r="AE918" i="1"/>
  <c r="AE886" i="1"/>
  <c r="AE854" i="1"/>
  <c r="AE822" i="1"/>
  <c r="AC718" i="1"/>
  <c r="AC686" i="1"/>
  <c r="AC654" i="1"/>
  <c r="AC622" i="1"/>
  <c r="AC590" i="1"/>
  <c r="AC558" i="1"/>
  <c r="AC526" i="1"/>
  <c r="AC494" i="1"/>
  <c r="AB742" i="1"/>
  <c r="AC710" i="1"/>
  <c r="AC646" i="1"/>
  <c r="AC614" i="1"/>
  <c r="AC582" i="1"/>
  <c r="AC518" i="1"/>
  <c r="AC486" i="1"/>
  <c r="AC702" i="1"/>
  <c r="AB606" i="1"/>
  <c r="AC740" i="1"/>
  <c r="AC580" i="1"/>
  <c r="AC976" i="1"/>
  <c r="AC944" i="1"/>
  <c r="AC624" i="1"/>
  <c r="AB576" i="1"/>
  <c r="AB512" i="1"/>
  <c r="AC742" i="1"/>
  <c r="AB948" i="1"/>
  <c r="AC156" i="1"/>
  <c r="AB992" i="1"/>
  <c r="AB960" i="1"/>
  <c r="AB928" i="1"/>
  <c r="AB896" i="1"/>
  <c r="AB864" i="1"/>
  <c r="AB587" i="1"/>
  <c r="AB590" i="1"/>
  <c r="AB799" i="1"/>
  <c r="AB564" i="1"/>
  <c r="AB813" i="1"/>
  <c r="AB816" i="1"/>
  <c r="AB720" i="1"/>
  <c r="AB688" i="1"/>
  <c r="AB784" i="1"/>
  <c r="AB892" i="1"/>
  <c r="AB795" i="1"/>
  <c r="AB835" i="1"/>
  <c r="AB257" i="1"/>
  <c r="AB497" i="1"/>
  <c r="AB931" i="1"/>
  <c r="AB867" i="1"/>
  <c r="AC51" i="1"/>
  <c r="AB651" i="1"/>
  <c r="AB801" i="1"/>
  <c r="AB129" i="1"/>
  <c r="AC49" i="1"/>
  <c r="AC297" i="1"/>
  <c r="AB503" i="1"/>
  <c r="AC31" i="1"/>
  <c r="AC289" i="1"/>
  <c r="AB747" i="1"/>
  <c r="AC300" i="1"/>
  <c r="AB526" i="1"/>
  <c r="AB718" i="1"/>
  <c r="AB558" i="1"/>
  <c r="AB686" i="1"/>
  <c r="AB700" i="1"/>
  <c r="AB980" i="1"/>
  <c r="AB916" i="1"/>
  <c r="AC204" i="1"/>
  <c r="AB832" i="1"/>
  <c r="AB800" i="1"/>
  <c r="AB768" i="1"/>
  <c r="AB704" i="1"/>
  <c r="AB640" i="1"/>
  <c r="AC968" i="1"/>
  <c r="AC129" i="1"/>
  <c r="AB489" i="1"/>
  <c r="AB1008" i="1"/>
  <c r="AC153" i="1"/>
  <c r="AB77" i="1"/>
  <c r="AB125" i="1"/>
  <c r="AB93" i="1"/>
  <c r="AB724" i="1"/>
  <c r="AB500" i="1"/>
  <c r="AB593" i="1"/>
  <c r="AB495" i="1"/>
  <c r="AB547" i="1"/>
  <c r="AC10" i="1"/>
  <c r="AB971" i="1"/>
  <c r="AC193" i="1"/>
  <c r="AB289" i="1"/>
  <c r="AC321" i="1"/>
  <c r="AC241" i="1"/>
  <c r="AC97" i="1"/>
  <c r="AB505" i="1"/>
  <c r="AB49" i="1"/>
  <c r="AB705" i="1"/>
  <c r="AB532" i="1"/>
  <c r="AC348" i="1"/>
  <c r="AB560" i="1"/>
  <c r="AB672" i="1"/>
  <c r="AB752" i="1"/>
  <c r="AC36" i="1"/>
  <c r="AC220" i="1"/>
  <c r="AB284" i="1"/>
  <c r="AB828" i="1"/>
  <c r="AB764" i="1"/>
  <c r="AC164" i="1"/>
  <c r="AB964" i="1"/>
  <c r="AB932" i="1"/>
  <c r="AB860" i="1"/>
  <c r="AB820" i="1"/>
  <c r="AC312" i="1"/>
  <c r="AC200" i="1"/>
  <c r="AC136" i="1"/>
  <c r="AB788" i="1"/>
  <c r="AB24" i="1"/>
  <c r="AB84" i="1"/>
  <c r="AB912" i="1"/>
  <c r="AB584" i="1"/>
  <c r="AC184" i="1"/>
  <c r="AB164" i="1"/>
  <c r="AB136" i="1"/>
  <c r="AB312" i="1"/>
  <c r="AB321" i="1"/>
  <c r="AB44" i="1"/>
  <c r="AB300" i="1"/>
  <c r="AC257" i="1"/>
  <c r="AB608" i="1"/>
  <c r="AB200" i="1"/>
  <c r="AB97" i="1"/>
  <c r="AC44" i="1"/>
  <c r="AB204" i="1"/>
  <c r="AC236" i="1"/>
  <c r="AB23" i="1"/>
  <c r="AC93" i="1"/>
  <c r="AB491" i="1"/>
  <c r="AB656" i="1"/>
  <c r="AB796" i="1"/>
  <c r="AC89" i="1"/>
  <c r="AC23" i="1"/>
  <c r="AB349" i="1"/>
  <c r="AB616" i="1"/>
  <c r="AB708" i="1"/>
  <c r="AB736" i="1"/>
  <c r="AC980" i="1"/>
  <c r="AC936" i="1"/>
  <c r="AC1008" i="1"/>
  <c r="AC948" i="1"/>
  <c r="AC992" i="1"/>
  <c r="AC960" i="1"/>
  <c r="AC928" i="1"/>
  <c r="AB569" i="1"/>
  <c r="AB757" i="1"/>
  <c r="AC588" i="1"/>
  <c r="AC984" i="1"/>
  <c r="AC952" i="1"/>
  <c r="AB264" i="1"/>
  <c r="AC15" i="1"/>
  <c r="AC358" i="1"/>
  <c r="AC47" i="1"/>
  <c r="AB897" i="1"/>
  <c r="AB622" i="1"/>
  <c r="AC832" i="1"/>
  <c r="AC768" i="1"/>
  <c r="AC704" i="1"/>
  <c r="AC640" i="1"/>
  <c r="AB654" i="1"/>
  <c r="AC568" i="1"/>
  <c r="AB72" i="1"/>
  <c r="AC732" i="1"/>
  <c r="AC796" i="1"/>
  <c r="AC904" i="1"/>
  <c r="AC872" i="1"/>
  <c r="AB525" i="1"/>
  <c r="AB869" i="1"/>
  <c r="AB629" i="1"/>
  <c r="AB961" i="1"/>
  <c r="AB729" i="1"/>
  <c r="AC633" i="1"/>
  <c r="AC708" i="1"/>
  <c r="AC120" i="1"/>
  <c r="AB877" i="1"/>
  <c r="AB925" i="1"/>
  <c r="AB797" i="1"/>
  <c r="AC532" i="1"/>
  <c r="AC672" i="1"/>
  <c r="AC688" i="1"/>
  <c r="AC788" i="1"/>
  <c r="AB510" i="1"/>
  <c r="AB574" i="1"/>
  <c r="AB638" i="1"/>
  <c r="AB702" i="1"/>
  <c r="AC736" i="1"/>
  <c r="AC542" i="1"/>
  <c r="AC606" i="1"/>
  <c r="AC670" i="1"/>
  <c r="AC734" i="1"/>
  <c r="AC972" i="1"/>
  <c r="AC876" i="1"/>
  <c r="AC196" i="1"/>
  <c r="AC132" i="1"/>
  <c r="AC920" i="1"/>
  <c r="AC888" i="1"/>
  <c r="AC600" i="1"/>
  <c r="AC848" i="1"/>
  <c r="AC816" i="1"/>
  <c r="AC784" i="1"/>
  <c r="AC752" i="1"/>
  <c r="AB372" i="1"/>
  <c r="AB671" i="1"/>
  <c r="AB605" i="1"/>
  <c r="AB717" i="1"/>
  <c r="AB509" i="1"/>
  <c r="AC604" i="1"/>
  <c r="AC828" i="1"/>
  <c r="AC616" i="1"/>
  <c r="AC584" i="1"/>
  <c r="AC552" i="1"/>
  <c r="AC488" i="1"/>
  <c r="AB859" i="1"/>
  <c r="AB577" i="1"/>
  <c r="AB641" i="1"/>
  <c r="AB833" i="1"/>
  <c r="AB657" i="1"/>
  <c r="AB849" i="1"/>
  <c r="AB941" i="1"/>
  <c r="AB945" i="1"/>
  <c r="AB507" i="1"/>
  <c r="AB611" i="1"/>
  <c r="AB715" i="1"/>
  <c r="AB907" i="1"/>
  <c r="AB817" i="1"/>
  <c r="AB753" i="1"/>
  <c r="AB625" i="1"/>
  <c r="AB561" i="1"/>
  <c r="AB969" i="1"/>
  <c r="AB701" i="1"/>
  <c r="AB511" i="1"/>
  <c r="AB889" i="1"/>
  <c r="AB513" i="1"/>
  <c r="AB604" i="1"/>
  <c r="AB989" i="1"/>
  <c r="AB868" i="1"/>
  <c r="AB769" i="1"/>
  <c r="AB544" i="1"/>
  <c r="AB881" i="1"/>
  <c r="AB552" i="1"/>
  <c r="AB692" i="1"/>
  <c r="AB872" i="1"/>
  <c r="AB904" i="1"/>
  <c r="AB10" i="1"/>
  <c r="AB1003" i="1"/>
  <c r="AC700" i="1"/>
  <c r="AB317" i="1"/>
  <c r="AB205" i="1"/>
  <c r="AC724" i="1"/>
  <c r="AB582" i="1"/>
  <c r="AC77" i="1"/>
  <c r="AC748" i="1"/>
  <c r="AB492" i="1"/>
  <c r="AB710" i="1"/>
  <c r="AB550" i="1"/>
  <c r="AB678" i="1"/>
  <c r="AC889" i="1"/>
  <c r="AB518" i="1"/>
  <c r="AB646" i="1"/>
  <c r="AB614" i="1"/>
  <c r="AB241" i="1"/>
  <c r="AC884" i="1"/>
  <c r="AC516" i="1"/>
  <c r="AC564" i="1"/>
  <c r="AC896" i="1"/>
  <c r="AC864" i="1"/>
  <c r="AB735" i="1"/>
  <c r="AB863" i="1"/>
  <c r="AB927" i="1"/>
  <c r="AB991" i="1"/>
  <c r="AB951" i="1"/>
  <c r="AC353" i="1"/>
  <c r="AC161" i="1"/>
  <c r="AC185" i="1"/>
  <c r="AB665" i="1"/>
  <c r="AC349" i="1"/>
  <c r="AB540" i="1"/>
  <c r="AB716" i="1"/>
  <c r="AB1004" i="1"/>
  <c r="AB940" i="1"/>
  <c r="AB908" i="1"/>
  <c r="AB812" i="1"/>
  <c r="AB780" i="1"/>
  <c r="AB684" i="1"/>
  <c r="AB620" i="1"/>
  <c r="AB556" i="1"/>
  <c r="AC276" i="1"/>
  <c r="AB92" i="1"/>
  <c r="AB824" i="1"/>
  <c r="AB792" i="1"/>
  <c r="AB760" i="1"/>
  <c r="AB728" i="1"/>
  <c r="AB696" i="1"/>
  <c r="AB664" i="1"/>
  <c r="AB632" i="1"/>
  <c r="AB504" i="1"/>
  <c r="AC76" i="1"/>
  <c r="AB583" i="1"/>
  <c r="AB959" i="1"/>
  <c r="AB791" i="1"/>
  <c r="AB949" i="1"/>
  <c r="AC35" i="1"/>
  <c r="AB647" i="1"/>
  <c r="AB875" i="1"/>
  <c r="AB741" i="1"/>
  <c r="AB703" i="1"/>
  <c r="AB739" i="1"/>
  <c r="AB575" i="1"/>
  <c r="AB695" i="1"/>
  <c r="AB691" i="1"/>
  <c r="AB563" i="1"/>
  <c r="AB823" i="1"/>
  <c r="AB673" i="1"/>
  <c r="AB737" i="1"/>
  <c r="AB865" i="1"/>
  <c r="AB929" i="1"/>
  <c r="AB993" i="1"/>
  <c r="AB529" i="1"/>
  <c r="AB785" i="1"/>
  <c r="AC113" i="1"/>
  <c r="AC305" i="1"/>
  <c r="AC121" i="1"/>
  <c r="AC41" i="1"/>
  <c r="AC269" i="1"/>
  <c r="AB493" i="1"/>
  <c r="AB487" i="1"/>
  <c r="AC79" i="1"/>
  <c r="AB47" i="1"/>
  <c r="AB501" i="1"/>
  <c r="AB811" i="1"/>
  <c r="AB885" i="1"/>
  <c r="AB803" i="1"/>
  <c r="AB595" i="1"/>
  <c r="AB531" i="1"/>
  <c r="AB581" i="1"/>
  <c r="AB609" i="1"/>
  <c r="AB545" i="1"/>
  <c r="AC225" i="1"/>
  <c r="AC57" i="1"/>
  <c r="AB221" i="1"/>
  <c r="AB631" i="1"/>
  <c r="AC61" i="1"/>
  <c r="AB297" i="1"/>
  <c r="AB913" i="1"/>
  <c r="AB689" i="1"/>
  <c r="AB193" i="1"/>
  <c r="AB652" i="1"/>
  <c r="AB524" i="1"/>
  <c r="AB36" i="1"/>
  <c r="AB89" i="1"/>
  <c r="AB861" i="1"/>
  <c r="AC285" i="1"/>
  <c r="AB668" i="1"/>
  <c r="AB772" i="1"/>
  <c r="AB900" i="1"/>
  <c r="AC12" i="1"/>
  <c r="AC172" i="1"/>
  <c r="AB520" i="1"/>
  <c r="AB236" i="1"/>
  <c r="AB340" i="1"/>
  <c r="AB844" i="1"/>
  <c r="AC268" i="1"/>
  <c r="AB548" i="1"/>
  <c r="AB508" i="1"/>
  <c r="AB660" i="1"/>
  <c r="AB596" i="1"/>
  <c r="AB804" i="1"/>
  <c r="AB348" i="1"/>
  <c r="AB636" i="1"/>
  <c r="AB676" i="1"/>
  <c r="AB628" i="1"/>
  <c r="AB956" i="1"/>
  <c r="AB852" i="1"/>
  <c r="AB644" i="1"/>
  <c r="AB840" i="1"/>
  <c r="AB808" i="1"/>
  <c r="AB776" i="1"/>
  <c r="AB744" i="1"/>
  <c r="AB712" i="1"/>
  <c r="AB680" i="1"/>
  <c r="AB648" i="1"/>
  <c r="AB40" i="1"/>
  <c r="AB68" i="1"/>
  <c r="AB132" i="1"/>
  <c r="AB196" i="1"/>
  <c r="AB276" i="1"/>
  <c r="AB113" i="1"/>
  <c r="AB35" i="1"/>
  <c r="AC205" i="1"/>
  <c r="AB120" i="1"/>
  <c r="AB296" i="1"/>
  <c r="AB57" i="1"/>
  <c r="AB121" i="1"/>
  <c r="AB185" i="1"/>
  <c r="AB225" i="1"/>
  <c r="AB79" i="1"/>
  <c r="AB12" i="1"/>
  <c r="AB76" i="1"/>
  <c r="AB108" i="1"/>
  <c r="AB172" i="1"/>
  <c r="AB268" i="1"/>
  <c r="AB161" i="1"/>
  <c r="AB353" i="1"/>
  <c r="AB19" i="1"/>
  <c r="AB83" i="1"/>
  <c r="AC221" i="1"/>
  <c r="AC317" i="1"/>
  <c r="AB41" i="1"/>
  <c r="AB305" i="1"/>
  <c r="AB731" i="1"/>
  <c r="AB767" i="1"/>
  <c r="AB855" i="1"/>
  <c r="AB756" i="1"/>
  <c r="AB836" i="1"/>
  <c r="AB884" i="1"/>
  <c r="AB996" i="1"/>
  <c r="AB633" i="1"/>
  <c r="AB977" i="1"/>
  <c r="AB1007" i="1"/>
  <c r="AC108" i="1"/>
  <c r="AC19" i="1"/>
  <c r="AC83" i="1"/>
  <c r="AC281" i="1"/>
  <c r="AB189" i="1"/>
  <c r="AB539" i="1"/>
  <c r="AB599" i="1"/>
  <c r="AB536" i="1"/>
  <c r="AB568" i="1"/>
  <c r="AB600" i="1"/>
  <c r="AB856" i="1"/>
  <c r="AB888" i="1"/>
  <c r="AB920" i="1"/>
  <c r="AB952" i="1"/>
  <c r="AB984" i="1"/>
  <c r="AC68" i="1"/>
  <c r="AC296" i="1"/>
  <c r="AB228" i="1"/>
  <c r="AB184" i="1"/>
  <c r="AB51" i="1"/>
  <c r="AB502" i="1"/>
  <c r="AB543" i="1"/>
  <c r="AB572" i="1"/>
  <c r="AB588" i="1"/>
  <c r="AB748" i="1"/>
  <c r="AB876" i="1"/>
  <c r="AB924" i="1"/>
  <c r="AB972" i="1"/>
  <c r="AB988" i="1"/>
  <c r="AB721" i="1"/>
  <c r="AC764" i="1"/>
  <c r="AC536" i="1"/>
  <c r="AC776" i="1"/>
  <c r="AC512" i="1"/>
  <c r="AB534" i="1"/>
  <c r="AB566" i="1"/>
  <c r="AB598" i="1"/>
  <c r="AB630" i="1"/>
  <c r="AB662" i="1"/>
  <c r="AB694" i="1"/>
  <c r="AB726" i="1"/>
  <c r="AC924" i="1"/>
  <c r="AC840" i="1"/>
  <c r="AC612" i="1"/>
  <c r="AC756" i="1"/>
  <c r="AC916" i="1"/>
  <c r="AC892" i="1"/>
  <c r="AC860" i="1"/>
  <c r="AC820" i="1"/>
  <c r="AC728" i="1"/>
  <c r="AC592" i="1"/>
  <c r="AC496" i="1"/>
  <c r="AE904" i="1"/>
  <c r="AE872" i="1"/>
  <c r="AE840" i="1"/>
  <c r="AC716" i="1"/>
  <c r="AC1004" i="1"/>
  <c r="AC940" i="1"/>
  <c r="AC908" i="1"/>
  <c r="AC812" i="1"/>
  <c r="AC780" i="1"/>
  <c r="AC620" i="1"/>
  <c r="AC492" i="1"/>
  <c r="AC824" i="1"/>
  <c r="AC792" i="1"/>
  <c r="AC760" i="1"/>
  <c r="AC696" i="1"/>
  <c r="AC664" i="1"/>
  <c r="AC632" i="1"/>
  <c r="AE968" i="1"/>
  <c r="AE936" i="1"/>
  <c r="AC964" i="1"/>
  <c r="AC932" i="1"/>
  <c r="AC868" i="1"/>
  <c r="AC560" i="1"/>
  <c r="AC528" i="1"/>
  <c r="AC556" i="1"/>
  <c r="AC504" i="1"/>
  <c r="AC520" i="1"/>
  <c r="AC572" i="1"/>
  <c r="AC800" i="1"/>
  <c r="AC988" i="1"/>
  <c r="AC844" i="1"/>
  <c r="AC660" i="1"/>
  <c r="AC956" i="1"/>
  <c r="AC852" i="1"/>
  <c r="AC808" i="1"/>
  <c r="AC744" i="1"/>
  <c r="AC712" i="1"/>
  <c r="AC680" i="1"/>
  <c r="AC648" i="1"/>
  <c r="AC608" i="1"/>
  <c r="AC576" i="1"/>
  <c r="AC544" i="1"/>
  <c r="AC656" i="1"/>
  <c r="AC511" i="1"/>
  <c r="AC996" i="1"/>
  <c r="AC596" i="1"/>
  <c r="AC684" i="1"/>
  <c r="AC900" i="1"/>
  <c r="AC836" i="1"/>
  <c r="AC804" i="1"/>
  <c r="AC772" i="1"/>
  <c r="AC676" i="1"/>
  <c r="AC644" i="1"/>
  <c r="AC548" i="1"/>
  <c r="AC912" i="1"/>
  <c r="AC880" i="1"/>
  <c r="AE664" i="1"/>
  <c r="AE576" i="1"/>
  <c r="AC540" i="1"/>
  <c r="AC668" i="1"/>
  <c r="AC508" i="1"/>
  <c r="AC636" i="1"/>
  <c r="AB781" i="1"/>
  <c r="AE724" i="1"/>
  <c r="AC720" i="1"/>
  <c r="AC524" i="1"/>
  <c r="AC652" i="1"/>
  <c r="AC500" i="1"/>
  <c r="AC628" i="1"/>
  <c r="AB901" i="1"/>
  <c r="AB997" i="1"/>
  <c r="AB727" i="1"/>
  <c r="AB597" i="1"/>
  <c r="AB837" i="1"/>
  <c r="AB983" i="1"/>
  <c r="AB923" i="1"/>
  <c r="AC969" i="1"/>
  <c r="AC692" i="1"/>
  <c r="AC989" i="1"/>
  <c r="AB733" i="1"/>
  <c r="AB589" i="1"/>
  <c r="AB675" i="1"/>
  <c r="AB831" i="1"/>
  <c r="AB963" i="1"/>
  <c r="AB775" i="1"/>
  <c r="AB537" i="1"/>
  <c r="AB761" i="1"/>
  <c r="AB953" i="1"/>
  <c r="AB749" i="1"/>
  <c r="AB653" i="1"/>
  <c r="AB765" i="1"/>
  <c r="AB621" i="1"/>
  <c r="AB845" i="1"/>
  <c r="AB909" i="1"/>
  <c r="AB973" i="1"/>
  <c r="AB957" i="1"/>
  <c r="AC829" i="1"/>
  <c r="AC957" i="1"/>
  <c r="AB707" i="1"/>
  <c r="AB787" i="1"/>
  <c r="AB843" i="1"/>
  <c r="AB915" i="1"/>
  <c r="AB685" i="1"/>
  <c r="AB711" i="1"/>
  <c r="AB979" i="1"/>
  <c r="AB919" i="1"/>
  <c r="AB793" i="1"/>
  <c r="AB857" i="1"/>
  <c r="AB937" i="1"/>
  <c r="AB873" i="1"/>
  <c r="AB809" i="1"/>
  <c r="AB745" i="1"/>
  <c r="AB553" i="1"/>
  <c r="AB669" i="1"/>
  <c r="AB557" i="1"/>
  <c r="AB541" i="1"/>
  <c r="AB573" i="1"/>
  <c r="AB987" i="1"/>
  <c r="AB965" i="1"/>
  <c r="AB905" i="1"/>
  <c r="AB933" i="1"/>
  <c r="AB985" i="1"/>
  <c r="AB921" i="1"/>
  <c r="AB841" i="1"/>
  <c r="AB777" i="1"/>
  <c r="AB649" i="1"/>
  <c r="AB585" i="1"/>
  <c r="AB521" i="1"/>
  <c r="AB725" i="1"/>
  <c r="AB967" i="1"/>
  <c r="AB995" i="1"/>
  <c r="AB789" i="1"/>
  <c r="AB903" i="1"/>
  <c r="AB555" i="1"/>
  <c r="AB895" i="1"/>
  <c r="AB535" i="1"/>
  <c r="AB917" i="1"/>
  <c r="AB663" i="1"/>
  <c r="AB607" i="1"/>
  <c r="AB805" i="1"/>
  <c r="AB709" i="1"/>
  <c r="AB853" i="1"/>
  <c r="AB839" i="1"/>
  <c r="AB851" i="1"/>
  <c r="AB779" i="1"/>
  <c r="AB659" i="1"/>
  <c r="AB759" i="1"/>
  <c r="AB819" i="1"/>
  <c r="AB887" i="1"/>
  <c r="AB523" i="1"/>
  <c r="AB613" i="1"/>
  <c r="AB683" i="1"/>
  <c r="AB603" i="1"/>
  <c r="AB601" i="1"/>
  <c r="AB697" i="1"/>
  <c r="AB617" i="1"/>
  <c r="AB681" i="1"/>
  <c r="AB825" i="1"/>
  <c r="AB15" i="1"/>
  <c r="AB579" i="1"/>
  <c r="AB723" i="1"/>
  <c r="AB517" i="1"/>
  <c r="AB533" i="1"/>
  <c r="AB549" i="1"/>
  <c r="AB565" i="1"/>
  <c r="AB645" i="1"/>
  <c r="AB661" i="1"/>
  <c r="AB677" i="1"/>
  <c r="AB693" i="1"/>
  <c r="AB773" i="1"/>
  <c r="AB821" i="1"/>
  <c r="AB981" i="1"/>
  <c r="AE649" i="1"/>
  <c r="AC573" i="1"/>
  <c r="AB519" i="1"/>
  <c r="AB939" i="1"/>
  <c r="AB713" i="1"/>
  <c r="AC631" i="1"/>
  <c r="AC905" i="1"/>
  <c r="AC985" i="1"/>
  <c r="AE909" i="1"/>
  <c r="AB499" i="1"/>
  <c r="AB567" i="1"/>
  <c r="AB667" i="1"/>
  <c r="AB829" i="1"/>
  <c r="AB893" i="1"/>
  <c r="AC921" i="1"/>
  <c r="AC653" i="1"/>
  <c r="AC541" i="1"/>
  <c r="AC893" i="1"/>
  <c r="AC839" i="1"/>
  <c r="AC669" i="1"/>
  <c r="AC973" i="1"/>
  <c r="AC909" i="1"/>
  <c r="AC621" i="1"/>
  <c r="AC845" i="1"/>
  <c r="AC781" i="1"/>
  <c r="AC705" i="1"/>
  <c r="AC769" i="1"/>
  <c r="AC681" i="1"/>
  <c r="AC701" i="1"/>
  <c r="AC637" i="1"/>
  <c r="AC797" i="1"/>
  <c r="AC861" i="1"/>
  <c r="AC925" i="1"/>
  <c r="AC749" i="1"/>
  <c r="AC557" i="1"/>
  <c r="AC605" i="1"/>
  <c r="AC493" i="1"/>
  <c r="AC525" i="1"/>
  <c r="AC813" i="1"/>
  <c r="AC877" i="1"/>
  <c r="AC941" i="1"/>
  <c r="AC765" i="1"/>
  <c r="AE10" i="1"/>
  <c r="AC733" i="1"/>
  <c r="AC773" i="1"/>
  <c r="AC907" i="1"/>
  <c r="AC933" i="1"/>
  <c r="AC673" i="1"/>
  <c r="AC737" i="1"/>
  <c r="AC993" i="1"/>
  <c r="AC589" i="1"/>
  <c r="AC685" i="1"/>
  <c r="AC717" i="1"/>
  <c r="AC509" i="1"/>
  <c r="AC575" i="1"/>
  <c r="AC835" i="1"/>
  <c r="AC519" i="1"/>
  <c r="AE605" i="1"/>
  <c r="AC727" i="1"/>
  <c r="AC553" i="1"/>
  <c r="AC2051" i="1"/>
  <c r="AC2047" i="1"/>
  <c r="AC2043" i="1"/>
  <c r="AC2039" i="1"/>
  <c r="AC2035" i="1"/>
  <c r="AC2031" i="1"/>
  <c r="AC2027" i="1"/>
  <c r="AC2023" i="1"/>
  <c r="AC2019" i="1"/>
  <c r="AC2015" i="1"/>
  <c r="AC2011" i="1"/>
  <c r="AC2007" i="1"/>
  <c r="AC2003" i="1"/>
  <c r="AC1999" i="1"/>
  <c r="AC1995" i="1"/>
  <c r="AC1991" i="1"/>
  <c r="AC1987" i="1"/>
  <c r="AC1983" i="1"/>
  <c r="AC1979" i="1"/>
  <c r="AC1975" i="1"/>
  <c r="AC1971" i="1"/>
  <c r="AC1967" i="1"/>
  <c r="AC1963" i="1"/>
  <c r="AC1959" i="1"/>
  <c r="AC1955" i="1"/>
  <c r="AC1951" i="1"/>
  <c r="AC1947" i="1"/>
  <c r="AC1943" i="1"/>
  <c r="AC1939" i="1"/>
  <c r="AC1935" i="1"/>
  <c r="AC1931" i="1"/>
  <c r="AC1927" i="1"/>
  <c r="AC1923" i="1"/>
  <c r="AC1919" i="1"/>
  <c r="AC1915" i="1"/>
  <c r="AC1911" i="1"/>
  <c r="AC1907" i="1"/>
  <c r="AC1903" i="1"/>
  <c r="AC1899" i="1"/>
  <c r="AC1895" i="1"/>
  <c r="AC1891" i="1"/>
  <c r="AC1887" i="1"/>
  <c r="AC1883" i="1"/>
  <c r="AC1879" i="1"/>
  <c r="AC1875" i="1"/>
  <c r="AC1871" i="1"/>
  <c r="AC1867" i="1"/>
  <c r="AC1863" i="1"/>
  <c r="AC1859" i="1"/>
  <c r="AC1855" i="1"/>
  <c r="AC1851" i="1"/>
  <c r="AC1847" i="1"/>
  <c r="AC1843" i="1"/>
  <c r="AC1839" i="1"/>
  <c r="AC1835" i="1"/>
  <c r="AC1831" i="1"/>
  <c r="AC1827" i="1"/>
  <c r="AC1823" i="1"/>
  <c r="AC1819" i="1"/>
  <c r="AC1815" i="1"/>
  <c r="AC1811" i="1"/>
  <c r="AC1807" i="1"/>
  <c r="AC1803" i="1"/>
  <c r="AC1799" i="1"/>
  <c r="AC1795" i="1"/>
  <c r="AC1791" i="1"/>
  <c r="AC1787" i="1"/>
  <c r="AC1783" i="1"/>
  <c r="AC1779" i="1"/>
  <c r="AC1775" i="1"/>
  <c r="AC1771" i="1"/>
  <c r="AC1767" i="1"/>
  <c r="AC1763" i="1"/>
  <c r="AC1759" i="1"/>
  <c r="AC1755" i="1"/>
  <c r="AC1751" i="1"/>
  <c r="AC1747" i="1"/>
  <c r="AC1743" i="1"/>
  <c r="AC1739" i="1"/>
  <c r="AC1735" i="1"/>
  <c r="AC1731" i="1"/>
  <c r="AC1727" i="1"/>
  <c r="AC1723" i="1"/>
  <c r="AC1719" i="1"/>
  <c r="AC1715" i="1"/>
  <c r="AC1711" i="1"/>
  <c r="AC1707" i="1"/>
  <c r="AC1703" i="1"/>
  <c r="AC1699" i="1"/>
  <c r="AC1695" i="1"/>
  <c r="AC1691" i="1"/>
  <c r="AC1687" i="1"/>
  <c r="AC1683" i="1"/>
  <c r="AC1679" i="1"/>
  <c r="AC1675" i="1"/>
  <c r="AC1671" i="1"/>
  <c r="AC1667" i="1"/>
  <c r="AC1663" i="1"/>
  <c r="AC1659" i="1"/>
  <c r="AC1655" i="1"/>
  <c r="AC1651" i="1"/>
  <c r="AC1647" i="1"/>
  <c r="AC1643" i="1"/>
  <c r="AC1639" i="1"/>
  <c r="AC1635" i="1"/>
  <c r="AC1631" i="1"/>
  <c r="AC1627" i="1"/>
  <c r="AC1623" i="1"/>
  <c r="AC1619" i="1"/>
  <c r="AC1615" i="1"/>
  <c r="AC1611" i="1"/>
  <c r="AC1607" i="1"/>
  <c r="AC1603" i="1"/>
  <c r="AC1599" i="1"/>
  <c r="AC1595" i="1"/>
  <c r="AC1591" i="1"/>
  <c r="AC1587" i="1"/>
  <c r="AC1583" i="1"/>
  <c r="AC1579" i="1"/>
  <c r="AC1575" i="1"/>
  <c r="AC1571" i="1"/>
  <c r="AC1567" i="1"/>
  <c r="AC1563" i="1"/>
  <c r="AC1559" i="1"/>
  <c r="AC1555" i="1"/>
  <c r="AC1551" i="1"/>
  <c r="AC1547" i="1"/>
  <c r="AC1543" i="1"/>
  <c r="AC1539" i="1"/>
  <c r="AC1535" i="1"/>
  <c r="AC1531" i="1"/>
  <c r="AC1527" i="1"/>
  <c r="AC1523" i="1"/>
  <c r="AC1519" i="1"/>
  <c r="AC1515" i="1"/>
  <c r="AC1511" i="1"/>
  <c r="AC1507" i="1"/>
  <c r="AC1503" i="1"/>
  <c r="AC1499" i="1"/>
  <c r="AC1495" i="1"/>
  <c r="AC1491" i="1"/>
  <c r="AC1487" i="1"/>
  <c r="AC1483" i="1"/>
  <c r="AC1479" i="1"/>
  <c r="AC1475" i="1"/>
  <c r="AC1471" i="1"/>
  <c r="AC1467" i="1"/>
  <c r="AC1463" i="1"/>
  <c r="AC1459" i="1"/>
  <c r="AC1455" i="1"/>
  <c r="AC1451" i="1"/>
  <c r="AC1447" i="1"/>
  <c r="AC1443" i="1"/>
  <c r="AC1439" i="1"/>
  <c r="AC1435" i="1"/>
  <c r="AC1431" i="1"/>
  <c r="AC1427" i="1"/>
  <c r="AC1423" i="1"/>
  <c r="AC1419" i="1"/>
  <c r="AC1415" i="1"/>
  <c r="AC1411" i="1"/>
  <c r="AC1407" i="1"/>
  <c r="AC1403" i="1"/>
  <c r="AC1399" i="1"/>
  <c r="AC1395" i="1"/>
  <c r="AC1391" i="1"/>
  <c r="AC1387" i="1"/>
  <c r="AC1383" i="1"/>
  <c r="AC1379" i="1"/>
  <c r="AC1375" i="1"/>
  <c r="AC1371" i="1"/>
  <c r="AC1367" i="1"/>
  <c r="AC1363" i="1"/>
  <c r="AC1359" i="1"/>
  <c r="AC1355" i="1"/>
  <c r="AC1351" i="1"/>
  <c r="AC1347" i="1"/>
  <c r="AC1343" i="1"/>
  <c r="AC1339" i="1"/>
  <c r="AC1335" i="1"/>
  <c r="AC1331" i="1"/>
  <c r="AC1327" i="1"/>
  <c r="AC1323" i="1"/>
  <c r="AC1319" i="1"/>
  <c r="AC1315" i="1"/>
  <c r="AC1311" i="1"/>
  <c r="AC1307" i="1"/>
  <c r="AC1303" i="1"/>
  <c r="AC1299" i="1"/>
  <c r="AC1295" i="1"/>
  <c r="AC1291" i="1"/>
  <c r="AC1287" i="1"/>
  <c r="AC1283" i="1"/>
  <c r="AC1279" i="1"/>
  <c r="AC1275" i="1"/>
  <c r="AC1271" i="1"/>
  <c r="AC1267" i="1"/>
  <c r="AC1263" i="1"/>
  <c r="AC1259" i="1"/>
  <c r="AC1255" i="1"/>
  <c r="AC1251" i="1"/>
  <c r="AC1247" i="1"/>
  <c r="AC1243" i="1"/>
  <c r="AC1239" i="1"/>
  <c r="AC1235" i="1"/>
  <c r="AC1231" i="1"/>
  <c r="AC1227" i="1"/>
  <c r="AC1223" i="1"/>
  <c r="AC1219" i="1"/>
  <c r="AC1215" i="1"/>
  <c r="AC1211" i="1"/>
  <c r="AC1207" i="1"/>
  <c r="AC1203" i="1"/>
  <c r="AC1199" i="1"/>
  <c r="AC1195" i="1"/>
  <c r="AC1191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27" i="1"/>
  <c r="AC1131" i="1"/>
  <c r="AC1123" i="1"/>
  <c r="AC1119" i="1"/>
  <c r="AC831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11" i="1"/>
  <c r="AC579" i="1"/>
  <c r="AC587" i="1"/>
  <c r="AC991" i="1"/>
  <c r="AC939" i="1"/>
  <c r="AC1002" i="1"/>
  <c r="AC2487" i="1"/>
  <c r="AC2459" i="1"/>
  <c r="AC2331" i="1"/>
  <c r="AC2495" i="1"/>
  <c r="AC2463" i="1"/>
  <c r="AC2431" i="1"/>
  <c r="AC2399" i="1"/>
  <c r="AC2367" i="1"/>
  <c r="AC2335" i="1"/>
  <c r="AC2303" i="1"/>
  <c r="AC2271" i="1"/>
  <c r="AC2239" i="1"/>
  <c r="AC2207" i="1"/>
  <c r="AC2143" i="1"/>
  <c r="AC2111" i="1"/>
  <c r="AC2079" i="1"/>
  <c r="AC2427" i="1"/>
  <c r="AC2299" i="1"/>
  <c r="AC2171" i="1"/>
  <c r="AC2475" i="1"/>
  <c r="AC2347" i="1"/>
  <c r="AC2219" i="1"/>
  <c r="AC2091" i="1"/>
  <c r="AC2175" i="1"/>
  <c r="AC2499" i="1"/>
  <c r="AC2435" i="1"/>
  <c r="AC2371" i="1"/>
  <c r="AC2307" i="1"/>
  <c r="AC2243" i="1"/>
  <c r="AC2179" i="1"/>
  <c r="AC2115" i="1"/>
  <c r="AC707" i="1"/>
  <c r="AC787" i="1"/>
  <c r="AC963" i="1"/>
  <c r="AC869" i="1"/>
  <c r="AC819" i="1"/>
  <c r="AC517" i="1"/>
  <c r="AC497" i="1"/>
  <c r="AC817" i="1"/>
  <c r="AC881" i="1"/>
  <c r="AC537" i="1"/>
  <c r="AC697" i="1"/>
  <c r="AC825" i="1"/>
  <c r="AC2203" i="1"/>
  <c r="AC2507" i="1"/>
  <c r="AC2123" i="1"/>
  <c r="AC2465" i="1"/>
  <c r="AC2417" i="1"/>
  <c r="AC2401" i="1"/>
  <c r="AC2289" i="1"/>
  <c r="AC2257" i="1"/>
  <c r="AC2241" i="1"/>
  <c r="AC2225" i="1"/>
  <c r="AC2209" i="1"/>
  <c r="AC2193" i="1"/>
  <c r="AC2177" i="1"/>
  <c r="AC2113" i="1"/>
  <c r="AC2065" i="1"/>
  <c r="AC619" i="1"/>
  <c r="AC959" i="1"/>
  <c r="AC597" i="1"/>
  <c r="AC821" i="1"/>
  <c r="AC647" i="1"/>
  <c r="AC965" i="1"/>
  <c r="AC875" i="1"/>
  <c r="AC951" i="1"/>
  <c r="AC971" i="1"/>
  <c r="AC523" i="1"/>
  <c r="AC823" i="1"/>
  <c r="AC667" i="1"/>
  <c r="AC923" i="1"/>
  <c r="AC785" i="1"/>
  <c r="AC849" i="1"/>
  <c r="AC913" i="1"/>
  <c r="AC809" i="1"/>
  <c r="AC505" i="1"/>
  <c r="AC777" i="1"/>
  <c r="AC729" i="1"/>
  <c r="AC731" i="1"/>
  <c r="AC2455" i="1"/>
  <c r="AC2423" i="1"/>
  <c r="AC2391" i="1"/>
  <c r="AC2359" i="1"/>
  <c r="AC2327" i="1"/>
  <c r="AC2295" i="1"/>
  <c r="AC2263" i="1"/>
  <c r="AC2231" i="1"/>
  <c r="AC2199" i="1"/>
  <c r="AC2167" i="1"/>
  <c r="AC2135" i="1"/>
  <c r="AC2103" i="1"/>
  <c r="AC2071" i="1"/>
  <c r="AC2483" i="1"/>
  <c r="AC2419" i="1"/>
  <c r="AC2355" i="1"/>
  <c r="AC2291" i="1"/>
  <c r="AC2227" i="1"/>
  <c r="AC2163" i="1"/>
  <c r="AC2099" i="1"/>
  <c r="AC2395" i="1"/>
  <c r="AC2267" i="1"/>
  <c r="AC2139" i="1"/>
  <c r="AC2443" i="1"/>
  <c r="AC2315" i="1"/>
  <c r="AC2187" i="1"/>
  <c r="AC2059" i="1"/>
  <c r="AC1006" i="1"/>
  <c r="AC2050" i="1"/>
  <c r="AC2046" i="1"/>
  <c r="AC2042" i="1"/>
  <c r="AC2038" i="1"/>
  <c r="AC2034" i="1"/>
  <c r="AC2030" i="1"/>
  <c r="AC2026" i="1"/>
  <c r="AC2022" i="1"/>
  <c r="AC2018" i="1"/>
  <c r="AC2014" i="1"/>
  <c r="AC2010" i="1"/>
  <c r="AC2006" i="1"/>
  <c r="AC2002" i="1"/>
  <c r="AC1998" i="1"/>
  <c r="AC1994" i="1"/>
  <c r="AC1990" i="1"/>
  <c r="AC1986" i="1"/>
  <c r="AC1982" i="1"/>
  <c r="AC1978" i="1"/>
  <c r="AC1974" i="1"/>
  <c r="AC1970" i="1"/>
  <c r="AC1966" i="1"/>
  <c r="AC1962" i="1"/>
  <c r="AC1958" i="1"/>
  <c r="AC1954" i="1"/>
  <c r="AC1950" i="1"/>
  <c r="AC1946" i="1"/>
  <c r="AC1942" i="1"/>
  <c r="AC1938" i="1"/>
  <c r="AC1934" i="1"/>
  <c r="AC1930" i="1"/>
  <c r="AC1926" i="1"/>
  <c r="AC1922" i="1"/>
  <c r="AC1918" i="1"/>
  <c r="AC1914" i="1"/>
  <c r="AC1910" i="1"/>
  <c r="AC1906" i="1"/>
  <c r="AC1902" i="1"/>
  <c r="AC1898" i="1"/>
  <c r="AC1894" i="1"/>
  <c r="AC1890" i="1"/>
  <c r="AC1886" i="1"/>
  <c r="AC1882" i="1"/>
  <c r="AC1878" i="1"/>
  <c r="AC1874" i="1"/>
  <c r="AC1870" i="1"/>
  <c r="AC1866" i="1"/>
  <c r="AC1862" i="1"/>
  <c r="AC1858" i="1"/>
  <c r="AC1854" i="1"/>
  <c r="AC1850" i="1"/>
  <c r="AC1846" i="1"/>
  <c r="AC1842" i="1"/>
  <c r="AC1838" i="1"/>
  <c r="AC1834" i="1"/>
  <c r="AC1830" i="1"/>
  <c r="AC1826" i="1"/>
  <c r="AC1822" i="1"/>
  <c r="AC1818" i="1"/>
  <c r="AC1814" i="1"/>
  <c r="AC1810" i="1"/>
  <c r="AC1806" i="1"/>
  <c r="AC1802" i="1"/>
  <c r="AC1798" i="1"/>
  <c r="AC1794" i="1"/>
  <c r="AC1790" i="1"/>
  <c r="AC1786" i="1"/>
  <c r="AC1782" i="1"/>
  <c r="AC1778" i="1"/>
  <c r="AC1774" i="1"/>
  <c r="AC1770" i="1"/>
  <c r="AC1766" i="1"/>
  <c r="AC1762" i="1"/>
  <c r="AC1758" i="1"/>
  <c r="AC1754" i="1"/>
  <c r="AC1750" i="1"/>
  <c r="AC1746" i="1"/>
  <c r="AC1742" i="1"/>
  <c r="AC1738" i="1"/>
  <c r="AC1734" i="1"/>
  <c r="AC1730" i="1"/>
  <c r="AC1726" i="1"/>
  <c r="AC1722" i="1"/>
  <c r="AC1718" i="1"/>
  <c r="AC1714" i="1"/>
  <c r="AC1710" i="1"/>
  <c r="AC1706" i="1"/>
  <c r="AC1702" i="1"/>
  <c r="AC1698" i="1"/>
  <c r="AC1694" i="1"/>
  <c r="AC1690" i="1"/>
  <c r="AC1686" i="1"/>
  <c r="AC1682" i="1"/>
  <c r="AC1678" i="1"/>
  <c r="AC1674" i="1"/>
  <c r="AC1670" i="1"/>
  <c r="AC1666" i="1"/>
  <c r="AC1662" i="1"/>
  <c r="AC1658" i="1"/>
  <c r="AC1654" i="1"/>
  <c r="AC1650" i="1"/>
  <c r="AC1646" i="1"/>
  <c r="AC1642" i="1"/>
  <c r="AC1638" i="1"/>
  <c r="AC1634" i="1"/>
  <c r="AC1630" i="1"/>
  <c r="AC1626" i="1"/>
  <c r="AC1622" i="1"/>
  <c r="AC1618" i="1"/>
  <c r="AC1614" i="1"/>
  <c r="AC1610" i="1"/>
  <c r="AC1606" i="1"/>
  <c r="AC1602" i="1"/>
  <c r="AC1598" i="1"/>
  <c r="AC1594" i="1"/>
  <c r="AC1590" i="1"/>
  <c r="AC1586" i="1"/>
  <c r="AC1582" i="1"/>
  <c r="AC1578" i="1"/>
  <c r="AC1574" i="1"/>
  <c r="AC1570" i="1"/>
  <c r="AC1566" i="1"/>
  <c r="AC1562" i="1"/>
  <c r="AC1558" i="1"/>
  <c r="AC1554" i="1"/>
  <c r="AC1550" i="1"/>
  <c r="AC1546" i="1"/>
  <c r="AC1542" i="1"/>
  <c r="AC1538" i="1"/>
  <c r="AC1534" i="1"/>
  <c r="AC1530" i="1"/>
  <c r="AC1526" i="1"/>
  <c r="AC1522" i="1"/>
  <c r="AC1518" i="1"/>
  <c r="AC1514" i="1"/>
  <c r="AC1510" i="1"/>
  <c r="AC1506" i="1"/>
  <c r="AC1502" i="1"/>
  <c r="AC1498" i="1"/>
  <c r="AC1494" i="1"/>
  <c r="AC1490" i="1"/>
  <c r="AC1486" i="1"/>
  <c r="AC1482" i="1"/>
  <c r="AC1478" i="1"/>
  <c r="AC1474" i="1"/>
  <c r="AC1470" i="1"/>
  <c r="AC1466" i="1"/>
  <c r="AC1462" i="1"/>
  <c r="AC1458" i="1"/>
  <c r="AC1454" i="1"/>
  <c r="AC1450" i="1"/>
  <c r="AC1446" i="1"/>
  <c r="AC1442" i="1"/>
  <c r="AC1438" i="1"/>
  <c r="AC1434" i="1"/>
  <c r="AC1430" i="1"/>
  <c r="AC1426" i="1"/>
  <c r="AC1422" i="1"/>
  <c r="AC1418" i="1"/>
  <c r="AC1414" i="1"/>
  <c r="AC1410" i="1"/>
  <c r="AC1406" i="1"/>
  <c r="AC1402" i="1"/>
  <c r="AC1398" i="1"/>
  <c r="AC1394" i="1"/>
  <c r="AC1390" i="1"/>
  <c r="AC1386" i="1"/>
  <c r="AC1382" i="1"/>
  <c r="AC1378" i="1"/>
  <c r="AC1374" i="1"/>
  <c r="AC1370" i="1"/>
  <c r="AC1366" i="1"/>
  <c r="AC1362" i="1"/>
  <c r="AC1358" i="1"/>
  <c r="AC1354" i="1"/>
  <c r="AC1350" i="1"/>
  <c r="AC1346" i="1"/>
  <c r="AC1342" i="1"/>
  <c r="AC1338" i="1"/>
  <c r="AC1334" i="1"/>
  <c r="AC1330" i="1"/>
  <c r="AC1326" i="1"/>
  <c r="AC1322" i="1"/>
  <c r="AC1318" i="1"/>
  <c r="AC1314" i="1"/>
  <c r="AC1310" i="1"/>
  <c r="AC1306" i="1"/>
  <c r="AC1302" i="1"/>
  <c r="AC1298" i="1"/>
  <c r="AC1294" i="1"/>
  <c r="AC1290" i="1"/>
  <c r="AC1286" i="1"/>
  <c r="AC1282" i="1"/>
  <c r="AC1278" i="1"/>
  <c r="AC1274" i="1"/>
  <c r="AC1270" i="1"/>
  <c r="AC1266" i="1"/>
  <c r="AC1262" i="1"/>
  <c r="AC1258" i="1"/>
  <c r="AC1254" i="1"/>
  <c r="AC1250" i="1"/>
  <c r="AC1246" i="1"/>
  <c r="AC1242" i="1"/>
  <c r="AC1238" i="1"/>
  <c r="AC1234" i="1"/>
  <c r="AC1230" i="1"/>
  <c r="AC1226" i="1"/>
  <c r="AC1222" i="1"/>
  <c r="AC1218" i="1"/>
  <c r="AC1214" i="1"/>
  <c r="AC1210" i="1"/>
  <c r="AC1206" i="1"/>
  <c r="AC1202" i="1"/>
  <c r="AC1198" i="1"/>
  <c r="AC1194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4" i="1"/>
  <c r="AC1010" i="1"/>
  <c r="AC2489" i="1"/>
  <c r="AC2473" i="1"/>
  <c r="AC2457" i="1"/>
  <c r="AC2377" i="1"/>
  <c r="AC2313" i="1"/>
  <c r="AC2281" i="1"/>
  <c r="AC2249" i="1"/>
  <c r="AC2233" i="1"/>
  <c r="AC2121" i="1"/>
  <c r="AC2073" i="1"/>
  <c r="AC2479" i="1"/>
  <c r="AC2447" i="1"/>
  <c r="AC2415" i="1"/>
  <c r="AC2383" i="1"/>
  <c r="AC2351" i="1"/>
  <c r="AC2319" i="1"/>
  <c r="AC2287" i="1"/>
  <c r="AC2255" i="1"/>
  <c r="AC2223" i="1"/>
  <c r="AC2191" i="1"/>
  <c r="AC2159" i="1"/>
  <c r="AC2127" i="1"/>
  <c r="AC2095" i="1"/>
  <c r="AC2063" i="1"/>
  <c r="AC2467" i="1"/>
  <c r="AC2403" i="1"/>
  <c r="AC2339" i="1"/>
  <c r="AC2275" i="1"/>
  <c r="AC2211" i="1"/>
  <c r="AC2147" i="1"/>
  <c r="AC2083" i="1"/>
  <c r="AC2491" i="1"/>
  <c r="AC2363" i="1"/>
  <c r="AC2235" i="1"/>
  <c r="AC2107" i="1"/>
  <c r="AC2411" i="1"/>
  <c r="AC2283" i="1"/>
  <c r="AC2155" i="1"/>
  <c r="AC1000" i="1"/>
  <c r="AC1005" i="1"/>
  <c r="AC1009" i="1"/>
  <c r="AC1001" i="1"/>
  <c r="AC2505" i="1"/>
  <c r="AC2441" i="1"/>
  <c r="AC2425" i="1"/>
  <c r="AC2409" i="1"/>
  <c r="AC2393" i="1"/>
  <c r="AC2361" i="1"/>
  <c r="AC2345" i="1"/>
  <c r="AC2329" i="1"/>
  <c r="AC2297" i="1"/>
  <c r="AC2265" i="1"/>
  <c r="AC2217" i="1"/>
  <c r="AC2201" i="1"/>
  <c r="AC2185" i="1"/>
  <c r="AC2169" i="1"/>
  <c r="AC2153" i="1"/>
  <c r="AC2137" i="1"/>
  <c r="AC2105" i="1"/>
  <c r="AC2089" i="1"/>
  <c r="AC2057" i="1"/>
  <c r="AC2502" i="1"/>
  <c r="AC2494" i="1"/>
  <c r="AC2486" i="1"/>
  <c r="AC2478" i="1"/>
  <c r="AC2470" i="1"/>
  <c r="AC2462" i="1"/>
  <c r="AC2454" i="1"/>
  <c r="AC2446" i="1"/>
  <c r="AC2438" i="1"/>
  <c r="AC2430" i="1"/>
  <c r="AC2422" i="1"/>
  <c r="AC2414" i="1"/>
  <c r="AC2406" i="1"/>
  <c r="AC2398" i="1"/>
  <c r="AC2390" i="1"/>
  <c r="AC2382" i="1"/>
  <c r="AC2374" i="1"/>
  <c r="AC2366" i="1"/>
  <c r="AC2358" i="1"/>
  <c r="AC2350" i="1"/>
  <c r="AC2342" i="1"/>
  <c r="AC2334" i="1"/>
  <c r="AC2326" i="1"/>
  <c r="AC2318" i="1"/>
  <c r="AC2310" i="1"/>
  <c r="AC2302" i="1"/>
  <c r="AC2294" i="1"/>
  <c r="AC2286" i="1"/>
  <c r="AC2278" i="1"/>
  <c r="AC2270" i="1"/>
  <c r="AC2262" i="1"/>
  <c r="AC2254" i="1"/>
  <c r="AC2246" i="1"/>
  <c r="AC2238" i="1"/>
  <c r="AC2230" i="1"/>
  <c r="AC2222" i="1"/>
  <c r="AC2214" i="1"/>
  <c r="AC2206" i="1"/>
  <c r="AC2198" i="1"/>
  <c r="AC2190" i="1"/>
  <c r="AC2182" i="1"/>
  <c r="AC2174" i="1"/>
  <c r="AC2166" i="1"/>
  <c r="AC2158" i="1"/>
  <c r="AC2150" i="1"/>
  <c r="AC2142" i="1"/>
  <c r="AC2134" i="1"/>
  <c r="AC2126" i="1"/>
  <c r="AC2118" i="1"/>
  <c r="AC2110" i="1"/>
  <c r="AC2102" i="1"/>
  <c r="AC2094" i="1"/>
  <c r="AC2086" i="1"/>
  <c r="AC2078" i="1"/>
  <c r="AC2070" i="1"/>
  <c r="AC2062" i="1"/>
  <c r="AC2054" i="1"/>
  <c r="AC2049" i="1"/>
  <c r="AC2045" i="1"/>
  <c r="AC2037" i="1"/>
  <c r="AC2025" i="1"/>
  <c r="AC2013" i="1"/>
  <c r="AC2001" i="1"/>
  <c r="AC1993" i="1"/>
  <c r="AC1989" i="1"/>
  <c r="AC1981" i="1"/>
  <c r="AC1977" i="1"/>
  <c r="AC1973" i="1"/>
  <c r="AC1965" i="1"/>
  <c r="AC1957" i="1"/>
  <c r="AC1953" i="1"/>
  <c r="AC1949" i="1"/>
  <c r="AC1945" i="1"/>
  <c r="AC1921" i="1"/>
  <c r="AC1917" i="1"/>
  <c r="AC1913" i="1"/>
  <c r="AC1909" i="1"/>
  <c r="AC1897" i="1"/>
  <c r="AC1893" i="1"/>
  <c r="AC1885" i="1"/>
  <c r="AC1873" i="1"/>
  <c r="AC1869" i="1"/>
  <c r="AC1857" i="1"/>
  <c r="AC1849" i="1"/>
  <c r="AC1845" i="1"/>
  <c r="AC1829" i="1"/>
  <c r="AC1825" i="1"/>
  <c r="AC1817" i="1"/>
  <c r="AC1809" i="1"/>
  <c r="AC1805" i="1"/>
  <c r="AC1789" i="1"/>
  <c r="AC1785" i="1"/>
  <c r="AC1781" i="1"/>
  <c r="AC1777" i="1"/>
  <c r="AC1773" i="1"/>
  <c r="AC1769" i="1"/>
  <c r="AC1761" i="1"/>
  <c r="AC1757" i="1"/>
  <c r="AC1737" i="1"/>
  <c r="AC1729" i="1"/>
  <c r="AC1721" i="1"/>
  <c r="AC1717" i="1"/>
  <c r="AC1713" i="1"/>
  <c r="AC1709" i="1"/>
  <c r="AC1697" i="1"/>
  <c r="AC1693" i="1"/>
  <c r="AC1681" i="1"/>
  <c r="AC1673" i="1"/>
  <c r="AC1669" i="1"/>
  <c r="AC1665" i="1"/>
  <c r="AC1661" i="1"/>
  <c r="AC1657" i="1"/>
  <c r="AC1649" i="1"/>
  <c r="AC1621" i="1"/>
  <c r="AC1609" i="1"/>
  <c r="AC1593" i="1"/>
  <c r="AC1585" i="1"/>
  <c r="AC1577" i="1"/>
  <c r="AC1569" i="1"/>
  <c r="AC1553" i="1"/>
  <c r="AC1549" i="1"/>
  <c r="AC1533" i="1"/>
  <c r="AC1529" i="1"/>
  <c r="AC1517" i="1"/>
  <c r="AC1493" i="1"/>
  <c r="AC1485" i="1"/>
  <c r="AC1481" i="1"/>
  <c r="AC1477" i="1"/>
  <c r="AC1469" i="1"/>
  <c r="AC1465" i="1"/>
  <c r="AC1461" i="1"/>
  <c r="AC1457" i="1"/>
  <c r="AC1449" i="1"/>
  <c r="AC1445" i="1"/>
  <c r="AC1441" i="1"/>
  <c r="AC1437" i="1"/>
  <c r="AC1429" i="1"/>
  <c r="AC1425" i="1"/>
  <c r="AC1409" i="1"/>
  <c r="AC1401" i="1"/>
  <c r="AC1397" i="1"/>
  <c r="AC1389" i="1"/>
  <c r="AC1385" i="1"/>
  <c r="AC1373" i="1"/>
  <c r="AC1365" i="1"/>
  <c r="AC1361" i="1"/>
  <c r="AC1345" i="1"/>
  <c r="AC1341" i="1"/>
  <c r="AC1333" i="1"/>
  <c r="AC1329" i="1"/>
  <c r="AC1321" i="1"/>
  <c r="AC1317" i="1"/>
  <c r="AC1309" i="1"/>
  <c r="AC1305" i="1"/>
  <c r="AC1297" i="1"/>
  <c r="AC1285" i="1"/>
  <c r="AC1281" i="1"/>
  <c r="AC1277" i="1"/>
  <c r="AC1257" i="1"/>
  <c r="AC1253" i="1"/>
  <c r="AC1245" i="1"/>
  <c r="AC1241" i="1"/>
  <c r="AC1229" i="1"/>
  <c r="AC1209" i="1"/>
  <c r="AC1205" i="1"/>
  <c r="AC1193" i="1"/>
  <c r="AC1185" i="1"/>
  <c r="AC1181" i="1"/>
  <c r="AC1169" i="1"/>
  <c r="AC1145" i="1"/>
  <c r="AC1141" i="1"/>
  <c r="AC1113" i="1"/>
  <c r="AC1105" i="1"/>
  <c r="AC1097" i="1"/>
  <c r="AC1093" i="1"/>
  <c r="AC1089" i="1"/>
  <c r="AC1077" i="1"/>
  <c r="AC1073" i="1"/>
  <c r="AC1069" i="1"/>
  <c r="AC1061" i="1"/>
  <c r="AC1057" i="1"/>
  <c r="AC1053" i="1"/>
  <c r="AC1049" i="1"/>
  <c r="AC1045" i="1"/>
  <c r="AC1041" i="1"/>
  <c r="AC1037" i="1"/>
  <c r="AC1029" i="1"/>
  <c r="AC1025" i="1"/>
  <c r="AC2485" i="1"/>
  <c r="AC2453" i="1"/>
  <c r="AC2437" i="1"/>
  <c r="AC2421" i="1"/>
  <c r="AC2373" i="1"/>
  <c r="AC2357" i="1"/>
  <c r="AC2309" i="1"/>
  <c r="AC2213" i="1"/>
  <c r="AC2197" i="1"/>
  <c r="AC2165" i="1"/>
  <c r="AC2117" i="1"/>
  <c r="AC2101" i="1"/>
  <c r="AC2053" i="1"/>
  <c r="AC2497" i="1"/>
  <c r="AC2481" i="1"/>
  <c r="AC2449" i="1"/>
  <c r="AC2433" i="1"/>
  <c r="AC2385" i="1"/>
  <c r="AC2369" i="1"/>
  <c r="AC2504" i="1"/>
  <c r="AC2496" i="1"/>
  <c r="AC2488" i="1"/>
  <c r="AC2480" i="1"/>
  <c r="AC2472" i="1"/>
  <c r="AC2464" i="1"/>
  <c r="AC2456" i="1"/>
  <c r="AC2448" i="1"/>
  <c r="AC2440" i="1"/>
  <c r="AC2432" i="1"/>
  <c r="AC2424" i="1"/>
  <c r="AC2416" i="1"/>
  <c r="AC2408" i="1"/>
  <c r="AC2400" i="1"/>
  <c r="AC2392" i="1"/>
  <c r="AC2384" i="1"/>
  <c r="AC2376" i="1"/>
  <c r="AC2368" i="1"/>
  <c r="AC2360" i="1"/>
  <c r="AC2352" i="1"/>
  <c r="AC2344" i="1"/>
  <c r="AC2336" i="1"/>
  <c r="AC2328" i="1"/>
  <c r="AC2320" i="1"/>
  <c r="AC2312" i="1"/>
  <c r="AC2304" i="1"/>
  <c r="AC2296" i="1"/>
  <c r="AC2288" i="1"/>
  <c r="AC2280" i="1"/>
  <c r="AC2272" i="1"/>
  <c r="AC2264" i="1"/>
  <c r="AC2256" i="1"/>
  <c r="AC2248" i="1"/>
  <c r="AC2240" i="1"/>
  <c r="AC2232" i="1"/>
  <c r="AC2224" i="1"/>
  <c r="AC2216" i="1"/>
  <c r="AC2208" i="1"/>
  <c r="AC2200" i="1"/>
  <c r="AC2192" i="1"/>
  <c r="AC2184" i="1"/>
  <c r="AC2176" i="1"/>
  <c r="AC2168" i="1"/>
  <c r="AC2160" i="1"/>
  <c r="AC2152" i="1"/>
  <c r="AC2144" i="1"/>
  <c r="AC2136" i="1"/>
  <c r="AC2128" i="1"/>
  <c r="AC2120" i="1"/>
  <c r="AC2112" i="1"/>
  <c r="AC2104" i="1"/>
  <c r="AC2096" i="1"/>
  <c r="AC2088" i="1"/>
  <c r="AC2080" i="1"/>
  <c r="AC2072" i="1"/>
  <c r="AC2064" i="1"/>
  <c r="AC2056" i="1"/>
  <c r="AC2041" i="1"/>
  <c r="AC2033" i="1"/>
  <c r="AC2029" i="1"/>
  <c r="AC2021" i="1"/>
  <c r="AC2017" i="1"/>
  <c r="AC2009" i="1"/>
  <c r="AC2005" i="1"/>
  <c r="AC1997" i="1"/>
  <c r="AC1985" i="1"/>
  <c r="AC1969" i="1"/>
  <c r="AC1961" i="1"/>
  <c r="AC1941" i="1"/>
  <c r="AC1937" i="1"/>
  <c r="AC1933" i="1"/>
  <c r="AC1929" i="1"/>
  <c r="AC1925" i="1"/>
  <c r="AC1905" i="1"/>
  <c r="AC1901" i="1"/>
  <c r="AC1889" i="1"/>
  <c r="AC1881" i="1"/>
  <c r="AC1877" i="1"/>
  <c r="AC1865" i="1"/>
  <c r="AC1861" i="1"/>
  <c r="AC1853" i="1"/>
  <c r="AC1841" i="1"/>
  <c r="AC1837" i="1"/>
  <c r="AC1833" i="1"/>
  <c r="AC1821" i="1"/>
  <c r="AC1813" i="1"/>
  <c r="AC1801" i="1"/>
  <c r="AC1797" i="1"/>
  <c r="AC1793" i="1"/>
  <c r="AC1765" i="1"/>
  <c r="AC1753" i="1"/>
  <c r="AC1749" i="1"/>
  <c r="AC1745" i="1"/>
  <c r="AC1741" i="1"/>
  <c r="AC1733" i="1"/>
  <c r="AC1725" i="1"/>
  <c r="AC1705" i="1"/>
  <c r="AC1701" i="1"/>
  <c r="AC1689" i="1"/>
  <c r="AC1685" i="1"/>
  <c r="AC1677" i="1"/>
  <c r="AC1653" i="1"/>
  <c r="AC1645" i="1"/>
  <c r="AC1641" i="1"/>
  <c r="AC1637" i="1"/>
  <c r="AC1633" i="1"/>
  <c r="AC1629" i="1"/>
  <c r="AC1625" i="1"/>
  <c r="AC1617" i="1"/>
  <c r="AC1613" i="1"/>
  <c r="AC1605" i="1"/>
  <c r="AC1601" i="1"/>
  <c r="AC1597" i="1"/>
  <c r="AC1589" i="1"/>
  <c r="AC1581" i="1"/>
  <c r="AC1573" i="1"/>
  <c r="AC1565" i="1"/>
  <c r="AC1561" i="1"/>
  <c r="AC1557" i="1"/>
  <c r="AC1545" i="1"/>
  <c r="AC1541" i="1"/>
  <c r="AC1537" i="1"/>
  <c r="AC1525" i="1"/>
  <c r="AC1521" i="1"/>
  <c r="AC1513" i="1"/>
  <c r="AC1509" i="1"/>
  <c r="AC1505" i="1"/>
  <c r="AC1501" i="1"/>
  <c r="AC1497" i="1"/>
  <c r="AC1489" i="1"/>
  <c r="AC1473" i="1"/>
  <c r="AC1453" i="1"/>
  <c r="AC1433" i="1"/>
  <c r="AC1421" i="1"/>
  <c r="AC1417" i="1"/>
  <c r="AC1413" i="1"/>
  <c r="AC1405" i="1"/>
  <c r="AC1393" i="1"/>
  <c r="AC1381" i="1"/>
  <c r="AC1377" i="1"/>
  <c r="AC1369" i="1"/>
  <c r="AC1357" i="1"/>
  <c r="AC1353" i="1"/>
  <c r="AC1349" i="1"/>
  <c r="AC1337" i="1"/>
  <c r="AC1325" i="1"/>
  <c r="AC1313" i="1"/>
  <c r="AC1301" i="1"/>
  <c r="AC1293" i="1"/>
  <c r="AC1289" i="1"/>
  <c r="AC1273" i="1"/>
  <c r="AC1269" i="1"/>
  <c r="AC1265" i="1"/>
  <c r="AC1261" i="1"/>
  <c r="AC1249" i="1"/>
  <c r="AC1237" i="1"/>
  <c r="AC1233" i="1"/>
  <c r="AC1225" i="1"/>
  <c r="AC1221" i="1"/>
  <c r="AC1217" i="1"/>
  <c r="AC1213" i="1"/>
  <c r="AC1201" i="1"/>
  <c r="AC1197" i="1"/>
  <c r="AC1189" i="1"/>
  <c r="AC1177" i="1"/>
  <c r="AC1173" i="1"/>
  <c r="AC1165" i="1"/>
  <c r="AC1161" i="1"/>
  <c r="AC1157" i="1"/>
  <c r="AC1153" i="1"/>
  <c r="AC1149" i="1"/>
  <c r="AC1137" i="1"/>
  <c r="AC1133" i="1"/>
  <c r="AC1129" i="1"/>
  <c r="AC1125" i="1"/>
  <c r="AC1121" i="1"/>
  <c r="AC1117" i="1"/>
  <c r="AC1109" i="1"/>
  <c r="AC1101" i="1"/>
  <c r="AC1085" i="1"/>
  <c r="AC1081" i="1"/>
  <c r="AC1065" i="1"/>
  <c r="AC1033" i="1"/>
  <c r="AC1021" i="1"/>
  <c r="AC1017" i="1"/>
  <c r="AC1013" i="1"/>
  <c r="AC2501" i="1"/>
  <c r="AC2469" i="1"/>
  <c r="AC2405" i="1"/>
  <c r="AC2389" i="1"/>
  <c r="AC2341" i="1"/>
  <c r="AC2325" i="1"/>
  <c r="AC2293" i="1"/>
  <c r="AC2277" i="1"/>
  <c r="AC2261" i="1"/>
  <c r="AC2245" i="1"/>
  <c r="AC2229" i="1"/>
  <c r="AC2181" i="1"/>
  <c r="AC2149" i="1"/>
  <c r="AC2133" i="1"/>
  <c r="AC2085" i="1"/>
  <c r="AC2069" i="1"/>
  <c r="AC2508" i="1"/>
  <c r="AC2500" i="1"/>
  <c r="AC2492" i="1"/>
  <c r="AC2484" i="1"/>
  <c r="AC2476" i="1"/>
  <c r="AC2468" i="1"/>
  <c r="AC2460" i="1"/>
  <c r="AC2452" i="1"/>
  <c r="AC2444" i="1"/>
  <c r="AC2436" i="1"/>
  <c r="AC2428" i="1"/>
  <c r="AC2420" i="1"/>
  <c r="AC2412" i="1"/>
  <c r="AC2404" i="1"/>
  <c r="AC2396" i="1"/>
  <c r="AC2388" i="1"/>
  <c r="AC2380" i="1"/>
  <c r="AC2372" i="1"/>
  <c r="AC2364" i="1"/>
  <c r="AC2356" i="1"/>
  <c r="AC2348" i="1"/>
  <c r="AC2340" i="1"/>
  <c r="AC2332" i="1"/>
  <c r="AC2324" i="1"/>
  <c r="AC2316" i="1"/>
  <c r="AC2308" i="1"/>
  <c r="AC2300" i="1"/>
  <c r="AC2292" i="1"/>
  <c r="AC2284" i="1"/>
  <c r="AC2276" i="1"/>
  <c r="AC2268" i="1"/>
  <c r="AC2260" i="1"/>
  <c r="AC2252" i="1"/>
  <c r="AC2244" i="1"/>
  <c r="AC2236" i="1"/>
  <c r="AC2228" i="1"/>
  <c r="AC2220" i="1"/>
  <c r="AC2212" i="1"/>
  <c r="AC2204" i="1"/>
  <c r="AC2196" i="1"/>
  <c r="AC2188" i="1"/>
  <c r="AC2180" i="1"/>
  <c r="AC2172" i="1"/>
  <c r="AC2164" i="1"/>
  <c r="AC2156" i="1"/>
  <c r="AC2148" i="1"/>
  <c r="AC2140" i="1"/>
  <c r="AC2132" i="1"/>
  <c r="AC2124" i="1"/>
  <c r="AC2116" i="1"/>
  <c r="AC2108" i="1"/>
  <c r="AC2100" i="1"/>
  <c r="AC2092" i="1"/>
  <c r="AC2084" i="1"/>
  <c r="AC2076" i="1"/>
  <c r="AC2068" i="1"/>
  <c r="AC2060" i="1"/>
  <c r="AC2052" i="1"/>
  <c r="AC2048" i="1"/>
  <c r="AC2044" i="1"/>
  <c r="AC2040" i="1"/>
  <c r="AC2036" i="1"/>
  <c r="AC2032" i="1"/>
  <c r="AC2028" i="1"/>
  <c r="AC2024" i="1"/>
  <c r="AC2020" i="1"/>
  <c r="AC2016" i="1"/>
  <c r="AC2012" i="1"/>
  <c r="AC2008" i="1"/>
  <c r="AC2004" i="1"/>
  <c r="AC2000" i="1"/>
  <c r="AC1996" i="1"/>
  <c r="AC1992" i="1"/>
  <c r="AC1988" i="1"/>
  <c r="AC1984" i="1"/>
  <c r="AC1980" i="1"/>
  <c r="AC1976" i="1"/>
  <c r="AC1972" i="1"/>
  <c r="AC1968" i="1"/>
  <c r="AC1964" i="1"/>
  <c r="AC1960" i="1"/>
  <c r="AC1956" i="1"/>
  <c r="AC1952" i="1"/>
  <c r="AC1948" i="1"/>
  <c r="AC1944" i="1"/>
  <c r="AC1940" i="1"/>
  <c r="AC1936" i="1"/>
  <c r="AC1932" i="1"/>
  <c r="AC1928" i="1"/>
  <c r="AC1924" i="1"/>
  <c r="AC1920" i="1"/>
  <c r="AC1916" i="1"/>
  <c r="AC1912" i="1"/>
  <c r="AC1908" i="1"/>
  <c r="AC1904" i="1"/>
  <c r="AC1900" i="1"/>
  <c r="AC1896" i="1"/>
  <c r="AC1892" i="1"/>
  <c r="AC1888" i="1"/>
  <c r="AC1884" i="1"/>
  <c r="AC1880" i="1"/>
  <c r="AC1876" i="1"/>
  <c r="AC1872" i="1"/>
  <c r="AC1868" i="1"/>
  <c r="AC1864" i="1"/>
  <c r="AC1860" i="1"/>
  <c r="AC1856" i="1"/>
  <c r="AC1852" i="1"/>
  <c r="AC1848" i="1"/>
  <c r="AC1844" i="1"/>
  <c r="AC1840" i="1"/>
  <c r="AC1836" i="1"/>
  <c r="AC1832" i="1"/>
  <c r="AC1828" i="1"/>
  <c r="AC1824" i="1"/>
  <c r="AC1820" i="1"/>
  <c r="AC1816" i="1"/>
  <c r="AC1812" i="1"/>
  <c r="AC1808" i="1"/>
  <c r="AC1804" i="1"/>
  <c r="AC1800" i="1"/>
  <c r="AC1796" i="1"/>
  <c r="AC1792" i="1"/>
  <c r="AC1788" i="1"/>
  <c r="AC1784" i="1"/>
  <c r="AC1780" i="1"/>
  <c r="AC1776" i="1"/>
  <c r="AC1772" i="1"/>
  <c r="AC1768" i="1"/>
  <c r="AC1764" i="1"/>
  <c r="AC1760" i="1"/>
  <c r="AC1756" i="1"/>
  <c r="AC1752" i="1"/>
  <c r="AC1748" i="1"/>
  <c r="AC1744" i="1"/>
  <c r="AC1740" i="1"/>
  <c r="AC1736" i="1"/>
  <c r="AC1732" i="1"/>
  <c r="AC1728" i="1"/>
  <c r="AC1724" i="1"/>
  <c r="AC1720" i="1"/>
  <c r="AC1716" i="1"/>
  <c r="AC1712" i="1"/>
  <c r="AC1708" i="1"/>
  <c r="AC1704" i="1"/>
  <c r="AC1700" i="1"/>
  <c r="AC1696" i="1"/>
  <c r="AC1692" i="1"/>
  <c r="AC1688" i="1"/>
  <c r="AC1684" i="1"/>
  <c r="AC1680" i="1"/>
  <c r="AC1676" i="1"/>
  <c r="AC1672" i="1"/>
  <c r="AC1668" i="1"/>
  <c r="AC1664" i="1"/>
  <c r="AC1660" i="1"/>
  <c r="AC1656" i="1"/>
  <c r="AC1652" i="1"/>
  <c r="AC1648" i="1"/>
  <c r="AC1644" i="1"/>
  <c r="AC1640" i="1"/>
  <c r="AC1636" i="1"/>
  <c r="AC1632" i="1"/>
  <c r="AC1628" i="1"/>
  <c r="AC1624" i="1"/>
  <c r="AC1620" i="1"/>
  <c r="AC1616" i="1"/>
  <c r="AC1612" i="1"/>
  <c r="AC1608" i="1"/>
  <c r="AC1604" i="1"/>
  <c r="AC1600" i="1"/>
  <c r="AC1596" i="1"/>
  <c r="AC1592" i="1"/>
  <c r="AC1588" i="1"/>
  <c r="AC1584" i="1"/>
  <c r="AC1580" i="1"/>
  <c r="AC1576" i="1"/>
  <c r="AC1572" i="1"/>
  <c r="AC1568" i="1"/>
  <c r="AC1564" i="1"/>
  <c r="AC1560" i="1"/>
  <c r="AC1556" i="1"/>
  <c r="AC1552" i="1"/>
  <c r="AC1548" i="1"/>
  <c r="AC1544" i="1"/>
  <c r="AC1540" i="1"/>
  <c r="AC1536" i="1"/>
  <c r="AC1532" i="1"/>
  <c r="AC1528" i="1"/>
  <c r="AC1524" i="1"/>
  <c r="AC1520" i="1"/>
  <c r="AC1516" i="1"/>
  <c r="AC1512" i="1"/>
  <c r="AC1508" i="1"/>
  <c r="AC1504" i="1"/>
  <c r="AC1500" i="1"/>
  <c r="AC1496" i="1"/>
  <c r="AC1492" i="1"/>
  <c r="AC1488" i="1"/>
  <c r="AC1484" i="1"/>
  <c r="AC1480" i="1"/>
  <c r="AC1476" i="1"/>
  <c r="AC1472" i="1"/>
  <c r="AC1468" i="1"/>
  <c r="AC1464" i="1"/>
  <c r="AC1460" i="1"/>
  <c r="AC1456" i="1"/>
  <c r="AC1452" i="1"/>
  <c r="AC1448" i="1"/>
  <c r="AC1444" i="1"/>
  <c r="AC1440" i="1"/>
  <c r="AC1436" i="1"/>
  <c r="AC1432" i="1"/>
  <c r="AC1428" i="1"/>
  <c r="AC1424" i="1"/>
  <c r="AC1420" i="1"/>
  <c r="AC1416" i="1"/>
  <c r="AC1412" i="1"/>
  <c r="AC1408" i="1"/>
  <c r="AC1404" i="1"/>
  <c r="AC1400" i="1"/>
  <c r="AC1396" i="1"/>
  <c r="AC1392" i="1"/>
  <c r="AC1388" i="1"/>
  <c r="AC1384" i="1"/>
  <c r="AC1380" i="1"/>
  <c r="AC1376" i="1"/>
  <c r="AC1372" i="1"/>
  <c r="AC1368" i="1"/>
  <c r="AC1364" i="1"/>
  <c r="AC1360" i="1"/>
  <c r="AC1356" i="1"/>
  <c r="AC1352" i="1"/>
  <c r="AC1348" i="1"/>
  <c r="AC1344" i="1"/>
  <c r="AC1340" i="1"/>
  <c r="AC1336" i="1"/>
  <c r="AC1332" i="1"/>
  <c r="AC1328" i="1"/>
  <c r="AC1324" i="1"/>
  <c r="AC1320" i="1"/>
  <c r="AC1316" i="1"/>
  <c r="AC1312" i="1"/>
  <c r="AC1308" i="1"/>
  <c r="AC1304" i="1"/>
  <c r="AC1300" i="1"/>
  <c r="AC1296" i="1"/>
  <c r="AC1292" i="1"/>
  <c r="AC1288" i="1"/>
  <c r="AC1284" i="1"/>
  <c r="AC1280" i="1"/>
  <c r="AC1276" i="1"/>
  <c r="AC1272" i="1"/>
  <c r="AC1268" i="1"/>
  <c r="AC1264" i="1"/>
  <c r="AC1260" i="1"/>
  <c r="AC1256" i="1"/>
  <c r="AC1252" i="1"/>
  <c r="AC1248" i="1"/>
  <c r="AC1244" i="1"/>
  <c r="AC1240" i="1"/>
  <c r="AC1236" i="1"/>
  <c r="AC1232" i="1"/>
  <c r="AC1228" i="1"/>
  <c r="AC1224" i="1"/>
  <c r="AC1220" i="1"/>
  <c r="AC1216" i="1"/>
  <c r="AC1212" i="1"/>
  <c r="AC1208" i="1"/>
  <c r="AC1204" i="1"/>
  <c r="AC1200" i="1"/>
  <c r="AC1196" i="1"/>
  <c r="AC1192" i="1"/>
  <c r="AC1188" i="1"/>
  <c r="AC1184" i="1"/>
  <c r="AC1180" i="1"/>
  <c r="AC1176" i="1"/>
  <c r="AC1172" i="1"/>
  <c r="AC1168" i="1"/>
  <c r="AC1164" i="1"/>
  <c r="AC1160" i="1"/>
  <c r="AC1156" i="1"/>
  <c r="AC1152" i="1"/>
  <c r="AC1148" i="1"/>
  <c r="AC1144" i="1"/>
  <c r="AC1140" i="1"/>
  <c r="AC1136" i="1"/>
  <c r="AC1132" i="1"/>
  <c r="AC1128" i="1"/>
  <c r="AC1124" i="1"/>
  <c r="AC1120" i="1"/>
  <c r="AC1116" i="1"/>
  <c r="AC1112" i="1"/>
  <c r="AC1108" i="1"/>
  <c r="AC1104" i="1"/>
  <c r="AC1100" i="1"/>
  <c r="AC1096" i="1"/>
  <c r="AC1092" i="1"/>
  <c r="AC1088" i="1"/>
  <c r="AC1084" i="1"/>
  <c r="AC1080" i="1"/>
  <c r="AC1076" i="1"/>
  <c r="AC1072" i="1"/>
  <c r="AC1068" i="1"/>
  <c r="AC1064" i="1"/>
  <c r="AC1060" i="1"/>
  <c r="AC1056" i="1"/>
  <c r="AC1052" i="1"/>
  <c r="AC1048" i="1"/>
  <c r="AC1044" i="1"/>
  <c r="AC943" i="1"/>
  <c r="AC815" i="1"/>
  <c r="AC687" i="1"/>
  <c r="AC559" i="1"/>
  <c r="AC871" i="1"/>
  <c r="AC615" i="1"/>
  <c r="AC501" i="1"/>
  <c r="AC757" i="1"/>
  <c r="AC811" i="1"/>
  <c r="AC703" i="1"/>
  <c r="AC885" i="1"/>
  <c r="AC901" i="1"/>
  <c r="AC917" i="1"/>
  <c r="AC883" i="1"/>
  <c r="AC837" i="1"/>
  <c r="AC677" i="1"/>
  <c r="AC763" i="1"/>
  <c r="AC507" i="1"/>
  <c r="AC609" i="1"/>
  <c r="AC545" i="1"/>
  <c r="AC2353" i="1"/>
  <c r="AC2337" i="1"/>
  <c r="AC2321" i="1"/>
  <c r="AC2305" i="1"/>
  <c r="AC2273" i="1"/>
  <c r="AC2161" i="1"/>
  <c r="AC2145" i="1"/>
  <c r="AC2129" i="1"/>
  <c r="AC2097" i="1"/>
  <c r="AC2081" i="1"/>
  <c r="AC2506" i="1"/>
  <c r="AC2498" i="1"/>
  <c r="AC2490" i="1"/>
  <c r="AC2482" i="1"/>
  <c r="AC2474" i="1"/>
  <c r="AC2466" i="1"/>
  <c r="AC2458" i="1"/>
  <c r="AC2450" i="1"/>
  <c r="AC2442" i="1"/>
  <c r="AC2434" i="1"/>
  <c r="AC2426" i="1"/>
  <c r="AC2418" i="1"/>
  <c r="AC2410" i="1"/>
  <c r="AC2402" i="1"/>
  <c r="AC2394" i="1"/>
  <c r="AC2386" i="1"/>
  <c r="AC2378" i="1"/>
  <c r="AC2370" i="1"/>
  <c r="AC2362" i="1"/>
  <c r="AC2354" i="1"/>
  <c r="AC2346" i="1"/>
  <c r="AC2338" i="1"/>
  <c r="AC2330" i="1"/>
  <c r="AC2322" i="1"/>
  <c r="AC2314" i="1"/>
  <c r="AC2306" i="1"/>
  <c r="AC2298" i="1"/>
  <c r="AC2290" i="1"/>
  <c r="AC2282" i="1"/>
  <c r="AC2274" i="1"/>
  <c r="AC2266" i="1"/>
  <c r="AC2258" i="1"/>
  <c r="AC2250" i="1"/>
  <c r="AC2242" i="1"/>
  <c r="AC2234" i="1"/>
  <c r="AC2226" i="1"/>
  <c r="AC2218" i="1"/>
  <c r="AC2210" i="1"/>
  <c r="AC2202" i="1"/>
  <c r="AC2194" i="1"/>
  <c r="AC2186" i="1"/>
  <c r="AC2178" i="1"/>
  <c r="AC2170" i="1"/>
  <c r="AC2162" i="1"/>
  <c r="AC2154" i="1"/>
  <c r="AC2146" i="1"/>
  <c r="AC2138" i="1"/>
  <c r="AC2130" i="1"/>
  <c r="AC2122" i="1"/>
  <c r="AC2114" i="1"/>
  <c r="AC2106" i="1"/>
  <c r="AC2098" i="1"/>
  <c r="AC2090" i="1"/>
  <c r="AC2082" i="1"/>
  <c r="AC2074" i="1"/>
  <c r="AC2066" i="1"/>
  <c r="AC2058" i="1"/>
  <c r="AC2493" i="1"/>
  <c r="AC2477" i="1"/>
  <c r="AC2445" i="1"/>
  <c r="AC2429" i="1"/>
  <c r="AC2413" i="1"/>
  <c r="AC2381" i="1"/>
  <c r="AC2301" i="1"/>
  <c r="AC2269" i="1"/>
  <c r="AC2205" i="1"/>
  <c r="AC2189" i="1"/>
  <c r="AC2173" i="1"/>
  <c r="AC2157" i="1"/>
  <c r="AC2141" i="1"/>
  <c r="AC2109" i="1"/>
  <c r="AC2077" i="1"/>
  <c r="AC2061" i="1"/>
  <c r="AC911" i="1"/>
  <c r="AC783" i="1"/>
  <c r="AC655" i="1"/>
  <c r="AC527" i="1"/>
  <c r="AC807" i="1"/>
  <c r="AC551" i="1"/>
  <c r="AC533" i="1"/>
  <c r="AC771" i="1"/>
  <c r="AC855" i="1"/>
  <c r="AC931" i="1"/>
  <c r="AC661" i="1"/>
  <c r="AC723" i="1"/>
  <c r="AC803" i="1"/>
  <c r="AC851" i="1"/>
  <c r="AC899" i="1"/>
  <c r="AC663" i="1"/>
  <c r="AC867" i="1"/>
  <c r="AC599" i="1"/>
  <c r="AC949" i="1"/>
  <c r="AC581" i="1"/>
  <c r="AC981" i="1"/>
  <c r="AC755" i="1"/>
  <c r="AC691" i="1"/>
  <c r="AC759" i="1"/>
  <c r="AC915" i="1"/>
  <c r="AC531" i="1"/>
  <c r="AC947" i="1"/>
  <c r="AC563" i="1"/>
  <c r="AC651" i="1"/>
  <c r="AC1007" i="1"/>
  <c r="AC645" i="1"/>
  <c r="AC549" i="1"/>
  <c r="AC1003" i="1"/>
  <c r="AC491" i="1"/>
  <c r="AC799" i="1"/>
  <c r="AC955" i="1"/>
  <c r="AC699" i="1"/>
  <c r="AC543" i="1"/>
  <c r="AC795" i="1"/>
  <c r="AC689" i="1"/>
  <c r="AC753" i="1"/>
  <c r="AC987" i="1"/>
  <c r="AC801" i="1"/>
  <c r="AC865" i="1"/>
  <c r="AC929" i="1"/>
  <c r="AC593" i="1"/>
  <c r="AC529" i="1"/>
  <c r="AC601" i="1"/>
  <c r="AC873" i="1"/>
  <c r="AC569" i="1"/>
  <c r="AC521" i="1"/>
  <c r="AC713" i="1"/>
  <c r="AC841" i="1"/>
  <c r="AC489" i="1"/>
  <c r="AC649" i="1"/>
  <c r="AC745" i="1"/>
  <c r="AC1040" i="1"/>
  <c r="AC1036" i="1"/>
  <c r="AC1032" i="1"/>
  <c r="AC1028" i="1"/>
  <c r="AC1024" i="1"/>
  <c r="AC1020" i="1"/>
  <c r="AC1016" i="1"/>
  <c r="AC1012" i="1"/>
  <c r="AC2509" i="1"/>
  <c r="AC2461" i="1"/>
  <c r="AC2397" i="1"/>
  <c r="AC2365" i="1"/>
  <c r="AC2349" i="1"/>
  <c r="AC2333" i="1"/>
  <c r="AC2317" i="1"/>
  <c r="AC2285" i="1"/>
  <c r="AC2253" i="1"/>
  <c r="AC2237" i="1"/>
  <c r="AC2221" i="1"/>
  <c r="AC2125" i="1"/>
  <c r="AC2093" i="1"/>
  <c r="AC879" i="1"/>
  <c r="AC751" i="1"/>
  <c r="AC623" i="1"/>
  <c r="AC495" i="1"/>
  <c r="AC999" i="1"/>
  <c r="AC743" i="1"/>
  <c r="AC487" i="1"/>
  <c r="AC583" i="1"/>
  <c r="AC565" i="1"/>
  <c r="AC515" i="1"/>
  <c r="AC967" i="1"/>
  <c r="AC711" i="1"/>
  <c r="AC995" i="1"/>
  <c r="AC747" i="1"/>
  <c r="AC693" i="1"/>
  <c r="AC997" i="1"/>
  <c r="AC903" i="1"/>
  <c r="AC555" i="1"/>
  <c r="AC739" i="1"/>
  <c r="AC627" i="1"/>
  <c r="AC695" i="1"/>
  <c r="AC919" i="1"/>
  <c r="AC927" i="1"/>
  <c r="AC979" i="1"/>
  <c r="AC863" i="1"/>
  <c r="AC567" i="1"/>
  <c r="AC503" i="1"/>
  <c r="AC741" i="1"/>
  <c r="AC629" i="1"/>
  <c r="AC735" i="1"/>
  <c r="AC891" i="1"/>
  <c r="AC635" i="1"/>
  <c r="AC639" i="1"/>
  <c r="AC539" i="1"/>
  <c r="AC961" i="1"/>
  <c r="AC641" i="1"/>
  <c r="AC577" i="1"/>
  <c r="AC585" i="1"/>
  <c r="AC665" i="1"/>
  <c r="AC2503" i="1"/>
  <c r="AC2471" i="1"/>
  <c r="AC2439" i="1"/>
  <c r="AC2407" i="1"/>
  <c r="AC2375" i="1"/>
  <c r="AC2343" i="1"/>
  <c r="AC2311" i="1"/>
  <c r="AC2279" i="1"/>
  <c r="AC2247" i="1"/>
  <c r="AC2215" i="1"/>
  <c r="AC2183" i="1"/>
  <c r="AC2151" i="1"/>
  <c r="AC2119" i="1"/>
  <c r="AC2087" i="1"/>
  <c r="AC2055" i="1"/>
  <c r="AC2451" i="1"/>
  <c r="AC2387" i="1"/>
  <c r="AC2323" i="1"/>
  <c r="AC2259" i="1"/>
  <c r="AC2195" i="1"/>
  <c r="AC2131" i="1"/>
  <c r="AC2067" i="1"/>
  <c r="AC2075" i="1"/>
  <c r="AC2379" i="1"/>
  <c r="AC2251" i="1"/>
  <c r="AC975" i="1"/>
  <c r="AC847" i="1"/>
  <c r="AC719" i="1"/>
  <c r="AC591" i="1"/>
  <c r="AC935" i="1"/>
  <c r="AC679" i="1"/>
  <c r="AC675" i="1"/>
  <c r="AC725" i="1"/>
  <c r="AC775" i="1"/>
  <c r="AC983" i="1"/>
  <c r="AC789" i="1"/>
  <c r="AC895" i="1"/>
  <c r="AC535" i="1"/>
  <c r="AC611" i="1"/>
  <c r="AC643" i="1"/>
  <c r="AC767" i="1"/>
  <c r="AC595" i="1"/>
  <c r="AC791" i="1"/>
  <c r="AC547" i="1"/>
  <c r="AC607" i="1"/>
  <c r="AC805" i="1"/>
  <c r="AC709" i="1"/>
  <c r="AC853" i="1"/>
  <c r="AC499" i="1"/>
  <c r="AC843" i="1"/>
  <c r="AC715" i="1"/>
  <c r="AC779" i="1"/>
  <c r="AC659" i="1"/>
  <c r="AC671" i="1"/>
  <c r="AC887" i="1"/>
  <c r="AC613" i="1"/>
  <c r="AC683" i="1"/>
  <c r="AC827" i="1"/>
  <c r="AC571" i="1"/>
  <c r="AC657" i="1"/>
  <c r="AC721" i="1"/>
  <c r="AC977" i="1"/>
  <c r="AC603" i="1"/>
  <c r="AC859" i="1"/>
  <c r="AC513" i="1"/>
  <c r="AC833" i="1"/>
  <c r="AC897" i="1"/>
  <c r="AC945" i="1"/>
  <c r="AC625" i="1"/>
  <c r="AC561" i="1"/>
  <c r="AC793" i="1"/>
  <c r="AC857" i="1"/>
  <c r="AC937" i="1"/>
  <c r="AE937" i="1"/>
  <c r="AC761" i="1"/>
  <c r="AE953" i="1"/>
  <c r="AC953" i="1"/>
  <c r="AC617" i="1"/>
  <c r="AC65" i="1"/>
  <c r="AC260" i="1"/>
  <c r="AC372" i="1"/>
  <c r="AB148" i="1"/>
  <c r="AC292" i="1"/>
  <c r="AB2506" i="1"/>
  <c r="AB2498" i="1"/>
  <c r="AB2490" i="1"/>
  <c r="AB2482" i="1"/>
  <c r="AB2474" i="1"/>
  <c r="AB2466" i="1"/>
  <c r="AB2458" i="1"/>
  <c r="AB2450" i="1"/>
  <c r="AB2442" i="1"/>
  <c r="AB2434" i="1"/>
  <c r="AB2426" i="1"/>
  <c r="AB2418" i="1"/>
  <c r="AB2410" i="1"/>
  <c r="AB2402" i="1"/>
  <c r="AB2394" i="1"/>
  <c r="AB2386" i="1"/>
  <c r="AB2378" i="1"/>
  <c r="AB2370" i="1"/>
  <c r="AB2362" i="1"/>
  <c r="AB2354" i="1"/>
  <c r="AB2346" i="1"/>
  <c r="AB2338" i="1"/>
  <c r="AB2330" i="1"/>
  <c r="AB2322" i="1"/>
  <c r="AB2314" i="1"/>
  <c r="AB2306" i="1"/>
  <c r="AB2298" i="1"/>
  <c r="AB2290" i="1"/>
  <c r="AB2282" i="1"/>
  <c r="AB2274" i="1"/>
  <c r="AB2266" i="1"/>
  <c r="AB2258" i="1"/>
  <c r="AB2250" i="1"/>
  <c r="AB2242" i="1"/>
  <c r="AB2234" i="1"/>
  <c r="AB2226" i="1"/>
  <c r="AB2218" i="1"/>
  <c r="AB2210" i="1"/>
  <c r="AB2202" i="1"/>
  <c r="AB2194" i="1"/>
  <c r="AB2186" i="1"/>
  <c r="AB2178" i="1"/>
  <c r="AB2170" i="1"/>
  <c r="AB2162" i="1"/>
  <c r="AB2154" i="1"/>
  <c r="AB2146" i="1"/>
  <c r="AB2138" i="1"/>
  <c r="AB2130" i="1"/>
  <c r="AB2122" i="1"/>
  <c r="AB2114" i="1"/>
  <c r="AB2106" i="1"/>
  <c r="AB2098" i="1"/>
  <c r="AB2090" i="1"/>
  <c r="AB2082" i="1"/>
  <c r="AB2074" i="1"/>
  <c r="AB2066" i="1"/>
  <c r="AB2058" i="1"/>
  <c r="AB1983" i="1"/>
  <c r="AB1979" i="1"/>
  <c r="AB1975" i="1"/>
  <c r="AB1971" i="1"/>
  <c r="AB1967" i="1"/>
  <c r="AB1963" i="1"/>
  <c r="AB1959" i="1"/>
  <c r="AB1955" i="1"/>
  <c r="AB1951" i="1"/>
  <c r="AB1947" i="1"/>
  <c r="AB1943" i="1"/>
  <c r="AB1939" i="1"/>
  <c r="AB1935" i="1"/>
  <c r="AB1931" i="1"/>
  <c r="AB1927" i="1"/>
  <c r="AB1923" i="1"/>
  <c r="AB1919" i="1"/>
  <c r="AB1915" i="1"/>
  <c r="AB1911" i="1"/>
  <c r="AB1907" i="1"/>
  <c r="AB1903" i="1"/>
  <c r="AB1899" i="1"/>
  <c r="AB1895" i="1"/>
  <c r="AB1891" i="1"/>
  <c r="AB1887" i="1"/>
  <c r="AB1883" i="1"/>
  <c r="AB1879" i="1"/>
  <c r="AB1875" i="1"/>
  <c r="AB1871" i="1"/>
  <c r="AB1867" i="1"/>
  <c r="AB1863" i="1"/>
  <c r="AB1859" i="1"/>
  <c r="AB1855" i="1"/>
  <c r="AB1851" i="1"/>
  <c r="AB1847" i="1"/>
  <c r="AB1843" i="1"/>
  <c r="AB1839" i="1"/>
  <c r="AB1835" i="1"/>
  <c r="AB1831" i="1"/>
  <c r="AB1827" i="1"/>
  <c r="AB1823" i="1"/>
  <c r="AB1819" i="1"/>
  <c r="AB1815" i="1"/>
  <c r="AB1811" i="1"/>
  <c r="AB1807" i="1"/>
  <c r="AB1803" i="1"/>
  <c r="AB1799" i="1"/>
  <c r="AB1795" i="1"/>
  <c r="AB1791" i="1"/>
  <c r="AB1787" i="1"/>
  <c r="AB1783" i="1"/>
  <c r="AB1779" i="1"/>
  <c r="AB1775" i="1"/>
  <c r="AB1771" i="1"/>
  <c r="AB1767" i="1"/>
  <c r="AB1763" i="1"/>
  <c r="AB1759" i="1"/>
  <c r="AB1755" i="1"/>
  <c r="AB1751" i="1"/>
  <c r="AB1747" i="1"/>
  <c r="AB1743" i="1"/>
  <c r="AB1739" i="1"/>
  <c r="AB1735" i="1"/>
  <c r="AB1731" i="1"/>
  <c r="AB1727" i="1"/>
  <c r="AB1723" i="1"/>
  <c r="AB1719" i="1"/>
  <c r="AB1715" i="1"/>
  <c r="AB1711" i="1"/>
  <c r="AB1707" i="1"/>
  <c r="AB1703" i="1"/>
  <c r="AB1699" i="1"/>
  <c r="AB1695" i="1"/>
  <c r="AB1691" i="1"/>
  <c r="AB1687" i="1"/>
  <c r="AB1683" i="1"/>
  <c r="AB1679" i="1"/>
  <c r="AB1675" i="1"/>
  <c r="AB1671" i="1"/>
  <c r="AB1667" i="1"/>
  <c r="AB1663" i="1"/>
  <c r="AB1659" i="1"/>
  <c r="AB1655" i="1"/>
  <c r="AB1651" i="1"/>
  <c r="AB1647" i="1"/>
  <c r="AB1643" i="1"/>
  <c r="AB1639" i="1"/>
  <c r="AB1635" i="1"/>
  <c r="AB1631" i="1"/>
  <c r="AB1627" i="1"/>
  <c r="AB1623" i="1"/>
  <c r="AB1619" i="1"/>
  <c r="AB1615" i="1"/>
  <c r="AB1611" i="1"/>
  <c r="AB1607" i="1"/>
  <c r="AB1603" i="1"/>
  <c r="AB1599" i="1"/>
  <c r="AB1595" i="1"/>
  <c r="AB1591" i="1"/>
  <c r="AB1587" i="1"/>
  <c r="AB1583" i="1"/>
  <c r="AB1579" i="1"/>
  <c r="AB1575" i="1"/>
  <c r="AB1571" i="1"/>
  <c r="AB1567" i="1"/>
  <c r="AB1563" i="1"/>
  <c r="AB1559" i="1"/>
  <c r="AB1555" i="1"/>
  <c r="AB1551" i="1"/>
  <c r="AB1547" i="1"/>
  <c r="AB1543" i="1"/>
  <c r="AB1539" i="1"/>
  <c r="AB1535" i="1"/>
  <c r="AB1531" i="1"/>
  <c r="AB1527" i="1"/>
  <c r="AB1523" i="1"/>
  <c r="AB1519" i="1"/>
  <c r="AB1515" i="1"/>
  <c r="AB1511" i="1"/>
  <c r="AB1507" i="1"/>
  <c r="AB1503" i="1"/>
  <c r="AB1499" i="1"/>
  <c r="AB1495" i="1"/>
  <c r="AB1491" i="1"/>
  <c r="AB1487" i="1"/>
  <c r="AB1483" i="1"/>
  <c r="AB1479" i="1"/>
  <c r="AB1475" i="1"/>
  <c r="AB1471" i="1"/>
  <c r="AB1467" i="1"/>
  <c r="AB1463" i="1"/>
  <c r="AB1459" i="1"/>
  <c r="AB1455" i="1"/>
  <c r="AB1451" i="1"/>
  <c r="AB1447" i="1"/>
  <c r="AB1443" i="1"/>
  <c r="AB1439" i="1"/>
  <c r="AB1435" i="1"/>
  <c r="AB1431" i="1"/>
  <c r="AB1427" i="1"/>
  <c r="AB1423" i="1"/>
  <c r="AB1419" i="1"/>
  <c r="AB1415" i="1"/>
  <c r="AB1411" i="1"/>
  <c r="AB1407" i="1"/>
  <c r="AB1403" i="1"/>
  <c r="AB1399" i="1"/>
  <c r="AB1395" i="1"/>
  <c r="AB1391" i="1"/>
  <c r="AB1387" i="1"/>
  <c r="AB1383" i="1"/>
  <c r="AB1379" i="1"/>
  <c r="AB157" i="1"/>
  <c r="AB1375" i="1"/>
  <c r="AB1371" i="1"/>
  <c r="AB1367" i="1"/>
  <c r="AB1363" i="1"/>
  <c r="AB1359" i="1"/>
  <c r="AB1355" i="1"/>
  <c r="AB1351" i="1"/>
  <c r="AB1347" i="1"/>
  <c r="AB1343" i="1"/>
  <c r="AB1339" i="1"/>
  <c r="AB1335" i="1"/>
  <c r="AB1331" i="1"/>
  <c r="AB1327" i="1"/>
  <c r="AB1323" i="1"/>
  <c r="AB1319" i="1"/>
  <c r="AB1315" i="1"/>
  <c r="AB1311" i="1"/>
  <c r="AB1307" i="1"/>
  <c r="AB1303" i="1"/>
  <c r="AB1299" i="1"/>
  <c r="AB1295" i="1"/>
  <c r="AB1291" i="1"/>
  <c r="AB1287" i="1"/>
  <c r="AB1283" i="1"/>
  <c r="AB1279" i="1"/>
  <c r="AB1275" i="1"/>
  <c r="AB1271" i="1"/>
  <c r="AB1267" i="1"/>
  <c r="AB1263" i="1"/>
  <c r="AB1259" i="1"/>
  <c r="AB1255" i="1"/>
  <c r="AB1251" i="1"/>
  <c r="AB1247" i="1"/>
  <c r="AB1243" i="1"/>
  <c r="AB1239" i="1"/>
  <c r="AB1235" i="1"/>
  <c r="AB1231" i="1"/>
  <c r="AB1227" i="1"/>
  <c r="AB1223" i="1"/>
  <c r="AB1219" i="1"/>
  <c r="AB1215" i="1"/>
  <c r="AB1211" i="1"/>
  <c r="AB1207" i="1"/>
  <c r="AB1203" i="1"/>
  <c r="AB1199" i="1"/>
  <c r="AB1195" i="1"/>
  <c r="AB1191" i="1"/>
  <c r="AB1187" i="1"/>
  <c r="AB1183" i="1"/>
  <c r="AB1179" i="1"/>
  <c r="AB1175" i="1"/>
  <c r="AB1171" i="1"/>
  <c r="AB1167" i="1"/>
  <c r="AB1163" i="1"/>
  <c r="AB1159" i="1"/>
  <c r="AB1155" i="1"/>
  <c r="AB1151" i="1"/>
  <c r="AB1147" i="1"/>
  <c r="AB1143" i="1"/>
  <c r="AB1139" i="1"/>
  <c r="AB1135" i="1"/>
  <c r="AB1131" i="1"/>
  <c r="AB1127" i="1"/>
  <c r="AB1123" i="1"/>
  <c r="AB1119" i="1"/>
  <c r="AB1115" i="1"/>
  <c r="AB1111" i="1"/>
  <c r="AB1107" i="1"/>
  <c r="AB1103" i="1"/>
  <c r="AB1099" i="1"/>
  <c r="AB1095" i="1"/>
  <c r="AB1091" i="1"/>
  <c r="AB1087" i="1"/>
  <c r="AB1083" i="1"/>
  <c r="AB1079" i="1"/>
  <c r="AB1075" i="1"/>
  <c r="AB1071" i="1"/>
  <c r="AB1067" i="1"/>
  <c r="AB1063" i="1"/>
  <c r="AB1059" i="1"/>
  <c r="AB1055" i="1"/>
  <c r="AB1051" i="1"/>
  <c r="AB1047" i="1"/>
  <c r="AB1043" i="1"/>
  <c r="AB1039" i="1"/>
  <c r="AB2495" i="1"/>
  <c r="AB2463" i="1"/>
  <c r="AB2431" i="1"/>
  <c r="AB55" i="1"/>
  <c r="AB104" i="1"/>
  <c r="AB217" i="1"/>
  <c r="AC249" i="1"/>
  <c r="AB292" i="1"/>
  <c r="AB2399" i="1"/>
  <c r="AB2367" i="1"/>
  <c r="AB112" i="1"/>
  <c r="AB2335" i="1"/>
  <c r="AB324" i="1"/>
  <c r="AB31" i="1"/>
  <c r="AB100" i="1"/>
  <c r="AC324" i="1"/>
  <c r="AB87" i="1"/>
  <c r="AB177" i="1"/>
  <c r="AC100" i="1"/>
  <c r="AC217" i="1"/>
  <c r="AC140" i="1"/>
  <c r="AB313" i="1"/>
  <c r="AC233" i="1"/>
  <c r="AC105" i="1"/>
  <c r="AB71" i="1"/>
  <c r="AC360" i="1"/>
  <c r="AB140" i="1"/>
  <c r="AB249" i="1"/>
  <c r="AB260" i="1"/>
  <c r="AB28" i="1"/>
  <c r="AB328" i="1"/>
  <c r="AC71" i="1"/>
  <c r="AB30" i="1"/>
  <c r="AB332" i="1"/>
  <c r="AB141" i="1"/>
  <c r="AC174" i="1"/>
  <c r="AC361" i="1"/>
  <c r="AB105" i="1"/>
  <c r="AC169" i="1"/>
  <c r="AB1970" i="1"/>
  <c r="AB1966" i="1"/>
  <c r="AB1962" i="1"/>
  <c r="AB1942" i="1"/>
  <c r="AB1938" i="1"/>
  <c r="AB1934" i="1"/>
  <c r="AB1930" i="1"/>
  <c r="AB1926" i="1"/>
  <c r="AB1906" i="1"/>
  <c r="AB1902" i="1"/>
  <c r="AB1890" i="1"/>
  <c r="AB1878" i="1"/>
  <c r="AB1866" i="1"/>
  <c r="AB1862" i="1"/>
  <c r="AB1854" i="1"/>
  <c r="AB1842" i="1"/>
  <c r="AB1838" i="1"/>
  <c r="AB1834" i="1"/>
  <c r="AB1830" i="1"/>
  <c r="AB1826" i="1"/>
  <c r="AB1822" i="1"/>
  <c r="AB1818" i="1"/>
  <c r="AB1814" i="1"/>
  <c r="AB1810" i="1"/>
  <c r="AB1802" i="1"/>
  <c r="AB1798" i="1"/>
  <c r="AB1794" i="1"/>
  <c r="AB1786" i="1"/>
  <c r="AB1782" i="1"/>
  <c r="AB1770" i="1"/>
  <c r="AB1766" i="1"/>
  <c r="AB1754" i="1"/>
  <c r="AB1750" i="1"/>
  <c r="AB1746" i="1"/>
  <c r="AB1742" i="1"/>
  <c r="AB1738" i="1"/>
  <c r="AB1734" i="1"/>
  <c r="AB1730" i="1"/>
  <c r="AB1726" i="1"/>
  <c r="AB1718" i="1"/>
  <c r="AB1714" i="1"/>
  <c r="AB1706" i="1"/>
  <c r="AB1702" i="1"/>
  <c r="AB1694" i="1"/>
  <c r="AB1690" i="1"/>
  <c r="AB1686" i="1"/>
  <c r="AB1678" i="1"/>
  <c r="AB1674" i="1"/>
  <c r="AB1654" i="1"/>
  <c r="AB1646" i="1"/>
  <c r="AB1626" i="1"/>
  <c r="AB1618" i="1"/>
  <c r="AB1614" i="1"/>
  <c r="AB1606" i="1"/>
  <c r="AB1602" i="1"/>
  <c r="AB1598" i="1"/>
  <c r="AB1590" i="1"/>
  <c r="AB1574" i="1"/>
  <c r="AB1566" i="1"/>
  <c r="AB1562" i="1"/>
  <c r="AB1558" i="1"/>
  <c r="AB1546" i="1"/>
  <c r="AB1542" i="1"/>
  <c r="AB1538" i="1"/>
  <c r="AB1526" i="1"/>
  <c r="AB1522" i="1"/>
  <c r="AB1514" i="1"/>
  <c r="AB1510" i="1"/>
  <c r="AB1506" i="1"/>
  <c r="AB1502" i="1"/>
  <c r="AB1498" i="1"/>
  <c r="AB1490" i="1"/>
  <c r="AB1474" i="1"/>
  <c r="AB1454" i="1"/>
  <c r="AB1446" i="1"/>
  <c r="AB1442" i="1"/>
  <c r="AB1434" i="1"/>
  <c r="AB1422" i="1"/>
  <c r="AB1418" i="1"/>
  <c r="AB1414" i="1"/>
  <c r="AB1410" i="1"/>
  <c r="AB1406" i="1"/>
  <c r="AB1394" i="1"/>
  <c r="AB1382" i="1"/>
  <c r="AB1378" i="1"/>
  <c r="AB1370" i="1"/>
  <c r="AB1358" i="1"/>
  <c r="AB1354" i="1"/>
  <c r="AB1350" i="1"/>
  <c r="AB1338" i="1"/>
  <c r="AB1326" i="1"/>
  <c r="AB1314" i="1"/>
  <c r="AB1302" i="1"/>
  <c r="AB1294" i="1"/>
  <c r="AB1290" i="1"/>
  <c r="AB1274" i="1"/>
  <c r="AB1270" i="1"/>
  <c r="AB1266" i="1"/>
  <c r="AB1262" i="1"/>
  <c r="AB1250" i="1"/>
  <c r="AB1238" i="1"/>
  <c r="AB1234" i="1"/>
  <c r="AB1226" i="1"/>
  <c r="AB1222" i="1"/>
  <c r="AB1218" i="1"/>
  <c r="AB1214" i="1"/>
  <c r="AB1202" i="1"/>
  <c r="AB1198" i="1"/>
  <c r="AB1190" i="1"/>
  <c r="AB1178" i="1"/>
  <c r="AB1174" i="1"/>
  <c r="AB1166" i="1"/>
  <c r="AB1162" i="1"/>
  <c r="AB1158" i="1"/>
  <c r="AB1154" i="1"/>
  <c r="AB1150" i="1"/>
  <c r="AB1138" i="1"/>
  <c r="AB1134" i="1"/>
  <c r="AB1130" i="1"/>
  <c r="AB1122" i="1"/>
  <c r="AB1118" i="1"/>
  <c r="AB1110" i="1"/>
  <c r="AB1106" i="1"/>
  <c r="AB1102" i="1"/>
  <c r="AB1086" i="1"/>
  <c r="AB1082" i="1"/>
  <c r="AB1066" i="1"/>
  <c r="AB1042" i="1"/>
  <c r="AB1034" i="1"/>
  <c r="AB1030" i="1"/>
  <c r="AB1022" i="1"/>
  <c r="AB1018" i="1"/>
  <c r="AB1014" i="1"/>
  <c r="AB2505" i="1"/>
  <c r="AB2441" i="1"/>
  <c r="AB2425" i="1"/>
  <c r="AB2409" i="1"/>
  <c r="AB2393" i="1"/>
  <c r="AB2361" i="1"/>
  <c r="AB2345" i="1"/>
  <c r="AB2329" i="1"/>
  <c r="AB2297" i="1"/>
  <c r="AB2265" i="1"/>
  <c r="AB2217" i="1"/>
  <c r="AB2201" i="1"/>
  <c r="AB2185" i="1"/>
  <c r="AB2169" i="1"/>
  <c r="AB2153" i="1"/>
  <c r="AB2137" i="1"/>
  <c r="AB2105" i="1"/>
  <c r="AB2089" i="1"/>
  <c r="AB2303" i="1"/>
  <c r="AB2271" i="1"/>
  <c r="AB2239" i="1"/>
  <c r="AB2207" i="1"/>
  <c r="AB2175" i="1"/>
  <c r="AB2143" i="1"/>
  <c r="AB2111" i="1"/>
  <c r="AB2079" i="1"/>
  <c r="AB2499" i="1"/>
  <c r="AB2435" i="1"/>
  <c r="AB2371" i="1"/>
  <c r="AB2307" i="1"/>
  <c r="AB2243" i="1"/>
  <c r="AB2179" i="1"/>
  <c r="AB2115" i="1"/>
  <c r="AB2427" i="1"/>
  <c r="AB2299" i="1"/>
  <c r="AB2171" i="1"/>
  <c r="AB2475" i="1"/>
  <c r="AB2347" i="1"/>
  <c r="AC141" i="1"/>
  <c r="AC189" i="1"/>
  <c r="AB63" i="1"/>
  <c r="AB1000" i="1"/>
  <c r="AB1005" i="1"/>
  <c r="AB1009" i="1"/>
  <c r="AB1001" i="1"/>
  <c r="AC104" i="1"/>
  <c r="AB253" i="1"/>
  <c r="AB233" i="1"/>
  <c r="AB2057" i="1"/>
  <c r="AB2502" i="1"/>
  <c r="AB2494" i="1"/>
  <c r="AB2486" i="1"/>
  <c r="AB2478" i="1"/>
  <c r="AB2470" i="1"/>
  <c r="AB2462" i="1"/>
  <c r="AB2454" i="1"/>
  <c r="AB2446" i="1"/>
  <c r="AB2438" i="1"/>
  <c r="AB2430" i="1"/>
  <c r="AB2422" i="1"/>
  <c r="AB2414" i="1"/>
  <c r="AB2406" i="1"/>
  <c r="AB2398" i="1"/>
  <c r="AB2390" i="1"/>
  <c r="AB2382" i="1"/>
  <c r="AB2374" i="1"/>
  <c r="AB2366" i="1"/>
  <c r="AB2358" i="1"/>
  <c r="AB2350" i="1"/>
  <c r="AB2342" i="1"/>
  <c r="AB2334" i="1"/>
  <c r="AB2326" i="1"/>
  <c r="AB2318" i="1"/>
  <c r="AB2310" i="1"/>
  <c r="AB2302" i="1"/>
  <c r="AB2294" i="1"/>
  <c r="AB2286" i="1"/>
  <c r="AB2278" i="1"/>
  <c r="AB2270" i="1"/>
  <c r="AB2262" i="1"/>
  <c r="AB2254" i="1"/>
  <c r="AB2246" i="1"/>
  <c r="AB2238" i="1"/>
  <c r="AB2230" i="1"/>
  <c r="AB2222" i="1"/>
  <c r="AB2214" i="1"/>
  <c r="AB2206" i="1"/>
  <c r="AB2198" i="1"/>
  <c r="AB2190" i="1"/>
  <c r="AB2182" i="1"/>
  <c r="AB2174" i="1"/>
  <c r="AB2166" i="1"/>
  <c r="AB2158" i="1"/>
  <c r="AB2150" i="1"/>
  <c r="AB2142" i="1"/>
  <c r="AB2134" i="1"/>
  <c r="AB2126" i="1"/>
  <c r="AB2118" i="1"/>
  <c r="AB2110" i="1"/>
  <c r="AB2102" i="1"/>
  <c r="AB2094" i="1"/>
  <c r="AB2086" i="1"/>
  <c r="AB2078" i="1"/>
  <c r="AB1980" i="1"/>
  <c r="AB1976" i="1"/>
  <c r="AB1972" i="1"/>
  <c r="AB1968" i="1"/>
  <c r="AB1964" i="1"/>
  <c r="AB1960" i="1"/>
  <c r="AB1956" i="1"/>
  <c r="AB1952" i="1"/>
  <c r="AB1948" i="1"/>
  <c r="AB1944" i="1"/>
  <c r="AB1940" i="1"/>
  <c r="AB1936" i="1"/>
  <c r="AB1932" i="1"/>
  <c r="AB1928" i="1"/>
  <c r="AB1924" i="1"/>
  <c r="AB1920" i="1"/>
  <c r="AB1916" i="1"/>
  <c r="AB1912" i="1"/>
  <c r="AB1908" i="1"/>
  <c r="AB1904" i="1"/>
  <c r="AB1900" i="1"/>
  <c r="AB1896" i="1"/>
  <c r="AB1892" i="1"/>
  <c r="AB1888" i="1"/>
  <c r="AB1884" i="1"/>
  <c r="AB1880" i="1"/>
  <c r="AB1876" i="1"/>
  <c r="AB1872" i="1"/>
  <c r="AB1868" i="1"/>
  <c r="AB1864" i="1"/>
  <c r="AB1860" i="1"/>
  <c r="AB1856" i="1"/>
  <c r="AB1852" i="1"/>
  <c r="AB1848" i="1"/>
  <c r="AB1844" i="1"/>
  <c r="AB1840" i="1"/>
  <c r="AB1836" i="1"/>
  <c r="AB1832" i="1"/>
  <c r="AB1828" i="1"/>
  <c r="AB1824" i="1"/>
  <c r="AB1820" i="1"/>
  <c r="AB1816" i="1"/>
  <c r="AB1812" i="1"/>
  <c r="AB1808" i="1"/>
  <c r="AB1804" i="1"/>
  <c r="AB1800" i="1"/>
  <c r="AB1796" i="1"/>
  <c r="AB1792" i="1"/>
  <c r="AB1788" i="1"/>
  <c r="AB1784" i="1"/>
  <c r="AB1780" i="1"/>
  <c r="AB1776" i="1"/>
  <c r="AB1772" i="1"/>
  <c r="AB1768" i="1"/>
  <c r="AB1764" i="1"/>
  <c r="AB1760" i="1"/>
  <c r="AB1756" i="1"/>
  <c r="AB1752" i="1"/>
  <c r="AB1748" i="1"/>
  <c r="AB1744" i="1"/>
  <c r="AB1740" i="1"/>
  <c r="AB1736" i="1"/>
  <c r="AB1732" i="1"/>
  <c r="AB1728" i="1"/>
  <c r="AB1724" i="1"/>
  <c r="AB1720" i="1"/>
  <c r="AB1716" i="1"/>
  <c r="AB1712" i="1"/>
  <c r="AB1708" i="1"/>
  <c r="AB1704" i="1"/>
  <c r="AB1700" i="1"/>
  <c r="AB1696" i="1"/>
  <c r="AB1692" i="1"/>
  <c r="AB1688" i="1"/>
  <c r="AB1684" i="1"/>
  <c r="AB1680" i="1"/>
  <c r="AB1676" i="1"/>
  <c r="AB1672" i="1"/>
  <c r="AB1668" i="1"/>
  <c r="AB1664" i="1"/>
  <c r="AB1660" i="1"/>
  <c r="AB1656" i="1"/>
  <c r="AB1652" i="1"/>
  <c r="AB1648" i="1"/>
  <c r="AB1644" i="1"/>
  <c r="AB1640" i="1"/>
  <c r="AB1636" i="1"/>
  <c r="AB1632" i="1"/>
  <c r="AB1628" i="1"/>
  <c r="AB1624" i="1"/>
  <c r="AB1620" i="1"/>
  <c r="AB1616" i="1"/>
  <c r="AB1612" i="1"/>
  <c r="AB1608" i="1"/>
  <c r="AB1604" i="1"/>
  <c r="AB1600" i="1"/>
  <c r="AB1596" i="1"/>
  <c r="AB1592" i="1"/>
  <c r="AB1588" i="1"/>
  <c r="AB1584" i="1"/>
  <c r="AB1580" i="1"/>
  <c r="AB1576" i="1"/>
  <c r="AB1572" i="1"/>
  <c r="AB1568" i="1"/>
  <c r="AB1564" i="1"/>
  <c r="AB1560" i="1"/>
  <c r="AB1556" i="1"/>
  <c r="AB1552" i="1"/>
  <c r="AB1548" i="1"/>
  <c r="AB1544" i="1"/>
  <c r="AB1540" i="1"/>
  <c r="AB1536" i="1"/>
  <c r="AB1532" i="1"/>
  <c r="AB1528" i="1"/>
  <c r="AB1524" i="1"/>
  <c r="AB1520" i="1"/>
  <c r="AB1516" i="1"/>
  <c r="AB1512" i="1"/>
  <c r="AB1508" i="1"/>
  <c r="AB1504" i="1"/>
  <c r="AB1500" i="1"/>
  <c r="AB1496" i="1"/>
  <c r="AB1492" i="1"/>
  <c r="AB1488" i="1"/>
  <c r="AB1484" i="1"/>
  <c r="AB1480" i="1"/>
  <c r="AB1476" i="1"/>
  <c r="AB1472" i="1"/>
  <c r="AB1468" i="1"/>
  <c r="AB1464" i="1"/>
  <c r="AB1460" i="1"/>
  <c r="AB1456" i="1"/>
  <c r="AB1452" i="1"/>
  <c r="AB1448" i="1"/>
  <c r="AB1444" i="1"/>
  <c r="AB1440" i="1"/>
  <c r="AB1436" i="1"/>
  <c r="AB1432" i="1"/>
  <c r="AB1428" i="1"/>
  <c r="AB1424" i="1"/>
  <c r="AB1420" i="1"/>
  <c r="AB1416" i="1"/>
  <c r="AB1412" i="1"/>
  <c r="AB1408" i="1"/>
  <c r="AB1404" i="1"/>
  <c r="AB1400" i="1"/>
  <c r="AB1396" i="1"/>
  <c r="AB1392" i="1"/>
  <c r="AB1388" i="1"/>
  <c r="AB1384" i="1"/>
  <c r="AB1380" i="1"/>
  <c r="AB1376" i="1"/>
  <c r="AB1372" i="1"/>
  <c r="AB1368" i="1"/>
  <c r="AB1364" i="1"/>
  <c r="AB1360" i="1"/>
  <c r="AB1356" i="1"/>
  <c r="AB1352" i="1"/>
  <c r="AB1348" i="1"/>
  <c r="AB1344" i="1"/>
  <c r="AB2070" i="1"/>
  <c r="AB2062" i="1"/>
  <c r="AB2054" i="1"/>
  <c r="AB2049" i="1"/>
  <c r="AB2045" i="1"/>
  <c r="AB2037" i="1"/>
  <c r="AB2025" i="1"/>
  <c r="AB2013" i="1"/>
  <c r="AB2001" i="1"/>
  <c r="AB1993" i="1"/>
  <c r="AB1989" i="1"/>
  <c r="AB1969" i="1"/>
  <c r="AB1961" i="1"/>
  <c r="AB1941" i="1"/>
  <c r="AB1937" i="1"/>
  <c r="AB1933" i="1"/>
  <c r="AB1929" i="1"/>
  <c r="AB1925" i="1"/>
  <c r="AB1905" i="1"/>
  <c r="AB1901" i="1"/>
  <c r="AB1889" i="1"/>
  <c r="AB1881" i="1"/>
  <c r="AB1877" i="1"/>
  <c r="AB1865" i="1"/>
  <c r="AB1861" i="1"/>
  <c r="AB1853" i="1"/>
  <c r="AB1841" i="1"/>
  <c r="AB1837" i="1"/>
  <c r="AB1833" i="1"/>
  <c r="AB1821" i="1"/>
  <c r="AB1813" i="1"/>
  <c r="AB1801" i="1"/>
  <c r="AB1797" i="1"/>
  <c r="AB1793" i="1"/>
  <c r="AB1765" i="1"/>
  <c r="AB1753" i="1"/>
  <c r="AB1749" i="1"/>
  <c r="AB1745" i="1"/>
  <c r="AB1741" i="1"/>
  <c r="AB1733" i="1"/>
  <c r="AB1725" i="1"/>
  <c r="AB1705" i="1"/>
  <c r="AB1701" i="1"/>
  <c r="AB1689" i="1"/>
  <c r="AB1685" i="1"/>
  <c r="AB1677" i="1"/>
  <c r="AB1653" i="1"/>
  <c r="AB1645" i="1"/>
  <c r="AB1641" i="1"/>
  <c r="AB1637" i="1"/>
  <c r="AB1633" i="1"/>
  <c r="AB1629" i="1"/>
  <c r="AB1625" i="1"/>
  <c r="AB1617" i="1"/>
  <c r="AB1613" i="1"/>
  <c r="AB1605" i="1"/>
  <c r="AB1601" i="1"/>
  <c r="AB1597" i="1"/>
  <c r="AB1589" i="1"/>
  <c r="AB1581" i="1"/>
  <c r="AB1573" i="1"/>
  <c r="AB1565" i="1"/>
  <c r="AB1561" i="1"/>
  <c r="AB1557" i="1"/>
  <c r="AB1545" i="1"/>
  <c r="AB1541" i="1"/>
  <c r="AB1537" i="1"/>
  <c r="AB1525" i="1"/>
  <c r="AB1521" i="1"/>
  <c r="AB1513" i="1"/>
  <c r="AB1509" i="1"/>
  <c r="AB1505" i="1"/>
  <c r="AB1501" i="1"/>
  <c r="AB1497" i="1"/>
  <c r="AB1489" i="1"/>
  <c r="AB1473" i="1"/>
  <c r="AB1453" i="1"/>
  <c r="AB1433" i="1"/>
  <c r="AB1421" i="1"/>
  <c r="AB1417" i="1"/>
  <c r="AB1413" i="1"/>
  <c r="AB1405" i="1"/>
  <c r="AB1393" i="1"/>
  <c r="AB1381" i="1"/>
  <c r="AB1377" i="1"/>
  <c r="AB1369" i="1"/>
  <c r="AB1357" i="1"/>
  <c r="AB1353" i="1"/>
  <c r="AB1349" i="1"/>
  <c r="AB1337" i="1"/>
  <c r="AB1325" i="1"/>
  <c r="AB1313" i="1"/>
  <c r="AB1301" i="1"/>
  <c r="AB1293" i="1"/>
  <c r="AB1289" i="1"/>
  <c r="AB1273" i="1"/>
  <c r="AB1269" i="1"/>
  <c r="AB1265" i="1"/>
  <c r="AB1261" i="1"/>
  <c r="AB1249" i="1"/>
  <c r="AB1237" i="1"/>
  <c r="AB1233" i="1"/>
  <c r="AB1225" i="1"/>
  <c r="AB1221" i="1"/>
  <c r="AB1217" i="1"/>
  <c r="AB1213" i="1"/>
  <c r="AB1201" i="1"/>
  <c r="AB1197" i="1"/>
  <c r="AB1189" i="1"/>
  <c r="AB1177" i="1"/>
  <c r="AB1173" i="1"/>
  <c r="AB1165" i="1"/>
  <c r="AB1161" i="1"/>
  <c r="AB1157" i="1"/>
  <c r="AB1153" i="1"/>
  <c r="AB1149" i="1"/>
  <c r="AB1137" i="1"/>
  <c r="AB1133" i="1"/>
  <c r="AB1129" i="1"/>
  <c r="AB1125" i="1"/>
  <c r="AB1121" i="1"/>
  <c r="AB1117" i="1"/>
  <c r="AB1109" i="1"/>
  <c r="AB1101" i="1"/>
  <c r="AB1085" i="1"/>
  <c r="AB1081" i="1"/>
  <c r="AB1065" i="1"/>
  <c r="AB1033" i="1"/>
  <c r="AB1021" i="1"/>
  <c r="AB1017" i="1"/>
  <c r="AB1013" i="1"/>
  <c r="AB2485" i="1"/>
  <c r="AB2453" i="1"/>
  <c r="AB2437" i="1"/>
  <c r="AB2421" i="1"/>
  <c r="AB2373" i="1"/>
  <c r="AB2357" i="1"/>
  <c r="AB2309" i="1"/>
  <c r="AB2213" i="1"/>
  <c r="AB2197" i="1"/>
  <c r="AB2165" i="1"/>
  <c r="AB2117" i="1"/>
  <c r="AB2101" i="1"/>
  <c r="AB2053" i="1"/>
  <c r="AB527" i="1"/>
  <c r="AB591" i="1"/>
  <c r="AB635" i="1"/>
  <c r="AB679" i="1"/>
  <c r="AB743" i="1"/>
  <c r="AB771" i="1"/>
  <c r="AB827" i="1"/>
  <c r="AB883" i="1"/>
  <c r="AB935" i="1"/>
  <c r="AB999" i="1"/>
  <c r="AB1340" i="1"/>
  <c r="AB1336" i="1"/>
  <c r="AB1332" i="1"/>
  <c r="AB1328" i="1"/>
  <c r="AB1324" i="1"/>
  <c r="AB1320" i="1"/>
  <c r="AB1316" i="1"/>
  <c r="AB1312" i="1"/>
  <c r="AB1308" i="1"/>
  <c r="AB1304" i="1"/>
  <c r="AB1300" i="1"/>
  <c r="AB1296" i="1"/>
  <c r="AB1292" i="1"/>
  <c r="AB1288" i="1"/>
  <c r="AB1284" i="1"/>
  <c r="AB1280" i="1"/>
  <c r="AB1276" i="1"/>
  <c r="AB1272" i="1"/>
  <c r="AB1268" i="1"/>
  <c r="AB1264" i="1"/>
  <c r="AB1260" i="1"/>
  <c r="AB1256" i="1"/>
  <c r="AB1252" i="1"/>
  <c r="AB1248" i="1"/>
  <c r="AB1244" i="1"/>
  <c r="AB1240" i="1"/>
  <c r="AB1236" i="1"/>
  <c r="AB1232" i="1"/>
  <c r="AB1228" i="1"/>
  <c r="AB1224" i="1"/>
  <c r="AB1220" i="1"/>
  <c r="AB1216" i="1"/>
  <c r="AB1212" i="1"/>
  <c r="AB1208" i="1"/>
  <c r="AB1204" i="1"/>
  <c r="AB1200" i="1"/>
  <c r="AB1196" i="1"/>
  <c r="AB1192" i="1"/>
  <c r="AB1188" i="1"/>
  <c r="AB1184" i="1"/>
  <c r="AB1180" i="1"/>
  <c r="AB1176" i="1"/>
  <c r="AB1172" i="1"/>
  <c r="AB1168" i="1"/>
  <c r="AB1164" i="1"/>
  <c r="AB1160" i="1"/>
  <c r="AB1156" i="1"/>
  <c r="AB1152" i="1"/>
  <c r="AB1148" i="1"/>
  <c r="AB1144" i="1"/>
  <c r="AB1140" i="1"/>
  <c r="AB1136" i="1"/>
  <c r="AB1132" i="1"/>
  <c r="AB1128" i="1"/>
  <c r="AB1124" i="1"/>
  <c r="AB1120" i="1"/>
  <c r="AB1116" i="1"/>
  <c r="AB1112" i="1"/>
  <c r="AB1108" i="1"/>
  <c r="AB1104" i="1"/>
  <c r="AB1100" i="1"/>
  <c r="AB1096" i="1"/>
  <c r="AB1092" i="1"/>
  <c r="AB1088" i="1"/>
  <c r="AB1084" i="1"/>
  <c r="AB1080" i="1"/>
  <c r="AB1076" i="1"/>
  <c r="AB1072" i="1"/>
  <c r="AB1068" i="1"/>
  <c r="AB1064" i="1"/>
  <c r="AB1060" i="1"/>
  <c r="AB1056" i="1"/>
  <c r="AB1052" i="1"/>
  <c r="AB1048" i="1"/>
  <c r="AB1044" i="1"/>
  <c r="AB551" i="1"/>
  <c r="AB615" i="1"/>
  <c r="AB639" i="1"/>
  <c r="AB687" i="1"/>
  <c r="AB751" i="1"/>
  <c r="AB783" i="1"/>
  <c r="AB847" i="1"/>
  <c r="AB891" i="1"/>
  <c r="AB943" i="1"/>
  <c r="AB559" i="1"/>
  <c r="AB623" i="1"/>
  <c r="AB643" i="1"/>
  <c r="AB699" i="1"/>
  <c r="AB755" i="1"/>
  <c r="AB807" i="1"/>
  <c r="AB871" i="1"/>
  <c r="AB899" i="1"/>
  <c r="AB955" i="1"/>
  <c r="AB2497" i="1"/>
  <c r="AB2481" i="1"/>
  <c r="AB2449" i="1"/>
  <c r="AB2433" i="1"/>
  <c r="AB2385" i="1"/>
  <c r="AB2369" i="1"/>
  <c r="AB2353" i="1"/>
  <c r="AB2337" i="1"/>
  <c r="AB2321" i="1"/>
  <c r="AB2305" i="1"/>
  <c r="AB2273" i="1"/>
  <c r="AB2161" i="1"/>
  <c r="AB2145" i="1"/>
  <c r="AB2129" i="1"/>
  <c r="AB2097" i="1"/>
  <c r="AB2081" i="1"/>
  <c r="AB515" i="1"/>
  <c r="AB571" i="1"/>
  <c r="AB627" i="1"/>
  <c r="AB655" i="1"/>
  <c r="AB719" i="1"/>
  <c r="AB763" i="1"/>
  <c r="AB815" i="1"/>
  <c r="AB879" i="1"/>
  <c r="AB911" i="1"/>
  <c r="AB975" i="1"/>
  <c r="AB360" i="1"/>
  <c r="AC18" i="1"/>
  <c r="AB1006" i="1"/>
  <c r="AB2050" i="1"/>
  <c r="AB2046" i="1"/>
  <c r="AB2042" i="1"/>
  <c r="AB2038" i="1"/>
  <c r="AB2034" i="1"/>
  <c r="AB2030" i="1"/>
  <c r="AB2026" i="1"/>
  <c r="AB2022" i="1"/>
  <c r="AB2018" i="1"/>
  <c r="AB2014" i="1"/>
  <c r="AB2010" i="1"/>
  <c r="AB2006" i="1"/>
  <c r="AB2002" i="1"/>
  <c r="AB1998" i="1"/>
  <c r="AB1994" i="1"/>
  <c r="AB1990" i="1"/>
  <c r="AB1986" i="1"/>
  <c r="AB2489" i="1"/>
  <c r="AB2473" i="1"/>
  <c r="AB2457" i="1"/>
  <c r="AB2377" i="1"/>
  <c r="AB2313" i="1"/>
  <c r="AB2281" i="1"/>
  <c r="AB2249" i="1"/>
  <c r="AB2233" i="1"/>
  <c r="AB2121" i="1"/>
  <c r="AB2073" i="1"/>
  <c r="AB2203" i="1"/>
  <c r="AB2507" i="1"/>
  <c r="AB2123" i="1"/>
  <c r="AB2479" i="1"/>
  <c r="AB2447" i="1"/>
  <c r="AB2415" i="1"/>
  <c r="AB2383" i="1"/>
  <c r="AB2351" i="1"/>
  <c r="AB2319" i="1"/>
  <c r="AB2287" i="1"/>
  <c r="AB2255" i="1"/>
  <c r="AB2223" i="1"/>
  <c r="AB2191" i="1"/>
  <c r="AB2159" i="1"/>
  <c r="AB2127" i="1"/>
  <c r="AB2095" i="1"/>
  <c r="AB2063" i="1"/>
  <c r="AB2467" i="1"/>
  <c r="AB2403" i="1"/>
  <c r="AB2339" i="1"/>
  <c r="AB2275" i="1"/>
  <c r="AB2211" i="1"/>
  <c r="AB2147" i="1"/>
  <c r="AB2083" i="1"/>
  <c r="AB2491" i="1"/>
  <c r="AB2363" i="1"/>
  <c r="AB2235" i="1"/>
  <c r="AB2107" i="1"/>
  <c r="AB2411" i="1"/>
  <c r="AB2283" i="1"/>
  <c r="AB2155" i="1"/>
  <c r="AB2465" i="1"/>
  <c r="AB2417" i="1"/>
  <c r="AB2401" i="1"/>
  <c r="AB2289" i="1"/>
  <c r="AB2257" i="1"/>
  <c r="AB2241" i="1"/>
  <c r="AB2225" i="1"/>
  <c r="AB2209" i="1"/>
  <c r="AB2193" i="1"/>
  <c r="AB2177" i="1"/>
  <c r="AB2113" i="1"/>
  <c r="AB2065" i="1"/>
  <c r="AB2051" i="1"/>
  <c r="AB2047" i="1"/>
  <c r="AB2043" i="1"/>
  <c r="AB2039" i="1"/>
  <c r="AB2035" i="1"/>
  <c r="AB2031" i="1"/>
  <c r="AB2027" i="1"/>
  <c r="AB2023" i="1"/>
  <c r="AB2019" i="1"/>
  <c r="AB2015" i="1"/>
  <c r="AB2011" i="1"/>
  <c r="AB2007" i="1"/>
  <c r="AB2003" i="1"/>
  <c r="AB1999" i="1"/>
  <c r="AB1995" i="1"/>
  <c r="AB1991" i="1"/>
  <c r="AB1987" i="1"/>
  <c r="AB2219" i="1"/>
  <c r="AB2091" i="1"/>
  <c r="AB1035" i="1"/>
  <c r="AB1031" i="1"/>
  <c r="AB1027" i="1"/>
  <c r="AB1023" i="1"/>
  <c r="AB1019" i="1"/>
  <c r="AB1015" i="1"/>
  <c r="AB1011" i="1"/>
  <c r="AB2493" i="1"/>
  <c r="AB2477" i="1"/>
  <c r="AB2445" i="1"/>
  <c r="AB2429" i="1"/>
  <c r="AB2413" i="1"/>
  <c r="AB2381" i="1"/>
  <c r="AB2301" i="1"/>
  <c r="AB2269" i="1"/>
  <c r="AB2205" i="1"/>
  <c r="AB2189" i="1"/>
  <c r="AB2173" i="1"/>
  <c r="AB2157" i="1"/>
  <c r="AB2141" i="1"/>
  <c r="AB2109" i="1"/>
  <c r="AB2077" i="1"/>
  <c r="AB2061" i="1"/>
  <c r="AC55" i="1"/>
  <c r="AC253" i="1"/>
  <c r="AB169" i="1"/>
  <c r="AC177" i="1"/>
  <c r="AB2504" i="1"/>
  <c r="AB2496" i="1"/>
  <c r="AB2488" i="1"/>
  <c r="AB2480" i="1"/>
  <c r="AB2472" i="1"/>
  <c r="AB2464" i="1"/>
  <c r="AB2456" i="1"/>
  <c r="AB2448" i="1"/>
  <c r="AB2440" i="1"/>
  <c r="AB2432" i="1"/>
  <c r="AB2424" i="1"/>
  <c r="AB2416" i="1"/>
  <c r="AB2408" i="1"/>
  <c r="AB2400" i="1"/>
  <c r="AB2392" i="1"/>
  <c r="AB2384" i="1"/>
  <c r="AB2376" i="1"/>
  <c r="AB2368" i="1"/>
  <c r="AB2360" i="1"/>
  <c r="AB2352" i="1"/>
  <c r="AB2344" i="1"/>
  <c r="AB2336" i="1"/>
  <c r="AB2328" i="1"/>
  <c r="AB2320" i="1"/>
  <c r="AB2312" i="1"/>
  <c r="AB2304" i="1"/>
  <c r="AB2296" i="1"/>
  <c r="AB2288" i="1"/>
  <c r="AB2280" i="1"/>
  <c r="AB2272" i="1"/>
  <c r="AB2264" i="1"/>
  <c r="AB2256" i="1"/>
  <c r="AB2248" i="1"/>
  <c r="AB2240" i="1"/>
  <c r="AB2232" i="1"/>
  <c r="AB2224" i="1"/>
  <c r="AB2216" i="1"/>
  <c r="AB2208" i="1"/>
  <c r="AB2200" i="1"/>
  <c r="AB2192" i="1"/>
  <c r="AB2184" i="1"/>
  <c r="AB2176" i="1"/>
  <c r="AB2168" i="1"/>
  <c r="AB2160" i="1"/>
  <c r="AB2152" i="1"/>
  <c r="AB2144" i="1"/>
  <c r="AB2136" i="1"/>
  <c r="AB2128" i="1"/>
  <c r="AB2120" i="1"/>
  <c r="AB2112" i="1"/>
  <c r="AB2104" i="1"/>
  <c r="AB2096" i="1"/>
  <c r="AB2088" i="1"/>
  <c r="AB2080" i="1"/>
  <c r="AB2072" i="1"/>
  <c r="AB2064" i="1"/>
  <c r="AB2056" i="1"/>
  <c r="AB2041" i="1"/>
  <c r="AB2033" i="1"/>
  <c r="AB2029" i="1"/>
  <c r="AB2021" i="1"/>
  <c r="AB2017" i="1"/>
  <c r="AB2009" i="1"/>
  <c r="AB2005" i="1"/>
  <c r="AB1997" i="1"/>
  <c r="AB1985" i="1"/>
  <c r="AB1981" i="1"/>
  <c r="AB1977" i="1"/>
  <c r="AB1973" i="1"/>
  <c r="AB1965" i="1"/>
  <c r="AB1957" i="1"/>
  <c r="AB1953" i="1"/>
  <c r="AB1949" i="1"/>
  <c r="AB1945" i="1"/>
  <c r="AB1921" i="1"/>
  <c r="AB1917" i="1"/>
  <c r="AB1913" i="1"/>
  <c r="AB1909" i="1"/>
  <c r="AB1897" i="1"/>
  <c r="AB1893" i="1"/>
  <c r="AB1885" i="1"/>
  <c r="AB1873" i="1"/>
  <c r="AB1869" i="1"/>
  <c r="AB1857" i="1"/>
  <c r="AB1849" i="1"/>
  <c r="AB1845" i="1"/>
  <c r="AB1829" i="1"/>
  <c r="AB1825" i="1"/>
  <c r="AB1817" i="1"/>
  <c r="AB1809" i="1"/>
  <c r="AB1805" i="1"/>
  <c r="AB1789" i="1"/>
  <c r="AB1785" i="1"/>
  <c r="AB1781" i="1"/>
  <c r="AB1777" i="1"/>
  <c r="AB1773" i="1"/>
  <c r="AB1769" i="1"/>
  <c r="AB1761" i="1"/>
  <c r="AB1757" i="1"/>
  <c r="AB1737" i="1"/>
  <c r="AB1729" i="1"/>
  <c r="AB1721" i="1"/>
  <c r="AB1717" i="1"/>
  <c r="AB1713" i="1"/>
  <c r="AB1709" i="1"/>
  <c r="AB1697" i="1"/>
  <c r="AB1693" i="1"/>
  <c r="AB1681" i="1"/>
  <c r="AB1673" i="1"/>
  <c r="AB1669" i="1"/>
  <c r="AB1665" i="1"/>
  <c r="AB1661" i="1"/>
  <c r="AB1657" i="1"/>
  <c r="AB1649" i="1"/>
  <c r="AB1621" i="1"/>
  <c r="AB1609" i="1"/>
  <c r="AB1593" i="1"/>
  <c r="AB1585" i="1"/>
  <c r="AB1577" i="1"/>
  <c r="AB1569" i="1"/>
  <c r="AB1553" i="1"/>
  <c r="AB1549" i="1"/>
  <c r="AB1533" i="1"/>
  <c r="AB1529" i="1"/>
  <c r="AB1517" i="1"/>
  <c r="AB1493" i="1"/>
  <c r="AB1485" i="1"/>
  <c r="AB1481" i="1"/>
  <c r="AB1477" i="1"/>
  <c r="AB1469" i="1"/>
  <c r="AB1465" i="1"/>
  <c r="AB1461" i="1"/>
  <c r="AB1457" i="1"/>
  <c r="AB1449" i="1"/>
  <c r="AB1445" i="1"/>
  <c r="AB1441" i="1"/>
  <c r="AB1437" i="1"/>
  <c r="AB1429" i="1"/>
  <c r="AB1425" i="1"/>
  <c r="AB1409" i="1"/>
  <c r="AB1401" i="1"/>
  <c r="AB1397" i="1"/>
  <c r="AB1389" i="1"/>
  <c r="AB1385" i="1"/>
  <c r="AB1373" i="1"/>
  <c r="AB1365" i="1"/>
  <c r="AB1361" i="1"/>
  <c r="AB1345" i="1"/>
  <c r="AB1341" i="1"/>
  <c r="AB1333" i="1"/>
  <c r="AB1329" i="1"/>
  <c r="AB1321" i="1"/>
  <c r="AB1317" i="1"/>
  <c r="AB1309" i="1"/>
  <c r="AB1305" i="1"/>
  <c r="AB1297" i="1"/>
  <c r="AB1285" i="1"/>
  <c r="AB1281" i="1"/>
  <c r="AB1277" i="1"/>
  <c r="AB1257" i="1"/>
  <c r="AB1253" i="1"/>
  <c r="AB1245" i="1"/>
  <c r="AB1241" i="1"/>
  <c r="AB1229" i="1"/>
  <c r="AB1209" i="1"/>
  <c r="AB1205" i="1"/>
  <c r="AB1193" i="1"/>
  <c r="AB1185" i="1"/>
  <c r="AB1181" i="1"/>
  <c r="AB1169" i="1"/>
  <c r="AB1145" i="1"/>
  <c r="AB1141" i="1"/>
  <c r="AB1113" i="1"/>
  <c r="AB1105" i="1"/>
  <c r="AB1097" i="1"/>
  <c r="AB1093" i="1"/>
  <c r="AB1089" i="1"/>
  <c r="AB1077" i="1"/>
  <c r="AB1073" i="1"/>
  <c r="AB1069" i="1"/>
  <c r="AB1061" i="1"/>
  <c r="AB1057" i="1"/>
  <c r="AB1053" i="1"/>
  <c r="AB1049" i="1"/>
  <c r="AB1045" i="1"/>
  <c r="AB1041" i="1"/>
  <c r="AB1037" i="1"/>
  <c r="AB1029" i="1"/>
  <c r="AB1025" i="1"/>
  <c r="AB2501" i="1"/>
  <c r="AB2469" i="1"/>
  <c r="AB2405" i="1"/>
  <c r="AB2389" i="1"/>
  <c r="AB2341" i="1"/>
  <c r="AB2325" i="1"/>
  <c r="AB2293" i="1"/>
  <c r="AB2277" i="1"/>
  <c r="AB2261" i="1"/>
  <c r="AB2245" i="1"/>
  <c r="AB2229" i="1"/>
  <c r="AB2181" i="1"/>
  <c r="AB2149" i="1"/>
  <c r="AB2133" i="1"/>
  <c r="AB2085" i="1"/>
  <c r="AB2069" i="1"/>
  <c r="AB2508" i="1"/>
  <c r="AB2500" i="1"/>
  <c r="AB2492" i="1"/>
  <c r="AB2484" i="1"/>
  <c r="AB2476" i="1"/>
  <c r="AB2468" i="1"/>
  <c r="AB2460" i="1"/>
  <c r="AB2452" i="1"/>
  <c r="AB2444" i="1"/>
  <c r="AB2436" i="1"/>
  <c r="AB2428" i="1"/>
  <c r="AB2420" i="1"/>
  <c r="AB2412" i="1"/>
  <c r="AB2404" i="1"/>
  <c r="AB2396" i="1"/>
  <c r="AB2388" i="1"/>
  <c r="AB2380" i="1"/>
  <c r="AB2372" i="1"/>
  <c r="AB2364" i="1"/>
  <c r="AB2356" i="1"/>
  <c r="AB2348" i="1"/>
  <c r="AB2340" i="1"/>
  <c r="AB2332" i="1"/>
  <c r="AB2324" i="1"/>
  <c r="AB2316" i="1"/>
  <c r="AB2308" i="1"/>
  <c r="AB2300" i="1"/>
  <c r="AB2292" i="1"/>
  <c r="AB2284" i="1"/>
  <c r="AB2276" i="1"/>
  <c r="AB2268" i="1"/>
  <c r="AB2260" i="1"/>
  <c r="AB2252" i="1"/>
  <c r="AB2244" i="1"/>
  <c r="AB2236" i="1"/>
  <c r="AB2228" i="1"/>
  <c r="AB2220" i="1"/>
  <c r="AB2212" i="1"/>
  <c r="AB2204" i="1"/>
  <c r="AB2196" i="1"/>
  <c r="AB2188" i="1"/>
  <c r="AB2180" i="1"/>
  <c r="AB2172" i="1"/>
  <c r="AB2164" i="1"/>
  <c r="AB2156" i="1"/>
  <c r="AB2148" i="1"/>
  <c r="AB2140" i="1"/>
  <c r="AB2132" i="1"/>
  <c r="AB2124" i="1"/>
  <c r="AB2116" i="1"/>
  <c r="AB2108" i="1"/>
  <c r="AB2100" i="1"/>
  <c r="AB2092" i="1"/>
  <c r="AB2084" i="1"/>
  <c r="AB2076" i="1"/>
  <c r="AB2068" i="1"/>
  <c r="AB2060" i="1"/>
  <c r="AB2052" i="1"/>
  <c r="AB2048" i="1"/>
  <c r="AB2044" i="1"/>
  <c r="AB2040" i="1"/>
  <c r="AB2036" i="1"/>
  <c r="AB2032" i="1"/>
  <c r="AB2028" i="1"/>
  <c r="AB2024" i="1"/>
  <c r="AB2020" i="1"/>
  <c r="AB2016" i="1"/>
  <c r="AB2012" i="1"/>
  <c r="AB2008" i="1"/>
  <c r="AB2004" i="1"/>
  <c r="AB2000" i="1"/>
  <c r="AB1996" i="1"/>
  <c r="AB1992" i="1"/>
  <c r="AB1988" i="1"/>
  <c r="AB1984" i="1"/>
  <c r="AB2509" i="1"/>
  <c r="AB2461" i="1"/>
  <c r="AB2397" i="1"/>
  <c r="AB2365" i="1"/>
  <c r="AB2349" i="1"/>
  <c r="AB2333" i="1"/>
  <c r="AB2317" i="1"/>
  <c r="AB2285" i="1"/>
  <c r="AB2253" i="1"/>
  <c r="AB2237" i="1"/>
  <c r="AB2221" i="1"/>
  <c r="AB2125" i="1"/>
  <c r="AB2093" i="1"/>
  <c r="AB18" i="1"/>
  <c r="AB1002" i="1"/>
  <c r="AB1982" i="1"/>
  <c r="AB1978" i="1"/>
  <c r="AB1974" i="1"/>
  <c r="AB1958" i="1"/>
  <c r="AB1954" i="1"/>
  <c r="AB1950" i="1"/>
  <c r="AB1946" i="1"/>
  <c r="AB1922" i="1"/>
  <c r="AB1918" i="1"/>
  <c r="AB1914" i="1"/>
  <c r="AB1910" i="1"/>
  <c r="AB1898" i="1"/>
  <c r="AB1894" i="1"/>
  <c r="AB1886" i="1"/>
  <c r="AB1882" i="1"/>
  <c r="AB1874" i="1"/>
  <c r="AB1870" i="1"/>
  <c r="AB1858" i="1"/>
  <c r="AB1850" i="1"/>
  <c r="AB1846" i="1"/>
  <c r="AB1806" i="1"/>
  <c r="AB1790" i="1"/>
  <c r="AB1778" i="1"/>
  <c r="AB1774" i="1"/>
  <c r="AB1762" i="1"/>
  <c r="AB1758" i="1"/>
  <c r="AB1722" i="1"/>
  <c r="AB1710" i="1"/>
  <c r="AB1698" i="1"/>
  <c r="AB1682" i="1"/>
  <c r="AB1670" i="1"/>
  <c r="AB1666" i="1"/>
  <c r="AB1662" i="1"/>
  <c r="AB1658" i="1"/>
  <c r="AB1650" i="1"/>
  <c r="AB1642" i="1"/>
  <c r="AB1638" i="1"/>
  <c r="AB1634" i="1"/>
  <c r="AB1630" i="1"/>
  <c r="AB1622" i="1"/>
  <c r="AB1610" i="1"/>
  <c r="AB1594" i="1"/>
  <c r="AB1586" i="1"/>
  <c r="AB1582" i="1"/>
  <c r="AB1578" i="1"/>
  <c r="AB1570" i="1"/>
  <c r="AB1554" i="1"/>
  <c r="AB1550" i="1"/>
  <c r="AB1534" i="1"/>
  <c r="AB1530" i="1"/>
  <c r="AB1518" i="1"/>
  <c r="AB1494" i="1"/>
  <c r="AB1486" i="1"/>
  <c r="AB1482" i="1"/>
  <c r="AB1478" i="1"/>
  <c r="AB1470" i="1"/>
  <c r="AB1466" i="1"/>
  <c r="AB1462" i="1"/>
  <c r="AB1458" i="1"/>
  <c r="AB1450" i="1"/>
  <c r="AB1438" i="1"/>
  <c r="AB1430" i="1"/>
  <c r="AB1426" i="1"/>
  <c r="AB1402" i="1"/>
  <c r="AB1398" i="1"/>
  <c r="AB1390" i="1"/>
  <c r="AB1386" i="1"/>
  <c r="AB1374" i="1"/>
  <c r="AB1366" i="1"/>
  <c r="AB1362" i="1"/>
  <c r="AB1346" i="1"/>
  <c r="AB1342" i="1"/>
  <c r="AB1334" i="1"/>
  <c r="AB1330" i="1"/>
  <c r="AB1322" i="1"/>
  <c r="AB1318" i="1"/>
  <c r="AB1310" i="1"/>
  <c r="AB1306" i="1"/>
  <c r="AB1298" i="1"/>
  <c r="AB1286" i="1"/>
  <c r="AB1282" i="1"/>
  <c r="AB1278" i="1"/>
  <c r="AB1258" i="1"/>
  <c r="AB1254" i="1"/>
  <c r="AB1246" i="1"/>
  <c r="AB1242" i="1"/>
  <c r="AB1230" i="1"/>
  <c r="AB1210" i="1"/>
  <c r="AB1206" i="1"/>
  <c r="AB1194" i="1"/>
  <c r="AB1186" i="1"/>
  <c r="AB1182" i="1"/>
  <c r="AB1170" i="1"/>
  <c r="AB1146" i="1"/>
  <c r="AB1142" i="1"/>
  <c r="AB1126" i="1"/>
  <c r="AB1114" i="1"/>
  <c r="AB1098" i="1"/>
  <c r="AB1094" i="1"/>
  <c r="AB1090" i="1"/>
  <c r="AB1078" i="1"/>
  <c r="AB1074" i="1"/>
  <c r="AB1070" i="1"/>
  <c r="AB1062" i="1"/>
  <c r="AB1058" i="1"/>
  <c r="AB1054" i="1"/>
  <c r="AB1050" i="1"/>
  <c r="AB1046" i="1"/>
  <c r="AB1038" i="1"/>
  <c r="AB1026" i="1"/>
  <c r="AB1010" i="1"/>
  <c r="AB2487" i="1"/>
  <c r="AB2455" i="1"/>
  <c r="AB2423" i="1"/>
  <c r="AB2391" i="1"/>
  <c r="AB2359" i="1"/>
  <c r="AB2327" i="1"/>
  <c r="AB2295" i="1"/>
  <c r="AB2263" i="1"/>
  <c r="AB2231" i="1"/>
  <c r="AB2199" i="1"/>
  <c r="AB2167" i="1"/>
  <c r="AB2135" i="1"/>
  <c r="AB2103" i="1"/>
  <c r="AB2071" i="1"/>
  <c r="AB2483" i="1"/>
  <c r="AB2419" i="1"/>
  <c r="AB2355" i="1"/>
  <c r="AB2291" i="1"/>
  <c r="AB2227" i="1"/>
  <c r="AB2163" i="1"/>
  <c r="AB2099" i="1"/>
  <c r="AB2395" i="1"/>
  <c r="AB2267" i="1"/>
  <c r="AB2139" i="1"/>
  <c r="AB2443" i="1"/>
  <c r="AB2315" i="1"/>
  <c r="AB2187" i="1"/>
  <c r="AB2059" i="1"/>
  <c r="AB2459" i="1"/>
  <c r="AB2331" i="1"/>
  <c r="AB1040" i="1"/>
  <c r="AB1036" i="1"/>
  <c r="AB1032" i="1"/>
  <c r="AB1028" i="1"/>
  <c r="AB1024" i="1"/>
  <c r="AB1020" i="1"/>
  <c r="AB1016" i="1"/>
  <c r="AB1012" i="1"/>
  <c r="AB2503" i="1"/>
  <c r="AB2471" i="1"/>
  <c r="AB2439" i="1"/>
  <c r="AB2407" i="1"/>
  <c r="AB2375" i="1"/>
  <c r="AB2343" i="1"/>
  <c r="AB2311" i="1"/>
  <c r="AB2279" i="1"/>
  <c r="AB2247" i="1"/>
  <c r="AB2215" i="1"/>
  <c r="AB2183" i="1"/>
  <c r="AB2151" i="1"/>
  <c r="AB2119" i="1"/>
  <c r="AB2087" i="1"/>
  <c r="AB2055" i="1"/>
  <c r="AB2451" i="1"/>
  <c r="AB2387" i="1"/>
  <c r="AB2323" i="1"/>
  <c r="AB2259" i="1"/>
  <c r="AB2195" i="1"/>
  <c r="AB2131" i="1"/>
  <c r="AB2067" i="1"/>
  <c r="AB2075" i="1"/>
  <c r="AB2379" i="1"/>
  <c r="AB2251" i="1"/>
  <c r="AC28" i="1"/>
  <c r="AC87" i="1"/>
  <c r="AC212" i="1"/>
  <c r="AC148" i="1"/>
  <c r="AC328" i="1"/>
  <c r="AC345" i="1"/>
  <c r="AC313" i="1"/>
  <c r="AC30" i="1"/>
  <c r="AB485" i="1"/>
  <c r="AC332" i="1"/>
  <c r="AC63" i="1"/>
  <c r="AC485" i="1"/>
  <c r="AB26" i="1"/>
  <c r="AB212" i="1"/>
  <c r="AB281" i="1"/>
  <c r="AB345" i="1"/>
  <c r="AC26" i="1"/>
  <c r="AC180" i="1"/>
  <c r="AB366" i="1"/>
  <c r="AB137" i="1"/>
  <c r="AB13" i="1"/>
  <c r="AC78" i="1"/>
  <c r="AC254" i="1"/>
  <c r="AB222" i="1"/>
  <c r="AB197" i="1"/>
  <c r="AB94" i="1"/>
  <c r="AB318" i="1"/>
  <c r="AC364" i="1"/>
  <c r="AB364" i="1"/>
  <c r="AC366" i="1"/>
  <c r="AC144" i="1"/>
  <c r="AB361" i="1"/>
  <c r="AC368" i="1"/>
  <c r="AC197" i="1"/>
  <c r="AB174" i="1"/>
  <c r="AC46" i="1"/>
  <c r="AC109" i="1"/>
  <c r="AB325" i="1"/>
  <c r="AC190" i="1"/>
  <c r="AC52" i="1"/>
  <c r="AC142" i="1"/>
  <c r="AB240" i="1"/>
  <c r="AB69" i="1"/>
  <c r="AB126" i="1"/>
  <c r="AC350" i="1"/>
  <c r="AC48" i="1"/>
  <c r="AB62" i="1"/>
  <c r="AB238" i="1"/>
  <c r="AC176" i="1"/>
  <c r="AC294" i="1"/>
  <c r="AC126" i="1"/>
  <c r="AB190" i="1"/>
  <c r="AC222" i="1"/>
  <c r="AB206" i="1"/>
  <c r="AC252" i="1"/>
  <c r="AC261" i="1"/>
  <c r="AC13" i="1"/>
  <c r="AB142" i="1"/>
  <c r="AB350" i="1"/>
  <c r="AB78" i="1"/>
  <c r="AC240" i="1"/>
  <c r="AB81" i="1"/>
  <c r="AB109" i="1"/>
  <c r="AC325" i="1"/>
  <c r="AC318" i="1"/>
  <c r="AB308" i="1"/>
  <c r="AC337" i="1"/>
  <c r="AC133" i="1"/>
  <c r="AC302" i="1"/>
  <c r="AB46" i="1"/>
  <c r="AB52" i="1"/>
  <c r="AB133" i="1"/>
  <c r="AC365" i="1"/>
  <c r="AC94" i="1"/>
  <c r="AC286" i="1"/>
  <c r="AB261" i="1"/>
  <c r="AC369" i="1"/>
  <c r="AC112" i="1"/>
  <c r="AB365" i="1"/>
  <c r="AC81" i="1"/>
  <c r="AB286" i="1"/>
  <c r="AB17" i="1"/>
  <c r="AC29" i="1"/>
  <c r="AC270" i="1"/>
  <c r="AC62" i="1"/>
  <c r="AC238" i="1"/>
  <c r="AC334" i="1"/>
  <c r="AC110" i="1"/>
  <c r="AC206" i="1"/>
  <c r="AC158" i="1"/>
  <c r="AC137" i="1"/>
  <c r="AB369" i="1"/>
  <c r="AB252" i="1"/>
  <c r="AB368" i="1"/>
  <c r="AB304" i="1"/>
  <c r="AB110" i="1"/>
  <c r="AB302" i="1"/>
  <c r="AB176" i="1"/>
  <c r="AC304" i="1"/>
  <c r="AC218" i="1"/>
  <c r="AB334" i="1"/>
  <c r="AB280" i="1"/>
  <c r="AB158" i="1"/>
  <c r="AC308" i="1"/>
  <c r="AB337" i="1"/>
  <c r="AB270" i="1"/>
  <c r="AC69" i="1"/>
  <c r="AB29" i="1"/>
  <c r="AC73" i="1"/>
  <c r="AC280" i="1"/>
  <c r="AC17" i="1"/>
  <c r="AB101" i="1"/>
  <c r="AB254" i="1"/>
  <c r="AC246" i="1"/>
  <c r="AB48" i="1"/>
  <c r="AC329" i="1"/>
  <c r="AC288" i="1"/>
  <c r="AB74" i="1"/>
  <c r="AC367" i="1"/>
  <c r="AB388" i="1"/>
  <c r="AB149" i="1"/>
  <c r="AC273" i="1"/>
  <c r="AC33" i="1"/>
  <c r="AB150" i="1"/>
  <c r="AC237" i="1"/>
  <c r="AC38" i="1"/>
  <c r="AB385" i="1"/>
  <c r="AB173" i="1"/>
  <c r="AC145" i="1"/>
  <c r="AC262" i="1"/>
  <c r="AC484" i="1"/>
  <c r="AC386" i="1"/>
  <c r="AC230" i="1"/>
  <c r="AC149" i="1"/>
  <c r="AB484" i="1"/>
  <c r="AB73" i="1"/>
  <c r="AB165" i="1"/>
  <c r="AB246" i="1"/>
  <c r="AB287" i="1"/>
  <c r="AB367" i="1"/>
  <c r="AC330" i="1"/>
  <c r="AC298" i="1"/>
  <c r="AB218" i="1"/>
  <c r="AC115" i="1"/>
  <c r="AC163" i="1"/>
  <c r="AC275" i="1"/>
  <c r="AB187" i="1"/>
  <c r="AB208" i="1"/>
  <c r="AC323" i="1"/>
  <c r="AC74" i="1"/>
  <c r="AB273" i="1"/>
  <c r="AB180" i="1"/>
  <c r="AC385" i="1"/>
  <c r="AB436" i="1"/>
  <c r="AB256" i="1"/>
  <c r="AC207" i="1"/>
  <c r="AB144" i="1"/>
  <c r="AB329" i="1"/>
  <c r="AB428" i="1"/>
  <c r="AB392" i="1"/>
  <c r="AC287" i="1"/>
  <c r="AB106" i="1"/>
  <c r="AC244" i="1"/>
  <c r="AC354" i="1"/>
  <c r="AC290" i="1"/>
  <c r="AC226" i="1"/>
  <c r="AC162" i="1"/>
  <c r="AC98" i="1"/>
  <c r="AB373" i="1"/>
  <c r="AC183" i="1"/>
  <c r="AB381" i="1"/>
  <c r="AC251" i="1"/>
  <c r="AC310" i="1"/>
  <c r="AC293" i="1"/>
  <c r="AC152" i="1"/>
  <c r="AC209" i="1"/>
  <c r="AC16" i="1"/>
  <c r="AC265" i="1"/>
  <c r="AC134" i="1"/>
  <c r="AC272" i="1"/>
  <c r="AC39" i="1"/>
  <c r="AC255" i="1"/>
  <c r="AC319" i="1"/>
  <c r="AC32" i="1"/>
  <c r="AC400" i="1"/>
  <c r="AB380" i="1"/>
  <c r="AC213" i="1"/>
  <c r="AB371" i="1"/>
  <c r="AC22" i="1"/>
  <c r="AC342" i="1"/>
  <c r="AB115" i="1"/>
  <c r="AC150" i="1"/>
  <c r="AC371" i="1"/>
  <c r="AB402" i="1"/>
  <c r="AC278" i="1"/>
  <c r="AC208" i="1"/>
  <c r="AB323" i="1"/>
  <c r="AC396" i="1"/>
  <c r="AC346" i="1"/>
  <c r="AC64" i="1"/>
  <c r="AC202" i="1"/>
  <c r="AC90" i="1"/>
  <c r="AC256" i="1"/>
  <c r="AB207" i="1"/>
  <c r="AC234" i="1"/>
  <c r="AC363" i="1"/>
  <c r="AB111" i="1"/>
  <c r="AB335" i="1"/>
  <c r="AB38" i="1"/>
  <c r="AB166" i="1"/>
  <c r="AB278" i="1"/>
  <c r="AB358" i="1"/>
  <c r="AB64" i="1"/>
  <c r="AB352" i="1"/>
  <c r="AB384" i="1"/>
  <c r="AB27" i="1"/>
  <c r="AB227" i="1"/>
  <c r="AB283" i="1"/>
  <c r="AB339" i="1"/>
  <c r="AB219" i="1"/>
  <c r="AB188" i="1"/>
  <c r="AC301" i="1"/>
  <c r="AB322" i="1"/>
  <c r="AC258" i="1"/>
  <c r="AB194" i="1"/>
  <c r="AC130" i="1"/>
  <c r="AB66" i="1"/>
  <c r="AB309" i="1"/>
  <c r="AC75" i="1"/>
  <c r="AB359" i="1"/>
  <c r="AC311" i="1"/>
  <c r="AB295" i="1"/>
  <c r="AB231" i="1"/>
  <c r="AC21" i="1"/>
  <c r="AC182" i="1"/>
  <c r="AB124" i="1"/>
  <c r="AC229" i="1"/>
  <c r="AC59" i="1"/>
  <c r="AC357" i="1"/>
  <c r="AC95" i="1"/>
  <c r="AB123" i="1"/>
  <c r="AC235" i="1"/>
  <c r="AC214" i="1"/>
  <c r="AB86" i="1"/>
  <c r="AB54" i="1"/>
  <c r="AB37" i="1"/>
  <c r="AB315" i="1"/>
  <c r="AC107" i="1"/>
  <c r="AC143" i="1"/>
  <c r="AC239" i="1"/>
  <c r="AC303" i="1"/>
  <c r="AB277" i="1"/>
  <c r="AC201" i="1"/>
  <c r="AC11" i="1"/>
  <c r="AC60" i="1"/>
  <c r="AC116" i="1"/>
  <c r="AB170" i="1"/>
  <c r="AB42" i="1"/>
  <c r="AC320" i="1"/>
  <c r="AB127" i="1"/>
  <c r="AB266" i="1"/>
  <c r="AB408" i="1"/>
  <c r="AC88" i="1"/>
  <c r="AB234" i="1"/>
  <c r="AB154" i="1"/>
  <c r="AB25" i="1"/>
  <c r="AC250" i="1"/>
  <c r="AB138" i="1"/>
  <c r="AC122" i="1"/>
  <c r="AC58" i="1"/>
  <c r="AC128" i="1"/>
  <c r="AB43" i="1"/>
  <c r="AB303" i="1"/>
  <c r="AB271" i="1"/>
  <c r="AC404" i="1"/>
  <c r="AC106" i="1"/>
  <c r="AB145" i="1"/>
  <c r="AB163" i="1"/>
  <c r="AB202" i="1"/>
  <c r="AB346" i="1"/>
  <c r="AC111" i="1"/>
  <c r="AC335" i="1"/>
  <c r="AB396" i="1"/>
  <c r="AB275" i="1"/>
  <c r="AC166" i="1"/>
  <c r="AC352" i="1"/>
  <c r="AC384" i="1"/>
  <c r="AC53" i="1"/>
  <c r="AB22" i="1"/>
  <c r="AC216" i="1"/>
  <c r="AB224" i="1"/>
  <c r="AC187" i="1"/>
  <c r="AC70" i="1"/>
  <c r="AC326" i="1"/>
  <c r="AC377" i="1"/>
  <c r="AC173" i="1"/>
  <c r="AB90" i="1"/>
  <c r="AC388" i="1"/>
  <c r="AB298" i="1"/>
  <c r="AB342" i="1"/>
  <c r="AB374" i="1"/>
  <c r="AC314" i="1"/>
  <c r="AB128" i="1"/>
  <c r="AB400" i="1"/>
  <c r="AC127" i="1"/>
  <c r="AC138" i="1"/>
  <c r="AB32" i="1"/>
  <c r="AB320" i="1"/>
  <c r="AB175" i="1"/>
  <c r="AC316" i="1"/>
  <c r="AB239" i="1"/>
  <c r="AC186" i="1"/>
  <c r="AC266" i="1"/>
  <c r="AC392" i="1"/>
  <c r="AB152" i="1"/>
  <c r="AC25" i="1"/>
  <c r="AC277" i="1"/>
  <c r="AC124" i="1"/>
  <c r="AC42" i="1"/>
  <c r="AC170" i="1"/>
  <c r="AC362" i="1"/>
  <c r="AB88" i="1"/>
  <c r="AC43" i="1"/>
  <c r="AB60" i="1"/>
  <c r="AB122" i="1"/>
  <c r="AB250" i="1"/>
  <c r="AB314" i="1"/>
  <c r="AB116" i="1"/>
  <c r="AB344" i="1"/>
  <c r="AC191" i="1"/>
  <c r="AB293" i="1"/>
  <c r="AC154" i="1"/>
  <c r="AC282" i="1"/>
  <c r="AB404" i="1"/>
  <c r="AC376" i="1"/>
  <c r="AC408" i="1"/>
  <c r="AC85" i="1"/>
  <c r="AC341" i="1"/>
  <c r="AC380" i="1"/>
  <c r="AB118" i="1"/>
  <c r="AB416" i="1"/>
  <c r="AB201" i="1"/>
  <c r="AB330" i="1"/>
  <c r="AB362" i="1"/>
  <c r="AC271" i="1"/>
  <c r="AB85" i="1"/>
  <c r="AB213" i="1"/>
  <c r="AB341" i="1"/>
  <c r="AC416" i="1"/>
  <c r="AB191" i="1"/>
  <c r="AB58" i="1"/>
  <c r="AB186" i="1"/>
  <c r="AB376" i="1"/>
  <c r="AB316" i="1"/>
  <c r="AB192" i="1"/>
  <c r="AC96" i="1"/>
  <c r="AC123" i="1"/>
  <c r="AB282" i="1"/>
  <c r="AB11" i="1"/>
  <c r="AB412" i="1"/>
  <c r="AC344" i="1"/>
  <c r="AC412" i="1"/>
  <c r="AC192" i="1"/>
  <c r="AB229" i="1"/>
  <c r="AC175" i="1"/>
  <c r="AB182" i="1"/>
  <c r="AB265" i="1"/>
  <c r="AC198" i="1"/>
  <c r="AC299" i="1"/>
  <c r="AB319" i="1"/>
  <c r="AB209" i="1"/>
  <c r="AC219" i="1"/>
  <c r="AB143" i="1"/>
  <c r="AB130" i="1"/>
  <c r="AB214" i="1"/>
  <c r="AC420" i="1"/>
  <c r="AB255" i="1"/>
  <c r="AC309" i="1"/>
  <c r="AB357" i="1"/>
  <c r="AC245" i="1"/>
  <c r="AC194" i="1"/>
  <c r="AC188" i="1"/>
  <c r="AB310" i="1"/>
  <c r="AC375" i="1"/>
  <c r="AC247" i="1"/>
  <c r="AC215" i="1"/>
  <c r="AC135" i="1"/>
  <c r="AC382" i="1"/>
  <c r="AC86" i="1"/>
  <c r="AC374" i="1"/>
  <c r="AB272" i="1"/>
  <c r="AB67" i="1"/>
  <c r="AC54" i="1"/>
  <c r="AC37" i="1"/>
  <c r="AB363" i="1"/>
  <c r="AC315" i="1"/>
  <c r="AC171" i="1"/>
  <c r="AB107" i="1"/>
  <c r="AB347" i="1"/>
  <c r="AC131" i="1"/>
  <c r="AC351" i="1"/>
  <c r="AC165" i="1"/>
  <c r="AC381" i="1"/>
  <c r="AB95" i="1"/>
  <c r="AC80" i="1"/>
  <c r="AB235" i="1"/>
  <c r="AB382" i="1"/>
  <c r="AB171" i="1"/>
  <c r="AB245" i="1"/>
  <c r="AB413" i="1"/>
  <c r="AB398" i="1"/>
  <c r="AC195" i="1"/>
  <c r="AC155" i="1"/>
  <c r="AB354" i="1"/>
  <c r="AB290" i="1"/>
  <c r="AB162" i="1"/>
  <c r="AC181" i="1"/>
  <c r="AB96" i="1"/>
  <c r="AB183" i="1"/>
  <c r="AB59" i="1"/>
  <c r="AB251" i="1"/>
  <c r="AB75" i="1"/>
  <c r="AB299" i="1"/>
  <c r="AB215" i="1"/>
  <c r="AB343" i="1"/>
  <c r="AC379" i="1"/>
  <c r="AB91" i="1"/>
  <c r="AB291" i="1"/>
  <c r="AC378" i="1"/>
  <c r="AC279" i="1"/>
  <c r="AB160" i="1"/>
  <c r="AC159" i="1"/>
  <c r="AB244" i="1"/>
  <c r="AB98" i="1"/>
  <c r="AC117" i="1"/>
  <c r="AB375" i="1"/>
  <c r="AC327" i="1"/>
  <c r="AB311" i="1"/>
  <c r="AC263" i="1"/>
  <c r="AB247" i="1"/>
  <c r="AC199" i="1"/>
  <c r="AC151" i="1"/>
  <c r="AC103" i="1"/>
  <c r="AB351" i="1"/>
  <c r="AB39" i="1"/>
  <c r="AB135" i="1"/>
  <c r="AC67" i="1"/>
  <c r="AB237" i="1"/>
  <c r="AB301" i="1"/>
  <c r="AB377" i="1"/>
  <c r="AB21" i="1"/>
  <c r="AB117" i="1"/>
  <c r="AC66" i="1"/>
  <c r="AB258" i="1"/>
  <c r="AC322" i="1"/>
  <c r="AC343" i="1"/>
  <c r="AB70" i="1"/>
  <c r="AB102" i="1"/>
  <c r="AB134" i="1"/>
  <c r="AB198" i="1"/>
  <c r="AB230" i="1"/>
  <c r="AB262" i="1"/>
  <c r="AB294" i="1"/>
  <c r="AB326" i="1"/>
  <c r="AB16" i="1"/>
  <c r="AB80" i="1"/>
  <c r="AC224" i="1"/>
  <c r="AB336" i="1"/>
  <c r="AB181" i="1"/>
  <c r="AC118" i="1"/>
  <c r="AC167" i="1"/>
  <c r="AB147" i="1"/>
  <c r="AC223" i="1"/>
  <c r="AB45" i="1"/>
  <c r="AB226" i="1"/>
  <c r="AC331" i="1"/>
  <c r="AC203" i="1"/>
  <c r="AC101" i="1"/>
  <c r="AC398" i="1"/>
  <c r="AB53" i="1"/>
  <c r="AC119" i="1"/>
  <c r="AC102" i="1"/>
  <c r="AC160" i="1"/>
  <c r="AC336" i="1"/>
  <c r="AB223" i="1"/>
  <c r="AB155" i="1"/>
  <c r="AB379" i="1"/>
  <c r="AB378" i="1"/>
  <c r="AB103" i="1"/>
  <c r="AC231" i="1"/>
  <c r="AC295" i="1"/>
  <c r="AC359" i="1"/>
  <c r="AB259" i="1"/>
  <c r="AB216" i="1"/>
  <c r="AB139" i="1"/>
  <c r="AB203" i="1"/>
  <c r="AB267" i="1"/>
  <c r="AB331" i="1"/>
  <c r="AB50" i="1"/>
  <c r="AB82" i="1"/>
  <c r="AB114" i="1"/>
  <c r="AB146" i="1"/>
  <c r="AB178" i="1"/>
  <c r="AB210" i="1"/>
  <c r="AB242" i="1"/>
  <c r="AB274" i="1"/>
  <c r="AB306" i="1"/>
  <c r="AB338" i="1"/>
  <c r="AB370" i="1"/>
  <c r="AB151" i="1"/>
  <c r="AB279" i="1"/>
  <c r="AB327" i="1"/>
  <c r="AC259" i="1"/>
  <c r="AC50" i="1"/>
  <c r="AC114" i="1"/>
  <c r="AC210" i="1"/>
  <c r="AC274" i="1"/>
  <c r="AC370" i="1"/>
  <c r="AB211" i="1"/>
  <c r="AC402" i="1"/>
  <c r="AB159" i="1"/>
  <c r="AB199" i="1"/>
  <c r="AB263" i="1"/>
  <c r="AB99" i="1"/>
  <c r="AB355" i="1"/>
  <c r="AC45" i="1"/>
  <c r="AC139" i="1"/>
  <c r="AC267" i="1"/>
  <c r="AC82" i="1"/>
  <c r="AC146" i="1"/>
  <c r="AC178" i="1"/>
  <c r="AC242" i="1"/>
  <c r="AC306" i="1"/>
  <c r="AC338" i="1"/>
  <c r="AB307" i="1"/>
  <c r="AC99" i="1"/>
  <c r="AC355" i="1"/>
  <c r="AB33" i="1"/>
  <c r="AC373" i="1"/>
  <c r="AB386" i="1"/>
  <c r="AB119" i="1"/>
  <c r="AC211" i="1"/>
  <c r="AC307" i="1"/>
  <c r="AB288" i="1"/>
  <c r="AC27" i="1"/>
  <c r="AB131" i="1"/>
  <c r="AC179" i="1"/>
  <c r="AC227" i="1"/>
  <c r="AC283" i="1"/>
  <c r="AC339" i="1"/>
  <c r="AC91" i="1"/>
  <c r="AC347" i="1"/>
  <c r="AC291" i="1"/>
  <c r="AC147" i="1"/>
  <c r="AB167" i="1"/>
  <c r="AB195" i="1"/>
  <c r="AB179" i="1"/>
  <c r="AB243" i="1"/>
  <c r="AC414" i="1"/>
  <c r="AC243" i="1"/>
  <c r="AB410" i="1"/>
  <c r="AB390" i="1"/>
  <c r="AC390" i="1"/>
  <c r="AC401" i="1"/>
  <c r="AC406" i="1"/>
  <c r="AC383" i="1"/>
  <c r="AB406" i="1"/>
  <c r="AC394" i="1"/>
  <c r="AC413" i="1"/>
  <c r="AB387" i="1"/>
  <c r="AB383" i="1"/>
  <c r="AC410" i="1"/>
  <c r="AB395" i="1"/>
  <c r="AC399" i="1"/>
  <c r="AC395" i="1"/>
  <c r="AC393" i="1"/>
  <c r="AB389" i="1"/>
  <c r="AB394" i="1"/>
  <c r="AB414" i="1"/>
  <c r="AC391" i="1"/>
  <c r="AC389" i="1"/>
  <c r="AC387" i="1"/>
  <c r="AB399" i="1"/>
  <c r="AC403" i="1"/>
  <c r="AB393" i="1"/>
  <c r="AB391" i="1"/>
  <c r="AB401" i="1"/>
  <c r="AC397" i="1"/>
  <c r="AB397" i="1"/>
  <c r="AB407" i="1"/>
  <c r="AB403" i="1"/>
  <c r="AB417" i="1"/>
  <c r="AC405" i="1"/>
  <c r="AC407" i="1"/>
  <c r="AC417" i="1"/>
  <c r="AC409" i="1"/>
  <c r="AB409" i="1"/>
  <c r="AB405" i="1"/>
  <c r="AC436" i="1"/>
  <c r="AC432" i="1"/>
  <c r="AB441" i="1"/>
  <c r="AB415" i="1"/>
  <c r="AB421" i="1"/>
  <c r="AB411" i="1"/>
  <c r="AB432" i="1"/>
  <c r="AC424" i="1"/>
  <c r="AC415" i="1"/>
  <c r="AC419" i="1"/>
  <c r="AC411" i="1"/>
  <c r="AC425" i="1"/>
  <c r="AC422" i="1"/>
  <c r="AC423" i="1"/>
  <c r="AB419" i="1"/>
  <c r="AC428" i="1"/>
  <c r="AB422" i="1"/>
  <c r="AB429" i="1"/>
  <c r="AB424" i="1"/>
  <c r="AB425" i="1"/>
  <c r="AC440" i="1"/>
  <c r="AB473" i="1"/>
  <c r="AC427" i="1"/>
  <c r="AC433" i="1"/>
  <c r="AC418" i="1"/>
  <c r="AB420" i="1"/>
  <c r="AB418" i="1"/>
  <c r="AC465" i="1"/>
  <c r="AC434" i="1"/>
  <c r="AC421" i="1"/>
  <c r="AC429" i="1"/>
  <c r="AC426" i="1"/>
  <c r="AC430" i="1"/>
  <c r="AB465" i="1"/>
  <c r="AB433" i="1"/>
  <c r="AB423" i="1"/>
  <c r="AB430" i="1"/>
  <c r="AC446" i="1"/>
  <c r="AB426" i="1"/>
  <c r="AB434" i="1"/>
  <c r="AB446" i="1"/>
  <c r="AB427" i="1"/>
  <c r="AC435" i="1"/>
  <c r="AB431" i="1"/>
  <c r="AC431" i="1"/>
  <c r="AB461" i="1"/>
  <c r="AC441" i="1"/>
  <c r="AC469" i="1"/>
  <c r="AC457" i="1"/>
  <c r="AB435" i="1"/>
  <c r="AC447" i="1"/>
  <c r="AB477" i="1"/>
  <c r="AC473" i="1"/>
  <c r="AC477" i="1"/>
  <c r="AB439" i="1"/>
  <c r="AB469" i="1"/>
  <c r="AB437" i="1"/>
  <c r="AC437" i="1"/>
  <c r="AB457" i="1"/>
  <c r="AC453" i="1"/>
  <c r="AC438" i="1"/>
  <c r="AC461" i="1"/>
  <c r="AB447" i="1"/>
  <c r="AB453" i="1"/>
  <c r="AB438" i="1"/>
  <c r="AC439" i="1"/>
  <c r="AB440" i="1"/>
  <c r="AC462" i="1"/>
  <c r="AB474" i="1"/>
  <c r="AC442" i="1"/>
  <c r="AC474" i="1"/>
  <c r="AC454" i="1"/>
  <c r="AC466" i="1"/>
  <c r="AB466" i="1"/>
  <c r="AB454" i="1"/>
  <c r="AC478" i="1"/>
  <c r="AC482" i="1"/>
  <c r="AC470" i="1"/>
  <c r="AB442" i="1"/>
  <c r="AB450" i="1"/>
  <c r="AB482" i="1"/>
  <c r="AC450" i="1"/>
  <c r="AB470" i="1"/>
  <c r="AB462" i="1"/>
  <c r="AB445" i="1"/>
  <c r="AC448" i="1"/>
  <c r="AB458" i="1"/>
  <c r="AB478" i="1"/>
  <c r="AB448" i="1"/>
  <c r="AC458" i="1"/>
  <c r="AC459" i="1"/>
  <c r="AC455" i="1"/>
  <c r="AC452" i="1"/>
  <c r="AC471" i="1"/>
  <c r="AC467" i="1"/>
  <c r="AC443" i="1"/>
  <c r="AB471" i="1"/>
  <c r="AB475" i="1"/>
  <c r="AC475" i="1"/>
  <c r="AC463" i="1"/>
  <c r="AB443" i="1"/>
  <c r="AB459" i="1"/>
  <c r="AB455" i="1"/>
  <c r="AB451" i="1"/>
  <c r="AB463" i="1"/>
  <c r="AB467" i="1"/>
  <c r="AC445" i="1"/>
  <c r="AC451" i="1"/>
  <c r="AB452" i="1"/>
  <c r="AB444" i="1"/>
  <c r="AB456" i="1"/>
  <c r="AC449" i="1"/>
  <c r="AC444" i="1"/>
  <c r="AC480" i="1"/>
  <c r="AC464" i="1"/>
  <c r="AB480" i="1"/>
  <c r="AC456" i="1"/>
  <c r="AC472" i="1"/>
  <c r="AC476" i="1"/>
  <c r="AB464" i="1"/>
  <c r="AC481" i="1"/>
  <c r="AC483" i="1"/>
  <c r="AC468" i="1"/>
  <c r="AB476" i="1"/>
  <c r="AB449" i="1"/>
  <c r="AB479" i="1"/>
  <c r="AB472" i="1"/>
  <c r="AC460" i="1"/>
  <c r="AC479" i="1"/>
  <c r="AB460" i="1"/>
  <c r="AB468" i="1"/>
  <c r="AB481" i="1"/>
  <c r="AB483" i="1"/>
  <c r="AD3" i="1"/>
  <c r="AD6" i="1"/>
  <c r="AE486" i="1"/>
  <c r="AE487" i="1"/>
  <c r="AE471" i="1"/>
  <c r="AE1010" i="1"/>
  <c r="Z6" i="1"/>
  <c r="AE489" i="1"/>
  <c r="AE488" i="1"/>
  <c r="AD4" i="1"/>
  <c r="AD5" i="1"/>
</calcChain>
</file>

<file path=xl/sharedStrings.xml><?xml version="1.0" encoding="utf-8"?>
<sst xmlns="http://schemas.openxmlformats.org/spreadsheetml/2006/main" count="86" uniqueCount="70">
  <si>
    <t xml:space="preserve">SBM </t>
  </si>
  <si>
    <t>CV</t>
  </si>
  <si>
    <t>DCP</t>
  </si>
  <si>
    <t>Corn</t>
  </si>
  <si>
    <t>SBM</t>
  </si>
  <si>
    <t>DL.Met</t>
  </si>
  <si>
    <t>COUNTER 1</t>
  </si>
  <si>
    <t>COUNTER 2</t>
  </si>
  <si>
    <t>COUNTER 3</t>
  </si>
  <si>
    <t>COUNTER 4</t>
  </si>
  <si>
    <t>SUM COUN1</t>
  </si>
  <si>
    <t>SUM COUN2</t>
  </si>
  <si>
    <t>SUM COUN3</t>
  </si>
  <si>
    <t>SUM COUN4</t>
  </si>
  <si>
    <t>MAX</t>
  </si>
  <si>
    <t>MINIMUM</t>
  </si>
  <si>
    <t>High CP SBM (%)</t>
  </si>
  <si>
    <t>Low CP SBM (%)</t>
  </si>
  <si>
    <t>Corn CP (%)</t>
  </si>
  <si>
    <t>SBM CP (%)</t>
  </si>
  <si>
    <t>Low SBM CP (%)</t>
  </si>
  <si>
    <t>High SBM CP (%)</t>
  </si>
  <si>
    <t>Formula Cost ($)</t>
  </si>
  <si>
    <t>Limestone (%)</t>
  </si>
  <si>
    <t>DCP (%)</t>
  </si>
  <si>
    <t>Salt (%)</t>
  </si>
  <si>
    <t>DL-Met (%)</t>
  </si>
  <si>
    <t>Total (%)</t>
  </si>
  <si>
    <t>ID</t>
  </si>
  <si>
    <t>CP level</t>
  </si>
  <si>
    <t>%</t>
  </si>
  <si>
    <t>Salt</t>
  </si>
  <si>
    <t>Diet CP (%)</t>
  </si>
  <si>
    <t>Vit. mix (%)</t>
  </si>
  <si>
    <t>Min. mix (%)</t>
  </si>
  <si>
    <t>SD</t>
  </si>
  <si>
    <t xml:space="preserve">bin limit </t>
  </si>
  <si>
    <t>Bin</t>
  </si>
  <si>
    <t>More</t>
  </si>
  <si>
    <t>Frequency</t>
  </si>
  <si>
    <t>bin limit</t>
  </si>
  <si>
    <t>Bin limit</t>
  </si>
  <si>
    <t>2- Bin Method</t>
  </si>
  <si>
    <t>Version 1.0</t>
  </si>
  <si>
    <r>
      <t xml:space="preserve">     </t>
    </r>
    <r>
      <rPr>
        <sz val="22"/>
        <color rgb="FFFF0000"/>
        <rFont val="Comic Sans MS"/>
        <family val="4"/>
      </rPr>
      <t>Rashed A. Alhotan &amp; Gene M. Pesti</t>
    </r>
  </si>
  <si>
    <r>
      <rPr>
        <sz val="36"/>
        <color rgb="FFFF0000"/>
        <rFont val="Comic Sans MS"/>
        <family val="4"/>
      </rPr>
      <t>C</t>
    </r>
    <r>
      <rPr>
        <sz val="36"/>
        <color theme="1"/>
        <rFont val="Comic Sans MS"/>
        <family val="4"/>
      </rPr>
      <t xml:space="preserve">rude </t>
    </r>
    <r>
      <rPr>
        <sz val="36"/>
        <color rgb="FFFF0000"/>
        <rFont val="Comic Sans MS"/>
        <family val="4"/>
      </rPr>
      <t>P</t>
    </r>
    <r>
      <rPr>
        <sz val="36"/>
        <color theme="1"/>
        <rFont val="Comic Sans MS"/>
        <family val="4"/>
      </rPr>
      <t xml:space="preserve">rotein </t>
    </r>
    <r>
      <rPr>
        <sz val="36"/>
        <color rgb="FFFF0000"/>
        <rFont val="Comic Sans MS"/>
        <family val="4"/>
      </rPr>
      <t>V</t>
    </r>
    <r>
      <rPr>
        <sz val="36"/>
        <color theme="1"/>
        <rFont val="Comic Sans MS"/>
        <family val="4"/>
      </rPr>
      <t xml:space="preserve">ariation </t>
    </r>
    <r>
      <rPr>
        <sz val="36"/>
        <color rgb="FFFF0000"/>
        <rFont val="Comic Sans MS"/>
        <family val="4"/>
      </rPr>
      <t>E</t>
    </r>
    <r>
      <rPr>
        <sz val="36"/>
        <color theme="1"/>
        <rFont val="Comic Sans MS"/>
        <family val="4"/>
      </rPr>
      <t xml:space="preserve">stimator </t>
    </r>
    <r>
      <rPr>
        <sz val="36"/>
        <color rgb="FFFF0000"/>
        <rFont val="Comic Sans MS"/>
        <family val="4"/>
      </rPr>
      <t>W</t>
    </r>
    <r>
      <rPr>
        <sz val="36"/>
        <rFont val="Comic Sans MS"/>
        <family val="4"/>
      </rPr>
      <t>orkbook</t>
    </r>
  </si>
  <si>
    <t xml:space="preserve">  CP-VEW2</t>
  </si>
  <si>
    <t>CP Values to be Simulated</t>
  </si>
  <si>
    <t>Statistics</t>
  </si>
  <si>
    <t>Mean (%)</t>
  </si>
  <si>
    <t>Low Corn CP (%)</t>
  </si>
  <si>
    <t>High Corn CP (%)</t>
  </si>
  <si>
    <t>High CP Corn (%)</t>
  </si>
  <si>
    <t>Low CP Corn (%)</t>
  </si>
  <si>
    <t>Poultry Fat (%)</t>
  </si>
  <si>
    <t>Ingredient Prices $ per 100 lb</t>
  </si>
  <si>
    <t>Poultry Fat</t>
  </si>
  <si>
    <t>Limestone</t>
  </si>
  <si>
    <t>Vit.mix</t>
  </si>
  <si>
    <t>Min.mix</t>
  </si>
  <si>
    <t>Mean</t>
  </si>
  <si>
    <t>CP Level Tested</t>
  </si>
  <si>
    <t>CP Level  Tested</t>
  </si>
  <si>
    <t>Z-Value</t>
  </si>
  <si>
    <t>Feeds Mixed</t>
  </si>
  <si>
    <t># of Meeting 23 %</t>
  </si>
  <si>
    <t>% of Meeting 23 %</t>
  </si>
  <si>
    <t>Formula Cost</t>
  </si>
  <si>
    <t>% Above Tested Level</t>
  </si>
  <si>
    <t>Feed Formulation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</si>
</sst>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"/>
    <numFmt numFmtId="165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 tint="-0.14999847407452621"/>
      <name val="Arial"/>
      <family val="2"/>
    </font>
    <font>
      <sz val="36"/>
      <color theme="1"/>
      <name val="Comic Sans MS"/>
      <family val="4"/>
    </font>
    <font>
      <i/>
      <sz val="11"/>
      <color theme="1"/>
      <name val="Calibri"/>
      <family val="2"/>
      <scheme val="minor"/>
    </font>
    <font>
      <sz val="36"/>
      <color rgb="FFFF0000"/>
      <name val="Comic Sans MS"/>
      <family val="4"/>
    </font>
    <font>
      <sz val="11"/>
      <color theme="1"/>
      <name val="Comic Sans MS"/>
      <family val="4"/>
    </font>
    <font>
      <sz val="22"/>
      <color theme="1"/>
      <name val="Comic Sans MS"/>
      <family val="4"/>
    </font>
    <font>
      <sz val="20"/>
      <color rgb="FFFF0000"/>
      <name val="Comic Sans MS"/>
      <family val="4"/>
    </font>
    <font>
      <sz val="26"/>
      <color theme="1"/>
      <name val="Comic Sans MS"/>
      <family val="4"/>
    </font>
    <font>
      <sz val="26"/>
      <color rgb="FFFF0000"/>
      <name val="Comic Sans MS"/>
      <family val="4"/>
    </font>
    <font>
      <sz val="14"/>
      <color theme="1"/>
      <name val="Comic Sans MS"/>
      <family val="4"/>
    </font>
    <font>
      <sz val="22"/>
      <color rgb="FFFF0000"/>
      <name val="Comic Sans MS"/>
      <family val="4"/>
    </font>
    <font>
      <sz val="36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1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1" fillId="2" borderId="0" xfId="0" applyFont="1" applyFill="1"/>
    <xf numFmtId="0" fontId="4" fillId="2" borderId="0" xfId="0" applyFont="1" applyFill="1"/>
    <xf numFmtId="2" fontId="5" fillId="3" borderId="4" xfId="0" applyNumberFormat="1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5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left"/>
    </xf>
    <xf numFmtId="1" fontId="5" fillId="3" borderId="8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9" xfId="0" applyFont="1" applyFill="1" applyBorder="1"/>
    <xf numFmtId="1" fontId="5" fillId="3" borderId="9" xfId="0" applyNumberFormat="1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2" fontId="5" fillId="3" borderId="11" xfId="0" applyNumberFormat="1" applyFont="1" applyFill="1" applyBorder="1" applyAlignment="1">
      <alignment horizontal="center"/>
    </xf>
    <xf numFmtId="1" fontId="5" fillId="3" borderId="10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1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1" fontId="5" fillId="3" borderId="4" xfId="0" applyNumberFormat="1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6" fillId="2" borderId="0" xfId="0" applyFont="1" applyFill="1" applyAlignment="1">
      <alignment vertical="center"/>
    </xf>
    <xf numFmtId="2" fontId="2" fillId="2" borderId="0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7" fillId="2" borderId="0" xfId="0" applyFont="1" applyFill="1" applyBorder="1"/>
    <xf numFmtId="0" fontId="8" fillId="2" borderId="0" xfId="0" applyFont="1" applyFill="1" applyBorder="1"/>
    <xf numFmtId="0" fontId="6" fillId="3" borderId="0" xfId="0" applyFont="1" applyFill="1" applyBorder="1"/>
    <xf numFmtId="0" fontId="6" fillId="3" borderId="3" xfId="0" applyFont="1" applyFill="1" applyBorder="1"/>
    <xf numFmtId="2" fontId="6" fillId="3" borderId="0" xfId="0" applyNumberFormat="1" applyFont="1" applyFill="1" applyBorder="1" applyAlignment="1">
      <alignment horizontal="center"/>
    </xf>
    <xf numFmtId="2" fontId="6" fillId="3" borderId="3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3" borderId="5" xfId="0" applyFont="1" applyFill="1" applyBorder="1"/>
    <xf numFmtId="2" fontId="0" fillId="0" borderId="0" xfId="0" applyNumberForma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9" fillId="0" borderId="12" xfId="0" applyFont="1" applyFill="1" applyBorder="1" applyAlignment="1">
      <alignment horizontal="center"/>
    </xf>
    <xf numFmtId="0" fontId="11" fillId="4" borderId="0" xfId="0" applyFont="1" applyFill="1" applyBorder="1"/>
    <xf numFmtId="0" fontId="11" fillId="2" borderId="0" xfId="0" applyFont="1" applyFill="1" applyBorder="1"/>
    <xf numFmtId="0" fontId="8" fillId="4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2" fontId="5" fillId="3" borderId="8" xfId="0" applyNumberFormat="1" applyFont="1" applyFill="1" applyBorder="1" applyAlignment="1">
      <alignment horizontal="center"/>
    </xf>
    <xf numFmtId="2" fontId="5" fillId="3" borderId="10" xfId="0" applyNumberFormat="1" applyFont="1" applyFill="1" applyBorder="1" applyAlignment="1">
      <alignment horizontal="center"/>
    </xf>
    <xf numFmtId="165" fontId="9" fillId="0" borderId="12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/>
    <xf numFmtId="165" fontId="0" fillId="0" borderId="3" xfId="0" applyNumberFormat="1" applyFill="1" applyBorder="1" applyAlignment="1"/>
    <xf numFmtId="165" fontId="0" fillId="0" borderId="0" xfId="0" applyNumberFormat="1"/>
    <xf numFmtId="0" fontId="5" fillId="3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/>
    </xf>
    <xf numFmtId="2" fontId="5" fillId="3" borderId="14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2" fontId="5" fillId="3" borderId="18" xfId="0" applyNumberFormat="1" applyFont="1" applyFill="1" applyBorder="1" applyAlignment="1">
      <alignment horizontal="center" vertical="center"/>
    </xf>
    <xf numFmtId="2" fontId="5" fillId="3" borderId="19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/>
    </xf>
    <xf numFmtId="2" fontId="2" fillId="2" borderId="21" xfId="0" applyNumberFormat="1" applyFont="1" applyFill="1" applyBorder="1" applyAlignment="1">
      <alignment horizontal="center"/>
    </xf>
    <xf numFmtId="2" fontId="2" fillId="2" borderId="22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5" fillId="3" borderId="24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Corn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'G1'!$D$2:$D$63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'G1'!$E$2:$E$63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10</c:v>
                </c:pt>
                <c:pt idx="15">
                  <c:v>13</c:v>
                </c:pt>
                <c:pt idx="16">
                  <c:v>26</c:v>
                </c:pt>
                <c:pt idx="17">
                  <c:v>37</c:v>
                </c:pt>
                <c:pt idx="18">
                  <c:v>51</c:v>
                </c:pt>
                <c:pt idx="19">
                  <c:v>79</c:v>
                </c:pt>
                <c:pt idx="20">
                  <c:v>95</c:v>
                </c:pt>
                <c:pt idx="21">
                  <c:v>129</c:v>
                </c:pt>
                <c:pt idx="22">
                  <c:v>154</c:v>
                </c:pt>
                <c:pt idx="23">
                  <c:v>182</c:v>
                </c:pt>
                <c:pt idx="24">
                  <c:v>215</c:v>
                </c:pt>
                <c:pt idx="25">
                  <c:v>262</c:v>
                </c:pt>
                <c:pt idx="26">
                  <c:v>299</c:v>
                </c:pt>
                <c:pt idx="27">
                  <c:v>300</c:v>
                </c:pt>
                <c:pt idx="28">
                  <c:v>314</c:v>
                </c:pt>
                <c:pt idx="29">
                  <c:v>324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9-47AC-987C-36258676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26816"/>
        <c:axId val="164628736"/>
      </c:barChart>
      <c:catAx>
        <c:axId val="1646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28736"/>
        <c:crosses val="autoZero"/>
        <c:auto val="1"/>
        <c:lblAlgn val="ctr"/>
        <c:lblOffset val="100"/>
        <c:tickLblSkip val="3"/>
        <c:noMultiLvlLbl val="0"/>
      </c:catAx>
      <c:valAx>
        <c:axId val="16462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6268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corn CP Distribution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'G1'!$F$2:$F$63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'G1'!$G$2:$G$63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324</c:v>
                </c:pt>
                <c:pt idx="31">
                  <c:v>323</c:v>
                </c:pt>
                <c:pt idx="32">
                  <c:v>287</c:v>
                </c:pt>
                <c:pt idx="33">
                  <c:v>266</c:v>
                </c:pt>
                <c:pt idx="34">
                  <c:v>292</c:v>
                </c:pt>
                <c:pt idx="35">
                  <c:v>226</c:v>
                </c:pt>
                <c:pt idx="36">
                  <c:v>192</c:v>
                </c:pt>
                <c:pt idx="37">
                  <c:v>151</c:v>
                </c:pt>
                <c:pt idx="38">
                  <c:v>136</c:v>
                </c:pt>
                <c:pt idx="39">
                  <c:v>92</c:v>
                </c:pt>
                <c:pt idx="40">
                  <c:v>70</c:v>
                </c:pt>
                <c:pt idx="41">
                  <c:v>55</c:v>
                </c:pt>
                <c:pt idx="42">
                  <c:v>29</c:v>
                </c:pt>
                <c:pt idx="43">
                  <c:v>17</c:v>
                </c:pt>
                <c:pt idx="44">
                  <c:v>15</c:v>
                </c:pt>
                <c:pt idx="45">
                  <c:v>11</c:v>
                </c:pt>
                <c:pt idx="46">
                  <c:v>12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2-4443-9FAF-FD192F34E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53312"/>
        <c:axId val="164655488"/>
      </c:barChart>
      <c:catAx>
        <c:axId val="16465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55488"/>
        <c:crosses val="autoZero"/>
        <c:auto val="1"/>
        <c:lblAlgn val="ctr"/>
        <c:lblOffset val="100"/>
        <c:noMultiLvlLbl val="0"/>
      </c:catAx>
      <c:valAx>
        <c:axId val="164655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6533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SBM CP Distribution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'G2'!$D$2:$D$62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'G2'!$E$2:$E$62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17</c:v>
                </c:pt>
                <c:pt idx="12">
                  <c:v>23</c:v>
                </c:pt>
                <c:pt idx="13">
                  <c:v>28</c:v>
                </c:pt>
                <c:pt idx="14">
                  <c:v>59</c:v>
                </c:pt>
                <c:pt idx="15">
                  <c:v>49</c:v>
                </c:pt>
                <c:pt idx="16">
                  <c:v>51</c:v>
                </c:pt>
                <c:pt idx="17">
                  <c:v>81</c:v>
                </c:pt>
                <c:pt idx="18">
                  <c:v>107</c:v>
                </c:pt>
                <c:pt idx="19">
                  <c:v>114</c:v>
                </c:pt>
                <c:pt idx="20">
                  <c:v>137</c:v>
                </c:pt>
                <c:pt idx="21">
                  <c:v>170</c:v>
                </c:pt>
                <c:pt idx="22">
                  <c:v>185</c:v>
                </c:pt>
                <c:pt idx="23">
                  <c:v>232</c:v>
                </c:pt>
                <c:pt idx="24">
                  <c:v>255</c:v>
                </c:pt>
                <c:pt idx="25">
                  <c:v>283</c:v>
                </c:pt>
                <c:pt idx="26">
                  <c:v>270</c:v>
                </c:pt>
                <c:pt idx="27">
                  <c:v>263</c:v>
                </c:pt>
                <c:pt idx="28">
                  <c:v>157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3-41A8-ADD8-BFF81FA29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88640"/>
        <c:axId val="164690560"/>
      </c:barChart>
      <c:catAx>
        <c:axId val="164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90560"/>
        <c:crosses val="autoZero"/>
        <c:auto val="1"/>
        <c:lblAlgn val="ctr"/>
        <c:lblOffset val="100"/>
        <c:tickLblSkip val="4"/>
        <c:noMultiLvlLbl val="0"/>
      </c:catAx>
      <c:valAx>
        <c:axId val="164690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6886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SBM CP</a:t>
            </a:r>
          </a:p>
        </c:rich>
      </c:tx>
      <c:layout>
        <c:manualLayout>
          <c:xMode val="edge"/>
          <c:yMode val="edge"/>
          <c:x val="0.35665791776027994"/>
          <c:y val="5.33333333333333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'G2'!$F$2:$F$62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'G2'!$G$2:$G$62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125</c:v>
                </c:pt>
                <c:pt idx="29">
                  <c:v>280</c:v>
                </c:pt>
                <c:pt idx="30">
                  <c:v>299</c:v>
                </c:pt>
                <c:pt idx="31">
                  <c:v>277</c:v>
                </c:pt>
                <c:pt idx="32">
                  <c:v>232</c:v>
                </c:pt>
                <c:pt idx="33">
                  <c:v>219</c:v>
                </c:pt>
                <c:pt idx="34">
                  <c:v>210</c:v>
                </c:pt>
                <c:pt idx="35">
                  <c:v>151</c:v>
                </c:pt>
                <c:pt idx="36">
                  <c:v>142</c:v>
                </c:pt>
                <c:pt idx="37">
                  <c:v>107</c:v>
                </c:pt>
                <c:pt idx="38">
                  <c:v>100</c:v>
                </c:pt>
                <c:pt idx="39">
                  <c:v>96</c:v>
                </c:pt>
                <c:pt idx="40">
                  <c:v>74</c:v>
                </c:pt>
                <c:pt idx="41">
                  <c:v>48</c:v>
                </c:pt>
                <c:pt idx="42">
                  <c:v>41</c:v>
                </c:pt>
                <c:pt idx="43">
                  <c:v>28</c:v>
                </c:pt>
                <c:pt idx="44">
                  <c:v>24</c:v>
                </c:pt>
                <c:pt idx="45">
                  <c:v>13</c:v>
                </c:pt>
                <c:pt idx="46">
                  <c:v>10</c:v>
                </c:pt>
                <c:pt idx="47">
                  <c:v>13</c:v>
                </c:pt>
                <c:pt idx="48">
                  <c:v>8</c:v>
                </c:pt>
                <c:pt idx="49">
                  <c:v>6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3-4430-BB92-B359A1262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38400"/>
        <c:axId val="177240320"/>
      </c:barChart>
      <c:catAx>
        <c:axId val="1772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77240320"/>
        <c:crosses val="autoZero"/>
        <c:auto val="1"/>
        <c:lblAlgn val="ctr"/>
        <c:lblOffset val="100"/>
        <c:noMultiLvlLbl val="0"/>
      </c:catAx>
      <c:valAx>
        <c:axId val="177240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23840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Dietary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'G3'!$C$2:$C$43</c:f>
              <c:strCache>
                <c:ptCount val="4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</c:v>
                </c:pt>
                <c:pt idx="34">
                  <c:v>24.4</c:v>
                </c:pt>
                <c:pt idx="35">
                  <c:v>24.5</c:v>
                </c:pt>
                <c:pt idx="36">
                  <c:v>24.6</c:v>
                </c:pt>
                <c:pt idx="37">
                  <c:v>24.7</c:v>
                </c:pt>
                <c:pt idx="38">
                  <c:v>24.8</c:v>
                </c:pt>
                <c:pt idx="39">
                  <c:v>24.9</c:v>
                </c:pt>
                <c:pt idx="40">
                  <c:v>25</c:v>
                </c:pt>
                <c:pt idx="41">
                  <c:v>More</c:v>
                </c:pt>
              </c:strCache>
            </c:strRef>
          </c:cat>
          <c:val>
            <c:numRef>
              <c:f>'G3'!$D$2:$D$43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12</c:v>
                </c:pt>
                <c:pt idx="13">
                  <c:v>52</c:v>
                </c:pt>
                <c:pt idx="14">
                  <c:v>76</c:v>
                </c:pt>
                <c:pt idx="15">
                  <c:v>252</c:v>
                </c:pt>
                <c:pt idx="16">
                  <c:v>428</c:v>
                </c:pt>
                <c:pt idx="17">
                  <c:v>576</c:v>
                </c:pt>
                <c:pt idx="18">
                  <c:v>952</c:v>
                </c:pt>
                <c:pt idx="19">
                  <c:v>1240</c:v>
                </c:pt>
                <c:pt idx="20">
                  <c:v>1528</c:v>
                </c:pt>
                <c:pt idx="21">
                  <c:v>1412</c:v>
                </c:pt>
                <c:pt idx="22">
                  <c:v>1284</c:v>
                </c:pt>
                <c:pt idx="23">
                  <c:v>916</c:v>
                </c:pt>
                <c:pt idx="24">
                  <c:v>568</c:v>
                </c:pt>
                <c:pt idx="25">
                  <c:v>340</c:v>
                </c:pt>
                <c:pt idx="26">
                  <c:v>200</c:v>
                </c:pt>
                <c:pt idx="27">
                  <c:v>84</c:v>
                </c:pt>
                <c:pt idx="28">
                  <c:v>40</c:v>
                </c:pt>
                <c:pt idx="29">
                  <c:v>8</c:v>
                </c:pt>
                <c:pt idx="30">
                  <c:v>12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E-44AA-9C45-38CA6CF9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85376"/>
        <c:axId val="89687552"/>
      </c:barChart>
      <c:catAx>
        <c:axId val="8968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9687552"/>
        <c:crosses val="autoZero"/>
        <c:auto val="1"/>
        <c:lblAlgn val="ctr"/>
        <c:lblOffset val="100"/>
        <c:noMultiLvlLbl val="0"/>
      </c:catAx>
      <c:valAx>
        <c:axId val="89687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85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2</xdr:row>
      <xdr:rowOff>9524</xdr:rowOff>
    </xdr:from>
    <xdr:to>
      <xdr:col>17</xdr:col>
      <xdr:colOff>447675</xdr:colOff>
      <xdr:row>20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171449</xdr:rowOff>
    </xdr:from>
    <xdr:to>
      <xdr:col>17</xdr:col>
      <xdr:colOff>409575</xdr:colOff>
      <xdr:row>39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1</xdr:row>
      <xdr:rowOff>161924</xdr:rowOff>
    </xdr:from>
    <xdr:to>
      <xdr:col>16</xdr:col>
      <xdr:colOff>209550</xdr:colOff>
      <xdr:row>19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561975</xdr:colOff>
      <xdr:row>21</xdr:row>
      <xdr:rowOff>114300</xdr:rowOff>
    </xdr:from>
    <xdr:to>
      <xdr:col>16</xdr:col>
      <xdr:colOff>219075</xdr:colOff>
      <xdr:row>38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247649</xdr:colOff>
      <xdr:row>1</xdr:row>
      <xdr:rowOff>133349</xdr:rowOff>
    </xdr:from>
    <xdr:to>
      <xdr:col>15</xdr:col>
      <xdr:colOff>371474</xdr:colOff>
      <xdr:row>19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14"/>
  <sheetViews>
    <sheetView zoomScaleNormal="100" workbookViewId="0">
      <pane ySplit="17" topLeftCell="A18" activePane="bottomLeft" state="frozen"/>
      <selection activeCell="B1" sqref="B1"/>
      <selection pane="bottomLeft" activeCell="A2" sqref="A2"/>
    </sheetView>
  </sheetViews>
  <sheetFormatPr defaultColWidth="9.1796875" defaultRowHeight="16.5" x14ac:dyDescent="0.45"/>
  <cols>
    <col min="1" max="2" width="9.1796875" style="58"/>
    <col min="3" max="3" width="4.81640625" style="58" customWidth="1"/>
    <col min="4" max="19" width="9.1796875" style="58"/>
    <col min="20" max="20" width="14.1796875" style="58" customWidth="1"/>
    <col min="21" max="21" width="6" style="58" customWidth="1"/>
    <col min="22" max="16384" width="9.1796875" style="58"/>
  </cols>
  <sheetData>
    <row r="2" spans="3:22" x14ac:dyDescent="0.45"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3:22" x14ac:dyDescent="0.45">
      <c r="C3" s="57"/>
      <c r="U3" s="57"/>
    </row>
    <row r="4" spans="3:22" ht="55" x14ac:dyDescent="1.5">
      <c r="C4" s="57"/>
      <c r="D4" s="45" t="s">
        <v>45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59"/>
      <c r="V4" s="45"/>
    </row>
    <row r="5" spans="3:22" x14ac:dyDescent="0.45">
      <c r="C5" s="57"/>
      <c r="U5" s="57"/>
    </row>
    <row r="6" spans="3:22" ht="33" x14ac:dyDescent="0.9">
      <c r="C6" s="57"/>
      <c r="K6" s="60" t="s">
        <v>46</v>
      </c>
      <c r="U6" s="57"/>
    </row>
    <row r="7" spans="3:22" x14ac:dyDescent="0.45">
      <c r="C7" s="57"/>
      <c r="U7" s="57"/>
    </row>
    <row r="8" spans="3:22" ht="30.5" x14ac:dyDescent="0.85">
      <c r="C8" s="57"/>
      <c r="K8" s="61" t="s">
        <v>43</v>
      </c>
      <c r="U8" s="57"/>
    </row>
    <row r="9" spans="3:22" x14ac:dyDescent="0.45">
      <c r="C9" s="57"/>
      <c r="U9" s="57"/>
    </row>
    <row r="10" spans="3:22" ht="40" x14ac:dyDescent="1.1000000000000001">
      <c r="C10" s="57"/>
      <c r="I10" s="62"/>
      <c r="J10" s="63" t="s">
        <v>42</v>
      </c>
      <c r="K10" s="62"/>
      <c r="L10" s="62"/>
      <c r="U10" s="57"/>
    </row>
    <row r="11" spans="3:22" ht="21.5" x14ac:dyDescent="0.6">
      <c r="C11" s="57"/>
      <c r="K11" s="64"/>
      <c r="L11" s="64"/>
      <c r="U11" s="57"/>
    </row>
    <row r="12" spans="3:22" ht="33" x14ac:dyDescent="0.9">
      <c r="C12" s="57"/>
      <c r="H12" s="60" t="s">
        <v>44</v>
      </c>
      <c r="I12" s="60"/>
      <c r="J12" s="60"/>
      <c r="K12" s="60"/>
      <c r="U12" s="57"/>
    </row>
    <row r="13" spans="3:22" x14ac:dyDescent="0.45">
      <c r="C13" s="57"/>
      <c r="U13" s="57"/>
    </row>
    <row r="14" spans="3:22" x14ac:dyDescent="0.45"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001"/>
  <sheetViews>
    <sheetView topLeftCell="Q1" zoomScale="77" zoomScaleNormal="77" workbookViewId="0">
      <pane ySplit="9" topLeftCell="A10" activePane="bottomLeft" state="frozen"/>
      <selection pane="bottomLeft" activeCell="AF3" sqref="AF3"/>
    </sheetView>
  </sheetViews>
  <sheetFormatPr defaultColWidth="9.1796875" defaultRowHeight="12.5" x14ac:dyDescent="0.25"/>
  <cols>
    <col min="1" max="1" width="4.1796875" style="36" customWidth="1"/>
    <col min="2" max="2" width="6" style="1" customWidth="1"/>
    <col min="3" max="3" width="11.81640625" style="1" hidden="1" customWidth="1"/>
    <col min="4" max="4" width="11.26953125" style="1" hidden="1" customWidth="1"/>
    <col min="5" max="6" width="11" style="1" hidden="1" customWidth="1"/>
    <col min="7" max="7" width="12" style="1" hidden="1" customWidth="1"/>
    <col min="8" max="8" width="11.453125" style="1" hidden="1" customWidth="1"/>
    <col min="9" max="9" width="12" style="1" hidden="1" customWidth="1"/>
    <col min="10" max="10" width="11.81640625" style="1" hidden="1" customWidth="1"/>
    <col min="11" max="12" width="13.1796875" style="2" customWidth="1"/>
    <col min="13" max="13" width="18.453125" style="2" customWidth="1"/>
    <col min="14" max="14" width="19.54296875" style="2" customWidth="1"/>
    <col min="15" max="15" width="17.7265625" style="2" customWidth="1"/>
    <col min="16" max="16" width="18.81640625" style="2" customWidth="1"/>
    <col min="17" max="17" width="18.26953125" style="35" customWidth="1"/>
    <col min="18" max="18" width="18.1796875" style="35" customWidth="1"/>
    <col min="19" max="19" width="19" style="35" customWidth="1"/>
    <col min="20" max="20" width="17.7265625" style="35" customWidth="1"/>
    <col min="21" max="21" width="17.54296875" style="36" customWidth="1"/>
    <col min="22" max="22" width="16" style="36" customWidth="1"/>
    <col min="23" max="23" width="11.26953125" style="36" customWidth="1"/>
    <col min="24" max="24" width="9.54296875" style="36" customWidth="1"/>
    <col min="25" max="25" width="13.54296875" style="36" customWidth="1"/>
    <col min="26" max="26" width="13.1796875" style="36" customWidth="1"/>
    <col min="27" max="27" width="23.7265625" style="36" customWidth="1"/>
    <col min="28" max="28" width="12.26953125" style="36" customWidth="1"/>
    <col min="29" max="29" width="21.26953125" style="36" customWidth="1"/>
    <col min="30" max="30" width="13.453125" style="36" customWidth="1"/>
    <col min="31" max="31" width="10.54296875" style="9" customWidth="1"/>
    <col min="32" max="16384" width="9.1796875" style="36"/>
  </cols>
  <sheetData>
    <row r="1" spans="2:31" ht="13" thickBot="1" x14ac:dyDescent="0.3">
      <c r="B1" s="6"/>
      <c r="C1" s="6"/>
      <c r="D1" s="6"/>
      <c r="E1" s="6"/>
      <c r="F1" s="6"/>
      <c r="G1" s="6"/>
      <c r="H1" s="6"/>
      <c r="I1" s="6"/>
      <c r="J1" s="6"/>
      <c r="K1" s="35"/>
      <c r="L1" s="35"/>
      <c r="M1" s="35"/>
      <c r="N1" s="35"/>
      <c r="O1" s="35"/>
      <c r="P1" s="35"/>
    </row>
    <row r="2" spans="2:31" ht="15" customHeight="1" x14ac:dyDescent="0.3">
      <c r="B2" s="6"/>
      <c r="C2" s="6"/>
      <c r="D2" s="6"/>
      <c r="E2" s="6"/>
      <c r="F2" s="6"/>
      <c r="G2" s="29"/>
      <c r="H2" s="30"/>
      <c r="I2" s="30"/>
      <c r="J2" s="31"/>
      <c r="K2" s="35"/>
      <c r="L2" s="35"/>
      <c r="M2" s="10"/>
      <c r="N2" s="11" t="s">
        <v>47</v>
      </c>
      <c r="O2" s="12"/>
      <c r="P2" s="41"/>
      <c r="Q2" s="41"/>
      <c r="R2" s="10"/>
      <c r="S2" s="11"/>
      <c r="T2" s="11" t="s">
        <v>55</v>
      </c>
      <c r="U2" s="11"/>
      <c r="V2" s="11"/>
      <c r="W2" s="12"/>
      <c r="X2" s="37"/>
      <c r="Y2" s="32"/>
      <c r="Z2" s="91" t="s">
        <v>69</v>
      </c>
      <c r="AA2" s="91"/>
      <c r="AB2" s="91"/>
      <c r="AC2" s="91"/>
      <c r="AD2" s="51"/>
      <c r="AE2" s="7"/>
    </row>
    <row r="3" spans="2:31" ht="13" x14ac:dyDescent="0.3">
      <c r="B3" s="6"/>
      <c r="C3" s="6"/>
      <c r="D3" s="6"/>
      <c r="E3" s="6"/>
      <c r="F3" s="6"/>
      <c r="G3" s="13"/>
      <c r="H3" s="16"/>
      <c r="I3" s="16" t="s">
        <v>15</v>
      </c>
      <c r="J3" s="19"/>
      <c r="K3" s="35"/>
      <c r="L3" s="35"/>
      <c r="M3" s="13" t="s">
        <v>48</v>
      </c>
      <c r="N3" s="14" t="s">
        <v>3</v>
      </c>
      <c r="O3" s="15" t="s">
        <v>0</v>
      </c>
      <c r="P3" s="41"/>
      <c r="Q3" s="41"/>
      <c r="R3" s="65" t="s">
        <v>3</v>
      </c>
      <c r="S3" s="14">
        <v>16</v>
      </c>
      <c r="T3" s="14" t="s">
        <v>2</v>
      </c>
      <c r="U3" s="14">
        <v>20</v>
      </c>
      <c r="V3" s="14" t="s">
        <v>5</v>
      </c>
      <c r="W3" s="17">
        <v>220</v>
      </c>
      <c r="X3" s="38"/>
      <c r="Y3" s="18" t="s">
        <v>48</v>
      </c>
      <c r="Z3" s="16" t="s">
        <v>30</v>
      </c>
      <c r="AA3" s="50"/>
      <c r="AB3" s="50"/>
      <c r="AC3" s="16" t="s">
        <v>64</v>
      </c>
      <c r="AD3" s="19">
        <f ca="1">COUNT(AD10:AD2509)</f>
        <v>2500</v>
      </c>
      <c r="AE3" s="38"/>
    </row>
    <row r="4" spans="2:31" ht="13" x14ac:dyDescent="0.3">
      <c r="B4" s="6"/>
      <c r="C4" s="6"/>
      <c r="D4" s="6"/>
      <c r="E4" s="6"/>
      <c r="F4" s="6"/>
      <c r="G4" s="13"/>
      <c r="H4" s="16"/>
      <c r="I4" s="16">
        <f ca="1">MIN(G6:J6)</f>
        <v>2925</v>
      </c>
      <c r="J4" s="19"/>
      <c r="K4" s="35"/>
      <c r="L4" s="35"/>
      <c r="M4" s="13" t="s">
        <v>49</v>
      </c>
      <c r="N4" s="14">
        <v>6.9</v>
      </c>
      <c r="O4" s="15">
        <v>47.51</v>
      </c>
      <c r="P4" s="41"/>
      <c r="Q4" s="41"/>
      <c r="R4" s="65" t="s">
        <v>4</v>
      </c>
      <c r="S4" s="14">
        <v>28</v>
      </c>
      <c r="T4" s="14" t="s">
        <v>31</v>
      </c>
      <c r="U4" s="14">
        <v>2.78</v>
      </c>
      <c r="V4" s="14"/>
      <c r="W4" s="20"/>
      <c r="Y4" s="18" t="s">
        <v>60</v>
      </c>
      <c r="Z4" s="14">
        <f ca="1">AVERAGE(AD10:AD2509)</f>
        <v>22.995383116920646</v>
      </c>
      <c r="AA4" s="46" t="s">
        <v>61</v>
      </c>
      <c r="AB4" s="48">
        <f>N6</f>
        <v>25</v>
      </c>
      <c r="AC4" s="16" t="s">
        <v>65</v>
      </c>
      <c r="AD4" s="21">
        <f ca="1">COUNTIF(AE10:AE2509,1)</f>
        <v>1228</v>
      </c>
      <c r="AE4" s="44"/>
    </row>
    <row r="5" spans="2:31" ht="13" x14ac:dyDescent="0.3">
      <c r="B5" s="39"/>
      <c r="C5" s="6"/>
      <c r="D5" s="6"/>
      <c r="E5" s="6"/>
      <c r="F5" s="6"/>
      <c r="G5" s="13" t="s">
        <v>14</v>
      </c>
      <c r="H5" s="16" t="s">
        <v>14</v>
      </c>
      <c r="I5" s="16" t="s">
        <v>14</v>
      </c>
      <c r="J5" s="19" t="s">
        <v>14</v>
      </c>
      <c r="K5" s="35"/>
      <c r="L5" s="35"/>
      <c r="M5" s="13" t="s">
        <v>35</v>
      </c>
      <c r="N5" s="14">
        <v>0.59399999999999997</v>
      </c>
      <c r="O5" s="15">
        <v>1.419</v>
      </c>
      <c r="P5" s="41"/>
      <c r="Q5" s="41"/>
      <c r="R5" s="65" t="s">
        <v>56</v>
      </c>
      <c r="S5" s="14">
        <v>34</v>
      </c>
      <c r="T5" s="14" t="s">
        <v>58</v>
      </c>
      <c r="U5" s="14">
        <v>370</v>
      </c>
      <c r="V5" s="14"/>
      <c r="W5" s="20"/>
      <c r="Y5" s="18" t="s">
        <v>35</v>
      </c>
      <c r="Z5" s="14">
        <f ca="1">STDEV(AD10:AD2509)</f>
        <v>0.27490042241146978</v>
      </c>
      <c r="AA5" s="46" t="s">
        <v>63</v>
      </c>
      <c r="AB5" s="48">
        <f ca="1">(AB4-Z4)/Z5</f>
        <v>7.2921564306614703</v>
      </c>
      <c r="AC5" s="16" t="s">
        <v>66</v>
      </c>
      <c r="AD5" s="15">
        <f ca="1">(AD4/AD3)*100</f>
        <v>49.120000000000005</v>
      </c>
      <c r="AE5" s="44"/>
    </row>
    <row r="6" spans="2:31" ht="13.5" thickBot="1" x14ac:dyDescent="0.35">
      <c r="B6" s="6"/>
      <c r="C6" s="6"/>
      <c r="D6" s="6"/>
      <c r="E6" s="6"/>
      <c r="F6" s="6"/>
      <c r="G6" s="22">
        <f ca="1">MAX(G10:G6000)</f>
        <v>3066</v>
      </c>
      <c r="H6" s="26">
        <f ca="1">MAX(H10:H6000)</f>
        <v>2925</v>
      </c>
      <c r="I6" s="26">
        <f ca="1">MAX(I10:I6000)</f>
        <v>2999</v>
      </c>
      <c r="J6" s="33">
        <f ca="1">MAX(J10:J6000)</f>
        <v>2992</v>
      </c>
      <c r="K6" s="35"/>
      <c r="L6" s="35"/>
      <c r="M6" s="22" t="s">
        <v>62</v>
      </c>
      <c r="N6" s="23">
        <v>25</v>
      </c>
      <c r="O6" s="24"/>
      <c r="P6" s="41"/>
      <c r="Q6" s="41"/>
      <c r="R6" s="66" t="s">
        <v>57</v>
      </c>
      <c r="S6" s="23">
        <v>3</v>
      </c>
      <c r="T6" s="23" t="s">
        <v>59</v>
      </c>
      <c r="U6" s="23">
        <v>57</v>
      </c>
      <c r="V6" s="23"/>
      <c r="W6" s="24"/>
      <c r="Y6" s="25" t="s">
        <v>1</v>
      </c>
      <c r="Z6" s="23">
        <f ca="1">(Z5/Z4)*100</f>
        <v>1.1954591972385551</v>
      </c>
      <c r="AA6" s="47" t="s">
        <v>68</v>
      </c>
      <c r="AB6" s="49">
        <f ca="1">100-(_xlfn.NORM.S.DIST(AB5,TRUE)*100)</f>
        <v>1.524824710941175E-11</v>
      </c>
      <c r="AC6" s="26" t="s">
        <v>67</v>
      </c>
      <c r="AD6" s="27">
        <f>AVERAGE(AC10:AC2509)</f>
        <v>23.525192578192314</v>
      </c>
      <c r="AE6" s="44"/>
    </row>
    <row r="7" spans="2:31" ht="13" x14ac:dyDescent="0.3">
      <c r="B7" s="6"/>
      <c r="C7" s="6"/>
      <c r="D7" s="6"/>
      <c r="E7" s="6"/>
      <c r="F7" s="40"/>
      <c r="G7" s="6"/>
      <c r="H7" s="6"/>
      <c r="I7" s="6"/>
      <c r="J7" s="6"/>
      <c r="K7" s="35"/>
      <c r="L7" s="35"/>
      <c r="M7" s="35"/>
      <c r="N7" s="35"/>
      <c r="O7" s="35"/>
      <c r="P7" s="35"/>
    </row>
    <row r="8" spans="2:31" ht="13.5" thickBot="1" x14ac:dyDescent="0.35">
      <c r="B8" s="6"/>
      <c r="C8" s="40"/>
      <c r="D8" s="40"/>
      <c r="E8" s="40"/>
      <c r="F8" s="40"/>
      <c r="G8" s="6"/>
      <c r="H8" s="6"/>
      <c r="I8" s="6"/>
      <c r="J8" s="6"/>
      <c r="K8" s="35"/>
      <c r="L8" s="35"/>
      <c r="M8" s="41"/>
      <c r="N8" s="41"/>
      <c r="O8" s="41"/>
      <c r="P8" s="41"/>
    </row>
    <row r="9" spans="2:31" s="34" customFormat="1" ht="26.25" customHeight="1" x14ac:dyDescent="0.35">
      <c r="B9" s="73" t="s">
        <v>28</v>
      </c>
      <c r="C9" s="71" t="s">
        <v>6</v>
      </c>
      <c r="D9" s="28" t="s">
        <v>7</v>
      </c>
      <c r="E9" s="28" t="s">
        <v>8</v>
      </c>
      <c r="F9" s="28" t="s">
        <v>9</v>
      </c>
      <c r="G9" s="28" t="s">
        <v>10</v>
      </c>
      <c r="H9" s="28" t="s">
        <v>11</v>
      </c>
      <c r="I9" s="28" t="s">
        <v>12</v>
      </c>
      <c r="J9" s="76" t="s">
        <v>13</v>
      </c>
      <c r="K9" s="78" t="s">
        <v>18</v>
      </c>
      <c r="L9" s="78" t="s">
        <v>19</v>
      </c>
      <c r="M9" s="81" t="s">
        <v>50</v>
      </c>
      <c r="N9" s="82" t="s">
        <v>51</v>
      </c>
      <c r="O9" s="81" t="s">
        <v>20</v>
      </c>
      <c r="P9" s="82" t="s">
        <v>21</v>
      </c>
      <c r="Q9" s="81" t="s">
        <v>52</v>
      </c>
      <c r="R9" s="87" t="s">
        <v>53</v>
      </c>
      <c r="S9" s="87" t="s">
        <v>16</v>
      </c>
      <c r="T9" s="87" t="s">
        <v>17</v>
      </c>
      <c r="U9" s="87" t="s">
        <v>54</v>
      </c>
      <c r="V9" s="87" t="s">
        <v>23</v>
      </c>
      <c r="W9" s="87" t="s">
        <v>24</v>
      </c>
      <c r="X9" s="87" t="s">
        <v>25</v>
      </c>
      <c r="Y9" s="87" t="s">
        <v>33</v>
      </c>
      <c r="Z9" s="87" t="s">
        <v>34</v>
      </c>
      <c r="AA9" s="82" t="s">
        <v>26</v>
      </c>
      <c r="AB9" s="78" t="s">
        <v>27</v>
      </c>
      <c r="AC9" s="78" t="s">
        <v>22</v>
      </c>
      <c r="AD9" s="78" t="s">
        <v>32</v>
      </c>
      <c r="AE9" s="73" t="s">
        <v>29</v>
      </c>
    </row>
    <row r="10" spans="2:31" x14ac:dyDescent="0.25">
      <c r="B10" s="74">
        <v>1</v>
      </c>
      <c r="C10" s="72">
        <f t="shared" ref="C10:C73" ca="1" si="0">IF(K10&lt;$N$4,1,0)</f>
        <v>0</v>
      </c>
      <c r="D10" s="1">
        <f ca="1">1-C10</f>
        <v>1</v>
      </c>
      <c r="E10" s="1">
        <f t="shared" ref="E10:E73" ca="1" si="1">IF(L10&lt;$O$4,1,0)</f>
        <v>0</v>
      </c>
      <c r="F10" s="1">
        <f ca="1">1-E10</f>
        <v>1</v>
      </c>
      <c r="G10" s="1">
        <f ca="1">C10</f>
        <v>0</v>
      </c>
      <c r="H10" s="1">
        <f ca="1">D10</f>
        <v>1</v>
      </c>
      <c r="I10" s="1">
        <f ca="1">E10</f>
        <v>0</v>
      </c>
      <c r="J10" s="77">
        <f ca="1">F10</f>
        <v>1</v>
      </c>
      <c r="K10" s="79">
        <f t="shared" ref="K10:K73" ca="1" si="2">NORMINV(RAND(),$N$4,$N$5)</f>
        <v>7.4926394254962654</v>
      </c>
      <c r="L10" s="79">
        <f t="shared" ref="L10:L73" ca="1" si="3">NORMINV(RAND(),$O$4,$O$5)</f>
        <v>48.75404452897061</v>
      </c>
      <c r="M10" s="83">
        <f ca="1">IF($B10&gt;$I$4,"",VLOOKUP($B10,G$10:$K$6000,5,FALSE))</f>
        <v>5.8169053138738542</v>
      </c>
      <c r="N10" s="84">
        <f ca="1">IF($B10&gt;$I$4,"",VLOOKUP($B10,H$10:$K$6000,4,FALSE))</f>
        <v>7.4926394254962654</v>
      </c>
      <c r="O10" s="83">
        <f ca="1">IF($B10&gt;$I$4,"",VLOOKUP($B10,I$10:$L$6000,4,FALSE))</f>
        <v>45.652818043164693</v>
      </c>
      <c r="P10" s="84">
        <f ca="1">IF($B10&gt;$I$4,"",VLOOKUP($B10,J$10:$L$6000,3,FALSE))</f>
        <v>48.75404452897061</v>
      </c>
      <c r="Q10" s="83">
        <v>23.669951107845002</v>
      </c>
      <c r="R10" s="2">
        <v>23.669951107845002</v>
      </c>
      <c r="S10" s="2">
        <v>20.616966613227007</v>
      </c>
      <c r="T10" s="2">
        <v>20.616966613227007</v>
      </c>
      <c r="U10" s="2">
        <v>7.3086618612550023</v>
      </c>
      <c r="V10" s="2">
        <v>1.3997859865053002</v>
      </c>
      <c r="W10" s="2">
        <v>1.6240569792499002</v>
      </c>
      <c r="X10" s="2">
        <v>0.45253207674889001</v>
      </c>
      <c r="Y10" s="2">
        <v>0.25</v>
      </c>
      <c r="Z10" s="2">
        <v>0.15</v>
      </c>
      <c r="AA10" s="84">
        <v>0.24112569103167997</v>
      </c>
      <c r="AB10" s="79">
        <f>SUM(Q10:AA10)</f>
        <v>99.999998036934798</v>
      </c>
      <c r="AC10" s="79">
        <f t="shared" ref="AC10:AC73" si="4">$S$3*(Q10/100)+$S$3*(R10/100)+$S$4*(S10/100)+$S$4*(T10/100)+$S$5*(U10/100)+$S$6*(V10/100)+$U$3*(W10/100)+$U$4*(X10/100)+$U$5*(Y10/100)+$U$6*(Z10/100)+$W$3*(AA10/100)</f>
        <v>23.52519257819268</v>
      </c>
      <c r="AD10" s="79">
        <f t="shared" ref="AD10:AD73" ca="1" si="5">(M10*R10/100)+(N10*Q10/100)+(P10*S10/100)+(O10*T10/100)+57.52*(AA10/100)</f>
        <v>22.752889567059324</v>
      </c>
      <c r="AE10" s="89" t="str">
        <f ca="1">IF(AD10&gt;23,"1",IF(AD10&lt;23,"0"))</f>
        <v>0</v>
      </c>
    </row>
    <row r="11" spans="2:31" x14ac:dyDescent="0.25">
      <c r="B11" s="74">
        <f>B10+1</f>
        <v>2</v>
      </c>
      <c r="C11" s="72">
        <f t="shared" ca="1" si="0"/>
        <v>0</v>
      </c>
      <c r="D11" s="1">
        <f t="shared" ref="D11:D74" ca="1" si="6">1-C11</f>
        <v>1</v>
      </c>
      <c r="E11" s="1">
        <f t="shared" ca="1" si="1"/>
        <v>0</v>
      </c>
      <c r="F11" s="1">
        <f t="shared" ref="F11:F74" ca="1" si="7">1-E11</f>
        <v>1</v>
      </c>
      <c r="G11" s="1">
        <f ca="1">G10+C11</f>
        <v>0</v>
      </c>
      <c r="H11" s="1">
        <f ca="1">H10+D11</f>
        <v>2</v>
      </c>
      <c r="I11" s="1">
        <f ca="1">I10+E11</f>
        <v>0</v>
      </c>
      <c r="J11" s="77">
        <f ca="1">J10+F11</f>
        <v>2</v>
      </c>
      <c r="K11" s="79">
        <f t="shared" ca="1" si="2"/>
        <v>7.8702828701881113</v>
      </c>
      <c r="L11" s="79">
        <f t="shared" ca="1" si="3"/>
        <v>48.81800957778438</v>
      </c>
      <c r="M11" s="83">
        <f ca="1">IF($B11&gt;$I$4,"",VLOOKUP($B11,G$10:$K$6000,5,FALSE))</f>
        <v>6.7631551488055441</v>
      </c>
      <c r="N11" s="84">
        <f ca="1">IF($B11&gt;$I$4,"",VLOOKUP($B11,H$10:$K$6000,4,FALSE))</f>
        <v>7.8702828701881113</v>
      </c>
      <c r="O11" s="83">
        <f ca="1">IF($B11&gt;$I$4,"",VLOOKUP($B11,I$10:$L$6000,4,FALSE))</f>
        <v>46.327341394652876</v>
      </c>
      <c r="P11" s="84">
        <f ca="1">IF($B11&gt;$I$4,"",VLOOKUP($B11,J$10:$L$6000,3,FALSE))</f>
        <v>48.81800957778438</v>
      </c>
      <c r="Q11" s="83">
        <v>23.669951107845002</v>
      </c>
      <c r="R11" s="2">
        <v>23.669951107845002</v>
      </c>
      <c r="S11" s="2">
        <v>20.616966613227007</v>
      </c>
      <c r="T11" s="2">
        <v>20.616966613227007</v>
      </c>
      <c r="U11" s="2">
        <v>7.3086618612550023</v>
      </c>
      <c r="V11" s="2">
        <v>1.3997859865053002</v>
      </c>
      <c r="W11" s="2">
        <v>1.6240569792499002</v>
      </c>
      <c r="X11" s="2">
        <v>0.45253207674889001</v>
      </c>
      <c r="Y11" s="2">
        <v>0.25</v>
      </c>
      <c r="Z11" s="2">
        <v>0.15</v>
      </c>
      <c r="AA11" s="84">
        <v>0.24112569103167997</v>
      </c>
      <c r="AB11" s="79">
        <f t="shared" ref="AB11:AB74" si="8">SUM(Q11:AA11)</f>
        <v>99.999998036934798</v>
      </c>
      <c r="AC11" s="79">
        <f t="shared" si="4"/>
        <v>23.52519257819268</v>
      </c>
      <c r="AD11" s="79">
        <f t="shared" ca="1" si="5"/>
        <v>23.218508365999067</v>
      </c>
      <c r="AE11" s="89" t="str">
        <f t="shared" ref="AE11:AE74" ca="1" si="9">IF(AD11&gt;23,"1",IF(AD11&lt;23,"0"))</f>
        <v>1</v>
      </c>
    </row>
    <row r="12" spans="2:31" x14ac:dyDescent="0.25">
      <c r="B12" s="74">
        <f t="shared" ref="B12:B75" si="10">B11+1</f>
        <v>3</v>
      </c>
      <c r="C12" s="72">
        <f t="shared" ca="1" si="0"/>
        <v>0</v>
      </c>
      <c r="D12" s="1">
        <f t="shared" ca="1" si="6"/>
        <v>1</v>
      </c>
      <c r="E12" s="1">
        <f t="shared" ca="1" si="1"/>
        <v>1</v>
      </c>
      <c r="F12" s="1">
        <f t="shared" ca="1" si="7"/>
        <v>0</v>
      </c>
      <c r="G12" s="1">
        <f t="shared" ref="G12:G75" ca="1" si="11">G11+C12</f>
        <v>0</v>
      </c>
      <c r="H12" s="1">
        <f t="shared" ref="H12:H75" ca="1" si="12">H11+D12</f>
        <v>3</v>
      </c>
      <c r="I12" s="1">
        <f t="shared" ref="I12:I75" ca="1" si="13">I11+E12</f>
        <v>1</v>
      </c>
      <c r="J12" s="77">
        <f t="shared" ref="J12:J75" ca="1" si="14">J11+F12</f>
        <v>2</v>
      </c>
      <c r="K12" s="79">
        <f t="shared" ca="1" si="2"/>
        <v>7.801657731488592</v>
      </c>
      <c r="L12" s="79">
        <f t="shared" ca="1" si="3"/>
        <v>45.652818043164693</v>
      </c>
      <c r="M12" s="83">
        <f ca="1">IF($B12&gt;$I$4,"",VLOOKUP($B12,G$10:$K$6000,5,FALSE))</f>
        <v>5.4440973251265978</v>
      </c>
      <c r="N12" s="84">
        <f ca="1">IF($B12&gt;$I$4,"",VLOOKUP($B12,H$10:$K$6000,4,FALSE))</f>
        <v>7.801657731488592</v>
      </c>
      <c r="O12" s="83">
        <f ca="1">IF($B12&gt;$I$4,"",VLOOKUP($B12,I$10:$L$6000,4,FALSE))</f>
        <v>45.737188848023358</v>
      </c>
      <c r="P12" s="84">
        <f ca="1">IF($B12&gt;$I$4,"",VLOOKUP($B12,J$10:$L$6000,3,FALSE))</f>
        <v>48.514962827174671</v>
      </c>
      <c r="Q12" s="83">
        <v>23.669951107845002</v>
      </c>
      <c r="R12" s="2">
        <v>23.669951107845002</v>
      </c>
      <c r="S12" s="2">
        <v>20.616966613227007</v>
      </c>
      <c r="T12" s="2">
        <v>20.616966613227007</v>
      </c>
      <c r="U12" s="2">
        <v>7.3086618612550023</v>
      </c>
      <c r="V12" s="2">
        <v>1.3997859865053002</v>
      </c>
      <c r="W12" s="2">
        <v>1.6240569792499002</v>
      </c>
      <c r="X12" s="2">
        <v>0.45253207674889001</v>
      </c>
      <c r="Y12" s="2">
        <v>0.25</v>
      </c>
      <c r="Z12" s="2">
        <v>0.15</v>
      </c>
      <c r="AA12" s="84">
        <v>0.24112569103167997</v>
      </c>
      <c r="AB12" s="79">
        <f t="shared" si="8"/>
        <v>99.999998036934798</v>
      </c>
      <c r="AC12" s="79">
        <f t="shared" si="4"/>
        <v>23.52519257819268</v>
      </c>
      <c r="AD12" s="79">
        <f t="shared" ca="1" si="5"/>
        <v>22.705893886370802</v>
      </c>
      <c r="AE12" s="89" t="str">
        <f t="shared" ca="1" si="9"/>
        <v>0</v>
      </c>
    </row>
    <row r="13" spans="2:31" x14ac:dyDescent="0.25">
      <c r="B13" s="74">
        <f t="shared" si="10"/>
        <v>4</v>
      </c>
      <c r="C13" s="72">
        <f t="shared" ca="1" si="0"/>
        <v>1</v>
      </c>
      <c r="D13" s="1">
        <f t="shared" ca="1" si="6"/>
        <v>0</v>
      </c>
      <c r="E13" s="1">
        <f t="shared" ca="1" si="1"/>
        <v>1</v>
      </c>
      <c r="F13" s="1">
        <f t="shared" ca="1" si="7"/>
        <v>0</v>
      </c>
      <c r="G13" s="1">
        <f t="shared" ca="1" si="11"/>
        <v>1</v>
      </c>
      <c r="H13" s="1">
        <f t="shared" ca="1" si="12"/>
        <v>3</v>
      </c>
      <c r="I13" s="1">
        <f t="shared" ca="1" si="13"/>
        <v>2</v>
      </c>
      <c r="J13" s="77">
        <f t="shared" ca="1" si="14"/>
        <v>2</v>
      </c>
      <c r="K13" s="79">
        <f t="shared" ca="1" si="2"/>
        <v>5.8169053138738542</v>
      </c>
      <c r="L13" s="79">
        <f t="shared" ca="1" si="3"/>
        <v>46.327341394652876</v>
      </c>
      <c r="M13" s="83">
        <f ca="1">IF($B13&gt;$I$4,"",VLOOKUP($B13,G$10:$K$6000,5,FALSE))</f>
        <v>6.8795001474413597</v>
      </c>
      <c r="N13" s="84">
        <f ca="1">IF($B13&gt;$I$4,"",VLOOKUP($B13,H$10:$K$6000,4,FALSE))</f>
        <v>7.2970470554079112</v>
      </c>
      <c r="O13" s="83">
        <f ca="1">IF($B13&gt;$I$4,"",VLOOKUP($B13,I$10:$L$6000,4,FALSE))</f>
        <v>46.945500162969694</v>
      </c>
      <c r="P13" s="84">
        <f ca="1">IF($B13&gt;$I$4,"",VLOOKUP($B13,J$10:$L$6000,3,FALSE))</f>
        <v>47.685096532973866</v>
      </c>
      <c r="Q13" s="83">
        <v>23.669951107845002</v>
      </c>
      <c r="R13" s="2">
        <v>23.669951107845002</v>
      </c>
      <c r="S13" s="2">
        <v>20.616966613227007</v>
      </c>
      <c r="T13" s="2">
        <v>20.616966613227007</v>
      </c>
      <c r="U13" s="2">
        <v>7.3086618612550023</v>
      </c>
      <c r="V13" s="2">
        <v>1.3997859865053002</v>
      </c>
      <c r="W13" s="2">
        <v>1.6240569792499002</v>
      </c>
      <c r="X13" s="2">
        <v>0.45253207674889001</v>
      </c>
      <c r="Y13" s="2">
        <v>0.25</v>
      </c>
      <c r="Z13" s="2">
        <v>0.15</v>
      </c>
      <c r="AA13" s="84">
        <v>0.24112569103167997</v>
      </c>
      <c r="AB13" s="79">
        <f t="shared" si="8"/>
        <v>99.999998036934798</v>
      </c>
      <c r="AC13" s="79">
        <f t="shared" si="4"/>
        <v>23.52519257819268</v>
      </c>
      <c r="AD13" s="79">
        <f t="shared" ca="1" si="5"/>
        <v>23.004235815876594</v>
      </c>
      <c r="AE13" s="89" t="str">
        <f t="shared" ca="1" si="9"/>
        <v>1</v>
      </c>
    </row>
    <row r="14" spans="2:31" x14ac:dyDescent="0.25">
      <c r="B14" s="74">
        <f t="shared" si="10"/>
        <v>5</v>
      </c>
      <c r="C14" s="72">
        <f t="shared" ca="1" si="0"/>
        <v>1</v>
      </c>
      <c r="D14" s="1">
        <f t="shared" ca="1" si="6"/>
        <v>0</v>
      </c>
      <c r="E14" s="1">
        <f t="shared" ca="1" si="1"/>
        <v>0</v>
      </c>
      <c r="F14" s="1">
        <f t="shared" ca="1" si="7"/>
        <v>1</v>
      </c>
      <c r="G14" s="1">
        <f t="shared" ca="1" si="11"/>
        <v>2</v>
      </c>
      <c r="H14" s="1">
        <f t="shared" ca="1" si="12"/>
        <v>3</v>
      </c>
      <c r="I14" s="1">
        <f t="shared" ca="1" si="13"/>
        <v>2</v>
      </c>
      <c r="J14" s="77">
        <f t="shared" ca="1" si="14"/>
        <v>3</v>
      </c>
      <c r="K14" s="79">
        <f t="shared" ca="1" si="2"/>
        <v>6.7631551488055441</v>
      </c>
      <c r="L14" s="79">
        <f t="shared" ca="1" si="3"/>
        <v>48.514962827174671</v>
      </c>
      <c r="M14" s="83">
        <f ca="1">IF($B14&gt;$I$4,"",VLOOKUP($B14,G$10:$K$6000,5,FALSE))</f>
        <v>6.6004287014182088</v>
      </c>
      <c r="N14" s="84">
        <f ca="1">IF($B14&gt;$I$4,"",VLOOKUP($B14,H$10:$K$6000,4,FALSE))</f>
        <v>8.4250365894616053</v>
      </c>
      <c r="O14" s="83">
        <f ca="1">IF($B14&gt;$I$4,"",VLOOKUP($B14,I$10:$L$6000,4,FALSE))</f>
        <v>47.320242997937299</v>
      </c>
      <c r="P14" s="84">
        <f ca="1">IF($B14&gt;$I$4,"",VLOOKUP($B14,J$10:$L$6000,3,FALSE))</f>
        <v>47.895375273160411</v>
      </c>
      <c r="Q14" s="83">
        <v>23.669951107845002</v>
      </c>
      <c r="R14" s="2">
        <v>23.669951107845002</v>
      </c>
      <c r="S14" s="2">
        <v>20.616966613227007</v>
      </c>
      <c r="T14" s="2">
        <v>20.616966613227007</v>
      </c>
      <c r="U14" s="2">
        <v>7.3086618612550023</v>
      </c>
      <c r="V14" s="2">
        <v>1.3997859865053002</v>
      </c>
      <c r="W14" s="2">
        <v>1.6240569792499002</v>
      </c>
      <c r="X14" s="2">
        <v>0.45253207674889001</v>
      </c>
      <c r="Y14" s="2">
        <v>0.25</v>
      </c>
      <c r="Z14" s="2">
        <v>0.15</v>
      </c>
      <c r="AA14" s="84">
        <v>0.24112569103167997</v>
      </c>
      <c r="AB14" s="79">
        <f t="shared" si="8"/>
        <v>99.999998036934798</v>
      </c>
      <c r="AC14" s="79">
        <f t="shared" si="4"/>
        <v>23.52519257819268</v>
      </c>
      <c r="AD14" s="79">
        <f t="shared" ca="1" si="5"/>
        <v>23.325788015088783</v>
      </c>
      <c r="AE14" s="89" t="str">
        <f t="shared" ca="1" si="9"/>
        <v>1</v>
      </c>
    </row>
    <row r="15" spans="2:31" x14ac:dyDescent="0.25">
      <c r="B15" s="74">
        <f t="shared" si="10"/>
        <v>6</v>
      </c>
      <c r="C15" s="72">
        <f t="shared" ca="1" si="0"/>
        <v>1</v>
      </c>
      <c r="D15" s="1">
        <f t="shared" ca="1" si="6"/>
        <v>0</v>
      </c>
      <c r="E15" s="1">
        <f t="shared" ca="1" si="1"/>
        <v>0</v>
      </c>
      <c r="F15" s="1">
        <f t="shared" ca="1" si="7"/>
        <v>1</v>
      </c>
      <c r="G15" s="1">
        <f t="shared" ca="1" si="11"/>
        <v>3</v>
      </c>
      <c r="H15" s="1">
        <f t="shared" ca="1" si="12"/>
        <v>3</v>
      </c>
      <c r="I15" s="1">
        <f t="shared" ca="1" si="13"/>
        <v>2</v>
      </c>
      <c r="J15" s="77">
        <f t="shared" ca="1" si="14"/>
        <v>4</v>
      </c>
      <c r="K15" s="79">
        <f t="shared" ca="1" si="2"/>
        <v>5.4440973251265978</v>
      </c>
      <c r="L15" s="79">
        <f t="shared" ca="1" si="3"/>
        <v>47.685096532973866</v>
      </c>
      <c r="M15" s="83">
        <f ca="1">IF($B15&gt;$I$4,"",VLOOKUP($B15,G$10:$K$6000,5,FALSE))</f>
        <v>6.8371838429705569</v>
      </c>
      <c r="N15" s="84">
        <f ca="1">IF($B15&gt;$I$4,"",VLOOKUP($B15,H$10:$K$6000,4,FALSE))</f>
        <v>8.0727001382073649</v>
      </c>
      <c r="O15" s="83">
        <f ca="1">IF($B15&gt;$I$4,"",VLOOKUP($B15,I$10:$L$6000,4,FALSE))</f>
        <v>46.344943315393408</v>
      </c>
      <c r="P15" s="84">
        <f ca="1">IF($B15&gt;$I$4,"",VLOOKUP($B15,J$10:$L$6000,3,FALSE))</f>
        <v>48.042214862236186</v>
      </c>
      <c r="Q15" s="83">
        <v>23.669951107845002</v>
      </c>
      <c r="R15" s="2">
        <v>23.669951107845002</v>
      </c>
      <c r="S15" s="2">
        <v>20.616966613227007</v>
      </c>
      <c r="T15" s="2">
        <v>20.616966613227007</v>
      </c>
      <c r="U15" s="2">
        <v>7.3086618612550023</v>
      </c>
      <c r="V15" s="2">
        <v>1.3997859865053002</v>
      </c>
      <c r="W15" s="2">
        <v>1.6240569792499002</v>
      </c>
      <c r="X15" s="2">
        <v>0.45253207674889001</v>
      </c>
      <c r="Y15" s="2">
        <v>0.25</v>
      </c>
      <c r="Z15" s="2">
        <v>0.15</v>
      </c>
      <c r="AA15" s="84">
        <v>0.24112569103167997</v>
      </c>
      <c r="AB15" s="79">
        <f t="shared" si="8"/>
        <v>99.999998036934798</v>
      </c>
      <c r="AC15" s="79">
        <f t="shared" si="4"/>
        <v>23.52519257819268</v>
      </c>
      <c r="AD15" s="79">
        <f t="shared" ca="1" si="5"/>
        <v>23.127626634718307</v>
      </c>
      <c r="AE15" s="89" t="str">
        <f t="shared" ca="1" si="9"/>
        <v>1</v>
      </c>
    </row>
    <row r="16" spans="2:31" x14ac:dyDescent="0.25">
      <c r="B16" s="74">
        <f t="shared" si="10"/>
        <v>7</v>
      </c>
      <c r="C16" s="72">
        <f t="shared" ca="1" si="0"/>
        <v>1</v>
      </c>
      <c r="D16" s="1">
        <f t="shared" ca="1" si="6"/>
        <v>0</v>
      </c>
      <c r="E16" s="1">
        <f t="shared" ca="1" si="1"/>
        <v>0</v>
      </c>
      <c r="F16" s="1">
        <f t="shared" ca="1" si="7"/>
        <v>1</v>
      </c>
      <c r="G16" s="1">
        <f t="shared" ca="1" si="11"/>
        <v>4</v>
      </c>
      <c r="H16" s="1">
        <f t="shared" ca="1" si="12"/>
        <v>3</v>
      </c>
      <c r="I16" s="1">
        <f t="shared" ca="1" si="13"/>
        <v>2</v>
      </c>
      <c r="J16" s="77">
        <f t="shared" ca="1" si="14"/>
        <v>5</v>
      </c>
      <c r="K16" s="79">
        <f t="shared" ca="1" si="2"/>
        <v>6.8795001474413597</v>
      </c>
      <c r="L16" s="79">
        <f t="shared" ca="1" si="3"/>
        <v>47.895375273160411</v>
      </c>
      <c r="M16" s="83">
        <f ca="1">IF($B16&gt;$I$4,"",VLOOKUP($B16,G$10:$K$6000,5,FALSE))</f>
        <v>6.698499802691698</v>
      </c>
      <c r="N16" s="84">
        <f ca="1">IF($B16&gt;$I$4,"",VLOOKUP($B16,H$10:$K$6000,4,FALSE))</f>
        <v>7.1723226827490327</v>
      </c>
      <c r="O16" s="83">
        <f ca="1">IF($B16&gt;$I$4,"",VLOOKUP($B16,I$10:$L$6000,4,FALSE))</f>
        <v>44.794400751733974</v>
      </c>
      <c r="P16" s="84">
        <f ca="1">IF($B16&gt;$I$4,"",VLOOKUP($B16,J$10:$L$6000,3,FALSE))</f>
        <v>48.094295056649315</v>
      </c>
      <c r="Q16" s="83">
        <v>23.669951107845002</v>
      </c>
      <c r="R16" s="2">
        <v>23.669951107845002</v>
      </c>
      <c r="S16" s="2">
        <v>20.616966613227007</v>
      </c>
      <c r="T16" s="2">
        <v>20.616966613227007</v>
      </c>
      <c r="U16" s="2">
        <v>7.3086618612550023</v>
      </c>
      <c r="V16" s="2">
        <v>1.3997859865053002</v>
      </c>
      <c r="W16" s="2">
        <v>1.6240569792499002</v>
      </c>
      <c r="X16" s="2">
        <v>0.45253207674889001</v>
      </c>
      <c r="Y16" s="2">
        <v>0.25</v>
      </c>
      <c r="Z16" s="2">
        <v>0.15</v>
      </c>
      <c r="AA16" s="84">
        <v>0.24112569103167997</v>
      </c>
      <c r="AB16" s="79">
        <f t="shared" si="8"/>
        <v>99.999998036934798</v>
      </c>
      <c r="AC16" s="79">
        <f t="shared" si="4"/>
        <v>23.52519257819268</v>
      </c>
      <c r="AD16" s="79">
        <f t="shared" ca="1" si="5"/>
        <v>22.572743800317589</v>
      </c>
      <c r="AE16" s="89" t="str">
        <f t="shared" ca="1" si="9"/>
        <v>0</v>
      </c>
    </row>
    <row r="17" spans="2:31" x14ac:dyDescent="0.25">
      <c r="B17" s="74">
        <f t="shared" si="10"/>
        <v>8</v>
      </c>
      <c r="C17" s="72">
        <f t="shared" ca="1" si="0"/>
        <v>1</v>
      </c>
      <c r="D17" s="1">
        <f t="shared" ca="1" si="6"/>
        <v>0</v>
      </c>
      <c r="E17" s="1">
        <f t="shared" ca="1" si="1"/>
        <v>0</v>
      </c>
      <c r="F17" s="1">
        <f t="shared" ca="1" si="7"/>
        <v>1</v>
      </c>
      <c r="G17" s="1">
        <f t="shared" ca="1" si="11"/>
        <v>5</v>
      </c>
      <c r="H17" s="1">
        <f t="shared" ca="1" si="12"/>
        <v>3</v>
      </c>
      <c r="I17" s="1">
        <f t="shared" ca="1" si="13"/>
        <v>2</v>
      </c>
      <c r="J17" s="77">
        <f t="shared" ca="1" si="14"/>
        <v>6</v>
      </c>
      <c r="K17" s="79">
        <f t="shared" ca="1" si="2"/>
        <v>6.6004287014182088</v>
      </c>
      <c r="L17" s="79">
        <f t="shared" ca="1" si="3"/>
        <v>48.042214862236186</v>
      </c>
      <c r="M17" s="83">
        <f ca="1">IF($B17&gt;$I$4,"",VLOOKUP($B17,G$10:$K$6000,5,FALSE))</f>
        <v>6.8069393126975823</v>
      </c>
      <c r="N17" s="84">
        <f ca="1">IF($B17&gt;$I$4,"",VLOOKUP($B17,H$10:$K$6000,4,FALSE))</f>
        <v>6.9029190117404147</v>
      </c>
      <c r="O17" s="83">
        <f ca="1">IF($B17&gt;$I$4,"",VLOOKUP($B17,I$10:$L$6000,4,FALSE))</f>
        <v>47.450197855222171</v>
      </c>
      <c r="P17" s="84">
        <f ca="1">IF($B17&gt;$I$4,"",VLOOKUP($B17,J$10:$L$6000,3,FALSE))</f>
        <v>48.835089285820224</v>
      </c>
      <c r="Q17" s="83">
        <v>23.669951107845002</v>
      </c>
      <c r="R17" s="2">
        <v>23.669951107845002</v>
      </c>
      <c r="S17" s="2">
        <v>20.616966613227007</v>
      </c>
      <c r="T17" s="2">
        <v>20.616966613227007</v>
      </c>
      <c r="U17" s="2">
        <v>7.3086618612550023</v>
      </c>
      <c r="V17" s="2">
        <v>1.3997859865053002</v>
      </c>
      <c r="W17" s="2">
        <v>1.6240569792499002</v>
      </c>
      <c r="X17" s="2">
        <v>0.45253207674889001</v>
      </c>
      <c r="Y17" s="2">
        <v>0.25</v>
      </c>
      <c r="Z17" s="2">
        <v>0.15</v>
      </c>
      <c r="AA17" s="84">
        <v>0.24112569103167997</v>
      </c>
      <c r="AB17" s="79">
        <f t="shared" si="8"/>
        <v>99.999998036934798</v>
      </c>
      <c r="AC17" s="79">
        <f t="shared" si="4"/>
        <v>23.52519257819268</v>
      </c>
      <c r="AD17" s="79">
        <f t="shared" ca="1" si="5"/>
        <v>23.234917763149181</v>
      </c>
      <c r="AE17" s="89" t="str">
        <f t="shared" ca="1" si="9"/>
        <v>1</v>
      </c>
    </row>
    <row r="18" spans="2:31" x14ac:dyDescent="0.25">
      <c r="B18" s="74">
        <f t="shared" si="10"/>
        <v>9</v>
      </c>
      <c r="C18" s="72">
        <f t="shared" ca="1" si="0"/>
        <v>1</v>
      </c>
      <c r="D18" s="1">
        <f t="shared" ca="1" si="6"/>
        <v>0</v>
      </c>
      <c r="E18" s="1">
        <f t="shared" ca="1" si="1"/>
        <v>1</v>
      </c>
      <c r="F18" s="1">
        <f t="shared" ca="1" si="7"/>
        <v>0</v>
      </c>
      <c r="G18" s="1">
        <f t="shared" ca="1" si="11"/>
        <v>6</v>
      </c>
      <c r="H18" s="1">
        <f t="shared" ca="1" si="12"/>
        <v>3</v>
      </c>
      <c r="I18" s="1">
        <f t="shared" ca="1" si="13"/>
        <v>3</v>
      </c>
      <c r="J18" s="77">
        <f t="shared" ca="1" si="14"/>
        <v>6</v>
      </c>
      <c r="K18" s="79">
        <f t="shared" ca="1" si="2"/>
        <v>6.8371838429705569</v>
      </c>
      <c r="L18" s="79">
        <f t="shared" ca="1" si="3"/>
        <v>45.737188848023358</v>
      </c>
      <c r="M18" s="83">
        <f ca="1">IF($B18&gt;$I$4,"",VLOOKUP($B18,G$10:$K$6000,5,FALSE))</f>
        <v>6.0901661319423619</v>
      </c>
      <c r="N18" s="84">
        <f ca="1">IF($B18&gt;$I$4,"",VLOOKUP($B18,H$10:$K$6000,4,FALSE))</f>
        <v>7.5066135533771483</v>
      </c>
      <c r="O18" s="83">
        <f ca="1">IF($B18&gt;$I$4,"",VLOOKUP($B18,I$10:$L$6000,4,FALSE))</f>
        <v>46.088636866527679</v>
      </c>
      <c r="P18" s="84">
        <f ca="1">IF($B18&gt;$I$4,"",VLOOKUP($B18,J$10:$L$6000,3,FALSE))</f>
        <v>47.914248213158906</v>
      </c>
      <c r="Q18" s="83">
        <v>23.669951107845002</v>
      </c>
      <c r="R18" s="2">
        <v>23.669951107845002</v>
      </c>
      <c r="S18" s="2">
        <v>20.616966613227007</v>
      </c>
      <c r="T18" s="2">
        <v>20.616966613227007</v>
      </c>
      <c r="U18" s="2">
        <v>7.3086618612550023</v>
      </c>
      <c r="V18" s="2">
        <v>1.3997859865053002</v>
      </c>
      <c r="W18" s="2">
        <v>1.6240569792499002</v>
      </c>
      <c r="X18" s="2">
        <v>0.45253207674889001</v>
      </c>
      <c r="Y18" s="2">
        <v>0.25</v>
      </c>
      <c r="Z18" s="2">
        <v>0.15</v>
      </c>
      <c r="AA18" s="84">
        <v>0.24112569103167997</v>
      </c>
      <c r="AB18" s="79">
        <f t="shared" si="8"/>
        <v>99.999998036934798</v>
      </c>
      <c r="AC18" s="79">
        <f t="shared" si="4"/>
        <v>23.52519257819268</v>
      </c>
      <c r="AD18" s="79">
        <f t="shared" ca="1" si="5"/>
        <v>22.737590033587082</v>
      </c>
      <c r="AE18" s="89" t="str">
        <f t="shared" ca="1" si="9"/>
        <v>0</v>
      </c>
    </row>
    <row r="19" spans="2:31" x14ac:dyDescent="0.25">
      <c r="B19" s="74">
        <f t="shared" si="10"/>
        <v>10</v>
      </c>
      <c r="C19" s="72">
        <f t="shared" ca="1" si="0"/>
        <v>0</v>
      </c>
      <c r="D19" s="1">
        <f t="shared" ca="1" si="6"/>
        <v>1</v>
      </c>
      <c r="E19" s="1">
        <f t="shared" ca="1" si="1"/>
        <v>0</v>
      </c>
      <c r="F19" s="1">
        <f t="shared" ca="1" si="7"/>
        <v>1</v>
      </c>
      <c r="G19" s="1">
        <f t="shared" ca="1" si="11"/>
        <v>6</v>
      </c>
      <c r="H19" s="1">
        <f t="shared" ca="1" si="12"/>
        <v>4</v>
      </c>
      <c r="I19" s="1">
        <f t="shared" ca="1" si="13"/>
        <v>3</v>
      </c>
      <c r="J19" s="77">
        <f t="shared" ca="1" si="14"/>
        <v>7</v>
      </c>
      <c r="K19" s="79">
        <f t="shared" ca="1" si="2"/>
        <v>7.2970470554079112</v>
      </c>
      <c r="L19" s="79">
        <f t="shared" ca="1" si="3"/>
        <v>48.094295056649315</v>
      </c>
      <c r="M19" s="83">
        <f ca="1">IF($B19&gt;$I$4,"",VLOOKUP($B19,G$10:$K$6000,5,FALSE))</f>
        <v>6.6101842113538423</v>
      </c>
      <c r="N19" s="84">
        <f ca="1">IF($B19&gt;$I$4,"",VLOOKUP($B19,H$10:$K$6000,4,FALSE))</f>
        <v>7.357020619698682</v>
      </c>
      <c r="O19" s="83">
        <f ca="1">IF($B19&gt;$I$4,"",VLOOKUP($B19,I$10:$L$6000,4,FALSE))</f>
        <v>46.956298448452593</v>
      </c>
      <c r="P19" s="84">
        <f ca="1">IF($B19&gt;$I$4,"",VLOOKUP($B19,J$10:$L$6000,3,FALSE))</f>
        <v>49.251487834411201</v>
      </c>
      <c r="Q19" s="83">
        <v>23.669951107845002</v>
      </c>
      <c r="R19" s="2">
        <v>23.669951107845002</v>
      </c>
      <c r="S19" s="2">
        <v>20.616966613227007</v>
      </c>
      <c r="T19" s="2">
        <v>20.616966613227007</v>
      </c>
      <c r="U19" s="2">
        <v>7.3086618612550023</v>
      </c>
      <c r="V19" s="2">
        <v>1.3997859865053002</v>
      </c>
      <c r="W19" s="2">
        <v>1.6240569792499002</v>
      </c>
      <c r="X19" s="2">
        <v>0.45253207674889001</v>
      </c>
      <c r="Y19" s="2">
        <v>0.25</v>
      </c>
      <c r="Z19" s="2">
        <v>0.15</v>
      </c>
      <c r="AA19" s="84">
        <v>0.24112569103167997</v>
      </c>
      <c r="AB19" s="79">
        <f t="shared" si="8"/>
        <v>99.999998036934798</v>
      </c>
      <c r="AC19" s="79">
        <f t="shared" si="4"/>
        <v>23.52519257819268</v>
      </c>
      <c r="AD19" s="79">
        <f t="shared" ca="1" si="5"/>
        <v>23.279853229386937</v>
      </c>
      <c r="AE19" s="89" t="str">
        <f t="shared" ca="1" si="9"/>
        <v>1</v>
      </c>
    </row>
    <row r="20" spans="2:31" x14ac:dyDescent="0.25">
      <c r="B20" s="74">
        <f t="shared" si="10"/>
        <v>11</v>
      </c>
      <c r="C20" s="72">
        <f t="shared" ca="1" si="0"/>
        <v>0</v>
      </c>
      <c r="D20" s="1">
        <f t="shared" ca="1" si="6"/>
        <v>1</v>
      </c>
      <c r="E20" s="1">
        <f t="shared" ca="1" si="1"/>
        <v>0</v>
      </c>
      <c r="F20" s="1">
        <f t="shared" ca="1" si="7"/>
        <v>1</v>
      </c>
      <c r="G20" s="1">
        <f t="shared" ca="1" si="11"/>
        <v>6</v>
      </c>
      <c r="H20" s="1">
        <f t="shared" ca="1" si="12"/>
        <v>5</v>
      </c>
      <c r="I20" s="1">
        <f t="shared" ca="1" si="13"/>
        <v>3</v>
      </c>
      <c r="J20" s="77">
        <f t="shared" ca="1" si="14"/>
        <v>8</v>
      </c>
      <c r="K20" s="79">
        <f t="shared" ca="1" si="2"/>
        <v>8.4250365894616053</v>
      </c>
      <c r="L20" s="79">
        <f t="shared" ca="1" si="3"/>
        <v>48.835089285820224</v>
      </c>
      <c r="M20" s="83">
        <f ca="1">IF($B20&gt;$I$4,"",VLOOKUP($B20,G$10:$K$6000,5,FALSE))</f>
        <v>6.8347371725009642</v>
      </c>
      <c r="N20" s="84">
        <f ca="1">IF($B20&gt;$I$4,"",VLOOKUP($B20,H$10:$K$6000,4,FALSE))</f>
        <v>7.0147556668377407</v>
      </c>
      <c r="O20" s="83">
        <f ca="1">IF($B20&gt;$I$4,"",VLOOKUP($B20,I$10:$L$6000,4,FALSE))</f>
        <v>46.83733645632072</v>
      </c>
      <c r="P20" s="84">
        <f ca="1">IF($B20&gt;$I$4,"",VLOOKUP($B20,J$10:$L$6000,3,FALSE))</f>
        <v>50.119995949774264</v>
      </c>
      <c r="Q20" s="83">
        <v>23.669951107845002</v>
      </c>
      <c r="R20" s="2">
        <v>23.669951107845002</v>
      </c>
      <c r="S20" s="2">
        <v>20.616966613227007</v>
      </c>
      <c r="T20" s="2">
        <v>20.616966613227007</v>
      </c>
      <c r="U20" s="2">
        <v>7.3086618612550023</v>
      </c>
      <c r="V20" s="2">
        <v>1.3997859865053002</v>
      </c>
      <c r="W20" s="2">
        <v>1.6240569792499002</v>
      </c>
      <c r="X20" s="2">
        <v>0.45253207674889001</v>
      </c>
      <c r="Y20" s="2">
        <v>0.25</v>
      </c>
      <c r="Z20" s="2">
        <v>0.15</v>
      </c>
      <c r="AA20" s="84">
        <v>0.24112569103167997</v>
      </c>
      <c r="AB20" s="79">
        <f t="shared" si="8"/>
        <v>99.999998036934798</v>
      </c>
      <c r="AC20" s="79">
        <f t="shared" si="4"/>
        <v>23.52519257819268</v>
      </c>
      <c r="AD20" s="79">
        <f t="shared" ca="1" si="5"/>
        <v>23.406524532477519</v>
      </c>
      <c r="AE20" s="89" t="str">
        <f t="shared" ca="1" si="9"/>
        <v>1</v>
      </c>
    </row>
    <row r="21" spans="2:31" x14ac:dyDescent="0.25">
      <c r="B21" s="74">
        <f t="shared" si="10"/>
        <v>12</v>
      </c>
      <c r="C21" s="72">
        <f t="shared" ca="1" si="0"/>
        <v>1</v>
      </c>
      <c r="D21" s="1">
        <f t="shared" ca="1" si="6"/>
        <v>0</v>
      </c>
      <c r="E21" s="1">
        <f t="shared" ca="1" si="1"/>
        <v>0</v>
      </c>
      <c r="F21" s="1">
        <f t="shared" ca="1" si="7"/>
        <v>1</v>
      </c>
      <c r="G21" s="1">
        <f t="shared" ca="1" si="11"/>
        <v>7</v>
      </c>
      <c r="H21" s="1">
        <f t="shared" ca="1" si="12"/>
        <v>5</v>
      </c>
      <c r="I21" s="1">
        <f t="shared" ca="1" si="13"/>
        <v>3</v>
      </c>
      <c r="J21" s="77">
        <f t="shared" ca="1" si="14"/>
        <v>9</v>
      </c>
      <c r="K21" s="79">
        <f t="shared" ca="1" si="2"/>
        <v>6.698499802691698</v>
      </c>
      <c r="L21" s="79">
        <f t="shared" ca="1" si="3"/>
        <v>47.914248213158906</v>
      </c>
      <c r="M21" s="83">
        <f ca="1">IF($B21&gt;$I$4,"",VLOOKUP($B21,G$10:$K$6000,5,FALSE))</f>
        <v>6.781627354793005</v>
      </c>
      <c r="N21" s="84">
        <f ca="1">IF($B21&gt;$I$4,"",VLOOKUP($B21,H$10:$K$6000,4,FALSE))</f>
        <v>7.2877089937126245</v>
      </c>
      <c r="O21" s="83">
        <f ca="1">IF($B21&gt;$I$4,"",VLOOKUP($B21,I$10:$L$6000,4,FALSE))</f>
        <v>47.282107591195938</v>
      </c>
      <c r="P21" s="84">
        <f ca="1">IF($B21&gt;$I$4,"",VLOOKUP($B21,J$10:$L$6000,3,FALSE))</f>
        <v>50.049223189503024</v>
      </c>
      <c r="Q21" s="83">
        <v>23.669951107845002</v>
      </c>
      <c r="R21" s="2">
        <v>23.669951107845002</v>
      </c>
      <c r="S21" s="2">
        <v>20.616966613227007</v>
      </c>
      <c r="T21" s="2">
        <v>20.616966613227007</v>
      </c>
      <c r="U21" s="2">
        <v>7.3086618612550023</v>
      </c>
      <c r="V21" s="2">
        <v>1.3997859865053002</v>
      </c>
      <c r="W21" s="2">
        <v>1.6240569792499002</v>
      </c>
      <c r="X21" s="2">
        <v>0.45253207674889001</v>
      </c>
      <c r="Y21" s="2">
        <v>0.25</v>
      </c>
      <c r="Z21" s="2">
        <v>0.15</v>
      </c>
      <c r="AA21" s="84">
        <v>0.24112569103167997</v>
      </c>
      <c r="AB21" s="79">
        <f t="shared" si="8"/>
        <v>99.999998036934798</v>
      </c>
      <c r="AC21" s="79">
        <f t="shared" si="4"/>
        <v>23.52519257819268</v>
      </c>
      <c r="AD21" s="79">
        <f t="shared" ca="1" si="5"/>
        <v>23.535668503637215</v>
      </c>
      <c r="AE21" s="89" t="str">
        <f t="shared" ca="1" si="9"/>
        <v>1</v>
      </c>
    </row>
    <row r="22" spans="2:31" x14ac:dyDescent="0.25">
      <c r="B22" s="74">
        <f t="shared" si="10"/>
        <v>13</v>
      </c>
      <c r="C22" s="72">
        <f t="shared" ca="1" si="0"/>
        <v>0</v>
      </c>
      <c r="D22" s="1">
        <f t="shared" ca="1" si="6"/>
        <v>1</v>
      </c>
      <c r="E22" s="1">
        <f t="shared" ca="1" si="1"/>
        <v>1</v>
      </c>
      <c r="F22" s="1">
        <f t="shared" ca="1" si="7"/>
        <v>0</v>
      </c>
      <c r="G22" s="1">
        <f t="shared" ca="1" si="11"/>
        <v>7</v>
      </c>
      <c r="H22" s="1">
        <f t="shared" ca="1" si="12"/>
        <v>6</v>
      </c>
      <c r="I22" s="1">
        <f t="shared" ca="1" si="13"/>
        <v>4</v>
      </c>
      <c r="J22" s="77">
        <f t="shared" ca="1" si="14"/>
        <v>9</v>
      </c>
      <c r="K22" s="79">
        <f t="shared" ca="1" si="2"/>
        <v>8.0727001382073649</v>
      </c>
      <c r="L22" s="79">
        <f t="shared" ca="1" si="3"/>
        <v>46.945500162969694</v>
      </c>
      <c r="M22" s="83">
        <f ca="1">IF($B22&gt;$I$4,"",VLOOKUP($B22,G$10:$K$6000,5,FALSE))</f>
        <v>5.861923752814679</v>
      </c>
      <c r="N22" s="84">
        <f ca="1">IF($B22&gt;$I$4,"",VLOOKUP($B22,H$10:$K$6000,4,FALSE))</f>
        <v>7.3520492941636419</v>
      </c>
      <c r="O22" s="83">
        <f ca="1">IF($B22&gt;$I$4,"",VLOOKUP($B22,I$10:$L$6000,4,FALSE))</f>
        <v>45.825536526559844</v>
      </c>
      <c r="P22" s="84">
        <f ca="1">IF($B22&gt;$I$4,"",VLOOKUP($B22,J$10:$L$6000,3,FALSE))</f>
        <v>47.856171100604428</v>
      </c>
      <c r="Q22" s="83">
        <v>23.669951107845002</v>
      </c>
      <c r="R22" s="2">
        <v>23.669951107845002</v>
      </c>
      <c r="S22" s="2">
        <v>20.616966613227007</v>
      </c>
      <c r="T22" s="2">
        <v>20.616966613227007</v>
      </c>
      <c r="U22" s="2">
        <v>7.3086618612550023</v>
      </c>
      <c r="V22" s="2">
        <v>1.3997859865053002</v>
      </c>
      <c r="W22" s="2">
        <v>1.6240569792499002</v>
      </c>
      <c r="X22" s="2">
        <v>0.45253207674889001</v>
      </c>
      <c r="Y22" s="2">
        <v>0.25</v>
      </c>
      <c r="Z22" s="2">
        <v>0.15</v>
      </c>
      <c r="AA22" s="84">
        <v>0.24112569103167997</v>
      </c>
      <c r="AB22" s="79">
        <f t="shared" si="8"/>
        <v>99.999998036934798</v>
      </c>
      <c r="AC22" s="79">
        <f t="shared" si="4"/>
        <v>23.52519257819268</v>
      </c>
      <c r="AD22" s="79">
        <f t="shared" ca="1" si="5"/>
        <v>22.580762841298402</v>
      </c>
      <c r="AE22" s="89" t="str">
        <f t="shared" ca="1" si="9"/>
        <v>0</v>
      </c>
    </row>
    <row r="23" spans="2:31" x14ac:dyDescent="0.25">
      <c r="B23" s="74">
        <f t="shared" si="10"/>
        <v>14</v>
      </c>
      <c r="C23" s="72">
        <f t="shared" ca="1" si="0"/>
        <v>1</v>
      </c>
      <c r="D23" s="1">
        <f t="shared" ca="1" si="6"/>
        <v>0</v>
      </c>
      <c r="E23" s="1">
        <f t="shared" ca="1" si="1"/>
        <v>0</v>
      </c>
      <c r="F23" s="1">
        <f t="shared" ca="1" si="7"/>
        <v>1</v>
      </c>
      <c r="G23" s="1">
        <f t="shared" ca="1" si="11"/>
        <v>8</v>
      </c>
      <c r="H23" s="1">
        <f t="shared" ca="1" si="12"/>
        <v>6</v>
      </c>
      <c r="I23" s="1">
        <f t="shared" ca="1" si="13"/>
        <v>4</v>
      </c>
      <c r="J23" s="77">
        <f t="shared" ca="1" si="14"/>
        <v>10</v>
      </c>
      <c r="K23" s="79">
        <f t="shared" ca="1" si="2"/>
        <v>6.8069393126975823</v>
      </c>
      <c r="L23" s="79">
        <f t="shared" ca="1" si="3"/>
        <v>49.251487834411201</v>
      </c>
      <c r="M23" s="83">
        <f ca="1">IF($B23&gt;$I$4,"",VLOOKUP($B23,G$10:$K$6000,5,FALSE))</f>
        <v>6.1978521964720956</v>
      </c>
      <c r="N23" s="84">
        <f ca="1">IF($B23&gt;$I$4,"",VLOOKUP($B23,H$10:$K$6000,4,FALSE))</f>
        <v>7.2105332654779106</v>
      </c>
      <c r="O23" s="83">
        <f ca="1">IF($B23&gt;$I$4,"",VLOOKUP($B23,I$10:$L$6000,4,FALSE))</f>
        <v>47.146363403177034</v>
      </c>
      <c r="P23" s="84">
        <f ca="1">IF($B23&gt;$I$4,"",VLOOKUP($B23,J$10:$L$6000,3,FALSE))</f>
        <v>47.734730343308193</v>
      </c>
      <c r="Q23" s="83">
        <v>23.669951107845002</v>
      </c>
      <c r="R23" s="2">
        <v>23.669951107845002</v>
      </c>
      <c r="S23" s="2">
        <v>20.616966613227007</v>
      </c>
      <c r="T23" s="2">
        <v>20.616966613227007</v>
      </c>
      <c r="U23" s="2">
        <v>7.3086618612550023</v>
      </c>
      <c r="V23" s="2">
        <v>1.3997859865053002</v>
      </c>
      <c r="W23" s="2">
        <v>1.6240569792499002</v>
      </c>
      <c r="X23" s="2">
        <v>0.45253207674889001</v>
      </c>
      <c r="Y23" s="2">
        <v>0.25</v>
      </c>
      <c r="Z23" s="2">
        <v>0.15</v>
      </c>
      <c r="AA23" s="84">
        <v>0.24112569103167997</v>
      </c>
      <c r="AB23" s="79">
        <f t="shared" si="8"/>
        <v>99.999998036934798</v>
      </c>
      <c r="AC23" s="79">
        <f t="shared" si="4"/>
        <v>23.52519257819268</v>
      </c>
      <c r="AD23" s="79">
        <f t="shared" ca="1" si="5"/>
        <v>22.874057200653862</v>
      </c>
      <c r="AE23" s="89" t="str">
        <f t="shared" ca="1" si="9"/>
        <v>0</v>
      </c>
    </row>
    <row r="24" spans="2:31" x14ac:dyDescent="0.25">
      <c r="B24" s="74">
        <f t="shared" si="10"/>
        <v>15</v>
      </c>
      <c r="C24" s="72">
        <f t="shared" ca="1" si="0"/>
        <v>1</v>
      </c>
      <c r="D24" s="1">
        <f t="shared" ca="1" si="6"/>
        <v>0</v>
      </c>
      <c r="E24" s="1">
        <f t="shared" ca="1" si="1"/>
        <v>0</v>
      </c>
      <c r="F24" s="1">
        <f t="shared" ca="1" si="7"/>
        <v>1</v>
      </c>
      <c r="G24" s="1">
        <f t="shared" ca="1" si="11"/>
        <v>9</v>
      </c>
      <c r="H24" s="1">
        <f t="shared" ca="1" si="12"/>
        <v>6</v>
      </c>
      <c r="I24" s="1">
        <f t="shared" ca="1" si="13"/>
        <v>4</v>
      </c>
      <c r="J24" s="77">
        <f t="shared" ca="1" si="14"/>
        <v>11</v>
      </c>
      <c r="K24" s="79">
        <f t="shared" ca="1" si="2"/>
        <v>6.0901661319423619</v>
      </c>
      <c r="L24" s="79">
        <f t="shared" ca="1" si="3"/>
        <v>50.119995949774264</v>
      </c>
      <c r="M24" s="83">
        <f ca="1">IF($B24&gt;$I$4,"",VLOOKUP($B24,G$10:$K$6000,5,FALSE))</f>
        <v>6.0524699860338833</v>
      </c>
      <c r="N24" s="84">
        <f ca="1">IF($B24&gt;$I$4,"",VLOOKUP($B24,H$10:$K$6000,4,FALSE))</f>
        <v>7.0276959818110454</v>
      </c>
      <c r="O24" s="83">
        <f ca="1">IF($B24&gt;$I$4,"",VLOOKUP($B24,I$10:$L$6000,4,FALSE))</f>
        <v>47.460434052180695</v>
      </c>
      <c r="P24" s="84">
        <f ca="1">IF($B24&gt;$I$4,"",VLOOKUP($B24,J$10:$L$6000,3,FALSE))</f>
        <v>47.902779778785387</v>
      </c>
      <c r="Q24" s="83">
        <v>23.669951107845002</v>
      </c>
      <c r="R24" s="2">
        <v>23.669951107845002</v>
      </c>
      <c r="S24" s="2">
        <v>20.616966613227007</v>
      </c>
      <c r="T24" s="2">
        <v>20.616966613227007</v>
      </c>
      <c r="U24" s="2">
        <v>7.3086618612550023</v>
      </c>
      <c r="V24" s="2">
        <v>1.3997859865053002</v>
      </c>
      <c r="W24" s="2">
        <v>1.6240569792499002</v>
      </c>
      <c r="X24" s="2">
        <v>0.45253207674889001</v>
      </c>
      <c r="Y24" s="2">
        <v>0.25</v>
      </c>
      <c r="Z24" s="2">
        <v>0.15</v>
      </c>
      <c r="AA24" s="84">
        <v>0.24112569103167997</v>
      </c>
      <c r="AB24" s="79">
        <f t="shared" si="8"/>
        <v>99.999998036934798</v>
      </c>
      <c r="AC24" s="79">
        <f t="shared" si="4"/>
        <v>23.52519257819268</v>
      </c>
      <c r="AD24" s="79">
        <f t="shared" ca="1" si="5"/>
        <v>22.895766343725853</v>
      </c>
      <c r="AE24" s="89" t="str">
        <f t="shared" ca="1" si="9"/>
        <v>0</v>
      </c>
    </row>
    <row r="25" spans="2:31" x14ac:dyDescent="0.25">
      <c r="B25" s="74">
        <f t="shared" si="10"/>
        <v>16</v>
      </c>
      <c r="C25" s="72">
        <f t="shared" ca="1" si="0"/>
        <v>0</v>
      </c>
      <c r="D25" s="1">
        <f t="shared" ca="1" si="6"/>
        <v>1</v>
      </c>
      <c r="E25" s="1">
        <f t="shared" ca="1" si="1"/>
        <v>1</v>
      </c>
      <c r="F25" s="1">
        <f t="shared" ca="1" si="7"/>
        <v>0</v>
      </c>
      <c r="G25" s="1">
        <f t="shared" ca="1" si="11"/>
        <v>9</v>
      </c>
      <c r="H25" s="1">
        <f t="shared" ca="1" si="12"/>
        <v>7</v>
      </c>
      <c r="I25" s="1">
        <f t="shared" ca="1" si="13"/>
        <v>5</v>
      </c>
      <c r="J25" s="77">
        <f t="shared" ca="1" si="14"/>
        <v>11</v>
      </c>
      <c r="K25" s="79">
        <f t="shared" ca="1" si="2"/>
        <v>7.1723226827490327</v>
      </c>
      <c r="L25" s="79">
        <f t="shared" ca="1" si="3"/>
        <v>47.320242997937299</v>
      </c>
      <c r="M25" s="83">
        <f ca="1">IF($B25&gt;$I$4,"",VLOOKUP($B25,G$10:$K$6000,5,FALSE))</f>
        <v>6.2592233214813779</v>
      </c>
      <c r="N25" s="84">
        <f ca="1">IF($B25&gt;$I$4,"",VLOOKUP($B25,H$10:$K$6000,4,FALSE))</f>
        <v>7.1830409085066629</v>
      </c>
      <c r="O25" s="83">
        <f ca="1">IF($B25&gt;$I$4,"",VLOOKUP($B25,I$10:$L$6000,4,FALSE))</f>
        <v>47.036845187282502</v>
      </c>
      <c r="P25" s="84">
        <f ca="1">IF($B25&gt;$I$4,"",VLOOKUP($B25,J$10:$L$6000,3,FALSE))</f>
        <v>47.977405749424832</v>
      </c>
      <c r="Q25" s="83">
        <v>23.669951107845002</v>
      </c>
      <c r="R25" s="2">
        <v>23.669951107845002</v>
      </c>
      <c r="S25" s="2">
        <v>20.616966613227007</v>
      </c>
      <c r="T25" s="2">
        <v>20.616966613227007</v>
      </c>
      <c r="U25" s="2">
        <v>7.3086618612550023</v>
      </c>
      <c r="V25" s="2">
        <v>1.3997859865053002</v>
      </c>
      <c r="W25" s="2">
        <v>1.6240569792499002</v>
      </c>
      <c r="X25" s="2">
        <v>0.45253207674889001</v>
      </c>
      <c r="Y25" s="2">
        <v>0.25</v>
      </c>
      <c r="Z25" s="2">
        <v>0.15</v>
      </c>
      <c r="AA25" s="84">
        <v>0.24112569103167997</v>
      </c>
      <c r="AB25" s="79">
        <f t="shared" si="8"/>
        <v>99.999998036934798</v>
      </c>
      <c r="AC25" s="79">
        <f t="shared" si="4"/>
        <v>23.52519257819268</v>
      </c>
      <c r="AD25" s="79">
        <f t="shared" ca="1" si="5"/>
        <v>22.90952926193561</v>
      </c>
      <c r="AE25" s="89" t="str">
        <f t="shared" ca="1" si="9"/>
        <v>0</v>
      </c>
    </row>
    <row r="26" spans="2:31" x14ac:dyDescent="0.25">
      <c r="B26" s="74">
        <f t="shared" si="10"/>
        <v>17</v>
      </c>
      <c r="C26" s="72">
        <f t="shared" ca="1" si="0"/>
        <v>0</v>
      </c>
      <c r="D26" s="1">
        <f t="shared" ca="1" si="6"/>
        <v>1</v>
      </c>
      <c r="E26" s="1">
        <f t="shared" ca="1" si="1"/>
        <v>0</v>
      </c>
      <c r="F26" s="1">
        <f t="shared" ca="1" si="7"/>
        <v>1</v>
      </c>
      <c r="G26" s="1">
        <f t="shared" ca="1" si="11"/>
        <v>9</v>
      </c>
      <c r="H26" s="1">
        <f t="shared" ca="1" si="12"/>
        <v>8</v>
      </c>
      <c r="I26" s="1">
        <f t="shared" ca="1" si="13"/>
        <v>5</v>
      </c>
      <c r="J26" s="77">
        <f t="shared" ca="1" si="14"/>
        <v>12</v>
      </c>
      <c r="K26" s="79">
        <f t="shared" ca="1" si="2"/>
        <v>6.9029190117404147</v>
      </c>
      <c r="L26" s="79">
        <f t="shared" ca="1" si="3"/>
        <v>50.049223189503024</v>
      </c>
      <c r="M26" s="83">
        <f ca="1">IF($B26&gt;$I$4,"",VLOOKUP($B26,G$10:$K$6000,5,FALSE))</f>
        <v>6.8504429308707975</v>
      </c>
      <c r="N26" s="84">
        <f ca="1">IF($B26&gt;$I$4,"",VLOOKUP($B26,H$10:$K$6000,4,FALSE))</f>
        <v>7.6077259766695295</v>
      </c>
      <c r="O26" s="83">
        <f ca="1">IF($B26&gt;$I$4,"",VLOOKUP($B26,I$10:$L$6000,4,FALSE))</f>
        <v>47.229916331046589</v>
      </c>
      <c r="P26" s="84">
        <f ca="1">IF($B26&gt;$I$4,"",VLOOKUP($B26,J$10:$L$6000,3,FALSE))</f>
        <v>48.251247341584673</v>
      </c>
      <c r="Q26" s="83">
        <v>23.669951107845002</v>
      </c>
      <c r="R26" s="2">
        <v>23.669951107845002</v>
      </c>
      <c r="S26" s="2">
        <v>20.616966613227007</v>
      </c>
      <c r="T26" s="2">
        <v>20.616966613227007</v>
      </c>
      <c r="U26" s="2">
        <v>7.3086618612550023</v>
      </c>
      <c r="V26" s="2">
        <v>1.3997859865053002</v>
      </c>
      <c r="W26" s="2">
        <v>1.6240569792499002</v>
      </c>
      <c r="X26" s="2">
        <v>0.45253207674889001</v>
      </c>
      <c r="Y26" s="2">
        <v>0.25</v>
      </c>
      <c r="Z26" s="2">
        <v>0.15</v>
      </c>
      <c r="AA26" s="84">
        <v>0.24112569103167997</v>
      </c>
      <c r="AB26" s="79">
        <f t="shared" si="8"/>
        <v>99.999998036934798</v>
      </c>
      <c r="AC26" s="79">
        <f t="shared" si="4"/>
        <v>23.52519257819268</v>
      </c>
      <c r="AD26" s="79">
        <f t="shared" ca="1" si="5"/>
        <v>23.246256645292888</v>
      </c>
      <c r="AE26" s="89" t="str">
        <f t="shared" ca="1" si="9"/>
        <v>1</v>
      </c>
    </row>
    <row r="27" spans="2:31" x14ac:dyDescent="0.25">
      <c r="B27" s="74">
        <f t="shared" si="10"/>
        <v>18</v>
      </c>
      <c r="C27" s="72">
        <f t="shared" ca="1" si="0"/>
        <v>0</v>
      </c>
      <c r="D27" s="1">
        <f t="shared" ca="1" si="6"/>
        <v>1</v>
      </c>
      <c r="E27" s="1">
        <f t="shared" ca="1" si="1"/>
        <v>0</v>
      </c>
      <c r="F27" s="1">
        <f t="shared" ca="1" si="7"/>
        <v>1</v>
      </c>
      <c r="G27" s="1">
        <f t="shared" ca="1" si="11"/>
        <v>9</v>
      </c>
      <c r="H27" s="1">
        <f t="shared" ca="1" si="12"/>
        <v>9</v>
      </c>
      <c r="I27" s="1">
        <f t="shared" ca="1" si="13"/>
        <v>5</v>
      </c>
      <c r="J27" s="77">
        <f t="shared" ca="1" si="14"/>
        <v>13</v>
      </c>
      <c r="K27" s="79">
        <f t="shared" ca="1" si="2"/>
        <v>7.5066135533771483</v>
      </c>
      <c r="L27" s="79">
        <f t="shared" ca="1" si="3"/>
        <v>47.856171100604428</v>
      </c>
      <c r="M27" s="83">
        <f ca="1">IF($B27&gt;$I$4,"",VLOOKUP($B27,G$10:$K$6000,5,FALSE))</f>
        <v>6.5514097258485435</v>
      </c>
      <c r="N27" s="84">
        <f ca="1">IF($B27&gt;$I$4,"",VLOOKUP($B27,H$10:$K$6000,4,FALSE))</f>
        <v>6.9391504622717308</v>
      </c>
      <c r="O27" s="83">
        <f ca="1">IF($B27&gt;$I$4,"",VLOOKUP($B27,I$10:$L$6000,4,FALSE))</f>
        <v>45.791222272497492</v>
      </c>
      <c r="P27" s="84">
        <f ca="1">IF($B27&gt;$I$4,"",VLOOKUP($B27,J$10:$L$6000,3,FALSE))</f>
        <v>47.559030970723228</v>
      </c>
      <c r="Q27" s="83">
        <v>23.669951107845002</v>
      </c>
      <c r="R27" s="2">
        <v>23.669951107845002</v>
      </c>
      <c r="S27" s="2">
        <v>20.616966613227007</v>
      </c>
      <c r="T27" s="2">
        <v>20.616966613227007</v>
      </c>
      <c r="U27" s="2">
        <v>7.3086618612550023</v>
      </c>
      <c r="V27" s="2">
        <v>1.3997859865053002</v>
      </c>
      <c r="W27" s="2">
        <v>1.6240569792499002</v>
      </c>
      <c r="X27" s="2">
        <v>0.45253207674889001</v>
      </c>
      <c r="Y27" s="2">
        <v>0.25</v>
      </c>
      <c r="Z27" s="2">
        <v>0.15</v>
      </c>
      <c r="AA27" s="84">
        <v>0.24112569103167997</v>
      </c>
      <c r="AB27" s="79">
        <f t="shared" si="8"/>
        <v>99.999998036934798</v>
      </c>
      <c r="AC27" s="79">
        <f t="shared" si="4"/>
        <v>23.52519257819268</v>
      </c>
      <c r="AD27" s="79">
        <f t="shared" ca="1" si="5"/>
        <v>22.57789504270157</v>
      </c>
      <c r="AE27" s="89" t="str">
        <f t="shared" ca="1" si="9"/>
        <v>0</v>
      </c>
    </row>
    <row r="28" spans="2:31" x14ac:dyDescent="0.25">
      <c r="B28" s="74">
        <f t="shared" si="10"/>
        <v>19</v>
      </c>
      <c r="C28" s="72">
        <f t="shared" ca="1" si="0"/>
        <v>0</v>
      </c>
      <c r="D28" s="1">
        <f t="shared" ca="1" si="6"/>
        <v>1</v>
      </c>
      <c r="E28" s="1">
        <f t="shared" ca="1" si="1"/>
        <v>0</v>
      </c>
      <c r="F28" s="1">
        <f t="shared" ca="1" si="7"/>
        <v>1</v>
      </c>
      <c r="G28" s="1">
        <f t="shared" ca="1" si="11"/>
        <v>9</v>
      </c>
      <c r="H28" s="1">
        <f t="shared" ca="1" si="12"/>
        <v>10</v>
      </c>
      <c r="I28" s="1">
        <f t="shared" ca="1" si="13"/>
        <v>5</v>
      </c>
      <c r="J28" s="77">
        <f t="shared" ca="1" si="14"/>
        <v>14</v>
      </c>
      <c r="K28" s="79">
        <f t="shared" ca="1" si="2"/>
        <v>7.357020619698682</v>
      </c>
      <c r="L28" s="79">
        <f t="shared" ca="1" si="3"/>
        <v>47.734730343308193</v>
      </c>
      <c r="M28" s="83">
        <f ca="1">IF($B28&gt;$I$4,"",VLOOKUP($B28,G$10:$K$6000,5,FALSE))</f>
        <v>6.8374551672401616</v>
      </c>
      <c r="N28" s="84">
        <f ca="1">IF($B28&gt;$I$4,"",VLOOKUP($B28,H$10:$K$6000,4,FALSE))</f>
        <v>6.9692184620796649</v>
      </c>
      <c r="O28" s="83">
        <f ca="1">IF($B28&gt;$I$4,"",VLOOKUP($B28,I$10:$L$6000,4,FALSE))</f>
        <v>45.508148589234608</v>
      </c>
      <c r="P28" s="84">
        <f ca="1">IF($B28&gt;$I$4,"",VLOOKUP($B28,J$10:$L$6000,3,FALSE))</f>
        <v>49.825819325302618</v>
      </c>
      <c r="Q28" s="83">
        <v>23.669951107845002</v>
      </c>
      <c r="R28" s="2">
        <v>23.669951107845002</v>
      </c>
      <c r="S28" s="2">
        <v>20.616966613227007</v>
      </c>
      <c r="T28" s="2">
        <v>20.616966613227007</v>
      </c>
      <c r="U28" s="2">
        <v>7.3086618612550023</v>
      </c>
      <c r="V28" s="2">
        <v>1.3997859865053002</v>
      </c>
      <c r="W28" s="2">
        <v>1.6240569792499002</v>
      </c>
      <c r="X28" s="2">
        <v>0.45253207674889001</v>
      </c>
      <c r="Y28" s="2">
        <v>0.25</v>
      </c>
      <c r="Z28" s="2">
        <v>0.15</v>
      </c>
      <c r="AA28" s="84">
        <v>0.24112569103167997</v>
      </c>
      <c r="AB28" s="79">
        <f t="shared" si="8"/>
        <v>99.999998036934798</v>
      </c>
      <c r="AC28" s="79">
        <f t="shared" si="4"/>
        <v>23.52519257819268</v>
      </c>
      <c r="AD28" s="79">
        <f t="shared" ca="1" si="5"/>
        <v>23.061700731165843</v>
      </c>
      <c r="AE28" s="89" t="str">
        <f t="shared" ca="1" si="9"/>
        <v>1</v>
      </c>
    </row>
    <row r="29" spans="2:31" x14ac:dyDescent="0.25">
      <c r="B29" s="74">
        <f t="shared" si="10"/>
        <v>20</v>
      </c>
      <c r="C29" s="72">
        <f t="shared" ca="1" si="0"/>
        <v>0</v>
      </c>
      <c r="D29" s="1">
        <f t="shared" ca="1" si="6"/>
        <v>1</v>
      </c>
      <c r="E29" s="1">
        <f t="shared" ca="1" si="1"/>
        <v>0</v>
      </c>
      <c r="F29" s="1">
        <f t="shared" ca="1" si="7"/>
        <v>1</v>
      </c>
      <c r="G29" s="1">
        <f t="shared" ca="1" si="11"/>
        <v>9</v>
      </c>
      <c r="H29" s="1">
        <f t="shared" ca="1" si="12"/>
        <v>11</v>
      </c>
      <c r="I29" s="1">
        <f t="shared" ca="1" si="13"/>
        <v>5</v>
      </c>
      <c r="J29" s="77">
        <f t="shared" ca="1" si="14"/>
        <v>15</v>
      </c>
      <c r="K29" s="79">
        <f t="shared" ca="1" si="2"/>
        <v>7.0147556668377407</v>
      </c>
      <c r="L29" s="79">
        <f t="shared" ca="1" si="3"/>
        <v>47.902779778785387</v>
      </c>
      <c r="M29" s="83">
        <f ca="1">IF($B29&gt;$I$4,"",VLOOKUP($B29,G$10:$K$6000,5,FALSE))</f>
        <v>5.8046704793410608</v>
      </c>
      <c r="N29" s="84">
        <f ca="1">IF($B29&gt;$I$4,"",VLOOKUP($B29,H$10:$K$6000,4,FALSE))</f>
        <v>7.4955994122020053</v>
      </c>
      <c r="O29" s="83">
        <f ca="1">IF($B29&gt;$I$4,"",VLOOKUP($B29,I$10:$L$6000,4,FALSE))</f>
        <v>44.662071200951004</v>
      </c>
      <c r="P29" s="84">
        <f ca="1">IF($B29&gt;$I$4,"",VLOOKUP($B29,J$10:$L$6000,3,FALSE))</f>
        <v>48.336258937039297</v>
      </c>
      <c r="Q29" s="83">
        <v>23.669951107845002</v>
      </c>
      <c r="R29" s="2">
        <v>23.669951107845002</v>
      </c>
      <c r="S29" s="2">
        <v>20.616966613227007</v>
      </c>
      <c r="T29" s="2">
        <v>20.616966613227007</v>
      </c>
      <c r="U29" s="2">
        <v>7.3086618612550023</v>
      </c>
      <c r="V29" s="2">
        <v>1.3997859865053002</v>
      </c>
      <c r="W29" s="2">
        <v>1.6240569792499002</v>
      </c>
      <c r="X29" s="2">
        <v>0.45253207674889001</v>
      </c>
      <c r="Y29" s="2">
        <v>0.25</v>
      </c>
      <c r="Z29" s="2">
        <v>0.15</v>
      </c>
      <c r="AA29" s="84">
        <v>0.24112569103167997</v>
      </c>
      <c r="AB29" s="79">
        <f t="shared" si="8"/>
        <v>99.999998036934798</v>
      </c>
      <c r="AC29" s="79">
        <f t="shared" si="4"/>
        <v>23.52519257819268</v>
      </c>
      <c r="AD29" s="79">
        <f t="shared" ca="1" si="5"/>
        <v>22.460297553429186</v>
      </c>
      <c r="AE29" s="89" t="str">
        <f t="shared" ca="1" si="9"/>
        <v>0</v>
      </c>
    </row>
    <row r="30" spans="2:31" x14ac:dyDescent="0.25">
      <c r="B30" s="74">
        <f t="shared" si="10"/>
        <v>21</v>
      </c>
      <c r="C30" s="72">
        <f t="shared" ca="1" si="0"/>
        <v>0</v>
      </c>
      <c r="D30" s="1">
        <f t="shared" ca="1" si="6"/>
        <v>1</v>
      </c>
      <c r="E30" s="1">
        <f t="shared" ca="1" si="1"/>
        <v>0</v>
      </c>
      <c r="F30" s="1">
        <f t="shared" ca="1" si="7"/>
        <v>1</v>
      </c>
      <c r="G30" s="1">
        <f t="shared" ca="1" si="11"/>
        <v>9</v>
      </c>
      <c r="H30" s="1">
        <f t="shared" ca="1" si="12"/>
        <v>12</v>
      </c>
      <c r="I30" s="1">
        <f t="shared" ca="1" si="13"/>
        <v>5</v>
      </c>
      <c r="J30" s="77">
        <f t="shared" ca="1" si="14"/>
        <v>16</v>
      </c>
      <c r="K30" s="79">
        <f t="shared" ca="1" si="2"/>
        <v>7.2877089937126245</v>
      </c>
      <c r="L30" s="79">
        <f t="shared" ca="1" si="3"/>
        <v>47.977405749424832</v>
      </c>
      <c r="M30" s="83">
        <f ca="1">IF($B30&gt;$I$4,"",VLOOKUP($B30,G$10:$K$6000,5,FALSE))</f>
        <v>5.9891504857693114</v>
      </c>
      <c r="N30" s="84">
        <f ca="1">IF($B30&gt;$I$4,"",VLOOKUP($B30,H$10:$K$6000,4,FALSE))</f>
        <v>7.020881393366329</v>
      </c>
      <c r="O30" s="83">
        <f ca="1">IF($B30&gt;$I$4,"",VLOOKUP($B30,I$10:$L$6000,4,FALSE))</f>
        <v>45.43616544710909</v>
      </c>
      <c r="P30" s="84">
        <f ca="1">IF($B30&gt;$I$4,"",VLOOKUP($B30,J$10:$L$6000,3,FALSE))</f>
        <v>47.846892894892918</v>
      </c>
      <c r="Q30" s="83">
        <v>23.669951107845002</v>
      </c>
      <c r="R30" s="2">
        <v>23.669951107845002</v>
      </c>
      <c r="S30" s="2">
        <v>20.616966613227007</v>
      </c>
      <c r="T30" s="2">
        <v>20.616966613227007</v>
      </c>
      <c r="U30" s="2">
        <v>7.3086618612550023</v>
      </c>
      <c r="V30" s="2">
        <v>1.3997859865053002</v>
      </c>
      <c r="W30" s="2">
        <v>1.6240569792499002</v>
      </c>
      <c r="X30" s="2">
        <v>0.45253207674889001</v>
      </c>
      <c r="Y30" s="2">
        <v>0.25</v>
      </c>
      <c r="Z30" s="2">
        <v>0.15</v>
      </c>
      <c r="AA30" s="84">
        <v>0.24112569103167997</v>
      </c>
      <c r="AB30" s="79">
        <f t="shared" si="8"/>
        <v>99.999998036934798</v>
      </c>
      <c r="AC30" s="79">
        <f t="shared" si="4"/>
        <v>23.52519257819268</v>
      </c>
      <c r="AD30" s="79">
        <f t="shared" ca="1" si="5"/>
        <v>22.4503006765555</v>
      </c>
      <c r="AE30" s="89" t="str">
        <f t="shared" ca="1" si="9"/>
        <v>0</v>
      </c>
    </row>
    <row r="31" spans="2:31" x14ac:dyDescent="0.25">
      <c r="B31" s="74">
        <f t="shared" si="10"/>
        <v>22</v>
      </c>
      <c r="C31" s="72">
        <f t="shared" ca="1" si="0"/>
        <v>0</v>
      </c>
      <c r="D31" s="1">
        <f t="shared" ca="1" si="6"/>
        <v>1</v>
      </c>
      <c r="E31" s="1">
        <f t="shared" ca="1" si="1"/>
        <v>0</v>
      </c>
      <c r="F31" s="1">
        <f t="shared" ca="1" si="7"/>
        <v>1</v>
      </c>
      <c r="G31" s="1">
        <f t="shared" ca="1" si="11"/>
        <v>9</v>
      </c>
      <c r="H31" s="1">
        <f t="shared" ca="1" si="12"/>
        <v>13</v>
      </c>
      <c r="I31" s="1">
        <f t="shared" ca="1" si="13"/>
        <v>5</v>
      </c>
      <c r="J31" s="77">
        <f t="shared" ca="1" si="14"/>
        <v>17</v>
      </c>
      <c r="K31" s="79">
        <f t="shared" ca="1" si="2"/>
        <v>7.3520492941636419</v>
      </c>
      <c r="L31" s="79">
        <f t="shared" ca="1" si="3"/>
        <v>48.251247341584673</v>
      </c>
      <c r="M31" s="83">
        <f ca="1">IF($B31&gt;$I$4,"",VLOOKUP($B31,G$10:$K$6000,5,FALSE))</f>
        <v>6.8194884332564154</v>
      </c>
      <c r="N31" s="84">
        <f ca="1">IF($B31&gt;$I$4,"",VLOOKUP($B31,H$10:$K$6000,4,FALSE))</f>
        <v>7.5855940022098602</v>
      </c>
      <c r="O31" s="83">
        <f ca="1">IF($B31&gt;$I$4,"",VLOOKUP($B31,I$10:$L$6000,4,FALSE))</f>
        <v>46.903676566654013</v>
      </c>
      <c r="P31" s="84">
        <f ca="1">IF($B31&gt;$I$4,"",VLOOKUP($B31,J$10:$L$6000,3,FALSE))</f>
        <v>49.99429758264862</v>
      </c>
      <c r="Q31" s="83">
        <v>23.669951107845002</v>
      </c>
      <c r="R31" s="2">
        <v>23.669951107845002</v>
      </c>
      <c r="S31" s="2">
        <v>20.616966613227007</v>
      </c>
      <c r="T31" s="2">
        <v>20.616966613227007</v>
      </c>
      <c r="U31" s="2">
        <v>7.3086618612550023</v>
      </c>
      <c r="V31" s="2">
        <v>1.3997859865053002</v>
      </c>
      <c r="W31" s="2">
        <v>1.6240569792499002</v>
      </c>
      <c r="X31" s="2">
        <v>0.45253207674889001</v>
      </c>
      <c r="Y31" s="2">
        <v>0.25</v>
      </c>
      <c r="Z31" s="2">
        <v>0.15</v>
      </c>
      <c r="AA31" s="84">
        <v>0.24112569103167997</v>
      </c>
      <c r="AB31" s="79">
        <f t="shared" si="8"/>
        <v>99.999998036934798</v>
      </c>
      <c r="AC31" s="79">
        <f t="shared" si="4"/>
        <v>23.52519257819268</v>
      </c>
      <c r="AD31" s="79">
        <f t="shared" ca="1" si="5"/>
        <v>23.525794446256114</v>
      </c>
      <c r="AE31" s="89" t="str">
        <f t="shared" ca="1" si="9"/>
        <v>1</v>
      </c>
    </row>
    <row r="32" spans="2:31" x14ac:dyDescent="0.25">
      <c r="B32" s="74">
        <f t="shared" si="10"/>
        <v>23</v>
      </c>
      <c r="C32" s="72">
        <f t="shared" ca="1" si="0"/>
        <v>1</v>
      </c>
      <c r="D32" s="1">
        <f t="shared" ca="1" si="6"/>
        <v>0</v>
      </c>
      <c r="E32" s="1">
        <f t="shared" ca="1" si="1"/>
        <v>0</v>
      </c>
      <c r="F32" s="1">
        <f t="shared" ca="1" si="7"/>
        <v>1</v>
      </c>
      <c r="G32" s="1">
        <f t="shared" ca="1" si="11"/>
        <v>10</v>
      </c>
      <c r="H32" s="1">
        <f t="shared" ca="1" si="12"/>
        <v>13</v>
      </c>
      <c r="I32" s="1">
        <f t="shared" ca="1" si="13"/>
        <v>5</v>
      </c>
      <c r="J32" s="77">
        <f t="shared" ca="1" si="14"/>
        <v>18</v>
      </c>
      <c r="K32" s="79">
        <f t="shared" ca="1" si="2"/>
        <v>6.6101842113538423</v>
      </c>
      <c r="L32" s="79">
        <f t="shared" ca="1" si="3"/>
        <v>47.559030970723228</v>
      </c>
      <c r="M32" s="83">
        <f ca="1">IF($B32&gt;$I$4,"",VLOOKUP($B32,G$10:$K$6000,5,FALSE))</f>
        <v>6.7605008665426025</v>
      </c>
      <c r="N32" s="84">
        <f ca="1">IF($B32&gt;$I$4,"",VLOOKUP($B32,H$10:$K$6000,4,FALSE))</f>
        <v>7.6192764408460185</v>
      </c>
      <c r="O32" s="83">
        <f ca="1">IF($B32&gt;$I$4,"",VLOOKUP($B32,I$10:$L$6000,4,FALSE))</f>
        <v>47.063175039317841</v>
      </c>
      <c r="P32" s="84">
        <f ca="1">IF($B32&gt;$I$4,"",VLOOKUP($B32,J$10:$L$6000,3,FALSE))</f>
        <v>47.915572036148511</v>
      </c>
      <c r="Q32" s="83">
        <v>23.669951107845002</v>
      </c>
      <c r="R32" s="2">
        <v>23.669951107845002</v>
      </c>
      <c r="S32" s="2">
        <v>20.616966613227007</v>
      </c>
      <c r="T32" s="2">
        <v>20.616966613227007</v>
      </c>
      <c r="U32" s="2">
        <v>7.3086618612550023</v>
      </c>
      <c r="V32" s="2">
        <v>1.3997859865053002</v>
      </c>
      <c r="W32" s="2">
        <v>1.6240569792499002</v>
      </c>
      <c r="X32" s="2">
        <v>0.45253207674889001</v>
      </c>
      <c r="Y32" s="2">
        <v>0.25</v>
      </c>
      <c r="Z32" s="2">
        <v>0.15</v>
      </c>
      <c r="AA32" s="84">
        <v>0.24112569103167997</v>
      </c>
      <c r="AB32" s="79">
        <f t="shared" si="8"/>
        <v>99.999998036934798</v>
      </c>
      <c r="AC32" s="79">
        <f t="shared" si="4"/>
        <v>23.52519257819268</v>
      </c>
      <c r="AD32" s="79">
        <f t="shared" ca="1" si="5"/>
        <v>23.124118329767519</v>
      </c>
      <c r="AE32" s="89" t="str">
        <f t="shared" ca="1" si="9"/>
        <v>1</v>
      </c>
    </row>
    <row r="33" spans="2:31" x14ac:dyDescent="0.25">
      <c r="B33" s="74">
        <f t="shared" si="10"/>
        <v>24</v>
      </c>
      <c r="C33" s="72">
        <f t="shared" ca="1" si="0"/>
        <v>1</v>
      </c>
      <c r="D33" s="1">
        <f t="shared" ca="1" si="6"/>
        <v>0</v>
      </c>
      <c r="E33" s="1">
        <f t="shared" ca="1" si="1"/>
        <v>1</v>
      </c>
      <c r="F33" s="1">
        <f t="shared" ca="1" si="7"/>
        <v>0</v>
      </c>
      <c r="G33" s="1">
        <f t="shared" ca="1" si="11"/>
        <v>11</v>
      </c>
      <c r="H33" s="1">
        <f t="shared" ca="1" si="12"/>
        <v>13</v>
      </c>
      <c r="I33" s="1">
        <f t="shared" ca="1" si="13"/>
        <v>6</v>
      </c>
      <c r="J33" s="77">
        <f t="shared" ca="1" si="14"/>
        <v>18</v>
      </c>
      <c r="K33" s="79">
        <f t="shared" ca="1" si="2"/>
        <v>6.8347371725009642</v>
      </c>
      <c r="L33" s="79">
        <f t="shared" ca="1" si="3"/>
        <v>46.344943315393408</v>
      </c>
      <c r="M33" s="83">
        <f ca="1">IF($B33&gt;$I$4,"",VLOOKUP($B33,G$10:$K$6000,5,FALSE))</f>
        <v>6.0666635002041591</v>
      </c>
      <c r="N33" s="84">
        <f ca="1">IF($B33&gt;$I$4,"",VLOOKUP($B33,H$10:$K$6000,4,FALSE))</f>
        <v>8.0054904406357732</v>
      </c>
      <c r="O33" s="83">
        <f ca="1">IF($B33&gt;$I$4,"",VLOOKUP($B33,I$10:$L$6000,4,FALSE))</f>
        <v>45.14614521747837</v>
      </c>
      <c r="P33" s="84">
        <f ca="1">IF($B33&gt;$I$4,"",VLOOKUP($B33,J$10:$L$6000,3,FALSE))</f>
        <v>48.826761803029541</v>
      </c>
      <c r="Q33" s="83">
        <v>23.669951107845002</v>
      </c>
      <c r="R33" s="2">
        <v>23.669951107845002</v>
      </c>
      <c r="S33" s="2">
        <v>20.616966613227007</v>
      </c>
      <c r="T33" s="2">
        <v>20.616966613227007</v>
      </c>
      <c r="U33" s="2">
        <v>7.3086618612550023</v>
      </c>
      <c r="V33" s="2">
        <v>1.3997859865053002</v>
      </c>
      <c r="W33" s="2">
        <v>1.6240569792499002</v>
      </c>
      <c r="X33" s="2">
        <v>0.45253207674889001</v>
      </c>
      <c r="Y33" s="2">
        <v>0.25</v>
      </c>
      <c r="Z33" s="2">
        <v>0.15</v>
      </c>
      <c r="AA33" s="84">
        <v>0.24112569103167997</v>
      </c>
      <c r="AB33" s="79">
        <f t="shared" si="8"/>
        <v>99.999998036934798</v>
      </c>
      <c r="AC33" s="79">
        <f t="shared" si="4"/>
        <v>23.52519257819268</v>
      </c>
      <c r="AD33" s="79">
        <f t="shared" ca="1" si="5"/>
        <v>22.843930320995888</v>
      </c>
      <c r="AE33" s="89" t="str">
        <f t="shared" ca="1" si="9"/>
        <v>0</v>
      </c>
    </row>
    <row r="34" spans="2:31" x14ac:dyDescent="0.25">
      <c r="B34" s="74">
        <f t="shared" si="10"/>
        <v>25</v>
      </c>
      <c r="C34" s="72">
        <f t="shared" ca="1" si="0"/>
        <v>1</v>
      </c>
      <c r="D34" s="1">
        <f t="shared" ca="1" si="6"/>
        <v>0</v>
      </c>
      <c r="E34" s="1">
        <f t="shared" ca="1" si="1"/>
        <v>0</v>
      </c>
      <c r="F34" s="1">
        <f t="shared" ca="1" si="7"/>
        <v>1</v>
      </c>
      <c r="G34" s="1">
        <f t="shared" ca="1" si="11"/>
        <v>12</v>
      </c>
      <c r="H34" s="1">
        <f t="shared" ca="1" si="12"/>
        <v>13</v>
      </c>
      <c r="I34" s="1">
        <f t="shared" ca="1" si="13"/>
        <v>6</v>
      </c>
      <c r="J34" s="77">
        <f t="shared" ca="1" si="14"/>
        <v>19</v>
      </c>
      <c r="K34" s="79">
        <f t="shared" ca="1" si="2"/>
        <v>6.781627354793005</v>
      </c>
      <c r="L34" s="79">
        <f t="shared" ca="1" si="3"/>
        <v>49.825819325302618</v>
      </c>
      <c r="M34" s="83">
        <f ca="1">IF($B34&gt;$I$4,"",VLOOKUP($B34,G$10:$K$6000,5,FALSE))</f>
        <v>6.3753067501042997</v>
      </c>
      <c r="N34" s="84">
        <f ca="1">IF($B34&gt;$I$4,"",VLOOKUP($B34,H$10:$K$6000,4,FALSE))</f>
        <v>7.1003023161668439</v>
      </c>
      <c r="O34" s="83">
        <f ca="1">IF($B34&gt;$I$4,"",VLOOKUP($B34,I$10:$L$6000,4,FALSE))</f>
        <v>46.830922264492919</v>
      </c>
      <c r="P34" s="84">
        <f ca="1">IF($B34&gt;$I$4,"",VLOOKUP($B34,J$10:$L$6000,3,FALSE))</f>
        <v>47.879935238301748</v>
      </c>
      <c r="Q34" s="83">
        <v>23.669951107845002</v>
      </c>
      <c r="R34" s="2">
        <v>23.669951107845002</v>
      </c>
      <c r="S34" s="2">
        <v>20.616966613227007</v>
      </c>
      <c r="T34" s="2">
        <v>20.616966613227007</v>
      </c>
      <c r="U34" s="2">
        <v>7.3086618612550023</v>
      </c>
      <c r="V34" s="2">
        <v>1.3997859865053002</v>
      </c>
      <c r="W34" s="2">
        <v>1.6240569792499002</v>
      </c>
      <c r="X34" s="2">
        <v>0.45253207674889001</v>
      </c>
      <c r="Y34" s="2">
        <v>0.25</v>
      </c>
      <c r="Z34" s="2">
        <v>0.15</v>
      </c>
      <c r="AA34" s="84">
        <v>0.24112569103167997</v>
      </c>
      <c r="AB34" s="79">
        <f t="shared" si="8"/>
        <v>99.999998036934798</v>
      </c>
      <c r="AC34" s="79">
        <f t="shared" si="4"/>
        <v>23.52519257819268</v>
      </c>
      <c r="AD34" s="79">
        <f t="shared" ca="1" si="5"/>
        <v>22.854871445404314</v>
      </c>
      <c r="AE34" s="89" t="str">
        <f t="shared" ca="1" si="9"/>
        <v>0</v>
      </c>
    </row>
    <row r="35" spans="2:31" x14ac:dyDescent="0.25">
      <c r="B35" s="74">
        <f t="shared" si="10"/>
        <v>26</v>
      </c>
      <c r="C35" s="72">
        <f t="shared" ca="1" si="0"/>
        <v>1</v>
      </c>
      <c r="D35" s="1">
        <f t="shared" ca="1" si="6"/>
        <v>0</v>
      </c>
      <c r="E35" s="1">
        <f t="shared" ca="1" si="1"/>
        <v>1</v>
      </c>
      <c r="F35" s="1">
        <f t="shared" ca="1" si="7"/>
        <v>0</v>
      </c>
      <c r="G35" s="1">
        <f t="shared" ca="1" si="11"/>
        <v>13</v>
      </c>
      <c r="H35" s="1">
        <f t="shared" ca="1" si="12"/>
        <v>13</v>
      </c>
      <c r="I35" s="1">
        <f t="shared" ca="1" si="13"/>
        <v>7</v>
      </c>
      <c r="J35" s="77">
        <f t="shared" ca="1" si="14"/>
        <v>19</v>
      </c>
      <c r="K35" s="79">
        <f t="shared" ca="1" si="2"/>
        <v>5.861923752814679</v>
      </c>
      <c r="L35" s="79">
        <f t="shared" ca="1" si="3"/>
        <v>44.794400751733974</v>
      </c>
      <c r="M35" s="83">
        <f ca="1">IF($B35&gt;$I$4,"",VLOOKUP($B35,G$10:$K$6000,5,FALSE))</f>
        <v>6.4443163632362186</v>
      </c>
      <c r="N35" s="84">
        <f ca="1">IF($B35&gt;$I$4,"",VLOOKUP($B35,H$10:$K$6000,4,FALSE))</f>
        <v>7.1236338207308183</v>
      </c>
      <c r="O35" s="83">
        <f ca="1">IF($B35&gt;$I$4,"",VLOOKUP($B35,I$10:$L$6000,4,FALSE))</f>
        <v>46.841297834956926</v>
      </c>
      <c r="P35" s="84">
        <f ca="1">IF($B35&gt;$I$4,"",VLOOKUP($B35,J$10:$L$6000,3,FALSE))</f>
        <v>48.657362579489792</v>
      </c>
      <c r="Q35" s="83">
        <v>23.669951107845002</v>
      </c>
      <c r="R35" s="2">
        <v>23.669951107845002</v>
      </c>
      <c r="S35" s="2">
        <v>20.616966613227007</v>
      </c>
      <c r="T35" s="2">
        <v>20.616966613227007</v>
      </c>
      <c r="U35" s="2">
        <v>7.3086618612550023</v>
      </c>
      <c r="V35" s="2">
        <v>1.3997859865053002</v>
      </c>
      <c r="W35" s="2">
        <v>1.6240569792499002</v>
      </c>
      <c r="X35" s="2">
        <v>0.45253207674889001</v>
      </c>
      <c r="Y35" s="2">
        <v>0.25</v>
      </c>
      <c r="Z35" s="2">
        <v>0.15</v>
      </c>
      <c r="AA35" s="84">
        <v>0.24112569103167997</v>
      </c>
      <c r="AB35" s="79">
        <f t="shared" si="8"/>
        <v>99.999998036934798</v>
      </c>
      <c r="AC35" s="79">
        <f t="shared" si="4"/>
        <v>23.52519257819268</v>
      </c>
      <c r="AD35" s="79">
        <f t="shared" ca="1" si="5"/>
        <v>23.039149606088699</v>
      </c>
      <c r="AE35" s="89" t="str">
        <f t="shared" ca="1" si="9"/>
        <v>1</v>
      </c>
    </row>
    <row r="36" spans="2:31" x14ac:dyDescent="0.25">
      <c r="B36" s="74">
        <f t="shared" si="10"/>
        <v>27</v>
      </c>
      <c r="C36" s="72">
        <f t="shared" ca="1" si="0"/>
        <v>1</v>
      </c>
      <c r="D36" s="1">
        <f t="shared" ca="1" si="6"/>
        <v>0</v>
      </c>
      <c r="E36" s="1">
        <f t="shared" ca="1" si="1"/>
        <v>1</v>
      </c>
      <c r="F36" s="1">
        <f t="shared" ca="1" si="7"/>
        <v>0</v>
      </c>
      <c r="G36" s="1">
        <f t="shared" ca="1" si="11"/>
        <v>14</v>
      </c>
      <c r="H36" s="1">
        <f t="shared" ca="1" si="12"/>
        <v>13</v>
      </c>
      <c r="I36" s="1">
        <f t="shared" ca="1" si="13"/>
        <v>8</v>
      </c>
      <c r="J36" s="77">
        <f t="shared" ca="1" si="14"/>
        <v>19</v>
      </c>
      <c r="K36" s="79">
        <f t="shared" ca="1" si="2"/>
        <v>6.1978521964720956</v>
      </c>
      <c r="L36" s="79">
        <f t="shared" ca="1" si="3"/>
        <v>47.450197855222171</v>
      </c>
      <c r="M36" s="83">
        <f ca="1">IF($B36&gt;$I$4,"",VLOOKUP($B36,G$10:$K$6000,5,FALSE))</f>
        <v>6.8196409063465433</v>
      </c>
      <c r="N36" s="84">
        <f ca="1">IF($B36&gt;$I$4,"",VLOOKUP($B36,H$10:$K$6000,4,FALSE))</f>
        <v>7.7002744964035976</v>
      </c>
      <c r="O36" s="83">
        <f ca="1">IF($B36&gt;$I$4,"",VLOOKUP($B36,I$10:$L$6000,4,FALSE))</f>
        <v>47.416997710387967</v>
      </c>
      <c r="P36" s="84">
        <f ca="1">IF($B36&gt;$I$4,"",VLOOKUP($B36,J$10:$L$6000,3,FALSE))</f>
        <v>48.985750216589523</v>
      </c>
      <c r="Q36" s="83">
        <v>23.669951107845002</v>
      </c>
      <c r="R36" s="2">
        <v>23.669951107845002</v>
      </c>
      <c r="S36" s="2">
        <v>20.616966613227007</v>
      </c>
      <c r="T36" s="2">
        <v>20.616966613227007</v>
      </c>
      <c r="U36" s="2">
        <v>7.3086618612550023</v>
      </c>
      <c r="V36" s="2">
        <v>1.3997859865053002</v>
      </c>
      <c r="W36" s="2">
        <v>1.6240569792499002</v>
      </c>
      <c r="X36" s="2">
        <v>0.45253207674889001</v>
      </c>
      <c r="Y36" s="2">
        <v>0.25</v>
      </c>
      <c r="Z36" s="2">
        <v>0.15</v>
      </c>
      <c r="AA36" s="84">
        <v>0.24112569103167997</v>
      </c>
      <c r="AB36" s="79">
        <f t="shared" si="8"/>
        <v>99.999998036934798</v>
      </c>
      <c r="AC36" s="79">
        <f t="shared" si="4"/>
        <v>23.52519257819268</v>
      </c>
      <c r="AD36" s="79">
        <f t="shared" ca="1" si="5"/>
        <v>23.450874728551177</v>
      </c>
      <c r="AE36" s="89" t="str">
        <f t="shared" ca="1" si="9"/>
        <v>1</v>
      </c>
    </row>
    <row r="37" spans="2:31" x14ac:dyDescent="0.25">
      <c r="B37" s="74">
        <f t="shared" si="10"/>
        <v>28</v>
      </c>
      <c r="C37" s="72">
        <f t="shared" ca="1" si="0"/>
        <v>0</v>
      </c>
      <c r="D37" s="1">
        <f t="shared" ca="1" si="6"/>
        <v>1</v>
      </c>
      <c r="E37" s="1">
        <f t="shared" ca="1" si="1"/>
        <v>0</v>
      </c>
      <c r="F37" s="1">
        <f t="shared" ca="1" si="7"/>
        <v>1</v>
      </c>
      <c r="G37" s="1">
        <f t="shared" ca="1" si="11"/>
        <v>14</v>
      </c>
      <c r="H37" s="1">
        <f t="shared" ca="1" si="12"/>
        <v>14</v>
      </c>
      <c r="I37" s="1">
        <f t="shared" ca="1" si="13"/>
        <v>8</v>
      </c>
      <c r="J37" s="77">
        <f t="shared" ca="1" si="14"/>
        <v>20</v>
      </c>
      <c r="K37" s="79">
        <f t="shared" ca="1" si="2"/>
        <v>7.2105332654779106</v>
      </c>
      <c r="L37" s="79">
        <f t="shared" ca="1" si="3"/>
        <v>48.336258937039297</v>
      </c>
      <c r="M37" s="83">
        <f ca="1">IF($B37&gt;$I$4,"",VLOOKUP($B37,G$10:$K$6000,5,FALSE))</f>
        <v>6.4980454520985944</v>
      </c>
      <c r="N37" s="84">
        <f ca="1">IF($B37&gt;$I$4,"",VLOOKUP($B37,H$10:$K$6000,4,FALSE))</f>
        <v>7.8977842561790759</v>
      </c>
      <c r="O37" s="83">
        <f ca="1">IF($B37&gt;$I$4,"",VLOOKUP($B37,I$10:$L$6000,4,FALSE))</f>
        <v>47.031292905313585</v>
      </c>
      <c r="P37" s="84">
        <f ca="1">IF($B37&gt;$I$4,"",VLOOKUP($B37,J$10:$L$6000,3,FALSE))</f>
        <v>48.577428823017954</v>
      </c>
      <c r="Q37" s="83">
        <v>23.669951107845002</v>
      </c>
      <c r="R37" s="2">
        <v>23.669951107845002</v>
      </c>
      <c r="S37" s="2">
        <v>20.616966613227007</v>
      </c>
      <c r="T37" s="2">
        <v>20.616966613227007</v>
      </c>
      <c r="U37" s="2">
        <v>7.3086618612550023</v>
      </c>
      <c r="V37" s="2">
        <v>1.3997859865053002</v>
      </c>
      <c r="W37" s="2">
        <v>1.6240569792499002</v>
      </c>
      <c r="X37" s="2">
        <v>0.45253207674889001</v>
      </c>
      <c r="Y37" s="2">
        <v>0.25</v>
      </c>
      <c r="Z37" s="2">
        <v>0.15</v>
      </c>
      <c r="AA37" s="84">
        <v>0.24112569103167997</v>
      </c>
      <c r="AB37" s="79">
        <f t="shared" si="8"/>
        <v>99.999998036934798</v>
      </c>
      <c r="AC37" s="79">
        <f t="shared" si="4"/>
        <v>23.52519257819268</v>
      </c>
      <c r="AD37" s="79">
        <f t="shared" ca="1" si="5"/>
        <v>23.2577995890626</v>
      </c>
      <c r="AE37" s="89" t="str">
        <f t="shared" ca="1" si="9"/>
        <v>1</v>
      </c>
    </row>
    <row r="38" spans="2:31" x14ac:dyDescent="0.25">
      <c r="B38" s="74">
        <f t="shared" si="10"/>
        <v>29</v>
      </c>
      <c r="C38" s="72">
        <f t="shared" ca="1" si="0"/>
        <v>0</v>
      </c>
      <c r="D38" s="1">
        <f t="shared" ca="1" si="6"/>
        <v>1</v>
      </c>
      <c r="E38" s="1">
        <f t="shared" ca="1" si="1"/>
        <v>0</v>
      </c>
      <c r="F38" s="1">
        <f t="shared" ca="1" si="7"/>
        <v>1</v>
      </c>
      <c r="G38" s="1">
        <f t="shared" ca="1" si="11"/>
        <v>14</v>
      </c>
      <c r="H38" s="1">
        <f t="shared" ca="1" si="12"/>
        <v>15</v>
      </c>
      <c r="I38" s="1">
        <f t="shared" ca="1" si="13"/>
        <v>8</v>
      </c>
      <c r="J38" s="77">
        <f t="shared" ca="1" si="14"/>
        <v>21</v>
      </c>
      <c r="K38" s="79">
        <f t="shared" ca="1" si="2"/>
        <v>7.0276959818110454</v>
      </c>
      <c r="L38" s="79">
        <f t="shared" ca="1" si="3"/>
        <v>47.846892894892918</v>
      </c>
      <c r="M38" s="83">
        <f ca="1">IF($B38&gt;$I$4,"",VLOOKUP($B38,G$10:$K$6000,5,FALSE))</f>
        <v>6.0134175929184446</v>
      </c>
      <c r="N38" s="84">
        <f ca="1">IF($B38&gt;$I$4,"",VLOOKUP($B38,H$10:$K$6000,4,FALSE))</f>
        <v>6.9258462296901522</v>
      </c>
      <c r="O38" s="83">
        <f ca="1">IF($B38&gt;$I$4,"",VLOOKUP($B38,I$10:$L$6000,4,FALSE))</f>
        <v>46.641667495353467</v>
      </c>
      <c r="P38" s="84">
        <f ca="1">IF($B38&gt;$I$4,"",VLOOKUP($B38,J$10:$L$6000,3,FALSE))</f>
        <v>48.40653142934076</v>
      </c>
      <c r="Q38" s="83">
        <v>23.669951107845002</v>
      </c>
      <c r="R38" s="2">
        <v>23.669951107845002</v>
      </c>
      <c r="S38" s="2">
        <v>20.616966613227007</v>
      </c>
      <c r="T38" s="2">
        <v>20.616966613227007</v>
      </c>
      <c r="U38" s="2">
        <v>7.3086618612550023</v>
      </c>
      <c r="V38" s="2">
        <v>1.3997859865053002</v>
      </c>
      <c r="W38" s="2">
        <v>1.6240569792499002</v>
      </c>
      <c r="X38" s="2">
        <v>0.45253207674889001</v>
      </c>
      <c r="Y38" s="2">
        <v>0.25</v>
      </c>
      <c r="Z38" s="2">
        <v>0.15</v>
      </c>
      <c r="AA38" s="84">
        <v>0.24112569103167997</v>
      </c>
      <c r="AB38" s="79">
        <f t="shared" si="8"/>
        <v>99.999998036934798</v>
      </c>
      <c r="AC38" s="79">
        <f t="shared" si="4"/>
        <v>23.52519257819268</v>
      </c>
      <c r="AD38" s="79">
        <f t="shared" ca="1" si="5"/>
        <v>22.79746835678575</v>
      </c>
      <c r="AE38" s="89" t="str">
        <f t="shared" ca="1" si="9"/>
        <v>0</v>
      </c>
    </row>
    <row r="39" spans="2:31" x14ac:dyDescent="0.25">
      <c r="B39" s="74">
        <f t="shared" si="10"/>
        <v>30</v>
      </c>
      <c r="C39" s="72">
        <f t="shared" ca="1" si="0"/>
        <v>0</v>
      </c>
      <c r="D39" s="1">
        <f t="shared" ca="1" si="6"/>
        <v>1</v>
      </c>
      <c r="E39" s="1">
        <f t="shared" ca="1" si="1"/>
        <v>0</v>
      </c>
      <c r="F39" s="1">
        <f t="shared" ca="1" si="7"/>
        <v>1</v>
      </c>
      <c r="G39" s="1">
        <f t="shared" ca="1" si="11"/>
        <v>14</v>
      </c>
      <c r="H39" s="1">
        <f t="shared" ca="1" si="12"/>
        <v>16</v>
      </c>
      <c r="I39" s="1">
        <f t="shared" ca="1" si="13"/>
        <v>8</v>
      </c>
      <c r="J39" s="77">
        <f t="shared" ca="1" si="14"/>
        <v>22</v>
      </c>
      <c r="K39" s="79">
        <f t="shared" ca="1" si="2"/>
        <v>7.1830409085066629</v>
      </c>
      <c r="L39" s="79">
        <f t="shared" ca="1" si="3"/>
        <v>49.99429758264862</v>
      </c>
      <c r="M39" s="83">
        <f ca="1">IF($B39&gt;$I$4,"",VLOOKUP($B39,G$10:$K$6000,5,FALSE))</f>
        <v>6.0913022895868023</v>
      </c>
      <c r="N39" s="84">
        <f ca="1">IF($B39&gt;$I$4,"",VLOOKUP($B39,H$10:$K$6000,4,FALSE))</f>
        <v>6.9723922090390342</v>
      </c>
      <c r="O39" s="83">
        <f ca="1">IF($B39&gt;$I$4,"",VLOOKUP($B39,I$10:$L$6000,4,FALSE))</f>
        <v>46.37222167707862</v>
      </c>
      <c r="P39" s="84">
        <f ca="1">IF($B39&gt;$I$4,"",VLOOKUP($B39,J$10:$L$6000,3,FALSE))</f>
        <v>49.487778953378751</v>
      </c>
      <c r="Q39" s="83">
        <v>23.669951107845002</v>
      </c>
      <c r="R39" s="2">
        <v>23.669951107845002</v>
      </c>
      <c r="S39" s="2">
        <v>20.616966613227007</v>
      </c>
      <c r="T39" s="2">
        <v>20.616966613227007</v>
      </c>
      <c r="U39" s="2">
        <v>7.3086618612550023</v>
      </c>
      <c r="V39" s="2">
        <v>1.3997859865053002</v>
      </c>
      <c r="W39" s="2">
        <v>1.6240569792499002</v>
      </c>
      <c r="X39" s="2">
        <v>0.45253207674889001</v>
      </c>
      <c r="Y39" s="2">
        <v>0.25</v>
      </c>
      <c r="Z39" s="2">
        <v>0.15</v>
      </c>
      <c r="AA39" s="84">
        <v>0.24112569103167997</v>
      </c>
      <c r="AB39" s="79">
        <f t="shared" si="8"/>
        <v>99.999998036934798</v>
      </c>
      <c r="AC39" s="79">
        <f t="shared" si="4"/>
        <v>23.52519257819268</v>
      </c>
      <c r="AD39" s="79">
        <f t="shared" ca="1" si="5"/>
        <v>22.994289923604988</v>
      </c>
      <c r="AE39" s="89" t="str">
        <f t="shared" ca="1" si="9"/>
        <v>0</v>
      </c>
    </row>
    <row r="40" spans="2:31" x14ac:dyDescent="0.25">
      <c r="B40" s="74">
        <f t="shared" si="10"/>
        <v>31</v>
      </c>
      <c r="C40" s="72">
        <f t="shared" ca="1" si="0"/>
        <v>1</v>
      </c>
      <c r="D40" s="1">
        <f t="shared" ca="1" si="6"/>
        <v>0</v>
      </c>
      <c r="E40" s="1">
        <f t="shared" ca="1" si="1"/>
        <v>0</v>
      </c>
      <c r="F40" s="1">
        <f t="shared" ca="1" si="7"/>
        <v>1</v>
      </c>
      <c r="G40" s="1">
        <f t="shared" ca="1" si="11"/>
        <v>15</v>
      </c>
      <c r="H40" s="1">
        <f t="shared" ca="1" si="12"/>
        <v>16</v>
      </c>
      <c r="I40" s="1">
        <f t="shared" ca="1" si="13"/>
        <v>8</v>
      </c>
      <c r="J40" s="77">
        <f t="shared" ca="1" si="14"/>
        <v>23</v>
      </c>
      <c r="K40" s="79">
        <f t="shared" ca="1" si="2"/>
        <v>6.0524699860338833</v>
      </c>
      <c r="L40" s="79">
        <f t="shared" ca="1" si="3"/>
        <v>47.915572036148511</v>
      </c>
      <c r="M40" s="83">
        <f ca="1">IF($B40&gt;$I$4,"",VLOOKUP($B40,G$10:$K$6000,5,FALSE))</f>
        <v>6.8939444797233875</v>
      </c>
      <c r="N40" s="84">
        <f ca="1">IF($B40&gt;$I$4,"",VLOOKUP($B40,H$10:$K$6000,4,FALSE))</f>
        <v>7.6569188977062668</v>
      </c>
      <c r="O40" s="83">
        <f ca="1">IF($B40&gt;$I$4,"",VLOOKUP($B40,I$10:$L$6000,4,FALSE))</f>
        <v>46.364876077367811</v>
      </c>
      <c r="P40" s="84">
        <f ca="1">IF($B40&gt;$I$4,"",VLOOKUP($B40,J$10:$L$6000,3,FALSE))</f>
        <v>48.780319642913696</v>
      </c>
      <c r="Q40" s="83">
        <v>23.669951107845002</v>
      </c>
      <c r="R40" s="2">
        <v>23.669951107845002</v>
      </c>
      <c r="S40" s="2">
        <v>20.616966613227007</v>
      </c>
      <c r="T40" s="2">
        <v>20.616966613227007</v>
      </c>
      <c r="U40" s="2">
        <v>7.3086618612550023</v>
      </c>
      <c r="V40" s="2">
        <v>1.3997859865053002</v>
      </c>
      <c r="W40" s="2">
        <v>1.6240569792499002</v>
      </c>
      <c r="X40" s="2">
        <v>0.45253207674889001</v>
      </c>
      <c r="Y40" s="2">
        <v>0.25</v>
      </c>
      <c r="Z40" s="2">
        <v>0.15</v>
      </c>
      <c r="AA40" s="84">
        <v>0.24112569103167997</v>
      </c>
      <c r="AB40" s="79">
        <f t="shared" si="8"/>
        <v>99.999998036934798</v>
      </c>
      <c r="AC40" s="79">
        <f t="shared" si="4"/>
        <v>23.52519257819268</v>
      </c>
      <c r="AD40" s="79">
        <f t="shared" ca="1" si="5"/>
        <v>23.198930980428273</v>
      </c>
      <c r="AE40" s="89" t="str">
        <f t="shared" ca="1" si="9"/>
        <v>1</v>
      </c>
    </row>
    <row r="41" spans="2:31" x14ac:dyDescent="0.25">
      <c r="B41" s="74">
        <f t="shared" si="10"/>
        <v>32</v>
      </c>
      <c r="C41" s="72">
        <f t="shared" ca="1" si="0"/>
        <v>1</v>
      </c>
      <c r="D41" s="1">
        <f t="shared" ca="1" si="6"/>
        <v>0</v>
      </c>
      <c r="E41" s="1">
        <f t="shared" ca="1" si="1"/>
        <v>1</v>
      </c>
      <c r="F41" s="1">
        <f t="shared" ca="1" si="7"/>
        <v>0</v>
      </c>
      <c r="G41" s="1">
        <f t="shared" ca="1" si="11"/>
        <v>16</v>
      </c>
      <c r="H41" s="1">
        <f t="shared" ca="1" si="12"/>
        <v>16</v>
      </c>
      <c r="I41" s="1">
        <f t="shared" ca="1" si="13"/>
        <v>9</v>
      </c>
      <c r="J41" s="77">
        <f t="shared" ca="1" si="14"/>
        <v>23</v>
      </c>
      <c r="K41" s="79">
        <f t="shared" ca="1" si="2"/>
        <v>6.2592233214813779</v>
      </c>
      <c r="L41" s="79">
        <f t="shared" ca="1" si="3"/>
        <v>46.088636866527679</v>
      </c>
      <c r="M41" s="83">
        <f ca="1">IF($B41&gt;$I$4,"",VLOOKUP($B41,G$10:$K$6000,5,FALSE))</f>
        <v>5.3986688513228254</v>
      </c>
      <c r="N41" s="84">
        <f ca="1">IF($B41&gt;$I$4,"",VLOOKUP($B41,H$10:$K$6000,4,FALSE))</f>
        <v>7.157164596731791</v>
      </c>
      <c r="O41" s="83">
        <f ca="1">IF($B41&gt;$I$4,"",VLOOKUP($B41,I$10:$L$6000,4,FALSE))</f>
        <v>46.432953236480351</v>
      </c>
      <c r="P41" s="84">
        <f ca="1">IF($B41&gt;$I$4,"",VLOOKUP($B41,J$10:$L$6000,3,FALSE))</f>
        <v>49.554765047762899</v>
      </c>
      <c r="Q41" s="83">
        <v>23.669951107845002</v>
      </c>
      <c r="R41" s="2">
        <v>23.669951107845002</v>
      </c>
      <c r="S41" s="2">
        <v>20.616966613227007</v>
      </c>
      <c r="T41" s="2">
        <v>20.616966613227007</v>
      </c>
      <c r="U41" s="2">
        <v>7.3086618612550023</v>
      </c>
      <c r="V41" s="2">
        <v>1.3997859865053002</v>
      </c>
      <c r="W41" s="2">
        <v>1.6240569792499002</v>
      </c>
      <c r="X41" s="2">
        <v>0.45253207674889001</v>
      </c>
      <c r="Y41" s="2">
        <v>0.25</v>
      </c>
      <c r="Z41" s="2">
        <v>0.15</v>
      </c>
      <c r="AA41" s="84">
        <v>0.24112569103167997</v>
      </c>
      <c r="AB41" s="79">
        <f t="shared" si="8"/>
        <v>99.999998036934798</v>
      </c>
      <c r="AC41" s="79">
        <f t="shared" si="4"/>
        <v>23.52519257819268</v>
      </c>
      <c r="AD41" s="79">
        <f t="shared" ca="1" si="5"/>
        <v>22.900410967279225</v>
      </c>
      <c r="AE41" s="89" t="str">
        <f t="shared" ca="1" si="9"/>
        <v>0</v>
      </c>
    </row>
    <row r="42" spans="2:31" x14ac:dyDescent="0.25">
      <c r="B42" s="74">
        <f t="shared" si="10"/>
        <v>33</v>
      </c>
      <c r="C42" s="72">
        <f t="shared" ca="1" si="0"/>
        <v>1</v>
      </c>
      <c r="D42" s="1">
        <f t="shared" ca="1" si="6"/>
        <v>0</v>
      </c>
      <c r="E42" s="1">
        <f t="shared" ca="1" si="1"/>
        <v>0</v>
      </c>
      <c r="F42" s="1">
        <f t="shared" ca="1" si="7"/>
        <v>1</v>
      </c>
      <c r="G42" s="1">
        <f t="shared" ca="1" si="11"/>
        <v>17</v>
      </c>
      <c r="H42" s="1">
        <f t="shared" ca="1" si="12"/>
        <v>16</v>
      </c>
      <c r="I42" s="1">
        <f t="shared" ca="1" si="13"/>
        <v>9</v>
      </c>
      <c r="J42" s="77">
        <f t="shared" ca="1" si="14"/>
        <v>24</v>
      </c>
      <c r="K42" s="79">
        <f t="shared" ca="1" si="2"/>
        <v>6.8504429308707975</v>
      </c>
      <c r="L42" s="79">
        <f t="shared" ca="1" si="3"/>
        <v>48.826761803029541</v>
      </c>
      <c r="M42" s="83">
        <f ca="1">IF($B42&gt;$I$4,"",VLOOKUP($B42,G$10:$K$6000,5,FALSE))</f>
        <v>6.8257952479826534</v>
      </c>
      <c r="N42" s="84">
        <f ca="1">IF($B42&gt;$I$4,"",VLOOKUP($B42,H$10:$K$6000,4,FALSE))</f>
        <v>6.9778472748781972</v>
      </c>
      <c r="O42" s="83">
        <f ca="1">IF($B42&gt;$I$4,"",VLOOKUP($B42,I$10:$L$6000,4,FALSE))</f>
        <v>44.336699955318409</v>
      </c>
      <c r="P42" s="84">
        <f ca="1">IF($B42&gt;$I$4,"",VLOOKUP($B42,J$10:$L$6000,3,FALSE))</f>
        <v>49.442678968870368</v>
      </c>
      <c r="Q42" s="83">
        <v>23.669951107845002</v>
      </c>
      <c r="R42" s="2">
        <v>23.669951107845002</v>
      </c>
      <c r="S42" s="2">
        <v>20.616966613227007</v>
      </c>
      <c r="T42" s="2">
        <v>20.616966613227007</v>
      </c>
      <c r="U42" s="2">
        <v>7.3086618612550023</v>
      </c>
      <c r="V42" s="2">
        <v>1.3997859865053002</v>
      </c>
      <c r="W42" s="2">
        <v>1.6240569792499002</v>
      </c>
      <c r="X42" s="2">
        <v>0.45253207674889001</v>
      </c>
      <c r="Y42" s="2">
        <v>0.25</v>
      </c>
      <c r="Z42" s="2">
        <v>0.15</v>
      </c>
      <c r="AA42" s="84">
        <v>0.24112569103167997</v>
      </c>
      <c r="AB42" s="79">
        <f t="shared" si="8"/>
        <v>99.999998036934798</v>
      </c>
      <c r="AC42" s="79">
        <f t="shared" si="4"/>
        <v>23.52519257819268</v>
      </c>
      <c r="AD42" s="79">
        <f t="shared" ca="1" si="5"/>
        <v>22.740474176635932</v>
      </c>
      <c r="AE42" s="89" t="str">
        <f t="shared" ca="1" si="9"/>
        <v>0</v>
      </c>
    </row>
    <row r="43" spans="2:31" x14ac:dyDescent="0.25">
      <c r="B43" s="74">
        <f t="shared" si="10"/>
        <v>34</v>
      </c>
      <c r="C43" s="72">
        <f t="shared" ca="1" si="0"/>
        <v>0</v>
      </c>
      <c r="D43" s="1">
        <f t="shared" ca="1" si="6"/>
        <v>1</v>
      </c>
      <c r="E43" s="1">
        <f t="shared" ca="1" si="1"/>
        <v>1</v>
      </c>
      <c r="F43" s="1">
        <f t="shared" ca="1" si="7"/>
        <v>0</v>
      </c>
      <c r="G43" s="1">
        <f t="shared" ca="1" si="11"/>
        <v>17</v>
      </c>
      <c r="H43" s="1">
        <f t="shared" ca="1" si="12"/>
        <v>17</v>
      </c>
      <c r="I43" s="1">
        <f t="shared" ca="1" si="13"/>
        <v>10</v>
      </c>
      <c r="J43" s="77">
        <f t="shared" ca="1" si="14"/>
        <v>24</v>
      </c>
      <c r="K43" s="79">
        <f t="shared" ca="1" si="2"/>
        <v>7.6077259766695295</v>
      </c>
      <c r="L43" s="79">
        <f t="shared" ca="1" si="3"/>
        <v>46.956298448452593</v>
      </c>
      <c r="M43" s="83">
        <f ca="1">IF($B43&gt;$I$4,"",VLOOKUP($B43,G$10:$K$6000,5,FALSE))</f>
        <v>6.0043142009647728</v>
      </c>
      <c r="N43" s="84">
        <f ca="1">IF($B43&gt;$I$4,"",VLOOKUP($B43,H$10:$K$6000,4,FALSE))</f>
        <v>6.9972774477594077</v>
      </c>
      <c r="O43" s="83">
        <f ca="1">IF($B43&gt;$I$4,"",VLOOKUP($B43,I$10:$L$6000,4,FALSE))</f>
        <v>45.759595039111495</v>
      </c>
      <c r="P43" s="84">
        <f ca="1">IF($B43&gt;$I$4,"",VLOOKUP($B43,J$10:$L$6000,3,FALSE))</f>
        <v>47.582121083161837</v>
      </c>
      <c r="Q43" s="83">
        <v>23.669951107845002</v>
      </c>
      <c r="R43" s="2">
        <v>23.669951107845002</v>
      </c>
      <c r="S43" s="2">
        <v>20.616966613227007</v>
      </c>
      <c r="T43" s="2">
        <v>20.616966613227007</v>
      </c>
      <c r="U43" s="2">
        <v>7.3086618612550023</v>
      </c>
      <c r="V43" s="2">
        <v>1.3997859865053002</v>
      </c>
      <c r="W43" s="2">
        <v>1.6240569792499002</v>
      </c>
      <c r="X43" s="2">
        <v>0.45253207674889001</v>
      </c>
      <c r="Y43" s="2">
        <v>0.25</v>
      </c>
      <c r="Z43" s="2">
        <v>0.15</v>
      </c>
      <c r="AA43" s="84">
        <v>0.24112569103167997</v>
      </c>
      <c r="AB43" s="79">
        <f t="shared" si="8"/>
        <v>99.999998036934798</v>
      </c>
      <c r="AC43" s="79">
        <f t="shared" si="4"/>
        <v>23.52519257819268</v>
      </c>
      <c r="AD43" s="79">
        <f t="shared" ca="1" si="5"/>
        <v>22.460396333118318</v>
      </c>
      <c r="AE43" s="89" t="str">
        <f t="shared" ca="1" si="9"/>
        <v>0</v>
      </c>
    </row>
    <row r="44" spans="2:31" x14ac:dyDescent="0.25">
      <c r="B44" s="74">
        <f t="shared" si="10"/>
        <v>35</v>
      </c>
      <c r="C44" s="72">
        <f t="shared" ca="1" si="0"/>
        <v>1</v>
      </c>
      <c r="D44" s="1">
        <f t="shared" ca="1" si="6"/>
        <v>0</v>
      </c>
      <c r="E44" s="1">
        <f t="shared" ca="1" si="1"/>
        <v>1</v>
      </c>
      <c r="F44" s="1">
        <f t="shared" ca="1" si="7"/>
        <v>0</v>
      </c>
      <c r="G44" s="1">
        <f t="shared" ca="1" si="11"/>
        <v>18</v>
      </c>
      <c r="H44" s="1">
        <f t="shared" ca="1" si="12"/>
        <v>17</v>
      </c>
      <c r="I44" s="1">
        <f t="shared" ca="1" si="13"/>
        <v>11</v>
      </c>
      <c r="J44" s="77">
        <f t="shared" ca="1" si="14"/>
        <v>24</v>
      </c>
      <c r="K44" s="79">
        <f t="shared" ca="1" si="2"/>
        <v>6.5514097258485435</v>
      </c>
      <c r="L44" s="79">
        <f t="shared" ca="1" si="3"/>
        <v>46.83733645632072</v>
      </c>
      <c r="M44" s="83">
        <f ca="1">IF($B44&gt;$I$4,"",VLOOKUP($B44,G$10:$K$6000,5,FALSE))</f>
        <v>6.8975977450167614</v>
      </c>
      <c r="N44" s="84">
        <f ca="1">IF($B44&gt;$I$4,"",VLOOKUP($B44,H$10:$K$6000,4,FALSE))</f>
        <v>7.1209042622649754</v>
      </c>
      <c r="O44" s="83">
        <f ca="1">IF($B44&gt;$I$4,"",VLOOKUP($B44,I$10:$L$6000,4,FALSE))</f>
        <v>46.626713787483496</v>
      </c>
      <c r="P44" s="84">
        <f ca="1">IF($B44&gt;$I$4,"",VLOOKUP($B44,J$10:$L$6000,3,FALSE))</f>
        <v>48.197379213126545</v>
      </c>
      <c r="Q44" s="83">
        <v>23.669951107845002</v>
      </c>
      <c r="R44" s="2">
        <v>23.669951107845002</v>
      </c>
      <c r="S44" s="2">
        <v>20.616966613227007</v>
      </c>
      <c r="T44" s="2">
        <v>20.616966613227007</v>
      </c>
      <c r="U44" s="2">
        <v>7.3086618612550023</v>
      </c>
      <c r="V44" s="2">
        <v>1.3997859865053002</v>
      </c>
      <c r="W44" s="2">
        <v>1.6240569792499002</v>
      </c>
      <c r="X44" s="2">
        <v>0.45253207674889001</v>
      </c>
      <c r="Y44" s="2">
        <v>0.25</v>
      </c>
      <c r="Z44" s="2">
        <v>0.15</v>
      </c>
      <c r="AA44" s="84">
        <v>0.24112569103167997</v>
      </c>
      <c r="AB44" s="79">
        <f t="shared" si="8"/>
        <v>99.999998036934798</v>
      </c>
      <c r="AC44" s="79">
        <f t="shared" si="4"/>
        <v>23.52519257819268</v>
      </c>
      <c r="AD44" s="79">
        <f t="shared" ca="1" si="5"/>
        <v>23.006719663888376</v>
      </c>
      <c r="AE44" s="89" t="str">
        <f t="shared" ca="1" si="9"/>
        <v>1</v>
      </c>
    </row>
    <row r="45" spans="2:31" x14ac:dyDescent="0.25">
      <c r="B45" s="74">
        <f t="shared" si="10"/>
        <v>36</v>
      </c>
      <c r="C45" s="72">
        <f t="shared" ca="1" si="0"/>
        <v>1</v>
      </c>
      <c r="D45" s="1">
        <f t="shared" ca="1" si="6"/>
        <v>0</v>
      </c>
      <c r="E45" s="1">
        <f t="shared" ca="1" si="1"/>
        <v>1</v>
      </c>
      <c r="F45" s="1">
        <f t="shared" ca="1" si="7"/>
        <v>0</v>
      </c>
      <c r="G45" s="1">
        <f t="shared" ca="1" si="11"/>
        <v>19</v>
      </c>
      <c r="H45" s="1">
        <f t="shared" ca="1" si="12"/>
        <v>17</v>
      </c>
      <c r="I45" s="1">
        <f t="shared" ca="1" si="13"/>
        <v>12</v>
      </c>
      <c r="J45" s="77">
        <f t="shared" ca="1" si="14"/>
        <v>24</v>
      </c>
      <c r="K45" s="79">
        <f t="shared" ca="1" si="2"/>
        <v>6.8374551672401616</v>
      </c>
      <c r="L45" s="79">
        <f t="shared" ca="1" si="3"/>
        <v>47.282107591195938</v>
      </c>
      <c r="M45" s="83">
        <f ca="1">IF($B45&gt;$I$4,"",VLOOKUP($B45,G$10:$K$6000,5,FALSE))</f>
        <v>6.1980339693227462</v>
      </c>
      <c r="N45" s="84">
        <f ca="1">IF($B45&gt;$I$4,"",VLOOKUP($B45,H$10:$K$6000,4,FALSE))</f>
        <v>6.9472348910067421</v>
      </c>
      <c r="O45" s="83">
        <f ca="1">IF($B45&gt;$I$4,"",VLOOKUP($B45,I$10:$L$6000,4,FALSE))</f>
        <v>46.646623451540322</v>
      </c>
      <c r="P45" s="84">
        <f ca="1">IF($B45&gt;$I$4,"",VLOOKUP($B45,J$10:$L$6000,3,FALSE))</f>
        <v>48.556492816341255</v>
      </c>
      <c r="Q45" s="83">
        <v>23.669951107845002</v>
      </c>
      <c r="R45" s="2">
        <v>23.669951107845002</v>
      </c>
      <c r="S45" s="2">
        <v>20.616966613227007</v>
      </c>
      <c r="T45" s="2">
        <v>20.616966613227007</v>
      </c>
      <c r="U45" s="2">
        <v>7.3086618612550023</v>
      </c>
      <c r="V45" s="2">
        <v>1.3997859865053002</v>
      </c>
      <c r="W45" s="2">
        <v>1.6240569792499002</v>
      </c>
      <c r="X45" s="2">
        <v>0.45253207674889001</v>
      </c>
      <c r="Y45" s="2">
        <v>0.25</v>
      </c>
      <c r="Z45" s="2">
        <v>0.15</v>
      </c>
      <c r="AA45" s="84">
        <v>0.24112569103167997</v>
      </c>
      <c r="AB45" s="79">
        <f t="shared" si="8"/>
        <v>99.999998036934798</v>
      </c>
      <c r="AC45" s="79">
        <f t="shared" si="4"/>
        <v>23.52519257819268</v>
      </c>
      <c r="AD45" s="79">
        <f t="shared" ca="1" si="5"/>
        <v>22.87816890541702</v>
      </c>
      <c r="AE45" s="89" t="str">
        <f t="shared" ca="1" si="9"/>
        <v>0</v>
      </c>
    </row>
    <row r="46" spans="2:31" x14ac:dyDescent="0.25">
      <c r="B46" s="74">
        <f t="shared" si="10"/>
        <v>37</v>
      </c>
      <c r="C46" s="72">
        <f t="shared" ca="1" si="0"/>
        <v>0</v>
      </c>
      <c r="D46" s="1">
        <f t="shared" ca="1" si="6"/>
        <v>1</v>
      </c>
      <c r="E46" s="1">
        <f t="shared" ca="1" si="1"/>
        <v>0</v>
      </c>
      <c r="F46" s="1">
        <f t="shared" ca="1" si="7"/>
        <v>1</v>
      </c>
      <c r="G46" s="1">
        <f t="shared" ca="1" si="11"/>
        <v>19</v>
      </c>
      <c r="H46" s="1">
        <f t="shared" ca="1" si="12"/>
        <v>18</v>
      </c>
      <c r="I46" s="1">
        <f t="shared" ca="1" si="13"/>
        <v>12</v>
      </c>
      <c r="J46" s="77">
        <f t="shared" ca="1" si="14"/>
        <v>25</v>
      </c>
      <c r="K46" s="79">
        <f t="shared" ca="1" si="2"/>
        <v>6.9391504622717308</v>
      </c>
      <c r="L46" s="79">
        <f t="shared" ca="1" si="3"/>
        <v>47.879935238301748</v>
      </c>
      <c r="M46" s="83">
        <f ca="1">IF($B46&gt;$I$4,"",VLOOKUP($B46,G$10:$K$6000,5,FALSE))</f>
        <v>6.5704632612176281</v>
      </c>
      <c r="N46" s="84">
        <f ca="1">IF($B46&gt;$I$4,"",VLOOKUP($B46,H$10:$K$6000,4,FALSE))</f>
        <v>7.5483873755137196</v>
      </c>
      <c r="O46" s="83">
        <f ca="1">IF($B46&gt;$I$4,"",VLOOKUP($B46,I$10:$L$6000,4,FALSE))</f>
        <v>47.354967282860869</v>
      </c>
      <c r="P46" s="84">
        <f ca="1">IF($B46&gt;$I$4,"",VLOOKUP($B46,J$10:$L$6000,3,FALSE))</f>
        <v>48.518689942984771</v>
      </c>
      <c r="Q46" s="83">
        <v>23.669951107845002</v>
      </c>
      <c r="R46" s="2">
        <v>23.669951107845002</v>
      </c>
      <c r="S46" s="2">
        <v>20.616966613227007</v>
      </c>
      <c r="T46" s="2">
        <v>20.616966613227007</v>
      </c>
      <c r="U46" s="2">
        <v>7.3086618612550023</v>
      </c>
      <c r="V46" s="2">
        <v>1.3997859865053002</v>
      </c>
      <c r="W46" s="2">
        <v>1.6240569792499002</v>
      </c>
      <c r="X46" s="2">
        <v>0.45253207674889001</v>
      </c>
      <c r="Y46" s="2">
        <v>0.25</v>
      </c>
      <c r="Z46" s="2">
        <v>0.15</v>
      </c>
      <c r="AA46" s="84">
        <v>0.24112569103167997</v>
      </c>
      <c r="AB46" s="79">
        <f t="shared" si="8"/>
        <v>99.999998036934798</v>
      </c>
      <c r="AC46" s="79">
        <f t="shared" si="4"/>
        <v>23.52519257819268</v>
      </c>
      <c r="AD46" s="79">
        <f t="shared" ca="1" si="5"/>
        <v>23.246860441317693</v>
      </c>
      <c r="AE46" s="89" t="str">
        <f t="shared" ca="1" si="9"/>
        <v>1</v>
      </c>
    </row>
    <row r="47" spans="2:31" x14ac:dyDescent="0.25">
      <c r="B47" s="74">
        <f t="shared" si="10"/>
        <v>38</v>
      </c>
      <c r="C47" s="72">
        <f t="shared" ca="1" si="0"/>
        <v>0</v>
      </c>
      <c r="D47" s="1">
        <f t="shared" ca="1" si="6"/>
        <v>1</v>
      </c>
      <c r="E47" s="1">
        <f t="shared" ca="1" si="1"/>
        <v>1</v>
      </c>
      <c r="F47" s="1">
        <f t="shared" ca="1" si="7"/>
        <v>0</v>
      </c>
      <c r="G47" s="1">
        <f t="shared" ca="1" si="11"/>
        <v>19</v>
      </c>
      <c r="H47" s="1">
        <f t="shared" ca="1" si="12"/>
        <v>19</v>
      </c>
      <c r="I47" s="1">
        <f t="shared" ca="1" si="13"/>
        <v>13</v>
      </c>
      <c r="J47" s="77">
        <f t="shared" ca="1" si="14"/>
        <v>25</v>
      </c>
      <c r="K47" s="79">
        <f t="shared" ca="1" si="2"/>
        <v>6.9692184620796649</v>
      </c>
      <c r="L47" s="79">
        <f t="shared" ca="1" si="3"/>
        <v>45.825536526559844</v>
      </c>
      <c r="M47" s="83">
        <f ca="1">IF($B47&gt;$I$4,"",VLOOKUP($B47,G$10:$K$6000,5,FALSE))</f>
        <v>6.2960919667618898</v>
      </c>
      <c r="N47" s="84">
        <f ca="1">IF($B47&gt;$I$4,"",VLOOKUP($B47,H$10:$K$6000,4,FALSE))</f>
        <v>7.477882819281799</v>
      </c>
      <c r="O47" s="83">
        <f ca="1">IF($B47&gt;$I$4,"",VLOOKUP($B47,I$10:$L$6000,4,FALSE))</f>
        <v>46.446727414142131</v>
      </c>
      <c r="P47" s="84">
        <f ca="1">IF($B47&gt;$I$4,"",VLOOKUP($B47,J$10:$L$6000,3,FALSE))</f>
        <v>49.949092079682842</v>
      </c>
      <c r="Q47" s="83">
        <v>23.669951107845002</v>
      </c>
      <c r="R47" s="2">
        <v>23.669951107845002</v>
      </c>
      <c r="S47" s="2">
        <v>20.616966613227007</v>
      </c>
      <c r="T47" s="2">
        <v>20.616966613227007</v>
      </c>
      <c r="U47" s="2">
        <v>7.3086618612550023</v>
      </c>
      <c r="V47" s="2">
        <v>1.3997859865053002</v>
      </c>
      <c r="W47" s="2">
        <v>1.6240569792499002</v>
      </c>
      <c r="X47" s="2">
        <v>0.45253207674889001</v>
      </c>
      <c r="Y47" s="2">
        <v>0.25</v>
      </c>
      <c r="Z47" s="2">
        <v>0.15</v>
      </c>
      <c r="AA47" s="84">
        <v>0.24112569103167997</v>
      </c>
      <c r="AB47" s="79">
        <f t="shared" si="8"/>
        <v>99.999998036934798</v>
      </c>
      <c r="AC47" s="79">
        <f t="shared" si="4"/>
        <v>23.52519257819268</v>
      </c>
      <c r="AD47" s="79">
        <f t="shared" ca="1" si="5"/>
        <v>23.272882516533329</v>
      </c>
      <c r="AE47" s="89" t="str">
        <f t="shared" ca="1" si="9"/>
        <v>1</v>
      </c>
    </row>
    <row r="48" spans="2:31" x14ac:dyDescent="0.25">
      <c r="B48" s="74">
        <f t="shared" si="10"/>
        <v>39</v>
      </c>
      <c r="C48" s="72">
        <f t="shared" ca="1" si="0"/>
        <v>0</v>
      </c>
      <c r="D48" s="1">
        <f t="shared" ca="1" si="6"/>
        <v>1</v>
      </c>
      <c r="E48" s="1">
        <f t="shared" ca="1" si="1"/>
        <v>0</v>
      </c>
      <c r="F48" s="1">
        <f t="shared" ca="1" si="7"/>
        <v>1</v>
      </c>
      <c r="G48" s="1">
        <f t="shared" ca="1" si="11"/>
        <v>19</v>
      </c>
      <c r="H48" s="1">
        <f t="shared" ca="1" si="12"/>
        <v>20</v>
      </c>
      <c r="I48" s="1">
        <f t="shared" ca="1" si="13"/>
        <v>13</v>
      </c>
      <c r="J48" s="77">
        <f t="shared" ca="1" si="14"/>
        <v>26</v>
      </c>
      <c r="K48" s="79">
        <f t="shared" ca="1" si="2"/>
        <v>7.4955994122020053</v>
      </c>
      <c r="L48" s="79">
        <f t="shared" ca="1" si="3"/>
        <v>48.657362579489792</v>
      </c>
      <c r="M48" s="83">
        <f ca="1">IF($B48&gt;$I$4,"",VLOOKUP($B48,G$10:$K$6000,5,FALSE))</f>
        <v>6.6788021218393645</v>
      </c>
      <c r="N48" s="84">
        <f ca="1">IF($B48&gt;$I$4,"",VLOOKUP($B48,H$10:$K$6000,4,FALSE))</f>
        <v>7.6458175512793618</v>
      </c>
      <c r="O48" s="83">
        <f ca="1">IF($B48&gt;$I$4,"",VLOOKUP($B48,I$10:$L$6000,4,FALSE))</f>
        <v>46.581915585200868</v>
      </c>
      <c r="P48" s="84">
        <f ca="1">IF($B48&gt;$I$4,"",VLOOKUP($B48,J$10:$L$6000,3,FALSE))</f>
        <v>49.924614929423868</v>
      </c>
      <c r="Q48" s="83">
        <v>23.669951107845002</v>
      </c>
      <c r="R48" s="2">
        <v>23.669951107845002</v>
      </c>
      <c r="S48" s="2">
        <v>20.616966613227007</v>
      </c>
      <c r="T48" s="2">
        <v>20.616966613227007</v>
      </c>
      <c r="U48" s="2">
        <v>7.3086618612550023</v>
      </c>
      <c r="V48" s="2">
        <v>1.3997859865053002</v>
      </c>
      <c r="W48" s="2">
        <v>1.6240569792499002</v>
      </c>
      <c r="X48" s="2">
        <v>0.45253207674889001</v>
      </c>
      <c r="Y48" s="2">
        <v>0.25</v>
      </c>
      <c r="Z48" s="2">
        <v>0.15</v>
      </c>
      <c r="AA48" s="84">
        <v>0.24112569103167997</v>
      </c>
      <c r="AB48" s="79">
        <f t="shared" si="8"/>
        <v>99.999998036934798</v>
      </c>
      <c r="AC48" s="79">
        <f t="shared" si="4"/>
        <v>23.52519257819268</v>
      </c>
      <c r="AD48" s="79">
        <f t="shared" ca="1" si="5"/>
        <v>23.426045146277286</v>
      </c>
      <c r="AE48" s="89" t="str">
        <f t="shared" ca="1" si="9"/>
        <v>1</v>
      </c>
    </row>
    <row r="49" spans="2:31" x14ac:dyDescent="0.25">
      <c r="B49" s="74">
        <f t="shared" si="10"/>
        <v>40</v>
      </c>
      <c r="C49" s="72">
        <f t="shared" ca="1" si="0"/>
        <v>1</v>
      </c>
      <c r="D49" s="1">
        <f t="shared" ca="1" si="6"/>
        <v>0</v>
      </c>
      <c r="E49" s="1">
        <f t="shared" ca="1" si="1"/>
        <v>1</v>
      </c>
      <c r="F49" s="1">
        <f t="shared" ca="1" si="7"/>
        <v>0</v>
      </c>
      <c r="G49" s="1">
        <f t="shared" ca="1" si="11"/>
        <v>20</v>
      </c>
      <c r="H49" s="1">
        <f t="shared" ca="1" si="12"/>
        <v>20</v>
      </c>
      <c r="I49" s="1">
        <f t="shared" ca="1" si="13"/>
        <v>14</v>
      </c>
      <c r="J49" s="77">
        <f t="shared" ca="1" si="14"/>
        <v>26</v>
      </c>
      <c r="K49" s="79">
        <f t="shared" ca="1" si="2"/>
        <v>5.8046704793410608</v>
      </c>
      <c r="L49" s="79">
        <f t="shared" ca="1" si="3"/>
        <v>47.146363403177034</v>
      </c>
      <c r="M49" s="83">
        <f ca="1">IF($B49&gt;$I$4,"",VLOOKUP($B49,G$10:$K$6000,5,FALSE))</f>
        <v>6.3114024461721101</v>
      </c>
      <c r="N49" s="84">
        <f ca="1">IF($B49&gt;$I$4,"",VLOOKUP($B49,H$10:$K$6000,4,FALSE))</f>
        <v>7.6278762107052378</v>
      </c>
      <c r="O49" s="83">
        <f ca="1">IF($B49&gt;$I$4,"",VLOOKUP($B49,I$10:$L$6000,4,FALSE))</f>
        <v>46.622095644134937</v>
      </c>
      <c r="P49" s="84">
        <f ca="1">IF($B49&gt;$I$4,"",VLOOKUP($B49,J$10:$L$6000,3,FALSE))</f>
        <v>49.594828252590126</v>
      </c>
      <c r="Q49" s="83">
        <v>23.669951107845002</v>
      </c>
      <c r="R49" s="2">
        <v>23.669951107845002</v>
      </c>
      <c r="S49" s="2">
        <v>20.616966613227007</v>
      </c>
      <c r="T49" s="2">
        <v>20.616966613227007</v>
      </c>
      <c r="U49" s="2">
        <v>7.3086618612550023</v>
      </c>
      <c r="V49" s="2">
        <v>1.3997859865053002</v>
      </c>
      <c r="W49" s="2">
        <v>1.6240569792499002</v>
      </c>
      <c r="X49" s="2">
        <v>0.45253207674889001</v>
      </c>
      <c r="Y49" s="2">
        <v>0.25</v>
      </c>
      <c r="Z49" s="2">
        <v>0.15</v>
      </c>
      <c r="AA49" s="84">
        <v>0.24112569103167997</v>
      </c>
      <c r="AB49" s="79">
        <f t="shared" si="8"/>
        <v>99.999998036934798</v>
      </c>
      <c r="AC49" s="79">
        <f t="shared" si="4"/>
        <v>23.52519257819268</v>
      </c>
      <c r="AD49" s="79">
        <f t="shared" ca="1" si="5"/>
        <v>23.275127016412405</v>
      </c>
      <c r="AE49" s="89" t="str">
        <f t="shared" ca="1" si="9"/>
        <v>1</v>
      </c>
    </row>
    <row r="50" spans="2:31" x14ac:dyDescent="0.25">
      <c r="B50" s="74">
        <f t="shared" si="10"/>
        <v>41</v>
      </c>
      <c r="C50" s="72">
        <f t="shared" ca="1" si="0"/>
        <v>0</v>
      </c>
      <c r="D50" s="1">
        <f t="shared" ca="1" si="6"/>
        <v>1</v>
      </c>
      <c r="E50" s="1">
        <f t="shared" ca="1" si="1"/>
        <v>1</v>
      </c>
      <c r="F50" s="1">
        <f t="shared" ca="1" si="7"/>
        <v>0</v>
      </c>
      <c r="G50" s="1">
        <f t="shared" ca="1" si="11"/>
        <v>20</v>
      </c>
      <c r="H50" s="1">
        <f t="shared" ca="1" si="12"/>
        <v>21</v>
      </c>
      <c r="I50" s="1">
        <f t="shared" ca="1" si="13"/>
        <v>15</v>
      </c>
      <c r="J50" s="77">
        <f t="shared" ca="1" si="14"/>
        <v>26</v>
      </c>
      <c r="K50" s="79">
        <f t="shared" ca="1" si="2"/>
        <v>7.020881393366329</v>
      </c>
      <c r="L50" s="79">
        <f t="shared" ca="1" si="3"/>
        <v>47.460434052180695</v>
      </c>
      <c r="M50" s="83">
        <f ca="1">IF($B50&gt;$I$4,"",VLOOKUP($B50,G$10:$K$6000,5,FALSE))</f>
        <v>5.9157755249809982</v>
      </c>
      <c r="N50" s="84">
        <f ca="1">IF($B50&gt;$I$4,"",VLOOKUP($B50,H$10:$K$6000,4,FALSE))</f>
        <v>7.638133513058686</v>
      </c>
      <c r="O50" s="83">
        <f ca="1">IF($B50&gt;$I$4,"",VLOOKUP($B50,I$10:$L$6000,4,FALSE))</f>
        <v>46.927308984578985</v>
      </c>
      <c r="P50" s="84">
        <f ca="1">IF($B50&gt;$I$4,"",VLOOKUP($B50,J$10:$L$6000,3,FALSE))</f>
        <v>47.925339144301056</v>
      </c>
      <c r="Q50" s="83">
        <v>23.669951107845002</v>
      </c>
      <c r="R50" s="2">
        <v>23.669951107845002</v>
      </c>
      <c r="S50" s="2">
        <v>20.616966613227007</v>
      </c>
      <c r="T50" s="2">
        <v>20.616966613227007</v>
      </c>
      <c r="U50" s="2">
        <v>7.3086618612550023</v>
      </c>
      <c r="V50" s="2">
        <v>1.3997859865053002</v>
      </c>
      <c r="W50" s="2">
        <v>1.6240569792499002</v>
      </c>
      <c r="X50" s="2">
        <v>0.45253207674889001</v>
      </c>
      <c r="Y50" s="2">
        <v>0.25</v>
      </c>
      <c r="Z50" s="2">
        <v>0.15</v>
      </c>
      <c r="AA50" s="84">
        <v>0.24112569103167997</v>
      </c>
      <c r="AB50" s="79">
        <f t="shared" si="8"/>
        <v>99.999998036934798</v>
      </c>
      <c r="AC50" s="79">
        <f t="shared" si="4"/>
        <v>23.52519257819268</v>
      </c>
      <c r="AD50" s="79">
        <f t="shared" ca="1" si="5"/>
        <v>22.90263793648009</v>
      </c>
      <c r="AE50" s="89" t="str">
        <f t="shared" ca="1" si="9"/>
        <v>0</v>
      </c>
    </row>
    <row r="51" spans="2:31" x14ac:dyDescent="0.25">
      <c r="B51" s="74">
        <f t="shared" si="10"/>
        <v>42</v>
      </c>
      <c r="C51" s="72">
        <f t="shared" ca="1" si="0"/>
        <v>0</v>
      </c>
      <c r="D51" s="1">
        <f t="shared" ca="1" si="6"/>
        <v>1</v>
      </c>
      <c r="E51" s="1">
        <f t="shared" ca="1" si="1"/>
        <v>0</v>
      </c>
      <c r="F51" s="1">
        <f t="shared" ca="1" si="7"/>
        <v>1</v>
      </c>
      <c r="G51" s="1">
        <f t="shared" ca="1" si="11"/>
        <v>20</v>
      </c>
      <c r="H51" s="1">
        <f t="shared" ca="1" si="12"/>
        <v>22</v>
      </c>
      <c r="I51" s="1">
        <f t="shared" ca="1" si="13"/>
        <v>15</v>
      </c>
      <c r="J51" s="77">
        <f t="shared" ca="1" si="14"/>
        <v>27</v>
      </c>
      <c r="K51" s="79">
        <f t="shared" ca="1" si="2"/>
        <v>7.5855940022098602</v>
      </c>
      <c r="L51" s="79">
        <f t="shared" ca="1" si="3"/>
        <v>48.985750216589523</v>
      </c>
      <c r="M51" s="83">
        <f ca="1">IF($B51&gt;$I$4,"",VLOOKUP($B51,G$10:$K$6000,5,FALSE))</f>
        <v>6.8356842613302256</v>
      </c>
      <c r="N51" s="84">
        <f ca="1">IF($B51&gt;$I$4,"",VLOOKUP($B51,H$10:$K$6000,4,FALSE))</f>
        <v>7.7727405337783582</v>
      </c>
      <c r="O51" s="83">
        <f ca="1">IF($B51&gt;$I$4,"",VLOOKUP($B51,I$10:$L$6000,4,FALSE))</f>
        <v>46.54005315379267</v>
      </c>
      <c r="P51" s="84">
        <f ca="1">IF($B51&gt;$I$4,"",VLOOKUP($B51,J$10:$L$6000,3,FALSE))</f>
        <v>47.964620420681065</v>
      </c>
      <c r="Q51" s="83">
        <v>23.669951107845002</v>
      </c>
      <c r="R51" s="2">
        <v>23.669951107845002</v>
      </c>
      <c r="S51" s="2">
        <v>20.616966613227007</v>
      </c>
      <c r="T51" s="2">
        <v>20.616966613227007</v>
      </c>
      <c r="U51" s="2">
        <v>7.3086618612550023</v>
      </c>
      <c r="V51" s="2">
        <v>1.3997859865053002</v>
      </c>
      <c r="W51" s="2">
        <v>1.6240569792499002</v>
      </c>
      <c r="X51" s="2">
        <v>0.45253207674889001</v>
      </c>
      <c r="Y51" s="2">
        <v>0.25</v>
      </c>
      <c r="Z51" s="2">
        <v>0.15</v>
      </c>
      <c r="AA51" s="84">
        <v>0.24112569103167997</v>
      </c>
      <c r="AB51" s="79">
        <f t="shared" si="8"/>
        <v>99.999998036934798</v>
      </c>
      <c r="AC51" s="79">
        <f t="shared" si="4"/>
        <v>23.52519257819268</v>
      </c>
      <c r="AD51" s="79">
        <f t="shared" ca="1" si="5"/>
        <v>23.080499502898345</v>
      </c>
      <c r="AE51" s="89" t="str">
        <f t="shared" ca="1" si="9"/>
        <v>1</v>
      </c>
    </row>
    <row r="52" spans="2:31" x14ac:dyDescent="0.25">
      <c r="B52" s="74">
        <f t="shared" si="10"/>
        <v>43</v>
      </c>
      <c r="C52" s="72">
        <f t="shared" ca="1" si="0"/>
        <v>1</v>
      </c>
      <c r="D52" s="1">
        <f t="shared" ca="1" si="6"/>
        <v>0</v>
      </c>
      <c r="E52" s="1">
        <f t="shared" ca="1" si="1"/>
        <v>1</v>
      </c>
      <c r="F52" s="1">
        <f t="shared" ca="1" si="7"/>
        <v>0</v>
      </c>
      <c r="G52" s="1">
        <f t="shared" ca="1" si="11"/>
        <v>21</v>
      </c>
      <c r="H52" s="1">
        <f t="shared" ca="1" si="12"/>
        <v>22</v>
      </c>
      <c r="I52" s="1">
        <f t="shared" ca="1" si="13"/>
        <v>16</v>
      </c>
      <c r="J52" s="77">
        <f t="shared" ca="1" si="14"/>
        <v>27</v>
      </c>
      <c r="K52" s="79">
        <f t="shared" ca="1" si="2"/>
        <v>5.9891504857693114</v>
      </c>
      <c r="L52" s="79">
        <f t="shared" ca="1" si="3"/>
        <v>47.036845187282502</v>
      </c>
      <c r="M52" s="83">
        <f ca="1">IF($B52&gt;$I$4,"",VLOOKUP($B52,G$10:$K$6000,5,FALSE))</f>
        <v>6.8422923482101554</v>
      </c>
      <c r="N52" s="84">
        <f ca="1">IF($B52&gt;$I$4,"",VLOOKUP($B52,H$10:$K$6000,4,FALSE))</f>
        <v>7.5447103106034881</v>
      </c>
      <c r="O52" s="83">
        <f ca="1">IF($B52&gt;$I$4,"",VLOOKUP($B52,I$10:$L$6000,4,FALSE))</f>
        <v>47.435400907544484</v>
      </c>
      <c r="P52" s="84">
        <f ca="1">IF($B52&gt;$I$4,"",VLOOKUP($B52,J$10:$L$6000,3,FALSE))</f>
        <v>50.911446893979971</v>
      </c>
      <c r="Q52" s="83">
        <v>23.669951107845002</v>
      </c>
      <c r="R52" s="2">
        <v>23.669951107845002</v>
      </c>
      <c r="S52" s="2">
        <v>20.616966613227007</v>
      </c>
      <c r="T52" s="2">
        <v>20.616966613227007</v>
      </c>
      <c r="U52" s="2">
        <v>7.3086618612550023</v>
      </c>
      <c r="V52" s="2">
        <v>1.3997859865053002</v>
      </c>
      <c r="W52" s="2">
        <v>1.6240569792499002</v>
      </c>
      <c r="X52" s="2">
        <v>0.45253207674889001</v>
      </c>
      <c r="Y52" s="2">
        <v>0.25</v>
      </c>
      <c r="Z52" s="2">
        <v>0.15</v>
      </c>
      <c r="AA52" s="84">
        <v>0.24112569103167997</v>
      </c>
      <c r="AB52" s="79">
        <f t="shared" si="8"/>
        <v>99.999998036934798</v>
      </c>
      <c r="AC52" s="79">
        <f t="shared" si="4"/>
        <v>23.52519257819268</v>
      </c>
      <c r="AD52" s="79">
        <f t="shared" ca="1" si="5"/>
        <v>23.820228769108446</v>
      </c>
      <c r="AE52" s="89" t="str">
        <f t="shared" ca="1" si="9"/>
        <v>1</v>
      </c>
    </row>
    <row r="53" spans="2:31" x14ac:dyDescent="0.25">
      <c r="B53" s="74">
        <f t="shared" si="10"/>
        <v>44</v>
      </c>
      <c r="C53" s="72">
        <f t="shared" ca="1" si="0"/>
        <v>1</v>
      </c>
      <c r="D53" s="1">
        <f t="shared" ca="1" si="6"/>
        <v>0</v>
      </c>
      <c r="E53" s="1">
        <f t="shared" ca="1" si="1"/>
        <v>0</v>
      </c>
      <c r="F53" s="1">
        <f t="shared" ca="1" si="7"/>
        <v>1</v>
      </c>
      <c r="G53" s="1">
        <f t="shared" ca="1" si="11"/>
        <v>22</v>
      </c>
      <c r="H53" s="1">
        <f t="shared" ca="1" si="12"/>
        <v>22</v>
      </c>
      <c r="I53" s="1">
        <f t="shared" ca="1" si="13"/>
        <v>16</v>
      </c>
      <c r="J53" s="77">
        <f t="shared" ca="1" si="14"/>
        <v>28</v>
      </c>
      <c r="K53" s="79">
        <f t="shared" ca="1" si="2"/>
        <v>6.8194884332564154</v>
      </c>
      <c r="L53" s="79">
        <f t="shared" ca="1" si="3"/>
        <v>48.577428823017954</v>
      </c>
      <c r="M53" s="83">
        <f ca="1">IF($B53&gt;$I$4,"",VLOOKUP($B53,G$10:$K$6000,5,FALSE))</f>
        <v>6.750127018969529</v>
      </c>
      <c r="N53" s="84">
        <f ca="1">IF($B53&gt;$I$4,"",VLOOKUP($B53,H$10:$K$6000,4,FALSE))</f>
        <v>7.8176963597511735</v>
      </c>
      <c r="O53" s="83">
        <f ca="1">IF($B53&gt;$I$4,"",VLOOKUP($B53,I$10:$L$6000,4,FALSE))</f>
        <v>47.091043304634631</v>
      </c>
      <c r="P53" s="84">
        <f ca="1">IF($B53&gt;$I$4,"",VLOOKUP($B53,J$10:$L$6000,3,FALSE))</f>
        <v>48.8867562753356</v>
      </c>
      <c r="Q53" s="83">
        <v>23.669951107845002</v>
      </c>
      <c r="R53" s="2">
        <v>23.669951107845002</v>
      </c>
      <c r="S53" s="2">
        <v>20.616966613227007</v>
      </c>
      <c r="T53" s="2">
        <v>20.616966613227007</v>
      </c>
      <c r="U53" s="2">
        <v>7.3086618612550023</v>
      </c>
      <c r="V53" s="2">
        <v>1.3997859865053002</v>
      </c>
      <c r="W53" s="2">
        <v>1.6240569792499002</v>
      </c>
      <c r="X53" s="2">
        <v>0.45253207674889001</v>
      </c>
      <c r="Y53" s="2">
        <v>0.25</v>
      </c>
      <c r="Z53" s="2">
        <v>0.15</v>
      </c>
      <c r="AA53" s="84">
        <v>0.24112569103167997</v>
      </c>
      <c r="AB53" s="79">
        <f t="shared" si="8"/>
        <v>99.999998036934798</v>
      </c>
      <c r="AC53" s="79">
        <f t="shared" si="4"/>
        <v>23.52519257819268</v>
      </c>
      <c r="AD53" s="79">
        <f t="shared" ca="1" si="5"/>
        <v>23.37460306421422</v>
      </c>
      <c r="AE53" s="89" t="str">
        <f t="shared" ca="1" si="9"/>
        <v>1</v>
      </c>
    </row>
    <row r="54" spans="2:31" x14ac:dyDescent="0.25">
      <c r="B54" s="74">
        <f t="shared" si="10"/>
        <v>45</v>
      </c>
      <c r="C54" s="72">
        <f t="shared" ca="1" si="0"/>
        <v>0</v>
      </c>
      <c r="D54" s="1">
        <f t="shared" ca="1" si="6"/>
        <v>1</v>
      </c>
      <c r="E54" s="1">
        <f t="shared" ca="1" si="1"/>
        <v>1</v>
      </c>
      <c r="F54" s="1">
        <f t="shared" ca="1" si="7"/>
        <v>0</v>
      </c>
      <c r="G54" s="1">
        <f t="shared" ca="1" si="11"/>
        <v>22</v>
      </c>
      <c r="H54" s="1">
        <f t="shared" ca="1" si="12"/>
        <v>23</v>
      </c>
      <c r="I54" s="1">
        <f t="shared" ca="1" si="13"/>
        <v>17</v>
      </c>
      <c r="J54" s="77">
        <f t="shared" ca="1" si="14"/>
        <v>28</v>
      </c>
      <c r="K54" s="79">
        <f t="shared" ca="1" si="2"/>
        <v>7.6192764408460185</v>
      </c>
      <c r="L54" s="79">
        <f t="shared" ca="1" si="3"/>
        <v>47.229916331046589</v>
      </c>
      <c r="M54" s="83">
        <f ca="1">IF($B54&gt;$I$4,"",VLOOKUP($B54,G$10:$K$6000,5,FALSE))</f>
        <v>6.5843106073920215</v>
      </c>
      <c r="N54" s="84">
        <f ca="1">IF($B54&gt;$I$4,"",VLOOKUP($B54,H$10:$K$6000,4,FALSE))</f>
        <v>7.0318335324573349</v>
      </c>
      <c r="O54" s="83">
        <f ca="1">IF($B54&gt;$I$4,"",VLOOKUP($B54,I$10:$L$6000,4,FALSE))</f>
        <v>44.782932231484629</v>
      </c>
      <c r="P54" s="84">
        <f ca="1">IF($B54&gt;$I$4,"",VLOOKUP($B54,J$10:$L$6000,3,FALSE))</f>
        <v>49.743835610124272</v>
      </c>
      <c r="Q54" s="83">
        <v>23.669951107845002</v>
      </c>
      <c r="R54" s="2">
        <v>23.669951107845002</v>
      </c>
      <c r="S54" s="2">
        <v>20.616966613227007</v>
      </c>
      <c r="T54" s="2">
        <v>20.616966613227007</v>
      </c>
      <c r="U54" s="2">
        <v>7.3086618612550023</v>
      </c>
      <c r="V54" s="2">
        <v>1.3997859865053002</v>
      </c>
      <c r="W54" s="2">
        <v>1.6240569792499002</v>
      </c>
      <c r="X54" s="2">
        <v>0.45253207674889001</v>
      </c>
      <c r="Y54" s="2">
        <v>0.25</v>
      </c>
      <c r="Z54" s="2">
        <v>0.15</v>
      </c>
      <c r="AA54" s="84">
        <v>0.24112569103167997</v>
      </c>
      <c r="AB54" s="79">
        <f t="shared" si="8"/>
        <v>99.999998036934798</v>
      </c>
      <c r="AC54" s="79">
        <f t="shared" si="4"/>
        <v>23.52519257819268</v>
      </c>
      <c r="AD54" s="79">
        <f t="shared" ca="1" si="5"/>
        <v>22.850182324624576</v>
      </c>
      <c r="AE54" s="89" t="str">
        <f t="shared" ca="1" si="9"/>
        <v>0</v>
      </c>
    </row>
    <row r="55" spans="2:31" x14ac:dyDescent="0.25">
      <c r="B55" s="74">
        <f t="shared" si="10"/>
        <v>46</v>
      </c>
      <c r="C55" s="72">
        <f t="shared" ca="1" si="0"/>
        <v>0</v>
      </c>
      <c r="D55" s="1">
        <f t="shared" ca="1" si="6"/>
        <v>1</v>
      </c>
      <c r="E55" s="1">
        <f t="shared" ca="1" si="1"/>
        <v>1</v>
      </c>
      <c r="F55" s="1">
        <f t="shared" ca="1" si="7"/>
        <v>0</v>
      </c>
      <c r="G55" s="1">
        <f t="shared" ca="1" si="11"/>
        <v>22</v>
      </c>
      <c r="H55" s="1">
        <f t="shared" ca="1" si="12"/>
        <v>24</v>
      </c>
      <c r="I55" s="1">
        <f t="shared" ca="1" si="13"/>
        <v>18</v>
      </c>
      <c r="J55" s="77">
        <f t="shared" ca="1" si="14"/>
        <v>28</v>
      </c>
      <c r="K55" s="79">
        <f t="shared" ca="1" si="2"/>
        <v>8.0054904406357732</v>
      </c>
      <c r="L55" s="79">
        <f t="shared" ca="1" si="3"/>
        <v>45.791222272497492</v>
      </c>
      <c r="M55" s="83">
        <f ca="1">IF($B55&gt;$I$4,"",VLOOKUP($B55,G$10:$K$6000,5,FALSE))</f>
        <v>6.1570187952354738</v>
      </c>
      <c r="N55" s="84">
        <f ca="1">IF($B55&gt;$I$4,"",VLOOKUP($B55,H$10:$K$6000,4,FALSE))</f>
        <v>7.5645254199676808</v>
      </c>
      <c r="O55" s="83">
        <f ca="1">IF($B55&gt;$I$4,"",VLOOKUP($B55,I$10:$L$6000,4,FALSE))</f>
        <v>46.62441157420114</v>
      </c>
      <c r="P55" s="84">
        <f ca="1">IF($B55&gt;$I$4,"",VLOOKUP($B55,J$10:$L$6000,3,FALSE))</f>
        <v>48.137322202284963</v>
      </c>
      <c r="Q55" s="83">
        <v>23.669951107845002</v>
      </c>
      <c r="R55" s="2">
        <v>23.669951107845002</v>
      </c>
      <c r="S55" s="2">
        <v>20.616966613227007</v>
      </c>
      <c r="T55" s="2">
        <v>20.616966613227007</v>
      </c>
      <c r="U55" s="2">
        <v>7.3086618612550023</v>
      </c>
      <c r="V55" s="2">
        <v>1.3997859865053002</v>
      </c>
      <c r="W55" s="2">
        <v>1.6240569792499002</v>
      </c>
      <c r="X55" s="2">
        <v>0.45253207674889001</v>
      </c>
      <c r="Y55" s="2">
        <v>0.25</v>
      </c>
      <c r="Z55" s="2">
        <v>0.15</v>
      </c>
      <c r="AA55" s="84">
        <v>0.24112569103167997</v>
      </c>
      <c r="AB55" s="79">
        <f t="shared" si="8"/>
        <v>99.999998036934798</v>
      </c>
      <c r="AC55" s="79">
        <f t="shared" si="4"/>
        <v>23.52519257819268</v>
      </c>
      <c r="AD55" s="79">
        <f t="shared" ca="1" si="5"/>
        <v>22.923573319274546</v>
      </c>
      <c r="AE55" s="89" t="str">
        <f t="shared" ca="1" si="9"/>
        <v>0</v>
      </c>
    </row>
    <row r="56" spans="2:31" x14ac:dyDescent="0.25">
      <c r="B56" s="74">
        <f t="shared" si="10"/>
        <v>47</v>
      </c>
      <c r="C56" s="72">
        <f t="shared" ca="1" si="0"/>
        <v>1</v>
      </c>
      <c r="D56" s="1">
        <f t="shared" ca="1" si="6"/>
        <v>0</v>
      </c>
      <c r="E56" s="1">
        <f t="shared" ca="1" si="1"/>
        <v>1</v>
      </c>
      <c r="F56" s="1">
        <f t="shared" ca="1" si="7"/>
        <v>0</v>
      </c>
      <c r="G56" s="1">
        <f t="shared" ca="1" si="11"/>
        <v>23</v>
      </c>
      <c r="H56" s="1">
        <f t="shared" ca="1" si="12"/>
        <v>24</v>
      </c>
      <c r="I56" s="1">
        <f t="shared" ca="1" si="13"/>
        <v>19</v>
      </c>
      <c r="J56" s="77">
        <f t="shared" ca="1" si="14"/>
        <v>28</v>
      </c>
      <c r="K56" s="79">
        <f t="shared" ca="1" si="2"/>
        <v>6.7605008665426025</v>
      </c>
      <c r="L56" s="79">
        <f t="shared" ca="1" si="3"/>
        <v>45.508148589234608</v>
      </c>
      <c r="M56" s="83">
        <f ca="1">IF($B56&gt;$I$4,"",VLOOKUP($B56,G$10:$K$6000,5,FALSE))</f>
        <v>6.8218975149031982</v>
      </c>
      <c r="N56" s="84">
        <f ca="1">IF($B56&gt;$I$4,"",VLOOKUP($B56,H$10:$K$6000,4,FALSE))</f>
        <v>7.1333192697920005</v>
      </c>
      <c r="O56" s="83">
        <f ca="1">IF($B56&gt;$I$4,"",VLOOKUP($B56,I$10:$L$6000,4,FALSE))</f>
        <v>46.977593946443783</v>
      </c>
      <c r="P56" s="84">
        <f ca="1">IF($B56&gt;$I$4,"",VLOOKUP($B56,J$10:$L$6000,3,FALSE))</f>
        <v>48.305982924321697</v>
      </c>
      <c r="Q56" s="83">
        <v>23.669951107845002</v>
      </c>
      <c r="R56" s="2">
        <v>23.669951107845002</v>
      </c>
      <c r="S56" s="2">
        <v>20.616966613227007</v>
      </c>
      <c r="T56" s="2">
        <v>20.616966613227007</v>
      </c>
      <c r="U56" s="2">
        <v>7.3086618612550023</v>
      </c>
      <c r="V56" s="2">
        <v>1.3997859865053002</v>
      </c>
      <c r="W56" s="2">
        <v>1.6240569792499002</v>
      </c>
      <c r="X56" s="2">
        <v>0.45253207674889001</v>
      </c>
      <c r="Y56" s="2">
        <v>0.25</v>
      </c>
      <c r="Z56" s="2">
        <v>0.15</v>
      </c>
      <c r="AA56" s="84">
        <v>0.24112569103167997</v>
      </c>
      <c r="AB56" s="79">
        <f t="shared" si="8"/>
        <v>99.999998036934798</v>
      </c>
      <c r="AC56" s="79">
        <f t="shared" si="4"/>
        <v>23.52519257819268</v>
      </c>
      <c r="AD56" s="79">
        <f t="shared" ca="1" si="5"/>
        <v>23.086471718746765</v>
      </c>
      <c r="AE56" s="89" t="str">
        <f t="shared" ca="1" si="9"/>
        <v>1</v>
      </c>
    </row>
    <row r="57" spans="2:31" x14ac:dyDescent="0.25">
      <c r="B57" s="74">
        <f t="shared" si="10"/>
        <v>48</v>
      </c>
      <c r="C57" s="72">
        <f t="shared" ca="1" si="0"/>
        <v>1</v>
      </c>
      <c r="D57" s="1">
        <f t="shared" ca="1" si="6"/>
        <v>0</v>
      </c>
      <c r="E57" s="1">
        <f t="shared" ca="1" si="1"/>
        <v>1</v>
      </c>
      <c r="F57" s="1">
        <f t="shared" ca="1" si="7"/>
        <v>0</v>
      </c>
      <c r="G57" s="1">
        <f t="shared" ca="1" si="11"/>
        <v>24</v>
      </c>
      <c r="H57" s="1">
        <f t="shared" ca="1" si="12"/>
        <v>24</v>
      </c>
      <c r="I57" s="1">
        <f t="shared" ca="1" si="13"/>
        <v>20</v>
      </c>
      <c r="J57" s="77">
        <f t="shared" ca="1" si="14"/>
        <v>28</v>
      </c>
      <c r="K57" s="79">
        <f t="shared" ca="1" si="2"/>
        <v>6.0666635002041591</v>
      </c>
      <c r="L57" s="79">
        <f t="shared" ca="1" si="3"/>
        <v>44.662071200951004</v>
      </c>
      <c r="M57" s="83">
        <f ca="1">IF($B57&gt;$I$4,"",VLOOKUP($B57,G$10:$K$6000,5,FALSE))</f>
        <v>6.7662375837483744</v>
      </c>
      <c r="N57" s="84">
        <f ca="1">IF($B57&gt;$I$4,"",VLOOKUP($B57,H$10:$K$6000,4,FALSE))</f>
        <v>7.7932507953591896</v>
      </c>
      <c r="O57" s="83">
        <f ca="1">IF($B57&gt;$I$4,"",VLOOKUP($B57,I$10:$L$6000,4,FALSE))</f>
        <v>47.434630229904961</v>
      </c>
      <c r="P57" s="84">
        <f ca="1">IF($B57&gt;$I$4,"",VLOOKUP($B57,J$10:$L$6000,3,FALSE))</f>
        <v>50.080834141731678</v>
      </c>
      <c r="Q57" s="83">
        <v>23.669951107845002</v>
      </c>
      <c r="R57" s="2">
        <v>23.669951107845002</v>
      </c>
      <c r="S57" s="2">
        <v>20.616966613227007</v>
      </c>
      <c r="T57" s="2">
        <v>20.616966613227007</v>
      </c>
      <c r="U57" s="2">
        <v>7.3086618612550023</v>
      </c>
      <c r="V57" s="2">
        <v>1.3997859865053002</v>
      </c>
      <c r="W57" s="2">
        <v>1.6240569792499002</v>
      </c>
      <c r="X57" s="2">
        <v>0.45253207674889001</v>
      </c>
      <c r="Y57" s="2">
        <v>0.25</v>
      </c>
      <c r="Z57" s="2">
        <v>0.15</v>
      </c>
      <c r="AA57" s="84">
        <v>0.24112569103167997</v>
      </c>
      <c r="AB57" s="79">
        <f t="shared" si="8"/>
        <v>99.999998036934798</v>
      </c>
      <c r="AC57" s="79">
        <f t="shared" si="4"/>
        <v>23.52519257819268</v>
      </c>
      <c r="AD57" s="79">
        <f t="shared" ca="1" si="5"/>
        <v>23.689650010602158</v>
      </c>
      <c r="AE57" s="89" t="str">
        <f t="shared" ca="1" si="9"/>
        <v>1</v>
      </c>
    </row>
    <row r="58" spans="2:31" x14ac:dyDescent="0.25">
      <c r="B58" s="74">
        <f t="shared" si="10"/>
        <v>49</v>
      </c>
      <c r="C58" s="72">
        <f t="shared" ca="1" si="0"/>
        <v>1</v>
      </c>
      <c r="D58" s="1">
        <f t="shared" ca="1" si="6"/>
        <v>0</v>
      </c>
      <c r="E58" s="1">
        <f t="shared" ca="1" si="1"/>
        <v>0</v>
      </c>
      <c r="F58" s="1">
        <f t="shared" ca="1" si="7"/>
        <v>1</v>
      </c>
      <c r="G58" s="1">
        <f t="shared" ca="1" si="11"/>
        <v>25</v>
      </c>
      <c r="H58" s="1">
        <f t="shared" ca="1" si="12"/>
        <v>24</v>
      </c>
      <c r="I58" s="1">
        <f t="shared" ca="1" si="13"/>
        <v>20</v>
      </c>
      <c r="J58" s="77">
        <f t="shared" ca="1" si="14"/>
        <v>29</v>
      </c>
      <c r="K58" s="79">
        <f t="shared" ca="1" si="2"/>
        <v>6.3753067501042997</v>
      </c>
      <c r="L58" s="79">
        <f t="shared" ca="1" si="3"/>
        <v>48.40653142934076</v>
      </c>
      <c r="M58" s="83">
        <f ca="1">IF($B58&gt;$I$4,"",VLOOKUP($B58,G$10:$K$6000,5,FALSE))</f>
        <v>6.6410209682431187</v>
      </c>
      <c r="N58" s="84">
        <f ca="1">IF($B58&gt;$I$4,"",VLOOKUP($B58,H$10:$K$6000,4,FALSE))</f>
        <v>7.0207163953947571</v>
      </c>
      <c r="O58" s="83">
        <f ca="1">IF($B58&gt;$I$4,"",VLOOKUP($B58,I$10:$L$6000,4,FALSE))</f>
        <v>47.037087696920075</v>
      </c>
      <c r="P58" s="84">
        <f ca="1">IF($B58&gt;$I$4,"",VLOOKUP($B58,J$10:$L$6000,3,FALSE))</f>
        <v>47.893763790735981</v>
      </c>
      <c r="Q58" s="83">
        <v>23.669951107845002</v>
      </c>
      <c r="R58" s="2">
        <v>23.669951107845002</v>
      </c>
      <c r="S58" s="2">
        <v>20.616966613227007</v>
      </c>
      <c r="T58" s="2">
        <v>20.616966613227007</v>
      </c>
      <c r="U58" s="2">
        <v>7.3086618612550023</v>
      </c>
      <c r="V58" s="2">
        <v>1.3997859865053002</v>
      </c>
      <c r="W58" s="2">
        <v>1.6240569792499002</v>
      </c>
      <c r="X58" s="2">
        <v>0.45253207674889001</v>
      </c>
      <c r="Y58" s="2">
        <v>0.25</v>
      </c>
      <c r="Z58" s="2">
        <v>0.15</v>
      </c>
      <c r="AA58" s="84">
        <v>0.24112569103167997</v>
      </c>
      <c r="AB58" s="79">
        <f t="shared" si="8"/>
        <v>99.999998036934798</v>
      </c>
      <c r="AC58" s="79">
        <f t="shared" si="4"/>
        <v>23.52519257819268</v>
      </c>
      <c r="AD58" s="79">
        <f t="shared" ca="1" si="5"/>
        <v>22.94428400879886</v>
      </c>
      <c r="AE58" s="89" t="str">
        <f t="shared" ca="1" si="9"/>
        <v>0</v>
      </c>
    </row>
    <row r="59" spans="2:31" x14ac:dyDescent="0.25">
      <c r="B59" s="74">
        <f t="shared" si="10"/>
        <v>50</v>
      </c>
      <c r="C59" s="72">
        <f t="shared" ca="1" si="0"/>
        <v>0</v>
      </c>
      <c r="D59" s="1">
        <f t="shared" ca="1" si="6"/>
        <v>1</v>
      </c>
      <c r="E59" s="1">
        <f t="shared" ca="1" si="1"/>
        <v>0</v>
      </c>
      <c r="F59" s="1">
        <f t="shared" ca="1" si="7"/>
        <v>1</v>
      </c>
      <c r="G59" s="1">
        <f t="shared" ca="1" si="11"/>
        <v>25</v>
      </c>
      <c r="H59" s="1">
        <f t="shared" ca="1" si="12"/>
        <v>25</v>
      </c>
      <c r="I59" s="1">
        <f t="shared" ca="1" si="13"/>
        <v>20</v>
      </c>
      <c r="J59" s="77">
        <f t="shared" ca="1" si="14"/>
        <v>30</v>
      </c>
      <c r="K59" s="79">
        <f t="shared" ca="1" si="2"/>
        <v>7.1003023161668439</v>
      </c>
      <c r="L59" s="79">
        <f t="shared" ca="1" si="3"/>
        <v>49.487778953378751</v>
      </c>
      <c r="M59" s="83">
        <f ca="1">IF($B59&gt;$I$4,"",VLOOKUP($B59,G$10:$K$6000,5,FALSE))</f>
        <v>6.5704764028179463</v>
      </c>
      <c r="N59" s="84">
        <f ca="1">IF($B59&gt;$I$4,"",VLOOKUP($B59,H$10:$K$6000,4,FALSE))</f>
        <v>7.373486972037461</v>
      </c>
      <c r="O59" s="83">
        <f ca="1">IF($B59&gt;$I$4,"",VLOOKUP($B59,I$10:$L$6000,4,FALSE))</f>
        <v>46.303842589636723</v>
      </c>
      <c r="P59" s="84">
        <f ca="1">IF($B59&gt;$I$4,"",VLOOKUP($B59,J$10:$L$6000,3,FALSE))</f>
        <v>48.036266828388065</v>
      </c>
      <c r="Q59" s="83">
        <v>23.669951107845002</v>
      </c>
      <c r="R59" s="2">
        <v>23.669951107845002</v>
      </c>
      <c r="S59" s="2">
        <v>20.616966613227007</v>
      </c>
      <c r="T59" s="2">
        <v>20.616966613227007</v>
      </c>
      <c r="U59" s="2">
        <v>7.3086618612550023</v>
      </c>
      <c r="V59" s="2">
        <v>1.3997859865053002</v>
      </c>
      <c r="W59" s="2">
        <v>1.6240569792499002</v>
      </c>
      <c r="X59" s="2">
        <v>0.45253207674889001</v>
      </c>
      <c r="Y59" s="2">
        <v>0.25</v>
      </c>
      <c r="Z59" s="2">
        <v>0.15</v>
      </c>
      <c r="AA59" s="84">
        <v>0.24112569103167997</v>
      </c>
      <c r="AB59" s="79">
        <f t="shared" si="8"/>
        <v>99.999998036934798</v>
      </c>
      <c r="AC59" s="79">
        <f t="shared" si="4"/>
        <v>23.52519257819268</v>
      </c>
      <c r="AD59" s="79">
        <f t="shared" ca="1" si="5"/>
        <v>22.889293672401507</v>
      </c>
      <c r="AE59" s="89" t="str">
        <f t="shared" ca="1" si="9"/>
        <v>0</v>
      </c>
    </row>
    <row r="60" spans="2:31" x14ac:dyDescent="0.25">
      <c r="B60" s="74">
        <f t="shared" si="10"/>
        <v>51</v>
      </c>
      <c r="C60" s="72">
        <f t="shared" ca="1" si="0"/>
        <v>1</v>
      </c>
      <c r="D60" s="1">
        <f t="shared" ca="1" si="6"/>
        <v>0</v>
      </c>
      <c r="E60" s="1">
        <f t="shared" ca="1" si="1"/>
        <v>0</v>
      </c>
      <c r="F60" s="1">
        <f t="shared" ca="1" si="7"/>
        <v>1</v>
      </c>
      <c r="G60" s="1">
        <f t="shared" ca="1" si="11"/>
        <v>26</v>
      </c>
      <c r="H60" s="1">
        <f t="shared" ca="1" si="12"/>
        <v>25</v>
      </c>
      <c r="I60" s="1">
        <f t="shared" ca="1" si="13"/>
        <v>20</v>
      </c>
      <c r="J60" s="77">
        <f t="shared" ca="1" si="14"/>
        <v>31</v>
      </c>
      <c r="K60" s="79">
        <f t="shared" ca="1" si="2"/>
        <v>6.4443163632362186</v>
      </c>
      <c r="L60" s="79">
        <f t="shared" ca="1" si="3"/>
        <v>48.780319642913696</v>
      </c>
      <c r="M60" s="83">
        <f ca="1">IF($B60&gt;$I$4,"",VLOOKUP($B60,G$10:$K$6000,5,FALSE))</f>
        <v>6.2565803481348796</v>
      </c>
      <c r="N60" s="84">
        <f ca="1">IF($B60&gt;$I$4,"",VLOOKUP($B60,H$10:$K$6000,4,FALSE))</f>
        <v>7.7343291480967862</v>
      </c>
      <c r="O60" s="83">
        <f ca="1">IF($B60&gt;$I$4,"",VLOOKUP($B60,I$10:$L$6000,4,FALSE))</f>
        <v>46.567705803309103</v>
      </c>
      <c r="P60" s="84">
        <f ca="1">IF($B60&gt;$I$4,"",VLOOKUP($B60,J$10:$L$6000,3,FALSE))</f>
        <v>50.356454563412839</v>
      </c>
      <c r="Q60" s="83">
        <v>23.669951107845002</v>
      </c>
      <c r="R60" s="2">
        <v>23.669951107845002</v>
      </c>
      <c r="S60" s="2">
        <v>20.616966613227007</v>
      </c>
      <c r="T60" s="2">
        <v>20.616966613227007</v>
      </c>
      <c r="U60" s="2">
        <v>7.3086618612550023</v>
      </c>
      <c r="V60" s="2">
        <v>1.3997859865053002</v>
      </c>
      <c r="W60" s="2">
        <v>1.6240569792499002</v>
      </c>
      <c r="X60" s="2">
        <v>0.45253207674889001</v>
      </c>
      <c r="Y60" s="2">
        <v>0.25</v>
      </c>
      <c r="Z60" s="2">
        <v>0.15</v>
      </c>
      <c r="AA60" s="84">
        <v>0.24112569103167997</v>
      </c>
      <c r="AB60" s="79">
        <f t="shared" si="8"/>
        <v>99.999998036934798</v>
      </c>
      <c r="AC60" s="79">
        <f t="shared" si="4"/>
        <v>23.52519257819268</v>
      </c>
      <c r="AD60" s="79">
        <f t="shared" ca="1" si="5"/>
        <v>23.433158717739968</v>
      </c>
      <c r="AE60" s="89" t="str">
        <f t="shared" ca="1" si="9"/>
        <v>1</v>
      </c>
    </row>
    <row r="61" spans="2:31" x14ac:dyDescent="0.25">
      <c r="B61" s="74">
        <f t="shared" si="10"/>
        <v>52</v>
      </c>
      <c r="C61" s="72">
        <f t="shared" ca="1" si="0"/>
        <v>1</v>
      </c>
      <c r="D61" s="1">
        <f t="shared" ca="1" si="6"/>
        <v>0</v>
      </c>
      <c r="E61" s="1">
        <f t="shared" ca="1" si="1"/>
        <v>1</v>
      </c>
      <c r="F61" s="1">
        <f t="shared" ca="1" si="7"/>
        <v>0</v>
      </c>
      <c r="G61" s="1">
        <f t="shared" ca="1" si="11"/>
        <v>27</v>
      </c>
      <c r="H61" s="1">
        <f t="shared" ca="1" si="12"/>
        <v>25</v>
      </c>
      <c r="I61" s="1">
        <f t="shared" ca="1" si="13"/>
        <v>21</v>
      </c>
      <c r="J61" s="77">
        <f t="shared" ca="1" si="14"/>
        <v>31</v>
      </c>
      <c r="K61" s="79">
        <f t="shared" ca="1" si="2"/>
        <v>6.8196409063465433</v>
      </c>
      <c r="L61" s="79">
        <f t="shared" ca="1" si="3"/>
        <v>45.43616544710909</v>
      </c>
      <c r="M61" s="83">
        <f ca="1">IF($B61&gt;$I$4,"",VLOOKUP($B61,G$10:$K$6000,5,FALSE))</f>
        <v>6.4755352907061923</v>
      </c>
      <c r="N61" s="84">
        <f ca="1">IF($B61&gt;$I$4,"",VLOOKUP($B61,H$10:$K$6000,4,FALSE))</f>
        <v>7.4015163305145855</v>
      </c>
      <c r="O61" s="83">
        <f ca="1">IF($B61&gt;$I$4,"",VLOOKUP($B61,I$10:$L$6000,4,FALSE))</f>
        <v>46.640538208573517</v>
      </c>
      <c r="P61" s="84">
        <f ca="1">IF($B61&gt;$I$4,"",VLOOKUP($B61,J$10:$L$6000,3,FALSE))</f>
        <v>49.362947734754414</v>
      </c>
      <c r="Q61" s="83">
        <v>23.669951107845002</v>
      </c>
      <c r="R61" s="2">
        <v>23.669951107845002</v>
      </c>
      <c r="S61" s="2">
        <v>20.616966613227007</v>
      </c>
      <c r="T61" s="2">
        <v>20.616966613227007</v>
      </c>
      <c r="U61" s="2">
        <v>7.3086618612550023</v>
      </c>
      <c r="V61" s="2">
        <v>1.3997859865053002</v>
      </c>
      <c r="W61" s="2">
        <v>1.6240569792499002</v>
      </c>
      <c r="X61" s="2">
        <v>0.45253207674889001</v>
      </c>
      <c r="Y61" s="2">
        <v>0.25</v>
      </c>
      <c r="Z61" s="2">
        <v>0.15</v>
      </c>
      <c r="AA61" s="84">
        <v>0.24112569103167997</v>
      </c>
      <c r="AB61" s="79">
        <f t="shared" si="8"/>
        <v>99.999998036934798</v>
      </c>
      <c r="AC61" s="79">
        <f t="shared" si="4"/>
        <v>23.52519257819268</v>
      </c>
      <c r="AD61" s="79">
        <f t="shared" ca="1" si="5"/>
        <v>23.216393475904795</v>
      </c>
      <c r="AE61" s="89" t="str">
        <f t="shared" ca="1" si="9"/>
        <v>1</v>
      </c>
    </row>
    <row r="62" spans="2:31" x14ac:dyDescent="0.25">
      <c r="B62" s="74">
        <f t="shared" si="10"/>
        <v>53</v>
      </c>
      <c r="C62" s="72">
        <f t="shared" ca="1" si="0"/>
        <v>1</v>
      </c>
      <c r="D62" s="1">
        <f t="shared" ca="1" si="6"/>
        <v>0</v>
      </c>
      <c r="E62" s="1">
        <f t="shared" ca="1" si="1"/>
        <v>0</v>
      </c>
      <c r="F62" s="1">
        <f t="shared" ca="1" si="7"/>
        <v>1</v>
      </c>
      <c r="G62" s="1">
        <f t="shared" ca="1" si="11"/>
        <v>28</v>
      </c>
      <c r="H62" s="1">
        <f t="shared" ca="1" si="12"/>
        <v>25</v>
      </c>
      <c r="I62" s="1">
        <f t="shared" ca="1" si="13"/>
        <v>21</v>
      </c>
      <c r="J62" s="77">
        <f t="shared" ca="1" si="14"/>
        <v>32</v>
      </c>
      <c r="K62" s="79">
        <f t="shared" ca="1" si="2"/>
        <v>6.4980454520985944</v>
      </c>
      <c r="L62" s="79">
        <f t="shared" ca="1" si="3"/>
        <v>49.554765047762899</v>
      </c>
      <c r="M62" s="83">
        <f ca="1">IF($B62&gt;$I$4,"",VLOOKUP($B62,G$10:$K$6000,5,FALSE))</f>
        <v>6.0257425952486106</v>
      </c>
      <c r="N62" s="84">
        <f ca="1">IF($B62&gt;$I$4,"",VLOOKUP($B62,H$10:$K$6000,4,FALSE))</f>
        <v>7.083760235053326</v>
      </c>
      <c r="O62" s="83">
        <f ca="1">IF($B62&gt;$I$4,"",VLOOKUP($B62,I$10:$L$6000,4,FALSE))</f>
        <v>46.457139422144202</v>
      </c>
      <c r="P62" s="84">
        <f ca="1">IF($B62&gt;$I$4,"",VLOOKUP($B62,J$10:$L$6000,3,FALSE))</f>
        <v>47.525320522715248</v>
      </c>
      <c r="Q62" s="83">
        <v>23.669951107845002</v>
      </c>
      <c r="R62" s="2">
        <v>23.669951107845002</v>
      </c>
      <c r="S62" s="2">
        <v>20.616966613227007</v>
      </c>
      <c r="T62" s="2">
        <v>20.616966613227007</v>
      </c>
      <c r="U62" s="2">
        <v>7.3086618612550023</v>
      </c>
      <c r="V62" s="2">
        <v>1.3997859865053002</v>
      </c>
      <c r="W62" s="2">
        <v>1.6240569792499002</v>
      </c>
      <c r="X62" s="2">
        <v>0.45253207674889001</v>
      </c>
      <c r="Y62" s="2">
        <v>0.25</v>
      </c>
      <c r="Z62" s="2">
        <v>0.15</v>
      </c>
      <c r="AA62" s="84">
        <v>0.24112569103167997</v>
      </c>
      <c r="AB62" s="79">
        <f t="shared" si="8"/>
        <v>99.999998036934798</v>
      </c>
      <c r="AC62" s="79">
        <f t="shared" si="4"/>
        <v>23.52519257819268</v>
      </c>
      <c r="AD62" s="79">
        <f t="shared" ca="1" si="5"/>
        <v>22.618040797016562</v>
      </c>
      <c r="AE62" s="89" t="str">
        <f t="shared" ca="1" si="9"/>
        <v>0</v>
      </c>
    </row>
    <row r="63" spans="2:31" x14ac:dyDescent="0.25">
      <c r="B63" s="74">
        <f t="shared" si="10"/>
        <v>54</v>
      </c>
      <c r="C63" s="72">
        <f t="shared" ca="1" si="0"/>
        <v>1</v>
      </c>
      <c r="D63" s="1">
        <f t="shared" ca="1" si="6"/>
        <v>0</v>
      </c>
      <c r="E63" s="1">
        <f t="shared" ca="1" si="1"/>
        <v>1</v>
      </c>
      <c r="F63" s="1">
        <f t="shared" ca="1" si="7"/>
        <v>0</v>
      </c>
      <c r="G63" s="1">
        <f t="shared" ca="1" si="11"/>
        <v>29</v>
      </c>
      <c r="H63" s="1">
        <f t="shared" ca="1" si="12"/>
        <v>25</v>
      </c>
      <c r="I63" s="1">
        <f t="shared" ca="1" si="13"/>
        <v>22</v>
      </c>
      <c r="J63" s="77">
        <f t="shared" ca="1" si="14"/>
        <v>32</v>
      </c>
      <c r="K63" s="79">
        <f t="shared" ca="1" si="2"/>
        <v>6.0134175929184446</v>
      </c>
      <c r="L63" s="79">
        <f t="shared" ca="1" si="3"/>
        <v>46.903676566654013</v>
      </c>
      <c r="M63" s="83">
        <f ca="1">IF($B63&gt;$I$4,"",VLOOKUP($B63,G$10:$K$6000,5,FALSE))</f>
        <v>5.9188485549790792</v>
      </c>
      <c r="N63" s="84">
        <f ca="1">IF($B63&gt;$I$4,"",VLOOKUP($B63,H$10:$K$6000,4,FALSE))</f>
        <v>7.7314806008546153</v>
      </c>
      <c r="O63" s="83">
        <f ca="1">IF($B63&gt;$I$4,"",VLOOKUP($B63,I$10:$L$6000,4,FALSE))</f>
        <v>47.014802149117095</v>
      </c>
      <c r="P63" s="84">
        <f ca="1">IF($B63&gt;$I$4,"",VLOOKUP($B63,J$10:$L$6000,3,FALSE))</f>
        <v>48.615746095062612</v>
      </c>
      <c r="Q63" s="83">
        <v>23.669951107845002</v>
      </c>
      <c r="R63" s="2">
        <v>23.669951107845002</v>
      </c>
      <c r="S63" s="2">
        <v>20.616966613227007</v>
      </c>
      <c r="T63" s="2">
        <v>20.616966613227007</v>
      </c>
      <c r="U63" s="2">
        <v>7.3086618612550023</v>
      </c>
      <c r="V63" s="2">
        <v>1.3997859865053002</v>
      </c>
      <c r="W63" s="2">
        <v>1.6240569792499002</v>
      </c>
      <c r="X63" s="2">
        <v>0.45253207674889001</v>
      </c>
      <c r="Y63" s="2">
        <v>0.25</v>
      </c>
      <c r="Z63" s="2">
        <v>0.15</v>
      </c>
      <c r="AA63" s="84">
        <v>0.24112569103167997</v>
      </c>
      <c r="AB63" s="79">
        <f t="shared" si="8"/>
        <v>99.999998036934798</v>
      </c>
      <c r="AC63" s="79">
        <f t="shared" si="4"/>
        <v>23.52519257819268</v>
      </c>
      <c r="AD63" s="79">
        <f t="shared" ca="1" si="5"/>
        <v>23.085839938275644</v>
      </c>
      <c r="AE63" s="89" t="str">
        <f t="shared" ca="1" si="9"/>
        <v>1</v>
      </c>
    </row>
    <row r="64" spans="2:31" x14ac:dyDescent="0.25">
      <c r="B64" s="74">
        <f t="shared" si="10"/>
        <v>55</v>
      </c>
      <c r="C64" s="72">
        <f t="shared" ca="1" si="0"/>
        <v>0</v>
      </c>
      <c r="D64" s="1">
        <f t="shared" ca="1" si="6"/>
        <v>1</v>
      </c>
      <c r="E64" s="1">
        <f t="shared" ca="1" si="1"/>
        <v>0</v>
      </c>
      <c r="F64" s="1">
        <f t="shared" ca="1" si="7"/>
        <v>1</v>
      </c>
      <c r="G64" s="1">
        <f t="shared" ca="1" si="11"/>
        <v>29</v>
      </c>
      <c r="H64" s="1">
        <f t="shared" ca="1" si="12"/>
        <v>26</v>
      </c>
      <c r="I64" s="1">
        <f t="shared" ca="1" si="13"/>
        <v>22</v>
      </c>
      <c r="J64" s="77">
        <f t="shared" ca="1" si="14"/>
        <v>33</v>
      </c>
      <c r="K64" s="79">
        <f t="shared" ca="1" si="2"/>
        <v>7.1236338207308183</v>
      </c>
      <c r="L64" s="79">
        <f t="shared" ca="1" si="3"/>
        <v>49.442678968870368</v>
      </c>
      <c r="M64" s="83">
        <f ca="1">IF($B64&gt;$I$4,"",VLOOKUP($B64,G$10:$K$6000,5,FALSE))</f>
        <v>6.1565161363040133</v>
      </c>
      <c r="N64" s="84">
        <f ca="1">IF($B64&gt;$I$4,"",VLOOKUP($B64,H$10:$K$6000,4,FALSE))</f>
        <v>7.0094089480848014</v>
      </c>
      <c r="O64" s="83">
        <f ca="1">IF($B64&gt;$I$4,"",VLOOKUP($B64,I$10:$L$6000,4,FALSE))</f>
        <v>45.04629701100712</v>
      </c>
      <c r="P64" s="84">
        <f ca="1">IF($B64&gt;$I$4,"",VLOOKUP($B64,J$10:$L$6000,3,FALSE))</f>
        <v>49.453654231336664</v>
      </c>
      <c r="Q64" s="83">
        <v>23.669951107845002</v>
      </c>
      <c r="R64" s="2">
        <v>23.669951107845002</v>
      </c>
      <c r="S64" s="2">
        <v>20.616966613227007</v>
      </c>
      <c r="T64" s="2">
        <v>20.616966613227007</v>
      </c>
      <c r="U64" s="2">
        <v>7.3086618612550023</v>
      </c>
      <c r="V64" s="2">
        <v>1.3997859865053002</v>
      </c>
      <c r="W64" s="2">
        <v>1.6240569792499002</v>
      </c>
      <c r="X64" s="2">
        <v>0.45253207674889001</v>
      </c>
      <c r="Y64" s="2">
        <v>0.25</v>
      </c>
      <c r="Z64" s="2">
        <v>0.15</v>
      </c>
      <c r="AA64" s="84">
        <v>0.24112569103167997</v>
      </c>
      <c r="AB64" s="79">
        <f t="shared" si="8"/>
        <v>99.999998036934798</v>
      </c>
      <c r="AC64" s="79">
        <f t="shared" si="4"/>
        <v>23.52519257819268</v>
      </c>
      <c r="AD64" s="79">
        <f t="shared" ca="1" si="5"/>
        <v>22.738086925001575</v>
      </c>
      <c r="AE64" s="89" t="str">
        <f t="shared" ca="1" si="9"/>
        <v>0</v>
      </c>
    </row>
    <row r="65" spans="2:31" x14ac:dyDescent="0.25">
      <c r="B65" s="74">
        <f t="shared" si="10"/>
        <v>56</v>
      </c>
      <c r="C65" s="72">
        <f t="shared" ca="1" si="0"/>
        <v>1</v>
      </c>
      <c r="D65" s="1">
        <f t="shared" ca="1" si="6"/>
        <v>0</v>
      </c>
      <c r="E65" s="1">
        <f t="shared" ca="1" si="1"/>
        <v>1</v>
      </c>
      <c r="F65" s="1">
        <f t="shared" ca="1" si="7"/>
        <v>0</v>
      </c>
      <c r="G65" s="1">
        <f t="shared" ca="1" si="11"/>
        <v>30</v>
      </c>
      <c r="H65" s="1">
        <f t="shared" ca="1" si="12"/>
        <v>26</v>
      </c>
      <c r="I65" s="1">
        <f t="shared" ca="1" si="13"/>
        <v>23</v>
      </c>
      <c r="J65" s="77">
        <f t="shared" ca="1" si="14"/>
        <v>33</v>
      </c>
      <c r="K65" s="79">
        <f t="shared" ca="1" si="2"/>
        <v>6.0913022895868023</v>
      </c>
      <c r="L65" s="79">
        <f t="shared" ca="1" si="3"/>
        <v>47.063175039317841</v>
      </c>
      <c r="M65" s="83">
        <f ca="1">IF($B65&gt;$I$4,"",VLOOKUP($B65,G$10:$K$6000,5,FALSE))</f>
        <v>6.374196638188601</v>
      </c>
      <c r="N65" s="84">
        <f ca="1">IF($B65&gt;$I$4,"",VLOOKUP($B65,H$10:$K$6000,4,FALSE))</f>
        <v>7.7561380967659046</v>
      </c>
      <c r="O65" s="83">
        <f ca="1">IF($B65&gt;$I$4,"",VLOOKUP($B65,I$10:$L$6000,4,FALSE))</f>
        <v>46.687995264242574</v>
      </c>
      <c r="P65" s="84">
        <f ca="1">IF($B65&gt;$I$4,"",VLOOKUP($B65,J$10:$L$6000,3,FALSE))</f>
        <v>47.53056665479572</v>
      </c>
      <c r="Q65" s="83">
        <v>23.669951107845002</v>
      </c>
      <c r="R65" s="2">
        <v>23.669951107845002</v>
      </c>
      <c r="S65" s="2">
        <v>20.616966613227007</v>
      </c>
      <c r="T65" s="2">
        <v>20.616966613227007</v>
      </c>
      <c r="U65" s="2">
        <v>7.3086618612550023</v>
      </c>
      <c r="V65" s="2">
        <v>1.3997859865053002</v>
      </c>
      <c r="W65" s="2">
        <v>1.6240569792499002</v>
      </c>
      <c r="X65" s="2">
        <v>0.45253207674889001</v>
      </c>
      <c r="Y65" s="2">
        <v>0.25</v>
      </c>
      <c r="Z65" s="2">
        <v>0.15</v>
      </c>
      <c r="AA65" s="84">
        <v>0.24112569103167997</v>
      </c>
      <c r="AB65" s="79">
        <f t="shared" si="8"/>
        <v>99.999998036934798</v>
      </c>
      <c r="AC65" s="79">
        <f t="shared" si="4"/>
        <v>23.52519257819268</v>
      </c>
      <c r="AD65" s="79">
        <f t="shared" ca="1" si="5"/>
        <v>22.908348274930731</v>
      </c>
      <c r="AE65" s="89" t="str">
        <f t="shared" ca="1" si="9"/>
        <v>0</v>
      </c>
    </row>
    <row r="66" spans="2:31" x14ac:dyDescent="0.25">
      <c r="B66" s="74">
        <f t="shared" si="10"/>
        <v>57</v>
      </c>
      <c r="C66" s="72">
        <f t="shared" ca="1" si="0"/>
        <v>1</v>
      </c>
      <c r="D66" s="1">
        <f t="shared" ca="1" si="6"/>
        <v>0</v>
      </c>
      <c r="E66" s="1">
        <f t="shared" ca="1" si="1"/>
        <v>0</v>
      </c>
      <c r="F66" s="1">
        <f t="shared" ca="1" si="7"/>
        <v>1</v>
      </c>
      <c r="G66" s="1">
        <f t="shared" ca="1" si="11"/>
        <v>31</v>
      </c>
      <c r="H66" s="1">
        <f t="shared" ca="1" si="12"/>
        <v>26</v>
      </c>
      <c r="I66" s="1">
        <f t="shared" ca="1" si="13"/>
        <v>23</v>
      </c>
      <c r="J66" s="77">
        <f t="shared" ca="1" si="14"/>
        <v>34</v>
      </c>
      <c r="K66" s="79">
        <f t="shared" ca="1" si="2"/>
        <v>6.8939444797233875</v>
      </c>
      <c r="L66" s="79">
        <f t="shared" ca="1" si="3"/>
        <v>47.582121083161837</v>
      </c>
      <c r="M66" s="83">
        <f ca="1">IF($B66&gt;$I$4,"",VLOOKUP($B66,G$10:$K$6000,5,FALSE))</f>
        <v>6.5230769338101</v>
      </c>
      <c r="N66" s="84">
        <f ca="1">IF($B66&gt;$I$4,"",VLOOKUP($B66,H$10:$K$6000,4,FALSE))</f>
        <v>7.3065618315386276</v>
      </c>
      <c r="O66" s="83">
        <f ca="1">IF($B66&gt;$I$4,"",VLOOKUP($B66,I$10:$L$6000,4,FALSE))</f>
        <v>45.458432390416938</v>
      </c>
      <c r="P66" s="84">
        <f ca="1">IF($B66&gt;$I$4,"",VLOOKUP($B66,J$10:$L$6000,3,FALSE))</f>
        <v>49.090978414855982</v>
      </c>
      <c r="Q66" s="83">
        <v>23.669951107845002</v>
      </c>
      <c r="R66" s="2">
        <v>23.669951107845002</v>
      </c>
      <c r="S66" s="2">
        <v>20.616966613227007</v>
      </c>
      <c r="T66" s="2">
        <v>20.616966613227007</v>
      </c>
      <c r="U66" s="2">
        <v>7.3086618612550023</v>
      </c>
      <c r="V66" s="2">
        <v>1.3997859865053002</v>
      </c>
      <c r="W66" s="2">
        <v>1.6240569792499002</v>
      </c>
      <c r="X66" s="2">
        <v>0.45253207674889001</v>
      </c>
      <c r="Y66" s="2">
        <v>0.25</v>
      </c>
      <c r="Z66" s="2">
        <v>0.15</v>
      </c>
      <c r="AA66" s="84">
        <v>0.24112569103167997</v>
      </c>
      <c r="AB66" s="79">
        <f t="shared" si="8"/>
        <v>99.999998036934798</v>
      </c>
      <c r="AC66" s="79">
        <f t="shared" si="4"/>
        <v>23.52519257819268</v>
      </c>
      <c r="AD66" s="79">
        <f t="shared" ca="1" si="5"/>
        <v>22.90538469035701</v>
      </c>
      <c r="AE66" s="89" t="str">
        <f t="shared" ca="1" si="9"/>
        <v>0</v>
      </c>
    </row>
    <row r="67" spans="2:31" x14ac:dyDescent="0.25">
      <c r="B67" s="74">
        <f t="shared" si="10"/>
        <v>58</v>
      </c>
      <c r="C67" s="72">
        <f t="shared" ca="1" si="0"/>
        <v>1</v>
      </c>
      <c r="D67" s="1">
        <f t="shared" ca="1" si="6"/>
        <v>0</v>
      </c>
      <c r="E67" s="1">
        <f t="shared" ca="1" si="1"/>
        <v>1</v>
      </c>
      <c r="F67" s="1">
        <f t="shared" ca="1" si="7"/>
        <v>0</v>
      </c>
      <c r="G67" s="1">
        <f t="shared" ca="1" si="11"/>
        <v>32</v>
      </c>
      <c r="H67" s="1">
        <f t="shared" ca="1" si="12"/>
        <v>26</v>
      </c>
      <c r="I67" s="1">
        <f t="shared" ca="1" si="13"/>
        <v>24</v>
      </c>
      <c r="J67" s="77">
        <f t="shared" ca="1" si="14"/>
        <v>34</v>
      </c>
      <c r="K67" s="79">
        <f t="shared" ca="1" si="2"/>
        <v>5.3986688513228254</v>
      </c>
      <c r="L67" s="79">
        <f t="shared" ca="1" si="3"/>
        <v>45.14614521747837</v>
      </c>
      <c r="M67" s="83">
        <f ca="1">IF($B67&gt;$I$4,"",VLOOKUP($B67,G$10:$K$6000,5,FALSE))</f>
        <v>6.634295460317869</v>
      </c>
      <c r="N67" s="84">
        <f ca="1">IF($B67&gt;$I$4,"",VLOOKUP($B67,H$10:$K$6000,4,FALSE))</f>
        <v>7.1240604822930349</v>
      </c>
      <c r="O67" s="83">
        <f ca="1">IF($B67&gt;$I$4,"",VLOOKUP($B67,I$10:$L$6000,4,FALSE))</f>
        <v>45.449358551896154</v>
      </c>
      <c r="P67" s="84">
        <f ca="1">IF($B67&gt;$I$4,"",VLOOKUP($B67,J$10:$L$6000,3,FALSE))</f>
        <v>48.096530834734352</v>
      </c>
      <c r="Q67" s="83">
        <v>23.669951107845002</v>
      </c>
      <c r="R67" s="2">
        <v>23.669951107845002</v>
      </c>
      <c r="S67" s="2">
        <v>20.616966613227007</v>
      </c>
      <c r="T67" s="2">
        <v>20.616966613227007</v>
      </c>
      <c r="U67" s="2">
        <v>7.3086618612550023</v>
      </c>
      <c r="V67" s="2">
        <v>1.3997859865053002</v>
      </c>
      <c r="W67" s="2">
        <v>1.6240569792499002</v>
      </c>
      <c r="X67" s="2">
        <v>0.45253207674889001</v>
      </c>
      <c r="Y67" s="2">
        <v>0.25</v>
      </c>
      <c r="Z67" s="2">
        <v>0.15</v>
      </c>
      <c r="AA67" s="84">
        <v>0.24112569103167997</v>
      </c>
      <c r="AB67" s="79">
        <f t="shared" si="8"/>
        <v>99.999998036934798</v>
      </c>
      <c r="AC67" s="79">
        <f t="shared" si="4"/>
        <v>23.52519257819268</v>
      </c>
      <c r="AD67" s="79">
        <f t="shared" ca="1" si="5"/>
        <v>22.681616405228588</v>
      </c>
      <c r="AE67" s="89" t="str">
        <f t="shared" ca="1" si="9"/>
        <v>0</v>
      </c>
    </row>
    <row r="68" spans="2:31" x14ac:dyDescent="0.25">
      <c r="B68" s="74">
        <f t="shared" si="10"/>
        <v>59</v>
      </c>
      <c r="C68" s="72">
        <f t="shared" ca="1" si="0"/>
        <v>0</v>
      </c>
      <c r="D68" s="1">
        <f t="shared" ca="1" si="6"/>
        <v>1</v>
      </c>
      <c r="E68" s="1">
        <f t="shared" ca="1" si="1"/>
        <v>1</v>
      </c>
      <c r="F68" s="1">
        <f t="shared" ca="1" si="7"/>
        <v>0</v>
      </c>
      <c r="G68" s="1">
        <f t="shared" ca="1" si="11"/>
        <v>32</v>
      </c>
      <c r="H68" s="1">
        <f t="shared" ca="1" si="12"/>
        <v>27</v>
      </c>
      <c r="I68" s="1">
        <f t="shared" ca="1" si="13"/>
        <v>25</v>
      </c>
      <c r="J68" s="77">
        <f t="shared" ca="1" si="14"/>
        <v>34</v>
      </c>
      <c r="K68" s="79">
        <f t="shared" ca="1" si="2"/>
        <v>7.7002744964035976</v>
      </c>
      <c r="L68" s="79">
        <f t="shared" ca="1" si="3"/>
        <v>46.830922264492919</v>
      </c>
      <c r="M68" s="83">
        <f ca="1">IF($B68&gt;$I$4,"",VLOOKUP($B68,G$10:$K$6000,5,FALSE))</f>
        <v>6.5017085944273116</v>
      </c>
      <c r="N68" s="84">
        <f ca="1">IF($B68&gt;$I$4,"",VLOOKUP($B68,H$10:$K$6000,4,FALSE))</f>
        <v>7.2304612252714051</v>
      </c>
      <c r="O68" s="83">
        <f ca="1">IF($B68&gt;$I$4,"",VLOOKUP($B68,I$10:$L$6000,4,FALSE))</f>
        <v>47.156160017200072</v>
      </c>
      <c r="P68" s="84">
        <f ca="1">IF($B68&gt;$I$4,"",VLOOKUP($B68,J$10:$L$6000,3,FALSE))</f>
        <v>49.055058819131169</v>
      </c>
      <c r="Q68" s="83">
        <v>23.669951107845002</v>
      </c>
      <c r="R68" s="2">
        <v>23.669951107845002</v>
      </c>
      <c r="S68" s="2">
        <v>20.616966613227007</v>
      </c>
      <c r="T68" s="2">
        <v>20.616966613227007</v>
      </c>
      <c r="U68" s="2">
        <v>7.3086618612550023</v>
      </c>
      <c r="V68" s="2">
        <v>1.3997859865053002</v>
      </c>
      <c r="W68" s="2">
        <v>1.6240569792499002</v>
      </c>
      <c r="X68" s="2">
        <v>0.45253207674889001</v>
      </c>
      <c r="Y68" s="2">
        <v>0.25</v>
      </c>
      <c r="Z68" s="2">
        <v>0.15</v>
      </c>
      <c r="AA68" s="84">
        <v>0.24112569103167997</v>
      </c>
      <c r="AB68" s="79">
        <f t="shared" si="8"/>
        <v>99.999998036934798</v>
      </c>
      <c r="AC68" s="79">
        <f t="shared" si="4"/>
        <v>23.52519257819268</v>
      </c>
      <c r="AD68" s="79">
        <f t="shared" ca="1" si="5"/>
        <v>23.224928245515539</v>
      </c>
      <c r="AE68" s="89" t="str">
        <f t="shared" ca="1" si="9"/>
        <v>1</v>
      </c>
    </row>
    <row r="69" spans="2:31" x14ac:dyDescent="0.25">
      <c r="B69" s="74">
        <f t="shared" si="10"/>
        <v>60</v>
      </c>
      <c r="C69" s="72">
        <f t="shared" ca="1" si="0"/>
        <v>0</v>
      </c>
      <c r="D69" s="1">
        <f t="shared" ca="1" si="6"/>
        <v>1</v>
      </c>
      <c r="E69" s="1">
        <f t="shared" ca="1" si="1"/>
        <v>0</v>
      </c>
      <c r="F69" s="1">
        <f t="shared" ca="1" si="7"/>
        <v>1</v>
      </c>
      <c r="G69" s="1">
        <f t="shared" ca="1" si="11"/>
        <v>32</v>
      </c>
      <c r="H69" s="1">
        <f t="shared" ca="1" si="12"/>
        <v>28</v>
      </c>
      <c r="I69" s="1">
        <f t="shared" ca="1" si="13"/>
        <v>25</v>
      </c>
      <c r="J69" s="77">
        <f t="shared" ca="1" si="14"/>
        <v>35</v>
      </c>
      <c r="K69" s="79">
        <f t="shared" ca="1" si="2"/>
        <v>7.8977842561790759</v>
      </c>
      <c r="L69" s="79">
        <f t="shared" ca="1" si="3"/>
        <v>48.197379213126545</v>
      </c>
      <c r="M69" s="83">
        <f ca="1">IF($B69&gt;$I$4,"",VLOOKUP($B69,G$10:$K$6000,5,FALSE))</f>
        <v>6.7534054226563462</v>
      </c>
      <c r="N69" s="84">
        <f ca="1">IF($B69&gt;$I$4,"",VLOOKUP($B69,H$10:$K$6000,4,FALSE))</f>
        <v>7.3658151561527463</v>
      </c>
      <c r="O69" s="83">
        <f ca="1">IF($B69&gt;$I$4,"",VLOOKUP($B69,I$10:$L$6000,4,FALSE))</f>
        <v>46.534477146891163</v>
      </c>
      <c r="P69" s="84">
        <f ca="1">IF($B69&gt;$I$4,"",VLOOKUP($B69,J$10:$L$6000,3,FALSE))</f>
        <v>47.812103224102607</v>
      </c>
      <c r="Q69" s="83">
        <v>23.669951107845002</v>
      </c>
      <c r="R69" s="2">
        <v>23.669951107845002</v>
      </c>
      <c r="S69" s="2">
        <v>20.616966613227007</v>
      </c>
      <c r="T69" s="2">
        <v>20.616966613227007</v>
      </c>
      <c r="U69" s="2">
        <v>7.3086618612550023</v>
      </c>
      <c r="V69" s="2">
        <v>1.3997859865053002</v>
      </c>
      <c r="W69" s="2">
        <v>1.6240569792499002</v>
      </c>
      <c r="X69" s="2">
        <v>0.45253207674889001</v>
      </c>
      <c r="Y69" s="2">
        <v>0.25</v>
      </c>
      <c r="Z69" s="2">
        <v>0.15</v>
      </c>
      <c r="AA69" s="84">
        <v>0.24112569103167997</v>
      </c>
      <c r="AB69" s="79">
        <f t="shared" si="8"/>
        <v>99.999998036934798</v>
      </c>
      <c r="AC69" s="79">
        <f t="shared" si="4"/>
        <v>23.52519257819268</v>
      </c>
      <c r="AD69" s="79">
        <f t="shared" ca="1" si="5"/>
        <v>22.932111081103493</v>
      </c>
      <c r="AE69" s="89" t="str">
        <f t="shared" ca="1" si="9"/>
        <v>0</v>
      </c>
    </row>
    <row r="70" spans="2:31" x14ac:dyDescent="0.25">
      <c r="B70" s="74">
        <f t="shared" si="10"/>
        <v>61</v>
      </c>
      <c r="C70" s="72">
        <f t="shared" ca="1" si="0"/>
        <v>0</v>
      </c>
      <c r="D70" s="1">
        <f t="shared" ca="1" si="6"/>
        <v>1</v>
      </c>
      <c r="E70" s="1">
        <f t="shared" ca="1" si="1"/>
        <v>0</v>
      </c>
      <c r="F70" s="1">
        <f t="shared" ca="1" si="7"/>
        <v>1</v>
      </c>
      <c r="G70" s="1">
        <f t="shared" ca="1" si="11"/>
        <v>32</v>
      </c>
      <c r="H70" s="1">
        <f t="shared" ca="1" si="12"/>
        <v>29</v>
      </c>
      <c r="I70" s="1">
        <f t="shared" ca="1" si="13"/>
        <v>25</v>
      </c>
      <c r="J70" s="77">
        <f t="shared" ca="1" si="14"/>
        <v>36</v>
      </c>
      <c r="K70" s="79">
        <f t="shared" ca="1" si="2"/>
        <v>6.9258462296901522</v>
      </c>
      <c r="L70" s="79">
        <f t="shared" ca="1" si="3"/>
        <v>48.556492816341255</v>
      </c>
      <c r="M70" s="83">
        <f ca="1">IF($B70&gt;$I$4,"",VLOOKUP($B70,G$10:$K$6000,5,FALSE))</f>
        <v>6.4158654939068613</v>
      </c>
      <c r="N70" s="84">
        <f ca="1">IF($B70&gt;$I$4,"",VLOOKUP($B70,H$10:$K$6000,4,FALSE))</f>
        <v>7.4818104857948668</v>
      </c>
      <c r="O70" s="83">
        <f ca="1">IF($B70&gt;$I$4,"",VLOOKUP($B70,I$10:$L$6000,4,FALSE))</f>
        <v>46.56072561994641</v>
      </c>
      <c r="P70" s="84">
        <f ca="1">IF($B70&gt;$I$4,"",VLOOKUP($B70,J$10:$L$6000,3,FALSE))</f>
        <v>48.976655079557567</v>
      </c>
      <c r="Q70" s="83">
        <v>23.669951107845002</v>
      </c>
      <c r="R70" s="2">
        <v>23.669951107845002</v>
      </c>
      <c r="S70" s="2">
        <v>20.616966613227007</v>
      </c>
      <c r="T70" s="2">
        <v>20.616966613227007</v>
      </c>
      <c r="U70" s="2">
        <v>7.3086618612550023</v>
      </c>
      <c r="V70" s="2">
        <v>1.3997859865053002</v>
      </c>
      <c r="W70" s="2">
        <v>1.6240569792499002</v>
      </c>
      <c r="X70" s="2">
        <v>0.45253207674889001</v>
      </c>
      <c r="Y70" s="2">
        <v>0.25</v>
      </c>
      <c r="Z70" s="2">
        <v>0.15</v>
      </c>
      <c r="AA70" s="84">
        <v>0.24112569103167997</v>
      </c>
      <c r="AB70" s="79">
        <f t="shared" si="8"/>
        <v>99.999998036934798</v>
      </c>
      <c r="AC70" s="79">
        <f t="shared" si="4"/>
        <v>23.52519257819268</v>
      </c>
      <c r="AD70" s="79">
        <f t="shared" ca="1" si="5"/>
        <v>23.125178488971859</v>
      </c>
      <c r="AE70" s="89" t="str">
        <f t="shared" ca="1" si="9"/>
        <v>1</v>
      </c>
    </row>
    <row r="71" spans="2:31" x14ac:dyDescent="0.25">
      <c r="B71" s="74">
        <f t="shared" si="10"/>
        <v>62</v>
      </c>
      <c r="C71" s="72">
        <f t="shared" ca="1" si="0"/>
        <v>0</v>
      </c>
      <c r="D71" s="1">
        <f t="shared" ca="1" si="6"/>
        <v>1</v>
      </c>
      <c r="E71" s="1">
        <f t="shared" ca="1" si="1"/>
        <v>0</v>
      </c>
      <c r="F71" s="1">
        <f t="shared" ca="1" si="7"/>
        <v>1</v>
      </c>
      <c r="G71" s="1">
        <f t="shared" ca="1" si="11"/>
        <v>32</v>
      </c>
      <c r="H71" s="1">
        <f t="shared" ca="1" si="12"/>
        <v>30</v>
      </c>
      <c r="I71" s="1">
        <f t="shared" ca="1" si="13"/>
        <v>25</v>
      </c>
      <c r="J71" s="77">
        <f t="shared" ca="1" si="14"/>
        <v>37</v>
      </c>
      <c r="K71" s="79">
        <f t="shared" ca="1" si="2"/>
        <v>6.9723922090390342</v>
      </c>
      <c r="L71" s="79">
        <f t="shared" ca="1" si="3"/>
        <v>48.518689942984771</v>
      </c>
      <c r="M71" s="83">
        <f ca="1">IF($B71&gt;$I$4,"",VLOOKUP($B71,G$10:$K$6000,5,FALSE))</f>
        <v>6.6896562578332572</v>
      </c>
      <c r="N71" s="84">
        <f ca="1">IF($B71&gt;$I$4,"",VLOOKUP($B71,H$10:$K$6000,4,FALSE))</f>
        <v>7.7841347563911025</v>
      </c>
      <c r="O71" s="83">
        <f ca="1">IF($B71&gt;$I$4,"",VLOOKUP($B71,I$10:$L$6000,4,FALSE))</f>
        <v>46.204263770441919</v>
      </c>
      <c r="P71" s="84">
        <f ca="1">IF($B71&gt;$I$4,"",VLOOKUP($B71,J$10:$L$6000,3,FALSE))</f>
        <v>48.823864359888411</v>
      </c>
      <c r="Q71" s="83">
        <v>23.669951107845002</v>
      </c>
      <c r="R71" s="2">
        <v>23.669951107845002</v>
      </c>
      <c r="S71" s="2">
        <v>20.616966613227007</v>
      </c>
      <c r="T71" s="2">
        <v>20.616966613227007</v>
      </c>
      <c r="U71" s="2">
        <v>7.3086618612550023</v>
      </c>
      <c r="V71" s="2">
        <v>1.3997859865053002</v>
      </c>
      <c r="W71" s="2">
        <v>1.6240569792499002</v>
      </c>
      <c r="X71" s="2">
        <v>0.45253207674889001</v>
      </c>
      <c r="Y71" s="2">
        <v>0.25</v>
      </c>
      <c r="Z71" s="2">
        <v>0.15</v>
      </c>
      <c r="AA71" s="84">
        <v>0.24112569103167997</v>
      </c>
      <c r="AB71" s="79">
        <f t="shared" si="8"/>
        <v>99.999998036934798</v>
      </c>
      <c r="AC71" s="79">
        <f t="shared" si="4"/>
        <v>23.52519257819268</v>
      </c>
      <c r="AD71" s="79">
        <f t="shared" ca="1" si="5"/>
        <v>23.156552203804775</v>
      </c>
      <c r="AE71" s="89" t="str">
        <f t="shared" ca="1" si="9"/>
        <v>1</v>
      </c>
    </row>
    <row r="72" spans="2:31" x14ac:dyDescent="0.25">
      <c r="B72" s="74">
        <f t="shared" si="10"/>
        <v>63</v>
      </c>
      <c r="C72" s="72">
        <f t="shared" ca="1" si="0"/>
        <v>0</v>
      </c>
      <c r="D72" s="1">
        <f t="shared" ca="1" si="6"/>
        <v>1</v>
      </c>
      <c r="E72" s="1">
        <f t="shared" ca="1" si="1"/>
        <v>0</v>
      </c>
      <c r="F72" s="1">
        <f t="shared" ca="1" si="7"/>
        <v>1</v>
      </c>
      <c r="G72" s="1">
        <f t="shared" ca="1" si="11"/>
        <v>32</v>
      </c>
      <c r="H72" s="1">
        <f t="shared" ca="1" si="12"/>
        <v>31</v>
      </c>
      <c r="I72" s="1">
        <f t="shared" ca="1" si="13"/>
        <v>25</v>
      </c>
      <c r="J72" s="77">
        <f t="shared" ca="1" si="14"/>
        <v>38</v>
      </c>
      <c r="K72" s="79">
        <f t="shared" ca="1" si="2"/>
        <v>7.6569188977062668</v>
      </c>
      <c r="L72" s="79">
        <f t="shared" ca="1" si="3"/>
        <v>49.949092079682842</v>
      </c>
      <c r="M72" s="83">
        <f ca="1">IF($B72&gt;$I$4,"",VLOOKUP($B72,G$10:$K$6000,5,FALSE))</f>
        <v>6.6684703727816563</v>
      </c>
      <c r="N72" s="84">
        <f ca="1">IF($B72&gt;$I$4,"",VLOOKUP($B72,H$10:$K$6000,4,FALSE))</f>
        <v>7.1034859931268004</v>
      </c>
      <c r="O72" s="83">
        <f ca="1">IF($B72&gt;$I$4,"",VLOOKUP($B72,I$10:$L$6000,4,FALSE))</f>
        <v>46.335323044866747</v>
      </c>
      <c r="P72" s="84">
        <f ca="1">IF($B72&gt;$I$4,"",VLOOKUP($B72,J$10:$L$6000,3,FALSE))</f>
        <v>48.545367377459328</v>
      </c>
      <c r="Q72" s="83">
        <v>23.669951107845002</v>
      </c>
      <c r="R72" s="2">
        <v>23.669951107845002</v>
      </c>
      <c r="S72" s="2">
        <v>20.616966613227007</v>
      </c>
      <c r="T72" s="2">
        <v>20.616966613227007</v>
      </c>
      <c r="U72" s="2">
        <v>7.3086618612550023</v>
      </c>
      <c r="V72" s="2">
        <v>1.3997859865053002</v>
      </c>
      <c r="W72" s="2">
        <v>1.6240569792499002</v>
      </c>
      <c r="X72" s="2">
        <v>0.45253207674889001</v>
      </c>
      <c r="Y72" s="2">
        <v>0.25</v>
      </c>
      <c r="Z72" s="2">
        <v>0.15</v>
      </c>
      <c r="AA72" s="84">
        <v>0.24112569103167997</v>
      </c>
      <c r="AB72" s="79">
        <f t="shared" si="8"/>
        <v>99.999998036934798</v>
      </c>
      <c r="AC72" s="79">
        <f t="shared" si="4"/>
        <v>23.52519257819268</v>
      </c>
      <c r="AD72" s="79">
        <f t="shared" ca="1" si="5"/>
        <v>22.96003110265594</v>
      </c>
      <c r="AE72" s="89" t="str">
        <f t="shared" ca="1" si="9"/>
        <v>0</v>
      </c>
    </row>
    <row r="73" spans="2:31" x14ac:dyDescent="0.25">
      <c r="B73" s="74">
        <f t="shared" si="10"/>
        <v>64</v>
      </c>
      <c r="C73" s="72">
        <f t="shared" ca="1" si="0"/>
        <v>1</v>
      </c>
      <c r="D73" s="1">
        <f t="shared" ca="1" si="6"/>
        <v>0</v>
      </c>
      <c r="E73" s="1">
        <f t="shared" ca="1" si="1"/>
        <v>1</v>
      </c>
      <c r="F73" s="1">
        <f t="shared" ca="1" si="7"/>
        <v>0</v>
      </c>
      <c r="G73" s="1">
        <f t="shared" ca="1" si="11"/>
        <v>33</v>
      </c>
      <c r="H73" s="1">
        <f t="shared" ca="1" si="12"/>
        <v>31</v>
      </c>
      <c r="I73" s="1">
        <f t="shared" ca="1" si="13"/>
        <v>26</v>
      </c>
      <c r="J73" s="77">
        <f t="shared" ca="1" si="14"/>
        <v>38</v>
      </c>
      <c r="K73" s="79">
        <f t="shared" ca="1" si="2"/>
        <v>6.8257952479826534</v>
      </c>
      <c r="L73" s="79">
        <f t="shared" ca="1" si="3"/>
        <v>46.841297834956926</v>
      </c>
      <c r="M73" s="83">
        <f ca="1">IF($B73&gt;$I$4,"",VLOOKUP($B73,G$10:$K$6000,5,FALSE))</f>
        <v>5.9210728108545858</v>
      </c>
      <c r="N73" s="84">
        <f ca="1">IF($B73&gt;$I$4,"",VLOOKUP($B73,H$10:$K$6000,4,FALSE))</f>
        <v>7.3207364496343033</v>
      </c>
      <c r="O73" s="83">
        <f ca="1">IF($B73&gt;$I$4,"",VLOOKUP($B73,I$10:$L$6000,4,FALSE))</f>
        <v>46.601937537581342</v>
      </c>
      <c r="P73" s="84">
        <f ca="1">IF($B73&gt;$I$4,"",VLOOKUP($B73,J$10:$L$6000,3,FALSE))</f>
        <v>48.875144290627112</v>
      </c>
      <c r="Q73" s="83">
        <v>23.669951107845002</v>
      </c>
      <c r="R73" s="2">
        <v>23.669951107845002</v>
      </c>
      <c r="S73" s="2">
        <v>20.616966613227007</v>
      </c>
      <c r="T73" s="2">
        <v>20.616966613227007</v>
      </c>
      <c r="U73" s="2">
        <v>7.3086618612550023</v>
      </c>
      <c r="V73" s="2">
        <v>1.3997859865053002</v>
      </c>
      <c r="W73" s="2">
        <v>1.6240569792499002</v>
      </c>
      <c r="X73" s="2">
        <v>0.45253207674889001</v>
      </c>
      <c r="Y73" s="2">
        <v>0.25</v>
      </c>
      <c r="Z73" s="2">
        <v>0.15</v>
      </c>
      <c r="AA73" s="84">
        <v>0.24112569103167997</v>
      </c>
      <c r="AB73" s="79">
        <f t="shared" si="8"/>
        <v>99.999998036934798</v>
      </c>
      <c r="AC73" s="79">
        <f t="shared" si="4"/>
        <v>23.52519257819268</v>
      </c>
      <c r="AD73" s="79">
        <f t="shared" ca="1" si="5"/>
        <v>22.957503359038398</v>
      </c>
      <c r="AE73" s="89" t="str">
        <f t="shared" ca="1" si="9"/>
        <v>0</v>
      </c>
    </row>
    <row r="74" spans="2:31" x14ac:dyDescent="0.25">
      <c r="B74" s="74">
        <f t="shared" si="10"/>
        <v>65</v>
      </c>
      <c r="C74" s="72">
        <f t="shared" ref="C74:C137" ca="1" si="15">IF(K74&lt;$N$4,1,0)</f>
        <v>1</v>
      </c>
      <c r="D74" s="1">
        <f t="shared" ca="1" si="6"/>
        <v>0</v>
      </c>
      <c r="E74" s="1">
        <f t="shared" ref="E74:E137" ca="1" si="16">IF(L74&lt;$O$4,1,0)</f>
        <v>1</v>
      </c>
      <c r="F74" s="1">
        <f t="shared" ca="1" si="7"/>
        <v>0</v>
      </c>
      <c r="G74" s="1">
        <f t="shared" ca="1" si="11"/>
        <v>34</v>
      </c>
      <c r="H74" s="1">
        <f t="shared" ca="1" si="12"/>
        <v>31</v>
      </c>
      <c r="I74" s="1">
        <f t="shared" ca="1" si="13"/>
        <v>27</v>
      </c>
      <c r="J74" s="77">
        <f t="shared" ca="1" si="14"/>
        <v>38</v>
      </c>
      <c r="K74" s="79">
        <f t="shared" ref="K74:K137" ca="1" si="17">NORMINV(RAND(),$N$4,$N$5)</f>
        <v>6.0043142009647728</v>
      </c>
      <c r="L74" s="79">
        <f t="shared" ref="L74:L137" ca="1" si="18">NORMINV(RAND(),$O$4,$O$5)</f>
        <v>47.416997710387967</v>
      </c>
      <c r="M74" s="83">
        <f ca="1">IF($B74&gt;$I$4,"",VLOOKUP($B74,G$10:$K$6000,5,FALSE))</f>
        <v>6.463706633285045</v>
      </c>
      <c r="N74" s="84">
        <f ca="1">IF($B74&gt;$I$4,"",VLOOKUP($B74,H$10:$K$6000,4,FALSE))</f>
        <v>7.3639465583909285</v>
      </c>
      <c r="O74" s="83">
        <f ca="1">IF($B74&gt;$I$4,"",VLOOKUP($B74,I$10:$L$6000,4,FALSE))</f>
        <v>47.032408768037108</v>
      </c>
      <c r="P74" s="84">
        <f ca="1">IF($B74&gt;$I$4,"",VLOOKUP($B74,J$10:$L$6000,3,FALSE))</f>
        <v>47.615431148600088</v>
      </c>
      <c r="Q74" s="83">
        <v>23.669951107845002</v>
      </c>
      <c r="R74" s="2">
        <v>23.669951107845002</v>
      </c>
      <c r="S74" s="2">
        <v>20.616966613227007</v>
      </c>
      <c r="T74" s="2">
        <v>20.616966613227007</v>
      </c>
      <c r="U74" s="2">
        <v>7.3086618612550023</v>
      </c>
      <c r="V74" s="2">
        <v>1.3997859865053002</v>
      </c>
      <c r="W74" s="2">
        <v>1.6240569792499002</v>
      </c>
      <c r="X74" s="2">
        <v>0.45253207674889001</v>
      </c>
      <c r="Y74" s="2">
        <v>0.25</v>
      </c>
      <c r="Z74" s="2">
        <v>0.15</v>
      </c>
      <c r="AA74" s="84">
        <v>0.24112569103167997</v>
      </c>
      <c r="AB74" s="79">
        <f t="shared" si="8"/>
        <v>99.999998036934798</v>
      </c>
      <c r="AC74" s="79">
        <f t="shared" ref="AC74:AC137" si="19">$S$3*(Q74/100)+$S$3*(R74/100)+$S$4*(S74/100)+$S$4*(T74/100)+$S$5*(U74/100)+$S$6*(V74/100)+$U$3*(W74/100)+$U$4*(X74/100)+$U$5*(Y74/100)+$U$6*(Z74/100)+$W$3*(AA74/100)</f>
        <v>23.52519257819268</v>
      </c>
      <c r="AD74" s="79">
        <f t="shared" ref="AD74:AD137" ca="1" si="20">(M74*R74/100)+(N74*Q74/100)+(P74*S74/100)+(O74*T74/100)+57.52*(AA74/100)</f>
        <v>22.925207803067124</v>
      </c>
      <c r="AE74" s="89" t="str">
        <f t="shared" ca="1" si="9"/>
        <v>0</v>
      </c>
    </row>
    <row r="75" spans="2:31" x14ac:dyDescent="0.25">
      <c r="B75" s="74">
        <f t="shared" si="10"/>
        <v>66</v>
      </c>
      <c r="C75" s="72">
        <f t="shared" ca="1" si="15"/>
        <v>1</v>
      </c>
      <c r="D75" s="1">
        <f t="shared" ref="D75:D138" ca="1" si="21">1-C75</f>
        <v>0</v>
      </c>
      <c r="E75" s="1">
        <f t="shared" ca="1" si="16"/>
        <v>0</v>
      </c>
      <c r="F75" s="1">
        <f t="shared" ref="F75:F138" ca="1" si="22">1-E75</f>
        <v>1</v>
      </c>
      <c r="G75" s="1">
        <f t="shared" ca="1" si="11"/>
        <v>35</v>
      </c>
      <c r="H75" s="1">
        <f t="shared" ca="1" si="12"/>
        <v>31</v>
      </c>
      <c r="I75" s="1">
        <f t="shared" ca="1" si="13"/>
        <v>27</v>
      </c>
      <c r="J75" s="77">
        <f t="shared" ca="1" si="14"/>
        <v>39</v>
      </c>
      <c r="K75" s="79">
        <f t="shared" ca="1" si="17"/>
        <v>6.8975977450167614</v>
      </c>
      <c r="L75" s="79">
        <f t="shared" ca="1" si="18"/>
        <v>49.924614929423868</v>
      </c>
      <c r="M75" s="83">
        <f ca="1">IF($B75&gt;$I$4,"",VLOOKUP($B75,G$10:$K$6000,5,FALSE))</f>
        <v>6.5271967799612218</v>
      </c>
      <c r="N75" s="84">
        <f ca="1">IF($B75&gt;$I$4,"",VLOOKUP($B75,H$10:$K$6000,4,FALSE))</f>
        <v>7.3371183721777866</v>
      </c>
      <c r="O75" s="83">
        <f ca="1">IF($B75&gt;$I$4,"",VLOOKUP($B75,I$10:$L$6000,4,FALSE))</f>
        <v>45.661124309785343</v>
      </c>
      <c r="P75" s="84">
        <f ca="1">IF($B75&gt;$I$4,"",VLOOKUP($B75,J$10:$L$6000,3,FALSE))</f>
        <v>49.359847680697399</v>
      </c>
      <c r="Q75" s="83">
        <v>23.669951107845002</v>
      </c>
      <c r="R75" s="2">
        <v>23.669951107845002</v>
      </c>
      <c r="S75" s="2">
        <v>20.616966613227007</v>
      </c>
      <c r="T75" s="2">
        <v>20.616966613227007</v>
      </c>
      <c r="U75" s="2">
        <v>7.3086618612550023</v>
      </c>
      <c r="V75" s="2">
        <v>1.3997859865053002</v>
      </c>
      <c r="W75" s="2">
        <v>1.6240569792499002</v>
      </c>
      <c r="X75" s="2">
        <v>0.45253207674889001</v>
      </c>
      <c r="Y75" s="2">
        <v>0.25</v>
      </c>
      <c r="Z75" s="2">
        <v>0.15</v>
      </c>
      <c r="AA75" s="84">
        <v>0.24112569103167997</v>
      </c>
      <c r="AB75" s="79">
        <f t="shared" ref="AB75:AB138" si="23">SUM(Q75:AA75)</f>
        <v>99.999998036934798</v>
      </c>
      <c r="AC75" s="79">
        <f t="shared" si="19"/>
        <v>23.52519257819268</v>
      </c>
      <c r="AD75" s="79">
        <f t="shared" ca="1" si="20"/>
        <v>23.010814186271887</v>
      </c>
      <c r="AE75" s="89" t="str">
        <f t="shared" ref="AE75:AE138" ca="1" si="24">IF(AD75&gt;23,"1",IF(AD75&lt;23,"0"))</f>
        <v>1</v>
      </c>
    </row>
    <row r="76" spans="2:31" x14ac:dyDescent="0.25">
      <c r="B76" s="74">
        <f t="shared" ref="B76:B139" si="25">B75+1</f>
        <v>67</v>
      </c>
      <c r="C76" s="72">
        <f t="shared" ca="1" si="15"/>
        <v>0</v>
      </c>
      <c r="D76" s="1">
        <f t="shared" ca="1" si="21"/>
        <v>1</v>
      </c>
      <c r="E76" s="1">
        <f t="shared" ca="1" si="16"/>
        <v>0</v>
      </c>
      <c r="F76" s="1">
        <f t="shared" ca="1" si="22"/>
        <v>1</v>
      </c>
      <c r="G76" s="1">
        <f t="shared" ref="G76:G139" ca="1" si="26">G75+C76</f>
        <v>35</v>
      </c>
      <c r="H76" s="1">
        <f t="shared" ref="H76:H139" ca="1" si="27">H75+D76</f>
        <v>32</v>
      </c>
      <c r="I76" s="1">
        <f t="shared" ref="I76:I139" ca="1" si="28">I75+E76</f>
        <v>27</v>
      </c>
      <c r="J76" s="77">
        <f t="shared" ref="J76:J139" ca="1" si="29">J75+F76</f>
        <v>40</v>
      </c>
      <c r="K76" s="79">
        <f t="shared" ca="1" si="17"/>
        <v>7.157164596731791</v>
      </c>
      <c r="L76" s="79">
        <f t="shared" ca="1" si="18"/>
        <v>49.594828252590126</v>
      </c>
      <c r="M76" s="83">
        <f ca="1">IF($B76&gt;$I$4,"",VLOOKUP($B76,G$10:$K$6000,5,FALSE))</f>
        <v>6.8320587157270065</v>
      </c>
      <c r="N76" s="84">
        <f ca="1">IF($B76&gt;$I$4,"",VLOOKUP($B76,H$10:$K$6000,4,FALSE))</f>
        <v>7.0717806717695346</v>
      </c>
      <c r="O76" s="83">
        <f ca="1">IF($B76&gt;$I$4,"",VLOOKUP($B76,I$10:$L$6000,4,FALSE))</f>
        <v>46.926003714400821</v>
      </c>
      <c r="P76" s="84">
        <f ca="1">IF($B76&gt;$I$4,"",VLOOKUP($B76,J$10:$L$6000,3,FALSE))</f>
        <v>48.201520015729059</v>
      </c>
      <c r="Q76" s="83">
        <v>23.669951107845002</v>
      </c>
      <c r="R76" s="2">
        <v>23.669951107845002</v>
      </c>
      <c r="S76" s="2">
        <v>20.616966613227007</v>
      </c>
      <c r="T76" s="2">
        <v>20.616966613227007</v>
      </c>
      <c r="U76" s="2">
        <v>7.3086618612550023</v>
      </c>
      <c r="V76" s="2">
        <v>1.3997859865053002</v>
      </c>
      <c r="W76" s="2">
        <v>1.6240569792499002</v>
      </c>
      <c r="X76" s="2">
        <v>0.45253207674889001</v>
      </c>
      <c r="Y76" s="2">
        <v>0.25</v>
      </c>
      <c r="Z76" s="2">
        <v>0.15</v>
      </c>
      <c r="AA76" s="84">
        <v>0.24112569103167997</v>
      </c>
      <c r="AB76" s="79">
        <f t="shared" si="23"/>
        <v>99.999998036934798</v>
      </c>
      <c r="AC76" s="79">
        <f t="shared" si="19"/>
        <v>23.52519257819268</v>
      </c>
      <c r="AD76" s="79">
        <f t="shared" ca="1" si="20"/>
        <v>23.042137290045623</v>
      </c>
      <c r="AE76" s="89" t="str">
        <f t="shared" ca="1" si="24"/>
        <v>1</v>
      </c>
    </row>
    <row r="77" spans="2:31" x14ac:dyDescent="0.25">
      <c r="B77" s="74">
        <f t="shared" si="25"/>
        <v>68</v>
      </c>
      <c r="C77" s="72">
        <f t="shared" ca="1" si="15"/>
        <v>1</v>
      </c>
      <c r="D77" s="1">
        <f t="shared" ca="1" si="21"/>
        <v>0</v>
      </c>
      <c r="E77" s="1">
        <f t="shared" ca="1" si="16"/>
        <v>0</v>
      </c>
      <c r="F77" s="1">
        <f t="shared" ca="1" si="22"/>
        <v>1</v>
      </c>
      <c r="G77" s="1">
        <f t="shared" ca="1" si="26"/>
        <v>36</v>
      </c>
      <c r="H77" s="1">
        <f t="shared" ca="1" si="27"/>
        <v>32</v>
      </c>
      <c r="I77" s="1">
        <f t="shared" ca="1" si="28"/>
        <v>27</v>
      </c>
      <c r="J77" s="77">
        <f t="shared" ca="1" si="29"/>
        <v>41</v>
      </c>
      <c r="K77" s="79">
        <f t="shared" ca="1" si="17"/>
        <v>6.1980339693227462</v>
      </c>
      <c r="L77" s="79">
        <f t="shared" ca="1" si="18"/>
        <v>47.925339144301056</v>
      </c>
      <c r="M77" s="83">
        <f ca="1">IF($B77&gt;$I$4,"",VLOOKUP($B77,G$10:$K$6000,5,FALSE))</f>
        <v>6.2615154246907574</v>
      </c>
      <c r="N77" s="84">
        <f ca="1">IF($B77&gt;$I$4,"",VLOOKUP($B77,H$10:$K$6000,4,FALSE))</f>
        <v>7.0842488665480863</v>
      </c>
      <c r="O77" s="83">
        <f ca="1">IF($B77&gt;$I$4,"",VLOOKUP($B77,I$10:$L$6000,4,FALSE))</f>
        <v>46.530625198654803</v>
      </c>
      <c r="P77" s="84">
        <f ca="1">IF($B77&gt;$I$4,"",VLOOKUP($B77,J$10:$L$6000,3,FALSE))</f>
        <v>48.974506696595519</v>
      </c>
      <c r="Q77" s="83">
        <v>23.669951107845002</v>
      </c>
      <c r="R77" s="2">
        <v>23.669951107845002</v>
      </c>
      <c r="S77" s="2">
        <v>20.616966613227007</v>
      </c>
      <c r="T77" s="2">
        <v>20.616966613227007</v>
      </c>
      <c r="U77" s="2">
        <v>7.3086618612550023</v>
      </c>
      <c r="V77" s="2">
        <v>1.3997859865053002</v>
      </c>
      <c r="W77" s="2">
        <v>1.6240569792499002</v>
      </c>
      <c r="X77" s="2">
        <v>0.45253207674889001</v>
      </c>
      <c r="Y77" s="2">
        <v>0.25</v>
      </c>
      <c r="Z77" s="2">
        <v>0.15</v>
      </c>
      <c r="AA77" s="84">
        <v>0.24112569103167997</v>
      </c>
      <c r="AB77" s="79">
        <f t="shared" si="23"/>
        <v>99.999998036934798</v>
      </c>
      <c r="AC77" s="79">
        <f t="shared" si="19"/>
        <v>23.52519257819268</v>
      </c>
      <c r="AD77" s="79">
        <f t="shared" ca="1" si="20"/>
        <v>22.987892536948067</v>
      </c>
      <c r="AE77" s="89" t="str">
        <f t="shared" ca="1" si="24"/>
        <v>0</v>
      </c>
    </row>
    <row r="78" spans="2:31" x14ac:dyDescent="0.25">
      <c r="B78" s="74">
        <f t="shared" si="25"/>
        <v>69</v>
      </c>
      <c r="C78" s="72">
        <f t="shared" ca="1" si="15"/>
        <v>0</v>
      </c>
      <c r="D78" s="1">
        <f t="shared" ca="1" si="21"/>
        <v>1</v>
      </c>
      <c r="E78" s="1">
        <f t="shared" ca="1" si="16"/>
        <v>1</v>
      </c>
      <c r="F78" s="1">
        <f t="shared" ca="1" si="22"/>
        <v>0</v>
      </c>
      <c r="G78" s="1">
        <f t="shared" ca="1" si="26"/>
        <v>36</v>
      </c>
      <c r="H78" s="1">
        <f t="shared" ca="1" si="27"/>
        <v>33</v>
      </c>
      <c r="I78" s="1">
        <f t="shared" ca="1" si="28"/>
        <v>28</v>
      </c>
      <c r="J78" s="77">
        <f t="shared" ca="1" si="29"/>
        <v>41</v>
      </c>
      <c r="K78" s="79">
        <f t="shared" ca="1" si="17"/>
        <v>6.9778472748781972</v>
      </c>
      <c r="L78" s="79">
        <f t="shared" ca="1" si="18"/>
        <v>47.031292905313585</v>
      </c>
      <c r="M78" s="83">
        <f ca="1">IF($B78&gt;$I$4,"",VLOOKUP($B78,G$10:$K$6000,5,FALSE))</f>
        <v>6.7693718835877004</v>
      </c>
      <c r="N78" s="84">
        <f ca="1">IF($B78&gt;$I$4,"",VLOOKUP($B78,H$10:$K$6000,4,FALSE))</f>
        <v>7.6576605293632607</v>
      </c>
      <c r="O78" s="83">
        <f ca="1">IF($B78&gt;$I$4,"",VLOOKUP($B78,I$10:$L$6000,4,FALSE))</f>
        <v>45.429999015585807</v>
      </c>
      <c r="P78" s="84">
        <f ca="1">IF($B78&gt;$I$4,"",VLOOKUP($B78,J$10:$L$6000,3,FALSE))</f>
        <v>49.847123402001863</v>
      </c>
      <c r="Q78" s="83">
        <v>23.669951107845002</v>
      </c>
      <c r="R78" s="2">
        <v>23.669951107845002</v>
      </c>
      <c r="S78" s="2">
        <v>20.616966613227007</v>
      </c>
      <c r="T78" s="2">
        <v>20.616966613227007</v>
      </c>
      <c r="U78" s="2">
        <v>7.3086618612550023</v>
      </c>
      <c r="V78" s="2">
        <v>1.3997859865053002</v>
      </c>
      <c r="W78" s="2">
        <v>1.6240569792499002</v>
      </c>
      <c r="X78" s="2">
        <v>0.45253207674889001</v>
      </c>
      <c r="Y78" s="2">
        <v>0.25</v>
      </c>
      <c r="Z78" s="2">
        <v>0.15</v>
      </c>
      <c r="AA78" s="84">
        <v>0.24112569103167997</v>
      </c>
      <c r="AB78" s="79">
        <f t="shared" si="23"/>
        <v>99.999998036934798</v>
      </c>
      <c r="AC78" s="79">
        <f t="shared" si="19"/>
        <v>23.52519257819268</v>
      </c>
      <c r="AD78" s="79">
        <f t="shared" ca="1" si="20"/>
        <v>23.196819534817337</v>
      </c>
      <c r="AE78" s="89" t="str">
        <f t="shared" ca="1" si="24"/>
        <v>1</v>
      </c>
    </row>
    <row r="79" spans="2:31" x14ac:dyDescent="0.25">
      <c r="B79" s="74">
        <f t="shared" si="25"/>
        <v>70</v>
      </c>
      <c r="C79" s="72">
        <f t="shared" ca="1" si="15"/>
        <v>1</v>
      </c>
      <c r="D79" s="1">
        <f t="shared" ca="1" si="21"/>
        <v>0</v>
      </c>
      <c r="E79" s="1">
        <f t="shared" ca="1" si="16"/>
        <v>1</v>
      </c>
      <c r="F79" s="1">
        <f t="shared" ca="1" si="22"/>
        <v>0</v>
      </c>
      <c r="G79" s="1">
        <f t="shared" ca="1" si="26"/>
        <v>37</v>
      </c>
      <c r="H79" s="1">
        <f t="shared" ca="1" si="27"/>
        <v>33</v>
      </c>
      <c r="I79" s="1">
        <f t="shared" ca="1" si="28"/>
        <v>29</v>
      </c>
      <c r="J79" s="77">
        <f t="shared" ca="1" si="29"/>
        <v>41</v>
      </c>
      <c r="K79" s="79">
        <f t="shared" ca="1" si="17"/>
        <v>6.5704632612176281</v>
      </c>
      <c r="L79" s="79">
        <f t="shared" ca="1" si="18"/>
        <v>46.641667495353467</v>
      </c>
      <c r="M79" s="83">
        <f ca="1">IF($B79&gt;$I$4,"",VLOOKUP($B79,G$10:$K$6000,5,FALSE))</f>
        <v>6.2953638280804372</v>
      </c>
      <c r="N79" s="84">
        <f ca="1">IF($B79&gt;$I$4,"",VLOOKUP($B79,H$10:$K$6000,4,FALSE))</f>
        <v>6.957937893980513</v>
      </c>
      <c r="O79" s="83">
        <f ca="1">IF($B79&gt;$I$4,"",VLOOKUP($B79,I$10:$L$6000,4,FALSE))</f>
        <v>47.198037421765342</v>
      </c>
      <c r="P79" s="84">
        <f ca="1">IF($B79&gt;$I$4,"",VLOOKUP($B79,J$10:$L$6000,3,FALSE))</f>
        <v>47.770015048462845</v>
      </c>
      <c r="Q79" s="83">
        <v>23.669951107845002</v>
      </c>
      <c r="R79" s="2">
        <v>23.669951107845002</v>
      </c>
      <c r="S79" s="2">
        <v>20.616966613227007</v>
      </c>
      <c r="T79" s="2">
        <v>20.616966613227007</v>
      </c>
      <c r="U79" s="2">
        <v>7.3086618612550023</v>
      </c>
      <c r="V79" s="2">
        <v>1.3997859865053002</v>
      </c>
      <c r="W79" s="2">
        <v>1.6240569792499002</v>
      </c>
      <c r="X79" s="2">
        <v>0.45253207674889001</v>
      </c>
      <c r="Y79" s="2">
        <v>0.25</v>
      </c>
      <c r="Z79" s="2">
        <v>0.15</v>
      </c>
      <c r="AA79" s="84">
        <v>0.24112569103167997</v>
      </c>
      <c r="AB79" s="79">
        <f t="shared" si="23"/>
        <v>99.999998036934798</v>
      </c>
      <c r="AC79" s="79">
        <f t="shared" si="19"/>
        <v>23.52519257819268</v>
      </c>
      <c r="AD79" s="79">
        <f t="shared" ca="1" si="20"/>
        <v>22.855277206287276</v>
      </c>
      <c r="AE79" s="89" t="str">
        <f t="shared" ca="1" si="24"/>
        <v>0</v>
      </c>
    </row>
    <row r="80" spans="2:31" x14ac:dyDescent="0.25">
      <c r="B80" s="74">
        <f t="shared" si="25"/>
        <v>71</v>
      </c>
      <c r="C80" s="72">
        <f t="shared" ca="1" si="15"/>
        <v>1</v>
      </c>
      <c r="D80" s="1">
        <f t="shared" ca="1" si="21"/>
        <v>0</v>
      </c>
      <c r="E80" s="1">
        <f t="shared" ca="1" si="16"/>
        <v>0</v>
      </c>
      <c r="F80" s="1">
        <f t="shared" ca="1" si="22"/>
        <v>1</v>
      </c>
      <c r="G80" s="1">
        <f t="shared" ca="1" si="26"/>
        <v>38</v>
      </c>
      <c r="H80" s="1">
        <f t="shared" ca="1" si="27"/>
        <v>33</v>
      </c>
      <c r="I80" s="1">
        <f t="shared" ca="1" si="28"/>
        <v>29</v>
      </c>
      <c r="J80" s="77">
        <f t="shared" ca="1" si="29"/>
        <v>42</v>
      </c>
      <c r="K80" s="79">
        <f t="shared" ca="1" si="17"/>
        <v>6.2960919667618898</v>
      </c>
      <c r="L80" s="79">
        <f t="shared" ca="1" si="18"/>
        <v>47.964620420681065</v>
      </c>
      <c r="M80" s="83">
        <f ca="1">IF($B80&gt;$I$4,"",VLOOKUP($B80,G$10:$K$6000,5,FALSE))</f>
        <v>6.3986150999420914</v>
      </c>
      <c r="N80" s="84">
        <f ca="1">IF($B80&gt;$I$4,"",VLOOKUP($B80,H$10:$K$6000,4,FALSE))</f>
        <v>7.3850144527514123</v>
      </c>
      <c r="O80" s="83">
        <f ca="1">IF($B80&gt;$I$4,"",VLOOKUP($B80,I$10:$L$6000,4,FALSE))</f>
        <v>46.993743166048809</v>
      </c>
      <c r="P80" s="84">
        <f ca="1">IF($B80&gt;$I$4,"",VLOOKUP($B80,J$10:$L$6000,3,FALSE))</f>
        <v>48.612370681094774</v>
      </c>
      <c r="Q80" s="83">
        <v>23.669951107845002</v>
      </c>
      <c r="R80" s="2">
        <v>23.669951107845002</v>
      </c>
      <c r="S80" s="2">
        <v>20.616966613227007</v>
      </c>
      <c r="T80" s="2">
        <v>20.616966613227007</v>
      </c>
      <c r="U80" s="2">
        <v>7.3086618612550023</v>
      </c>
      <c r="V80" s="2">
        <v>1.3997859865053002</v>
      </c>
      <c r="W80" s="2">
        <v>1.6240569792499002</v>
      </c>
      <c r="X80" s="2">
        <v>0.45253207674889001</v>
      </c>
      <c r="Y80" s="2">
        <v>0.25</v>
      </c>
      <c r="Z80" s="2">
        <v>0.15</v>
      </c>
      <c r="AA80" s="84">
        <v>0.24112569103167997</v>
      </c>
      <c r="AB80" s="79">
        <f t="shared" si="23"/>
        <v>99.999998036934798</v>
      </c>
      <c r="AC80" s="79">
        <f t="shared" si="19"/>
        <v>23.52519257819268</v>
      </c>
      <c r="AD80" s="79">
        <f t="shared" ca="1" si="20"/>
        <v>23.112354445559845</v>
      </c>
      <c r="AE80" s="89" t="str">
        <f t="shared" ca="1" si="24"/>
        <v>1</v>
      </c>
    </row>
    <row r="81" spans="2:31" x14ac:dyDescent="0.25">
      <c r="B81" s="74">
        <f t="shared" si="25"/>
        <v>72</v>
      </c>
      <c r="C81" s="72">
        <f t="shared" ca="1" si="15"/>
        <v>0</v>
      </c>
      <c r="D81" s="1">
        <f t="shared" ca="1" si="21"/>
        <v>1</v>
      </c>
      <c r="E81" s="1">
        <f t="shared" ca="1" si="16"/>
        <v>0</v>
      </c>
      <c r="F81" s="1">
        <f t="shared" ca="1" si="22"/>
        <v>1</v>
      </c>
      <c r="G81" s="1">
        <f t="shared" ca="1" si="26"/>
        <v>38</v>
      </c>
      <c r="H81" s="1">
        <f t="shared" ca="1" si="27"/>
        <v>34</v>
      </c>
      <c r="I81" s="1">
        <f t="shared" ca="1" si="28"/>
        <v>29</v>
      </c>
      <c r="J81" s="77">
        <f t="shared" ca="1" si="29"/>
        <v>43</v>
      </c>
      <c r="K81" s="79">
        <f t="shared" ca="1" si="17"/>
        <v>6.9972774477594077</v>
      </c>
      <c r="L81" s="79">
        <f t="shared" ca="1" si="18"/>
        <v>50.911446893979971</v>
      </c>
      <c r="M81" s="83">
        <f ca="1">IF($B81&gt;$I$4,"",VLOOKUP($B81,G$10:$K$6000,5,FALSE))</f>
        <v>6.687850179958307</v>
      </c>
      <c r="N81" s="84">
        <f ca="1">IF($B81&gt;$I$4,"",VLOOKUP($B81,H$10:$K$6000,4,FALSE))</f>
        <v>8.0696252659150485</v>
      </c>
      <c r="O81" s="83">
        <f ca="1">IF($B81&gt;$I$4,"",VLOOKUP($B81,I$10:$L$6000,4,FALSE))</f>
        <v>47.478523929194331</v>
      </c>
      <c r="P81" s="84">
        <f ca="1">IF($B81&gt;$I$4,"",VLOOKUP($B81,J$10:$L$6000,3,FALSE))</f>
        <v>47.858342784456241</v>
      </c>
      <c r="Q81" s="83">
        <v>23.669951107845002</v>
      </c>
      <c r="R81" s="2">
        <v>23.669951107845002</v>
      </c>
      <c r="S81" s="2">
        <v>20.616966613227007</v>
      </c>
      <c r="T81" s="2">
        <v>20.616966613227007</v>
      </c>
      <c r="U81" s="2">
        <v>7.3086618612550023</v>
      </c>
      <c r="V81" s="2">
        <v>1.3997859865053002</v>
      </c>
      <c r="W81" s="2">
        <v>1.6240569792499002</v>
      </c>
      <c r="X81" s="2">
        <v>0.45253207674889001</v>
      </c>
      <c r="Y81" s="2">
        <v>0.25</v>
      </c>
      <c r="Z81" s="2">
        <v>0.15</v>
      </c>
      <c r="AA81" s="84">
        <v>0.24112569103167997</v>
      </c>
      <c r="AB81" s="79">
        <f t="shared" si="23"/>
        <v>99.999998036934798</v>
      </c>
      <c r="AC81" s="79">
        <f t="shared" si="19"/>
        <v>23.52519257819268</v>
      </c>
      <c r="AD81" s="79">
        <f t="shared" ca="1" si="20"/>
        <v>23.287352700721947</v>
      </c>
      <c r="AE81" s="89" t="str">
        <f t="shared" ca="1" si="24"/>
        <v>1</v>
      </c>
    </row>
    <row r="82" spans="2:31" x14ac:dyDescent="0.25">
      <c r="B82" s="74">
        <f t="shared" si="25"/>
        <v>73</v>
      </c>
      <c r="C82" s="72">
        <f t="shared" ca="1" si="15"/>
        <v>0</v>
      </c>
      <c r="D82" s="1">
        <f t="shared" ca="1" si="21"/>
        <v>1</v>
      </c>
      <c r="E82" s="1">
        <f t="shared" ca="1" si="16"/>
        <v>0</v>
      </c>
      <c r="F82" s="1">
        <f t="shared" ca="1" si="22"/>
        <v>1</v>
      </c>
      <c r="G82" s="1">
        <f t="shared" ca="1" si="26"/>
        <v>38</v>
      </c>
      <c r="H82" s="1">
        <f t="shared" ca="1" si="27"/>
        <v>35</v>
      </c>
      <c r="I82" s="1">
        <f t="shared" ca="1" si="28"/>
        <v>29</v>
      </c>
      <c r="J82" s="77">
        <f t="shared" ca="1" si="29"/>
        <v>44</v>
      </c>
      <c r="K82" s="79">
        <f t="shared" ca="1" si="17"/>
        <v>7.1209042622649754</v>
      </c>
      <c r="L82" s="79">
        <f t="shared" ca="1" si="18"/>
        <v>48.8867562753356</v>
      </c>
      <c r="M82" s="83">
        <f ca="1">IF($B82&gt;$I$4,"",VLOOKUP($B82,G$10:$K$6000,5,FALSE))</f>
        <v>6.600094737977634</v>
      </c>
      <c r="N82" s="84">
        <f ca="1">IF($B82&gt;$I$4,"",VLOOKUP($B82,H$10:$K$6000,4,FALSE))</f>
        <v>7.1980087696126009</v>
      </c>
      <c r="O82" s="83">
        <f ca="1">IF($B82&gt;$I$4,"",VLOOKUP($B82,I$10:$L$6000,4,FALSE))</f>
        <v>46.536873602578581</v>
      </c>
      <c r="P82" s="84">
        <f ca="1">IF($B82&gt;$I$4,"",VLOOKUP($B82,J$10:$L$6000,3,FALSE))</f>
        <v>48.403073075698167</v>
      </c>
      <c r="Q82" s="83">
        <v>23.669951107845002</v>
      </c>
      <c r="R82" s="2">
        <v>23.669951107845002</v>
      </c>
      <c r="S82" s="2">
        <v>20.616966613227007</v>
      </c>
      <c r="T82" s="2">
        <v>20.616966613227007</v>
      </c>
      <c r="U82" s="2">
        <v>7.3086618612550023</v>
      </c>
      <c r="V82" s="2">
        <v>1.3997859865053002</v>
      </c>
      <c r="W82" s="2">
        <v>1.6240569792499002</v>
      </c>
      <c r="X82" s="2">
        <v>0.45253207674889001</v>
      </c>
      <c r="Y82" s="2">
        <v>0.25</v>
      </c>
      <c r="Z82" s="2">
        <v>0.15</v>
      </c>
      <c r="AA82" s="84">
        <v>0.24112569103167997</v>
      </c>
      <c r="AB82" s="79">
        <f t="shared" si="23"/>
        <v>99.999998036934798</v>
      </c>
      <c r="AC82" s="79">
        <f t="shared" si="19"/>
        <v>23.52519257819268</v>
      </c>
      <c r="AD82" s="79">
        <f t="shared" ca="1" si="20"/>
        <v>22.978436960813717</v>
      </c>
      <c r="AE82" s="89" t="str">
        <f t="shared" ca="1" si="24"/>
        <v>0</v>
      </c>
    </row>
    <row r="83" spans="2:31" x14ac:dyDescent="0.25">
      <c r="B83" s="74">
        <f t="shared" si="25"/>
        <v>74</v>
      </c>
      <c r="C83" s="72">
        <f t="shared" ca="1" si="15"/>
        <v>0</v>
      </c>
      <c r="D83" s="1">
        <f t="shared" ca="1" si="21"/>
        <v>1</v>
      </c>
      <c r="E83" s="1">
        <f t="shared" ca="1" si="16"/>
        <v>1</v>
      </c>
      <c r="F83" s="1">
        <f t="shared" ca="1" si="22"/>
        <v>0</v>
      </c>
      <c r="G83" s="1">
        <f t="shared" ca="1" si="26"/>
        <v>38</v>
      </c>
      <c r="H83" s="1">
        <f t="shared" ca="1" si="27"/>
        <v>36</v>
      </c>
      <c r="I83" s="1">
        <f t="shared" ca="1" si="28"/>
        <v>30</v>
      </c>
      <c r="J83" s="77">
        <f t="shared" ca="1" si="29"/>
        <v>44</v>
      </c>
      <c r="K83" s="79">
        <f t="shared" ca="1" si="17"/>
        <v>6.9472348910067421</v>
      </c>
      <c r="L83" s="79">
        <f t="shared" ca="1" si="18"/>
        <v>46.37222167707862</v>
      </c>
      <c r="M83" s="83">
        <f ca="1">IF($B83&gt;$I$4,"",VLOOKUP($B83,G$10:$K$6000,5,FALSE))</f>
        <v>6.2673747905353876</v>
      </c>
      <c r="N83" s="84">
        <f ca="1">IF($B83&gt;$I$4,"",VLOOKUP($B83,H$10:$K$6000,4,FALSE))</f>
        <v>7.2873258854901302</v>
      </c>
      <c r="O83" s="83">
        <f ca="1">IF($B83&gt;$I$4,"",VLOOKUP($B83,I$10:$L$6000,4,FALSE))</f>
        <v>45.919387063326447</v>
      </c>
      <c r="P83" s="84">
        <f ca="1">IF($B83&gt;$I$4,"",VLOOKUP($B83,J$10:$L$6000,3,FALSE))</f>
        <v>49.655787403608429</v>
      </c>
      <c r="Q83" s="83">
        <v>23.669951107845002</v>
      </c>
      <c r="R83" s="2">
        <v>23.669951107845002</v>
      </c>
      <c r="S83" s="2">
        <v>20.616966613227007</v>
      </c>
      <c r="T83" s="2">
        <v>20.616966613227007</v>
      </c>
      <c r="U83" s="2">
        <v>7.3086618612550023</v>
      </c>
      <c r="V83" s="2">
        <v>1.3997859865053002</v>
      </c>
      <c r="W83" s="2">
        <v>1.6240569792499002</v>
      </c>
      <c r="X83" s="2">
        <v>0.45253207674889001</v>
      </c>
      <c r="Y83" s="2">
        <v>0.25</v>
      </c>
      <c r="Z83" s="2">
        <v>0.15</v>
      </c>
      <c r="AA83" s="84">
        <v>0.24112569103167997</v>
      </c>
      <c r="AB83" s="79">
        <f t="shared" si="23"/>
        <v>99.999998036934798</v>
      </c>
      <c r="AC83" s="79">
        <f t="shared" si="19"/>
        <v>23.52519257819268</v>
      </c>
      <c r="AD83" s="79">
        <f t="shared" ca="1" si="20"/>
        <v>23.051788330692823</v>
      </c>
      <c r="AE83" s="89" t="str">
        <f t="shared" ca="1" si="24"/>
        <v>1</v>
      </c>
    </row>
    <row r="84" spans="2:31" x14ac:dyDescent="0.25">
      <c r="B84" s="74">
        <f t="shared" si="25"/>
        <v>75</v>
      </c>
      <c r="C84" s="72">
        <f t="shared" ca="1" si="15"/>
        <v>1</v>
      </c>
      <c r="D84" s="1">
        <f t="shared" ca="1" si="21"/>
        <v>0</v>
      </c>
      <c r="E84" s="1">
        <f t="shared" ca="1" si="16"/>
        <v>0</v>
      </c>
      <c r="F84" s="1">
        <f t="shared" ca="1" si="22"/>
        <v>1</v>
      </c>
      <c r="G84" s="1">
        <f t="shared" ca="1" si="26"/>
        <v>39</v>
      </c>
      <c r="H84" s="1">
        <f t="shared" ca="1" si="27"/>
        <v>36</v>
      </c>
      <c r="I84" s="1">
        <f t="shared" ca="1" si="28"/>
        <v>30</v>
      </c>
      <c r="J84" s="77">
        <f t="shared" ca="1" si="29"/>
        <v>45</v>
      </c>
      <c r="K84" s="79">
        <f t="shared" ca="1" si="17"/>
        <v>6.6788021218393645</v>
      </c>
      <c r="L84" s="79">
        <f t="shared" ca="1" si="18"/>
        <v>49.743835610124272</v>
      </c>
      <c r="M84" s="83">
        <f ca="1">IF($B84&gt;$I$4,"",VLOOKUP($B84,G$10:$K$6000,5,FALSE))</f>
        <v>6.0856212158697041</v>
      </c>
      <c r="N84" s="84">
        <f ca="1">IF($B84&gt;$I$4,"",VLOOKUP($B84,H$10:$K$6000,4,FALSE))</f>
        <v>7.3267788218604899</v>
      </c>
      <c r="O84" s="83">
        <f ca="1">IF($B84&gt;$I$4,"",VLOOKUP($B84,I$10:$L$6000,4,FALSE))</f>
        <v>47.194346288723963</v>
      </c>
      <c r="P84" s="84">
        <f ca="1">IF($B84&gt;$I$4,"",VLOOKUP($B84,J$10:$L$6000,3,FALSE))</f>
        <v>50.023952358503792</v>
      </c>
      <c r="Q84" s="83">
        <v>23.669951107845002</v>
      </c>
      <c r="R84" s="2">
        <v>23.669951107845002</v>
      </c>
      <c r="S84" s="2">
        <v>20.616966613227007</v>
      </c>
      <c r="T84" s="2">
        <v>20.616966613227007</v>
      </c>
      <c r="U84" s="2">
        <v>7.3086618612550023</v>
      </c>
      <c r="V84" s="2">
        <v>1.3997859865053002</v>
      </c>
      <c r="W84" s="2">
        <v>1.6240569792499002</v>
      </c>
      <c r="X84" s="2">
        <v>0.45253207674889001</v>
      </c>
      <c r="Y84" s="2">
        <v>0.25</v>
      </c>
      <c r="Z84" s="2">
        <v>0.15</v>
      </c>
      <c r="AA84" s="84">
        <v>0.24112569103167997</v>
      </c>
      <c r="AB84" s="79">
        <f t="shared" si="23"/>
        <v>99.999998036934798</v>
      </c>
      <c r="AC84" s="79">
        <f t="shared" si="19"/>
        <v>23.52519257819268</v>
      </c>
      <c r="AD84" s="79">
        <f t="shared" ca="1" si="20"/>
        <v>23.356868202847011</v>
      </c>
      <c r="AE84" s="89" t="str">
        <f t="shared" ca="1" si="24"/>
        <v>1</v>
      </c>
    </row>
    <row r="85" spans="2:31" x14ac:dyDescent="0.25">
      <c r="B85" s="74">
        <f t="shared" si="25"/>
        <v>76</v>
      </c>
      <c r="C85" s="72">
        <f t="shared" ca="1" si="15"/>
        <v>0</v>
      </c>
      <c r="D85" s="1">
        <f t="shared" ca="1" si="21"/>
        <v>1</v>
      </c>
      <c r="E85" s="1">
        <f t="shared" ca="1" si="16"/>
        <v>0</v>
      </c>
      <c r="F85" s="1">
        <f t="shared" ca="1" si="22"/>
        <v>1</v>
      </c>
      <c r="G85" s="1">
        <f t="shared" ca="1" si="26"/>
        <v>39</v>
      </c>
      <c r="H85" s="1">
        <f t="shared" ca="1" si="27"/>
        <v>37</v>
      </c>
      <c r="I85" s="1">
        <f t="shared" ca="1" si="28"/>
        <v>30</v>
      </c>
      <c r="J85" s="77">
        <f t="shared" ca="1" si="29"/>
        <v>46</v>
      </c>
      <c r="K85" s="79">
        <f t="shared" ca="1" si="17"/>
        <v>7.5483873755137196</v>
      </c>
      <c r="L85" s="79">
        <f t="shared" ca="1" si="18"/>
        <v>48.137322202284963</v>
      </c>
      <c r="M85" s="83">
        <f ca="1">IF($B85&gt;$I$4,"",VLOOKUP($B85,G$10:$K$6000,5,FALSE))</f>
        <v>6.8585082700464799</v>
      </c>
      <c r="N85" s="84">
        <f ca="1">IF($B85&gt;$I$4,"",VLOOKUP($B85,H$10:$K$6000,4,FALSE))</f>
        <v>7.1403481129779571</v>
      </c>
      <c r="O85" s="83">
        <f ca="1">IF($B85&gt;$I$4,"",VLOOKUP($B85,I$10:$L$6000,4,FALSE))</f>
        <v>46.526361039922101</v>
      </c>
      <c r="P85" s="84">
        <f ca="1">IF($B85&gt;$I$4,"",VLOOKUP($B85,J$10:$L$6000,3,FALSE))</f>
        <v>49.08622592498088</v>
      </c>
      <c r="Q85" s="83">
        <v>23.669951107845002</v>
      </c>
      <c r="R85" s="2">
        <v>23.669951107845002</v>
      </c>
      <c r="S85" s="2">
        <v>20.616966613227007</v>
      </c>
      <c r="T85" s="2">
        <v>20.616966613227007</v>
      </c>
      <c r="U85" s="2">
        <v>7.3086618612550023</v>
      </c>
      <c r="V85" s="2">
        <v>1.3997859865053002</v>
      </c>
      <c r="W85" s="2">
        <v>1.6240569792499002</v>
      </c>
      <c r="X85" s="2">
        <v>0.45253207674889001</v>
      </c>
      <c r="Y85" s="2">
        <v>0.25</v>
      </c>
      <c r="Z85" s="2">
        <v>0.15</v>
      </c>
      <c r="AA85" s="84">
        <v>0.24112569103167997</v>
      </c>
      <c r="AB85" s="79">
        <f t="shared" si="23"/>
        <v>99.999998036934798</v>
      </c>
      <c r="AC85" s="79">
        <f t="shared" si="19"/>
        <v>23.52519257819268</v>
      </c>
      <c r="AD85" s="79">
        <f t="shared" ca="1" si="20"/>
        <v>23.16463309159743</v>
      </c>
      <c r="AE85" s="89" t="str">
        <f t="shared" ca="1" si="24"/>
        <v>1</v>
      </c>
    </row>
    <row r="86" spans="2:31" x14ac:dyDescent="0.25">
      <c r="B86" s="74">
        <f t="shared" si="25"/>
        <v>77</v>
      </c>
      <c r="C86" s="72">
        <f t="shared" ca="1" si="15"/>
        <v>1</v>
      </c>
      <c r="D86" s="1">
        <f t="shared" ca="1" si="21"/>
        <v>0</v>
      </c>
      <c r="E86" s="1">
        <f t="shared" ca="1" si="16"/>
        <v>0</v>
      </c>
      <c r="F86" s="1">
        <f t="shared" ca="1" si="22"/>
        <v>1</v>
      </c>
      <c r="G86" s="1">
        <f t="shared" ca="1" si="26"/>
        <v>40</v>
      </c>
      <c r="H86" s="1">
        <f t="shared" ca="1" si="27"/>
        <v>37</v>
      </c>
      <c r="I86" s="1">
        <f t="shared" ca="1" si="28"/>
        <v>30</v>
      </c>
      <c r="J86" s="77">
        <f t="shared" ca="1" si="29"/>
        <v>47</v>
      </c>
      <c r="K86" s="79">
        <f t="shared" ca="1" si="17"/>
        <v>6.3114024461721101</v>
      </c>
      <c r="L86" s="79">
        <f t="shared" ca="1" si="18"/>
        <v>48.305982924321697</v>
      </c>
      <c r="M86" s="83">
        <f ca="1">IF($B86&gt;$I$4,"",VLOOKUP($B86,G$10:$K$6000,5,FALSE))</f>
        <v>6.6633289344524851</v>
      </c>
      <c r="N86" s="84">
        <f ca="1">IF($B86&gt;$I$4,"",VLOOKUP($B86,H$10:$K$6000,4,FALSE))</f>
        <v>7.5687185556001975</v>
      </c>
      <c r="O86" s="83">
        <f ca="1">IF($B86&gt;$I$4,"",VLOOKUP($B86,I$10:$L$6000,4,FALSE))</f>
        <v>44.450171127072686</v>
      </c>
      <c r="P86" s="84">
        <f ca="1">IF($B86&gt;$I$4,"",VLOOKUP($B86,J$10:$L$6000,3,FALSE))</f>
        <v>49.978194190787796</v>
      </c>
      <c r="Q86" s="83">
        <v>23.669951107845002</v>
      </c>
      <c r="R86" s="2">
        <v>23.669951107845002</v>
      </c>
      <c r="S86" s="2">
        <v>20.616966613227007</v>
      </c>
      <c r="T86" s="2">
        <v>20.616966613227007</v>
      </c>
      <c r="U86" s="2">
        <v>7.3086618612550023</v>
      </c>
      <c r="V86" s="2">
        <v>1.3997859865053002</v>
      </c>
      <c r="W86" s="2">
        <v>1.6240569792499002</v>
      </c>
      <c r="X86" s="2">
        <v>0.45253207674889001</v>
      </c>
      <c r="Y86" s="2">
        <v>0.25</v>
      </c>
      <c r="Z86" s="2">
        <v>0.15</v>
      </c>
      <c r="AA86" s="84">
        <v>0.24112569103167997</v>
      </c>
      <c r="AB86" s="79">
        <f t="shared" si="23"/>
        <v>99.999998036934798</v>
      </c>
      <c r="AC86" s="79">
        <f t="shared" si="19"/>
        <v>23.52519257819268</v>
      </c>
      <c r="AD86" s="79">
        <f t="shared" ca="1" si="20"/>
        <v>22.975678731021503</v>
      </c>
      <c r="AE86" s="89" t="str">
        <f t="shared" ca="1" si="24"/>
        <v>0</v>
      </c>
    </row>
    <row r="87" spans="2:31" x14ac:dyDescent="0.25">
      <c r="B87" s="74">
        <f t="shared" si="25"/>
        <v>78</v>
      </c>
      <c r="C87" s="72">
        <f t="shared" ca="1" si="15"/>
        <v>1</v>
      </c>
      <c r="D87" s="1">
        <f t="shared" ca="1" si="21"/>
        <v>0</v>
      </c>
      <c r="E87" s="1">
        <f t="shared" ca="1" si="16"/>
        <v>0</v>
      </c>
      <c r="F87" s="1">
        <f t="shared" ca="1" si="22"/>
        <v>1</v>
      </c>
      <c r="G87" s="1">
        <f t="shared" ca="1" si="26"/>
        <v>41</v>
      </c>
      <c r="H87" s="1">
        <f t="shared" ca="1" si="27"/>
        <v>37</v>
      </c>
      <c r="I87" s="1">
        <f t="shared" ca="1" si="28"/>
        <v>30</v>
      </c>
      <c r="J87" s="77">
        <f t="shared" ca="1" si="29"/>
        <v>48</v>
      </c>
      <c r="K87" s="79">
        <f t="shared" ca="1" si="17"/>
        <v>5.9157755249809982</v>
      </c>
      <c r="L87" s="79">
        <f t="shared" ca="1" si="18"/>
        <v>50.080834141731678</v>
      </c>
      <c r="M87" s="83">
        <f ca="1">IF($B87&gt;$I$4,"",VLOOKUP($B87,G$10:$K$6000,5,FALSE))</f>
        <v>6.8864521537500103</v>
      </c>
      <c r="N87" s="84">
        <f ca="1">IF($B87&gt;$I$4,"",VLOOKUP($B87,H$10:$K$6000,4,FALSE))</f>
        <v>7.7648126554978063</v>
      </c>
      <c r="O87" s="83">
        <f ca="1">IF($B87&gt;$I$4,"",VLOOKUP($B87,I$10:$L$6000,4,FALSE))</f>
        <v>46.816674702124445</v>
      </c>
      <c r="P87" s="84">
        <f ca="1">IF($B87&gt;$I$4,"",VLOOKUP($B87,J$10:$L$6000,3,FALSE))</f>
        <v>49.033328463865068</v>
      </c>
      <c r="Q87" s="83">
        <v>23.669951107845002</v>
      </c>
      <c r="R87" s="2">
        <v>23.669951107845002</v>
      </c>
      <c r="S87" s="2">
        <v>20.616966613227007</v>
      </c>
      <c r="T87" s="2">
        <v>20.616966613227007</v>
      </c>
      <c r="U87" s="2">
        <v>7.3086618612550023</v>
      </c>
      <c r="V87" s="2">
        <v>1.3997859865053002</v>
      </c>
      <c r="W87" s="2">
        <v>1.6240569792499002</v>
      </c>
      <c r="X87" s="2">
        <v>0.45253207674889001</v>
      </c>
      <c r="Y87" s="2">
        <v>0.25</v>
      </c>
      <c r="Z87" s="2">
        <v>0.15</v>
      </c>
      <c r="AA87" s="84">
        <v>0.24112569103167997</v>
      </c>
      <c r="AB87" s="79">
        <f t="shared" si="23"/>
        <v>99.999998036934798</v>
      </c>
      <c r="AC87" s="79">
        <f t="shared" si="19"/>
        <v>23.52519257819268</v>
      </c>
      <c r="AD87" s="79">
        <f t="shared" ca="1" si="20"/>
        <v>23.368005866020368</v>
      </c>
      <c r="AE87" s="89" t="str">
        <f t="shared" ca="1" si="24"/>
        <v>1</v>
      </c>
    </row>
    <row r="88" spans="2:31" x14ac:dyDescent="0.25">
      <c r="B88" s="74">
        <f t="shared" si="25"/>
        <v>79</v>
      </c>
      <c r="C88" s="72">
        <f t="shared" ca="1" si="15"/>
        <v>0</v>
      </c>
      <c r="D88" s="1">
        <f t="shared" ca="1" si="21"/>
        <v>1</v>
      </c>
      <c r="E88" s="1">
        <f t="shared" ca="1" si="16"/>
        <v>0</v>
      </c>
      <c r="F88" s="1">
        <f t="shared" ca="1" si="22"/>
        <v>1</v>
      </c>
      <c r="G88" s="1">
        <f t="shared" ca="1" si="26"/>
        <v>41</v>
      </c>
      <c r="H88" s="1">
        <f t="shared" ca="1" si="27"/>
        <v>38</v>
      </c>
      <c r="I88" s="1">
        <f t="shared" ca="1" si="28"/>
        <v>30</v>
      </c>
      <c r="J88" s="77">
        <f t="shared" ca="1" si="29"/>
        <v>49</v>
      </c>
      <c r="K88" s="79">
        <f t="shared" ca="1" si="17"/>
        <v>7.477882819281799</v>
      </c>
      <c r="L88" s="79">
        <f t="shared" ca="1" si="18"/>
        <v>47.893763790735981</v>
      </c>
      <c r="M88" s="83">
        <f ca="1">IF($B88&gt;$I$4,"",VLOOKUP($B88,G$10:$K$6000,5,FALSE))</f>
        <v>6.7551495501460614</v>
      </c>
      <c r="N88" s="84">
        <f ca="1">IF($B88&gt;$I$4,"",VLOOKUP($B88,H$10:$K$6000,4,FALSE))</f>
        <v>7.8001609066036561</v>
      </c>
      <c r="O88" s="83">
        <f ca="1">IF($B88&gt;$I$4,"",VLOOKUP($B88,I$10:$L$6000,4,FALSE))</f>
        <v>47.266377865067724</v>
      </c>
      <c r="P88" s="84">
        <f ca="1">IF($B88&gt;$I$4,"",VLOOKUP($B88,J$10:$L$6000,3,FALSE))</f>
        <v>47.877257324737833</v>
      </c>
      <c r="Q88" s="83">
        <v>23.669951107845002</v>
      </c>
      <c r="R88" s="2">
        <v>23.669951107845002</v>
      </c>
      <c r="S88" s="2">
        <v>20.616966613227007</v>
      </c>
      <c r="T88" s="2">
        <v>20.616966613227007</v>
      </c>
      <c r="U88" s="2">
        <v>7.3086618612550023</v>
      </c>
      <c r="V88" s="2">
        <v>1.3997859865053002</v>
      </c>
      <c r="W88" s="2">
        <v>1.6240569792499002</v>
      </c>
      <c r="X88" s="2">
        <v>0.45253207674889001</v>
      </c>
      <c r="Y88" s="2">
        <v>0.25</v>
      </c>
      <c r="Z88" s="2">
        <v>0.15</v>
      </c>
      <c r="AA88" s="84">
        <v>0.24112569103167997</v>
      </c>
      <c r="AB88" s="79">
        <f t="shared" si="23"/>
        <v>99.999998036934798</v>
      </c>
      <c r="AC88" s="79">
        <f t="shared" si="19"/>
        <v>23.52519257819268</v>
      </c>
      <c r="AD88" s="79">
        <f t="shared" ca="1" si="20"/>
        <v>23.199661867881844</v>
      </c>
      <c r="AE88" s="89" t="str">
        <f t="shared" ca="1" si="24"/>
        <v>1</v>
      </c>
    </row>
    <row r="89" spans="2:31" x14ac:dyDescent="0.25">
      <c r="B89" s="74">
        <f t="shared" si="25"/>
        <v>80</v>
      </c>
      <c r="C89" s="72">
        <f t="shared" ca="1" si="15"/>
        <v>0</v>
      </c>
      <c r="D89" s="1">
        <f t="shared" ca="1" si="21"/>
        <v>1</v>
      </c>
      <c r="E89" s="1">
        <f t="shared" ca="1" si="16"/>
        <v>0</v>
      </c>
      <c r="F89" s="1">
        <f t="shared" ca="1" si="22"/>
        <v>1</v>
      </c>
      <c r="G89" s="1">
        <f t="shared" ca="1" si="26"/>
        <v>41</v>
      </c>
      <c r="H89" s="1">
        <f t="shared" ca="1" si="27"/>
        <v>39</v>
      </c>
      <c r="I89" s="1">
        <f t="shared" ca="1" si="28"/>
        <v>30</v>
      </c>
      <c r="J89" s="77">
        <f t="shared" ca="1" si="29"/>
        <v>50</v>
      </c>
      <c r="K89" s="79">
        <f t="shared" ca="1" si="17"/>
        <v>7.6458175512793618</v>
      </c>
      <c r="L89" s="79">
        <f t="shared" ca="1" si="18"/>
        <v>48.036266828388065</v>
      </c>
      <c r="M89" s="83">
        <f ca="1">IF($B89&gt;$I$4,"",VLOOKUP($B89,G$10:$K$6000,5,FALSE))</f>
        <v>6.7982412181372887</v>
      </c>
      <c r="N89" s="84">
        <f ca="1">IF($B89&gt;$I$4,"",VLOOKUP($B89,H$10:$K$6000,4,FALSE))</f>
        <v>8.3430201879730674</v>
      </c>
      <c r="O89" s="83">
        <f ca="1">IF($B89&gt;$I$4,"",VLOOKUP($B89,I$10:$L$6000,4,FALSE))</f>
        <v>42.998355159190076</v>
      </c>
      <c r="P89" s="84">
        <f ca="1">IF($B89&gt;$I$4,"",VLOOKUP($B89,J$10:$L$6000,3,FALSE))</f>
        <v>48.84652432803302</v>
      </c>
      <c r="Q89" s="83">
        <v>23.669951107845002</v>
      </c>
      <c r="R89" s="2">
        <v>23.669951107845002</v>
      </c>
      <c r="S89" s="2">
        <v>20.616966613227007</v>
      </c>
      <c r="T89" s="2">
        <v>20.616966613227007</v>
      </c>
      <c r="U89" s="2">
        <v>7.3086618612550023</v>
      </c>
      <c r="V89" s="2">
        <v>1.3997859865053002</v>
      </c>
      <c r="W89" s="2">
        <v>1.6240569792499002</v>
      </c>
      <c r="X89" s="2">
        <v>0.45253207674889001</v>
      </c>
      <c r="Y89" s="2">
        <v>0.25</v>
      </c>
      <c r="Z89" s="2">
        <v>0.15</v>
      </c>
      <c r="AA89" s="84">
        <v>0.24112569103167997</v>
      </c>
      <c r="AB89" s="79">
        <f t="shared" si="23"/>
        <v>99.999998036934798</v>
      </c>
      <c r="AC89" s="79">
        <f t="shared" si="19"/>
        <v>23.52519257819268</v>
      </c>
      <c r="AD89" s="79">
        <f t="shared" ca="1" si="20"/>
        <v>22.658252809258112</v>
      </c>
      <c r="AE89" s="89" t="str">
        <f t="shared" ca="1" si="24"/>
        <v>0</v>
      </c>
    </row>
    <row r="90" spans="2:31" x14ac:dyDescent="0.25">
      <c r="B90" s="74">
        <f t="shared" si="25"/>
        <v>81</v>
      </c>
      <c r="C90" s="72">
        <f t="shared" ca="1" si="15"/>
        <v>0</v>
      </c>
      <c r="D90" s="1">
        <f t="shared" ca="1" si="21"/>
        <v>1</v>
      </c>
      <c r="E90" s="1">
        <f t="shared" ca="1" si="16"/>
        <v>0</v>
      </c>
      <c r="F90" s="1">
        <f t="shared" ca="1" si="22"/>
        <v>1</v>
      </c>
      <c r="G90" s="1">
        <f t="shared" ca="1" si="26"/>
        <v>41</v>
      </c>
      <c r="H90" s="1">
        <f t="shared" ca="1" si="27"/>
        <v>40</v>
      </c>
      <c r="I90" s="1">
        <f t="shared" ca="1" si="28"/>
        <v>30</v>
      </c>
      <c r="J90" s="77">
        <f t="shared" ca="1" si="29"/>
        <v>51</v>
      </c>
      <c r="K90" s="79">
        <f t="shared" ca="1" si="17"/>
        <v>7.6278762107052378</v>
      </c>
      <c r="L90" s="79">
        <f t="shared" ca="1" si="18"/>
        <v>50.356454563412839</v>
      </c>
      <c r="M90" s="83">
        <f ca="1">IF($B90&gt;$I$4,"",VLOOKUP($B90,G$10:$K$6000,5,FALSE))</f>
        <v>5.5362686722107943</v>
      </c>
      <c r="N90" s="84">
        <f ca="1">IF($B90&gt;$I$4,"",VLOOKUP($B90,H$10:$K$6000,4,FALSE))</f>
        <v>7.2557083343651119</v>
      </c>
      <c r="O90" s="83">
        <f ca="1">IF($B90&gt;$I$4,"",VLOOKUP($B90,I$10:$L$6000,4,FALSE))</f>
        <v>46.235687207536714</v>
      </c>
      <c r="P90" s="84">
        <f ca="1">IF($B90&gt;$I$4,"",VLOOKUP($B90,J$10:$L$6000,3,FALSE))</f>
        <v>48.750335940149689</v>
      </c>
      <c r="Q90" s="83">
        <v>23.669951107845002</v>
      </c>
      <c r="R90" s="2">
        <v>23.669951107845002</v>
      </c>
      <c r="S90" s="2">
        <v>20.616966613227007</v>
      </c>
      <c r="T90" s="2">
        <v>20.616966613227007</v>
      </c>
      <c r="U90" s="2">
        <v>7.3086618612550023</v>
      </c>
      <c r="V90" s="2">
        <v>1.3997859865053002</v>
      </c>
      <c r="W90" s="2">
        <v>1.6240569792499002</v>
      </c>
      <c r="X90" s="2">
        <v>0.45253207674889001</v>
      </c>
      <c r="Y90" s="2">
        <v>0.25</v>
      </c>
      <c r="Z90" s="2">
        <v>0.15</v>
      </c>
      <c r="AA90" s="84">
        <v>0.24112569103167997</v>
      </c>
      <c r="AB90" s="79">
        <f t="shared" si="23"/>
        <v>99.999998036934798</v>
      </c>
      <c r="AC90" s="79">
        <f t="shared" si="19"/>
        <v>23.52519257819268</v>
      </c>
      <c r="AD90" s="79">
        <f t="shared" ca="1" si="20"/>
        <v>22.749786880255293</v>
      </c>
      <c r="AE90" s="89" t="str">
        <f t="shared" ca="1" si="24"/>
        <v>0</v>
      </c>
    </row>
    <row r="91" spans="2:31" x14ac:dyDescent="0.25">
      <c r="B91" s="74">
        <f t="shared" si="25"/>
        <v>82</v>
      </c>
      <c r="C91" s="72">
        <f t="shared" ca="1" si="15"/>
        <v>0</v>
      </c>
      <c r="D91" s="1">
        <f t="shared" ca="1" si="21"/>
        <v>1</v>
      </c>
      <c r="E91" s="1">
        <f t="shared" ca="1" si="16"/>
        <v>1</v>
      </c>
      <c r="F91" s="1">
        <f t="shared" ca="1" si="22"/>
        <v>0</v>
      </c>
      <c r="G91" s="1">
        <f t="shared" ca="1" si="26"/>
        <v>41</v>
      </c>
      <c r="H91" s="1">
        <f t="shared" ca="1" si="27"/>
        <v>41</v>
      </c>
      <c r="I91" s="1">
        <f t="shared" ca="1" si="28"/>
        <v>31</v>
      </c>
      <c r="J91" s="77">
        <f t="shared" ca="1" si="29"/>
        <v>51</v>
      </c>
      <c r="K91" s="79">
        <f t="shared" ca="1" si="17"/>
        <v>7.638133513058686</v>
      </c>
      <c r="L91" s="79">
        <f t="shared" ca="1" si="18"/>
        <v>46.364876077367811</v>
      </c>
      <c r="M91" s="83">
        <f ca="1">IF($B91&gt;$I$4,"",VLOOKUP($B91,G$10:$K$6000,5,FALSE))</f>
        <v>5.9016975279288655</v>
      </c>
      <c r="N91" s="84">
        <f ca="1">IF($B91&gt;$I$4,"",VLOOKUP($B91,H$10:$K$6000,4,FALSE))</f>
        <v>7.132477850825218</v>
      </c>
      <c r="O91" s="83">
        <f ca="1">IF($B91&gt;$I$4,"",VLOOKUP($B91,I$10:$L$6000,4,FALSE))</f>
        <v>46.111580599152667</v>
      </c>
      <c r="P91" s="84">
        <f ca="1">IF($B91&gt;$I$4,"",VLOOKUP($B91,J$10:$L$6000,3,FALSE))</f>
        <v>49.025114017205858</v>
      </c>
      <c r="Q91" s="83">
        <v>23.669951107845002</v>
      </c>
      <c r="R91" s="2">
        <v>23.669951107845002</v>
      </c>
      <c r="S91" s="2">
        <v>20.616966613227007</v>
      </c>
      <c r="T91" s="2">
        <v>20.616966613227007</v>
      </c>
      <c r="U91" s="2">
        <v>7.3086618612550023</v>
      </c>
      <c r="V91" s="2">
        <v>1.3997859865053002</v>
      </c>
      <c r="W91" s="2">
        <v>1.6240569792499002</v>
      </c>
      <c r="X91" s="2">
        <v>0.45253207674889001</v>
      </c>
      <c r="Y91" s="2">
        <v>0.25</v>
      </c>
      <c r="Z91" s="2">
        <v>0.15</v>
      </c>
      <c r="AA91" s="84">
        <v>0.24112569103167997</v>
      </c>
      <c r="AB91" s="79">
        <f t="shared" si="23"/>
        <v>99.999998036934798</v>
      </c>
      <c r="AC91" s="79">
        <f t="shared" si="19"/>
        <v>23.52519257819268</v>
      </c>
      <c r="AD91" s="79">
        <f t="shared" ca="1" si="20"/>
        <v>22.838179002925656</v>
      </c>
      <c r="AE91" s="89" t="str">
        <f t="shared" ca="1" si="24"/>
        <v>0</v>
      </c>
    </row>
    <row r="92" spans="2:31" x14ac:dyDescent="0.25">
      <c r="B92" s="74">
        <f t="shared" si="25"/>
        <v>83</v>
      </c>
      <c r="C92" s="72">
        <f t="shared" ca="1" si="15"/>
        <v>0</v>
      </c>
      <c r="D92" s="1">
        <f t="shared" ca="1" si="21"/>
        <v>1</v>
      </c>
      <c r="E92" s="1">
        <f t="shared" ca="1" si="16"/>
        <v>0</v>
      </c>
      <c r="F92" s="1">
        <f t="shared" ca="1" si="22"/>
        <v>1</v>
      </c>
      <c r="G92" s="1">
        <f t="shared" ca="1" si="26"/>
        <v>41</v>
      </c>
      <c r="H92" s="1">
        <f t="shared" ca="1" si="27"/>
        <v>42</v>
      </c>
      <c r="I92" s="1">
        <f t="shared" ca="1" si="28"/>
        <v>31</v>
      </c>
      <c r="J92" s="77">
        <f t="shared" ca="1" si="29"/>
        <v>52</v>
      </c>
      <c r="K92" s="79">
        <f t="shared" ca="1" si="17"/>
        <v>7.7727405337783582</v>
      </c>
      <c r="L92" s="79">
        <f t="shared" ca="1" si="18"/>
        <v>49.362947734754414</v>
      </c>
      <c r="M92" s="83">
        <f ca="1">IF($B92&gt;$I$4,"",VLOOKUP($B92,G$10:$K$6000,5,FALSE))</f>
        <v>6.7604563552471113</v>
      </c>
      <c r="N92" s="84">
        <f ca="1">IF($B92&gt;$I$4,"",VLOOKUP($B92,H$10:$K$6000,4,FALSE))</f>
        <v>7.2899337654613641</v>
      </c>
      <c r="O92" s="83">
        <f ca="1">IF($B92&gt;$I$4,"",VLOOKUP($B92,I$10:$L$6000,4,FALSE))</f>
        <v>46.77186014579938</v>
      </c>
      <c r="P92" s="84">
        <f ca="1">IF($B92&gt;$I$4,"",VLOOKUP($B92,J$10:$L$6000,3,FALSE))</f>
        <v>50.589345234299621</v>
      </c>
      <c r="Q92" s="83">
        <v>23.669951107845002</v>
      </c>
      <c r="R92" s="2">
        <v>23.669951107845002</v>
      </c>
      <c r="S92" s="2">
        <v>20.616966613227007</v>
      </c>
      <c r="T92" s="2">
        <v>20.616966613227007</v>
      </c>
      <c r="U92" s="2">
        <v>7.3086618612550023</v>
      </c>
      <c r="V92" s="2">
        <v>1.3997859865053002</v>
      </c>
      <c r="W92" s="2">
        <v>1.6240569792499002</v>
      </c>
      <c r="X92" s="2">
        <v>0.45253207674889001</v>
      </c>
      <c r="Y92" s="2">
        <v>0.25</v>
      </c>
      <c r="Z92" s="2">
        <v>0.15</v>
      </c>
      <c r="AA92" s="84">
        <v>0.24112569103167997</v>
      </c>
      <c r="AB92" s="79">
        <f t="shared" si="23"/>
        <v>99.999998036934798</v>
      </c>
      <c r="AC92" s="79">
        <f t="shared" si="19"/>
        <v>23.52519257819268</v>
      </c>
      <c r="AD92" s="79">
        <f t="shared" ca="1" si="20"/>
        <v>23.537343176964988</v>
      </c>
      <c r="AE92" s="89" t="str">
        <f t="shared" ca="1" si="24"/>
        <v>1</v>
      </c>
    </row>
    <row r="93" spans="2:31" x14ac:dyDescent="0.25">
      <c r="B93" s="74">
        <f t="shared" si="25"/>
        <v>84</v>
      </c>
      <c r="C93" s="72">
        <f t="shared" ca="1" si="15"/>
        <v>0</v>
      </c>
      <c r="D93" s="1">
        <f t="shared" ca="1" si="21"/>
        <v>1</v>
      </c>
      <c r="E93" s="1">
        <f t="shared" ca="1" si="16"/>
        <v>0</v>
      </c>
      <c r="F93" s="1">
        <f t="shared" ca="1" si="22"/>
        <v>1</v>
      </c>
      <c r="G93" s="1">
        <f t="shared" ca="1" si="26"/>
        <v>41</v>
      </c>
      <c r="H93" s="1">
        <f t="shared" ca="1" si="27"/>
        <v>43</v>
      </c>
      <c r="I93" s="1">
        <f t="shared" ca="1" si="28"/>
        <v>31</v>
      </c>
      <c r="J93" s="77">
        <f t="shared" ca="1" si="29"/>
        <v>53</v>
      </c>
      <c r="K93" s="79">
        <f t="shared" ca="1" si="17"/>
        <v>7.5447103106034881</v>
      </c>
      <c r="L93" s="79">
        <f t="shared" ca="1" si="18"/>
        <v>47.525320522715248</v>
      </c>
      <c r="M93" s="83">
        <f ca="1">IF($B93&gt;$I$4,"",VLOOKUP($B93,G$10:$K$6000,5,FALSE))</f>
        <v>6.3119525621503243</v>
      </c>
      <c r="N93" s="84">
        <f ca="1">IF($B93&gt;$I$4,"",VLOOKUP($B93,H$10:$K$6000,4,FALSE))</f>
        <v>7.3257530713425698</v>
      </c>
      <c r="O93" s="83">
        <f ca="1">IF($B93&gt;$I$4,"",VLOOKUP($B93,I$10:$L$6000,4,FALSE))</f>
        <v>45.963292215994393</v>
      </c>
      <c r="P93" s="84">
        <f ca="1">IF($B93&gt;$I$4,"",VLOOKUP($B93,J$10:$L$6000,3,FALSE))</f>
        <v>48.962695405109883</v>
      </c>
      <c r="Q93" s="83">
        <v>23.669951107845002</v>
      </c>
      <c r="R93" s="2">
        <v>23.669951107845002</v>
      </c>
      <c r="S93" s="2">
        <v>20.616966613227007</v>
      </c>
      <c r="T93" s="2">
        <v>20.616966613227007</v>
      </c>
      <c r="U93" s="2">
        <v>7.3086618612550023</v>
      </c>
      <c r="V93" s="2">
        <v>1.3997859865053002</v>
      </c>
      <c r="W93" s="2">
        <v>1.6240569792499002</v>
      </c>
      <c r="X93" s="2">
        <v>0.45253207674889001</v>
      </c>
      <c r="Y93" s="2">
        <v>0.25</v>
      </c>
      <c r="Z93" s="2">
        <v>0.15</v>
      </c>
      <c r="AA93" s="84">
        <v>0.24112569103167997</v>
      </c>
      <c r="AB93" s="79">
        <f t="shared" si="23"/>
        <v>99.999998036934798</v>
      </c>
      <c r="AC93" s="79">
        <f t="shared" si="19"/>
        <v>23.52519257819268</v>
      </c>
      <c r="AD93" s="79">
        <f t="shared" ca="1" si="20"/>
        <v>22.937592928280083</v>
      </c>
      <c r="AE93" s="89" t="str">
        <f t="shared" ca="1" si="24"/>
        <v>0</v>
      </c>
    </row>
    <row r="94" spans="2:31" x14ac:dyDescent="0.25">
      <c r="B94" s="74">
        <f t="shared" si="25"/>
        <v>85</v>
      </c>
      <c r="C94" s="72">
        <f t="shared" ca="1" si="15"/>
        <v>0</v>
      </c>
      <c r="D94" s="1">
        <f t="shared" ca="1" si="21"/>
        <v>1</v>
      </c>
      <c r="E94" s="1">
        <f t="shared" ca="1" si="16"/>
        <v>1</v>
      </c>
      <c r="F94" s="1">
        <f t="shared" ca="1" si="22"/>
        <v>0</v>
      </c>
      <c r="G94" s="1">
        <f t="shared" ca="1" si="26"/>
        <v>41</v>
      </c>
      <c r="H94" s="1">
        <f t="shared" ca="1" si="27"/>
        <v>44</v>
      </c>
      <c r="I94" s="1">
        <f t="shared" ca="1" si="28"/>
        <v>32</v>
      </c>
      <c r="J94" s="77">
        <f t="shared" ca="1" si="29"/>
        <v>53</v>
      </c>
      <c r="K94" s="79">
        <f t="shared" ca="1" si="17"/>
        <v>7.8176963597511735</v>
      </c>
      <c r="L94" s="79">
        <f t="shared" ca="1" si="18"/>
        <v>46.432953236480351</v>
      </c>
      <c r="M94" s="83">
        <f ca="1">IF($B94&gt;$I$4,"",VLOOKUP($B94,G$10:$K$6000,5,FALSE))</f>
        <v>6.8032736016220001</v>
      </c>
      <c r="N94" s="84">
        <f ca="1">IF($B94&gt;$I$4,"",VLOOKUP($B94,H$10:$K$6000,4,FALSE))</f>
        <v>7.4142283873052621</v>
      </c>
      <c r="O94" s="83">
        <f ca="1">IF($B94&gt;$I$4,"",VLOOKUP($B94,I$10:$L$6000,4,FALSE))</f>
        <v>44.909239143765852</v>
      </c>
      <c r="P94" s="84">
        <f ca="1">IF($B94&gt;$I$4,"",VLOOKUP($B94,J$10:$L$6000,3,FALSE))</f>
        <v>49.73335602725232</v>
      </c>
      <c r="Q94" s="83">
        <v>23.669951107845002</v>
      </c>
      <c r="R94" s="2">
        <v>23.669951107845002</v>
      </c>
      <c r="S94" s="2">
        <v>20.616966613227007</v>
      </c>
      <c r="T94" s="2">
        <v>20.616966613227007</v>
      </c>
      <c r="U94" s="2">
        <v>7.3086618612550023</v>
      </c>
      <c r="V94" s="2">
        <v>1.3997859865053002</v>
      </c>
      <c r="W94" s="2">
        <v>1.6240569792499002</v>
      </c>
      <c r="X94" s="2">
        <v>0.45253207674889001</v>
      </c>
      <c r="Y94" s="2">
        <v>0.25</v>
      </c>
      <c r="Z94" s="2">
        <v>0.15</v>
      </c>
      <c r="AA94" s="84">
        <v>0.24112569103167997</v>
      </c>
      <c r="AB94" s="79">
        <f t="shared" si="23"/>
        <v>99.999998036934798</v>
      </c>
      <c r="AC94" s="79">
        <f t="shared" si="19"/>
        <v>23.52519257819268</v>
      </c>
      <c r="AD94" s="79">
        <f t="shared" ca="1" si="20"/>
        <v>23.016403515317805</v>
      </c>
      <c r="AE94" s="89" t="str">
        <f t="shared" ca="1" si="24"/>
        <v>1</v>
      </c>
    </row>
    <row r="95" spans="2:31" x14ac:dyDescent="0.25">
      <c r="B95" s="74">
        <f t="shared" si="25"/>
        <v>86</v>
      </c>
      <c r="C95" s="72">
        <f t="shared" ca="1" si="15"/>
        <v>1</v>
      </c>
      <c r="D95" s="1">
        <f t="shared" ca="1" si="21"/>
        <v>0</v>
      </c>
      <c r="E95" s="1">
        <f t="shared" ca="1" si="16"/>
        <v>1</v>
      </c>
      <c r="F95" s="1">
        <f t="shared" ca="1" si="22"/>
        <v>0</v>
      </c>
      <c r="G95" s="1">
        <f t="shared" ca="1" si="26"/>
        <v>42</v>
      </c>
      <c r="H95" s="1">
        <f t="shared" ca="1" si="27"/>
        <v>44</v>
      </c>
      <c r="I95" s="1">
        <f t="shared" ca="1" si="28"/>
        <v>33</v>
      </c>
      <c r="J95" s="77">
        <f t="shared" ca="1" si="29"/>
        <v>53</v>
      </c>
      <c r="K95" s="79">
        <f t="shared" ca="1" si="17"/>
        <v>6.8356842613302256</v>
      </c>
      <c r="L95" s="79">
        <f t="shared" ca="1" si="18"/>
        <v>44.336699955318409</v>
      </c>
      <c r="M95" s="83">
        <f ca="1">IF($B95&gt;$I$4,"",VLOOKUP($B95,G$10:$K$6000,5,FALSE))</f>
        <v>5.9294320986354991</v>
      </c>
      <c r="N95" s="84">
        <f ca="1">IF($B95&gt;$I$4,"",VLOOKUP($B95,H$10:$K$6000,4,FALSE))</f>
        <v>6.921957446970656</v>
      </c>
      <c r="O95" s="83">
        <f ca="1">IF($B95&gt;$I$4,"",VLOOKUP($B95,I$10:$L$6000,4,FALSE))</f>
        <v>46.404061502718356</v>
      </c>
      <c r="P95" s="84">
        <f ca="1">IF($B95&gt;$I$4,"",VLOOKUP($B95,J$10:$L$6000,3,FALSE))</f>
        <v>47.573385984126524</v>
      </c>
      <c r="Q95" s="83">
        <v>23.669951107845002</v>
      </c>
      <c r="R95" s="2">
        <v>23.669951107845002</v>
      </c>
      <c r="S95" s="2">
        <v>20.616966613227007</v>
      </c>
      <c r="T95" s="2">
        <v>20.616966613227007</v>
      </c>
      <c r="U95" s="2">
        <v>7.3086618612550023</v>
      </c>
      <c r="V95" s="2">
        <v>1.3997859865053002</v>
      </c>
      <c r="W95" s="2">
        <v>1.6240569792499002</v>
      </c>
      <c r="X95" s="2">
        <v>0.45253207674889001</v>
      </c>
      <c r="Y95" s="2">
        <v>0.25</v>
      </c>
      <c r="Z95" s="2">
        <v>0.15</v>
      </c>
      <c r="AA95" s="84">
        <v>0.24112569103167997</v>
      </c>
      <c r="AB95" s="79">
        <f t="shared" si="23"/>
        <v>99.999998036934798</v>
      </c>
      <c r="AC95" s="79">
        <f t="shared" si="19"/>
        <v>23.52519257819268</v>
      </c>
      <c r="AD95" s="79">
        <f t="shared" ca="1" si="20"/>
        <v>22.555912091930853</v>
      </c>
      <c r="AE95" s="89" t="str">
        <f t="shared" ca="1" si="24"/>
        <v>0</v>
      </c>
    </row>
    <row r="96" spans="2:31" x14ac:dyDescent="0.25">
      <c r="B96" s="74">
        <f t="shared" si="25"/>
        <v>87</v>
      </c>
      <c r="C96" s="72">
        <f t="shared" ca="1" si="15"/>
        <v>0</v>
      </c>
      <c r="D96" s="1">
        <f t="shared" ca="1" si="21"/>
        <v>1</v>
      </c>
      <c r="E96" s="1">
        <f t="shared" ca="1" si="16"/>
        <v>1</v>
      </c>
      <c r="F96" s="1">
        <f t="shared" ca="1" si="22"/>
        <v>0</v>
      </c>
      <c r="G96" s="1">
        <f t="shared" ca="1" si="26"/>
        <v>42</v>
      </c>
      <c r="H96" s="1">
        <f t="shared" ca="1" si="27"/>
        <v>45</v>
      </c>
      <c r="I96" s="1">
        <f t="shared" ca="1" si="28"/>
        <v>34</v>
      </c>
      <c r="J96" s="77">
        <f t="shared" ca="1" si="29"/>
        <v>53</v>
      </c>
      <c r="K96" s="79">
        <f t="shared" ca="1" si="17"/>
        <v>7.0318335324573349</v>
      </c>
      <c r="L96" s="79">
        <f t="shared" ca="1" si="18"/>
        <v>45.759595039111495</v>
      </c>
      <c r="M96" s="83">
        <f ca="1">IF($B96&gt;$I$4,"",VLOOKUP($B96,G$10:$K$6000,5,FALSE))</f>
        <v>6.5050024264191517</v>
      </c>
      <c r="N96" s="84">
        <f ca="1">IF($B96&gt;$I$4,"",VLOOKUP($B96,H$10:$K$6000,4,FALSE))</f>
        <v>7.5060180688753979</v>
      </c>
      <c r="O96" s="83">
        <f ca="1">IF($B96&gt;$I$4,"",VLOOKUP($B96,I$10:$L$6000,4,FALSE))</f>
        <v>46.819793409226605</v>
      </c>
      <c r="P96" s="84">
        <f ca="1">IF($B96&gt;$I$4,"",VLOOKUP($B96,J$10:$L$6000,3,FALSE))</f>
        <v>47.802927194448053</v>
      </c>
      <c r="Q96" s="83">
        <v>23.669951107845002</v>
      </c>
      <c r="R96" s="2">
        <v>23.669951107845002</v>
      </c>
      <c r="S96" s="2">
        <v>20.616966613227007</v>
      </c>
      <c r="T96" s="2">
        <v>20.616966613227007</v>
      </c>
      <c r="U96" s="2">
        <v>7.3086618612550023</v>
      </c>
      <c r="V96" s="2">
        <v>1.3997859865053002</v>
      </c>
      <c r="W96" s="2">
        <v>1.6240569792499002</v>
      </c>
      <c r="X96" s="2">
        <v>0.45253207674889001</v>
      </c>
      <c r="Y96" s="2">
        <v>0.25</v>
      </c>
      <c r="Z96" s="2">
        <v>0.15</v>
      </c>
      <c r="AA96" s="84">
        <v>0.24112569103167997</v>
      </c>
      <c r="AB96" s="79">
        <f t="shared" si="23"/>
        <v>99.999998036934798</v>
      </c>
      <c r="AC96" s="79">
        <f t="shared" si="19"/>
        <v>23.52519257819268</v>
      </c>
      <c r="AD96" s="79">
        <f t="shared" ca="1" si="20"/>
        <v>22.96343191381446</v>
      </c>
      <c r="AE96" s="89" t="str">
        <f t="shared" ca="1" si="24"/>
        <v>0</v>
      </c>
    </row>
    <row r="97" spans="2:31" x14ac:dyDescent="0.25">
      <c r="B97" s="74">
        <f t="shared" si="25"/>
        <v>88</v>
      </c>
      <c r="C97" s="72">
        <f t="shared" ca="1" si="15"/>
        <v>0</v>
      </c>
      <c r="D97" s="1">
        <f t="shared" ca="1" si="21"/>
        <v>1</v>
      </c>
      <c r="E97" s="1">
        <f t="shared" ca="1" si="16"/>
        <v>0</v>
      </c>
      <c r="F97" s="1">
        <f t="shared" ca="1" si="22"/>
        <v>1</v>
      </c>
      <c r="G97" s="1">
        <f t="shared" ca="1" si="26"/>
        <v>42</v>
      </c>
      <c r="H97" s="1">
        <f t="shared" ca="1" si="27"/>
        <v>46</v>
      </c>
      <c r="I97" s="1">
        <f t="shared" ca="1" si="28"/>
        <v>34</v>
      </c>
      <c r="J97" s="77">
        <f t="shared" ca="1" si="29"/>
        <v>54</v>
      </c>
      <c r="K97" s="79">
        <f t="shared" ca="1" si="17"/>
        <v>7.5645254199676808</v>
      </c>
      <c r="L97" s="79">
        <f t="shared" ca="1" si="18"/>
        <v>48.615746095062612</v>
      </c>
      <c r="M97" s="83">
        <f ca="1">IF($B97&gt;$I$4,"",VLOOKUP($B97,G$10:$K$6000,5,FALSE))</f>
        <v>6.585910076814173</v>
      </c>
      <c r="N97" s="84">
        <f ca="1">IF($B97&gt;$I$4,"",VLOOKUP($B97,H$10:$K$6000,4,FALSE))</f>
        <v>7.1701896346590059</v>
      </c>
      <c r="O97" s="83">
        <f ca="1">IF($B97&gt;$I$4,"",VLOOKUP($B97,I$10:$L$6000,4,FALSE))</f>
        <v>46.850379903663594</v>
      </c>
      <c r="P97" s="84">
        <f ca="1">IF($B97&gt;$I$4,"",VLOOKUP($B97,J$10:$L$6000,3,FALSE))</f>
        <v>47.817631055093258</v>
      </c>
      <c r="Q97" s="83">
        <v>23.669951107845002</v>
      </c>
      <c r="R97" s="2">
        <v>23.669951107845002</v>
      </c>
      <c r="S97" s="2">
        <v>20.616966613227007</v>
      </c>
      <c r="T97" s="2">
        <v>20.616966613227007</v>
      </c>
      <c r="U97" s="2">
        <v>7.3086618612550023</v>
      </c>
      <c r="V97" s="2">
        <v>1.3997859865053002</v>
      </c>
      <c r="W97" s="2">
        <v>1.6240569792499002</v>
      </c>
      <c r="X97" s="2">
        <v>0.45253207674889001</v>
      </c>
      <c r="Y97" s="2">
        <v>0.25</v>
      </c>
      <c r="Z97" s="2">
        <v>0.15</v>
      </c>
      <c r="AA97" s="84">
        <v>0.24112569103167997</v>
      </c>
      <c r="AB97" s="79">
        <f t="shared" si="23"/>
        <v>99.999998036934798</v>
      </c>
      <c r="AC97" s="79">
        <f t="shared" si="19"/>
        <v>23.52519257819268</v>
      </c>
      <c r="AD97" s="79">
        <f t="shared" ca="1" si="20"/>
        <v>22.912429786306515</v>
      </c>
      <c r="AE97" s="89" t="str">
        <f t="shared" ca="1" si="24"/>
        <v>0</v>
      </c>
    </row>
    <row r="98" spans="2:31" x14ac:dyDescent="0.25">
      <c r="B98" s="74">
        <f t="shared" si="25"/>
        <v>89</v>
      </c>
      <c r="C98" s="72">
        <f t="shared" ca="1" si="15"/>
        <v>0</v>
      </c>
      <c r="D98" s="1">
        <f t="shared" ca="1" si="21"/>
        <v>1</v>
      </c>
      <c r="E98" s="1">
        <f t="shared" ca="1" si="16"/>
        <v>0</v>
      </c>
      <c r="F98" s="1">
        <f t="shared" ca="1" si="22"/>
        <v>1</v>
      </c>
      <c r="G98" s="1">
        <f t="shared" ca="1" si="26"/>
        <v>42</v>
      </c>
      <c r="H98" s="1">
        <f t="shared" ca="1" si="27"/>
        <v>47</v>
      </c>
      <c r="I98" s="1">
        <f t="shared" ca="1" si="28"/>
        <v>34</v>
      </c>
      <c r="J98" s="77">
        <f t="shared" ca="1" si="29"/>
        <v>55</v>
      </c>
      <c r="K98" s="79">
        <f t="shared" ca="1" si="17"/>
        <v>7.1333192697920005</v>
      </c>
      <c r="L98" s="79">
        <f t="shared" ca="1" si="18"/>
        <v>49.453654231336664</v>
      </c>
      <c r="M98" s="83">
        <f ca="1">IF($B98&gt;$I$4,"",VLOOKUP($B98,G$10:$K$6000,5,FALSE))</f>
        <v>6.8003372435252913</v>
      </c>
      <c r="N98" s="84">
        <f ca="1">IF($B98&gt;$I$4,"",VLOOKUP($B98,H$10:$K$6000,4,FALSE))</f>
        <v>7.151178429812032</v>
      </c>
      <c r="O98" s="83">
        <f ca="1">IF($B98&gt;$I$4,"",VLOOKUP($B98,I$10:$L$6000,4,FALSE))</f>
        <v>47.478654560304811</v>
      </c>
      <c r="P98" s="84">
        <f ca="1">IF($B98&gt;$I$4,"",VLOOKUP($B98,J$10:$L$6000,3,FALSE))</f>
        <v>48.788417761459257</v>
      </c>
      <c r="Q98" s="83">
        <v>23.669951107845002</v>
      </c>
      <c r="R98" s="2">
        <v>23.669951107845002</v>
      </c>
      <c r="S98" s="2">
        <v>20.616966613227007</v>
      </c>
      <c r="T98" s="2">
        <v>20.616966613227007</v>
      </c>
      <c r="U98" s="2">
        <v>7.3086618612550023</v>
      </c>
      <c r="V98" s="2">
        <v>1.3997859865053002</v>
      </c>
      <c r="W98" s="2">
        <v>1.6240569792499002</v>
      </c>
      <c r="X98" s="2">
        <v>0.45253207674889001</v>
      </c>
      <c r="Y98" s="2">
        <v>0.25</v>
      </c>
      <c r="Z98" s="2">
        <v>0.15</v>
      </c>
      <c r="AA98" s="84">
        <v>0.24112569103167997</v>
      </c>
      <c r="AB98" s="79">
        <f t="shared" si="23"/>
        <v>99.999998036934798</v>
      </c>
      <c r="AC98" s="79">
        <f t="shared" si="19"/>
        <v>23.52519257819268</v>
      </c>
      <c r="AD98" s="79">
        <f t="shared" ca="1" si="20"/>
        <v>23.28836259627289</v>
      </c>
      <c r="AE98" s="89" t="str">
        <f t="shared" ca="1" si="24"/>
        <v>1</v>
      </c>
    </row>
    <row r="99" spans="2:31" x14ac:dyDescent="0.25">
      <c r="B99" s="74">
        <f t="shared" si="25"/>
        <v>90</v>
      </c>
      <c r="C99" s="72">
        <f t="shared" ca="1" si="15"/>
        <v>1</v>
      </c>
      <c r="D99" s="1">
        <f t="shared" ca="1" si="21"/>
        <v>0</v>
      </c>
      <c r="E99" s="1">
        <f t="shared" ca="1" si="16"/>
        <v>0</v>
      </c>
      <c r="F99" s="1">
        <f t="shared" ca="1" si="22"/>
        <v>1</v>
      </c>
      <c r="G99" s="1">
        <f t="shared" ca="1" si="26"/>
        <v>43</v>
      </c>
      <c r="H99" s="1">
        <f t="shared" ca="1" si="27"/>
        <v>47</v>
      </c>
      <c r="I99" s="1">
        <f t="shared" ca="1" si="28"/>
        <v>34</v>
      </c>
      <c r="J99" s="77">
        <f t="shared" ca="1" si="29"/>
        <v>56</v>
      </c>
      <c r="K99" s="79">
        <f t="shared" ca="1" si="17"/>
        <v>6.8422923482101554</v>
      </c>
      <c r="L99" s="79">
        <f t="shared" ca="1" si="18"/>
        <v>47.53056665479572</v>
      </c>
      <c r="M99" s="83">
        <f ca="1">IF($B99&gt;$I$4,"",VLOOKUP($B99,G$10:$K$6000,5,FALSE))</f>
        <v>6.8173283779907887</v>
      </c>
      <c r="N99" s="84">
        <f ca="1">IF($B99&gt;$I$4,"",VLOOKUP($B99,H$10:$K$6000,4,FALSE))</f>
        <v>7.1475682285851194</v>
      </c>
      <c r="O99" s="83">
        <f ca="1">IF($B99&gt;$I$4,"",VLOOKUP($B99,I$10:$L$6000,4,FALSE))</f>
        <v>47.427328194311229</v>
      </c>
      <c r="P99" s="84">
        <f ca="1">IF($B99&gt;$I$4,"",VLOOKUP($B99,J$10:$L$6000,3,FALSE))</f>
        <v>47.975928339980371</v>
      </c>
      <c r="Q99" s="83">
        <v>23.669951107845002</v>
      </c>
      <c r="R99" s="2">
        <v>23.669951107845002</v>
      </c>
      <c r="S99" s="2">
        <v>20.616966613227007</v>
      </c>
      <c r="T99" s="2">
        <v>20.616966613227007</v>
      </c>
      <c r="U99" s="2">
        <v>7.3086618612550023</v>
      </c>
      <c r="V99" s="2">
        <v>1.3997859865053002</v>
      </c>
      <c r="W99" s="2">
        <v>1.6240569792499002</v>
      </c>
      <c r="X99" s="2">
        <v>0.45253207674889001</v>
      </c>
      <c r="Y99" s="2">
        <v>0.25</v>
      </c>
      <c r="Z99" s="2">
        <v>0.15</v>
      </c>
      <c r="AA99" s="84">
        <v>0.24112569103167997</v>
      </c>
      <c r="AB99" s="79">
        <f t="shared" si="23"/>
        <v>99.999998036934798</v>
      </c>
      <c r="AC99" s="79">
        <f t="shared" si="19"/>
        <v>23.52519257819268</v>
      </c>
      <c r="AD99" s="79">
        <f t="shared" ca="1" si="20"/>
        <v>23.113437244125258</v>
      </c>
      <c r="AE99" s="89" t="str">
        <f t="shared" ca="1" si="24"/>
        <v>1</v>
      </c>
    </row>
    <row r="100" spans="2:31" x14ac:dyDescent="0.25">
      <c r="B100" s="74">
        <f t="shared" si="25"/>
        <v>91</v>
      </c>
      <c r="C100" s="72">
        <f t="shared" ca="1" si="15"/>
        <v>1</v>
      </c>
      <c r="D100" s="1">
        <f t="shared" ca="1" si="21"/>
        <v>0</v>
      </c>
      <c r="E100" s="1">
        <f t="shared" ca="1" si="16"/>
        <v>0</v>
      </c>
      <c r="F100" s="1">
        <f t="shared" ca="1" si="22"/>
        <v>1</v>
      </c>
      <c r="G100" s="1">
        <f t="shared" ca="1" si="26"/>
        <v>44</v>
      </c>
      <c r="H100" s="1">
        <f t="shared" ca="1" si="27"/>
        <v>47</v>
      </c>
      <c r="I100" s="1">
        <f t="shared" ca="1" si="28"/>
        <v>34</v>
      </c>
      <c r="J100" s="77">
        <f t="shared" ca="1" si="29"/>
        <v>57</v>
      </c>
      <c r="K100" s="79">
        <f t="shared" ca="1" si="17"/>
        <v>6.750127018969529</v>
      </c>
      <c r="L100" s="79">
        <f t="shared" ca="1" si="18"/>
        <v>49.090978414855982</v>
      </c>
      <c r="M100" s="83">
        <f ca="1">IF($B100&gt;$I$4,"",VLOOKUP($B100,G$10:$K$6000,5,FALSE))</f>
        <v>6.7285722577102778</v>
      </c>
      <c r="N100" s="84">
        <f ca="1">IF($B100&gt;$I$4,"",VLOOKUP($B100,H$10:$K$6000,4,FALSE))</f>
        <v>7.0810650623098397</v>
      </c>
      <c r="O100" s="83">
        <f ca="1">IF($B100&gt;$I$4,"",VLOOKUP($B100,I$10:$L$6000,4,FALSE))</f>
        <v>43.568739642378326</v>
      </c>
      <c r="P100" s="84">
        <f ca="1">IF($B100&gt;$I$4,"",VLOOKUP($B100,J$10:$L$6000,3,FALSE))</f>
        <v>50.100472210614235</v>
      </c>
      <c r="Q100" s="83">
        <v>23.669951107845002</v>
      </c>
      <c r="R100" s="2">
        <v>23.669951107845002</v>
      </c>
      <c r="S100" s="2">
        <v>20.616966613227007</v>
      </c>
      <c r="T100" s="2">
        <v>20.616966613227007</v>
      </c>
      <c r="U100" s="2">
        <v>7.3086618612550023</v>
      </c>
      <c r="V100" s="2">
        <v>1.3997859865053002</v>
      </c>
      <c r="W100" s="2">
        <v>1.6240569792499002</v>
      </c>
      <c r="X100" s="2">
        <v>0.45253207674889001</v>
      </c>
      <c r="Y100" s="2">
        <v>0.25</v>
      </c>
      <c r="Z100" s="2">
        <v>0.15</v>
      </c>
      <c r="AA100" s="84">
        <v>0.24112569103167997</v>
      </c>
      <c r="AB100" s="79">
        <f t="shared" si="23"/>
        <v>99.999998036934798</v>
      </c>
      <c r="AC100" s="79">
        <f t="shared" si="19"/>
        <v>23.52519257819268</v>
      </c>
      <c r="AD100" s="79">
        <f t="shared" ca="1" si="20"/>
        <v>22.71918003390525</v>
      </c>
      <c r="AE100" s="89" t="str">
        <f t="shared" ca="1" si="24"/>
        <v>0</v>
      </c>
    </row>
    <row r="101" spans="2:31" x14ac:dyDescent="0.25">
      <c r="B101" s="74">
        <f t="shared" si="25"/>
        <v>92</v>
      </c>
      <c r="C101" s="72">
        <f t="shared" ca="1" si="15"/>
        <v>1</v>
      </c>
      <c r="D101" s="1">
        <f t="shared" ca="1" si="21"/>
        <v>0</v>
      </c>
      <c r="E101" s="1">
        <f t="shared" ca="1" si="16"/>
        <v>1</v>
      </c>
      <c r="F101" s="1">
        <f t="shared" ca="1" si="22"/>
        <v>0</v>
      </c>
      <c r="G101" s="1">
        <f t="shared" ca="1" si="26"/>
        <v>45</v>
      </c>
      <c r="H101" s="1">
        <f t="shared" ca="1" si="27"/>
        <v>47</v>
      </c>
      <c r="I101" s="1">
        <f t="shared" ca="1" si="28"/>
        <v>35</v>
      </c>
      <c r="J101" s="77">
        <f t="shared" ca="1" si="29"/>
        <v>57</v>
      </c>
      <c r="K101" s="79">
        <f t="shared" ca="1" si="17"/>
        <v>6.5843106073920215</v>
      </c>
      <c r="L101" s="79">
        <f t="shared" ca="1" si="18"/>
        <v>46.626713787483496</v>
      </c>
      <c r="M101" s="83">
        <f ca="1">IF($B101&gt;$I$4,"",VLOOKUP($B101,G$10:$K$6000,5,FALSE))</f>
        <v>6.6230283413911879</v>
      </c>
      <c r="N101" s="84">
        <f ca="1">IF($B101&gt;$I$4,"",VLOOKUP($B101,H$10:$K$6000,4,FALSE))</f>
        <v>7.7225718933796976</v>
      </c>
      <c r="O101" s="83">
        <f ca="1">IF($B101&gt;$I$4,"",VLOOKUP($B101,I$10:$L$6000,4,FALSE))</f>
        <v>47.268529975204558</v>
      </c>
      <c r="P101" s="84">
        <f ca="1">IF($B101&gt;$I$4,"",VLOOKUP($B101,J$10:$L$6000,3,FALSE))</f>
        <v>47.54507101805865</v>
      </c>
      <c r="Q101" s="83">
        <v>23.669951107845002</v>
      </c>
      <c r="R101" s="2">
        <v>23.669951107845002</v>
      </c>
      <c r="S101" s="2">
        <v>20.616966613227007</v>
      </c>
      <c r="T101" s="2">
        <v>20.616966613227007</v>
      </c>
      <c r="U101" s="2">
        <v>7.3086618612550023</v>
      </c>
      <c r="V101" s="2">
        <v>1.3997859865053002</v>
      </c>
      <c r="W101" s="2">
        <v>1.6240569792499002</v>
      </c>
      <c r="X101" s="2">
        <v>0.45253207674889001</v>
      </c>
      <c r="Y101" s="2">
        <v>0.25</v>
      </c>
      <c r="Z101" s="2">
        <v>0.15</v>
      </c>
      <c r="AA101" s="84">
        <v>0.24112569103167997</v>
      </c>
      <c r="AB101" s="79">
        <f t="shared" si="23"/>
        <v>99.999998036934798</v>
      </c>
      <c r="AC101" s="79">
        <f t="shared" si="19"/>
        <v>23.52519257819268</v>
      </c>
      <c r="AD101" s="79">
        <f t="shared" ca="1" si="20"/>
        <v>23.081980520757934</v>
      </c>
      <c r="AE101" s="89" t="str">
        <f t="shared" ca="1" si="24"/>
        <v>1</v>
      </c>
    </row>
    <row r="102" spans="2:31" x14ac:dyDescent="0.25">
      <c r="B102" s="74">
        <f t="shared" si="25"/>
        <v>93</v>
      </c>
      <c r="C102" s="72">
        <f t="shared" ca="1" si="15"/>
        <v>0</v>
      </c>
      <c r="D102" s="1">
        <f t="shared" ca="1" si="21"/>
        <v>1</v>
      </c>
      <c r="E102" s="1">
        <f t="shared" ca="1" si="16"/>
        <v>1</v>
      </c>
      <c r="F102" s="1">
        <f t="shared" ca="1" si="22"/>
        <v>0</v>
      </c>
      <c r="G102" s="1">
        <f t="shared" ca="1" si="26"/>
        <v>45</v>
      </c>
      <c r="H102" s="1">
        <f t="shared" ca="1" si="27"/>
        <v>48</v>
      </c>
      <c r="I102" s="1">
        <f t="shared" ca="1" si="28"/>
        <v>36</v>
      </c>
      <c r="J102" s="77">
        <f t="shared" ca="1" si="29"/>
        <v>57</v>
      </c>
      <c r="K102" s="79">
        <f t="shared" ca="1" si="17"/>
        <v>7.7932507953591896</v>
      </c>
      <c r="L102" s="79">
        <f t="shared" ca="1" si="18"/>
        <v>46.646623451540322</v>
      </c>
      <c r="M102" s="83">
        <f ca="1">IF($B102&gt;$I$4,"",VLOOKUP($B102,G$10:$K$6000,5,FALSE))</f>
        <v>6.3984541787479401</v>
      </c>
      <c r="N102" s="84">
        <f ca="1">IF($B102&gt;$I$4,"",VLOOKUP($B102,H$10:$K$6000,4,FALSE))</f>
        <v>7.8850205137508773</v>
      </c>
      <c r="O102" s="83">
        <f ca="1">IF($B102&gt;$I$4,"",VLOOKUP($B102,I$10:$L$6000,4,FALSE))</f>
        <v>46.574977899920114</v>
      </c>
      <c r="P102" s="84">
        <f ca="1">IF($B102&gt;$I$4,"",VLOOKUP($B102,J$10:$L$6000,3,FALSE))</f>
        <v>47.568560787569588</v>
      </c>
      <c r="Q102" s="83">
        <v>23.669951107845002</v>
      </c>
      <c r="R102" s="2">
        <v>23.669951107845002</v>
      </c>
      <c r="S102" s="2">
        <v>20.616966613227007</v>
      </c>
      <c r="T102" s="2">
        <v>20.616966613227007</v>
      </c>
      <c r="U102" s="2">
        <v>7.3086618612550023</v>
      </c>
      <c r="V102" s="2">
        <v>1.3997859865053002</v>
      </c>
      <c r="W102" s="2">
        <v>1.6240569792499002</v>
      </c>
      <c r="X102" s="2">
        <v>0.45253207674889001</v>
      </c>
      <c r="Y102" s="2">
        <v>0.25</v>
      </c>
      <c r="Z102" s="2">
        <v>0.15</v>
      </c>
      <c r="AA102" s="84">
        <v>0.24112569103167997</v>
      </c>
      <c r="AB102" s="79">
        <f t="shared" si="23"/>
        <v>99.999998036934798</v>
      </c>
      <c r="AC102" s="79">
        <f t="shared" si="19"/>
        <v>23.52519257819268</v>
      </c>
      <c r="AD102" s="79">
        <f t="shared" ca="1" si="20"/>
        <v>22.92912891340751</v>
      </c>
      <c r="AE102" s="89" t="str">
        <f t="shared" ca="1" si="24"/>
        <v>0</v>
      </c>
    </row>
    <row r="103" spans="2:31" x14ac:dyDescent="0.25">
      <c r="B103" s="74">
        <f t="shared" si="25"/>
        <v>94</v>
      </c>
      <c r="C103" s="72">
        <f t="shared" ca="1" si="15"/>
        <v>1</v>
      </c>
      <c r="D103" s="1">
        <f t="shared" ca="1" si="21"/>
        <v>0</v>
      </c>
      <c r="E103" s="1">
        <f t="shared" ca="1" si="16"/>
        <v>0</v>
      </c>
      <c r="F103" s="1">
        <f t="shared" ca="1" si="22"/>
        <v>1</v>
      </c>
      <c r="G103" s="1">
        <f t="shared" ca="1" si="26"/>
        <v>46</v>
      </c>
      <c r="H103" s="1">
        <f t="shared" ca="1" si="27"/>
        <v>48</v>
      </c>
      <c r="I103" s="1">
        <f t="shared" ca="1" si="28"/>
        <v>36</v>
      </c>
      <c r="J103" s="77">
        <f t="shared" ca="1" si="29"/>
        <v>58</v>
      </c>
      <c r="K103" s="79">
        <f t="shared" ca="1" si="17"/>
        <v>6.1570187952354738</v>
      </c>
      <c r="L103" s="79">
        <f t="shared" ca="1" si="18"/>
        <v>48.096530834734352</v>
      </c>
      <c r="M103" s="83">
        <f ca="1">IF($B103&gt;$I$4,"",VLOOKUP($B103,G$10:$K$6000,5,FALSE))</f>
        <v>6.046646359436842</v>
      </c>
      <c r="N103" s="84">
        <f ca="1">IF($B103&gt;$I$4,"",VLOOKUP($B103,H$10:$K$6000,4,FALSE))</f>
        <v>7.3435737688779792</v>
      </c>
      <c r="O103" s="83">
        <f ca="1">IF($B103&gt;$I$4,"",VLOOKUP($B103,I$10:$L$6000,4,FALSE))</f>
        <v>46.744964163715984</v>
      </c>
      <c r="P103" s="84">
        <f ca="1">IF($B103&gt;$I$4,"",VLOOKUP($B103,J$10:$L$6000,3,FALSE))</f>
        <v>49.353409040675203</v>
      </c>
      <c r="Q103" s="83">
        <v>23.669951107845002</v>
      </c>
      <c r="R103" s="2">
        <v>23.669951107845002</v>
      </c>
      <c r="S103" s="2">
        <v>20.616966613227007</v>
      </c>
      <c r="T103" s="2">
        <v>20.616966613227007</v>
      </c>
      <c r="U103" s="2">
        <v>7.3086618612550023</v>
      </c>
      <c r="V103" s="2">
        <v>1.3997859865053002</v>
      </c>
      <c r="W103" s="2">
        <v>1.6240569792499002</v>
      </c>
      <c r="X103" s="2">
        <v>0.45253207674889001</v>
      </c>
      <c r="Y103" s="2">
        <v>0.25</v>
      </c>
      <c r="Z103" s="2">
        <v>0.15</v>
      </c>
      <c r="AA103" s="84">
        <v>0.24112569103167997</v>
      </c>
      <c r="AB103" s="79">
        <f t="shared" si="23"/>
        <v>99.999998036934798</v>
      </c>
      <c r="AC103" s="79">
        <f t="shared" si="19"/>
        <v>23.52519257819268</v>
      </c>
      <c r="AD103" s="79">
        <f t="shared" ca="1" si="20"/>
        <v>23.120723574489979</v>
      </c>
      <c r="AE103" s="89" t="str">
        <f t="shared" ca="1" si="24"/>
        <v>1</v>
      </c>
    </row>
    <row r="104" spans="2:31" x14ac:dyDescent="0.25">
      <c r="B104" s="74">
        <f t="shared" si="25"/>
        <v>95</v>
      </c>
      <c r="C104" s="72">
        <f t="shared" ca="1" si="15"/>
        <v>1</v>
      </c>
      <c r="D104" s="1">
        <f t="shared" ca="1" si="21"/>
        <v>0</v>
      </c>
      <c r="E104" s="1">
        <f t="shared" ca="1" si="16"/>
        <v>1</v>
      </c>
      <c r="F104" s="1">
        <f t="shared" ca="1" si="22"/>
        <v>0</v>
      </c>
      <c r="G104" s="1">
        <f t="shared" ca="1" si="26"/>
        <v>47</v>
      </c>
      <c r="H104" s="1">
        <f t="shared" ca="1" si="27"/>
        <v>48</v>
      </c>
      <c r="I104" s="1">
        <f t="shared" ca="1" si="28"/>
        <v>37</v>
      </c>
      <c r="J104" s="77">
        <f t="shared" ca="1" si="29"/>
        <v>58</v>
      </c>
      <c r="K104" s="79">
        <f t="shared" ca="1" si="17"/>
        <v>6.8218975149031982</v>
      </c>
      <c r="L104" s="79">
        <f t="shared" ca="1" si="18"/>
        <v>47.354967282860869</v>
      </c>
      <c r="M104" s="83">
        <f ca="1">IF($B104&gt;$I$4,"",VLOOKUP($B104,G$10:$K$6000,5,FALSE))</f>
        <v>5.9850396287325536</v>
      </c>
      <c r="N104" s="84">
        <f ca="1">IF($B104&gt;$I$4,"",VLOOKUP($B104,H$10:$K$6000,4,FALSE))</f>
        <v>8.2092454785819786</v>
      </c>
      <c r="O104" s="83">
        <f ca="1">IF($B104&gt;$I$4,"",VLOOKUP($B104,I$10:$L$6000,4,FALSE))</f>
        <v>46.201273802533152</v>
      </c>
      <c r="P104" s="84">
        <f ca="1">IF($B104&gt;$I$4,"",VLOOKUP($B104,J$10:$L$6000,3,FALSE))</f>
        <v>48.433135990472252</v>
      </c>
      <c r="Q104" s="83">
        <v>23.669951107845002</v>
      </c>
      <c r="R104" s="2">
        <v>23.669951107845002</v>
      </c>
      <c r="S104" s="2">
        <v>20.616966613227007</v>
      </c>
      <c r="T104" s="2">
        <v>20.616966613227007</v>
      </c>
      <c r="U104" s="2">
        <v>7.3086618612550023</v>
      </c>
      <c r="V104" s="2">
        <v>1.3997859865053002</v>
      </c>
      <c r="W104" s="2">
        <v>1.6240569792499002</v>
      </c>
      <c r="X104" s="2">
        <v>0.45253207674889001</v>
      </c>
      <c r="Y104" s="2">
        <v>0.25</v>
      </c>
      <c r="Z104" s="2">
        <v>0.15</v>
      </c>
      <c r="AA104" s="84">
        <v>0.24112569103167997</v>
      </c>
      <c r="AB104" s="79">
        <f t="shared" si="23"/>
        <v>99.999998036934798</v>
      </c>
      <c r="AC104" s="79">
        <f t="shared" si="19"/>
        <v>23.52519257819268</v>
      </c>
      <c r="AD104" s="79">
        <f t="shared" ca="1" si="20"/>
        <v>23.009220514139248</v>
      </c>
      <c r="AE104" s="89" t="str">
        <f t="shared" ca="1" si="24"/>
        <v>1</v>
      </c>
    </row>
    <row r="105" spans="2:31" x14ac:dyDescent="0.25">
      <c r="B105" s="74">
        <f t="shared" si="25"/>
        <v>96</v>
      </c>
      <c r="C105" s="72">
        <f t="shared" ca="1" si="15"/>
        <v>0</v>
      </c>
      <c r="D105" s="1">
        <f t="shared" ca="1" si="21"/>
        <v>1</v>
      </c>
      <c r="E105" s="1">
        <f t="shared" ca="1" si="16"/>
        <v>0</v>
      </c>
      <c r="F105" s="1">
        <f t="shared" ca="1" si="22"/>
        <v>1</v>
      </c>
      <c r="G105" s="1">
        <f t="shared" ca="1" si="26"/>
        <v>47</v>
      </c>
      <c r="H105" s="1">
        <f t="shared" ca="1" si="27"/>
        <v>49</v>
      </c>
      <c r="I105" s="1">
        <f t="shared" ca="1" si="28"/>
        <v>37</v>
      </c>
      <c r="J105" s="77">
        <f t="shared" ca="1" si="29"/>
        <v>59</v>
      </c>
      <c r="K105" s="79">
        <f t="shared" ca="1" si="17"/>
        <v>7.0207163953947571</v>
      </c>
      <c r="L105" s="79">
        <f t="shared" ca="1" si="18"/>
        <v>49.055058819131169</v>
      </c>
      <c r="M105" s="83">
        <f ca="1">IF($B105&gt;$I$4,"",VLOOKUP($B105,G$10:$K$6000,5,FALSE))</f>
        <v>6.4455167845630132</v>
      </c>
      <c r="N105" s="84">
        <f ca="1">IF($B105&gt;$I$4,"",VLOOKUP($B105,H$10:$K$6000,4,FALSE))</f>
        <v>7.1356315358207025</v>
      </c>
      <c r="O105" s="83">
        <f ca="1">IF($B105&gt;$I$4,"",VLOOKUP($B105,I$10:$L$6000,4,FALSE))</f>
        <v>45.457523997312229</v>
      </c>
      <c r="P105" s="84">
        <f ca="1">IF($B105&gt;$I$4,"",VLOOKUP($B105,J$10:$L$6000,3,FALSE))</f>
        <v>48.022815742362255</v>
      </c>
      <c r="Q105" s="83">
        <v>23.669951107845002</v>
      </c>
      <c r="R105" s="2">
        <v>23.669951107845002</v>
      </c>
      <c r="S105" s="2">
        <v>20.616966613227007</v>
      </c>
      <c r="T105" s="2">
        <v>20.616966613227007</v>
      </c>
      <c r="U105" s="2">
        <v>7.3086618612550023</v>
      </c>
      <c r="V105" s="2">
        <v>1.3997859865053002</v>
      </c>
      <c r="W105" s="2">
        <v>1.6240569792499002</v>
      </c>
      <c r="X105" s="2">
        <v>0.45253207674889001</v>
      </c>
      <c r="Y105" s="2">
        <v>0.25</v>
      </c>
      <c r="Z105" s="2">
        <v>0.15</v>
      </c>
      <c r="AA105" s="84">
        <v>0.24112569103167997</v>
      </c>
      <c r="AB105" s="79">
        <f t="shared" si="23"/>
        <v>99.999998036934798</v>
      </c>
      <c r="AC105" s="79">
        <f t="shared" si="19"/>
        <v>23.52519257819268</v>
      </c>
      <c r="AD105" s="79">
        <f t="shared" ca="1" si="20"/>
        <v>22.626157098860027</v>
      </c>
      <c r="AE105" s="89" t="str">
        <f t="shared" ca="1" si="24"/>
        <v>0</v>
      </c>
    </row>
    <row r="106" spans="2:31" x14ac:dyDescent="0.25">
      <c r="B106" s="74">
        <f t="shared" si="25"/>
        <v>97</v>
      </c>
      <c r="C106" s="72">
        <f t="shared" ca="1" si="15"/>
        <v>0</v>
      </c>
      <c r="D106" s="1">
        <f t="shared" ca="1" si="21"/>
        <v>1</v>
      </c>
      <c r="E106" s="1">
        <f t="shared" ca="1" si="16"/>
        <v>1</v>
      </c>
      <c r="F106" s="1">
        <f t="shared" ca="1" si="22"/>
        <v>0</v>
      </c>
      <c r="G106" s="1">
        <f t="shared" ca="1" si="26"/>
        <v>47</v>
      </c>
      <c r="H106" s="1">
        <f t="shared" ca="1" si="27"/>
        <v>50</v>
      </c>
      <c r="I106" s="1">
        <f t="shared" ca="1" si="28"/>
        <v>38</v>
      </c>
      <c r="J106" s="77">
        <f t="shared" ca="1" si="29"/>
        <v>59</v>
      </c>
      <c r="K106" s="79">
        <f t="shared" ca="1" si="17"/>
        <v>7.373486972037461</v>
      </c>
      <c r="L106" s="79">
        <f t="shared" ca="1" si="18"/>
        <v>46.446727414142131</v>
      </c>
      <c r="M106" s="83">
        <f ca="1">IF($B106&gt;$I$4,"",VLOOKUP($B106,G$10:$K$6000,5,FALSE))</f>
        <v>6.8124031307982289</v>
      </c>
      <c r="N106" s="84">
        <f ca="1">IF($B106&gt;$I$4,"",VLOOKUP($B106,H$10:$K$6000,4,FALSE))</f>
        <v>7.2496944623837649</v>
      </c>
      <c r="O106" s="83">
        <f ca="1">IF($B106&gt;$I$4,"",VLOOKUP($B106,I$10:$L$6000,4,FALSE))</f>
        <v>46.432276474098366</v>
      </c>
      <c r="P106" s="84">
        <f ca="1">IF($B106&gt;$I$4,"",VLOOKUP($B106,J$10:$L$6000,3,FALSE))</f>
        <v>47.51617653841793</v>
      </c>
      <c r="Q106" s="83">
        <v>23.669951107845002</v>
      </c>
      <c r="R106" s="2">
        <v>23.669951107845002</v>
      </c>
      <c r="S106" s="2">
        <v>20.616966613227007</v>
      </c>
      <c r="T106" s="2">
        <v>20.616966613227007</v>
      </c>
      <c r="U106" s="2">
        <v>7.3086618612550023</v>
      </c>
      <c r="V106" s="2">
        <v>1.3997859865053002</v>
      </c>
      <c r="W106" s="2">
        <v>1.6240569792499002</v>
      </c>
      <c r="X106" s="2">
        <v>0.45253207674889001</v>
      </c>
      <c r="Y106" s="2">
        <v>0.25</v>
      </c>
      <c r="Z106" s="2">
        <v>0.15</v>
      </c>
      <c r="AA106" s="84">
        <v>0.24112569103167997</v>
      </c>
      <c r="AB106" s="79">
        <f t="shared" si="23"/>
        <v>99.999998036934798</v>
      </c>
      <c r="AC106" s="79">
        <f t="shared" si="19"/>
        <v>23.52519257819268</v>
      </c>
      <c r="AD106" s="79">
        <f t="shared" ca="1" si="20"/>
        <v>22.836508313758795</v>
      </c>
      <c r="AE106" s="89" t="str">
        <f t="shared" ca="1" si="24"/>
        <v>0</v>
      </c>
    </row>
    <row r="107" spans="2:31" x14ac:dyDescent="0.25">
      <c r="B107" s="74">
        <f t="shared" si="25"/>
        <v>98</v>
      </c>
      <c r="C107" s="72">
        <f t="shared" ca="1" si="15"/>
        <v>1</v>
      </c>
      <c r="D107" s="1">
        <f t="shared" ca="1" si="21"/>
        <v>0</v>
      </c>
      <c r="E107" s="1">
        <f t="shared" ca="1" si="16"/>
        <v>0</v>
      </c>
      <c r="F107" s="1">
        <f t="shared" ca="1" si="22"/>
        <v>1</v>
      </c>
      <c r="G107" s="1">
        <f t="shared" ca="1" si="26"/>
        <v>48</v>
      </c>
      <c r="H107" s="1">
        <f t="shared" ca="1" si="27"/>
        <v>50</v>
      </c>
      <c r="I107" s="1">
        <f t="shared" ca="1" si="28"/>
        <v>38</v>
      </c>
      <c r="J107" s="77">
        <f t="shared" ca="1" si="29"/>
        <v>60</v>
      </c>
      <c r="K107" s="79">
        <f t="shared" ca="1" si="17"/>
        <v>6.7662375837483744</v>
      </c>
      <c r="L107" s="79">
        <f t="shared" ca="1" si="18"/>
        <v>47.812103224102607</v>
      </c>
      <c r="M107" s="83">
        <f ca="1">IF($B107&gt;$I$4,"",VLOOKUP($B107,G$10:$K$6000,5,FALSE))</f>
        <v>6.5675215979084198</v>
      </c>
      <c r="N107" s="84">
        <f ca="1">IF($B107&gt;$I$4,"",VLOOKUP($B107,H$10:$K$6000,4,FALSE))</f>
        <v>7.3705404302458701</v>
      </c>
      <c r="O107" s="83">
        <f ca="1">IF($B107&gt;$I$4,"",VLOOKUP($B107,I$10:$L$6000,4,FALSE))</f>
        <v>46.619639111206197</v>
      </c>
      <c r="P107" s="84">
        <f ca="1">IF($B107&gt;$I$4,"",VLOOKUP($B107,J$10:$L$6000,3,FALSE))</f>
        <v>48.387471884548368</v>
      </c>
      <c r="Q107" s="83">
        <v>23.669951107845002</v>
      </c>
      <c r="R107" s="2">
        <v>23.669951107845002</v>
      </c>
      <c r="S107" s="2">
        <v>20.616966613227007</v>
      </c>
      <c r="T107" s="2">
        <v>20.616966613227007</v>
      </c>
      <c r="U107" s="2">
        <v>7.3086618612550023</v>
      </c>
      <c r="V107" s="2">
        <v>1.3997859865053002</v>
      </c>
      <c r="W107" s="2">
        <v>1.6240569792499002</v>
      </c>
      <c r="X107" s="2">
        <v>0.45253207674889001</v>
      </c>
      <c r="Y107" s="2">
        <v>0.25</v>
      </c>
      <c r="Z107" s="2">
        <v>0.15</v>
      </c>
      <c r="AA107" s="84">
        <v>0.24112569103167997</v>
      </c>
      <c r="AB107" s="79">
        <f t="shared" si="23"/>
        <v>99.999998036934798</v>
      </c>
      <c r="AC107" s="79">
        <f t="shared" si="19"/>
        <v>23.52519257819268</v>
      </c>
      <c r="AD107" s="79">
        <f t="shared" ca="1" si="20"/>
        <v>23.025412319112895</v>
      </c>
      <c r="AE107" s="89" t="str">
        <f t="shared" ca="1" si="24"/>
        <v>1</v>
      </c>
    </row>
    <row r="108" spans="2:31" x14ac:dyDescent="0.25">
      <c r="B108" s="74">
        <f t="shared" si="25"/>
        <v>99</v>
      </c>
      <c r="C108" s="72">
        <f t="shared" ca="1" si="15"/>
        <v>1</v>
      </c>
      <c r="D108" s="1">
        <f t="shared" ca="1" si="21"/>
        <v>0</v>
      </c>
      <c r="E108" s="1">
        <f t="shared" ca="1" si="16"/>
        <v>1</v>
      </c>
      <c r="F108" s="1">
        <f t="shared" ca="1" si="22"/>
        <v>0</v>
      </c>
      <c r="G108" s="1">
        <f t="shared" ca="1" si="26"/>
        <v>49</v>
      </c>
      <c r="H108" s="1">
        <f t="shared" ca="1" si="27"/>
        <v>50</v>
      </c>
      <c r="I108" s="1">
        <f t="shared" ca="1" si="28"/>
        <v>39</v>
      </c>
      <c r="J108" s="77">
        <f t="shared" ca="1" si="29"/>
        <v>60</v>
      </c>
      <c r="K108" s="79">
        <f t="shared" ca="1" si="17"/>
        <v>6.6410209682431187</v>
      </c>
      <c r="L108" s="79">
        <f t="shared" ca="1" si="18"/>
        <v>46.581915585200868</v>
      </c>
      <c r="M108" s="83">
        <f ca="1">IF($B108&gt;$I$4,"",VLOOKUP($B108,G$10:$K$6000,5,FALSE))</f>
        <v>6.2937936459148425</v>
      </c>
      <c r="N108" s="84">
        <f ca="1">IF($B108&gt;$I$4,"",VLOOKUP($B108,H$10:$K$6000,4,FALSE))</f>
        <v>7.9162132553510398</v>
      </c>
      <c r="O108" s="83">
        <f ca="1">IF($B108&gt;$I$4,"",VLOOKUP($B108,I$10:$L$6000,4,FALSE))</f>
        <v>46.197623673586115</v>
      </c>
      <c r="P108" s="84">
        <f ca="1">IF($B108&gt;$I$4,"",VLOOKUP($B108,J$10:$L$6000,3,FALSE))</f>
        <v>48.531903340991512</v>
      </c>
      <c r="Q108" s="83">
        <v>23.669951107845002</v>
      </c>
      <c r="R108" s="2">
        <v>23.669951107845002</v>
      </c>
      <c r="S108" s="2">
        <v>20.616966613227007</v>
      </c>
      <c r="T108" s="2">
        <v>20.616966613227007</v>
      </c>
      <c r="U108" s="2">
        <v>7.3086618612550023</v>
      </c>
      <c r="V108" s="2">
        <v>1.3997859865053002</v>
      </c>
      <c r="W108" s="2">
        <v>1.6240569792499002</v>
      </c>
      <c r="X108" s="2">
        <v>0.45253207674889001</v>
      </c>
      <c r="Y108" s="2">
        <v>0.25</v>
      </c>
      <c r="Z108" s="2">
        <v>0.15</v>
      </c>
      <c r="AA108" s="84">
        <v>0.24112569103167997</v>
      </c>
      <c r="AB108" s="79">
        <f t="shared" si="23"/>
        <v>99.999998036934798</v>
      </c>
      <c r="AC108" s="79">
        <f t="shared" si="19"/>
        <v>23.52519257819268</v>
      </c>
      <c r="AD108" s="79">
        <f t="shared" ca="1" si="20"/>
        <v>23.032552140895781</v>
      </c>
      <c r="AE108" s="89" t="str">
        <f t="shared" ca="1" si="24"/>
        <v>1</v>
      </c>
    </row>
    <row r="109" spans="2:31" x14ac:dyDescent="0.25">
      <c r="B109" s="74">
        <f t="shared" si="25"/>
        <v>100</v>
      </c>
      <c r="C109" s="72">
        <f t="shared" ca="1" si="15"/>
        <v>0</v>
      </c>
      <c r="D109" s="1">
        <f t="shared" ca="1" si="21"/>
        <v>1</v>
      </c>
      <c r="E109" s="1">
        <f t="shared" ca="1" si="16"/>
        <v>0</v>
      </c>
      <c r="F109" s="1">
        <f t="shared" ca="1" si="22"/>
        <v>1</v>
      </c>
      <c r="G109" s="1">
        <f t="shared" ca="1" si="26"/>
        <v>49</v>
      </c>
      <c r="H109" s="1">
        <f t="shared" ca="1" si="27"/>
        <v>51</v>
      </c>
      <c r="I109" s="1">
        <f t="shared" ca="1" si="28"/>
        <v>39</v>
      </c>
      <c r="J109" s="77">
        <f t="shared" ca="1" si="29"/>
        <v>61</v>
      </c>
      <c r="K109" s="79">
        <f t="shared" ca="1" si="17"/>
        <v>7.7343291480967862</v>
      </c>
      <c r="L109" s="79">
        <f t="shared" ca="1" si="18"/>
        <v>48.976655079557567</v>
      </c>
      <c r="M109" s="83">
        <f ca="1">IF($B109&gt;$I$4,"",VLOOKUP($B109,G$10:$K$6000,5,FALSE))</f>
        <v>6.1919974708987926</v>
      </c>
      <c r="N109" s="84">
        <f ca="1">IF($B109&gt;$I$4,"",VLOOKUP($B109,H$10:$K$6000,4,FALSE))</f>
        <v>7.0408246636452247</v>
      </c>
      <c r="O109" s="83">
        <f ca="1">IF($B109&gt;$I$4,"",VLOOKUP($B109,I$10:$L$6000,4,FALSE))</f>
        <v>46.62522833462446</v>
      </c>
      <c r="P109" s="84">
        <f ca="1">IF($B109&gt;$I$4,"",VLOOKUP($B109,J$10:$L$6000,3,FALSE))</f>
        <v>48.120991283155348</v>
      </c>
      <c r="Q109" s="83">
        <v>23.669951107845002</v>
      </c>
      <c r="R109" s="2">
        <v>23.669951107845002</v>
      </c>
      <c r="S109" s="2">
        <v>20.616966613227007</v>
      </c>
      <c r="T109" s="2">
        <v>20.616966613227007</v>
      </c>
      <c r="U109" s="2">
        <v>7.3086618612550023</v>
      </c>
      <c r="V109" s="2">
        <v>1.3997859865053002</v>
      </c>
      <c r="W109" s="2">
        <v>1.6240569792499002</v>
      </c>
      <c r="X109" s="2">
        <v>0.45253207674889001</v>
      </c>
      <c r="Y109" s="2">
        <v>0.25</v>
      </c>
      <c r="Z109" s="2">
        <v>0.15</v>
      </c>
      <c r="AA109" s="84">
        <v>0.24112569103167997</v>
      </c>
      <c r="AB109" s="79">
        <f t="shared" si="23"/>
        <v>99.999998036934798</v>
      </c>
      <c r="AC109" s="79">
        <f t="shared" si="19"/>
        <v>23.52519257819268</v>
      </c>
      <c r="AD109" s="79">
        <f t="shared" ca="1" si="20"/>
        <v>22.804694492808483</v>
      </c>
      <c r="AE109" s="89" t="str">
        <f t="shared" ca="1" si="24"/>
        <v>0</v>
      </c>
    </row>
    <row r="110" spans="2:31" x14ac:dyDescent="0.25">
      <c r="B110" s="74">
        <f t="shared" si="25"/>
        <v>101</v>
      </c>
      <c r="C110" s="72">
        <f t="shared" ca="1" si="15"/>
        <v>1</v>
      </c>
      <c r="D110" s="1">
        <f t="shared" ca="1" si="21"/>
        <v>0</v>
      </c>
      <c r="E110" s="1">
        <f t="shared" ca="1" si="16"/>
        <v>1</v>
      </c>
      <c r="F110" s="1">
        <f t="shared" ca="1" si="22"/>
        <v>0</v>
      </c>
      <c r="G110" s="1">
        <f t="shared" ca="1" si="26"/>
        <v>50</v>
      </c>
      <c r="H110" s="1">
        <f t="shared" ca="1" si="27"/>
        <v>51</v>
      </c>
      <c r="I110" s="1">
        <f t="shared" ca="1" si="28"/>
        <v>40</v>
      </c>
      <c r="J110" s="77">
        <f t="shared" ca="1" si="29"/>
        <v>61</v>
      </c>
      <c r="K110" s="79">
        <f t="shared" ca="1" si="17"/>
        <v>6.5704764028179463</v>
      </c>
      <c r="L110" s="79">
        <f t="shared" ca="1" si="18"/>
        <v>46.622095644134937</v>
      </c>
      <c r="M110" s="83">
        <f ca="1">IF($B110&gt;$I$4,"",VLOOKUP($B110,G$10:$K$6000,5,FALSE))</f>
        <v>6.402856237104726</v>
      </c>
      <c r="N110" s="84">
        <f ca="1">IF($B110&gt;$I$4,"",VLOOKUP($B110,H$10:$K$6000,4,FALSE))</f>
        <v>7.255123816123537</v>
      </c>
      <c r="O110" s="83">
        <f ca="1">IF($B110&gt;$I$4,"",VLOOKUP($B110,I$10:$L$6000,4,FALSE))</f>
        <v>46.112740004880123</v>
      </c>
      <c r="P110" s="84">
        <f ca="1">IF($B110&gt;$I$4,"",VLOOKUP($B110,J$10:$L$6000,3,FALSE))</f>
        <v>47.822704478777574</v>
      </c>
      <c r="Q110" s="83">
        <v>23.669951107845002</v>
      </c>
      <c r="R110" s="2">
        <v>23.669951107845002</v>
      </c>
      <c r="S110" s="2">
        <v>20.616966613227007</v>
      </c>
      <c r="T110" s="2">
        <v>20.616966613227007</v>
      </c>
      <c r="U110" s="2">
        <v>7.3086618612550023</v>
      </c>
      <c r="V110" s="2">
        <v>1.3997859865053002</v>
      </c>
      <c r="W110" s="2">
        <v>1.6240569792499002</v>
      </c>
      <c r="X110" s="2">
        <v>0.45253207674889001</v>
      </c>
      <c r="Y110" s="2">
        <v>0.25</v>
      </c>
      <c r="Z110" s="2">
        <v>0.15</v>
      </c>
      <c r="AA110" s="84">
        <v>0.24112569103167997</v>
      </c>
      <c r="AB110" s="79">
        <f t="shared" si="23"/>
        <v>99.999998036934798</v>
      </c>
      <c r="AC110" s="79">
        <f t="shared" si="19"/>
        <v>23.52519257819268</v>
      </c>
      <c r="AD110" s="79">
        <f t="shared" ca="1" si="20"/>
        <v>22.738171925581874</v>
      </c>
      <c r="AE110" s="89" t="str">
        <f t="shared" ca="1" si="24"/>
        <v>0</v>
      </c>
    </row>
    <row r="111" spans="2:31" x14ac:dyDescent="0.25">
      <c r="B111" s="74">
        <f t="shared" si="25"/>
        <v>102</v>
      </c>
      <c r="C111" s="72">
        <f t="shared" ca="1" si="15"/>
        <v>1</v>
      </c>
      <c r="D111" s="1">
        <f t="shared" ca="1" si="21"/>
        <v>0</v>
      </c>
      <c r="E111" s="1">
        <f t="shared" ca="1" si="16"/>
        <v>0</v>
      </c>
      <c r="F111" s="1">
        <f t="shared" ca="1" si="22"/>
        <v>1</v>
      </c>
      <c r="G111" s="1">
        <f t="shared" ca="1" si="26"/>
        <v>51</v>
      </c>
      <c r="H111" s="1">
        <f t="shared" ca="1" si="27"/>
        <v>51</v>
      </c>
      <c r="I111" s="1">
        <f t="shared" ca="1" si="28"/>
        <v>40</v>
      </c>
      <c r="J111" s="77">
        <f t="shared" ca="1" si="29"/>
        <v>62</v>
      </c>
      <c r="K111" s="79">
        <f t="shared" ca="1" si="17"/>
        <v>6.2565803481348796</v>
      </c>
      <c r="L111" s="79">
        <f t="shared" ca="1" si="18"/>
        <v>48.823864359888411</v>
      </c>
      <c r="M111" s="83">
        <f ca="1">IF($B111&gt;$I$4,"",VLOOKUP($B111,G$10:$K$6000,5,FALSE))</f>
        <v>6.437284244155479</v>
      </c>
      <c r="N111" s="84">
        <f ca="1">IF($B111&gt;$I$4,"",VLOOKUP($B111,H$10:$K$6000,4,FALSE))</f>
        <v>7.2672205843615023</v>
      </c>
      <c r="O111" s="83">
        <f ca="1">IF($B111&gt;$I$4,"",VLOOKUP($B111,I$10:$L$6000,4,FALSE))</f>
        <v>46.072414114949908</v>
      </c>
      <c r="P111" s="84">
        <f ca="1">IF($B111&gt;$I$4,"",VLOOKUP($B111,J$10:$L$6000,3,FALSE))</f>
        <v>48.08205670859985</v>
      </c>
      <c r="Q111" s="83">
        <v>23.669951107845002</v>
      </c>
      <c r="R111" s="2">
        <v>23.669951107845002</v>
      </c>
      <c r="S111" s="2">
        <v>20.616966613227007</v>
      </c>
      <c r="T111" s="2">
        <v>20.616966613227007</v>
      </c>
      <c r="U111" s="2">
        <v>7.3086618612550023</v>
      </c>
      <c r="V111" s="2">
        <v>1.3997859865053002</v>
      </c>
      <c r="W111" s="2">
        <v>1.6240569792499002</v>
      </c>
      <c r="X111" s="2">
        <v>0.45253207674889001</v>
      </c>
      <c r="Y111" s="2">
        <v>0.25</v>
      </c>
      <c r="Z111" s="2">
        <v>0.15</v>
      </c>
      <c r="AA111" s="84">
        <v>0.24112569103167997</v>
      </c>
      <c r="AB111" s="79">
        <f t="shared" si="23"/>
        <v>99.999998036934798</v>
      </c>
      <c r="AC111" s="79">
        <f t="shared" si="19"/>
        <v>23.52519257819268</v>
      </c>
      <c r="AD111" s="79">
        <f t="shared" ca="1" si="20"/>
        <v>22.794340904515465</v>
      </c>
      <c r="AE111" s="89" t="str">
        <f t="shared" ca="1" si="24"/>
        <v>0</v>
      </c>
    </row>
    <row r="112" spans="2:31" x14ac:dyDescent="0.25">
      <c r="B112" s="74">
        <f t="shared" si="25"/>
        <v>103</v>
      </c>
      <c r="C112" s="72">
        <f t="shared" ca="1" si="15"/>
        <v>1</v>
      </c>
      <c r="D112" s="1">
        <f t="shared" ca="1" si="21"/>
        <v>0</v>
      </c>
      <c r="E112" s="1">
        <f t="shared" ca="1" si="16"/>
        <v>0</v>
      </c>
      <c r="F112" s="1">
        <f t="shared" ca="1" si="22"/>
        <v>1</v>
      </c>
      <c r="G112" s="1">
        <f t="shared" ca="1" si="26"/>
        <v>52</v>
      </c>
      <c r="H112" s="1">
        <f t="shared" ca="1" si="27"/>
        <v>51</v>
      </c>
      <c r="I112" s="1">
        <f t="shared" ca="1" si="28"/>
        <v>40</v>
      </c>
      <c r="J112" s="77">
        <f t="shared" ca="1" si="29"/>
        <v>63</v>
      </c>
      <c r="K112" s="79">
        <f t="shared" ca="1" si="17"/>
        <v>6.4755352907061923</v>
      </c>
      <c r="L112" s="79">
        <f t="shared" ca="1" si="18"/>
        <v>48.545367377459328</v>
      </c>
      <c r="M112" s="83">
        <f ca="1">IF($B112&gt;$I$4,"",VLOOKUP($B112,G$10:$K$6000,5,FALSE))</f>
        <v>6.3777245591051122</v>
      </c>
      <c r="N112" s="84">
        <f ca="1">IF($B112&gt;$I$4,"",VLOOKUP($B112,H$10:$K$6000,4,FALSE))</f>
        <v>6.9428810246393855</v>
      </c>
      <c r="O112" s="83">
        <f ca="1">IF($B112&gt;$I$4,"",VLOOKUP($B112,I$10:$L$6000,4,FALSE))</f>
        <v>46.956656842852887</v>
      </c>
      <c r="P112" s="84">
        <f ca="1">IF($B112&gt;$I$4,"",VLOOKUP($B112,J$10:$L$6000,3,FALSE))</f>
        <v>47.705591626120906</v>
      </c>
      <c r="Q112" s="83">
        <v>23.669951107845002</v>
      </c>
      <c r="R112" s="2">
        <v>23.669951107845002</v>
      </c>
      <c r="S112" s="2">
        <v>20.616966613227007</v>
      </c>
      <c r="T112" s="2">
        <v>20.616966613227007</v>
      </c>
      <c r="U112" s="2">
        <v>7.3086618612550023</v>
      </c>
      <c r="V112" s="2">
        <v>1.3997859865053002</v>
      </c>
      <c r="W112" s="2">
        <v>1.6240569792499002</v>
      </c>
      <c r="X112" s="2">
        <v>0.45253207674889001</v>
      </c>
      <c r="Y112" s="2">
        <v>0.25</v>
      </c>
      <c r="Z112" s="2">
        <v>0.15</v>
      </c>
      <c r="AA112" s="84">
        <v>0.24112569103167997</v>
      </c>
      <c r="AB112" s="79">
        <f t="shared" si="23"/>
        <v>99.999998036934798</v>
      </c>
      <c r="AC112" s="79">
        <f t="shared" si="19"/>
        <v>23.52519257819268</v>
      </c>
      <c r="AD112" s="79">
        <f t="shared" ca="1" si="20"/>
        <v>22.808160488600937</v>
      </c>
      <c r="AE112" s="89" t="str">
        <f t="shared" ca="1" si="24"/>
        <v>0</v>
      </c>
    </row>
    <row r="113" spans="2:31" x14ac:dyDescent="0.25">
      <c r="B113" s="74">
        <f t="shared" si="25"/>
        <v>104</v>
      </c>
      <c r="C113" s="72">
        <f t="shared" ca="1" si="15"/>
        <v>0</v>
      </c>
      <c r="D113" s="1">
        <f t="shared" ca="1" si="21"/>
        <v>1</v>
      </c>
      <c r="E113" s="1">
        <f t="shared" ca="1" si="16"/>
        <v>1</v>
      </c>
      <c r="F113" s="1">
        <f t="shared" ca="1" si="22"/>
        <v>0</v>
      </c>
      <c r="G113" s="1">
        <f t="shared" ca="1" si="26"/>
        <v>52</v>
      </c>
      <c r="H113" s="1">
        <f t="shared" ca="1" si="27"/>
        <v>52</v>
      </c>
      <c r="I113" s="1">
        <f t="shared" ca="1" si="28"/>
        <v>41</v>
      </c>
      <c r="J113" s="77">
        <f t="shared" ca="1" si="29"/>
        <v>63</v>
      </c>
      <c r="K113" s="79">
        <f t="shared" ca="1" si="17"/>
        <v>7.4015163305145855</v>
      </c>
      <c r="L113" s="79">
        <f t="shared" ca="1" si="18"/>
        <v>46.927308984578985</v>
      </c>
      <c r="M113" s="83">
        <f ca="1">IF($B113&gt;$I$4,"",VLOOKUP($B113,G$10:$K$6000,5,FALSE))</f>
        <v>6.552479823766773</v>
      </c>
      <c r="N113" s="84">
        <f ca="1">IF($B113&gt;$I$4,"",VLOOKUP($B113,H$10:$K$6000,4,FALSE))</f>
        <v>7.1972680369279161</v>
      </c>
      <c r="O113" s="83">
        <f ca="1">IF($B113&gt;$I$4,"",VLOOKUP($B113,I$10:$L$6000,4,FALSE))</f>
        <v>46.900117125542621</v>
      </c>
      <c r="P113" s="84">
        <f ca="1">IF($B113&gt;$I$4,"",VLOOKUP($B113,J$10:$L$6000,3,FALSE))</f>
        <v>48.274515875617524</v>
      </c>
      <c r="Q113" s="83">
        <v>23.669951107845002</v>
      </c>
      <c r="R113" s="2">
        <v>23.669951107845002</v>
      </c>
      <c r="S113" s="2">
        <v>20.616966613227007</v>
      </c>
      <c r="T113" s="2">
        <v>20.616966613227007</v>
      </c>
      <c r="U113" s="2">
        <v>7.3086618612550023</v>
      </c>
      <c r="V113" s="2">
        <v>1.3997859865053002</v>
      </c>
      <c r="W113" s="2">
        <v>1.6240569792499002</v>
      </c>
      <c r="X113" s="2">
        <v>0.45253207674889001</v>
      </c>
      <c r="Y113" s="2">
        <v>0.25</v>
      </c>
      <c r="Z113" s="2">
        <v>0.15</v>
      </c>
      <c r="AA113" s="84">
        <v>0.24112569103167997</v>
      </c>
      <c r="AB113" s="79">
        <f t="shared" si="23"/>
        <v>99.999998036934798</v>
      </c>
      <c r="AC113" s="79">
        <f t="shared" si="19"/>
        <v>23.52519257819268</v>
      </c>
      <c r="AD113" s="79">
        <f t="shared" ca="1" si="20"/>
        <v>23.015376403670338</v>
      </c>
      <c r="AE113" s="89" t="str">
        <f t="shared" ca="1" si="24"/>
        <v>1</v>
      </c>
    </row>
    <row r="114" spans="2:31" x14ac:dyDescent="0.25">
      <c r="B114" s="74">
        <f t="shared" si="25"/>
        <v>105</v>
      </c>
      <c r="C114" s="72">
        <f t="shared" ca="1" si="15"/>
        <v>0</v>
      </c>
      <c r="D114" s="1">
        <f t="shared" ca="1" si="21"/>
        <v>1</v>
      </c>
      <c r="E114" s="1">
        <f t="shared" ca="1" si="16"/>
        <v>1</v>
      </c>
      <c r="F114" s="1">
        <f t="shared" ca="1" si="22"/>
        <v>0</v>
      </c>
      <c r="G114" s="1">
        <f t="shared" ca="1" si="26"/>
        <v>52</v>
      </c>
      <c r="H114" s="1">
        <f t="shared" ca="1" si="27"/>
        <v>53</v>
      </c>
      <c r="I114" s="1">
        <f t="shared" ca="1" si="28"/>
        <v>42</v>
      </c>
      <c r="J114" s="77">
        <f t="shared" ca="1" si="29"/>
        <v>63</v>
      </c>
      <c r="K114" s="79">
        <f t="shared" ca="1" si="17"/>
        <v>7.083760235053326</v>
      </c>
      <c r="L114" s="79">
        <f t="shared" ca="1" si="18"/>
        <v>46.54005315379267</v>
      </c>
      <c r="M114" s="83">
        <f ca="1">IF($B114&gt;$I$4,"",VLOOKUP($B114,G$10:$K$6000,5,FALSE))</f>
        <v>5.4788119130504196</v>
      </c>
      <c r="N114" s="84">
        <f ca="1">IF($B114&gt;$I$4,"",VLOOKUP($B114,H$10:$K$6000,4,FALSE))</f>
        <v>7.2470702925203696</v>
      </c>
      <c r="O114" s="83">
        <f ca="1">IF($B114&gt;$I$4,"",VLOOKUP($B114,I$10:$L$6000,4,FALSE))</f>
        <v>46.940677878603296</v>
      </c>
      <c r="P114" s="84">
        <f ca="1">IF($B114&gt;$I$4,"",VLOOKUP($B114,J$10:$L$6000,3,FALSE))</f>
        <v>48.418008861795734</v>
      </c>
      <c r="Q114" s="83">
        <v>23.669951107845002</v>
      </c>
      <c r="R114" s="2">
        <v>23.669951107845002</v>
      </c>
      <c r="S114" s="2">
        <v>20.616966613227007</v>
      </c>
      <c r="T114" s="2">
        <v>20.616966613227007</v>
      </c>
      <c r="U114" s="2">
        <v>7.3086618612550023</v>
      </c>
      <c r="V114" s="2">
        <v>1.3997859865053002</v>
      </c>
      <c r="W114" s="2">
        <v>1.6240569792499002</v>
      </c>
      <c r="X114" s="2">
        <v>0.45253207674889001</v>
      </c>
      <c r="Y114" s="2">
        <v>0.25</v>
      </c>
      <c r="Z114" s="2">
        <v>0.15</v>
      </c>
      <c r="AA114" s="84">
        <v>0.24112569103167997</v>
      </c>
      <c r="AB114" s="79">
        <f t="shared" si="23"/>
        <v>99.999998036934798</v>
      </c>
      <c r="AC114" s="79">
        <f t="shared" si="19"/>
        <v>23.52519257819268</v>
      </c>
      <c r="AD114" s="79">
        <f t="shared" ca="1" si="20"/>
        <v>22.810974201661772</v>
      </c>
      <c r="AE114" s="89" t="str">
        <f t="shared" ca="1" si="24"/>
        <v>0</v>
      </c>
    </row>
    <row r="115" spans="2:31" x14ac:dyDescent="0.25">
      <c r="B115" s="74">
        <f t="shared" si="25"/>
        <v>106</v>
      </c>
      <c r="C115" s="72">
        <f t="shared" ca="1" si="15"/>
        <v>0</v>
      </c>
      <c r="D115" s="1">
        <f t="shared" ca="1" si="21"/>
        <v>1</v>
      </c>
      <c r="E115" s="1">
        <f t="shared" ca="1" si="16"/>
        <v>1</v>
      </c>
      <c r="F115" s="1">
        <f t="shared" ca="1" si="22"/>
        <v>0</v>
      </c>
      <c r="G115" s="1">
        <f t="shared" ca="1" si="26"/>
        <v>52</v>
      </c>
      <c r="H115" s="1">
        <f t="shared" ca="1" si="27"/>
        <v>54</v>
      </c>
      <c r="I115" s="1">
        <f t="shared" ca="1" si="28"/>
        <v>43</v>
      </c>
      <c r="J115" s="77">
        <f t="shared" ca="1" si="29"/>
        <v>63</v>
      </c>
      <c r="K115" s="79">
        <f t="shared" ca="1" si="17"/>
        <v>7.7314806008546153</v>
      </c>
      <c r="L115" s="79">
        <f t="shared" ca="1" si="18"/>
        <v>47.435400907544484</v>
      </c>
      <c r="M115" s="83">
        <f ca="1">IF($B115&gt;$I$4,"",VLOOKUP($B115,G$10:$K$6000,5,FALSE))</f>
        <v>6.1587109487641936</v>
      </c>
      <c r="N115" s="84">
        <f ca="1">IF($B115&gt;$I$4,"",VLOOKUP($B115,H$10:$K$6000,4,FALSE))</f>
        <v>7.5946541276395161</v>
      </c>
      <c r="O115" s="83">
        <f ca="1">IF($B115&gt;$I$4,"",VLOOKUP($B115,I$10:$L$6000,4,FALSE))</f>
        <v>47.091518685847518</v>
      </c>
      <c r="P115" s="84">
        <f ca="1">IF($B115&gt;$I$4,"",VLOOKUP($B115,J$10:$L$6000,3,FALSE))</f>
        <v>47.875427769068281</v>
      </c>
      <c r="Q115" s="83">
        <v>23.669951107845002</v>
      </c>
      <c r="R115" s="2">
        <v>23.669951107845002</v>
      </c>
      <c r="S115" s="2">
        <v>20.616966613227007</v>
      </c>
      <c r="T115" s="2">
        <v>20.616966613227007</v>
      </c>
      <c r="U115" s="2">
        <v>7.3086618612550023</v>
      </c>
      <c r="V115" s="2">
        <v>1.3997859865053002</v>
      </c>
      <c r="W115" s="2">
        <v>1.6240569792499002</v>
      </c>
      <c r="X115" s="2">
        <v>0.45253207674889001</v>
      </c>
      <c r="Y115" s="2">
        <v>0.25</v>
      </c>
      <c r="Z115" s="2">
        <v>0.15</v>
      </c>
      <c r="AA115" s="84">
        <v>0.24112569103167997</v>
      </c>
      <c r="AB115" s="79">
        <f t="shared" si="23"/>
        <v>99.999998036934798</v>
      </c>
      <c r="AC115" s="79">
        <f t="shared" si="19"/>
        <v>23.52519257819268</v>
      </c>
      <c r="AD115" s="79">
        <f t="shared" ca="1" si="20"/>
        <v>22.973413930960767</v>
      </c>
      <c r="AE115" s="89" t="str">
        <f t="shared" ca="1" si="24"/>
        <v>0</v>
      </c>
    </row>
    <row r="116" spans="2:31" x14ac:dyDescent="0.25">
      <c r="B116" s="74">
        <f t="shared" si="25"/>
        <v>107</v>
      </c>
      <c r="C116" s="72">
        <f t="shared" ca="1" si="15"/>
        <v>0</v>
      </c>
      <c r="D116" s="1">
        <f t="shared" ca="1" si="21"/>
        <v>1</v>
      </c>
      <c r="E116" s="1">
        <f t="shared" ca="1" si="16"/>
        <v>1</v>
      </c>
      <c r="F116" s="1">
        <f t="shared" ca="1" si="22"/>
        <v>0</v>
      </c>
      <c r="G116" s="1">
        <f t="shared" ca="1" si="26"/>
        <v>52</v>
      </c>
      <c r="H116" s="1">
        <f t="shared" ca="1" si="27"/>
        <v>55</v>
      </c>
      <c r="I116" s="1">
        <f t="shared" ca="1" si="28"/>
        <v>44</v>
      </c>
      <c r="J116" s="77">
        <f t="shared" ca="1" si="29"/>
        <v>63</v>
      </c>
      <c r="K116" s="79">
        <f t="shared" ca="1" si="17"/>
        <v>7.0094089480848014</v>
      </c>
      <c r="L116" s="79">
        <f t="shared" ca="1" si="18"/>
        <v>47.091043304634631</v>
      </c>
      <c r="M116" s="83">
        <f ca="1">IF($B116&gt;$I$4,"",VLOOKUP($B116,G$10:$K$6000,5,FALSE))</f>
        <v>6.2889237188966955</v>
      </c>
      <c r="N116" s="84">
        <f ca="1">IF($B116&gt;$I$4,"",VLOOKUP($B116,H$10:$K$6000,4,FALSE))</f>
        <v>7.6733067195348701</v>
      </c>
      <c r="O116" s="83">
        <f ca="1">IF($B116&gt;$I$4,"",VLOOKUP($B116,I$10:$L$6000,4,FALSE))</f>
        <v>46.57070883236328</v>
      </c>
      <c r="P116" s="84">
        <f ca="1">IF($B116&gt;$I$4,"",VLOOKUP($B116,J$10:$L$6000,3,FALSE))</f>
        <v>50.018556956313603</v>
      </c>
      <c r="Q116" s="83">
        <v>23.669951107845002</v>
      </c>
      <c r="R116" s="2">
        <v>23.669951107845002</v>
      </c>
      <c r="S116" s="2">
        <v>20.616966613227007</v>
      </c>
      <c r="T116" s="2">
        <v>20.616966613227007</v>
      </c>
      <c r="U116" s="2">
        <v>7.3086618612550023</v>
      </c>
      <c r="V116" s="2">
        <v>1.3997859865053002</v>
      </c>
      <c r="W116" s="2">
        <v>1.6240569792499002</v>
      </c>
      <c r="X116" s="2">
        <v>0.45253207674889001</v>
      </c>
      <c r="Y116" s="2">
        <v>0.25</v>
      </c>
      <c r="Z116" s="2">
        <v>0.15</v>
      </c>
      <c r="AA116" s="84">
        <v>0.24112569103167997</v>
      </c>
      <c r="AB116" s="79">
        <f t="shared" si="23"/>
        <v>99.999998036934798</v>
      </c>
      <c r="AC116" s="79">
        <f t="shared" si="19"/>
        <v>23.52519257819268</v>
      </c>
      <c r="AD116" s="79">
        <f t="shared" ca="1" si="20"/>
        <v>23.357325295435437</v>
      </c>
      <c r="AE116" s="89" t="str">
        <f t="shared" ca="1" si="24"/>
        <v>1</v>
      </c>
    </row>
    <row r="117" spans="2:31" x14ac:dyDescent="0.25">
      <c r="B117" s="74">
        <f t="shared" si="25"/>
        <v>108</v>
      </c>
      <c r="C117" s="72">
        <f t="shared" ca="1" si="15"/>
        <v>1</v>
      </c>
      <c r="D117" s="1">
        <f t="shared" ca="1" si="21"/>
        <v>0</v>
      </c>
      <c r="E117" s="1">
        <f t="shared" ca="1" si="16"/>
        <v>0</v>
      </c>
      <c r="F117" s="1">
        <f t="shared" ca="1" si="22"/>
        <v>1</v>
      </c>
      <c r="G117" s="1">
        <f t="shared" ca="1" si="26"/>
        <v>53</v>
      </c>
      <c r="H117" s="1">
        <f t="shared" ca="1" si="27"/>
        <v>55</v>
      </c>
      <c r="I117" s="1">
        <f t="shared" ca="1" si="28"/>
        <v>44</v>
      </c>
      <c r="J117" s="77">
        <f t="shared" ca="1" si="29"/>
        <v>64</v>
      </c>
      <c r="K117" s="79">
        <f t="shared" ca="1" si="17"/>
        <v>6.0257425952486106</v>
      </c>
      <c r="L117" s="79">
        <f t="shared" ca="1" si="18"/>
        <v>48.875144290627112</v>
      </c>
      <c r="M117" s="83">
        <f ca="1">IF($B117&gt;$I$4,"",VLOOKUP($B117,G$10:$K$6000,5,FALSE))</f>
        <v>6.7291653868878738</v>
      </c>
      <c r="N117" s="84">
        <f ca="1">IF($B117&gt;$I$4,"",VLOOKUP($B117,H$10:$K$6000,4,FALSE))</f>
        <v>7.3751736976555557</v>
      </c>
      <c r="O117" s="83">
        <f ca="1">IF($B117&gt;$I$4,"",VLOOKUP($B117,I$10:$L$6000,4,FALSE))</f>
        <v>46.865378018223652</v>
      </c>
      <c r="P117" s="84">
        <f ca="1">IF($B117&gt;$I$4,"",VLOOKUP($B117,J$10:$L$6000,3,FALSE))</f>
        <v>48.681335790571609</v>
      </c>
      <c r="Q117" s="83">
        <v>23.669951107845002</v>
      </c>
      <c r="R117" s="2">
        <v>23.669951107845002</v>
      </c>
      <c r="S117" s="2">
        <v>20.616966613227007</v>
      </c>
      <c r="T117" s="2">
        <v>20.616966613227007</v>
      </c>
      <c r="U117" s="2">
        <v>7.3086618612550023</v>
      </c>
      <c r="V117" s="2">
        <v>1.3997859865053002</v>
      </c>
      <c r="W117" s="2">
        <v>1.6240569792499002</v>
      </c>
      <c r="X117" s="2">
        <v>0.45253207674889001</v>
      </c>
      <c r="Y117" s="2">
        <v>0.25</v>
      </c>
      <c r="Z117" s="2">
        <v>0.15</v>
      </c>
      <c r="AA117" s="84">
        <v>0.24112569103167997</v>
      </c>
      <c r="AB117" s="79">
        <f t="shared" si="23"/>
        <v>99.999998036934798</v>
      </c>
      <c r="AC117" s="79">
        <f t="shared" si="19"/>
        <v>23.52519257819268</v>
      </c>
      <c r="AD117" s="79">
        <f t="shared" ca="1" si="20"/>
        <v>23.176019748872402</v>
      </c>
      <c r="AE117" s="89" t="str">
        <f t="shared" ca="1" si="24"/>
        <v>1</v>
      </c>
    </row>
    <row r="118" spans="2:31" x14ac:dyDescent="0.25">
      <c r="B118" s="74">
        <f t="shared" si="25"/>
        <v>109</v>
      </c>
      <c r="C118" s="72">
        <f t="shared" ca="1" si="15"/>
        <v>0</v>
      </c>
      <c r="D118" s="1">
        <f t="shared" ca="1" si="21"/>
        <v>1</v>
      </c>
      <c r="E118" s="1">
        <f t="shared" ca="1" si="16"/>
        <v>1</v>
      </c>
      <c r="F118" s="1">
        <f t="shared" ca="1" si="22"/>
        <v>0</v>
      </c>
      <c r="G118" s="1">
        <f t="shared" ca="1" si="26"/>
        <v>53</v>
      </c>
      <c r="H118" s="1">
        <f t="shared" ca="1" si="27"/>
        <v>56</v>
      </c>
      <c r="I118" s="1">
        <f t="shared" ca="1" si="28"/>
        <v>45</v>
      </c>
      <c r="J118" s="77">
        <f t="shared" ca="1" si="29"/>
        <v>64</v>
      </c>
      <c r="K118" s="79">
        <f t="shared" ca="1" si="17"/>
        <v>7.7561380967659046</v>
      </c>
      <c r="L118" s="79">
        <f t="shared" ca="1" si="18"/>
        <v>44.782932231484629</v>
      </c>
      <c r="M118" s="83">
        <f ca="1">IF($B118&gt;$I$4,"",VLOOKUP($B118,G$10:$K$6000,5,FALSE))</f>
        <v>6.6312900410586018</v>
      </c>
      <c r="N118" s="84">
        <f ca="1">IF($B118&gt;$I$4,"",VLOOKUP($B118,H$10:$K$6000,4,FALSE))</f>
        <v>7.3872896118094165</v>
      </c>
      <c r="O118" s="83">
        <f ca="1">IF($B118&gt;$I$4,"",VLOOKUP($B118,I$10:$L$6000,4,FALSE))</f>
        <v>44.869832108990146</v>
      </c>
      <c r="P118" s="84">
        <f ca="1">IF($B118&gt;$I$4,"",VLOOKUP($B118,J$10:$L$6000,3,FALSE))</f>
        <v>47.933474718438319</v>
      </c>
      <c r="Q118" s="83">
        <v>23.669951107845002</v>
      </c>
      <c r="R118" s="2">
        <v>23.669951107845002</v>
      </c>
      <c r="S118" s="2">
        <v>20.616966613227007</v>
      </c>
      <c r="T118" s="2">
        <v>20.616966613227007</v>
      </c>
      <c r="U118" s="2">
        <v>7.3086618612550023</v>
      </c>
      <c r="V118" s="2">
        <v>1.3997859865053002</v>
      </c>
      <c r="W118" s="2">
        <v>1.6240569792499002</v>
      </c>
      <c r="X118" s="2">
        <v>0.45253207674889001</v>
      </c>
      <c r="Y118" s="2">
        <v>0.25</v>
      </c>
      <c r="Z118" s="2">
        <v>0.15</v>
      </c>
      <c r="AA118" s="84">
        <v>0.24112569103167997</v>
      </c>
      <c r="AB118" s="79">
        <f t="shared" si="23"/>
        <v>99.999998036934798</v>
      </c>
      <c r="AC118" s="79">
        <f t="shared" si="19"/>
        <v>23.52519257819268</v>
      </c>
      <c r="AD118" s="79">
        <f t="shared" ca="1" si="20"/>
        <v>22.590113231911133</v>
      </c>
      <c r="AE118" s="89" t="str">
        <f t="shared" ca="1" si="24"/>
        <v>0</v>
      </c>
    </row>
    <row r="119" spans="2:31" x14ac:dyDescent="0.25">
      <c r="B119" s="74">
        <f t="shared" si="25"/>
        <v>110</v>
      </c>
      <c r="C119" s="72">
        <f t="shared" ca="1" si="15"/>
        <v>0</v>
      </c>
      <c r="D119" s="1">
        <f t="shared" ca="1" si="21"/>
        <v>1</v>
      </c>
      <c r="E119" s="1">
        <f t="shared" ca="1" si="16"/>
        <v>0</v>
      </c>
      <c r="F119" s="1">
        <f t="shared" ca="1" si="22"/>
        <v>1</v>
      </c>
      <c r="G119" s="1">
        <f t="shared" ca="1" si="26"/>
        <v>53</v>
      </c>
      <c r="H119" s="1">
        <f t="shared" ca="1" si="27"/>
        <v>57</v>
      </c>
      <c r="I119" s="1">
        <f t="shared" ca="1" si="28"/>
        <v>45</v>
      </c>
      <c r="J119" s="77">
        <f t="shared" ca="1" si="29"/>
        <v>65</v>
      </c>
      <c r="K119" s="79">
        <f t="shared" ca="1" si="17"/>
        <v>7.3065618315386276</v>
      </c>
      <c r="L119" s="79">
        <f t="shared" ca="1" si="18"/>
        <v>47.615431148600088</v>
      </c>
      <c r="M119" s="83">
        <f ca="1">IF($B119&gt;$I$4,"",VLOOKUP($B119,G$10:$K$6000,5,FALSE))</f>
        <v>6.8007533357980279</v>
      </c>
      <c r="N119" s="84">
        <f ca="1">IF($B119&gt;$I$4,"",VLOOKUP($B119,H$10:$K$6000,4,FALSE))</f>
        <v>7.2450128373240021</v>
      </c>
      <c r="O119" s="83">
        <f ca="1">IF($B119&gt;$I$4,"",VLOOKUP($B119,I$10:$L$6000,4,FALSE))</f>
        <v>46.595912689634758</v>
      </c>
      <c r="P119" s="84">
        <f ca="1">IF($B119&gt;$I$4,"",VLOOKUP($B119,J$10:$L$6000,3,FALSE))</f>
        <v>48.735579578483183</v>
      </c>
      <c r="Q119" s="83">
        <v>23.669951107845002</v>
      </c>
      <c r="R119" s="2">
        <v>23.669951107845002</v>
      </c>
      <c r="S119" s="2">
        <v>20.616966613227007</v>
      </c>
      <c r="T119" s="2">
        <v>20.616966613227007</v>
      </c>
      <c r="U119" s="2">
        <v>7.3086618612550023</v>
      </c>
      <c r="V119" s="2">
        <v>1.3997859865053002</v>
      </c>
      <c r="W119" s="2">
        <v>1.6240569792499002</v>
      </c>
      <c r="X119" s="2">
        <v>0.45253207674889001</v>
      </c>
      <c r="Y119" s="2">
        <v>0.25</v>
      </c>
      <c r="Z119" s="2">
        <v>0.15</v>
      </c>
      <c r="AA119" s="84">
        <v>0.24112569103167997</v>
      </c>
      <c r="AB119" s="79">
        <f t="shared" si="23"/>
        <v>99.999998036934798</v>
      </c>
      <c r="AC119" s="79">
        <f t="shared" si="19"/>
        <v>23.52519257819268</v>
      </c>
      <c r="AD119" s="79">
        <f t="shared" ca="1" si="20"/>
        <v>23.117783416190598</v>
      </c>
      <c r="AE119" s="89" t="str">
        <f t="shared" ca="1" si="24"/>
        <v>1</v>
      </c>
    </row>
    <row r="120" spans="2:31" x14ac:dyDescent="0.25">
      <c r="B120" s="74">
        <f t="shared" si="25"/>
        <v>111</v>
      </c>
      <c r="C120" s="72">
        <f t="shared" ca="1" si="15"/>
        <v>0</v>
      </c>
      <c r="D120" s="1">
        <f t="shared" ca="1" si="21"/>
        <v>1</v>
      </c>
      <c r="E120" s="1">
        <f t="shared" ca="1" si="16"/>
        <v>0</v>
      </c>
      <c r="F120" s="1">
        <f t="shared" ca="1" si="22"/>
        <v>1</v>
      </c>
      <c r="G120" s="1">
        <f t="shared" ca="1" si="26"/>
        <v>53</v>
      </c>
      <c r="H120" s="1">
        <f t="shared" ca="1" si="27"/>
        <v>58</v>
      </c>
      <c r="I120" s="1">
        <f t="shared" ca="1" si="28"/>
        <v>45</v>
      </c>
      <c r="J120" s="77">
        <f t="shared" ca="1" si="29"/>
        <v>66</v>
      </c>
      <c r="K120" s="79">
        <f t="shared" ca="1" si="17"/>
        <v>7.1240604822930349</v>
      </c>
      <c r="L120" s="79">
        <f t="shared" ca="1" si="18"/>
        <v>49.359847680697399</v>
      </c>
      <c r="M120" s="83">
        <f ca="1">IF($B120&gt;$I$4,"",VLOOKUP($B120,G$10:$K$6000,5,FALSE))</f>
        <v>6.7439758243345667</v>
      </c>
      <c r="N120" s="84">
        <f ca="1">IF($B120&gt;$I$4,"",VLOOKUP($B120,H$10:$K$6000,4,FALSE))</f>
        <v>6.9716926090164248</v>
      </c>
      <c r="O120" s="83">
        <f ca="1">IF($B120&gt;$I$4,"",VLOOKUP($B120,I$10:$L$6000,4,FALSE))</f>
        <v>46.476724019873998</v>
      </c>
      <c r="P120" s="84">
        <f ca="1">IF($B120&gt;$I$4,"",VLOOKUP($B120,J$10:$L$6000,3,FALSE))</f>
        <v>48.195003220246065</v>
      </c>
      <c r="Q120" s="83">
        <v>23.669951107845002</v>
      </c>
      <c r="R120" s="2">
        <v>23.669951107845002</v>
      </c>
      <c r="S120" s="2">
        <v>20.616966613227007</v>
      </c>
      <c r="T120" s="2">
        <v>20.616966613227007</v>
      </c>
      <c r="U120" s="2">
        <v>7.3086618612550023</v>
      </c>
      <c r="V120" s="2">
        <v>1.3997859865053002</v>
      </c>
      <c r="W120" s="2">
        <v>1.6240569792499002</v>
      </c>
      <c r="X120" s="2">
        <v>0.45253207674889001</v>
      </c>
      <c r="Y120" s="2">
        <v>0.25</v>
      </c>
      <c r="Z120" s="2">
        <v>0.15</v>
      </c>
      <c r="AA120" s="84">
        <v>0.24112569103167997</v>
      </c>
      <c r="AB120" s="79">
        <f t="shared" si="23"/>
        <v>99.999998036934798</v>
      </c>
      <c r="AC120" s="79">
        <f t="shared" si="19"/>
        <v>23.52519257819268</v>
      </c>
      <c r="AD120" s="79">
        <f t="shared" ca="1" si="20"/>
        <v>22.903625907030623</v>
      </c>
      <c r="AE120" s="89" t="str">
        <f t="shared" ca="1" si="24"/>
        <v>0</v>
      </c>
    </row>
    <row r="121" spans="2:31" x14ac:dyDescent="0.25">
      <c r="B121" s="74">
        <f t="shared" si="25"/>
        <v>112</v>
      </c>
      <c r="C121" s="72">
        <f t="shared" ca="1" si="15"/>
        <v>0</v>
      </c>
      <c r="D121" s="1">
        <f t="shared" ca="1" si="21"/>
        <v>1</v>
      </c>
      <c r="E121" s="1">
        <f t="shared" ca="1" si="16"/>
        <v>1</v>
      </c>
      <c r="F121" s="1">
        <f t="shared" ca="1" si="22"/>
        <v>0</v>
      </c>
      <c r="G121" s="1">
        <f t="shared" ca="1" si="26"/>
        <v>53</v>
      </c>
      <c r="H121" s="1">
        <f t="shared" ca="1" si="27"/>
        <v>59</v>
      </c>
      <c r="I121" s="1">
        <f t="shared" ca="1" si="28"/>
        <v>46</v>
      </c>
      <c r="J121" s="77">
        <f t="shared" ca="1" si="29"/>
        <v>66</v>
      </c>
      <c r="K121" s="79">
        <f t="shared" ca="1" si="17"/>
        <v>7.2304612252714051</v>
      </c>
      <c r="L121" s="79">
        <f t="shared" ca="1" si="18"/>
        <v>46.62441157420114</v>
      </c>
      <c r="M121" s="83">
        <f ca="1">IF($B121&gt;$I$4,"",VLOOKUP($B121,G$10:$K$6000,5,FALSE))</f>
        <v>6.5893919232360183</v>
      </c>
      <c r="N121" s="84">
        <f ca="1">IF($B121&gt;$I$4,"",VLOOKUP($B121,H$10:$K$6000,4,FALSE))</f>
        <v>7.1294156042094663</v>
      </c>
      <c r="O121" s="83">
        <f ca="1">IF($B121&gt;$I$4,"",VLOOKUP($B121,I$10:$L$6000,4,FALSE))</f>
        <v>47.059779326688613</v>
      </c>
      <c r="P121" s="84">
        <f ca="1">IF($B121&gt;$I$4,"",VLOOKUP($B121,J$10:$L$6000,3,FALSE))</f>
        <v>47.515370502809894</v>
      </c>
      <c r="Q121" s="83">
        <v>23.669951107845002</v>
      </c>
      <c r="R121" s="2">
        <v>23.669951107845002</v>
      </c>
      <c r="S121" s="2">
        <v>20.616966613227007</v>
      </c>
      <c r="T121" s="2">
        <v>20.616966613227007</v>
      </c>
      <c r="U121" s="2">
        <v>7.3086618612550023</v>
      </c>
      <c r="V121" s="2">
        <v>1.3997859865053002</v>
      </c>
      <c r="W121" s="2">
        <v>1.6240569792499002</v>
      </c>
      <c r="X121" s="2">
        <v>0.45253207674889001</v>
      </c>
      <c r="Y121" s="2">
        <v>0.25</v>
      </c>
      <c r="Z121" s="2">
        <v>0.15</v>
      </c>
      <c r="AA121" s="84">
        <v>0.24112569103167997</v>
      </c>
      <c r="AB121" s="79">
        <f t="shared" si="23"/>
        <v>99.999998036934798</v>
      </c>
      <c r="AC121" s="79">
        <f t="shared" si="19"/>
        <v>23.52519257819268</v>
      </c>
      <c r="AD121" s="79">
        <f t="shared" ca="1" si="20"/>
        <v>22.884457596564253</v>
      </c>
      <c r="AE121" s="89" t="str">
        <f t="shared" ca="1" si="24"/>
        <v>0</v>
      </c>
    </row>
    <row r="122" spans="2:31" x14ac:dyDescent="0.25">
      <c r="B122" s="74">
        <f t="shared" si="25"/>
        <v>113</v>
      </c>
      <c r="C122" s="72">
        <f t="shared" ca="1" si="15"/>
        <v>0</v>
      </c>
      <c r="D122" s="1">
        <f t="shared" ca="1" si="21"/>
        <v>1</v>
      </c>
      <c r="E122" s="1">
        <f t="shared" ca="1" si="16"/>
        <v>0</v>
      </c>
      <c r="F122" s="1">
        <f t="shared" ca="1" si="22"/>
        <v>1</v>
      </c>
      <c r="G122" s="1">
        <f t="shared" ca="1" si="26"/>
        <v>53</v>
      </c>
      <c r="H122" s="1">
        <f t="shared" ca="1" si="27"/>
        <v>60</v>
      </c>
      <c r="I122" s="1">
        <f t="shared" ca="1" si="28"/>
        <v>46</v>
      </c>
      <c r="J122" s="77">
        <f t="shared" ca="1" si="29"/>
        <v>67</v>
      </c>
      <c r="K122" s="79">
        <f t="shared" ca="1" si="17"/>
        <v>7.3658151561527463</v>
      </c>
      <c r="L122" s="79">
        <f t="shared" ca="1" si="18"/>
        <v>48.201520015729059</v>
      </c>
      <c r="M122" s="83">
        <f ca="1">IF($B122&gt;$I$4,"",VLOOKUP($B122,G$10:$K$6000,5,FALSE))</f>
        <v>6.5137432266223936</v>
      </c>
      <c r="N122" s="84">
        <f ca="1">IF($B122&gt;$I$4,"",VLOOKUP($B122,H$10:$K$6000,4,FALSE))</f>
        <v>7.2926879290939128</v>
      </c>
      <c r="O122" s="83">
        <f ca="1">IF($B122&gt;$I$4,"",VLOOKUP($B122,I$10:$L$6000,4,FALSE))</f>
        <v>46.215812298694452</v>
      </c>
      <c r="P122" s="84">
        <f ca="1">IF($B122&gt;$I$4,"",VLOOKUP($B122,J$10:$L$6000,3,FALSE))</f>
        <v>48.293001733953517</v>
      </c>
      <c r="Q122" s="83">
        <v>23.669951107845002</v>
      </c>
      <c r="R122" s="2">
        <v>23.669951107845002</v>
      </c>
      <c r="S122" s="2">
        <v>20.616966613227007</v>
      </c>
      <c r="T122" s="2">
        <v>20.616966613227007</v>
      </c>
      <c r="U122" s="2">
        <v>7.3086618612550023</v>
      </c>
      <c r="V122" s="2">
        <v>1.3997859865053002</v>
      </c>
      <c r="W122" s="2">
        <v>1.6240569792499002</v>
      </c>
      <c r="X122" s="2">
        <v>0.45253207674889001</v>
      </c>
      <c r="Y122" s="2">
        <v>0.25</v>
      </c>
      <c r="Z122" s="2">
        <v>0.15</v>
      </c>
      <c r="AA122" s="84">
        <v>0.24112569103167997</v>
      </c>
      <c r="AB122" s="79">
        <f t="shared" si="23"/>
        <v>99.999998036934798</v>
      </c>
      <c r="AC122" s="79">
        <f t="shared" si="19"/>
        <v>23.52519257819268</v>
      </c>
      <c r="AD122" s="79">
        <f t="shared" ca="1" si="20"/>
        <v>22.891521637445582</v>
      </c>
      <c r="AE122" s="89" t="str">
        <f t="shared" ca="1" si="24"/>
        <v>0</v>
      </c>
    </row>
    <row r="123" spans="2:31" x14ac:dyDescent="0.25">
      <c r="B123" s="74">
        <f t="shared" si="25"/>
        <v>114</v>
      </c>
      <c r="C123" s="72">
        <f t="shared" ca="1" si="15"/>
        <v>1</v>
      </c>
      <c r="D123" s="1">
        <f t="shared" ca="1" si="21"/>
        <v>0</v>
      </c>
      <c r="E123" s="1">
        <f t="shared" ca="1" si="16"/>
        <v>1</v>
      </c>
      <c r="F123" s="1">
        <f t="shared" ca="1" si="22"/>
        <v>0</v>
      </c>
      <c r="G123" s="1">
        <f t="shared" ca="1" si="26"/>
        <v>54</v>
      </c>
      <c r="H123" s="1">
        <f t="shared" ca="1" si="27"/>
        <v>60</v>
      </c>
      <c r="I123" s="1">
        <f t="shared" ca="1" si="28"/>
        <v>47</v>
      </c>
      <c r="J123" s="77">
        <f t="shared" ca="1" si="29"/>
        <v>67</v>
      </c>
      <c r="K123" s="79">
        <f t="shared" ca="1" si="17"/>
        <v>5.9188485549790792</v>
      </c>
      <c r="L123" s="79">
        <f t="shared" ca="1" si="18"/>
        <v>46.977593946443783</v>
      </c>
      <c r="M123" s="83">
        <f ca="1">IF($B123&gt;$I$4,"",VLOOKUP($B123,G$10:$K$6000,5,FALSE))</f>
        <v>6.047584245637184</v>
      </c>
      <c r="N123" s="84">
        <f ca="1">IF($B123&gt;$I$4,"",VLOOKUP($B123,H$10:$K$6000,4,FALSE))</f>
        <v>7.6780278842170704</v>
      </c>
      <c r="O123" s="83">
        <f ca="1">IF($B123&gt;$I$4,"",VLOOKUP($B123,I$10:$L$6000,4,FALSE))</f>
        <v>47.04424579357778</v>
      </c>
      <c r="P123" s="84">
        <f ca="1">IF($B123&gt;$I$4,"",VLOOKUP($B123,J$10:$L$6000,3,FALSE))</f>
        <v>49.48615333610104</v>
      </c>
      <c r="Q123" s="83">
        <v>23.669951107845002</v>
      </c>
      <c r="R123" s="2">
        <v>23.669951107845002</v>
      </c>
      <c r="S123" s="2">
        <v>20.616966613227007</v>
      </c>
      <c r="T123" s="2">
        <v>20.616966613227007</v>
      </c>
      <c r="U123" s="2">
        <v>7.3086618612550023</v>
      </c>
      <c r="V123" s="2">
        <v>1.3997859865053002</v>
      </c>
      <c r="W123" s="2">
        <v>1.6240569792499002</v>
      </c>
      <c r="X123" s="2">
        <v>0.45253207674889001</v>
      </c>
      <c r="Y123" s="2">
        <v>0.25</v>
      </c>
      <c r="Z123" s="2">
        <v>0.15</v>
      </c>
      <c r="AA123" s="84">
        <v>0.24112569103167997</v>
      </c>
      <c r="AB123" s="79">
        <f t="shared" si="23"/>
        <v>99.999998036934798</v>
      </c>
      <c r="AC123" s="79">
        <f t="shared" si="19"/>
        <v>23.52519257819268</v>
      </c>
      <c r="AD123" s="79">
        <f t="shared" ca="1" si="20"/>
        <v>23.289181338051023</v>
      </c>
      <c r="AE123" s="89" t="str">
        <f t="shared" ca="1" si="24"/>
        <v>1</v>
      </c>
    </row>
    <row r="124" spans="2:31" x14ac:dyDescent="0.25">
      <c r="B124" s="74">
        <f t="shared" si="25"/>
        <v>115</v>
      </c>
      <c r="C124" s="72">
        <f t="shared" ca="1" si="15"/>
        <v>1</v>
      </c>
      <c r="D124" s="1">
        <f t="shared" ca="1" si="21"/>
        <v>0</v>
      </c>
      <c r="E124" s="1">
        <f t="shared" ca="1" si="16"/>
        <v>1</v>
      </c>
      <c r="F124" s="1">
        <f t="shared" ca="1" si="22"/>
        <v>0</v>
      </c>
      <c r="G124" s="1">
        <f t="shared" ca="1" si="26"/>
        <v>55</v>
      </c>
      <c r="H124" s="1">
        <f t="shared" ca="1" si="27"/>
        <v>60</v>
      </c>
      <c r="I124" s="1">
        <f t="shared" ca="1" si="28"/>
        <v>48</v>
      </c>
      <c r="J124" s="77">
        <f t="shared" ca="1" si="29"/>
        <v>67</v>
      </c>
      <c r="K124" s="79">
        <f t="shared" ca="1" si="17"/>
        <v>6.1565161363040133</v>
      </c>
      <c r="L124" s="79">
        <f t="shared" ca="1" si="18"/>
        <v>47.434630229904961</v>
      </c>
      <c r="M124" s="83">
        <f ca="1">IF($B124&gt;$I$4,"",VLOOKUP($B124,G$10:$K$6000,5,FALSE))</f>
        <v>6.199127512401585</v>
      </c>
      <c r="N124" s="84">
        <f ca="1">IF($B124&gt;$I$4,"",VLOOKUP($B124,H$10:$K$6000,4,FALSE))</f>
        <v>7.4139382978935489</v>
      </c>
      <c r="O124" s="83">
        <f ca="1">IF($B124&gt;$I$4,"",VLOOKUP($B124,I$10:$L$6000,4,FALSE))</f>
        <v>46.417839385949208</v>
      </c>
      <c r="P124" s="84">
        <f ca="1">IF($B124&gt;$I$4,"",VLOOKUP($B124,J$10:$L$6000,3,FALSE))</f>
        <v>48.834328971754211</v>
      </c>
      <c r="Q124" s="83">
        <v>23.669951107845002</v>
      </c>
      <c r="R124" s="2">
        <v>23.669951107845002</v>
      </c>
      <c r="S124" s="2">
        <v>20.616966613227007</v>
      </c>
      <c r="T124" s="2">
        <v>20.616966613227007</v>
      </c>
      <c r="U124" s="2">
        <v>7.3086618612550023</v>
      </c>
      <c r="V124" s="2">
        <v>1.3997859865053002</v>
      </c>
      <c r="W124" s="2">
        <v>1.6240569792499002</v>
      </c>
      <c r="X124" s="2">
        <v>0.45253207674889001</v>
      </c>
      <c r="Y124" s="2">
        <v>0.25</v>
      </c>
      <c r="Z124" s="2">
        <v>0.15</v>
      </c>
      <c r="AA124" s="84">
        <v>0.24112569103167997</v>
      </c>
      <c r="AB124" s="79">
        <f t="shared" si="23"/>
        <v>99.999998036934798</v>
      </c>
      <c r="AC124" s="79">
        <f t="shared" si="19"/>
        <v>23.52519257819268</v>
      </c>
      <c r="AD124" s="79">
        <f t="shared" ca="1" si="20"/>
        <v>22.999009267739538</v>
      </c>
      <c r="AE124" s="89" t="str">
        <f t="shared" ca="1" si="24"/>
        <v>0</v>
      </c>
    </row>
    <row r="125" spans="2:31" x14ac:dyDescent="0.25">
      <c r="B125" s="74">
        <f t="shared" si="25"/>
        <v>116</v>
      </c>
      <c r="C125" s="72">
        <f t="shared" ca="1" si="15"/>
        <v>0</v>
      </c>
      <c r="D125" s="1">
        <f t="shared" ca="1" si="21"/>
        <v>1</v>
      </c>
      <c r="E125" s="1">
        <f t="shared" ca="1" si="16"/>
        <v>0</v>
      </c>
      <c r="F125" s="1">
        <f t="shared" ca="1" si="22"/>
        <v>1</v>
      </c>
      <c r="G125" s="1">
        <f t="shared" ca="1" si="26"/>
        <v>55</v>
      </c>
      <c r="H125" s="1">
        <f t="shared" ca="1" si="27"/>
        <v>61</v>
      </c>
      <c r="I125" s="1">
        <f t="shared" ca="1" si="28"/>
        <v>48</v>
      </c>
      <c r="J125" s="77">
        <f t="shared" ca="1" si="29"/>
        <v>68</v>
      </c>
      <c r="K125" s="79">
        <f t="shared" ca="1" si="17"/>
        <v>7.4818104857948668</v>
      </c>
      <c r="L125" s="79">
        <f t="shared" ca="1" si="18"/>
        <v>48.974506696595519</v>
      </c>
      <c r="M125" s="83">
        <f ca="1">IF($B125&gt;$I$4,"",VLOOKUP($B125,G$10:$K$6000,5,FALSE))</f>
        <v>6.6470933209023757</v>
      </c>
      <c r="N125" s="84">
        <f ca="1">IF($B125&gt;$I$4,"",VLOOKUP($B125,H$10:$K$6000,4,FALSE))</f>
        <v>7.2590000564904544</v>
      </c>
      <c r="O125" s="83">
        <f ca="1">IF($B125&gt;$I$4,"",VLOOKUP($B125,I$10:$L$6000,4,FALSE))</f>
        <v>46.801335234597111</v>
      </c>
      <c r="P125" s="84">
        <f ca="1">IF($B125&gt;$I$4,"",VLOOKUP($B125,J$10:$L$6000,3,FALSE))</f>
        <v>47.716286326117213</v>
      </c>
      <c r="Q125" s="83">
        <v>23.669951107845002</v>
      </c>
      <c r="R125" s="2">
        <v>23.669951107845002</v>
      </c>
      <c r="S125" s="2">
        <v>20.616966613227007</v>
      </c>
      <c r="T125" s="2">
        <v>20.616966613227007</v>
      </c>
      <c r="U125" s="2">
        <v>7.3086618612550023</v>
      </c>
      <c r="V125" s="2">
        <v>1.3997859865053002</v>
      </c>
      <c r="W125" s="2">
        <v>1.6240569792499002</v>
      </c>
      <c r="X125" s="2">
        <v>0.45253207674889001</v>
      </c>
      <c r="Y125" s="2">
        <v>0.25</v>
      </c>
      <c r="Z125" s="2">
        <v>0.15</v>
      </c>
      <c r="AA125" s="84">
        <v>0.24112569103167997</v>
      </c>
      <c r="AB125" s="79">
        <f t="shared" si="23"/>
        <v>99.999998036934798</v>
      </c>
      <c r="AC125" s="79">
        <f t="shared" si="19"/>
        <v>23.52519257819268</v>
      </c>
      <c r="AD125" s="79">
        <f t="shared" ca="1" si="20"/>
        <v>22.916927481710299</v>
      </c>
      <c r="AE125" s="89" t="str">
        <f t="shared" ca="1" si="24"/>
        <v>0</v>
      </c>
    </row>
    <row r="126" spans="2:31" x14ac:dyDescent="0.25">
      <c r="B126" s="74">
        <f t="shared" si="25"/>
        <v>117</v>
      </c>
      <c r="C126" s="72">
        <f t="shared" ca="1" si="15"/>
        <v>0</v>
      </c>
      <c r="D126" s="1">
        <f t="shared" ca="1" si="21"/>
        <v>1</v>
      </c>
      <c r="E126" s="1">
        <f t="shared" ca="1" si="16"/>
        <v>0</v>
      </c>
      <c r="F126" s="1">
        <f t="shared" ca="1" si="22"/>
        <v>1</v>
      </c>
      <c r="G126" s="1">
        <f t="shared" ca="1" si="26"/>
        <v>55</v>
      </c>
      <c r="H126" s="1">
        <f t="shared" ca="1" si="27"/>
        <v>62</v>
      </c>
      <c r="I126" s="1">
        <f t="shared" ca="1" si="28"/>
        <v>48</v>
      </c>
      <c r="J126" s="77">
        <f t="shared" ca="1" si="29"/>
        <v>69</v>
      </c>
      <c r="K126" s="79">
        <f t="shared" ca="1" si="17"/>
        <v>7.7841347563911025</v>
      </c>
      <c r="L126" s="79">
        <f t="shared" ca="1" si="18"/>
        <v>49.847123402001863</v>
      </c>
      <c r="M126" s="83">
        <f ca="1">IF($B126&gt;$I$4,"",VLOOKUP($B126,G$10:$K$6000,5,FALSE))</f>
        <v>6.5901874967917689</v>
      </c>
      <c r="N126" s="84">
        <f ca="1">IF($B126&gt;$I$4,"",VLOOKUP($B126,H$10:$K$6000,4,FALSE))</f>
        <v>7.3763433172291304</v>
      </c>
      <c r="O126" s="83">
        <f ca="1">IF($B126&gt;$I$4,"",VLOOKUP($B126,I$10:$L$6000,4,FALSE))</f>
        <v>47.301934685074286</v>
      </c>
      <c r="P126" s="84">
        <f ca="1">IF($B126&gt;$I$4,"",VLOOKUP($B126,J$10:$L$6000,3,FALSE))</f>
        <v>48.575846919090431</v>
      </c>
      <c r="Q126" s="83">
        <v>23.669951107845002</v>
      </c>
      <c r="R126" s="2">
        <v>23.669951107845002</v>
      </c>
      <c r="S126" s="2">
        <v>20.616966613227007</v>
      </c>
      <c r="T126" s="2">
        <v>20.616966613227007</v>
      </c>
      <c r="U126" s="2">
        <v>7.3086618612550023</v>
      </c>
      <c r="V126" s="2">
        <v>1.3997859865053002</v>
      </c>
      <c r="W126" s="2">
        <v>1.6240569792499002</v>
      </c>
      <c r="X126" s="2">
        <v>0.45253207674889001</v>
      </c>
      <c r="Y126" s="2">
        <v>0.25</v>
      </c>
      <c r="Z126" s="2">
        <v>0.15</v>
      </c>
      <c r="AA126" s="84">
        <v>0.24112569103167997</v>
      </c>
      <c r="AB126" s="79">
        <f t="shared" si="23"/>
        <v>99.999998036934798</v>
      </c>
      <c r="AC126" s="79">
        <f t="shared" si="19"/>
        <v>23.52519257819268</v>
      </c>
      <c r="AD126" s="79">
        <f t="shared" ca="1" si="20"/>
        <v>23.21165673545562</v>
      </c>
      <c r="AE126" s="89" t="str">
        <f t="shared" ca="1" si="24"/>
        <v>1</v>
      </c>
    </row>
    <row r="127" spans="2:31" x14ac:dyDescent="0.25">
      <c r="B127" s="74">
        <f t="shared" si="25"/>
        <v>118</v>
      </c>
      <c r="C127" s="72">
        <f t="shared" ca="1" si="15"/>
        <v>1</v>
      </c>
      <c r="D127" s="1">
        <f t="shared" ca="1" si="21"/>
        <v>0</v>
      </c>
      <c r="E127" s="1">
        <f t="shared" ca="1" si="16"/>
        <v>1</v>
      </c>
      <c r="F127" s="1">
        <f t="shared" ca="1" si="22"/>
        <v>0</v>
      </c>
      <c r="G127" s="1">
        <f t="shared" ca="1" si="26"/>
        <v>56</v>
      </c>
      <c r="H127" s="1">
        <f t="shared" ca="1" si="27"/>
        <v>62</v>
      </c>
      <c r="I127" s="1">
        <f t="shared" ca="1" si="28"/>
        <v>49</v>
      </c>
      <c r="J127" s="77">
        <f t="shared" ca="1" si="29"/>
        <v>69</v>
      </c>
      <c r="K127" s="79">
        <f t="shared" ca="1" si="17"/>
        <v>6.374196638188601</v>
      </c>
      <c r="L127" s="79">
        <f t="shared" ca="1" si="18"/>
        <v>47.037087696920075</v>
      </c>
      <c r="M127" s="83">
        <f ca="1">IF($B127&gt;$I$4,"",VLOOKUP($B127,G$10:$K$6000,5,FALSE))</f>
        <v>6.2030482391556605</v>
      </c>
      <c r="N127" s="84">
        <f ca="1">IF($B127&gt;$I$4,"",VLOOKUP($B127,H$10:$K$6000,4,FALSE))</f>
        <v>7.0558886580236893</v>
      </c>
      <c r="O127" s="83">
        <f ca="1">IF($B127&gt;$I$4,"",VLOOKUP($B127,I$10:$L$6000,4,FALSE))</f>
        <v>47.146118817904153</v>
      </c>
      <c r="P127" s="84">
        <f ca="1">IF($B127&gt;$I$4,"",VLOOKUP($B127,J$10:$L$6000,3,FALSE))</f>
        <v>49.049374884919168</v>
      </c>
      <c r="Q127" s="83">
        <v>23.669951107845002</v>
      </c>
      <c r="R127" s="2">
        <v>23.669951107845002</v>
      </c>
      <c r="S127" s="2">
        <v>20.616966613227007</v>
      </c>
      <c r="T127" s="2">
        <v>20.616966613227007</v>
      </c>
      <c r="U127" s="2">
        <v>7.3086618612550023</v>
      </c>
      <c r="V127" s="2">
        <v>1.3997859865053002</v>
      </c>
      <c r="W127" s="2">
        <v>1.6240569792499002</v>
      </c>
      <c r="X127" s="2">
        <v>0.45253207674889001</v>
      </c>
      <c r="Y127" s="2">
        <v>0.25</v>
      </c>
      <c r="Z127" s="2">
        <v>0.15</v>
      </c>
      <c r="AA127" s="84">
        <v>0.24112569103167997</v>
      </c>
      <c r="AB127" s="79">
        <f t="shared" si="23"/>
        <v>99.999998036934798</v>
      </c>
      <c r="AC127" s="79">
        <f t="shared" si="19"/>
        <v>23.52519257819268</v>
      </c>
      <c r="AD127" s="79">
        <f t="shared" ca="1" si="20"/>
        <v>23.109672198603764</v>
      </c>
      <c r="AE127" s="89" t="str">
        <f t="shared" ca="1" si="24"/>
        <v>1</v>
      </c>
    </row>
    <row r="128" spans="2:31" x14ac:dyDescent="0.25">
      <c r="B128" s="74">
        <f t="shared" si="25"/>
        <v>119</v>
      </c>
      <c r="C128" s="72">
        <f t="shared" ca="1" si="15"/>
        <v>0</v>
      </c>
      <c r="D128" s="1">
        <f t="shared" ca="1" si="21"/>
        <v>1</v>
      </c>
      <c r="E128" s="1">
        <f t="shared" ca="1" si="16"/>
        <v>0</v>
      </c>
      <c r="F128" s="1">
        <f t="shared" ca="1" si="22"/>
        <v>1</v>
      </c>
      <c r="G128" s="1">
        <f t="shared" ca="1" si="26"/>
        <v>56</v>
      </c>
      <c r="H128" s="1">
        <f t="shared" ca="1" si="27"/>
        <v>63</v>
      </c>
      <c r="I128" s="1">
        <f t="shared" ca="1" si="28"/>
        <v>49</v>
      </c>
      <c r="J128" s="77">
        <f t="shared" ca="1" si="29"/>
        <v>70</v>
      </c>
      <c r="K128" s="79">
        <f t="shared" ca="1" si="17"/>
        <v>7.1034859931268004</v>
      </c>
      <c r="L128" s="79">
        <f t="shared" ca="1" si="18"/>
        <v>47.770015048462845</v>
      </c>
      <c r="M128" s="83">
        <f ca="1">IF($B128&gt;$I$4,"",VLOOKUP($B128,G$10:$K$6000,5,FALSE))</f>
        <v>6.7563246784534492</v>
      </c>
      <c r="N128" s="84">
        <f ca="1">IF($B128&gt;$I$4,"",VLOOKUP($B128,H$10:$K$6000,4,FALSE))</f>
        <v>6.9742020659687389</v>
      </c>
      <c r="O128" s="83">
        <f ca="1">IF($B128&gt;$I$4,"",VLOOKUP($B128,I$10:$L$6000,4,FALSE))</f>
        <v>46.649198687987962</v>
      </c>
      <c r="P128" s="84">
        <f ca="1">IF($B128&gt;$I$4,"",VLOOKUP($B128,J$10:$L$6000,3,FALSE))</f>
        <v>49.235352873396906</v>
      </c>
      <c r="Q128" s="83">
        <v>23.669951107845002</v>
      </c>
      <c r="R128" s="2">
        <v>23.669951107845002</v>
      </c>
      <c r="S128" s="2">
        <v>20.616966613227007</v>
      </c>
      <c r="T128" s="2">
        <v>20.616966613227007</v>
      </c>
      <c r="U128" s="2">
        <v>7.3086618612550023</v>
      </c>
      <c r="V128" s="2">
        <v>1.3997859865053002</v>
      </c>
      <c r="W128" s="2">
        <v>1.6240569792499002</v>
      </c>
      <c r="X128" s="2">
        <v>0.45253207674889001</v>
      </c>
      <c r="Y128" s="2">
        <v>0.25</v>
      </c>
      <c r="Z128" s="2">
        <v>0.15</v>
      </c>
      <c r="AA128" s="84">
        <v>0.24112569103167997</v>
      </c>
      <c r="AB128" s="79">
        <f t="shared" si="23"/>
        <v>99.999998036934798</v>
      </c>
      <c r="AC128" s="79">
        <f t="shared" si="19"/>
        <v>23.52519257819268</v>
      </c>
      <c r="AD128" s="79">
        <f t="shared" ca="1" si="20"/>
        <v>23.157190447388889</v>
      </c>
      <c r="AE128" s="89" t="str">
        <f t="shared" ca="1" si="24"/>
        <v>1</v>
      </c>
    </row>
    <row r="129" spans="2:31" x14ac:dyDescent="0.25">
      <c r="B129" s="74">
        <f t="shared" si="25"/>
        <v>120</v>
      </c>
      <c r="C129" s="72">
        <f t="shared" ca="1" si="15"/>
        <v>0</v>
      </c>
      <c r="D129" s="1">
        <f t="shared" ca="1" si="21"/>
        <v>1</v>
      </c>
      <c r="E129" s="1">
        <f t="shared" ca="1" si="16"/>
        <v>1</v>
      </c>
      <c r="F129" s="1">
        <f t="shared" ca="1" si="22"/>
        <v>0</v>
      </c>
      <c r="G129" s="1">
        <f t="shared" ca="1" si="26"/>
        <v>56</v>
      </c>
      <c r="H129" s="1">
        <f t="shared" ca="1" si="27"/>
        <v>64</v>
      </c>
      <c r="I129" s="1">
        <f t="shared" ca="1" si="28"/>
        <v>50</v>
      </c>
      <c r="J129" s="77">
        <f t="shared" ca="1" si="29"/>
        <v>70</v>
      </c>
      <c r="K129" s="79">
        <f t="shared" ca="1" si="17"/>
        <v>7.3207364496343033</v>
      </c>
      <c r="L129" s="79">
        <f t="shared" ca="1" si="18"/>
        <v>46.303842589636723</v>
      </c>
      <c r="M129" s="83">
        <f ca="1">IF($B129&gt;$I$4,"",VLOOKUP($B129,G$10:$K$6000,5,FALSE))</f>
        <v>5.772221097793663</v>
      </c>
      <c r="N129" s="84">
        <f ca="1">IF($B129&gt;$I$4,"",VLOOKUP($B129,H$10:$K$6000,4,FALSE))</f>
        <v>7.2787290436586671</v>
      </c>
      <c r="O129" s="83">
        <f ca="1">IF($B129&gt;$I$4,"",VLOOKUP($B129,I$10:$L$6000,4,FALSE))</f>
        <v>44.151041513073849</v>
      </c>
      <c r="P129" s="84">
        <f ca="1">IF($B129&gt;$I$4,"",VLOOKUP($B129,J$10:$L$6000,3,FALSE))</f>
        <v>48.976231727873049</v>
      </c>
      <c r="Q129" s="83">
        <v>23.669951107845002</v>
      </c>
      <c r="R129" s="2">
        <v>23.669951107845002</v>
      </c>
      <c r="S129" s="2">
        <v>20.616966613227007</v>
      </c>
      <c r="T129" s="2">
        <v>20.616966613227007</v>
      </c>
      <c r="U129" s="2">
        <v>7.3086618612550023</v>
      </c>
      <c r="V129" s="2">
        <v>1.3997859865053002</v>
      </c>
      <c r="W129" s="2">
        <v>1.6240569792499002</v>
      </c>
      <c r="X129" s="2">
        <v>0.45253207674889001</v>
      </c>
      <c r="Y129" s="2">
        <v>0.25</v>
      </c>
      <c r="Z129" s="2">
        <v>0.15</v>
      </c>
      <c r="AA129" s="84">
        <v>0.24112569103167997</v>
      </c>
      <c r="AB129" s="79">
        <f t="shared" si="23"/>
        <v>99.999998036934798</v>
      </c>
      <c r="AC129" s="79">
        <f t="shared" si="19"/>
        <v>23.52519257819268</v>
      </c>
      <c r="AD129" s="79">
        <f t="shared" ca="1" si="20"/>
        <v>22.427867846967125</v>
      </c>
      <c r="AE129" s="89" t="str">
        <f t="shared" ca="1" si="24"/>
        <v>0</v>
      </c>
    </row>
    <row r="130" spans="2:31" x14ac:dyDescent="0.25">
      <c r="B130" s="74">
        <f t="shared" si="25"/>
        <v>121</v>
      </c>
      <c r="C130" s="72">
        <f t="shared" ca="1" si="15"/>
        <v>1</v>
      </c>
      <c r="D130" s="1">
        <f t="shared" ca="1" si="21"/>
        <v>0</v>
      </c>
      <c r="E130" s="1">
        <f t="shared" ca="1" si="16"/>
        <v>0</v>
      </c>
      <c r="F130" s="1">
        <f t="shared" ca="1" si="22"/>
        <v>1</v>
      </c>
      <c r="G130" s="1">
        <f t="shared" ca="1" si="26"/>
        <v>57</v>
      </c>
      <c r="H130" s="1">
        <f t="shared" ca="1" si="27"/>
        <v>64</v>
      </c>
      <c r="I130" s="1">
        <f t="shared" ca="1" si="28"/>
        <v>50</v>
      </c>
      <c r="J130" s="77">
        <f t="shared" ca="1" si="29"/>
        <v>71</v>
      </c>
      <c r="K130" s="79">
        <f t="shared" ca="1" si="17"/>
        <v>6.5230769338101</v>
      </c>
      <c r="L130" s="79">
        <f t="shared" ca="1" si="18"/>
        <v>48.612370681094774</v>
      </c>
      <c r="M130" s="83">
        <f ca="1">IF($B130&gt;$I$4,"",VLOOKUP($B130,G$10:$K$6000,5,FALSE))</f>
        <v>6.5628134482207212</v>
      </c>
      <c r="N130" s="84">
        <f ca="1">IF($B130&gt;$I$4,"",VLOOKUP($B130,H$10:$K$6000,4,FALSE))</f>
        <v>7.8174992141774311</v>
      </c>
      <c r="O130" s="83">
        <f ca="1">IF($B130&gt;$I$4,"",VLOOKUP($B130,I$10:$L$6000,4,FALSE))</f>
        <v>47.208471325725327</v>
      </c>
      <c r="P130" s="84">
        <f ca="1">IF($B130&gt;$I$4,"",VLOOKUP($B130,J$10:$L$6000,3,FALSE))</f>
        <v>48.34928532541128</v>
      </c>
      <c r="Q130" s="83">
        <v>23.669951107845002</v>
      </c>
      <c r="R130" s="2">
        <v>23.669951107845002</v>
      </c>
      <c r="S130" s="2">
        <v>20.616966613227007</v>
      </c>
      <c r="T130" s="2">
        <v>20.616966613227007</v>
      </c>
      <c r="U130" s="2">
        <v>7.3086618612550023</v>
      </c>
      <c r="V130" s="2">
        <v>1.3997859865053002</v>
      </c>
      <c r="W130" s="2">
        <v>1.6240569792499002</v>
      </c>
      <c r="X130" s="2">
        <v>0.45253207674889001</v>
      </c>
      <c r="Y130" s="2">
        <v>0.25</v>
      </c>
      <c r="Z130" s="2">
        <v>0.15</v>
      </c>
      <c r="AA130" s="84">
        <v>0.24112569103167997</v>
      </c>
      <c r="AB130" s="79">
        <f t="shared" si="23"/>
        <v>99.999998036934798</v>
      </c>
      <c r="AC130" s="79">
        <f t="shared" si="19"/>
        <v>23.52519257819268</v>
      </c>
      <c r="AD130" s="79">
        <f t="shared" ca="1" si="20"/>
        <v>23.243619258939852</v>
      </c>
      <c r="AE130" s="89" t="str">
        <f t="shared" ca="1" si="24"/>
        <v>1</v>
      </c>
    </row>
    <row r="131" spans="2:31" x14ac:dyDescent="0.25">
      <c r="B131" s="74">
        <f t="shared" si="25"/>
        <v>122</v>
      </c>
      <c r="C131" s="72">
        <f t="shared" ca="1" si="15"/>
        <v>1</v>
      </c>
      <c r="D131" s="1">
        <f t="shared" ca="1" si="21"/>
        <v>0</v>
      </c>
      <c r="E131" s="1">
        <f t="shared" ca="1" si="16"/>
        <v>0</v>
      </c>
      <c r="F131" s="1">
        <f t="shared" ca="1" si="22"/>
        <v>1</v>
      </c>
      <c r="G131" s="1">
        <f t="shared" ca="1" si="26"/>
        <v>58</v>
      </c>
      <c r="H131" s="1">
        <f t="shared" ca="1" si="27"/>
        <v>64</v>
      </c>
      <c r="I131" s="1">
        <f t="shared" ca="1" si="28"/>
        <v>50</v>
      </c>
      <c r="J131" s="77">
        <f t="shared" ca="1" si="29"/>
        <v>72</v>
      </c>
      <c r="K131" s="79">
        <f t="shared" ca="1" si="17"/>
        <v>6.634295460317869</v>
      </c>
      <c r="L131" s="79">
        <f t="shared" ca="1" si="18"/>
        <v>47.858342784456241</v>
      </c>
      <c r="M131" s="83">
        <f ca="1">IF($B131&gt;$I$4,"",VLOOKUP($B131,G$10:$K$6000,5,FALSE))</f>
        <v>6.8787354871178357</v>
      </c>
      <c r="N131" s="84">
        <f ca="1">IF($B131&gt;$I$4,"",VLOOKUP($B131,H$10:$K$6000,4,FALSE))</f>
        <v>7.2759577108346623</v>
      </c>
      <c r="O131" s="83">
        <f ca="1">IF($B131&gt;$I$4,"",VLOOKUP($B131,I$10:$L$6000,4,FALSE))</f>
        <v>45.834822059105299</v>
      </c>
      <c r="P131" s="84">
        <f ca="1">IF($B131&gt;$I$4,"",VLOOKUP($B131,J$10:$L$6000,3,FALSE))</f>
        <v>48.009675501671758</v>
      </c>
      <c r="Q131" s="83">
        <v>23.669951107845002</v>
      </c>
      <c r="R131" s="2">
        <v>23.669951107845002</v>
      </c>
      <c r="S131" s="2">
        <v>20.616966613227007</v>
      </c>
      <c r="T131" s="2">
        <v>20.616966613227007</v>
      </c>
      <c r="U131" s="2">
        <v>7.3086618612550023</v>
      </c>
      <c r="V131" s="2">
        <v>1.3997859865053002</v>
      </c>
      <c r="W131" s="2">
        <v>1.6240569792499002</v>
      </c>
      <c r="X131" s="2">
        <v>0.45253207674889001</v>
      </c>
      <c r="Y131" s="2">
        <v>0.25</v>
      </c>
      <c r="Z131" s="2">
        <v>0.15</v>
      </c>
      <c r="AA131" s="84">
        <v>0.24112569103167997</v>
      </c>
      <c r="AB131" s="79">
        <f t="shared" si="23"/>
        <v>99.999998036934798</v>
      </c>
      <c r="AC131" s="79">
        <f t="shared" si="19"/>
        <v>23.52519257819268</v>
      </c>
      <c r="AD131" s="79">
        <f t="shared" ca="1" si="20"/>
        <v>22.836993187358281</v>
      </c>
      <c r="AE131" s="89" t="str">
        <f t="shared" ca="1" si="24"/>
        <v>0</v>
      </c>
    </row>
    <row r="132" spans="2:31" x14ac:dyDescent="0.25">
      <c r="B132" s="74">
        <f t="shared" si="25"/>
        <v>123</v>
      </c>
      <c r="C132" s="72">
        <f t="shared" ca="1" si="15"/>
        <v>0</v>
      </c>
      <c r="D132" s="1">
        <f t="shared" ca="1" si="21"/>
        <v>1</v>
      </c>
      <c r="E132" s="1">
        <f t="shared" ca="1" si="16"/>
        <v>1</v>
      </c>
      <c r="F132" s="1">
        <f t="shared" ca="1" si="22"/>
        <v>0</v>
      </c>
      <c r="G132" s="1">
        <f t="shared" ca="1" si="26"/>
        <v>58</v>
      </c>
      <c r="H132" s="1">
        <f t="shared" ca="1" si="27"/>
        <v>65</v>
      </c>
      <c r="I132" s="1">
        <f t="shared" ca="1" si="28"/>
        <v>51</v>
      </c>
      <c r="J132" s="77">
        <f t="shared" ca="1" si="29"/>
        <v>72</v>
      </c>
      <c r="K132" s="79">
        <f t="shared" ca="1" si="17"/>
        <v>7.3639465583909285</v>
      </c>
      <c r="L132" s="79">
        <f t="shared" ca="1" si="18"/>
        <v>46.567705803309103</v>
      </c>
      <c r="M132" s="83">
        <f ca="1">IF($B132&gt;$I$4,"",VLOOKUP($B132,G$10:$K$6000,5,FALSE))</f>
        <v>6.3006075762166818</v>
      </c>
      <c r="N132" s="84">
        <f ca="1">IF($B132&gt;$I$4,"",VLOOKUP($B132,H$10:$K$6000,4,FALSE))</f>
        <v>7.120713622507135</v>
      </c>
      <c r="O132" s="83">
        <f ca="1">IF($B132&gt;$I$4,"",VLOOKUP($B132,I$10:$L$6000,4,FALSE))</f>
        <v>47.042652733918857</v>
      </c>
      <c r="P132" s="84">
        <f ca="1">IF($B132&gt;$I$4,"",VLOOKUP($B132,J$10:$L$6000,3,FALSE))</f>
        <v>49.526014396467701</v>
      </c>
      <c r="Q132" s="83">
        <v>23.669951107845002</v>
      </c>
      <c r="R132" s="2">
        <v>23.669951107845002</v>
      </c>
      <c r="S132" s="2">
        <v>20.616966613227007</v>
      </c>
      <c r="T132" s="2">
        <v>20.616966613227007</v>
      </c>
      <c r="U132" s="2">
        <v>7.3086618612550023</v>
      </c>
      <c r="V132" s="2">
        <v>1.3997859865053002</v>
      </c>
      <c r="W132" s="2">
        <v>1.6240569792499002</v>
      </c>
      <c r="X132" s="2">
        <v>0.45253207674889001</v>
      </c>
      <c r="Y132" s="2">
        <v>0.25</v>
      </c>
      <c r="Z132" s="2">
        <v>0.15</v>
      </c>
      <c r="AA132" s="84">
        <v>0.24112569103167997</v>
      </c>
      <c r="AB132" s="79">
        <f t="shared" si="23"/>
        <v>99.999998036934798</v>
      </c>
      <c r="AC132" s="79">
        <f t="shared" si="19"/>
        <v>23.52519257819268</v>
      </c>
      <c r="AD132" s="79">
        <f t="shared" ca="1" si="20"/>
        <v>23.225045524356304</v>
      </c>
      <c r="AE132" s="89" t="str">
        <f t="shared" ca="1" si="24"/>
        <v>1</v>
      </c>
    </row>
    <row r="133" spans="2:31" x14ac:dyDescent="0.25">
      <c r="B133" s="74">
        <f t="shared" si="25"/>
        <v>124</v>
      </c>
      <c r="C133" s="72">
        <f t="shared" ca="1" si="15"/>
        <v>0</v>
      </c>
      <c r="D133" s="1">
        <f t="shared" ca="1" si="21"/>
        <v>1</v>
      </c>
      <c r="E133" s="1">
        <f t="shared" ca="1" si="16"/>
        <v>0</v>
      </c>
      <c r="F133" s="1">
        <f t="shared" ca="1" si="22"/>
        <v>1</v>
      </c>
      <c r="G133" s="1">
        <f t="shared" ca="1" si="26"/>
        <v>58</v>
      </c>
      <c r="H133" s="1">
        <f t="shared" ca="1" si="27"/>
        <v>66</v>
      </c>
      <c r="I133" s="1">
        <f t="shared" ca="1" si="28"/>
        <v>51</v>
      </c>
      <c r="J133" s="77">
        <f t="shared" ca="1" si="29"/>
        <v>73</v>
      </c>
      <c r="K133" s="79">
        <f t="shared" ca="1" si="17"/>
        <v>7.3371183721777866</v>
      </c>
      <c r="L133" s="79">
        <f t="shared" ca="1" si="18"/>
        <v>48.403073075698167</v>
      </c>
      <c r="M133" s="83">
        <f ca="1">IF($B133&gt;$I$4,"",VLOOKUP($B133,G$10:$K$6000,5,FALSE))</f>
        <v>6.6567550341296293</v>
      </c>
      <c r="N133" s="84">
        <f ca="1">IF($B133&gt;$I$4,"",VLOOKUP($B133,H$10:$K$6000,4,FALSE))</f>
        <v>7.6236999997199906</v>
      </c>
      <c r="O133" s="83">
        <f ca="1">IF($B133&gt;$I$4,"",VLOOKUP($B133,I$10:$L$6000,4,FALSE))</f>
        <v>47.340882221234949</v>
      </c>
      <c r="P133" s="84">
        <f ca="1">IF($B133&gt;$I$4,"",VLOOKUP($B133,J$10:$L$6000,3,FALSE))</f>
        <v>48.6485591612159</v>
      </c>
      <c r="Q133" s="83">
        <v>23.669951107845002</v>
      </c>
      <c r="R133" s="2">
        <v>23.669951107845002</v>
      </c>
      <c r="S133" s="2">
        <v>20.616966613227007</v>
      </c>
      <c r="T133" s="2">
        <v>20.616966613227007</v>
      </c>
      <c r="U133" s="2">
        <v>7.3086618612550023</v>
      </c>
      <c r="V133" s="2">
        <v>1.3997859865053002</v>
      </c>
      <c r="W133" s="2">
        <v>1.6240569792499002</v>
      </c>
      <c r="X133" s="2">
        <v>0.45253207674889001</v>
      </c>
      <c r="Y133" s="2">
        <v>0.25</v>
      </c>
      <c r="Z133" s="2">
        <v>0.15</v>
      </c>
      <c r="AA133" s="84">
        <v>0.24112569103167997</v>
      </c>
      <c r="AB133" s="79">
        <f t="shared" si="23"/>
        <v>99.999998036934798</v>
      </c>
      <c r="AC133" s="79">
        <f t="shared" si="19"/>
        <v>23.52519257819268</v>
      </c>
      <c r="AD133" s="79">
        <f t="shared" ca="1" si="20"/>
        <v>23.308983304014419</v>
      </c>
      <c r="AE133" s="89" t="str">
        <f t="shared" ca="1" si="24"/>
        <v>1</v>
      </c>
    </row>
    <row r="134" spans="2:31" x14ac:dyDescent="0.25">
      <c r="B134" s="74">
        <f t="shared" si="25"/>
        <v>125</v>
      </c>
      <c r="C134" s="72">
        <f t="shared" ca="1" si="15"/>
        <v>1</v>
      </c>
      <c r="D134" s="1">
        <f t="shared" ca="1" si="21"/>
        <v>0</v>
      </c>
      <c r="E134" s="1">
        <f t="shared" ca="1" si="16"/>
        <v>0</v>
      </c>
      <c r="F134" s="1">
        <f t="shared" ca="1" si="22"/>
        <v>1</v>
      </c>
      <c r="G134" s="1">
        <f t="shared" ca="1" si="26"/>
        <v>59</v>
      </c>
      <c r="H134" s="1">
        <f t="shared" ca="1" si="27"/>
        <v>66</v>
      </c>
      <c r="I134" s="1">
        <f t="shared" ca="1" si="28"/>
        <v>51</v>
      </c>
      <c r="J134" s="77">
        <f t="shared" ca="1" si="29"/>
        <v>74</v>
      </c>
      <c r="K134" s="79">
        <f t="shared" ca="1" si="17"/>
        <v>6.5017085944273116</v>
      </c>
      <c r="L134" s="79">
        <f t="shared" ca="1" si="18"/>
        <v>49.655787403608429</v>
      </c>
      <c r="M134" s="83">
        <f ca="1">IF($B134&gt;$I$4,"",VLOOKUP($B134,G$10:$K$6000,5,FALSE))</f>
        <v>5.8059769784203077</v>
      </c>
      <c r="N134" s="84">
        <f ca="1">IF($B134&gt;$I$4,"",VLOOKUP($B134,H$10:$K$6000,4,FALSE))</f>
        <v>7.9801778494561919</v>
      </c>
      <c r="O134" s="83">
        <f ca="1">IF($B134&gt;$I$4,"",VLOOKUP($B134,I$10:$L$6000,4,FALSE))</f>
        <v>46.442923354474395</v>
      </c>
      <c r="P134" s="84">
        <f ca="1">IF($B134&gt;$I$4,"",VLOOKUP($B134,J$10:$L$6000,3,FALSE))</f>
        <v>47.568245306435571</v>
      </c>
      <c r="Q134" s="83">
        <v>23.669951107845002</v>
      </c>
      <c r="R134" s="2">
        <v>23.669951107845002</v>
      </c>
      <c r="S134" s="2">
        <v>20.616966613227007</v>
      </c>
      <c r="T134" s="2">
        <v>20.616966613227007</v>
      </c>
      <c r="U134" s="2">
        <v>7.3086618612550023</v>
      </c>
      <c r="V134" s="2">
        <v>1.3997859865053002</v>
      </c>
      <c r="W134" s="2">
        <v>1.6240569792499002</v>
      </c>
      <c r="X134" s="2">
        <v>0.45253207674889001</v>
      </c>
      <c r="Y134" s="2">
        <v>0.25</v>
      </c>
      <c r="Z134" s="2">
        <v>0.15</v>
      </c>
      <c r="AA134" s="84">
        <v>0.24112569103167997</v>
      </c>
      <c r="AB134" s="79">
        <f t="shared" si="23"/>
        <v>99.999998036934798</v>
      </c>
      <c r="AC134" s="79">
        <f t="shared" si="19"/>
        <v>23.52519257819268</v>
      </c>
      <c r="AD134" s="79">
        <f t="shared" ca="1" si="20"/>
        <v>22.784122860415941</v>
      </c>
      <c r="AE134" s="89" t="str">
        <f t="shared" ca="1" si="24"/>
        <v>0</v>
      </c>
    </row>
    <row r="135" spans="2:31" x14ac:dyDescent="0.25">
      <c r="B135" s="74">
        <f t="shared" si="25"/>
        <v>126</v>
      </c>
      <c r="C135" s="72">
        <f t="shared" ca="1" si="15"/>
        <v>1</v>
      </c>
      <c r="D135" s="1">
        <f t="shared" ca="1" si="21"/>
        <v>0</v>
      </c>
      <c r="E135" s="1">
        <f t="shared" ca="1" si="16"/>
        <v>1</v>
      </c>
      <c r="F135" s="1">
        <f t="shared" ca="1" si="22"/>
        <v>0</v>
      </c>
      <c r="G135" s="1">
        <f t="shared" ca="1" si="26"/>
        <v>60</v>
      </c>
      <c r="H135" s="1">
        <f t="shared" ca="1" si="27"/>
        <v>66</v>
      </c>
      <c r="I135" s="1">
        <f t="shared" ca="1" si="28"/>
        <v>52</v>
      </c>
      <c r="J135" s="77">
        <f t="shared" ca="1" si="29"/>
        <v>74</v>
      </c>
      <c r="K135" s="79">
        <f t="shared" ca="1" si="17"/>
        <v>6.7534054226563462</v>
      </c>
      <c r="L135" s="79">
        <f t="shared" ca="1" si="18"/>
        <v>46.640538208573517</v>
      </c>
      <c r="M135" s="83">
        <f ca="1">IF($B135&gt;$I$4,"",VLOOKUP($B135,G$10:$K$6000,5,FALSE))</f>
        <v>5.8286718781874463</v>
      </c>
      <c r="N135" s="84">
        <f ca="1">IF($B135&gt;$I$4,"",VLOOKUP($B135,H$10:$K$6000,4,FALSE))</f>
        <v>7.4589306859495643</v>
      </c>
      <c r="O135" s="83">
        <f ca="1">IF($B135&gt;$I$4,"",VLOOKUP($B135,I$10:$L$6000,4,FALSE))</f>
        <v>46.881012498734073</v>
      </c>
      <c r="P135" s="84">
        <f ca="1">IF($B135&gt;$I$4,"",VLOOKUP($B135,J$10:$L$6000,3,FALSE))</f>
        <v>48.012504962113873</v>
      </c>
      <c r="Q135" s="83">
        <v>23.669951107845002</v>
      </c>
      <c r="R135" s="2">
        <v>23.669951107845002</v>
      </c>
      <c r="S135" s="2">
        <v>20.616966613227007</v>
      </c>
      <c r="T135" s="2">
        <v>20.616966613227007</v>
      </c>
      <c r="U135" s="2">
        <v>7.3086618612550023</v>
      </c>
      <c r="V135" s="2">
        <v>1.3997859865053002</v>
      </c>
      <c r="W135" s="2">
        <v>1.6240569792499002</v>
      </c>
      <c r="X135" s="2">
        <v>0.45253207674889001</v>
      </c>
      <c r="Y135" s="2">
        <v>0.25</v>
      </c>
      <c r="Z135" s="2">
        <v>0.15</v>
      </c>
      <c r="AA135" s="84">
        <v>0.24112569103167997</v>
      </c>
      <c r="AB135" s="79">
        <f t="shared" si="23"/>
        <v>99.999998036934798</v>
      </c>
      <c r="AC135" s="79">
        <f t="shared" si="19"/>
        <v>23.52519257819268</v>
      </c>
      <c r="AD135" s="79">
        <f t="shared" ca="1" si="20"/>
        <v>22.848029340837172</v>
      </c>
      <c r="AE135" s="89" t="str">
        <f t="shared" ca="1" si="24"/>
        <v>0</v>
      </c>
    </row>
    <row r="136" spans="2:31" x14ac:dyDescent="0.25">
      <c r="B136" s="74">
        <f t="shared" si="25"/>
        <v>127</v>
      </c>
      <c r="C136" s="72">
        <f t="shared" ca="1" si="15"/>
        <v>0</v>
      </c>
      <c r="D136" s="1">
        <f t="shared" ca="1" si="21"/>
        <v>1</v>
      </c>
      <c r="E136" s="1">
        <f t="shared" ca="1" si="16"/>
        <v>0</v>
      </c>
      <c r="F136" s="1">
        <f t="shared" ca="1" si="22"/>
        <v>1</v>
      </c>
      <c r="G136" s="1">
        <f t="shared" ca="1" si="26"/>
        <v>60</v>
      </c>
      <c r="H136" s="1">
        <f t="shared" ca="1" si="27"/>
        <v>67</v>
      </c>
      <c r="I136" s="1">
        <f t="shared" ca="1" si="28"/>
        <v>52</v>
      </c>
      <c r="J136" s="77">
        <f t="shared" ca="1" si="29"/>
        <v>75</v>
      </c>
      <c r="K136" s="79">
        <f t="shared" ca="1" si="17"/>
        <v>7.0717806717695346</v>
      </c>
      <c r="L136" s="79">
        <f t="shared" ca="1" si="18"/>
        <v>50.023952358503792</v>
      </c>
      <c r="M136" s="83">
        <f ca="1">IF($B136&gt;$I$4,"",VLOOKUP($B136,G$10:$K$6000,5,FALSE))</f>
        <v>5.7819917817587978</v>
      </c>
      <c r="N136" s="84">
        <f ca="1">IF($B136&gt;$I$4,"",VLOOKUP($B136,H$10:$K$6000,4,FALSE))</f>
        <v>7.1897589064317247</v>
      </c>
      <c r="O136" s="83">
        <f ca="1">IF($B136&gt;$I$4,"",VLOOKUP($B136,I$10:$L$6000,4,FALSE))</f>
        <v>45.664828680425742</v>
      </c>
      <c r="P136" s="84">
        <f ca="1">IF($B136&gt;$I$4,"",VLOOKUP($B136,J$10:$L$6000,3,FALSE))</f>
        <v>48.600113440765995</v>
      </c>
      <c r="Q136" s="83">
        <v>23.669951107845002</v>
      </c>
      <c r="R136" s="2">
        <v>23.669951107845002</v>
      </c>
      <c r="S136" s="2">
        <v>20.616966613227007</v>
      </c>
      <c r="T136" s="2">
        <v>20.616966613227007</v>
      </c>
      <c r="U136" s="2">
        <v>7.3086618612550023</v>
      </c>
      <c r="V136" s="2">
        <v>1.3997859865053002</v>
      </c>
      <c r="W136" s="2">
        <v>1.6240569792499002</v>
      </c>
      <c r="X136" s="2">
        <v>0.45253207674889001</v>
      </c>
      <c r="Y136" s="2">
        <v>0.25</v>
      </c>
      <c r="Z136" s="2">
        <v>0.15</v>
      </c>
      <c r="AA136" s="84">
        <v>0.24112569103167997</v>
      </c>
      <c r="AB136" s="79">
        <f t="shared" si="23"/>
        <v>99.999998036934798</v>
      </c>
      <c r="AC136" s="79">
        <f t="shared" si="19"/>
        <v>23.52519257819268</v>
      </c>
      <c r="AD136" s="79">
        <f t="shared" ca="1" si="20"/>
        <v>22.643674188311529</v>
      </c>
      <c r="AE136" s="89" t="str">
        <f t="shared" ca="1" si="24"/>
        <v>0</v>
      </c>
    </row>
    <row r="137" spans="2:31" x14ac:dyDescent="0.25">
      <c r="B137" s="74">
        <f t="shared" si="25"/>
        <v>128</v>
      </c>
      <c r="C137" s="72">
        <f t="shared" ca="1" si="15"/>
        <v>0</v>
      </c>
      <c r="D137" s="1">
        <f t="shared" ca="1" si="21"/>
        <v>1</v>
      </c>
      <c r="E137" s="1">
        <f t="shared" ca="1" si="16"/>
        <v>0</v>
      </c>
      <c r="F137" s="1">
        <f t="shared" ca="1" si="22"/>
        <v>1</v>
      </c>
      <c r="G137" s="1">
        <f t="shared" ca="1" si="26"/>
        <v>60</v>
      </c>
      <c r="H137" s="1">
        <f t="shared" ca="1" si="27"/>
        <v>68</v>
      </c>
      <c r="I137" s="1">
        <f t="shared" ca="1" si="28"/>
        <v>52</v>
      </c>
      <c r="J137" s="77">
        <f t="shared" ca="1" si="29"/>
        <v>76</v>
      </c>
      <c r="K137" s="79">
        <f t="shared" ca="1" si="17"/>
        <v>7.0842488665480863</v>
      </c>
      <c r="L137" s="79">
        <f t="shared" ca="1" si="18"/>
        <v>49.08622592498088</v>
      </c>
      <c r="M137" s="83">
        <f ca="1">IF($B137&gt;$I$4,"",VLOOKUP($B137,G$10:$K$6000,5,FALSE))</f>
        <v>6.6234606100754059</v>
      </c>
      <c r="N137" s="84">
        <f ca="1">IF($B137&gt;$I$4,"",VLOOKUP($B137,H$10:$K$6000,4,FALSE))</f>
        <v>7.3653669385599363</v>
      </c>
      <c r="O137" s="83">
        <f ca="1">IF($B137&gt;$I$4,"",VLOOKUP($B137,I$10:$L$6000,4,FALSE))</f>
        <v>46.935566900263638</v>
      </c>
      <c r="P137" s="84">
        <f ca="1">IF($B137&gt;$I$4,"",VLOOKUP($B137,J$10:$L$6000,3,FALSE))</f>
        <v>48.171045090337088</v>
      </c>
      <c r="Q137" s="83">
        <v>23.669951107845002</v>
      </c>
      <c r="R137" s="2">
        <v>23.669951107845002</v>
      </c>
      <c r="S137" s="2">
        <v>20.616966613227007</v>
      </c>
      <c r="T137" s="2">
        <v>20.616966613227007</v>
      </c>
      <c r="U137" s="2">
        <v>7.3086618612550023</v>
      </c>
      <c r="V137" s="2">
        <v>1.3997859865053002</v>
      </c>
      <c r="W137" s="2">
        <v>1.6240569792499002</v>
      </c>
      <c r="X137" s="2">
        <v>0.45253207674889001</v>
      </c>
      <c r="Y137" s="2">
        <v>0.25</v>
      </c>
      <c r="Z137" s="2">
        <v>0.15</v>
      </c>
      <c r="AA137" s="84">
        <v>0.24112569103167997</v>
      </c>
      <c r="AB137" s="79">
        <f t="shared" si="23"/>
        <v>99.999998036934798</v>
      </c>
      <c r="AC137" s="79">
        <f t="shared" si="19"/>
        <v>23.52519257819268</v>
      </c>
      <c r="AD137" s="79">
        <f t="shared" ca="1" si="20"/>
        <v>23.057942579877665</v>
      </c>
      <c r="AE137" s="89" t="str">
        <f t="shared" ca="1" si="24"/>
        <v>1</v>
      </c>
    </row>
    <row r="138" spans="2:31" x14ac:dyDescent="0.25">
      <c r="B138" s="74">
        <f t="shared" si="25"/>
        <v>129</v>
      </c>
      <c r="C138" s="72">
        <f t="shared" ref="C138:C201" ca="1" si="30">IF(K138&lt;$N$4,1,0)</f>
        <v>0</v>
      </c>
      <c r="D138" s="1">
        <f t="shared" ca="1" si="21"/>
        <v>1</v>
      </c>
      <c r="E138" s="1">
        <f t="shared" ref="E138:E201" ca="1" si="31">IF(L138&lt;$O$4,1,0)</f>
        <v>0</v>
      </c>
      <c r="F138" s="1">
        <f t="shared" ca="1" si="22"/>
        <v>1</v>
      </c>
      <c r="G138" s="1">
        <f t="shared" ca="1" si="26"/>
        <v>60</v>
      </c>
      <c r="H138" s="1">
        <f t="shared" ca="1" si="27"/>
        <v>69</v>
      </c>
      <c r="I138" s="1">
        <f t="shared" ca="1" si="28"/>
        <v>52</v>
      </c>
      <c r="J138" s="77">
        <f t="shared" ca="1" si="29"/>
        <v>77</v>
      </c>
      <c r="K138" s="79">
        <f t="shared" ref="K138:K201" ca="1" si="32">NORMINV(RAND(),$N$4,$N$5)</f>
        <v>7.6576605293632607</v>
      </c>
      <c r="L138" s="79">
        <f t="shared" ref="L138:L201" ca="1" si="33">NORMINV(RAND(),$O$4,$O$5)</f>
        <v>49.978194190787796</v>
      </c>
      <c r="M138" s="83">
        <f ca="1">IF($B138&gt;$I$4,"",VLOOKUP($B138,G$10:$K$6000,5,FALSE))</f>
        <v>6.5710823830447049</v>
      </c>
      <c r="N138" s="84">
        <f ca="1">IF($B138&gt;$I$4,"",VLOOKUP($B138,H$10:$K$6000,4,FALSE))</f>
        <v>7.3011803126877659</v>
      </c>
      <c r="O138" s="83">
        <f ca="1">IF($B138&gt;$I$4,"",VLOOKUP($B138,I$10:$L$6000,4,FALSE))</f>
        <v>45.82481843929191</v>
      </c>
      <c r="P138" s="84">
        <f ca="1">IF($B138&gt;$I$4,"",VLOOKUP($B138,J$10:$L$6000,3,FALSE))</f>
        <v>49.962824780357721</v>
      </c>
      <c r="Q138" s="83">
        <v>23.669951107845002</v>
      </c>
      <c r="R138" s="2">
        <v>23.669951107845002</v>
      </c>
      <c r="S138" s="2">
        <v>20.616966613227007</v>
      </c>
      <c r="T138" s="2">
        <v>20.616966613227007</v>
      </c>
      <c r="U138" s="2">
        <v>7.3086618612550023</v>
      </c>
      <c r="V138" s="2">
        <v>1.3997859865053002</v>
      </c>
      <c r="W138" s="2">
        <v>1.6240569792499002</v>
      </c>
      <c r="X138" s="2">
        <v>0.45253207674889001</v>
      </c>
      <c r="Y138" s="2">
        <v>0.25</v>
      </c>
      <c r="Z138" s="2">
        <v>0.15</v>
      </c>
      <c r="AA138" s="84">
        <v>0.24112569103167997</v>
      </c>
      <c r="AB138" s="79">
        <f t="shared" si="23"/>
        <v>99.999998036934798</v>
      </c>
      <c r="AC138" s="79">
        <f t="shared" ref="AC138:AC201" si="34">$S$3*(Q138/100)+$S$3*(R138/100)+$S$4*(S138/100)+$S$4*(T138/100)+$S$5*(U138/100)+$S$6*(V138/100)+$U$3*(W138/100)+$U$4*(X138/100)+$U$5*(Y138/100)+$U$6*(Z138/100)+$W$3*(AA138/100)</f>
        <v>23.52519257819268</v>
      </c>
      <c r="AD138" s="79">
        <f t="shared" ref="AD138:AD201" ca="1" si="35">(M138*R138/100)+(N138*Q138/100)+(P138*S138/100)+(O138*T138/100)+57.52*(AA138/100)</f>
        <v>23.170759717305284</v>
      </c>
      <c r="AE138" s="89" t="str">
        <f t="shared" ca="1" si="24"/>
        <v>1</v>
      </c>
    </row>
    <row r="139" spans="2:31" x14ac:dyDescent="0.25">
      <c r="B139" s="74">
        <f t="shared" si="25"/>
        <v>130</v>
      </c>
      <c r="C139" s="72">
        <f t="shared" ca="1" si="30"/>
        <v>1</v>
      </c>
      <c r="D139" s="1">
        <f t="shared" ref="D139:D202" ca="1" si="36">1-C139</f>
        <v>0</v>
      </c>
      <c r="E139" s="1">
        <f t="shared" ca="1" si="31"/>
        <v>1</v>
      </c>
      <c r="F139" s="1">
        <f t="shared" ref="F139:F202" ca="1" si="37">1-E139</f>
        <v>0</v>
      </c>
      <c r="G139" s="1">
        <f t="shared" ca="1" si="26"/>
        <v>61</v>
      </c>
      <c r="H139" s="1">
        <f t="shared" ca="1" si="27"/>
        <v>69</v>
      </c>
      <c r="I139" s="1">
        <f t="shared" ca="1" si="28"/>
        <v>53</v>
      </c>
      <c r="J139" s="77">
        <f t="shared" ca="1" si="29"/>
        <v>77</v>
      </c>
      <c r="K139" s="79">
        <f t="shared" ca="1" si="32"/>
        <v>6.4158654939068613</v>
      </c>
      <c r="L139" s="79">
        <f t="shared" ca="1" si="33"/>
        <v>46.457139422144202</v>
      </c>
      <c r="M139" s="83">
        <f ca="1">IF($B139&gt;$I$4,"",VLOOKUP($B139,G$10:$K$6000,5,FALSE))</f>
        <v>6.7050192636515655</v>
      </c>
      <c r="N139" s="84">
        <f ca="1">IF($B139&gt;$I$4,"",VLOOKUP($B139,H$10:$K$6000,4,FALSE))</f>
        <v>7.0419660801951176</v>
      </c>
      <c r="O139" s="83">
        <f ca="1">IF($B139&gt;$I$4,"",VLOOKUP($B139,I$10:$L$6000,4,FALSE))</f>
        <v>46.716370145700139</v>
      </c>
      <c r="P139" s="84">
        <f ca="1">IF($B139&gt;$I$4,"",VLOOKUP($B139,J$10:$L$6000,3,FALSE))</f>
        <v>47.705235475099066</v>
      </c>
      <c r="Q139" s="83">
        <v>23.669951107845002</v>
      </c>
      <c r="R139" s="2">
        <v>23.669951107845002</v>
      </c>
      <c r="S139" s="2">
        <v>20.616966613227007</v>
      </c>
      <c r="T139" s="2">
        <v>20.616966613227007</v>
      </c>
      <c r="U139" s="2">
        <v>7.3086618612550023</v>
      </c>
      <c r="V139" s="2">
        <v>1.3997859865053002</v>
      </c>
      <c r="W139" s="2">
        <v>1.6240569792499002</v>
      </c>
      <c r="X139" s="2">
        <v>0.45253207674889001</v>
      </c>
      <c r="Y139" s="2">
        <v>0.25</v>
      </c>
      <c r="Z139" s="2">
        <v>0.15</v>
      </c>
      <c r="AA139" s="84">
        <v>0.24112569103167997</v>
      </c>
      <c r="AB139" s="79">
        <f t="shared" ref="AB139:AB202" si="38">SUM(Q139:AA139)</f>
        <v>99.999998036934798</v>
      </c>
      <c r="AC139" s="79">
        <f t="shared" si="34"/>
        <v>23.52519257819268</v>
      </c>
      <c r="AD139" s="79">
        <f t="shared" ca="1" si="35"/>
        <v>22.859471113685597</v>
      </c>
      <c r="AE139" s="89" t="str">
        <f t="shared" ref="AE139:AE202" ca="1" si="39">IF(AD139&gt;23,"1",IF(AD139&lt;23,"0"))</f>
        <v>0</v>
      </c>
    </row>
    <row r="140" spans="2:31" x14ac:dyDescent="0.25">
      <c r="B140" s="74">
        <f t="shared" ref="B140:B203" si="40">B139+1</f>
        <v>131</v>
      </c>
      <c r="C140" s="72">
        <f t="shared" ca="1" si="30"/>
        <v>0</v>
      </c>
      <c r="D140" s="1">
        <f t="shared" ca="1" si="36"/>
        <v>1</v>
      </c>
      <c r="E140" s="1">
        <f t="shared" ca="1" si="31"/>
        <v>0</v>
      </c>
      <c r="F140" s="1">
        <f t="shared" ca="1" si="37"/>
        <v>1</v>
      </c>
      <c r="G140" s="1">
        <f t="shared" ref="G140:G203" ca="1" si="41">G139+C140</f>
        <v>61</v>
      </c>
      <c r="H140" s="1">
        <f t="shared" ref="H140:H203" ca="1" si="42">H139+D140</f>
        <v>70</v>
      </c>
      <c r="I140" s="1">
        <f t="shared" ref="I140:I203" ca="1" si="43">I139+E140</f>
        <v>53</v>
      </c>
      <c r="J140" s="77">
        <f t="shared" ref="J140:J203" ca="1" si="44">J139+F140</f>
        <v>78</v>
      </c>
      <c r="K140" s="79">
        <f t="shared" ca="1" si="32"/>
        <v>6.957937893980513</v>
      </c>
      <c r="L140" s="79">
        <f t="shared" ca="1" si="33"/>
        <v>49.033328463865068</v>
      </c>
      <c r="M140" s="83">
        <f ca="1">IF($B140&gt;$I$4,"",VLOOKUP($B140,G$10:$K$6000,5,FALSE))</f>
        <v>6.5283475002252906</v>
      </c>
      <c r="N140" s="84">
        <f ca="1">IF($B140&gt;$I$4,"",VLOOKUP($B140,H$10:$K$6000,4,FALSE))</f>
        <v>6.9193421004470963</v>
      </c>
      <c r="O140" s="83">
        <f ca="1">IF($B140&gt;$I$4,"",VLOOKUP($B140,I$10:$L$6000,4,FALSE))</f>
        <v>45.689045710437917</v>
      </c>
      <c r="P140" s="84">
        <f ca="1">IF($B140&gt;$I$4,"",VLOOKUP($B140,J$10:$L$6000,3,FALSE))</f>
        <v>48.091017069423735</v>
      </c>
      <c r="Q140" s="83">
        <v>23.669951107845002</v>
      </c>
      <c r="R140" s="2">
        <v>23.669951107845002</v>
      </c>
      <c r="S140" s="2">
        <v>20.616966613227007</v>
      </c>
      <c r="T140" s="2">
        <v>20.616966613227007</v>
      </c>
      <c r="U140" s="2">
        <v>7.3086618612550023</v>
      </c>
      <c r="V140" s="2">
        <v>1.3997859865053002</v>
      </c>
      <c r="W140" s="2">
        <v>1.6240569792499002</v>
      </c>
      <c r="X140" s="2">
        <v>0.45253207674889001</v>
      </c>
      <c r="Y140" s="2">
        <v>0.25</v>
      </c>
      <c r="Z140" s="2">
        <v>0.15</v>
      </c>
      <c r="AA140" s="84">
        <v>0.24112569103167997</v>
      </c>
      <c r="AB140" s="79">
        <f t="shared" si="38"/>
        <v>99.999998036934798</v>
      </c>
      <c r="AC140" s="79">
        <f t="shared" si="34"/>
        <v>23.52519257819268</v>
      </c>
      <c r="AD140" s="79">
        <f t="shared" ca="1" si="35"/>
        <v>22.656361284282738</v>
      </c>
      <c r="AE140" s="89" t="str">
        <f t="shared" ca="1" si="39"/>
        <v>0</v>
      </c>
    </row>
    <row r="141" spans="2:31" x14ac:dyDescent="0.25">
      <c r="B141" s="74">
        <f t="shared" si="40"/>
        <v>132</v>
      </c>
      <c r="C141" s="72">
        <f t="shared" ca="1" si="30"/>
        <v>0</v>
      </c>
      <c r="D141" s="1">
        <f t="shared" ca="1" si="36"/>
        <v>1</v>
      </c>
      <c r="E141" s="1">
        <f t="shared" ca="1" si="31"/>
        <v>0</v>
      </c>
      <c r="F141" s="1">
        <f t="shared" ca="1" si="37"/>
        <v>1</v>
      </c>
      <c r="G141" s="1">
        <f t="shared" ca="1" si="41"/>
        <v>61</v>
      </c>
      <c r="H141" s="1">
        <f t="shared" ca="1" si="42"/>
        <v>71</v>
      </c>
      <c r="I141" s="1">
        <f t="shared" ca="1" si="43"/>
        <v>53</v>
      </c>
      <c r="J141" s="77">
        <f t="shared" ca="1" si="44"/>
        <v>79</v>
      </c>
      <c r="K141" s="79">
        <f t="shared" ca="1" si="32"/>
        <v>7.3850144527514123</v>
      </c>
      <c r="L141" s="79">
        <f t="shared" ca="1" si="33"/>
        <v>47.877257324737833</v>
      </c>
      <c r="M141" s="83">
        <f ca="1">IF($B141&gt;$I$4,"",VLOOKUP($B141,G$10:$K$6000,5,FALSE))</f>
        <v>6.8442194373311933</v>
      </c>
      <c r="N141" s="84">
        <f ca="1">IF($B141&gt;$I$4,"",VLOOKUP($B141,H$10:$K$6000,4,FALSE))</f>
        <v>7.052906416072501</v>
      </c>
      <c r="O141" s="83">
        <f ca="1">IF($B141&gt;$I$4,"",VLOOKUP($B141,I$10:$L$6000,4,FALSE))</f>
        <v>46.997628048353789</v>
      </c>
      <c r="P141" s="84">
        <f ca="1">IF($B141&gt;$I$4,"",VLOOKUP($B141,J$10:$L$6000,3,FALSE))</f>
        <v>49.329035654802702</v>
      </c>
      <c r="Q141" s="83">
        <v>23.669951107845002</v>
      </c>
      <c r="R141" s="2">
        <v>23.669951107845002</v>
      </c>
      <c r="S141" s="2">
        <v>20.616966613227007</v>
      </c>
      <c r="T141" s="2">
        <v>20.616966613227007</v>
      </c>
      <c r="U141" s="2">
        <v>7.3086618612550023</v>
      </c>
      <c r="V141" s="2">
        <v>1.3997859865053002</v>
      </c>
      <c r="W141" s="2">
        <v>1.6240569792499002</v>
      </c>
      <c r="X141" s="2">
        <v>0.45253207674889001</v>
      </c>
      <c r="Y141" s="2">
        <v>0.25</v>
      </c>
      <c r="Z141" s="2">
        <v>0.15</v>
      </c>
      <c r="AA141" s="84">
        <v>0.24112569103167997</v>
      </c>
      <c r="AB141" s="79">
        <f t="shared" si="38"/>
        <v>99.999998036934798</v>
      </c>
      <c r="AC141" s="79">
        <f t="shared" si="34"/>
        <v>23.52519257819268</v>
      </c>
      <c r="AD141" s="79">
        <f t="shared" ca="1" si="35"/>
        <v>23.287774487692992</v>
      </c>
      <c r="AE141" s="89" t="str">
        <f t="shared" ca="1" si="39"/>
        <v>1</v>
      </c>
    </row>
    <row r="142" spans="2:31" x14ac:dyDescent="0.25">
      <c r="B142" s="74">
        <f t="shared" si="40"/>
        <v>133</v>
      </c>
      <c r="C142" s="72">
        <f t="shared" ca="1" si="30"/>
        <v>0</v>
      </c>
      <c r="D142" s="1">
        <f t="shared" ca="1" si="36"/>
        <v>1</v>
      </c>
      <c r="E142" s="1">
        <f t="shared" ca="1" si="31"/>
        <v>0</v>
      </c>
      <c r="F142" s="1">
        <f t="shared" ca="1" si="37"/>
        <v>1</v>
      </c>
      <c r="G142" s="1">
        <f t="shared" ca="1" si="41"/>
        <v>61</v>
      </c>
      <c r="H142" s="1">
        <f t="shared" ca="1" si="42"/>
        <v>72</v>
      </c>
      <c r="I142" s="1">
        <f t="shared" ca="1" si="43"/>
        <v>53</v>
      </c>
      <c r="J142" s="77">
        <f t="shared" ca="1" si="44"/>
        <v>80</v>
      </c>
      <c r="K142" s="79">
        <f t="shared" ca="1" si="32"/>
        <v>8.0696252659150485</v>
      </c>
      <c r="L142" s="79">
        <f t="shared" ca="1" si="33"/>
        <v>48.84652432803302</v>
      </c>
      <c r="M142" s="83">
        <f ca="1">IF($B142&gt;$I$4,"",VLOOKUP($B142,G$10:$K$6000,5,FALSE))</f>
        <v>6.1669550266762547</v>
      </c>
      <c r="N142" s="84">
        <f ca="1">IF($B142&gt;$I$4,"",VLOOKUP($B142,H$10:$K$6000,4,FALSE))</f>
        <v>7.1063264815590905</v>
      </c>
      <c r="O142" s="83">
        <f ca="1">IF($B142&gt;$I$4,"",VLOOKUP($B142,I$10:$L$6000,4,FALSE))</f>
        <v>46.586256021518267</v>
      </c>
      <c r="P142" s="84">
        <f ca="1">IF($B142&gt;$I$4,"",VLOOKUP($B142,J$10:$L$6000,3,FALSE))</f>
        <v>49.292649003286833</v>
      </c>
      <c r="Q142" s="83">
        <v>23.669951107845002</v>
      </c>
      <c r="R142" s="2">
        <v>23.669951107845002</v>
      </c>
      <c r="S142" s="2">
        <v>20.616966613227007</v>
      </c>
      <c r="T142" s="2">
        <v>20.616966613227007</v>
      </c>
      <c r="U142" s="2">
        <v>7.3086618612550023</v>
      </c>
      <c r="V142" s="2">
        <v>1.3997859865053002</v>
      </c>
      <c r="W142" s="2">
        <v>1.6240569792499002</v>
      </c>
      <c r="X142" s="2">
        <v>0.45253207674889001</v>
      </c>
      <c r="Y142" s="2">
        <v>0.25</v>
      </c>
      <c r="Z142" s="2">
        <v>0.15</v>
      </c>
      <c r="AA142" s="84">
        <v>0.24112569103167997</v>
      </c>
      <c r="AB142" s="79">
        <f t="shared" si="38"/>
        <v>99.999998036934798</v>
      </c>
      <c r="AC142" s="79">
        <f t="shared" si="34"/>
        <v>23.52519257819268</v>
      </c>
      <c r="AD142" s="79">
        <f t="shared" ca="1" si="35"/>
        <v>23.04779657897906</v>
      </c>
      <c r="AE142" s="89" t="str">
        <f t="shared" ca="1" si="39"/>
        <v>1</v>
      </c>
    </row>
    <row r="143" spans="2:31" x14ac:dyDescent="0.25">
      <c r="B143" s="74">
        <f t="shared" si="40"/>
        <v>134</v>
      </c>
      <c r="C143" s="72">
        <f t="shared" ca="1" si="30"/>
        <v>1</v>
      </c>
      <c r="D143" s="1">
        <f t="shared" ca="1" si="36"/>
        <v>0</v>
      </c>
      <c r="E143" s="1">
        <f t="shared" ca="1" si="31"/>
        <v>0</v>
      </c>
      <c r="F143" s="1">
        <f t="shared" ca="1" si="37"/>
        <v>1</v>
      </c>
      <c r="G143" s="1">
        <f t="shared" ca="1" si="41"/>
        <v>62</v>
      </c>
      <c r="H143" s="1">
        <f t="shared" ca="1" si="42"/>
        <v>72</v>
      </c>
      <c r="I143" s="1">
        <f t="shared" ca="1" si="43"/>
        <v>53</v>
      </c>
      <c r="J143" s="77">
        <f t="shared" ca="1" si="44"/>
        <v>81</v>
      </c>
      <c r="K143" s="79">
        <f t="shared" ca="1" si="32"/>
        <v>6.6896562578332572</v>
      </c>
      <c r="L143" s="79">
        <f t="shared" ca="1" si="33"/>
        <v>48.750335940149689</v>
      </c>
      <c r="M143" s="83">
        <f ca="1">IF($B143&gt;$I$4,"",VLOOKUP($B143,G$10:$K$6000,5,FALSE))</f>
        <v>6.8602850885079754</v>
      </c>
      <c r="N143" s="84">
        <f ca="1">IF($B143&gt;$I$4,"",VLOOKUP($B143,H$10:$K$6000,4,FALSE))</f>
        <v>7.1000123285906191</v>
      </c>
      <c r="O143" s="83">
        <f ca="1">IF($B143&gt;$I$4,"",VLOOKUP($B143,I$10:$L$6000,4,FALSE))</f>
        <v>45.864910240011916</v>
      </c>
      <c r="P143" s="84">
        <f ca="1">IF($B143&gt;$I$4,"",VLOOKUP($B143,J$10:$L$6000,3,FALSE))</f>
        <v>47.695558100020307</v>
      </c>
      <c r="Q143" s="83">
        <v>23.669951107845002</v>
      </c>
      <c r="R143" s="2">
        <v>23.669951107845002</v>
      </c>
      <c r="S143" s="2">
        <v>20.616966613227007</v>
      </c>
      <c r="T143" s="2">
        <v>20.616966613227007</v>
      </c>
      <c r="U143" s="2">
        <v>7.3086618612550023</v>
      </c>
      <c r="V143" s="2">
        <v>1.3997859865053002</v>
      </c>
      <c r="W143" s="2">
        <v>1.6240569792499002</v>
      </c>
      <c r="X143" s="2">
        <v>0.45253207674889001</v>
      </c>
      <c r="Y143" s="2">
        <v>0.25</v>
      </c>
      <c r="Z143" s="2">
        <v>0.15</v>
      </c>
      <c r="AA143" s="84">
        <v>0.24112569103167997</v>
      </c>
      <c r="AB143" s="79">
        <f t="shared" si="38"/>
        <v>99.999998036934798</v>
      </c>
      <c r="AC143" s="79">
        <f t="shared" si="34"/>
        <v>23.52519257819268</v>
      </c>
      <c r="AD143" s="79">
        <f t="shared" ca="1" si="35"/>
        <v>22.732421591461677</v>
      </c>
      <c r="AE143" s="89" t="str">
        <f t="shared" ca="1" si="39"/>
        <v>0</v>
      </c>
    </row>
    <row r="144" spans="2:31" x14ac:dyDescent="0.25">
      <c r="B144" s="74">
        <f t="shared" si="40"/>
        <v>135</v>
      </c>
      <c r="C144" s="72">
        <f t="shared" ca="1" si="30"/>
        <v>0</v>
      </c>
      <c r="D144" s="1">
        <f t="shared" ca="1" si="36"/>
        <v>1</v>
      </c>
      <c r="E144" s="1">
        <f t="shared" ca="1" si="31"/>
        <v>1</v>
      </c>
      <c r="F144" s="1">
        <f t="shared" ca="1" si="37"/>
        <v>0</v>
      </c>
      <c r="G144" s="1">
        <f t="shared" ca="1" si="41"/>
        <v>62</v>
      </c>
      <c r="H144" s="1">
        <f t="shared" ca="1" si="42"/>
        <v>73</v>
      </c>
      <c r="I144" s="1">
        <f t="shared" ca="1" si="43"/>
        <v>54</v>
      </c>
      <c r="J144" s="77">
        <f t="shared" ca="1" si="44"/>
        <v>81</v>
      </c>
      <c r="K144" s="79">
        <f t="shared" ca="1" si="32"/>
        <v>7.1980087696126009</v>
      </c>
      <c r="L144" s="79">
        <f t="shared" ca="1" si="33"/>
        <v>47.014802149117095</v>
      </c>
      <c r="M144" s="83">
        <f ca="1">IF($B144&gt;$I$4,"",VLOOKUP($B144,G$10:$K$6000,5,FALSE))</f>
        <v>6.4477919948098243</v>
      </c>
      <c r="N144" s="84">
        <f ca="1">IF($B144&gt;$I$4,"",VLOOKUP($B144,H$10:$K$6000,4,FALSE))</f>
        <v>8.5211506267606065</v>
      </c>
      <c r="O144" s="83">
        <f ca="1">IF($B144&gt;$I$4,"",VLOOKUP($B144,I$10:$L$6000,4,FALSE))</f>
        <v>45.696038769636992</v>
      </c>
      <c r="P144" s="84">
        <f ca="1">IF($B144&gt;$I$4,"",VLOOKUP($B144,J$10:$L$6000,3,FALSE))</f>
        <v>48.531190413165376</v>
      </c>
      <c r="Q144" s="83">
        <v>23.669951107845002</v>
      </c>
      <c r="R144" s="2">
        <v>23.669951107845002</v>
      </c>
      <c r="S144" s="2">
        <v>20.616966613227007</v>
      </c>
      <c r="T144" s="2">
        <v>20.616966613227007</v>
      </c>
      <c r="U144" s="2">
        <v>7.3086618612550023</v>
      </c>
      <c r="V144" s="2">
        <v>1.3997859865053002</v>
      </c>
      <c r="W144" s="2">
        <v>1.6240569792499002</v>
      </c>
      <c r="X144" s="2">
        <v>0.45253207674889001</v>
      </c>
      <c r="Y144" s="2">
        <v>0.25</v>
      </c>
      <c r="Z144" s="2">
        <v>0.15</v>
      </c>
      <c r="AA144" s="84">
        <v>0.24112569103167997</v>
      </c>
      <c r="AB144" s="79">
        <f t="shared" si="38"/>
        <v>99.999998036934798</v>
      </c>
      <c r="AC144" s="79">
        <f t="shared" si="34"/>
        <v>23.52519257819268</v>
      </c>
      <c r="AD144" s="79">
        <f t="shared" ca="1" si="35"/>
        <v>23.108633278555772</v>
      </c>
      <c r="AE144" s="89" t="str">
        <f t="shared" ca="1" si="39"/>
        <v>1</v>
      </c>
    </row>
    <row r="145" spans="2:31" x14ac:dyDescent="0.25">
      <c r="B145" s="74">
        <f t="shared" si="40"/>
        <v>136</v>
      </c>
      <c r="C145" s="72">
        <f t="shared" ca="1" si="30"/>
        <v>1</v>
      </c>
      <c r="D145" s="1">
        <f t="shared" ca="1" si="36"/>
        <v>0</v>
      </c>
      <c r="E145" s="1">
        <f t="shared" ca="1" si="31"/>
        <v>1</v>
      </c>
      <c r="F145" s="1">
        <f t="shared" ca="1" si="37"/>
        <v>0</v>
      </c>
      <c r="G145" s="1">
        <f t="shared" ca="1" si="41"/>
        <v>63</v>
      </c>
      <c r="H145" s="1">
        <f t="shared" ca="1" si="42"/>
        <v>73</v>
      </c>
      <c r="I145" s="1">
        <f t="shared" ca="1" si="43"/>
        <v>55</v>
      </c>
      <c r="J145" s="77">
        <f t="shared" ca="1" si="44"/>
        <v>81</v>
      </c>
      <c r="K145" s="79">
        <f t="shared" ca="1" si="32"/>
        <v>6.6684703727816563</v>
      </c>
      <c r="L145" s="79">
        <f t="shared" ca="1" si="33"/>
        <v>45.04629701100712</v>
      </c>
      <c r="M145" s="83">
        <f ca="1">IF($B145&gt;$I$4,"",VLOOKUP($B145,G$10:$K$6000,5,FALSE))</f>
        <v>6.6305343439904068</v>
      </c>
      <c r="N145" s="84">
        <f ca="1">IF($B145&gt;$I$4,"",VLOOKUP($B145,H$10:$K$6000,4,FALSE))</f>
        <v>7.1915320441509687</v>
      </c>
      <c r="O145" s="83">
        <f ca="1">IF($B145&gt;$I$4,"",VLOOKUP($B145,I$10:$L$6000,4,FALSE))</f>
        <v>46.733174358621518</v>
      </c>
      <c r="P145" s="84">
        <f ca="1">IF($B145&gt;$I$4,"",VLOOKUP($B145,J$10:$L$6000,3,FALSE))</f>
        <v>49.619793790378175</v>
      </c>
      <c r="Q145" s="83">
        <v>23.669951107845002</v>
      </c>
      <c r="R145" s="2">
        <v>23.669951107845002</v>
      </c>
      <c r="S145" s="2">
        <v>20.616966613227007</v>
      </c>
      <c r="T145" s="2">
        <v>20.616966613227007</v>
      </c>
      <c r="U145" s="2">
        <v>7.3086618612550023</v>
      </c>
      <c r="V145" s="2">
        <v>1.3997859865053002</v>
      </c>
      <c r="W145" s="2">
        <v>1.6240569792499002</v>
      </c>
      <c r="X145" s="2">
        <v>0.45253207674889001</v>
      </c>
      <c r="Y145" s="2">
        <v>0.25</v>
      </c>
      <c r="Z145" s="2">
        <v>0.15</v>
      </c>
      <c r="AA145" s="84">
        <v>0.24112569103167997</v>
      </c>
      <c r="AB145" s="79">
        <f t="shared" si="38"/>
        <v>99.999998036934798</v>
      </c>
      <c r="AC145" s="79">
        <f t="shared" si="34"/>
        <v>23.52519257819268</v>
      </c>
      <c r="AD145" s="79">
        <f t="shared" ca="1" si="35"/>
        <v>23.27543112778088</v>
      </c>
      <c r="AE145" s="89" t="str">
        <f t="shared" ca="1" si="39"/>
        <v>1</v>
      </c>
    </row>
    <row r="146" spans="2:31" x14ac:dyDescent="0.25">
      <c r="B146" s="74">
        <f t="shared" si="40"/>
        <v>137</v>
      </c>
      <c r="C146" s="72">
        <f t="shared" ca="1" si="30"/>
        <v>1</v>
      </c>
      <c r="D146" s="1">
        <f t="shared" ca="1" si="36"/>
        <v>0</v>
      </c>
      <c r="E146" s="1">
        <f t="shared" ca="1" si="31"/>
        <v>1</v>
      </c>
      <c r="F146" s="1">
        <f t="shared" ca="1" si="37"/>
        <v>0</v>
      </c>
      <c r="G146" s="1">
        <f t="shared" ca="1" si="41"/>
        <v>64</v>
      </c>
      <c r="H146" s="1">
        <f t="shared" ca="1" si="42"/>
        <v>73</v>
      </c>
      <c r="I146" s="1">
        <f t="shared" ca="1" si="43"/>
        <v>56</v>
      </c>
      <c r="J146" s="77">
        <f t="shared" ca="1" si="44"/>
        <v>81</v>
      </c>
      <c r="K146" s="79">
        <f t="shared" ca="1" si="32"/>
        <v>5.9210728108545858</v>
      </c>
      <c r="L146" s="79">
        <f t="shared" ca="1" si="33"/>
        <v>46.687995264242574</v>
      </c>
      <c r="M146" s="83">
        <f ca="1">IF($B146&gt;$I$4,"",VLOOKUP($B146,G$10:$K$6000,5,FALSE))</f>
        <v>6.5897615401917324</v>
      </c>
      <c r="N146" s="84">
        <f ca="1">IF($B146&gt;$I$4,"",VLOOKUP($B146,H$10:$K$6000,4,FALSE))</f>
        <v>7.1780494577993172</v>
      </c>
      <c r="O146" s="83">
        <f ca="1">IF($B146&gt;$I$4,"",VLOOKUP($B146,I$10:$L$6000,4,FALSE))</f>
        <v>47.44404189332036</v>
      </c>
      <c r="P146" s="84">
        <f ca="1">IF($B146&gt;$I$4,"",VLOOKUP($B146,J$10:$L$6000,3,FALSE))</f>
        <v>48.17911738063858</v>
      </c>
      <c r="Q146" s="83">
        <v>23.669951107845002</v>
      </c>
      <c r="R146" s="2">
        <v>23.669951107845002</v>
      </c>
      <c r="S146" s="2">
        <v>20.616966613227007</v>
      </c>
      <c r="T146" s="2">
        <v>20.616966613227007</v>
      </c>
      <c r="U146" s="2">
        <v>7.3086618612550023</v>
      </c>
      <c r="V146" s="2">
        <v>1.3997859865053002</v>
      </c>
      <c r="W146" s="2">
        <v>1.6240569792499002</v>
      </c>
      <c r="X146" s="2">
        <v>0.45253207674889001</v>
      </c>
      <c r="Y146" s="2">
        <v>0.25</v>
      </c>
      <c r="Z146" s="2">
        <v>0.15</v>
      </c>
      <c r="AA146" s="84">
        <v>0.24112569103167997</v>
      </c>
      <c r="AB146" s="79">
        <f t="shared" si="38"/>
        <v>99.999998036934798</v>
      </c>
      <c r="AC146" s="79">
        <f t="shared" si="34"/>
        <v>23.52519257819268</v>
      </c>
      <c r="AD146" s="79">
        <f t="shared" ca="1" si="35"/>
        <v>23.112124451351409</v>
      </c>
      <c r="AE146" s="89" t="str">
        <f t="shared" ca="1" si="39"/>
        <v>1</v>
      </c>
    </row>
    <row r="147" spans="2:31" x14ac:dyDescent="0.25">
      <c r="B147" s="74">
        <f t="shared" si="40"/>
        <v>138</v>
      </c>
      <c r="C147" s="72">
        <f t="shared" ca="1" si="30"/>
        <v>0</v>
      </c>
      <c r="D147" s="1">
        <f t="shared" ca="1" si="36"/>
        <v>1</v>
      </c>
      <c r="E147" s="1">
        <f t="shared" ca="1" si="31"/>
        <v>0</v>
      </c>
      <c r="F147" s="1">
        <f t="shared" ca="1" si="37"/>
        <v>1</v>
      </c>
      <c r="G147" s="1">
        <f t="shared" ca="1" si="41"/>
        <v>64</v>
      </c>
      <c r="H147" s="1">
        <f t="shared" ca="1" si="42"/>
        <v>74</v>
      </c>
      <c r="I147" s="1">
        <f t="shared" ca="1" si="43"/>
        <v>56</v>
      </c>
      <c r="J147" s="77">
        <f t="shared" ca="1" si="44"/>
        <v>82</v>
      </c>
      <c r="K147" s="79">
        <f t="shared" ca="1" si="32"/>
        <v>7.2873258854901302</v>
      </c>
      <c r="L147" s="79">
        <f t="shared" ca="1" si="33"/>
        <v>49.025114017205858</v>
      </c>
      <c r="M147" s="83">
        <f ca="1">IF($B147&gt;$I$4,"",VLOOKUP($B147,G$10:$K$6000,5,FALSE))</f>
        <v>6.4662089265909684</v>
      </c>
      <c r="N147" s="84">
        <f ca="1">IF($B147&gt;$I$4,"",VLOOKUP($B147,H$10:$K$6000,4,FALSE))</f>
        <v>7.7450294728352036</v>
      </c>
      <c r="O147" s="83">
        <f ca="1">IF($B147&gt;$I$4,"",VLOOKUP($B147,I$10:$L$6000,4,FALSE))</f>
        <v>46.592586653850802</v>
      </c>
      <c r="P147" s="84">
        <f ca="1">IF($B147&gt;$I$4,"",VLOOKUP($B147,J$10:$L$6000,3,FALSE))</f>
        <v>47.653064746813691</v>
      </c>
      <c r="Q147" s="83">
        <v>23.669951107845002</v>
      </c>
      <c r="R147" s="2">
        <v>23.669951107845002</v>
      </c>
      <c r="S147" s="2">
        <v>20.616966613227007</v>
      </c>
      <c r="T147" s="2">
        <v>20.616966613227007</v>
      </c>
      <c r="U147" s="2">
        <v>7.3086618612550023</v>
      </c>
      <c r="V147" s="2">
        <v>1.3997859865053002</v>
      </c>
      <c r="W147" s="2">
        <v>1.6240569792499002</v>
      </c>
      <c r="X147" s="2">
        <v>0.45253207674889001</v>
      </c>
      <c r="Y147" s="2">
        <v>0.25</v>
      </c>
      <c r="Z147" s="2">
        <v>0.15</v>
      </c>
      <c r="AA147" s="84">
        <v>0.24112569103167997</v>
      </c>
      <c r="AB147" s="79">
        <f t="shared" si="38"/>
        <v>99.999998036934798</v>
      </c>
      <c r="AC147" s="79">
        <f t="shared" si="34"/>
        <v>23.52519257819268</v>
      </c>
      <c r="AD147" s="79">
        <f t="shared" ca="1" si="35"/>
        <v>22.9330831621382</v>
      </c>
      <c r="AE147" s="89" t="str">
        <f t="shared" ca="1" si="39"/>
        <v>0</v>
      </c>
    </row>
    <row r="148" spans="2:31" x14ac:dyDescent="0.25">
      <c r="B148" s="74">
        <f t="shared" si="40"/>
        <v>139</v>
      </c>
      <c r="C148" s="72">
        <f t="shared" ca="1" si="30"/>
        <v>1</v>
      </c>
      <c r="D148" s="1">
        <f t="shared" ca="1" si="36"/>
        <v>0</v>
      </c>
      <c r="E148" s="1">
        <f t="shared" ca="1" si="31"/>
        <v>1</v>
      </c>
      <c r="F148" s="1">
        <f t="shared" ca="1" si="37"/>
        <v>0</v>
      </c>
      <c r="G148" s="1">
        <f t="shared" ca="1" si="41"/>
        <v>65</v>
      </c>
      <c r="H148" s="1">
        <f t="shared" ca="1" si="42"/>
        <v>74</v>
      </c>
      <c r="I148" s="1">
        <f t="shared" ca="1" si="43"/>
        <v>57</v>
      </c>
      <c r="J148" s="77">
        <f t="shared" ca="1" si="44"/>
        <v>82</v>
      </c>
      <c r="K148" s="79">
        <f t="shared" ca="1" si="32"/>
        <v>6.463706633285045</v>
      </c>
      <c r="L148" s="79">
        <f t="shared" ca="1" si="33"/>
        <v>45.458432390416938</v>
      </c>
      <c r="M148" s="83">
        <f ca="1">IF($B148&gt;$I$4,"",VLOOKUP($B148,G$10:$K$6000,5,FALSE))</f>
        <v>5.8156719216610862</v>
      </c>
      <c r="N148" s="84">
        <f ca="1">IF($B148&gt;$I$4,"",VLOOKUP($B148,H$10:$K$6000,4,FALSE))</f>
        <v>7.2279669599832745</v>
      </c>
      <c r="O148" s="83">
        <f ca="1">IF($B148&gt;$I$4,"",VLOOKUP($B148,I$10:$L$6000,4,FALSE))</f>
        <v>46.738674463599622</v>
      </c>
      <c r="P148" s="84">
        <f ca="1">IF($B148&gt;$I$4,"",VLOOKUP($B148,J$10:$L$6000,3,FALSE))</f>
        <v>48.561158900823166</v>
      </c>
      <c r="Q148" s="83">
        <v>23.669951107845002</v>
      </c>
      <c r="R148" s="2">
        <v>23.669951107845002</v>
      </c>
      <c r="S148" s="2">
        <v>20.616966613227007</v>
      </c>
      <c r="T148" s="2">
        <v>20.616966613227007</v>
      </c>
      <c r="U148" s="2">
        <v>7.3086618612550023</v>
      </c>
      <c r="V148" s="2">
        <v>1.3997859865053002</v>
      </c>
      <c r="W148" s="2">
        <v>1.6240569792499002</v>
      </c>
      <c r="X148" s="2">
        <v>0.45253207674889001</v>
      </c>
      <c r="Y148" s="2">
        <v>0.25</v>
      </c>
      <c r="Z148" s="2">
        <v>0.15</v>
      </c>
      <c r="AA148" s="84">
        <v>0.24112569103167997</v>
      </c>
      <c r="AB148" s="79">
        <f t="shared" si="38"/>
        <v>99.999998036934798</v>
      </c>
      <c r="AC148" s="79">
        <f t="shared" si="34"/>
        <v>23.52519257819268</v>
      </c>
      <c r="AD148" s="79">
        <f t="shared" ca="1" si="35"/>
        <v>22.874053270654521</v>
      </c>
      <c r="AE148" s="89" t="str">
        <f t="shared" ca="1" si="39"/>
        <v>0</v>
      </c>
    </row>
    <row r="149" spans="2:31" x14ac:dyDescent="0.25">
      <c r="B149" s="74">
        <f t="shared" si="40"/>
        <v>140</v>
      </c>
      <c r="C149" s="72">
        <f t="shared" ca="1" si="30"/>
        <v>1</v>
      </c>
      <c r="D149" s="1">
        <f t="shared" ca="1" si="36"/>
        <v>0</v>
      </c>
      <c r="E149" s="1">
        <f t="shared" ca="1" si="31"/>
        <v>1</v>
      </c>
      <c r="F149" s="1">
        <f t="shared" ca="1" si="37"/>
        <v>0</v>
      </c>
      <c r="G149" s="1">
        <f t="shared" ca="1" si="41"/>
        <v>66</v>
      </c>
      <c r="H149" s="1">
        <f t="shared" ca="1" si="42"/>
        <v>74</v>
      </c>
      <c r="I149" s="1">
        <f t="shared" ca="1" si="43"/>
        <v>58</v>
      </c>
      <c r="J149" s="77">
        <f t="shared" ca="1" si="44"/>
        <v>82</v>
      </c>
      <c r="K149" s="79">
        <f t="shared" ca="1" si="32"/>
        <v>6.5271967799612218</v>
      </c>
      <c r="L149" s="79">
        <f t="shared" ca="1" si="33"/>
        <v>45.449358551896154</v>
      </c>
      <c r="M149" s="83">
        <f ca="1">IF($B149&gt;$I$4,"",VLOOKUP($B149,G$10:$K$6000,5,FALSE))</f>
        <v>6.4949293023390977</v>
      </c>
      <c r="N149" s="84">
        <f ca="1">IF($B149&gt;$I$4,"",VLOOKUP($B149,H$10:$K$6000,4,FALSE))</f>
        <v>7.0430416610406503</v>
      </c>
      <c r="O149" s="83">
        <f ca="1">IF($B149&gt;$I$4,"",VLOOKUP($B149,I$10:$L$6000,4,FALSE))</f>
        <v>46.448955312476336</v>
      </c>
      <c r="P149" s="84">
        <f ca="1">IF($B149&gt;$I$4,"",VLOOKUP($B149,J$10:$L$6000,3,FALSE))</f>
        <v>49.548033635422811</v>
      </c>
      <c r="Q149" s="83">
        <v>23.669951107845002</v>
      </c>
      <c r="R149" s="2">
        <v>23.669951107845002</v>
      </c>
      <c r="S149" s="2">
        <v>20.616966613227007</v>
      </c>
      <c r="T149" s="2">
        <v>20.616966613227007</v>
      </c>
      <c r="U149" s="2">
        <v>7.3086618612550023</v>
      </c>
      <c r="V149" s="2">
        <v>1.3997859865053002</v>
      </c>
      <c r="W149" s="2">
        <v>1.6240569792499002</v>
      </c>
      <c r="X149" s="2">
        <v>0.45253207674889001</v>
      </c>
      <c r="Y149" s="2">
        <v>0.25</v>
      </c>
      <c r="Z149" s="2">
        <v>0.15</v>
      </c>
      <c r="AA149" s="84">
        <v>0.24112569103167997</v>
      </c>
      <c r="AB149" s="79">
        <f t="shared" si="38"/>
        <v>99.999998036934798</v>
      </c>
      <c r="AC149" s="79">
        <f t="shared" si="34"/>
        <v>23.52519257819268</v>
      </c>
      <c r="AD149" s="79">
        <f t="shared" ca="1" si="35"/>
        <v>23.134793766599248</v>
      </c>
      <c r="AE149" s="89" t="str">
        <f t="shared" ca="1" si="39"/>
        <v>1</v>
      </c>
    </row>
    <row r="150" spans="2:31" x14ac:dyDescent="0.25">
      <c r="B150" s="74">
        <f t="shared" si="40"/>
        <v>141</v>
      </c>
      <c r="C150" s="72">
        <f t="shared" ca="1" si="30"/>
        <v>0</v>
      </c>
      <c r="D150" s="1">
        <f t="shared" ca="1" si="36"/>
        <v>1</v>
      </c>
      <c r="E150" s="1">
        <f t="shared" ca="1" si="31"/>
        <v>1</v>
      </c>
      <c r="F150" s="1">
        <f t="shared" ca="1" si="37"/>
        <v>0</v>
      </c>
      <c r="G150" s="1">
        <f t="shared" ca="1" si="41"/>
        <v>66</v>
      </c>
      <c r="H150" s="1">
        <f t="shared" ca="1" si="42"/>
        <v>75</v>
      </c>
      <c r="I150" s="1">
        <f t="shared" ca="1" si="43"/>
        <v>59</v>
      </c>
      <c r="J150" s="77">
        <f t="shared" ca="1" si="44"/>
        <v>82</v>
      </c>
      <c r="K150" s="79">
        <f t="shared" ca="1" si="32"/>
        <v>7.3267788218604899</v>
      </c>
      <c r="L150" s="79">
        <f t="shared" ca="1" si="33"/>
        <v>47.156160017200072</v>
      </c>
      <c r="M150" s="83">
        <f ca="1">IF($B150&gt;$I$4,"",VLOOKUP($B150,G$10:$K$6000,5,FALSE))</f>
        <v>6.430878893910573</v>
      </c>
      <c r="N150" s="84">
        <f ca="1">IF($B150&gt;$I$4,"",VLOOKUP($B150,H$10:$K$6000,4,FALSE))</f>
        <v>7.3441637427064563</v>
      </c>
      <c r="O150" s="83">
        <f ca="1">IF($B150&gt;$I$4,"",VLOOKUP($B150,I$10:$L$6000,4,FALSE))</f>
        <v>45.311920764079645</v>
      </c>
      <c r="P150" s="84">
        <f ca="1">IF($B150&gt;$I$4,"",VLOOKUP($B150,J$10:$L$6000,3,FALSE))</f>
        <v>49.73037386180215</v>
      </c>
      <c r="Q150" s="83">
        <v>23.669951107845002</v>
      </c>
      <c r="R150" s="2">
        <v>23.669951107845002</v>
      </c>
      <c r="S150" s="2">
        <v>20.616966613227007</v>
      </c>
      <c r="T150" s="2">
        <v>20.616966613227007</v>
      </c>
      <c r="U150" s="2">
        <v>7.3086618612550023</v>
      </c>
      <c r="V150" s="2">
        <v>1.3997859865053002</v>
      </c>
      <c r="W150" s="2">
        <v>1.6240569792499002</v>
      </c>
      <c r="X150" s="2">
        <v>0.45253207674889001</v>
      </c>
      <c r="Y150" s="2">
        <v>0.25</v>
      </c>
      <c r="Z150" s="2">
        <v>0.15</v>
      </c>
      <c r="AA150" s="84">
        <v>0.24112569103167997</v>
      </c>
      <c r="AB150" s="79">
        <f t="shared" si="38"/>
        <v>99.999998036934798</v>
      </c>
      <c r="AC150" s="79">
        <f t="shared" si="34"/>
        <v>23.52519257819268</v>
      </c>
      <c r="AD150" s="79">
        <f t="shared" ca="1" si="35"/>
        <v>22.994079506116371</v>
      </c>
      <c r="AE150" s="89" t="str">
        <f t="shared" ca="1" si="39"/>
        <v>0</v>
      </c>
    </row>
    <row r="151" spans="2:31" x14ac:dyDescent="0.25">
      <c r="B151" s="74">
        <f t="shared" si="40"/>
        <v>142</v>
      </c>
      <c r="C151" s="72">
        <f t="shared" ca="1" si="30"/>
        <v>1</v>
      </c>
      <c r="D151" s="1">
        <f t="shared" ca="1" si="36"/>
        <v>0</v>
      </c>
      <c r="E151" s="1">
        <f t="shared" ca="1" si="31"/>
        <v>0</v>
      </c>
      <c r="F151" s="1">
        <f t="shared" ca="1" si="37"/>
        <v>1</v>
      </c>
      <c r="G151" s="1">
        <f t="shared" ca="1" si="41"/>
        <v>67</v>
      </c>
      <c r="H151" s="1">
        <f t="shared" ca="1" si="42"/>
        <v>75</v>
      </c>
      <c r="I151" s="1">
        <f t="shared" ca="1" si="43"/>
        <v>59</v>
      </c>
      <c r="J151" s="77">
        <f t="shared" ca="1" si="44"/>
        <v>83</v>
      </c>
      <c r="K151" s="79">
        <f t="shared" ca="1" si="32"/>
        <v>6.8320587157270065</v>
      </c>
      <c r="L151" s="79">
        <f t="shared" ca="1" si="33"/>
        <v>50.589345234299621</v>
      </c>
      <c r="M151" s="83">
        <f ca="1">IF($B151&gt;$I$4,"",VLOOKUP($B151,G$10:$K$6000,5,FALSE))</f>
        <v>6.8633448221911202</v>
      </c>
      <c r="N151" s="84">
        <f ca="1">IF($B151&gt;$I$4,"",VLOOKUP($B151,H$10:$K$6000,4,FALSE))</f>
        <v>8.2265337781780943</v>
      </c>
      <c r="O151" s="83">
        <f ca="1">IF($B151&gt;$I$4,"",VLOOKUP($B151,I$10:$L$6000,4,FALSE))</f>
        <v>46.476357076314976</v>
      </c>
      <c r="P151" s="84">
        <f ca="1">IF($B151&gt;$I$4,"",VLOOKUP($B151,J$10:$L$6000,3,FALSE))</f>
        <v>49.240677250660113</v>
      </c>
      <c r="Q151" s="83">
        <v>23.669951107845002</v>
      </c>
      <c r="R151" s="2">
        <v>23.669951107845002</v>
      </c>
      <c r="S151" s="2">
        <v>20.616966613227007</v>
      </c>
      <c r="T151" s="2">
        <v>20.616966613227007</v>
      </c>
      <c r="U151" s="2">
        <v>7.3086618612550023</v>
      </c>
      <c r="V151" s="2">
        <v>1.3997859865053002</v>
      </c>
      <c r="W151" s="2">
        <v>1.6240569792499002</v>
      </c>
      <c r="X151" s="2">
        <v>0.45253207674889001</v>
      </c>
      <c r="Y151" s="2">
        <v>0.25</v>
      </c>
      <c r="Z151" s="2">
        <v>0.15</v>
      </c>
      <c r="AA151" s="84">
        <v>0.24112569103167997</v>
      </c>
      <c r="AB151" s="79">
        <f t="shared" si="38"/>
        <v>99.999998036934798</v>
      </c>
      <c r="AC151" s="79">
        <f t="shared" si="34"/>
        <v>23.52519257819268</v>
      </c>
      <c r="AD151" s="79">
        <f t="shared" ca="1" si="35"/>
        <v>23.444411394785469</v>
      </c>
      <c r="AE151" s="89" t="str">
        <f t="shared" ca="1" si="39"/>
        <v>1</v>
      </c>
    </row>
    <row r="152" spans="2:31" x14ac:dyDescent="0.25">
      <c r="B152" s="74">
        <f t="shared" si="40"/>
        <v>143</v>
      </c>
      <c r="C152" s="72">
        <f t="shared" ca="1" si="30"/>
        <v>0</v>
      </c>
      <c r="D152" s="1">
        <f t="shared" ca="1" si="36"/>
        <v>1</v>
      </c>
      <c r="E152" s="1">
        <f t="shared" ca="1" si="31"/>
        <v>0</v>
      </c>
      <c r="F152" s="1">
        <f t="shared" ca="1" si="37"/>
        <v>1</v>
      </c>
      <c r="G152" s="1">
        <f t="shared" ca="1" si="41"/>
        <v>67</v>
      </c>
      <c r="H152" s="1">
        <f t="shared" ca="1" si="42"/>
        <v>76</v>
      </c>
      <c r="I152" s="1">
        <f t="shared" ca="1" si="43"/>
        <v>59</v>
      </c>
      <c r="J152" s="77">
        <f t="shared" ca="1" si="44"/>
        <v>84</v>
      </c>
      <c r="K152" s="79">
        <f t="shared" ca="1" si="32"/>
        <v>7.1403481129779571</v>
      </c>
      <c r="L152" s="79">
        <f t="shared" ca="1" si="33"/>
        <v>48.962695405109883</v>
      </c>
      <c r="M152" s="83">
        <f ca="1">IF($B152&gt;$I$4,"",VLOOKUP($B152,G$10:$K$6000,5,FALSE))</f>
        <v>5.9903943451103032</v>
      </c>
      <c r="N152" s="84">
        <f ca="1">IF($B152&gt;$I$4,"",VLOOKUP($B152,H$10:$K$6000,4,FALSE))</f>
        <v>6.9816853283155842</v>
      </c>
      <c r="O152" s="83">
        <f ca="1">IF($B152&gt;$I$4,"",VLOOKUP($B152,I$10:$L$6000,4,FALSE))</f>
        <v>46.712124188476217</v>
      </c>
      <c r="P152" s="84">
        <f ca="1">IF($B152&gt;$I$4,"",VLOOKUP($B152,J$10:$L$6000,3,FALSE))</f>
        <v>47.632949855436344</v>
      </c>
      <c r="Q152" s="83">
        <v>23.669951107845002</v>
      </c>
      <c r="R152" s="2">
        <v>23.669951107845002</v>
      </c>
      <c r="S152" s="2">
        <v>20.616966613227007</v>
      </c>
      <c r="T152" s="2">
        <v>20.616966613227007</v>
      </c>
      <c r="U152" s="2">
        <v>7.3086618612550023</v>
      </c>
      <c r="V152" s="2">
        <v>1.3997859865053002</v>
      </c>
      <c r="W152" s="2">
        <v>1.6240569792499002</v>
      </c>
      <c r="X152" s="2">
        <v>0.45253207674889001</v>
      </c>
      <c r="Y152" s="2">
        <v>0.25</v>
      </c>
      <c r="Z152" s="2">
        <v>0.15</v>
      </c>
      <c r="AA152" s="84">
        <v>0.24112569103167997</v>
      </c>
      <c r="AB152" s="79">
        <f t="shared" si="38"/>
        <v>99.999998036934798</v>
      </c>
      <c r="AC152" s="79">
        <f t="shared" si="34"/>
        <v>23.52519257819268</v>
      </c>
      <c r="AD152" s="79">
        <f t="shared" ca="1" si="35"/>
        <v>22.660272830709779</v>
      </c>
      <c r="AE152" s="89" t="str">
        <f t="shared" ca="1" si="39"/>
        <v>0</v>
      </c>
    </row>
    <row r="153" spans="2:31" x14ac:dyDescent="0.25">
      <c r="B153" s="74">
        <f t="shared" si="40"/>
        <v>144</v>
      </c>
      <c r="C153" s="72">
        <f t="shared" ca="1" si="30"/>
        <v>0</v>
      </c>
      <c r="D153" s="1">
        <f t="shared" ca="1" si="36"/>
        <v>1</v>
      </c>
      <c r="E153" s="1">
        <f t="shared" ca="1" si="31"/>
        <v>1</v>
      </c>
      <c r="F153" s="1">
        <f t="shared" ca="1" si="37"/>
        <v>0</v>
      </c>
      <c r="G153" s="1">
        <f t="shared" ca="1" si="41"/>
        <v>67</v>
      </c>
      <c r="H153" s="1">
        <f t="shared" ca="1" si="42"/>
        <v>77</v>
      </c>
      <c r="I153" s="1">
        <f t="shared" ca="1" si="43"/>
        <v>60</v>
      </c>
      <c r="J153" s="77">
        <f t="shared" ca="1" si="44"/>
        <v>84</v>
      </c>
      <c r="K153" s="79">
        <f t="shared" ca="1" si="32"/>
        <v>7.5687185556001975</v>
      </c>
      <c r="L153" s="79">
        <f t="shared" ca="1" si="33"/>
        <v>46.534477146891163</v>
      </c>
      <c r="M153" s="83">
        <f ca="1">IF($B153&gt;$I$4,"",VLOOKUP($B153,G$10:$K$6000,5,FALSE))</f>
        <v>6.7192467255983308</v>
      </c>
      <c r="N153" s="84">
        <f ca="1">IF($B153&gt;$I$4,"",VLOOKUP($B153,H$10:$K$6000,4,FALSE))</f>
        <v>7.00905553744962</v>
      </c>
      <c r="O153" s="83">
        <f ca="1">IF($B153&gt;$I$4,"",VLOOKUP($B153,I$10:$L$6000,4,FALSE))</f>
        <v>46.291220423392829</v>
      </c>
      <c r="P153" s="84">
        <f ca="1">IF($B153&gt;$I$4,"",VLOOKUP($B153,J$10:$L$6000,3,FALSE))</f>
        <v>48.100636566213993</v>
      </c>
      <c r="Q153" s="83">
        <v>23.669951107845002</v>
      </c>
      <c r="R153" s="2">
        <v>23.669951107845002</v>
      </c>
      <c r="S153" s="2">
        <v>20.616966613227007</v>
      </c>
      <c r="T153" s="2">
        <v>20.616966613227007</v>
      </c>
      <c r="U153" s="2">
        <v>7.3086618612550023</v>
      </c>
      <c r="V153" s="2">
        <v>1.3997859865053002</v>
      </c>
      <c r="W153" s="2">
        <v>1.6240569792499002</v>
      </c>
      <c r="X153" s="2">
        <v>0.45253207674889001</v>
      </c>
      <c r="Y153" s="2">
        <v>0.25</v>
      </c>
      <c r="Z153" s="2">
        <v>0.15</v>
      </c>
      <c r="AA153" s="84">
        <v>0.24112569103167997</v>
      </c>
      <c r="AB153" s="79">
        <f t="shared" si="38"/>
        <v>99.999998036934798</v>
      </c>
      <c r="AC153" s="79">
        <f t="shared" si="34"/>
        <v>23.52519257819268</v>
      </c>
      <c r="AD153" s="79">
        <f t="shared" ca="1" si="35"/>
        <v>22.848915572234269</v>
      </c>
      <c r="AE153" s="89" t="str">
        <f t="shared" ca="1" si="39"/>
        <v>0</v>
      </c>
    </row>
    <row r="154" spans="2:31" x14ac:dyDescent="0.25">
      <c r="B154" s="74">
        <f t="shared" si="40"/>
        <v>145</v>
      </c>
      <c r="C154" s="72">
        <f t="shared" ca="1" si="30"/>
        <v>0</v>
      </c>
      <c r="D154" s="1">
        <f t="shared" ca="1" si="36"/>
        <v>1</v>
      </c>
      <c r="E154" s="1">
        <f t="shared" ca="1" si="31"/>
        <v>1</v>
      </c>
      <c r="F154" s="1">
        <f t="shared" ca="1" si="37"/>
        <v>0</v>
      </c>
      <c r="G154" s="1">
        <f t="shared" ca="1" si="41"/>
        <v>67</v>
      </c>
      <c r="H154" s="1">
        <f t="shared" ca="1" si="42"/>
        <v>78</v>
      </c>
      <c r="I154" s="1">
        <f t="shared" ca="1" si="43"/>
        <v>61</v>
      </c>
      <c r="J154" s="77">
        <f t="shared" ca="1" si="44"/>
        <v>84</v>
      </c>
      <c r="K154" s="79">
        <f t="shared" ca="1" si="32"/>
        <v>7.7648126554978063</v>
      </c>
      <c r="L154" s="79">
        <f t="shared" ca="1" si="33"/>
        <v>46.56072561994641</v>
      </c>
      <c r="M154" s="83">
        <f ca="1">IF($B154&gt;$I$4,"",VLOOKUP($B154,G$10:$K$6000,5,FALSE))</f>
        <v>6.6739748515119279</v>
      </c>
      <c r="N154" s="84">
        <f ca="1">IF($B154&gt;$I$4,"",VLOOKUP($B154,H$10:$K$6000,4,FALSE))</f>
        <v>8.00609045346153</v>
      </c>
      <c r="O154" s="83">
        <f ca="1">IF($B154&gt;$I$4,"",VLOOKUP($B154,I$10:$L$6000,4,FALSE))</f>
        <v>45.600335587277677</v>
      </c>
      <c r="P154" s="84">
        <f ca="1">IF($B154&gt;$I$4,"",VLOOKUP($B154,J$10:$L$6000,3,FALSE))</f>
        <v>48.24687604480264</v>
      </c>
      <c r="Q154" s="83">
        <v>23.669951107845002</v>
      </c>
      <c r="R154" s="2">
        <v>23.669951107845002</v>
      </c>
      <c r="S154" s="2">
        <v>20.616966613227007</v>
      </c>
      <c r="T154" s="2">
        <v>20.616966613227007</v>
      </c>
      <c r="U154" s="2">
        <v>7.3086618612550023</v>
      </c>
      <c r="V154" s="2">
        <v>1.3997859865053002</v>
      </c>
      <c r="W154" s="2">
        <v>1.6240569792499002</v>
      </c>
      <c r="X154" s="2">
        <v>0.45253207674889001</v>
      </c>
      <c r="Y154" s="2">
        <v>0.25</v>
      </c>
      <c r="Z154" s="2">
        <v>0.15</v>
      </c>
      <c r="AA154" s="84">
        <v>0.24112569103167997</v>
      </c>
      <c r="AB154" s="79">
        <f t="shared" si="38"/>
        <v>99.999998036934798</v>
      </c>
      <c r="AC154" s="79">
        <f t="shared" si="34"/>
        <v>23.52519257819268</v>
      </c>
      <c r="AD154" s="79">
        <f t="shared" ca="1" si="35"/>
        <v>22.961908067398845</v>
      </c>
      <c r="AE154" s="89" t="str">
        <f t="shared" ca="1" si="39"/>
        <v>0</v>
      </c>
    </row>
    <row r="155" spans="2:31" x14ac:dyDescent="0.25">
      <c r="B155" s="74">
        <f t="shared" si="40"/>
        <v>146</v>
      </c>
      <c r="C155" s="72">
        <f t="shared" ca="1" si="30"/>
        <v>1</v>
      </c>
      <c r="D155" s="1">
        <f t="shared" ca="1" si="36"/>
        <v>0</v>
      </c>
      <c r="E155" s="1">
        <f t="shared" ca="1" si="31"/>
        <v>1</v>
      </c>
      <c r="F155" s="1">
        <f t="shared" ca="1" si="37"/>
        <v>0</v>
      </c>
      <c r="G155" s="1">
        <f t="shared" ca="1" si="41"/>
        <v>68</v>
      </c>
      <c r="H155" s="1">
        <f t="shared" ca="1" si="42"/>
        <v>78</v>
      </c>
      <c r="I155" s="1">
        <f t="shared" ca="1" si="43"/>
        <v>62</v>
      </c>
      <c r="J155" s="77">
        <f t="shared" ca="1" si="44"/>
        <v>84</v>
      </c>
      <c r="K155" s="79">
        <f t="shared" ca="1" si="32"/>
        <v>6.2615154246907574</v>
      </c>
      <c r="L155" s="79">
        <f t="shared" ca="1" si="33"/>
        <v>46.204263770441919</v>
      </c>
      <c r="M155" s="83">
        <f ca="1">IF($B155&gt;$I$4,"",VLOOKUP($B155,G$10:$K$6000,5,FALSE))</f>
        <v>6.5767796734879838</v>
      </c>
      <c r="N155" s="84">
        <f ca="1">IF($B155&gt;$I$4,"",VLOOKUP($B155,H$10:$K$6000,4,FALSE))</f>
        <v>7.4284505483115444</v>
      </c>
      <c r="O155" s="83">
        <f ca="1">IF($B155&gt;$I$4,"",VLOOKUP($B155,I$10:$L$6000,4,FALSE))</f>
        <v>46.701177699439427</v>
      </c>
      <c r="P155" s="84">
        <f ca="1">IF($B155&gt;$I$4,"",VLOOKUP($B155,J$10:$L$6000,3,FALSE))</f>
        <v>48.429057359554555</v>
      </c>
      <c r="Q155" s="83">
        <v>23.669951107845002</v>
      </c>
      <c r="R155" s="2">
        <v>23.669951107845002</v>
      </c>
      <c r="S155" s="2">
        <v>20.616966613227007</v>
      </c>
      <c r="T155" s="2">
        <v>20.616966613227007</v>
      </c>
      <c r="U155" s="2">
        <v>7.3086618612550023</v>
      </c>
      <c r="V155" s="2">
        <v>1.3997859865053002</v>
      </c>
      <c r="W155" s="2">
        <v>1.6240569792499002</v>
      </c>
      <c r="X155" s="2">
        <v>0.45253207674889001</v>
      </c>
      <c r="Y155" s="2">
        <v>0.25</v>
      </c>
      <c r="Z155" s="2">
        <v>0.15</v>
      </c>
      <c r="AA155" s="84">
        <v>0.24112569103167997</v>
      </c>
      <c r="AB155" s="79">
        <f t="shared" si="38"/>
        <v>99.999998036934798</v>
      </c>
      <c r="AC155" s="79">
        <f t="shared" si="34"/>
        <v>23.52519257819268</v>
      </c>
      <c r="AD155" s="79">
        <f t="shared" ca="1" si="35"/>
        <v>23.066695444719663</v>
      </c>
      <c r="AE155" s="89" t="str">
        <f t="shared" ca="1" si="39"/>
        <v>1</v>
      </c>
    </row>
    <row r="156" spans="2:31" x14ac:dyDescent="0.25">
      <c r="B156" s="74">
        <f t="shared" si="40"/>
        <v>147</v>
      </c>
      <c r="C156" s="72">
        <f t="shared" ca="1" si="30"/>
        <v>0</v>
      </c>
      <c r="D156" s="1">
        <f t="shared" ca="1" si="36"/>
        <v>1</v>
      </c>
      <c r="E156" s="1">
        <f t="shared" ca="1" si="31"/>
        <v>0</v>
      </c>
      <c r="F156" s="1">
        <f t="shared" ca="1" si="37"/>
        <v>1</v>
      </c>
      <c r="G156" s="1">
        <f t="shared" ca="1" si="41"/>
        <v>68</v>
      </c>
      <c r="H156" s="1">
        <f t="shared" ca="1" si="42"/>
        <v>79</v>
      </c>
      <c r="I156" s="1">
        <f t="shared" ca="1" si="43"/>
        <v>62</v>
      </c>
      <c r="J156" s="77">
        <f t="shared" ca="1" si="44"/>
        <v>85</v>
      </c>
      <c r="K156" s="79">
        <f t="shared" ca="1" si="32"/>
        <v>7.8001609066036561</v>
      </c>
      <c r="L156" s="79">
        <f t="shared" ca="1" si="33"/>
        <v>49.73335602725232</v>
      </c>
      <c r="M156" s="83">
        <f ca="1">IF($B156&gt;$I$4,"",VLOOKUP($B156,G$10:$K$6000,5,FALSE))</f>
        <v>5.8460526327911753</v>
      </c>
      <c r="N156" s="84">
        <f ca="1">IF($B156&gt;$I$4,"",VLOOKUP($B156,H$10:$K$6000,4,FALSE))</f>
        <v>7.7384784006844862</v>
      </c>
      <c r="O156" s="83">
        <f ca="1">IF($B156&gt;$I$4,"",VLOOKUP($B156,I$10:$L$6000,4,FALSE))</f>
        <v>45.76519785643783</v>
      </c>
      <c r="P156" s="84">
        <f ca="1">IF($B156&gt;$I$4,"",VLOOKUP($B156,J$10:$L$6000,3,FALSE))</f>
        <v>49.348295060833706</v>
      </c>
      <c r="Q156" s="83">
        <v>23.669951107845002</v>
      </c>
      <c r="R156" s="2">
        <v>23.669951107845002</v>
      </c>
      <c r="S156" s="2">
        <v>20.616966613227007</v>
      </c>
      <c r="T156" s="2">
        <v>20.616966613227007</v>
      </c>
      <c r="U156" s="2">
        <v>7.3086618612550023</v>
      </c>
      <c r="V156" s="2">
        <v>1.3997859865053002</v>
      </c>
      <c r="W156" s="2">
        <v>1.6240569792499002</v>
      </c>
      <c r="X156" s="2">
        <v>0.45253207674889001</v>
      </c>
      <c r="Y156" s="2">
        <v>0.25</v>
      </c>
      <c r="Z156" s="2">
        <v>0.15</v>
      </c>
      <c r="AA156" s="84">
        <v>0.24112569103167997</v>
      </c>
      <c r="AB156" s="79">
        <f t="shared" si="38"/>
        <v>99.999998036934798</v>
      </c>
      <c r="AC156" s="79">
        <f t="shared" si="34"/>
        <v>23.52519257819268</v>
      </c>
      <c r="AD156" s="79">
        <f t="shared" ca="1" si="35"/>
        <v>22.963664430763046</v>
      </c>
      <c r="AE156" s="89" t="str">
        <f t="shared" ca="1" si="39"/>
        <v>0</v>
      </c>
    </row>
    <row r="157" spans="2:31" x14ac:dyDescent="0.25">
      <c r="B157" s="74">
        <f t="shared" si="40"/>
        <v>148</v>
      </c>
      <c r="C157" s="72">
        <f t="shared" ca="1" si="30"/>
        <v>0</v>
      </c>
      <c r="D157" s="1">
        <f t="shared" ca="1" si="36"/>
        <v>1</v>
      </c>
      <c r="E157" s="1">
        <f t="shared" ca="1" si="31"/>
        <v>0</v>
      </c>
      <c r="F157" s="1">
        <f t="shared" ca="1" si="37"/>
        <v>1</v>
      </c>
      <c r="G157" s="1">
        <f t="shared" ca="1" si="41"/>
        <v>68</v>
      </c>
      <c r="H157" s="1">
        <f t="shared" ca="1" si="42"/>
        <v>80</v>
      </c>
      <c r="I157" s="1">
        <f t="shared" ca="1" si="43"/>
        <v>62</v>
      </c>
      <c r="J157" s="77">
        <f t="shared" ca="1" si="44"/>
        <v>86</v>
      </c>
      <c r="K157" s="79">
        <f t="shared" ca="1" si="32"/>
        <v>8.3430201879730674</v>
      </c>
      <c r="L157" s="79">
        <f t="shared" ca="1" si="33"/>
        <v>47.573385984126524</v>
      </c>
      <c r="M157" s="83">
        <f ca="1">IF($B157&gt;$I$4,"",VLOOKUP($B157,G$10:$K$6000,5,FALSE))</f>
        <v>6.4306805048327469</v>
      </c>
      <c r="N157" s="84">
        <f ca="1">IF($B157&gt;$I$4,"",VLOOKUP($B157,H$10:$K$6000,4,FALSE))</f>
        <v>7.1849656140991085</v>
      </c>
      <c r="O157" s="83">
        <f ca="1">IF($B157&gt;$I$4,"",VLOOKUP($B157,I$10:$L$6000,4,FALSE))</f>
        <v>45.141619120940291</v>
      </c>
      <c r="P157" s="84">
        <f ca="1">IF($B157&gt;$I$4,"",VLOOKUP($B157,J$10:$L$6000,3,FALSE))</f>
        <v>48.318804303849006</v>
      </c>
      <c r="Q157" s="83">
        <v>23.669951107845002</v>
      </c>
      <c r="R157" s="2">
        <v>23.669951107845002</v>
      </c>
      <c r="S157" s="2">
        <v>20.616966613227007</v>
      </c>
      <c r="T157" s="2">
        <v>20.616966613227007</v>
      </c>
      <c r="U157" s="2">
        <v>7.3086618612550023</v>
      </c>
      <c r="V157" s="2">
        <v>1.3997859865053002</v>
      </c>
      <c r="W157" s="2">
        <v>1.6240569792499002</v>
      </c>
      <c r="X157" s="2">
        <v>0.45253207674889001</v>
      </c>
      <c r="Y157" s="2">
        <v>0.25</v>
      </c>
      <c r="Z157" s="2">
        <v>0.15</v>
      </c>
      <c r="AA157" s="84">
        <v>0.24112569103167997</v>
      </c>
      <c r="AB157" s="79">
        <f t="shared" si="38"/>
        <v>99.999998036934798</v>
      </c>
      <c r="AC157" s="79">
        <f t="shared" si="34"/>
        <v>23.52519257819268</v>
      </c>
      <c r="AD157" s="79">
        <f t="shared" ca="1" si="35"/>
        <v>22.630216570919188</v>
      </c>
      <c r="AE157" s="89" t="str">
        <f t="shared" ca="1" si="39"/>
        <v>0</v>
      </c>
    </row>
    <row r="158" spans="2:31" x14ac:dyDescent="0.25">
      <c r="B158" s="74">
        <f t="shared" si="40"/>
        <v>149</v>
      </c>
      <c r="C158" s="72">
        <f t="shared" ca="1" si="30"/>
        <v>0</v>
      </c>
      <c r="D158" s="1">
        <f t="shared" ca="1" si="36"/>
        <v>1</v>
      </c>
      <c r="E158" s="1">
        <f t="shared" ca="1" si="31"/>
        <v>1</v>
      </c>
      <c r="F158" s="1">
        <f t="shared" ca="1" si="37"/>
        <v>0</v>
      </c>
      <c r="G158" s="1">
        <f t="shared" ca="1" si="41"/>
        <v>68</v>
      </c>
      <c r="H158" s="1">
        <f t="shared" ca="1" si="42"/>
        <v>81</v>
      </c>
      <c r="I158" s="1">
        <f t="shared" ca="1" si="43"/>
        <v>63</v>
      </c>
      <c r="J158" s="77">
        <f t="shared" ca="1" si="44"/>
        <v>86</v>
      </c>
      <c r="K158" s="79">
        <f t="shared" ca="1" si="32"/>
        <v>7.2557083343651119</v>
      </c>
      <c r="L158" s="79">
        <f t="shared" ca="1" si="33"/>
        <v>46.335323044866747</v>
      </c>
      <c r="M158" s="83">
        <f ca="1">IF($B158&gt;$I$4,"",VLOOKUP($B158,G$10:$K$6000,5,FALSE))</f>
        <v>6.8221815058486062</v>
      </c>
      <c r="N158" s="84">
        <f ca="1">IF($B158&gt;$I$4,"",VLOOKUP($B158,H$10:$K$6000,4,FALSE))</f>
        <v>6.9123980724167966</v>
      </c>
      <c r="O158" s="83">
        <f ca="1">IF($B158&gt;$I$4,"",VLOOKUP($B158,I$10:$L$6000,4,FALSE))</f>
        <v>45.901688614539935</v>
      </c>
      <c r="P158" s="84">
        <f ca="1">IF($B158&gt;$I$4,"",VLOOKUP($B158,J$10:$L$6000,3,FALSE))</f>
        <v>48.49769103961907</v>
      </c>
      <c r="Q158" s="83">
        <v>23.669951107845002</v>
      </c>
      <c r="R158" s="2">
        <v>23.669951107845002</v>
      </c>
      <c r="S158" s="2">
        <v>20.616966613227007</v>
      </c>
      <c r="T158" s="2">
        <v>20.616966613227007</v>
      </c>
      <c r="U158" s="2">
        <v>7.3086618612550023</v>
      </c>
      <c r="V158" s="2">
        <v>1.3997859865053002</v>
      </c>
      <c r="W158" s="2">
        <v>1.6240569792499002</v>
      </c>
      <c r="X158" s="2">
        <v>0.45253207674889001</v>
      </c>
      <c r="Y158" s="2">
        <v>0.25</v>
      </c>
      <c r="Z158" s="2">
        <v>0.15</v>
      </c>
      <c r="AA158" s="84">
        <v>0.24112569103167997</v>
      </c>
      <c r="AB158" s="79">
        <f t="shared" si="38"/>
        <v>99.999998036934798</v>
      </c>
      <c r="AC158" s="79">
        <f t="shared" si="34"/>
        <v>23.52519257819268</v>
      </c>
      <c r="AD158" s="79">
        <f t="shared" ca="1" si="35"/>
        <v>22.851952354916278</v>
      </c>
      <c r="AE158" s="89" t="str">
        <f t="shared" ca="1" si="39"/>
        <v>0</v>
      </c>
    </row>
    <row r="159" spans="2:31" x14ac:dyDescent="0.25">
      <c r="B159" s="74">
        <f t="shared" si="40"/>
        <v>150</v>
      </c>
      <c r="C159" s="72">
        <f t="shared" ca="1" si="30"/>
        <v>1</v>
      </c>
      <c r="D159" s="1">
        <f t="shared" ca="1" si="36"/>
        <v>0</v>
      </c>
      <c r="E159" s="1">
        <f t="shared" ca="1" si="31"/>
        <v>1</v>
      </c>
      <c r="F159" s="1">
        <f t="shared" ca="1" si="37"/>
        <v>0</v>
      </c>
      <c r="G159" s="1">
        <f t="shared" ca="1" si="41"/>
        <v>69</v>
      </c>
      <c r="H159" s="1">
        <f t="shared" ca="1" si="42"/>
        <v>81</v>
      </c>
      <c r="I159" s="1">
        <f t="shared" ca="1" si="43"/>
        <v>64</v>
      </c>
      <c r="J159" s="77">
        <f t="shared" ca="1" si="44"/>
        <v>86</v>
      </c>
      <c r="K159" s="79">
        <f t="shared" ca="1" si="32"/>
        <v>6.7693718835877004</v>
      </c>
      <c r="L159" s="79">
        <f t="shared" ca="1" si="33"/>
        <v>46.601937537581342</v>
      </c>
      <c r="M159" s="83">
        <f ca="1">IF($B159&gt;$I$4,"",VLOOKUP($B159,G$10:$K$6000,5,FALSE))</f>
        <v>5.9966009732007963</v>
      </c>
      <c r="N159" s="84">
        <f ca="1">IF($B159&gt;$I$4,"",VLOOKUP($B159,H$10:$K$6000,4,FALSE))</f>
        <v>7.0018897080222464</v>
      </c>
      <c r="O159" s="83">
        <f ca="1">IF($B159&gt;$I$4,"",VLOOKUP($B159,I$10:$L$6000,4,FALSE))</f>
        <v>47.083769624140984</v>
      </c>
      <c r="P159" s="84">
        <f ca="1">IF($B159&gt;$I$4,"",VLOOKUP($B159,J$10:$L$6000,3,FALSE))</f>
        <v>49.640912162835626</v>
      </c>
      <c r="Q159" s="83">
        <v>23.669951107845002</v>
      </c>
      <c r="R159" s="2">
        <v>23.669951107845002</v>
      </c>
      <c r="S159" s="2">
        <v>20.616966613227007</v>
      </c>
      <c r="T159" s="2">
        <v>20.616966613227007</v>
      </c>
      <c r="U159" s="2">
        <v>7.3086618612550023</v>
      </c>
      <c r="V159" s="2">
        <v>1.3997859865053002</v>
      </c>
      <c r="W159" s="2">
        <v>1.6240569792499002</v>
      </c>
      <c r="X159" s="2">
        <v>0.45253207674889001</v>
      </c>
      <c r="Y159" s="2">
        <v>0.25</v>
      </c>
      <c r="Z159" s="2">
        <v>0.15</v>
      </c>
      <c r="AA159" s="84">
        <v>0.24112569103167997</v>
      </c>
      <c r="AB159" s="79">
        <f t="shared" si="38"/>
        <v>99.999998036934798</v>
      </c>
      <c r="AC159" s="79">
        <f t="shared" si="34"/>
        <v>23.52519257819268</v>
      </c>
      <c r="AD159" s="79">
        <f t="shared" ca="1" si="35"/>
        <v>23.157127237255736</v>
      </c>
      <c r="AE159" s="89" t="str">
        <f t="shared" ca="1" si="39"/>
        <v>1</v>
      </c>
    </row>
    <row r="160" spans="2:31" x14ac:dyDescent="0.25">
      <c r="B160" s="74">
        <f t="shared" si="40"/>
        <v>151</v>
      </c>
      <c r="C160" s="72">
        <f t="shared" ca="1" si="30"/>
        <v>1</v>
      </c>
      <c r="D160" s="1">
        <f t="shared" ca="1" si="36"/>
        <v>0</v>
      </c>
      <c r="E160" s="1">
        <f t="shared" ca="1" si="31"/>
        <v>1</v>
      </c>
      <c r="F160" s="1">
        <f t="shared" ca="1" si="37"/>
        <v>0</v>
      </c>
      <c r="G160" s="1">
        <f t="shared" ca="1" si="41"/>
        <v>70</v>
      </c>
      <c r="H160" s="1">
        <f t="shared" ca="1" si="42"/>
        <v>81</v>
      </c>
      <c r="I160" s="1">
        <f t="shared" ca="1" si="43"/>
        <v>65</v>
      </c>
      <c r="J160" s="77">
        <f t="shared" ca="1" si="44"/>
        <v>86</v>
      </c>
      <c r="K160" s="79">
        <f t="shared" ca="1" si="32"/>
        <v>6.2953638280804372</v>
      </c>
      <c r="L160" s="79">
        <f t="shared" ca="1" si="33"/>
        <v>47.032408768037108</v>
      </c>
      <c r="M160" s="83">
        <f ca="1">IF($B160&gt;$I$4,"",VLOOKUP($B160,G$10:$K$6000,5,FALSE))</f>
        <v>6.6512098653933336</v>
      </c>
      <c r="N160" s="84">
        <f ca="1">IF($B160&gt;$I$4,"",VLOOKUP($B160,H$10:$K$6000,4,FALSE))</f>
        <v>7.1626009315518964</v>
      </c>
      <c r="O160" s="83">
        <f ca="1">IF($B160&gt;$I$4,"",VLOOKUP($B160,I$10:$L$6000,4,FALSE))</f>
        <v>45.037715300673227</v>
      </c>
      <c r="P160" s="84">
        <f ca="1">IF($B160&gt;$I$4,"",VLOOKUP($B160,J$10:$L$6000,3,FALSE))</f>
        <v>48.546483860401928</v>
      </c>
      <c r="Q160" s="83">
        <v>23.669951107845002</v>
      </c>
      <c r="R160" s="2">
        <v>23.669951107845002</v>
      </c>
      <c r="S160" s="2">
        <v>20.616966613227007</v>
      </c>
      <c r="T160" s="2">
        <v>20.616966613227007</v>
      </c>
      <c r="U160" s="2">
        <v>7.3086618612550023</v>
      </c>
      <c r="V160" s="2">
        <v>1.3997859865053002</v>
      </c>
      <c r="W160" s="2">
        <v>1.6240569792499002</v>
      </c>
      <c r="X160" s="2">
        <v>0.45253207674889001</v>
      </c>
      <c r="Y160" s="2">
        <v>0.25</v>
      </c>
      <c r="Z160" s="2">
        <v>0.15</v>
      </c>
      <c r="AA160" s="84">
        <v>0.24112569103167997</v>
      </c>
      <c r="AB160" s="79">
        <f t="shared" si="38"/>
        <v>99.999998036934798</v>
      </c>
      <c r="AC160" s="79">
        <f t="shared" si="34"/>
        <v>23.52519257819268</v>
      </c>
      <c r="AD160" s="79">
        <f t="shared" ca="1" si="35"/>
        <v>22.702640855543304</v>
      </c>
      <c r="AE160" s="89" t="str">
        <f t="shared" ca="1" si="39"/>
        <v>0</v>
      </c>
    </row>
    <row r="161" spans="2:31" x14ac:dyDescent="0.25">
      <c r="B161" s="74">
        <f t="shared" si="40"/>
        <v>152</v>
      </c>
      <c r="C161" s="72">
        <f t="shared" ca="1" si="30"/>
        <v>0</v>
      </c>
      <c r="D161" s="1">
        <f t="shared" ca="1" si="36"/>
        <v>1</v>
      </c>
      <c r="E161" s="1">
        <f t="shared" ca="1" si="31"/>
        <v>0</v>
      </c>
      <c r="F161" s="1">
        <f t="shared" ca="1" si="37"/>
        <v>1</v>
      </c>
      <c r="G161" s="1">
        <f t="shared" ca="1" si="41"/>
        <v>70</v>
      </c>
      <c r="H161" s="1">
        <f t="shared" ca="1" si="42"/>
        <v>82</v>
      </c>
      <c r="I161" s="1">
        <f t="shared" ca="1" si="43"/>
        <v>65</v>
      </c>
      <c r="J161" s="77">
        <f t="shared" ca="1" si="44"/>
        <v>87</v>
      </c>
      <c r="K161" s="79">
        <f t="shared" ca="1" si="32"/>
        <v>7.132477850825218</v>
      </c>
      <c r="L161" s="79">
        <f t="shared" ca="1" si="33"/>
        <v>47.802927194448053</v>
      </c>
      <c r="M161" s="83">
        <f ca="1">IF($B161&gt;$I$4,"",VLOOKUP($B161,G$10:$K$6000,5,FALSE))</f>
        <v>6.4951715124581959</v>
      </c>
      <c r="N161" s="84">
        <f ca="1">IF($B161&gt;$I$4,"",VLOOKUP($B161,H$10:$K$6000,4,FALSE))</f>
        <v>7.6913328181925458</v>
      </c>
      <c r="O161" s="83">
        <f ca="1">IF($B161&gt;$I$4,"",VLOOKUP($B161,I$10:$L$6000,4,FALSE))</f>
        <v>46.64459743387448</v>
      </c>
      <c r="P161" s="84">
        <f ca="1">IF($B161&gt;$I$4,"",VLOOKUP($B161,J$10:$L$6000,3,FALSE))</f>
        <v>49.630125237535637</v>
      </c>
      <c r="Q161" s="83">
        <v>23.669951107845002</v>
      </c>
      <c r="R161" s="2">
        <v>23.669951107845002</v>
      </c>
      <c r="S161" s="2">
        <v>20.616966613227007</v>
      </c>
      <c r="T161" s="2">
        <v>20.616966613227007</v>
      </c>
      <c r="U161" s="2">
        <v>7.3086618612550023</v>
      </c>
      <c r="V161" s="2">
        <v>1.3997859865053002</v>
      </c>
      <c r="W161" s="2">
        <v>1.6240569792499002</v>
      </c>
      <c r="X161" s="2">
        <v>0.45253207674889001</v>
      </c>
      <c r="Y161" s="2">
        <v>0.25</v>
      </c>
      <c r="Z161" s="2">
        <v>0.15</v>
      </c>
      <c r="AA161" s="84">
        <v>0.24112569103167997</v>
      </c>
      <c r="AB161" s="79">
        <f t="shared" si="38"/>
        <v>99.999998036934798</v>
      </c>
      <c r="AC161" s="79">
        <f t="shared" si="34"/>
        <v>23.52519257819268</v>
      </c>
      <c r="AD161" s="79">
        <f t="shared" ca="1" si="35"/>
        <v>23.345561566600281</v>
      </c>
      <c r="AE161" s="89" t="str">
        <f t="shared" ca="1" si="39"/>
        <v>1</v>
      </c>
    </row>
    <row r="162" spans="2:31" x14ac:dyDescent="0.25">
      <c r="B162" s="74">
        <f t="shared" si="40"/>
        <v>153</v>
      </c>
      <c r="C162" s="72">
        <f t="shared" ca="1" si="30"/>
        <v>0</v>
      </c>
      <c r="D162" s="1">
        <f t="shared" ca="1" si="36"/>
        <v>1</v>
      </c>
      <c r="E162" s="1">
        <f t="shared" ca="1" si="31"/>
        <v>0</v>
      </c>
      <c r="F162" s="1">
        <f t="shared" ca="1" si="37"/>
        <v>1</v>
      </c>
      <c r="G162" s="1">
        <f t="shared" ca="1" si="41"/>
        <v>70</v>
      </c>
      <c r="H162" s="1">
        <f t="shared" ca="1" si="42"/>
        <v>83</v>
      </c>
      <c r="I162" s="1">
        <f t="shared" ca="1" si="43"/>
        <v>65</v>
      </c>
      <c r="J162" s="77">
        <f t="shared" ca="1" si="44"/>
        <v>88</v>
      </c>
      <c r="K162" s="79">
        <f t="shared" ca="1" si="32"/>
        <v>7.2899337654613641</v>
      </c>
      <c r="L162" s="79">
        <f t="shared" ca="1" si="33"/>
        <v>47.817631055093258</v>
      </c>
      <c r="M162" s="83">
        <f ca="1">IF($B162&gt;$I$4,"",VLOOKUP($B162,G$10:$K$6000,5,FALSE))</f>
        <v>6.5012064264792775</v>
      </c>
      <c r="N162" s="84">
        <f ca="1">IF($B162&gt;$I$4,"",VLOOKUP($B162,H$10:$K$6000,4,FALSE))</f>
        <v>7.0583980092145566</v>
      </c>
      <c r="O162" s="83">
        <f ca="1">IF($B162&gt;$I$4,"",VLOOKUP($B162,I$10:$L$6000,4,FALSE))</f>
        <v>47.365560197313791</v>
      </c>
      <c r="P162" s="84">
        <f ca="1">IF($B162&gt;$I$4,"",VLOOKUP($B162,J$10:$L$6000,3,FALSE))</f>
        <v>50.307570270449759</v>
      </c>
      <c r="Q162" s="83">
        <v>23.669951107845002</v>
      </c>
      <c r="R162" s="2">
        <v>23.669951107845002</v>
      </c>
      <c r="S162" s="2">
        <v>20.616966613227007</v>
      </c>
      <c r="T162" s="2">
        <v>20.616966613227007</v>
      </c>
      <c r="U162" s="2">
        <v>7.3086618612550023</v>
      </c>
      <c r="V162" s="2">
        <v>1.3997859865053002</v>
      </c>
      <c r="W162" s="2">
        <v>1.6240569792499002</v>
      </c>
      <c r="X162" s="2">
        <v>0.45253207674889001</v>
      </c>
      <c r="Y162" s="2">
        <v>0.25</v>
      </c>
      <c r="Z162" s="2">
        <v>0.15</v>
      </c>
      <c r="AA162" s="84">
        <v>0.24112569103167997</v>
      </c>
      <c r="AB162" s="79">
        <f t="shared" si="38"/>
        <v>99.999998036934798</v>
      </c>
      <c r="AC162" s="79">
        <f t="shared" si="34"/>
        <v>23.52519257819268</v>
      </c>
      <c r="AD162" s="79">
        <f t="shared" ca="1" si="35"/>
        <v>23.485483936459801</v>
      </c>
      <c r="AE162" s="89" t="str">
        <f t="shared" ca="1" si="39"/>
        <v>1</v>
      </c>
    </row>
    <row r="163" spans="2:31" x14ac:dyDescent="0.25">
      <c r="B163" s="74">
        <f t="shared" si="40"/>
        <v>154</v>
      </c>
      <c r="C163" s="72">
        <f t="shared" ca="1" si="30"/>
        <v>0</v>
      </c>
      <c r="D163" s="1">
        <f t="shared" ca="1" si="36"/>
        <v>1</v>
      </c>
      <c r="E163" s="1">
        <f t="shared" ca="1" si="31"/>
        <v>1</v>
      </c>
      <c r="F163" s="1">
        <f t="shared" ca="1" si="37"/>
        <v>0</v>
      </c>
      <c r="G163" s="1">
        <f t="shared" ca="1" si="41"/>
        <v>70</v>
      </c>
      <c r="H163" s="1">
        <f t="shared" ca="1" si="42"/>
        <v>84</v>
      </c>
      <c r="I163" s="1">
        <f t="shared" ca="1" si="43"/>
        <v>66</v>
      </c>
      <c r="J163" s="77">
        <f t="shared" ca="1" si="44"/>
        <v>88</v>
      </c>
      <c r="K163" s="79">
        <f t="shared" ca="1" si="32"/>
        <v>7.3257530713425698</v>
      </c>
      <c r="L163" s="79">
        <f t="shared" ca="1" si="33"/>
        <v>45.661124309785343</v>
      </c>
      <c r="M163" s="83">
        <f ca="1">IF($B163&gt;$I$4,"",VLOOKUP($B163,G$10:$K$6000,5,FALSE))</f>
        <v>5.7488718820029989</v>
      </c>
      <c r="N163" s="84">
        <f ca="1">IF($B163&gt;$I$4,"",VLOOKUP($B163,H$10:$K$6000,4,FALSE))</f>
        <v>7.1548689257873921</v>
      </c>
      <c r="O163" s="83">
        <f ca="1">IF($B163&gt;$I$4,"",VLOOKUP($B163,I$10:$L$6000,4,FALSE))</f>
        <v>45.057624059303656</v>
      </c>
      <c r="P163" s="84">
        <f ca="1">IF($B163&gt;$I$4,"",VLOOKUP($B163,J$10:$L$6000,3,FALSE))</f>
        <v>48.562530897633941</v>
      </c>
      <c r="Q163" s="83">
        <v>23.669951107845002</v>
      </c>
      <c r="R163" s="2">
        <v>23.669951107845002</v>
      </c>
      <c r="S163" s="2">
        <v>20.616966613227007</v>
      </c>
      <c r="T163" s="2">
        <v>20.616966613227007</v>
      </c>
      <c r="U163" s="2">
        <v>7.3086618612550023</v>
      </c>
      <c r="V163" s="2">
        <v>1.3997859865053002</v>
      </c>
      <c r="W163" s="2">
        <v>1.6240569792499002</v>
      </c>
      <c r="X163" s="2">
        <v>0.45253207674889001</v>
      </c>
      <c r="Y163" s="2">
        <v>0.25</v>
      </c>
      <c r="Z163" s="2">
        <v>0.15</v>
      </c>
      <c r="AA163" s="84">
        <v>0.24112569103167997</v>
      </c>
      <c r="AB163" s="79">
        <f t="shared" si="38"/>
        <v>99.999998036934798</v>
      </c>
      <c r="AC163" s="79">
        <f t="shared" si="34"/>
        <v>23.52519257819268</v>
      </c>
      <c r="AD163" s="79">
        <f t="shared" ca="1" si="35"/>
        <v>22.49464072849166</v>
      </c>
      <c r="AE163" s="89" t="str">
        <f t="shared" ca="1" si="39"/>
        <v>0</v>
      </c>
    </row>
    <row r="164" spans="2:31" x14ac:dyDescent="0.25">
      <c r="B164" s="74">
        <f t="shared" si="40"/>
        <v>155</v>
      </c>
      <c r="C164" s="72">
        <f t="shared" ca="1" si="30"/>
        <v>1</v>
      </c>
      <c r="D164" s="1">
        <f t="shared" ca="1" si="36"/>
        <v>0</v>
      </c>
      <c r="E164" s="1">
        <f t="shared" ca="1" si="31"/>
        <v>1</v>
      </c>
      <c r="F164" s="1">
        <f t="shared" ca="1" si="37"/>
        <v>0</v>
      </c>
      <c r="G164" s="1">
        <f t="shared" ca="1" si="41"/>
        <v>71</v>
      </c>
      <c r="H164" s="1">
        <f t="shared" ca="1" si="42"/>
        <v>84</v>
      </c>
      <c r="I164" s="1">
        <f t="shared" ca="1" si="43"/>
        <v>67</v>
      </c>
      <c r="J164" s="77">
        <f t="shared" ca="1" si="44"/>
        <v>88</v>
      </c>
      <c r="K164" s="79">
        <f t="shared" ca="1" si="32"/>
        <v>6.3986150999420914</v>
      </c>
      <c r="L164" s="79">
        <f t="shared" ca="1" si="33"/>
        <v>46.926003714400821</v>
      </c>
      <c r="M164" s="83">
        <f ca="1">IF($B164&gt;$I$4,"",VLOOKUP($B164,G$10:$K$6000,5,FALSE))</f>
        <v>6.188292110958443</v>
      </c>
      <c r="N164" s="84">
        <f ca="1">IF($B164&gt;$I$4,"",VLOOKUP($B164,H$10:$K$6000,4,FALSE))</f>
        <v>7.8715825004473317</v>
      </c>
      <c r="O164" s="83">
        <f ca="1">IF($B164&gt;$I$4,"",VLOOKUP($B164,I$10:$L$6000,4,FALSE))</f>
        <v>46.695552073463851</v>
      </c>
      <c r="P164" s="84">
        <f ca="1">IF($B164&gt;$I$4,"",VLOOKUP($B164,J$10:$L$6000,3,FALSE))</f>
        <v>47.629781365972775</v>
      </c>
      <c r="Q164" s="83">
        <v>23.669951107845002</v>
      </c>
      <c r="R164" s="2">
        <v>23.669951107845002</v>
      </c>
      <c r="S164" s="2">
        <v>20.616966613227007</v>
      </c>
      <c r="T164" s="2">
        <v>20.616966613227007</v>
      </c>
      <c r="U164" s="2">
        <v>7.3086618612550023</v>
      </c>
      <c r="V164" s="2">
        <v>1.3997859865053002</v>
      </c>
      <c r="W164" s="2">
        <v>1.6240569792499002</v>
      </c>
      <c r="X164" s="2">
        <v>0.45253207674889001</v>
      </c>
      <c r="Y164" s="2">
        <v>0.25</v>
      </c>
      <c r="Z164" s="2">
        <v>0.15</v>
      </c>
      <c r="AA164" s="84">
        <v>0.24112569103167997</v>
      </c>
      <c r="AB164" s="79">
        <f t="shared" si="38"/>
        <v>99.999998036934798</v>
      </c>
      <c r="AC164" s="79">
        <f t="shared" si="34"/>
        <v>23.52519257819268</v>
      </c>
      <c r="AD164" s="79">
        <f t="shared" ca="1" si="35"/>
        <v>22.913683446849177</v>
      </c>
      <c r="AE164" s="89" t="str">
        <f t="shared" ca="1" si="39"/>
        <v>0</v>
      </c>
    </row>
    <row r="165" spans="2:31" x14ac:dyDescent="0.25">
      <c r="B165" s="74">
        <f t="shared" si="40"/>
        <v>156</v>
      </c>
      <c r="C165" s="72">
        <f t="shared" ca="1" si="30"/>
        <v>1</v>
      </c>
      <c r="D165" s="1">
        <f t="shared" ca="1" si="36"/>
        <v>0</v>
      </c>
      <c r="E165" s="1">
        <f t="shared" ca="1" si="31"/>
        <v>1</v>
      </c>
      <c r="F165" s="1">
        <f t="shared" ca="1" si="37"/>
        <v>0</v>
      </c>
      <c r="G165" s="1">
        <f t="shared" ca="1" si="41"/>
        <v>72</v>
      </c>
      <c r="H165" s="1">
        <f t="shared" ca="1" si="42"/>
        <v>84</v>
      </c>
      <c r="I165" s="1">
        <f t="shared" ca="1" si="43"/>
        <v>68</v>
      </c>
      <c r="J165" s="77">
        <f t="shared" ca="1" si="44"/>
        <v>88</v>
      </c>
      <c r="K165" s="79">
        <f t="shared" ca="1" si="32"/>
        <v>6.687850179958307</v>
      </c>
      <c r="L165" s="79">
        <f t="shared" ca="1" si="33"/>
        <v>46.530625198654803</v>
      </c>
      <c r="M165" s="83">
        <f ca="1">IF($B165&gt;$I$4,"",VLOOKUP($B165,G$10:$K$6000,5,FALSE))</f>
        <v>6.639072762659298</v>
      </c>
      <c r="N165" s="84">
        <f ca="1">IF($B165&gt;$I$4,"",VLOOKUP($B165,H$10:$K$6000,4,FALSE))</f>
        <v>7.4676923227361085</v>
      </c>
      <c r="O165" s="83">
        <f ca="1">IF($B165&gt;$I$4,"",VLOOKUP($B165,I$10:$L$6000,4,FALSE))</f>
        <v>47.256453286158028</v>
      </c>
      <c r="P165" s="84">
        <f ca="1">IF($B165&gt;$I$4,"",VLOOKUP($B165,J$10:$L$6000,3,FALSE))</f>
        <v>48.587582384909204</v>
      </c>
      <c r="Q165" s="83">
        <v>23.669951107845002</v>
      </c>
      <c r="R165" s="2">
        <v>23.669951107845002</v>
      </c>
      <c r="S165" s="2">
        <v>20.616966613227007</v>
      </c>
      <c r="T165" s="2">
        <v>20.616966613227007</v>
      </c>
      <c r="U165" s="2">
        <v>7.3086618612550023</v>
      </c>
      <c r="V165" s="2">
        <v>1.3997859865053002</v>
      </c>
      <c r="W165" s="2">
        <v>1.6240569792499002</v>
      </c>
      <c r="X165" s="2">
        <v>0.45253207674889001</v>
      </c>
      <c r="Y165" s="2">
        <v>0.25</v>
      </c>
      <c r="Z165" s="2">
        <v>0.15</v>
      </c>
      <c r="AA165" s="84">
        <v>0.24112569103167997</v>
      </c>
      <c r="AB165" s="79">
        <f t="shared" si="38"/>
        <v>99.999998036934798</v>
      </c>
      <c r="AC165" s="79">
        <f t="shared" si="34"/>
        <v>23.52519257819268</v>
      </c>
      <c r="AD165" s="79">
        <f t="shared" ca="1" si="35"/>
        <v>23.237892731166376</v>
      </c>
      <c r="AE165" s="89" t="str">
        <f t="shared" ca="1" si="39"/>
        <v>1</v>
      </c>
    </row>
    <row r="166" spans="2:31" x14ac:dyDescent="0.25">
      <c r="B166" s="74">
        <f t="shared" si="40"/>
        <v>157</v>
      </c>
      <c r="C166" s="72">
        <f t="shared" ca="1" si="30"/>
        <v>1</v>
      </c>
      <c r="D166" s="1">
        <f t="shared" ca="1" si="36"/>
        <v>0</v>
      </c>
      <c r="E166" s="1">
        <f t="shared" ca="1" si="31"/>
        <v>1</v>
      </c>
      <c r="F166" s="1">
        <f t="shared" ca="1" si="37"/>
        <v>0</v>
      </c>
      <c r="G166" s="1">
        <f t="shared" ca="1" si="41"/>
        <v>73</v>
      </c>
      <c r="H166" s="1">
        <f t="shared" ca="1" si="42"/>
        <v>84</v>
      </c>
      <c r="I166" s="1">
        <f t="shared" ca="1" si="43"/>
        <v>69</v>
      </c>
      <c r="J166" s="77">
        <f t="shared" ca="1" si="44"/>
        <v>88</v>
      </c>
      <c r="K166" s="79">
        <f t="shared" ca="1" si="32"/>
        <v>6.600094737977634</v>
      </c>
      <c r="L166" s="79">
        <f t="shared" ca="1" si="33"/>
        <v>45.429999015585807</v>
      </c>
      <c r="M166" s="83">
        <f ca="1">IF($B166&gt;$I$4,"",VLOOKUP($B166,G$10:$K$6000,5,FALSE))</f>
        <v>6.3842236247515869</v>
      </c>
      <c r="N166" s="84">
        <f ca="1">IF($B166&gt;$I$4,"",VLOOKUP($B166,H$10:$K$6000,4,FALSE))</f>
        <v>6.9821896743637302</v>
      </c>
      <c r="O166" s="83">
        <f ca="1">IF($B166&gt;$I$4,"",VLOOKUP($B166,I$10:$L$6000,4,FALSE))</f>
        <v>45.8080267943268</v>
      </c>
      <c r="P166" s="84">
        <f ca="1">IF($B166&gt;$I$4,"",VLOOKUP($B166,J$10:$L$6000,3,FALSE))</f>
        <v>49.852624079610564</v>
      </c>
      <c r="Q166" s="83">
        <v>23.669951107845002</v>
      </c>
      <c r="R166" s="2">
        <v>23.669951107845002</v>
      </c>
      <c r="S166" s="2">
        <v>20.616966613227007</v>
      </c>
      <c r="T166" s="2">
        <v>20.616966613227007</v>
      </c>
      <c r="U166" s="2">
        <v>7.3086618612550023</v>
      </c>
      <c r="V166" s="2">
        <v>1.3997859865053002</v>
      </c>
      <c r="W166" s="2">
        <v>1.6240569792499002</v>
      </c>
      <c r="X166" s="2">
        <v>0.45253207674889001</v>
      </c>
      <c r="Y166" s="2">
        <v>0.25</v>
      </c>
      <c r="Z166" s="2">
        <v>0.15</v>
      </c>
      <c r="AA166" s="84">
        <v>0.24112569103167997</v>
      </c>
      <c r="AB166" s="79">
        <f t="shared" si="38"/>
        <v>99.999998036934798</v>
      </c>
      <c r="AC166" s="79">
        <f t="shared" si="34"/>
        <v>23.52519257819268</v>
      </c>
      <c r="AD166" s="79">
        <f t="shared" ca="1" si="35"/>
        <v>23.024843442929825</v>
      </c>
      <c r="AE166" s="89" t="str">
        <f t="shared" ca="1" si="39"/>
        <v>1</v>
      </c>
    </row>
    <row r="167" spans="2:31" x14ac:dyDescent="0.25">
      <c r="B167" s="74">
        <f t="shared" si="40"/>
        <v>158</v>
      </c>
      <c r="C167" s="72">
        <f t="shared" ca="1" si="30"/>
        <v>1</v>
      </c>
      <c r="D167" s="1">
        <f t="shared" ca="1" si="36"/>
        <v>0</v>
      </c>
      <c r="E167" s="1">
        <f t="shared" ca="1" si="31"/>
        <v>1</v>
      </c>
      <c r="F167" s="1">
        <f t="shared" ca="1" si="37"/>
        <v>0</v>
      </c>
      <c r="G167" s="1">
        <f t="shared" ca="1" si="41"/>
        <v>74</v>
      </c>
      <c r="H167" s="1">
        <f t="shared" ca="1" si="42"/>
        <v>84</v>
      </c>
      <c r="I167" s="1">
        <f t="shared" ca="1" si="43"/>
        <v>70</v>
      </c>
      <c r="J167" s="77">
        <f t="shared" ca="1" si="44"/>
        <v>88</v>
      </c>
      <c r="K167" s="79">
        <f t="shared" ca="1" si="32"/>
        <v>6.2673747905353876</v>
      </c>
      <c r="L167" s="79">
        <f t="shared" ca="1" si="33"/>
        <v>47.198037421765342</v>
      </c>
      <c r="M167" s="83">
        <f ca="1">IF($B167&gt;$I$4,"",VLOOKUP($B167,G$10:$K$6000,5,FALSE))</f>
        <v>6.3607724929591578</v>
      </c>
      <c r="N167" s="84">
        <f ca="1">IF($B167&gt;$I$4,"",VLOOKUP($B167,H$10:$K$6000,4,FALSE))</f>
        <v>7.758646783720347</v>
      </c>
      <c r="O167" s="83">
        <f ca="1">IF($B167&gt;$I$4,"",VLOOKUP($B167,I$10:$L$6000,4,FALSE))</f>
        <v>45.295528748226481</v>
      </c>
      <c r="P167" s="84">
        <f ca="1">IF($B167&gt;$I$4,"",VLOOKUP($B167,J$10:$L$6000,3,FALSE))</f>
        <v>48.593727306068367</v>
      </c>
      <c r="Q167" s="83">
        <v>23.669951107845002</v>
      </c>
      <c r="R167" s="2">
        <v>23.669951107845002</v>
      </c>
      <c r="S167" s="2">
        <v>20.616966613227007</v>
      </c>
      <c r="T167" s="2">
        <v>20.616966613227007</v>
      </c>
      <c r="U167" s="2">
        <v>7.3086618612550023</v>
      </c>
      <c r="V167" s="2">
        <v>1.3997859865053002</v>
      </c>
      <c r="W167" s="2">
        <v>1.6240569792499002</v>
      </c>
      <c r="X167" s="2">
        <v>0.45253207674889001</v>
      </c>
      <c r="Y167" s="2">
        <v>0.25</v>
      </c>
      <c r="Z167" s="2">
        <v>0.15</v>
      </c>
      <c r="AA167" s="84">
        <v>0.24112569103167997</v>
      </c>
      <c r="AB167" s="79">
        <f t="shared" si="38"/>
        <v>99.999998036934798</v>
      </c>
      <c r="AC167" s="79">
        <f t="shared" si="34"/>
        <v>23.52519257819268</v>
      </c>
      <c r="AD167" s="79">
        <f t="shared" ca="1" si="35"/>
        <v>22.837871711104285</v>
      </c>
      <c r="AE167" s="89" t="str">
        <f t="shared" ca="1" si="39"/>
        <v>0</v>
      </c>
    </row>
    <row r="168" spans="2:31" x14ac:dyDescent="0.25">
      <c r="B168" s="74">
        <f t="shared" si="40"/>
        <v>159</v>
      </c>
      <c r="C168" s="72">
        <f t="shared" ca="1" si="30"/>
        <v>1</v>
      </c>
      <c r="D168" s="1">
        <f t="shared" ca="1" si="36"/>
        <v>0</v>
      </c>
      <c r="E168" s="1">
        <f t="shared" ca="1" si="31"/>
        <v>0</v>
      </c>
      <c r="F168" s="1">
        <f t="shared" ca="1" si="37"/>
        <v>1</v>
      </c>
      <c r="G168" s="1">
        <f t="shared" ca="1" si="41"/>
        <v>75</v>
      </c>
      <c r="H168" s="1">
        <f t="shared" ca="1" si="42"/>
        <v>84</v>
      </c>
      <c r="I168" s="1">
        <f t="shared" ca="1" si="43"/>
        <v>70</v>
      </c>
      <c r="J168" s="77">
        <f t="shared" ca="1" si="44"/>
        <v>89</v>
      </c>
      <c r="K168" s="79">
        <f t="shared" ca="1" si="32"/>
        <v>6.0856212158697041</v>
      </c>
      <c r="L168" s="79">
        <f t="shared" ca="1" si="33"/>
        <v>48.788417761459257</v>
      </c>
      <c r="M168" s="83">
        <f ca="1">IF($B168&gt;$I$4,"",VLOOKUP($B168,G$10:$K$6000,5,FALSE))</f>
        <v>6.7169393232280701</v>
      </c>
      <c r="N168" s="84">
        <f ca="1">IF($B168&gt;$I$4,"",VLOOKUP($B168,H$10:$K$6000,4,FALSE))</f>
        <v>7.6124564955246452</v>
      </c>
      <c r="O168" s="83">
        <f ca="1">IF($B168&gt;$I$4,"",VLOOKUP($B168,I$10:$L$6000,4,FALSE))</f>
        <v>46.527875115385953</v>
      </c>
      <c r="P168" s="84">
        <f ca="1">IF($B168&gt;$I$4,"",VLOOKUP($B168,J$10:$L$6000,3,FALSE))</f>
        <v>50.649086545180538</v>
      </c>
      <c r="Q168" s="83">
        <v>23.669951107845002</v>
      </c>
      <c r="R168" s="2">
        <v>23.669951107845002</v>
      </c>
      <c r="S168" s="2">
        <v>20.616966613227007</v>
      </c>
      <c r="T168" s="2">
        <v>20.616966613227007</v>
      </c>
      <c r="U168" s="2">
        <v>7.3086618612550023</v>
      </c>
      <c r="V168" s="2">
        <v>1.3997859865053002</v>
      </c>
      <c r="W168" s="2">
        <v>1.6240569792499002</v>
      </c>
      <c r="X168" s="2">
        <v>0.45253207674889001</v>
      </c>
      <c r="Y168" s="2">
        <v>0.25</v>
      </c>
      <c r="Z168" s="2">
        <v>0.15</v>
      </c>
      <c r="AA168" s="84">
        <v>0.24112569103167997</v>
      </c>
      <c r="AB168" s="79">
        <f t="shared" si="38"/>
        <v>99.999998036934798</v>
      </c>
      <c r="AC168" s="79">
        <f t="shared" si="34"/>
        <v>23.52519257819268</v>
      </c>
      <c r="AD168" s="79">
        <f t="shared" ca="1" si="35"/>
        <v>23.565398223137176</v>
      </c>
      <c r="AE168" s="89" t="str">
        <f t="shared" ca="1" si="39"/>
        <v>1</v>
      </c>
    </row>
    <row r="169" spans="2:31" x14ac:dyDescent="0.25">
      <c r="B169" s="74">
        <f t="shared" si="40"/>
        <v>160</v>
      </c>
      <c r="C169" s="72">
        <f t="shared" ca="1" si="30"/>
        <v>1</v>
      </c>
      <c r="D169" s="1">
        <f t="shared" ca="1" si="36"/>
        <v>0</v>
      </c>
      <c r="E169" s="1">
        <f t="shared" ca="1" si="31"/>
        <v>0</v>
      </c>
      <c r="F169" s="1">
        <f t="shared" ca="1" si="37"/>
        <v>1</v>
      </c>
      <c r="G169" s="1">
        <f t="shared" ca="1" si="41"/>
        <v>76</v>
      </c>
      <c r="H169" s="1">
        <f t="shared" ca="1" si="42"/>
        <v>84</v>
      </c>
      <c r="I169" s="1">
        <f t="shared" ca="1" si="43"/>
        <v>70</v>
      </c>
      <c r="J169" s="77">
        <f t="shared" ca="1" si="44"/>
        <v>90</v>
      </c>
      <c r="K169" s="79">
        <f t="shared" ca="1" si="32"/>
        <v>6.8585082700464799</v>
      </c>
      <c r="L169" s="79">
        <f t="shared" ca="1" si="33"/>
        <v>47.975928339980371</v>
      </c>
      <c r="M169" s="83">
        <f ca="1">IF($B169&gt;$I$4,"",VLOOKUP($B169,G$10:$K$6000,5,FALSE))</f>
        <v>6.7539247601842192</v>
      </c>
      <c r="N169" s="84">
        <f ca="1">IF($B169&gt;$I$4,"",VLOOKUP($B169,H$10:$K$6000,4,FALSE))</f>
        <v>7.4655041400224196</v>
      </c>
      <c r="O169" s="83">
        <f ca="1">IF($B169&gt;$I$4,"",VLOOKUP($B169,I$10:$L$6000,4,FALSE))</f>
        <v>47.391421261050354</v>
      </c>
      <c r="P169" s="84">
        <f ca="1">IF($B169&gt;$I$4,"",VLOOKUP($B169,J$10:$L$6000,3,FALSE))</f>
        <v>49.451286387944641</v>
      </c>
      <c r="Q169" s="83">
        <v>23.669951107845002</v>
      </c>
      <c r="R169" s="2">
        <v>23.669951107845002</v>
      </c>
      <c r="S169" s="2">
        <v>20.616966613227007</v>
      </c>
      <c r="T169" s="2">
        <v>20.616966613227007</v>
      </c>
      <c r="U169" s="2">
        <v>7.3086618612550023</v>
      </c>
      <c r="V169" s="2">
        <v>1.3997859865053002</v>
      </c>
      <c r="W169" s="2">
        <v>1.6240569792499002</v>
      </c>
      <c r="X169" s="2">
        <v>0.45253207674889001</v>
      </c>
      <c r="Y169" s="2">
        <v>0.25</v>
      </c>
      <c r="Z169" s="2">
        <v>0.15</v>
      </c>
      <c r="AA169" s="84">
        <v>0.24112569103167997</v>
      </c>
      <c r="AB169" s="79">
        <f t="shared" si="38"/>
        <v>99.999998036934798</v>
      </c>
      <c r="AC169" s="79">
        <f t="shared" si="34"/>
        <v>23.52519257819268</v>
      </c>
      <c r="AD169" s="79">
        <f t="shared" ca="1" si="35"/>
        <v>23.47045606931345</v>
      </c>
      <c r="AE169" s="89" t="str">
        <f t="shared" ca="1" si="39"/>
        <v>1</v>
      </c>
    </row>
    <row r="170" spans="2:31" x14ac:dyDescent="0.25">
      <c r="B170" s="74">
        <f t="shared" si="40"/>
        <v>161</v>
      </c>
      <c r="C170" s="72">
        <f t="shared" ca="1" si="30"/>
        <v>0</v>
      </c>
      <c r="D170" s="1">
        <f t="shared" ca="1" si="36"/>
        <v>1</v>
      </c>
      <c r="E170" s="1">
        <f t="shared" ca="1" si="31"/>
        <v>0</v>
      </c>
      <c r="F170" s="1">
        <f t="shared" ca="1" si="37"/>
        <v>1</v>
      </c>
      <c r="G170" s="1">
        <f t="shared" ca="1" si="41"/>
        <v>76</v>
      </c>
      <c r="H170" s="1">
        <f t="shared" ca="1" si="42"/>
        <v>85</v>
      </c>
      <c r="I170" s="1">
        <f t="shared" ca="1" si="43"/>
        <v>70</v>
      </c>
      <c r="J170" s="77">
        <f t="shared" ca="1" si="44"/>
        <v>91</v>
      </c>
      <c r="K170" s="79">
        <f t="shared" ca="1" si="32"/>
        <v>7.4142283873052621</v>
      </c>
      <c r="L170" s="79">
        <f t="shared" ca="1" si="33"/>
        <v>50.100472210614235</v>
      </c>
      <c r="M170" s="83">
        <f ca="1">IF($B170&gt;$I$4,"",VLOOKUP($B170,G$10:$K$6000,5,FALSE))</f>
        <v>6.5062628423427435</v>
      </c>
      <c r="N170" s="84">
        <f ca="1">IF($B170&gt;$I$4,"",VLOOKUP($B170,H$10:$K$6000,4,FALSE))</f>
        <v>7.3055661252785349</v>
      </c>
      <c r="O170" s="83">
        <f ca="1">IF($B170&gt;$I$4,"",VLOOKUP($B170,I$10:$L$6000,4,FALSE))</f>
        <v>47.321562705156545</v>
      </c>
      <c r="P170" s="84">
        <f ca="1">IF($B170&gt;$I$4,"",VLOOKUP($B170,J$10:$L$6000,3,FALSE))</f>
        <v>47.609156788758156</v>
      </c>
      <c r="Q170" s="83">
        <v>23.669951107845002</v>
      </c>
      <c r="R170" s="2">
        <v>23.669951107845002</v>
      </c>
      <c r="S170" s="2">
        <v>20.616966613227007</v>
      </c>
      <c r="T170" s="2">
        <v>20.616966613227007</v>
      </c>
      <c r="U170" s="2">
        <v>7.3086618612550023</v>
      </c>
      <c r="V170" s="2">
        <v>1.3997859865053002</v>
      </c>
      <c r="W170" s="2">
        <v>1.6240569792499002</v>
      </c>
      <c r="X170" s="2">
        <v>0.45253207674889001</v>
      </c>
      <c r="Y170" s="2">
        <v>0.25</v>
      </c>
      <c r="Z170" s="2">
        <v>0.15</v>
      </c>
      <c r="AA170" s="84">
        <v>0.24112569103167997</v>
      </c>
      <c r="AB170" s="79">
        <f t="shared" si="38"/>
        <v>99.999998036934798</v>
      </c>
      <c r="AC170" s="79">
        <f t="shared" si="34"/>
        <v>23.52519257819268</v>
      </c>
      <c r="AD170" s="79">
        <f t="shared" ca="1" si="35"/>
        <v>22.979783404973126</v>
      </c>
      <c r="AE170" s="89" t="str">
        <f t="shared" ca="1" si="39"/>
        <v>0</v>
      </c>
    </row>
    <row r="171" spans="2:31" x14ac:dyDescent="0.25">
      <c r="B171" s="74">
        <f t="shared" si="40"/>
        <v>162</v>
      </c>
      <c r="C171" s="72">
        <f t="shared" ca="1" si="30"/>
        <v>1</v>
      </c>
      <c r="D171" s="1">
        <f t="shared" ca="1" si="36"/>
        <v>0</v>
      </c>
      <c r="E171" s="1">
        <f t="shared" ca="1" si="31"/>
        <v>0</v>
      </c>
      <c r="F171" s="1">
        <f t="shared" ca="1" si="37"/>
        <v>1</v>
      </c>
      <c r="G171" s="1">
        <f t="shared" ca="1" si="41"/>
        <v>77</v>
      </c>
      <c r="H171" s="1">
        <f t="shared" ca="1" si="42"/>
        <v>85</v>
      </c>
      <c r="I171" s="1">
        <f t="shared" ca="1" si="43"/>
        <v>70</v>
      </c>
      <c r="J171" s="77">
        <f t="shared" ca="1" si="44"/>
        <v>92</v>
      </c>
      <c r="K171" s="79">
        <f t="shared" ca="1" si="32"/>
        <v>6.6633289344524851</v>
      </c>
      <c r="L171" s="79">
        <f t="shared" ca="1" si="33"/>
        <v>47.54507101805865</v>
      </c>
      <c r="M171" s="83">
        <f ca="1">IF($B171&gt;$I$4,"",VLOOKUP($B171,G$10:$K$6000,5,FALSE))</f>
        <v>6.5112093111250369</v>
      </c>
      <c r="N171" s="84">
        <f ca="1">IF($B171&gt;$I$4,"",VLOOKUP($B171,H$10:$K$6000,4,FALSE))</f>
        <v>8.1120816405665241</v>
      </c>
      <c r="O171" s="83">
        <f ca="1">IF($B171&gt;$I$4,"",VLOOKUP($B171,I$10:$L$6000,4,FALSE))</f>
        <v>46.260863871601778</v>
      </c>
      <c r="P171" s="84">
        <f ca="1">IF($B171&gt;$I$4,"",VLOOKUP($B171,J$10:$L$6000,3,FALSE))</f>
        <v>47.515152513861374</v>
      </c>
      <c r="Q171" s="83">
        <v>23.669951107845002</v>
      </c>
      <c r="R171" s="2">
        <v>23.669951107845002</v>
      </c>
      <c r="S171" s="2">
        <v>20.616966613227007</v>
      </c>
      <c r="T171" s="2">
        <v>20.616966613227007</v>
      </c>
      <c r="U171" s="2">
        <v>7.3086618612550023</v>
      </c>
      <c r="V171" s="2">
        <v>1.3997859865053002</v>
      </c>
      <c r="W171" s="2">
        <v>1.6240569792499002</v>
      </c>
      <c r="X171" s="2">
        <v>0.45253207674889001</v>
      </c>
      <c r="Y171" s="2">
        <v>0.25</v>
      </c>
      <c r="Z171" s="2">
        <v>0.15</v>
      </c>
      <c r="AA171" s="84">
        <v>0.24112569103167997</v>
      </c>
      <c r="AB171" s="79">
        <f t="shared" si="38"/>
        <v>99.999998036934798</v>
      </c>
      <c r="AC171" s="79">
        <f t="shared" si="34"/>
        <v>23.52519257819268</v>
      </c>
      <c r="AD171" s="79">
        <f t="shared" ca="1" si="35"/>
        <v>22.933791305509963</v>
      </c>
      <c r="AE171" s="89" t="str">
        <f t="shared" ca="1" si="39"/>
        <v>0</v>
      </c>
    </row>
    <row r="172" spans="2:31" x14ac:dyDescent="0.25">
      <c r="B172" s="74">
        <f t="shared" si="40"/>
        <v>163</v>
      </c>
      <c r="C172" s="72">
        <f t="shared" ca="1" si="30"/>
        <v>0</v>
      </c>
      <c r="D172" s="1">
        <f t="shared" ca="1" si="36"/>
        <v>1</v>
      </c>
      <c r="E172" s="1">
        <f t="shared" ca="1" si="31"/>
        <v>1</v>
      </c>
      <c r="F172" s="1">
        <f t="shared" ca="1" si="37"/>
        <v>0</v>
      </c>
      <c r="G172" s="1">
        <f t="shared" ca="1" si="41"/>
        <v>77</v>
      </c>
      <c r="H172" s="1">
        <f t="shared" ca="1" si="42"/>
        <v>86</v>
      </c>
      <c r="I172" s="1">
        <f t="shared" ca="1" si="43"/>
        <v>71</v>
      </c>
      <c r="J172" s="77">
        <f t="shared" ca="1" si="44"/>
        <v>92</v>
      </c>
      <c r="K172" s="79">
        <f t="shared" ca="1" si="32"/>
        <v>6.921957446970656</v>
      </c>
      <c r="L172" s="79">
        <f t="shared" ca="1" si="33"/>
        <v>46.993743166048809</v>
      </c>
      <c r="M172" s="83">
        <f ca="1">IF($B172&gt;$I$4,"",VLOOKUP($B172,G$10:$K$6000,5,FALSE))</f>
        <v>6.4984032790077269</v>
      </c>
      <c r="N172" s="84">
        <f ca="1">IF($B172&gt;$I$4,"",VLOOKUP($B172,H$10:$K$6000,4,FALSE))</f>
        <v>7.4093995056278805</v>
      </c>
      <c r="O172" s="83">
        <f ca="1">IF($B172&gt;$I$4,"",VLOOKUP($B172,I$10:$L$6000,4,FALSE))</f>
        <v>46.513739404431902</v>
      </c>
      <c r="P172" s="84">
        <f ca="1">IF($B172&gt;$I$4,"",VLOOKUP($B172,J$10:$L$6000,3,FALSE))</f>
        <v>48.236779849223026</v>
      </c>
      <c r="Q172" s="83">
        <v>23.669951107845002</v>
      </c>
      <c r="R172" s="2">
        <v>23.669951107845002</v>
      </c>
      <c r="S172" s="2">
        <v>20.616966613227007</v>
      </c>
      <c r="T172" s="2">
        <v>20.616966613227007</v>
      </c>
      <c r="U172" s="2">
        <v>7.3086618612550023</v>
      </c>
      <c r="V172" s="2">
        <v>1.3997859865053002</v>
      </c>
      <c r="W172" s="2">
        <v>1.6240569792499002</v>
      </c>
      <c r="X172" s="2">
        <v>0.45253207674889001</v>
      </c>
      <c r="Y172" s="2">
        <v>0.25</v>
      </c>
      <c r="Z172" s="2">
        <v>0.15</v>
      </c>
      <c r="AA172" s="84">
        <v>0.24112569103167997</v>
      </c>
      <c r="AB172" s="79">
        <f t="shared" si="38"/>
        <v>99.999998036934798</v>
      </c>
      <c r="AC172" s="79">
        <f t="shared" si="34"/>
        <v>23.52519257819268</v>
      </c>
      <c r="AD172" s="79">
        <f t="shared" ca="1" si="35"/>
        <v>22.96534853716544</v>
      </c>
      <c r="AE172" s="89" t="str">
        <f t="shared" ca="1" si="39"/>
        <v>0</v>
      </c>
    </row>
    <row r="173" spans="2:31" x14ac:dyDescent="0.25">
      <c r="B173" s="74">
        <f t="shared" si="40"/>
        <v>164</v>
      </c>
      <c r="C173" s="72">
        <f t="shared" ca="1" si="30"/>
        <v>1</v>
      </c>
      <c r="D173" s="1">
        <f t="shared" ca="1" si="36"/>
        <v>0</v>
      </c>
      <c r="E173" s="1">
        <f t="shared" ca="1" si="31"/>
        <v>1</v>
      </c>
      <c r="F173" s="1">
        <f t="shared" ca="1" si="37"/>
        <v>0</v>
      </c>
      <c r="G173" s="1">
        <f t="shared" ca="1" si="41"/>
        <v>78</v>
      </c>
      <c r="H173" s="1">
        <f t="shared" ca="1" si="42"/>
        <v>86</v>
      </c>
      <c r="I173" s="1">
        <f t="shared" ca="1" si="43"/>
        <v>72</v>
      </c>
      <c r="J173" s="77">
        <f t="shared" ca="1" si="44"/>
        <v>92</v>
      </c>
      <c r="K173" s="79">
        <f t="shared" ca="1" si="32"/>
        <v>6.8864521537500103</v>
      </c>
      <c r="L173" s="79">
        <f t="shared" ca="1" si="33"/>
        <v>47.478523929194331</v>
      </c>
      <c r="M173" s="83">
        <f ca="1">IF($B173&gt;$I$4,"",VLOOKUP($B173,G$10:$K$6000,5,FALSE))</f>
        <v>5.9239393547475006</v>
      </c>
      <c r="N173" s="84">
        <f ca="1">IF($B173&gt;$I$4,"",VLOOKUP($B173,H$10:$K$6000,4,FALSE))</f>
        <v>7.6176185898743327</v>
      </c>
      <c r="O173" s="83">
        <f ca="1">IF($B173&gt;$I$4,"",VLOOKUP($B173,I$10:$L$6000,4,FALSE))</f>
        <v>47.092800332396642</v>
      </c>
      <c r="P173" s="84">
        <f ca="1">IF($B173&gt;$I$4,"",VLOOKUP($B173,J$10:$L$6000,3,FALSE))</f>
        <v>50.22003822934002</v>
      </c>
      <c r="Q173" s="83">
        <v>23.669951107845002</v>
      </c>
      <c r="R173" s="2">
        <v>23.669951107845002</v>
      </c>
      <c r="S173" s="2">
        <v>20.616966613227007</v>
      </c>
      <c r="T173" s="2">
        <v>20.616966613227007</v>
      </c>
      <c r="U173" s="2">
        <v>7.3086618612550023</v>
      </c>
      <c r="V173" s="2">
        <v>1.3997859865053002</v>
      </c>
      <c r="W173" s="2">
        <v>1.6240569792499002</v>
      </c>
      <c r="X173" s="2">
        <v>0.45253207674889001</v>
      </c>
      <c r="Y173" s="2">
        <v>0.25</v>
      </c>
      <c r="Z173" s="2">
        <v>0.15</v>
      </c>
      <c r="AA173" s="84">
        <v>0.24112569103167997</v>
      </c>
      <c r="AB173" s="79">
        <f t="shared" si="38"/>
        <v>99.999998036934798</v>
      </c>
      <c r="AC173" s="79">
        <f t="shared" si="34"/>
        <v>23.52519257819268</v>
      </c>
      <c r="AD173" s="79">
        <f t="shared" ca="1" si="35"/>
        <v>23.406931078870652</v>
      </c>
      <c r="AE173" s="89" t="str">
        <f t="shared" ca="1" si="39"/>
        <v>1</v>
      </c>
    </row>
    <row r="174" spans="2:31" x14ac:dyDescent="0.25">
      <c r="B174" s="74">
        <f t="shared" si="40"/>
        <v>165</v>
      </c>
      <c r="C174" s="72">
        <f t="shared" ca="1" si="30"/>
        <v>0</v>
      </c>
      <c r="D174" s="1">
        <f t="shared" ca="1" si="36"/>
        <v>1</v>
      </c>
      <c r="E174" s="1">
        <f t="shared" ca="1" si="31"/>
        <v>1</v>
      </c>
      <c r="F174" s="1">
        <f t="shared" ca="1" si="37"/>
        <v>0</v>
      </c>
      <c r="G174" s="1">
        <f t="shared" ca="1" si="41"/>
        <v>78</v>
      </c>
      <c r="H174" s="1">
        <f t="shared" ca="1" si="42"/>
        <v>87</v>
      </c>
      <c r="I174" s="1">
        <f t="shared" ca="1" si="43"/>
        <v>73</v>
      </c>
      <c r="J174" s="77">
        <f t="shared" ca="1" si="44"/>
        <v>92</v>
      </c>
      <c r="K174" s="79">
        <f t="shared" ca="1" si="32"/>
        <v>7.5060180688753979</v>
      </c>
      <c r="L174" s="79">
        <f t="shared" ca="1" si="33"/>
        <v>46.536873602578581</v>
      </c>
      <c r="M174" s="83">
        <f ca="1">IF($B174&gt;$I$4,"",VLOOKUP($B174,G$10:$K$6000,5,FALSE))</f>
        <v>6.4091366808722059</v>
      </c>
      <c r="N174" s="84">
        <f ca="1">IF($B174&gt;$I$4,"",VLOOKUP($B174,H$10:$K$6000,4,FALSE))</f>
        <v>7.2922719950584955</v>
      </c>
      <c r="O174" s="83">
        <f ca="1">IF($B174&gt;$I$4,"",VLOOKUP($B174,I$10:$L$6000,4,FALSE))</f>
        <v>45.123729291000544</v>
      </c>
      <c r="P174" s="84">
        <f ca="1">IF($B174&gt;$I$4,"",VLOOKUP($B174,J$10:$L$6000,3,FALSE))</f>
        <v>49.61875665807603</v>
      </c>
      <c r="Q174" s="83">
        <v>23.669951107845002</v>
      </c>
      <c r="R174" s="2">
        <v>23.669951107845002</v>
      </c>
      <c r="S174" s="2">
        <v>20.616966613227007</v>
      </c>
      <c r="T174" s="2">
        <v>20.616966613227007</v>
      </c>
      <c r="U174" s="2">
        <v>7.3086618612550023</v>
      </c>
      <c r="V174" s="2">
        <v>1.3997859865053002</v>
      </c>
      <c r="W174" s="2">
        <v>1.6240569792499002</v>
      </c>
      <c r="X174" s="2">
        <v>0.45253207674889001</v>
      </c>
      <c r="Y174" s="2">
        <v>0.25</v>
      </c>
      <c r="Z174" s="2">
        <v>0.15</v>
      </c>
      <c r="AA174" s="84">
        <v>0.24112569103167997</v>
      </c>
      <c r="AB174" s="79">
        <f t="shared" si="38"/>
        <v>99.999998036934798</v>
      </c>
      <c r="AC174" s="79">
        <f t="shared" si="34"/>
        <v>23.52519257819268</v>
      </c>
      <c r="AD174" s="79">
        <f t="shared" ca="1" si="35"/>
        <v>22.914838928822657</v>
      </c>
      <c r="AE174" s="89" t="str">
        <f t="shared" ca="1" si="39"/>
        <v>0</v>
      </c>
    </row>
    <row r="175" spans="2:31" x14ac:dyDescent="0.25">
      <c r="B175" s="74">
        <f t="shared" si="40"/>
        <v>166</v>
      </c>
      <c r="C175" s="72">
        <f t="shared" ca="1" si="30"/>
        <v>1</v>
      </c>
      <c r="D175" s="1">
        <f t="shared" ca="1" si="36"/>
        <v>0</v>
      </c>
      <c r="E175" s="1">
        <f t="shared" ca="1" si="31"/>
        <v>0</v>
      </c>
      <c r="F175" s="1">
        <f t="shared" ca="1" si="37"/>
        <v>1</v>
      </c>
      <c r="G175" s="1">
        <f t="shared" ca="1" si="41"/>
        <v>79</v>
      </c>
      <c r="H175" s="1">
        <f t="shared" ca="1" si="42"/>
        <v>87</v>
      </c>
      <c r="I175" s="1">
        <f t="shared" ca="1" si="43"/>
        <v>73</v>
      </c>
      <c r="J175" s="77">
        <f t="shared" ca="1" si="44"/>
        <v>93</v>
      </c>
      <c r="K175" s="79">
        <f t="shared" ca="1" si="32"/>
        <v>6.7551495501460614</v>
      </c>
      <c r="L175" s="79">
        <f t="shared" ca="1" si="33"/>
        <v>47.568560787569588</v>
      </c>
      <c r="M175" s="83">
        <f ca="1">IF($B175&gt;$I$4,"",VLOOKUP($B175,G$10:$K$6000,5,FALSE))</f>
        <v>6.7009281787635828</v>
      </c>
      <c r="N175" s="84">
        <f ca="1">IF($B175&gt;$I$4,"",VLOOKUP($B175,H$10:$K$6000,4,FALSE))</f>
        <v>6.942248639919125</v>
      </c>
      <c r="O175" s="83">
        <f ca="1">IF($B175&gt;$I$4,"",VLOOKUP($B175,I$10:$L$6000,4,FALSE))</f>
        <v>45.471775967697042</v>
      </c>
      <c r="P175" s="84">
        <f ca="1">IF($B175&gt;$I$4,"",VLOOKUP($B175,J$10:$L$6000,3,FALSE))</f>
        <v>48.051065092916502</v>
      </c>
      <c r="Q175" s="83">
        <v>23.669951107845002</v>
      </c>
      <c r="R175" s="2">
        <v>23.669951107845002</v>
      </c>
      <c r="S175" s="2">
        <v>20.616966613227007</v>
      </c>
      <c r="T175" s="2">
        <v>20.616966613227007</v>
      </c>
      <c r="U175" s="2">
        <v>7.3086618612550023</v>
      </c>
      <c r="V175" s="2">
        <v>1.3997859865053002</v>
      </c>
      <c r="W175" s="2">
        <v>1.6240569792499002</v>
      </c>
      <c r="X175" s="2">
        <v>0.45253207674889001</v>
      </c>
      <c r="Y175" s="2">
        <v>0.25</v>
      </c>
      <c r="Z175" s="2">
        <v>0.15</v>
      </c>
      <c r="AA175" s="84">
        <v>0.24112569103167997</v>
      </c>
      <c r="AB175" s="79">
        <f t="shared" si="38"/>
        <v>99.999998036934798</v>
      </c>
      <c r="AC175" s="79">
        <f t="shared" si="34"/>
        <v>23.52519257819268</v>
      </c>
      <c r="AD175" s="79">
        <f t="shared" ca="1" si="35"/>
        <v>22.649601697228512</v>
      </c>
      <c r="AE175" s="89" t="str">
        <f t="shared" ca="1" si="39"/>
        <v>0</v>
      </c>
    </row>
    <row r="176" spans="2:31" x14ac:dyDescent="0.25">
      <c r="B176" s="74">
        <f t="shared" si="40"/>
        <v>167</v>
      </c>
      <c r="C176" s="72">
        <f t="shared" ca="1" si="30"/>
        <v>1</v>
      </c>
      <c r="D176" s="1">
        <f t="shared" ca="1" si="36"/>
        <v>0</v>
      </c>
      <c r="E176" s="1">
        <f t="shared" ca="1" si="31"/>
        <v>0</v>
      </c>
      <c r="F176" s="1">
        <f t="shared" ca="1" si="37"/>
        <v>1</v>
      </c>
      <c r="G176" s="1">
        <f t="shared" ca="1" si="41"/>
        <v>80</v>
      </c>
      <c r="H176" s="1">
        <f t="shared" ca="1" si="42"/>
        <v>87</v>
      </c>
      <c r="I176" s="1">
        <f t="shared" ca="1" si="43"/>
        <v>73</v>
      </c>
      <c r="J176" s="77">
        <f t="shared" ca="1" si="44"/>
        <v>94</v>
      </c>
      <c r="K176" s="79">
        <f t="shared" ca="1" si="32"/>
        <v>6.7982412181372887</v>
      </c>
      <c r="L176" s="79">
        <f t="shared" ca="1" si="33"/>
        <v>49.353409040675203</v>
      </c>
      <c r="M176" s="83">
        <f ca="1">IF($B176&gt;$I$4,"",VLOOKUP($B176,G$10:$K$6000,5,FALSE))</f>
        <v>5.4589957474463082</v>
      </c>
      <c r="N176" s="84">
        <f ca="1">IF($B176&gt;$I$4,"",VLOOKUP($B176,H$10:$K$6000,4,FALSE))</f>
        <v>7.6189887991782852</v>
      </c>
      <c r="O176" s="83">
        <f ca="1">IF($B176&gt;$I$4,"",VLOOKUP($B176,I$10:$L$6000,4,FALSE))</f>
        <v>46.431266413003456</v>
      </c>
      <c r="P176" s="84">
        <f ca="1">IF($B176&gt;$I$4,"",VLOOKUP($B176,J$10:$L$6000,3,FALSE))</f>
        <v>48.274444039448916</v>
      </c>
      <c r="Q176" s="83">
        <v>23.669951107845002</v>
      </c>
      <c r="R176" s="2">
        <v>23.669951107845002</v>
      </c>
      <c r="S176" s="2">
        <v>20.616966613227007</v>
      </c>
      <c r="T176" s="2">
        <v>20.616966613227007</v>
      </c>
      <c r="U176" s="2">
        <v>7.3086618612550023</v>
      </c>
      <c r="V176" s="2">
        <v>1.3997859865053002</v>
      </c>
      <c r="W176" s="2">
        <v>1.6240569792499002</v>
      </c>
      <c r="X176" s="2">
        <v>0.45253207674889001</v>
      </c>
      <c r="Y176" s="2">
        <v>0.25</v>
      </c>
      <c r="Z176" s="2">
        <v>0.15</v>
      </c>
      <c r="AA176" s="84">
        <v>0.24112569103167997</v>
      </c>
      <c r="AB176" s="79">
        <f t="shared" si="38"/>
        <v>99.999998036934798</v>
      </c>
      <c r="AC176" s="79">
        <f t="shared" si="34"/>
        <v>23.52519257819268</v>
      </c>
      <c r="AD176" s="79">
        <f t="shared" ca="1" si="35"/>
        <v>22.759692750360536</v>
      </c>
      <c r="AE176" s="89" t="str">
        <f t="shared" ca="1" si="39"/>
        <v>0</v>
      </c>
    </row>
    <row r="177" spans="2:31" x14ac:dyDescent="0.25">
      <c r="B177" s="74">
        <f t="shared" si="40"/>
        <v>168</v>
      </c>
      <c r="C177" s="72">
        <f t="shared" ca="1" si="30"/>
        <v>0</v>
      </c>
      <c r="D177" s="1">
        <f t="shared" ca="1" si="36"/>
        <v>1</v>
      </c>
      <c r="E177" s="1">
        <f t="shared" ca="1" si="31"/>
        <v>1</v>
      </c>
      <c r="F177" s="1">
        <f t="shared" ca="1" si="37"/>
        <v>0</v>
      </c>
      <c r="G177" s="1">
        <f t="shared" ca="1" si="41"/>
        <v>80</v>
      </c>
      <c r="H177" s="1">
        <f t="shared" ca="1" si="42"/>
        <v>88</v>
      </c>
      <c r="I177" s="1">
        <f t="shared" ca="1" si="43"/>
        <v>74</v>
      </c>
      <c r="J177" s="77">
        <f t="shared" ca="1" si="44"/>
        <v>94</v>
      </c>
      <c r="K177" s="79">
        <f t="shared" ca="1" si="32"/>
        <v>7.1701896346590059</v>
      </c>
      <c r="L177" s="79">
        <f t="shared" ca="1" si="33"/>
        <v>45.919387063326447</v>
      </c>
      <c r="M177" s="83">
        <f ca="1">IF($B177&gt;$I$4,"",VLOOKUP($B177,G$10:$K$6000,5,FALSE))</f>
        <v>6.225019610069241</v>
      </c>
      <c r="N177" s="84">
        <f ca="1">IF($B177&gt;$I$4,"",VLOOKUP($B177,H$10:$K$6000,4,FALSE))</f>
        <v>7.9372894609894056</v>
      </c>
      <c r="O177" s="83">
        <f ca="1">IF($B177&gt;$I$4,"",VLOOKUP($B177,I$10:$L$6000,4,FALSE))</f>
        <v>45.805558964548354</v>
      </c>
      <c r="P177" s="84">
        <f ca="1">IF($B177&gt;$I$4,"",VLOOKUP($B177,J$10:$L$6000,3,FALSE))</f>
        <v>47.775807731249792</v>
      </c>
      <c r="Q177" s="83">
        <v>23.669951107845002</v>
      </c>
      <c r="R177" s="2">
        <v>23.669951107845002</v>
      </c>
      <c r="S177" s="2">
        <v>20.616966613227007</v>
      </c>
      <c r="T177" s="2">
        <v>20.616966613227007</v>
      </c>
      <c r="U177" s="2">
        <v>7.3086618612550023</v>
      </c>
      <c r="V177" s="2">
        <v>1.3997859865053002</v>
      </c>
      <c r="W177" s="2">
        <v>1.6240569792499002</v>
      </c>
      <c r="X177" s="2">
        <v>0.45253207674889001</v>
      </c>
      <c r="Y177" s="2">
        <v>0.25</v>
      </c>
      <c r="Z177" s="2">
        <v>0.15</v>
      </c>
      <c r="AA177" s="84">
        <v>0.24112569103167997</v>
      </c>
      <c r="AB177" s="79">
        <f t="shared" si="38"/>
        <v>99.999998036934798</v>
      </c>
      <c r="AC177" s="79">
        <f t="shared" si="34"/>
        <v>23.52519257819268</v>
      </c>
      <c r="AD177" s="79">
        <f t="shared" ca="1" si="35"/>
        <v>22.784546258217141</v>
      </c>
      <c r="AE177" s="89" t="str">
        <f t="shared" ca="1" si="39"/>
        <v>0</v>
      </c>
    </row>
    <row r="178" spans="2:31" x14ac:dyDescent="0.25">
      <c r="B178" s="74">
        <f t="shared" si="40"/>
        <v>169</v>
      </c>
      <c r="C178" s="72">
        <f t="shared" ca="1" si="30"/>
        <v>1</v>
      </c>
      <c r="D178" s="1">
        <f t="shared" ca="1" si="36"/>
        <v>0</v>
      </c>
      <c r="E178" s="1">
        <f t="shared" ca="1" si="31"/>
        <v>0</v>
      </c>
      <c r="F178" s="1">
        <f t="shared" ca="1" si="37"/>
        <v>1</v>
      </c>
      <c r="G178" s="1">
        <f t="shared" ca="1" si="41"/>
        <v>81</v>
      </c>
      <c r="H178" s="1">
        <f t="shared" ca="1" si="42"/>
        <v>88</v>
      </c>
      <c r="I178" s="1">
        <f t="shared" ca="1" si="43"/>
        <v>74</v>
      </c>
      <c r="J178" s="77">
        <f t="shared" ca="1" si="44"/>
        <v>95</v>
      </c>
      <c r="K178" s="79">
        <f t="shared" ca="1" si="32"/>
        <v>5.5362686722107943</v>
      </c>
      <c r="L178" s="79">
        <f t="shared" ca="1" si="33"/>
        <v>48.433135990472252</v>
      </c>
      <c r="M178" s="83">
        <f ca="1">IF($B178&gt;$I$4,"",VLOOKUP($B178,G$10:$K$6000,5,FALSE))</f>
        <v>5.9894981307256296</v>
      </c>
      <c r="N178" s="84">
        <f ca="1">IF($B178&gt;$I$4,"",VLOOKUP($B178,H$10:$K$6000,4,FALSE))</f>
        <v>8.2002273639516439</v>
      </c>
      <c r="O178" s="83">
        <f ca="1">IF($B178&gt;$I$4,"",VLOOKUP($B178,I$10:$L$6000,4,FALSE))</f>
        <v>46.949391756720445</v>
      </c>
      <c r="P178" s="84">
        <f ca="1">IF($B178&gt;$I$4,"",VLOOKUP($B178,J$10:$L$6000,3,FALSE))</f>
        <v>48.193505868453329</v>
      </c>
      <c r="Q178" s="83">
        <v>23.669951107845002</v>
      </c>
      <c r="R178" s="2">
        <v>23.669951107845002</v>
      </c>
      <c r="S178" s="2">
        <v>20.616966613227007</v>
      </c>
      <c r="T178" s="2">
        <v>20.616966613227007</v>
      </c>
      <c r="U178" s="2">
        <v>7.3086618612550023</v>
      </c>
      <c r="V178" s="2">
        <v>1.3997859865053002</v>
      </c>
      <c r="W178" s="2">
        <v>1.6240569792499002</v>
      </c>
      <c r="X178" s="2">
        <v>0.45253207674889001</v>
      </c>
      <c r="Y178" s="2">
        <v>0.25</v>
      </c>
      <c r="Z178" s="2">
        <v>0.15</v>
      </c>
      <c r="AA178" s="84">
        <v>0.24112569103167997</v>
      </c>
      <c r="AB178" s="79">
        <f t="shared" si="38"/>
        <v>99.999998036934798</v>
      </c>
      <c r="AC178" s="79">
        <f t="shared" si="34"/>
        <v>23.52519257819268</v>
      </c>
      <c r="AD178" s="79">
        <f t="shared" ca="1" si="35"/>
        <v>23.112976022647779</v>
      </c>
      <c r="AE178" s="89" t="str">
        <f t="shared" ca="1" si="39"/>
        <v>1</v>
      </c>
    </row>
    <row r="179" spans="2:31" x14ac:dyDescent="0.25">
      <c r="B179" s="74">
        <f t="shared" si="40"/>
        <v>170</v>
      </c>
      <c r="C179" s="72">
        <f t="shared" ca="1" si="30"/>
        <v>0</v>
      </c>
      <c r="D179" s="1">
        <f t="shared" ca="1" si="36"/>
        <v>1</v>
      </c>
      <c r="E179" s="1">
        <f t="shared" ca="1" si="31"/>
        <v>1</v>
      </c>
      <c r="F179" s="1">
        <f t="shared" ca="1" si="37"/>
        <v>0</v>
      </c>
      <c r="G179" s="1">
        <f t="shared" ca="1" si="41"/>
        <v>81</v>
      </c>
      <c r="H179" s="1">
        <f t="shared" ca="1" si="42"/>
        <v>89</v>
      </c>
      <c r="I179" s="1">
        <f t="shared" ca="1" si="43"/>
        <v>75</v>
      </c>
      <c r="J179" s="77">
        <f t="shared" ca="1" si="44"/>
        <v>95</v>
      </c>
      <c r="K179" s="79">
        <f t="shared" ca="1" si="32"/>
        <v>7.151178429812032</v>
      </c>
      <c r="L179" s="79">
        <f t="shared" ca="1" si="33"/>
        <v>47.194346288723963</v>
      </c>
      <c r="M179" s="83">
        <f ca="1">IF($B179&gt;$I$4,"",VLOOKUP($B179,G$10:$K$6000,5,FALSE))</f>
        <v>6.5028793715415967</v>
      </c>
      <c r="N179" s="84">
        <f ca="1">IF($B179&gt;$I$4,"",VLOOKUP($B179,H$10:$K$6000,4,FALSE))</f>
        <v>7.5791831855310292</v>
      </c>
      <c r="O179" s="83">
        <f ca="1">IF($B179&gt;$I$4,"",VLOOKUP($B179,I$10:$L$6000,4,FALSE))</f>
        <v>45.858975179103552</v>
      </c>
      <c r="P179" s="84">
        <f ca="1">IF($B179&gt;$I$4,"",VLOOKUP($B179,J$10:$L$6000,3,FALSE))</f>
        <v>47.873309560875221</v>
      </c>
      <c r="Q179" s="83">
        <v>23.669951107845002</v>
      </c>
      <c r="R179" s="2">
        <v>23.669951107845002</v>
      </c>
      <c r="S179" s="2">
        <v>20.616966613227007</v>
      </c>
      <c r="T179" s="2">
        <v>20.616966613227007</v>
      </c>
      <c r="U179" s="2">
        <v>7.3086618612550023</v>
      </c>
      <c r="V179" s="2">
        <v>1.3997859865053002</v>
      </c>
      <c r="W179" s="2">
        <v>1.6240569792499002</v>
      </c>
      <c r="X179" s="2">
        <v>0.45253207674889001</v>
      </c>
      <c r="Y179" s="2">
        <v>0.25</v>
      </c>
      <c r="Z179" s="2">
        <v>0.15</v>
      </c>
      <c r="AA179" s="84">
        <v>0.24112569103167997</v>
      </c>
      <c r="AB179" s="79">
        <f t="shared" si="38"/>
        <v>99.999998036934798</v>
      </c>
      <c r="AC179" s="79">
        <f t="shared" si="34"/>
        <v>23.52519257819268</v>
      </c>
      <c r="AD179" s="79">
        <f t="shared" ca="1" si="35"/>
        <v>22.796666670372957</v>
      </c>
      <c r="AE179" s="89" t="str">
        <f t="shared" ca="1" si="39"/>
        <v>0</v>
      </c>
    </row>
    <row r="180" spans="2:31" x14ac:dyDescent="0.25">
      <c r="B180" s="74">
        <f t="shared" si="40"/>
        <v>171</v>
      </c>
      <c r="C180" s="72">
        <f t="shared" ca="1" si="30"/>
        <v>0</v>
      </c>
      <c r="D180" s="1">
        <f t="shared" ca="1" si="36"/>
        <v>1</v>
      </c>
      <c r="E180" s="1">
        <f t="shared" ca="1" si="31"/>
        <v>1</v>
      </c>
      <c r="F180" s="1">
        <f t="shared" ca="1" si="37"/>
        <v>0</v>
      </c>
      <c r="G180" s="1">
        <f t="shared" ca="1" si="41"/>
        <v>81</v>
      </c>
      <c r="H180" s="1">
        <f t="shared" ca="1" si="42"/>
        <v>90</v>
      </c>
      <c r="I180" s="1">
        <f t="shared" ca="1" si="43"/>
        <v>76</v>
      </c>
      <c r="J180" s="77">
        <f t="shared" ca="1" si="44"/>
        <v>95</v>
      </c>
      <c r="K180" s="79">
        <f t="shared" ca="1" si="32"/>
        <v>7.1475682285851194</v>
      </c>
      <c r="L180" s="79">
        <f t="shared" ca="1" si="33"/>
        <v>46.526361039922101</v>
      </c>
      <c r="M180" s="83">
        <f ca="1">IF($B180&gt;$I$4,"",VLOOKUP($B180,G$10:$K$6000,5,FALSE))</f>
        <v>5.814194254817644</v>
      </c>
      <c r="N180" s="84">
        <f ca="1">IF($B180&gt;$I$4,"",VLOOKUP($B180,H$10:$K$6000,4,FALSE))</f>
        <v>7.2465469976325831</v>
      </c>
      <c r="O180" s="83">
        <f ca="1">IF($B180&gt;$I$4,"",VLOOKUP($B180,I$10:$L$6000,4,FALSE))</f>
        <v>45.53090964414622</v>
      </c>
      <c r="P180" s="84">
        <f ca="1">IF($B180&gt;$I$4,"",VLOOKUP($B180,J$10:$L$6000,3,FALSE))</f>
        <v>48.158125468705414</v>
      </c>
      <c r="Q180" s="83">
        <v>23.669951107845002</v>
      </c>
      <c r="R180" s="2">
        <v>23.669951107845002</v>
      </c>
      <c r="S180" s="2">
        <v>20.616966613227007</v>
      </c>
      <c r="T180" s="2">
        <v>20.616966613227007</v>
      </c>
      <c r="U180" s="2">
        <v>7.3086618612550023</v>
      </c>
      <c r="V180" s="2">
        <v>1.3997859865053002</v>
      </c>
      <c r="W180" s="2">
        <v>1.6240569792499002</v>
      </c>
      <c r="X180" s="2">
        <v>0.45253207674889001</v>
      </c>
      <c r="Y180" s="2">
        <v>0.25</v>
      </c>
      <c r="Z180" s="2">
        <v>0.15</v>
      </c>
      <c r="AA180" s="84">
        <v>0.24112569103167997</v>
      </c>
      <c r="AB180" s="79">
        <f t="shared" si="38"/>
        <v>99.999998036934798</v>
      </c>
      <c r="AC180" s="79">
        <f t="shared" si="34"/>
        <v>23.52519257819268</v>
      </c>
      <c r="AD180" s="79">
        <f t="shared" ca="1" si="35"/>
        <v>22.546003655729685</v>
      </c>
      <c r="AE180" s="89" t="str">
        <f t="shared" ca="1" si="39"/>
        <v>0</v>
      </c>
    </row>
    <row r="181" spans="2:31" x14ac:dyDescent="0.25">
      <c r="B181" s="74">
        <f t="shared" si="40"/>
        <v>172</v>
      </c>
      <c r="C181" s="72">
        <f t="shared" ca="1" si="30"/>
        <v>0</v>
      </c>
      <c r="D181" s="1">
        <f t="shared" ca="1" si="36"/>
        <v>1</v>
      </c>
      <c r="E181" s="1">
        <f t="shared" ca="1" si="31"/>
        <v>0</v>
      </c>
      <c r="F181" s="1">
        <f t="shared" ca="1" si="37"/>
        <v>1</v>
      </c>
      <c r="G181" s="1">
        <f t="shared" ca="1" si="41"/>
        <v>81</v>
      </c>
      <c r="H181" s="1">
        <f t="shared" ca="1" si="42"/>
        <v>91</v>
      </c>
      <c r="I181" s="1">
        <f t="shared" ca="1" si="43"/>
        <v>76</v>
      </c>
      <c r="J181" s="77">
        <f t="shared" ca="1" si="44"/>
        <v>96</v>
      </c>
      <c r="K181" s="79">
        <f t="shared" ca="1" si="32"/>
        <v>7.0810650623098397</v>
      </c>
      <c r="L181" s="79">
        <f t="shared" ca="1" si="33"/>
        <v>48.022815742362255</v>
      </c>
      <c r="M181" s="83">
        <f ca="1">IF($B181&gt;$I$4,"",VLOOKUP($B181,G$10:$K$6000,5,FALSE))</f>
        <v>5.9950305255705372</v>
      </c>
      <c r="N181" s="84">
        <f ca="1">IF($B181&gt;$I$4,"",VLOOKUP($B181,H$10:$K$6000,4,FALSE))</f>
        <v>6.9754495137982824</v>
      </c>
      <c r="O181" s="83">
        <f ca="1">IF($B181&gt;$I$4,"",VLOOKUP($B181,I$10:$L$6000,4,FALSE))</f>
        <v>46.586533383076912</v>
      </c>
      <c r="P181" s="84">
        <f ca="1">IF($B181&gt;$I$4,"",VLOOKUP($B181,J$10:$L$6000,3,FALSE))</f>
        <v>48.866137024988078</v>
      </c>
      <c r="Q181" s="83">
        <v>23.669951107845002</v>
      </c>
      <c r="R181" s="2">
        <v>23.669951107845002</v>
      </c>
      <c r="S181" s="2">
        <v>20.616966613227007</v>
      </c>
      <c r="T181" s="2">
        <v>20.616966613227007</v>
      </c>
      <c r="U181" s="2">
        <v>7.3086618612550023</v>
      </c>
      <c r="V181" s="2">
        <v>1.3997859865053002</v>
      </c>
      <c r="W181" s="2">
        <v>1.6240569792499002</v>
      </c>
      <c r="X181" s="2">
        <v>0.45253207674889001</v>
      </c>
      <c r="Y181" s="2">
        <v>0.25</v>
      </c>
      <c r="Z181" s="2">
        <v>0.15</v>
      </c>
      <c r="AA181" s="84">
        <v>0.24112569103167997</v>
      </c>
      <c r="AB181" s="79">
        <f t="shared" si="38"/>
        <v>99.999998036934798</v>
      </c>
      <c r="AC181" s="79">
        <f t="shared" si="34"/>
        <v>23.52519257819268</v>
      </c>
      <c r="AD181" s="79">
        <f t="shared" ca="1" si="35"/>
        <v>22.888246970717191</v>
      </c>
      <c r="AE181" s="89" t="str">
        <f t="shared" ca="1" si="39"/>
        <v>0</v>
      </c>
    </row>
    <row r="182" spans="2:31" x14ac:dyDescent="0.25">
      <c r="B182" s="74">
        <f t="shared" si="40"/>
        <v>173</v>
      </c>
      <c r="C182" s="72">
        <f t="shared" ca="1" si="30"/>
        <v>0</v>
      </c>
      <c r="D182" s="1">
        <f t="shared" ca="1" si="36"/>
        <v>1</v>
      </c>
      <c r="E182" s="1">
        <f t="shared" ca="1" si="31"/>
        <v>0</v>
      </c>
      <c r="F182" s="1">
        <f t="shared" ca="1" si="37"/>
        <v>1</v>
      </c>
      <c r="G182" s="1">
        <f t="shared" ca="1" si="41"/>
        <v>81</v>
      </c>
      <c r="H182" s="1">
        <f t="shared" ca="1" si="42"/>
        <v>92</v>
      </c>
      <c r="I182" s="1">
        <f t="shared" ca="1" si="43"/>
        <v>76</v>
      </c>
      <c r="J182" s="77">
        <f t="shared" ca="1" si="44"/>
        <v>97</v>
      </c>
      <c r="K182" s="79">
        <f t="shared" ca="1" si="32"/>
        <v>7.7225718933796976</v>
      </c>
      <c r="L182" s="79">
        <f t="shared" ca="1" si="33"/>
        <v>47.51617653841793</v>
      </c>
      <c r="M182" s="83">
        <f ca="1">IF($B182&gt;$I$4,"",VLOOKUP($B182,G$10:$K$6000,5,FALSE))</f>
        <v>5.6241503880648551</v>
      </c>
      <c r="N182" s="84">
        <f ca="1">IF($B182&gt;$I$4,"",VLOOKUP($B182,H$10:$K$6000,4,FALSE))</f>
        <v>7.5803800279163358</v>
      </c>
      <c r="O182" s="83">
        <f ca="1">IF($B182&gt;$I$4,"",VLOOKUP($B182,I$10:$L$6000,4,FALSE))</f>
        <v>45.728305263841847</v>
      </c>
      <c r="P182" s="84">
        <f ca="1">IF($B182&gt;$I$4,"",VLOOKUP($B182,J$10:$L$6000,3,FALSE))</f>
        <v>47.892368629650164</v>
      </c>
      <c r="Q182" s="83">
        <v>23.669951107845002</v>
      </c>
      <c r="R182" s="2">
        <v>23.669951107845002</v>
      </c>
      <c r="S182" s="2">
        <v>20.616966613227007</v>
      </c>
      <c r="T182" s="2">
        <v>20.616966613227007</v>
      </c>
      <c r="U182" s="2">
        <v>7.3086618612550023</v>
      </c>
      <c r="V182" s="2">
        <v>1.3997859865053002</v>
      </c>
      <c r="W182" s="2">
        <v>1.6240569792499002</v>
      </c>
      <c r="X182" s="2">
        <v>0.45253207674889001</v>
      </c>
      <c r="Y182" s="2">
        <v>0.25</v>
      </c>
      <c r="Z182" s="2">
        <v>0.15</v>
      </c>
      <c r="AA182" s="84">
        <v>0.24112569103167997</v>
      </c>
      <c r="AB182" s="79">
        <f t="shared" si="38"/>
        <v>99.999998036934798</v>
      </c>
      <c r="AC182" s="79">
        <f t="shared" si="34"/>
        <v>23.52519257819268</v>
      </c>
      <c r="AD182" s="79">
        <f t="shared" ca="1" si="35"/>
        <v>22.565944470664071</v>
      </c>
      <c r="AE182" s="89" t="str">
        <f t="shared" ca="1" si="39"/>
        <v>0</v>
      </c>
    </row>
    <row r="183" spans="2:31" x14ac:dyDescent="0.25">
      <c r="B183" s="74">
        <f t="shared" si="40"/>
        <v>174</v>
      </c>
      <c r="C183" s="72">
        <f t="shared" ca="1" si="30"/>
        <v>0</v>
      </c>
      <c r="D183" s="1">
        <f t="shared" ca="1" si="36"/>
        <v>1</v>
      </c>
      <c r="E183" s="1">
        <f t="shared" ca="1" si="31"/>
        <v>0</v>
      </c>
      <c r="F183" s="1">
        <f t="shared" ca="1" si="37"/>
        <v>1</v>
      </c>
      <c r="G183" s="1">
        <f t="shared" ca="1" si="41"/>
        <v>81</v>
      </c>
      <c r="H183" s="1">
        <f t="shared" ca="1" si="42"/>
        <v>93</v>
      </c>
      <c r="I183" s="1">
        <f t="shared" ca="1" si="43"/>
        <v>76</v>
      </c>
      <c r="J183" s="77">
        <f t="shared" ca="1" si="44"/>
        <v>98</v>
      </c>
      <c r="K183" s="79">
        <f t="shared" ca="1" si="32"/>
        <v>7.8850205137508773</v>
      </c>
      <c r="L183" s="79">
        <f t="shared" ca="1" si="33"/>
        <v>48.387471884548368</v>
      </c>
      <c r="M183" s="83">
        <f ca="1">IF($B183&gt;$I$4,"",VLOOKUP($B183,G$10:$K$6000,5,FALSE))</f>
        <v>6.6735538875234912</v>
      </c>
      <c r="N183" s="84">
        <f ca="1">IF($B183&gt;$I$4,"",VLOOKUP($B183,H$10:$K$6000,4,FALSE))</f>
        <v>7.6409823233539722</v>
      </c>
      <c r="O183" s="83">
        <f ca="1">IF($B183&gt;$I$4,"",VLOOKUP($B183,I$10:$L$6000,4,FALSE))</f>
        <v>47.37914663617245</v>
      </c>
      <c r="P183" s="84">
        <f ca="1">IF($B183&gt;$I$4,"",VLOOKUP($B183,J$10:$L$6000,3,FALSE))</f>
        <v>47.539184395463948</v>
      </c>
      <c r="Q183" s="83">
        <v>23.669951107845002</v>
      </c>
      <c r="R183" s="2">
        <v>23.669951107845002</v>
      </c>
      <c r="S183" s="2">
        <v>20.616966613227007</v>
      </c>
      <c r="T183" s="2">
        <v>20.616966613227007</v>
      </c>
      <c r="U183" s="2">
        <v>7.3086618612550023</v>
      </c>
      <c r="V183" s="2">
        <v>1.3997859865053002</v>
      </c>
      <c r="W183" s="2">
        <v>1.6240569792499002</v>
      </c>
      <c r="X183" s="2">
        <v>0.45253207674889001</v>
      </c>
      <c r="Y183" s="2">
        <v>0.25</v>
      </c>
      <c r="Z183" s="2">
        <v>0.15</v>
      </c>
      <c r="AA183" s="84">
        <v>0.24112569103167997</v>
      </c>
      <c r="AB183" s="79">
        <f t="shared" si="38"/>
        <v>99.999998036934798</v>
      </c>
      <c r="AC183" s="79">
        <f t="shared" si="34"/>
        <v>23.52519257819268</v>
      </c>
      <c r="AD183" s="79">
        <f t="shared" ca="1" si="35"/>
        <v>23.096219838535653</v>
      </c>
      <c r="AE183" s="89" t="str">
        <f t="shared" ca="1" si="39"/>
        <v>1</v>
      </c>
    </row>
    <row r="184" spans="2:31" x14ac:dyDescent="0.25">
      <c r="B184" s="74">
        <f t="shared" si="40"/>
        <v>175</v>
      </c>
      <c r="C184" s="72">
        <f t="shared" ca="1" si="30"/>
        <v>0</v>
      </c>
      <c r="D184" s="1">
        <f t="shared" ca="1" si="36"/>
        <v>1</v>
      </c>
      <c r="E184" s="1">
        <f t="shared" ca="1" si="31"/>
        <v>1</v>
      </c>
      <c r="F184" s="1">
        <f t="shared" ca="1" si="37"/>
        <v>0</v>
      </c>
      <c r="G184" s="1">
        <f t="shared" ca="1" si="41"/>
        <v>81</v>
      </c>
      <c r="H184" s="1">
        <f t="shared" ca="1" si="42"/>
        <v>94</v>
      </c>
      <c r="I184" s="1">
        <f t="shared" ca="1" si="43"/>
        <v>77</v>
      </c>
      <c r="J184" s="77">
        <f t="shared" ca="1" si="44"/>
        <v>98</v>
      </c>
      <c r="K184" s="79">
        <f t="shared" ca="1" si="32"/>
        <v>7.3435737688779792</v>
      </c>
      <c r="L184" s="79">
        <f t="shared" ca="1" si="33"/>
        <v>44.450171127072686</v>
      </c>
      <c r="M184" s="83">
        <f ca="1">IF($B184&gt;$I$4,"",VLOOKUP($B184,G$10:$K$6000,5,FALSE))</f>
        <v>6.1237139285569135</v>
      </c>
      <c r="N184" s="84">
        <f ca="1">IF($B184&gt;$I$4,"",VLOOKUP($B184,H$10:$K$6000,4,FALSE))</f>
        <v>7.1317503820746921</v>
      </c>
      <c r="O184" s="83">
        <f ca="1">IF($B184&gt;$I$4,"",VLOOKUP($B184,I$10:$L$6000,4,FALSE))</f>
        <v>45.132077150663015</v>
      </c>
      <c r="P184" s="84">
        <f ca="1">IF($B184&gt;$I$4,"",VLOOKUP($B184,J$10:$L$6000,3,FALSE))</f>
        <v>47.943272061712861</v>
      </c>
      <c r="Q184" s="83">
        <v>23.669951107845002</v>
      </c>
      <c r="R184" s="2">
        <v>23.669951107845002</v>
      </c>
      <c r="S184" s="2">
        <v>20.616966613227007</v>
      </c>
      <c r="T184" s="2">
        <v>20.616966613227007</v>
      </c>
      <c r="U184" s="2">
        <v>7.3086618612550023</v>
      </c>
      <c r="V184" s="2">
        <v>1.3997859865053002</v>
      </c>
      <c r="W184" s="2">
        <v>1.6240569792499002</v>
      </c>
      <c r="X184" s="2">
        <v>0.45253207674889001</v>
      </c>
      <c r="Y184" s="2">
        <v>0.25</v>
      </c>
      <c r="Z184" s="2">
        <v>0.15</v>
      </c>
      <c r="AA184" s="84">
        <v>0.24112569103167997</v>
      </c>
      <c r="AB184" s="79">
        <f t="shared" si="38"/>
        <v>99.999998036934798</v>
      </c>
      <c r="AC184" s="79">
        <f t="shared" si="34"/>
        <v>23.52519257819268</v>
      </c>
      <c r="AD184" s="79">
        <f t="shared" ca="1" si="35"/>
        <v>22.465571091185744</v>
      </c>
      <c r="AE184" s="89" t="str">
        <f t="shared" ca="1" si="39"/>
        <v>0</v>
      </c>
    </row>
    <row r="185" spans="2:31" x14ac:dyDescent="0.25">
      <c r="B185" s="74">
        <f t="shared" si="40"/>
        <v>176</v>
      </c>
      <c r="C185" s="72">
        <f t="shared" ca="1" si="30"/>
        <v>1</v>
      </c>
      <c r="D185" s="1">
        <f t="shared" ca="1" si="36"/>
        <v>0</v>
      </c>
      <c r="E185" s="1">
        <f t="shared" ca="1" si="31"/>
        <v>1</v>
      </c>
      <c r="F185" s="1">
        <f t="shared" ca="1" si="37"/>
        <v>0</v>
      </c>
      <c r="G185" s="1">
        <f t="shared" ca="1" si="41"/>
        <v>82</v>
      </c>
      <c r="H185" s="1">
        <f t="shared" ca="1" si="42"/>
        <v>94</v>
      </c>
      <c r="I185" s="1">
        <f t="shared" ca="1" si="43"/>
        <v>78</v>
      </c>
      <c r="J185" s="77">
        <f t="shared" ca="1" si="44"/>
        <v>98</v>
      </c>
      <c r="K185" s="79">
        <f t="shared" ca="1" si="32"/>
        <v>5.9016975279288655</v>
      </c>
      <c r="L185" s="79">
        <f t="shared" ca="1" si="33"/>
        <v>46.816674702124445</v>
      </c>
      <c r="M185" s="83">
        <f ca="1">IF($B185&gt;$I$4,"",VLOOKUP($B185,G$10:$K$6000,5,FALSE))</f>
        <v>6.4274140751597892</v>
      </c>
      <c r="N185" s="84">
        <f ca="1">IF($B185&gt;$I$4,"",VLOOKUP($B185,H$10:$K$6000,4,FALSE))</f>
        <v>7.2416802221087027</v>
      </c>
      <c r="O185" s="83">
        <f ca="1">IF($B185&gt;$I$4,"",VLOOKUP($B185,I$10:$L$6000,4,FALSE))</f>
        <v>46.427635170277341</v>
      </c>
      <c r="P185" s="84">
        <f ca="1">IF($B185&gt;$I$4,"",VLOOKUP($B185,J$10:$L$6000,3,FALSE))</f>
        <v>48.969219066963511</v>
      </c>
      <c r="Q185" s="83">
        <v>23.669951107845002</v>
      </c>
      <c r="R185" s="2">
        <v>23.669951107845002</v>
      </c>
      <c r="S185" s="2">
        <v>20.616966613227007</v>
      </c>
      <c r="T185" s="2">
        <v>20.616966613227007</v>
      </c>
      <c r="U185" s="2">
        <v>7.3086618612550023</v>
      </c>
      <c r="V185" s="2">
        <v>1.3997859865053002</v>
      </c>
      <c r="W185" s="2">
        <v>1.6240569792499002</v>
      </c>
      <c r="X185" s="2">
        <v>0.45253207674889001</v>
      </c>
      <c r="Y185" s="2">
        <v>0.25</v>
      </c>
      <c r="Z185" s="2">
        <v>0.15</v>
      </c>
      <c r="AA185" s="84">
        <v>0.24112569103167997</v>
      </c>
      <c r="AB185" s="79">
        <f t="shared" si="38"/>
        <v>99.999998036934798</v>
      </c>
      <c r="AC185" s="79">
        <f t="shared" si="34"/>
        <v>23.52519257819268</v>
      </c>
      <c r="AD185" s="79">
        <f t="shared" ca="1" si="35"/>
        <v>23.042101022690879</v>
      </c>
      <c r="AE185" s="89" t="str">
        <f t="shared" ca="1" si="39"/>
        <v>1</v>
      </c>
    </row>
    <row r="186" spans="2:31" x14ac:dyDescent="0.25">
      <c r="B186" s="74">
        <f t="shared" si="40"/>
        <v>177</v>
      </c>
      <c r="C186" s="72">
        <f t="shared" ca="1" si="30"/>
        <v>0</v>
      </c>
      <c r="D186" s="1">
        <f t="shared" ca="1" si="36"/>
        <v>1</v>
      </c>
      <c r="E186" s="1">
        <f t="shared" ca="1" si="31"/>
        <v>0</v>
      </c>
      <c r="F186" s="1">
        <f t="shared" ca="1" si="37"/>
        <v>1</v>
      </c>
      <c r="G186" s="1">
        <f t="shared" ca="1" si="41"/>
        <v>82</v>
      </c>
      <c r="H186" s="1">
        <f t="shared" ca="1" si="42"/>
        <v>95</v>
      </c>
      <c r="I186" s="1">
        <f t="shared" ca="1" si="43"/>
        <v>78</v>
      </c>
      <c r="J186" s="77">
        <f t="shared" ca="1" si="44"/>
        <v>99</v>
      </c>
      <c r="K186" s="79">
        <f t="shared" ca="1" si="32"/>
        <v>8.2092454785819786</v>
      </c>
      <c r="L186" s="79">
        <f t="shared" ca="1" si="33"/>
        <v>48.531903340991512</v>
      </c>
      <c r="M186" s="83">
        <f ca="1">IF($B186&gt;$I$4,"",VLOOKUP($B186,G$10:$K$6000,5,FALSE))</f>
        <v>6.8631314797209324</v>
      </c>
      <c r="N186" s="84">
        <f ca="1">IF($B186&gt;$I$4,"",VLOOKUP($B186,H$10:$K$6000,4,FALSE))</f>
        <v>7.4161974270070514</v>
      </c>
      <c r="O186" s="83">
        <f ca="1">IF($B186&gt;$I$4,"",VLOOKUP($B186,I$10:$L$6000,4,FALSE))</f>
        <v>46.251265733865964</v>
      </c>
      <c r="P186" s="84">
        <f ca="1">IF($B186&gt;$I$4,"",VLOOKUP($B186,J$10:$L$6000,3,FALSE))</f>
        <v>48.539980403986604</v>
      </c>
      <c r="Q186" s="83">
        <v>23.669951107845002</v>
      </c>
      <c r="R186" s="2">
        <v>23.669951107845002</v>
      </c>
      <c r="S186" s="2">
        <v>20.616966613227007</v>
      </c>
      <c r="T186" s="2">
        <v>20.616966613227007</v>
      </c>
      <c r="U186" s="2">
        <v>7.3086618612550023</v>
      </c>
      <c r="V186" s="2">
        <v>1.3997859865053002</v>
      </c>
      <c r="W186" s="2">
        <v>1.6240569792499002</v>
      </c>
      <c r="X186" s="2">
        <v>0.45253207674889001</v>
      </c>
      <c r="Y186" s="2">
        <v>0.25</v>
      </c>
      <c r="Z186" s="2">
        <v>0.15</v>
      </c>
      <c r="AA186" s="84">
        <v>0.24112569103167997</v>
      </c>
      <c r="AB186" s="79">
        <f t="shared" si="38"/>
        <v>99.999998036934798</v>
      </c>
      <c r="AC186" s="79">
        <f t="shared" si="34"/>
        <v>23.52519257819268</v>
      </c>
      <c r="AD186" s="79">
        <f t="shared" ca="1" si="35"/>
        <v>23.061685236735215</v>
      </c>
      <c r="AE186" s="89" t="str">
        <f t="shared" ca="1" si="39"/>
        <v>1</v>
      </c>
    </row>
    <row r="187" spans="2:31" x14ac:dyDescent="0.25">
      <c r="B187" s="74">
        <f t="shared" si="40"/>
        <v>178</v>
      </c>
      <c r="C187" s="72">
        <f t="shared" ca="1" si="30"/>
        <v>1</v>
      </c>
      <c r="D187" s="1">
        <f t="shared" ca="1" si="36"/>
        <v>0</v>
      </c>
      <c r="E187" s="1">
        <f t="shared" ca="1" si="31"/>
        <v>0</v>
      </c>
      <c r="F187" s="1">
        <f t="shared" ca="1" si="37"/>
        <v>1</v>
      </c>
      <c r="G187" s="1">
        <f t="shared" ca="1" si="41"/>
        <v>83</v>
      </c>
      <c r="H187" s="1">
        <f t="shared" ca="1" si="42"/>
        <v>95</v>
      </c>
      <c r="I187" s="1">
        <f t="shared" ca="1" si="43"/>
        <v>78</v>
      </c>
      <c r="J187" s="77">
        <f t="shared" ca="1" si="44"/>
        <v>100</v>
      </c>
      <c r="K187" s="79">
        <f t="shared" ca="1" si="32"/>
        <v>6.7604563552471113</v>
      </c>
      <c r="L187" s="79">
        <f t="shared" ca="1" si="33"/>
        <v>48.120991283155348</v>
      </c>
      <c r="M187" s="83">
        <f ca="1">IF($B187&gt;$I$4,"",VLOOKUP($B187,G$10:$K$6000,5,FALSE))</f>
        <v>6.8277743505204533</v>
      </c>
      <c r="N187" s="84">
        <f ca="1">IF($B187&gt;$I$4,"",VLOOKUP($B187,H$10:$K$6000,4,FALSE))</f>
        <v>7.0826855389409742</v>
      </c>
      <c r="O187" s="83">
        <f ca="1">IF($B187&gt;$I$4,"",VLOOKUP($B187,I$10:$L$6000,4,FALSE))</f>
        <v>46.458188544776185</v>
      </c>
      <c r="P187" s="84">
        <f ca="1">IF($B187&gt;$I$4,"",VLOOKUP($B187,J$10:$L$6000,3,FALSE))</f>
        <v>47.787106231304165</v>
      </c>
      <c r="Q187" s="83">
        <v>23.669951107845002</v>
      </c>
      <c r="R187" s="2">
        <v>23.669951107845002</v>
      </c>
      <c r="S187" s="2">
        <v>20.616966613227007</v>
      </c>
      <c r="T187" s="2">
        <v>20.616966613227007</v>
      </c>
      <c r="U187" s="2">
        <v>7.3086618612550023</v>
      </c>
      <c r="V187" s="2">
        <v>1.3997859865053002</v>
      </c>
      <c r="W187" s="2">
        <v>1.6240569792499002</v>
      </c>
      <c r="X187" s="2">
        <v>0.45253207674889001</v>
      </c>
      <c r="Y187" s="2">
        <v>0.25</v>
      </c>
      <c r="Z187" s="2">
        <v>0.15</v>
      </c>
      <c r="AA187" s="84">
        <v>0.24112569103167997</v>
      </c>
      <c r="AB187" s="79">
        <f t="shared" si="38"/>
        <v>99.999998036934798</v>
      </c>
      <c r="AC187" s="79">
        <f t="shared" si="34"/>
        <v>23.52519257819268</v>
      </c>
      <c r="AD187" s="79">
        <f t="shared" ca="1" si="35"/>
        <v>22.861815510715193</v>
      </c>
      <c r="AE187" s="89" t="str">
        <f t="shared" ca="1" si="39"/>
        <v>0</v>
      </c>
    </row>
    <row r="188" spans="2:31" x14ac:dyDescent="0.25">
      <c r="B188" s="74">
        <f t="shared" si="40"/>
        <v>179</v>
      </c>
      <c r="C188" s="72">
        <f t="shared" ca="1" si="30"/>
        <v>0</v>
      </c>
      <c r="D188" s="1">
        <f t="shared" ca="1" si="36"/>
        <v>1</v>
      </c>
      <c r="E188" s="1">
        <f t="shared" ca="1" si="31"/>
        <v>1</v>
      </c>
      <c r="F188" s="1">
        <f t="shared" ca="1" si="37"/>
        <v>0</v>
      </c>
      <c r="G188" s="1">
        <f t="shared" ca="1" si="41"/>
        <v>83</v>
      </c>
      <c r="H188" s="1">
        <f t="shared" ca="1" si="42"/>
        <v>96</v>
      </c>
      <c r="I188" s="1">
        <f t="shared" ca="1" si="43"/>
        <v>79</v>
      </c>
      <c r="J188" s="77">
        <f t="shared" ca="1" si="44"/>
        <v>100</v>
      </c>
      <c r="K188" s="79">
        <f t="shared" ca="1" si="32"/>
        <v>7.1356315358207025</v>
      </c>
      <c r="L188" s="79">
        <f t="shared" ca="1" si="33"/>
        <v>47.266377865067724</v>
      </c>
      <c r="M188" s="83">
        <f ca="1">IF($B188&gt;$I$4,"",VLOOKUP($B188,G$10:$K$6000,5,FALSE))</f>
        <v>6.6258598970694793</v>
      </c>
      <c r="N188" s="84">
        <f ca="1">IF($B188&gt;$I$4,"",VLOOKUP($B188,H$10:$K$6000,4,FALSE))</f>
        <v>7.668004520181511</v>
      </c>
      <c r="O188" s="83">
        <f ca="1">IF($B188&gt;$I$4,"",VLOOKUP($B188,I$10:$L$6000,4,FALSE))</f>
        <v>47.465996062235426</v>
      </c>
      <c r="P188" s="84">
        <f ca="1">IF($B188&gt;$I$4,"",VLOOKUP($B188,J$10:$L$6000,3,FALSE))</f>
        <v>48.244296916525407</v>
      </c>
      <c r="Q188" s="83">
        <v>23.669951107845002</v>
      </c>
      <c r="R188" s="2">
        <v>23.669951107845002</v>
      </c>
      <c r="S188" s="2">
        <v>20.616966613227007</v>
      </c>
      <c r="T188" s="2">
        <v>20.616966613227007</v>
      </c>
      <c r="U188" s="2">
        <v>7.3086618612550023</v>
      </c>
      <c r="V188" s="2">
        <v>1.3997859865053002</v>
      </c>
      <c r="W188" s="2">
        <v>1.6240569792499002</v>
      </c>
      <c r="X188" s="2">
        <v>0.45253207674889001</v>
      </c>
      <c r="Y188" s="2">
        <v>0.25</v>
      </c>
      <c r="Z188" s="2">
        <v>0.15</v>
      </c>
      <c r="AA188" s="84">
        <v>0.24112569103167997</v>
      </c>
      <c r="AB188" s="79">
        <f t="shared" si="38"/>
        <v>99.999998036934798</v>
      </c>
      <c r="AC188" s="79">
        <f t="shared" si="34"/>
        <v>23.52519257819268</v>
      </c>
      <c r="AD188" s="79">
        <f t="shared" ca="1" si="35"/>
        <v>23.254605365319257</v>
      </c>
      <c r="AE188" s="89" t="str">
        <f t="shared" ca="1" si="39"/>
        <v>1</v>
      </c>
    </row>
    <row r="189" spans="2:31" x14ac:dyDescent="0.25">
      <c r="B189" s="74">
        <f t="shared" si="40"/>
        <v>180</v>
      </c>
      <c r="C189" s="72">
        <f t="shared" ca="1" si="30"/>
        <v>0</v>
      </c>
      <c r="D189" s="1">
        <f t="shared" ca="1" si="36"/>
        <v>1</v>
      </c>
      <c r="E189" s="1">
        <f t="shared" ca="1" si="31"/>
        <v>1</v>
      </c>
      <c r="F189" s="1">
        <f t="shared" ca="1" si="37"/>
        <v>0</v>
      </c>
      <c r="G189" s="1">
        <f t="shared" ca="1" si="41"/>
        <v>83</v>
      </c>
      <c r="H189" s="1">
        <f t="shared" ca="1" si="42"/>
        <v>97</v>
      </c>
      <c r="I189" s="1">
        <f t="shared" ca="1" si="43"/>
        <v>80</v>
      </c>
      <c r="J189" s="77">
        <f t="shared" ca="1" si="44"/>
        <v>100</v>
      </c>
      <c r="K189" s="79">
        <f t="shared" ca="1" si="32"/>
        <v>7.2496944623837649</v>
      </c>
      <c r="L189" s="79">
        <f t="shared" ca="1" si="33"/>
        <v>42.998355159190076</v>
      </c>
      <c r="M189" s="83">
        <f ca="1">IF($B189&gt;$I$4,"",VLOOKUP($B189,G$10:$K$6000,5,FALSE))</f>
        <v>6.4160325592547842</v>
      </c>
      <c r="N189" s="84">
        <f ca="1">IF($B189&gt;$I$4,"",VLOOKUP($B189,H$10:$K$6000,4,FALSE))</f>
        <v>7.5553077580648011</v>
      </c>
      <c r="O189" s="83">
        <f ca="1">IF($B189&gt;$I$4,"",VLOOKUP($B189,I$10:$L$6000,4,FALSE))</f>
        <v>44.725450746095611</v>
      </c>
      <c r="P189" s="84">
        <f ca="1">IF($B189&gt;$I$4,"",VLOOKUP($B189,J$10:$L$6000,3,FALSE))</f>
        <v>48.489901487310391</v>
      </c>
      <c r="Q189" s="83">
        <v>23.669951107845002</v>
      </c>
      <c r="R189" s="2">
        <v>23.669951107845002</v>
      </c>
      <c r="S189" s="2">
        <v>20.616966613227007</v>
      </c>
      <c r="T189" s="2">
        <v>20.616966613227007</v>
      </c>
      <c r="U189" s="2">
        <v>7.3086618612550023</v>
      </c>
      <c r="V189" s="2">
        <v>1.3997859865053002</v>
      </c>
      <c r="W189" s="2">
        <v>1.6240569792499002</v>
      </c>
      <c r="X189" s="2">
        <v>0.45253207674889001</v>
      </c>
      <c r="Y189" s="2">
        <v>0.25</v>
      </c>
      <c r="Z189" s="2">
        <v>0.15</v>
      </c>
      <c r="AA189" s="84">
        <v>0.24112569103167997</v>
      </c>
      <c r="AB189" s="79">
        <f t="shared" si="38"/>
        <v>99.999998036934798</v>
      </c>
      <c r="AC189" s="79">
        <f t="shared" si="34"/>
        <v>23.52519257819268</v>
      </c>
      <c r="AD189" s="79">
        <f t="shared" ca="1" si="35"/>
        <v>22.663882968064875</v>
      </c>
      <c r="AE189" s="89" t="str">
        <f t="shared" ca="1" si="39"/>
        <v>0</v>
      </c>
    </row>
    <row r="190" spans="2:31" x14ac:dyDescent="0.25">
      <c r="B190" s="74">
        <f t="shared" si="40"/>
        <v>181</v>
      </c>
      <c r="C190" s="72">
        <f t="shared" ca="1" si="30"/>
        <v>0</v>
      </c>
      <c r="D190" s="1">
        <f t="shared" ca="1" si="36"/>
        <v>1</v>
      </c>
      <c r="E190" s="1">
        <f t="shared" ca="1" si="31"/>
        <v>1</v>
      </c>
      <c r="F190" s="1">
        <f t="shared" ca="1" si="37"/>
        <v>0</v>
      </c>
      <c r="G190" s="1">
        <f t="shared" ca="1" si="41"/>
        <v>83</v>
      </c>
      <c r="H190" s="1">
        <f t="shared" ca="1" si="42"/>
        <v>98</v>
      </c>
      <c r="I190" s="1">
        <f t="shared" ca="1" si="43"/>
        <v>81</v>
      </c>
      <c r="J190" s="77">
        <f t="shared" ca="1" si="44"/>
        <v>100</v>
      </c>
      <c r="K190" s="79">
        <f t="shared" ca="1" si="32"/>
        <v>7.3705404302458701</v>
      </c>
      <c r="L190" s="79">
        <f t="shared" ca="1" si="33"/>
        <v>46.235687207536714</v>
      </c>
      <c r="M190" s="83">
        <f ca="1">IF($B190&gt;$I$4,"",VLOOKUP($B190,G$10:$K$6000,5,FALSE))</f>
        <v>6.7678649927321111</v>
      </c>
      <c r="N190" s="84">
        <f ca="1">IF($B190&gt;$I$4,"",VLOOKUP($B190,H$10:$K$6000,4,FALSE))</f>
        <v>7.1638549786001091</v>
      </c>
      <c r="O190" s="83">
        <f ca="1">IF($B190&gt;$I$4,"",VLOOKUP($B190,I$10:$L$6000,4,FALSE))</f>
        <v>46.222287441364799</v>
      </c>
      <c r="P190" s="84">
        <f ca="1">IF($B190&gt;$I$4,"",VLOOKUP($B190,J$10:$L$6000,3,FALSE))</f>
        <v>47.700620284407712</v>
      </c>
      <c r="Q190" s="83">
        <v>23.669951107845002</v>
      </c>
      <c r="R190" s="2">
        <v>23.669951107845002</v>
      </c>
      <c r="S190" s="2">
        <v>20.616966613227007</v>
      </c>
      <c r="T190" s="2">
        <v>20.616966613227007</v>
      </c>
      <c r="U190" s="2">
        <v>7.3086618612550023</v>
      </c>
      <c r="V190" s="2">
        <v>1.3997859865053002</v>
      </c>
      <c r="W190" s="2">
        <v>1.6240569792499002</v>
      </c>
      <c r="X190" s="2">
        <v>0.45253207674889001</v>
      </c>
      <c r="Y190" s="2">
        <v>0.25</v>
      </c>
      <c r="Z190" s="2">
        <v>0.15</v>
      </c>
      <c r="AA190" s="84">
        <v>0.24112569103167997</v>
      </c>
      <c r="AB190" s="79">
        <f t="shared" si="38"/>
        <v>99.999998036934798</v>
      </c>
      <c r="AC190" s="79">
        <f t="shared" si="34"/>
        <v>23.52519257819268</v>
      </c>
      <c r="AD190" s="79">
        <f t="shared" ca="1" si="35"/>
        <v>22.800381331172161</v>
      </c>
      <c r="AE190" s="89" t="str">
        <f t="shared" ca="1" si="39"/>
        <v>0</v>
      </c>
    </row>
    <row r="191" spans="2:31" x14ac:dyDescent="0.25">
      <c r="B191" s="74">
        <f t="shared" si="40"/>
        <v>182</v>
      </c>
      <c r="C191" s="72">
        <f t="shared" ca="1" si="30"/>
        <v>0</v>
      </c>
      <c r="D191" s="1">
        <f t="shared" ca="1" si="36"/>
        <v>1</v>
      </c>
      <c r="E191" s="1">
        <f t="shared" ca="1" si="31"/>
        <v>0</v>
      </c>
      <c r="F191" s="1">
        <f t="shared" ca="1" si="37"/>
        <v>1</v>
      </c>
      <c r="G191" s="1">
        <f t="shared" ca="1" si="41"/>
        <v>83</v>
      </c>
      <c r="H191" s="1">
        <f t="shared" ca="1" si="42"/>
        <v>99</v>
      </c>
      <c r="I191" s="1">
        <f t="shared" ca="1" si="43"/>
        <v>81</v>
      </c>
      <c r="J191" s="77">
        <f t="shared" ca="1" si="44"/>
        <v>101</v>
      </c>
      <c r="K191" s="79">
        <f t="shared" ca="1" si="32"/>
        <v>7.9162132553510398</v>
      </c>
      <c r="L191" s="79">
        <f t="shared" ca="1" si="33"/>
        <v>47.822704478777574</v>
      </c>
      <c r="M191" s="83">
        <f ca="1">IF($B191&gt;$I$4,"",VLOOKUP($B191,G$10:$K$6000,5,FALSE))</f>
        <v>6.3556970797385857</v>
      </c>
      <c r="N191" s="84">
        <f ca="1">IF($B191&gt;$I$4,"",VLOOKUP($B191,H$10:$K$6000,4,FALSE))</f>
        <v>7.1732316076652172</v>
      </c>
      <c r="O191" s="83">
        <f ca="1">IF($B191&gt;$I$4,"",VLOOKUP($B191,I$10:$L$6000,4,FALSE))</f>
        <v>46.804848519282096</v>
      </c>
      <c r="P191" s="84">
        <f ca="1">IF($B191&gt;$I$4,"",VLOOKUP($B191,J$10:$L$6000,3,FALSE))</f>
        <v>50.866589167846442</v>
      </c>
      <c r="Q191" s="83">
        <v>23.669951107845002</v>
      </c>
      <c r="R191" s="2">
        <v>23.669951107845002</v>
      </c>
      <c r="S191" s="2">
        <v>20.616966613227007</v>
      </c>
      <c r="T191" s="2">
        <v>20.616966613227007</v>
      </c>
      <c r="U191" s="2">
        <v>7.3086618612550023</v>
      </c>
      <c r="V191" s="2">
        <v>1.3997859865053002</v>
      </c>
      <c r="W191" s="2">
        <v>1.6240569792499002</v>
      </c>
      <c r="X191" s="2">
        <v>0.45253207674889001</v>
      </c>
      <c r="Y191" s="2">
        <v>0.25</v>
      </c>
      <c r="Z191" s="2">
        <v>0.15</v>
      </c>
      <c r="AA191" s="84">
        <v>0.24112569103167997</v>
      </c>
      <c r="AB191" s="79">
        <f t="shared" si="38"/>
        <v>99.999998036934798</v>
      </c>
      <c r="AC191" s="79">
        <f t="shared" si="34"/>
        <v>23.52519257819268</v>
      </c>
      <c r="AD191" s="79">
        <f t="shared" ca="1" si="35"/>
        <v>23.477874001819231</v>
      </c>
      <c r="AE191" s="89" t="str">
        <f t="shared" ca="1" si="39"/>
        <v>1</v>
      </c>
    </row>
    <row r="192" spans="2:31" x14ac:dyDescent="0.25">
      <c r="B192" s="74">
        <f t="shared" si="40"/>
        <v>183</v>
      </c>
      <c r="C192" s="72">
        <f t="shared" ca="1" si="30"/>
        <v>0</v>
      </c>
      <c r="D192" s="1">
        <f t="shared" ca="1" si="36"/>
        <v>1</v>
      </c>
      <c r="E192" s="1">
        <f t="shared" ca="1" si="31"/>
        <v>0</v>
      </c>
      <c r="F192" s="1">
        <f t="shared" ca="1" si="37"/>
        <v>1</v>
      </c>
      <c r="G192" s="1">
        <f t="shared" ca="1" si="41"/>
        <v>83</v>
      </c>
      <c r="H192" s="1">
        <f t="shared" ca="1" si="42"/>
        <v>100</v>
      </c>
      <c r="I192" s="1">
        <f t="shared" ca="1" si="43"/>
        <v>81</v>
      </c>
      <c r="J192" s="77">
        <f t="shared" ca="1" si="44"/>
        <v>102</v>
      </c>
      <c r="K192" s="79">
        <f t="shared" ca="1" si="32"/>
        <v>7.0408246636452247</v>
      </c>
      <c r="L192" s="79">
        <f t="shared" ca="1" si="33"/>
        <v>48.08205670859985</v>
      </c>
      <c r="M192" s="83">
        <f ca="1">IF($B192&gt;$I$4,"",VLOOKUP($B192,G$10:$K$6000,5,FALSE))</f>
        <v>6.3467689409904358</v>
      </c>
      <c r="N192" s="84">
        <f ca="1">IF($B192&gt;$I$4,"",VLOOKUP($B192,H$10:$K$6000,4,FALSE))</f>
        <v>7.174085346453821</v>
      </c>
      <c r="O192" s="83">
        <f ca="1">IF($B192&gt;$I$4,"",VLOOKUP($B192,I$10:$L$6000,4,FALSE))</f>
        <v>47.432196159575611</v>
      </c>
      <c r="P192" s="84">
        <f ca="1">IF($B192&gt;$I$4,"",VLOOKUP($B192,J$10:$L$6000,3,FALSE))</f>
        <v>48.247726831060504</v>
      </c>
      <c r="Q192" s="83">
        <v>23.669951107845002</v>
      </c>
      <c r="R192" s="2">
        <v>23.669951107845002</v>
      </c>
      <c r="S192" s="2">
        <v>20.616966613227007</v>
      </c>
      <c r="T192" s="2">
        <v>20.616966613227007</v>
      </c>
      <c r="U192" s="2">
        <v>7.3086618612550023</v>
      </c>
      <c r="V192" s="2">
        <v>1.3997859865053002</v>
      </c>
      <c r="W192" s="2">
        <v>1.6240569792499002</v>
      </c>
      <c r="X192" s="2">
        <v>0.45253207674889001</v>
      </c>
      <c r="Y192" s="2">
        <v>0.25</v>
      </c>
      <c r="Z192" s="2">
        <v>0.15</v>
      </c>
      <c r="AA192" s="84">
        <v>0.24112569103167997</v>
      </c>
      <c r="AB192" s="79">
        <f t="shared" si="38"/>
        <v>99.999998036934798</v>
      </c>
      <c r="AC192" s="79">
        <f t="shared" si="34"/>
        <v>23.52519257819268</v>
      </c>
      <c r="AD192" s="79">
        <f t="shared" ca="1" si="35"/>
        <v>23.065372875223204</v>
      </c>
      <c r="AE192" s="89" t="str">
        <f t="shared" ca="1" si="39"/>
        <v>1</v>
      </c>
    </row>
    <row r="193" spans="2:31" x14ac:dyDescent="0.25">
      <c r="B193" s="74">
        <f t="shared" si="40"/>
        <v>184</v>
      </c>
      <c r="C193" s="72">
        <f t="shared" ca="1" si="30"/>
        <v>0</v>
      </c>
      <c r="D193" s="1">
        <f t="shared" ca="1" si="36"/>
        <v>1</v>
      </c>
      <c r="E193" s="1">
        <f t="shared" ca="1" si="31"/>
        <v>0</v>
      </c>
      <c r="F193" s="1">
        <f t="shared" ca="1" si="37"/>
        <v>1</v>
      </c>
      <c r="G193" s="1">
        <f t="shared" ca="1" si="41"/>
        <v>83</v>
      </c>
      <c r="H193" s="1">
        <f t="shared" ca="1" si="42"/>
        <v>101</v>
      </c>
      <c r="I193" s="1">
        <f t="shared" ca="1" si="43"/>
        <v>81</v>
      </c>
      <c r="J193" s="77">
        <f t="shared" ca="1" si="44"/>
        <v>103</v>
      </c>
      <c r="K193" s="79">
        <f t="shared" ca="1" si="32"/>
        <v>7.255123816123537</v>
      </c>
      <c r="L193" s="79">
        <f t="shared" ca="1" si="33"/>
        <v>47.705591626120906</v>
      </c>
      <c r="M193" s="83">
        <f ca="1">IF($B193&gt;$I$4,"",VLOOKUP($B193,G$10:$K$6000,5,FALSE))</f>
        <v>6.8617858040357458</v>
      </c>
      <c r="N193" s="84">
        <f ca="1">IF($B193&gt;$I$4,"",VLOOKUP($B193,H$10:$K$6000,4,FALSE))</f>
        <v>6.9342727316169874</v>
      </c>
      <c r="O193" s="83">
        <f ca="1">IF($B193&gt;$I$4,"",VLOOKUP($B193,I$10:$L$6000,4,FALSE))</f>
        <v>46.314399856778032</v>
      </c>
      <c r="P193" s="84">
        <f ca="1">IF($B193&gt;$I$4,"",VLOOKUP($B193,J$10:$L$6000,3,FALSE))</f>
        <v>49.154318020825059</v>
      </c>
      <c r="Q193" s="83">
        <v>23.669951107845002</v>
      </c>
      <c r="R193" s="2">
        <v>23.669951107845002</v>
      </c>
      <c r="S193" s="2">
        <v>20.616966613227007</v>
      </c>
      <c r="T193" s="2">
        <v>20.616966613227007</v>
      </c>
      <c r="U193" s="2">
        <v>7.3086618612550023</v>
      </c>
      <c r="V193" s="2">
        <v>1.3997859865053002</v>
      </c>
      <c r="W193" s="2">
        <v>1.6240569792499002</v>
      </c>
      <c r="X193" s="2">
        <v>0.45253207674889001</v>
      </c>
      <c r="Y193" s="2">
        <v>0.25</v>
      </c>
      <c r="Z193" s="2">
        <v>0.15</v>
      </c>
      <c r="AA193" s="84">
        <v>0.24112569103167997</v>
      </c>
      <c r="AB193" s="79">
        <f t="shared" si="38"/>
        <v>99.999998036934798</v>
      </c>
      <c r="AC193" s="79">
        <f t="shared" si="34"/>
        <v>23.52519257819268</v>
      </c>
      <c r="AD193" s="79">
        <f t="shared" ca="1" si="35"/>
        <v>23.086969498581414</v>
      </c>
      <c r="AE193" s="89" t="str">
        <f t="shared" ca="1" si="39"/>
        <v>1</v>
      </c>
    </row>
    <row r="194" spans="2:31" x14ac:dyDescent="0.25">
      <c r="B194" s="74">
        <f t="shared" si="40"/>
        <v>185</v>
      </c>
      <c r="C194" s="72">
        <f t="shared" ca="1" si="30"/>
        <v>0</v>
      </c>
      <c r="D194" s="1">
        <f t="shared" ca="1" si="36"/>
        <v>1</v>
      </c>
      <c r="E194" s="1">
        <f t="shared" ca="1" si="31"/>
        <v>0</v>
      </c>
      <c r="F194" s="1">
        <f t="shared" ca="1" si="37"/>
        <v>1</v>
      </c>
      <c r="G194" s="1">
        <f t="shared" ca="1" si="41"/>
        <v>83</v>
      </c>
      <c r="H194" s="1">
        <f t="shared" ca="1" si="42"/>
        <v>102</v>
      </c>
      <c r="I194" s="1">
        <f t="shared" ca="1" si="43"/>
        <v>81</v>
      </c>
      <c r="J194" s="77">
        <f t="shared" ca="1" si="44"/>
        <v>104</v>
      </c>
      <c r="K194" s="79">
        <f t="shared" ca="1" si="32"/>
        <v>7.2672205843615023</v>
      </c>
      <c r="L194" s="79">
        <f t="shared" ca="1" si="33"/>
        <v>48.274515875617524</v>
      </c>
      <c r="M194" s="83">
        <f ca="1">IF($B194&gt;$I$4,"",VLOOKUP($B194,G$10:$K$6000,5,FALSE))</f>
        <v>6.5166925130683238</v>
      </c>
      <c r="N194" s="84">
        <f ca="1">IF($B194&gt;$I$4,"",VLOOKUP($B194,H$10:$K$6000,4,FALSE))</f>
        <v>7.3769388610764421</v>
      </c>
      <c r="O194" s="83">
        <f ca="1">IF($B194&gt;$I$4,"",VLOOKUP($B194,I$10:$L$6000,4,FALSE))</f>
        <v>45.999556942657065</v>
      </c>
      <c r="P194" s="84">
        <f ca="1">IF($B194&gt;$I$4,"",VLOOKUP($B194,J$10:$L$6000,3,FALSE))</f>
        <v>48.376520534824159</v>
      </c>
      <c r="Q194" s="83">
        <v>23.669951107845002</v>
      </c>
      <c r="R194" s="2">
        <v>23.669951107845002</v>
      </c>
      <c r="S194" s="2">
        <v>20.616966613227007</v>
      </c>
      <c r="T194" s="2">
        <v>20.616966613227007</v>
      </c>
      <c r="U194" s="2">
        <v>7.3086618612550023</v>
      </c>
      <c r="V194" s="2">
        <v>1.3997859865053002</v>
      </c>
      <c r="W194" s="2">
        <v>1.6240569792499002</v>
      </c>
      <c r="X194" s="2">
        <v>0.45253207674889001</v>
      </c>
      <c r="Y194" s="2">
        <v>0.25</v>
      </c>
      <c r="Z194" s="2">
        <v>0.15</v>
      </c>
      <c r="AA194" s="84">
        <v>0.24112569103167997</v>
      </c>
      <c r="AB194" s="79">
        <f t="shared" si="38"/>
        <v>99.999998036934798</v>
      </c>
      <c r="AC194" s="79">
        <f t="shared" si="34"/>
        <v>23.52519257819268</v>
      </c>
      <c r="AD194" s="79">
        <f t="shared" ca="1" si="35"/>
        <v>22.884795635251258</v>
      </c>
      <c r="AE194" s="89" t="str">
        <f t="shared" ca="1" si="39"/>
        <v>0</v>
      </c>
    </row>
    <row r="195" spans="2:31" x14ac:dyDescent="0.25">
      <c r="B195" s="74">
        <f t="shared" si="40"/>
        <v>186</v>
      </c>
      <c r="C195" s="72">
        <f t="shared" ca="1" si="30"/>
        <v>1</v>
      </c>
      <c r="D195" s="1">
        <f t="shared" ca="1" si="36"/>
        <v>0</v>
      </c>
      <c r="E195" s="1">
        <f t="shared" ca="1" si="31"/>
        <v>0</v>
      </c>
      <c r="F195" s="1">
        <f t="shared" ca="1" si="37"/>
        <v>1</v>
      </c>
      <c r="G195" s="1">
        <f t="shared" ca="1" si="41"/>
        <v>84</v>
      </c>
      <c r="H195" s="1">
        <f t="shared" ca="1" si="42"/>
        <v>102</v>
      </c>
      <c r="I195" s="1">
        <f t="shared" ca="1" si="43"/>
        <v>81</v>
      </c>
      <c r="J195" s="77">
        <f t="shared" ca="1" si="44"/>
        <v>105</v>
      </c>
      <c r="K195" s="79">
        <f t="shared" ca="1" si="32"/>
        <v>6.3119525621503243</v>
      </c>
      <c r="L195" s="79">
        <f t="shared" ca="1" si="33"/>
        <v>48.418008861795734</v>
      </c>
      <c r="M195" s="83">
        <f ca="1">IF($B195&gt;$I$4,"",VLOOKUP($B195,G$10:$K$6000,5,FALSE))</f>
        <v>6.0327857981200772</v>
      </c>
      <c r="N195" s="84">
        <f ca="1">IF($B195&gt;$I$4,"",VLOOKUP($B195,H$10:$K$6000,4,FALSE))</f>
        <v>6.996581948930773</v>
      </c>
      <c r="O195" s="83">
        <f ca="1">IF($B195&gt;$I$4,"",VLOOKUP($B195,I$10:$L$6000,4,FALSE))</f>
        <v>43.80586979234451</v>
      </c>
      <c r="P195" s="84">
        <f ca="1">IF($B195&gt;$I$4,"",VLOOKUP($B195,J$10:$L$6000,3,FALSE))</f>
        <v>48.300758485349391</v>
      </c>
      <c r="Q195" s="83">
        <v>23.669951107845002</v>
      </c>
      <c r="R195" s="2">
        <v>23.669951107845002</v>
      </c>
      <c r="S195" s="2">
        <v>20.616966613227007</v>
      </c>
      <c r="T195" s="2">
        <v>20.616966613227007</v>
      </c>
      <c r="U195" s="2">
        <v>7.3086618612550023</v>
      </c>
      <c r="V195" s="2">
        <v>1.3997859865053002</v>
      </c>
      <c r="W195" s="2">
        <v>1.6240569792499002</v>
      </c>
      <c r="X195" s="2">
        <v>0.45253207674889001</v>
      </c>
      <c r="Y195" s="2">
        <v>0.25</v>
      </c>
      <c r="Z195" s="2">
        <v>0.15</v>
      </c>
      <c r="AA195" s="84">
        <v>0.24112569103167997</v>
      </c>
      <c r="AB195" s="79">
        <f t="shared" si="38"/>
        <v>99.999998036934798</v>
      </c>
      <c r="AC195" s="79">
        <f t="shared" si="34"/>
        <v>23.52519257819268</v>
      </c>
      <c r="AD195" s="79">
        <f t="shared" ca="1" si="35"/>
        <v>22.212333273450938</v>
      </c>
      <c r="AE195" s="89" t="str">
        <f t="shared" ca="1" si="39"/>
        <v>0</v>
      </c>
    </row>
    <row r="196" spans="2:31" x14ac:dyDescent="0.25">
      <c r="B196" s="74">
        <f t="shared" si="40"/>
        <v>187</v>
      </c>
      <c r="C196" s="72">
        <f t="shared" ca="1" si="30"/>
        <v>1</v>
      </c>
      <c r="D196" s="1">
        <f t="shared" ca="1" si="36"/>
        <v>0</v>
      </c>
      <c r="E196" s="1">
        <f t="shared" ca="1" si="31"/>
        <v>0</v>
      </c>
      <c r="F196" s="1">
        <f t="shared" ca="1" si="37"/>
        <v>1</v>
      </c>
      <c r="G196" s="1">
        <f t="shared" ca="1" si="41"/>
        <v>85</v>
      </c>
      <c r="H196" s="1">
        <f t="shared" ca="1" si="42"/>
        <v>102</v>
      </c>
      <c r="I196" s="1">
        <f t="shared" ca="1" si="43"/>
        <v>81</v>
      </c>
      <c r="J196" s="77">
        <f t="shared" ca="1" si="44"/>
        <v>106</v>
      </c>
      <c r="K196" s="79">
        <f t="shared" ca="1" si="32"/>
        <v>6.8032736016220001</v>
      </c>
      <c r="L196" s="79">
        <f t="shared" ca="1" si="33"/>
        <v>47.875427769068281</v>
      </c>
      <c r="M196" s="83">
        <f ca="1">IF($B196&gt;$I$4,"",VLOOKUP($B196,G$10:$K$6000,5,FALSE))</f>
        <v>6.2873356250830588</v>
      </c>
      <c r="N196" s="84">
        <f ca="1">IF($B196&gt;$I$4,"",VLOOKUP($B196,H$10:$K$6000,4,FALSE))</f>
        <v>7.4860868131584724</v>
      </c>
      <c r="O196" s="83">
        <f ca="1">IF($B196&gt;$I$4,"",VLOOKUP($B196,I$10:$L$6000,4,FALSE))</f>
        <v>46.697736104858571</v>
      </c>
      <c r="P196" s="84">
        <f ca="1">IF($B196&gt;$I$4,"",VLOOKUP($B196,J$10:$L$6000,3,FALSE))</f>
        <v>49.720953426926116</v>
      </c>
      <c r="Q196" s="83">
        <v>23.669951107845002</v>
      </c>
      <c r="R196" s="2">
        <v>23.669951107845002</v>
      </c>
      <c r="S196" s="2">
        <v>20.616966613227007</v>
      </c>
      <c r="T196" s="2">
        <v>20.616966613227007</v>
      </c>
      <c r="U196" s="2">
        <v>7.3086618612550023</v>
      </c>
      <c r="V196" s="2">
        <v>1.3997859865053002</v>
      </c>
      <c r="W196" s="2">
        <v>1.6240569792499002</v>
      </c>
      <c r="X196" s="2">
        <v>0.45253207674889001</v>
      </c>
      <c r="Y196" s="2">
        <v>0.25</v>
      </c>
      <c r="Z196" s="2">
        <v>0.15</v>
      </c>
      <c r="AA196" s="84">
        <v>0.24112569103167997</v>
      </c>
      <c r="AB196" s="79">
        <f t="shared" si="38"/>
        <v>99.999998036934798</v>
      </c>
      <c r="AC196" s="79">
        <f t="shared" si="34"/>
        <v>23.52519257819268</v>
      </c>
      <c r="AD196" s="79">
        <f t="shared" ca="1" si="35"/>
        <v>23.277466884169197</v>
      </c>
      <c r="AE196" s="89" t="str">
        <f t="shared" ca="1" si="39"/>
        <v>1</v>
      </c>
    </row>
    <row r="197" spans="2:31" x14ac:dyDescent="0.25">
      <c r="B197" s="74">
        <f t="shared" si="40"/>
        <v>188</v>
      </c>
      <c r="C197" s="72">
        <f t="shared" ca="1" si="30"/>
        <v>1</v>
      </c>
      <c r="D197" s="1">
        <f t="shared" ca="1" si="36"/>
        <v>0</v>
      </c>
      <c r="E197" s="1">
        <f t="shared" ca="1" si="31"/>
        <v>1</v>
      </c>
      <c r="F197" s="1">
        <f t="shared" ca="1" si="37"/>
        <v>0</v>
      </c>
      <c r="G197" s="1">
        <f t="shared" ca="1" si="41"/>
        <v>86</v>
      </c>
      <c r="H197" s="1">
        <f t="shared" ca="1" si="42"/>
        <v>102</v>
      </c>
      <c r="I197" s="1">
        <f t="shared" ca="1" si="43"/>
        <v>82</v>
      </c>
      <c r="J197" s="77">
        <f t="shared" ca="1" si="44"/>
        <v>106</v>
      </c>
      <c r="K197" s="79">
        <f t="shared" ca="1" si="32"/>
        <v>5.9294320986354991</v>
      </c>
      <c r="L197" s="79">
        <f t="shared" ca="1" si="33"/>
        <v>46.111580599152667</v>
      </c>
      <c r="M197" s="83">
        <f ca="1">IF($B197&gt;$I$4,"",VLOOKUP($B197,G$10:$K$6000,5,FALSE))</f>
        <v>6.3829264412013824</v>
      </c>
      <c r="N197" s="84">
        <f ca="1">IF($B197&gt;$I$4,"",VLOOKUP($B197,H$10:$K$6000,4,FALSE))</f>
        <v>7.875364820869911</v>
      </c>
      <c r="O197" s="83">
        <f ca="1">IF($B197&gt;$I$4,"",VLOOKUP($B197,I$10:$L$6000,4,FALSE))</f>
        <v>47.066672661236105</v>
      </c>
      <c r="P197" s="84">
        <f ca="1">IF($B197&gt;$I$4,"",VLOOKUP($B197,J$10:$L$6000,3,FALSE))</f>
        <v>48.159913299083136</v>
      </c>
      <c r="Q197" s="83">
        <v>23.669951107845002</v>
      </c>
      <c r="R197" s="2">
        <v>23.669951107845002</v>
      </c>
      <c r="S197" s="2">
        <v>20.616966613227007</v>
      </c>
      <c r="T197" s="2">
        <v>20.616966613227007</v>
      </c>
      <c r="U197" s="2">
        <v>7.3086618612550023</v>
      </c>
      <c r="V197" s="2">
        <v>1.3997859865053002</v>
      </c>
      <c r="W197" s="2">
        <v>1.6240569792499002</v>
      </c>
      <c r="X197" s="2">
        <v>0.45253207674889001</v>
      </c>
      <c r="Y197" s="2">
        <v>0.25</v>
      </c>
      <c r="Z197" s="2">
        <v>0.15</v>
      </c>
      <c r="AA197" s="84">
        <v>0.24112569103167997</v>
      </c>
      <c r="AB197" s="79">
        <f t="shared" si="38"/>
        <v>99.999998036934798</v>
      </c>
      <c r="AC197" s="79">
        <f t="shared" si="34"/>
        <v>23.52519257819268</v>
      </c>
      <c r="AD197" s="79">
        <f t="shared" ca="1" si="35"/>
        <v>23.146459502382768</v>
      </c>
      <c r="AE197" s="89" t="str">
        <f t="shared" ca="1" si="39"/>
        <v>1</v>
      </c>
    </row>
    <row r="198" spans="2:31" x14ac:dyDescent="0.25">
      <c r="B198" s="74">
        <f t="shared" si="40"/>
        <v>189</v>
      </c>
      <c r="C198" s="72">
        <f t="shared" ca="1" si="30"/>
        <v>1</v>
      </c>
      <c r="D198" s="1">
        <f t="shared" ca="1" si="36"/>
        <v>0</v>
      </c>
      <c r="E198" s="1">
        <f t="shared" ca="1" si="31"/>
        <v>0</v>
      </c>
      <c r="F198" s="1">
        <f t="shared" ca="1" si="37"/>
        <v>1</v>
      </c>
      <c r="G198" s="1">
        <f t="shared" ca="1" si="41"/>
        <v>87</v>
      </c>
      <c r="H198" s="1">
        <f t="shared" ca="1" si="42"/>
        <v>102</v>
      </c>
      <c r="I198" s="1">
        <f t="shared" ca="1" si="43"/>
        <v>82</v>
      </c>
      <c r="J198" s="77">
        <f t="shared" ca="1" si="44"/>
        <v>107</v>
      </c>
      <c r="K198" s="79">
        <f t="shared" ca="1" si="32"/>
        <v>6.5050024264191517</v>
      </c>
      <c r="L198" s="79">
        <f t="shared" ca="1" si="33"/>
        <v>50.018556956313603</v>
      </c>
      <c r="M198" s="83">
        <f ca="1">IF($B198&gt;$I$4,"",VLOOKUP($B198,G$10:$K$6000,5,FALSE))</f>
        <v>6.1006933337512121</v>
      </c>
      <c r="N198" s="84">
        <f ca="1">IF($B198&gt;$I$4,"",VLOOKUP($B198,H$10:$K$6000,4,FALSE))</f>
        <v>7.030912384018194</v>
      </c>
      <c r="O198" s="83">
        <f ca="1">IF($B198&gt;$I$4,"",VLOOKUP($B198,I$10:$L$6000,4,FALSE))</f>
        <v>47.497085338095779</v>
      </c>
      <c r="P198" s="84">
        <f ca="1">IF($B198&gt;$I$4,"",VLOOKUP($B198,J$10:$L$6000,3,FALSE))</f>
        <v>49.917000463244911</v>
      </c>
      <c r="Q198" s="83">
        <v>23.669951107845002</v>
      </c>
      <c r="R198" s="2">
        <v>23.669951107845002</v>
      </c>
      <c r="S198" s="2">
        <v>20.616966613227007</v>
      </c>
      <c r="T198" s="2">
        <v>20.616966613227007</v>
      </c>
      <c r="U198" s="2">
        <v>7.3086618612550023</v>
      </c>
      <c r="V198" s="2">
        <v>1.3997859865053002</v>
      </c>
      <c r="W198" s="2">
        <v>1.6240569792499002</v>
      </c>
      <c r="X198" s="2">
        <v>0.45253207674889001</v>
      </c>
      <c r="Y198" s="2">
        <v>0.25</v>
      </c>
      <c r="Z198" s="2">
        <v>0.15</v>
      </c>
      <c r="AA198" s="84">
        <v>0.24112569103167997</v>
      </c>
      <c r="AB198" s="79">
        <f t="shared" si="38"/>
        <v>99.999998036934798</v>
      </c>
      <c r="AC198" s="79">
        <f t="shared" si="34"/>
        <v>23.52519257819268</v>
      </c>
      <c r="AD198" s="79">
        <f t="shared" ca="1" si="35"/>
        <v>23.330769696795137</v>
      </c>
      <c r="AE198" s="89" t="str">
        <f t="shared" ca="1" si="39"/>
        <v>1</v>
      </c>
    </row>
    <row r="199" spans="2:31" x14ac:dyDescent="0.25">
      <c r="B199" s="74">
        <f t="shared" si="40"/>
        <v>190</v>
      </c>
      <c r="C199" s="72">
        <f t="shared" ca="1" si="30"/>
        <v>1</v>
      </c>
      <c r="D199" s="1">
        <f t="shared" ca="1" si="36"/>
        <v>0</v>
      </c>
      <c r="E199" s="1">
        <f t="shared" ca="1" si="31"/>
        <v>0</v>
      </c>
      <c r="F199" s="1">
        <f t="shared" ca="1" si="37"/>
        <v>1</v>
      </c>
      <c r="G199" s="1">
        <f t="shared" ca="1" si="41"/>
        <v>88</v>
      </c>
      <c r="H199" s="1">
        <f t="shared" ca="1" si="42"/>
        <v>102</v>
      </c>
      <c r="I199" s="1">
        <f t="shared" ca="1" si="43"/>
        <v>82</v>
      </c>
      <c r="J199" s="77">
        <f t="shared" ca="1" si="44"/>
        <v>108</v>
      </c>
      <c r="K199" s="79">
        <f t="shared" ca="1" si="32"/>
        <v>6.585910076814173</v>
      </c>
      <c r="L199" s="79">
        <f t="shared" ca="1" si="33"/>
        <v>48.681335790571609</v>
      </c>
      <c r="M199" s="83">
        <f ca="1">IF($B199&gt;$I$4,"",VLOOKUP($B199,G$10:$K$6000,5,FALSE))</f>
        <v>5.684672786138667</v>
      </c>
      <c r="N199" s="84">
        <f ca="1">IF($B199&gt;$I$4,"",VLOOKUP($B199,H$10:$K$6000,4,FALSE))</f>
        <v>7.0042151274552245</v>
      </c>
      <c r="O199" s="83">
        <f ca="1">IF($B199&gt;$I$4,"",VLOOKUP($B199,I$10:$L$6000,4,FALSE))</f>
        <v>46.429417137128723</v>
      </c>
      <c r="P199" s="84">
        <f ca="1">IF($B199&gt;$I$4,"",VLOOKUP($B199,J$10:$L$6000,3,FALSE))</f>
        <v>47.559368627778234</v>
      </c>
      <c r="Q199" s="83">
        <v>23.669951107845002</v>
      </c>
      <c r="R199" s="2">
        <v>23.669951107845002</v>
      </c>
      <c r="S199" s="2">
        <v>20.616966613227007</v>
      </c>
      <c r="T199" s="2">
        <v>20.616966613227007</v>
      </c>
      <c r="U199" s="2">
        <v>7.3086618612550023</v>
      </c>
      <c r="V199" s="2">
        <v>1.3997859865053002</v>
      </c>
      <c r="W199" s="2">
        <v>1.6240569792499002</v>
      </c>
      <c r="X199" s="2">
        <v>0.45253207674889001</v>
      </c>
      <c r="Y199" s="2">
        <v>0.25</v>
      </c>
      <c r="Z199" s="2">
        <v>0.15</v>
      </c>
      <c r="AA199" s="84">
        <v>0.24112569103167997</v>
      </c>
      <c r="AB199" s="79">
        <f t="shared" si="38"/>
        <v>99.999998036934798</v>
      </c>
      <c r="AC199" s="79">
        <f t="shared" si="34"/>
        <v>23.52519257819268</v>
      </c>
      <c r="AD199" s="79">
        <f t="shared" ca="1" si="35"/>
        <v>22.519785644086674</v>
      </c>
      <c r="AE199" s="89" t="str">
        <f t="shared" ca="1" si="39"/>
        <v>0</v>
      </c>
    </row>
    <row r="200" spans="2:31" x14ac:dyDescent="0.25">
      <c r="B200" s="74">
        <f t="shared" si="40"/>
        <v>191</v>
      </c>
      <c r="C200" s="72">
        <f t="shared" ca="1" si="30"/>
        <v>0</v>
      </c>
      <c r="D200" s="1">
        <f t="shared" ca="1" si="36"/>
        <v>1</v>
      </c>
      <c r="E200" s="1">
        <f t="shared" ca="1" si="31"/>
        <v>0</v>
      </c>
      <c r="F200" s="1">
        <f t="shared" ca="1" si="37"/>
        <v>1</v>
      </c>
      <c r="G200" s="1">
        <f t="shared" ca="1" si="41"/>
        <v>88</v>
      </c>
      <c r="H200" s="1">
        <f t="shared" ca="1" si="42"/>
        <v>103</v>
      </c>
      <c r="I200" s="1">
        <f t="shared" ca="1" si="43"/>
        <v>82</v>
      </c>
      <c r="J200" s="77">
        <f t="shared" ca="1" si="44"/>
        <v>109</v>
      </c>
      <c r="K200" s="79">
        <f t="shared" ca="1" si="32"/>
        <v>6.9428810246393855</v>
      </c>
      <c r="L200" s="79">
        <f t="shared" ca="1" si="33"/>
        <v>47.933474718438319</v>
      </c>
      <c r="M200" s="83">
        <f ca="1">IF($B200&gt;$I$4,"",VLOOKUP($B200,G$10:$K$6000,5,FALSE))</f>
        <v>6.8294428519049566</v>
      </c>
      <c r="N200" s="84">
        <f ca="1">IF($B200&gt;$I$4,"",VLOOKUP($B200,H$10:$K$6000,4,FALSE))</f>
        <v>7.1977706808212067</v>
      </c>
      <c r="O200" s="83">
        <f ca="1">IF($B200&gt;$I$4,"",VLOOKUP($B200,I$10:$L$6000,4,FALSE))</f>
        <v>45.750041806758631</v>
      </c>
      <c r="P200" s="84">
        <f ca="1">IF($B200&gt;$I$4,"",VLOOKUP($B200,J$10:$L$6000,3,FALSE))</f>
        <v>47.655074974002531</v>
      </c>
      <c r="Q200" s="83">
        <v>23.669951107845002</v>
      </c>
      <c r="R200" s="2">
        <v>23.669951107845002</v>
      </c>
      <c r="S200" s="2">
        <v>20.616966613227007</v>
      </c>
      <c r="T200" s="2">
        <v>20.616966613227007</v>
      </c>
      <c r="U200" s="2">
        <v>7.3086618612550023</v>
      </c>
      <c r="V200" s="2">
        <v>1.3997859865053002</v>
      </c>
      <c r="W200" s="2">
        <v>1.6240569792499002</v>
      </c>
      <c r="X200" s="2">
        <v>0.45253207674889001</v>
      </c>
      <c r="Y200" s="2">
        <v>0.25</v>
      </c>
      <c r="Z200" s="2">
        <v>0.15</v>
      </c>
      <c r="AA200" s="84">
        <v>0.24112569103167997</v>
      </c>
      <c r="AB200" s="79">
        <f t="shared" si="38"/>
        <v>99.999998036934798</v>
      </c>
      <c r="AC200" s="79">
        <f t="shared" si="34"/>
        <v>23.52519257819268</v>
      </c>
      <c r="AD200" s="79">
        <f t="shared" ca="1" si="35"/>
        <v>22.716231824205948</v>
      </c>
      <c r="AE200" s="89" t="str">
        <f t="shared" ca="1" si="39"/>
        <v>0</v>
      </c>
    </row>
    <row r="201" spans="2:31" x14ac:dyDescent="0.25">
      <c r="B201" s="74">
        <f t="shared" si="40"/>
        <v>192</v>
      </c>
      <c r="C201" s="72">
        <f t="shared" ca="1" si="30"/>
        <v>1</v>
      </c>
      <c r="D201" s="1">
        <f t="shared" ca="1" si="36"/>
        <v>0</v>
      </c>
      <c r="E201" s="1">
        <f t="shared" ca="1" si="31"/>
        <v>0</v>
      </c>
      <c r="F201" s="1">
        <f t="shared" ca="1" si="37"/>
        <v>1</v>
      </c>
      <c r="G201" s="1">
        <f t="shared" ca="1" si="41"/>
        <v>89</v>
      </c>
      <c r="H201" s="1">
        <f t="shared" ca="1" si="42"/>
        <v>103</v>
      </c>
      <c r="I201" s="1">
        <f t="shared" ca="1" si="43"/>
        <v>82</v>
      </c>
      <c r="J201" s="77">
        <f t="shared" ca="1" si="44"/>
        <v>110</v>
      </c>
      <c r="K201" s="79">
        <f t="shared" ca="1" si="32"/>
        <v>6.8003372435252913</v>
      </c>
      <c r="L201" s="79">
        <f t="shared" ca="1" si="33"/>
        <v>48.735579578483183</v>
      </c>
      <c r="M201" s="83">
        <f ca="1">IF($B201&gt;$I$4,"",VLOOKUP($B201,G$10:$K$6000,5,FALSE))</f>
        <v>5.6440320402061106</v>
      </c>
      <c r="N201" s="84">
        <f ca="1">IF($B201&gt;$I$4,"",VLOOKUP($B201,H$10:$K$6000,4,FALSE))</f>
        <v>7.0027786674678838</v>
      </c>
      <c r="O201" s="83">
        <f ca="1">IF($B201&gt;$I$4,"",VLOOKUP($B201,I$10:$L$6000,4,FALSE))</f>
        <v>47.1756958361876</v>
      </c>
      <c r="P201" s="84">
        <f ca="1">IF($B201&gt;$I$4,"",VLOOKUP($B201,J$10:$L$6000,3,FALSE))</f>
        <v>49.817778000624124</v>
      </c>
      <c r="Q201" s="83">
        <v>23.669951107845002</v>
      </c>
      <c r="R201" s="2">
        <v>23.669951107845002</v>
      </c>
      <c r="S201" s="2">
        <v>20.616966613227007</v>
      </c>
      <c r="T201" s="2">
        <v>20.616966613227007</v>
      </c>
      <c r="U201" s="2">
        <v>7.3086618612550023</v>
      </c>
      <c r="V201" s="2">
        <v>1.3997859865053002</v>
      </c>
      <c r="W201" s="2">
        <v>1.6240569792499002</v>
      </c>
      <c r="X201" s="2">
        <v>0.45253207674889001</v>
      </c>
      <c r="Y201" s="2">
        <v>0.25</v>
      </c>
      <c r="Z201" s="2">
        <v>0.15</v>
      </c>
      <c r="AA201" s="84">
        <v>0.24112569103167997</v>
      </c>
      <c r="AB201" s="79">
        <f t="shared" si="38"/>
        <v>99.999998036934798</v>
      </c>
      <c r="AC201" s="79">
        <f t="shared" si="34"/>
        <v>23.52519257819268</v>
      </c>
      <c r="AD201" s="79">
        <f t="shared" ca="1" si="35"/>
        <v>23.129301526634109</v>
      </c>
      <c r="AE201" s="89" t="str">
        <f t="shared" ca="1" si="39"/>
        <v>1</v>
      </c>
    </row>
    <row r="202" spans="2:31" x14ac:dyDescent="0.25">
      <c r="B202" s="74">
        <f t="shared" si="40"/>
        <v>193</v>
      </c>
      <c r="C202" s="72">
        <f t="shared" ref="C202:C265" ca="1" si="45">IF(K202&lt;$N$4,1,0)</f>
        <v>0</v>
      </c>
      <c r="D202" s="1">
        <f t="shared" ca="1" si="36"/>
        <v>1</v>
      </c>
      <c r="E202" s="1">
        <f t="shared" ref="E202:E265" ca="1" si="46">IF(L202&lt;$O$4,1,0)</f>
        <v>0</v>
      </c>
      <c r="F202" s="1">
        <f t="shared" ca="1" si="37"/>
        <v>1</v>
      </c>
      <c r="G202" s="1">
        <f t="shared" ca="1" si="41"/>
        <v>89</v>
      </c>
      <c r="H202" s="1">
        <f t="shared" ca="1" si="42"/>
        <v>104</v>
      </c>
      <c r="I202" s="1">
        <f t="shared" ca="1" si="43"/>
        <v>82</v>
      </c>
      <c r="J202" s="77">
        <f t="shared" ca="1" si="44"/>
        <v>111</v>
      </c>
      <c r="K202" s="79">
        <f t="shared" ref="K202:K265" ca="1" si="47">NORMINV(RAND(),$N$4,$N$5)</f>
        <v>7.1972680369279161</v>
      </c>
      <c r="L202" s="79">
        <f t="shared" ref="L202:L265" ca="1" si="48">NORMINV(RAND(),$O$4,$O$5)</f>
        <v>48.195003220246065</v>
      </c>
      <c r="M202" s="83">
        <f ca="1">IF($B202&gt;$I$4,"",VLOOKUP($B202,G$10:$K$6000,5,FALSE))</f>
        <v>6.166267054471426</v>
      </c>
      <c r="N202" s="84">
        <f ca="1">IF($B202&gt;$I$4,"",VLOOKUP($B202,H$10:$K$6000,4,FALSE))</f>
        <v>7.2386500291103175</v>
      </c>
      <c r="O202" s="83">
        <f ca="1">IF($B202&gt;$I$4,"",VLOOKUP($B202,I$10:$L$6000,4,FALSE))</f>
        <v>45.507388852257975</v>
      </c>
      <c r="P202" s="84">
        <f ca="1">IF($B202&gt;$I$4,"",VLOOKUP($B202,J$10:$L$6000,3,FALSE))</f>
        <v>47.686111466270646</v>
      </c>
      <c r="Q202" s="83">
        <v>23.669951107845002</v>
      </c>
      <c r="R202" s="2">
        <v>23.669951107845002</v>
      </c>
      <c r="S202" s="2">
        <v>20.616966613227007</v>
      </c>
      <c r="T202" s="2">
        <v>20.616966613227007</v>
      </c>
      <c r="U202" s="2">
        <v>7.3086618612550023</v>
      </c>
      <c r="V202" s="2">
        <v>1.3997859865053002</v>
      </c>
      <c r="W202" s="2">
        <v>1.6240569792499002</v>
      </c>
      <c r="X202" s="2">
        <v>0.45253207674889001</v>
      </c>
      <c r="Y202" s="2">
        <v>0.25</v>
      </c>
      <c r="Z202" s="2">
        <v>0.15</v>
      </c>
      <c r="AA202" s="84">
        <v>0.24112569103167997</v>
      </c>
      <c r="AB202" s="79">
        <f t="shared" si="38"/>
        <v>99.999998036934798</v>
      </c>
      <c r="AC202" s="79">
        <f t="shared" ref="AC202:AC265" si="49">$S$3*(Q202/100)+$S$3*(R202/100)+$S$4*(S202/100)+$S$4*(T202/100)+$S$5*(U202/100)+$S$6*(V202/100)+$U$3*(W202/100)+$U$4*(X202/100)+$U$5*(Y202/100)+$U$6*(Z202/100)+$W$3*(AA202/100)</f>
        <v>23.52519257819268</v>
      </c>
      <c r="AD202" s="79">
        <f t="shared" ref="AD202:AD265" ca="1" si="50">(M202*R202/100)+(N202*Q202/100)+(P202*S202/100)+(O202*T202/100)+57.52*(AA202/100)</f>
        <v>22.52530566358103</v>
      </c>
      <c r="AE202" s="89" t="str">
        <f t="shared" ca="1" si="39"/>
        <v>0</v>
      </c>
    </row>
    <row r="203" spans="2:31" x14ac:dyDescent="0.25">
      <c r="B203" s="74">
        <f t="shared" si="40"/>
        <v>194</v>
      </c>
      <c r="C203" s="72">
        <f t="shared" ca="1" si="45"/>
        <v>0</v>
      </c>
      <c r="D203" s="1">
        <f t="shared" ref="D203:D266" ca="1" si="51">1-C203</f>
        <v>1</v>
      </c>
      <c r="E203" s="1">
        <f t="shared" ca="1" si="46"/>
        <v>0</v>
      </c>
      <c r="F203" s="1">
        <f t="shared" ref="F203:F266" ca="1" si="52">1-E203</f>
        <v>1</v>
      </c>
      <c r="G203" s="1">
        <f t="shared" ca="1" si="41"/>
        <v>89</v>
      </c>
      <c r="H203" s="1">
        <f t="shared" ca="1" si="42"/>
        <v>105</v>
      </c>
      <c r="I203" s="1">
        <f t="shared" ca="1" si="43"/>
        <v>82</v>
      </c>
      <c r="J203" s="77">
        <f t="shared" ca="1" si="44"/>
        <v>112</v>
      </c>
      <c r="K203" s="79">
        <f t="shared" ca="1" si="47"/>
        <v>7.2470702925203696</v>
      </c>
      <c r="L203" s="79">
        <f t="shared" ca="1" si="48"/>
        <v>47.515370502809894</v>
      </c>
      <c r="M203" s="83">
        <f ca="1">IF($B203&gt;$I$4,"",VLOOKUP($B203,G$10:$K$6000,5,FALSE))</f>
        <v>6.7870167904952954</v>
      </c>
      <c r="N203" s="84">
        <f ca="1">IF($B203&gt;$I$4,"",VLOOKUP($B203,H$10:$K$6000,4,FALSE))</f>
        <v>7.968083290565148</v>
      </c>
      <c r="O203" s="83">
        <f ca="1">IF($B203&gt;$I$4,"",VLOOKUP($B203,I$10:$L$6000,4,FALSE))</f>
        <v>47.312114708889631</v>
      </c>
      <c r="P203" s="84">
        <f ca="1">IF($B203&gt;$I$4,"",VLOOKUP($B203,J$10:$L$6000,3,FALSE))</f>
        <v>49.246797639397009</v>
      </c>
      <c r="Q203" s="83">
        <v>23.669951107845002</v>
      </c>
      <c r="R203" s="2">
        <v>23.669951107845002</v>
      </c>
      <c r="S203" s="2">
        <v>20.616966613227007</v>
      </c>
      <c r="T203" s="2">
        <v>20.616966613227007</v>
      </c>
      <c r="U203" s="2">
        <v>7.3086618612550023</v>
      </c>
      <c r="V203" s="2">
        <v>1.3997859865053002</v>
      </c>
      <c r="W203" s="2">
        <v>1.6240569792499002</v>
      </c>
      <c r="X203" s="2">
        <v>0.45253207674889001</v>
      </c>
      <c r="Y203" s="2">
        <v>0.25</v>
      </c>
      <c r="Z203" s="2">
        <v>0.15</v>
      </c>
      <c r="AA203" s="84">
        <v>0.24112569103167997</v>
      </c>
      <c r="AB203" s="79">
        <f t="shared" ref="AB203:AB266" si="53">SUM(Q203:AA203)</f>
        <v>99.999998036934798</v>
      </c>
      <c r="AC203" s="79">
        <f t="shared" si="49"/>
        <v>23.52519257819268</v>
      </c>
      <c r="AD203" s="79">
        <f t="shared" ca="1" si="50"/>
        <v>23.538739193523412</v>
      </c>
      <c r="AE203" s="89" t="str">
        <f t="shared" ref="AE203:AE266" ca="1" si="54">IF(AD203&gt;23,"1",IF(AD203&lt;23,"0"))</f>
        <v>1</v>
      </c>
    </row>
    <row r="204" spans="2:31" x14ac:dyDescent="0.25">
      <c r="B204" s="74">
        <f t="shared" ref="B204:B267" si="55">B203+1</f>
        <v>195</v>
      </c>
      <c r="C204" s="72">
        <f t="shared" ca="1" si="45"/>
        <v>1</v>
      </c>
      <c r="D204" s="1">
        <f t="shared" ca="1" si="51"/>
        <v>0</v>
      </c>
      <c r="E204" s="1">
        <f t="shared" ca="1" si="46"/>
        <v>1</v>
      </c>
      <c r="F204" s="1">
        <f t="shared" ca="1" si="52"/>
        <v>0</v>
      </c>
      <c r="G204" s="1">
        <f t="shared" ref="G204:G267" ca="1" si="56">G203+C204</f>
        <v>90</v>
      </c>
      <c r="H204" s="1">
        <f t="shared" ref="H204:H267" ca="1" si="57">H203+D204</f>
        <v>105</v>
      </c>
      <c r="I204" s="1">
        <f t="shared" ref="I204:I267" ca="1" si="58">I203+E204</f>
        <v>83</v>
      </c>
      <c r="J204" s="77">
        <f t="shared" ref="J204:J267" ca="1" si="59">J203+F204</f>
        <v>112</v>
      </c>
      <c r="K204" s="79">
        <f t="shared" ca="1" si="47"/>
        <v>6.8173283779907887</v>
      </c>
      <c r="L204" s="79">
        <f t="shared" ca="1" si="48"/>
        <v>46.77186014579938</v>
      </c>
      <c r="M204" s="83">
        <f ca="1">IF($B204&gt;$I$4,"",VLOOKUP($B204,G$10:$K$6000,5,FALSE))</f>
        <v>6.4700602032753878</v>
      </c>
      <c r="N204" s="84">
        <f ca="1">IF($B204&gt;$I$4,"",VLOOKUP($B204,H$10:$K$6000,4,FALSE))</f>
        <v>7.2090500149466834</v>
      </c>
      <c r="O204" s="83">
        <f ca="1">IF($B204&gt;$I$4,"",VLOOKUP($B204,I$10:$L$6000,4,FALSE))</f>
        <v>46.983605460078415</v>
      </c>
      <c r="P204" s="84">
        <f ca="1">IF($B204&gt;$I$4,"",VLOOKUP($B204,J$10:$L$6000,3,FALSE))</f>
        <v>48.560832907047335</v>
      </c>
      <c r="Q204" s="83">
        <v>23.669951107845002</v>
      </c>
      <c r="R204" s="2">
        <v>23.669951107845002</v>
      </c>
      <c r="S204" s="2">
        <v>20.616966613227007</v>
      </c>
      <c r="T204" s="2">
        <v>20.616966613227007</v>
      </c>
      <c r="U204" s="2">
        <v>7.3086618612550023</v>
      </c>
      <c r="V204" s="2">
        <v>1.3997859865053002</v>
      </c>
      <c r="W204" s="2">
        <v>1.6240569792499002</v>
      </c>
      <c r="X204" s="2">
        <v>0.45253207674889001</v>
      </c>
      <c r="Y204" s="2">
        <v>0.25</v>
      </c>
      <c r="Z204" s="2">
        <v>0.15</v>
      </c>
      <c r="AA204" s="84">
        <v>0.24112569103167997</v>
      </c>
      <c r="AB204" s="79">
        <f t="shared" si="53"/>
        <v>99.999998036934798</v>
      </c>
      <c r="AC204" s="79">
        <f t="shared" si="49"/>
        <v>23.52519257819268</v>
      </c>
      <c r="AD204" s="79">
        <f t="shared" ca="1" si="50"/>
        <v>23.074899157068387</v>
      </c>
      <c r="AE204" s="89" t="str">
        <f t="shared" ca="1" si="54"/>
        <v>1</v>
      </c>
    </row>
    <row r="205" spans="2:31" x14ac:dyDescent="0.25">
      <c r="B205" s="74">
        <f t="shared" si="55"/>
        <v>196</v>
      </c>
      <c r="C205" s="72">
        <f t="shared" ca="1" si="45"/>
        <v>0</v>
      </c>
      <c r="D205" s="1">
        <f t="shared" ca="1" si="51"/>
        <v>1</v>
      </c>
      <c r="E205" s="1">
        <f t="shared" ca="1" si="46"/>
        <v>1</v>
      </c>
      <c r="F205" s="1">
        <f t="shared" ca="1" si="52"/>
        <v>0</v>
      </c>
      <c r="G205" s="1">
        <f t="shared" ca="1" si="56"/>
        <v>90</v>
      </c>
      <c r="H205" s="1">
        <f t="shared" ca="1" si="57"/>
        <v>106</v>
      </c>
      <c r="I205" s="1">
        <f t="shared" ca="1" si="58"/>
        <v>84</v>
      </c>
      <c r="J205" s="77">
        <f t="shared" ca="1" si="59"/>
        <v>112</v>
      </c>
      <c r="K205" s="79">
        <f t="shared" ca="1" si="47"/>
        <v>7.5946541276395161</v>
      </c>
      <c r="L205" s="79">
        <f t="shared" ca="1" si="48"/>
        <v>45.963292215994393</v>
      </c>
      <c r="M205" s="83">
        <f ca="1">IF($B205&gt;$I$4,"",VLOOKUP($B205,G$10:$K$6000,5,FALSE))</f>
        <v>6.4366912164027559</v>
      </c>
      <c r="N205" s="84">
        <f ca="1">IF($B205&gt;$I$4,"",VLOOKUP($B205,H$10:$K$6000,4,FALSE))</f>
        <v>7.1147261792722851</v>
      </c>
      <c r="O205" s="83">
        <f ca="1">IF($B205&gt;$I$4,"",VLOOKUP($B205,I$10:$L$6000,4,FALSE))</f>
        <v>46.660528448845284</v>
      </c>
      <c r="P205" s="84">
        <f ca="1">IF($B205&gt;$I$4,"",VLOOKUP($B205,J$10:$L$6000,3,FALSE))</f>
        <v>47.821743659323516</v>
      </c>
      <c r="Q205" s="83">
        <v>23.669951107845002</v>
      </c>
      <c r="R205" s="2">
        <v>23.669951107845002</v>
      </c>
      <c r="S205" s="2">
        <v>20.616966613227007</v>
      </c>
      <c r="T205" s="2">
        <v>20.616966613227007</v>
      </c>
      <c r="U205" s="2">
        <v>7.3086618612550023</v>
      </c>
      <c r="V205" s="2">
        <v>1.3997859865053002</v>
      </c>
      <c r="W205" s="2">
        <v>1.6240569792499002</v>
      </c>
      <c r="X205" s="2">
        <v>0.45253207674889001</v>
      </c>
      <c r="Y205" s="2">
        <v>0.25</v>
      </c>
      <c r="Z205" s="2">
        <v>0.15</v>
      </c>
      <c r="AA205" s="84">
        <v>0.24112569103167997</v>
      </c>
      <c r="AB205" s="79">
        <f t="shared" si="53"/>
        <v>99.999998036934798</v>
      </c>
      <c r="AC205" s="79">
        <f t="shared" si="49"/>
        <v>23.52519257819268</v>
      </c>
      <c r="AD205" s="79">
        <f t="shared" ca="1" si="50"/>
        <v>22.825687865417159</v>
      </c>
      <c r="AE205" s="89" t="str">
        <f t="shared" ca="1" si="54"/>
        <v>0</v>
      </c>
    </row>
    <row r="206" spans="2:31" x14ac:dyDescent="0.25">
      <c r="B206" s="74">
        <f t="shared" si="55"/>
        <v>197</v>
      </c>
      <c r="C206" s="72">
        <f t="shared" ca="1" si="45"/>
        <v>1</v>
      </c>
      <c r="D206" s="1">
        <f t="shared" ca="1" si="51"/>
        <v>0</v>
      </c>
      <c r="E206" s="1">
        <f t="shared" ca="1" si="46"/>
        <v>0</v>
      </c>
      <c r="F206" s="1">
        <f t="shared" ca="1" si="52"/>
        <v>1</v>
      </c>
      <c r="G206" s="1">
        <f t="shared" ca="1" si="56"/>
        <v>91</v>
      </c>
      <c r="H206" s="1">
        <f t="shared" ca="1" si="57"/>
        <v>106</v>
      </c>
      <c r="I206" s="1">
        <f t="shared" ca="1" si="58"/>
        <v>84</v>
      </c>
      <c r="J206" s="77">
        <f t="shared" ca="1" si="59"/>
        <v>113</v>
      </c>
      <c r="K206" s="79">
        <f t="shared" ca="1" si="47"/>
        <v>6.7285722577102778</v>
      </c>
      <c r="L206" s="79">
        <f t="shared" ca="1" si="48"/>
        <v>48.293001733953517</v>
      </c>
      <c r="M206" s="83">
        <f ca="1">IF($B206&gt;$I$4,"",VLOOKUP($B206,G$10:$K$6000,5,FALSE))</f>
        <v>6.4862738534383562</v>
      </c>
      <c r="N206" s="84">
        <f ca="1">IF($B206&gt;$I$4,"",VLOOKUP($B206,H$10:$K$6000,4,FALSE))</f>
        <v>8.331266641171851</v>
      </c>
      <c r="O206" s="83">
        <f ca="1">IF($B206&gt;$I$4,"",VLOOKUP($B206,I$10:$L$6000,4,FALSE))</f>
        <v>46.730506749703011</v>
      </c>
      <c r="P206" s="84">
        <f ca="1">IF($B206&gt;$I$4,"",VLOOKUP($B206,J$10:$L$6000,3,FALSE))</f>
        <v>48.01361002838226</v>
      </c>
      <c r="Q206" s="83">
        <v>23.669951107845002</v>
      </c>
      <c r="R206" s="2">
        <v>23.669951107845002</v>
      </c>
      <c r="S206" s="2">
        <v>20.616966613227007</v>
      </c>
      <c r="T206" s="2">
        <v>20.616966613227007</v>
      </c>
      <c r="U206" s="2">
        <v>7.3086618612550023</v>
      </c>
      <c r="V206" s="2">
        <v>1.3997859865053002</v>
      </c>
      <c r="W206" s="2">
        <v>1.6240569792499002</v>
      </c>
      <c r="X206" s="2">
        <v>0.45253207674889001</v>
      </c>
      <c r="Y206" s="2">
        <v>0.25</v>
      </c>
      <c r="Z206" s="2">
        <v>0.15</v>
      </c>
      <c r="AA206" s="84">
        <v>0.24112569103167997</v>
      </c>
      <c r="AB206" s="79">
        <f t="shared" si="53"/>
        <v>99.999998036934798</v>
      </c>
      <c r="AC206" s="79">
        <f t="shared" si="49"/>
        <v>23.52519257819268</v>
      </c>
      <c r="AD206" s="79">
        <f t="shared" ca="1" si="50"/>
        <v>23.179363012075441</v>
      </c>
      <c r="AE206" s="89" t="str">
        <f t="shared" ca="1" si="54"/>
        <v>1</v>
      </c>
    </row>
    <row r="207" spans="2:31" x14ac:dyDescent="0.25">
      <c r="B207" s="74">
        <f t="shared" si="55"/>
        <v>198</v>
      </c>
      <c r="C207" s="72">
        <f t="shared" ca="1" si="45"/>
        <v>0</v>
      </c>
      <c r="D207" s="1">
        <f t="shared" ca="1" si="51"/>
        <v>1</v>
      </c>
      <c r="E207" s="1">
        <f t="shared" ca="1" si="46"/>
        <v>0</v>
      </c>
      <c r="F207" s="1">
        <f t="shared" ca="1" si="52"/>
        <v>1</v>
      </c>
      <c r="G207" s="1">
        <f t="shared" ca="1" si="56"/>
        <v>91</v>
      </c>
      <c r="H207" s="1">
        <f t="shared" ca="1" si="57"/>
        <v>107</v>
      </c>
      <c r="I207" s="1">
        <f t="shared" ca="1" si="58"/>
        <v>84</v>
      </c>
      <c r="J207" s="77">
        <f t="shared" ca="1" si="59"/>
        <v>114</v>
      </c>
      <c r="K207" s="79">
        <f t="shared" ca="1" si="47"/>
        <v>7.6733067195348701</v>
      </c>
      <c r="L207" s="79">
        <f t="shared" ca="1" si="48"/>
        <v>49.48615333610104</v>
      </c>
      <c r="M207" s="83">
        <f ca="1">IF($B207&gt;$I$4,"",VLOOKUP($B207,G$10:$K$6000,5,FALSE))</f>
        <v>5.5460702588210591</v>
      </c>
      <c r="N207" s="84">
        <f ca="1">IF($B207&gt;$I$4,"",VLOOKUP($B207,H$10:$K$6000,4,FALSE))</f>
        <v>7.7034358693290823</v>
      </c>
      <c r="O207" s="83">
        <f ca="1">IF($B207&gt;$I$4,"",VLOOKUP($B207,I$10:$L$6000,4,FALSE))</f>
        <v>46.798396436222525</v>
      </c>
      <c r="P207" s="84">
        <f ca="1">IF($B207&gt;$I$4,"",VLOOKUP($B207,J$10:$L$6000,3,FALSE))</f>
        <v>47.920703388807702</v>
      </c>
      <c r="Q207" s="83">
        <v>23.669951107845002</v>
      </c>
      <c r="R207" s="2">
        <v>23.669951107845002</v>
      </c>
      <c r="S207" s="2">
        <v>20.616966613227007</v>
      </c>
      <c r="T207" s="2">
        <v>20.616966613227007</v>
      </c>
      <c r="U207" s="2">
        <v>7.3086618612550023</v>
      </c>
      <c r="V207" s="2">
        <v>1.3997859865053002</v>
      </c>
      <c r="W207" s="2">
        <v>1.6240569792499002</v>
      </c>
      <c r="X207" s="2">
        <v>0.45253207674889001</v>
      </c>
      <c r="Y207" s="2">
        <v>0.25</v>
      </c>
      <c r="Z207" s="2">
        <v>0.15</v>
      </c>
      <c r="AA207" s="84">
        <v>0.24112569103167997</v>
      </c>
      <c r="AB207" s="79">
        <f t="shared" si="53"/>
        <v>99.999998036934798</v>
      </c>
      <c r="AC207" s="79">
        <f t="shared" si="49"/>
        <v>23.52519257819268</v>
      </c>
      <c r="AD207" s="79">
        <f t="shared" ca="1" si="50"/>
        <v>22.803052307321131</v>
      </c>
      <c r="AE207" s="89" t="str">
        <f t="shared" ca="1" si="54"/>
        <v>0</v>
      </c>
    </row>
    <row r="208" spans="2:31" x14ac:dyDescent="0.25">
      <c r="B208" s="74">
        <f t="shared" si="55"/>
        <v>199</v>
      </c>
      <c r="C208" s="72">
        <f t="shared" ca="1" si="45"/>
        <v>0</v>
      </c>
      <c r="D208" s="1">
        <f t="shared" ca="1" si="51"/>
        <v>1</v>
      </c>
      <c r="E208" s="1">
        <f t="shared" ca="1" si="46"/>
        <v>0</v>
      </c>
      <c r="F208" s="1">
        <f t="shared" ca="1" si="52"/>
        <v>1</v>
      </c>
      <c r="G208" s="1">
        <f t="shared" ca="1" si="56"/>
        <v>91</v>
      </c>
      <c r="H208" s="1">
        <f t="shared" ca="1" si="57"/>
        <v>108</v>
      </c>
      <c r="I208" s="1">
        <f t="shared" ca="1" si="58"/>
        <v>84</v>
      </c>
      <c r="J208" s="77">
        <f t="shared" ca="1" si="59"/>
        <v>115</v>
      </c>
      <c r="K208" s="79">
        <f t="shared" ca="1" si="47"/>
        <v>7.3751736976555557</v>
      </c>
      <c r="L208" s="79">
        <f t="shared" ca="1" si="48"/>
        <v>48.834328971754211</v>
      </c>
      <c r="M208" s="83">
        <f ca="1">IF($B208&gt;$I$4,"",VLOOKUP($B208,G$10:$K$6000,5,FALSE))</f>
        <v>5.5753440806582031</v>
      </c>
      <c r="N208" s="84">
        <f ca="1">IF($B208&gt;$I$4,"",VLOOKUP($B208,H$10:$K$6000,4,FALSE))</f>
        <v>7.2522741312602266</v>
      </c>
      <c r="O208" s="83">
        <f ca="1">IF($B208&gt;$I$4,"",VLOOKUP($B208,I$10:$L$6000,4,FALSE))</f>
        <v>44.715354474278421</v>
      </c>
      <c r="P208" s="84">
        <f ca="1">IF($B208&gt;$I$4,"",VLOOKUP($B208,J$10:$L$6000,3,FALSE))</f>
        <v>48.106326902334274</v>
      </c>
      <c r="Q208" s="83">
        <v>23.669951107845002</v>
      </c>
      <c r="R208" s="2">
        <v>23.669951107845002</v>
      </c>
      <c r="S208" s="2">
        <v>20.616966613227007</v>
      </c>
      <c r="T208" s="2">
        <v>20.616966613227007</v>
      </c>
      <c r="U208" s="2">
        <v>7.3086618612550023</v>
      </c>
      <c r="V208" s="2">
        <v>1.3997859865053002</v>
      </c>
      <c r="W208" s="2">
        <v>1.6240569792499002</v>
      </c>
      <c r="X208" s="2">
        <v>0.45253207674889001</v>
      </c>
      <c r="Y208" s="2">
        <v>0.25</v>
      </c>
      <c r="Z208" s="2">
        <v>0.15</v>
      </c>
      <c r="AA208" s="84">
        <v>0.24112569103167997</v>
      </c>
      <c r="AB208" s="79">
        <f t="shared" si="53"/>
        <v>99.999998036934798</v>
      </c>
      <c r="AC208" s="79">
        <f t="shared" si="49"/>
        <v>23.52519257819268</v>
      </c>
      <c r="AD208" s="79">
        <f t="shared" ca="1" si="50"/>
        <v>22.312001515795721</v>
      </c>
      <c r="AE208" s="89" t="str">
        <f t="shared" ca="1" si="54"/>
        <v>0</v>
      </c>
    </row>
    <row r="209" spans="2:31" x14ac:dyDescent="0.25">
      <c r="B209" s="74">
        <f t="shared" si="55"/>
        <v>200</v>
      </c>
      <c r="C209" s="72">
        <f t="shared" ca="1" si="45"/>
        <v>1</v>
      </c>
      <c r="D209" s="1">
        <f t="shared" ca="1" si="51"/>
        <v>0</v>
      </c>
      <c r="E209" s="1">
        <f t="shared" ca="1" si="46"/>
        <v>0</v>
      </c>
      <c r="F209" s="1">
        <f t="shared" ca="1" si="52"/>
        <v>1</v>
      </c>
      <c r="G209" s="1">
        <f t="shared" ca="1" si="56"/>
        <v>92</v>
      </c>
      <c r="H209" s="1">
        <f t="shared" ca="1" si="57"/>
        <v>108</v>
      </c>
      <c r="I209" s="1">
        <f t="shared" ca="1" si="58"/>
        <v>84</v>
      </c>
      <c r="J209" s="77">
        <f t="shared" ca="1" si="59"/>
        <v>116</v>
      </c>
      <c r="K209" s="79">
        <f t="shared" ca="1" si="47"/>
        <v>6.6230283413911879</v>
      </c>
      <c r="L209" s="79">
        <f t="shared" ca="1" si="48"/>
        <v>47.716286326117213</v>
      </c>
      <c r="M209" s="83">
        <f ca="1">IF($B209&gt;$I$4,"",VLOOKUP($B209,G$10:$K$6000,5,FALSE))</f>
        <v>5.5515270750844055</v>
      </c>
      <c r="N209" s="84">
        <f ca="1">IF($B209&gt;$I$4,"",VLOOKUP($B209,H$10:$K$6000,4,FALSE))</f>
        <v>7.1045367996504369</v>
      </c>
      <c r="O209" s="83">
        <f ca="1">IF($B209&gt;$I$4,"",VLOOKUP($B209,I$10:$L$6000,4,FALSE))</f>
        <v>46.603298999022464</v>
      </c>
      <c r="P209" s="84">
        <f ca="1">IF($B209&gt;$I$4,"",VLOOKUP($B209,J$10:$L$6000,3,FALSE))</f>
        <v>48.819609060104625</v>
      </c>
      <c r="Q209" s="83">
        <v>23.669951107845002</v>
      </c>
      <c r="R209" s="2">
        <v>23.669951107845002</v>
      </c>
      <c r="S209" s="2">
        <v>20.616966613227007</v>
      </c>
      <c r="T209" s="2">
        <v>20.616966613227007</v>
      </c>
      <c r="U209" s="2">
        <v>7.3086618612550023</v>
      </c>
      <c r="V209" s="2">
        <v>1.3997859865053002</v>
      </c>
      <c r="W209" s="2">
        <v>1.6240569792499002</v>
      </c>
      <c r="X209" s="2">
        <v>0.45253207674889001</v>
      </c>
      <c r="Y209" s="2">
        <v>0.25</v>
      </c>
      <c r="Z209" s="2">
        <v>0.15</v>
      </c>
      <c r="AA209" s="84">
        <v>0.24112569103167997</v>
      </c>
      <c r="AB209" s="79">
        <f t="shared" si="53"/>
        <v>99.999998036934798</v>
      </c>
      <c r="AC209" s="79">
        <f t="shared" si="49"/>
        <v>23.52519257819268</v>
      </c>
      <c r="AD209" s="79">
        <f t="shared" ca="1" si="50"/>
        <v>22.807688724729328</v>
      </c>
      <c r="AE209" s="89" t="str">
        <f t="shared" ca="1" si="54"/>
        <v>0</v>
      </c>
    </row>
    <row r="210" spans="2:31" x14ac:dyDescent="0.25">
      <c r="B210" s="74">
        <f t="shared" si="55"/>
        <v>201</v>
      </c>
      <c r="C210" s="72">
        <f t="shared" ca="1" si="45"/>
        <v>1</v>
      </c>
      <c r="D210" s="1">
        <f t="shared" ca="1" si="51"/>
        <v>0</v>
      </c>
      <c r="E210" s="1">
        <f t="shared" ca="1" si="46"/>
        <v>1</v>
      </c>
      <c r="F210" s="1">
        <f t="shared" ca="1" si="52"/>
        <v>0</v>
      </c>
      <c r="G210" s="1">
        <f t="shared" ca="1" si="56"/>
        <v>93</v>
      </c>
      <c r="H210" s="1">
        <f t="shared" ca="1" si="57"/>
        <v>108</v>
      </c>
      <c r="I210" s="1">
        <f t="shared" ca="1" si="58"/>
        <v>85</v>
      </c>
      <c r="J210" s="77">
        <f t="shared" ca="1" si="59"/>
        <v>116</v>
      </c>
      <c r="K210" s="79">
        <f t="shared" ca="1" si="47"/>
        <v>6.3984541787479401</v>
      </c>
      <c r="L210" s="79">
        <f t="shared" ca="1" si="48"/>
        <v>44.909239143765852</v>
      </c>
      <c r="M210" s="83">
        <f ca="1">IF($B210&gt;$I$4,"",VLOOKUP($B210,G$10:$K$6000,5,FALSE))</f>
        <v>6.3377867662413729</v>
      </c>
      <c r="N210" s="84">
        <f ca="1">IF($B210&gt;$I$4,"",VLOOKUP($B210,H$10:$K$6000,4,FALSE))</f>
        <v>7.7923844644368048</v>
      </c>
      <c r="O210" s="83">
        <f ca="1">IF($B210&gt;$I$4,"",VLOOKUP($B210,I$10:$L$6000,4,FALSE))</f>
        <v>45.754613307310123</v>
      </c>
      <c r="P210" s="84">
        <f ca="1">IF($B210&gt;$I$4,"",VLOOKUP($B210,J$10:$L$6000,3,FALSE))</f>
        <v>48.401878049007486</v>
      </c>
      <c r="Q210" s="83">
        <v>23.669951107845002</v>
      </c>
      <c r="R210" s="2">
        <v>23.669951107845002</v>
      </c>
      <c r="S210" s="2">
        <v>20.616966613227007</v>
      </c>
      <c r="T210" s="2">
        <v>20.616966613227007</v>
      </c>
      <c r="U210" s="2">
        <v>7.3086618612550023</v>
      </c>
      <c r="V210" s="2">
        <v>1.3997859865053002</v>
      </c>
      <c r="W210" s="2">
        <v>1.6240569792499002</v>
      </c>
      <c r="X210" s="2">
        <v>0.45253207674889001</v>
      </c>
      <c r="Y210" s="2">
        <v>0.25</v>
      </c>
      <c r="Z210" s="2">
        <v>0.15</v>
      </c>
      <c r="AA210" s="84">
        <v>0.24112569103167997</v>
      </c>
      <c r="AB210" s="79">
        <f t="shared" si="53"/>
        <v>99.999998036934798</v>
      </c>
      <c r="AC210" s="79">
        <f t="shared" si="49"/>
        <v>23.52519257819268</v>
      </c>
      <c r="AD210" s="79">
        <f t="shared" ca="1" si="50"/>
        <v>22.895512506355701</v>
      </c>
      <c r="AE210" s="89" t="str">
        <f t="shared" ca="1" si="54"/>
        <v>0</v>
      </c>
    </row>
    <row r="211" spans="2:31" x14ac:dyDescent="0.25">
      <c r="B211" s="74">
        <f t="shared" si="55"/>
        <v>202</v>
      </c>
      <c r="C211" s="72">
        <f t="shared" ca="1" si="45"/>
        <v>0</v>
      </c>
      <c r="D211" s="1">
        <f t="shared" ca="1" si="51"/>
        <v>1</v>
      </c>
      <c r="E211" s="1">
        <f t="shared" ca="1" si="46"/>
        <v>0</v>
      </c>
      <c r="F211" s="1">
        <f t="shared" ca="1" si="52"/>
        <v>1</v>
      </c>
      <c r="G211" s="1">
        <f t="shared" ca="1" si="56"/>
        <v>93</v>
      </c>
      <c r="H211" s="1">
        <f t="shared" ca="1" si="57"/>
        <v>109</v>
      </c>
      <c r="I211" s="1">
        <f t="shared" ca="1" si="58"/>
        <v>85</v>
      </c>
      <c r="J211" s="77">
        <f t="shared" ca="1" si="59"/>
        <v>117</v>
      </c>
      <c r="K211" s="79">
        <f t="shared" ca="1" si="47"/>
        <v>7.3872896118094165</v>
      </c>
      <c r="L211" s="79">
        <f t="shared" ca="1" si="48"/>
        <v>48.575846919090431</v>
      </c>
      <c r="M211" s="83">
        <f ca="1">IF($B211&gt;$I$4,"",VLOOKUP($B211,G$10:$K$6000,5,FALSE))</f>
        <v>5.9860588161711243</v>
      </c>
      <c r="N211" s="84">
        <f ca="1">IF($B211&gt;$I$4,"",VLOOKUP($B211,H$10:$K$6000,4,FALSE))</f>
        <v>7.9535994777625785</v>
      </c>
      <c r="O211" s="83">
        <f ca="1">IF($B211&gt;$I$4,"",VLOOKUP($B211,I$10:$L$6000,4,FALSE))</f>
        <v>46.86599814936735</v>
      </c>
      <c r="P211" s="84">
        <f ca="1">IF($B211&gt;$I$4,"",VLOOKUP($B211,J$10:$L$6000,3,FALSE))</f>
        <v>48.873765255848703</v>
      </c>
      <c r="Q211" s="83">
        <v>23.669951107845002</v>
      </c>
      <c r="R211" s="2">
        <v>23.669951107845002</v>
      </c>
      <c r="S211" s="2">
        <v>20.616966613227007</v>
      </c>
      <c r="T211" s="2">
        <v>20.616966613227007</v>
      </c>
      <c r="U211" s="2">
        <v>7.3086618612550023</v>
      </c>
      <c r="V211" s="2">
        <v>1.3997859865053002</v>
      </c>
      <c r="W211" s="2">
        <v>1.6240569792499002</v>
      </c>
      <c r="X211" s="2">
        <v>0.45253207674889001</v>
      </c>
      <c r="Y211" s="2">
        <v>0.25</v>
      </c>
      <c r="Z211" s="2">
        <v>0.15</v>
      </c>
      <c r="AA211" s="84">
        <v>0.24112569103167997</v>
      </c>
      <c r="AB211" s="79">
        <f t="shared" si="53"/>
        <v>99.999998036934798</v>
      </c>
      <c r="AC211" s="79">
        <f t="shared" si="49"/>
        <v>23.52519257819268</v>
      </c>
      <c r="AD211" s="79">
        <f t="shared" ca="1" si="50"/>
        <v>23.17684085709211</v>
      </c>
      <c r="AE211" s="89" t="str">
        <f t="shared" ca="1" si="54"/>
        <v>1</v>
      </c>
    </row>
    <row r="212" spans="2:31" x14ac:dyDescent="0.25">
      <c r="B212" s="74">
        <f t="shared" si="55"/>
        <v>203</v>
      </c>
      <c r="C212" s="72">
        <f t="shared" ca="1" si="45"/>
        <v>1</v>
      </c>
      <c r="D212" s="1">
        <f t="shared" ca="1" si="51"/>
        <v>0</v>
      </c>
      <c r="E212" s="1">
        <f t="shared" ca="1" si="46"/>
        <v>1</v>
      </c>
      <c r="F212" s="1">
        <f t="shared" ca="1" si="52"/>
        <v>0</v>
      </c>
      <c r="G212" s="1">
        <f t="shared" ca="1" si="56"/>
        <v>94</v>
      </c>
      <c r="H212" s="1">
        <f t="shared" ca="1" si="57"/>
        <v>109</v>
      </c>
      <c r="I212" s="1">
        <f t="shared" ca="1" si="58"/>
        <v>86</v>
      </c>
      <c r="J212" s="77">
        <f t="shared" ca="1" si="59"/>
        <v>117</v>
      </c>
      <c r="K212" s="79">
        <f t="shared" ca="1" si="47"/>
        <v>6.046646359436842</v>
      </c>
      <c r="L212" s="79">
        <f t="shared" ca="1" si="48"/>
        <v>46.404061502718356</v>
      </c>
      <c r="M212" s="83">
        <f ca="1">IF($B212&gt;$I$4,"",VLOOKUP($B212,G$10:$K$6000,5,FALSE))</f>
        <v>6.747682003715167</v>
      </c>
      <c r="N212" s="84">
        <f ca="1">IF($B212&gt;$I$4,"",VLOOKUP($B212,H$10:$K$6000,4,FALSE))</f>
        <v>7.2073486981282491</v>
      </c>
      <c r="O212" s="83">
        <f ca="1">IF($B212&gt;$I$4,"",VLOOKUP($B212,I$10:$L$6000,4,FALSE))</f>
        <v>46.093815810063226</v>
      </c>
      <c r="P212" s="84">
        <f ca="1">IF($B212&gt;$I$4,"",VLOOKUP($B212,J$10:$L$6000,3,FALSE))</f>
        <v>48.027345071831242</v>
      </c>
      <c r="Q212" s="83">
        <v>23.669951107845002</v>
      </c>
      <c r="R212" s="2">
        <v>23.669951107845002</v>
      </c>
      <c r="S212" s="2">
        <v>20.616966613227007</v>
      </c>
      <c r="T212" s="2">
        <v>20.616966613227007</v>
      </c>
      <c r="U212" s="2">
        <v>7.3086618612550023</v>
      </c>
      <c r="V212" s="2">
        <v>1.3997859865053002</v>
      </c>
      <c r="W212" s="2">
        <v>1.6240569792499002</v>
      </c>
      <c r="X212" s="2">
        <v>0.45253207674889001</v>
      </c>
      <c r="Y212" s="2">
        <v>0.25</v>
      </c>
      <c r="Z212" s="2">
        <v>0.15</v>
      </c>
      <c r="AA212" s="84">
        <v>0.24112569103167997</v>
      </c>
      <c r="AB212" s="79">
        <f t="shared" si="53"/>
        <v>99.999998036934798</v>
      </c>
      <c r="AC212" s="79">
        <f t="shared" si="49"/>
        <v>23.52519257819268</v>
      </c>
      <c r="AD212" s="79">
        <f t="shared" ca="1" si="50"/>
        <v>22.846772756694378</v>
      </c>
      <c r="AE212" s="89" t="str">
        <f t="shared" ca="1" si="54"/>
        <v>0</v>
      </c>
    </row>
    <row r="213" spans="2:31" x14ac:dyDescent="0.25">
      <c r="B213" s="74">
        <f t="shared" si="55"/>
        <v>204</v>
      </c>
      <c r="C213" s="72">
        <f t="shared" ca="1" si="45"/>
        <v>1</v>
      </c>
      <c r="D213" s="1">
        <f t="shared" ca="1" si="51"/>
        <v>0</v>
      </c>
      <c r="E213" s="1">
        <f t="shared" ca="1" si="46"/>
        <v>0</v>
      </c>
      <c r="F213" s="1">
        <f t="shared" ca="1" si="52"/>
        <v>1</v>
      </c>
      <c r="G213" s="1">
        <f t="shared" ca="1" si="56"/>
        <v>95</v>
      </c>
      <c r="H213" s="1">
        <f t="shared" ca="1" si="57"/>
        <v>109</v>
      </c>
      <c r="I213" s="1">
        <f t="shared" ca="1" si="58"/>
        <v>86</v>
      </c>
      <c r="J213" s="77">
        <f t="shared" ca="1" si="59"/>
        <v>118</v>
      </c>
      <c r="K213" s="79">
        <f t="shared" ca="1" si="47"/>
        <v>5.9850396287325536</v>
      </c>
      <c r="L213" s="79">
        <f t="shared" ca="1" si="48"/>
        <v>49.049374884919168</v>
      </c>
      <c r="M213" s="83">
        <f ca="1">IF($B213&gt;$I$4,"",VLOOKUP($B213,G$10:$K$6000,5,FALSE))</f>
        <v>6.1717179547150458</v>
      </c>
      <c r="N213" s="84">
        <f ca="1">IF($B213&gt;$I$4,"",VLOOKUP($B213,H$10:$K$6000,4,FALSE))</f>
        <v>7.912343376170333</v>
      </c>
      <c r="O213" s="83">
        <f ca="1">IF($B213&gt;$I$4,"",VLOOKUP($B213,I$10:$L$6000,4,FALSE))</f>
        <v>45.969827912903241</v>
      </c>
      <c r="P213" s="84">
        <f ca="1">IF($B213&gt;$I$4,"",VLOOKUP($B213,J$10:$L$6000,3,FALSE))</f>
        <v>48.814434874922746</v>
      </c>
      <c r="Q213" s="83">
        <v>23.669951107845002</v>
      </c>
      <c r="R213" s="2">
        <v>23.669951107845002</v>
      </c>
      <c r="S213" s="2">
        <v>20.616966613227007</v>
      </c>
      <c r="T213" s="2">
        <v>20.616966613227007</v>
      </c>
      <c r="U213" s="2">
        <v>7.3086618612550023</v>
      </c>
      <c r="V213" s="2">
        <v>1.3997859865053002</v>
      </c>
      <c r="W213" s="2">
        <v>1.6240569792499002</v>
      </c>
      <c r="X213" s="2">
        <v>0.45253207674889001</v>
      </c>
      <c r="Y213" s="2">
        <v>0.25</v>
      </c>
      <c r="Z213" s="2">
        <v>0.15</v>
      </c>
      <c r="AA213" s="84">
        <v>0.24112569103167997</v>
      </c>
      <c r="AB213" s="79">
        <f t="shared" si="53"/>
        <v>99.999998036934798</v>
      </c>
      <c r="AC213" s="79">
        <f t="shared" si="49"/>
        <v>23.52519257819268</v>
      </c>
      <c r="AD213" s="79">
        <f t="shared" ca="1" si="50"/>
        <v>23.01402574206033</v>
      </c>
      <c r="AE213" s="89" t="str">
        <f t="shared" ca="1" si="54"/>
        <v>1</v>
      </c>
    </row>
    <row r="214" spans="2:31" x14ac:dyDescent="0.25">
      <c r="B214" s="74">
        <f t="shared" si="55"/>
        <v>205</v>
      </c>
      <c r="C214" s="72">
        <f t="shared" ca="1" si="45"/>
        <v>1</v>
      </c>
      <c r="D214" s="1">
        <f t="shared" ca="1" si="51"/>
        <v>0</v>
      </c>
      <c r="E214" s="1">
        <f t="shared" ca="1" si="46"/>
        <v>1</v>
      </c>
      <c r="F214" s="1">
        <f t="shared" ca="1" si="52"/>
        <v>0</v>
      </c>
      <c r="G214" s="1">
        <f t="shared" ca="1" si="56"/>
        <v>96</v>
      </c>
      <c r="H214" s="1">
        <f t="shared" ca="1" si="57"/>
        <v>109</v>
      </c>
      <c r="I214" s="1">
        <f t="shared" ca="1" si="58"/>
        <v>87</v>
      </c>
      <c r="J214" s="77">
        <f t="shared" ca="1" si="59"/>
        <v>118</v>
      </c>
      <c r="K214" s="79">
        <f t="shared" ca="1" si="47"/>
        <v>6.4455167845630132</v>
      </c>
      <c r="L214" s="79">
        <f t="shared" ca="1" si="48"/>
        <v>46.819793409226605</v>
      </c>
      <c r="M214" s="83">
        <f ca="1">IF($B214&gt;$I$4,"",VLOOKUP($B214,G$10:$K$6000,5,FALSE))</f>
        <v>6.6106195461162436</v>
      </c>
      <c r="N214" s="84">
        <f ca="1">IF($B214&gt;$I$4,"",VLOOKUP($B214,H$10:$K$6000,4,FALSE))</f>
        <v>7.5765916025775644</v>
      </c>
      <c r="O214" s="83">
        <f ca="1">IF($B214&gt;$I$4,"",VLOOKUP($B214,I$10:$L$6000,4,FALSE))</f>
        <v>47.489483937570348</v>
      </c>
      <c r="P214" s="84">
        <f ca="1">IF($B214&gt;$I$4,"",VLOOKUP($B214,J$10:$L$6000,3,FALSE))</f>
        <v>49.641779334123207</v>
      </c>
      <c r="Q214" s="83">
        <v>23.669951107845002</v>
      </c>
      <c r="R214" s="2">
        <v>23.669951107845002</v>
      </c>
      <c r="S214" s="2">
        <v>20.616966613227007</v>
      </c>
      <c r="T214" s="2">
        <v>20.616966613227007</v>
      </c>
      <c r="U214" s="2">
        <v>7.3086618612550023</v>
      </c>
      <c r="V214" s="2">
        <v>1.3997859865053002</v>
      </c>
      <c r="W214" s="2">
        <v>1.6240569792499002</v>
      </c>
      <c r="X214" s="2">
        <v>0.45253207674889001</v>
      </c>
      <c r="Y214" s="2">
        <v>0.25</v>
      </c>
      <c r="Z214" s="2">
        <v>0.15</v>
      </c>
      <c r="AA214" s="84">
        <v>0.24112569103167997</v>
      </c>
      <c r="AB214" s="79">
        <f t="shared" si="53"/>
        <v>99.999998036934798</v>
      </c>
      <c r="AC214" s="79">
        <f t="shared" si="49"/>
        <v>23.52519257819268</v>
      </c>
      <c r="AD214" s="79">
        <f t="shared" ca="1" si="50"/>
        <v>23.522321559674666</v>
      </c>
      <c r="AE214" s="89" t="str">
        <f t="shared" ca="1" si="54"/>
        <v>1</v>
      </c>
    </row>
    <row r="215" spans="2:31" x14ac:dyDescent="0.25">
      <c r="B215" s="74">
        <f t="shared" si="55"/>
        <v>206</v>
      </c>
      <c r="C215" s="72">
        <f t="shared" ca="1" si="45"/>
        <v>1</v>
      </c>
      <c r="D215" s="1">
        <f t="shared" ca="1" si="51"/>
        <v>0</v>
      </c>
      <c r="E215" s="1">
        <f t="shared" ca="1" si="46"/>
        <v>0</v>
      </c>
      <c r="F215" s="1">
        <f t="shared" ca="1" si="52"/>
        <v>1</v>
      </c>
      <c r="G215" s="1">
        <f t="shared" ca="1" si="56"/>
        <v>97</v>
      </c>
      <c r="H215" s="1">
        <f t="shared" ca="1" si="57"/>
        <v>109</v>
      </c>
      <c r="I215" s="1">
        <f t="shared" ca="1" si="58"/>
        <v>87</v>
      </c>
      <c r="J215" s="77">
        <f t="shared" ca="1" si="59"/>
        <v>119</v>
      </c>
      <c r="K215" s="79">
        <f t="shared" ca="1" si="47"/>
        <v>6.8124031307982289</v>
      </c>
      <c r="L215" s="79">
        <f t="shared" ca="1" si="48"/>
        <v>49.235352873396906</v>
      </c>
      <c r="M215" s="83">
        <f ca="1">IF($B215&gt;$I$4,"",VLOOKUP($B215,G$10:$K$6000,5,FALSE))</f>
        <v>6.1138158577456103</v>
      </c>
      <c r="N215" s="84">
        <f ca="1">IF($B215&gt;$I$4,"",VLOOKUP($B215,H$10:$K$6000,4,FALSE))</f>
        <v>7.3081622263949342</v>
      </c>
      <c r="O215" s="83">
        <f ca="1">IF($B215&gt;$I$4,"",VLOOKUP($B215,I$10:$L$6000,4,FALSE))</f>
        <v>42.941960061983501</v>
      </c>
      <c r="P215" s="84">
        <f ca="1">IF($B215&gt;$I$4,"",VLOOKUP($B215,J$10:$L$6000,3,FALSE))</f>
        <v>47.993754892743162</v>
      </c>
      <c r="Q215" s="83">
        <v>23.669951107845002</v>
      </c>
      <c r="R215" s="2">
        <v>23.669951107845002</v>
      </c>
      <c r="S215" s="2">
        <v>20.616966613227007</v>
      </c>
      <c r="T215" s="2">
        <v>20.616966613227007</v>
      </c>
      <c r="U215" s="2">
        <v>7.3086618612550023</v>
      </c>
      <c r="V215" s="2">
        <v>1.3997859865053002</v>
      </c>
      <c r="W215" s="2">
        <v>1.6240569792499002</v>
      </c>
      <c r="X215" s="2">
        <v>0.45253207674889001</v>
      </c>
      <c r="Y215" s="2">
        <v>0.25</v>
      </c>
      <c r="Z215" s="2">
        <v>0.15</v>
      </c>
      <c r="AA215" s="84">
        <v>0.24112569103167997</v>
      </c>
      <c r="AB215" s="79">
        <f t="shared" si="53"/>
        <v>99.999998036934798</v>
      </c>
      <c r="AC215" s="79">
        <f t="shared" si="49"/>
        <v>23.52519257819268</v>
      </c>
      <c r="AD215" s="79">
        <f t="shared" ca="1" si="50"/>
        <v>22.063857139418435</v>
      </c>
      <c r="AE215" s="89" t="str">
        <f t="shared" ca="1" si="54"/>
        <v>0</v>
      </c>
    </row>
    <row r="216" spans="2:31" x14ac:dyDescent="0.25">
      <c r="B216" s="74">
        <f t="shared" si="55"/>
        <v>207</v>
      </c>
      <c r="C216" s="72">
        <f t="shared" ca="1" si="45"/>
        <v>1</v>
      </c>
      <c r="D216" s="1">
        <f t="shared" ca="1" si="51"/>
        <v>0</v>
      </c>
      <c r="E216" s="1">
        <f t="shared" ca="1" si="46"/>
        <v>0</v>
      </c>
      <c r="F216" s="1">
        <f t="shared" ca="1" si="52"/>
        <v>1</v>
      </c>
      <c r="G216" s="1">
        <f t="shared" ca="1" si="56"/>
        <v>98</v>
      </c>
      <c r="H216" s="1">
        <f t="shared" ca="1" si="57"/>
        <v>109</v>
      </c>
      <c r="I216" s="1">
        <f t="shared" ca="1" si="58"/>
        <v>87</v>
      </c>
      <c r="J216" s="77">
        <f t="shared" ca="1" si="59"/>
        <v>120</v>
      </c>
      <c r="K216" s="79">
        <f t="shared" ca="1" si="47"/>
        <v>6.5675215979084198</v>
      </c>
      <c r="L216" s="79">
        <f t="shared" ca="1" si="48"/>
        <v>48.976231727873049</v>
      </c>
      <c r="M216" s="83">
        <f ca="1">IF($B216&gt;$I$4,"",VLOOKUP($B216,G$10:$K$6000,5,FALSE))</f>
        <v>6.8436538067452082</v>
      </c>
      <c r="N216" s="84">
        <f ca="1">IF($B216&gt;$I$4,"",VLOOKUP($B216,H$10:$K$6000,4,FALSE))</f>
        <v>7.047574583246873</v>
      </c>
      <c r="O216" s="83">
        <f ca="1">IF($B216&gt;$I$4,"",VLOOKUP($B216,I$10:$L$6000,4,FALSE))</f>
        <v>46.162298859773919</v>
      </c>
      <c r="P216" s="84">
        <f ca="1">IF($B216&gt;$I$4,"",VLOOKUP($B216,J$10:$L$6000,3,FALSE))</f>
        <v>47.630080593380391</v>
      </c>
      <c r="Q216" s="83">
        <v>23.669951107845002</v>
      </c>
      <c r="R216" s="2">
        <v>23.669951107845002</v>
      </c>
      <c r="S216" s="2">
        <v>20.616966613227007</v>
      </c>
      <c r="T216" s="2">
        <v>20.616966613227007</v>
      </c>
      <c r="U216" s="2">
        <v>7.3086618612550023</v>
      </c>
      <c r="V216" s="2">
        <v>1.3997859865053002</v>
      </c>
      <c r="W216" s="2">
        <v>1.6240569792499002</v>
      </c>
      <c r="X216" s="2">
        <v>0.45253207674889001</v>
      </c>
      <c r="Y216" s="2">
        <v>0.25</v>
      </c>
      <c r="Z216" s="2">
        <v>0.15</v>
      </c>
      <c r="AA216" s="84">
        <v>0.24112569103167997</v>
      </c>
      <c r="AB216" s="79">
        <f t="shared" si="53"/>
        <v>99.999998036934798</v>
      </c>
      <c r="AC216" s="79">
        <f t="shared" si="49"/>
        <v>23.52519257819268</v>
      </c>
      <c r="AD216" s="79">
        <f t="shared" ca="1" si="50"/>
        <v>22.763886023279643</v>
      </c>
      <c r="AE216" s="89" t="str">
        <f t="shared" ca="1" si="54"/>
        <v>0</v>
      </c>
    </row>
    <row r="217" spans="2:31" x14ac:dyDescent="0.25">
      <c r="B217" s="74">
        <f t="shared" si="55"/>
        <v>208</v>
      </c>
      <c r="C217" s="72">
        <f t="shared" ca="1" si="45"/>
        <v>1</v>
      </c>
      <c r="D217" s="1">
        <f t="shared" ca="1" si="51"/>
        <v>0</v>
      </c>
      <c r="E217" s="1">
        <f t="shared" ca="1" si="46"/>
        <v>0</v>
      </c>
      <c r="F217" s="1">
        <f t="shared" ca="1" si="52"/>
        <v>1</v>
      </c>
      <c r="G217" s="1">
        <f t="shared" ca="1" si="56"/>
        <v>99</v>
      </c>
      <c r="H217" s="1">
        <f t="shared" ca="1" si="57"/>
        <v>109</v>
      </c>
      <c r="I217" s="1">
        <f t="shared" ca="1" si="58"/>
        <v>87</v>
      </c>
      <c r="J217" s="77">
        <f t="shared" ca="1" si="59"/>
        <v>121</v>
      </c>
      <c r="K217" s="79">
        <f t="shared" ca="1" si="47"/>
        <v>6.2937936459148425</v>
      </c>
      <c r="L217" s="79">
        <f t="shared" ca="1" si="48"/>
        <v>48.34928532541128</v>
      </c>
      <c r="M217" s="83">
        <f ca="1">IF($B217&gt;$I$4,"",VLOOKUP($B217,G$10:$K$6000,5,FALSE))</f>
        <v>6.6902550728056589</v>
      </c>
      <c r="N217" s="84">
        <f ca="1">IF($B217&gt;$I$4,"",VLOOKUP($B217,H$10:$K$6000,4,FALSE))</f>
        <v>8.1316086158279468</v>
      </c>
      <c r="O217" s="83">
        <f ca="1">IF($B217&gt;$I$4,"",VLOOKUP($B217,I$10:$L$6000,4,FALSE))</f>
        <v>46.348327395481277</v>
      </c>
      <c r="P217" s="84">
        <f ca="1">IF($B217&gt;$I$4,"",VLOOKUP($B217,J$10:$L$6000,3,FALSE))</f>
        <v>48.505391276119987</v>
      </c>
      <c r="Q217" s="83">
        <v>23.669951107845002</v>
      </c>
      <c r="R217" s="2">
        <v>23.669951107845002</v>
      </c>
      <c r="S217" s="2">
        <v>20.616966613227007</v>
      </c>
      <c r="T217" s="2">
        <v>20.616966613227007</v>
      </c>
      <c r="U217" s="2">
        <v>7.3086618612550023</v>
      </c>
      <c r="V217" s="2">
        <v>1.3997859865053002</v>
      </c>
      <c r="W217" s="2">
        <v>1.6240569792499002</v>
      </c>
      <c r="X217" s="2">
        <v>0.45253207674889001</v>
      </c>
      <c r="Y217" s="2">
        <v>0.25</v>
      </c>
      <c r="Z217" s="2">
        <v>0.15</v>
      </c>
      <c r="AA217" s="84">
        <v>0.24112569103167997</v>
      </c>
      <c r="AB217" s="79">
        <f t="shared" si="53"/>
        <v>99.999998036934798</v>
      </c>
      <c r="AC217" s="79">
        <f t="shared" si="49"/>
        <v>23.52519257819268</v>
      </c>
      <c r="AD217" s="79">
        <f t="shared" ca="1" si="50"/>
        <v>23.202982895780732</v>
      </c>
      <c r="AE217" s="89" t="str">
        <f t="shared" ca="1" si="54"/>
        <v>1</v>
      </c>
    </row>
    <row r="218" spans="2:31" x14ac:dyDescent="0.25">
      <c r="B218" s="74">
        <f t="shared" si="55"/>
        <v>209</v>
      </c>
      <c r="C218" s="72">
        <f t="shared" ca="1" si="45"/>
        <v>0</v>
      </c>
      <c r="D218" s="1">
        <f t="shared" ca="1" si="51"/>
        <v>1</v>
      </c>
      <c r="E218" s="1">
        <f t="shared" ca="1" si="46"/>
        <v>1</v>
      </c>
      <c r="F218" s="1">
        <f t="shared" ca="1" si="52"/>
        <v>0</v>
      </c>
      <c r="G218" s="1">
        <f t="shared" ca="1" si="56"/>
        <v>99</v>
      </c>
      <c r="H218" s="1">
        <f t="shared" ca="1" si="57"/>
        <v>110</v>
      </c>
      <c r="I218" s="1">
        <f t="shared" ca="1" si="58"/>
        <v>88</v>
      </c>
      <c r="J218" s="77">
        <f t="shared" ca="1" si="59"/>
        <v>121</v>
      </c>
      <c r="K218" s="79">
        <f t="shared" ca="1" si="47"/>
        <v>7.2450128373240021</v>
      </c>
      <c r="L218" s="79">
        <f t="shared" ca="1" si="48"/>
        <v>46.850379903663594</v>
      </c>
      <c r="M218" s="83">
        <f ca="1">IF($B218&gt;$I$4,"",VLOOKUP($B218,G$10:$K$6000,5,FALSE))</f>
        <v>6.3532381775863502</v>
      </c>
      <c r="N218" s="84">
        <f ca="1">IF($B218&gt;$I$4,"",VLOOKUP($B218,H$10:$K$6000,4,FALSE))</f>
        <v>7.2771072308522493</v>
      </c>
      <c r="O218" s="83">
        <f ca="1">IF($B218&gt;$I$4,"",VLOOKUP($B218,I$10:$L$6000,4,FALSE))</f>
        <v>46.700334563952914</v>
      </c>
      <c r="P218" s="84">
        <f ca="1">IF($B218&gt;$I$4,"",VLOOKUP($B218,J$10:$L$6000,3,FALSE))</f>
        <v>49.626856444071997</v>
      </c>
      <c r="Q218" s="83">
        <v>23.669951107845002</v>
      </c>
      <c r="R218" s="2">
        <v>23.669951107845002</v>
      </c>
      <c r="S218" s="2">
        <v>20.616966613227007</v>
      </c>
      <c r="T218" s="2">
        <v>20.616966613227007</v>
      </c>
      <c r="U218" s="2">
        <v>7.3086618612550023</v>
      </c>
      <c r="V218" s="2">
        <v>1.3997859865053002</v>
      </c>
      <c r="W218" s="2">
        <v>1.6240569792499002</v>
      </c>
      <c r="X218" s="2">
        <v>0.45253207674889001</v>
      </c>
      <c r="Y218" s="2">
        <v>0.25</v>
      </c>
      <c r="Z218" s="2">
        <v>0.15</v>
      </c>
      <c r="AA218" s="84">
        <v>0.24112569103167997</v>
      </c>
      <c r="AB218" s="79">
        <f t="shared" si="53"/>
        <v>99.999998036934798</v>
      </c>
      <c r="AC218" s="79">
        <f t="shared" si="49"/>
        <v>23.52519257819268</v>
      </c>
      <c r="AD218" s="79">
        <f t="shared" ca="1" si="50"/>
        <v>23.224736401073137</v>
      </c>
      <c r="AE218" s="89" t="str">
        <f t="shared" ca="1" si="54"/>
        <v>1</v>
      </c>
    </row>
    <row r="219" spans="2:31" x14ac:dyDescent="0.25">
      <c r="B219" s="74">
        <f t="shared" si="55"/>
        <v>210</v>
      </c>
      <c r="C219" s="72">
        <f t="shared" ca="1" si="45"/>
        <v>1</v>
      </c>
      <c r="D219" s="1">
        <f t="shared" ca="1" si="51"/>
        <v>0</v>
      </c>
      <c r="E219" s="1">
        <f t="shared" ca="1" si="46"/>
        <v>0</v>
      </c>
      <c r="F219" s="1">
        <f t="shared" ca="1" si="52"/>
        <v>1</v>
      </c>
      <c r="G219" s="1">
        <f t="shared" ca="1" si="56"/>
        <v>100</v>
      </c>
      <c r="H219" s="1">
        <f t="shared" ca="1" si="57"/>
        <v>110</v>
      </c>
      <c r="I219" s="1">
        <f t="shared" ca="1" si="58"/>
        <v>88</v>
      </c>
      <c r="J219" s="77">
        <f t="shared" ca="1" si="59"/>
        <v>122</v>
      </c>
      <c r="K219" s="79">
        <f t="shared" ca="1" si="47"/>
        <v>6.1919974708987926</v>
      </c>
      <c r="L219" s="79">
        <f t="shared" ca="1" si="48"/>
        <v>48.009675501671758</v>
      </c>
      <c r="M219" s="83">
        <f ca="1">IF($B219&gt;$I$4,"",VLOOKUP($B219,G$10:$K$6000,5,FALSE))</f>
        <v>6.1351539847322876</v>
      </c>
      <c r="N219" s="84">
        <f ca="1">IF($B219&gt;$I$4,"",VLOOKUP($B219,H$10:$K$6000,4,FALSE))</f>
        <v>7.3519137823114367</v>
      </c>
      <c r="O219" s="83">
        <f ca="1">IF($B219&gt;$I$4,"",VLOOKUP($B219,I$10:$L$6000,4,FALSE))</f>
        <v>44.067375700565094</v>
      </c>
      <c r="P219" s="84">
        <f ca="1">IF($B219&gt;$I$4,"",VLOOKUP($B219,J$10:$L$6000,3,FALSE))</f>
        <v>49.026314333738277</v>
      </c>
      <c r="Q219" s="83">
        <v>23.669951107845002</v>
      </c>
      <c r="R219" s="2">
        <v>23.669951107845002</v>
      </c>
      <c r="S219" s="2">
        <v>20.616966613227007</v>
      </c>
      <c r="T219" s="2">
        <v>20.616966613227007</v>
      </c>
      <c r="U219" s="2">
        <v>7.3086618612550023</v>
      </c>
      <c r="V219" s="2">
        <v>1.3997859865053002</v>
      </c>
      <c r="W219" s="2">
        <v>1.6240569792499002</v>
      </c>
      <c r="X219" s="2">
        <v>0.45253207674889001</v>
      </c>
      <c r="Y219" s="2">
        <v>0.25</v>
      </c>
      <c r="Z219" s="2">
        <v>0.15</v>
      </c>
      <c r="AA219" s="84">
        <v>0.24112569103167997</v>
      </c>
      <c r="AB219" s="79">
        <f t="shared" si="53"/>
        <v>99.999998036934798</v>
      </c>
      <c r="AC219" s="79">
        <f t="shared" si="49"/>
        <v>23.52519257819268</v>
      </c>
      <c r="AD219" s="79">
        <f t="shared" ca="1" si="50"/>
        <v>22.524172837215957</v>
      </c>
      <c r="AE219" s="89" t="str">
        <f t="shared" ca="1" si="54"/>
        <v>0</v>
      </c>
    </row>
    <row r="220" spans="2:31" x14ac:dyDescent="0.25">
      <c r="B220" s="74">
        <f t="shared" si="55"/>
        <v>211</v>
      </c>
      <c r="C220" s="72">
        <f t="shared" ca="1" si="45"/>
        <v>0</v>
      </c>
      <c r="D220" s="1">
        <f t="shared" ca="1" si="51"/>
        <v>1</v>
      </c>
      <c r="E220" s="1">
        <f t="shared" ca="1" si="46"/>
        <v>0</v>
      </c>
      <c r="F220" s="1">
        <f t="shared" ca="1" si="52"/>
        <v>1</v>
      </c>
      <c r="G220" s="1">
        <f t="shared" ca="1" si="56"/>
        <v>100</v>
      </c>
      <c r="H220" s="1">
        <f t="shared" ca="1" si="57"/>
        <v>111</v>
      </c>
      <c r="I220" s="1">
        <f t="shared" ca="1" si="58"/>
        <v>88</v>
      </c>
      <c r="J220" s="77">
        <f t="shared" ca="1" si="59"/>
        <v>123</v>
      </c>
      <c r="K220" s="79">
        <f t="shared" ca="1" si="47"/>
        <v>6.9716926090164248</v>
      </c>
      <c r="L220" s="79">
        <f t="shared" ca="1" si="48"/>
        <v>49.526014396467701</v>
      </c>
      <c r="M220" s="83">
        <f ca="1">IF($B220&gt;$I$4,"",VLOOKUP($B220,G$10:$K$6000,5,FALSE))</f>
        <v>6.8428457286103752</v>
      </c>
      <c r="N220" s="84">
        <f ca="1">IF($B220&gt;$I$4,"",VLOOKUP($B220,H$10:$K$6000,4,FALSE))</f>
        <v>8.3633487076526993</v>
      </c>
      <c r="O220" s="83">
        <f ca="1">IF($B220&gt;$I$4,"",VLOOKUP($B220,I$10:$L$6000,4,FALSE))</f>
        <v>44.732032289301955</v>
      </c>
      <c r="P220" s="84">
        <f ca="1">IF($B220&gt;$I$4,"",VLOOKUP($B220,J$10:$L$6000,3,FALSE))</f>
        <v>47.589882086362167</v>
      </c>
      <c r="Q220" s="83">
        <v>23.669951107845002</v>
      </c>
      <c r="R220" s="2">
        <v>23.669951107845002</v>
      </c>
      <c r="S220" s="2">
        <v>20.616966613227007</v>
      </c>
      <c r="T220" s="2">
        <v>20.616966613227007</v>
      </c>
      <c r="U220" s="2">
        <v>7.3086618612550023</v>
      </c>
      <c r="V220" s="2">
        <v>1.3997859865053002</v>
      </c>
      <c r="W220" s="2">
        <v>1.6240569792499002</v>
      </c>
      <c r="X220" s="2">
        <v>0.45253207674889001</v>
      </c>
      <c r="Y220" s="2">
        <v>0.25</v>
      </c>
      <c r="Z220" s="2">
        <v>0.15</v>
      </c>
      <c r="AA220" s="84">
        <v>0.24112569103167997</v>
      </c>
      <c r="AB220" s="79">
        <f t="shared" si="53"/>
        <v>99.999998036934798</v>
      </c>
      <c r="AC220" s="79">
        <f t="shared" si="49"/>
        <v>23.52519257819268</v>
      </c>
      <c r="AD220" s="79">
        <f t="shared" ca="1" si="50"/>
        <v>22.771972549431432</v>
      </c>
      <c r="AE220" s="89" t="str">
        <f t="shared" ca="1" si="54"/>
        <v>0</v>
      </c>
    </row>
    <row r="221" spans="2:31" x14ac:dyDescent="0.25">
      <c r="B221" s="74">
        <f t="shared" si="55"/>
        <v>212</v>
      </c>
      <c r="C221" s="72">
        <f t="shared" ca="1" si="45"/>
        <v>1</v>
      </c>
      <c r="D221" s="1">
        <f t="shared" ca="1" si="51"/>
        <v>0</v>
      </c>
      <c r="E221" s="1">
        <f t="shared" ca="1" si="46"/>
        <v>0</v>
      </c>
      <c r="F221" s="1">
        <f t="shared" ca="1" si="52"/>
        <v>1</v>
      </c>
      <c r="G221" s="1">
        <f t="shared" ca="1" si="56"/>
        <v>101</v>
      </c>
      <c r="H221" s="1">
        <f t="shared" ca="1" si="57"/>
        <v>111</v>
      </c>
      <c r="I221" s="1">
        <f t="shared" ca="1" si="58"/>
        <v>88</v>
      </c>
      <c r="J221" s="77">
        <f t="shared" ca="1" si="59"/>
        <v>124</v>
      </c>
      <c r="K221" s="79">
        <f t="shared" ca="1" si="47"/>
        <v>6.402856237104726</v>
      </c>
      <c r="L221" s="79">
        <f t="shared" ca="1" si="48"/>
        <v>48.6485591612159</v>
      </c>
      <c r="M221" s="83">
        <f ca="1">IF($B221&gt;$I$4,"",VLOOKUP($B221,G$10:$K$6000,5,FALSE))</f>
        <v>6.7719038172959056</v>
      </c>
      <c r="N221" s="84">
        <f ca="1">IF($B221&gt;$I$4,"",VLOOKUP($B221,H$10:$K$6000,4,FALSE))</f>
        <v>7.0746273066126308</v>
      </c>
      <c r="O221" s="83">
        <f ca="1">IF($B221&gt;$I$4,"",VLOOKUP($B221,I$10:$L$6000,4,FALSE))</f>
        <v>47.288363822744913</v>
      </c>
      <c r="P221" s="84">
        <f ca="1">IF($B221&gt;$I$4,"",VLOOKUP($B221,J$10:$L$6000,3,FALSE))</f>
        <v>50.122566561196457</v>
      </c>
      <c r="Q221" s="83">
        <v>23.669951107845002</v>
      </c>
      <c r="R221" s="2">
        <v>23.669951107845002</v>
      </c>
      <c r="S221" s="2">
        <v>20.616966613227007</v>
      </c>
      <c r="T221" s="2">
        <v>20.616966613227007</v>
      </c>
      <c r="U221" s="2">
        <v>7.3086618612550023</v>
      </c>
      <c r="V221" s="2">
        <v>1.3997859865053002</v>
      </c>
      <c r="W221" s="2">
        <v>1.6240569792499002</v>
      </c>
      <c r="X221" s="2">
        <v>0.45253207674889001</v>
      </c>
      <c r="Y221" s="2">
        <v>0.25</v>
      </c>
      <c r="Z221" s="2">
        <v>0.15</v>
      </c>
      <c r="AA221" s="84">
        <v>0.24112569103167997</v>
      </c>
      <c r="AB221" s="79">
        <f t="shared" si="53"/>
        <v>99.999998036934798</v>
      </c>
      <c r="AC221" s="79">
        <f t="shared" si="49"/>
        <v>23.52519257819268</v>
      </c>
      <c r="AD221" s="79">
        <f t="shared" ca="1" si="50"/>
        <v>23.499341639534109</v>
      </c>
      <c r="AE221" s="89" t="str">
        <f t="shared" ca="1" si="54"/>
        <v>1</v>
      </c>
    </row>
    <row r="222" spans="2:31" x14ac:dyDescent="0.25">
      <c r="B222" s="74">
        <f t="shared" si="55"/>
        <v>213</v>
      </c>
      <c r="C222" s="72">
        <f t="shared" ca="1" si="45"/>
        <v>0</v>
      </c>
      <c r="D222" s="1">
        <f t="shared" ca="1" si="51"/>
        <v>1</v>
      </c>
      <c r="E222" s="1">
        <f t="shared" ca="1" si="46"/>
        <v>0</v>
      </c>
      <c r="F222" s="1">
        <f t="shared" ca="1" si="52"/>
        <v>1</v>
      </c>
      <c r="G222" s="1">
        <f t="shared" ca="1" si="56"/>
        <v>101</v>
      </c>
      <c r="H222" s="1">
        <f t="shared" ca="1" si="57"/>
        <v>112</v>
      </c>
      <c r="I222" s="1">
        <f t="shared" ca="1" si="58"/>
        <v>88</v>
      </c>
      <c r="J222" s="77">
        <f t="shared" ca="1" si="59"/>
        <v>125</v>
      </c>
      <c r="K222" s="79">
        <f t="shared" ca="1" si="47"/>
        <v>7.1294156042094663</v>
      </c>
      <c r="L222" s="79">
        <f t="shared" ca="1" si="48"/>
        <v>47.568245306435571</v>
      </c>
      <c r="M222" s="83">
        <f ca="1">IF($B222&gt;$I$4,"",VLOOKUP($B222,G$10:$K$6000,5,FALSE))</f>
        <v>6.1374323652657257</v>
      </c>
      <c r="N222" s="84">
        <f ca="1">IF($B222&gt;$I$4,"",VLOOKUP($B222,H$10:$K$6000,4,FALSE))</f>
        <v>8.0701254608621653</v>
      </c>
      <c r="O222" s="83">
        <f ca="1">IF($B222&gt;$I$4,"",VLOOKUP($B222,I$10:$L$6000,4,FALSE))</f>
        <v>46.896289387603282</v>
      </c>
      <c r="P222" s="84">
        <f ca="1">IF($B222&gt;$I$4,"",VLOOKUP($B222,J$10:$L$6000,3,FALSE))</f>
        <v>47.639996734757332</v>
      </c>
      <c r="Q222" s="83">
        <v>23.669951107845002</v>
      </c>
      <c r="R222" s="2">
        <v>23.669951107845002</v>
      </c>
      <c r="S222" s="2">
        <v>20.616966613227007</v>
      </c>
      <c r="T222" s="2">
        <v>20.616966613227007</v>
      </c>
      <c r="U222" s="2">
        <v>7.3086618612550023</v>
      </c>
      <c r="V222" s="2">
        <v>1.3997859865053002</v>
      </c>
      <c r="W222" s="2">
        <v>1.6240569792499002</v>
      </c>
      <c r="X222" s="2">
        <v>0.45253207674889001</v>
      </c>
      <c r="Y222" s="2">
        <v>0.25</v>
      </c>
      <c r="Z222" s="2">
        <v>0.15</v>
      </c>
      <c r="AA222" s="84">
        <v>0.24112569103167997</v>
      </c>
      <c r="AB222" s="79">
        <f t="shared" si="53"/>
        <v>99.999998036934798</v>
      </c>
      <c r="AC222" s="79">
        <f t="shared" si="49"/>
        <v>23.52519257819268</v>
      </c>
      <c r="AD222" s="79">
        <f t="shared" ca="1" si="50"/>
        <v>22.992132035776542</v>
      </c>
      <c r="AE222" s="89" t="str">
        <f t="shared" ca="1" si="54"/>
        <v>0</v>
      </c>
    </row>
    <row r="223" spans="2:31" x14ac:dyDescent="0.25">
      <c r="B223" s="74">
        <f t="shared" si="55"/>
        <v>214</v>
      </c>
      <c r="C223" s="72">
        <f t="shared" ca="1" si="45"/>
        <v>1</v>
      </c>
      <c r="D223" s="1">
        <f t="shared" ca="1" si="51"/>
        <v>0</v>
      </c>
      <c r="E223" s="1">
        <f t="shared" ca="1" si="46"/>
        <v>0</v>
      </c>
      <c r="F223" s="1">
        <f t="shared" ca="1" si="52"/>
        <v>1</v>
      </c>
      <c r="G223" s="1">
        <f t="shared" ca="1" si="56"/>
        <v>102</v>
      </c>
      <c r="H223" s="1">
        <f t="shared" ca="1" si="57"/>
        <v>112</v>
      </c>
      <c r="I223" s="1">
        <f t="shared" ca="1" si="58"/>
        <v>88</v>
      </c>
      <c r="J223" s="77">
        <f t="shared" ca="1" si="59"/>
        <v>126</v>
      </c>
      <c r="K223" s="79">
        <f t="shared" ca="1" si="47"/>
        <v>6.437284244155479</v>
      </c>
      <c r="L223" s="79">
        <f t="shared" ca="1" si="48"/>
        <v>48.012504962113873</v>
      </c>
      <c r="M223" s="83">
        <f ca="1">IF($B223&gt;$I$4,"",VLOOKUP($B223,G$10:$K$6000,5,FALSE))</f>
        <v>6.4683008610360337</v>
      </c>
      <c r="N223" s="84">
        <f ca="1">IF($B223&gt;$I$4,"",VLOOKUP($B223,H$10:$K$6000,4,FALSE))</f>
        <v>7.0723142320721113</v>
      </c>
      <c r="O223" s="83">
        <f ca="1">IF($B223&gt;$I$4,"",VLOOKUP($B223,I$10:$L$6000,4,FALSE))</f>
        <v>46.876252578407794</v>
      </c>
      <c r="P223" s="84">
        <f ca="1">IF($B223&gt;$I$4,"",VLOOKUP($B223,J$10:$L$6000,3,FALSE))</f>
        <v>48.670793277947269</v>
      </c>
      <c r="Q223" s="83">
        <v>23.669951107845002</v>
      </c>
      <c r="R223" s="2">
        <v>23.669951107845002</v>
      </c>
      <c r="S223" s="2">
        <v>20.616966613227007</v>
      </c>
      <c r="T223" s="2">
        <v>20.616966613227007</v>
      </c>
      <c r="U223" s="2">
        <v>7.3086618612550023</v>
      </c>
      <c r="V223" s="2">
        <v>1.3997859865053002</v>
      </c>
      <c r="W223" s="2">
        <v>1.6240569792499002</v>
      </c>
      <c r="X223" s="2">
        <v>0.45253207674889001</v>
      </c>
      <c r="Y223" s="2">
        <v>0.25</v>
      </c>
      <c r="Z223" s="2">
        <v>0.15</v>
      </c>
      <c r="AA223" s="84">
        <v>0.24112569103167997</v>
      </c>
      <c r="AB223" s="79">
        <f t="shared" si="53"/>
        <v>99.999998036934798</v>
      </c>
      <c r="AC223" s="79">
        <f t="shared" si="49"/>
        <v>23.52519257819268</v>
      </c>
      <c r="AD223" s="79">
        <f t="shared" ca="1" si="50"/>
        <v>23.042655013851022</v>
      </c>
      <c r="AE223" s="89" t="str">
        <f t="shared" ca="1" si="54"/>
        <v>1</v>
      </c>
    </row>
    <row r="224" spans="2:31" x14ac:dyDescent="0.25">
      <c r="B224" s="74">
        <f t="shared" si="55"/>
        <v>215</v>
      </c>
      <c r="C224" s="72">
        <f t="shared" ca="1" si="45"/>
        <v>1</v>
      </c>
      <c r="D224" s="1">
        <f t="shared" ca="1" si="51"/>
        <v>0</v>
      </c>
      <c r="E224" s="1">
        <f t="shared" ca="1" si="46"/>
        <v>1</v>
      </c>
      <c r="F224" s="1">
        <f t="shared" ca="1" si="52"/>
        <v>0</v>
      </c>
      <c r="G224" s="1">
        <f t="shared" ca="1" si="56"/>
        <v>103</v>
      </c>
      <c r="H224" s="1">
        <f t="shared" ca="1" si="57"/>
        <v>112</v>
      </c>
      <c r="I224" s="1">
        <f t="shared" ca="1" si="58"/>
        <v>89</v>
      </c>
      <c r="J224" s="77">
        <f t="shared" ca="1" si="59"/>
        <v>126</v>
      </c>
      <c r="K224" s="79">
        <f t="shared" ca="1" si="47"/>
        <v>6.3777245591051122</v>
      </c>
      <c r="L224" s="79">
        <f t="shared" ca="1" si="48"/>
        <v>47.478654560304811</v>
      </c>
      <c r="M224" s="83">
        <f ca="1">IF($B224&gt;$I$4,"",VLOOKUP($B224,G$10:$K$6000,5,FALSE))</f>
        <v>6.5238162237457349</v>
      </c>
      <c r="N224" s="84">
        <f ca="1">IF($B224&gt;$I$4,"",VLOOKUP($B224,H$10:$K$6000,4,FALSE))</f>
        <v>6.940272529733214</v>
      </c>
      <c r="O224" s="83">
        <f ca="1">IF($B224&gt;$I$4,"",VLOOKUP($B224,I$10:$L$6000,4,FALSE))</f>
        <v>45.27381142763543</v>
      </c>
      <c r="P224" s="84">
        <f ca="1">IF($B224&gt;$I$4,"",VLOOKUP($B224,J$10:$L$6000,3,FALSE))</f>
        <v>50.378046226954766</v>
      </c>
      <c r="Q224" s="83">
        <v>23.669951107845002</v>
      </c>
      <c r="R224" s="2">
        <v>23.669951107845002</v>
      </c>
      <c r="S224" s="2">
        <v>20.616966613227007</v>
      </c>
      <c r="T224" s="2">
        <v>20.616966613227007</v>
      </c>
      <c r="U224" s="2">
        <v>7.3086618612550023</v>
      </c>
      <c r="V224" s="2">
        <v>1.3997859865053002</v>
      </c>
      <c r="W224" s="2">
        <v>1.6240569792499002</v>
      </c>
      <c r="X224" s="2">
        <v>0.45253207674889001</v>
      </c>
      <c r="Y224" s="2">
        <v>0.25</v>
      </c>
      <c r="Z224" s="2">
        <v>0.15</v>
      </c>
      <c r="AA224" s="84">
        <v>0.24112569103167997</v>
      </c>
      <c r="AB224" s="79">
        <f t="shared" si="53"/>
        <v>99.999998036934798</v>
      </c>
      <c r="AC224" s="79">
        <f t="shared" si="49"/>
        <v>23.52519257819268</v>
      </c>
      <c r="AD224" s="79">
        <f t="shared" ca="1" si="50"/>
        <v>23.046150280125026</v>
      </c>
      <c r="AE224" s="89" t="str">
        <f t="shared" ca="1" si="54"/>
        <v>1</v>
      </c>
    </row>
    <row r="225" spans="2:31" x14ac:dyDescent="0.25">
      <c r="B225" s="74">
        <f t="shared" si="55"/>
        <v>216</v>
      </c>
      <c r="C225" s="72">
        <f t="shared" ca="1" si="45"/>
        <v>1</v>
      </c>
      <c r="D225" s="1">
        <f t="shared" ca="1" si="51"/>
        <v>0</v>
      </c>
      <c r="E225" s="1">
        <f t="shared" ca="1" si="46"/>
        <v>0</v>
      </c>
      <c r="F225" s="1">
        <f t="shared" ca="1" si="52"/>
        <v>1</v>
      </c>
      <c r="G225" s="1">
        <f t="shared" ca="1" si="56"/>
        <v>104</v>
      </c>
      <c r="H225" s="1">
        <f t="shared" ca="1" si="57"/>
        <v>112</v>
      </c>
      <c r="I225" s="1">
        <f t="shared" ca="1" si="58"/>
        <v>89</v>
      </c>
      <c r="J225" s="77">
        <f t="shared" ca="1" si="59"/>
        <v>127</v>
      </c>
      <c r="K225" s="79">
        <f t="shared" ca="1" si="47"/>
        <v>6.552479823766773</v>
      </c>
      <c r="L225" s="79">
        <f t="shared" ca="1" si="48"/>
        <v>48.600113440765995</v>
      </c>
      <c r="M225" s="83">
        <f ca="1">IF($B225&gt;$I$4,"",VLOOKUP($B225,G$10:$K$6000,5,FALSE))</f>
        <v>6.7855922979085426</v>
      </c>
      <c r="N225" s="84">
        <f ca="1">IF($B225&gt;$I$4,"",VLOOKUP($B225,H$10:$K$6000,4,FALSE))</f>
        <v>7.8704728015225616</v>
      </c>
      <c r="O225" s="83">
        <f ca="1">IF($B225&gt;$I$4,"",VLOOKUP($B225,I$10:$L$6000,4,FALSE))</f>
        <v>46.795878594520786</v>
      </c>
      <c r="P225" s="84">
        <f ca="1">IF($B225&gt;$I$4,"",VLOOKUP($B225,J$10:$L$6000,3,FALSE))</f>
        <v>47.99627746757853</v>
      </c>
      <c r="Q225" s="83">
        <v>23.669951107845002</v>
      </c>
      <c r="R225" s="2">
        <v>23.669951107845002</v>
      </c>
      <c r="S225" s="2">
        <v>20.616966613227007</v>
      </c>
      <c r="T225" s="2">
        <v>20.616966613227007</v>
      </c>
      <c r="U225" s="2">
        <v>7.3086618612550023</v>
      </c>
      <c r="V225" s="2">
        <v>1.3997859865053002</v>
      </c>
      <c r="W225" s="2">
        <v>1.6240569792499002</v>
      </c>
      <c r="X225" s="2">
        <v>0.45253207674889001</v>
      </c>
      <c r="Y225" s="2">
        <v>0.25</v>
      </c>
      <c r="Z225" s="2">
        <v>0.15</v>
      </c>
      <c r="AA225" s="84">
        <v>0.24112569103167997</v>
      </c>
      <c r="AB225" s="79">
        <f t="shared" si="53"/>
        <v>99.999998036934798</v>
      </c>
      <c r="AC225" s="79">
        <f t="shared" si="49"/>
        <v>23.52519257819268</v>
      </c>
      <c r="AD225" s="79">
        <f t="shared" ca="1" si="50"/>
        <v>23.151046108131752</v>
      </c>
      <c r="AE225" s="89" t="str">
        <f t="shared" ca="1" si="54"/>
        <v>1</v>
      </c>
    </row>
    <row r="226" spans="2:31" x14ac:dyDescent="0.25">
      <c r="B226" s="74">
        <f t="shared" si="55"/>
        <v>217</v>
      </c>
      <c r="C226" s="72">
        <f t="shared" ca="1" si="45"/>
        <v>1</v>
      </c>
      <c r="D226" s="1">
        <f t="shared" ca="1" si="51"/>
        <v>0</v>
      </c>
      <c r="E226" s="1">
        <f t="shared" ca="1" si="46"/>
        <v>1</v>
      </c>
      <c r="F226" s="1">
        <f t="shared" ca="1" si="52"/>
        <v>0</v>
      </c>
      <c r="G226" s="1">
        <f t="shared" ca="1" si="56"/>
        <v>105</v>
      </c>
      <c r="H226" s="1">
        <f t="shared" ca="1" si="57"/>
        <v>112</v>
      </c>
      <c r="I226" s="1">
        <f t="shared" ca="1" si="58"/>
        <v>90</v>
      </c>
      <c r="J226" s="77">
        <f t="shared" ca="1" si="59"/>
        <v>127</v>
      </c>
      <c r="K226" s="79">
        <f t="shared" ca="1" si="47"/>
        <v>5.4788119130504196</v>
      </c>
      <c r="L226" s="79">
        <f t="shared" ca="1" si="48"/>
        <v>47.427328194311229</v>
      </c>
      <c r="M226" s="83">
        <f ca="1">IF($B226&gt;$I$4,"",VLOOKUP($B226,G$10:$K$6000,5,FALSE))</f>
        <v>6.8742557282368706</v>
      </c>
      <c r="N226" s="84">
        <f ca="1">IF($B226&gt;$I$4,"",VLOOKUP($B226,H$10:$K$6000,4,FALSE))</f>
        <v>7.0283407729445857</v>
      </c>
      <c r="O226" s="83">
        <f ca="1">IF($B226&gt;$I$4,"",VLOOKUP($B226,I$10:$L$6000,4,FALSE))</f>
        <v>45.619406878534299</v>
      </c>
      <c r="P226" s="84">
        <f ca="1">IF($B226&gt;$I$4,"",VLOOKUP($B226,J$10:$L$6000,3,FALSE))</f>
        <v>47.995096020363427</v>
      </c>
      <c r="Q226" s="83">
        <v>23.669951107845002</v>
      </c>
      <c r="R226" s="2">
        <v>23.669951107845002</v>
      </c>
      <c r="S226" s="2">
        <v>20.616966613227007</v>
      </c>
      <c r="T226" s="2">
        <v>20.616966613227007</v>
      </c>
      <c r="U226" s="2">
        <v>7.3086618612550023</v>
      </c>
      <c r="V226" s="2">
        <v>1.3997859865053002</v>
      </c>
      <c r="W226" s="2">
        <v>1.6240569792499002</v>
      </c>
      <c r="X226" s="2">
        <v>0.45253207674889001</v>
      </c>
      <c r="Y226" s="2">
        <v>0.25</v>
      </c>
      <c r="Z226" s="2">
        <v>0.15</v>
      </c>
      <c r="AA226" s="84">
        <v>0.24112569103167997</v>
      </c>
      <c r="AB226" s="79">
        <f t="shared" si="53"/>
        <v>99.999998036934798</v>
      </c>
      <c r="AC226" s="79">
        <f t="shared" si="49"/>
        <v>23.52519257819268</v>
      </c>
      <c r="AD226" s="79">
        <f t="shared" ca="1" si="50"/>
        <v>22.729904099836219</v>
      </c>
      <c r="AE226" s="89" t="str">
        <f t="shared" ca="1" si="54"/>
        <v>0</v>
      </c>
    </row>
    <row r="227" spans="2:31" x14ac:dyDescent="0.25">
      <c r="B227" s="74">
        <f t="shared" si="55"/>
        <v>218</v>
      </c>
      <c r="C227" s="72">
        <f t="shared" ca="1" si="45"/>
        <v>0</v>
      </c>
      <c r="D227" s="1">
        <f t="shared" ca="1" si="51"/>
        <v>1</v>
      </c>
      <c r="E227" s="1">
        <f t="shared" ca="1" si="46"/>
        <v>1</v>
      </c>
      <c r="F227" s="1">
        <f t="shared" ca="1" si="52"/>
        <v>0</v>
      </c>
      <c r="G227" s="1">
        <f t="shared" ca="1" si="56"/>
        <v>105</v>
      </c>
      <c r="H227" s="1">
        <f t="shared" ca="1" si="57"/>
        <v>113</v>
      </c>
      <c r="I227" s="1">
        <f t="shared" ca="1" si="58"/>
        <v>91</v>
      </c>
      <c r="J227" s="77">
        <f t="shared" ca="1" si="59"/>
        <v>127</v>
      </c>
      <c r="K227" s="79">
        <f t="shared" ca="1" si="47"/>
        <v>7.2926879290939128</v>
      </c>
      <c r="L227" s="79">
        <f t="shared" ca="1" si="48"/>
        <v>43.568739642378326</v>
      </c>
      <c r="M227" s="83">
        <f ca="1">IF($B227&gt;$I$4,"",VLOOKUP($B227,G$10:$K$6000,5,FALSE))</f>
        <v>5.8941849678861713</v>
      </c>
      <c r="N227" s="84">
        <f ca="1">IF($B227&gt;$I$4,"",VLOOKUP($B227,H$10:$K$6000,4,FALSE))</f>
        <v>8.0202442360449169</v>
      </c>
      <c r="O227" s="83">
        <f ca="1">IF($B227&gt;$I$4,"",VLOOKUP($B227,I$10:$L$6000,4,FALSE))</f>
        <v>46.776279708238754</v>
      </c>
      <c r="P227" s="84">
        <f ca="1">IF($B227&gt;$I$4,"",VLOOKUP($B227,J$10:$L$6000,3,FALSE))</f>
        <v>47.858434673035028</v>
      </c>
      <c r="Q227" s="83">
        <v>23.669951107845002</v>
      </c>
      <c r="R227" s="2">
        <v>23.669951107845002</v>
      </c>
      <c r="S227" s="2">
        <v>20.616966613227007</v>
      </c>
      <c r="T227" s="2">
        <v>20.616966613227007</v>
      </c>
      <c r="U227" s="2">
        <v>7.3086618612550023</v>
      </c>
      <c r="V227" s="2">
        <v>1.3997859865053002</v>
      </c>
      <c r="W227" s="2">
        <v>1.6240569792499002</v>
      </c>
      <c r="X227" s="2">
        <v>0.45253207674889001</v>
      </c>
      <c r="Y227" s="2">
        <v>0.25</v>
      </c>
      <c r="Z227" s="2">
        <v>0.15</v>
      </c>
      <c r="AA227" s="84">
        <v>0.24112569103167997</v>
      </c>
      <c r="AB227" s="79">
        <f t="shared" si="53"/>
        <v>99.999998036934798</v>
      </c>
      <c r="AC227" s="79">
        <f t="shared" si="49"/>
        <v>23.52519257819268</v>
      </c>
      <c r="AD227" s="79">
        <f t="shared" ca="1" si="50"/>
        <v>22.943041555497565</v>
      </c>
      <c r="AE227" s="89" t="str">
        <f t="shared" ca="1" si="54"/>
        <v>0</v>
      </c>
    </row>
    <row r="228" spans="2:31" x14ac:dyDescent="0.25">
      <c r="B228" s="74">
        <f t="shared" si="55"/>
        <v>219</v>
      </c>
      <c r="C228" s="72">
        <f t="shared" ca="1" si="45"/>
        <v>0</v>
      </c>
      <c r="D228" s="1">
        <f t="shared" ca="1" si="51"/>
        <v>1</v>
      </c>
      <c r="E228" s="1">
        <f t="shared" ca="1" si="46"/>
        <v>1</v>
      </c>
      <c r="F228" s="1">
        <f t="shared" ca="1" si="52"/>
        <v>0</v>
      </c>
      <c r="G228" s="1">
        <f t="shared" ca="1" si="56"/>
        <v>105</v>
      </c>
      <c r="H228" s="1">
        <f t="shared" ca="1" si="57"/>
        <v>114</v>
      </c>
      <c r="I228" s="1">
        <f t="shared" ca="1" si="58"/>
        <v>92</v>
      </c>
      <c r="J228" s="77">
        <f t="shared" ca="1" si="59"/>
        <v>127</v>
      </c>
      <c r="K228" s="79">
        <f t="shared" ca="1" si="47"/>
        <v>7.6780278842170704</v>
      </c>
      <c r="L228" s="79">
        <f t="shared" ca="1" si="48"/>
        <v>47.268529975204558</v>
      </c>
      <c r="M228" s="83">
        <f ca="1">IF($B228&gt;$I$4,"",VLOOKUP($B228,G$10:$K$6000,5,FALSE))</f>
        <v>6.6640841928975085</v>
      </c>
      <c r="N228" s="84">
        <f ca="1">IF($B228&gt;$I$4,"",VLOOKUP($B228,H$10:$K$6000,4,FALSE))</f>
        <v>7.7219087397068513</v>
      </c>
      <c r="O228" s="83">
        <f ca="1">IF($B228&gt;$I$4,"",VLOOKUP($B228,I$10:$L$6000,4,FALSE))</f>
        <v>46.660686254517771</v>
      </c>
      <c r="P228" s="84">
        <f ca="1">IF($B228&gt;$I$4,"",VLOOKUP($B228,J$10:$L$6000,3,FALSE))</f>
        <v>47.646243539350486</v>
      </c>
      <c r="Q228" s="83">
        <v>23.669951107845002</v>
      </c>
      <c r="R228" s="2">
        <v>23.669951107845002</v>
      </c>
      <c r="S228" s="2">
        <v>20.616966613227007</v>
      </c>
      <c r="T228" s="2">
        <v>20.616966613227007</v>
      </c>
      <c r="U228" s="2">
        <v>7.3086618612550023</v>
      </c>
      <c r="V228" s="2">
        <v>1.3997859865053002</v>
      </c>
      <c r="W228" s="2">
        <v>1.6240569792499002</v>
      </c>
      <c r="X228" s="2">
        <v>0.45253207674889001</v>
      </c>
      <c r="Y228" s="2">
        <v>0.25</v>
      </c>
      <c r="Z228" s="2">
        <v>0.15</v>
      </c>
      <c r="AA228" s="84">
        <v>0.24112569103167997</v>
      </c>
      <c r="AB228" s="79">
        <f t="shared" si="53"/>
        <v>99.999998036934798</v>
      </c>
      <c r="AC228" s="79">
        <f t="shared" si="49"/>
        <v>23.52519257819268</v>
      </c>
      <c r="AD228" s="79">
        <f t="shared" ca="1" si="50"/>
        <v>22.987081220568164</v>
      </c>
      <c r="AE228" s="89" t="str">
        <f t="shared" ca="1" si="54"/>
        <v>0</v>
      </c>
    </row>
    <row r="229" spans="2:31" x14ac:dyDescent="0.25">
      <c r="B229" s="74">
        <f t="shared" si="55"/>
        <v>220</v>
      </c>
      <c r="C229" s="72">
        <f t="shared" ca="1" si="45"/>
        <v>0</v>
      </c>
      <c r="D229" s="1">
        <f t="shared" ca="1" si="51"/>
        <v>1</v>
      </c>
      <c r="E229" s="1">
        <f t="shared" ca="1" si="46"/>
        <v>1</v>
      </c>
      <c r="F229" s="1">
        <f t="shared" ca="1" si="52"/>
        <v>0</v>
      </c>
      <c r="G229" s="1">
        <f t="shared" ca="1" si="56"/>
        <v>105</v>
      </c>
      <c r="H229" s="1">
        <f t="shared" ca="1" si="57"/>
        <v>115</v>
      </c>
      <c r="I229" s="1">
        <f t="shared" ca="1" si="58"/>
        <v>93</v>
      </c>
      <c r="J229" s="77">
        <f t="shared" ca="1" si="59"/>
        <v>127</v>
      </c>
      <c r="K229" s="79">
        <f t="shared" ca="1" si="47"/>
        <v>7.4139382978935489</v>
      </c>
      <c r="L229" s="79">
        <f t="shared" ca="1" si="48"/>
        <v>46.574977899920114</v>
      </c>
      <c r="M229" s="83">
        <f ca="1">IF($B229&gt;$I$4,"",VLOOKUP($B229,G$10:$K$6000,5,FALSE))</f>
        <v>6.744646776456964</v>
      </c>
      <c r="N229" s="84">
        <f ca="1">IF($B229&gt;$I$4,"",VLOOKUP($B229,H$10:$K$6000,4,FALSE))</f>
        <v>7.8154398659549562</v>
      </c>
      <c r="O229" s="83">
        <f ca="1">IF($B229&gt;$I$4,"",VLOOKUP($B229,I$10:$L$6000,4,FALSE))</f>
        <v>46.693755975354584</v>
      </c>
      <c r="P229" s="84">
        <f ca="1">IF($B229&gt;$I$4,"",VLOOKUP($B229,J$10:$L$6000,3,FALSE))</f>
        <v>48.194864638622057</v>
      </c>
      <c r="Q229" s="83">
        <v>23.669951107845002</v>
      </c>
      <c r="R229" s="2">
        <v>23.669951107845002</v>
      </c>
      <c r="S229" s="2">
        <v>20.616966613227007</v>
      </c>
      <c r="T229" s="2">
        <v>20.616966613227007</v>
      </c>
      <c r="U229" s="2">
        <v>7.3086618612550023</v>
      </c>
      <c r="V229" s="2">
        <v>1.3997859865053002</v>
      </c>
      <c r="W229" s="2">
        <v>1.6240569792499002</v>
      </c>
      <c r="X229" s="2">
        <v>0.45253207674889001</v>
      </c>
      <c r="Y229" s="2">
        <v>0.25</v>
      </c>
      <c r="Z229" s="2">
        <v>0.15</v>
      </c>
      <c r="AA229" s="84">
        <v>0.24112569103167997</v>
      </c>
      <c r="AB229" s="79">
        <f t="shared" si="53"/>
        <v>99.999998036934798</v>
      </c>
      <c r="AC229" s="79">
        <f t="shared" si="49"/>
        <v>23.52519257819268</v>
      </c>
      <c r="AD229" s="79">
        <f t="shared" ca="1" si="50"/>
        <v>23.148216118735398</v>
      </c>
      <c r="AE229" s="89" t="str">
        <f t="shared" ca="1" si="54"/>
        <v>1</v>
      </c>
    </row>
    <row r="230" spans="2:31" x14ac:dyDescent="0.25">
      <c r="B230" s="74">
        <f t="shared" si="55"/>
        <v>221</v>
      </c>
      <c r="C230" s="72">
        <f t="shared" ca="1" si="45"/>
        <v>0</v>
      </c>
      <c r="D230" s="1">
        <f t="shared" ca="1" si="51"/>
        <v>1</v>
      </c>
      <c r="E230" s="1">
        <f t="shared" ca="1" si="46"/>
        <v>1</v>
      </c>
      <c r="F230" s="1">
        <f t="shared" ca="1" si="52"/>
        <v>0</v>
      </c>
      <c r="G230" s="1">
        <f t="shared" ca="1" si="56"/>
        <v>105</v>
      </c>
      <c r="H230" s="1">
        <f t="shared" ca="1" si="57"/>
        <v>116</v>
      </c>
      <c r="I230" s="1">
        <f t="shared" ca="1" si="58"/>
        <v>94</v>
      </c>
      <c r="J230" s="77">
        <f t="shared" ca="1" si="59"/>
        <v>127</v>
      </c>
      <c r="K230" s="79">
        <f t="shared" ca="1" si="47"/>
        <v>7.2590000564904544</v>
      </c>
      <c r="L230" s="79">
        <f t="shared" ca="1" si="48"/>
        <v>46.744964163715984</v>
      </c>
      <c r="M230" s="83">
        <f ca="1">IF($B230&gt;$I$4,"",VLOOKUP($B230,G$10:$K$6000,5,FALSE))</f>
        <v>6.8729927066316785</v>
      </c>
      <c r="N230" s="84">
        <f ca="1">IF($B230&gt;$I$4,"",VLOOKUP($B230,H$10:$K$6000,4,FALSE))</f>
        <v>7.2423479345937807</v>
      </c>
      <c r="O230" s="83">
        <f ca="1">IF($B230&gt;$I$4,"",VLOOKUP($B230,I$10:$L$6000,4,FALSE))</f>
        <v>46.236236873279928</v>
      </c>
      <c r="P230" s="84">
        <f ca="1">IF($B230&gt;$I$4,"",VLOOKUP($B230,J$10:$L$6000,3,FALSE))</f>
        <v>48.136242343895354</v>
      </c>
      <c r="Q230" s="83">
        <v>23.669951107845002</v>
      </c>
      <c r="R230" s="2">
        <v>23.669951107845002</v>
      </c>
      <c r="S230" s="2">
        <v>20.616966613227007</v>
      </c>
      <c r="T230" s="2">
        <v>20.616966613227007</v>
      </c>
      <c r="U230" s="2">
        <v>7.3086618612550023</v>
      </c>
      <c r="V230" s="2">
        <v>1.3997859865053002</v>
      </c>
      <c r="W230" s="2">
        <v>1.6240569792499002</v>
      </c>
      <c r="X230" s="2">
        <v>0.45253207674889001</v>
      </c>
      <c r="Y230" s="2">
        <v>0.25</v>
      </c>
      <c r="Z230" s="2">
        <v>0.15</v>
      </c>
      <c r="AA230" s="84">
        <v>0.24112569103167997</v>
      </c>
      <c r="AB230" s="79">
        <f t="shared" si="53"/>
        <v>99.999998036934798</v>
      </c>
      <c r="AC230" s="79">
        <f t="shared" si="49"/>
        <v>23.52519257819268</v>
      </c>
      <c r="AD230" s="79">
        <f t="shared" ca="1" si="50"/>
        <v>22.936532258244888</v>
      </c>
      <c r="AE230" s="89" t="str">
        <f t="shared" ca="1" si="54"/>
        <v>0</v>
      </c>
    </row>
    <row r="231" spans="2:31" x14ac:dyDescent="0.25">
      <c r="B231" s="74">
        <f t="shared" si="55"/>
        <v>222</v>
      </c>
      <c r="C231" s="72">
        <f t="shared" ca="1" si="45"/>
        <v>1</v>
      </c>
      <c r="D231" s="1">
        <f t="shared" ca="1" si="51"/>
        <v>0</v>
      </c>
      <c r="E231" s="1">
        <f t="shared" ca="1" si="46"/>
        <v>0</v>
      </c>
      <c r="F231" s="1">
        <f t="shared" ca="1" si="52"/>
        <v>1</v>
      </c>
      <c r="G231" s="1">
        <f t="shared" ca="1" si="56"/>
        <v>106</v>
      </c>
      <c r="H231" s="1">
        <f t="shared" ca="1" si="57"/>
        <v>116</v>
      </c>
      <c r="I231" s="1">
        <f t="shared" ca="1" si="58"/>
        <v>94</v>
      </c>
      <c r="J231" s="77">
        <f t="shared" ca="1" si="59"/>
        <v>128</v>
      </c>
      <c r="K231" s="79">
        <f t="shared" ca="1" si="47"/>
        <v>6.1587109487641936</v>
      </c>
      <c r="L231" s="79">
        <f t="shared" ca="1" si="48"/>
        <v>48.171045090337088</v>
      </c>
      <c r="M231" s="83">
        <f ca="1">IF($B231&gt;$I$4,"",VLOOKUP($B231,G$10:$K$6000,5,FALSE))</f>
        <v>6.4653203699706907</v>
      </c>
      <c r="N231" s="84">
        <f ca="1">IF($B231&gt;$I$4,"",VLOOKUP($B231,H$10:$K$6000,4,FALSE))</f>
        <v>7.002478268904734</v>
      </c>
      <c r="O231" s="83">
        <f ca="1">IF($B231&gt;$I$4,"",VLOOKUP($B231,I$10:$L$6000,4,FALSE))</f>
        <v>46.986407625533268</v>
      </c>
      <c r="P231" s="84">
        <f ca="1">IF($B231&gt;$I$4,"",VLOOKUP($B231,J$10:$L$6000,3,FALSE))</f>
        <v>47.58320878110208</v>
      </c>
      <c r="Q231" s="83">
        <v>23.669951107845002</v>
      </c>
      <c r="R231" s="2">
        <v>23.669951107845002</v>
      </c>
      <c r="S231" s="2">
        <v>20.616966613227007</v>
      </c>
      <c r="T231" s="2">
        <v>20.616966613227007</v>
      </c>
      <c r="U231" s="2">
        <v>7.3086618612550023</v>
      </c>
      <c r="V231" s="2">
        <v>1.3997859865053002</v>
      </c>
      <c r="W231" s="2">
        <v>1.6240569792499002</v>
      </c>
      <c r="X231" s="2">
        <v>0.45253207674889001</v>
      </c>
      <c r="Y231" s="2">
        <v>0.25</v>
      </c>
      <c r="Z231" s="2">
        <v>0.15</v>
      </c>
      <c r="AA231" s="84">
        <v>0.24112569103167997</v>
      </c>
      <c r="AB231" s="79">
        <f t="shared" si="53"/>
        <v>99.999998036934798</v>
      </c>
      <c r="AC231" s="79">
        <f t="shared" si="49"/>
        <v>23.52519257819268</v>
      </c>
      <c r="AD231" s="79">
        <f t="shared" ca="1" si="50"/>
        <v>22.823903091419108</v>
      </c>
      <c r="AE231" s="89" t="str">
        <f t="shared" ca="1" si="54"/>
        <v>0</v>
      </c>
    </row>
    <row r="232" spans="2:31" x14ac:dyDescent="0.25">
      <c r="B232" s="74">
        <f t="shared" si="55"/>
        <v>223</v>
      </c>
      <c r="C232" s="72">
        <f t="shared" ca="1" si="45"/>
        <v>0</v>
      </c>
      <c r="D232" s="1">
        <f t="shared" ca="1" si="51"/>
        <v>1</v>
      </c>
      <c r="E232" s="1">
        <f t="shared" ca="1" si="46"/>
        <v>1</v>
      </c>
      <c r="F232" s="1">
        <f t="shared" ca="1" si="52"/>
        <v>0</v>
      </c>
      <c r="G232" s="1">
        <f t="shared" ca="1" si="56"/>
        <v>106</v>
      </c>
      <c r="H232" s="1">
        <f t="shared" ca="1" si="57"/>
        <v>117</v>
      </c>
      <c r="I232" s="1">
        <f t="shared" ca="1" si="58"/>
        <v>95</v>
      </c>
      <c r="J232" s="77">
        <f t="shared" ca="1" si="59"/>
        <v>128</v>
      </c>
      <c r="K232" s="79">
        <f t="shared" ca="1" si="47"/>
        <v>7.3763433172291304</v>
      </c>
      <c r="L232" s="79">
        <f t="shared" ca="1" si="48"/>
        <v>46.201273802533152</v>
      </c>
      <c r="M232" s="83">
        <f ca="1">IF($B232&gt;$I$4,"",VLOOKUP($B232,G$10:$K$6000,5,FALSE))</f>
        <v>4.6012812861757233</v>
      </c>
      <c r="N232" s="84">
        <f ca="1">IF($B232&gt;$I$4,"",VLOOKUP($B232,H$10:$K$6000,4,FALSE))</f>
        <v>8.4594993998710546</v>
      </c>
      <c r="O232" s="83">
        <f ca="1">IF($B232&gt;$I$4,"",VLOOKUP($B232,I$10:$L$6000,4,FALSE))</f>
        <v>47.321963682867455</v>
      </c>
      <c r="P232" s="84">
        <f ca="1">IF($B232&gt;$I$4,"",VLOOKUP($B232,J$10:$L$6000,3,FALSE))</f>
        <v>47.995447212480919</v>
      </c>
      <c r="Q232" s="83">
        <v>23.669951107845002</v>
      </c>
      <c r="R232" s="2">
        <v>23.669951107845002</v>
      </c>
      <c r="S232" s="2">
        <v>20.616966613227007</v>
      </c>
      <c r="T232" s="2">
        <v>20.616966613227007</v>
      </c>
      <c r="U232" s="2">
        <v>7.3086618612550023</v>
      </c>
      <c r="V232" s="2">
        <v>1.3997859865053002</v>
      </c>
      <c r="W232" s="2">
        <v>1.6240569792499002</v>
      </c>
      <c r="X232" s="2">
        <v>0.45253207674889001</v>
      </c>
      <c r="Y232" s="2">
        <v>0.25</v>
      </c>
      <c r="Z232" s="2">
        <v>0.15</v>
      </c>
      <c r="AA232" s="84">
        <v>0.24112569103167997</v>
      </c>
      <c r="AB232" s="79">
        <f t="shared" si="53"/>
        <v>99.999998036934798</v>
      </c>
      <c r="AC232" s="79">
        <f t="shared" si="49"/>
        <v>23.52519257819268</v>
      </c>
      <c r="AD232" s="79">
        <f t="shared" ca="1" si="50"/>
        <v>22.881734681057932</v>
      </c>
      <c r="AE232" s="89" t="str">
        <f t="shared" ca="1" si="54"/>
        <v>0</v>
      </c>
    </row>
    <row r="233" spans="2:31" x14ac:dyDescent="0.25">
      <c r="B233" s="74">
        <f t="shared" si="55"/>
        <v>224</v>
      </c>
      <c r="C233" s="72">
        <f t="shared" ca="1" si="45"/>
        <v>1</v>
      </c>
      <c r="D233" s="1">
        <f t="shared" ca="1" si="51"/>
        <v>0</v>
      </c>
      <c r="E233" s="1">
        <f t="shared" ca="1" si="46"/>
        <v>0</v>
      </c>
      <c r="F233" s="1">
        <f t="shared" ca="1" si="52"/>
        <v>1</v>
      </c>
      <c r="G233" s="1">
        <f t="shared" ca="1" si="56"/>
        <v>107</v>
      </c>
      <c r="H233" s="1">
        <f t="shared" ca="1" si="57"/>
        <v>117</v>
      </c>
      <c r="I233" s="1">
        <f t="shared" ca="1" si="58"/>
        <v>95</v>
      </c>
      <c r="J233" s="77">
        <f t="shared" ca="1" si="59"/>
        <v>129</v>
      </c>
      <c r="K233" s="79">
        <f t="shared" ca="1" si="47"/>
        <v>6.2889237188966955</v>
      </c>
      <c r="L233" s="79">
        <f t="shared" ca="1" si="48"/>
        <v>49.962824780357721</v>
      </c>
      <c r="M233" s="83">
        <f ca="1">IF($B233&gt;$I$4,"",VLOOKUP($B233,G$10:$K$6000,5,FALSE))</f>
        <v>6.3480400945657971</v>
      </c>
      <c r="N233" s="84">
        <f ca="1">IF($B233&gt;$I$4,"",VLOOKUP($B233,H$10:$K$6000,4,FALSE))</f>
        <v>7.6235577124468135</v>
      </c>
      <c r="O233" s="83">
        <f ca="1">IF($B233&gt;$I$4,"",VLOOKUP($B233,I$10:$L$6000,4,FALSE))</f>
        <v>45.778240857251284</v>
      </c>
      <c r="P233" s="84">
        <f ca="1">IF($B233&gt;$I$4,"",VLOOKUP($B233,J$10:$L$6000,3,FALSE))</f>
        <v>47.750388861521451</v>
      </c>
      <c r="Q233" s="83">
        <v>23.669951107845002</v>
      </c>
      <c r="R233" s="2">
        <v>23.669951107845002</v>
      </c>
      <c r="S233" s="2">
        <v>20.616966613227007</v>
      </c>
      <c r="T233" s="2">
        <v>20.616966613227007</v>
      </c>
      <c r="U233" s="2">
        <v>7.3086618612550023</v>
      </c>
      <c r="V233" s="2">
        <v>1.3997859865053002</v>
      </c>
      <c r="W233" s="2">
        <v>1.6240569792499002</v>
      </c>
      <c r="X233" s="2">
        <v>0.45253207674889001</v>
      </c>
      <c r="Y233" s="2">
        <v>0.25</v>
      </c>
      <c r="Z233" s="2">
        <v>0.15</v>
      </c>
      <c r="AA233" s="84">
        <v>0.24112569103167997</v>
      </c>
      <c r="AB233" s="79">
        <f t="shared" si="53"/>
        <v>99.999998036934798</v>
      </c>
      <c r="AC233" s="79">
        <f t="shared" si="49"/>
        <v>23.52519257819268</v>
      </c>
      <c r="AD233" s="79">
        <f t="shared" ca="1" si="50"/>
        <v>22.728532230314137</v>
      </c>
      <c r="AE233" s="89" t="str">
        <f t="shared" ca="1" si="54"/>
        <v>0</v>
      </c>
    </row>
    <row r="234" spans="2:31" x14ac:dyDescent="0.25">
      <c r="B234" s="74">
        <f t="shared" si="55"/>
        <v>225</v>
      </c>
      <c r="C234" s="72">
        <f t="shared" ca="1" si="45"/>
        <v>0</v>
      </c>
      <c r="D234" s="1">
        <f t="shared" ca="1" si="51"/>
        <v>1</v>
      </c>
      <c r="E234" s="1">
        <f t="shared" ca="1" si="46"/>
        <v>0</v>
      </c>
      <c r="F234" s="1">
        <f t="shared" ca="1" si="52"/>
        <v>1</v>
      </c>
      <c r="G234" s="1">
        <f t="shared" ca="1" si="56"/>
        <v>107</v>
      </c>
      <c r="H234" s="1">
        <f t="shared" ca="1" si="57"/>
        <v>118</v>
      </c>
      <c r="I234" s="1">
        <f t="shared" ca="1" si="58"/>
        <v>95</v>
      </c>
      <c r="J234" s="77">
        <f t="shared" ca="1" si="59"/>
        <v>130</v>
      </c>
      <c r="K234" s="79">
        <f t="shared" ca="1" si="47"/>
        <v>7.0558886580236893</v>
      </c>
      <c r="L234" s="79">
        <f t="shared" ca="1" si="48"/>
        <v>47.705235475099066</v>
      </c>
      <c r="M234" s="83">
        <f ca="1">IF($B234&gt;$I$4,"",VLOOKUP($B234,G$10:$K$6000,5,FALSE))</f>
        <v>6.786232023313822</v>
      </c>
      <c r="N234" s="84">
        <f ca="1">IF($B234&gt;$I$4,"",VLOOKUP($B234,H$10:$K$6000,4,FALSE))</f>
        <v>7.3224626226304252</v>
      </c>
      <c r="O234" s="83">
        <f ca="1">IF($B234&gt;$I$4,"",VLOOKUP($B234,I$10:$L$6000,4,FALSE))</f>
        <v>45.344347434874408</v>
      </c>
      <c r="P234" s="84">
        <f ca="1">IF($B234&gt;$I$4,"",VLOOKUP($B234,J$10:$L$6000,3,FALSE))</f>
        <v>48.063946434317756</v>
      </c>
      <c r="Q234" s="83">
        <v>23.669951107845002</v>
      </c>
      <c r="R234" s="2">
        <v>23.669951107845002</v>
      </c>
      <c r="S234" s="2">
        <v>20.616966613227007</v>
      </c>
      <c r="T234" s="2">
        <v>20.616966613227007</v>
      </c>
      <c r="U234" s="2">
        <v>7.3086618612550023</v>
      </c>
      <c r="V234" s="2">
        <v>1.3997859865053002</v>
      </c>
      <c r="W234" s="2">
        <v>1.6240569792499002</v>
      </c>
      <c r="X234" s="2">
        <v>0.45253207674889001</v>
      </c>
      <c r="Y234" s="2">
        <v>0.25</v>
      </c>
      <c r="Z234" s="2">
        <v>0.15</v>
      </c>
      <c r="AA234" s="84">
        <v>0.24112569103167997</v>
      </c>
      <c r="AB234" s="79">
        <f t="shared" si="53"/>
        <v>99.999998036934798</v>
      </c>
      <c r="AC234" s="79">
        <f t="shared" si="49"/>
        <v>23.52519257819268</v>
      </c>
      <c r="AD234" s="79">
        <f t="shared" ca="1" si="50"/>
        <v>22.736173383127891</v>
      </c>
      <c r="AE234" s="89" t="str">
        <f t="shared" ca="1" si="54"/>
        <v>0</v>
      </c>
    </row>
    <row r="235" spans="2:31" x14ac:dyDescent="0.25">
      <c r="B235" s="74">
        <f t="shared" si="55"/>
        <v>226</v>
      </c>
      <c r="C235" s="72">
        <f t="shared" ca="1" si="45"/>
        <v>0</v>
      </c>
      <c r="D235" s="1">
        <f t="shared" ca="1" si="51"/>
        <v>1</v>
      </c>
      <c r="E235" s="1">
        <f t="shared" ca="1" si="46"/>
        <v>1</v>
      </c>
      <c r="F235" s="1">
        <f t="shared" ca="1" si="52"/>
        <v>0</v>
      </c>
      <c r="G235" s="1">
        <f t="shared" ca="1" si="56"/>
        <v>107</v>
      </c>
      <c r="H235" s="1">
        <f t="shared" ca="1" si="57"/>
        <v>119</v>
      </c>
      <c r="I235" s="1">
        <f t="shared" ca="1" si="58"/>
        <v>96</v>
      </c>
      <c r="J235" s="77">
        <f t="shared" ca="1" si="59"/>
        <v>130</v>
      </c>
      <c r="K235" s="79">
        <f t="shared" ca="1" si="47"/>
        <v>6.9742020659687389</v>
      </c>
      <c r="L235" s="79">
        <f t="shared" ca="1" si="48"/>
        <v>45.457523997312229</v>
      </c>
      <c r="M235" s="83">
        <f ca="1">IF($B235&gt;$I$4,"",VLOOKUP($B235,G$10:$K$6000,5,FALSE))</f>
        <v>6.4262951026117339</v>
      </c>
      <c r="N235" s="84">
        <f ca="1">IF($B235&gt;$I$4,"",VLOOKUP($B235,H$10:$K$6000,4,FALSE))</f>
        <v>6.9049421635846793</v>
      </c>
      <c r="O235" s="83">
        <f ca="1">IF($B235&gt;$I$4,"",VLOOKUP($B235,I$10:$L$6000,4,FALSE))</f>
        <v>46.770157401384523</v>
      </c>
      <c r="P235" s="84">
        <f ca="1">IF($B235&gt;$I$4,"",VLOOKUP($B235,J$10:$L$6000,3,FALSE))</f>
        <v>48.614149168353791</v>
      </c>
      <c r="Q235" s="83">
        <v>23.669951107845002</v>
      </c>
      <c r="R235" s="2">
        <v>23.669951107845002</v>
      </c>
      <c r="S235" s="2">
        <v>20.616966613227007</v>
      </c>
      <c r="T235" s="2">
        <v>20.616966613227007</v>
      </c>
      <c r="U235" s="2">
        <v>7.3086618612550023</v>
      </c>
      <c r="V235" s="2">
        <v>1.3997859865053002</v>
      </c>
      <c r="W235" s="2">
        <v>1.6240569792499002</v>
      </c>
      <c r="X235" s="2">
        <v>0.45253207674889001</v>
      </c>
      <c r="Y235" s="2">
        <v>0.25</v>
      </c>
      <c r="Z235" s="2">
        <v>0.15</v>
      </c>
      <c r="AA235" s="84">
        <v>0.24112569103167997</v>
      </c>
      <c r="AB235" s="79">
        <f t="shared" si="53"/>
        <v>99.999998036934798</v>
      </c>
      <c r="AC235" s="79">
        <f t="shared" si="49"/>
        <v>23.52519257819268</v>
      </c>
      <c r="AD235" s="79">
        <f t="shared" ca="1" si="50"/>
        <v>22.959543480201965</v>
      </c>
      <c r="AE235" s="89" t="str">
        <f t="shared" ca="1" si="54"/>
        <v>0</v>
      </c>
    </row>
    <row r="236" spans="2:31" x14ac:dyDescent="0.25">
      <c r="B236" s="74">
        <f t="shared" si="55"/>
        <v>227</v>
      </c>
      <c r="C236" s="72">
        <f t="shared" ca="1" si="45"/>
        <v>0</v>
      </c>
      <c r="D236" s="1">
        <f t="shared" ca="1" si="51"/>
        <v>1</v>
      </c>
      <c r="E236" s="1">
        <f t="shared" ca="1" si="46"/>
        <v>0</v>
      </c>
      <c r="F236" s="1">
        <f t="shared" ca="1" si="52"/>
        <v>1</v>
      </c>
      <c r="G236" s="1">
        <f t="shared" ca="1" si="56"/>
        <v>107</v>
      </c>
      <c r="H236" s="1">
        <f t="shared" ca="1" si="57"/>
        <v>120</v>
      </c>
      <c r="I236" s="1">
        <f t="shared" ca="1" si="58"/>
        <v>96</v>
      </c>
      <c r="J236" s="77">
        <f t="shared" ca="1" si="59"/>
        <v>131</v>
      </c>
      <c r="K236" s="79">
        <f t="shared" ca="1" si="47"/>
        <v>7.2787290436586671</v>
      </c>
      <c r="L236" s="79">
        <f t="shared" ca="1" si="48"/>
        <v>48.091017069423735</v>
      </c>
      <c r="M236" s="83">
        <f ca="1">IF($B236&gt;$I$4,"",VLOOKUP($B236,G$10:$K$6000,5,FALSE))</f>
        <v>6.6867100605002303</v>
      </c>
      <c r="N236" s="84">
        <f ca="1">IF($B236&gt;$I$4,"",VLOOKUP($B236,H$10:$K$6000,4,FALSE))</f>
        <v>6.9649702900203607</v>
      </c>
      <c r="O236" s="83">
        <f ca="1">IF($B236&gt;$I$4,"",VLOOKUP($B236,I$10:$L$6000,4,FALSE))</f>
        <v>46.640240487714166</v>
      </c>
      <c r="P236" s="84">
        <f ca="1">IF($B236&gt;$I$4,"",VLOOKUP($B236,J$10:$L$6000,3,FALSE))</f>
        <v>50.220315412264945</v>
      </c>
      <c r="Q236" s="83">
        <v>23.669951107845002</v>
      </c>
      <c r="R236" s="2">
        <v>23.669951107845002</v>
      </c>
      <c r="S236" s="2">
        <v>20.616966613227007</v>
      </c>
      <c r="T236" s="2">
        <v>20.616966613227007</v>
      </c>
      <c r="U236" s="2">
        <v>7.3086618612550023</v>
      </c>
      <c r="V236" s="2">
        <v>1.3997859865053002</v>
      </c>
      <c r="W236" s="2">
        <v>1.6240569792499002</v>
      </c>
      <c r="X236" s="2">
        <v>0.45253207674889001</v>
      </c>
      <c r="Y236" s="2">
        <v>0.25</v>
      </c>
      <c r="Z236" s="2">
        <v>0.15</v>
      </c>
      <c r="AA236" s="84">
        <v>0.24112569103167997</v>
      </c>
      <c r="AB236" s="79">
        <f t="shared" si="53"/>
        <v>99.999998036934798</v>
      </c>
      <c r="AC236" s="79">
        <f t="shared" si="49"/>
        <v>23.52519257819268</v>
      </c>
      <c r="AD236" s="79">
        <f t="shared" ca="1" si="50"/>
        <v>23.339750033133704</v>
      </c>
      <c r="AE236" s="89" t="str">
        <f t="shared" ca="1" si="54"/>
        <v>1</v>
      </c>
    </row>
    <row r="237" spans="2:31" x14ac:dyDescent="0.25">
      <c r="B237" s="74">
        <f t="shared" si="55"/>
        <v>228</v>
      </c>
      <c r="C237" s="72">
        <f t="shared" ca="1" si="45"/>
        <v>1</v>
      </c>
      <c r="D237" s="1">
        <f t="shared" ca="1" si="51"/>
        <v>0</v>
      </c>
      <c r="E237" s="1">
        <f t="shared" ca="1" si="46"/>
        <v>0</v>
      </c>
      <c r="F237" s="1">
        <f t="shared" ca="1" si="52"/>
        <v>1</v>
      </c>
      <c r="G237" s="1">
        <f t="shared" ca="1" si="56"/>
        <v>108</v>
      </c>
      <c r="H237" s="1">
        <f t="shared" ca="1" si="57"/>
        <v>120</v>
      </c>
      <c r="I237" s="1">
        <f t="shared" ca="1" si="58"/>
        <v>96</v>
      </c>
      <c r="J237" s="77">
        <f t="shared" ca="1" si="59"/>
        <v>132</v>
      </c>
      <c r="K237" s="79">
        <f t="shared" ca="1" si="47"/>
        <v>6.7291653868878738</v>
      </c>
      <c r="L237" s="79">
        <f t="shared" ca="1" si="48"/>
        <v>49.329035654802702</v>
      </c>
      <c r="M237" s="83">
        <f ca="1">IF($B237&gt;$I$4,"",VLOOKUP($B237,G$10:$K$6000,5,FALSE))</f>
        <v>6.1652799201016801</v>
      </c>
      <c r="N237" s="84">
        <f ca="1">IF($B237&gt;$I$4,"",VLOOKUP($B237,H$10:$K$6000,4,FALSE))</f>
        <v>7.1353208301133719</v>
      </c>
      <c r="O237" s="83">
        <f ca="1">IF($B237&gt;$I$4,"",VLOOKUP($B237,I$10:$L$6000,4,FALSE))</f>
        <v>46.773453650441844</v>
      </c>
      <c r="P237" s="84">
        <f ca="1">IF($B237&gt;$I$4,"",VLOOKUP($B237,J$10:$L$6000,3,FALSE))</f>
        <v>48.89977370541267</v>
      </c>
      <c r="Q237" s="83">
        <v>23.669951107845002</v>
      </c>
      <c r="R237" s="2">
        <v>23.669951107845002</v>
      </c>
      <c r="S237" s="2">
        <v>20.616966613227007</v>
      </c>
      <c r="T237" s="2">
        <v>20.616966613227007</v>
      </c>
      <c r="U237" s="2">
        <v>7.3086618612550023</v>
      </c>
      <c r="V237" s="2">
        <v>1.3997859865053002</v>
      </c>
      <c r="W237" s="2">
        <v>1.6240569792499002</v>
      </c>
      <c r="X237" s="2">
        <v>0.45253207674889001</v>
      </c>
      <c r="Y237" s="2">
        <v>0.25</v>
      </c>
      <c r="Z237" s="2">
        <v>0.15</v>
      </c>
      <c r="AA237" s="84">
        <v>0.24112569103167997</v>
      </c>
      <c r="AB237" s="79">
        <f t="shared" si="53"/>
        <v>99.999998036934798</v>
      </c>
      <c r="AC237" s="79">
        <f t="shared" si="49"/>
        <v>23.52519257819268</v>
      </c>
      <c r="AD237" s="79">
        <f t="shared" ca="1" si="50"/>
        <v>23.011858533860284</v>
      </c>
      <c r="AE237" s="89" t="str">
        <f t="shared" ca="1" si="54"/>
        <v>1</v>
      </c>
    </row>
    <row r="238" spans="2:31" x14ac:dyDescent="0.25">
      <c r="B238" s="74">
        <f t="shared" si="55"/>
        <v>229</v>
      </c>
      <c r="C238" s="72">
        <f t="shared" ca="1" si="45"/>
        <v>0</v>
      </c>
      <c r="D238" s="1">
        <f t="shared" ca="1" si="51"/>
        <v>1</v>
      </c>
      <c r="E238" s="1">
        <f t="shared" ca="1" si="46"/>
        <v>1</v>
      </c>
      <c r="F238" s="1">
        <f t="shared" ca="1" si="52"/>
        <v>0</v>
      </c>
      <c r="G238" s="1">
        <f t="shared" ca="1" si="56"/>
        <v>108</v>
      </c>
      <c r="H238" s="1">
        <f t="shared" ca="1" si="57"/>
        <v>121</v>
      </c>
      <c r="I238" s="1">
        <f t="shared" ca="1" si="58"/>
        <v>97</v>
      </c>
      <c r="J238" s="77">
        <f t="shared" ca="1" si="59"/>
        <v>132</v>
      </c>
      <c r="K238" s="79">
        <f t="shared" ca="1" si="47"/>
        <v>7.8174992141774311</v>
      </c>
      <c r="L238" s="79">
        <f t="shared" ca="1" si="48"/>
        <v>46.432276474098366</v>
      </c>
      <c r="M238" s="83">
        <f ca="1">IF($B238&gt;$I$4,"",VLOOKUP($B238,G$10:$K$6000,5,FALSE))</f>
        <v>6.6448723235451306</v>
      </c>
      <c r="N238" s="84">
        <f ca="1">IF($B238&gt;$I$4,"",VLOOKUP($B238,H$10:$K$6000,4,FALSE))</f>
        <v>8.364691370819429</v>
      </c>
      <c r="O238" s="83">
        <f ca="1">IF($B238&gt;$I$4,"",VLOOKUP($B238,I$10:$L$6000,4,FALSE))</f>
        <v>47.388591547349385</v>
      </c>
      <c r="P238" s="84">
        <f ca="1">IF($B238&gt;$I$4,"",VLOOKUP($B238,J$10:$L$6000,3,FALSE))</f>
        <v>48.973051157786799</v>
      </c>
      <c r="Q238" s="83">
        <v>23.669951107845002</v>
      </c>
      <c r="R238" s="2">
        <v>23.669951107845002</v>
      </c>
      <c r="S238" s="2">
        <v>20.616966613227007</v>
      </c>
      <c r="T238" s="2">
        <v>20.616966613227007</v>
      </c>
      <c r="U238" s="2">
        <v>7.3086618612550023</v>
      </c>
      <c r="V238" s="2">
        <v>1.3997859865053002</v>
      </c>
      <c r="W238" s="2">
        <v>1.6240569792499002</v>
      </c>
      <c r="X238" s="2">
        <v>0.45253207674889001</v>
      </c>
      <c r="Y238" s="2">
        <v>0.25</v>
      </c>
      <c r="Z238" s="2">
        <v>0.15</v>
      </c>
      <c r="AA238" s="84">
        <v>0.24112569103167997</v>
      </c>
      <c r="AB238" s="79">
        <f t="shared" si="53"/>
        <v>99.999998036934798</v>
      </c>
      <c r="AC238" s="79">
        <f t="shared" si="49"/>
        <v>23.52519257819268</v>
      </c>
      <c r="AD238" s="79">
        <f t="shared" ca="1" si="50"/>
        <v>23.558299589913393</v>
      </c>
      <c r="AE238" s="89" t="str">
        <f t="shared" ca="1" si="54"/>
        <v>1</v>
      </c>
    </row>
    <row r="239" spans="2:31" x14ac:dyDescent="0.25">
      <c r="B239" s="74">
        <f t="shared" si="55"/>
        <v>230</v>
      </c>
      <c r="C239" s="72">
        <f t="shared" ca="1" si="45"/>
        <v>1</v>
      </c>
      <c r="D239" s="1">
        <f t="shared" ca="1" si="51"/>
        <v>0</v>
      </c>
      <c r="E239" s="1">
        <f t="shared" ca="1" si="46"/>
        <v>0</v>
      </c>
      <c r="F239" s="1">
        <f t="shared" ca="1" si="52"/>
        <v>1</v>
      </c>
      <c r="G239" s="1">
        <f t="shared" ca="1" si="56"/>
        <v>109</v>
      </c>
      <c r="H239" s="1">
        <f t="shared" ca="1" si="57"/>
        <v>121</v>
      </c>
      <c r="I239" s="1">
        <f t="shared" ca="1" si="58"/>
        <v>97</v>
      </c>
      <c r="J239" s="77">
        <f t="shared" ca="1" si="59"/>
        <v>133</v>
      </c>
      <c r="K239" s="79">
        <f t="shared" ca="1" si="47"/>
        <v>6.6312900410586018</v>
      </c>
      <c r="L239" s="79">
        <f t="shared" ca="1" si="48"/>
        <v>49.292649003286833</v>
      </c>
      <c r="M239" s="83">
        <f ca="1">IF($B239&gt;$I$4,"",VLOOKUP($B239,G$10:$K$6000,5,FALSE))</f>
        <v>6.7732481289576532</v>
      </c>
      <c r="N239" s="84">
        <f ca="1">IF($B239&gt;$I$4,"",VLOOKUP($B239,H$10:$K$6000,4,FALSE))</f>
        <v>7.941219457279634</v>
      </c>
      <c r="O239" s="83">
        <f ca="1">IF($B239&gt;$I$4,"",VLOOKUP($B239,I$10:$L$6000,4,FALSE))</f>
        <v>46.741091602287895</v>
      </c>
      <c r="P239" s="84">
        <f ca="1">IF($B239&gt;$I$4,"",VLOOKUP($B239,J$10:$L$6000,3,FALSE))</f>
        <v>49.729998872248927</v>
      </c>
      <c r="Q239" s="83">
        <v>23.669951107845002</v>
      </c>
      <c r="R239" s="2">
        <v>23.669951107845002</v>
      </c>
      <c r="S239" s="2">
        <v>20.616966613227007</v>
      </c>
      <c r="T239" s="2">
        <v>20.616966613227007</v>
      </c>
      <c r="U239" s="2">
        <v>7.3086618612550023</v>
      </c>
      <c r="V239" s="2">
        <v>1.3997859865053002</v>
      </c>
      <c r="W239" s="2">
        <v>1.6240569792499002</v>
      </c>
      <c r="X239" s="2">
        <v>0.45253207674889001</v>
      </c>
      <c r="Y239" s="2">
        <v>0.25</v>
      </c>
      <c r="Z239" s="2">
        <v>0.15</v>
      </c>
      <c r="AA239" s="84">
        <v>0.24112569103167997</v>
      </c>
      <c r="AB239" s="79">
        <f t="shared" si="53"/>
        <v>99.999998036934798</v>
      </c>
      <c r="AC239" s="79">
        <f t="shared" si="49"/>
        <v>23.52519257819268</v>
      </c>
      <c r="AD239" s="79">
        <f t="shared" ca="1" si="50"/>
        <v>23.511015295474763</v>
      </c>
      <c r="AE239" s="89" t="str">
        <f t="shared" ca="1" si="54"/>
        <v>1</v>
      </c>
    </row>
    <row r="240" spans="2:31" x14ac:dyDescent="0.25">
      <c r="B240" s="74">
        <f t="shared" si="55"/>
        <v>231</v>
      </c>
      <c r="C240" s="72">
        <f t="shared" ca="1" si="45"/>
        <v>1</v>
      </c>
      <c r="D240" s="1">
        <f t="shared" ca="1" si="51"/>
        <v>0</v>
      </c>
      <c r="E240" s="1">
        <f t="shared" ca="1" si="46"/>
        <v>0</v>
      </c>
      <c r="F240" s="1">
        <f t="shared" ca="1" si="52"/>
        <v>1</v>
      </c>
      <c r="G240" s="1">
        <f t="shared" ca="1" si="56"/>
        <v>110</v>
      </c>
      <c r="H240" s="1">
        <f t="shared" ca="1" si="57"/>
        <v>121</v>
      </c>
      <c r="I240" s="1">
        <f t="shared" ca="1" si="58"/>
        <v>97</v>
      </c>
      <c r="J240" s="77">
        <f t="shared" ca="1" si="59"/>
        <v>134</v>
      </c>
      <c r="K240" s="79">
        <f t="shared" ca="1" si="47"/>
        <v>6.8007533357980279</v>
      </c>
      <c r="L240" s="79">
        <f t="shared" ca="1" si="48"/>
        <v>47.695558100020307</v>
      </c>
      <c r="M240" s="83">
        <f ca="1">IF($B240&gt;$I$4,"",VLOOKUP($B240,G$10:$K$6000,5,FALSE))</f>
        <v>6.6540936956219774</v>
      </c>
      <c r="N240" s="84">
        <f ca="1">IF($B240&gt;$I$4,"",VLOOKUP($B240,H$10:$K$6000,4,FALSE))</f>
        <v>7.1964954802949404</v>
      </c>
      <c r="O240" s="83">
        <f ca="1">IF($B240&gt;$I$4,"",VLOOKUP($B240,I$10:$L$6000,4,FALSE))</f>
        <v>46.741402148865106</v>
      </c>
      <c r="P240" s="84">
        <f ca="1">IF($B240&gt;$I$4,"",VLOOKUP($B240,J$10:$L$6000,3,FALSE))</f>
        <v>48.494085285632302</v>
      </c>
      <c r="Q240" s="83">
        <v>23.669951107845002</v>
      </c>
      <c r="R240" s="2">
        <v>23.669951107845002</v>
      </c>
      <c r="S240" s="2">
        <v>20.616966613227007</v>
      </c>
      <c r="T240" s="2">
        <v>20.616966613227007</v>
      </c>
      <c r="U240" s="2">
        <v>7.3086618612550023</v>
      </c>
      <c r="V240" s="2">
        <v>1.3997859865053002</v>
      </c>
      <c r="W240" s="2">
        <v>1.6240569792499002</v>
      </c>
      <c r="X240" s="2">
        <v>0.45253207674889001</v>
      </c>
      <c r="Y240" s="2">
        <v>0.25</v>
      </c>
      <c r="Z240" s="2">
        <v>0.15</v>
      </c>
      <c r="AA240" s="84">
        <v>0.24112569103167997</v>
      </c>
      <c r="AB240" s="79">
        <f t="shared" si="53"/>
        <v>99.999998036934798</v>
      </c>
      <c r="AC240" s="79">
        <f t="shared" si="49"/>
        <v>23.52519257819268</v>
      </c>
      <c r="AD240" s="79">
        <f t="shared" ca="1" si="50"/>
        <v>23.051791831883762</v>
      </c>
      <c r="AE240" s="89" t="str">
        <f t="shared" ca="1" si="54"/>
        <v>1</v>
      </c>
    </row>
    <row r="241" spans="2:31" x14ac:dyDescent="0.25">
      <c r="B241" s="74">
        <f t="shared" si="55"/>
        <v>232</v>
      </c>
      <c r="C241" s="72">
        <f t="shared" ca="1" si="45"/>
        <v>0</v>
      </c>
      <c r="D241" s="1">
        <f t="shared" ca="1" si="51"/>
        <v>1</v>
      </c>
      <c r="E241" s="1">
        <f t="shared" ca="1" si="46"/>
        <v>1</v>
      </c>
      <c r="F241" s="1">
        <f t="shared" ca="1" si="52"/>
        <v>0</v>
      </c>
      <c r="G241" s="1">
        <f t="shared" ca="1" si="56"/>
        <v>110</v>
      </c>
      <c r="H241" s="1">
        <f t="shared" ca="1" si="57"/>
        <v>122</v>
      </c>
      <c r="I241" s="1">
        <f t="shared" ca="1" si="58"/>
        <v>98</v>
      </c>
      <c r="J241" s="77">
        <f t="shared" ca="1" si="59"/>
        <v>134</v>
      </c>
      <c r="K241" s="79">
        <f t="shared" ca="1" si="47"/>
        <v>7.2759577108346623</v>
      </c>
      <c r="L241" s="79">
        <f t="shared" ca="1" si="48"/>
        <v>46.619639111206197</v>
      </c>
      <c r="M241" s="83">
        <f ca="1">IF($B241&gt;$I$4,"",VLOOKUP($B241,G$10:$K$6000,5,FALSE))</f>
        <v>6.6452651899379287</v>
      </c>
      <c r="N241" s="84">
        <f ca="1">IF($B241&gt;$I$4,"",VLOOKUP($B241,H$10:$K$6000,4,FALSE))</f>
        <v>7.4932660408570033</v>
      </c>
      <c r="O241" s="83">
        <f ca="1">IF($B241&gt;$I$4,"",VLOOKUP($B241,I$10:$L$6000,4,FALSE))</f>
        <v>46.043871618370787</v>
      </c>
      <c r="P241" s="84">
        <f ca="1">IF($B241&gt;$I$4,"",VLOOKUP($B241,J$10:$L$6000,3,FALSE))</f>
        <v>48.540501565657671</v>
      </c>
      <c r="Q241" s="83">
        <v>23.669951107845002</v>
      </c>
      <c r="R241" s="2">
        <v>23.669951107845002</v>
      </c>
      <c r="S241" s="2">
        <v>20.616966613227007</v>
      </c>
      <c r="T241" s="2">
        <v>20.616966613227007</v>
      </c>
      <c r="U241" s="2">
        <v>7.3086618612550023</v>
      </c>
      <c r="V241" s="2">
        <v>1.3997859865053002</v>
      </c>
      <c r="W241" s="2">
        <v>1.6240569792499002</v>
      </c>
      <c r="X241" s="2">
        <v>0.45253207674889001</v>
      </c>
      <c r="Y241" s="2">
        <v>0.25</v>
      </c>
      <c r="Z241" s="2">
        <v>0.15</v>
      </c>
      <c r="AA241" s="84">
        <v>0.24112569103167997</v>
      </c>
      <c r="AB241" s="79">
        <f t="shared" si="53"/>
        <v>99.999998036934798</v>
      </c>
      <c r="AC241" s="79">
        <f t="shared" si="49"/>
        <v>23.52519257819268</v>
      </c>
      <c r="AD241" s="79">
        <f t="shared" ca="1" si="50"/>
        <v>22.985707567859162</v>
      </c>
      <c r="AE241" s="89" t="str">
        <f t="shared" ca="1" si="54"/>
        <v>0</v>
      </c>
    </row>
    <row r="242" spans="2:31" x14ac:dyDescent="0.25">
      <c r="B242" s="74">
        <f t="shared" si="55"/>
        <v>233</v>
      </c>
      <c r="C242" s="72">
        <f t="shared" ca="1" si="45"/>
        <v>0</v>
      </c>
      <c r="D242" s="1">
        <f t="shared" ca="1" si="51"/>
        <v>1</v>
      </c>
      <c r="E242" s="1">
        <f t="shared" ca="1" si="46"/>
        <v>0</v>
      </c>
      <c r="F242" s="1">
        <f t="shared" ca="1" si="52"/>
        <v>1</v>
      </c>
      <c r="G242" s="1">
        <f t="shared" ca="1" si="56"/>
        <v>110</v>
      </c>
      <c r="H242" s="1">
        <f t="shared" ca="1" si="57"/>
        <v>123</v>
      </c>
      <c r="I242" s="1">
        <f t="shared" ca="1" si="58"/>
        <v>98</v>
      </c>
      <c r="J242" s="77">
        <f t="shared" ca="1" si="59"/>
        <v>135</v>
      </c>
      <c r="K242" s="79">
        <f t="shared" ca="1" si="47"/>
        <v>7.120713622507135</v>
      </c>
      <c r="L242" s="79">
        <f t="shared" ca="1" si="48"/>
        <v>48.531190413165376</v>
      </c>
      <c r="M242" s="83">
        <f ca="1">IF($B242&gt;$I$4,"",VLOOKUP($B242,G$10:$K$6000,5,FALSE))</f>
        <v>6.3656522842902294</v>
      </c>
      <c r="N242" s="84">
        <f ca="1">IF($B242&gt;$I$4,"",VLOOKUP($B242,H$10:$K$6000,4,FALSE))</f>
        <v>7.969517469895373</v>
      </c>
      <c r="O242" s="83">
        <f ca="1">IF($B242&gt;$I$4,"",VLOOKUP($B242,I$10:$L$6000,4,FALSE))</f>
        <v>47.445193061178749</v>
      </c>
      <c r="P242" s="84">
        <f ca="1">IF($B242&gt;$I$4,"",VLOOKUP($B242,J$10:$L$6000,3,FALSE))</f>
        <v>47.581863641609139</v>
      </c>
      <c r="Q242" s="83">
        <v>23.669951107845002</v>
      </c>
      <c r="R242" s="2">
        <v>23.669951107845002</v>
      </c>
      <c r="S242" s="2">
        <v>20.616966613227007</v>
      </c>
      <c r="T242" s="2">
        <v>20.616966613227007</v>
      </c>
      <c r="U242" s="2">
        <v>7.3086618612550023</v>
      </c>
      <c r="V242" s="2">
        <v>1.3997859865053002</v>
      </c>
      <c r="W242" s="2">
        <v>1.6240569792499002</v>
      </c>
      <c r="X242" s="2">
        <v>0.45253207674889001</v>
      </c>
      <c r="Y242" s="2">
        <v>0.25</v>
      </c>
      <c r="Z242" s="2">
        <v>0.15</v>
      </c>
      <c r="AA242" s="84">
        <v>0.24112569103167997</v>
      </c>
      <c r="AB242" s="79">
        <f t="shared" si="53"/>
        <v>99.999998036934798</v>
      </c>
      <c r="AC242" s="79">
        <f t="shared" si="49"/>
        <v>23.52519257819268</v>
      </c>
      <c r="AD242" s="79">
        <f t="shared" ca="1" si="50"/>
        <v>23.123519723469812</v>
      </c>
      <c r="AE242" s="89" t="str">
        <f t="shared" ca="1" si="54"/>
        <v>1</v>
      </c>
    </row>
    <row r="243" spans="2:31" x14ac:dyDescent="0.25">
      <c r="B243" s="74">
        <f t="shared" si="55"/>
        <v>234</v>
      </c>
      <c r="C243" s="72">
        <f t="shared" ca="1" si="45"/>
        <v>1</v>
      </c>
      <c r="D243" s="1">
        <f t="shared" ca="1" si="51"/>
        <v>0</v>
      </c>
      <c r="E243" s="1">
        <f t="shared" ca="1" si="46"/>
        <v>1</v>
      </c>
      <c r="F243" s="1">
        <f t="shared" ca="1" si="52"/>
        <v>0</v>
      </c>
      <c r="G243" s="1">
        <f t="shared" ca="1" si="56"/>
        <v>111</v>
      </c>
      <c r="H243" s="1">
        <f t="shared" ca="1" si="57"/>
        <v>123</v>
      </c>
      <c r="I243" s="1">
        <f t="shared" ca="1" si="58"/>
        <v>99</v>
      </c>
      <c r="J243" s="77">
        <f t="shared" ca="1" si="59"/>
        <v>135</v>
      </c>
      <c r="K243" s="79">
        <f t="shared" ca="1" si="47"/>
        <v>6.7439758243345667</v>
      </c>
      <c r="L243" s="79">
        <f t="shared" ca="1" si="48"/>
        <v>46.197623673586115</v>
      </c>
      <c r="M243" s="83">
        <f ca="1">IF($B243&gt;$I$4,"",VLOOKUP($B243,G$10:$K$6000,5,FALSE))</f>
        <v>6.776809153702291</v>
      </c>
      <c r="N243" s="84">
        <f ca="1">IF($B243&gt;$I$4,"",VLOOKUP($B243,H$10:$K$6000,4,FALSE))</f>
        <v>7.1589165688370304</v>
      </c>
      <c r="O243" s="83">
        <f ca="1">IF($B243&gt;$I$4,"",VLOOKUP($B243,I$10:$L$6000,4,FALSE))</f>
        <v>46.380894502548031</v>
      </c>
      <c r="P243" s="84">
        <f ca="1">IF($B243&gt;$I$4,"",VLOOKUP($B243,J$10:$L$6000,3,FALSE))</f>
        <v>49.850816981122492</v>
      </c>
      <c r="Q243" s="83">
        <v>23.669951107845002</v>
      </c>
      <c r="R243" s="2">
        <v>23.669951107845002</v>
      </c>
      <c r="S243" s="2">
        <v>20.616966613227007</v>
      </c>
      <c r="T243" s="2">
        <v>20.616966613227007</v>
      </c>
      <c r="U243" s="2">
        <v>7.3086618612550023</v>
      </c>
      <c r="V243" s="2">
        <v>1.3997859865053002</v>
      </c>
      <c r="W243" s="2">
        <v>1.6240569792499002</v>
      </c>
      <c r="X243" s="2">
        <v>0.45253207674889001</v>
      </c>
      <c r="Y243" s="2">
        <v>0.25</v>
      </c>
      <c r="Z243" s="2">
        <v>0.15</v>
      </c>
      <c r="AA243" s="84">
        <v>0.24112569103167997</v>
      </c>
      <c r="AB243" s="79">
        <f t="shared" si="53"/>
        <v>99.999998036934798</v>
      </c>
      <c r="AC243" s="79">
        <f t="shared" si="49"/>
        <v>23.52519257819268</v>
      </c>
      <c r="AD243" s="79">
        <f t="shared" ca="1" si="50"/>
        <v>23.27733479045515</v>
      </c>
      <c r="AE243" s="89" t="str">
        <f t="shared" ca="1" si="54"/>
        <v>1</v>
      </c>
    </row>
    <row r="244" spans="2:31" x14ac:dyDescent="0.25">
      <c r="B244" s="74">
        <f t="shared" si="55"/>
        <v>235</v>
      </c>
      <c r="C244" s="72">
        <f t="shared" ca="1" si="45"/>
        <v>0</v>
      </c>
      <c r="D244" s="1">
        <f t="shared" ca="1" si="51"/>
        <v>1</v>
      </c>
      <c r="E244" s="1">
        <f t="shared" ca="1" si="46"/>
        <v>1</v>
      </c>
      <c r="F244" s="1">
        <f t="shared" ca="1" si="52"/>
        <v>0</v>
      </c>
      <c r="G244" s="1">
        <f t="shared" ca="1" si="56"/>
        <v>111</v>
      </c>
      <c r="H244" s="1">
        <f t="shared" ca="1" si="57"/>
        <v>124</v>
      </c>
      <c r="I244" s="1">
        <f t="shared" ca="1" si="58"/>
        <v>100</v>
      </c>
      <c r="J244" s="77">
        <f t="shared" ca="1" si="59"/>
        <v>135</v>
      </c>
      <c r="K244" s="79">
        <f t="shared" ca="1" si="47"/>
        <v>7.6236999997199906</v>
      </c>
      <c r="L244" s="79">
        <f t="shared" ca="1" si="48"/>
        <v>46.62522833462446</v>
      </c>
      <c r="M244" s="83">
        <f ca="1">IF($B244&gt;$I$4,"",VLOOKUP($B244,G$10:$K$6000,5,FALSE))</f>
        <v>6.0548330583016465</v>
      </c>
      <c r="N244" s="84">
        <f ca="1">IF($B244&gt;$I$4,"",VLOOKUP($B244,H$10:$K$6000,4,FALSE))</f>
        <v>7.0508860616030482</v>
      </c>
      <c r="O244" s="83">
        <f ca="1">IF($B244&gt;$I$4,"",VLOOKUP($B244,I$10:$L$6000,4,FALSE))</f>
        <v>46.348063040872667</v>
      </c>
      <c r="P244" s="84">
        <f ca="1">IF($B244&gt;$I$4,"",VLOOKUP($B244,J$10:$L$6000,3,FALSE))</f>
        <v>47.760020014333605</v>
      </c>
      <c r="Q244" s="83">
        <v>23.669951107845002</v>
      </c>
      <c r="R244" s="2">
        <v>23.669951107845002</v>
      </c>
      <c r="S244" s="2">
        <v>20.616966613227007</v>
      </c>
      <c r="T244" s="2">
        <v>20.616966613227007</v>
      </c>
      <c r="U244" s="2">
        <v>7.3086618612550023</v>
      </c>
      <c r="V244" s="2">
        <v>1.3997859865053002</v>
      </c>
      <c r="W244" s="2">
        <v>1.6240569792499002</v>
      </c>
      <c r="X244" s="2">
        <v>0.45253207674889001</v>
      </c>
      <c r="Y244" s="2">
        <v>0.25</v>
      </c>
      <c r="Z244" s="2">
        <v>0.15</v>
      </c>
      <c r="AA244" s="84">
        <v>0.24112569103167997</v>
      </c>
      <c r="AB244" s="79">
        <f t="shared" si="53"/>
        <v>99.999998036934798</v>
      </c>
      <c r="AC244" s="79">
        <f t="shared" si="49"/>
        <v>23.52519257819268</v>
      </c>
      <c r="AD244" s="79">
        <f t="shared" ca="1" si="50"/>
        <v>22.643044869334176</v>
      </c>
      <c r="AE244" s="89" t="str">
        <f t="shared" ca="1" si="54"/>
        <v>0</v>
      </c>
    </row>
    <row r="245" spans="2:31" x14ac:dyDescent="0.25">
      <c r="B245" s="74">
        <f t="shared" si="55"/>
        <v>236</v>
      </c>
      <c r="C245" s="72">
        <f t="shared" ca="1" si="45"/>
        <v>0</v>
      </c>
      <c r="D245" s="1">
        <f t="shared" ca="1" si="51"/>
        <v>1</v>
      </c>
      <c r="E245" s="1">
        <f t="shared" ca="1" si="46"/>
        <v>1</v>
      </c>
      <c r="F245" s="1">
        <f t="shared" ca="1" si="52"/>
        <v>0</v>
      </c>
      <c r="G245" s="1">
        <f t="shared" ca="1" si="56"/>
        <v>111</v>
      </c>
      <c r="H245" s="1">
        <f t="shared" ca="1" si="57"/>
        <v>125</v>
      </c>
      <c r="I245" s="1">
        <f t="shared" ca="1" si="58"/>
        <v>101</v>
      </c>
      <c r="J245" s="77">
        <f t="shared" ca="1" si="59"/>
        <v>135</v>
      </c>
      <c r="K245" s="79">
        <f t="shared" ca="1" si="47"/>
        <v>7.9801778494561919</v>
      </c>
      <c r="L245" s="79">
        <f t="shared" ca="1" si="48"/>
        <v>46.112740004880123</v>
      </c>
      <c r="M245" s="83">
        <f ca="1">IF($B245&gt;$I$4,"",VLOOKUP($B245,G$10:$K$6000,5,FALSE))</f>
        <v>6.5949223353245046</v>
      </c>
      <c r="N245" s="84">
        <f ca="1">IF($B245&gt;$I$4,"",VLOOKUP($B245,H$10:$K$6000,4,FALSE))</f>
        <v>7.2560123258641003</v>
      </c>
      <c r="O245" s="83">
        <f ca="1">IF($B245&gt;$I$4,"",VLOOKUP($B245,I$10:$L$6000,4,FALSE))</f>
        <v>46.883536414283697</v>
      </c>
      <c r="P245" s="84">
        <f ca="1">IF($B245&gt;$I$4,"",VLOOKUP($B245,J$10:$L$6000,3,FALSE))</f>
        <v>48.79531684511683</v>
      </c>
      <c r="Q245" s="83">
        <v>23.669951107845002</v>
      </c>
      <c r="R245" s="2">
        <v>23.669951107845002</v>
      </c>
      <c r="S245" s="2">
        <v>20.616966613227007</v>
      </c>
      <c r="T245" s="2">
        <v>20.616966613227007</v>
      </c>
      <c r="U245" s="2">
        <v>7.3086618612550023</v>
      </c>
      <c r="V245" s="2">
        <v>1.3997859865053002</v>
      </c>
      <c r="W245" s="2">
        <v>1.6240569792499002</v>
      </c>
      <c r="X245" s="2">
        <v>0.45253207674889001</v>
      </c>
      <c r="Y245" s="2">
        <v>0.25</v>
      </c>
      <c r="Z245" s="2">
        <v>0.15</v>
      </c>
      <c r="AA245" s="84">
        <v>0.24112569103167997</v>
      </c>
      <c r="AB245" s="79">
        <f t="shared" si="53"/>
        <v>99.999998036934798</v>
      </c>
      <c r="AC245" s="79">
        <f t="shared" si="49"/>
        <v>23.52519257819268</v>
      </c>
      <c r="AD245" s="79">
        <f t="shared" ca="1" si="50"/>
        <v>23.143282192173388</v>
      </c>
      <c r="AE245" s="89" t="str">
        <f t="shared" ca="1" si="54"/>
        <v>1</v>
      </c>
    </row>
    <row r="246" spans="2:31" x14ac:dyDescent="0.25">
      <c r="B246" s="74">
        <f t="shared" si="55"/>
        <v>237</v>
      </c>
      <c r="C246" s="72">
        <f t="shared" ca="1" si="45"/>
        <v>1</v>
      </c>
      <c r="D246" s="1">
        <f t="shared" ca="1" si="51"/>
        <v>0</v>
      </c>
      <c r="E246" s="1">
        <f t="shared" ca="1" si="46"/>
        <v>1</v>
      </c>
      <c r="F246" s="1">
        <f t="shared" ca="1" si="52"/>
        <v>0</v>
      </c>
      <c r="G246" s="1">
        <f t="shared" ca="1" si="56"/>
        <v>112</v>
      </c>
      <c r="H246" s="1">
        <f t="shared" ca="1" si="57"/>
        <v>125</v>
      </c>
      <c r="I246" s="1">
        <f t="shared" ca="1" si="58"/>
        <v>102</v>
      </c>
      <c r="J246" s="77">
        <f t="shared" ca="1" si="59"/>
        <v>135</v>
      </c>
      <c r="K246" s="79">
        <f t="shared" ca="1" si="47"/>
        <v>6.5893919232360183</v>
      </c>
      <c r="L246" s="79">
        <f t="shared" ca="1" si="48"/>
        <v>46.072414114949908</v>
      </c>
      <c r="M246" s="83">
        <f ca="1">IF($B246&gt;$I$4,"",VLOOKUP($B246,G$10:$K$6000,5,FALSE))</f>
        <v>6.6731914226712687</v>
      </c>
      <c r="N246" s="84">
        <f ca="1">IF($B246&gt;$I$4,"",VLOOKUP($B246,H$10:$K$6000,4,FALSE))</f>
        <v>7.4042219243385015</v>
      </c>
      <c r="O246" s="83">
        <f ca="1">IF($B246&gt;$I$4,"",VLOOKUP($B246,I$10:$L$6000,4,FALSE))</f>
        <v>46.476436292420807</v>
      </c>
      <c r="P246" s="84">
        <f ca="1">IF($B246&gt;$I$4,"",VLOOKUP($B246,J$10:$L$6000,3,FALSE))</f>
        <v>48.354942099018764</v>
      </c>
      <c r="Q246" s="83">
        <v>23.669951107845002</v>
      </c>
      <c r="R246" s="2">
        <v>23.669951107845002</v>
      </c>
      <c r="S246" s="2">
        <v>20.616966613227007</v>
      </c>
      <c r="T246" s="2">
        <v>20.616966613227007</v>
      </c>
      <c r="U246" s="2">
        <v>7.3086618612550023</v>
      </c>
      <c r="V246" s="2">
        <v>1.3997859865053002</v>
      </c>
      <c r="W246" s="2">
        <v>1.6240569792499002</v>
      </c>
      <c r="X246" s="2">
        <v>0.45253207674889001</v>
      </c>
      <c r="Y246" s="2">
        <v>0.25</v>
      </c>
      <c r="Z246" s="2">
        <v>0.15</v>
      </c>
      <c r="AA246" s="84">
        <v>0.24112569103167997</v>
      </c>
      <c r="AB246" s="79">
        <f t="shared" si="53"/>
        <v>99.999998036934798</v>
      </c>
      <c r="AC246" s="79">
        <f t="shared" si="49"/>
        <v>23.52519257819268</v>
      </c>
      <c r="AD246" s="79">
        <f t="shared" ca="1" si="50"/>
        <v>23.022165975793946</v>
      </c>
      <c r="AE246" s="89" t="str">
        <f t="shared" ca="1" si="54"/>
        <v>1</v>
      </c>
    </row>
    <row r="247" spans="2:31" x14ac:dyDescent="0.25">
      <c r="B247" s="74">
        <f t="shared" si="55"/>
        <v>238</v>
      </c>
      <c r="C247" s="72">
        <f t="shared" ca="1" si="45"/>
        <v>0</v>
      </c>
      <c r="D247" s="1">
        <f t="shared" ca="1" si="51"/>
        <v>1</v>
      </c>
      <c r="E247" s="1">
        <f t="shared" ca="1" si="46"/>
        <v>0</v>
      </c>
      <c r="F247" s="1">
        <f t="shared" ca="1" si="52"/>
        <v>1</v>
      </c>
      <c r="G247" s="1">
        <f t="shared" ca="1" si="56"/>
        <v>112</v>
      </c>
      <c r="H247" s="1">
        <f t="shared" ca="1" si="57"/>
        <v>126</v>
      </c>
      <c r="I247" s="1">
        <f t="shared" ca="1" si="58"/>
        <v>102</v>
      </c>
      <c r="J247" s="77">
        <f t="shared" ca="1" si="59"/>
        <v>136</v>
      </c>
      <c r="K247" s="79">
        <f t="shared" ca="1" si="47"/>
        <v>7.4589306859495643</v>
      </c>
      <c r="L247" s="79">
        <f t="shared" ca="1" si="48"/>
        <v>49.619793790378175</v>
      </c>
      <c r="M247" s="83">
        <f ca="1">IF($B247&gt;$I$4,"",VLOOKUP($B247,G$10:$K$6000,5,FALSE))</f>
        <v>5.7140590809501166</v>
      </c>
      <c r="N247" s="84">
        <f ca="1">IF($B247&gt;$I$4,"",VLOOKUP($B247,H$10:$K$6000,4,FALSE))</f>
        <v>6.9831002140390925</v>
      </c>
      <c r="O247" s="83">
        <f ca="1">IF($B247&gt;$I$4,"",VLOOKUP($B247,I$10:$L$6000,4,FALSE))</f>
        <v>47.259036456974989</v>
      </c>
      <c r="P247" s="84">
        <f ca="1">IF($B247&gt;$I$4,"",VLOOKUP($B247,J$10:$L$6000,3,FALSE))</f>
        <v>48.525552009182995</v>
      </c>
      <c r="Q247" s="83">
        <v>23.669951107845002</v>
      </c>
      <c r="R247" s="2">
        <v>23.669951107845002</v>
      </c>
      <c r="S247" s="2">
        <v>20.616966613227007</v>
      </c>
      <c r="T247" s="2">
        <v>20.616966613227007</v>
      </c>
      <c r="U247" s="2">
        <v>7.3086618612550023</v>
      </c>
      <c r="V247" s="2">
        <v>1.3997859865053002</v>
      </c>
      <c r="W247" s="2">
        <v>1.6240569792499002</v>
      </c>
      <c r="X247" s="2">
        <v>0.45253207674889001</v>
      </c>
      <c r="Y247" s="2">
        <v>0.25</v>
      </c>
      <c r="Z247" s="2">
        <v>0.15</v>
      </c>
      <c r="AA247" s="84">
        <v>0.24112569103167997</v>
      </c>
      <c r="AB247" s="79">
        <f t="shared" si="53"/>
        <v>99.999998036934798</v>
      </c>
      <c r="AC247" s="79">
        <f t="shared" si="49"/>
        <v>23.52519257819268</v>
      </c>
      <c r="AD247" s="79">
        <f t="shared" ca="1" si="50"/>
        <v>22.891983519375241</v>
      </c>
      <c r="AE247" s="89" t="str">
        <f t="shared" ca="1" si="54"/>
        <v>0</v>
      </c>
    </row>
    <row r="248" spans="2:31" x14ac:dyDescent="0.25">
      <c r="B248" s="74">
        <f t="shared" si="55"/>
        <v>239</v>
      </c>
      <c r="C248" s="72">
        <f t="shared" ca="1" si="45"/>
        <v>1</v>
      </c>
      <c r="D248" s="1">
        <f t="shared" ca="1" si="51"/>
        <v>0</v>
      </c>
      <c r="E248" s="1">
        <f t="shared" ca="1" si="46"/>
        <v>0</v>
      </c>
      <c r="F248" s="1">
        <f t="shared" ca="1" si="52"/>
        <v>1</v>
      </c>
      <c r="G248" s="1">
        <f t="shared" ca="1" si="56"/>
        <v>113</v>
      </c>
      <c r="H248" s="1">
        <f t="shared" ca="1" si="57"/>
        <v>126</v>
      </c>
      <c r="I248" s="1">
        <f t="shared" ca="1" si="58"/>
        <v>102</v>
      </c>
      <c r="J248" s="77">
        <f t="shared" ca="1" si="59"/>
        <v>137</v>
      </c>
      <c r="K248" s="79">
        <f t="shared" ca="1" si="47"/>
        <v>6.5137432266223936</v>
      </c>
      <c r="L248" s="79">
        <f t="shared" ca="1" si="48"/>
        <v>48.17911738063858</v>
      </c>
      <c r="M248" s="83">
        <f ca="1">IF($B248&gt;$I$4,"",VLOOKUP($B248,G$10:$K$6000,5,FALSE))</f>
        <v>5.5481623191039917</v>
      </c>
      <c r="N248" s="84">
        <f ca="1">IF($B248&gt;$I$4,"",VLOOKUP($B248,H$10:$K$6000,4,FALSE))</f>
        <v>8.0781411176765747</v>
      </c>
      <c r="O248" s="83">
        <f ca="1">IF($B248&gt;$I$4,"",VLOOKUP($B248,I$10:$L$6000,4,FALSE))</f>
        <v>44.826728216861213</v>
      </c>
      <c r="P248" s="84">
        <f ca="1">IF($B248&gt;$I$4,"",VLOOKUP($B248,J$10:$L$6000,3,FALSE))</f>
        <v>49.910751511860077</v>
      </c>
      <c r="Q248" s="83">
        <v>23.669951107845002</v>
      </c>
      <c r="R248" s="2">
        <v>23.669951107845002</v>
      </c>
      <c r="S248" s="2">
        <v>20.616966613227007</v>
      </c>
      <c r="T248" s="2">
        <v>20.616966613227007</v>
      </c>
      <c r="U248" s="2">
        <v>7.3086618612550023</v>
      </c>
      <c r="V248" s="2">
        <v>1.3997859865053002</v>
      </c>
      <c r="W248" s="2">
        <v>1.6240569792499002</v>
      </c>
      <c r="X248" s="2">
        <v>0.45253207674889001</v>
      </c>
      <c r="Y248" s="2">
        <v>0.25</v>
      </c>
      <c r="Z248" s="2">
        <v>0.15</v>
      </c>
      <c r="AA248" s="84">
        <v>0.24112569103167997</v>
      </c>
      <c r="AB248" s="79">
        <f t="shared" si="53"/>
        <v>99.999998036934798</v>
      </c>
      <c r="AC248" s="79">
        <f t="shared" si="49"/>
        <v>23.52519257819268</v>
      </c>
      <c r="AD248" s="79">
        <f t="shared" ca="1" si="50"/>
        <v>22.896029424657158</v>
      </c>
      <c r="AE248" s="89" t="str">
        <f t="shared" ca="1" si="54"/>
        <v>0</v>
      </c>
    </row>
    <row r="249" spans="2:31" x14ac:dyDescent="0.25">
      <c r="B249" s="74">
        <f t="shared" si="55"/>
        <v>240</v>
      </c>
      <c r="C249" s="72">
        <f t="shared" ca="1" si="45"/>
        <v>0</v>
      </c>
      <c r="D249" s="1">
        <f t="shared" ca="1" si="51"/>
        <v>1</v>
      </c>
      <c r="E249" s="1">
        <f t="shared" ca="1" si="46"/>
        <v>1</v>
      </c>
      <c r="F249" s="1">
        <f t="shared" ca="1" si="52"/>
        <v>0</v>
      </c>
      <c r="G249" s="1">
        <f t="shared" ca="1" si="56"/>
        <v>113</v>
      </c>
      <c r="H249" s="1">
        <f t="shared" ca="1" si="57"/>
        <v>127</v>
      </c>
      <c r="I249" s="1">
        <f t="shared" ca="1" si="58"/>
        <v>103</v>
      </c>
      <c r="J249" s="77">
        <f t="shared" ca="1" si="59"/>
        <v>137</v>
      </c>
      <c r="K249" s="79">
        <f t="shared" ca="1" si="47"/>
        <v>7.1897589064317247</v>
      </c>
      <c r="L249" s="79">
        <f t="shared" ca="1" si="48"/>
        <v>46.956656842852887</v>
      </c>
      <c r="M249" s="83">
        <f ca="1">IF($B249&gt;$I$4,"",VLOOKUP($B249,G$10:$K$6000,5,FALSE))</f>
        <v>6.2587894754647433</v>
      </c>
      <c r="N249" s="84">
        <f ca="1">IF($B249&gt;$I$4,"",VLOOKUP($B249,H$10:$K$6000,4,FALSE))</f>
        <v>6.9003861977164025</v>
      </c>
      <c r="O249" s="83">
        <f ca="1">IF($B249&gt;$I$4,"",VLOOKUP($B249,I$10:$L$6000,4,FALSE))</f>
        <v>45.277817018865782</v>
      </c>
      <c r="P249" s="84">
        <f ca="1">IF($B249&gt;$I$4,"",VLOOKUP($B249,J$10:$L$6000,3,FALSE))</f>
        <v>47.845042785945495</v>
      </c>
      <c r="Q249" s="83">
        <v>23.669951107845002</v>
      </c>
      <c r="R249" s="2">
        <v>23.669951107845002</v>
      </c>
      <c r="S249" s="2">
        <v>20.616966613227007</v>
      </c>
      <c r="T249" s="2">
        <v>20.616966613227007</v>
      </c>
      <c r="U249" s="2">
        <v>7.3086618612550023</v>
      </c>
      <c r="V249" s="2">
        <v>1.3997859865053002</v>
      </c>
      <c r="W249" s="2">
        <v>1.6240569792499002</v>
      </c>
      <c r="X249" s="2">
        <v>0.45253207674889001</v>
      </c>
      <c r="Y249" s="2">
        <v>0.25</v>
      </c>
      <c r="Z249" s="2">
        <v>0.15</v>
      </c>
      <c r="AA249" s="84">
        <v>0.24112569103167997</v>
      </c>
      <c r="AB249" s="79">
        <f t="shared" si="53"/>
        <v>99.999998036934798</v>
      </c>
      <c r="AC249" s="79">
        <f t="shared" si="49"/>
        <v>23.52519257819268</v>
      </c>
      <c r="AD249" s="79">
        <f t="shared" ca="1" si="50"/>
        <v>22.452574860758965</v>
      </c>
      <c r="AE249" s="89" t="str">
        <f t="shared" ca="1" si="54"/>
        <v>0</v>
      </c>
    </row>
    <row r="250" spans="2:31" x14ac:dyDescent="0.25">
      <c r="B250" s="74">
        <f t="shared" si="55"/>
        <v>241</v>
      </c>
      <c r="C250" s="72">
        <f t="shared" ca="1" si="45"/>
        <v>0</v>
      </c>
      <c r="D250" s="1">
        <f t="shared" ca="1" si="51"/>
        <v>1</v>
      </c>
      <c r="E250" s="1">
        <f t="shared" ca="1" si="46"/>
        <v>0</v>
      </c>
      <c r="F250" s="1">
        <f t="shared" ca="1" si="52"/>
        <v>1</v>
      </c>
      <c r="G250" s="1">
        <f t="shared" ca="1" si="56"/>
        <v>113</v>
      </c>
      <c r="H250" s="1">
        <f t="shared" ca="1" si="57"/>
        <v>128</v>
      </c>
      <c r="I250" s="1">
        <f t="shared" ca="1" si="58"/>
        <v>103</v>
      </c>
      <c r="J250" s="77">
        <f t="shared" ca="1" si="59"/>
        <v>138</v>
      </c>
      <c r="K250" s="79">
        <f t="shared" ca="1" si="47"/>
        <v>7.3653669385599363</v>
      </c>
      <c r="L250" s="79">
        <f t="shared" ca="1" si="48"/>
        <v>47.653064746813691</v>
      </c>
      <c r="M250" s="83">
        <f ca="1">IF($B250&gt;$I$4,"",VLOOKUP($B250,G$10:$K$6000,5,FALSE))</f>
        <v>6.4758756462343605</v>
      </c>
      <c r="N250" s="84">
        <f ca="1">IF($B250&gt;$I$4,"",VLOOKUP($B250,H$10:$K$6000,4,FALSE))</f>
        <v>7.014228217261782</v>
      </c>
      <c r="O250" s="83">
        <f ca="1">IF($B250&gt;$I$4,"",VLOOKUP($B250,I$10:$L$6000,4,FALSE))</f>
        <v>47.14284841581604</v>
      </c>
      <c r="P250" s="84">
        <f ca="1">IF($B250&gt;$I$4,"",VLOOKUP($B250,J$10:$L$6000,3,FALSE))</f>
        <v>47.676638146633564</v>
      </c>
      <c r="Q250" s="83">
        <v>23.669951107845002</v>
      </c>
      <c r="R250" s="2">
        <v>23.669951107845002</v>
      </c>
      <c r="S250" s="2">
        <v>20.616966613227007</v>
      </c>
      <c r="T250" s="2">
        <v>20.616966613227007</v>
      </c>
      <c r="U250" s="2">
        <v>7.3086618612550023</v>
      </c>
      <c r="V250" s="2">
        <v>1.3997859865053002</v>
      </c>
      <c r="W250" s="2">
        <v>1.6240569792499002</v>
      </c>
      <c r="X250" s="2">
        <v>0.45253207674889001</v>
      </c>
      <c r="Y250" s="2">
        <v>0.25</v>
      </c>
      <c r="Z250" s="2">
        <v>0.15</v>
      </c>
      <c r="AA250" s="84">
        <v>0.24112569103167997</v>
      </c>
      <c r="AB250" s="79">
        <f t="shared" si="53"/>
        <v>99.999998036934798</v>
      </c>
      <c r="AC250" s="79">
        <f t="shared" si="49"/>
        <v>23.52519257819268</v>
      </c>
      <c r="AD250" s="79">
        <f t="shared" ca="1" si="50"/>
        <v>22.880698373781968</v>
      </c>
      <c r="AE250" s="89" t="str">
        <f t="shared" ca="1" si="54"/>
        <v>0</v>
      </c>
    </row>
    <row r="251" spans="2:31" x14ac:dyDescent="0.25">
      <c r="B251" s="74">
        <f t="shared" si="55"/>
        <v>242</v>
      </c>
      <c r="C251" s="72">
        <f t="shared" ca="1" si="45"/>
        <v>0</v>
      </c>
      <c r="D251" s="1">
        <f t="shared" ca="1" si="51"/>
        <v>1</v>
      </c>
      <c r="E251" s="1">
        <f t="shared" ca="1" si="46"/>
        <v>1</v>
      </c>
      <c r="F251" s="1">
        <f t="shared" ca="1" si="52"/>
        <v>0</v>
      </c>
      <c r="G251" s="1">
        <f t="shared" ca="1" si="56"/>
        <v>113</v>
      </c>
      <c r="H251" s="1">
        <f t="shared" ca="1" si="57"/>
        <v>129</v>
      </c>
      <c r="I251" s="1">
        <f t="shared" ca="1" si="58"/>
        <v>104</v>
      </c>
      <c r="J251" s="77">
        <f t="shared" ca="1" si="59"/>
        <v>138</v>
      </c>
      <c r="K251" s="79">
        <f t="shared" ca="1" si="47"/>
        <v>7.3011803126877659</v>
      </c>
      <c r="L251" s="79">
        <f t="shared" ca="1" si="48"/>
        <v>46.900117125542621</v>
      </c>
      <c r="M251" s="83">
        <f ca="1">IF($B251&gt;$I$4,"",VLOOKUP($B251,G$10:$K$6000,5,FALSE))</f>
        <v>6.8728576540699331</v>
      </c>
      <c r="N251" s="84">
        <f ca="1">IF($B251&gt;$I$4,"",VLOOKUP($B251,H$10:$K$6000,4,FALSE))</f>
        <v>7.2010004771305542</v>
      </c>
      <c r="O251" s="83">
        <f ca="1">IF($B251&gt;$I$4,"",VLOOKUP($B251,I$10:$L$6000,4,FALSE))</f>
        <v>46.066080358430526</v>
      </c>
      <c r="P251" s="84">
        <f ca="1">IF($B251&gt;$I$4,"",VLOOKUP($B251,J$10:$L$6000,3,FALSE))</f>
        <v>49.928042162746316</v>
      </c>
      <c r="Q251" s="83">
        <v>23.669951107845002</v>
      </c>
      <c r="R251" s="2">
        <v>23.669951107845002</v>
      </c>
      <c r="S251" s="2">
        <v>20.616966613227007</v>
      </c>
      <c r="T251" s="2">
        <v>20.616966613227007</v>
      </c>
      <c r="U251" s="2">
        <v>7.3086618612550023</v>
      </c>
      <c r="V251" s="2">
        <v>1.3997859865053002</v>
      </c>
      <c r="W251" s="2">
        <v>1.6240569792499002</v>
      </c>
      <c r="X251" s="2">
        <v>0.45253207674889001</v>
      </c>
      <c r="Y251" s="2">
        <v>0.25</v>
      </c>
      <c r="Z251" s="2">
        <v>0.15</v>
      </c>
      <c r="AA251" s="84">
        <v>0.24112569103167997</v>
      </c>
      <c r="AB251" s="79">
        <f t="shared" si="53"/>
        <v>99.999998036934798</v>
      </c>
      <c r="AC251" s="79">
        <f t="shared" si="49"/>
        <v>23.52519257819268</v>
      </c>
      <c r="AD251" s="79">
        <f t="shared" ca="1" si="50"/>
        <v>23.261047026975305</v>
      </c>
      <c r="AE251" s="89" t="str">
        <f t="shared" ca="1" si="54"/>
        <v>1</v>
      </c>
    </row>
    <row r="252" spans="2:31" x14ac:dyDescent="0.25">
      <c r="B252" s="74">
        <f t="shared" si="55"/>
        <v>243</v>
      </c>
      <c r="C252" s="72">
        <f t="shared" ca="1" si="45"/>
        <v>0</v>
      </c>
      <c r="D252" s="1">
        <f t="shared" ca="1" si="51"/>
        <v>1</v>
      </c>
      <c r="E252" s="1">
        <f t="shared" ca="1" si="46"/>
        <v>1</v>
      </c>
      <c r="F252" s="1">
        <f t="shared" ca="1" si="52"/>
        <v>0</v>
      </c>
      <c r="G252" s="1">
        <f t="shared" ca="1" si="56"/>
        <v>113</v>
      </c>
      <c r="H252" s="1">
        <f t="shared" ca="1" si="57"/>
        <v>130</v>
      </c>
      <c r="I252" s="1">
        <f t="shared" ca="1" si="58"/>
        <v>105</v>
      </c>
      <c r="J252" s="77">
        <f t="shared" ca="1" si="59"/>
        <v>138</v>
      </c>
      <c r="K252" s="79">
        <f t="shared" ca="1" si="47"/>
        <v>7.0419660801951176</v>
      </c>
      <c r="L252" s="79">
        <f t="shared" ca="1" si="48"/>
        <v>46.940677878603296</v>
      </c>
      <c r="M252" s="83">
        <f ca="1">IF($B252&gt;$I$4,"",VLOOKUP($B252,G$10:$K$6000,5,FALSE))</f>
        <v>6.7064167496216189</v>
      </c>
      <c r="N252" s="84">
        <f ca="1">IF($B252&gt;$I$4,"",VLOOKUP($B252,H$10:$K$6000,4,FALSE))</f>
        <v>7.6252407592030229</v>
      </c>
      <c r="O252" s="83">
        <f ca="1">IF($B252&gt;$I$4,"",VLOOKUP($B252,I$10:$L$6000,4,FALSE))</f>
        <v>47.115245777859663</v>
      </c>
      <c r="P252" s="84">
        <f ca="1">IF($B252&gt;$I$4,"",VLOOKUP($B252,J$10:$L$6000,3,FALSE))</f>
        <v>48.118343060793478</v>
      </c>
      <c r="Q252" s="83">
        <v>23.669951107845002</v>
      </c>
      <c r="R252" s="2">
        <v>23.669951107845002</v>
      </c>
      <c r="S252" s="2">
        <v>20.616966613227007</v>
      </c>
      <c r="T252" s="2">
        <v>20.616966613227007</v>
      </c>
      <c r="U252" s="2">
        <v>7.3086618612550023</v>
      </c>
      <c r="V252" s="2">
        <v>1.3997859865053002</v>
      </c>
      <c r="W252" s="2">
        <v>1.6240569792499002</v>
      </c>
      <c r="X252" s="2">
        <v>0.45253207674889001</v>
      </c>
      <c r="Y252" s="2">
        <v>0.25</v>
      </c>
      <c r="Z252" s="2">
        <v>0.15</v>
      </c>
      <c r="AA252" s="84">
        <v>0.24112569103167997</v>
      </c>
      <c r="AB252" s="79">
        <f t="shared" si="53"/>
        <v>99.999998036934798</v>
      </c>
      <c r="AC252" s="79">
        <f t="shared" si="49"/>
        <v>23.52519257819268</v>
      </c>
      <c r="AD252" s="79">
        <f t="shared" ca="1" si="50"/>
        <v>23.165269038207008</v>
      </c>
      <c r="AE252" s="89" t="str">
        <f t="shared" ca="1" si="54"/>
        <v>1</v>
      </c>
    </row>
    <row r="253" spans="2:31" x14ac:dyDescent="0.25">
      <c r="B253" s="74">
        <f t="shared" si="55"/>
        <v>244</v>
      </c>
      <c r="C253" s="72">
        <f t="shared" ca="1" si="45"/>
        <v>1</v>
      </c>
      <c r="D253" s="1">
        <f t="shared" ca="1" si="51"/>
        <v>0</v>
      </c>
      <c r="E253" s="1">
        <f t="shared" ca="1" si="46"/>
        <v>1</v>
      </c>
      <c r="F253" s="1">
        <f t="shared" ca="1" si="52"/>
        <v>0</v>
      </c>
      <c r="G253" s="1">
        <f t="shared" ca="1" si="56"/>
        <v>114</v>
      </c>
      <c r="H253" s="1">
        <f t="shared" ca="1" si="57"/>
        <v>130</v>
      </c>
      <c r="I253" s="1">
        <f t="shared" ca="1" si="58"/>
        <v>106</v>
      </c>
      <c r="J253" s="77">
        <f t="shared" ca="1" si="59"/>
        <v>138</v>
      </c>
      <c r="K253" s="79">
        <f t="shared" ca="1" si="47"/>
        <v>6.047584245637184</v>
      </c>
      <c r="L253" s="79">
        <f t="shared" ca="1" si="48"/>
        <v>47.091518685847518</v>
      </c>
      <c r="M253" s="83">
        <f ca="1">IF($B253&gt;$I$4,"",VLOOKUP($B253,G$10:$K$6000,5,FALSE))</f>
        <v>6.668285754975475</v>
      </c>
      <c r="N253" s="84">
        <f ca="1">IF($B253&gt;$I$4,"",VLOOKUP($B253,H$10:$K$6000,4,FALSE))</f>
        <v>7.9899572237849297</v>
      </c>
      <c r="O253" s="83">
        <f ca="1">IF($B253&gt;$I$4,"",VLOOKUP($B253,I$10:$L$6000,4,FALSE))</f>
        <v>46.581197508222722</v>
      </c>
      <c r="P253" s="84">
        <f ca="1">IF($B253&gt;$I$4,"",VLOOKUP($B253,J$10:$L$6000,3,FALSE))</f>
        <v>48.818091412627332</v>
      </c>
      <c r="Q253" s="83">
        <v>23.669951107845002</v>
      </c>
      <c r="R253" s="2">
        <v>23.669951107845002</v>
      </c>
      <c r="S253" s="2">
        <v>20.616966613227007</v>
      </c>
      <c r="T253" s="2">
        <v>20.616966613227007</v>
      </c>
      <c r="U253" s="2">
        <v>7.3086618612550023</v>
      </c>
      <c r="V253" s="2">
        <v>1.3997859865053002</v>
      </c>
      <c r="W253" s="2">
        <v>1.6240569792499002</v>
      </c>
      <c r="X253" s="2">
        <v>0.45253207674889001</v>
      </c>
      <c r="Y253" s="2">
        <v>0.25</v>
      </c>
      <c r="Z253" s="2">
        <v>0.15</v>
      </c>
      <c r="AA253" s="84">
        <v>0.24112569103167997</v>
      </c>
      <c r="AB253" s="79">
        <f t="shared" si="53"/>
        <v>99.999998036934798</v>
      </c>
      <c r="AC253" s="79">
        <f t="shared" si="49"/>
        <v>23.52519257819268</v>
      </c>
      <c r="AD253" s="79">
        <f t="shared" ca="1" si="50"/>
        <v>23.276733989890758</v>
      </c>
      <c r="AE253" s="89" t="str">
        <f t="shared" ca="1" si="54"/>
        <v>1</v>
      </c>
    </row>
    <row r="254" spans="2:31" x14ac:dyDescent="0.25">
      <c r="B254" s="74">
        <f t="shared" si="55"/>
        <v>245</v>
      </c>
      <c r="C254" s="72">
        <f t="shared" ca="1" si="45"/>
        <v>1</v>
      </c>
      <c r="D254" s="1">
        <f t="shared" ca="1" si="51"/>
        <v>0</v>
      </c>
      <c r="E254" s="1">
        <f t="shared" ca="1" si="46"/>
        <v>0</v>
      </c>
      <c r="F254" s="1">
        <f t="shared" ca="1" si="52"/>
        <v>1</v>
      </c>
      <c r="G254" s="1">
        <f t="shared" ca="1" si="56"/>
        <v>115</v>
      </c>
      <c r="H254" s="1">
        <f t="shared" ca="1" si="57"/>
        <v>130</v>
      </c>
      <c r="I254" s="1">
        <f t="shared" ca="1" si="58"/>
        <v>106</v>
      </c>
      <c r="J254" s="77">
        <f t="shared" ca="1" si="59"/>
        <v>139</v>
      </c>
      <c r="K254" s="79">
        <f t="shared" ca="1" si="47"/>
        <v>6.199127512401585</v>
      </c>
      <c r="L254" s="79">
        <f t="shared" ca="1" si="48"/>
        <v>48.561158900823166</v>
      </c>
      <c r="M254" s="83">
        <f ca="1">IF($B254&gt;$I$4,"",VLOOKUP($B254,G$10:$K$6000,5,FALSE))</f>
        <v>6.4010800367808081</v>
      </c>
      <c r="N254" s="84">
        <f ca="1">IF($B254&gt;$I$4,"",VLOOKUP($B254,H$10:$K$6000,4,FALSE))</f>
        <v>7.2404048701797938</v>
      </c>
      <c r="O254" s="83">
        <f ca="1">IF($B254&gt;$I$4,"",VLOOKUP($B254,I$10:$L$6000,4,FALSE))</f>
        <v>46.271399662745054</v>
      </c>
      <c r="P254" s="84">
        <f ca="1">IF($B254&gt;$I$4,"",VLOOKUP($B254,J$10:$L$6000,3,FALSE))</f>
        <v>47.590444030860397</v>
      </c>
      <c r="Q254" s="83">
        <v>23.669951107845002</v>
      </c>
      <c r="R254" s="2">
        <v>23.669951107845002</v>
      </c>
      <c r="S254" s="2">
        <v>20.616966613227007</v>
      </c>
      <c r="T254" s="2">
        <v>20.616966613227007</v>
      </c>
      <c r="U254" s="2">
        <v>7.3086618612550023</v>
      </c>
      <c r="V254" s="2">
        <v>1.3997859865053002</v>
      </c>
      <c r="W254" s="2">
        <v>1.6240569792499002</v>
      </c>
      <c r="X254" s="2">
        <v>0.45253207674889001</v>
      </c>
      <c r="Y254" s="2">
        <v>0.25</v>
      </c>
      <c r="Z254" s="2">
        <v>0.15</v>
      </c>
      <c r="AA254" s="84">
        <v>0.24112569103167997</v>
      </c>
      <c r="AB254" s="79">
        <f t="shared" si="53"/>
        <v>99.999998036934798</v>
      </c>
      <c r="AC254" s="79">
        <f t="shared" si="49"/>
        <v>23.52519257819268</v>
      </c>
      <c r="AD254" s="79">
        <f t="shared" ca="1" si="50"/>
        <v>22.719093282213009</v>
      </c>
      <c r="AE254" s="89" t="str">
        <f t="shared" ca="1" si="54"/>
        <v>0</v>
      </c>
    </row>
    <row r="255" spans="2:31" x14ac:dyDescent="0.25">
      <c r="B255" s="74">
        <f t="shared" si="55"/>
        <v>246</v>
      </c>
      <c r="C255" s="72">
        <f t="shared" ca="1" si="45"/>
        <v>1</v>
      </c>
      <c r="D255" s="1">
        <f t="shared" ca="1" si="51"/>
        <v>0</v>
      </c>
      <c r="E255" s="1">
        <f t="shared" ca="1" si="46"/>
        <v>1</v>
      </c>
      <c r="F255" s="1">
        <f t="shared" ca="1" si="52"/>
        <v>0</v>
      </c>
      <c r="G255" s="1">
        <f t="shared" ca="1" si="56"/>
        <v>116</v>
      </c>
      <c r="H255" s="1">
        <f t="shared" ca="1" si="57"/>
        <v>130</v>
      </c>
      <c r="I255" s="1">
        <f t="shared" ca="1" si="58"/>
        <v>107</v>
      </c>
      <c r="J255" s="77">
        <f t="shared" ca="1" si="59"/>
        <v>139</v>
      </c>
      <c r="K255" s="79">
        <f t="shared" ca="1" si="47"/>
        <v>6.6470933209023757</v>
      </c>
      <c r="L255" s="79">
        <f t="shared" ca="1" si="48"/>
        <v>46.57070883236328</v>
      </c>
      <c r="M255" s="83">
        <f ca="1">IF($B255&gt;$I$4,"",VLOOKUP($B255,G$10:$K$6000,5,FALSE))</f>
        <v>6.2709351911860418</v>
      </c>
      <c r="N255" s="84">
        <f ca="1">IF($B255&gt;$I$4,"",VLOOKUP($B255,H$10:$K$6000,4,FALSE))</f>
        <v>7.3865107095450266</v>
      </c>
      <c r="O255" s="83">
        <f ca="1">IF($B255&gt;$I$4,"",VLOOKUP($B255,I$10:$L$6000,4,FALSE))</f>
        <v>46.827886172483019</v>
      </c>
      <c r="P255" s="84">
        <f ca="1">IF($B255&gt;$I$4,"",VLOOKUP($B255,J$10:$L$6000,3,FALSE))</f>
        <v>47.715593027609955</v>
      </c>
      <c r="Q255" s="83">
        <v>23.669951107845002</v>
      </c>
      <c r="R255" s="2">
        <v>23.669951107845002</v>
      </c>
      <c r="S255" s="2">
        <v>20.616966613227007</v>
      </c>
      <c r="T255" s="2">
        <v>20.616966613227007</v>
      </c>
      <c r="U255" s="2">
        <v>7.3086618612550023</v>
      </c>
      <c r="V255" s="2">
        <v>1.3997859865053002</v>
      </c>
      <c r="W255" s="2">
        <v>1.6240569792499002</v>
      </c>
      <c r="X255" s="2">
        <v>0.45253207674889001</v>
      </c>
      <c r="Y255" s="2">
        <v>0.25</v>
      </c>
      <c r="Z255" s="2">
        <v>0.15</v>
      </c>
      <c r="AA255" s="84">
        <v>0.24112569103167997</v>
      </c>
      <c r="AB255" s="79">
        <f t="shared" si="53"/>
        <v>99.999998036934798</v>
      </c>
      <c r="AC255" s="79">
        <f t="shared" si="49"/>
        <v>23.52519257819268</v>
      </c>
      <c r="AD255" s="79">
        <f t="shared" ca="1" si="50"/>
        <v>22.863403806431236</v>
      </c>
      <c r="AE255" s="89" t="str">
        <f t="shared" ca="1" si="54"/>
        <v>0</v>
      </c>
    </row>
    <row r="256" spans="2:31" x14ac:dyDescent="0.25">
      <c r="B256" s="74">
        <f t="shared" si="55"/>
        <v>247</v>
      </c>
      <c r="C256" s="72">
        <f t="shared" ca="1" si="45"/>
        <v>0</v>
      </c>
      <c r="D256" s="1">
        <f t="shared" ca="1" si="51"/>
        <v>1</v>
      </c>
      <c r="E256" s="1">
        <f t="shared" ca="1" si="46"/>
        <v>1</v>
      </c>
      <c r="F256" s="1">
        <f t="shared" ca="1" si="52"/>
        <v>0</v>
      </c>
      <c r="G256" s="1">
        <f t="shared" ca="1" si="56"/>
        <v>116</v>
      </c>
      <c r="H256" s="1">
        <f t="shared" ca="1" si="57"/>
        <v>131</v>
      </c>
      <c r="I256" s="1">
        <f t="shared" ca="1" si="58"/>
        <v>108</v>
      </c>
      <c r="J256" s="77">
        <f t="shared" ca="1" si="59"/>
        <v>139</v>
      </c>
      <c r="K256" s="79">
        <f t="shared" ca="1" si="47"/>
        <v>6.9193421004470963</v>
      </c>
      <c r="L256" s="79">
        <f t="shared" ca="1" si="48"/>
        <v>46.865378018223652</v>
      </c>
      <c r="M256" s="83">
        <f ca="1">IF($B256&gt;$I$4,"",VLOOKUP($B256,G$10:$K$6000,5,FALSE))</f>
        <v>6.7349824707310812</v>
      </c>
      <c r="N256" s="84">
        <f ca="1">IF($B256&gt;$I$4,"",VLOOKUP($B256,H$10:$K$6000,4,FALSE))</f>
        <v>7.1726304622907469</v>
      </c>
      <c r="O256" s="83">
        <f ca="1">IF($B256&gt;$I$4,"",VLOOKUP($B256,I$10:$L$6000,4,FALSE))</f>
        <v>46.222906473124127</v>
      </c>
      <c r="P256" s="84">
        <f ca="1">IF($B256&gt;$I$4,"",VLOOKUP($B256,J$10:$L$6000,3,FALSE))</f>
        <v>48.014745733531463</v>
      </c>
      <c r="Q256" s="83">
        <v>23.669951107845002</v>
      </c>
      <c r="R256" s="2">
        <v>23.669951107845002</v>
      </c>
      <c r="S256" s="2">
        <v>20.616966613227007</v>
      </c>
      <c r="T256" s="2">
        <v>20.616966613227007</v>
      </c>
      <c r="U256" s="2">
        <v>7.3086618612550023</v>
      </c>
      <c r="V256" s="2">
        <v>1.3997859865053002</v>
      </c>
      <c r="W256" s="2">
        <v>1.6240569792499002</v>
      </c>
      <c r="X256" s="2">
        <v>0.45253207674889001</v>
      </c>
      <c r="Y256" s="2">
        <v>0.25</v>
      </c>
      <c r="Z256" s="2">
        <v>0.15</v>
      </c>
      <c r="AA256" s="84">
        <v>0.24112569103167997</v>
      </c>
      <c r="AB256" s="79">
        <f t="shared" si="53"/>
        <v>99.999998036934798</v>
      </c>
      <c r="AC256" s="79">
        <f t="shared" si="49"/>
        <v>23.52519257819268</v>
      </c>
      <c r="AD256" s="79">
        <f t="shared" ca="1" si="50"/>
        <v>22.859565971531183</v>
      </c>
      <c r="AE256" s="89" t="str">
        <f t="shared" ca="1" si="54"/>
        <v>0</v>
      </c>
    </row>
    <row r="257" spans="2:31" x14ac:dyDescent="0.25">
      <c r="B257" s="74">
        <f t="shared" si="55"/>
        <v>248</v>
      </c>
      <c r="C257" s="72">
        <f t="shared" ca="1" si="45"/>
        <v>1</v>
      </c>
      <c r="D257" s="1">
        <f t="shared" ca="1" si="51"/>
        <v>0</v>
      </c>
      <c r="E257" s="1">
        <f t="shared" ca="1" si="46"/>
        <v>1</v>
      </c>
      <c r="F257" s="1">
        <f t="shared" ca="1" si="52"/>
        <v>0</v>
      </c>
      <c r="G257" s="1">
        <f t="shared" ca="1" si="56"/>
        <v>117</v>
      </c>
      <c r="H257" s="1">
        <f t="shared" ca="1" si="57"/>
        <v>131</v>
      </c>
      <c r="I257" s="1">
        <f t="shared" ca="1" si="58"/>
        <v>109</v>
      </c>
      <c r="J257" s="77">
        <f t="shared" ca="1" si="59"/>
        <v>139</v>
      </c>
      <c r="K257" s="79">
        <f t="shared" ca="1" si="47"/>
        <v>6.5901874967917689</v>
      </c>
      <c r="L257" s="79">
        <f t="shared" ca="1" si="48"/>
        <v>44.869832108990146</v>
      </c>
      <c r="M257" s="83">
        <f ca="1">IF($B257&gt;$I$4,"",VLOOKUP($B257,G$10:$K$6000,5,FALSE))</f>
        <v>5.4699471005176452</v>
      </c>
      <c r="N257" s="84">
        <f ca="1">IF($B257&gt;$I$4,"",VLOOKUP($B257,H$10:$K$6000,4,FALSE))</f>
        <v>6.9839943389978503</v>
      </c>
      <c r="O257" s="83">
        <f ca="1">IF($B257&gt;$I$4,"",VLOOKUP($B257,I$10:$L$6000,4,FALSE))</f>
        <v>45.591895190711497</v>
      </c>
      <c r="P257" s="84">
        <f ca="1">IF($B257&gt;$I$4,"",VLOOKUP($B257,J$10:$L$6000,3,FALSE))</f>
        <v>48.415530562779772</v>
      </c>
      <c r="Q257" s="83">
        <v>23.669951107845002</v>
      </c>
      <c r="R257" s="2">
        <v>23.669951107845002</v>
      </c>
      <c r="S257" s="2">
        <v>20.616966613227007</v>
      </c>
      <c r="T257" s="2">
        <v>20.616966613227007</v>
      </c>
      <c r="U257" s="2">
        <v>7.3086618612550023</v>
      </c>
      <c r="V257" s="2">
        <v>1.3997859865053002</v>
      </c>
      <c r="W257" s="2">
        <v>1.6240569792499002</v>
      </c>
      <c r="X257" s="2">
        <v>0.45253207674889001</v>
      </c>
      <c r="Y257" s="2">
        <v>0.25</v>
      </c>
      <c r="Z257" s="2">
        <v>0.15</v>
      </c>
      <c r="AA257" s="84">
        <v>0.24112569103167997</v>
      </c>
      <c r="AB257" s="79">
        <f t="shared" si="53"/>
        <v>99.999998036934798</v>
      </c>
      <c r="AC257" s="79">
        <f t="shared" si="49"/>
        <v>23.52519257819268</v>
      </c>
      <c r="AD257" s="79">
        <f t="shared" ca="1" si="50"/>
        <v>22.468016928765849</v>
      </c>
      <c r="AE257" s="89" t="str">
        <f t="shared" ca="1" si="54"/>
        <v>0</v>
      </c>
    </row>
    <row r="258" spans="2:31" x14ac:dyDescent="0.25">
      <c r="B258" s="74">
        <f t="shared" si="55"/>
        <v>249</v>
      </c>
      <c r="C258" s="72">
        <f t="shared" ca="1" si="45"/>
        <v>1</v>
      </c>
      <c r="D258" s="1">
        <f t="shared" ca="1" si="51"/>
        <v>0</v>
      </c>
      <c r="E258" s="1">
        <f t="shared" ca="1" si="46"/>
        <v>0</v>
      </c>
      <c r="F258" s="1">
        <f t="shared" ca="1" si="52"/>
        <v>1</v>
      </c>
      <c r="G258" s="1">
        <f t="shared" ca="1" si="56"/>
        <v>118</v>
      </c>
      <c r="H258" s="1">
        <f t="shared" ca="1" si="57"/>
        <v>131</v>
      </c>
      <c r="I258" s="1">
        <f t="shared" ca="1" si="58"/>
        <v>109</v>
      </c>
      <c r="J258" s="77">
        <f t="shared" ca="1" si="59"/>
        <v>140</v>
      </c>
      <c r="K258" s="79">
        <f t="shared" ca="1" si="47"/>
        <v>6.2030482391556605</v>
      </c>
      <c r="L258" s="79">
        <f t="shared" ca="1" si="48"/>
        <v>49.548033635422811</v>
      </c>
      <c r="M258" s="83">
        <f ca="1">IF($B258&gt;$I$4,"",VLOOKUP($B258,G$10:$K$6000,5,FALSE))</f>
        <v>6.5425750499642081</v>
      </c>
      <c r="N258" s="84">
        <f ca="1">IF($B258&gt;$I$4,"",VLOOKUP($B258,H$10:$K$6000,4,FALSE))</f>
        <v>7.6232831128321354</v>
      </c>
      <c r="O258" s="83">
        <f ca="1">IF($B258&gt;$I$4,"",VLOOKUP($B258,I$10:$L$6000,4,FALSE))</f>
        <v>46.337231498374514</v>
      </c>
      <c r="P258" s="84">
        <f ca="1">IF($B258&gt;$I$4,"",VLOOKUP($B258,J$10:$L$6000,3,FALSE))</f>
        <v>48.803169051036924</v>
      </c>
      <c r="Q258" s="83">
        <v>23.669951107845002</v>
      </c>
      <c r="R258" s="2">
        <v>23.669951107845002</v>
      </c>
      <c r="S258" s="2">
        <v>20.616966613227007</v>
      </c>
      <c r="T258" s="2">
        <v>20.616966613227007</v>
      </c>
      <c r="U258" s="2">
        <v>7.3086618612550023</v>
      </c>
      <c r="V258" s="2">
        <v>1.3997859865053002</v>
      </c>
      <c r="W258" s="2">
        <v>1.6240569792499002</v>
      </c>
      <c r="X258" s="2">
        <v>0.45253207674889001</v>
      </c>
      <c r="Y258" s="2">
        <v>0.25</v>
      </c>
      <c r="Z258" s="2">
        <v>0.15</v>
      </c>
      <c r="AA258" s="84">
        <v>0.24112569103167997</v>
      </c>
      <c r="AB258" s="79">
        <f t="shared" si="53"/>
        <v>99.999998036934798</v>
      </c>
      <c r="AC258" s="79">
        <f t="shared" si="49"/>
        <v>23.52519257819268</v>
      </c>
      <c r="AD258" s="79">
        <f t="shared" ca="1" si="50"/>
        <v>23.106811815584585</v>
      </c>
      <c r="AE258" s="89" t="str">
        <f t="shared" ca="1" si="54"/>
        <v>1</v>
      </c>
    </row>
    <row r="259" spans="2:31" x14ac:dyDescent="0.25">
      <c r="B259" s="74">
        <f t="shared" si="55"/>
        <v>250</v>
      </c>
      <c r="C259" s="72">
        <f t="shared" ca="1" si="45"/>
        <v>0</v>
      </c>
      <c r="D259" s="1">
        <f t="shared" ca="1" si="51"/>
        <v>1</v>
      </c>
      <c r="E259" s="1">
        <f t="shared" ca="1" si="46"/>
        <v>1</v>
      </c>
      <c r="F259" s="1">
        <f t="shared" ca="1" si="52"/>
        <v>0</v>
      </c>
      <c r="G259" s="1">
        <f t="shared" ca="1" si="56"/>
        <v>118</v>
      </c>
      <c r="H259" s="1">
        <f t="shared" ca="1" si="57"/>
        <v>132</v>
      </c>
      <c r="I259" s="1">
        <f t="shared" ca="1" si="58"/>
        <v>110</v>
      </c>
      <c r="J259" s="77">
        <f t="shared" ca="1" si="59"/>
        <v>140</v>
      </c>
      <c r="K259" s="79">
        <f t="shared" ca="1" si="47"/>
        <v>7.052906416072501</v>
      </c>
      <c r="L259" s="79">
        <f t="shared" ca="1" si="48"/>
        <v>46.595912689634758</v>
      </c>
      <c r="M259" s="83">
        <f ca="1">IF($B259&gt;$I$4,"",VLOOKUP($B259,G$10:$K$6000,5,FALSE))</f>
        <v>6.3706859365188979</v>
      </c>
      <c r="N259" s="84">
        <f ca="1">IF($B259&gt;$I$4,"",VLOOKUP($B259,H$10:$K$6000,4,FALSE))</f>
        <v>6.9361149642842017</v>
      </c>
      <c r="O259" s="83">
        <f ca="1">IF($B259&gt;$I$4,"",VLOOKUP($B259,I$10:$L$6000,4,FALSE))</f>
        <v>47.233846294829355</v>
      </c>
      <c r="P259" s="84">
        <f ca="1">IF($B259&gt;$I$4,"",VLOOKUP($B259,J$10:$L$6000,3,FALSE))</f>
        <v>49.277512470641227</v>
      </c>
      <c r="Q259" s="83">
        <v>23.669951107845002</v>
      </c>
      <c r="R259" s="2">
        <v>23.669951107845002</v>
      </c>
      <c r="S259" s="2">
        <v>20.616966613227007</v>
      </c>
      <c r="T259" s="2">
        <v>20.616966613227007</v>
      </c>
      <c r="U259" s="2">
        <v>7.3086618612550023</v>
      </c>
      <c r="V259" s="2">
        <v>1.3997859865053002</v>
      </c>
      <c r="W259" s="2">
        <v>1.6240569792499002</v>
      </c>
      <c r="X259" s="2">
        <v>0.45253207674889001</v>
      </c>
      <c r="Y259" s="2">
        <v>0.25</v>
      </c>
      <c r="Z259" s="2">
        <v>0.15</v>
      </c>
      <c r="AA259" s="84">
        <v>0.24112569103167997</v>
      </c>
      <c r="AB259" s="79">
        <f t="shared" si="53"/>
        <v>99.999998036934798</v>
      </c>
      <c r="AC259" s="79">
        <f t="shared" si="49"/>
        <v>23.52519257819268</v>
      </c>
      <c r="AD259" s="79">
        <f t="shared" ca="1" si="50"/>
        <v>23.186123379368603</v>
      </c>
      <c r="AE259" s="89" t="str">
        <f t="shared" ca="1" si="54"/>
        <v>1</v>
      </c>
    </row>
    <row r="260" spans="2:31" x14ac:dyDescent="0.25">
      <c r="B260" s="74">
        <f t="shared" si="55"/>
        <v>251</v>
      </c>
      <c r="C260" s="72">
        <f t="shared" ca="1" si="45"/>
        <v>0</v>
      </c>
      <c r="D260" s="1">
        <f t="shared" ca="1" si="51"/>
        <v>1</v>
      </c>
      <c r="E260" s="1">
        <f t="shared" ca="1" si="46"/>
        <v>0</v>
      </c>
      <c r="F260" s="1">
        <f t="shared" ca="1" si="52"/>
        <v>1</v>
      </c>
      <c r="G260" s="1">
        <f t="shared" ca="1" si="56"/>
        <v>118</v>
      </c>
      <c r="H260" s="1">
        <f t="shared" ca="1" si="57"/>
        <v>133</v>
      </c>
      <c r="I260" s="1">
        <f t="shared" ca="1" si="58"/>
        <v>110</v>
      </c>
      <c r="J260" s="77">
        <f t="shared" ca="1" si="59"/>
        <v>141</v>
      </c>
      <c r="K260" s="79">
        <f t="shared" ca="1" si="47"/>
        <v>7.1063264815590905</v>
      </c>
      <c r="L260" s="79">
        <f t="shared" ca="1" si="48"/>
        <v>49.73037386180215</v>
      </c>
      <c r="M260" s="83">
        <f ca="1">IF($B260&gt;$I$4,"",VLOOKUP($B260,G$10:$K$6000,5,FALSE))</f>
        <v>6.3772805930086571</v>
      </c>
      <c r="N260" s="84">
        <f ca="1">IF($B260&gt;$I$4,"",VLOOKUP($B260,H$10:$K$6000,4,FALSE))</f>
        <v>7.2796852065794102</v>
      </c>
      <c r="O260" s="83">
        <f ca="1">IF($B260&gt;$I$4,"",VLOOKUP($B260,I$10:$L$6000,4,FALSE))</f>
        <v>47.335772452774087</v>
      </c>
      <c r="P260" s="84">
        <f ca="1">IF($B260&gt;$I$4,"",VLOOKUP($B260,J$10:$L$6000,3,FALSE))</f>
        <v>48.006758234178278</v>
      </c>
      <c r="Q260" s="83">
        <v>23.669951107845002</v>
      </c>
      <c r="R260" s="2">
        <v>23.669951107845002</v>
      </c>
      <c r="S260" s="2">
        <v>20.616966613227007</v>
      </c>
      <c r="T260" s="2">
        <v>20.616966613227007</v>
      </c>
      <c r="U260" s="2">
        <v>7.3086618612550023</v>
      </c>
      <c r="V260" s="2">
        <v>1.3997859865053002</v>
      </c>
      <c r="W260" s="2">
        <v>1.6240569792499002</v>
      </c>
      <c r="X260" s="2">
        <v>0.45253207674889001</v>
      </c>
      <c r="Y260" s="2">
        <v>0.25</v>
      </c>
      <c r="Z260" s="2">
        <v>0.15</v>
      </c>
      <c r="AA260" s="84">
        <v>0.24112569103167997</v>
      </c>
      <c r="AB260" s="79">
        <f t="shared" si="53"/>
        <v>99.999998036934798</v>
      </c>
      <c r="AC260" s="79">
        <f t="shared" si="49"/>
        <v>23.52519257819268</v>
      </c>
      <c r="AD260" s="79">
        <f t="shared" ca="1" si="50"/>
        <v>23.028030344993713</v>
      </c>
      <c r="AE260" s="89" t="str">
        <f t="shared" ca="1" si="54"/>
        <v>1</v>
      </c>
    </row>
    <row r="261" spans="2:31" x14ac:dyDescent="0.25">
      <c r="B261" s="74">
        <f t="shared" si="55"/>
        <v>252</v>
      </c>
      <c r="C261" s="72">
        <f t="shared" ca="1" si="45"/>
        <v>1</v>
      </c>
      <c r="D261" s="1">
        <f t="shared" ca="1" si="51"/>
        <v>0</v>
      </c>
      <c r="E261" s="1">
        <f t="shared" ca="1" si="46"/>
        <v>1</v>
      </c>
      <c r="F261" s="1">
        <f t="shared" ca="1" si="52"/>
        <v>0</v>
      </c>
      <c r="G261" s="1">
        <f t="shared" ca="1" si="56"/>
        <v>119</v>
      </c>
      <c r="H261" s="1">
        <f t="shared" ca="1" si="57"/>
        <v>133</v>
      </c>
      <c r="I261" s="1">
        <f t="shared" ca="1" si="58"/>
        <v>111</v>
      </c>
      <c r="J261" s="77">
        <f t="shared" ca="1" si="59"/>
        <v>141</v>
      </c>
      <c r="K261" s="79">
        <f t="shared" ca="1" si="47"/>
        <v>6.7563246784534492</v>
      </c>
      <c r="L261" s="79">
        <f t="shared" ca="1" si="48"/>
        <v>46.476724019873998</v>
      </c>
      <c r="M261" s="83">
        <f ca="1">IF($B261&gt;$I$4,"",VLOOKUP($B261,G$10:$K$6000,5,FALSE))</f>
        <v>6.4888146242452365</v>
      </c>
      <c r="N261" s="84">
        <f ca="1">IF($B261&gt;$I$4,"",VLOOKUP($B261,H$10:$K$6000,4,FALSE))</f>
        <v>7.265059886417621</v>
      </c>
      <c r="O261" s="83">
        <f ca="1">IF($B261&gt;$I$4,"",VLOOKUP($B261,I$10:$L$6000,4,FALSE))</f>
        <v>47.054910396364654</v>
      </c>
      <c r="P261" s="84">
        <f ca="1">IF($B261&gt;$I$4,"",VLOOKUP($B261,J$10:$L$6000,3,FALSE))</f>
        <v>47.765168734806437</v>
      </c>
      <c r="Q261" s="83">
        <v>23.669951107845002</v>
      </c>
      <c r="R261" s="2">
        <v>23.669951107845002</v>
      </c>
      <c r="S261" s="2">
        <v>20.616966613227007</v>
      </c>
      <c r="T261" s="2">
        <v>20.616966613227007</v>
      </c>
      <c r="U261" s="2">
        <v>7.3086618612550023</v>
      </c>
      <c r="V261" s="2">
        <v>1.3997859865053002</v>
      </c>
      <c r="W261" s="2">
        <v>1.6240569792499002</v>
      </c>
      <c r="X261" s="2">
        <v>0.45253207674889001</v>
      </c>
      <c r="Y261" s="2">
        <v>0.25</v>
      </c>
      <c r="Z261" s="2">
        <v>0.15</v>
      </c>
      <c r="AA261" s="84">
        <v>0.24112569103167997</v>
      </c>
      <c r="AB261" s="79">
        <f t="shared" si="53"/>
        <v>99.999998036934798</v>
      </c>
      <c r="AC261" s="79">
        <f t="shared" si="49"/>
        <v>23.52519257819268</v>
      </c>
      <c r="AD261" s="79">
        <f t="shared" ca="1" si="50"/>
        <v>22.943254926698646</v>
      </c>
      <c r="AE261" s="89" t="str">
        <f t="shared" ca="1" si="54"/>
        <v>0</v>
      </c>
    </row>
    <row r="262" spans="2:31" x14ac:dyDescent="0.25">
      <c r="B262" s="74">
        <f t="shared" si="55"/>
        <v>253</v>
      </c>
      <c r="C262" s="72">
        <f t="shared" ca="1" si="45"/>
        <v>0</v>
      </c>
      <c r="D262" s="1">
        <f t="shared" ca="1" si="51"/>
        <v>1</v>
      </c>
      <c r="E262" s="1">
        <f t="shared" ca="1" si="46"/>
        <v>1</v>
      </c>
      <c r="F262" s="1">
        <f t="shared" ca="1" si="52"/>
        <v>0</v>
      </c>
      <c r="G262" s="1">
        <f t="shared" ca="1" si="56"/>
        <v>119</v>
      </c>
      <c r="H262" s="1">
        <f t="shared" ca="1" si="57"/>
        <v>134</v>
      </c>
      <c r="I262" s="1">
        <f t="shared" ca="1" si="58"/>
        <v>112</v>
      </c>
      <c r="J262" s="77">
        <f t="shared" ca="1" si="59"/>
        <v>141</v>
      </c>
      <c r="K262" s="79">
        <f t="shared" ca="1" si="47"/>
        <v>7.1000123285906191</v>
      </c>
      <c r="L262" s="79">
        <f t="shared" ca="1" si="48"/>
        <v>47.059779326688613</v>
      </c>
      <c r="M262" s="83">
        <f ca="1">IF($B262&gt;$I$4,"",VLOOKUP($B262,G$10:$K$6000,5,FALSE))</f>
        <v>6.561867345454333</v>
      </c>
      <c r="N262" s="84">
        <f ca="1">IF($B262&gt;$I$4,"",VLOOKUP($B262,H$10:$K$6000,4,FALSE))</f>
        <v>7.9148593034570158</v>
      </c>
      <c r="O262" s="83">
        <f ca="1">IF($B262&gt;$I$4,"",VLOOKUP($B262,I$10:$L$6000,4,FALSE))</f>
        <v>46.593332311026707</v>
      </c>
      <c r="P262" s="84">
        <f ca="1">IF($B262&gt;$I$4,"",VLOOKUP($B262,J$10:$L$6000,3,FALSE))</f>
        <v>48.984344519112732</v>
      </c>
      <c r="Q262" s="83">
        <v>23.669951107845002</v>
      </c>
      <c r="R262" s="2">
        <v>23.669951107845002</v>
      </c>
      <c r="S262" s="2">
        <v>20.616966613227007</v>
      </c>
      <c r="T262" s="2">
        <v>20.616966613227007</v>
      </c>
      <c r="U262" s="2">
        <v>7.3086618612550023</v>
      </c>
      <c r="V262" s="2">
        <v>1.3997859865053002</v>
      </c>
      <c r="W262" s="2">
        <v>1.6240569792499002</v>
      </c>
      <c r="X262" s="2">
        <v>0.45253207674889001</v>
      </c>
      <c r="Y262" s="2">
        <v>0.25</v>
      </c>
      <c r="Z262" s="2">
        <v>0.15</v>
      </c>
      <c r="AA262" s="84">
        <v>0.24112569103167997</v>
      </c>
      <c r="AB262" s="79">
        <f t="shared" si="53"/>
        <v>99.999998036934798</v>
      </c>
      <c r="AC262" s="79">
        <f t="shared" si="49"/>
        <v>23.52519257819268</v>
      </c>
      <c r="AD262" s="79">
        <f t="shared" ca="1" si="50"/>
        <v>23.270547339062958</v>
      </c>
      <c r="AE262" s="89" t="str">
        <f t="shared" ca="1" si="54"/>
        <v>1</v>
      </c>
    </row>
    <row r="263" spans="2:31" x14ac:dyDescent="0.25">
      <c r="B263" s="74">
        <f t="shared" si="55"/>
        <v>254</v>
      </c>
      <c r="C263" s="72">
        <f t="shared" ca="1" si="45"/>
        <v>0</v>
      </c>
      <c r="D263" s="1">
        <f t="shared" ca="1" si="51"/>
        <v>1</v>
      </c>
      <c r="E263" s="1">
        <f t="shared" ca="1" si="46"/>
        <v>0</v>
      </c>
      <c r="F263" s="1">
        <f t="shared" ca="1" si="52"/>
        <v>1</v>
      </c>
      <c r="G263" s="1">
        <f t="shared" ca="1" si="56"/>
        <v>119</v>
      </c>
      <c r="H263" s="1">
        <f t="shared" ca="1" si="57"/>
        <v>135</v>
      </c>
      <c r="I263" s="1">
        <f t="shared" ca="1" si="58"/>
        <v>112</v>
      </c>
      <c r="J263" s="77">
        <f t="shared" ca="1" si="59"/>
        <v>142</v>
      </c>
      <c r="K263" s="79">
        <f t="shared" ca="1" si="47"/>
        <v>8.5211506267606065</v>
      </c>
      <c r="L263" s="79">
        <f t="shared" ca="1" si="48"/>
        <v>49.240677250660113</v>
      </c>
      <c r="M263" s="83">
        <f ca="1">IF($B263&gt;$I$4,"",VLOOKUP($B263,G$10:$K$6000,5,FALSE))</f>
        <v>6.5899062017959702</v>
      </c>
      <c r="N263" s="84">
        <f ca="1">IF($B263&gt;$I$4,"",VLOOKUP($B263,H$10:$K$6000,4,FALSE))</f>
        <v>7.9105491927367133</v>
      </c>
      <c r="O263" s="83">
        <f ca="1">IF($B263&gt;$I$4,"",VLOOKUP($B263,I$10:$L$6000,4,FALSE))</f>
        <v>45.717590235913043</v>
      </c>
      <c r="P263" s="84">
        <f ca="1">IF($B263&gt;$I$4,"",VLOOKUP($B263,J$10:$L$6000,3,FALSE))</f>
        <v>50.073408422905118</v>
      </c>
      <c r="Q263" s="83">
        <v>23.669951107845002</v>
      </c>
      <c r="R263" s="2">
        <v>23.669951107845002</v>
      </c>
      <c r="S263" s="2">
        <v>20.616966613227007</v>
      </c>
      <c r="T263" s="2">
        <v>20.616966613227007</v>
      </c>
      <c r="U263" s="2">
        <v>7.3086618612550023</v>
      </c>
      <c r="V263" s="2">
        <v>1.3997859865053002</v>
      </c>
      <c r="W263" s="2">
        <v>1.6240569792499002</v>
      </c>
      <c r="X263" s="2">
        <v>0.45253207674889001</v>
      </c>
      <c r="Y263" s="2">
        <v>0.25</v>
      </c>
      <c r="Z263" s="2">
        <v>0.15</v>
      </c>
      <c r="AA263" s="84">
        <v>0.24112569103167997</v>
      </c>
      <c r="AB263" s="79">
        <f t="shared" si="53"/>
        <v>99.999998036934798</v>
      </c>
      <c r="AC263" s="79">
        <f t="shared" si="49"/>
        <v>23.52519257819268</v>
      </c>
      <c r="AD263" s="79">
        <f t="shared" ca="1" si="50"/>
        <v>23.320144411747449</v>
      </c>
      <c r="AE263" s="89" t="str">
        <f t="shared" ca="1" si="54"/>
        <v>1</v>
      </c>
    </row>
    <row r="264" spans="2:31" x14ac:dyDescent="0.25">
      <c r="B264" s="74">
        <f t="shared" si="55"/>
        <v>255</v>
      </c>
      <c r="C264" s="72">
        <f t="shared" ca="1" si="45"/>
        <v>0</v>
      </c>
      <c r="D264" s="1">
        <f t="shared" ca="1" si="51"/>
        <v>1</v>
      </c>
      <c r="E264" s="1">
        <f t="shared" ca="1" si="46"/>
        <v>0</v>
      </c>
      <c r="F264" s="1">
        <f t="shared" ca="1" si="52"/>
        <v>1</v>
      </c>
      <c r="G264" s="1">
        <f t="shared" ca="1" si="56"/>
        <v>119</v>
      </c>
      <c r="H264" s="1">
        <f t="shared" ca="1" si="57"/>
        <v>136</v>
      </c>
      <c r="I264" s="1">
        <f t="shared" ca="1" si="58"/>
        <v>112</v>
      </c>
      <c r="J264" s="77">
        <f t="shared" ca="1" si="59"/>
        <v>143</v>
      </c>
      <c r="K264" s="79">
        <f t="shared" ca="1" si="47"/>
        <v>7.1915320441509687</v>
      </c>
      <c r="L264" s="79">
        <f t="shared" ca="1" si="48"/>
        <v>47.632949855436344</v>
      </c>
      <c r="M264" s="83">
        <f ca="1">IF($B264&gt;$I$4,"",VLOOKUP($B264,G$10:$K$6000,5,FALSE))</f>
        <v>6.7435172567025523</v>
      </c>
      <c r="N264" s="84">
        <f ca="1">IF($B264&gt;$I$4,"",VLOOKUP($B264,H$10:$K$6000,4,FALSE))</f>
        <v>7.5179961627716523</v>
      </c>
      <c r="O264" s="83">
        <f ca="1">IF($B264&gt;$I$4,"",VLOOKUP($B264,I$10:$L$6000,4,FALSE))</f>
        <v>46.703797251871059</v>
      </c>
      <c r="P264" s="84">
        <f ca="1">IF($B264&gt;$I$4,"",VLOOKUP($B264,J$10:$L$6000,3,FALSE))</f>
        <v>50.464802583918356</v>
      </c>
      <c r="Q264" s="83">
        <v>23.669951107845002</v>
      </c>
      <c r="R264" s="2">
        <v>23.669951107845002</v>
      </c>
      <c r="S264" s="2">
        <v>20.616966613227007</v>
      </c>
      <c r="T264" s="2">
        <v>20.616966613227007</v>
      </c>
      <c r="U264" s="2">
        <v>7.3086618612550023</v>
      </c>
      <c r="V264" s="2">
        <v>1.3997859865053002</v>
      </c>
      <c r="W264" s="2">
        <v>1.6240569792499002</v>
      </c>
      <c r="X264" s="2">
        <v>0.45253207674889001</v>
      </c>
      <c r="Y264" s="2">
        <v>0.25</v>
      </c>
      <c r="Z264" s="2">
        <v>0.15</v>
      </c>
      <c r="AA264" s="84">
        <v>0.24112569103167997</v>
      </c>
      <c r="AB264" s="79">
        <f t="shared" si="53"/>
        <v>99.999998036934798</v>
      </c>
      <c r="AC264" s="79">
        <f t="shared" si="49"/>
        <v>23.52519257819268</v>
      </c>
      <c r="AD264" s="79">
        <f t="shared" ca="1" si="50"/>
        <v>23.547606537794575</v>
      </c>
      <c r="AE264" s="89" t="str">
        <f t="shared" ca="1" si="54"/>
        <v>1</v>
      </c>
    </row>
    <row r="265" spans="2:31" x14ac:dyDescent="0.25">
      <c r="B265" s="74">
        <f t="shared" si="55"/>
        <v>256</v>
      </c>
      <c r="C265" s="72">
        <f t="shared" ca="1" si="45"/>
        <v>0</v>
      </c>
      <c r="D265" s="1">
        <f t="shared" ca="1" si="51"/>
        <v>1</v>
      </c>
      <c r="E265" s="1">
        <f t="shared" ca="1" si="46"/>
        <v>0</v>
      </c>
      <c r="F265" s="1">
        <f t="shared" ca="1" si="52"/>
        <v>1</v>
      </c>
      <c r="G265" s="1">
        <f t="shared" ca="1" si="56"/>
        <v>119</v>
      </c>
      <c r="H265" s="1">
        <f t="shared" ca="1" si="57"/>
        <v>137</v>
      </c>
      <c r="I265" s="1">
        <f t="shared" ca="1" si="58"/>
        <v>112</v>
      </c>
      <c r="J265" s="77">
        <f t="shared" ca="1" si="59"/>
        <v>144</v>
      </c>
      <c r="K265" s="79">
        <f t="shared" ca="1" si="47"/>
        <v>7.1780494577993172</v>
      </c>
      <c r="L265" s="79">
        <f t="shared" ca="1" si="48"/>
        <v>48.100636566213993</v>
      </c>
      <c r="M265" s="83">
        <f ca="1">IF($B265&gt;$I$4,"",VLOOKUP($B265,G$10:$K$6000,5,FALSE))</f>
        <v>6.5812602486339262</v>
      </c>
      <c r="N265" s="84">
        <f ca="1">IF($B265&gt;$I$4,"",VLOOKUP($B265,H$10:$K$6000,4,FALSE))</f>
        <v>7.4856305190084003</v>
      </c>
      <c r="O265" s="83">
        <f ca="1">IF($B265&gt;$I$4,"",VLOOKUP($B265,I$10:$L$6000,4,FALSE))</f>
        <v>44.41462054616062</v>
      </c>
      <c r="P265" s="84">
        <f ca="1">IF($B265&gt;$I$4,"",VLOOKUP($B265,J$10:$L$6000,3,FALSE))</f>
        <v>48.251669123978012</v>
      </c>
      <c r="Q265" s="83">
        <v>23.669951107845002</v>
      </c>
      <c r="R265" s="2">
        <v>23.669951107845002</v>
      </c>
      <c r="S265" s="2">
        <v>20.616966613227007</v>
      </c>
      <c r="T265" s="2">
        <v>20.616966613227007</v>
      </c>
      <c r="U265" s="2">
        <v>7.3086618612550023</v>
      </c>
      <c r="V265" s="2">
        <v>1.3997859865053002</v>
      </c>
      <c r="W265" s="2">
        <v>1.6240569792499002</v>
      </c>
      <c r="X265" s="2">
        <v>0.45253207674889001</v>
      </c>
      <c r="Y265" s="2">
        <v>0.25</v>
      </c>
      <c r="Z265" s="2">
        <v>0.15</v>
      </c>
      <c r="AA265" s="84">
        <v>0.24112569103167997</v>
      </c>
      <c r="AB265" s="79">
        <f t="shared" si="53"/>
        <v>99.999998036934798</v>
      </c>
      <c r="AC265" s="79">
        <f t="shared" si="49"/>
        <v>23.52519257819268</v>
      </c>
      <c r="AD265" s="79">
        <f t="shared" ca="1" si="50"/>
        <v>22.573299667585033</v>
      </c>
      <c r="AE265" s="89" t="str">
        <f t="shared" ca="1" si="54"/>
        <v>0</v>
      </c>
    </row>
    <row r="266" spans="2:31" x14ac:dyDescent="0.25">
      <c r="B266" s="74">
        <f t="shared" si="55"/>
        <v>257</v>
      </c>
      <c r="C266" s="72">
        <f t="shared" ref="C266:C329" ca="1" si="60">IF(K266&lt;$N$4,1,0)</f>
        <v>0</v>
      </c>
      <c r="D266" s="1">
        <f t="shared" ca="1" si="51"/>
        <v>1</v>
      </c>
      <c r="E266" s="1">
        <f t="shared" ref="E266:E329" ca="1" si="61">IF(L266&lt;$O$4,1,0)</f>
        <v>1</v>
      </c>
      <c r="F266" s="1">
        <f t="shared" ca="1" si="52"/>
        <v>0</v>
      </c>
      <c r="G266" s="1">
        <f t="shared" ca="1" si="56"/>
        <v>119</v>
      </c>
      <c r="H266" s="1">
        <f t="shared" ca="1" si="57"/>
        <v>138</v>
      </c>
      <c r="I266" s="1">
        <f t="shared" ca="1" si="58"/>
        <v>113</v>
      </c>
      <c r="J266" s="77">
        <f t="shared" ca="1" si="59"/>
        <v>144</v>
      </c>
      <c r="K266" s="79">
        <f t="shared" ref="K266:K329" ca="1" si="62">NORMINV(RAND(),$N$4,$N$5)</f>
        <v>7.7450294728352036</v>
      </c>
      <c r="L266" s="79">
        <f t="shared" ref="L266:L329" ca="1" si="63">NORMINV(RAND(),$O$4,$O$5)</f>
        <v>46.215812298694452</v>
      </c>
      <c r="M266" s="83">
        <f ca="1">IF($B266&gt;$I$4,"",VLOOKUP($B266,G$10:$K$6000,5,FALSE))</f>
        <v>6.1394219050787493</v>
      </c>
      <c r="N266" s="84">
        <f ca="1">IF($B266&gt;$I$4,"",VLOOKUP($B266,H$10:$K$6000,4,FALSE))</f>
        <v>7.7253348919527216</v>
      </c>
      <c r="O266" s="83">
        <f ca="1">IF($B266&gt;$I$4,"",VLOOKUP($B266,I$10:$L$6000,4,FALSE))</f>
        <v>47.471679568189927</v>
      </c>
      <c r="P266" s="84">
        <f ca="1">IF($B266&gt;$I$4,"",VLOOKUP($B266,J$10:$L$6000,3,FALSE))</f>
        <v>48.369406655439811</v>
      </c>
      <c r="Q266" s="83">
        <v>23.669951107845002</v>
      </c>
      <c r="R266" s="2">
        <v>23.669951107845002</v>
      </c>
      <c r="S266" s="2">
        <v>20.616966613227007</v>
      </c>
      <c r="T266" s="2">
        <v>20.616966613227007</v>
      </c>
      <c r="U266" s="2">
        <v>7.3086618612550023</v>
      </c>
      <c r="V266" s="2">
        <v>1.3997859865053002</v>
      </c>
      <c r="W266" s="2">
        <v>1.6240569792499002</v>
      </c>
      <c r="X266" s="2">
        <v>0.45253207674889001</v>
      </c>
      <c r="Y266" s="2">
        <v>0.25</v>
      </c>
      <c r="Z266" s="2">
        <v>0.15</v>
      </c>
      <c r="AA266" s="84">
        <v>0.24112569103167997</v>
      </c>
      <c r="AB266" s="79">
        <f t="shared" si="53"/>
        <v>99.999998036934798</v>
      </c>
      <c r="AC266" s="79">
        <f t="shared" ref="AC266:AC329" si="64">$S$3*(Q266/100)+$S$3*(R266/100)+$S$4*(S266/100)+$S$4*(T266/100)+$S$5*(U266/100)+$S$6*(V266/100)+$U$3*(W266/100)+$U$4*(X266/100)+$U$5*(Y266/100)+$U$6*(Z266/100)+$W$3*(AA266/100)</f>
        <v>23.52519257819268</v>
      </c>
      <c r="AD266" s="79">
        <f t="shared" ref="AD266:AD329" ca="1" si="65">(M266*R266/100)+(N266*Q266/100)+(P266*S266/100)+(O266*T266/100)+57.52*(AA266/100)</f>
        <v>23.180001401040236</v>
      </c>
      <c r="AE266" s="89" t="str">
        <f t="shared" ca="1" si="54"/>
        <v>1</v>
      </c>
    </row>
    <row r="267" spans="2:31" x14ac:dyDescent="0.25">
      <c r="B267" s="74">
        <f t="shared" si="55"/>
        <v>258</v>
      </c>
      <c r="C267" s="72">
        <f t="shared" ca="1" si="60"/>
        <v>0</v>
      </c>
      <c r="D267" s="1">
        <f t="shared" ref="D267:D330" ca="1" si="66">1-C267</f>
        <v>1</v>
      </c>
      <c r="E267" s="1">
        <f t="shared" ca="1" si="61"/>
        <v>1</v>
      </c>
      <c r="F267" s="1">
        <f t="shared" ref="F267:F330" ca="1" si="67">1-E267</f>
        <v>0</v>
      </c>
      <c r="G267" s="1">
        <f t="shared" ca="1" si="56"/>
        <v>119</v>
      </c>
      <c r="H267" s="1">
        <f t="shared" ca="1" si="57"/>
        <v>139</v>
      </c>
      <c r="I267" s="1">
        <f t="shared" ca="1" si="58"/>
        <v>114</v>
      </c>
      <c r="J267" s="77">
        <f t="shared" ca="1" si="59"/>
        <v>144</v>
      </c>
      <c r="K267" s="79">
        <f t="shared" ca="1" si="62"/>
        <v>7.2279669599832745</v>
      </c>
      <c r="L267" s="79">
        <f t="shared" ca="1" si="63"/>
        <v>47.04424579357778</v>
      </c>
      <c r="M267" s="83">
        <f ca="1">IF($B267&gt;$I$4,"",VLOOKUP($B267,G$10:$K$6000,5,FALSE))</f>
        <v>6.3646674433505739</v>
      </c>
      <c r="N267" s="84">
        <f ca="1">IF($B267&gt;$I$4,"",VLOOKUP($B267,H$10:$K$6000,4,FALSE))</f>
        <v>7.72101138751413</v>
      </c>
      <c r="O267" s="83">
        <f ca="1">IF($B267&gt;$I$4,"",VLOOKUP($B267,I$10:$L$6000,4,FALSE))</f>
        <v>47.362137631175337</v>
      </c>
      <c r="P267" s="84">
        <f ca="1">IF($B267&gt;$I$4,"",VLOOKUP($B267,J$10:$L$6000,3,FALSE))</f>
        <v>48.066506066500757</v>
      </c>
      <c r="Q267" s="83">
        <v>23.669951107845002</v>
      </c>
      <c r="R267" s="2">
        <v>23.669951107845002</v>
      </c>
      <c r="S267" s="2">
        <v>20.616966613227007</v>
      </c>
      <c r="T267" s="2">
        <v>20.616966613227007</v>
      </c>
      <c r="U267" s="2">
        <v>7.3086618612550023</v>
      </c>
      <c r="V267" s="2">
        <v>1.3997859865053002</v>
      </c>
      <c r="W267" s="2">
        <v>1.6240569792499002</v>
      </c>
      <c r="X267" s="2">
        <v>0.45253207674889001</v>
      </c>
      <c r="Y267" s="2">
        <v>0.25</v>
      </c>
      <c r="Z267" s="2">
        <v>0.15</v>
      </c>
      <c r="AA267" s="84">
        <v>0.24112569103167997</v>
      </c>
      <c r="AB267" s="79">
        <f t="shared" ref="AB267:AB330" si="68">SUM(Q267:AA267)</f>
        <v>99.999998036934798</v>
      </c>
      <c r="AC267" s="79">
        <f t="shared" si="64"/>
        <v>23.52519257819268</v>
      </c>
      <c r="AD267" s="79">
        <f t="shared" ca="1" si="65"/>
        <v>23.147260400560405</v>
      </c>
      <c r="AE267" s="89" t="str">
        <f t="shared" ref="AE267:AE330" ca="1" si="69">IF(AD267&gt;23,"1",IF(AD267&lt;23,"0"))</f>
        <v>1</v>
      </c>
    </row>
    <row r="268" spans="2:31" x14ac:dyDescent="0.25">
      <c r="B268" s="74">
        <f t="shared" ref="B268:B331" si="70">B267+1</f>
        <v>259</v>
      </c>
      <c r="C268" s="72">
        <f t="shared" ca="1" si="60"/>
        <v>0</v>
      </c>
      <c r="D268" s="1">
        <f t="shared" ca="1" si="66"/>
        <v>1</v>
      </c>
      <c r="E268" s="1">
        <f t="shared" ca="1" si="61"/>
        <v>0</v>
      </c>
      <c r="F268" s="1">
        <f t="shared" ca="1" si="67"/>
        <v>1</v>
      </c>
      <c r="G268" s="1">
        <f t="shared" ref="G268:G331" ca="1" si="71">G267+C268</f>
        <v>119</v>
      </c>
      <c r="H268" s="1">
        <f t="shared" ref="H268:H331" ca="1" si="72">H267+D268</f>
        <v>140</v>
      </c>
      <c r="I268" s="1">
        <f t="shared" ref="I268:I331" ca="1" si="73">I267+E268</f>
        <v>114</v>
      </c>
      <c r="J268" s="77">
        <f t="shared" ref="J268:J331" ca="1" si="74">J267+F268</f>
        <v>145</v>
      </c>
      <c r="K268" s="79">
        <f t="shared" ca="1" si="62"/>
        <v>7.0430416610406503</v>
      </c>
      <c r="L268" s="79">
        <f t="shared" ca="1" si="63"/>
        <v>48.24687604480264</v>
      </c>
      <c r="M268" s="83">
        <f ca="1">IF($B268&gt;$I$4,"",VLOOKUP($B268,G$10:$K$6000,5,FALSE))</f>
        <v>6.1465443256035268</v>
      </c>
      <c r="N268" s="84">
        <f ca="1">IF($B268&gt;$I$4,"",VLOOKUP($B268,H$10:$K$6000,4,FALSE))</f>
        <v>7.2930660862033161</v>
      </c>
      <c r="O268" s="83">
        <f ca="1">IF($B268&gt;$I$4,"",VLOOKUP($B268,I$10:$L$6000,4,FALSE))</f>
        <v>45.90098844425993</v>
      </c>
      <c r="P268" s="84">
        <f ca="1">IF($B268&gt;$I$4,"",VLOOKUP($B268,J$10:$L$6000,3,FALSE))</f>
        <v>48.563572742252347</v>
      </c>
      <c r="Q268" s="83">
        <v>23.669951107845002</v>
      </c>
      <c r="R268" s="2">
        <v>23.669951107845002</v>
      </c>
      <c r="S268" s="2">
        <v>20.616966613227007</v>
      </c>
      <c r="T268" s="2">
        <v>20.616966613227007</v>
      </c>
      <c r="U268" s="2">
        <v>7.3086618612550023</v>
      </c>
      <c r="V268" s="2">
        <v>1.3997859865053002</v>
      </c>
      <c r="W268" s="2">
        <v>1.6240569792499002</v>
      </c>
      <c r="X268" s="2">
        <v>0.45253207674889001</v>
      </c>
      <c r="Y268" s="2">
        <v>0.25</v>
      </c>
      <c r="Z268" s="2">
        <v>0.15</v>
      </c>
      <c r="AA268" s="84">
        <v>0.24112569103167997</v>
      </c>
      <c r="AB268" s="79">
        <f t="shared" si="68"/>
        <v>99.999998036934798</v>
      </c>
      <c r="AC268" s="79">
        <f t="shared" si="64"/>
        <v>23.52519257819268</v>
      </c>
      <c r="AD268" s="79">
        <f t="shared" ca="1" si="65"/>
        <v>22.795571752195585</v>
      </c>
      <c r="AE268" s="89" t="str">
        <f t="shared" ca="1" si="69"/>
        <v>0</v>
      </c>
    </row>
    <row r="269" spans="2:31" x14ac:dyDescent="0.25">
      <c r="B269" s="74">
        <f t="shared" si="70"/>
        <v>260</v>
      </c>
      <c r="C269" s="72">
        <f t="shared" ca="1" si="60"/>
        <v>1</v>
      </c>
      <c r="D269" s="1">
        <f t="shared" ca="1" si="66"/>
        <v>0</v>
      </c>
      <c r="E269" s="1">
        <f t="shared" ca="1" si="61"/>
        <v>0</v>
      </c>
      <c r="F269" s="1">
        <f t="shared" ca="1" si="67"/>
        <v>1</v>
      </c>
      <c r="G269" s="1">
        <f t="shared" ca="1" si="71"/>
        <v>120</v>
      </c>
      <c r="H269" s="1">
        <f t="shared" ca="1" si="72"/>
        <v>140</v>
      </c>
      <c r="I269" s="1">
        <f t="shared" ca="1" si="73"/>
        <v>114</v>
      </c>
      <c r="J269" s="77">
        <f t="shared" ca="1" si="74"/>
        <v>146</v>
      </c>
      <c r="K269" s="79">
        <f t="shared" ca="1" si="62"/>
        <v>5.772221097793663</v>
      </c>
      <c r="L269" s="79">
        <f t="shared" ca="1" si="63"/>
        <v>48.429057359554555</v>
      </c>
      <c r="M269" s="83">
        <f ca="1">IF($B269&gt;$I$4,"",VLOOKUP($B269,G$10:$K$6000,5,FALSE))</f>
        <v>6.8268069122597996</v>
      </c>
      <c r="N269" s="84">
        <f ca="1">IF($B269&gt;$I$4,"",VLOOKUP($B269,H$10:$K$6000,4,FALSE))</f>
        <v>7.2018787645678559</v>
      </c>
      <c r="O269" s="83">
        <f ca="1">IF($B269&gt;$I$4,"",VLOOKUP($B269,I$10:$L$6000,4,FALSE))</f>
        <v>46.85679169487355</v>
      </c>
      <c r="P269" s="84">
        <f ca="1">IF($B269&gt;$I$4,"",VLOOKUP($B269,J$10:$L$6000,3,FALSE))</f>
        <v>48.328368241281488</v>
      </c>
      <c r="Q269" s="83">
        <v>23.669951107845002</v>
      </c>
      <c r="R269" s="2">
        <v>23.669951107845002</v>
      </c>
      <c r="S269" s="2">
        <v>20.616966613227007</v>
      </c>
      <c r="T269" s="2">
        <v>20.616966613227007</v>
      </c>
      <c r="U269" s="2">
        <v>7.3086618612550023</v>
      </c>
      <c r="V269" s="2">
        <v>1.3997859865053002</v>
      </c>
      <c r="W269" s="2">
        <v>1.6240569792499002</v>
      </c>
      <c r="X269" s="2">
        <v>0.45253207674889001</v>
      </c>
      <c r="Y269" s="2">
        <v>0.25</v>
      </c>
      <c r="Z269" s="2">
        <v>0.15</v>
      </c>
      <c r="AA269" s="84">
        <v>0.24112569103167997</v>
      </c>
      <c r="AB269" s="79">
        <f t="shared" si="68"/>
        <v>99.999998036934798</v>
      </c>
      <c r="AC269" s="79">
        <f t="shared" si="64"/>
        <v>23.52519257819268</v>
      </c>
      <c r="AD269" s="79">
        <f t="shared" ca="1" si="65"/>
        <v>23.083571183043595</v>
      </c>
      <c r="AE269" s="89" t="str">
        <f t="shared" ca="1" si="69"/>
        <v>1</v>
      </c>
    </row>
    <row r="270" spans="2:31" x14ac:dyDescent="0.25">
      <c r="B270" s="74">
        <f t="shared" si="70"/>
        <v>261</v>
      </c>
      <c r="C270" s="72">
        <f t="shared" ca="1" si="60"/>
        <v>1</v>
      </c>
      <c r="D270" s="1">
        <f t="shared" ca="1" si="66"/>
        <v>0</v>
      </c>
      <c r="E270" s="1">
        <f t="shared" ca="1" si="61"/>
        <v>0</v>
      </c>
      <c r="F270" s="1">
        <f t="shared" ca="1" si="67"/>
        <v>1</v>
      </c>
      <c r="G270" s="1">
        <f t="shared" ca="1" si="71"/>
        <v>121</v>
      </c>
      <c r="H270" s="1">
        <f t="shared" ca="1" si="72"/>
        <v>140</v>
      </c>
      <c r="I270" s="1">
        <f t="shared" ca="1" si="73"/>
        <v>114</v>
      </c>
      <c r="J270" s="77">
        <f t="shared" ca="1" si="74"/>
        <v>147</v>
      </c>
      <c r="K270" s="79">
        <f t="shared" ca="1" si="62"/>
        <v>6.5628134482207212</v>
      </c>
      <c r="L270" s="79">
        <f t="shared" ca="1" si="63"/>
        <v>49.348295060833706</v>
      </c>
      <c r="M270" s="83">
        <f ca="1">IF($B270&gt;$I$4,"",VLOOKUP($B270,G$10:$K$6000,5,FALSE))</f>
        <v>6.8081443644265489</v>
      </c>
      <c r="N270" s="84">
        <f ca="1">IF($B270&gt;$I$4,"",VLOOKUP($B270,H$10:$K$6000,4,FALSE))</f>
        <v>7.1744567458819173</v>
      </c>
      <c r="O270" s="83">
        <f ca="1">IF($B270&gt;$I$4,"",VLOOKUP($B270,I$10:$L$6000,4,FALSE))</f>
        <v>46.856169134571999</v>
      </c>
      <c r="P270" s="84">
        <f ca="1">IF($B270&gt;$I$4,"",VLOOKUP($B270,J$10:$L$6000,3,FALSE))</f>
        <v>48.033138947158491</v>
      </c>
      <c r="Q270" s="83">
        <v>23.669951107845002</v>
      </c>
      <c r="R270" s="2">
        <v>23.669951107845002</v>
      </c>
      <c r="S270" s="2">
        <v>20.616966613227007</v>
      </c>
      <c r="T270" s="2">
        <v>20.616966613227007</v>
      </c>
      <c r="U270" s="2">
        <v>7.3086618612550023</v>
      </c>
      <c r="V270" s="2">
        <v>1.3997859865053002</v>
      </c>
      <c r="W270" s="2">
        <v>1.6240569792499002</v>
      </c>
      <c r="X270" s="2">
        <v>0.45253207674889001</v>
      </c>
      <c r="Y270" s="2">
        <v>0.25</v>
      </c>
      <c r="Z270" s="2">
        <v>0.15</v>
      </c>
      <c r="AA270" s="84">
        <v>0.24112569103167997</v>
      </c>
      <c r="AB270" s="79">
        <f t="shared" si="68"/>
        <v>99.999998036934798</v>
      </c>
      <c r="AC270" s="79">
        <f t="shared" si="64"/>
        <v>23.52519257819268</v>
      </c>
      <c r="AD270" s="79">
        <f t="shared" ca="1" si="65"/>
        <v>23.011667310628916</v>
      </c>
      <c r="AE270" s="89" t="str">
        <f t="shared" ca="1" si="69"/>
        <v>1</v>
      </c>
    </row>
    <row r="271" spans="2:31" x14ac:dyDescent="0.25">
      <c r="B271" s="74">
        <f t="shared" si="70"/>
        <v>262</v>
      </c>
      <c r="C271" s="72">
        <f t="shared" ca="1" si="60"/>
        <v>0</v>
      </c>
      <c r="D271" s="1">
        <f t="shared" ca="1" si="66"/>
        <v>1</v>
      </c>
      <c r="E271" s="1">
        <f t="shared" ca="1" si="61"/>
        <v>1</v>
      </c>
      <c r="F271" s="1">
        <f t="shared" ca="1" si="67"/>
        <v>0</v>
      </c>
      <c r="G271" s="1">
        <f t="shared" ca="1" si="71"/>
        <v>121</v>
      </c>
      <c r="H271" s="1">
        <f t="shared" ca="1" si="72"/>
        <v>141</v>
      </c>
      <c r="I271" s="1">
        <f t="shared" ca="1" si="73"/>
        <v>115</v>
      </c>
      <c r="J271" s="77">
        <f t="shared" ca="1" si="74"/>
        <v>147</v>
      </c>
      <c r="K271" s="79">
        <f t="shared" ca="1" si="62"/>
        <v>7.3441637427064563</v>
      </c>
      <c r="L271" s="79">
        <f t="shared" ca="1" si="63"/>
        <v>46.417839385949208</v>
      </c>
      <c r="M271" s="83">
        <f ca="1">IF($B271&gt;$I$4,"",VLOOKUP($B271,G$10:$K$6000,5,FALSE))</f>
        <v>6.3797232657564544</v>
      </c>
      <c r="N271" s="84">
        <f ca="1">IF($B271&gt;$I$4,"",VLOOKUP($B271,H$10:$K$6000,4,FALSE))</f>
        <v>7.5410362996491678</v>
      </c>
      <c r="O271" s="83">
        <f ca="1">IF($B271&gt;$I$4,"",VLOOKUP($B271,I$10:$L$6000,4,FALSE))</f>
        <v>46.706751052052475</v>
      </c>
      <c r="P271" s="84">
        <f ca="1">IF($B271&gt;$I$4,"",VLOOKUP($B271,J$10:$L$6000,3,FALSE))</f>
        <v>49.328595154252888</v>
      </c>
      <c r="Q271" s="83">
        <v>23.669951107845002</v>
      </c>
      <c r="R271" s="2">
        <v>23.669951107845002</v>
      </c>
      <c r="S271" s="2">
        <v>20.616966613227007</v>
      </c>
      <c r="T271" s="2">
        <v>20.616966613227007</v>
      </c>
      <c r="U271" s="2">
        <v>7.3086618612550023</v>
      </c>
      <c r="V271" s="2">
        <v>1.3997859865053002</v>
      </c>
      <c r="W271" s="2">
        <v>1.6240569792499002</v>
      </c>
      <c r="X271" s="2">
        <v>0.45253207674889001</v>
      </c>
      <c r="Y271" s="2">
        <v>0.25</v>
      </c>
      <c r="Z271" s="2">
        <v>0.15</v>
      </c>
      <c r="AA271" s="84">
        <v>0.24112569103167997</v>
      </c>
      <c r="AB271" s="79">
        <f t="shared" si="68"/>
        <v>99.999998036934798</v>
      </c>
      <c r="AC271" s="79">
        <f t="shared" si="64"/>
        <v>23.52519257819268</v>
      </c>
      <c r="AD271" s="79">
        <f t="shared" ca="1" si="65"/>
        <v>23.233307744704533</v>
      </c>
      <c r="AE271" s="89" t="str">
        <f t="shared" ca="1" si="69"/>
        <v>1</v>
      </c>
    </row>
    <row r="272" spans="2:31" x14ac:dyDescent="0.25">
      <c r="B272" s="74">
        <f t="shared" si="70"/>
        <v>263</v>
      </c>
      <c r="C272" s="72">
        <f t="shared" ca="1" si="60"/>
        <v>1</v>
      </c>
      <c r="D272" s="1">
        <f t="shared" ca="1" si="66"/>
        <v>0</v>
      </c>
      <c r="E272" s="1">
        <f t="shared" ca="1" si="61"/>
        <v>1</v>
      </c>
      <c r="F272" s="1">
        <f t="shared" ca="1" si="67"/>
        <v>0</v>
      </c>
      <c r="G272" s="1">
        <f t="shared" ca="1" si="71"/>
        <v>122</v>
      </c>
      <c r="H272" s="1">
        <f t="shared" ca="1" si="72"/>
        <v>141</v>
      </c>
      <c r="I272" s="1">
        <f t="shared" ca="1" si="73"/>
        <v>116</v>
      </c>
      <c r="J272" s="77">
        <f t="shared" ca="1" si="74"/>
        <v>147</v>
      </c>
      <c r="K272" s="79">
        <f t="shared" ca="1" si="62"/>
        <v>6.8787354871178357</v>
      </c>
      <c r="L272" s="79">
        <f t="shared" ca="1" si="63"/>
        <v>46.801335234597111</v>
      </c>
      <c r="M272" s="83">
        <f ca="1">IF($B272&gt;$I$4,"",VLOOKUP($B272,G$10:$K$6000,5,FALSE))</f>
        <v>6.2052363178564738</v>
      </c>
      <c r="N272" s="84">
        <f ca="1">IF($B272&gt;$I$4,"",VLOOKUP($B272,H$10:$K$6000,4,FALSE))</f>
        <v>7.7679519556676988</v>
      </c>
      <c r="O272" s="83">
        <f ca="1">IF($B272&gt;$I$4,"",VLOOKUP($B272,I$10:$L$6000,4,FALSE))</f>
        <v>45.470797866852458</v>
      </c>
      <c r="P272" s="84">
        <f ca="1">IF($B272&gt;$I$4,"",VLOOKUP($B272,J$10:$L$6000,3,FALSE))</f>
        <v>47.759428950903427</v>
      </c>
      <c r="Q272" s="83">
        <v>23.669951107845002</v>
      </c>
      <c r="R272" s="2">
        <v>23.669951107845002</v>
      </c>
      <c r="S272" s="2">
        <v>20.616966613227007</v>
      </c>
      <c r="T272" s="2">
        <v>20.616966613227007</v>
      </c>
      <c r="U272" s="2">
        <v>7.3086618612550023</v>
      </c>
      <c r="V272" s="2">
        <v>1.3997859865053002</v>
      </c>
      <c r="W272" s="2">
        <v>1.6240569792499002</v>
      </c>
      <c r="X272" s="2">
        <v>0.45253207674889001</v>
      </c>
      <c r="Y272" s="2">
        <v>0.25</v>
      </c>
      <c r="Z272" s="2">
        <v>0.15</v>
      </c>
      <c r="AA272" s="84">
        <v>0.24112569103167997</v>
      </c>
      <c r="AB272" s="79">
        <f t="shared" si="68"/>
        <v>99.999998036934798</v>
      </c>
      <c r="AC272" s="79">
        <f t="shared" si="64"/>
        <v>23.52519257819268</v>
      </c>
      <c r="AD272" s="79">
        <f t="shared" ca="1" si="65"/>
        <v>22.667387066484267</v>
      </c>
      <c r="AE272" s="89" t="str">
        <f t="shared" ca="1" si="69"/>
        <v>0</v>
      </c>
    </row>
    <row r="273" spans="2:31" x14ac:dyDescent="0.25">
      <c r="B273" s="74">
        <f t="shared" si="70"/>
        <v>264</v>
      </c>
      <c r="C273" s="72">
        <f t="shared" ca="1" si="60"/>
        <v>0</v>
      </c>
      <c r="D273" s="1">
        <f t="shared" ca="1" si="66"/>
        <v>1</v>
      </c>
      <c r="E273" s="1">
        <f t="shared" ca="1" si="61"/>
        <v>1</v>
      </c>
      <c r="F273" s="1">
        <f t="shared" ca="1" si="67"/>
        <v>0</v>
      </c>
      <c r="G273" s="1">
        <f t="shared" ca="1" si="71"/>
        <v>122</v>
      </c>
      <c r="H273" s="1">
        <f t="shared" ca="1" si="72"/>
        <v>142</v>
      </c>
      <c r="I273" s="1">
        <f t="shared" ca="1" si="73"/>
        <v>117</v>
      </c>
      <c r="J273" s="77">
        <f t="shared" ca="1" si="74"/>
        <v>147</v>
      </c>
      <c r="K273" s="79">
        <f t="shared" ca="1" si="62"/>
        <v>8.2265337781780943</v>
      </c>
      <c r="L273" s="79">
        <f t="shared" ca="1" si="63"/>
        <v>47.301934685074286</v>
      </c>
      <c r="M273" s="83">
        <f ca="1">IF($B273&gt;$I$4,"",VLOOKUP($B273,G$10:$K$6000,5,FALSE))</f>
        <v>6.6698573275511794</v>
      </c>
      <c r="N273" s="84">
        <f ca="1">IF($B273&gt;$I$4,"",VLOOKUP($B273,H$10:$K$6000,4,FALSE))</f>
        <v>7.8196526514069831</v>
      </c>
      <c r="O273" s="83">
        <f ca="1">IF($B273&gt;$I$4,"",VLOOKUP($B273,I$10:$L$6000,4,FALSE))</f>
        <v>45.262831091096785</v>
      </c>
      <c r="P273" s="84">
        <f ca="1">IF($B273&gt;$I$4,"",VLOOKUP($B273,J$10:$L$6000,3,FALSE))</f>
        <v>47.616434213837444</v>
      </c>
      <c r="Q273" s="83">
        <v>23.669951107845002</v>
      </c>
      <c r="R273" s="2">
        <v>23.669951107845002</v>
      </c>
      <c r="S273" s="2">
        <v>20.616966613227007</v>
      </c>
      <c r="T273" s="2">
        <v>20.616966613227007</v>
      </c>
      <c r="U273" s="2">
        <v>7.3086618612550023</v>
      </c>
      <c r="V273" s="2">
        <v>1.3997859865053002</v>
      </c>
      <c r="W273" s="2">
        <v>1.6240569792499002</v>
      </c>
      <c r="X273" s="2">
        <v>0.45253207674889001</v>
      </c>
      <c r="Y273" s="2">
        <v>0.25</v>
      </c>
      <c r="Z273" s="2">
        <v>0.15</v>
      </c>
      <c r="AA273" s="84">
        <v>0.24112569103167997</v>
      </c>
      <c r="AB273" s="79">
        <f t="shared" si="68"/>
        <v>99.999998036934798</v>
      </c>
      <c r="AC273" s="79">
        <f t="shared" si="64"/>
        <v>23.52519257819268</v>
      </c>
      <c r="AD273" s="79">
        <f t="shared" ca="1" si="65"/>
        <v>22.717242543795965</v>
      </c>
      <c r="AE273" s="89" t="str">
        <f t="shared" ca="1" si="69"/>
        <v>0</v>
      </c>
    </row>
    <row r="274" spans="2:31" x14ac:dyDescent="0.25">
      <c r="B274" s="74">
        <f t="shared" si="70"/>
        <v>265</v>
      </c>
      <c r="C274" s="72">
        <f t="shared" ca="1" si="60"/>
        <v>1</v>
      </c>
      <c r="D274" s="1">
        <f t="shared" ca="1" si="66"/>
        <v>0</v>
      </c>
      <c r="E274" s="1">
        <f t="shared" ca="1" si="61"/>
        <v>0</v>
      </c>
      <c r="F274" s="1">
        <f t="shared" ca="1" si="67"/>
        <v>1</v>
      </c>
      <c r="G274" s="1">
        <f t="shared" ca="1" si="71"/>
        <v>123</v>
      </c>
      <c r="H274" s="1">
        <f t="shared" ca="1" si="72"/>
        <v>142</v>
      </c>
      <c r="I274" s="1">
        <f t="shared" ca="1" si="73"/>
        <v>117</v>
      </c>
      <c r="J274" s="77">
        <f t="shared" ca="1" si="74"/>
        <v>148</v>
      </c>
      <c r="K274" s="79">
        <f t="shared" ca="1" si="62"/>
        <v>6.3006075762166818</v>
      </c>
      <c r="L274" s="79">
        <f t="shared" ca="1" si="63"/>
        <v>48.318804303849006</v>
      </c>
      <c r="M274" s="83">
        <f ca="1">IF($B274&gt;$I$4,"",VLOOKUP($B274,G$10:$K$6000,5,FALSE))</f>
        <v>6.6562702745631581</v>
      </c>
      <c r="N274" s="84">
        <f ca="1">IF($B274&gt;$I$4,"",VLOOKUP($B274,H$10:$K$6000,4,FALSE))</f>
        <v>7.3668061418573263</v>
      </c>
      <c r="O274" s="83">
        <f ca="1">IF($B274&gt;$I$4,"",VLOOKUP($B274,I$10:$L$6000,4,FALSE))</f>
        <v>44.527101092594165</v>
      </c>
      <c r="P274" s="84">
        <f ca="1">IF($B274&gt;$I$4,"",VLOOKUP($B274,J$10:$L$6000,3,FALSE))</f>
        <v>48.37174019424701</v>
      </c>
      <c r="Q274" s="83">
        <v>23.669951107845002</v>
      </c>
      <c r="R274" s="2">
        <v>23.669951107845002</v>
      </c>
      <c r="S274" s="2">
        <v>20.616966613227007</v>
      </c>
      <c r="T274" s="2">
        <v>20.616966613227007</v>
      </c>
      <c r="U274" s="2">
        <v>7.3086618612550023</v>
      </c>
      <c r="V274" s="2">
        <v>1.3997859865053002</v>
      </c>
      <c r="W274" s="2">
        <v>1.6240569792499002</v>
      </c>
      <c r="X274" s="2">
        <v>0.45253207674889001</v>
      </c>
      <c r="Y274" s="2">
        <v>0.25</v>
      </c>
      <c r="Z274" s="2">
        <v>0.15</v>
      </c>
      <c r="AA274" s="84">
        <v>0.24112569103167997</v>
      </c>
      <c r="AB274" s="79">
        <f t="shared" si="68"/>
        <v>99.999998036934798</v>
      </c>
      <c r="AC274" s="79">
        <f t="shared" si="64"/>
        <v>23.52519257819268</v>
      </c>
      <c r="AD274" s="79">
        <f t="shared" ca="1" si="65"/>
        <v>22.610873921246686</v>
      </c>
      <c r="AE274" s="89" t="str">
        <f t="shared" ca="1" si="69"/>
        <v>0</v>
      </c>
    </row>
    <row r="275" spans="2:31" x14ac:dyDescent="0.25">
      <c r="B275" s="74">
        <f t="shared" si="70"/>
        <v>266</v>
      </c>
      <c r="C275" s="72">
        <f t="shared" ca="1" si="60"/>
        <v>0</v>
      </c>
      <c r="D275" s="1">
        <f t="shared" ca="1" si="66"/>
        <v>1</v>
      </c>
      <c r="E275" s="1">
        <f t="shared" ca="1" si="61"/>
        <v>1</v>
      </c>
      <c r="F275" s="1">
        <f t="shared" ca="1" si="67"/>
        <v>0</v>
      </c>
      <c r="G275" s="1">
        <f t="shared" ca="1" si="71"/>
        <v>123</v>
      </c>
      <c r="H275" s="1">
        <f t="shared" ca="1" si="72"/>
        <v>143</v>
      </c>
      <c r="I275" s="1">
        <f t="shared" ca="1" si="73"/>
        <v>118</v>
      </c>
      <c r="J275" s="77">
        <f t="shared" ca="1" si="74"/>
        <v>148</v>
      </c>
      <c r="K275" s="79">
        <f t="shared" ca="1" si="62"/>
        <v>6.9816853283155842</v>
      </c>
      <c r="L275" s="79">
        <f t="shared" ca="1" si="63"/>
        <v>47.146118817904153</v>
      </c>
      <c r="M275" s="83">
        <f ca="1">IF($B275&gt;$I$4,"",VLOOKUP($B275,G$10:$K$6000,5,FALSE))</f>
        <v>6.7974763199465205</v>
      </c>
      <c r="N275" s="84">
        <f ca="1">IF($B275&gt;$I$4,"",VLOOKUP($B275,H$10:$K$6000,4,FALSE))</f>
        <v>7.0300883087907335</v>
      </c>
      <c r="O275" s="83">
        <f ca="1">IF($B275&gt;$I$4,"",VLOOKUP($B275,I$10:$L$6000,4,FALSE))</f>
        <v>46.671441740157661</v>
      </c>
      <c r="P275" s="84">
        <f ca="1">IF($B275&gt;$I$4,"",VLOOKUP($B275,J$10:$L$6000,3,FALSE))</f>
        <v>48.160720799904524</v>
      </c>
      <c r="Q275" s="83">
        <v>23.669951107845002</v>
      </c>
      <c r="R275" s="2">
        <v>23.669951107845002</v>
      </c>
      <c r="S275" s="2">
        <v>20.616966613227007</v>
      </c>
      <c r="T275" s="2">
        <v>20.616966613227007</v>
      </c>
      <c r="U275" s="2">
        <v>7.3086618612550023</v>
      </c>
      <c r="V275" s="2">
        <v>1.3997859865053002</v>
      </c>
      <c r="W275" s="2">
        <v>1.6240569792499002</v>
      </c>
      <c r="X275" s="2">
        <v>0.45253207674889001</v>
      </c>
      <c r="Y275" s="2">
        <v>0.25</v>
      </c>
      <c r="Z275" s="2">
        <v>0.15</v>
      </c>
      <c r="AA275" s="84">
        <v>0.24112569103167997</v>
      </c>
      <c r="AB275" s="79">
        <f t="shared" si="68"/>
        <v>99.999998036934798</v>
      </c>
      <c r="AC275" s="79">
        <f t="shared" si="64"/>
        <v>23.52519257819268</v>
      </c>
      <c r="AD275" s="79">
        <f t="shared" ca="1" si="65"/>
        <v>22.963188573994987</v>
      </c>
      <c r="AE275" s="89" t="str">
        <f t="shared" ca="1" si="69"/>
        <v>0</v>
      </c>
    </row>
    <row r="276" spans="2:31" x14ac:dyDescent="0.25">
      <c r="B276" s="74">
        <f t="shared" si="70"/>
        <v>267</v>
      </c>
      <c r="C276" s="72">
        <f t="shared" ca="1" si="60"/>
        <v>1</v>
      </c>
      <c r="D276" s="1">
        <f t="shared" ca="1" si="66"/>
        <v>0</v>
      </c>
      <c r="E276" s="1">
        <f t="shared" ca="1" si="61"/>
        <v>1</v>
      </c>
      <c r="F276" s="1">
        <f t="shared" ca="1" si="67"/>
        <v>0</v>
      </c>
      <c r="G276" s="1">
        <f t="shared" ca="1" si="71"/>
        <v>124</v>
      </c>
      <c r="H276" s="1">
        <f t="shared" ca="1" si="72"/>
        <v>143</v>
      </c>
      <c r="I276" s="1">
        <f t="shared" ca="1" si="73"/>
        <v>119</v>
      </c>
      <c r="J276" s="77">
        <f t="shared" ca="1" si="74"/>
        <v>148</v>
      </c>
      <c r="K276" s="79">
        <f t="shared" ca="1" si="62"/>
        <v>6.6567550341296293</v>
      </c>
      <c r="L276" s="79">
        <f t="shared" ca="1" si="63"/>
        <v>46.649198687987962</v>
      </c>
      <c r="M276" s="83">
        <f ca="1">IF($B276&gt;$I$4,"",VLOOKUP($B276,G$10:$K$6000,5,FALSE))</f>
        <v>6.5113545626464813</v>
      </c>
      <c r="N276" s="84">
        <f ca="1">IF($B276&gt;$I$4,"",VLOOKUP($B276,H$10:$K$6000,4,FALSE))</f>
        <v>6.9171895903468874</v>
      </c>
      <c r="O276" s="83">
        <f ca="1">IF($B276&gt;$I$4,"",VLOOKUP($B276,I$10:$L$6000,4,FALSE))</f>
        <v>44.46517233448558</v>
      </c>
      <c r="P276" s="84">
        <f ca="1">IF($B276&gt;$I$4,"",VLOOKUP($B276,J$10:$L$6000,3,FALSE))</f>
        <v>48.111249699635771</v>
      </c>
      <c r="Q276" s="83">
        <v>23.669951107845002</v>
      </c>
      <c r="R276" s="2">
        <v>23.669951107845002</v>
      </c>
      <c r="S276" s="2">
        <v>20.616966613227007</v>
      </c>
      <c r="T276" s="2">
        <v>20.616966613227007</v>
      </c>
      <c r="U276" s="2">
        <v>7.3086618612550023</v>
      </c>
      <c r="V276" s="2">
        <v>1.3997859865053002</v>
      </c>
      <c r="W276" s="2">
        <v>1.6240569792499002</v>
      </c>
      <c r="X276" s="2">
        <v>0.45253207674889001</v>
      </c>
      <c r="Y276" s="2">
        <v>0.25</v>
      </c>
      <c r="Z276" s="2">
        <v>0.15</v>
      </c>
      <c r="AA276" s="84">
        <v>0.24112569103167997</v>
      </c>
      <c r="AB276" s="79">
        <f t="shared" si="68"/>
        <v>99.999998036934798</v>
      </c>
      <c r="AC276" s="79">
        <f t="shared" si="64"/>
        <v>23.52519257819268</v>
      </c>
      <c r="AD276" s="79">
        <f t="shared" ca="1" si="65"/>
        <v>22.403675355485259</v>
      </c>
      <c r="AE276" s="89" t="str">
        <f t="shared" ca="1" si="69"/>
        <v>0</v>
      </c>
    </row>
    <row r="277" spans="2:31" x14ac:dyDescent="0.25">
      <c r="B277" s="74">
        <f t="shared" si="70"/>
        <v>268</v>
      </c>
      <c r="C277" s="72">
        <f t="shared" ca="1" si="60"/>
        <v>1</v>
      </c>
      <c r="D277" s="1">
        <f t="shared" ca="1" si="66"/>
        <v>0</v>
      </c>
      <c r="E277" s="1">
        <f t="shared" ca="1" si="61"/>
        <v>0</v>
      </c>
      <c r="F277" s="1">
        <f t="shared" ca="1" si="67"/>
        <v>1</v>
      </c>
      <c r="G277" s="1">
        <f t="shared" ca="1" si="71"/>
        <v>125</v>
      </c>
      <c r="H277" s="1">
        <f t="shared" ca="1" si="72"/>
        <v>143</v>
      </c>
      <c r="I277" s="1">
        <f t="shared" ca="1" si="73"/>
        <v>119</v>
      </c>
      <c r="J277" s="77">
        <f t="shared" ca="1" si="74"/>
        <v>149</v>
      </c>
      <c r="K277" s="79">
        <f t="shared" ca="1" si="62"/>
        <v>5.8059769784203077</v>
      </c>
      <c r="L277" s="79">
        <f t="shared" ca="1" si="63"/>
        <v>48.49769103961907</v>
      </c>
      <c r="M277" s="83">
        <f ca="1">IF($B277&gt;$I$4,"",VLOOKUP($B277,G$10:$K$6000,5,FALSE))</f>
        <v>5.9362386978863864</v>
      </c>
      <c r="N277" s="84">
        <f ca="1">IF($B277&gt;$I$4,"",VLOOKUP($B277,H$10:$K$6000,4,FALSE))</f>
        <v>7.2743020771205362</v>
      </c>
      <c r="O277" s="83">
        <f ca="1">IF($B277&gt;$I$4,"",VLOOKUP($B277,I$10:$L$6000,4,FALSE))</f>
        <v>45.898346431920551</v>
      </c>
      <c r="P277" s="84">
        <f ca="1">IF($B277&gt;$I$4,"",VLOOKUP($B277,J$10:$L$6000,3,FALSE))</f>
        <v>48.451936996878437</v>
      </c>
      <c r="Q277" s="83">
        <v>23.669951107845002</v>
      </c>
      <c r="R277" s="2">
        <v>23.669951107845002</v>
      </c>
      <c r="S277" s="2">
        <v>20.616966613227007</v>
      </c>
      <c r="T277" s="2">
        <v>20.616966613227007</v>
      </c>
      <c r="U277" s="2">
        <v>7.3086618612550023</v>
      </c>
      <c r="V277" s="2">
        <v>1.3997859865053002</v>
      </c>
      <c r="W277" s="2">
        <v>1.6240569792499002</v>
      </c>
      <c r="X277" s="2">
        <v>0.45253207674889001</v>
      </c>
      <c r="Y277" s="2">
        <v>0.25</v>
      </c>
      <c r="Z277" s="2">
        <v>0.15</v>
      </c>
      <c r="AA277" s="84">
        <v>0.24112569103167997</v>
      </c>
      <c r="AB277" s="79">
        <f t="shared" si="68"/>
        <v>99.999998036934798</v>
      </c>
      <c r="AC277" s="79">
        <f t="shared" si="64"/>
        <v>23.52519257819268</v>
      </c>
      <c r="AD277" s="79">
        <f t="shared" ca="1" si="65"/>
        <v>22.71779047400803</v>
      </c>
      <c r="AE277" s="89" t="str">
        <f t="shared" ca="1" si="69"/>
        <v>0</v>
      </c>
    </row>
    <row r="278" spans="2:31" x14ac:dyDescent="0.25">
      <c r="B278" s="74">
        <f t="shared" si="70"/>
        <v>269</v>
      </c>
      <c r="C278" s="72">
        <f t="shared" ca="1" si="60"/>
        <v>1</v>
      </c>
      <c r="D278" s="1">
        <f t="shared" ca="1" si="66"/>
        <v>0</v>
      </c>
      <c r="E278" s="1">
        <f t="shared" ca="1" si="61"/>
        <v>1</v>
      </c>
      <c r="F278" s="1">
        <f t="shared" ca="1" si="67"/>
        <v>0</v>
      </c>
      <c r="G278" s="1">
        <f t="shared" ca="1" si="71"/>
        <v>126</v>
      </c>
      <c r="H278" s="1">
        <f t="shared" ca="1" si="72"/>
        <v>143</v>
      </c>
      <c r="I278" s="1">
        <f t="shared" ca="1" si="73"/>
        <v>120</v>
      </c>
      <c r="J278" s="77">
        <f t="shared" ca="1" si="74"/>
        <v>149</v>
      </c>
      <c r="K278" s="79">
        <f t="shared" ca="1" si="62"/>
        <v>5.8286718781874463</v>
      </c>
      <c r="L278" s="79">
        <f t="shared" ca="1" si="63"/>
        <v>44.151041513073849</v>
      </c>
      <c r="M278" s="83">
        <f ca="1">IF($B278&gt;$I$4,"",VLOOKUP($B278,G$10:$K$6000,5,FALSE))</f>
        <v>6.1466196583383246</v>
      </c>
      <c r="N278" s="84">
        <f ca="1">IF($B278&gt;$I$4,"",VLOOKUP($B278,H$10:$K$6000,4,FALSE))</f>
        <v>7.9022904466828336</v>
      </c>
      <c r="O278" s="83">
        <f ca="1">IF($B278&gt;$I$4,"",VLOOKUP($B278,I$10:$L$6000,4,FALSE))</f>
        <v>45.387846320954743</v>
      </c>
      <c r="P278" s="84">
        <f ca="1">IF($B278&gt;$I$4,"",VLOOKUP($B278,J$10:$L$6000,3,FALSE))</f>
        <v>47.974887615582468</v>
      </c>
      <c r="Q278" s="83">
        <v>23.669951107845002</v>
      </c>
      <c r="R278" s="2">
        <v>23.669951107845002</v>
      </c>
      <c r="S278" s="2">
        <v>20.616966613227007</v>
      </c>
      <c r="T278" s="2">
        <v>20.616966613227007</v>
      </c>
      <c r="U278" s="2">
        <v>7.3086618612550023</v>
      </c>
      <c r="V278" s="2">
        <v>1.3997859865053002</v>
      </c>
      <c r="W278" s="2">
        <v>1.6240569792499002</v>
      </c>
      <c r="X278" s="2">
        <v>0.45253207674889001</v>
      </c>
      <c r="Y278" s="2">
        <v>0.25</v>
      </c>
      <c r="Z278" s="2">
        <v>0.15</v>
      </c>
      <c r="AA278" s="84">
        <v>0.24112569103167997</v>
      </c>
      <c r="AB278" s="79">
        <f t="shared" si="68"/>
        <v>99.999998036934798</v>
      </c>
      <c r="AC278" s="79">
        <f t="shared" si="64"/>
        <v>23.52519257819268</v>
      </c>
      <c r="AD278" s="79">
        <f t="shared" ca="1" si="65"/>
        <v>22.712629335416864</v>
      </c>
      <c r="AE278" s="89" t="str">
        <f t="shared" ca="1" si="69"/>
        <v>0</v>
      </c>
    </row>
    <row r="279" spans="2:31" x14ac:dyDescent="0.25">
      <c r="B279" s="74">
        <f t="shared" si="70"/>
        <v>270</v>
      </c>
      <c r="C279" s="72">
        <f t="shared" ca="1" si="60"/>
        <v>1</v>
      </c>
      <c r="D279" s="1">
        <f t="shared" ca="1" si="66"/>
        <v>0</v>
      </c>
      <c r="E279" s="1">
        <f t="shared" ca="1" si="61"/>
        <v>0</v>
      </c>
      <c r="F279" s="1">
        <f t="shared" ca="1" si="67"/>
        <v>1</v>
      </c>
      <c r="G279" s="1">
        <f t="shared" ca="1" si="71"/>
        <v>127</v>
      </c>
      <c r="H279" s="1">
        <f t="shared" ca="1" si="72"/>
        <v>143</v>
      </c>
      <c r="I279" s="1">
        <f t="shared" ca="1" si="73"/>
        <v>120</v>
      </c>
      <c r="J279" s="77">
        <f t="shared" ca="1" si="74"/>
        <v>150</v>
      </c>
      <c r="K279" s="79">
        <f t="shared" ca="1" si="62"/>
        <v>5.7819917817587978</v>
      </c>
      <c r="L279" s="79">
        <f t="shared" ca="1" si="63"/>
        <v>49.640912162835626</v>
      </c>
      <c r="M279" s="83">
        <f ca="1">IF($B279&gt;$I$4,"",VLOOKUP($B279,G$10:$K$6000,5,FALSE))</f>
        <v>5.8814243976034097</v>
      </c>
      <c r="N279" s="84">
        <f ca="1">IF($B279&gt;$I$4,"",VLOOKUP($B279,H$10:$K$6000,4,FALSE))</f>
        <v>7.3838251503044363</v>
      </c>
      <c r="O279" s="83">
        <f ca="1">IF($B279&gt;$I$4,"",VLOOKUP($B279,I$10:$L$6000,4,FALSE))</f>
        <v>46.460038759118227</v>
      </c>
      <c r="P279" s="84">
        <f ca="1">IF($B279&gt;$I$4,"",VLOOKUP($B279,J$10:$L$6000,3,FALSE))</f>
        <v>51.204171280220223</v>
      </c>
      <c r="Q279" s="83">
        <v>23.669951107845002</v>
      </c>
      <c r="R279" s="2">
        <v>23.669951107845002</v>
      </c>
      <c r="S279" s="2">
        <v>20.616966613227007</v>
      </c>
      <c r="T279" s="2">
        <v>20.616966613227007</v>
      </c>
      <c r="U279" s="2">
        <v>7.3086618612550023</v>
      </c>
      <c r="V279" s="2">
        <v>1.3997859865053002</v>
      </c>
      <c r="W279" s="2">
        <v>1.6240569792499002</v>
      </c>
      <c r="X279" s="2">
        <v>0.45253207674889001</v>
      </c>
      <c r="Y279" s="2">
        <v>0.25</v>
      </c>
      <c r="Z279" s="2">
        <v>0.15</v>
      </c>
      <c r="AA279" s="84">
        <v>0.24112569103167997</v>
      </c>
      <c r="AB279" s="79">
        <f t="shared" si="68"/>
        <v>99.999998036934798</v>
      </c>
      <c r="AC279" s="79">
        <f t="shared" si="64"/>
        <v>23.52519257819268</v>
      </c>
      <c r="AD279" s="79">
        <f t="shared" ca="1" si="65"/>
        <v>23.413971156687143</v>
      </c>
      <c r="AE279" s="89" t="str">
        <f t="shared" ca="1" si="69"/>
        <v>1</v>
      </c>
    </row>
    <row r="280" spans="2:31" x14ac:dyDescent="0.25">
      <c r="B280" s="74">
        <f t="shared" si="70"/>
        <v>271</v>
      </c>
      <c r="C280" s="72">
        <f t="shared" ca="1" si="60"/>
        <v>1</v>
      </c>
      <c r="D280" s="1">
        <f t="shared" ca="1" si="66"/>
        <v>0</v>
      </c>
      <c r="E280" s="1">
        <f t="shared" ca="1" si="61"/>
        <v>1</v>
      </c>
      <c r="F280" s="1">
        <f t="shared" ca="1" si="67"/>
        <v>0</v>
      </c>
      <c r="G280" s="1">
        <f t="shared" ca="1" si="71"/>
        <v>128</v>
      </c>
      <c r="H280" s="1">
        <f t="shared" ca="1" si="72"/>
        <v>143</v>
      </c>
      <c r="I280" s="1">
        <f t="shared" ca="1" si="73"/>
        <v>121</v>
      </c>
      <c r="J280" s="77">
        <f t="shared" ca="1" si="74"/>
        <v>150</v>
      </c>
      <c r="K280" s="79">
        <f t="shared" ca="1" si="62"/>
        <v>6.6234606100754059</v>
      </c>
      <c r="L280" s="79">
        <f t="shared" ca="1" si="63"/>
        <v>47.208471325725327</v>
      </c>
      <c r="M280" s="83">
        <f ca="1">IF($B280&gt;$I$4,"",VLOOKUP($B280,G$10:$K$6000,5,FALSE))</f>
        <v>6.2412147027179605</v>
      </c>
      <c r="N280" s="84">
        <f ca="1">IF($B280&gt;$I$4,"",VLOOKUP($B280,H$10:$K$6000,4,FALSE))</f>
        <v>7.7357377714360958</v>
      </c>
      <c r="O280" s="83">
        <f ca="1">IF($B280&gt;$I$4,"",VLOOKUP($B280,I$10:$L$6000,4,FALSE))</f>
        <v>46.283574981048147</v>
      </c>
      <c r="P280" s="84">
        <f ca="1">IF($B280&gt;$I$4,"",VLOOKUP($B280,J$10:$L$6000,3,FALSE))</f>
        <v>49.784024978370915</v>
      </c>
      <c r="Q280" s="83">
        <v>23.669951107845002</v>
      </c>
      <c r="R280" s="2">
        <v>23.669951107845002</v>
      </c>
      <c r="S280" s="2">
        <v>20.616966613227007</v>
      </c>
      <c r="T280" s="2">
        <v>20.616966613227007</v>
      </c>
      <c r="U280" s="2">
        <v>7.3086618612550023</v>
      </c>
      <c r="V280" s="2">
        <v>1.3997859865053002</v>
      </c>
      <c r="W280" s="2">
        <v>1.6240569792499002</v>
      </c>
      <c r="X280" s="2">
        <v>0.45253207674889001</v>
      </c>
      <c r="Y280" s="2">
        <v>0.25</v>
      </c>
      <c r="Z280" s="2">
        <v>0.15</v>
      </c>
      <c r="AA280" s="84">
        <v>0.24112569103167997</v>
      </c>
      <c r="AB280" s="79">
        <f t="shared" si="68"/>
        <v>99.999998036934798</v>
      </c>
      <c r="AC280" s="79">
        <f t="shared" si="64"/>
        <v>23.52519257819268</v>
      </c>
      <c r="AD280" s="79">
        <f t="shared" ca="1" si="65"/>
        <v>23.253258324242328</v>
      </c>
      <c r="AE280" s="89" t="str">
        <f t="shared" ca="1" si="69"/>
        <v>1</v>
      </c>
    </row>
    <row r="281" spans="2:31" x14ac:dyDescent="0.25">
      <c r="B281" s="74">
        <f t="shared" si="70"/>
        <v>272</v>
      </c>
      <c r="C281" s="72">
        <f t="shared" ca="1" si="60"/>
        <v>1</v>
      </c>
      <c r="D281" s="1">
        <f t="shared" ca="1" si="66"/>
        <v>0</v>
      </c>
      <c r="E281" s="1">
        <f t="shared" ca="1" si="61"/>
        <v>1</v>
      </c>
      <c r="F281" s="1">
        <f t="shared" ca="1" si="67"/>
        <v>0</v>
      </c>
      <c r="G281" s="1">
        <f t="shared" ca="1" si="71"/>
        <v>129</v>
      </c>
      <c r="H281" s="1">
        <f t="shared" ca="1" si="72"/>
        <v>143</v>
      </c>
      <c r="I281" s="1">
        <f t="shared" ca="1" si="73"/>
        <v>122</v>
      </c>
      <c r="J281" s="77">
        <f t="shared" ca="1" si="74"/>
        <v>150</v>
      </c>
      <c r="K281" s="79">
        <f t="shared" ca="1" si="62"/>
        <v>6.5710823830447049</v>
      </c>
      <c r="L281" s="79">
        <f t="shared" ca="1" si="63"/>
        <v>45.834822059105299</v>
      </c>
      <c r="M281" s="83">
        <f ca="1">IF($B281&gt;$I$4,"",VLOOKUP($B281,G$10:$K$6000,5,FALSE))</f>
        <v>5.7778447229802019</v>
      </c>
      <c r="N281" s="84">
        <f ca="1">IF($B281&gt;$I$4,"",VLOOKUP($B281,H$10:$K$6000,4,FALSE))</f>
        <v>7.3568096722505398</v>
      </c>
      <c r="O281" s="83">
        <f ca="1">IF($B281&gt;$I$4,"",VLOOKUP($B281,I$10:$L$6000,4,FALSE))</f>
        <v>46.49270963835469</v>
      </c>
      <c r="P281" s="84">
        <f ca="1">IF($B281&gt;$I$4,"",VLOOKUP($B281,J$10:$L$6000,3,FALSE))</f>
        <v>48.763164758328159</v>
      </c>
      <c r="Q281" s="83">
        <v>23.669951107845002</v>
      </c>
      <c r="R281" s="2">
        <v>23.669951107845002</v>
      </c>
      <c r="S281" s="2">
        <v>20.616966613227007</v>
      </c>
      <c r="T281" s="2">
        <v>20.616966613227007</v>
      </c>
      <c r="U281" s="2">
        <v>7.3086618612550023</v>
      </c>
      <c r="V281" s="2">
        <v>1.3997859865053002</v>
      </c>
      <c r="W281" s="2">
        <v>1.6240569792499002</v>
      </c>
      <c r="X281" s="2">
        <v>0.45253207674889001</v>
      </c>
      <c r="Y281" s="2">
        <v>0.25</v>
      </c>
      <c r="Z281" s="2">
        <v>0.15</v>
      </c>
      <c r="AA281" s="84">
        <v>0.24112569103167997</v>
      </c>
      <c r="AB281" s="79">
        <f t="shared" si="68"/>
        <v>99.999998036934798</v>
      </c>
      <c r="AC281" s="79">
        <f t="shared" si="64"/>
        <v>23.52519257819268</v>
      </c>
      <c r="AD281" s="79">
        <f t="shared" ca="1" si="65"/>
        <v>22.886533592518511</v>
      </c>
      <c r="AE281" s="89" t="str">
        <f t="shared" ca="1" si="69"/>
        <v>0</v>
      </c>
    </row>
    <row r="282" spans="2:31" x14ac:dyDescent="0.25">
      <c r="B282" s="74">
        <f t="shared" si="70"/>
        <v>273</v>
      </c>
      <c r="C282" s="72">
        <f t="shared" ca="1" si="60"/>
        <v>1</v>
      </c>
      <c r="D282" s="1">
        <f t="shared" ca="1" si="66"/>
        <v>0</v>
      </c>
      <c r="E282" s="1">
        <f t="shared" ca="1" si="61"/>
        <v>1</v>
      </c>
      <c r="F282" s="1">
        <f t="shared" ca="1" si="67"/>
        <v>0</v>
      </c>
      <c r="G282" s="1">
        <f t="shared" ca="1" si="71"/>
        <v>130</v>
      </c>
      <c r="H282" s="1">
        <f t="shared" ca="1" si="72"/>
        <v>143</v>
      </c>
      <c r="I282" s="1">
        <f t="shared" ca="1" si="73"/>
        <v>123</v>
      </c>
      <c r="J282" s="77">
        <f t="shared" ca="1" si="74"/>
        <v>150</v>
      </c>
      <c r="K282" s="79">
        <f t="shared" ca="1" si="62"/>
        <v>6.7050192636515655</v>
      </c>
      <c r="L282" s="79">
        <f t="shared" ca="1" si="63"/>
        <v>47.042652733918857</v>
      </c>
      <c r="M282" s="83">
        <f ca="1">IF($B282&gt;$I$4,"",VLOOKUP($B282,G$10:$K$6000,5,FALSE))</f>
        <v>6.7185341099777984</v>
      </c>
      <c r="N282" s="84">
        <f ca="1">IF($B282&gt;$I$4,"",VLOOKUP($B282,H$10:$K$6000,4,FALSE))</f>
        <v>7.393080337206932</v>
      </c>
      <c r="O282" s="83">
        <f ca="1">IF($B282&gt;$I$4,"",VLOOKUP($B282,I$10:$L$6000,4,FALSE))</f>
        <v>46.571301319980911</v>
      </c>
      <c r="P282" s="84">
        <f ca="1">IF($B282&gt;$I$4,"",VLOOKUP($B282,J$10:$L$6000,3,FALSE))</f>
        <v>47.965020630662742</v>
      </c>
      <c r="Q282" s="83">
        <v>23.669951107845002</v>
      </c>
      <c r="R282" s="2">
        <v>23.669951107845002</v>
      </c>
      <c r="S282" s="2">
        <v>20.616966613227007</v>
      </c>
      <c r="T282" s="2">
        <v>20.616966613227007</v>
      </c>
      <c r="U282" s="2">
        <v>7.3086618612550023</v>
      </c>
      <c r="V282" s="2">
        <v>1.3997859865053002</v>
      </c>
      <c r="W282" s="2">
        <v>1.6240569792499002</v>
      </c>
      <c r="X282" s="2">
        <v>0.45253207674889001</v>
      </c>
      <c r="Y282" s="2">
        <v>0.25</v>
      </c>
      <c r="Z282" s="2">
        <v>0.15</v>
      </c>
      <c r="AA282" s="84">
        <v>0.24112569103167997</v>
      </c>
      <c r="AB282" s="79">
        <f t="shared" si="68"/>
        <v>99.999998036934798</v>
      </c>
      <c r="AC282" s="79">
        <f t="shared" si="64"/>
        <v>23.52519257819268</v>
      </c>
      <c r="AD282" s="79">
        <f t="shared" ca="1" si="65"/>
        <v>22.969429671594636</v>
      </c>
      <c r="AE282" s="89" t="str">
        <f t="shared" ca="1" si="69"/>
        <v>0</v>
      </c>
    </row>
    <row r="283" spans="2:31" x14ac:dyDescent="0.25">
      <c r="B283" s="74">
        <f t="shared" si="70"/>
        <v>274</v>
      </c>
      <c r="C283" s="72">
        <f t="shared" ca="1" si="60"/>
        <v>0</v>
      </c>
      <c r="D283" s="1">
        <f t="shared" ca="1" si="66"/>
        <v>1</v>
      </c>
      <c r="E283" s="1">
        <f t="shared" ca="1" si="61"/>
        <v>0</v>
      </c>
      <c r="F283" s="1">
        <f t="shared" ca="1" si="67"/>
        <v>1</v>
      </c>
      <c r="G283" s="1">
        <f t="shared" ca="1" si="71"/>
        <v>130</v>
      </c>
      <c r="H283" s="1">
        <f t="shared" ca="1" si="72"/>
        <v>144</v>
      </c>
      <c r="I283" s="1">
        <f t="shared" ca="1" si="73"/>
        <v>123</v>
      </c>
      <c r="J283" s="77">
        <f t="shared" ca="1" si="74"/>
        <v>151</v>
      </c>
      <c r="K283" s="79">
        <f t="shared" ca="1" si="62"/>
        <v>7.00905553744962</v>
      </c>
      <c r="L283" s="79">
        <f t="shared" ca="1" si="63"/>
        <v>48.546483860401928</v>
      </c>
      <c r="M283" s="83">
        <f ca="1">IF($B283&gt;$I$4,"",VLOOKUP($B283,G$10:$K$6000,5,FALSE))</f>
        <v>6.086262313433207</v>
      </c>
      <c r="N283" s="84">
        <f ca="1">IF($B283&gt;$I$4,"",VLOOKUP($B283,H$10:$K$6000,4,FALSE))</f>
        <v>6.9694466734648879</v>
      </c>
      <c r="O283" s="83">
        <f ca="1">IF($B283&gt;$I$4,"",VLOOKUP($B283,I$10:$L$6000,4,FALSE))</f>
        <v>46.93801366110803</v>
      </c>
      <c r="P283" s="84">
        <f ca="1">IF($B283&gt;$I$4,"",VLOOKUP($B283,J$10:$L$6000,3,FALSE))</f>
        <v>48.505850682296</v>
      </c>
      <c r="Q283" s="83">
        <v>23.669951107845002</v>
      </c>
      <c r="R283" s="2">
        <v>23.669951107845002</v>
      </c>
      <c r="S283" s="2">
        <v>20.616966613227007</v>
      </c>
      <c r="T283" s="2">
        <v>20.616966613227007</v>
      </c>
      <c r="U283" s="2">
        <v>7.3086618612550023</v>
      </c>
      <c r="V283" s="2">
        <v>1.3997859865053002</v>
      </c>
      <c r="W283" s="2">
        <v>1.6240569792499002</v>
      </c>
      <c r="X283" s="2">
        <v>0.45253207674889001</v>
      </c>
      <c r="Y283" s="2">
        <v>0.25</v>
      </c>
      <c r="Z283" s="2">
        <v>0.15</v>
      </c>
      <c r="AA283" s="84">
        <v>0.24112569103167997</v>
      </c>
      <c r="AB283" s="79">
        <f t="shared" si="68"/>
        <v>99.999998036934798</v>
      </c>
      <c r="AC283" s="79">
        <f t="shared" si="64"/>
        <v>23.52519257819268</v>
      </c>
      <c r="AD283" s="79">
        <f t="shared" ca="1" si="65"/>
        <v>22.906605077516012</v>
      </c>
      <c r="AE283" s="89" t="str">
        <f t="shared" ca="1" si="69"/>
        <v>0</v>
      </c>
    </row>
    <row r="284" spans="2:31" x14ac:dyDescent="0.25">
      <c r="B284" s="74">
        <f t="shared" si="70"/>
        <v>275</v>
      </c>
      <c r="C284" s="72">
        <f t="shared" ca="1" si="60"/>
        <v>0</v>
      </c>
      <c r="D284" s="1">
        <f t="shared" ca="1" si="66"/>
        <v>1</v>
      </c>
      <c r="E284" s="1">
        <f t="shared" ca="1" si="61"/>
        <v>1</v>
      </c>
      <c r="F284" s="1">
        <f t="shared" ca="1" si="67"/>
        <v>0</v>
      </c>
      <c r="G284" s="1">
        <f t="shared" ca="1" si="71"/>
        <v>130</v>
      </c>
      <c r="H284" s="1">
        <f t="shared" ca="1" si="72"/>
        <v>145</v>
      </c>
      <c r="I284" s="1">
        <f t="shared" ca="1" si="73"/>
        <v>124</v>
      </c>
      <c r="J284" s="77">
        <f t="shared" ca="1" si="74"/>
        <v>151</v>
      </c>
      <c r="K284" s="79">
        <f t="shared" ca="1" si="62"/>
        <v>8.00609045346153</v>
      </c>
      <c r="L284" s="79">
        <f t="shared" ca="1" si="63"/>
        <v>47.340882221234949</v>
      </c>
      <c r="M284" s="83">
        <f ca="1">IF($B284&gt;$I$4,"",VLOOKUP($B284,G$10:$K$6000,5,FALSE))</f>
        <v>6.553233241145298</v>
      </c>
      <c r="N284" s="84">
        <f ca="1">IF($B284&gt;$I$4,"",VLOOKUP($B284,H$10:$K$6000,4,FALSE))</f>
        <v>7.7314829395104052</v>
      </c>
      <c r="O284" s="83">
        <f ca="1">IF($B284&gt;$I$4,"",VLOOKUP($B284,I$10:$L$6000,4,FALSE))</f>
        <v>45.851734540852696</v>
      </c>
      <c r="P284" s="84">
        <f ca="1">IF($B284&gt;$I$4,"",VLOOKUP($B284,J$10:$L$6000,3,FALSE))</f>
        <v>48.04822542011911</v>
      </c>
      <c r="Q284" s="83">
        <v>23.669951107845002</v>
      </c>
      <c r="R284" s="2">
        <v>23.669951107845002</v>
      </c>
      <c r="S284" s="2">
        <v>20.616966613227007</v>
      </c>
      <c r="T284" s="2">
        <v>20.616966613227007</v>
      </c>
      <c r="U284" s="2">
        <v>7.3086618612550023</v>
      </c>
      <c r="V284" s="2">
        <v>1.3997859865053002</v>
      </c>
      <c r="W284" s="2">
        <v>1.6240569792499002</v>
      </c>
      <c r="X284" s="2">
        <v>0.45253207674889001</v>
      </c>
      <c r="Y284" s="2">
        <v>0.25</v>
      </c>
      <c r="Z284" s="2">
        <v>0.15</v>
      </c>
      <c r="AA284" s="84">
        <v>0.24112569103167997</v>
      </c>
      <c r="AB284" s="79">
        <f t="shared" si="68"/>
        <v>99.999998036934798</v>
      </c>
      <c r="AC284" s="79">
        <f t="shared" si="64"/>
        <v>23.52519257819268</v>
      </c>
      <c r="AD284" s="79">
        <f t="shared" ca="1" si="65"/>
        <v>22.879204228324134</v>
      </c>
      <c r="AE284" s="89" t="str">
        <f t="shared" ca="1" si="69"/>
        <v>0</v>
      </c>
    </row>
    <row r="285" spans="2:31" x14ac:dyDescent="0.25">
      <c r="B285" s="74">
        <f t="shared" si="70"/>
        <v>276</v>
      </c>
      <c r="C285" s="72">
        <f t="shared" ca="1" si="60"/>
        <v>0</v>
      </c>
      <c r="D285" s="1">
        <f t="shared" ca="1" si="66"/>
        <v>1</v>
      </c>
      <c r="E285" s="1">
        <f t="shared" ca="1" si="61"/>
        <v>0</v>
      </c>
      <c r="F285" s="1">
        <f t="shared" ca="1" si="67"/>
        <v>1</v>
      </c>
      <c r="G285" s="1">
        <f t="shared" ca="1" si="71"/>
        <v>130</v>
      </c>
      <c r="H285" s="1">
        <f t="shared" ca="1" si="72"/>
        <v>146</v>
      </c>
      <c r="I285" s="1">
        <f t="shared" ca="1" si="73"/>
        <v>124</v>
      </c>
      <c r="J285" s="77">
        <f t="shared" ca="1" si="74"/>
        <v>152</v>
      </c>
      <c r="K285" s="79">
        <f t="shared" ca="1" si="62"/>
        <v>7.4284505483115444</v>
      </c>
      <c r="L285" s="79">
        <f t="shared" ca="1" si="63"/>
        <v>49.630125237535637</v>
      </c>
      <c r="M285" s="83">
        <f ca="1">IF($B285&gt;$I$4,"",VLOOKUP($B285,G$10:$K$6000,5,FALSE))</f>
        <v>6.5546198263873148</v>
      </c>
      <c r="N285" s="84">
        <f ca="1">IF($B285&gt;$I$4,"",VLOOKUP($B285,H$10:$K$6000,4,FALSE))</f>
        <v>7.2104980379567527</v>
      </c>
      <c r="O285" s="83">
        <f ca="1">IF($B285&gt;$I$4,"",VLOOKUP($B285,I$10:$L$6000,4,FALSE))</f>
        <v>46.164978058991096</v>
      </c>
      <c r="P285" s="84">
        <f ca="1">IF($B285&gt;$I$4,"",VLOOKUP($B285,J$10:$L$6000,3,FALSE))</f>
        <v>49.200145573186326</v>
      </c>
      <c r="Q285" s="83">
        <v>23.669951107845002</v>
      </c>
      <c r="R285" s="2">
        <v>23.669951107845002</v>
      </c>
      <c r="S285" s="2">
        <v>20.616966613227007</v>
      </c>
      <c r="T285" s="2">
        <v>20.616966613227007</v>
      </c>
      <c r="U285" s="2">
        <v>7.3086618612550023</v>
      </c>
      <c r="V285" s="2">
        <v>1.3997859865053002</v>
      </c>
      <c r="W285" s="2">
        <v>1.6240569792499002</v>
      </c>
      <c r="X285" s="2">
        <v>0.45253207674889001</v>
      </c>
      <c r="Y285" s="2">
        <v>0.25</v>
      </c>
      <c r="Z285" s="2">
        <v>0.15</v>
      </c>
      <c r="AA285" s="84">
        <v>0.24112569103167997</v>
      </c>
      <c r="AB285" s="79">
        <f t="shared" si="68"/>
        <v>99.999998036934798</v>
      </c>
      <c r="AC285" s="79">
        <f t="shared" si="64"/>
        <v>23.52519257819268</v>
      </c>
      <c r="AD285" s="79">
        <f t="shared" ca="1" si="65"/>
        <v>23.058287865817576</v>
      </c>
      <c r="AE285" s="89" t="str">
        <f t="shared" ca="1" si="69"/>
        <v>1</v>
      </c>
    </row>
    <row r="286" spans="2:31" x14ac:dyDescent="0.25">
      <c r="B286" s="74">
        <f t="shared" si="70"/>
        <v>277</v>
      </c>
      <c r="C286" s="72">
        <f t="shared" ca="1" si="60"/>
        <v>0</v>
      </c>
      <c r="D286" s="1">
        <f t="shared" ca="1" si="66"/>
        <v>1</v>
      </c>
      <c r="E286" s="1">
        <f t="shared" ca="1" si="61"/>
        <v>0</v>
      </c>
      <c r="F286" s="1">
        <f t="shared" ca="1" si="67"/>
        <v>1</v>
      </c>
      <c r="G286" s="1">
        <f t="shared" ca="1" si="71"/>
        <v>130</v>
      </c>
      <c r="H286" s="1">
        <f t="shared" ca="1" si="72"/>
        <v>147</v>
      </c>
      <c r="I286" s="1">
        <f t="shared" ca="1" si="73"/>
        <v>124</v>
      </c>
      <c r="J286" s="77">
        <f t="shared" ca="1" si="74"/>
        <v>153</v>
      </c>
      <c r="K286" s="79">
        <f t="shared" ca="1" si="62"/>
        <v>7.7384784006844862</v>
      </c>
      <c r="L286" s="79">
        <f t="shared" ca="1" si="63"/>
        <v>50.307570270449759</v>
      </c>
      <c r="M286" s="83">
        <f ca="1">IF($B286&gt;$I$4,"",VLOOKUP($B286,G$10:$K$6000,5,FALSE))</f>
        <v>6.1562438335408567</v>
      </c>
      <c r="N286" s="84">
        <f ca="1">IF($B286&gt;$I$4,"",VLOOKUP($B286,H$10:$K$6000,4,FALSE))</f>
        <v>8.2203000057230895</v>
      </c>
      <c r="O286" s="83">
        <f ca="1">IF($B286&gt;$I$4,"",VLOOKUP($B286,I$10:$L$6000,4,FALSE))</f>
        <v>46.748613628086865</v>
      </c>
      <c r="P286" s="84">
        <f ca="1">IF($B286&gt;$I$4,"",VLOOKUP($B286,J$10:$L$6000,3,FALSE))</f>
        <v>47.822086098656676</v>
      </c>
      <c r="Q286" s="83">
        <v>23.669951107845002</v>
      </c>
      <c r="R286" s="2">
        <v>23.669951107845002</v>
      </c>
      <c r="S286" s="2">
        <v>20.616966613227007</v>
      </c>
      <c r="T286" s="2">
        <v>20.616966613227007</v>
      </c>
      <c r="U286" s="2">
        <v>7.3086618612550023</v>
      </c>
      <c r="V286" s="2">
        <v>1.3997859865053002</v>
      </c>
      <c r="W286" s="2">
        <v>1.6240569792499002</v>
      </c>
      <c r="X286" s="2">
        <v>0.45253207674889001</v>
      </c>
      <c r="Y286" s="2">
        <v>0.25</v>
      </c>
      <c r="Z286" s="2">
        <v>0.15</v>
      </c>
      <c r="AA286" s="84">
        <v>0.24112569103167997</v>
      </c>
      <c r="AB286" s="79">
        <f t="shared" si="68"/>
        <v>99.999998036934798</v>
      </c>
      <c r="AC286" s="79">
        <f t="shared" si="64"/>
        <v>23.52519257819268</v>
      </c>
      <c r="AD286" s="79">
        <f t="shared" ca="1" si="65"/>
        <v>23.039225983790981</v>
      </c>
      <c r="AE286" s="89" t="str">
        <f t="shared" ca="1" si="69"/>
        <v>1</v>
      </c>
    </row>
    <row r="287" spans="2:31" x14ac:dyDescent="0.25">
      <c r="B287" s="74">
        <f t="shared" si="70"/>
        <v>278</v>
      </c>
      <c r="C287" s="72">
        <f t="shared" ca="1" si="60"/>
        <v>1</v>
      </c>
      <c r="D287" s="1">
        <f t="shared" ca="1" si="66"/>
        <v>0</v>
      </c>
      <c r="E287" s="1">
        <f t="shared" ca="1" si="61"/>
        <v>1</v>
      </c>
      <c r="F287" s="1">
        <f t="shared" ca="1" si="67"/>
        <v>0</v>
      </c>
      <c r="G287" s="1">
        <f t="shared" ca="1" si="71"/>
        <v>131</v>
      </c>
      <c r="H287" s="1">
        <f t="shared" ca="1" si="72"/>
        <v>147</v>
      </c>
      <c r="I287" s="1">
        <f t="shared" ca="1" si="73"/>
        <v>125</v>
      </c>
      <c r="J287" s="77">
        <f t="shared" ca="1" si="74"/>
        <v>153</v>
      </c>
      <c r="K287" s="79">
        <f t="shared" ca="1" si="62"/>
        <v>6.5283475002252906</v>
      </c>
      <c r="L287" s="79">
        <f t="shared" ca="1" si="63"/>
        <v>46.442923354474395</v>
      </c>
      <c r="M287" s="83">
        <f ca="1">IF($B287&gt;$I$4,"",VLOOKUP($B287,G$10:$K$6000,5,FALSE))</f>
        <v>6.1570288721236759</v>
      </c>
      <c r="N287" s="84">
        <f ca="1">IF($B287&gt;$I$4,"",VLOOKUP($B287,H$10:$K$6000,4,FALSE))</f>
        <v>7.0575729114100954</v>
      </c>
      <c r="O287" s="83">
        <f ca="1">IF($B287&gt;$I$4,"",VLOOKUP($B287,I$10:$L$6000,4,FALSE))</f>
        <v>46.920492217716898</v>
      </c>
      <c r="P287" s="84">
        <f ca="1">IF($B287&gt;$I$4,"",VLOOKUP($B287,J$10:$L$6000,3,FALSE))</f>
        <v>48.436727903546895</v>
      </c>
      <c r="Q287" s="83">
        <v>23.669951107845002</v>
      </c>
      <c r="R287" s="2">
        <v>23.669951107845002</v>
      </c>
      <c r="S287" s="2">
        <v>20.616966613227007</v>
      </c>
      <c r="T287" s="2">
        <v>20.616966613227007</v>
      </c>
      <c r="U287" s="2">
        <v>7.3086618612550023</v>
      </c>
      <c r="V287" s="2">
        <v>1.3997859865053002</v>
      </c>
      <c r="W287" s="2">
        <v>1.6240569792499002</v>
      </c>
      <c r="X287" s="2">
        <v>0.45253207674889001</v>
      </c>
      <c r="Y287" s="2">
        <v>0.25</v>
      </c>
      <c r="Z287" s="2">
        <v>0.15</v>
      </c>
      <c r="AA287" s="84">
        <v>0.24112569103167997</v>
      </c>
      <c r="AB287" s="79">
        <f t="shared" si="68"/>
        <v>99.999998036934798</v>
      </c>
      <c r="AC287" s="79">
        <f t="shared" si="64"/>
        <v>23.52519257819268</v>
      </c>
      <c r="AD287" s="79">
        <f t="shared" ca="1" si="65"/>
        <v>22.926351514442622</v>
      </c>
      <c r="AE287" s="89" t="str">
        <f t="shared" ca="1" si="69"/>
        <v>0</v>
      </c>
    </row>
    <row r="288" spans="2:31" x14ac:dyDescent="0.25">
      <c r="B288" s="74">
        <f t="shared" si="70"/>
        <v>279</v>
      </c>
      <c r="C288" s="72">
        <f t="shared" ca="1" si="60"/>
        <v>1</v>
      </c>
      <c r="D288" s="1">
        <f t="shared" ca="1" si="66"/>
        <v>0</v>
      </c>
      <c r="E288" s="1">
        <f t="shared" ca="1" si="61"/>
        <v>1</v>
      </c>
      <c r="F288" s="1">
        <f t="shared" ca="1" si="67"/>
        <v>0</v>
      </c>
      <c r="G288" s="1">
        <f t="shared" ca="1" si="71"/>
        <v>132</v>
      </c>
      <c r="H288" s="1">
        <f t="shared" ca="1" si="72"/>
        <v>147</v>
      </c>
      <c r="I288" s="1">
        <f t="shared" ca="1" si="73"/>
        <v>126</v>
      </c>
      <c r="J288" s="77">
        <f t="shared" ca="1" si="74"/>
        <v>153</v>
      </c>
      <c r="K288" s="79">
        <f t="shared" ca="1" si="62"/>
        <v>6.8442194373311933</v>
      </c>
      <c r="L288" s="79">
        <f t="shared" ca="1" si="63"/>
        <v>46.881012498734073</v>
      </c>
      <c r="M288" s="83">
        <f ca="1">IF($B288&gt;$I$4,"",VLOOKUP($B288,G$10:$K$6000,5,FALSE))</f>
        <v>6.1453763806792283</v>
      </c>
      <c r="N288" s="84">
        <f ca="1">IF($B288&gt;$I$4,"",VLOOKUP($B288,H$10:$K$6000,4,FALSE))</f>
        <v>7.0752904465316986</v>
      </c>
      <c r="O288" s="83">
        <f ca="1">IF($B288&gt;$I$4,"",VLOOKUP($B288,I$10:$L$6000,4,FALSE))</f>
        <v>46.366948765023537</v>
      </c>
      <c r="P288" s="84">
        <f ca="1">IF($B288&gt;$I$4,"",VLOOKUP($B288,J$10:$L$6000,3,FALSE))</f>
        <v>48.331667762554424</v>
      </c>
      <c r="Q288" s="83">
        <v>23.669951107845002</v>
      </c>
      <c r="R288" s="2">
        <v>23.669951107845002</v>
      </c>
      <c r="S288" s="2">
        <v>20.616966613227007</v>
      </c>
      <c r="T288" s="2">
        <v>20.616966613227007</v>
      </c>
      <c r="U288" s="2">
        <v>7.3086618612550023</v>
      </c>
      <c r="V288" s="2">
        <v>1.3997859865053002</v>
      </c>
      <c r="W288" s="2">
        <v>1.6240569792499002</v>
      </c>
      <c r="X288" s="2">
        <v>0.45253207674889001</v>
      </c>
      <c r="Y288" s="2">
        <v>0.25</v>
      </c>
      <c r="Z288" s="2">
        <v>0.15</v>
      </c>
      <c r="AA288" s="84">
        <v>0.24112569103167997</v>
      </c>
      <c r="AB288" s="79">
        <f t="shared" si="68"/>
        <v>99.999998036934798</v>
      </c>
      <c r="AC288" s="79">
        <f t="shared" si="64"/>
        <v>23.52519257819268</v>
      </c>
      <c r="AD288" s="79">
        <f t="shared" ca="1" si="65"/>
        <v>22.792003024291951</v>
      </c>
      <c r="AE288" s="89" t="str">
        <f t="shared" ca="1" si="69"/>
        <v>0</v>
      </c>
    </row>
    <row r="289" spans="2:31" x14ac:dyDescent="0.25">
      <c r="B289" s="74">
        <f t="shared" si="70"/>
        <v>280</v>
      </c>
      <c r="C289" s="72">
        <f t="shared" ca="1" si="60"/>
        <v>1</v>
      </c>
      <c r="D289" s="1">
        <f t="shared" ca="1" si="66"/>
        <v>0</v>
      </c>
      <c r="E289" s="1">
        <f t="shared" ca="1" si="61"/>
        <v>1</v>
      </c>
      <c r="F289" s="1">
        <f t="shared" ca="1" si="67"/>
        <v>0</v>
      </c>
      <c r="G289" s="1">
        <f t="shared" ca="1" si="71"/>
        <v>133</v>
      </c>
      <c r="H289" s="1">
        <f t="shared" ca="1" si="72"/>
        <v>147</v>
      </c>
      <c r="I289" s="1">
        <f t="shared" ca="1" si="73"/>
        <v>127</v>
      </c>
      <c r="J289" s="77">
        <f t="shared" ca="1" si="74"/>
        <v>153</v>
      </c>
      <c r="K289" s="79">
        <f t="shared" ca="1" si="62"/>
        <v>6.1669550266762547</v>
      </c>
      <c r="L289" s="79">
        <f t="shared" ca="1" si="63"/>
        <v>45.664828680425742</v>
      </c>
      <c r="M289" s="83">
        <f ca="1">IF($B289&gt;$I$4,"",VLOOKUP($B289,G$10:$K$6000,5,FALSE))</f>
        <v>6.8099478760781231</v>
      </c>
      <c r="N289" s="84">
        <f ca="1">IF($B289&gt;$I$4,"",VLOOKUP($B289,H$10:$K$6000,4,FALSE))</f>
        <v>7.6458209199571296</v>
      </c>
      <c r="O289" s="83">
        <f ca="1">IF($B289&gt;$I$4,"",VLOOKUP($B289,I$10:$L$6000,4,FALSE))</f>
        <v>45.589911507849571</v>
      </c>
      <c r="P289" s="84">
        <f ca="1">IF($B289&gt;$I$4,"",VLOOKUP($B289,J$10:$L$6000,3,FALSE))</f>
        <v>47.797760811640458</v>
      </c>
      <c r="Q289" s="83">
        <v>23.669951107845002</v>
      </c>
      <c r="R289" s="2">
        <v>23.669951107845002</v>
      </c>
      <c r="S289" s="2">
        <v>20.616966613227007</v>
      </c>
      <c r="T289" s="2">
        <v>20.616966613227007</v>
      </c>
      <c r="U289" s="2">
        <v>7.3086618612550023</v>
      </c>
      <c r="V289" s="2">
        <v>1.3997859865053002</v>
      </c>
      <c r="W289" s="2">
        <v>1.6240569792499002</v>
      </c>
      <c r="X289" s="2">
        <v>0.45253207674889001</v>
      </c>
      <c r="Y289" s="2">
        <v>0.25</v>
      </c>
      <c r="Z289" s="2">
        <v>0.15</v>
      </c>
      <c r="AA289" s="84">
        <v>0.24112569103167997</v>
      </c>
      <c r="AB289" s="79">
        <f t="shared" si="68"/>
        <v>99.999998036934798</v>
      </c>
      <c r="AC289" s="79">
        <f t="shared" si="64"/>
        <v>23.52519257819268</v>
      </c>
      <c r="AD289" s="79">
        <f t="shared" ca="1" si="65"/>
        <v>22.814074126745179</v>
      </c>
      <c r="AE289" s="89" t="str">
        <f t="shared" ca="1" si="69"/>
        <v>0</v>
      </c>
    </row>
    <row r="290" spans="2:31" x14ac:dyDescent="0.25">
      <c r="B290" s="74">
        <f t="shared" si="70"/>
        <v>281</v>
      </c>
      <c r="C290" s="72">
        <f t="shared" ca="1" si="60"/>
        <v>0</v>
      </c>
      <c r="D290" s="1">
        <f t="shared" ca="1" si="66"/>
        <v>1</v>
      </c>
      <c r="E290" s="1">
        <f t="shared" ca="1" si="61"/>
        <v>0</v>
      </c>
      <c r="F290" s="1">
        <f t="shared" ca="1" si="67"/>
        <v>1</v>
      </c>
      <c r="G290" s="1">
        <f t="shared" ca="1" si="71"/>
        <v>133</v>
      </c>
      <c r="H290" s="1">
        <f t="shared" ca="1" si="72"/>
        <v>148</v>
      </c>
      <c r="I290" s="1">
        <f t="shared" ca="1" si="73"/>
        <v>127</v>
      </c>
      <c r="J290" s="77">
        <f t="shared" ca="1" si="74"/>
        <v>154</v>
      </c>
      <c r="K290" s="79">
        <f t="shared" ca="1" si="62"/>
        <v>7.1849656140991085</v>
      </c>
      <c r="L290" s="79">
        <f t="shared" ca="1" si="63"/>
        <v>48.562530897633941</v>
      </c>
      <c r="M290" s="83">
        <f ca="1">IF($B290&gt;$I$4,"",VLOOKUP($B290,G$10:$K$6000,5,FALSE))</f>
        <v>5.9535470112414259</v>
      </c>
      <c r="N290" s="84">
        <f ca="1">IF($B290&gt;$I$4,"",VLOOKUP($B290,H$10:$K$6000,4,FALSE))</f>
        <v>7.1892386056307656</v>
      </c>
      <c r="O290" s="83">
        <f ca="1">IF($B290&gt;$I$4,"",VLOOKUP($B290,I$10:$L$6000,4,FALSE))</f>
        <v>46.314958201380982</v>
      </c>
      <c r="P290" s="84">
        <f ca="1">IF($B290&gt;$I$4,"",VLOOKUP($B290,J$10:$L$6000,3,FALSE))</f>
        <v>49.319043372300499</v>
      </c>
      <c r="Q290" s="83">
        <v>23.669951107845002</v>
      </c>
      <c r="R290" s="2">
        <v>23.669951107845002</v>
      </c>
      <c r="S290" s="2">
        <v>20.616966613227007</v>
      </c>
      <c r="T290" s="2">
        <v>20.616966613227007</v>
      </c>
      <c r="U290" s="2">
        <v>7.3086618612550023</v>
      </c>
      <c r="V290" s="2">
        <v>1.3997859865053002</v>
      </c>
      <c r="W290" s="2">
        <v>1.6240569792499002</v>
      </c>
      <c r="X290" s="2">
        <v>0.45253207674889001</v>
      </c>
      <c r="Y290" s="2">
        <v>0.25</v>
      </c>
      <c r="Z290" s="2">
        <v>0.15</v>
      </c>
      <c r="AA290" s="84">
        <v>0.24112569103167997</v>
      </c>
      <c r="AB290" s="79">
        <f t="shared" si="68"/>
        <v>99.999998036934798</v>
      </c>
      <c r="AC290" s="79">
        <f t="shared" si="64"/>
        <v>23.52519257819268</v>
      </c>
      <c r="AD290" s="79">
        <f t="shared" ca="1" si="65"/>
        <v>22.966416602542857</v>
      </c>
      <c r="AE290" s="89" t="str">
        <f t="shared" ca="1" si="69"/>
        <v>0</v>
      </c>
    </row>
    <row r="291" spans="2:31" x14ac:dyDescent="0.25">
      <c r="B291" s="74">
        <f t="shared" si="70"/>
        <v>282</v>
      </c>
      <c r="C291" s="72">
        <f t="shared" ca="1" si="60"/>
        <v>1</v>
      </c>
      <c r="D291" s="1">
        <f t="shared" ca="1" si="66"/>
        <v>0</v>
      </c>
      <c r="E291" s="1">
        <f t="shared" ca="1" si="61"/>
        <v>0</v>
      </c>
      <c r="F291" s="1">
        <f t="shared" ca="1" si="67"/>
        <v>1</v>
      </c>
      <c r="G291" s="1">
        <f t="shared" ca="1" si="71"/>
        <v>134</v>
      </c>
      <c r="H291" s="1">
        <f t="shared" ca="1" si="72"/>
        <v>148</v>
      </c>
      <c r="I291" s="1">
        <f t="shared" ca="1" si="73"/>
        <v>127</v>
      </c>
      <c r="J291" s="77">
        <f t="shared" ca="1" si="74"/>
        <v>155</v>
      </c>
      <c r="K291" s="79">
        <f t="shared" ca="1" si="62"/>
        <v>6.8602850885079754</v>
      </c>
      <c r="L291" s="79">
        <f t="shared" ca="1" si="63"/>
        <v>47.629781365972775</v>
      </c>
      <c r="M291" s="83">
        <f ca="1">IF($B291&gt;$I$4,"",VLOOKUP($B291,G$10:$K$6000,5,FALSE))</f>
        <v>6.2459702808280744</v>
      </c>
      <c r="N291" s="84">
        <f ca="1">IF($B291&gt;$I$4,"",VLOOKUP($B291,H$10:$K$6000,4,FALSE))</f>
        <v>7.1529462951217182</v>
      </c>
      <c r="O291" s="83">
        <f ca="1">IF($B291&gt;$I$4,"",VLOOKUP($B291,I$10:$L$6000,4,FALSE))</f>
        <v>45.716725185419463</v>
      </c>
      <c r="P291" s="84">
        <f ca="1">IF($B291&gt;$I$4,"",VLOOKUP($B291,J$10:$L$6000,3,FALSE))</f>
        <v>48.916132156153068</v>
      </c>
      <c r="Q291" s="83">
        <v>23.669951107845002</v>
      </c>
      <c r="R291" s="2">
        <v>23.669951107845002</v>
      </c>
      <c r="S291" s="2">
        <v>20.616966613227007</v>
      </c>
      <c r="T291" s="2">
        <v>20.616966613227007</v>
      </c>
      <c r="U291" s="2">
        <v>7.3086618612550023</v>
      </c>
      <c r="V291" s="2">
        <v>1.3997859865053002</v>
      </c>
      <c r="W291" s="2">
        <v>1.6240569792499002</v>
      </c>
      <c r="X291" s="2">
        <v>0.45253207674889001</v>
      </c>
      <c r="Y291" s="2">
        <v>0.25</v>
      </c>
      <c r="Z291" s="2">
        <v>0.15</v>
      </c>
      <c r="AA291" s="84">
        <v>0.24112569103167997</v>
      </c>
      <c r="AB291" s="79">
        <f t="shared" si="68"/>
        <v>99.999998036934798</v>
      </c>
      <c r="AC291" s="79">
        <f t="shared" si="64"/>
        <v>23.52519257819268</v>
      </c>
      <c r="AD291" s="79">
        <f t="shared" ca="1" si="65"/>
        <v>22.820637103244426</v>
      </c>
      <c r="AE291" s="89" t="str">
        <f t="shared" ca="1" si="69"/>
        <v>0</v>
      </c>
    </row>
    <row r="292" spans="2:31" x14ac:dyDescent="0.25">
      <c r="B292" s="74">
        <f t="shared" si="70"/>
        <v>283</v>
      </c>
      <c r="C292" s="72">
        <f t="shared" ca="1" si="60"/>
        <v>0</v>
      </c>
      <c r="D292" s="1">
        <f t="shared" ca="1" si="66"/>
        <v>1</v>
      </c>
      <c r="E292" s="1">
        <f t="shared" ca="1" si="61"/>
        <v>0</v>
      </c>
      <c r="F292" s="1">
        <f t="shared" ca="1" si="67"/>
        <v>1</v>
      </c>
      <c r="G292" s="1">
        <f t="shared" ca="1" si="71"/>
        <v>134</v>
      </c>
      <c r="H292" s="1">
        <f t="shared" ca="1" si="72"/>
        <v>149</v>
      </c>
      <c r="I292" s="1">
        <f t="shared" ca="1" si="73"/>
        <v>127</v>
      </c>
      <c r="J292" s="77">
        <f t="shared" ca="1" si="74"/>
        <v>156</v>
      </c>
      <c r="K292" s="79">
        <f t="shared" ca="1" si="62"/>
        <v>6.9123980724167966</v>
      </c>
      <c r="L292" s="79">
        <f t="shared" ca="1" si="63"/>
        <v>48.587582384909204</v>
      </c>
      <c r="M292" s="83">
        <f ca="1">IF($B292&gt;$I$4,"",VLOOKUP($B292,G$10:$K$6000,5,FALSE))</f>
        <v>6.6146073134334493</v>
      </c>
      <c r="N292" s="84">
        <f ca="1">IF($B292&gt;$I$4,"",VLOOKUP($B292,H$10:$K$6000,4,FALSE))</f>
        <v>7.5545990065397906</v>
      </c>
      <c r="O292" s="83">
        <f ca="1">IF($B292&gt;$I$4,"",VLOOKUP($B292,I$10:$L$6000,4,FALSE))</f>
        <v>47.083395930883064</v>
      </c>
      <c r="P292" s="84">
        <f ca="1">IF($B292&gt;$I$4,"",VLOOKUP($B292,J$10:$L$6000,3,FALSE))</f>
        <v>47.959477208766543</v>
      </c>
      <c r="Q292" s="83">
        <v>23.669951107845002</v>
      </c>
      <c r="R292" s="2">
        <v>23.669951107845002</v>
      </c>
      <c r="S292" s="2">
        <v>20.616966613227007</v>
      </c>
      <c r="T292" s="2">
        <v>20.616966613227007</v>
      </c>
      <c r="U292" s="2">
        <v>7.3086618612550023</v>
      </c>
      <c r="V292" s="2">
        <v>1.3997859865053002</v>
      </c>
      <c r="W292" s="2">
        <v>1.6240569792499002</v>
      </c>
      <c r="X292" s="2">
        <v>0.45253207674889001</v>
      </c>
      <c r="Y292" s="2">
        <v>0.25</v>
      </c>
      <c r="Z292" s="2">
        <v>0.15</v>
      </c>
      <c r="AA292" s="84">
        <v>0.24112569103167997</v>
      </c>
      <c r="AB292" s="79">
        <f t="shared" si="68"/>
        <v>99.999998036934798</v>
      </c>
      <c r="AC292" s="79">
        <f t="shared" si="64"/>
        <v>23.52519257819268</v>
      </c>
      <c r="AD292" s="79">
        <f t="shared" ca="1" si="65"/>
        <v>23.087497129242031</v>
      </c>
      <c r="AE292" s="89" t="str">
        <f t="shared" ca="1" si="69"/>
        <v>1</v>
      </c>
    </row>
    <row r="293" spans="2:31" x14ac:dyDescent="0.25">
      <c r="B293" s="74">
        <f t="shared" si="70"/>
        <v>284</v>
      </c>
      <c r="C293" s="72">
        <f t="shared" ca="1" si="60"/>
        <v>1</v>
      </c>
      <c r="D293" s="1">
        <f t="shared" ca="1" si="66"/>
        <v>0</v>
      </c>
      <c r="E293" s="1">
        <f t="shared" ca="1" si="61"/>
        <v>0</v>
      </c>
      <c r="F293" s="1">
        <f t="shared" ca="1" si="67"/>
        <v>1</v>
      </c>
      <c r="G293" s="1">
        <f t="shared" ca="1" si="71"/>
        <v>135</v>
      </c>
      <c r="H293" s="1">
        <f t="shared" ca="1" si="72"/>
        <v>149</v>
      </c>
      <c r="I293" s="1">
        <f t="shared" ca="1" si="73"/>
        <v>127</v>
      </c>
      <c r="J293" s="77">
        <f t="shared" ca="1" si="74"/>
        <v>157</v>
      </c>
      <c r="K293" s="79">
        <f t="shared" ca="1" si="62"/>
        <v>6.4477919948098243</v>
      </c>
      <c r="L293" s="79">
        <f t="shared" ca="1" si="63"/>
        <v>49.852624079610564</v>
      </c>
      <c r="M293" s="83">
        <f ca="1">IF($B293&gt;$I$4,"",VLOOKUP($B293,G$10:$K$6000,5,FALSE))</f>
        <v>6.1966735365340204</v>
      </c>
      <c r="N293" s="84">
        <f ca="1">IF($B293&gt;$I$4,"",VLOOKUP($B293,H$10:$K$6000,4,FALSE))</f>
        <v>6.9639178988801671</v>
      </c>
      <c r="O293" s="83">
        <f ca="1">IF($B293&gt;$I$4,"",VLOOKUP($B293,I$10:$L$6000,4,FALSE))</f>
        <v>44.021353926613678</v>
      </c>
      <c r="P293" s="84">
        <f ca="1">IF($B293&gt;$I$4,"",VLOOKUP($B293,J$10:$L$6000,3,FALSE))</f>
        <v>47.912054474949649</v>
      </c>
      <c r="Q293" s="83">
        <v>23.669951107845002</v>
      </c>
      <c r="R293" s="2">
        <v>23.669951107845002</v>
      </c>
      <c r="S293" s="2">
        <v>20.616966613227007</v>
      </c>
      <c r="T293" s="2">
        <v>20.616966613227007</v>
      </c>
      <c r="U293" s="2">
        <v>7.3086618612550023</v>
      </c>
      <c r="V293" s="2">
        <v>1.3997859865053002</v>
      </c>
      <c r="W293" s="2">
        <v>1.6240569792499002</v>
      </c>
      <c r="X293" s="2">
        <v>0.45253207674889001</v>
      </c>
      <c r="Y293" s="2">
        <v>0.25</v>
      </c>
      <c r="Z293" s="2">
        <v>0.15</v>
      </c>
      <c r="AA293" s="84">
        <v>0.24112569103167997</v>
      </c>
      <c r="AB293" s="79">
        <f t="shared" si="68"/>
        <v>99.999998036934798</v>
      </c>
      <c r="AC293" s="79">
        <f t="shared" si="64"/>
        <v>23.52519257819268</v>
      </c>
      <c r="AD293" s="79">
        <f t="shared" ca="1" si="65"/>
        <v>22.207681172299139</v>
      </c>
      <c r="AE293" s="89" t="str">
        <f t="shared" ca="1" si="69"/>
        <v>0</v>
      </c>
    </row>
    <row r="294" spans="2:31" x14ac:dyDescent="0.25">
      <c r="B294" s="74">
        <f t="shared" si="70"/>
        <v>285</v>
      </c>
      <c r="C294" s="72">
        <f t="shared" ca="1" si="60"/>
        <v>0</v>
      </c>
      <c r="D294" s="1">
        <f t="shared" ca="1" si="66"/>
        <v>1</v>
      </c>
      <c r="E294" s="1">
        <f t="shared" ca="1" si="61"/>
        <v>0</v>
      </c>
      <c r="F294" s="1">
        <f t="shared" ca="1" si="67"/>
        <v>1</v>
      </c>
      <c r="G294" s="1">
        <f t="shared" ca="1" si="71"/>
        <v>135</v>
      </c>
      <c r="H294" s="1">
        <f t="shared" ca="1" si="72"/>
        <v>150</v>
      </c>
      <c r="I294" s="1">
        <f t="shared" ca="1" si="73"/>
        <v>127</v>
      </c>
      <c r="J294" s="77">
        <f t="shared" ca="1" si="74"/>
        <v>158</v>
      </c>
      <c r="K294" s="79">
        <f t="shared" ca="1" si="62"/>
        <v>7.0018897080222464</v>
      </c>
      <c r="L294" s="79">
        <f t="shared" ca="1" si="63"/>
        <v>48.593727306068367</v>
      </c>
      <c r="M294" s="83">
        <f ca="1">IF($B294&gt;$I$4,"",VLOOKUP($B294,G$10:$K$6000,5,FALSE))</f>
        <v>6.7662282455121696</v>
      </c>
      <c r="N294" s="84">
        <f ca="1">IF($B294&gt;$I$4,"",VLOOKUP($B294,H$10:$K$6000,4,FALSE))</f>
        <v>8.2559804052725738</v>
      </c>
      <c r="O294" s="83">
        <f ca="1">IF($B294&gt;$I$4,"",VLOOKUP($B294,I$10:$L$6000,4,FALSE))</f>
        <v>46.805576907620107</v>
      </c>
      <c r="P294" s="84">
        <f ca="1">IF($B294&gt;$I$4,"",VLOOKUP($B294,J$10:$L$6000,3,FALSE))</f>
        <v>48.647859652829041</v>
      </c>
      <c r="Q294" s="83">
        <v>23.669951107845002</v>
      </c>
      <c r="R294" s="2">
        <v>23.669951107845002</v>
      </c>
      <c r="S294" s="2">
        <v>20.616966613227007</v>
      </c>
      <c r="T294" s="2">
        <v>20.616966613227007</v>
      </c>
      <c r="U294" s="2">
        <v>7.3086618612550023</v>
      </c>
      <c r="V294" s="2">
        <v>1.3997859865053002</v>
      </c>
      <c r="W294" s="2">
        <v>1.6240569792499002</v>
      </c>
      <c r="X294" s="2">
        <v>0.45253207674889001</v>
      </c>
      <c r="Y294" s="2">
        <v>0.25</v>
      </c>
      <c r="Z294" s="2">
        <v>0.15</v>
      </c>
      <c r="AA294" s="84">
        <v>0.24112569103167997</v>
      </c>
      <c r="AB294" s="79">
        <f t="shared" si="68"/>
        <v>99.999998036934798</v>
      </c>
      <c r="AC294" s="79">
        <f t="shared" si="64"/>
        <v>23.52519257819268</v>
      </c>
      <c r="AD294" s="79">
        <f t="shared" ca="1" si="65"/>
        <v>23.374048087286255</v>
      </c>
      <c r="AE294" s="89" t="str">
        <f t="shared" ca="1" si="69"/>
        <v>1</v>
      </c>
    </row>
    <row r="295" spans="2:31" x14ac:dyDescent="0.25">
      <c r="B295" s="74">
        <f t="shared" si="70"/>
        <v>286</v>
      </c>
      <c r="C295" s="72">
        <f t="shared" ca="1" si="60"/>
        <v>0</v>
      </c>
      <c r="D295" s="1">
        <f t="shared" ca="1" si="66"/>
        <v>1</v>
      </c>
      <c r="E295" s="1">
        <f t="shared" ca="1" si="61"/>
        <v>1</v>
      </c>
      <c r="F295" s="1">
        <f t="shared" ca="1" si="67"/>
        <v>0</v>
      </c>
      <c r="G295" s="1">
        <f t="shared" ca="1" si="71"/>
        <v>135</v>
      </c>
      <c r="H295" s="1">
        <f t="shared" ca="1" si="72"/>
        <v>151</v>
      </c>
      <c r="I295" s="1">
        <f t="shared" ca="1" si="73"/>
        <v>128</v>
      </c>
      <c r="J295" s="77">
        <f t="shared" ca="1" si="74"/>
        <v>158</v>
      </c>
      <c r="K295" s="79">
        <f t="shared" ca="1" si="62"/>
        <v>7.1626009315518964</v>
      </c>
      <c r="L295" s="79">
        <f t="shared" ca="1" si="63"/>
        <v>46.935566900263638</v>
      </c>
      <c r="M295" s="83">
        <f ca="1">IF($B295&gt;$I$4,"",VLOOKUP($B295,G$10:$K$6000,5,FALSE))</f>
        <v>6.1766912132821039</v>
      </c>
      <c r="N295" s="84">
        <f ca="1">IF($B295&gt;$I$4,"",VLOOKUP($B295,H$10:$K$6000,4,FALSE))</f>
        <v>7.0985819758396627</v>
      </c>
      <c r="O295" s="83">
        <f ca="1">IF($B295&gt;$I$4,"",VLOOKUP($B295,I$10:$L$6000,4,FALSE))</f>
        <v>46.317932920734549</v>
      </c>
      <c r="P295" s="84">
        <f ca="1">IF($B295&gt;$I$4,"",VLOOKUP($B295,J$10:$L$6000,3,FALSE))</f>
        <v>48.899916895507509</v>
      </c>
      <c r="Q295" s="83">
        <v>23.669951107845002</v>
      </c>
      <c r="R295" s="2">
        <v>23.669951107845002</v>
      </c>
      <c r="S295" s="2">
        <v>20.616966613227007</v>
      </c>
      <c r="T295" s="2">
        <v>20.616966613227007</v>
      </c>
      <c r="U295" s="2">
        <v>7.3086618612550023</v>
      </c>
      <c r="V295" s="2">
        <v>1.3997859865053002</v>
      </c>
      <c r="W295" s="2">
        <v>1.6240569792499002</v>
      </c>
      <c r="X295" s="2">
        <v>0.45253207674889001</v>
      </c>
      <c r="Y295" s="2">
        <v>0.25</v>
      </c>
      <c r="Z295" s="2">
        <v>0.15</v>
      </c>
      <c r="AA295" s="84">
        <v>0.24112569103167997</v>
      </c>
      <c r="AB295" s="79">
        <f t="shared" si="68"/>
        <v>99.999998036934798</v>
      </c>
      <c r="AC295" s="79">
        <f t="shared" si="64"/>
        <v>23.52519257819268</v>
      </c>
      <c r="AD295" s="79">
        <f t="shared" ca="1" si="65"/>
        <v>22.911978477226654</v>
      </c>
      <c r="AE295" s="89" t="str">
        <f t="shared" ca="1" si="69"/>
        <v>0</v>
      </c>
    </row>
    <row r="296" spans="2:31" x14ac:dyDescent="0.25">
      <c r="B296" s="74">
        <f t="shared" si="70"/>
        <v>287</v>
      </c>
      <c r="C296" s="72">
        <f t="shared" ca="1" si="60"/>
        <v>1</v>
      </c>
      <c r="D296" s="1">
        <f t="shared" ca="1" si="66"/>
        <v>0</v>
      </c>
      <c r="E296" s="1">
        <f t="shared" ca="1" si="61"/>
        <v>0</v>
      </c>
      <c r="F296" s="1">
        <f t="shared" ca="1" si="67"/>
        <v>1</v>
      </c>
      <c r="G296" s="1">
        <f t="shared" ca="1" si="71"/>
        <v>136</v>
      </c>
      <c r="H296" s="1">
        <f t="shared" ca="1" si="72"/>
        <v>151</v>
      </c>
      <c r="I296" s="1">
        <f t="shared" ca="1" si="73"/>
        <v>128</v>
      </c>
      <c r="J296" s="77">
        <f t="shared" ca="1" si="74"/>
        <v>159</v>
      </c>
      <c r="K296" s="79">
        <f t="shared" ca="1" si="62"/>
        <v>6.6305343439904068</v>
      </c>
      <c r="L296" s="79">
        <f t="shared" ca="1" si="63"/>
        <v>50.649086545180538</v>
      </c>
      <c r="M296" s="83">
        <f ca="1">IF($B296&gt;$I$4,"",VLOOKUP($B296,G$10:$K$6000,5,FALSE))</f>
        <v>5.6694984700126074</v>
      </c>
      <c r="N296" s="84">
        <f ca="1">IF($B296&gt;$I$4,"",VLOOKUP($B296,H$10:$K$6000,4,FALSE))</f>
        <v>6.9669251877177709</v>
      </c>
      <c r="O296" s="83">
        <f ca="1">IF($B296&gt;$I$4,"",VLOOKUP($B296,I$10:$L$6000,4,FALSE))</f>
        <v>47.190363259909077</v>
      </c>
      <c r="P296" s="84">
        <f ca="1">IF($B296&gt;$I$4,"",VLOOKUP($B296,J$10:$L$6000,3,FALSE))</f>
        <v>47.703454503808942</v>
      </c>
      <c r="Q296" s="83">
        <v>23.669951107845002</v>
      </c>
      <c r="R296" s="2">
        <v>23.669951107845002</v>
      </c>
      <c r="S296" s="2">
        <v>20.616966613227007</v>
      </c>
      <c r="T296" s="2">
        <v>20.616966613227007</v>
      </c>
      <c r="U296" s="2">
        <v>7.3086618612550023</v>
      </c>
      <c r="V296" s="2">
        <v>1.3997859865053002</v>
      </c>
      <c r="W296" s="2">
        <v>1.6240569792499002</v>
      </c>
      <c r="X296" s="2">
        <v>0.45253207674889001</v>
      </c>
      <c r="Y296" s="2">
        <v>0.25</v>
      </c>
      <c r="Z296" s="2">
        <v>0.15</v>
      </c>
      <c r="AA296" s="84">
        <v>0.24112569103167997</v>
      </c>
      <c r="AB296" s="79">
        <f t="shared" si="68"/>
        <v>99.999998036934798</v>
      </c>
      <c r="AC296" s="79">
        <f t="shared" si="64"/>
        <v>23.52519257819268</v>
      </c>
      <c r="AD296" s="79">
        <f t="shared" ca="1" si="65"/>
        <v>22.693957525408585</v>
      </c>
      <c r="AE296" s="89" t="str">
        <f t="shared" ca="1" si="69"/>
        <v>0</v>
      </c>
    </row>
    <row r="297" spans="2:31" x14ac:dyDescent="0.25">
      <c r="B297" s="74">
        <f t="shared" si="70"/>
        <v>288</v>
      </c>
      <c r="C297" s="72">
        <f t="shared" ca="1" si="60"/>
        <v>1</v>
      </c>
      <c r="D297" s="1">
        <f t="shared" ca="1" si="66"/>
        <v>0</v>
      </c>
      <c r="E297" s="1">
        <f t="shared" ca="1" si="61"/>
        <v>0</v>
      </c>
      <c r="F297" s="1">
        <f t="shared" ca="1" si="67"/>
        <v>1</v>
      </c>
      <c r="G297" s="1">
        <f t="shared" ca="1" si="71"/>
        <v>137</v>
      </c>
      <c r="H297" s="1">
        <f t="shared" ca="1" si="72"/>
        <v>151</v>
      </c>
      <c r="I297" s="1">
        <f t="shared" ca="1" si="73"/>
        <v>128</v>
      </c>
      <c r="J297" s="77">
        <f t="shared" ca="1" si="74"/>
        <v>160</v>
      </c>
      <c r="K297" s="79">
        <f t="shared" ca="1" si="62"/>
        <v>6.5897615401917324</v>
      </c>
      <c r="L297" s="79">
        <f t="shared" ca="1" si="63"/>
        <v>49.451286387944641</v>
      </c>
      <c r="M297" s="83">
        <f ca="1">IF($B297&gt;$I$4,"",VLOOKUP($B297,G$10:$K$6000,5,FALSE))</f>
        <v>6.4872454668419728</v>
      </c>
      <c r="N297" s="84">
        <f ca="1">IF($B297&gt;$I$4,"",VLOOKUP($B297,H$10:$K$6000,4,FALSE))</f>
        <v>8.0590033177684663</v>
      </c>
      <c r="O297" s="83">
        <f ca="1">IF($B297&gt;$I$4,"",VLOOKUP($B297,I$10:$L$6000,4,FALSE))</f>
        <v>46.231194270254228</v>
      </c>
      <c r="P297" s="84">
        <f ca="1">IF($B297&gt;$I$4,"",VLOOKUP($B297,J$10:$L$6000,3,FALSE))</f>
        <v>47.909174088736385</v>
      </c>
      <c r="Q297" s="83">
        <v>23.669951107845002</v>
      </c>
      <c r="R297" s="2">
        <v>23.669951107845002</v>
      </c>
      <c r="S297" s="2">
        <v>20.616966613227007</v>
      </c>
      <c r="T297" s="2">
        <v>20.616966613227007</v>
      </c>
      <c r="U297" s="2">
        <v>7.3086618612550023</v>
      </c>
      <c r="V297" s="2">
        <v>1.3997859865053002</v>
      </c>
      <c r="W297" s="2">
        <v>1.6240569792499002</v>
      </c>
      <c r="X297" s="2">
        <v>0.45253207674889001</v>
      </c>
      <c r="Y297" s="2">
        <v>0.25</v>
      </c>
      <c r="Z297" s="2">
        <v>0.15</v>
      </c>
      <c r="AA297" s="84">
        <v>0.24112569103167997</v>
      </c>
      <c r="AB297" s="79">
        <f t="shared" si="68"/>
        <v>99.999998036934798</v>
      </c>
      <c r="AC297" s="79">
        <f t="shared" si="64"/>
        <v>23.52519257819268</v>
      </c>
      <c r="AD297" s="79">
        <f t="shared" ca="1" si="65"/>
        <v>22.990673786966227</v>
      </c>
      <c r="AE297" s="89" t="str">
        <f t="shared" ca="1" si="69"/>
        <v>0</v>
      </c>
    </row>
    <row r="298" spans="2:31" x14ac:dyDescent="0.25">
      <c r="B298" s="74">
        <f t="shared" si="70"/>
        <v>289</v>
      </c>
      <c r="C298" s="72">
        <f t="shared" ca="1" si="60"/>
        <v>1</v>
      </c>
      <c r="D298" s="1">
        <f t="shared" ca="1" si="66"/>
        <v>0</v>
      </c>
      <c r="E298" s="1">
        <f t="shared" ca="1" si="61"/>
        <v>0</v>
      </c>
      <c r="F298" s="1">
        <f t="shared" ca="1" si="67"/>
        <v>1</v>
      </c>
      <c r="G298" s="1">
        <f t="shared" ca="1" si="71"/>
        <v>138</v>
      </c>
      <c r="H298" s="1">
        <f t="shared" ca="1" si="72"/>
        <v>151</v>
      </c>
      <c r="I298" s="1">
        <f t="shared" ca="1" si="73"/>
        <v>128</v>
      </c>
      <c r="J298" s="77">
        <f t="shared" ca="1" si="74"/>
        <v>161</v>
      </c>
      <c r="K298" s="79">
        <f t="shared" ca="1" si="62"/>
        <v>6.4662089265909684</v>
      </c>
      <c r="L298" s="79">
        <f t="shared" ca="1" si="63"/>
        <v>47.609156788758156</v>
      </c>
      <c r="M298" s="83">
        <f ca="1">IF($B298&gt;$I$4,"",VLOOKUP($B298,G$10:$K$6000,5,FALSE))</f>
        <v>6.2179693246436765</v>
      </c>
      <c r="N298" s="84">
        <f ca="1">IF($B298&gt;$I$4,"",VLOOKUP($B298,H$10:$K$6000,4,FALSE))</f>
        <v>7.3171676520048017</v>
      </c>
      <c r="O298" s="83">
        <f ca="1">IF($B298&gt;$I$4,"",VLOOKUP($B298,I$10:$L$6000,4,FALSE))</f>
        <v>44.339832766558331</v>
      </c>
      <c r="P298" s="84">
        <f ca="1">IF($B298&gt;$I$4,"",VLOOKUP($B298,J$10:$L$6000,3,FALSE))</f>
        <v>49.230196200030143</v>
      </c>
      <c r="Q298" s="83">
        <v>23.669951107845002</v>
      </c>
      <c r="R298" s="2">
        <v>23.669951107845002</v>
      </c>
      <c r="S298" s="2">
        <v>20.616966613227007</v>
      </c>
      <c r="T298" s="2">
        <v>20.616966613227007</v>
      </c>
      <c r="U298" s="2">
        <v>7.3086618612550023</v>
      </c>
      <c r="V298" s="2">
        <v>1.3997859865053002</v>
      </c>
      <c r="W298" s="2">
        <v>1.6240569792499002</v>
      </c>
      <c r="X298" s="2">
        <v>0.45253207674889001</v>
      </c>
      <c r="Y298" s="2">
        <v>0.25</v>
      </c>
      <c r="Z298" s="2">
        <v>0.15</v>
      </c>
      <c r="AA298" s="84">
        <v>0.24112569103167997</v>
      </c>
      <c r="AB298" s="79">
        <f t="shared" si="68"/>
        <v>99.999998036934798</v>
      </c>
      <c r="AC298" s="79">
        <f t="shared" si="64"/>
        <v>23.52519257819268</v>
      </c>
      <c r="AD298" s="79">
        <f t="shared" ca="1" si="65"/>
        <v>22.63375743426235</v>
      </c>
      <c r="AE298" s="89" t="str">
        <f t="shared" ca="1" si="69"/>
        <v>0</v>
      </c>
    </row>
    <row r="299" spans="2:31" x14ac:dyDescent="0.25">
      <c r="B299" s="74">
        <f t="shared" si="70"/>
        <v>290</v>
      </c>
      <c r="C299" s="72">
        <f t="shared" ca="1" si="60"/>
        <v>1</v>
      </c>
      <c r="D299" s="1">
        <f t="shared" ca="1" si="66"/>
        <v>0</v>
      </c>
      <c r="E299" s="1">
        <f t="shared" ca="1" si="61"/>
        <v>0</v>
      </c>
      <c r="F299" s="1">
        <f t="shared" ca="1" si="67"/>
        <v>1</v>
      </c>
      <c r="G299" s="1">
        <f t="shared" ca="1" si="71"/>
        <v>139</v>
      </c>
      <c r="H299" s="1">
        <f t="shared" ca="1" si="72"/>
        <v>151</v>
      </c>
      <c r="I299" s="1">
        <f t="shared" ca="1" si="73"/>
        <v>128</v>
      </c>
      <c r="J299" s="77">
        <f t="shared" ca="1" si="74"/>
        <v>162</v>
      </c>
      <c r="K299" s="79">
        <f t="shared" ca="1" si="62"/>
        <v>5.8156719216610862</v>
      </c>
      <c r="L299" s="79">
        <f t="shared" ca="1" si="63"/>
        <v>47.515152513861374</v>
      </c>
      <c r="M299" s="83">
        <f ca="1">IF($B299&gt;$I$4,"",VLOOKUP($B299,G$10:$K$6000,5,FALSE))</f>
        <v>6.2609992330449362</v>
      </c>
      <c r="N299" s="84">
        <f ca="1">IF($B299&gt;$I$4,"",VLOOKUP($B299,H$10:$K$6000,4,FALSE))</f>
        <v>7.3017895823808807</v>
      </c>
      <c r="O299" s="83">
        <f ca="1">IF($B299&gt;$I$4,"",VLOOKUP($B299,I$10:$L$6000,4,FALSE))</f>
        <v>46.780727779606202</v>
      </c>
      <c r="P299" s="84">
        <f ca="1">IF($B299&gt;$I$4,"",VLOOKUP($B299,J$10:$L$6000,3,FALSE))</f>
        <v>49.785181433838716</v>
      </c>
      <c r="Q299" s="83">
        <v>23.669951107845002</v>
      </c>
      <c r="R299" s="2">
        <v>23.669951107845002</v>
      </c>
      <c r="S299" s="2">
        <v>20.616966613227007</v>
      </c>
      <c r="T299" s="2">
        <v>20.616966613227007</v>
      </c>
      <c r="U299" s="2">
        <v>7.3086618612550023</v>
      </c>
      <c r="V299" s="2">
        <v>1.3997859865053002</v>
      </c>
      <c r="W299" s="2">
        <v>1.6240569792499002</v>
      </c>
      <c r="X299" s="2">
        <v>0.45253207674889001</v>
      </c>
      <c r="Y299" s="2">
        <v>0.25</v>
      </c>
      <c r="Z299" s="2">
        <v>0.15</v>
      </c>
      <c r="AA299" s="84">
        <v>0.24112569103167997</v>
      </c>
      <c r="AB299" s="79">
        <f t="shared" si="68"/>
        <v>99.999998036934798</v>
      </c>
      <c r="AC299" s="79">
        <f t="shared" si="64"/>
        <v>23.52519257819268</v>
      </c>
      <c r="AD299" s="79">
        <f t="shared" ca="1" si="65"/>
        <v>23.257962241248023</v>
      </c>
      <c r="AE299" s="89" t="str">
        <f t="shared" ca="1" si="69"/>
        <v>1</v>
      </c>
    </row>
    <row r="300" spans="2:31" x14ac:dyDescent="0.25">
      <c r="B300" s="74">
        <f t="shared" si="70"/>
        <v>291</v>
      </c>
      <c r="C300" s="72">
        <f t="shared" ca="1" si="60"/>
        <v>0</v>
      </c>
      <c r="D300" s="1">
        <f t="shared" ca="1" si="66"/>
        <v>1</v>
      </c>
      <c r="E300" s="1">
        <f t="shared" ca="1" si="61"/>
        <v>1</v>
      </c>
      <c r="F300" s="1">
        <f t="shared" ca="1" si="67"/>
        <v>0</v>
      </c>
      <c r="G300" s="1">
        <f t="shared" ca="1" si="71"/>
        <v>139</v>
      </c>
      <c r="H300" s="1">
        <f t="shared" ca="1" si="72"/>
        <v>152</v>
      </c>
      <c r="I300" s="1">
        <f t="shared" ca="1" si="73"/>
        <v>129</v>
      </c>
      <c r="J300" s="77">
        <f t="shared" ca="1" si="74"/>
        <v>162</v>
      </c>
      <c r="K300" s="79">
        <f t="shared" ca="1" si="62"/>
        <v>7.6913328181925458</v>
      </c>
      <c r="L300" s="79">
        <f t="shared" ca="1" si="63"/>
        <v>45.82481843929191</v>
      </c>
      <c r="M300" s="83">
        <f ca="1">IF($B300&gt;$I$4,"",VLOOKUP($B300,G$10:$K$6000,5,FALSE))</f>
        <v>6.6562375712521487</v>
      </c>
      <c r="N300" s="84">
        <f ca="1">IF($B300&gt;$I$4,"",VLOOKUP($B300,H$10:$K$6000,4,FALSE))</f>
        <v>7.0012477972339724</v>
      </c>
      <c r="O300" s="83">
        <f ca="1">IF($B300&gt;$I$4,"",VLOOKUP($B300,I$10:$L$6000,4,FALSE))</f>
        <v>46.867594233790449</v>
      </c>
      <c r="P300" s="84">
        <f ca="1">IF($B300&gt;$I$4,"",VLOOKUP($B300,J$10:$L$6000,3,FALSE))</f>
        <v>48.555551725068469</v>
      </c>
      <c r="Q300" s="83">
        <v>23.669951107845002</v>
      </c>
      <c r="R300" s="2">
        <v>23.669951107845002</v>
      </c>
      <c r="S300" s="2">
        <v>20.616966613227007</v>
      </c>
      <c r="T300" s="2">
        <v>20.616966613227007</v>
      </c>
      <c r="U300" s="2">
        <v>7.3086618612550023</v>
      </c>
      <c r="V300" s="2">
        <v>1.3997859865053002</v>
      </c>
      <c r="W300" s="2">
        <v>1.6240569792499002</v>
      </c>
      <c r="X300" s="2">
        <v>0.45253207674889001</v>
      </c>
      <c r="Y300" s="2">
        <v>0.25</v>
      </c>
      <c r="Z300" s="2">
        <v>0.15</v>
      </c>
      <c r="AA300" s="84">
        <v>0.24112569103167997</v>
      </c>
      <c r="AB300" s="79">
        <f t="shared" si="68"/>
        <v>99.999998036934798</v>
      </c>
      <c r="AC300" s="79">
        <f t="shared" si="64"/>
        <v>23.52519257819268</v>
      </c>
      <c r="AD300" s="79">
        <f t="shared" ca="1" si="65"/>
        <v>23.04477375039199</v>
      </c>
      <c r="AE300" s="89" t="str">
        <f t="shared" ca="1" si="69"/>
        <v>1</v>
      </c>
    </row>
    <row r="301" spans="2:31" x14ac:dyDescent="0.25">
      <c r="B301" s="74">
        <f t="shared" si="70"/>
        <v>292</v>
      </c>
      <c r="C301" s="72">
        <f t="shared" ca="1" si="60"/>
        <v>1</v>
      </c>
      <c r="D301" s="1">
        <f t="shared" ca="1" si="66"/>
        <v>0</v>
      </c>
      <c r="E301" s="1">
        <f t="shared" ca="1" si="61"/>
        <v>1</v>
      </c>
      <c r="F301" s="1">
        <f t="shared" ca="1" si="67"/>
        <v>0</v>
      </c>
      <c r="G301" s="1">
        <f t="shared" ca="1" si="71"/>
        <v>140</v>
      </c>
      <c r="H301" s="1">
        <f t="shared" ca="1" si="72"/>
        <v>152</v>
      </c>
      <c r="I301" s="1">
        <f t="shared" ca="1" si="73"/>
        <v>130</v>
      </c>
      <c r="J301" s="77">
        <f t="shared" ca="1" si="74"/>
        <v>162</v>
      </c>
      <c r="K301" s="79">
        <f t="shared" ca="1" si="62"/>
        <v>6.4949293023390977</v>
      </c>
      <c r="L301" s="79">
        <f t="shared" ca="1" si="63"/>
        <v>46.716370145700139</v>
      </c>
      <c r="M301" s="83">
        <f ca="1">IF($B301&gt;$I$4,"",VLOOKUP($B301,G$10:$K$6000,5,FALSE))</f>
        <v>6.4685845848128265</v>
      </c>
      <c r="N301" s="84">
        <f ca="1">IF($B301&gt;$I$4,"",VLOOKUP($B301,H$10:$K$6000,4,FALSE))</f>
        <v>8.127208538638742</v>
      </c>
      <c r="O301" s="83">
        <f ca="1">IF($B301&gt;$I$4,"",VLOOKUP($B301,I$10:$L$6000,4,FALSE))</f>
        <v>46.660859987034833</v>
      </c>
      <c r="P301" s="84">
        <f ca="1">IF($B301&gt;$I$4,"",VLOOKUP($B301,J$10:$L$6000,3,FALSE))</f>
        <v>49.180701257172046</v>
      </c>
      <c r="Q301" s="83">
        <v>23.669951107845002</v>
      </c>
      <c r="R301" s="2">
        <v>23.669951107845002</v>
      </c>
      <c r="S301" s="2">
        <v>20.616966613227007</v>
      </c>
      <c r="T301" s="2">
        <v>20.616966613227007</v>
      </c>
      <c r="U301" s="2">
        <v>7.3086618612550023</v>
      </c>
      <c r="V301" s="2">
        <v>1.3997859865053002</v>
      </c>
      <c r="W301" s="2">
        <v>1.6240569792499002</v>
      </c>
      <c r="X301" s="2">
        <v>0.45253207674889001</v>
      </c>
      <c r="Y301" s="2">
        <v>0.25</v>
      </c>
      <c r="Z301" s="2">
        <v>0.15</v>
      </c>
      <c r="AA301" s="84">
        <v>0.24112569103167997</v>
      </c>
      <c r="AB301" s="79">
        <f t="shared" si="68"/>
        <v>99.999998036934798</v>
      </c>
      <c r="AC301" s="79">
        <f t="shared" si="64"/>
        <v>23.52519257819268</v>
      </c>
      <c r="AD301" s="79">
        <f t="shared" ca="1" si="65"/>
        <v>23.353135276918259</v>
      </c>
      <c r="AE301" s="89" t="str">
        <f t="shared" ca="1" si="69"/>
        <v>1</v>
      </c>
    </row>
    <row r="302" spans="2:31" x14ac:dyDescent="0.25">
      <c r="B302" s="74">
        <f t="shared" si="70"/>
        <v>293</v>
      </c>
      <c r="C302" s="72">
        <f t="shared" ca="1" si="60"/>
        <v>0</v>
      </c>
      <c r="D302" s="1">
        <f t="shared" ca="1" si="66"/>
        <v>1</v>
      </c>
      <c r="E302" s="1">
        <f t="shared" ca="1" si="61"/>
        <v>0</v>
      </c>
      <c r="F302" s="1">
        <f t="shared" ca="1" si="67"/>
        <v>1</v>
      </c>
      <c r="G302" s="1">
        <f t="shared" ca="1" si="71"/>
        <v>140</v>
      </c>
      <c r="H302" s="1">
        <f t="shared" ca="1" si="72"/>
        <v>153</v>
      </c>
      <c r="I302" s="1">
        <f t="shared" ca="1" si="73"/>
        <v>130</v>
      </c>
      <c r="J302" s="77">
        <f t="shared" ca="1" si="74"/>
        <v>163</v>
      </c>
      <c r="K302" s="79">
        <f t="shared" ca="1" si="62"/>
        <v>7.0583980092145566</v>
      </c>
      <c r="L302" s="79">
        <f t="shared" ca="1" si="63"/>
        <v>48.236779849223026</v>
      </c>
      <c r="M302" s="83">
        <f ca="1">IF($B302&gt;$I$4,"",VLOOKUP($B302,G$10:$K$6000,5,FALSE))</f>
        <v>6.6515650451427772</v>
      </c>
      <c r="N302" s="84">
        <f ca="1">IF($B302&gt;$I$4,"",VLOOKUP($B302,H$10:$K$6000,4,FALSE))</f>
        <v>7.9715758102350316</v>
      </c>
      <c r="O302" s="83">
        <f ca="1">IF($B302&gt;$I$4,"",VLOOKUP($B302,I$10:$L$6000,4,FALSE))</f>
        <v>46.957319006009371</v>
      </c>
      <c r="P302" s="84">
        <f ca="1">IF($B302&gt;$I$4,"",VLOOKUP($B302,J$10:$L$6000,3,FALSE))</f>
        <v>48.444656623760132</v>
      </c>
      <c r="Q302" s="83">
        <v>23.669951107845002</v>
      </c>
      <c r="R302" s="2">
        <v>23.669951107845002</v>
      </c>
      <c r="S302" s="2">
        <v>20.616966613227007</v>
      </c>
      <c r="T302" s="2">
        <v>20.616966613227007</v>
      </c>
      <c r="U302" s="2">
        <v>7.3086618612550023</v>
      </c>
      <c r="V302" s="2">
        <v>1.3997859865053002</v>
      </c>
      <c r="W302" s="2">
        <v>1.6240569792499002</v>
      </c>
      <c r="X302" s="2">
        <v>0.45253207674889001</v>
      </c>
      <c r="Y302" s="2">
        <v>0.25</v>
      </c>
      <c r="Z302" s="2">
        <v>0.15</v>
      </c>
      <c r="AA302" s="84">
        <v>0.24112569103167997</v>
      </c>
      <c r="AB302" s="79">
        <f t="shared" si="68"/>
        <v>99.999998036934798</v>
      </c>
      <c r="AC302" s="79">
        <f t="shared" si="64"/>
        <v>23.52519257819268</v>
      </c>
      <c r="AD302" s="79">
        <f t="shared" ca="1" si="65"/>
        <v>23.268979252329203</v>
      </c>
      <c r="AE302" s="89" t="str">
        <f t="shared" ca="1" si="69"/>
        <v>1</v>
      </c>
    </row>
    <row r="303" spans="2:31" x14ac:dyDescent="0.25">
      <c r="B303" s="74">
        <f t="shared" si="70"/>
        <v>294</v>
      </c>
      <c r="C303" s="72">
        <f t="shared" ca="1" si="60"/>
        <v>1</v>
      </c>
      <c r="D303" s="1">
        <f t="shared" ca="1" si="66"/>
        <v>0</v>
      </c>
      <c r="E303" s="1">
        <f t="shared" ca="1" si="61"/>
        <v>0</v>
      </c>
      <c r="F303" s="1">
        <f t="shared" ca="1" si="67"/>
        <v>1</v>
      </c>
      <c r="G303" s="1">
        <f t="shared" ca="1" si="71"/>
        <v>141</v>
      </c>
      <c r="H303" s="1">
        <f t="shared" ca="1" si="72"/>
        <v>153</v>
      </c>
      <c r="I303" s="1">
        <f t="shared" ca="1" si="73"/>
        <v>130</v>
      </c>
      <c r="J303" s="77">
        <f t="shared" ca="1" si="74"/>
        <v>164</v>
      </c>
      <c r="K303" s="79">
        <f t="shared" ca="1" si="62"/>
        <v>6.430878893910573</v>
      </c>
      <c r="L303" s="79">
        <f t="shared" ca="1" si="63"/>
        <v>50.22003822934002</v>
      </c>
      <c r="M303" s="83">
        <f ca="1">IF($B303&gt;$I$4,"",VLOOKUP($B303,G$10:$K$6000,5,FALSE))</f>
        <v>6.4672021090582525</v>
      </c>
      <c r="N303" s="84">
        <f ca="1">IF($B303&gt;$I$4,"",VLOOKUP($B303,H$10:$K$6000,4,FALSE))</f>
        <v>8.0365346386685008</v>
      </c>
      <c r="O303" s="83">
        <f ca="1">IF($B303&gt;$I$4,"",VLOOKUP($B303,I$10:$L$6000,4,FALSE))</f>
        <v>47.349443264017452</v>
      </c>
      <c r="P303" s="84">
        <f ca="1">IF($B303&gt;$I$4,"",VLOOKUP($B303,J$10:$L$6000,3,FALSE))</f>
        <v>48.463315606002652</v>
      </c>
      <c r="Q303" s="83">
        <v>23.669951107845002</v>
      </c>
      <c r="R303" s="2">
        <v>23.669951107845002</v>
      </c>
      <c r="S303" s="2">
        <v>20.616966613227007</v>
      </c>
      <c r="T303" s="2">
        <v>20.616966613227007</v>
      </c>
      <c r="U303" s="2">
        <v>7.3086618612550023</v>
      </c>
      <c r="V303" s="2">
        <v>1.3997859865053002</v>
      </c>
      <c r="W303" s="2">
        <v>1.6240569792499002</v>
      </c>
      <c r="X303" s="2">
        <v>0.45253207674889001</v>
      </c>
      <c r="Y303" s="2">
        <v>0.25</v>
      </c>
      <c r="Z303" s="2">
        <v>0.15</v>
      </c>
      <c r="AA303" s="84">
        <v>0.24112569103167997</v>
      </c>
      <c r="AB303" s="79">
        <f t="shared" si="68"/>
        <v>99.999998036934798</v>
      </c>
      <c r="AC303" s="79">
        <f t="shared" si="64"/>
        <v>23.52519257819268</v>
      </c>
      <c r="AD303" s="79">
        <f t="shared" ca="1" si="65"/>
        <v>23.325407401922636</v>
      </c>
      <c r="AE303" s="89" t="str">
        <f t="shared" ca="1" si="69"/>
        <v>1</v>
      </c>
    </row>
    <row r="304" spans="2:31" x14ac:dyDescent="0.25">
      <c r="B304" s="74">
        <f t="shared" si="70"/>
        <v>295</v>
      </c>
      <c r="C304" s="72">
        <f t="shared" ca="1" si="60"/>
        <v>1</v>
      </c>
      <c r="D304" s="1">
        <f t="shared" ca="1" si="66"/>
        <v>0</v>
      </c>
      <c r="E304" s="1">
        <f t="shared" ca="1" si="61"/>
        <v>1</v>
      </c>
      <c r="F304" s="1">
        <f t="shared" ca="1" si="67"/>
        <v>0</v>
      </c>
      <c r="G304" s="1">
        <f t="shared" ca="1" si="71"/>
        <v>142</v>
      </c>
      <c r="H304" s="1">
        <f t="shared" ca="1" si="72"/>
        <v>153</v>
      </c>
      <c r="I304" s="1">
        <f t="shared" ca="1" si="73"/>
        <v>131</v>
      </c>
      <c r="J304" s="77">
        <f t="shared" ca="1" si="74"/>
        <v>164</v>
      </c>
      <c r="K304" s="79">
        <f t="shared" ca="1" si="62"/>
        <v>6.8633448221911202</v>
      </c>
      <c r="L304" s="79">
        <f t="shared" ca="1" si="63"/>
        <v>45.689045710437917</v>
      </c>
      <c r="M304" s="83">
        <f ca="1">IF($B304&gt;$I$4,"",VLOOKUP($B304,G$10:$K$6000,5,FALSE))</f>
        <v>6.8339319632248428</v>
      </c>
      <c r="N304" s="84">
        <f ca="1">IF($B304&gt;$I$4,"",VLOOKUP($B304,H$10:$K$6000,4,FALSE))</f>
        <v>7.2417707281497066</v>
      </c>
      <c r="O304" s="83">
        <f ca="1">IF($B304&gt;$I$4,"",VLOOKUP($B304,I$10:$L$6000,4,FALSE))</f>
        <v>47.373412495049337</v>
      </c>
      <c r="P304" s="84">
        <f ca="1">IF($B304&gt;$I$4,"",VLOOKUP($B304,J$10:$L$6000,3,FALSE))</f>
        <v>47.947672804619664</v>
      </c>
      <c r="Q304" s="83">
        <v>23.669951107845002</v>
      </c>
      <c r="R304" s="2">
        <v>23.669951107845002</v>
      </c>
      <c r="S304" s="2">
        <v>20.616966613227007</v>
      </c>
      <c r="T304" s="2">
        <v>20.616966613227007</v>
      </c>
      <c r="U304" s="2">
        <v>7.3086618612550023</v>
      </c>
      <c r="V304" s="2">
        <v>1.3997859865053002</v>
      </c>
      <c r="W304" s="2">
        <v>1.6240569792499002</v>
      </c>
      <c r="X304" s="2">
        <v>0.45253207674889001</v>
      </c>
      <c r="Y304" s="2">
        <v>0.25</v>
      </c>
      <c r="Z304" s="2">
        <v>0.15</v>
      </c>
      <c r="AA304" s="84">
        <v>0.24112569103167997</v>
      </c>
      <c r="AB304" s="79">
        <f t="shared" si="68"/>
        <v>99.999998036934798</v>
      </c>
      <c r="AC304" s="79">
        <f t="shared" si="64"/>
        <v>23.52519257819268</v>
      </c>
      <c r="AD304" s="79">
        <f t="shared" ca="1" si="65"/>
        <v>23.122723774213796</v>
      </c>
      <c r="AE304" s="89" t="str">
        <f t="shared" ca="1" si="69"/>
        <v>1</v>
      </c>
    </row>
    <row r="305" spans="2:31" x14ac:dyDescent="0.25">
      <c r="B305" s="74">
        <f t="shared" si="70"/>
        <v>296</v>
      </c>
      <c r="C305" s="72">
        <f t="shared" ca="1" si="60"/>
        <v>0</v>
      </c>
      <c r="D305" s="1">
        <f t="shared" ca="1" si="66"/>
        <v>1</v>
      </c>
      <c r="E305" s="1">
        <f t="shared" ca="1" si="61"/>
        <v>0</v>
      </c>
      <c r="F305" s="1">
        <f t="shared" ca="1" si="67"/>
        <v>1</v>
      </c>
      <c r="G305" s="1">
        <f t="shared" ca="1" si="71"/>
        <v>142</v>
      </c>
      <c r="H305" s="1">
        <f t="shared" ca="1" si="72"/>
        <v>154</v>
      </c>
      <c r="I305" s="1">
        <f t="shared" ca="1" si="73"/>
        <v>131</v>
      </c>
      <c r="J305" s="77">
        <f t="shared" ca="1" si="74"/>
        <v>165</v>
      </c>
      <c r="K305" s="79">
        <f t="shared" ca="1" si="62"/>
        <v>7.1548689257873921</v>
      </c>
      <c r="L305" s="79">
        <f t="shared" ca="1" si="63"/>
        <v>49.61875665807603</v>
      </c>
      <c r="M305" s="83">
        <f ca="1">IF($B305&gt;$I$4,"",VLOOKUP($B305,G$10:$K$6000,5,FALSE))</f>
        <v>6.4682545711682637</v>
      </c>
      <c r="N305" s="84">
        <f ca="1">IF($B305&gt;$I$4,"",VLOOKUP($B305,H$10:$K$6000,4,FALSE))</f>
        <v>7.0364702407236193</v>
      </c>
      <c r="O305" s="83">
        <f ca="1">IF($B305&gt;$I$4,"",VLOOKUP($B305,I$10:$L$6000,4,FALSE))</f>
        <v>46.149002152392448</v>
      </c>
      <c r="P305" s="84">
        <f ca="1">IF($B305&gt;$I$4,"",VLOOKUP($B305,J$10:$L$6000,3,FALSE))</f>
        <v>49.066203062383266</v>
      </c>
      <c r="Q305" s="83">
        <v>23.669951107845002</v>
      </c>
      <c r="R305" s="2">
        <v>23.669951107845002</v>
      </c>
      <c r="S305" s="2">
        <v>20.616966613227007</v>
      </c>
      <c r="T305" s="2">
        <v>20.616966613227007</v>
      </c>
      <c r="U305" s="2">
        <v>7.3086618612550023</v>
      </c>
      <c r="V305" s="2">
        <v>1.3997859865053002</v>
      </c>
      <c r="W305" s="2">
        <v>1.6240569792499002</v>
      </c>
      <c r="X305" s="2">
        <v>0.45253207674889001</v>
      </c>
      <c r="Y305" s="2">
        <v>0.25</v>
      </c>
      <c r="Z305" s="2">
        <v>0.15</v>
      </c>
      <c r="AA305" s="84">
        <v>0.24112569103167997</v>
      </c>
      <c r="AB305" s="79">
        <f t="shared" si="68"/>
        <v>99.999998036934798</v>
      </c>
      <c r="AC305" s="79">
        <f t="shared" si="64"/>
        <v>23.52519257819268</v>
      </c>
      <c r="AD305" s="79">
        <f t="shared" ca="1" si="65"/>
        <v>22.965744327551128</v>
      </c>
      <c r="AE305" s="89" t="str">
        <f t="shared" ca="1" si="69"/>
        <v>0</v>
      </c>
    </row>
    <row r="306" spans="2:31" x14ac:dyDescent="0.25">
      <c r="B306" s="74">
        <f t="shared" si="70"/>
        <v>297</v>
      </c>
      <c r="C306" s="72">
        <f t="shared" ca="1" si="60"/>
        <v>1</v>
      </c>
      <c r="D306" s="1">
        <f t="shared" ca="1" si="66"/>
        <v>0</v>
      </c>
      <c r="E306" s="1">
        <f t="shared" ca="1" si="61"/>
        <v>1</v>
      </c>
      <c r="F306" s="1">
        <f t="shared" ca="1" si="67"/>
        <v>0</v>
      </c>
      <c r="G306" s="1">
        <f t="shared" ca="1" si="71"/>
        <v>143</v>
      </c>
      <c r="H306" s="1">
        <f t="shared" ca="1" si="72"/>
        <v>154</v>
      </c>
      <c r="I306" s="1">
        <f t="shared" ca="1" si="73"/>
        <v>132</v>
      </c>
      <c r="J306" s="77">
        <f t="shared" ca="1" si="74"/>
        <v>165</v>
      </c>
      <c r="K306" s="79">
        <f t="shared" ca="1" si="62"/>
        <v>5.9903943451103032</v>
      </c>
      <c r="L306" s="79">
        <f t="shared" ca="1" si="63"/>
        <v>46.997628048353789</v>
      </c>
      <c r="M306" s="83">
        <f ca="1">IF($B306&gt;$I$4,"",VLOOKUP($B306,G$10:$K$6000,5,FALSE))</f>
        <v>5.5648035793296842</v>
      </c>
      <c r="N306" s="84">
        <f ca="1">IF($B306&gt;$I$4,"",VLOOKUP($B306,H$10:$K$6000,4,FALSE))</f>
        <v>7.9357629668340666</v>
      </c>
      <c r="O306" s="83">
        <f ca="1">IF($B306&gt;$I$4,"",VLOOKUP($B306,I$10:$L$6000,4,FALSE))</f>
        <v>47.01350221387473</v>
      </c>
      <c r="P306" s="84">
        <f ca="1">IF($B306&gt;$I$4,"",VLOOKUP($B306,J$10:$L$6000,3,FALSE))</f>
        <v>48.167747451179274</v>
      </c>
      <c r="Q306" s="83">
        <v>23.669951107845002</v>
      </c>
      <c r="R306" s="2">
        <v>23.669951107845002</v>
      </c>
      <c r="S306" s="2">
        <v>20.616966613227007</v>
      </c>
      <c r="T306" s="2">
        <v>20.616966613227007</v>
      </c>
      <c r="U306" s="2">
        <v>7.3086618612550023</v>
      </c>
      <c r="V306" s="2">
        <v>1.3997859865053002</v>
      </c>
      <c r="W306" s="2">
        <v>1.6240569792499002</v>
      </c>
      <c r="X306" s="2">
        <v>0.45253207674889001</v>
      </c>
      <c r="Y306" s="2">
        <v>0.25</v>
      </c>
      <c r="Z306" s="2">
        <v>0.15</v>
      </c>
      <c r="AA306" s="84">
        <v>0.24112569103167997</v>
      </c>
      <c r="AB306" s="79">
        <f t="shared" si="68"/>
        <v>99.999998036934798</v>
      </c>
      <c r="AC306" s="79">
        <f t="shared" si="64"/>
        <v>23.52519257819268</v>
      </c>
      <c r="AD306" s="79">
        <f t="shared" ca="1" si="65"/>
        <v>22.957759463736885</v>
      </c>
      <c r="AE306" s="89" t="str">
        <f t="shared" ca="1" si="69"/>
        <v>0</v>
      </c>
    </row>
    <row r="307" spans="2:31" x14ac:dyDescent="0.25">
      <c r="B307" s="74">
        <f t="shared" si="70"/>
        <v>298</v>
      </c>
      <c r="C307" s="72">
        <f t="shared" ca="1" si="60"/>
        <v>0</v>
      </c>
      <c r="D307" s="1">
        <f t="shared" ca="1" si="66"/>
        <v>1</v>
      </c>
      <c r="E307" s="1">
        <f t="shared" ca="1" si="61"/>
        <v>0</v>
      </c>
      <c r="F307" s="1">
        <f t="shared" ca="1" si="67"/>
        <v>1</v>
      </c>
      <c r="G307" s="1">
        <f t="shared" ca="1" si="71"/>
        <v>143</v>
      </c>
      <c r="H307" s="1">
        <f t="shared" ca="1" si="72"/>
        <v>155</v>
      </c>
      <c r="I307" s="1">
        <f t="shared" ca="1" si="73"/>
        <v>132</v>
      </c>
      <c r="J307" s="77">
        <f t="shared" ca="1" si="74"/>
        <v>166</v>
      </c>
      <c r="K307" s="79">
        <f t="shared" ca="1" si="62"/>
        <v>7.8715825004473317</v>
      </c>
      <c r="L307" s="79">
        <f t="shared" ca="1" si="63"/>
        <v>48.051065092916502</v>
      </c>
      <c r="M307" s="83">
        <f ca="1">IF($B307&gt;$I$4,"",VLOOKUP($B307,G$10:$K$6000,5,FALSE))</f>
        <v>5.6729819454600658</v>
      </c>
      <c r="N307" s="84">
        <f ca="1">IF($B307&gt;$I$4,"",VLOOKUP($B307,H$10:$K$6000,4,FALSE))</f>
        <v>7.3233273432236183</v>
      </c>
      <c r="O307" s="83">
        <f ca="1">IF($B307&gt;$I$4,"",VLOOKUP($B307,I$10:$L$6000,4,FALSE))</f>
        <v>47.205359713990319</v>
      </c>
      <c r="P307" s="84">
        <f ca="1">IF($B307&gt;$I$4,"",VLOOKUP($B307,J$10:$L$6000,3,FALSE))</f>
        <v>49.234970935774115</v>
      </c>
      <c r="Q307" s="83">
        <v>23.669951107845002</v>
      </c>
      <c r="R307" s="2">
        <v>23.669951107845002</v>
      </c>
      <c r="S307" s="2">
        <v>20.616966613227007</v>
      </c>
      <c r="T307" s="2">
        <v>20.616966613227007</v>
      </c>
      <c r="U307" s="2">
        <v>7.3086618612550023</v>
      </c>
      <c r="V307" s="2">
        <v>1.3997859865053002</v>
      </c>
      <c r="W307" s="2">
        <v>1.6240569792499002</v>
      </c>
      <c r="X307" s="2">
        <v>0.45253207674889001</v>
      </c>
      <c r="Y307" s="2">
        <v>0.25</v>
      </c>
      <c r="Z307" s="2">
        <v>0.15</v>
      </c>
      <c r="AA307" s="84">
        <v>0.24112569103167997</v>
      </c>
      <c r="AB307" s="79">
        <f t="shared" si="68"/>
        <v>99.999998036934798</v>
      </c>
      <c r="AC307" s="79">
        <f t="shared" si="64"/>
        <v>23.52519257819268</v>
      </c>
      <c r="AD307" s="79">
        <f t="shared" ca="1" si="65"/>
        <v>23.097986323684832</v>
      </c>
      <c r="AE307" s="89" t="str">
        <f t="shared" ca="1" si="69"/>
        <v>1</v>
      </c>
    </row>
    <row r="308" spans="2:31" x14ac:dyDescent="0.25">
      <c r="B308" s="74">
        <f t="shared" si="70"/>
        <v>299</v>
      </c>
      <c r="C308" s="72">
        <f t="shared" ca="1" si="60"/>
        <v>1</v>
      </c>
      <c r="D308" s="1">
        <f t="shared" ca="1" si="66"/>
        <v>0</v>
      </c>
      <c r="E308" s="1">
        <f t="shared" ca="1" si="61"/>
        <v>1</v>
      </c>
      <c r="F308" s="1">
        <f t="shared" ca="1" si="67"/>
        <v>0</v>
      </c>
      <c r="G308" s="1">
        <f t="shared" ca="1" si="71"/>
        <v>144</v>
      </c>
      <c r="H308" s="1">
        <f t="shared" ca="1" si="72"/>
        <v>155</v>
      </c>
      <c r="I308" s="1">
        <f t="shared" ca="1" si="73"/>
        <v>133</v>
      </c>
      <c r="J308" s="77">
        <f t="shared" ca="1" si="74"/>
        <v>166</v>
      </c>
      <c r="K308" s="79">
        <f t="shared" ca="1" si="62"/>
        <v>6.7192467255983308</v>
      </c>
      <c r="L308" s="79">
        <f t="shared" ca="1" si="63"/>
        <v>46.586256021518267</v>
      </c>
      <c r="M308" s="83">
        <f ca="1">IF($B308&gt;$I$4,"",VLOOKUP($B308,G$10:$K$6000,5,FALSE))</f>
        <v>6.0916231823720199</v>
      </c>
      <c r="N308" s="84">
        <f ca="1">IF($B308&gt;$I$4,"",VLOOKUP($B308,H$10:$K$6000,4,FALSE))</f>
        <v>7.6376009424743447</v>
      </c>
      <c r="O308" s="83">
        <f ca="1">IF($B308&gt;$I$4,"",VLOOKUP($B308,I$10:$L$6000,4,FALSE))</f>
        <v>45.633062215798425</v>
      </c>
      <c r="P308" s="84">
        <f ca="1">IF($B308&gt;$I$4,"",VLOOKUP($B308,J$10:$L$6000,3,FALSE))</f>
        <v>48.968256651572162</v>
      </c>
      <c r="Q308" s="83">
        <v>23.669951107845002</v>
      </c>
      <c r="R308" s="2">
        <v>23.669951107845002</v>
      </c>
      <c r="S308" s="2">
        <v>20.616966613227007</v>
      </c>
      <c r="T308" s="2">
        <v>20.616966613227007</v>
      </c>
      <c r="U308" s="2">
        <v>7.3086618612550023</v>
      </c>
      <c r="V308" s="2">
        <v>1.3997859865053002</v>
      </c>
      <c r="W308" s="2">
        <v>1.6240569792499002</v>
      </c>
      <c r="X308" s="2">
        <v>0.45253207674889001</v>
      </c>
      <c r="Y308" s="2">
        <v>0.25</v>
      </c>
      <c r="Z308" s="2">
        <v>0.15</v>
      </c>
      <c r="AA308" s="84">
        <v>0.24112569103167997</v>
      </c>
      <c r="AB308" s="79">
        <f t="shared" si="68"/>
        <v>99.999998036934798</v>
      </c>
      <c r="AC308" s="79">
        <f t="shared" si="64"/>
        <v>23.52519257819268</v>
      </c>
      <c r="AD308" s="79">
        <f t="shared" ca="1" si="65"/>
        <v>22.892318461877231</v>
      </c>
      <c r="AE308" s="89" t="str">
        <f t="shared" ca="1" si="69"/>
        <v>0</v>
      </c>
    </row>
    <row r="309" spans="2:31" x14ac:dyDescent="0.25">
      <c r="B309" s="74">
        <f t="shared" si="70"/>
        <v>300</v>
      </c>
      <c r="C309" s="72">
        <f t="shared" ca="1" si="60"/>
        <v>0</v>
      </c>
      <c r="D309" s="1">
        <f t="shared" ca="1" si="66"/>
        <v>1</v>
      </c>
      <c r="E309" s="1">
        <f t="shared" ca="1" si="61"/>
        <v>0</v>
      </c>
      <c r="F309" s="1">
        <f t="shared" ca="1" si="67"/>
        <v>1</v>
      </c>
      <c r="G309" s="1">
        <f t="shared" ca="1" si="71"/>
        <v>144</v>
      </c>
      <c r="H309" s="1">
        <f t="shared" ca="1" si="72"/>
        <v>156</v>
      </c>
      <c r="I309" s="1">
        <f t="shared" ca="1" si="73"/>
        <v>133</v>
      </c>
      <c r="J309" s="77">
        <f t="shared" ca="1" si="74"/>
        <v>167</v>
      </c>
      <c r="K309" s="79">
        <f t="shared" ca="1" si="62"/>
        <v>7.4676923227361085</v>
      </c>
      <c r="L309" s="79">
        <f t="shared" ca="1" si="63"/>
        <v>48.274444039448916</v>
      </c>
      <c r="M309" s="83">
        <f ca="1">IF($B309&gt;$I$4,"",VLOOKUP($B309,G$10:$K$6000,5,FALSE))</f>
        <v>6.3892536988754198</v>
      </c>
      <c r="N309" s="84">
        <f ca="1">IF($B309&gt;$I$4,"",VLOOKUP($B309,H$10:$K$6000,4,FALSE))</f>
        <v>7.5903506579407525</v>
      </c>
      <c r="O309" s="83">
        <f ca="1">IF($B309&gt;$I$4,"",VLOOKUP($B309,I$10:$L$6000,4,FALSE))</f>
        <v>45.960466389546582</v>
      </c>
      <c r="P309" s="84">
        <f ca="1">IF($B309&gt;$I$4,"",VLOOKUP($B309,J$10:$L$6000,3,FALSE))</f>
        <v>49.288441310932733</v>
      </c>
      <c r="Q309" s="83">
        <v>23.669951107845002</v>
      </c>
      <c r="R309" s="2">
        <v>23.669951107845002</v>
      </c>
      <c r="S309" s="2">
        <v>20.616966613227007</v>
      </c>
      <c r="T309" s="2">
        <v>20.616966613227007</v>
      </c>
      <c r="U309" s="2">
        <v>7.3086618612550023</v>
      </c>
      <c r="V309" s="2">
        <v>1.3997859865053002</v>
      </c>
      <c r="W309" s="2">
        <v>1.6240569792499002</v>
      </c>
      <c r="X309" s="2">
        <v>0.45253207674889001</v>
      </c>
      <c r="Y309" s="2">
        <v>0.25</v>
      </c>
      <c r="Z309" s="2">
        <v>0.15</v>
      </c>
      <c r="AA309" s="84">
        <v>0.24112569103167997</v>
      </c>
      <c r="AB309" s="79">
        <f t="shared" si="68"/>
        <v>99.999998036934798</v>
      </c>
      <c r="AC309" s="79">
        <f t="shared" si="64"/>
        <v>23.52519257819268</v>
      </c>
      <c r="AD309" s="79">
        <f t="shared" ca="1" si="65"/>
        <v>23.085096513881208</v>
      </c>
      <c r="AE309" s="89" t="str">
        <f t="shared" ca="1" si="69"/>
        <v>1</v>
      </c>
    </row>
    <row r="310" spans="2:31" x14ac:dyDescent="0.25">
      <c r="B310" s="74">
        <f t="shared" si="70"/>
        <v>301</v>
      </c>
      <c r="C310" s="72">
        <f t="shared" ca="1" si="60"/>
        <v>1</v>
      </c>
      <c r="D310" s="1">
        <f t="shared" ca="1" si="66"/>
        <v>0</v>
      </c>
      <c r="E310" s="1">
        <f t="shared" ca="1" si="61"/>
        <v>0</v>
      </c>
      <c r="F310" s="1">
        <f t="shared" ca="1" si="67"/>
        <v>1</v>
      </c>
      <c r="G310" s="1">
        <f t="shared" ca="1" si="71"/>
        <v>145</v>
      </c>
      <c r="H310" s="1">
        <f t="shared" ca="1" si="72"/>
        <v>156</v>
      </c>
      <c r="I310" s="1">
        <f t="shared" ca="1" si="73"/>
        <v>133</v>
      </c>
      <c r="J310" s="77">
        <f t="shared" ca="1" si="74"/>
        <v>168</v>
      </c>
      <c r="K310" s="79">
        <f t="shared" ca="1" si="62"/>
        <v>6.6739748515119279</v>
      </c>
      <c r="L310" s="79">
        <f t="shared" ca="1" si="63"/>
        <v>47.775807731249792</v>
      </c>
      <c r="M310" s="83">
        <f ca="1">IF($B310&gt;$I$4,"",VLOOKUP($B310,G$10:$K$6000,5,FALSE))</f>
        <v>6.4398953316682057</v>
      </c>
      <c r="N310" s="84">
        <f ca="1">IF($B310&gt;$I$4,"",VLOOKUP($B310,H$10:$K$6000,4,FALSE))</f>
        <v>7.7548674087581819</v>
      </c>
      <c r="O310" s="83">
        <f ca="1">IF($B310&gt;$I$4,"",VLOOKUP($B310,I$10:$L$6000,4,FALSE))</f>
        <v>46.578508999268877</v>
      </c>
      <c r="P310" s="84">
        <f ca="1">IF($B310&gt;$I$4,"",VLOOKUP($B310,J$10:$L$6000,3,FALSE))</f>
        <v>48.988086635543446</v>
      </c>
      <c r="Q310" s="83">
        <v>23.669951107845002</v>
      </c>
      <c r="R310" s="2">
        <v>23.669951107845002</v>
      </c>
      <c r="S310" s="2">
        <v>20.616966613227007</v>
      </c>
      <c r="T310" s="2">
        <v>20.616966613227007</v>
      </c>
      <c r="U310" s="2">
        <v>7.3086618612550023</v>
      </c>
      <c r="V310" s="2">
        <v>1.3997859865053002</v>
      </c>
      <c r="W310" s="2">
        <v>1.6240569792499002</v>
      </c>
      <c r="X310" s="2">
        <v>0.45253207674889001</v>
      </c>
      <c r="Y310" s="2">
        <v>0.25</v>
      </c>
      <c r="Z310" s="2">
        <v>0.15</v>
      </c>
      <c r="AA310" s="84">
        <v>0.24112569103167997</v>
      </c>
      <c r="AB310" s="79">
        <f t="shared" si="68"/>
        <v>99.999998036934798</v>
      </c>
      <c r="AC310" s="79">
        <f t="shared" si="64"/>
        <v>23.52519257819268</v>
      </c>
      <c r="AD310" s="79">
        <f t="shared" ca="1" si="65"/>
        <v>23.20152201344186</v>
      </c>
      <c r="AE310" s="89" t="str">
        <f t="shared" ca="1" si="69"/>
        <v>1</v>
      </c>
    </row>
    <row r="311" spans="2:31" x14ac:dyDescent="0.25">
      <c r="B311" s="74">
        <f t="shared" si="70"/>
        <v>302</v>
      </c>
      <c r="C311" s="72">
        <f t="shared" ca="1" si="60"/>
        <v>1</v>
      </c>
      <c r="D311" s="1">
        <f t="shared" ca="1" si="66"/>
        <v>0</v>
      </c>
      <c r="E311" s="1">
        <f t="shared" ca="1" si="61"/>
        <v>1</v>
      </c>
      <c r="F311" s="1">
        <f t="shared" ca="1" si="67"/>
        <v>0</v>
      </c>
      <c r="G311" s="1">
        <f t="shared" ca="1" si="71"/>
        <v>146</v>
      </c>
      <c r="H311" s="1">
        <f t="shared" ca="1" si="72"/>
        <v>156</v>
      </c>
      <c r="I311" s="1">
        <f t="shared" ca="1" si="73"/>
        <v>134</v>
      </c>
      <c r="J311" s="77">
        <f t="shared" ca="1" si="74"/>
        <v>168</v>
      </c>
      <c r="K311" s="79">
        <f t="shared" ca="1" si="62"/>
        <v>6.5767796734879838</v>
      </c>
      <c r="L311" s="79">
        <f t="shared" ca="1" si="63"/>
        <v>45.864910240011916</v>
      </c>
      <c r="M311" s="83">
        <f ca="1">IF($B311&gt;$I$4,"",VLOOKUP($B311,G$10:$K$6000,5,FALSE))</f>
        <v>6.7853640858618878</v>
      </c>
      <c r="N311" s="84">
        <f ca="1">IF($B311&gt;$I$4,"",VLOOKUP($B311,H$10:$K$6000,4,FALSE))</f>
        <v>8.4741013176250117</v>
      </c>
      <c r="O311" s="83">
        <f ca="1">IF($B311&gt;$I$4,"",VLOOKUP($B311,I$10:$L$6000,4,FALSE))</f>
        <v>46.416097005294539</v>
      </c>
      <c r="P311" s="84">
        <f ca="1">IF($B311&gt;$I$4,"",VLOOKUP($B311,J$10:$L$6000,3,FALSE))</f>
        <v>47.621119767081318</v>
      </c>
      <c r="Q311" s="83">
        <v>23.669951107845002</v>
      </c>
      <c r="R311" s="2">
        <v>23.669951107845002</v>
      </c>
      <c r="S311" s="2">
        <v>20.616966613227007</v>
      </c>
      <c r="T311" s="2">
        <v>20.616966613227007</v>
      </c>
      <c r="U311" s="2">
        <v>7.3086618612550023</v>
      </c>
      <c r="V311" s="2">
        <v>1.3997859865053002</v>
      </c>
      <c r="W311" s="2">
        <v>1.6240569792499002</v>
      </c>
      <c r="X311" s="2">
        <v>0.45253207674889001</v>
      </c>
      <c r="Y311" s="2">
        <v>0.25</v>
      </c>
      <c r="Z311" s="2">
        <v>0.15</v>
      </c>
      <c r="AA311" s="84">
        <v>0.24112569103167997</v>
      </c>
      <c r="AB311" s="79">
        <f t="shared" si="68"/>
        <v>99.999998036934798</v>
      </c>
      <c r="AC311" s="79">
        <f t="shared" si="64"/>
        <v>23.52519257819268</v>
      </c>
      <c r="AD311" s="79">
        <f t="shared" ca="1" si="65"/>
        <v>23.138225083773932</v>
      </c>
      <c r="AE311" s="89" t="str">
        <f t="shared" ca="1" si="69"/>
        <v>1</v>
      </c>
    </row>
    <row r="312" spans="2:31" x14ac:dyDescent="0.25">
      <c r="B312" s="74">
        <f t="shared" si="70"/>
        <v>303</v>
      </c>
      <c r="C312" s="72">
        <f t="shared" ca="1" si="60"/>
        <v>0</v>
      </c>
      <c r="D312" s="1">
        <f t="shared" ca="1" si="66"/>
        <v>1</v>
      </c>
      <c r="E312" s="1">
        <f t="shared" ca="1" si="61"/>
        <v>1</v>
      </c>
      <c r="F312" s="1">
        <f t="shared" ca="1" si="67"/>
        <v>0</v>
      </c>
      <c r="G312" s="1">
        <f t="shared" ca="1" si="71"/>
        <v>146</v>
      </c>
      <c r="H312" s="1">
        <f t="shared" ca="1" si="72"/>
        <v>157</v>
      </c>
      <c r="I312" s="1">
        <f t="shared" ca="1" si="73"/>
        <v>135</v>
      </c>
      <c r="J312" s="77">
        <f t="shared" ca="1" si="74"/>
        <v>168</v>
      </c>
      <c r="K312" s="79">
        <f t="shared" ca="1" si="62"/>
        <v>6.9821896743637302</v>
      </c>
      <c r="L312" s="79">
        <f t="shared" ca="1" si="63"/>
        <v>45.696038769636992</v>
      </c>
      <c r="M312" s="83">
        <f ca="1">IF($B312&gt;$I$4,"",VLOOKUP($B312,G$10:$K$6000,5,FALSE))</f>
        <v>6.8550307591909094</v>
      </c>
      <c r="N312" s="84">
        <f ca="1">IF($B312&gt;$I$4,"",VLOOKUP($B312,H$10:$K$6000,4,FALSE))</f>
        <v>7.138770232041721</v>
      </c>
      <c r="O312" s="83">
        <f ca="1">IF($B312&gt;$I$4,"",VLOOKUP($B312,I$10:$L$6000,4,FALSE))</f>
        <v>47.313830757651303</v>
      </c>
      <c r="P312" s="84">
        <f ca="1">IF($B312&gt;$I$4,"",VLOOKUP($B312,J$10:$L$6000,3,FALSE))</f>
        <v>47.799679358667248</v>
      </c>
      <c r="Q312" s="83">
        <v>23.669951107845002</v>
      </c>
      <c r="R312" s="2">
        <v>23.669951107845002</v>
      </c>
      <c r="S312" s="2">
        <v>20.616966613227007</v>
      </c>
      <c r="T312" s="2">
        <v>20.616966613227007</v>
      </c>
      <c r="U312" s="2">
        <v>7.3086618612550023</v>
      </c>
      <c r="V312" s="2">
        <v>1.3997859865053002</v>
      </c>
      <c r="W312" s="2">
        <v>1.6240569792499002</v>
      </c>
      <c r="X312" s="2">
        <v>0.45253207674889001</v>
      </c>
      <c r="Y312" s="2">
        <v>0.25</v>
      </c>
      <c r="Z312" s="2">
        <v>0.15</v>
      </c>
      <c r="AA312" s="84">
        <v>0.24112569103167997</v>
      </c>
      <c r="AB312" s="79">
        <f t="shared" si="68"/>
        <v>99.999998036934798</v>
      </c>
      <c r="AC312" s="79">
        <f t="shared" si="64"/>
        <v>23.52519257819268</v>
      </c>
      <c r="AD312" s="79">
        <f t="shared" ca="1" si="65"/>
        <v>23.060541975585004</v>
      </c>
      <c r="AE312" s="89" t="str">
        <f t="shared" ca="1" si="69"/>
        <v>1</v>
      </c>
    </row>
    <row r="313" spans="2:31" x14ac:dyDescent="0.25">
      <c r="B313" s="74">
        <f t="shared" si="70"/>
        <v>304</v>
      </c>
      <c r="C313" s="72">
        <f t="shared" ca="1" si="60"/>
        <v>1</v>
      </c>
      <c r="D313" s="1">
        <f t="shared" ca="1" si="66"/>
        <v>0</v>
      </c>
      <c r="E313" s="1">
        <f t="shared" ca="1" si="61"/>
        <v>1</v>
      </c>
      <c r="F313" s="1">
        <f t="shared" ca="1" si="67"/>
        <v>0</v>
      </c>
      <c r="G313" s="1">
        <f t="shared" ca="1" si="71"/>
        <v>147</v>
      </c>
      <c r="H313" s="1">
        <f t="shared" ca="1" si="72"/>
        <v>157</v>
      </c>
      <c r="I313" s="1">
        <f t="shared" ca="1" si="73"/>
        <v>136</v>
      </c>
      <c r="J313" s="77">
        <f t="shared" ca="1" si="74"/>
        <v>168</v>
      </c>
      <c r="K313" s="79">
        <f t="shared" ca="1" si="62"/>
        <v>5.8460526327911753</v>
      </c>
      <c r="L313" s="79">
        <f t="shared" ca="1" si="63"/>
        <v>46.733174358621518</v>
      </c>
      <c r="M313" s="83">
        <f ca="1">IF($B313&gt;$I$4,"",VLOOKUP($B313,G$10:$K$6000,5,FALSE))</f>
        <v>5.8623259283444131</v>
      </c>
      <c r="N313" s="84">
        <f ca="1">IF($B313&gt;$I$4,"",VLOOKUP($B313,H$10:$K$6000,4,FALSE))</f>
        <v>7.6976729826623682</v>
      </c>
      <c r="O313" s="83">
        <f ca="1">IF($B313&gt;$I$4,"",VLOOKUP($B313,I$10:$L$6000,4,FALSE))</f>
        <v>44.821028826314347</v>
      </c>
      <c r="P313" s="84">
        <f ca="1">IF($B313&gt;$I$4,"",VLOOKUP($B313,J$10:$L$6000,3,FALSE))</f>
        <v>47.626720972216383</v>
      </c>
      <c r="Q313" s="83">
        <v>23.669951107845002</v>
      </c>
      <c r="R313" s="2">
        <v>23.669951107845002</v>
      </c>
      <c r="S313" s="2">
        <v>20.616966613227007</v>
      </c>
      <c r="T313" s="2">
        <v>20.616966613227007</v>
      </c>
      <c r="U313" s="2">
        <v>7.3086618612550023</v>
      </c>
      <c r="V313" s="2">
        <v>1.3997859865053002</v>
      </c>
      <c r="W313" s="2">
        <v>1.6240569792499002</v>
      </c>
      <c r="X313" s="2">
        <v>0.45253207674889001</v>
      </c>
      <c r="Y313" s="2">
        <v>0.25</v>
      </c>
      <c r="Z313" s="2">
        <v>0.15</v>
      </c>
      <c r="AA313" s="84">
        <v>0.24112569103167997</v>
      </c>
      <c r="AB313" s="79">
        <f t="shared" si="68"/>
        <v>99.999998036934798</v>
      </c>
      <c r="AC313" s="79">
        <f t="shared" si="64"/>
        <v>23.52519257819268</v>
      </c>
      <c r="AD313" s="79">
        <f t="shared" ca="1" si="65"/>
        <v>22.408262320583759</v>
      </c>
      <c r="AE313" s="89" t="str">
        <f t="shared" ca="1" si="69"/>
        <v>0</v>
      </c>
    </row>
    <row r="314" spans="2:31" x14ac:dyDescent="0.25">
      <c r="B314" s="74">
        <f t="shared" si="70"/>
        <v>305</v>
      </c>
      <c r="C314" s="72">
        <f t="shared" ca="1" si="60"/>
        <v>0</v>
      </c>
      <c r="D314" s="1">
        <f t="shared" ca="1" si="66"/>
        <v>1</v>
      </c>
      <c r="E314" s="1">
        <f t="shared" ca="1" si="61"/>
        <v>1</v>
      </c>
      <c r="F314" s="1">
        <f t="shared" ca="1" si="67"/>
        <v>0</v>
      </c>
      <c r="G314" s="1">
        <f t="shared" ca="1" si="71"/>
        <v>147</v>
      </c>
      <c r="H314" s="1">
        <f t="shared" ca="1" si="72"/>
        <v>158</v>
      </c>
      <c r="I314" s="1">
        <f t="shared" ca="1" si="73"/>
        <v>137</v>
      </c>
      <c r="J314" s="77">
        <f t="shared" ca="1" si="74"/>
        <v>168</v>
      </c>
      <c r="K314" s="79">
        <f t="shared" ca="1" si="62"/>
        <v>7.758646783720347</v>
      </c>
      <c r="L314" s="79">
        <f t="shared" ca="1" si="63"/>
        <v>47.44404189332036</v>
      </c>
      <c r="M314" s="83">
        <f ca="1">IF($B314&gt;$I$4,"",VLOOKUP($B314,G$10:$K$6000,5,FALSE))</f>
        <v>6.2680685202860449</v>
      </c>
      <c r="N314" s="84">
        <f ca="1">IF($B314&gt;$I$4,"",VLOOKUP($B314,H$10:$K$6000,4,FALSE))</f>
        <v>7.6596765486234144</v>
      </c>
      <c r="O314" s="83">
        <f ca="1">IF($B314&gt;$I$4,"",VLOOKUP($B314,I$10:$L$6000,4,FALSE))</f>
        <v>46.499505345763403</v>
      </c>
      <c r="P314" s="84">
        <f ca="1">IF($B314&gt;$I$4,"",VLOOKUP($B314,J$10:$L$6000,3,FALSE))</f>
        <v>48.164121890706859</v>
      </c>
      <c r="Q314" s="83">
        <v>23.669951107845002</v>
      </c>
      <c r="R314" s="2">
        <v>23.669951107845002</v>
      </c>
      <c r="S314" s="2">
        <v>20.616966613227007</v>
      </c>
      <c r="T314" s="2">
        <v>20.616966613227007</v>
      </c>
      <c r="U314" s="2">
        <v>7.3086618612550023</v>
      </c>
      <c r="V314" s="2">
        <v>1.3997859865053002</v>
      </c>
      <c r="W314" s="2">
        <v>1.6240569792499002</v>
      </c>
      <c r="X314" s="2">
        <v>0.45253207674889001</v>
      </c>
      <c r="Y314" s="2">
        <v>0.25</v>
      </c>
      <c r="Z314" s="2">
        <v>0.15</v>
      </c>
      <c r="AA314" s="84">
        <v>0.24112569103167997</v>
      </c>
      <c r="AB314" s="79">
        <f t="shared" si="68"/>
        <v>99.999998036934798</v>
      </c>
      <c r="AC314" s="79">
        <f t="shared" si="64"/>
        <v>23.52519257819268</v>
      </c>
      <c r="AD314" s="79">
        <f t="shared" ca="1" si="65"/>
        <v>22.952154367930326</v>
      </c>
      <c r="AE314" s="89" t="str">
        <f t="shared" ca="1" si="69"/>
        <v>0</v>
      </c>
    </row>
    <row r="315" spans="2:31" x14ac:dyDescent="0.25">
      <c r="B315" s="74">
        <f t="shared" si="70"/>
        <v>306</v>
      </c>
      <c r="C315" s="72">
        <f t="shared" ca="1" si="60"/>
        <v>1</v>
      </c>
      <c r="D315" s="1">
        <f t="shared" ca="1" si="66"/>
        <v>0</v>
      </c>
      <c r="E315" s="1">
        <f t="shared" ca="1" si="61"/>
        <v>1</v>
      </c>
      <c r="F315" s="1">
        <f t="shared" ca="1" si="67"/>
        <v>0</v>
      </c>
      <c r="G315" s="1">
        <f t="shared" ca="1" si="71"/>
        <v>148</v>
      </c>
      <c r="H315" s="1">
        <f t="shared" ca="1" si="72"/>
        <v>158</v>
      </c>
      <c r="I315" s="1">
        <f t="shared" ca="1" si="73"/>
        <v>138</v>
      </c>
      <c r="J315" s="77">
        <f t="shared" ca="1" si="74"/>
        <v>168</v>
      </c>
      <c r="K315" s="79">
        <f t="shared" ca="1" si="62"/>
        <v>6.4306805048327469</v>
      </c>
      <c r="L315" s="79">
        <f t="shared" ca="1" si="63"/>
        <v>46.592586653850802</v>
      </c>
      <c r="M315" s="83">
        <f ca="1">IF($B315&gt;$I$4,"",VLOOKUP($B315,G$10:$K$6000,5,FALSE))</f>
        <v>6.0801147869415297</v>
      </c>
      <c r="N315" s="84">
        <f ca="1">IF($B315&gt;$I$4,"",VLOOKUP($B315,H$10:$K$6000,4,FALSE))</f>
        <v>7.7987089937212941</v>
      </c>
      <c r="O315" s="83">
        <f ca="1">IF($B315&gt;$I$4,"",VLOOKUP($B315,I$10:$L$6000,4,FALSE))</f>
        <v>47.087736505085729</v>
      </c>
      <c r="P315" s="84">
        <f ca="1">IF($B315&gt;$I$4,"",VLOOKUP($B315,J$10:$L$6000,3,FALSE))</f>
        <v>47.624075182117721</v>
      </c>
      <c r="Q315" s="83">
        <v>23.669951107845002</v>
      </c>
      <c r="R315" s="2">
        <v>23.669951107845002</v>
      </c>
      <c r="S315" s="2">
        <v>20.616966613227007</v>
      </c>
      <c r="T315" s="2">
        <v>20.616966613227007</v>
      </c>
      <c r="U315" s="2">
        <v>7.3086618612550023</v>
      </c>
      <c r="V315" s="2">
        <v>1.3997859865053002</v>
      </c>
      <c r="W315" s="2">
        <v>1.6240569792499002</v>
      </c>
      <c r="X315" s="2">
        <v>0.45253207674889001</v>
      </c>
      <c r="Y315" s="2">
        <v>0.25</v>
      </c>
      <c r="Z315" s="2">
        <v>0.15</v>
      </c>
      <c r="AA315" s="84">
        <v>0.24112569103167997</v>
      </c>
      <c r="AB315" s="79">
        <f t="shared" si="68"/>
        <v>99.999998036934798</v>
      </c>
      <c r="AC315" s="79">
        <f t="shared" si="64"/>
        <v>23.52519257819268</v>
      </c>
      <c r="AD315" s="79">
        <f t="shared" ca="1" si="65"/>
        <v>22.950508895041445</v>
      </c>
      <c r="AE315" s="89" t="str">
        <f t="shared" ca="1" si="69"/>
        <v>0</v>
      </c>
    </row>
    <row r="316" spans="2:31" x14ac:dyDescent="0.25">
      <c r="B316" s="74">
        <f t="shared" si="70"/>
        <v>307</v>
      </c>
      <c r="C316" s="72">
        <f t="shared" ca="1" si="60"/>
        <v>0</v>
      </c>
      <c r="D316" s="1">
        <f t="shared" ca="1" si="66"/>
        <v>1</v>
      </c>
      <c r="E316" s="1">
        <f t="shared" ca="1" si="61"/>
        <v>0</v>
      </c>
      <c r="F316" s="1">
        <f t="shared" ca="1" si="67"/>
        <v>1</v>
      </c>
      <c r="G316" s="1">
        <f t="shared" ca="1" si="71"/>
        <v>148</v>
      </c>
      <c r="H316" s="1">
        <f t="shared" ca="1" si="72"/>
        <v>159</v>
      </c>
      <c r="I316" s="1">
        <f t="shared" ca="1" si="73"/>
        <v>138</v>
      </c>
      <c r="J316" s="77">
        <f t="shared" ca="1" si="74"/>
        <v>169</v>
      </c>
      <c r="K316" s="79">
        <f t="shared" ca="1" si="62"/>
        <v>7.6124564955246452</v>
      </c>
      <c r="L316" s="79">
        <f t="shared" ca="1" si="63"/>
        <v>48.193505868453329</v>
      </c>
      <c r="M316" s="83">
        <f ca="1">IF($B316&gt;$I$4,"",VLOOKUP($B316,G$10:$K$6000,5,FALSE))</f>
        <v>6.4714155877404238</v>
      </c>
      <c r="N316" s="84">
        <f ca="1">IF($B316&gt;$I$4,"",VLOOKUP($B316,H$10:$K$6000,4,FALSE))</f>
        <v>6.9498042017829835</v>
      </c>
      <c r="O316" s="83">
        <f ca="1">IF($B316&gt;$I$4,"",VLOOKUP($B316,I$10:$L$6000,4,FALSE))</f>
        <v>46.377990731419935</v>
      </c>
      <c r="P316" s="84">
        <f ca="1">IF($B316&gt;$I$4,"",VLOOKUP($B316,J$10:$L$6000,3,FALSE))</f>
        <v>51.550731908120412</v>
      </c>
      <c r="Q316" s="83">
        <v>23.669951107845002</v>
      </c>
      <c r="R316" s="2">
        <v>23.669951107845002</v>
      </c>
      <c r="S316" s="2">
        <v>20.616966613227007</v>
      </c>
      <c r="T316" s="2">
        <v>20.616966613227007</v>
      </c>
      <c r="U316" s="2">
        <v>7.3086618612550023</v>
      </c>
      <c r="V316" s="2">
        <v>1.3997859865053002</v>
      </c>
      <c r="W316" s="2">
        <v>1.6240569792499002</v>
      </c>
      <c r="X316" s="2">
        <v>0.45253207674889001</v>
      </c>
      <c r="Y316" s="2">
        <v>0.25</v>
      </c>
      <c r="Z316" s="2">
        <v>0.15</v>
      </c>
      <c r="AA316" s="84">
        <v>0.24112569103167997</v>
      </c>
      <c r="AB316" s="79">
        <f t="shared" si="68"/>
        <v>99.999998036934798</v>
      </c>
      <c r="AC316" s="79">
        <f t="shared" si="64"/>
        <v>23.52519257819268</v>
      </c>
      <c r="AD316" s="79">
        <f t="shared" ca="1" si="65"/>
        <v>23.505423711091737</v>
      </c>
      <c r="AE316" s="89" t="str">
        <f t="shared" ca="1" si="69"/>
        <v>1</v>
      </c>
    </row>
    <row r="317" spans="2:31" x14ac:dyDescent="0.25">
      <c r="B317" s="74">
        <f t="shared" si="70"/>
        <v>308</v>
      </c>
      <c r="C317" s="72">
        <f t="shared" ca="1" si="60"/>
        <v>0</v>
      </c>
      <c r="D317" s="1">
        <f t="shared" ca="1" si="66"/>
        <v>1</v>
      </c>
      <c r="E317" s="1">
        <f t="shared" ca="1" si="61"/>
        <v>0</v>
      </c>
      <c r="F317" s="1">
        <f t="shared" ca="1" si="67"/>
        <v>1</v>
      </c>
      <c r="G317" s="1">
        <f t="shared" ca="1" si="71"/>
        <v>148</v>
      </c>
      <c r="H317" s="1">
        <f t="shared" ca="1" si="72"/>
        <v>160</v>
      </c>
      <c r="I317" s="1">
        <f t="shared" ca="1" si="73"/>
        <v>138</v>
      </c>
      <c r="J317" s="77">
        <f t="shared" ca="1" si="74"/>
        <v>170</v>
      </c>
      <c r="K317" s="79">
        <f t="shared" ca="1" si="62"/>
        <v>7.4655041400224196</v>
      </c>
      <c r="L317" s="79">
        <f t="shared" ca="1" si="63"/>
        <v>47.873309560875221</v>
      </c>
      <c r="M317" s="83">
        <f ca="1">IF($B317&gt;$I$4,"",VLOOKUP($B317,G$10:$K$6000,5,FALSE))</f>
        <v>6.6977074804670123</v>
      </c>
      <c r="N317" s="84">
        <f ca="1">IF($B317&gt;$I$4,"",VLOOKUP($B317,H$10:$K$6000,4,FALSE))</f>
        <v>7.3176130096180323</v>
      </c>
      <c r="O317" s="83">
        <f ca="1">IF($B317&gt;$I$4,"",VLOOKUP($B317,I$10:$L$6000,4,FALSE))</f>
        <v>47.093340746430812</v>
      </c>
      <c r="P317" s="84">
        <f ca="1">IF($B317&gt;$I$4,"",VLOOKUP($B317,J$10:$L$6000,3,FALSE))</f>
        <v>48.573030919937786</v>
      </c>
      <c r="Q317" s="83">
        <v>23.669951107845002</v>
      </c>
      <c r="R317" s="2">
        <v>23.669951107845002</v>
      </c>
      <c r="S317" s="2">
        <v>20.616966613227007</v>
      </c>
      <c r="T317" s="2">
        <v>20.616966613227007</v>
      </c>
      <c r="U317" s="2">
        <v>7.3086618612550023</v>
      </c>
      <c r="V317" s="2">
        <v>1.3997859865053002</v>
      </c>
      <c r="W317" s="2">
        <v>1.6240569792499002</v>
      </c>
      <c r="X317" s="2">
        <v>0.45253207674889001</v>
      </c>
      <c r="Y317" s="2">
        <v>0.25</v>
      </c>
      <c r="Z317" s="2">
        <v>0.15</v>
      </c>
      <c r="AA317" s="84">
        <v>0.24112569103167997</v>
      </c>
      <c r="AB317" s="79">
        <f t="shared" si="68"/>
        <v>99.999998036934798</v>
      </c>
      <c r="AC317" s="79">
        <f t="shared" si="64"/>
        <v>23.52519257819268</v>
      </c>
      <c r="AD317" s="79">
        <f t="shared" ca="1" si="65"/>
        <v>23.179618911633206</v>
      </c>
      <c r="AE317" s="89" t="str">
        <f t="shared" ca="1" si="69"/>
        <v>1</v>
      </c>
    </row>
    <row r="318" spans="2:31" x14ac:dyDescent="0.25">
      <c r="B318" s="74">
        <f t="shared" si="70"/>
        <v>309</v>
      </c>
      <c r="C318" s="72">
        <f t="shared" ca="1" si="60"/>
        <v>1</v>
      </c>
      <c r="D318" s="1">
        <f t="shared" ca="1" si="66"/>
        <v>0</v>
      </c>
      <c r="E318" s="1">
        <f t="shared" ca="1" si="61"/>
        <v>0</v>
      </c>
      <c r="F318" s="1">
        <f t="shared" ca="1" si="67"/>
        <v>1</v>
      </c>
      <c r="G318" s="1">
        <f t="shared" ca="1" si="71"/>
        <v>149</v>
      </c>
      <c r="H318" s="1">
        <f t="shared" ca="1" si="72"/>
        <v>160</v>
      </c>
      <c r="I318" s="1">
        <f t="shared" ca="1" si="73"/>
        <v>138</v>
      </c>
      <c r="J318" s="77">
        <f t="shared" ca="1" si="74"/>
        <v>171</v>
      </c>
      <c r="K318" s="79">
        <f t="shared" ca="1" si="62"/>
        <v>6.8221815058486062</v>
      </c>
      <c r="L318" s="79">
        <f t="shared" ca="1" si="63"/>
        <v>48.158125468705414</v>
      </c>
      <c r="M318" s="83">
        <f ca="1">IF($B318&gt;$I$4,"",VLOOKUP($B318,G$10:$K$6000,5,FALSE))</f>
        <v>6.4273267549212676</v>
      </c>
      <c r="N318" s="84">
        <f ca="1">IF($B318&gt;$I$4,"",VLOOKUP($B318,H$10:$K$6000,4,FALSE))</f>
        <v>6.9891400060540683</v>
      </c>
      <c r="O318" s="83">
        <f ca="1">IF($B318&gt;$I$4,"",VLOOKUP($B318,I$10:$L$6000,4,FALSE))</f>
        <v>47.01862750343988</v>
      </c>
      <c r="P318" s="84">
        <f ca="1">IF($B318&gt;$I$4,"",VLOOKUP($B318,J$10:$L$6000,3,FALSE))</f>
        <v>47.747978693841809</v>
      </c>
      <c r="Q318" s="83">
        <v>23.669951107845002</v>
      </c>
      <c r="R318" s="2">
        <v>23.669951107845002</v>
      </c>
      <c r="S318" s="2">
        <v>20.616966613227007</v>
      </c>
      <c r="T318" s="2">
        <v>20.616966613227007</v>
      </c>
      <c r="U318" s="2">
        <v>7.3086618612550023</v>
      </c>
      <c r="V318" s="2">
        <v>1.3997859865053002</v>
      </c>
      <c r="W318" s="2">
        <v>1.6240569792499002</v>
      </c>
      <c r="X318" s="2">
        <v>0.45253207674889001</v>
      </c>
      <c r="Y318" s="2">
        <v>0.25</v>
      </c>
      <c r="Z318" s="2">
        <v>0.15</v>
      </c>
      <c r="AA318" s="84">
        <v>0.24112569103167997</v>
      </c>
      <c r="AB318" s="79">
        <f t="shared" si="68"/>
        <v>99.999998036934798</v>
      </c>
      <c r="AC318" s="79">
        <f t="shared" si="64"/>
        <v>23.52519257819268</v>
      </c>
      <c r="AD318" s="79">
        <f t="shared" ca="1" si="65"/>
        <v>22.85236618038644</v>
      </c>
      <c r="AE318" s="89" t="str">
        <f t="shared" ca="1" si="69"/>
        <v>0</v>
      </c>
    </row>
    <row r="319" spans="2:31" x14ac:dyDescent="0.25">
      <c r="B319" s="74">
        <f t="shared" si="70"/>
        <v>310</v>
      </c>
      <c r="C319" s="72">
        <f t="shared" ca="1" si="60"/>
        <v>0</v>
      </c>
      <c r="D319" s="1">
        <f t="shared" ca="1" si="66"/>
        <v>1</v>
      </c>
      <c r="E319" s="1">
        <f t="shared" ca="1" si="61"/>
        <v>0</v>
      </c>
      <c r="F319" s="1">
        <f t="shared" ca="1" si="67"/>
        <v>1</v>
      </c>
      <c r="G319" s="1">
        <f t="shared" ca="1" si="71"/>
        <v>149</v>
      </c>
      <c r="H319" s="1">
        <f t="shared" ca="1" si="72"/>
        <v>161</v>
      </c>
      <c r="I319" s="1">
        <f t="shared" ca="1" si="73"/>
        <v>138</v>
      </c>
      <c r="J319" s="77">
        <f t="shared" ca="1" si="74"/>
        <v>172</v>
      </c>
      <c r="K319" s="79">
        <f t="shared" ca="1" si="62"/>
        <v>7.3055661252785349</v>
      </c>
      <c r="L319" s="79">
        <f t="shared" ca="1" si="63"/>
        <v>48.866137024988078</v>
      </c>
      <c r="M319" s="83">
        <f ca="1">IF($B319&gt;$I$4,"",VLOOKUP($B319,G$10:$K$6000,5,FALSE))</f>
        <v>6.3074903318774949</v>
      </c>
      <c r="N319" s="84">
        <f ca="1">IF($B319&gt;$I$4,"",VLOOKUP($B319,H$10:$K$6000,4,FALSE))</f>
        <v>6.9880048349287707</v>
      </c>
      <c r="O319" s="83">
        <f ca="1">IF($B319&gt;$I$4,"",VLOOKUP($B319,I$10:$L$6000,4,FALSE))</f>
        <v>46.866383230853614</v>
      </c>
      <c r="P319" s="84">
        <f ca="1">IF($B319&gt;$I$4,"",VLOOKUP($B319,J$10:$L$6000,3,FALSE))</f>
        <v>49.160925256754815</v>
      </c>
      <c r="Q319" s="83">
        <v>23.669951107845002</v>
      </c>
      <c r="R319" s="2">
        <v>23.669951107845002</v>
      </c>
      <c r="S319" s="2">
        <v>20.616966613227007</v>
      </c>
      <c r="T319" s="2">
        <v>20.616966613227007</v>
      </c>
      <c r="U319" s="2">
        <v>7.3086618612550023</v>
      </c>
      <c r="V319" s="2">
        <v>1.3997859865053002</v>
      </c>
      <c r="W319" s="2">
        <v>1.6240569792499002</v>
      </c>
      <c r="X319" s="2">
        <v>0.45253207674889001</v>
      </c>
      <c r="Y319" s="2">
        <v>0.25</v>
      </c>
      <c r="Z319" s="2">
        <v>0.15</v>
      </c>
      <c r="AA319" s="84">
        <v>0.24112569103167997</v>
      </c>
      <c r="AB319" s="79">
        <f t="shared" si="68"/>
        <v>99.999998036934798</v>
      </c>
      <c r="AC319" s="79">
        <f t="shared" si="64"/>
        <v>23.52519257819268</v>
      </c>
      <c r="AD319" s="79">
        <f t="shared" ca="1" si="65"/>
        <v>23.083650833481091</v>
      </c>
      <c r="AE319" s="89" t="str">
        <f t="shared" ca="1" si="69"/>
        <v>1</v>
      </c>
    </row>
    <row r="320" spans="2:31" x14ac:dyDescent="0.25">
      <c r="B320" s="74">
        <f t="shared" si="70"/>
        <v>311</v>
      </c>
      <c r="C320" s="72">
        <f t="shared" ca="1" si="60"/>
        <v>0</v>
      </c>
      <c r="D320" s="1">
        <f t="shared" ca="1" si="66"/>
        <v>1</v>
      </c>
      <c r="E320" s="1">
        <f t="shared" ca="1" si="61"/>
        <v>0</v>
      </c>
      <c r="F320" s="1">
        <f t="shared" ca="1" si="67"/>
        <v>1</v>
      </c>
      <c r="G320" s="1">
        <f t="shared" ca="1" si="71"/>
        <v>149</v>
      </c>
      <c r="H320" s="1">
        <f t="shared" ca="1" si="72"/>
        <v>162</v>
      </c>
      <c r="I320" s="1">
        <f t="shared" ca="1" si="73"/>
        <v>138</v>
      </c>
      <c r="J320" s="77">
        <f t="shared" ca="1" si="74"/>
        <v>173</v>
      </c>
      <c r="K320" s="79">
        <f t="shared" ca="1" si="62"/>
        <v>8.1120816405665241</v>
      </c>
      <c r="L320" s="79">
        <f t="shared" ca="1" si="63"/>
        <v>47.892368629650164</v>
      </c>
      <c r="M320" s="83">
        <f ca="1">IF($B320&gt;$I$4,"",VLOOKUP($B320,G$10:$K$6000,5,FALSE))</f>
        <v>6.3654169772858111</v>
      </c>
      <c r="N320" s="84">
        <f ca="1">IF($B320&gt;$I$4,"",VLOOKUP($B320,H$10:$K$6000,4,FALSE))</f>
        <v>7.3485523657324752</v>
      </c>
      <c r="O320" s="83">
        <f ca="1">IF($B320&gt;$I$4,"",VLOOKUP($B320,I$10:$L$6000,4,FALSE))</f>
        <v>45.786434987163673</v>
      </c>
      <c r="P320" s="84">
        <f ca="1">IF($B320&gt;$I$4,"",VLOOKUP($B320,J$10:$L$6000,3,FALSE))</f>
        <v>48.635587938039954</v>
      </c>
      <c r="Q320" s="83">
        <v>23.669951107845002</v>
      </c>
      <c r="R320" s="2">
        <v>23.669951107845002</v>
      </c>
      <c r="S320" s="2">
        <v>20.616966613227007</v>
      </c>
      <c r="T320" s="2">
        <v>20.616966613227007</v>
      </c>
      <c r="U320" s="2">
        <v>7.3086618612550023</v>
      </c>
      <c r="V320" s="2">
        <v>1.3997859865053002</v>
      </c>
      <c r="W320" s="2">
        <v>1.6240569792499002</v>
      </c>
      <c r="X320" s="2">
        <v>0.45253207674889001</v>
      </c>
      <c r="Y320" s="2">
        <v>0.25</v>
      </c>
      <c r="Z320" s="2">
        <v>0.15</v>
      </c>
      <c r="AA320" s="84">
        <v>0.24112569103167997</v>
      </c>
      <c r="AB320" s="79">
        <f t="shared" si="68"/>
        <v>99.999998036934798</v>
      </c>
      <c r="AC320" s="79">
        <f t="shared" si="64"/>
        <v>23.52519257819268</v>
      </c>
      <c r="AD320" s="79">
        <f t="shared" ca="1" si="65"/>
        <v>22.851742277941483</v>
      </c>
      <c r="AE320" s="89" t="str">
        <f t="shared" ca="1" si="69"/>
        <v>0</v>
      </c>
    </row>
    <row r="321" spans="2:31" x14ac:dyDescent="0.25">
      <c r="B321" s="74">
        <f t="shared" si="70"/>
        <v>312</v>
      </c>
      <c r="C321" s="72">
        <f t="shared" ca="1" si="60"/>
        <v>1</v>
      </c>
      <c r="D321" s="1">
        <f t="shared" ca="1" si="66"/>
        <v>0</v>
      </c>
      <c r="E321" s="1">
        <f t="shared" ca="1" si="61"/>
        <v>1</v>
      </c>
      <c r="F321" s="1">
        <f t="shared" ca="1" si="67"/>
        <v>0</v>
      </c>
      <c r="G321" s="1">
        <f t="shared" ca="1" si="71"/>
        <v>150</v>
      </c>
      <c r="H321" s="1">
        <f t="shared" ca="1" si="72"/>
        <v>162</v>
      </c>
      <c r="I321" s="1">
        <f t="shared" ca="1" si="73"/>
        <v>139</v>
      </c>
      <c r="J321" s="77">
        <f t="shared" ca="1" si="74"/>
        <v>173</v>
      </c>
      <c r="K321" s="79">
        <f t="shared" ca="1" si="62"/>
        <v>5.9966009732007963</v>
      </c>
      <c r="L321" s="79">
        <f t="shared" ca="1" si="63"/>
        <v>46.738674463599622</v>
      </c>
      <c r="M321" s="83">
        <f ca="1">IF($B321&gt;$I$4,"",VLOOKUP($B321,G$10:$K$6000,5,FALSE))</f>
        <v>6.7039030451745045</v>
      </c>
      <c r="N321" s="84">
        <f ca="1">IF($B321&gt;$I$4,"",VLOOKUP($B321,H$10:$K$6000,4,FALSE))</f>
        <v>6.9841782992495283</v>
      </c>
      <c r="O321" s="83">
        <f ca="1">IF($B321&gt;$I$4,"",VLOOKUP($B321,I$10:$L$6000,4,FALSE))</f>
        <v>46.731164089358188</v>
      </c>
      <c r="P321" s="84">
        <f ca="1">IF($B321&gt;$I$4,"",VLOOKUP($B321,J$10:$L$6000,3,FALSE))</f>
        <v>48.134471995490138</v>
      </c>
      <c r="Q321" s="83">
        <v>23.669951107845002</v>
      </c>
      <c r="R321" s="2">
        <v>23.669951107845002</v>
      </c>
      <c r="S321" s="2">
        <v>20.616966613227007</v>
      </c>
      <c r="T321" s="2">
        <v>20.616966613227007</v>
      </c>
      <c r="U321" s="2">
        <v>7.3086618612550023</v>
      </c>
      <c r="V321" s="2">
        <v>1.3997859865053002</v>
      </c>
      <c r="W321" s="2">
        <v>1.6240569792499002</v>
      </c>
      <c r="X321" s="2">
        <v>0.45253207674889001</v>
      </c>
      <c r="Y321" s="2">
        <v>0.25</v>
      </c>
      <c r="Z321" s="2">
        <v>0.15</v>
      </c>
      <c r="AA321" s="84">
        <v>0.24112569103167997</v>
      </c>
      <c r="AB321" s="79">
        <f t="shared" si="68"/>
        <v>99.999998036934798</v>
      </c>
      <c r="AC321" s="79">
        <f t="shared" si="64"/>
        <v>23.52519257819268</v>
      </c>
      <c r="AD321" s="79">
        <f t="shared" ca="1" si="65"/>
        <v>22.937074178347252</v>
      </c>
      <c r="AE321" s="89" t="str">
        <f t="shared" ca="1" si="69"/>
        <v>0</v>
      </c>
    </row>
    <row r="322" spans="2:31" x14ac:dyDescent="0.25">
      <c r="B322" s="74">
        <f t="shared" si="70"/>
        <v>313</v>
      </c>
      <c r="C322" s="72">
        <f t="shared" ca="1" si="60"/>
        <v>0</v>
      </c>
      <c r="D322" s="1">
        <f t="shared" ca="1" si="66"/>
        <v>1</v>
      </c>
      <c r="E322" s="1">
        <f t="shared" ca="1" si="61"/>
        <v>1</v>
      </c>
      <c r="F322" s="1">
        <f t="shared" ca="1" si="67"/>
        <v>0</v>
      </c>
      <c r="G322" s="1">
        <f t="shared" ca="1" si="71"/>
        <v>150</v>
      </c>
      <c r="H322" s="1">
        <f t="shared" ca="1" si="72"/>
        <v>163</v>
      </c>
      <c r="I322" s="1">
        <f t="shared" ca="1" si="73"/>
        <v>140</v>
      </c>
      <c r="J322" s="77">
        <f t="shared" ca="1" si="74"/>
        <v>173</v>
      </c>
      <c r="K322" s="79">
        <f t="shared" ca="1" si="62"/>
        <v>7.4093995056278805</v>
      </c>
      <c r="L322" s="79">
        <f t="shared" ca="1" si="63"/>
        <v>46.448955312476336</v>
      </c>
      <c r="M322" s="83">
        <f ca="1">IF($B322&gt;$I$4,"",VLOOKUP($B322,G$10:$K$6000,5,FALSE))</f>
        <v>6.4844100622967371</v>
      </c>
      <c r="N322" s="84">
        <f ca="1">IF($B322&gt;$I$4,"",VLOOKUP($B322,H$10:$K$6000,4,FALSE))</f>
        <v>7.8789220203195374</v>
      </c>
      <c r="O322" s="83">
        <f ca="1">IF($B322&gt;$I$4,"",VLOOKUP($B322,I$10:$L$6000,4,FALSE))</f>
        <v>45.773948521292319</v>
      </c>
      <c r="P322" s="84">
        <f ca="1">IF($B322&gt;$I$4,"",VLOOKUP($B322,J$10:$L$6000,3,FALSE))</f>
        <v>48.830614262872956</v>
      </c>
      <c r="Q322" s="83">
        <v>23.669951107845002</v>
      </c>
      <c r="R322" s="2">
        <v>23.669951107845002</v>
      </c>
      <c r="S322" s="2">
        <v>20.616966613227007</v>
      </c>
      <c r="T322" s="2">
        <v>20.616966613227007</v>
      </c>
      <c r="U322" s="2">
        <v>7.3086618612550023</v>
      </c>
      <c r="V322" s="2">
        <v>1.3997859865053002</v>
      </c>
      <c r="W322" s="2">
        <v>1.6240569792499002</v>
      </c>
      <c r="X322" s="2">
        <v>0.45253207674889001</v>
      </c>
      <c r="Y322" s="2">
        <v>0.25</v>
      </c>
      <c r="Z322" s="2">
        <v>0.15</v>
      </c>
      <c r="AA322" s="84">
        <v>0.24112569103167997</v>
      </c>
      <c r="AB322" s="79">
        <f t="shared" si="68"/>
        <v>99.999998036934798</v>
      </c>
      <c r="AC322" s="79">
        <f t="shared" si="64"/>
        <v>23.52519257819268</v>
      </c>
      <c r="AD322" s="79">
        <f t="shared" ca="1" si="65"/>
        <v>23.043080302694847</v>
      </c>
      <c r="AE322" s="89" t="str">
        <f t="shared" ca="1" si="69"/>
        <v>1</v>
      </c>
    </row>
    <row r="323" spans="2:31" x14ac:dyDescent="0.25">
      <c r="B323" s="74">
        <f t="shared" si="70"/>
        <v>314</v>
      </c>
      <c r="C323" s="72">
        <f t="shared" ca="1" si="60"/>
        <v>0</v>
      </c>
      <c r="D323" s="1">
        <f t="shared" ca="1" si="66"/>
        <v>1</v>
      </c>
      <c r="E323" s="1">
        <f t="shared" ca="1" si="61"/>
        <v>1</v>
      </c>
      <c r="F323" s="1">
        <f t="shared" ca="1" si="67"/>
        <v>0</v>
      </c>
      <c r="G323" s="1">
        <f t="shared" ca="1" si="71"/>
        <v>150</v>
      </c>
      <c r="H323" s="1">
        <f t="shared" ca="1" si="72"/>
        <v>164</v>
      </c>
      <c r="I323" s="1">
        <f t="shared" ca="1" si="73"/>
        <v>141</v>
      </c>
      <c r="J323" s="77">
        <f t="shared" ca="1" si="74"/>
        <v>173</v>
      </c>
      <c r="K323" s="79">
        <f t="shared" ca="1" si="62"/>
        <v>7.6176185898743327</v>
      </c>
      <c r="L323" s="79">
        <f t="shared" ca="1" si="63"/>
        <v>45.311920764079645</v>
      </c>
      <c r="M323" s="83">
        <f ca="1">IF($B323&gt;$I$4,"",VLOOKUP($B323,G$10:$K$6000,5,FALSE))</f>
        <v>6.7830939768979626</v>
      </c>
      <c r="N323" s="84">
        <f ca="1">IF($B323&gt;$I$4,"",VLOOKUP($B323,H$10:$K$6000,4,FALSE))</f>
        <v>6.9162676556643943</v>
      </c>
      <c r="O323" s="83">
        <f ca="1">IF($B323&gt;$I$4,"",VLOOKUP($B323,I$10:$L$6000,4,FALSE))</f>
        <v>45.576722137795052</v>
      </c>
      <c r="P323" s="84">
        <f ca="1">IF($B323&gt;$I$4,"",VLOOKUP($B323,J$10:$L$6000,3,FALSE))</f>
        <v>48.052998238127913</v>
      </c>
      <c r="Q323" s="83">
        <v>23.669951107845002</v>
      </c>
      <c r="R323" s="2">
        <v>23.669951107845002</v>
      </c>
      <c r="S323" s="2">
        <v>20.616966613227007</v>
      </c>
      <c r="T323" s="2">
        <v>20.616966613227007</v>
      </c>
      <c r="U323" s="2">
        <v>7.3086618612550023</v>
      </c>
      <c r="V323" s="2">
        <v>1.3997859865053002</v>
      </c>
      <c r="W323" s="2">
        <v>1.6240569792499002</v>
      </c>
      <c r="X323" s="2">
        <v>0.45253207674889001</v>
      </c>
      <c r="Y323" s="2">
        <v>0.25</v>
      </c>
      <c r="Z323" s="2">
        <v>0.15</v>
      </c>
      <c r="AA323" s="84">
        <v>0.24112569103167997</v>
      </c>
      <c r="AB323" s="79">
        <f t="shared" si="68"/>
        <v>99.999998036934798</v>
      </c>
      <c r="AC323" s="79">
        <f t="shared" si="64"/>
        <v>23.52519257819268</v>
      </c>
      <c r="AD323" s="79">
        <f t="shared" ca="1" si="65"/>
        <v>22.68493588795765</v>
      </c>
      <c r="AE323" s="89" t="str">
        <f t="shared" ca="1" si="69"/>
        <v>0</v>
      </c>
    </row>
    <row r="324" spans="2:31" x14ac:dyDescent="0.25">
      <c r="B324" s="74">
        <f t="shared" si="70"/>
        <v>315</v>
      </c>
      <c r="C324" s="72">
        <f t="shared" ca="1" si="60"/>
        <v>0</v>
      </c>
      <c r="D324" s="1">
        <f t="shared" ca="1" si="66"/>
        <v>1</v>
      </c>
      <c r="E324" s="1">
        <f t="shared" ca="1" si="61"/>
        <v>1</v>
      </c>
      <c r="F324" s="1">
        <f t="shared" ca="1" si="67"/>
        <v>0</v>
      </c>
      <c r="G324" s="1">
        <f t="shared" ca="1" si="71"/>
        <v>150</v>
      </c>
      <c r="H324" s="1">
        <f t="shared" ca="1" si="72"/>
        <v>165</v>
      </c>
      <c r="I324" s="1">
        <f t="shared" ca="1" si="73"/>
        <v>142</v>
      </c>
      <c r="J324" s="77">
        <f t="shared" ca="1" si="74"/>
        <v>173</v>
      </c>
      <c r="K324" s="79">
        <f t="shared" ca="1" si="62"/>
        <v>7.2922719950584955</v>
      </c>
      <c r="L324" s="79">
        <f t="shared" ca="1" si="63"/>
        <v>46.476357076314976</v>
      </c>
      <c r="M324" s="83">
        <f ca="1">IF($B324&gt;$I$4,"",VLOOKUP($B324,G$10:$K$6000,5,FALSE))</f>
        <v>6.542018130253302</v>
      </c>
      <c r="N324" s="84">
        <f ca="1">IF($B324&gt;$I$4,"",VLOOKUP($B324,H$10:$K$6000,4,FALSE))</f>
        <v>6.928351481441319</v>
      </c>
      <c r="O324" s="83">
        <f ca="1">IF($B324&gt;$I$4,"",VLOOKUP($B324,I$10:$L$6000,4,FALSE))</f>
        <v>46.546717860498269</v>
      </c>
      <c r="P324" s="84">
        <f ca="1">IF($B324&gt;$I$4,"",VLOOKUP($B324,J$10:$L$6000,3,FALSE))</f>
        <v>47.730825129840312</v>
      </c>
      <c r="Q324" s="83">
        <v>23.669951107845002</v>
      </c>
      <c r="R324" s="2">
        <v>23.669951107845002</v>
      </c>
      <c r="S324" s="2">
        <v>20.616966613227007</v>
      </c>
      <c r="T324" s="2">
        <v>20.616966613227007</v>
      </c>
      <c r="U324" s="2">
        <v>7.3086618612550023</v>
      </c>
      <c r="V324" s="2">
        <v>1.3997859865053002</v>
      </c>
      <c r="W324" s="2">
        <v>1.6240569792499002</v>
      </c>
      <c r="X324" s="2">
        <v>0.45253207674889001</v>
      </c>
      <c r="Y324" s="2">
        <v>0.25</v>
      </c>
      <c r="Z324" s="2">
        <v>0.15</v>
      </c>
      <c r="AA324" s="84">
        <v>0.24112569103167997</v>
      </c>
      <c r="AB324" s="79">
        <f t="shared" si="68"/>
        <v>99.999998036934798</v>
      </c>
      <c r="AC324" s="79">
        <f t="shared" si="64"/>
        <v>23.52519257819268</v>
      </c>
      <c r="AD324" s="79">
        <f t="shared" ca="1" si="65"/>
        <v>22.76429496070439</v>
      </c>
      <c r="AE324" s="89" t="str">
        <f t="shared" ca="1" si="69"/>
        <v>0</v>
      </c>
    </row>
    <row r="325" spans="2:31" x14ac:dyDescent="0.25">
      <c r="B325" s="74">
        <f t="shared" si="70"/>
        <v>316</v>
      </c>
      <c r="C325" s="72">
        <f t="shared" ca="1" si="60"/>
        <v>0</v>
      </c>
      <c r="D325" s="1">
        <f t="shared" ca="1" si="66"/>
        <v>1</v>
      </c>
      <c r="E325" s="1">
        <f t="shared" ca="1" si="61"/>
        <v>0</v>
      </c>
      <c r="F325" s="1">
        <f t="shared" ca="1" si="67"/>
        <v>1</v>
      </c>
      <c r="G325" s="1">
        <f t="shared" ca="1" si="71"/>
        <v>150</v>
      </c>
      <c r="H325" s="1">
        <f t="shared" ca="1" si="72"/>
        <v>166</v>
      </c>
      <c r="I325" s="1">
        <f t="shared" ca="1" si="73"/>
        <v>142</v>
      </c>
      <c r="J325" s="77">
        <f t="shared" ca="1" si="74"/>
        <v>174</v>
      </c>
      <c r="K325" s="79">
        <f t="shared" ca="1" si="62"/>
        <v>6.942248639919125</v>
      </c>
      <c r="L325" s="79">
        <f t="shared" ca="1" si="63"/>
        <v>47.539184395463948</v>
      </c>
      <c r="M325" s="83">
        <f ca="1">IF($B325&gt;$I$4,"",VLOOKUP($B325,G$10:$K$6000,5,FALSE))</f>
        <v>6.6985492214190359</v>
      </c>
      <c r="N325" s="84">
        <f ca="1">IF($B325&gt;$I$4,"",VLOOKUP($B325,H$10:$K$6000,4,FALSE))</f>
        <v>7.1716715949649323</v>
      </c>
      <c r="O325" s="83">
        <f ca="1">IF($B325&gt;$I$4,"",VLOOKUP($B325,I$10:$L$6000,4,FALSE))</f>
        <v>46.497008425085689</v>
      </c>
      <c r="P325" s="84">
        <f ca="1">IF($B325&gt;$I$4,"",VLOOKUP($B325,J$10:$L$6000,3,FALSE))</f>
        <v>47.973668045692797</v>
      </c>
      <c r="Q325" s="83">
        <v>23.669951107845002</v>
      </c>
      <c r="R325" s="2">
        <v>23.669951107845002</v>
      </c>
      <c r="S325" s="2">
        <v>20.616966613227007</v>
      </c>
      <c r="T325" s="2">
        <v>20.616966613227007</v>
      </c>
      <c r="U325" s="2">
        <v>7.3086618612550023</v>
      </c>
      <c r="V325" s="2">
        <v>1.3997859865053002</v>
      </c>
      <c r="W325" s="2">
        <v>1.6240569792499002</v>
      </c>
      <c r="X325" s="2">
        <v>0.45253207674889001</v>
      </c>
      <c r="Y325" s="2">
        <v>0.25</v>
      </c>
      <c r="Z325" s="2">
        <v>0.15</v>
      </c>
      <c r="AA325" s="84">
        <v>0.24112569103167997</v>
      </c>
      <c r="AB325" s="79">
        <f t="shared" si="68"/>
        <v>99.999998036934798</v>
      </c>
      <c r="AC325" s="79">
        <f t="shared" si="64"/>
        <v>23.52519257819268</v>
      </c>
      <c r="AD325" s="79">
        <f t="shared" ca="1" si="65"/>
        <v>22.898757810539749</v>
      </c>
      <c r="AE325" s="89" t="str">
        <f t="shared" ca="1" si="69"/>
        <v>0</v>
      </c>
    </row>
    <row r="326" spans="2:31" x14ac:dyDescent="0.25">
      <c r="B326" s="74">
        <f t="shared" si="70"/>
        <v>317</v>
      </c>
      <c r="C326" s="72">
        <f t="shared" ca="1" si="60"/>
        <v>1</v>
      </c>
      <c r="D326" s="1">
        <f t="shared" ca="1" si="66"/>
        <v>0</v>
      </c>
      <c r="E326" s="1">
        <f t="shared" ca="1" si="61"/>
        <v>0</v>
      </c>
      <c r="F326" s="1">
        <f t="shared" ca="1" si="67"/>
        <v>1</v>
      </c>
      <c r="G326" s="1">
        <f t="shared" ca="1" si="71"/>
        <v>151</v>
      </c>
      <c r="H326" s="1">
        <f t="shared" ca="1" si="72"/>
        <v>166</v>
      </c>
      <c r="I326" s="1">
        <f t="shared" ca="1" si="73"/>
        <v>142</v>
      </c>
      <c r="J326" s="77">
        <f t="shared" ca="1" si="74"/>
        <v>175</v>
      </c>
      <c r="K326" s="79">
        <f t="shared" ca="1" si="62"/>
        <v>6.6512098653933336</v>
      </c>
      <c r="L326" s="79">
        <f t="shared" ca="1" si="63"/>
        <v>47.943272061712861</v>
      </c>
      <c r="M326" s="83">
        <f ca="1">IF($B326&gt;$I$4,"",VLOOKUP($B326,G$10:$K$6000,5,FALSE))</f>
        <v>6.2340317124703875</v>
      </c>
      <c r="N326" s="84">
        <f ca="1">IF($B326&gt;$I$4,"",VLOOKUP($B326,H$10:$K$6000,4,FALSE))</f>
        <v>7.4463237202313461</v>
      </c>
      <c r="O326" s="83">
        <f ca="1">IF($B326&gt;$I$4,"",VLOOKUP($B326,I$10:$L$6000,4,FALSE))</f>
        <v>47.026285428933278</v>
      </c>
      <c r="P326" s="84">
        <f ca="1">IF($B326&gt;$I$4,"",VLOOKUP($B326,J$10:$L$6000,3,FALSE))</f>
        <v>48.538490884193351</v>
      </c>
      <c r="Q326" s="83">
        <v>23.669951107845002</v>
      </c>
      <c r="R326" s="2">
        <v>23.669951107845002</v>
      </c>
      <c r="S326" s="2">
        <v>20.616966613227007</v>
      </c>
      <c r="T326" s="2">
        <v>20.616966613227007</v>
      </c>
      <c r="U326" s="2">
        <v>7.3086618612550023</v>
      </c>
      <c r="V326" s="2">
        <v>1.3997859865053002</v>
      </c>
      <c r="W326" s="2">
        <v>1.6240569792499002</v>
      </c>
      <c r="X326" s="2">
        <v>0.45253207674889001</v>
      </c>
      <c r="Y326" s="2">
        <v>0.25</v>
      </c>
      <c r="Z326" s="2">
        <v>0.15</v>
      </c>
      <c r="AA326" s="84">
        <v>0.24112569103167997</v>
      </c>
      <c r="AB326" s="79">
        <f t="shared" si="68"/>
        <v>99.999998036934798</v>
      </c>
      <c r="AC326" s="79">
        <f t="shared" si="64"/>
        <v>23.52519257819268</v>
      </c>
      <c r="AD326" s="79">
        <f t="shared" ca="1" si="65"/>
        <v>23.079386966263726</v>
      </c>
      <c r="AE326" s="89" t="str">
        <f t="shared" ca="1" si="69"/>
        <v>1</v>
      </c>
    </row>
    <row r="327" spans="2:31" x14ac:dyDescent="0.25">
      <c r="B327" s="74">
        <f t="shared" si="70"/>
        <v>318</v>
      </c>
      <c r="C327" s="72">
        <f t="shared" ca="1" si="60"/>
        <v>1</v>
      </c>
      <c r="D327" s="1">
        <f t="shared" ca="1" si="66"/>
        <v>0</v>
      </c>
      <c r="E327" s="1">
        <f t="shared" ca="1" si="61"/>
        <v>1</v>
      </c>
      <c r="F327" s="1">
        <f t="shared" ca="1" si="67"/>
        <v>0</v>
      </c>
      <c r="G327" s="1">
        <f t="shared" ca="1" si="71"/>
        <v>152</v>
      </c>
      <c r="H327" s="1">
        <f t="shared" ca="1" si="72"/>
        <v>166</v>
      </c>
      <c r="I327" s="1">
        <f t="shared" ca="1" si="73"/>
        <v>143</v>
      </c>
      <c r="J327" s="77">
        <f t="shared" ca="1" si="74"/>
        <v>175</v>
      </c>
      <c r="K327" s="79">
        <f t="shared" ca="1" si="62"/>
        <v>6.4951715124581959</v>
      </c>
      <c r="L327" s="79">
        <f t="shared" ca="1" si="63"/>
        <v>46.712124188476217</v>
      </c>
      <c r="M327" s="83">
        <f ca="1">IF($B327&gt;$I$4,"",VLOOKUP($B327,G$10:$K$6000,5,FALSE))</f>
        <v>6.8582856148407867</v>
      </c>
      <c r="N327" s="84">
        <f ca="1">IF($B327&gt;$I$4,"",VLOOKUP($B327,H$10:$K$6000,4,FALSE))</f>
        <v>7.5727075718268919</v>
      </c>
      <c r="O327" s="83">
        <f ca="1">IF($B327&gt;$I$4,"",VLOOKUP($B327,I$10:$L$6000,4,FALSE))</f>
        <v>47.155946041647063</v>
      </c>
      <c r="P327" s="84">
        <f ca="1">IF($B327&gt;$I$4,"",VLOOKUP($B327,J$10:$L$6000,3,FALSE))</f>
        <v>49.035172523719901</v>
      </c>
      <c r="Q327" s="83">
        <v>23.669951107845002</v>
      </c>
      <c r="R327" s="2">
        <v>23.669951107845002</v>
      </c>
      <c r="S327" s="2">
        <v>20.616966613227007</v>
      </c>
      <c r="T327" s="2">
        <v>20.616966613227007</v>
      </c>
      <c r="U327" s="2">
        <v>7.3086618612550023</v>
      </c>
      <c r="V327" s="2">
        <v>1.3997859865053002</v>
      </c>
      <c r="W327" s="2">
        <v>1.6240569792499002</v>
      </c>
      <c r="X327" s="2">
        <v>0.45253207674889001</v>
      </c>
      <c r="Y327" s="2">
        <v>0.25</v>
      </c>
      <c r="Z327" s="2">
        <v>0.15</v>
      </c>
      <c r="AA327" s="84">
        <v>0.24112569103167997</v>
      </c>
      <c r="AB327" s="79">
        <f t="shared" si="68"/>
        <v>99.999998036934798</v>
      </c>
      <c r="AC327" s="79">
        <f t="shared" si="64"/>
        <v>23.52519257819268</v>
      </c>
      <c r="AD327" s="79">
        <f t="shared" ca="1" si="65"/>
        <v>23.386195328653415</v>
      </c>
      <c r="AE327" s="89" t="str">
        <f t="shared" ca="1" si="69"/>
        <v>1</v>
      </c>
    </row>
    <row r="328" spans="2:31" x14ac:dyDescent="0.25">
      <c r="B328" s="74">
        <f t="shared" si="70"/>
        <v>319</v>
      </c>
      <c r="C328" s="72">
        <f t="shared" ca="1" si="60"/>
        <v>0</v>
      </c>
      <c r="D328" s="1">
        <f t="shared" ca="1" si="66"/>
        <v>1</v>
      </c>
      <c r="E328" s="1">
        <f t="shared" ca="1" si="61"/>
        <v>0</v>
      </c>
      <c r="F328" s="1">
        <f t="shared" ca="1" si="67"/>
        <v>1</v>
      </c>
      <c r="G328" s="1">
        <f t="shared" ca="1" si="71"/>
        <v>152</v>
      </c>
      <c r="H328" s="1">
        <f t="shared" ca="1" si="72"/>
        <v>167</v>
      </c>
      <c r="I328" s="1">
        <f t="shared" ca="1" si="73"/>
        <v>143</v>
      </c>
      <c r="J328" s="77">
        <f t="shared" ca="1" si="74"/>
        <v>176</v>
      </c>
      <c r="K328" s="79">
        <f t="shared" ca="1" si="62"/>
        <v>7.6189887991782852</v>
      </c>
      <c r="L328" s="79">
        <f t="shared" ca="1" si="63"/>
        <v>48.969219066963511</v>
      </c>
      <c r="M328" s="83">
        <f ca="1">IF($B328&gt;$I$4,"",VLOOKUP($B328,G$10:$K$6000,5,FALSE))</f>
        <v>6.5730887496183215</v>
      </c>
      <c r="N328" s="84">
        <f ca="1">IF($B328&gt;$I$4,"",VLOOKUP($B328,H$10:$K$6000,4,FALSE))</f>
        <v>7.4981563677640732</v>
      </c>
      <c r="O328" s="83">
        <f ca="1">IF($B328&gt;$I$4,"",VLOOKUP($B328,I$10:$L$6000,4,FALSE))</f>
        <v>45.103344734040746</v>
      </c>
      <c r="P328" s="84">
        <f ca="1">IF($B328&gt;$I$4,"",VLOOKUP($B328,J$10:$L$6000,3,FALSE))</f>
        <v>47.870581232146975</v>
      </c>
      <c r="Q328" s="83">
        <v>23.669951107845002</v>
      </c>
      <c r="R328" s="2">
        <v>23.669951107845002</v>
      </c>
      <c r="S328" s="2">
        <v>20.616966613227007</v>
      </c>
      <c r="T328" s="2">
        <v>20.616966613227007</v>
      </c>
      <c r="U328" s="2">
        <v>7.3086618612550023</v>
      </c>
      <c r="V328" s="2">
        <v>1.3997859865053002</v>
      </c>
      <c r="W328" s="2">
        <v>1.6240569792499002</v>
      </c>
      <c r="X328" s="2">
        <v>0.45253207674889001</v>
      </c>
      <c r="Y328" s="2">
        <v>0.25</v>
      </c>
      <c r="Z328" s="2">
        <v>0.15</v>
      </c>
      <c r="AA328" s="84">
        <v>0.24112569103167997</v>
      </c>
      <c r="AB328" s="79">
        <f t="shared" si="68"/>
        <v>99.999998036934798</v>
      </c>
      <c r="AC328" s="79">
        <f t="shared" si="64"/>
        <v>23.52519257819268</v>
      </c>
      <c r="AD328" s="79">
        <f t="shared" ca="1" si="65"/>
        <v>22.637755612486181</v>
      </c>
      <c r="AE328" s="89" t="str">
        <f t="shared" ca="1" si="69"/>
        <v>0</v>
      </c>
    </row>
    <row r="329" spans="2:31" x14ac:dyDescent="0.25">
      <c r="B329" s="74">
        <f t="shared" si="70"/>
        <v>320</v>
      </c>
      <c r="C329" s="72">
        <f t="shared" ca="1" si="60"/>
        <v>1</v>
      </c>
      <c r="D329" s="1">
        <f t="shared" ca="1" si="66"/>
        <v>0</v>
      </c>
      <c r="E329" s="1">
        <f t="shared" ca="1" si="61"/>
        <v>1</v>
      </c>
      <c r="F329" s="1">
        <f t="shared" ca="1" si="67"/>
        <v>0</v>
      </c>
      <c r="G329" s="1">
        <f t="shared" ca="1" si="71"/>
        <v>153</v>
      </c>
      <c r="H329" s="1">
        <f t="shared" ca="1" si="72"/>
        <v>167</v>
      </c>
      <c r="I329" s="1">
        <f t="shared" ca="1" si="73"/>
        <v>144</v>
      </c>
      <c r="J329" s="77">
        <f t="shared" ca="1" si="74"/>
        <v>176</v>
      </c>
      <c r="K329" s="79">
        <f t="shared" ca="1" si="62"/>
        <v>6.5012064264792775</v>
      </c>
      <c r="L329" s="79">
        <f t="shared" ca="1" si="63"/>
        <v>46.291220423392829</v>
      </c>
      <c r="M329" s="83">
        <f ca="1">IF($B329&gt;$I$4,"",VLOOKUP($B329,G$10:$K$6000,5,FALSE))</f>
        <v>5.2963778323600446</v>
      </c>
      <c r="N329" s="84">
        <f ca="1">IF($B329&gt;$I$4,"",VLOOKUP($B329,H$10:$K$6000,4,FALSE))</f>
        <v>7.3423630621141838</v>
      </c>
      <c r="O329" s="83">
        <f ca="1">IF($B329&gt;$I$4,"",VLOOKUP($B329,I$10:$L$6000,4,FALSE))</f>
        <v>46.911844440154361</v>
      </c>
      <c r="P329" s="84">
        <f ca="1">IF($B329&gt;$I$4,"",VLOOKUP($B329,J$10:$L$6000,3,FALSE))</f>
        <v>48.368129324637444</v>
      </c>
      <c r="Q329" s="83">
        <v>23.669951107845002</v>
      </c>
      <c r="R329" s="2">
        <v>23.669951107845002</v>
      </c>
      <c r="S329" s="2">
        <v>20.616966613227007</v>
      </c>
      <c r="T329" s="2">
        <v>20.616966613227007</v>
      </c>
      <c r="U329" s="2">
        <v>7.3086618612550023</v>
      </c>
      <c r="V329" s="2">
        <v>1.3997859865053002</v>
      </c>
      <c r="W329" s="2">
        <v>1.6240569792499002</v>
      </c>
      <c r="X329" s="2">
        <v>0.45253207674889001</v>
      </c>
      <c r="Y329" s="2">
        <v>0.25</v>
      </c>
      <c r="Z329" s="2">
        <v>0.15</v>
      </c>
      <c r="AA329" s="84">
        <v>0.24112569103167997</v>
      </c>
      <c r="AB329" s="79">
        <f t="shared" si="68"/>
        <v>99.999998036934798</v>
      </c>
      <c r="AC329" s="79">
        <f t="shared" si="64"/>
        <v>23.52519257819268</v>
      </c>
      <c r="AD329" s="79">
        <f t="shared" ca="1" si="65"/>
        <v>22.774119668029261</v>
      </c>
      <c r="AE329" s="89" t="str">
        <f t="shared" ca="1" si="69"/>
        <v>0</v>
      </c>
    </row>
    <row r="330" spans="2:31" x14ac:dyDescent="0.25">
      <c r="B330" s="74">
        <f t="shared" si="70"/>
        <v>321</v>
      </c>
      <c r="C330" s="72">
        <f t="shared" ref="C330:C393" ca="1" si="75">IF(K330&lt;$N$4,1,0)</f>
        <v>1</v>
      </c>
      <c r="D330" s="1">
        <f t="shared" ca="1" si="66"/>
        <v>0</v>
      </c>
      <c r="E330" s="1">
        <f t="shared" ref="E330:E393" ca="1" si="76">IF(L330&lt;$O$4,1,0)</f>
        <v>1</v>
      </c>
      <c r="F330" s="1">
        <f t="shared" ca="1" si="67"/>
        <v>0</v>
      </c>
      <c r="G330" s="1">
        <f t="shared" ca="1" si="71"/>
        <v>154</v>
      </c>
      <c r="H330" s="1">
        <f t="shared" ca="1" si="72"/>
        <v>167</v>
      </c>
      <c r="I330" s="1">
        <f t="shared" ca="1" si="73"/>
        <v>145</v>
      </c>
      <c r="J330" s="77">
        <f t="shared" ca="1" si="74"/>
        <v>176</v>
      </c>
      <c r="K330" s="79">
        <f t="shared" ref="K330:K393" ca="1" si="77">NORMINV(RAND(),$N$4,$N$5)</f>
        <v>5.7488718820029989</v>
      </c>
      <c r="L330" s="79">
        <f t="shared" ref="L330:L393" ca="1" si="78">NORMINV(RAND(),$O$4,$O$5)</f>
        <v>45.600335587277677</v>
      </c>
      <c r="M330" s="83">
        <f ca="1">IF($B330&gt;$I$4,"",VLOOKUP($B330,G$10:$K$6000,5,FALSE))</f>
        <v>6.1575806294498374</v>
      </c>
      <c r="N330" s="84">
        <f ca="1">IF($B330&gt;$I$4,"",VLOOKUP($B330,H$10:$K$6000,4,FALSE))</f>
        <v>6.9927517735482745</v>
      </c>
      <c r="O330" s="83">
        <f ca="1">IF($B330&gt;$I$4,"",VLOOKUP($B330,I$10:$L$6000,4,FALSE))</f>
        <v>47.120319081130063</v>
      </c>
      <c r="P330" s="84">
        <f ca="1">IF($B330&gt;$I$4,"",VLOOKUP($B330,J$10:$L$6000,3,FALSE))</f>
        <v>47.804186146027362</v>
      </c>
      <c r="Q330" s="83">
        <v>23.669951107845002</v>
      </c>
      <c r="R330" s="2">
        <v>23.669951107845002</v>
      </c>
      <c r="S330" s="2">
        <v>20.616966613227007</v>
      </c>
      <c r="T330" s="2">
        <v>20.616966613227007</v>
      </c>
      <c r="U330" s="2">
        <v>7.3086618612550023</v>
      </c>
      <c r="V330" s="2">
        <v>1.3997859865053002</v>
      </c>
      <c r="W330" s="2">
        <v>1.6240569792499002</v>
      </c>
      <c r="X330" s="2">
        <v>0.45253207674889001</v>
      </c>
      <c r="Y330" s="2">
        <v>0.25</v>
      </c>
      <c r="Z330" s="2">
        <v>0.15</v>
      </c>
      <c r="AA330" s="84">
        <v>0.24112569103167997</v>
      </c>
      <c r="AB330" s="79">
        <f t="shared" si="68"/>
        <v>99.999998036934798</v>
      </c>
      <c r="AC330" s="79">
        <f t="shared" ref="AC330:AC393" si="79">$S$3*(Q330/100)+$S$3*(R330/100)+$S$4*(S330/100)+$S$4*(T330/100)+$S$5*(U330/100)+$S$6*(V330/100)+$U$3*(W330/100)+$U$4*(X330/100)+$U$5*(Y330/100)+$U$6*(Z330/100)+$W$3*(AA330/100)</f>
        <v>23.52519257819268</v>
      </c>
      <c r="AD330" s="79">
        <f t="shared" ref="AD330:AD393" ca="1" si="80">(M330*R330/100)+(N330*Q330/100)+(P330*S330/100)+(O330*T330/100)+57.52*(AA330/100)</f>
        <v>22.821926298244144</v>
      </c>
      <c r="AE330" s="89" t="str">
        <f t="shared" ca="1" si="69"/>
        <v>0</v>
      </c>
    </row>
    <row r="331" spans="2:31" x14ac:dyDescent="0.25">
      <c r="B331" s="74">
        <f t="shared" si="70"/>
        <v>322</v>
      </c>
      <c r="C331" s="72">
        <f t="shared" ca="1" si="75"/>
        <v>0</v>
      </c>
      <c r="D331" s="1">
        <f t="shared" ref="D331:D394" ca="1" si="81">1-C331</f>
        <v>1</v>
      </c>
      <c r="E331" s="1">
        <f t="shared" ca="1" si="76"/>
        <v>1</v>
      </c>
      <c r="F331" s="1">
        <f t="shared" ref="F331:F394" ca="1" si="82">1-E331</f>
        <v>0</v>
      </c>
      <c r="G331" s="1">
        <f t="shared" ca="1" si="71"/>
        <v>154</v>
      </c>
      <c r="H331" s="1">
        <f t="shared" ca="1" si="72"/>
        <v>168</v>
      </c>
      <c r="I331" s="1">
        <f t="shared" ca="1" si="73"/>
        <v>146</v>
      </c>
      <c r="J331" s="77">
        <f t="shared" ca="1" si="74"/>
        <v>176</v>
      </c>
      <c r="K331" s="79">
        <f t="shared" ca="1" si="77"/>
        <v>7.9372894609894056</v>
      </c>
      <c r="L331" s="79">
        <f t="shared" ca="1" si="78"/>
        <v>46.701177699439427</v>
      </c>
      <c r="M331" s="83">
        <f ca="1">IF($B331&gt;$I$4,"",VLOOKUP($B331,G$10:$K$6000,5,FALSE))</f>
        <v>6.4174680395810979</v>
      </c>
      <c r="N331" s="84">
        <f ca="1">IF($B331&gt;$I$4,"",VLOOKUP($B331,H$10:$K$6000,4,FALSE))</f>
        <v>7.617891187119282</v>
      </c>
      <c r="O331" s="83">
        <f ca="1">IF($B331&gt;$I$4,"",VLOOKUP($B331,I$10:$L$6000,4,FALSE))</f>
        <v>46.302571346261992</v>
      </c>
      <c r="P331" s="84">
        <f ca="1">IF($B331&gt;$I$4,"",VLOOKUP($B331,J$10:$L$6000,3,FALSE))</f>
        <v>49.747550987574584</v>
      </c>
      <c r="Q331" s="83">
        <v>23.669951107845002</v>
      </c>
      <c r="R331" s="2">
        <v>23.669951107845002</v>
      </c>
      <c r="S331" s="2">
        <v>20.616966613227007</v>
      </c>
      <c r="T331" s="2">
        <v>20.616966613227007</v>
      </c>
      <c r="U331" s="2">
        <v>7.3086618612550023</v>
      </c>
      <c r="V331" s="2">
        <v>1.3997859865053002</v>
      </c>
      <c r="W331" s="2">
        <v>1.6240569792499002</v>
      </c>
      <c r="X331" s="2">
        <v>0.45253207674889001</v>
      </c>
      <c r="Y331" s="2">
        <v>0.25</v>
      </c>
      <c r="Z331" s="2">
        <v>0.15</v>
      </c>
      <c r="AA331" s="84">
        <v>0.24112569103167997</v>
      </c>
      <c r="AB331" s="79">
        <f t="shared" ref="AB331:AB394" si="83">SUM(Q331:AA331)</f>
        <v>99.999998036934798</v>
      </c>
      <c r="AC331" s="79">
        <f t="shared" si="79"/>
        <v>23.52519257819268</v>
      </c>
      <c r="AD331" s="79">
        <f t="shared" ca="1" si="80"/>
        <v>23.263479817782596</v>
      </c>
      <c r="AE331" s="89" t="str">
        <f t="shared" ref="AE331:AE394" ca="1" si="84">IF(AD331&gt;23,"1",IF(AD331&lt;23,"0"))</f>
        <v>1</v>
      </c>
    </row>
    <row r="332" spans="2:31" x14ac:dyDescent="0.25">
      <c r="B332" s="74">
        <f t="shared" ref="B332:B395" si="85">B331+1</f>
        <v>323</v>
      </c>
      <c r="C332" s="72">
        <f t="shared" ca="1" si="75"/>
        <v>0</v>
      </c>
      <c r="D332" s="1">
        <f t="shared" ca="1" si="81"/>
        <v>1</v>
      </c>
      <c r="E332" s="1">
        <f t="shared" ca="1" si="76"/>
        <v>0</v>
      </c>
      <c r="F332" s="1">
        <f t="shared" ca="1" si="82"/>
        <v>1</v>
      </c>
      <c r="G332" s="1">
        <f t="shared" ref="G332:G395" ca="1" si="86">G331+C332</f>
        <v>154</v>
      </c>
      <c r="H332" s="1">
        <f t="shared" ref="H332:H395" ca="1" si="87">H331+D332</f>
        <v>169</v>
      </c>
      <c r="I332" s="1">
        <f t="shared" ref="I332:I395" ca="1" si="88">I331+E332</f>
        <v>146</v>
      </c>
      <c r="J332" s="77">
        <f t="shared" ref="J332:J395" ca="1" si="89">J331+F332</f>
        <v>177</v>
      </c>
      <c r="K332" s="79">
        <f t="shared" ca="1" si="77"/>
        <v>8.2002273639516439</v>
      </c>
      <c r="L332" s="79">
        <f t="shared" ca="1" si="78"/>
        <v>48.539980403986604</v>
      </c>
      <c r="M332" s="83">
        <f ca="1">IF($B332&gt;$I$4,"",VLOOKUP($B332,G$10:$K$6000,5,FALSE))</f>
        <v>6.6530205568317848</v>
      </c>
      <c r="N332" s="84">
        <f ca="1">IF($B332&gt;$I$4,"",VLOOKUP($B332,H$10:$K$6000,4,FALSE))</f>
        <v>7.8398922704139657</v>
      </c>
      <c r="O332" s="83">
        <f ca="1">IF($B332&gt;$I$4,"",VLOOKUP($B332,I$10:$L$6000,4,FALSE))</f>
        <v>47.276415323360688</v>
      </c>
      <c r="P332" s="84">
        <f ca="1">IF($B332&gt;$I$4,"",VLOOKUP($B332,J$10:$L$6000,3,FALSE))</f>
        <v>49.122396229131887</v>
      </c>
      <c r="Q332" s="83">
        <v>23.669951107845002</v>
      </c>
      <c r="R332" s="2">
        <v>23.669951107845002</v>
      </c>
      <c r="S332" s="2">
        <v>20.616966613227007</v>
      </c>
      <c r="T332" s="2">
        <v>20.616966613227007</v>
      </c>
      <c r="U332" s="2">
        <v>7.3086618612550023</v>
      </c>
      <c r="V332" s="2">
        <v>1.3997859865053002</v>
      </c>
      <c r="W332" s="2">
        <v>1.6240569792499002</v>
      </c>
      <c r="X332" s="2">
        <v>0.45253207674889001</v>
      </c>
      <c r="Y332" s="2">
        <v>0.25</v>
      </c>
      <c r="Z332" s="2">
        <v>0.15</v>
      </c>
      <c r="AA332" s="84">
        <v>0.24112569103167997</v>
      </c>
      <c r="AB332" s="79">
        <f t="shared" si="83"/>
        <v>99.999998036934798</v>
      </c>
      <c r="AC332" s="79">
        <f t="shared" si="79"/>
        <v>23.52519257819268</v>
      </c>
      <c r="AD332" s="79">
        <f t="shared" ca="1" si="80"/>
        <v>23.4436716711181</v>
      </c>
      <c r="AE332" s="89" t="str">
        <f t="shared" ca="1" si="84"/>
        <v>1</v>
      </c>
    </row>
    <row r="333" spans="2:31" x14ac:dyDescent="0.25">
      <c r="B333" s="74">
        <f t="shared" si="85"/>
        <v>324</v>
      </c>
      <c r="C333" s="72">
        <f t="shared" ca="1" si="75"/>
        <v>1</v>
      </c>
      <c r="D333" s="1">
        <f t="shared" ca="1" si="81"/>
        <v>0</v>
      </c>
      <c r="E333" s="1">
        <f t="shared" ca="1" si="76"/>
        <v>0</v>
      </c>
      <c r="F333" s="1">
        <f t="shared" ca="1" si="82"/>
        <v>1</v>
      </c>
      <c r="G333" s="1">
        <f t="shared" ca="1" si="86"/>
        <v>155</v>
      </c>
      <c r="H333" s="1">
        <f t="shared" ca="1" si="87"/>
        <v>169</v>
      </c>
      <c r="I333" s="1">
        <f t="shared" ca="1" si="88"/>
        <v>146</v>
      </c>
      <c r="J333" s="77">
        <f t="shared" ca="1" si="89"/>
        <v>178</v>
      </c>
      <c r="K333" s="79">
        <f t="shared" ca="1" si="77"/>
        <v>6.188292110958443</v>
      </c>
      <c r="L333" s="79">
        <f t="shared" ca="1" si="78"/>
        <v>47.787106231304165</v>
      </c>
      <c r="M333" s="83">
        <f ca="1">IF($B333&gt;$I$4,"",VLOOKUP($B333,G$10:$K$6000,5,FALSE))</f>
        <v>6.227038386200169</v>
      </c>
      <c r="N333" s="84">
        <f ca="1">IF($B333&gt;$I$4,"",VLOOKUP($B333,H$10:$K$6000,4,FALSE))</f>
        <v>7.7422498682302168</v>
      </c>
      <c r="O333" s="83">
        <f ca="1">IF($B333&gt;$I$4,"",VLOOKUP($B333,I$10:$L$6000,4,FALSE))</f>
        <v>46.634978573215172</v>
      </c>
      <c r="P333" s="84">
        <f ca="1">IF($B333&gt;$I$4,"",VLOOKUP($B333,J$10:$L$6000,3,FALSE))</f>
        <v>48.411395511602869</v>
      </c>
      <c r="Q333" s="83">
        <v>23.669951107845002</v>
      </c>
      <c r="R333" s="2">
        <v>23.669951107845002</v>
      </c>
      <c r="S333" s="2">
        <v>20.616966613227007</v>
      </c>
      <c r="T333" s="2">
        <v>20.616966613227007</v>
      </c>
      <c r="U333" s="2">
        <v>7.3086618612550023</v>
      </c>
      <c r="V333" s="2">
        <v>1.3997859865053002</v>
      </c>
      <c r="W333" s="2">
        <v>1.6240569792499002</v>
      </c>
      <c r="X333" s="2">
        <v>0.45253207674889001</v>
      </c>
      <c r="Y333" s="2">
        <v>0.25</v>
      </c>
      <c r="Z333" s="2">
        <v>0.15</v>
      </c>
      <c r="AA333" s="84">
        <v>0.24112569103167997</v>
      </c>
      <c r="AB333" s="79">
        <f t="shared" si="83"/>
        <v>99.999998036934798</v>
      </c>
      <c r="AC333" s="79">
        <f t="shared" si="79"/>
        <v>23.52519257819268</v>
      </c>
      <c r="AD333" s="79">
        <f t="shared" ca="1" si="80"/>
        <v>23.040898409568811</v>
      </c>
      <c r="AE333" s="89" t="str">
        <f t="shared" ca="1" si="84"/>
        <v>1</v>
      </c>
    </row>
    <row r="334" spans="2:31" x14ac:dyDescent="0.25">
      <c r="B334" s="74">
        <f t="shared" si="85"/>
        <v>325</v>
      </c>
      <c r="C334" s="72">
        <f t="shared" ca="1" si="75"/>
        <v>0</v>
      </c>
      <c r="D334" s="1">
        <f t="shared" ca="1" si="81"/>
        <v>1</v>
      </c>
      <c r="E334" s="1">
        <f t="shared" ca="1" si="76"/>
        <v>1</v>
      </c>
      <c r="F334" s="1">
        <f t="shared" ca="1" si="82"/>
        <v>0</v>
      </c>
      <c r="G334" s="1">
        <f t="shared" ca="1" si="86"/>
        <v>155</v>
      </c>
      <c r="H334" s="1">
        <f t="shared" ca="1" si="87"/>
        <v>170</v>
      </c>
      <c r="I334" s="1">
        <f t="shared" ca="1" si="88"/>
        <v>147</v>
      </c>
      <c r="J334" s="77">
        <f t="shared" ca="1" si="89"/>
        <v>178</v>
      </c>
      <c r="K334" s="79">
        <f t="shared" ca="1" si="77"/>
        <v>7.5791831855310292</v>
      </c>
      <c r="L334" s="79">
        <f t="shared" ca="1" si="78"/>
        <v>45.76519785643783</v>
      </c>
      <c r="M334" s="83">
        <f ca="1">IF($B334&gt;$I$4,"",VLOOKUP($B334,G$10:$K$6000,5,FALSE))</f>
        <v>6.601138261242399</v>
      </c>
      <c r="N334" s="84">
        <f ca="1">IF($B334&gt;$I$4,"",VLOOKUP($B334,H$10:$K$6000,4,FALSE))</f>
        <v>6.9069241515470612</v>
      </c>
      <c r="O334" s="83">
        <f ca="1">IF($B334&gt;$I$4,"",VLOOKUP($B334,I$10:$L$6000,4,FALSE))</f>
        <v>44.624433445985737</v>
      </c>
      <c r="P334" s="84">
        <f ca="1">IF($B334&gt;$I$4,"",VLOOKUP($B334,J$10:$L$6000,3,FALSE))</f>
        <v>47.613305355992829</v>
      </c>
      <c r="Q334" s="83">
        <v>23.669951107845002</v>
      </c>
      <c r="R334" s="2">
        <v>23.669951107845002</v>
      </c>
      <c r="S334" s="2">
        <v>20.616966613227007</v>
      </c>
      <c r="T334" s="2">
        <v>20.616966613227007</v>
      </c>
      <c r="U334" s="2">
        <v>7.3086618612550023</v>
      </c>
      <c r="V334" s="2">
        <v>1.3997859865053002</v>
      </c>
      <c r="W334" s="2">
        <v>1.6240569792499002</v>
      </c>
      <c r="X334" s="2">
        <v>0.45253207674889001</v>
      </c>
      <c r="Y334" s="2">
        <v>0.25</v>
      </c>
      <c r="Z334" s="2">
        <v>0.15</v>
      </c>
      <c r="AA334" s="84">
        <v>0.24112569103167997</v>
      </c>
      <c r="AB334" s="79">
        <f t="shared" si="83"/>
        <v>99.999998036934798</v>
      </c>
      <c r="AC334" s="79">
        <f t="shared" si="79"/>
        <v>23.52519257819268</v>
      </c>
      <c r="AD334" s="79">
        <f t="shared" ca="1" si="80"/>
        <v>22.352671079805329</v>
      </c>
      <c r="AE334" s="89" t="str">
        <f t="shared" ca="1" si="84"/>
        <v>0</v>
      </c>
    </row>
    <row r="335" spans="2:31" x14ac:dyDescent="0.25">
      <c r="B335" s="74">
        <f t="shared" si="85"/>
        <v>326</v>
      </c>
      <c r="C335" s="72">
        <f t="shared" ca="1" si="75"/>
        <v>1</v>
      </c>
      <c r="D335" s="1">
        <f t="shared" ca="1" si="81"/>
        <v>0</v>
      </c>
      <c r="E335" s="1">
        <f t="shared" ca="1" si="76"/>
        <v>0</v>
      </c>
      <c r="F335" s="1">
        <f t="shared" ca="1" si="82"/>
        <v>1</v>
      </c>
      <c r="G335" s="1">
        <f t="shared" ca="1" si="86"/>
        <v>156</v>
      </c>
      <c r="H335" s="1">
        <f t="shared" ca="1" si="87"/>
        <v>170</v>
      </c>
      <c r="I335" s="1">
        <f t="shared" ca="1" si="88"/>
        <v>147</v>
      </c>
      <c r="J335" s="77">
        <f t="shared" ca="1" si="89"/>
        <v>179</v>
      </c>
      <c r="K335" s="79">
        <f t="shared" ca="1" si="77"/>
        <v>6.639072762659298</v>
      </c>
      <c r="L335" s="79">
        <f t="shared" ca="1" si="78"/>
        <v>48.244296916525407</v>
      </c>
      <c r="M335" s="83">
        <f ca="1">IF($B335&gt;$I$4,"",VLOOKUP($B335,G$10:$K$6000,5,FALSE))</f>
        <v>6.2853589042982509</v>
      </c>
      <c r="N335" s="84">
        <f ca="1">IF($B335&gt;$I$4,"",VLOOKUP($B335,H$10:$K$6000,4,FALSE))</f>
        <v>7.1069843309685039</v>
      </c>
      <c r="O335" s="83">
        <f ca="1">IF($B335&gt;$I$4,"",VLOOKUP($B335,I$10:$L$6000,4,FALSE))</f>
        <v>45.878544304523871</v>
      </c>
      <c r="P335" s="84">
        <f ca="1">IF($B335&gt;$I$4,"",VLOOKUP($B335,J$10:$L$6000,3,FALSE))</f>
        <v>49.609567159239958</v>
      </c>
      <c r="Q335" s="83">
        <v>23.669951107845002</v>
      </c>
      <c r="R335" s="2">
        <v>23.669951107845002</v>
      </c>
      <c r="S335" s="2">
        <v>20.616966613227007</v>
      </c>
      <c r="T335" s="2">
        <v>20.616966613227007</v>
      </c>
      <c r="U335" s="2">
        <v>7.3086618612550023</v>
      </c>
      <c r="V335" s="2">
        <v>1.3997859865053002</v>
      </c>
      <c r="W335" s="2">
        <v>1.6240569792499002</v>
      </c>
      <c r="X335" s="2">
        <v>0.45253207674889001</v>
      </c>
      <c r="Y335" s="2">
        <v>0.25</v>
      </c>
      <c r="Z335" s="2">
        <v>0.15</v>
      </c>
      <c r="AA335" s="84">
        <v>0.24112569103167997</v>
      </c>
      <c r="AB335" s="79">
        <f t="shared" si="83"/>
        <v>99.999998036934798</v>
      </c>
      <c r="AC335" s="79">
        <f t="shared" si="79"/>
        <v>23.52519257819268</v>
      </c>
      <c r="AD335" s="79">
        <f t="shared" ca="1" si="80"/>
        <v>22.995408653549028</v>
      </c>
      <c r="AE335" s="89" t="str">
        <f t="shared" ca="1" si="84"/>
        <v>0</v>
      </c>
    </row>
    <row r="336" spans="2:31" x14ac:dyDescent="0.25">
      <c r="B336" s="74">
        <f t="shared" si="85"/>
        <v>327</v>
      </c>
      <c r="C336" s="72">
        <f t="shared" ca="1" si="75"/>
        <v>0</v>
      </c>
      <c r="D336" s="1">
        <f t="shared" ca="1" si="81"/>
        <v>1</v>
      </c>
      <c r="E336" s="1">
        <f t="shared" ca="1" si="76"/>
        <v>0</v>
      </c>
      <c r="F336" s="1">
        <f t="shared" ca="1" si="82"/>
        <v>1</v>
      </c>
      <c r="G336" s="1">
        <f t="shared" ca="1" si="86"/>
        <v>156</v>
      </c>
      <c r="H336" s="1">
        <f t="shared" ca="1" si="87"/>
        <v>171</v>
      </c>
      <c r="I336" s="1">
        <f t="shared" ca="1" si="88"/>
        <v>147</v>
      </c>
      <c r="J336" s="77">
        <f t="shared" ca="1" si="89"/>
        <v>180</v>
      </c>
      <c r="K336" s="79">
        <f t="shared" ca="1" si="77"/>
        <v>7.2465469976325831</v>
      </c>
      <c r="L336" s="79">
        <f t="shared" ca="1" si="78"/>
        <v>48.489901487310391</v>
      </c>
      <c r="M336" s="83">
        <f ca="1">IF($B336&gt;$I$4,"",VLOOKUP($B336,G$10:$K$6000,5,FALSE))</f>
        <v>6.8842133358100499</v>
      </c>
      <c r="N336" s="84">
        <f ca="1">IF($B336&gt;$I$4,"",VLOOKUP($B336,H$10:$K$6000,4,FALSE))</f>
        <v>7.1672913950791592</v>
      </c>
      <c r="O336" s="83">
        <f ca="1">IF($B336&gt;$I$4,"",VLOOKUP($B336,I$10:$L$6000,4,FALSE))</f>
        <v>45.861875854356136</v>
      </c>
      <c r="P336" s="84">
        <f ca="1">IF($B336&gt;$I$4,"",VLOOKUP($B336,J$10:$L$6000,3,FALSE))</f>
        <v>48.599885347579175</v>
      </c>
      <c r="Q336" s="83">
        <v>23.669951107845002</v>
      </c>
      <c r="R336" s="2">
        <v>23.669951107845002</v>
      </c>
      <c r="S336" s="2">
        <v>20.616966613227007</v>
      </c>
      <c r="T336" s="2">
        <v>20.616966613227007</v>
      </c>
      <c r="U336" s="2">
        <v>7.3086618612550023</v>
      </c>
      <c r="V336" s="2">
        <v>1.3997859865053002</v>
      </c>
      <c r="W336" s="2">
        <v>1.6240569792499002</v>
      </c>
      <c r="X336" s="2">
        <v>0.45253207674889001</v>
      </c>
      <c r="Y336" s="2">
        <v>0.25</v>
      </c>
      <c r="Z336" s="2">
        <v>0.15</v>
      </c>
      <c r="AA336" s="84">
        <v>0.24112569103167997</v>
      </c>
      <c r="AB336" s="79">
        <f t="shared" si="83"/>
        <v>99.999998036934798</v>
      </c>
      <c r="AC336" s="79">
        <f t="shared" si="79"/>
        <v>23.52519257819268</v>
      </c>
      <c r="AD336" s="79">
        <f t="shared" ca="1" si="80"/>
        <v>22.939829566468653</v>
      </c>
      <c r="AE336" s="89" t="str">
        <f t="shared" ca="1" si="84"/>
        <v>0</v>
      </c>
    </row>
    <row r="337" spans="2:31" x14ac:dyDescent="0.25">
      <c r="B337" s="74">
        <f t="shared" si="85"/>
        <v>328</v>
      </c>
      <c r="C337" s="72">
        <f t="shared" ca="1" si="75"/>
        <v>1</v>
      </c>
      <c r="D337" s="1">
        <f t="shared" ca="1" si="81"/>
        <v>0</v>
      </c>
      <c r="E337" s="1">
        <f t="shared" ca="1" si="76"/>
        <v>0</v>
      </c>
      <c r="F337" s="1">
        <f t="shared" ca="1" si="82"/>
        <v>1</v>
      </c>
      <c r="G337" s="1">
        <f t="shared" ca="1" si="86"/>
        <v>157</v>
      </c>
      <c r="H337" s="1">
        <f t="shared" ca="1" si="87"/>
        <v>171</v>
      </c>
      <c r="I337" s="1">
        <f t="shared" ca="1" si="88"/>
        <v>147</v>
      </c>
      <c r="J337" s="77">
        <f t="shared" ca="1" si="89"/>
        <v>181</v>
      </c>
      <c r="K337" s="79">
        <f t="shared" ca="1" si="77"/>
        <v>6.3842236247515869</v>
      </c>
      <c r="L337" s="79">
        <f t="shared" ca="1" si="78"/>
        <v>47.700620284407712</v>
      </c>
      <c r="M337" s="83">
        <f ca="1">IF($B337&gt;$I$4,"",VLOOKUP($B337,G$10:$K$6000,5,FALSE))</f>
        <v>6.0151906757653766</v>
      </c>
      <c r="N337" s="84">
        <f ca="1">IF($B337&gt;$I$4,"",VLOOKUP($B337,H$10:$K$6000,4,FALSE))</f>
        <v>7.5304518199753581</v>
      </c>
      <c r="O337" s="83">
        <f ca="1">IF($B337&gt;$I$4,"",VLOOKUP($B337,I$10:$L$6000,4,FALSE))</f>
        <v>47.083047506547494</v>
      </c>
      <c r="P337" s="84">
        <f ca="1">IF($B337&gt;$I$4,"",VLOOKUP($B337,J$10:$L$6000,3,FALSE))</f>
        <v>50.339604942920573</v>
      </c>
      <c r="Q337" s="83">
        <v>23.669951107845002</v>
      </c>
      <c r="R337" s="2">
        <v>23.669951107845002</v>
      </c>
      <c r="S337" s="2">
        <v>20.616966613227007</v>
      </c>
      <c r="T337" s="2">
        <v>20.616966613227007</v>
      </c>
      <c r="U337" s="2">
        <v>7.3086618612550023</v>
      </c>
      <c r="V337" s="2">
        <v>1.3997859865053002</v>
      </c>
      <c r="W337" s="2">
        <v>1.6240569792499002</v>
      </c>
      <c r="X337" s="2">
        <v>0.45253207674889001</v>
      </c>
      <c r="Y337" s="2">
        <v>0.25</v>
      </c>
      <c r="Z337" s="2">
        <v>0.15</v>
      </c>
      <c r="AA337" s="84">
        <v>0.24112569103167997</v>
      </c>
      <c r="AB337" s="79">
        <f t="shared" si="83"/>
        <v>99.999998036934798</v>
      </c>
      <c r="AC337" s="79">
        <f t="shared" si="79"/>
        <v>23.52519257819268</v>
      </c>
      <c r="AD337" s="79">
        <f t="shared" ca="1" si="80"/>
        <v>23.430538182693741</v>
      </c>
      <c r="AE337" s="89" t="str">
        <f t="shared" ca="1" si="84"/>
        <v>1</v>
      </c>
    </row>
    <row r="338" spans="2:31" x14ac:dyDescent="0.25">
      <c r="B338" s="74">
        <f t="shared" si="85"/>
        <v>329</v>
      </c>
      <c r="C338" s="72">
        <f t="shared" ca="1" si="75"/>
        <v>1</v>
      </c>
      <c r="D338" s="1">
        <f t="shared" ca="1" si="81"/>
        <v>0</v>
      </c>
      <c r="E338" s="1">
        <f t="shared" ca="1" si="76"/>
        <v>0</v>
      </c>
      <c r="F338" s="1">
        <f t="shared" ca="1" si="82"/>
        <v>1</v>
      </c>
      <c r="G338" s="1">
        <f t="shared" ca="1" si="86"/>
        <v>158</v>
      </c>
      <c r="H338" s="1">
        <f t="shared" ca="1" si="87"/>
        <v>171</v>
      </c>
      <c r="I338" s="1">
        <f t="shared" ca="1" si="88"/>
        <v>147</v>
      </c>
      <c r="J338" s="77">
        <f t="shared" ca="1" si="89"/>
        <v>182</v>
      </c>
      <c r="K338" s="79">
        <f t="shared" ca="1" si="77"/>
        <v>6.3607724929591578</v>
      </c>
      <c r="L338" s="79">
        <f t="shared" ca="1" si="78"/>
        <v>50.866589167846442</v>
      </c>
      <c r="M338" s="83">
        <f ca="1">IF($B338&gt;$I$4,"",VLOOKUP($B338,G$10:$K$6000,5,FALSE))</f>
        <v>6.5189675386065327</v>
      </c>
      <c r="N338" s="84">
        <f ca="1">IF($B338&gt;$I$4,"",VLOOKUP($B338,H$10:$K$6000,4,FALSE))</f>
        <v>7.9646444816879045</v>
      </c>
      <c r="O338" s="83">
        <f ca="1">IF($B338&gt;$I$4,"",VLOOKUP($B338,I$10:$L$6000,4,FALSE))</f>
        <v>46.660775114213543</v>
      </c>
      <c r="P338" s="84">
        <f ca="1">IF($B338&gt;$I$4,"",VLOOKUP($B338,J$10:$L$6000,3,FALSE))</f>
        <v>47.99580569675387</v>
      </c>
      <c r="Q338" s="83">
        <v>23.669951107845002</v>
      </c>
      <c r="R338" s="2">
        <v>23.669951107845002</v>
      </c>
      <c r="S338" s="2">
        <v>20.616966613227007</v>
      </c>
      <c r="T338" s="2">
        <v>20.616966613227007</v>
      </c>
      <c r="U338" s="2">
        <v>7.3086618612550023</v>
      </c>
      <c r="V338" s="2">
        <v>1.3997859865053002</v>
      </c>
      <c r="W338" s="2">
        <v>1.6240569792499002</v>
      </c>
      <c r="X338" s="2">
        <v>0.45253207674889001</v>
      </c>
      <c r="Y338" s="2">
        <v>0.25</v>
      </c>
      <c r="Z338" s="2">
        <v>0.15</v>
      </c>
      <c r="AA338" s="84">
        <v>0.24112569103167997</v>
      </c>
      <c r="AB338" s="79">
        <f t="shared" si="83"/>
        <v>99.999998036934798</v>
      </c>
      <c r="AC338" s="79">
        <f t="shared" si="79"/>
        <v>23.52519257819268</v>
      </c>
      <c r="AD338" s="79">
        <f t="shared" ca="1" si="80"/>
        <v>23.082275044354468</v>
      </c>
      <c r="AE338" s="89" t="str">
        <f t="shared" ca="1" si="84"/>
        <v>1</v>
      </c>
    </row>
    <row r="339" spans="2:31" x14ac:dyDescent="0.25">
      <c r="B339" s="74">
        <f t="shared" si="85"/>
        <v>330</v>
      </c>
      <c r="C339" s="72">
        <f t="shared" ca="1" si="75"/>
        <v>0</v>
      </c>
      <c r="D339" s="1">
        <f t="shared" ca="1" si="81"/>
        <v>1</v>
      </c>
      <c r="E339" s="1">
        <f t="shared" ca="1" si="76"/>
        <v>1</v>
      </c>
      <c r="F339" s="1">
        <f t="shared" ca="1" si="82"/>
        <v>0</v>
      </c>
      <c r="G339" s="1">
        <f t="shared" ca="1" si="86"/>
        <v>158</v>
      </c>
      <c r="H339" s="1">
        <f t="shared" ca="1" si="87"/>
        <v>172</v>
      </c>
      <c r="I339" s="1">
        <f t="shared" ca="1" si="88"/>
        <v>148</v>
      </c>
      <c r="J339" s="77">
        <f t="shared" ca="1" si="89"/>
        <v>182</v>
      </c>
      <c r="K339" s="79">
        <f t="shared" ca="1" si="77"/>
        <v>6.9754495137982824</v>
      </c>
      <c r="L339" s="79">
        <f t="shared" ca="1" si="78"/>
        <v>45.141619120940291</v>
      </c>
      <c r="M339" s="83">
        <f ca="1">IF($B339&gt;$I$4,"",VLOOKUP($B339,G$10:$K$6000,5,FALSE))</f>
        <v>6.5684271518370059</v>
      </c>
      <c r="N339" s="84">
        <f ca="1">IF($B339&gt;$I$4,"",VLOOKUP($B339,H$10:$K$6000,4,FALSE))</f>
        <v>7.9229658376510708</v>
      </c>
      <c r="O339" s="83">
        <f ca="1">IF($B339&gt;$I$4,"",VLOOKUP($B339,I$10:$L$6000,4,FALSE))</f>
        <v>46.248962263788307</v>
      </c>
      <c r="P339" s="84">
        <f ca="1">IF($B339&gt;$I$4,"",VLOOKUP($B339,J$10:$L$6000,3,FALSE))</f>
        <v>47.825648195957719</v>
      </c>
      <c r="Q339" s="83">
        <v>23.669951107845002</v>
      </c>
      <c r="R339" s="2">
        <v>23.669951107845002</v>
      </c>
      <c r="S339" s="2">
        <v>20.616966613227007</v>
      </c>
      <c r="T339" s="2">
        <v>20.616966613227007</v>
      </c>
      <c r="U339" s="2">
        <v>7.3086618612550023</v>
      </c>
      <c r="V339" s="2">
        <v>1.3997859865053002</v>
      </c>
      <c r="W339" s="2">
        <v>1.6240569792499002</v>
      </c>
      <c r="X339" s="2">
        <v>0.45253207674889001</v>
      </c>
      <c r="Y339" s="2">
        <v>0.25</v>
      </c>
      <c r="Z339" s="2">
        <v>0.15</v>
      </c>
      <c r="AA339" s="84">
        <v>0.24112569103167997</v>
      </c>
      <c r="AB339" s="79">
        <f t="shared" si="83"/>
        <v>99.999998036934798</v>
      </c>
      <c r="AC339" s="79">
        <f t="shared" si="79"/>
        <v>23.52519257819268</v>
      </c>
      <c r="AD339" s="79">
        <f t="shared" ca="1" si="80"/>
        <v>22.964132162948125</v>
      </c>
      <c r="AE339" s="89" t="str">
        <f t="shared" ca="1" si="84"/>
        <v>0</v>
      </c>
    </row>
    <row r="340" spans="2:31" x14ac:dyDescent="0.25">
      <c r="B340" s="74">
        <f t="shared" si="85"/>
        <v>331</v>
      </c>
      <c r="C340" s="72">
        <f t="shared" ca="1" si="75"/>
        <v>0</v>
      </c>
      <c r="D340" s="1">
        <f t="shared" ca="1" si="81"/>
        <v>1</v>
      </c>
      <c r="E340" s="1">
        <f t="shared" ca="1" si="76"/>
        <v>1</v>
      </c>
      <c r="F340" s="1">
        <f t="shared" ca="1" si="82"/>
        <v>0</v>
      </c>
      <c r="G340" s="1">
        <f t="shared" ca="1" si="86"/>
        <v>158</v>
      </c>
      <c r="H340" s="1">
        <f t="shared" ca="1" si="87"/>
        <v>173</v>
      </c>
      <c r="I340" s="1">
        <f t="shared" ca="1" si="88"/>
        <v>149</v>
      </c>
      <c r="J340" s="77">
        <f t="shared" ca="1" si="89"/>
        <v>182</v>
      </c>
      <c r="K340" s="79">
        <f t="shared" ca="1" si="77"/>
        <v>7.5803800279163358</v>
      </c>
      <c r="L340" s="79">
        <f t="shared" ca="1" si="78"/>
        <v>45.901688614539935</v>
      </c>
      <c r="M340" s="83">
        <f ca="1">IF($B340&gt;$I$4,"",VLOOKUP($B340,G$10:$K$6000,5,FALSE))</f>
        <v>6.0960782712938641</v>
      </c>
      <c r="N340" s="84">
        <f ca="1">IF($B340&gt;$I$4,"",VLOOKUP($B340,H$10:$K$6000,4,FALSE))</f>
        <v>7.412216623637776</v>
      </c>
      <c r="O340" s="83">
        <f ca="1">IF($B340&gt;$I$4,"",VLOOKUP($B340,I$10:$L$6000,4,FALSE))</f>
        <v>47.45381401952632</v>
      </c>
      <c r="P340" s="84">
        <f ca="1">IF($B340&gt;$I$4,"",VLOOKUP($B340,J$10:$L$6000,3,FALSE))</f>
        <v>48.415735148562931</v>
      </c>
      <c r="Q340" s="83">
        <v>23.669951107845002</v>
      </c>
      <c r="R340" s="2">
        <v>23.669951107845002</v>
      </c>
      <c r="S340" s="2">
        <v>20.616966613227007</v>
      </c>
      <c r="T340" s="2">
        <v>20.616966613227007</v>
      </c>
      <c r="U340" s="2">
        <v>7.3086618612550023</v>
      </c>
      <c r="V340" s="2">
        <v>1.3997859865053002</v>
      </c>
      <c r="W340" s="2">
        <v>1.6240569792499002</v>
      </c>
      <c r="X340" s="2">
        <v>0.45253207674889001</v>
      </c>
      <c r="Y340" s="2">
        <v>0.25</v>
      </c>
      <c r="Z340" s="2">
        <v>0.15</v>
      </c>
      <c r="AA340" s="84">
        <v>0.24112569103167997</v>
      </c>
      <c r="AB340" s="79">
        <f t="shared" si="83"/>
        <v>99.999998036934798</v>
      </c>
      <c r="AC340" s="79">
        <f t="shared" si="79"/>
        <v>23.52519257819268</v>
      </c>
      <c r="AD340" s="79">
        <f t="shared" ca="1" si="80"/>
        <v>23.101495238851477</v>
      </c>
      <c r="AE340" s="89" t="str">
        <f t="shared" ca="1" si="84"/>
        <v>1</v>
      </c>
    </row>
    <row r="341" spans="2:31" x14ac:dyDescent="0.25">
      <c r="B341" s="74">
        <f t="shared" si="85"/>
        <v>332</v>
      </c>
      <c r="C341" s="72">
        <f t="shared" ca="1" si="75"/>
        <v>1</v>
      </c>
      <c r="D341" s="1">
        <f t="shared" ca="1" si="81"/>
        <v>0</v>
      </c>
      <c r="E341" s="1">
        <f t="shared" ca="1" si="76"/>
        <v>0</v>
      </c>
      <c r="F341" s="1">
        <f t="shared" ca="1" si="82"/>
        <v>1</v>
      </c>
      <c r="G341" s="1">
        <f t="shared" ca="1" si="86"/>
        <v>159</v>
      </c>
      <c r="H341" s="1">
        <f t="shared" ca="1" si="87"/>
        <v>173</v>
      </c>
      <c r="I341" s="1">
        <f t="shared" ca="1" si="88"/>
        <v>149</v>
      </c>
      <c r="J341" s="77">
        <f t="shared" ca="1" si="89"/>
        <v>183</v>
      </c>
      <c r="K341" s="79">
        <f t="shared" ca="1" si="77"/>
        <v>6.7169393232280701</v>
      </c>
      <c r="L341" s="79">
        <f t="shared" ca="1" si="78"/>
        <v>48.247726831060504</v>
      </c>
      <c r="M341" s="83">
        <f ca="1">IF($B341&gt;$I$4,"",VLOOKUP($B341,G$10:$K$6000,5,FALSE))</f>
        <v>6.6672308773025861</v>
      </c>
      <c r="N341" s="84">
        <f ca="1">IF($B341&gt;$I$4,"",VLOOKUP($B341,H$10:$K$6000,4,FALSE))</f>
        <v>7.1285185559997748</v>
      </c>
      <c r="O341" s="83">
        <f ca="1">IF($B341&gt;$I$4,"",VLOOKUP($B341,I$10:$L$6000,4,FALSE))</f>
        <v>46.522695211008575</v>
      </c>
      <c r="P341" s="84">
        <f ca="1">IF($B341&gt;$I$4,"",VLOOKUP($B341,J$10:$L$6000,3,FALSE))</f>
        <v>49.795176334494926</v>
      </c>
      <c r="Q341" s="83">
        <v>23.669951107845002</v>
      </c>
      <c r="R341" s="2">
        <v>23.669951107845002</v>
      </c>
      <c r="S341" s="2">
        <v>20.616966613227007</v>
      </c>
      <c r="T341" s="2">
        <v>20.616966613227007</v>
      </c>
      <c r="U341" s="2">
        <v>7.3086618612550023</v>
      </c>
      <c r="V341" s="2">
        <v>1.3997859865053002</v>
      </c>
      <c r="W341" s="2">
        <v>1.6240569792499002</v>
      </c>
      <c r="X341" s="2">
        <v>0.45253207674889001</v>
      </c>
      <c r="Y341" s="2">
        <v>0.25</v>
      </c>
      <c r="Z341" s="2">
        <v>0.15</v>
      </c>
      <c r="AA341" s="84">
        <v>0.24112569103167997</v>
      </c>
      <c r="AB341" s="79">
        <f t="shared" si="83"/>
        <v>99.999998036934798</v>
      </c>
      <c r="AC341" s="79">
        <f t="shared" si="79"/>
        <v>23.52519257819268</v>
      </c>
      <c r="AD341" s="79">
        <f t="shared" ca="1" si="80"/>
        <v>23.261966062412228</v>
      </c>
      <c r="AE341" s="89" t="str">
        <f t="shared" ca="1" si="84"/>
        <v>1</v>
      </c>
    </row>
    <row r="342" spans="2:31" x14ac:dyDescent="0.25">
      <c r="B342" s="74">
        <f t="shared" si="85"/>
        <v>333</v>
      </c>
      <c r="C342" s="72">
        <f t="shared" ca="1" si="75"/>
        <v>0</v>
      </c>
      <c r="D342" s="1">
        <f t="shared" ca="1" si="81"/>
        <v>1</v>
      </c>
      <c r="E342" s="1">
        <f t="shared" ca="1" si="76"/>
        <v>0</v>
      </c>
      <c r="F342" s="1">
        <f t="shared" ca="1" si="82"/>
        <v>1</v>
      </c>
      <c r="G342" s="1">
        <f t="shared" ca="1" si="86"/>
        <v>159</v>
      </c>
      <c r="H342" s="1">
        <f t="shared" ca="1" si="87"/>
        <v>174</v>
      </c>
      <c r="I342" s="1">
        <f t="shared" ca="1" si="88"/>
        <v>149</v>
      </c>
      <c r="J342" s="77">
        <f t="shared" ca="1" si="89"/>
        <v>184</v>
      </c>
      <c r="K342" s="79">
        <f t="shared" ca="1" si="77"/>
        <v>7.6409823233539722</v>
      </c>
      <c r="L342" s="79">
        <f t="shared" ca="1" si="78"/>
        <v>49.154318020825059</v>
      </c>
      <c r="M342" s="83">
        <f ca="1">IF($B342&gt;$I$4,"",VLOOKUP($B342,G$10:$K$6000,5,FALSE))</f>
        <v>6.2803140942376139</v>
      </c>
      <c r="N342" s="84">
        <f ca="1">IF($B342&gt;$I$4,"",VLOOKUP($B342,H$10:$K$6000,4,FALSE))</f>
        <v>7.991673420388878</v>
      </c>
      <c r="O342" s="83">
        <f ca="1">IF($B342&gt;$I$4,"",VLOOKUP($B342,I$10:$L$6000,4,FALSE))</f>
        <v>47.252838402279068</v>
      </c>
      <c r="P342" s="84">
        <f ca="1">IF($B342&gt;$I$4,"",VLOOKUP($B342,J$10:$L$6000,3,FALSE))</f>
        <v>47.96004542149884</v>
      </c>
      <c r="Q342" s="83">
        <v>23.669951107845002</v>
      </c>
      <c r="R342" s="2">
        <v>23.669951107845002</v>
      </c>
      <c r="S342" s="2">
        <v>20.616966613227007</v>
      </c>
      <c r="T342" s="2">
        <v>20.616966613227007</v>
      </c>
      <c r="U342" s="2">
        <v>7.3086618612550023</v>
      </c>
      <c r="V342" s="2">
        <v>1.3997859865053002</v>
      </c>
      <c r="W342" s="2">
        <v>1.6240569792499002</v>
      </c>
      <c r="X342" s="2">
        <v>0.45253207674889001</v>
      </c>
      <c r="Y342" s="2">
        <v>0.25</v>
      </c>
      <c r="Z342" s="2">
        <v>0.15</v>
      </c>
      <c r="AA342" s="84">
        <v>0.24112569103167997</v>
      </c>
      <c r="AB342" s="79">
        <f t="shared" si="83"/>
        <v>99.999998036934798</v>
      </c>
      <c r="AC342" s="79">
        <f t="shared" si="79"/>
        <v>23.52519257819268</v>
      </c>
      <c r="AD342" s="79">
        <f t="shared" ca="1" si="80"/>
        <v>23.146876433750165</v>
      </c>
      <c r="AE342" s="89" t="str">
        <f t="shared" ca="1" si="84"/>
        <v>1</v>
      </c>
    </row>
    <row r="343" spans="2:31" x14ac:dyDescent="0.25">
      <c r="B343" s="74">
        <f t="shared" si="85"/>
        <v>334</v>
      </c>
      <c r="C343" s="72">
        <f t="shared" ca="1" si="75"/>
        <v>0</v>
      </c>
      <c r="D343" s="1">
        <f t="shared" ca="1" si="81"/>
        <v>1</v>
      </c>
      <c r="E343" s="1">
        <f t="shared" ca="1" si="76"/>
        <v>0</v>
      </c>
      <c r="F343" s="1">
        <f t="shared" ca="1" si="82"/>
        <v>1</v>
      </c>
      <c r="G343" s="1">
        <f t="shared" ca="1" si="86"/>
        <v>159</v>
      </c>
      <c r="H343" s="1">
        <f t="shared" ca="1" si="87"/>
        <v>175</v>
      </c>
      <c r="I343" s="1">
        <f t="shared" ca="1" si="88"/>
        <v>149</v>
      </c>
      <c r="J343" s="77">
        <f t="shared" ca="1" si="89"/>
        <v>185</v>
      </c>
      <c r="K343" s="79">
        <f t="shared" ca="1" si="77"/>
        <v>7.1317503820746921</v>
      </c>
      <c r="L343" s="79">
        <f t="shared" ca="1" si="78"/>
        <v>48.376520534824159</v>
      </c>
      <c r="M343" s="83">
        <f ca="1">IF($B343&gt;$I$4,"",VLOOKUP($B343,G$10:$K$6000,5,FALSE))</f>
        <v>6.6875664101371068</v>
      </c>
      <c r="N343" s="84">
        <f ca="1">IF($B343&gt;$I$4,"",VLOOKUP($B343,H$10:$K$6000,4,FALSE))</f>
        <v>6.9174988084925211</v>
      </c>
      <c r="O343" s="83">
        <f ca="1">IF($B343&gt;$I$4,"",VLOOKUP($B343,I$10:$L$6000,4,FALSE))</f>
        <v>47.138872571185907</v>
      </c>
      <c r="P343" s="84">
        <f ca="1">IF($B343&gt;$I$4,"",VLOOKUP($B343,J$10:$L$6000,3,FALSE))</f>
        <v>47.875487654167848</v>
      </c>
      <c r="Q343" s="83">
        <v>23.669951107845002</v>
      </c>
      <c r="R343" s="2">
        <v>23.669951107845002</v>
      </c>
      <c r="S343" s="2">
        <v>20.616966613227007</v>
      </c>
      <c r="T343" s="2">
        <v>20.616966613227007</v>
      </c>
      <c r="U343" s="2">
        <v>7.3086618612550023</v>
      </c>
      <c r="V343" s="2">
        <v>1.3997859865053002</v>
      </c>
      <c r="W343" s="2">
        <v>1.6240569792499002</v>
      </c>
      <c r="X343" s="2">
        <v>0.45253207674889001</v>
      </c>
      <c r="Y343" s="2">
        <v>0.25</v>
      </c>
      <c r="Z343" s="2">
        <v>0.15</v>
      </c>
      <c r="AA343" s="84">
        <v>0.24112569103167997</v>
      </c>
      <c r="AB343" s="79">
        <f t="shared" si="83"/>
        <v>99.999998036934798</v>
      </c>
      <c r="AC343" s="79">
        <f t="shared" si="79"/>
        <v>23.52519257819268</v>
      </c>
      <c r="AD343" s="79">
        <f t="shared" ca="1" si="80"/>
        <v>22.948086708353905</v>
      </c>
      <c r="AE343" s="89" t="str">
        <f t="shared" ca="1" si="84"/>
        <v>0</v>
      </c>
    </row>
    <row r="344" spans="2:31" x14ac:dyDescent="0.25">
      <c r="B344" s="74">
        <f t="shared" si="85"/>
        <v>335</v>
      </c>
      <c r="C344" s="72">
        <f t="shared" ca="1" si="75"/>
        <v>0</v>
      </c>
      <c r="D344" s="1">
        <f t="shared" ca="1" si="81"/>
        <v>1</v>
      </c>
      <c r="E344" s="1">
        <f t="shared" ca="1" si="76"/>
        <v>0</v>
      </c>
      <c r="F344" s="1">
        <f t="shared" ca="1" si="82"/>
        <v>1</v>
      </c>
      <c r="G344" s="1">
        <f t="shared" ca="1" si="86"/>
        <v>159</v>
      </c>
      <c r="H344" s="1">
        <f t="shared" ca="1" si="87"/>
        <v>176</v>
      </c>
      <c r="I344" s="1">
        <f t="shared" ca="1" si="88"/>
        <v>149</v>
      </c>
      <c r="J344" s="77">
        <f t="shared" ca="1" si="89"/>
        <v>186</v>
      </c>
      <c r="K344" s="79">
        <f t="shared" ca="1" si="77"/>
        <v>7.2416802221087027</v>
      </c>
      <c r="L344" s="79">
        <f t="shared" ca="1" si="78"/>
        <v>48.300758485349391</v>
      </c>
      <c r="M344" s="83">
        <f ca="1">IF($B344&gt;$I$4,"",VLOOKUP($B344,G$10:$K$6000,5,FALSE))</f>
        <v>6.0348295532374561</v>
      </c>
      <c r="N344" s="84">
        <f ca="1">IF($B344&gt;$I$4,"",VLOOKUP($B344,H$10:$K$6000,4,FALSE))</f>
        <v>7.8701011044303453</v>
      </c>
      <c r="O344" s="83">
        <f ca="1">IF($B344&gt;$I$4,"",VLOOKUP($B344,I$10:$L$6000,4,FALSE))</f>
        <v>46.038019872223366</v>
      </c>
      <c r="P344" s="84">
        <f ca="1">IF($B344&gt;$I$4,"",VLOOKUP($B344,J$10:$L$6000,3,FALSE))</f>
        <v>48.198863508794624</v>
      </c>
      <c r="Q344" s="83">
        <v>23.669951107845002</v>
      </c>
      <c r="R344" s="2">
        <v>23.669951107845002</v>
      </c>
      <c r="S344" s="2">
        <v>20.616966613227007</v>
      </c>
      <c r="T344" s="2">
        <v>20.616966613227007</v>
      </c>
      <c r="U344" s="2">
        <v>7.3086618612550023</v>
      </c>
      <c r="V344" s="2">
        <v>1.3997859865053002</v>
      </c>
      <c r="W344" s="2">
        <v>1.6240569792499002</v>
      </c>
      <c r="X344" s="2">
        <v>0.45253207674889001</v>
      </c>
      <c r="Y344" s="2">
        <v>0.25</v>
      </c>
      <c r="Z344" s="2">
        <v>0.15</v>
      </c>
      <c r="AA344" s="84">
        <v>0.24112569103167997</v>
      </c>
      <c r="AB344" s="79">
        <f t="shared" si="83"/>
        <v>99.999998036934798</v>
      </c>
      <c r="AC344" s="79">
        <f t="shared" si="79"/>
        <v>23.52519257819268</v>
      </c>
      <c r="AD344" s="79">
        <f t="shared" ca="1" si="80"/>
        <v>22.858772569741291</v>
      </c>
      <c r="AE344" s="89" t="str">
        <f t="shared" ca="1" si="84"/>
        <v>0</v>
      </c>
    </row>
    <row r="345" spans="2:31" x14ac:dyDescent="0.25">
      <c r="B345" s="74">
        <f t="shared" si="85"/>
        <v>336</v>
      </c>
      <c r="C345" s="72">
        <f t="shared" ca="1" si="75"/>
        <v>1</v>
      </c>
      <c r="D345" s="1">
        <f t="shared" ca="1" si="81"/>
        <v>0</v>
      </c>
      <c r="E345" s="1">
        <f t="shared" ca="1" si="76"/>
        <v>0</v>
      </c>
      <c r="F345" s="1">
        <f t="shared" ca="1" si="82"/>
        <v>1</v>
      </c>
      <c r="G345" s="1">
        <f t="shared" ca="1" si="86"/>
        <v>160</v>
      </c>
      <c r="H345" s="1">
        <f t="shared" ca="1" si="87"/>
        <v>176</v>
      </c>
      <c r="I345" s="1">
        <f t="shared" ca="1" si="88"/>
        <v>149</v>
      </c>
      <c r="J345" s="77">
        <f t="shared" ca="1" si="89"/>
        <v>187</v>
      </c>
      <c r="K345" s="79">
        <f t="shared" ca="1" si="77"/>
        <v>6.7539247601842192</v>
      </c>
      <c r="L345" s="79">
        <f t="shared" ca="1" si="78"/>
        <v>49.720953426926116</v>
      </c>
      <c r="M345" s="83">
        <f ca="1">IF($B345&gt;$I$4,"",VLOOKUP($B345,G$10:$K$6000,5,FALSE))</f>
        <v>5.9374379412377163</v>
      </c>
      <c r="N345" s="84">
        <f ca="1">IF($B345&gt;$I$4,"",VLOOKUP($B345,H$10:$K$6000,4,FALSE))</f>
        <v>7.4754562635989021</v>
      </c>
      <c r="O345" s="83">
        <f ca="1">IF($B345&gt;$I$4,"",VLOOKUP($B345,I$10:$L$6000,4,FALSE))</f>
        <v>46.526640686970083</v>
      </c>
      <c r="P345" s="84">
        <f ca="1">IF($B345&gt;$I$4,"",VLOOKUP($B345,J$10:$L$6000,3,FALSE))</f>
        <v>48.127894109786247</v>
      </c>
      <c r="Q345" s="83">
        <v>23.669951107845002</v>
      </c>
      <c r="R345" s="2">
        <v>23.669951107845002</v>
      </c>
      <c r="S345" s="2">
        <v>20.616966613227007</v>
      </c>
      <c r="T345" s="2">
        <v>20.616966613227007</v>
      </c>
      <c r="U345" s="2">
        <v>7.3086618612550023</v>
      </c>
      <c r="V345" s="2">
        <v>1.3997859865053002</v>
      </c>
      <c r="W345" s="2">
        <v>1.6240569792499002</v>
      </c>
      <c r="X345" s="2">
        <v>0.45253207674889001</v>
      </c>
      <c r="Y345" s="2">
        <v>0.25</v>
      </c>
      <c r="Z345" s="2">
        <v>0.15</v>
      </c>
      <c r="AA345" s="84">
        <v>0.24112569103167997</v>
      </c>
      <c r="AB345" s="79">
        <f t="shared" si="83"/>
        <v>99.999998036934798</v>
      </c>
      <c r="AC345" s="79">
        <f t="shared" si="79"/>
        <v>23.52519257819268</v>
      </c>
      <c r="AD345" s="79">
        <f t="shared" ca="1" si="80"/>
        <v>22.828414834865818</v>
      </c>
      <c r="AE345" s="89" t="str">
        <f t="shared" ca="1" si="84"/>
        <v>0</v>
      </c>
    </row>
    <row r="346" spans="2:31" x14ac:dyDescent="0.25">
      <c r="B346" s="74">
        <f t="shared" si="85"/>
        <v>337</v>
      </c>
      <c r="C346" s="72">
        <f t="shared" ca="1" si="75"/>
        <v>0</v>
      </c>
      <c r="D346" s="1">
        <f t="shared" ca="1" si="81"/>
        <v>1</v>
      </c>
      <c r="E346" s="1">
        <f t="shared" ca="1" si="76"/>
        <v>1</v>
      </c>
      <c r="F346" s="1">
        <f t="shared" ca="1" si="82"/>
        <v>0</v>
      </c>
      <c r="G346" s="1">
        <f t="shared" ca="1" si="86"/>
        <v>160</v>
      </c>
      <c r="H346" s="1">
        <f t="shared" ca="1" si="87"/>
        <v>177</v>
      </c>
      <c r="I346" s="1">
        <f t="shared" ca="1" si="88"/>
        <v>150</v>
      </c>
      <c r="J346" s="77">
        <f t="shared" ca="1" si="89"/>
        <v>187</v>
      </c>
      <c r="K346" s="79">
        <f t="shared" ca="1" si="77"/>
        <v>7.4161974270070514</v>
      </c>
      <c r="L346" s="79">
        <f t="shared" ca="1" si="78"/>
        <v>47.083769624140984</v>
      </c>
      <c r="M346" s="83">
        <f ca="1">IF($B346&gt;$I$4,"",VLOOKUP($B346,G$10:$K$6000,5,FALSE))</f>
        <v>6.8570449451356614</v>
      </c>
      <c r="N346" s="84">
        <f ca="1">IF($B346&gt;$I$4,"",VLOOKUP($B346,H$10:$K$6000,4,FALSE))</f>
        <v>7.5034043732941669</v>
      </c>
      <c r="O346" s="83">
        <f ca="1">IF($B346&gt;$I$4,"",VLOOKUP($B346,I$10:$L$6000,4,FALSE))</f>
        <v>45.614918279550182</v>
      </c>
      <c r="P346" s="84">
        <f ca="1">IF($B346&gt;$I$4,"",VLOOKUP($B346,J$10:$L$6000,3,FALSE))</f>
        <v>48.000722450795728</v>
      </c>
      <c r="Q346" s="83">
        <v>23.669951107845002</v>
      </c>
      <c r="R346" s="2">
        <v>23.669951107845002</v>
      </c>
      <c r="S346" s="2">
        <v>20.616966613227007</v>
      </c>
      <c r="T346" s="2">
        <v>20.616966613227007</v>
      </c>
      <c r="U346" s="2">
        <v>7.3086618612550023</v>
      </c>
      <c r="V346" s="2">
        <v>1.3997859865053002</v>
      </c>
      <c r="W346" s="2">
        <v>1.6240569792499002</v>
      </c>
      <c r="X346" s="2">
        <v>0.45253207674889001</v>
      </c>
      <c r="Y346" s="2">
        <v>0.25</v>
      </c>
      <c r="Z346" s="2">
        <v>0.15</v>
      </c>
      <c r="AA346" s="84">
        <v>0.24112569103167997</v>
      </c>
      <c r="AB346" s="79">
        <f t="shared" si="83"/>
        <v>99.999998036934798</v>
      </c>
      <c r="AC346" s="79">
        <f t="shared" si="79"/>
        <v>23.52519257819268</v>
      </c>
      <c r="AD346" s="79">
        <f t="shared" ca="1" si="80"/>
        <v>22.838512224154584</v>
      </c>
      <c r="AE346" s="89" t="str">
        <f t="shared" ca="1" si="84"/>
        <v>0</v>
      </c>
    </row>
    <row r="347" spans="2:31" x14ac:dyDescent="0.25">
      <c r="B347" s="74">
        <f t="shared" si="85"/>
        <v>338</v>
      </c>
      <c r="C347" s="72">
        <f t="shared" ca="1" si="75"/>
        <v>1</v>
      </c>
      <c r="D347" s="1">
        <f t="shared" ca="1" si="81"/>
        <v>0</v>
      </c>
      <c r="E347" s="1">
        <f t="shared" ca="1" si="76"/>
        <v>0</v>
      </c>
      <c r="F347" s="1">
        <f t="shared" ca="1" si="82"/>
        <v>1</v>
      </c>
      <c r="G347" s="1">
        <f t="shared" ca="1" si="86"/>
        <v>161</v>
      </c>
      <c r="H347" s="1">
        <f t="shared" ca="1" si="87"/>
        <v>177</v>
      </c>
      <c r="I347" s="1">
        <f t="shared" ca="1" si="88"/>
        <v>150</v>
      </c>
      <c r="J347" s="77">
        <f t="shared" ca="1" si="89"/>
        <v>188</v>
      </c>
      <c r="K347" s="79">
        <f t="shared" ca="1" si="77"/>
        <v>6.5062628423427435</v>
      </c>
      <c r="L347" s="79">
        <f t="shared" ca="1" si="78"/>
        <v>48.159913299083136</v>
      </c>
      <c r="M347" s="83">
        <f ca="1">IF($B347&gt;$I$4,"",VLOOKUP($B347,G$10:$K$6000,5,FALSE))</f>
        <v>6.3955394025498506</v>
      </c>
      <c r="N347" s="84">
        <f ca="1">IF($B347&gt;$I$4,"",VLOOKUP($B347,H$10:$K$6000,4,FALSE))</f>
        <v>6.9714896943575209</v>
      </c>
      <c r="O347" s="83">
        <f ca="1">IF($B347&gt;$I$4,"",VLOOKUP($B347,I$10:$L$6000,4,FALSE))</f>
        <v>46.875812449923949</v>
      </c>
      <c r="P347" s="84">
        <f ca="1">IF($B347&gt;$I$4,"",VLOOKUP($B347,J$10:$L$6000,3,FALSE))</f>
        <v>48.446131419124811</v>
      </c>
      <c r="Q347" s="83">
        <v>23.669951107845002</v>
      </c>
      <c r="R347" s="2">
        <v>23.669951107845002</v>
      </c>
      <c r="S347" s="2">
        <v>20.616966613227007</v>
      </c>
      <c r="T347" s="2">
        <v>20.616966613227007</v>
      </c>
      <c r="U347" s="2">
        <v>7.3086618612550023</v>
      </c>
      <c r="V347" s="2">
        <v>1.3997859865053002</v>
      </c>
      <c r="W347" s="2">
        <v>1.6240569792499002</v>
      </c>
      <c r="X347" s="2">
        <v>0.45253207674889001</v>
      </c>
      <c r="Y347" s="2">
        <v>0.25</v>
      </c>
      <c r="Z347" s="2">
        <v>0.15</v>
      </c>
      <c r="AA347" s="84">
        <v>0.24112569103167997</v>
      </c>
      <c r="AB347" s="79">
        <f t="shared" si="83"/>
        <v>99.999998036934798</v>
      </c>
      <c r="AC347" s="79">
        <f t="shared" si="79"/>
        <v>23.52519257819268</v>
      </c>
      <c r="AD347" s="79">
        <f t="shared" ca="1" si="80"/>
        <v>22.955158091851583</v>
      </c>
      <c r="AE347" s="89" t="str">
        <f t="shared" ca="1" si="84"/>
        <v>0</v>
      </c>
    </row>
    <row r="348" spans="2:31" x14ac:dyDescent="0.25">
      <c r="B348" s="74">
        <f t="shared" si="85"/>
        <v>339</v>
      </c>
      <c r="C348" s="72">
        <f t="shared" ca="1" si="75"/>
        <v>0</v>
      </c>
      <c r="D348" s="1">
        <f t="shared" ca="1" si="81"/>
        <v>1</v>
      </c>
      <c r="E348" s="1">
        <f t="shared" ca="1" si="76"/>
        <v>0</v>
      </c>
      <c r="F348" s="1">
        <f t="shared" ca="1" si="82"/>
        <v>1</v>
      </c>
      <c r="G348" s="1">
        <f t="shared" ca="1" si="86"/>
        <v>161</v>
      </c>
      <c r="H348" s="1">
        <f t="shared" ca="1" si="87"/>
        <v>178</v>
      </c>
      <c r="I348" s="1">
        <f t="shared" ca="1" si="88"/>
        <v>150</v>
      </c>
      <c r="J348" s="77">
        <f t="shared" ca="1" si="89"/>
        <v>189</v>
      </c>
      <c r="K348" s="79">
        <f t="shared" ca="1" si="77"/>
        <v>7.0826855389409742</v>
      </c>
      <c r="L348" s="79">
        <f t="shared" ca="1" si="78"/>
        <v>49.917000463244911</v>
      </c>
      <c r="M348" s="83">
        <f ca="1">IF($B348&gt;$I$4,"",VLOOKUP($B348,G$10:$K$6000,5,FALSE))</f>
        <v>6.5010593538624839</v>
      </c>
      <c r="N348" s="84">
        <f ca="1">IF($B348&gt;$I$4,"",VLOOKUP($B348,H$10:$K$6000,4,FALSE))</f>
        <v>6.9869235394940494</v>
      </c>
      <c r="O348" s="83">
        <f ca="1">IF($B348&gt;$I$4,"",VLOOKUP($B348,I$10:$L$6000,4,FALSE))</f>
        <v>45.919236707990763</v>
      </c>
      <c r="P348" s="84">
        <f ca="1">IF($B348&gt;$I$4,"",VLOOKUP($B348,J$10:$L$6000,3,FALSE))</f>
        <v>49.372548832545959</v>
      </c>
      <c r="Q348" s="83">
        <v>23.669951107845002</v>
      </c>
      <c r="R348" s="2">
        <v>23.669951107845002</v>
      </c>
      <c r="S348" s="2">
        <v>20.616966613227007</v>
      </c>
      <c r="T348" s="2">
        <v>20.616966613227007</v>
      </c>
      <c r="U348" s="2">
        <v>7.3086618612550023</v>
      </c>
      <c r="V348" s="2">
        <v>1.3997859865053002</v>
      </c>
      <c r="W348" s="2">
        <v>1.6240569792499002</v>
      </c>
      <c r="X348" s="2">
        <v>0.45253207674889001</v>
      </c>
      <c r="Y348" s="2">
        <v>0.25</v>
      </c>
      <c r="Z348" s="2">
        <v>0.15</v>
      </c>
      <c r="AA348" s="84">
        <v>0.24112569103167997</v>
      </c>
      <c r="AB348" s="79">
        <f t="shared" si="83"/>
        <v>99.999998036934798</v>
      </c>
      <c r="AC348" s="79">
        <f t="shared" si="79"/>
        <v>23.52519257819268</v>
      </c>
      <c r="AD348" s="79">
        <f t="shared" ca="1" si="80"/>
        <v>22.977570063813747</v>
      </c>
      <c r="AE348" s="89" t="str">
        <f t="shared" ca="1" si="84"/>
        <v>0</v>
      </c>
    </row>
    <row r="349" spans="2:31" x14ac:dyDescent="0.25">
      <c r="B349" s="74">
        <f t="shared" si="85"/>
        <v>340</v>
      </c>
      <c r="C349" s="72">
        <f t="shared" ca="1" si="75"/>
        <v>0</v>
      </c>
      <c r="D349" s="1">
        <f t="shared" ca="1" si="81"/>
        <v>1</v>
      </c>
      <c r="E349" s="1">
        <f t="shared" ca="1" si="76"/>
        <v>0</v>
      </c>
      <c r="F349" s="1">
        <f t="shared" ca="1" si="82"/>
        <v>1</v>
      </c>
      <c r="G349" s="1">
        <f t="shared" ca="1" si="86"/>
        <v>161</v>
      </c>
      <c r="H349" s="1">
        <f t="shared" ca="1" si="87"/>
        <v>179</v>
      </c>
      <c r="I349" s="1">
        <f t="shared" ca="1" si="88"/>
        <v>150</v>
      </c>
      <c r="J349" s="77">
        <f t="shared" ca="1" si="89"/>
        <v>190</v>
      </c>
      <c r="K349" s="79">
        <f t="shared" ca="1" si="77"/>
        <v>7.668004520181511</v>
      </c>
      <c r="L349" s="79">
        <f t="shared" ca="1" si="78"/>
        <v>47.559368627778234</v>
      </c>
      <c r="M349" s="83">
        <f ca="1">IF($B349&gt;$I$4,"",VLOOKUP($B349,G$10:$K$6000,5,FALSE))</f>
        <v>6.3421813702672143</v>
      </c>
      <c r="N349" s="84">
        <f ca="1">IF($B349&gt;$I$4,"",VLOOKUP($B349,H$10:$K$6000,4,FALSE))</f>
        <v>7.7347446438650742</v>
      </c>
      <c r="O349" s="83">
        <f ca="1">IF($B349&gt;$I$4,"",VLOOKUP($B349,I$10:$L$6000,4,FALSE))</f>
        <v>47.070883796926282</v>
      </c>
      <c r="P349" s="84">
        <f ca="1">IF($B349&gt;$I$4,"",VLOOKUP($B349,J$10:$L$6000,3,FALSE))</f>
        <v>47.602172421989472</v>
      </c>
      <c r="Q349" s="83">
        <v>23.669951107845002</v>
      </c>
      <c r="R349" s="2">
        <v>23.669951107845002</v>
      </c>
      <c r="S349" s="2">
        <v>20.616966613227007</v>
      </c>
      <c r="T349" s="2">
        <v>20.616966613227007</v>
      </c>
      <c r="U349" s="2">
        <v>7.3086618612550023</v>
      </c>
      <c r="V349" s="2">
        <v>1.3997859865053002</v>
      </c>
      <c r="W349" s="2">
        <v>1.6240569792499002</v>
      </c>
      <c r="X349" s="2">
        <v>0.45253207674889001</v>
      </c>
      <c r="Y349" s="2">
        <v>0.25</v>
      </c>
      <c r="Z349" s="2">
        <v>0.15</v>
      </c>
      <c r="AA349" s="84">
        <v>0.24112569103167997</v>
      </c>
      <c r="AB349" s="79">
        <f t="shared" si="83"/>
        <v>99.999998036934798</v>
      </c>
      <c r="AC349" s="79">
        <f t="shared" si="79"/>
        <v>23.52519257819268</v>
      </c>
      <c r="AD349" s="79">
        <f t="shared" ca="1" si="80"/>
        <v>22.989409394889545</v>
      </c>
      <c r="AE349" s="89" t="str">
        <f t="shared" ca="1" si="84"/>
        <v>0</v>
      </c>
    </row>
    <row r="350" spans="2:31" x14ac:dyDescent="0.25">
      <c r="B350" s="74">
        <f t="shared" si="85"/>
        <v>341</v>
      </c>
      <c r="C350" s="72">
        <f t="shared" ca="1" si="75"/>
        <v>0</v>
      </c>
      <c r="D350" s="1">
        <f t="shared" ca="1" si="81"/>
        <v>1</v>
      </c>
      <c r="E350" s="1">
        <f t="shared" ca="1" si="76"/>
        <v>1</v>
      </c>
      <c r="F350" s="1">
        <f t="shared" ca="1" si="82"/>
        <v>0</v>
      </c>
      <c r="G350" s="1">
        <f t="shared" ca="1" si="86"/>
        <v>161</v>
      </c>
      <c r="H350" s="1">
        <f t="shared" ca="1" si="87"/>
        <v>180</v>
      </c>
      <c r="I350" s="1">
        <f t="shared" ca="1" si="88"/>
        <v>151</v>
      </c>
      <c r="J350" s="77">
        <f t="shared" ca="1" si="89"/>
        <v>190</v>
      </c>
      <c r="K350" s="79">
        <f t="shared" ca="1" si="77"/>
        <v>7.5553077580648011</v>
      </c>
      <c r="L350" s="79">
        <f t="shared" ca="1" si="78"/>
        <v>45.037715300673227</v>
      </c>
      <c r="M350" s="83">
        <f ca="1">IF($B350&gt;$I$4,"",VLOOKUP($B350,G$10:$K$6000,5,FALSE))</f>
        <v>6.5661726007896428</v>
      </c>
      <c r="N350" s="84">
        <f ca="1">IF($B350&gt;$I$4,"",VLOOKUP($B350,H$10:$K$6000,4,FALSE))</f>
        <v>7.0374506600303999</v>
      </c>
      <c r="O350" s="83">
        <f ca="1">IF($B350&gt;$I$4,"",VLOOKUP($B350,I$10:$L$6000,4,FALSE))</f>
        <v>45.342734577319021</v>
      </c>
      <c r="P350" s="84">
        <f ca="1">IF($B350&gt;$I$4,"",VLOOKUP($B350,J$10:$L$6000,3,FALSE))</f>
        <v>48.813647951541626</v>
      </c>
      <c r="Q350" s="83">
        <v>23.669951107845002</v>
      </c>
      <c r="R350" s="2">
        <v>23.669951107845002</v>
      </c>
      <c r="S350" s="2">
        <v>20.616966613227007</v>
      </c>
      <c r="T350" s="2">
        <v>20.616966613227007</v>
      </c>
      <c r="U350" s="2">
        <v>7.3086618612550023</v>
      </c>
      <c r="V350" s="2">
        <v>1.3997859865053002</v>
      </c>
      <c r="W350" s="2">
        <v>1.6240569792499002</v>
      </c>
      <c r="X350" s="2">
        <v>0.45253207674889001</v>
      </c>
      <c r="Y350" s="2">
        <v>0.25</v>
      </c>
      <c r="Z350" s="2">
        <v>0.15</v>
      </c>
      <c r="AA350" s="84">
        <v>0.24112569103167997</v>
      </c>
      <c r="AB350" s="79">
        <f t="shared" si="83"/>
        <v>99.999998036934798</v>
      </c>
      <c r="AC350" s="79">
        <f t="shared" si="79"/>
        <v>23.52519257819268</v>
      </c>
      <c r="AD350" s="79">
        <f t="shared" ca="1" si="80"/>
        <v>22.770856422410461</v>
      </c>
      <c r="AE350" s="89" t="str">
        <f t="shared" ca="1" si="84"/>
        <v>0</v>
      </c>
    </row>
    <row r="351" spans="2:31" x14ac:dyDescent="0.25">
      <c r="B351" s="74">
        <f t="shared" si="85"/>
        <v>342</v>
      </c>
      <c r="C351" s="72">
        <f t="shared" ca="1" si="75"/>
        <v>0</v>
      </c>
      <c r="D351" s="1">
        <f t="shared" ca="1" si="81"/>
        <v>1</v>
      </c>
      <c r="E351" s="1">
        <f t="shared" ca="1" si="76"/>
        <v>1</v>
      </c>
      <c r="F351" s="1">
        <f t="shared" ca="1" si="82"/>
        <v>0</v>
      </c>
      <c r="G351" s="1">
        <f t="shared" ca="1" si="86"/>
        <v>161</v>
      </c>
      <c r="H351" s="1">
        <f t="shared" ca="1" si="87"/>
        <v>181</v>
      </c>
      <c r="I351" s="1">
        <f t="shared" ca="1" si="88"/>
        <v>152</v>
      </c>
      <c r="J351" s="77">
        <f t="shared" ca="1" si="89"/>
        <v>190</v>
      </c>
      <c r="K351" s="79">
        <f t="shared" ca="1" si="77"/>
        <v>7.1638549786001091</v>
      </c>
      <c r="L351" s="79">
        <f t="shared" ca="1" si="78"/>
        <v>46.64459743387448</v>
      </c>
      <c r="M351" s="83">
        <f ca="1">IF($B351&gt;$I$4,"",VLOOKUP($B351,G$10:$K$6000,5,FALSE))</f>
        <v>6.8760116758995871</v>
      </c>
      <c r="N351" s="84">
        <f ca="1">IF($B351&gt;$I$4,"",VLOOKUP($B351,H$10:$K$6000,4,FALSE))</f>
        <v>7.4829666612948191</v>
      </c>
      <c r="O351" s="83">
        <f ca="1">IF($B351&gt;$I$4,"",VLOOKUP($B351,I$10:$L$6000,4,FALSE))</f>
        <v>45.836110888611294</v>
      </c>
      <c r="P351" s="84">
        <f ca="1">IF($B351&gt;$I$4,"",VLOOKUP($B351,J$10:$L$6000,3,FALSE))</f>
        <v>48.783413683891141</v>
      </c>
      <c r="Q351" s="83">
        <v>23.669951107845002</v>
      </c>
      <c r="R351" s="2">
        <v>23.669951107845002</v>
      </c>
      <c r="S351" s="2">
        <v>20.616966613227007</v>
      </c>
      <c r="T351" s="2">
        <v>20.616966613227007</v>
      </c>
      <c r="U351" s="2">
        <v>7.3086618612550023</v>
      </c>
      <c r="V351" s="2">
        <v>1.3997859865053002</v>
      </c>
      <c r="W351" s="2">
        <v>1.6240569792499002</v>
      </c>
      <c r="X351" s="2">
        <v>0.45253207674889001</v>
      </c>
      <c r="Y351" s="2">
        <v>0.25</v>
      </c>
      <c r="Z351" s="2">
        <v>0.15</v>
      </c>
      <c r="AA351" s="84">
        <v>0.24112569103167997</v>
      </c>
      <c r="AB351" s="79">
        <f t="shared" si="83"/>
        <v>99.999998036934798</v>
      </c>
      <c r="AC351" s="79">
        <f t="shared" si="79"/>
        <v>23.52519257819268</v>
      </c>
      <c r="AD351" s="79">
        <f t="shared" ca="1" si="80"/>
        <v>23.045134440188342</v>
      </c>
      <c r="AE351" s="89" t="str">
        <f t="shared" ca="1" si="84"/>
        <v>1</v>
      </c>
    </row>
    <row r="352" spans="2:31" x14ac:dyDescent="0.25">
      <c r="B352" s="74">
        <f t="shared" si="85"/>
        <v>343</v>
      </c>
      <c r="C352" s="72">
        <f t="shared" ca="1" si="75"/>
        <v>0</v>
      </c>
      <c r="D352" s="1">
        <f t="shared" ca="1" si="81"/>
        <v>1</v>
      </c>
      <c r="E352" s="1">
        <f t="shared" ca="1" si="76"/>
        <v>0</v>
      </c>
      <c r="F352" s="1">
        <f t="shared" ca="1" si="82"/>
        <v>1</v>
      </c>
      <c r="G352" s="1">
        <f t="shared" ca="1" si="86"/>
        <v>161</v>
      </c>
      <c r="H352" s="1">
        <f t="shared" ca="1" si="87"/>
        <v>182</v>
      </c>
      <c r="I352" s="1">
        <f t="shared" ca="1" si="88"/>
        <v>152</v>
      </c>
      <c r="J352" s="77">
        <f t="shared" ca="1" si="89"/>
        <v>191</v>
      </c>
      <c r="K352" s="79">
        <f t="shared" ca="1" si="77"/>
        <v>7.1732316076652172</v>
      </c>
      <c r="L352" s="79">
        <f t="shared" ca="1" si="78"/>
        <v>47.655074974002531</v>
      </c>
      <c r="M352" s="83">
        <f ca="1">IF($B352&gt;$I$4,"",VLOOKUP($B352,G$10:$K$6000,5,FALSE))</f>
        <v>6.5562353682998262</v>
      </c>
      <c r="N352" s="84">
        <f ca="1">IF($B352&gt;$I$4,"",VLOOKUP($B352,H$10:$K$6000,4,FALSE))</f>
        <v>7.8562322654365113</v>
      </c>
      <c r="O352" s="83">
        <f ca="1">IF($B352&gt;$I$4,"",VLOOKUP($B352,I$10:$L$6000,4,FALSE))</f>
        <v>47.076093065388143</v>
      </c>
      <c r="P352" s="84">
        <f ca="1">IF($B352&gt;$I$4,"",VLOOKUP($B352,J$10:$L$6000,3,FALSE))</f>
        <v>47.5442170948197</v>
      </c>
      <c r="Q352" s="83">
        <v>23.669951107845002</v>
      </c>
      <c r="R352" s="2">
        <v>23.669951107845002</v>
      </c>
      <c r="S352" s="2">
        <v>20.616966613227007</v>
      </c>
      <c r="T352" s="2">
        <v>20.616966613227007</v>
      </c>
      <c r="U352" s="2">
        <v>7.3086618612550023</v>
      </c>
      <c r="V352" s="2">
        <v>1.3997859865053002</v>
      </c>
      <c r="W352" s="2">
        <v>1.6240569792499002</v>
      </c>
      <c r="X352" s="2">
        <v>0.45253207674889001</v>
      </c>
      <c r="Y352" s="2">
        <v>0.25</v>
      </c>
      <c r="Z352" s="2">
        <v>0.15</v>
      </c>
      <c r="AA352" s="84">
        <v>0.24112569103167997</v>
      </c>
      <c r="AB352" s="79">
        <f t="shared" si="83"/>
        <v>99.999998036934798</v>
      </c>
      <c r="AC352" s="79">
        <f t="shared" si="79"/>
        <v>23.52519257819268</v>
      </c>
      <c r="AD352" s="79">
        <f t="shared" ca="1" si="80"/>
        <v>23.057957294882691</v>
      </c>
      <c r="AE352" s="89" t="str">
        <f t="shared" ca="1" si="84"/>
        <v>1</v>
      </c>
    </row>
    <row r="353" spans="2:31" x14ac:dyDescent="0.25">
      <c r="B353" s="74">
        <f t="shared" si="85"/>
        <v>344</v>
      </c>
      <c r="C353" s="72">
        <f t="shared" ca="1" si="75"/>
        <v>0</v>
      </c>
      <c r="D353" s="1">
        <f t="shared" ca="1" si="81"/>
        <v>1</v>
      </c>
      <c r="E353" s="1">
        <f t="shared" ca="1" si="76"/>
        <v>1</v>
      </c>
      <c r="F353" s="1">
        <f t="shared" ca="1" si="82"/>
        <v>0</v>
      </c>
      <c r="G353" s="1">
        <f t="shared" ca="1" si="86"/>
        <v>161</v>
      </c>
      <c r="H353" s="1">
        <f t="shared" ca="1" si="87"/>
        <v>183</v>
      </c>
      <c r="I353" s="1">
        <f t="shared" ca="1" si="88"/>
        <v>153</v>
      </c>
      <c r="J353" s="77">
        <f t="shared" ca="1" si="89"/>
        <v>191</v>
      </c>
      <c r="K353" s="79">
        <f t="shared" ca="1" si="77"/>
        <v>7.174085346453821</v>
      </c>
      <c r="L353" s="79">
        <f t="shared" ca="1" si="78"/>
        <v>47.365560197313791</v>
      </c>
      <c r="M353" s="83">
        <f ca="1">IF($B353&gt;$I$4,"",VLOOKUP($B353,G$10:$K$6000,5,FALSE))</f>
        <v>6.5558410726753005</v>
      </c>
      <c r="N353" s="84">
        <f ca="1">IF($B353&gt;$I$4,"",VLOOKUP($B353,H$10:$K$6000,4,FALSE))</f>
        <v>7.1126164064106385</v>
      </c>
      <c r="O353" s="83">
        <f ca="1">IF($B353&gt;$I$4,"",VLOOKUP($B353,I$10:$L$6000,4,FALSE))</f>
        <v>46.956728589025111</v>
      </c>
      <c r="P353" s="84">
        <f ca="1">IF($B353&gt;$I$4,"",VLOOKUP($B353,J$10:$L$6000,3,FALSE))</f>
        <v>48.62719691336487</v>
      </c>
      <c r="Q353" s="83">
        <v>23.669951107845002</v>
      </c>
      <c r="R353" s="2">
        <v>23.669951107845002</v>
      </c>
      <c r="S353" s="2">
        <v>20.616966613227007</v>
      </c>
      <c r="T353" s="2">
        <v>20.616966613227007</v>
      </c>
      <c r="U353" s="2">
        <v>7.3086618612550023</v>
      </c>
      <c r="V353" s="2">
        <v>1.3997859865053002</v>
      </c>
      <c r="W353" s="2">
        <v>1.6240569792499002</v>
      </c>
      <c r="X353" s="2">
        <v>0.45253207674889001</v>
      </c>
      <c r="Y353" s="2">
        <v>0.25</v>
      </c>
      <c r="Z353" s="2">
        <v>0.15</v>
      </c>
      <c r="AA353" s="84">
        <v>0.24112569103167997</v>
      </c>
      <c r="AB353" s="79">
        <f t="shared" si="83"/>
        <v>99.999998036934798</v>
      </c>
      <c r="AC353" s="79">
        <f t="shared" si="79"/>
        <v>23.52519257819268</v>
      </c>
      <c r="AD353" s="79">
        <f t="shared" ca="1" si="80"/>
        <v>23.080518708417163</v>
      </c>
      <c r="AE353" s="89" t="str">
        <f t="shared" ca="1" si="84"/>
        <v>1</v>
      </c>
    </row>
    <row r="354" spans="2:31" x14ac:dyDescent="0.25">
      <c r="B354" s="74">
        <f t="shared" si="85"/>
        <v>345</v>
      </c>
      <c r="C354" s="72">
        <f t="shared" ca="1" si="75"/>
        <v>1</v>
      </c>
      <c r="D354" s="1">
        <f t="shared" ca="1" si="81"/>
        <v>0</v>
      </c>
      <c r="E354" s="1">
        <f t="shared" ca="1" si="76"/>
        <v>0</v>
      </c>
      <c r="F354" s="1">
        <f t="shared" ca="1" si="82"/>
        <v>1</v>
      </c>
      <c r="G354" s="1">
        <f t="shared" ca="1" si="86"/>
        <v>162</v>
      </c>
      <c r="H354" s="1">
        <f t="shared" ca="1" si="87"/>
        <v>183</v>
      </c>
      <c r="I354" s="1">
        <f t="shared" ca="1" si="88"/>
        <v>153</v>
      </c>
      <c r="J354" s="77">
        <f t="shared" ca="1" si="89"/>
        <v>192</v>
      </c>
      <c r="K354" s="79">
        <f t="shared" ca="1" si="77"/>
        <v>6.5112093111250369</v>
      </c>
      <c r="L354" s="79">
        <f t="shared" ca="1" si="78"/>
        <v>49.817778000624124</v>
      </c>
      <c r="M354" s="83">
        <f ca="1">IF($B354&gt;$I$4,"",VLOOKUP($B354,G$10:$K$6000,5,FALSE))</f>
        <v>6.6558253803182463</v>
      </c>
      <c r="N354" s="84">
        <f ca="1">IF($B354&gt;$I$4,"",VLOOKUP($B354,H$10:$K$6000,4,FALSE))</f>
        <v>7.4056685455316158</v>
      </c>
      <c r="O354" s="83">
        <f ca="1">IF($B354&gt;$I$4,"",VLOOKUP($B354,I$10:$L$6000,4,FALSE))</f>
        <v>45.498311641037759</v>
      </c>
      <c r="P354" s="84">
        <f ca="1">IF($B354&gt;$I$4,"",VLOOKUP($B354,J$10:$L$6000,3,FALSE))</f>
        <v>49.391160567510354</v>
      </c>
      <c r="Q354" s="83">
        <v>23.669951107845002</v>
      </c>
      <c r="R354" s="2">
        <v>23.669951107845002</v>
      </c>
      <c r="S354" s="2">
        <v>20.616966613227007</v>
      </c>
      <c r="T354" s="2">
        <v>20.616966613227007</v>
      </c>
      <c r="U354" s="2">
        <v>7.3086618612550023</v>
      </c>
      <c r="V354" s="2">
        <v>1.3997859865053002</v>
      </c>
      <c r="W354" s="2">
        <v>1.6240569792499002</v>
      </c>
      <c r="X354" s="2">
        <v>0.45253207674889001</v>
      </c>
      <c r="Y354" s="2">
        <v>0.25</v>
      </c>
      <c r="Z354" s="2">
        <v>0.15</v>
      </c>
      <c r="AA354" s="84">
        <v>0.24112569103167997</v>
      </c>
      <c r="AB354" s="79">
        <f t="shared" si="83"/>
        <v>99.999998036934798</v>
      </c>
      <c r="AC354" s="79">
        <f t="shared" si="79"/>
        <v>23.52519257819268</v>
      </c>
      <c r="AD354" s="79">
        <f t="shared" ca="1" si="80"/>
        <v>23.030375039466364</v>
      </c>
      <c r="AE354" s="89" t="str">
        <f t="shared" ca="1" si="84"/>
        <v>1</v>
      </c>
    </row>
    <row r="355" spans="2:31" x14ac:dyDescent="0.25">
      <c r="B355" s="74">
        <f t="shared" si="85"/>
        <v>346</v>
      </c>
      <c r="C355" s="72">
        <f t="shared" ca="1" si="75"/>
        <v>1</v>
      </c>
      <c r="D355" s="1">
        <f t="shared" ca="1" si="81"/>
        <v>0</v>
      </c>
      <c r="E355" s="1">
        <f t="shared" ca="1" si="76"/>
        <v>1</v>
      </c>
      <c r="F355" s="1">
        <f t="shared" ca="1" si="82"/>
        <v>0</v>
      </c>
      <c r="G355" s="1">
        <f t="shared" ca="1" si="86"/>
        <v>163</v>
      </c>
      <c r="H355" s="1">
        <f t="shared" ca="1" si="87"/>
        <v>183</v>
      </c>
      <c r="I355" s="1">
        <f t="shared" ca="1" si="88"/>
        <v>154</v>
      </c>
      <c r="J355" s="77">
        <f t="shared" ca="1" si="89"/>
        <v>192</v>
      </c>
      <c r="K355" s="79">
        <f t="shared" ca="1" si="77"/>
        <v>6.4984032790077269</v>
      </c>
      <c r="L355" s="79">
        <f t="shared" ca="1" si="78"/>
        <v>45.057624059303656</v>
      </c>
      <c r="M355" s="83">
        <f ca="1">IF($B355&gt;$I$4,"",VLOOKUP($B355,G$10:$K$6000,5,FALSE))</f>
        <v>6.4750445018675657</v>
      </c>
      <c r="N355" s="84">
        <f ca="1">IF($B355&gt;$I$4,"",VLOOKUP($B355,H$10:$K$6000,4,FALSE))</f>
        <v>7.1054501788413624</v>
      </c>
      <c r="O355" s="83">
        <f ca="1">IF($B355&gt;$I$4,"",VLOOKUP($B355,I$10:$L$6000,4,FALSE))</f>
        <v>45.104622973569313</v>
      </c>
      <c r="P355" s="84">
        <f ca="1">IF($B355&gt;$I$4,"",VLOOKUP($B355,J$10:$L$6000,3,FALSE))</f>
        <v>48.2417032394019</v>
      </c>
      <c r="Q355" s="83">
        <v>23.669951107845002</v>
      </c>
      <c r="R355" s="2">
        <v>23.669951107845002</v>
      </c>
      <c r="S355" s="2">
        <v>20.616966613227007</v>
      </c>
      <c r="T355" s="2">
        <v>20.616966613227007</v>
      </c>
      <c r="U355" s="2">
        <v>7.3086618612550023</v>
      </c>
      <c r="V355" s="2">
        <v>1.3997859865053002</v>
      </c>
      <c r="W355" s="2">
        <v>1.6240569792499002</v>
      </c>
      <c r="X355" s="2">
        <v>0.45253207674889001</v>
      </c>
      <c r="Y355" s="2">
        <v>0.25</v>
      </c>
      <c r="Z355" s="2">
        <v>0.15</v>
      </c>
      <c r="AA355" s="84">
        <v>0.24112569103167997</v>
      </c>
      <c r="AB355" s="79">
        <f t="shared" si="83"/>
        <v>99.999998036934798</v>
      </c>
      <c r="AC355" s="79">
        <f t="shared" si="79"/>
        <v>23.52519257819268</v>
      </c>
      <c r="AD355" s="79">
        <f t="shared" ca="1" si="80"/>
        <v>22.598372858610958</v>
      </c>
      <c r="AE355" s="89" t="str">
        <f t="shared" ca="1" si="84"/>
        <v>0</v>
      </c>
    </row>
    <row r="356" spans="2:31" x14ac:dyDescent="0.25">
      <c r="B356" s="74">
        <f t="shared" si="85"/>
        <v>347</v>
      </c>
      <c r="C356" s="72">
        <f t="shared" ca="1" si="75"/>
        <v>1</v>
      </c>
      <c r="D356" s="1">
        <f t="shared" ca="1" si="81"/>
        <v>0</v>
      </c>
      <c r="E356" s="1">
        <f t="shared" ca="1" si="76"/>
        <v>0</v>
      </c>
      <c r="F356" s="1">
        <f t="shared" ca="1" si="82"/>
        <v>1</v>
      </c>
      <c r="G356" s="1">
        <f t="shared" ca="1" si="86"/>
        <v>164</v>
      </c>
      <c r="H356" s="1">
        <f t="shared" ca="1" si="87"/>
        <v>183</v>
      </c>
      <c r="I356" s="1">
        <f t="shared" ca="1" si="88"/>
        <v>154</v>
      </c>
      <c r="J356" s="77">
        <f t="shared" ca="1" si="89"/>
        <v>193</v>
      </c>
      <c r="K356" s="79">
        <f t="shared" ca="1" si="77"/>
        <v>5.9239393547475006</v>
      </c>
      <c r="L356" s="79">
        <f t="shared" ca="1" si="78"/>
        <v>47.686111466270646</v>
      </c>
      <c r="M356" s="83">
        <f ca="1">IF($B356&gt;$I$4,"",VLOOKUP($B356,G$10:$K$6000,5,FALSE))</f>
        <v>6.5821907930688965</v>
      </c>
      <c r="N356" s="84">
        <f ca="1">IF($B356&gt;$I$4,"",VLOOKUP($B356,H$10:$K$6000,4,FALSE))</f>
        <v>6.9625665233669034</v>
      </c>
      <c r="O356" s="83">
        <f ca="1">IF($B356&gt;$I$4,"",VLOOKUP($B356,I$10:$L$6000,4,FALSE))</f>
        <v>47.499352273981778</v>
      </c>
      <c r="P356" s="84">
        <f ca="1">IF($B356&gt;$I$4,"",VLOOKUP($B356,J$10:$L$6000,3,FALSE))</f>
        <v>49.0104765131939</v>
      </c>
      <c r="Q356" s="83">
        <v>23.669951107845002</v>
      </c>
      <c r="R356" s="2">
        <v>23.669951107845002</v>
      </c>
      <c r="S356" s="2">
        <v>20.616966613227007</v>
      </c>
      <c r="T356" s="2">
        <v>20.616966613227007</v>
      </c>
      <c r="U356" s="2">
        <v>7.3086618612550023</v>
      </c>
      <c r="V356" s="2">
        <v>1.3997859865053002</v>
      </c>
      <c r="W356" s="2">
        <v>1.6240569792499002</v>
      </c>
      <c r="X356" s="2">
        <v>0.45253207674889001</v>
      </c>
      <c r="Y356" s="2">
        <v>0.25</v>
      </c>
      <c r="Z356" s="2">
        <v>0.15</v>
      </c>
      <c r="AA356" s="84">
        <v>0.24112569103167997</v>
      </c>
      <c r="AB356" s="79">
        <f t="shared" si="83"/>
        <v>99.999998036934798</v>
      </c>
      <c r="AC356" s="79">
        <f t="shared" si="79"/>
        <v>23.52519257819268</v>
      </c>
      <c r="AD356" s="79">
        <f t="shared" ca="1" si="80"/>
        <v>23.242132111492591</v>
      </c>
      <c r="AE356" s="89" t="str">
        <f t="shared" ca="1" si="84"/>
        <v>1</v>
      </c>
    </row>
    <row r="357" spans="2:31" x14ac:dyDescent="0.25">
      <c r="B357" s="74">
        <f t="shared" si="85"/>
        <v>348</v>
      </c>
      <c r="C357" s="72">
        <f t="shared" ca="1" si="75"/>
        <v>1</v>
      </c>
      <c r="D357" s="1">
        <f t="shared" ca="1" si="81"/>
        <v>0</v>
      </c>
      <c r="E357" s="1">
        <f t="shared" ca="1" si="76"/>
        <v>0</v>
      </c>
      <c r="F357" s="1">
        <f t="shared" ca="1" si="82"/>
        <v>1</v>
      </c>
      <c r="G357" s="1">
        <f t="shared" ca="1" si="86"/>
        <v>165</v>
      </c>
      <c r="H357" s="1">
        <f t="shared" ca="1" si="87"/>
        <v>183</v>
      </c>
      <c r="I357" s="1">
        <f t="shared" ca="1" si="88"/>
        <v>154</v>
      </c>
      <c r="J357" s="77">
        <f t="shared" ca="1" si="89"/>
        <v>194</v>
      </c>
      <c r="K357" s="79">
        <f t="shared" ca="1" si="77"/>
        <v>6.4091366808722059</v>
      </c>
      <c r="L357" s="79">
        <f t="shared" ca="1" si="78"/>
        <v>49.246797639397009</v>
      </c>
      <c r="M357" s="83">
        <f ca="1">IF($B357&gt;$I$4,"",VLOOKUP($B357,G$10:$K$6000,5,FALSE))</f>
        <v>6.7981116858942752</v>
      </c>
      <c r="N357" s="84">
        <f ca="1">IF($B357&gt;$I$4,"",VLOOKUP($B357,H$10:$K$6000,4,FALSE))</f>
        <v>6.939648377511169</v>
      </c>
      <c r="O357" s="83">
        <f ca="1">IF($B357&gt;$I$4,"",VLOOKUP($B357,I$10:$L$6000,4,FALSE))</f>
        <v>46.614695633384812</v>
      </c>
      <c r="P357" s="84">
        <f ca="1">IF($B357&gt;$I$4,"",VLOOKUP($B357,J$10:$L$6000,3,FALSE))</f>
        <v>47.618144373734715</v>
      </c>
      <c r="Q357" s="83">
        <v>23.669951107845002</v>
      </c>
      <c r="R357" s="2">
        <v>23.669951107845002</v>
      </c>
      <c r="S357" s="2">
        <v>20.616966613227007</v>
      </c>
      <c r="T357" s="2">
        <v>20.616966613227007</v>
      </c>
      <c r="U357" s="2">
        <v>7.3086618612550023</v>
      </c>
      <c r="V357" s="2">
        <v>1.3997859865053002</v>
      </c>
      <c r="W357" s="2">
        <v>1.6240569792499002</v>
      </c>
      <c r="X357" s="2">
        <v>0.45253207674889001</v>
      </c>
      <c r="Y357" s="2">
        <v>0.25</v>
      </c>
      <c r="Z357" s="2">
        <v>0.15</v>
      </c>
      <c r="AA357" s="84">
        <v>0.24112569103167997</v>
      </c>
      <c r="AB357" s="79">
        <f t="shared" si="83"/>
        <v>99.999998036934798</v>
      </c>
      <c r="AC357" s="79">
        <f t="shared" si="79"/>
        <v>23.52519257819268</v>
      </c>
      <c r="AD357" s="79">
        <f t="shared" ca="1" si="80"/>
        <v>22.818369750766003</v>
      </c>
      <c r="AE357" s="89" t="str">
        <f t="shared" ca="1" si="84"/>
        <v>0</v>
      </c>
    </row>
    <row r="358" spans="2:31" x14ac:dyDescent="0.25">
      <c r="B358" s="74">
        <f t="shared" si="85"/>
        <v>349</v>
      </c>
      <c r="C358" s="72">
        <f t="shared" ca="1" si="75"/>
        <v>1</v>
      </c>
      <c r="D358" s="1">
        <f t="shared" ca="1" si="81"/>
        <v>0</v>
      </c>
      <c r="E358" s="1">
        <f t="shared" ca="1" si="76"/>
        <v>0</v>
      </c>
      <c r="F358" s="1">
        <f t="shared" ca="1" si="82"/>
        <v>1</v>
      </c>
      <c r="G358" s="1">
        <f t="shared" ca="1" si="86"/>
        <v>166</v>
      </c>
      <c r="H358" s="1">
        <f t="shared" ca="1" si="87"/>
        <v>183</v>
      </c>
      <c r="I358" s="1">
        <f t="shared" ca="1" si="88"/>
        <v>154</v>
      </c>
      <c r="J358" s="77">
        <f t="shared" ca="1" si="89"/>
        <v>195</v>
      </c>
      <c r="K358" s="79">
        <f t="shared" ca="1" si="77"/>
        <v>6.7009281787635828</v>
      </c>
      <c r="L358" s="79">
        <f t="shared" ca="1" si="78"/>
        <v>48.560832907047335</v>
      </c>
      <c r="M358" s="83">
        <f ca="1">IF($B358&gt;$I$4,"",VLOOKUP($B358,G$10:$K$6000,5,FALSE))</f>
        <v>6.7865000171165022</v>
      </c>
      <c r="N358" s="84">
        <f ca="1">IF($B358&gt;$I$4,"",VLOOKUP($B358,H$10:$K$6000,4,FALSE))</f>
        <v>7.1762881229175806</v>
      </c>
      <c r="O358" s="83">
        <f ca="1">IF($B358&gt;$I$4,"",VLOOKUP($B358,I$10:$L$6000,4,FALSE))</f>
        <v>44.83044773887778</v>
      </c>
      <c r="P358" s="84">
        <f ca="1">IF($B358&gt;$I$4,"",VLOOKUP($B358,J$10:$L$6000,3,FALSE))</f>
        <v>48.356294365976915</v>
      </c>
      <c r="Q358" s="83">
        <v>23.669951107845002</v>
      </c>
      <c r="R358" s="2">
        <v>23.669951107845002</v>
      </c>
      <c r="S358" s="2">
        <v>20.616966613227007</v>
      </c>
      <c r="T358" s="2">
        <v>20.616966613227007</v>
      </c>
      <c r="U358" s="2">
        <v>7.3086618612550023</v>
      </c>
      <c r="V358" s="2">
        <v>1.3997859865053002</v>
      </c>
      <c r="W358" s="2">
        <v>1.6240569792499002</v>
      </c>
      <c r="X358" s="2">
        <v>0.45253207674889001</v>
      </c>
      <c r="Y358" s="2">
        <v>0.25</v>
      </c>
      <c r="Z358" s="2">
        <v>0.15</v>
      </c>
      <c r="AA358" s="84">
        <v>0.24112569103167997</v>
      </c>
      <c r="AB358" s="79">
        <f t="shared" si="83"/>
        <v>99.999998036934798</v>
      </c>
      <c r="AC358" s="79">
        <f t="shared" si="79"/>
        <v>23.52519257819268</v>
      </c>
      <c r="AD358" s="79">
        <f t="shared" ca="1" si="80"/>
        <v>22.655960131231318</v>
      </c>
      <c r="AE358" s="89" t="str">
        <f t="shared" ca="1" si="84"/>
        <v>0</v>
      </c>
    </row>
    <row r="359" spans="2:31" x14ac:dyDescent="0.25">
      <c r="B359" s="74">
        <f t="shared" si="85"/>
        <v>350</v>
      </c>
      <c r="C359" s="72">
        <f t="shared" ca="1" si="75"/>
        <v>1</v>
      </c>
      <c r="D359" s="1">
        <f t="shared" ca="1" si="81"/>
        <v>0</v>
      </c>
      <c r="E359" s="1">
        <f t="shared" ca="1" si="76"/>
        <v>1</v>
      </c>
      <c r="F359" s="1">
        <f t="shared" ca="1" si="82"/>
        <v>0</v>
      </c>
      <c r="G359" s="1">
        <f t="shared" ca="1" si="86"/>
        <v>167</v>
      </c>
      <c r="H359" s="1">
        <f t="shared" ca="1" si="87"/>
        <v>183</v>
      </c>
      <c r="I359" s="1">
        <f t="shared" ca="1" si="88"/>
        <v>155</v>
      </c>
      <c r="J359" s="77">
        <f t="shared" ca="1" si="89"/>
        <v>195</v>
      </c>
      <c r="K359" s="79">
        <f t="shared" ca="1" si="77"/>
        <v>5.4589957474463082</v>
      </c>
      <c r="L359" s="79">
        <f t="shared" ca="1" si="78"/>
        <v>46.695552073463851</v>
      </c>
      <c r="M359" s="83">
        <f ca="1">IF($B359&gt;$I$4,"",VLOOKUP($B359,G$10:$K$6000,5,FALSE))</f>
        <v>6.1817494630600072</v>
      </c>
      <c r="N359" s="84">
        <f ca="1">IF($B359&gt;$I$4,"",VLOOKUP($B359,H$10:$K$6000,4,FALSE))</f>
        <v>7.3587844501058806</v>
      </c>
      <c r="O359" s="83">
        <f ca="1">IF($B359&gt;$I$4,"",VLOOKUP($B359,I$10:$L$6000,4,FALSE))</f>
        <v>45.813723527059381</v>
      </c>
      <c r="P359" s="84">
        <f ca="1">IF($B359&gt;$I$4,"",VLOOKUP($B359,J$10:$L$6000,3,FALSE))</f>
        <v>50.026567707711159</v>
      </c>
      <c r="Q359" s="83">
        <v>23.669951107845002</v>
      </c>
      <c r="R359" s="2">
        <v>23.669951107845002</v>
      </c>
      <c r="S359" s="2">
        <v>20.616966613227007</v>
      </c>
      <c r="T359" s="2">
        <v>20.616966613227007</v>
      </c>
      <c r="U359" s="2">
        <v>7.3086618612550023</v>
      </c>
      <c r="V359" s="2">
        <v>1.3997859865053002</v>
      </c>
      <c r="W359" s="2">
        <v>1.6240569792499002</v>
      </c>
      <c r="X359" s="2">
        <v>0.45253207674889001</v>
      </c>
      <c r="Y359" s="2">
        <v>0.25</v>
      </c>
      <c r="Z359" s="2">
        <v>0.15</v>
      </c>
      <c r="AA359" s="84">
        <v>0.24112569103167997</v>
      </c>
      <c r="AB359" s="79">
        <f t="shared" si="83"/>
        <v>99.999998036934798</v>
      </c>
      <c r="AC359" s="79">
        <f t="shared" si="79"/>
        <v>23.52519257819268</v>
      </c>
      <c r="AD359" s="79">
        <f t="shared" ca="1" si="80"/>
        <v>23.103094100361133</v>
      </c>
      <c r="AE359" s="89" t="str">
        <f t="shared" ca="1" si="84"/>
        <v>1</v>
      </c>
    </row>
    <row r="360" spans="2:31" x14ac:dyDescent="0.25">
      <c r="B360" s="74">
        <f t="shared" si="85"/>
        <v>351</v>
      </c>
      <c r="C360" s="72">
        <f t="shared" ca="1" si="75"/>
        <v>0</v>
      </c>
      <c r="D360" s="1">
        <f t="shared" ca="1" si="81"/>
        <v>1</v>
      </c>
      <c r="E360" s="1">
        <f t="shared" ca="1" si="76"/>
        <v>1</v>
      </c>
      <c r="F360" s="1">
        <f t="shared" ca="1" si="82"/>
        <v>0</v>
      </c>
      <c r="G360" s="1">
        <f t="shared" ca="1" si="86"/>
        <v>167</v>
      </c>
      <c r="H360" s="1">
        <f t="shared" ca="1" si="87"/>
        <v>184</v>
      </c>
      <c r="I360" s="1">
        <f t="shared" ca="1" si="88"/>
        <v>156</v>
      </c>
      <c r="J360" s="77">
        <f t="shared" ca="1" si="89"/>
        <v>195</v>
      </c>
      <c r="K360" s="79">
        <f t="shared" ca="1" si="77"/>
        <v>6.9342727316169874</v>
      </c>
      <c r="L360" s="79">
        <f t="shared" ca="1" si="78"/>
        <v>47.256453286158028</v>
      </c>
      <c r="M360" s="83">
        <f ca="1">IF($B360&gt;$I$4,"",VLOOKUP($B360,G$10:$K$6000,5,FALSE))</f>
        <v>6.111989040076903</v>
      </c>
      <c r="N360" s="84">
        <f ca="1">IF($B360&gt;$I$4,"",VLOOKUP($B360,H$10:$K$6000,4,FALSE))</f>
        <v>8.2677531736022551</v>
      </c>
      <c r="O360" s="83">
        <f ca="1">IF($B360&gt;$I$4,"",VLOOKUP($B360,I$10:$L$6000,4,FALSE))</f>
        <v>47.327587990487487</v>
      </c>
      <c r="P360" s="84">
        <f ca="1">IF($B360&gt;$I$4,"",VLOOKUP($B360,J$10:$L$6000,3,FALSE))</f>
        <v>49.263390643345168</v>
      </c>
      <c r="Q360" s="83">
        <v>23.669951107845002</v>
      </c>
      <c r="R360" s="2">
        <v>23.669951107845002</v>
      </c>
      <c r="S360" s="2">
        <v>20.616966613227007</v>
      </c>
      <c r="T360" s="2">
        <v>20.616966613227007</v>
      </c>
      <c r="U360" s="2">
        <v>7.3086618612550023</v>
      </c>
      <c r="V360" s="2">
        <v>1.3997859865053002</v>
      </c>
      <c r="W360" s="2">
        <v>1.6240569792499002</v>
      </c>
      <c r="X360" s="2">
        <v>0.45253207674889001</v>
      </c>
      <c r="Y360" s="2">
        <v>0.25</v>
      </c>
      <c r="Z360" s="2">
        <v>0.15</v>
      </c>
      <c r="AA360" s="84">
        <v>0.24112569103167997</v>
      </c>
      <c r="AB360" s="79">
        <f t="shared" si="83"/>
        <v>99.999998036934798</v>
      </c>
      <c r="AC360" s="79">
        <f t="shared" si="79"/>
        <v>23.52519257819268</v>
      </c>
      <c r="AD360" s="79">
        <f t="shared" ca="1" si="80"/>
        <v>23.456503265219936</v>
      </c>
      <c r="AE360" s="89" t="str">
        <f t="shared" ca="1" si="84"/>
        <v>1</v>
      </c>
    </row>
    <row r="361" spans="2:31" x14ac:dyDescent="0.25">
      <c r="B361" s="74">
        <f t="shared" si="85"/>
        <v>352</v>
      </c>
      <c r="C361" s="72">
        <f t="shared" ca="1" si="75"/>
        <v>0</v>
      </c>
      <c r="D361" s="1">
        <f t="shared" ca="1" si="81"/>
        <v>1</v>
      </c>
      <c r="E361" s="1">
        <f t="shared" ca="1" si="76"/>
        <v>0</v>
      </c>
      <c r="F361" s="1">
        <f t="shared" ca="1" si="82"/>
        <v>1</v>
      </c>
      <c r="G361" s="1">
        <f t="shared" ca="1" si="86"/>
        <v>167</v>
      </c>
      <c r="H361" s="1">
        <f t="shared" ca="1" si="87"/>
        <v>185</v>
      </c>
      <c r="I361" s="1">
        <f t="shared" ca="1" si="88"/>
        <v>156</v>
      </c>
      <c r="J361" s="77">
        <f t="shared" ca="1" si="89"/>
        <v>196</v>
      </c>
      <c r="K361" s="79">
        <f t="shared" ca="1" si="77"/>
        <v>7.3769388610764421</v>
      </c>
      <c r="L361" s="79">
        <f t="shared" ca="1" si="78"/>
        <v>47.821743659323516</v>
      </c>
      <c r="M361" s="83">
        <f ca="1">IF($B361&gt;$I$4,"",VLOOKUP($B361,G$10:$K$6000,5,FALSE))</f>
        <v>5.8351554654107449</v>
      </c>
      <c r="N361" s="84">
        <f ca="1">IF($B361&gt;$I$4,"",VLOOKUP($B361,H$10:$K$6000,4,FALSE))</f>
        <v>7.0406461196079375</v>
      </c>
      <c r="O361" s="83">
        <f ca="1">IF($B361&gt;$I$4,"",VLOOKUP($B361,I$10:$L$6000,4,FALSE))</f>
        <v>45.932848258772019</v>
      </c>
      <c r="P361" s="84">
        <f ca="1">IF($B361&gt;$I$4,"",VLOOKUP($B361,J$10:$L$6000,3,FALSE))</f>
        <v>49.142105493590584</v>
      </c>
      <c r="Q361" s="83">
        <v>23.669951107845002</v>
      </c>
      <c r="R361" s="2">
        <v>23.669951107845002</v>
      </c>
      <c r="S361" s="2">
        <v>20.616966613227007</v>
      </c>
      <c r="T361" s="2">
        <v>20.616966613227007</v>
      </c>
      <c r="U361" s="2">
        <v>7.3086618612550023</v>
      </c>
      <c r="V361" s="2">
        <v>1.3997859865053002</v>
      </c>
      <c r="W361" s="2">
        <v>1.6240569792499002</v>
      </c>
      <c r="X361" s="2">
        <v>0.45253207674889001</v>
      </c>
      <c r="Y361" s="2">
        <v>0.25</v>
      </c>
      <c r="Z361" s="2">
        <v>0.15</v>
      </c>
      <c r="AA361" s="84">
        <v>0.24112569103167997</v>
      </c>
      <c r="AB361" s="79">
        <f t="shared" si="83"/>
        <v>99.999998036934798</v>
      </c>
      <c r="AC361" s="79">
        <f t="shared" si="79"/>
        <v>23.52519257819268</v>
      </c>
      <c r="AD361" s="79">
        <f t="shared" ca="1" si="80"/>
        <v>22.787962910064088</v>
      </c>
      <c r="AE361" s="89" t="str">
        <f t="shared" ca="1" si="84"/>
        <v>0</v>
      </c>
    </row>
    <row r="362" spans="2:31" x14ac:dyDescent="0.25">
      <c r="B362" s="74">
        <f t="shared" si="85"/>
        <v>353</v>
      </c>
      <c r="C362" s="72">
        <f t="shared" ca="1" si="75"/>
        <v>0</v>
      </c>
      <c r="D362" s="1">
        <f t="shared" ca="1" si="81"/>
        <v>1</v>
      </c>
      <c r="E362" s="1">
        <f t="shared" ca="1" si="76"/>
        <v>0</v>
      </c>
      <c r="F362" s="1">
        <f t="shared" ca="1" si="82"/>
        <v>1</v>
      </c>
      <c r="G362" s="1">
        <f t="shared" ca="1" si="86"/>
        <v>167</v>
      </c>
      <c r="H362" s="1">
        <f t="shared" ca="1" si="87"/>
        <v>186</v>
      </c>
      <c r="I362" s="1">
        <f t="shared" ca="1" si="88"/>
        <v>156</v>
      </c>
      <c r="J362" s="77">
        <f t="shared" ca="1" si="89"/>
        <v>197</v>
      </c>
      <c r="K362" s="79">
        <f t="shared" ca="1" si="77"/>
        <v>6.996581948930773</v>
      </c>
      <c r="L362" s="79">
        <f t="shared" ca="1" si="78"/>
        <v>48.01361002838226</v>
      </c>
      <c r="M362" s="83">
        <f ca="1">IF($B362&gt;$I$4,"",VLOOKUP($B362,G$10:$K$6000,5,FALSE))</f>
        <v>6.7466985509117254</v>
      </c>
      <c r="N362" s="84">
        <f ca="1">IF($B362&gt;$I$4,"",VLOOKUP($B362,H$10:$K$6000,4,FALSE))</f>
        <v>8.0793641600664756</v>
      </c>
      <c r="O362" s="83">
        <f ca="1">IF($B362&gt;$I$4,"",VLOOKUP($B362,I$10:$L$6000,4,FALSE))</f>
        <v>47.052307785687724</v>
      </c>
      <c r="P362" s="84">
        <f ca="1">IF($B362&gt;$I$4,"",VLOOKUP($B362,J$10:$L$6000,3,FALSE))</f>
        <v>49.28116080686253</v>
      </c>
      <c r="Q362" s="83">
        <v>23.669951107845002</v>
      </c>
      <c r="R362" s="2">
        <v>23.669951107845002</v>
      </c>
      <c r="S362" s="2">
        <v>20.616966613227007</v>
      </c>
      <c r="T362" s="2">
        <v>20.616966613227007</v>
      </c>
      <c r="U362" s="2">
        <v>7.3086618612550023</v>
      </c>
      <c r="V362" s="2">
        <v>1.3997859865053002</v>
      </c>
      <c r="W362" s="2">
        <v>1.6240569792499002</v>
      </c>
      <c r="X362" s="2">
        <v>0.45253207674889001</v>
      </c>
      <c r="Y362" s="2">
        <v>0.25</v>
      </c>
      <c r="Z362" s="2">
        <v>0.15</v>
      </c>
      <c r="AA362" s="84">
        <v>0.24112569103167997</v>
      </c>
      <c r="AB362" s="79">
        <f t="shared" si="83"/>
        <v>99.999998036934798</v>
      </c>
      <c r="AC362" s="79">
        <f t="shared" si="79"/>
        <v>23.52519257819268</v>
      </c>
      <c r="AD362" s="79">
        <f t="shared" ca="1" si="80"/>
        <v>23.509056349478008</v>
      </c>
      <c r="AE362" s="89" t="str">
        <f t="shared" ca="1" si="84"/>
        <v>1</v>
      </c>
    </row>
    <row r="363" spans="2:31" x14ac:dyDescent="0.25">
      <c r="B363" s="74">
        <f t="shared" si="85"/>
        <v>354</v>
      </c>
      <c r="C363" s="72">
        <f t="shared" ca="1" si="75"/>
        <v>1</v>
      </c>
      <c r="D363" s="1">
        <f t="shared" ca="1" si="81"/>
        <v>0</v>
      </c>
      <c r="E363" s="1">
        <f t="shared" ca="1" si="76"/>
        <v>1</v>
      </c>
      <c r="F363" s="1">
        <f t="shared" ca="1" si="82"/>
        <v>0</v>
      </c>
      <c r="G363" s="1">
        <f t="shared" ca="1" si="86"/>
        <v>168</v>
      </c>
      <c r="H363" s="1">
        <f t="shared" ca="1" si="87"/>
        <v>186</v>
      </c>
      <c r="I363" s="1">
        <f t="shared" ca="1" si="88"/>
        <v>157</v>
      </c>
      <c r="J363" s="77">
        <f t="shared" ca="1" si="89"/>
        <v>197</v>
      </c>
      <c r="K363" s="79">
        <f t="shared" ca="1" si="77"/>
        <v>6.225019610069241</v>
      </c>
      <c r="L363" s="79">
        <f t="shared" ca="1" si="78"/>
        <v>45.8080267943268</v>
      </c>
      <c r="M363" s="83">
        <f ca="1">IF($B363&gt;$I$4,"",VLOOKUP($B363,G$10:$K$6000,5,FALSE))</f>
        <v>6.6613903148195028</v>
      </c>
      <c r="N363" s="84">
        <f ca="1">IF($B363&gt;$I$4,"",VLOOKUP($B363,H$10:$K$6000,4,FALSE))</f>
        <v>8.4719665460398446</v>
      </c>
      <c r="O363" s="83">
        <f ca="1">IF($B363&gt;$I$4,"",VLOOKUP($B363,I$10:$L$6000,4,FALSE))</f>
        <v>46.139180290527911</v>
      </c>
      <c r="P363" s="84">
        <f ca="1">IF($B363&gt;$I$4,"",VLOOKUP($B363,J$10:$L$6000,3,FALSE))</f>
        <v>48.590812697267168</v>
      </c>
      <c r="Q363" s="83">
        <v>23.669951107845002</v>
      </c>
      <c r="R363" s="2">
        <v>23.669951107845002</v>
      </c>
      <c r="S363" s="2">
        <v>20.616966613227007</v>
      </c>
      <c r="T363" s="2">
        <v>20.616966613227007</v>
      </c>
      <c r="U363" s="2">
        <v>7.3086618612550023</v>
      </c>
      <c r="V363" s="2">
        <v>1.3997859865053002</v>
      </c>
      <c r="W363" s="2">
        <v>1.6240569792499002</v>
      </c>
      <c r="X363" s="2">
        <v>0.45253207674889001</v>
      </c>
      <c r="Y363" s="2">
        <v>0.25</v>
      </c>
      <c r="Z363" s="2">
        <v>0.15</v>
      </c>
      <c r="AA363" s="84">
        <v>0.24112569103167997</v>
      </c>
      <c r="AB363" s="79">
        <f t="shared" si="83"/>
        <v>99.999998036934798</v>
      </c>
      <c r="AC363" s="79">
        <f t="shared" si="79"/>
        <v>23.52519257819268</v>
      </c>
      <c r="AD363" s="79">
        <f t="shared" ca="1" si="80"/>
        <v>23.251204694428534</v>
      </c>
      <c r="AE363" s="89" t="str">
        <f t="shared" ca="1" si="84"/>
        <v>1</v>
      </c>
    </row>
    <row r="364" spans="2:31" x14ac:dyDescent="0.25">
      <c r="B364" s="74">
        <f t="shared" si="85"/>
        <v>355</v>
      </c>
      <c r="C364" s="72">
        <f t="shared" ca="1" si="75"/>
        <v>0</v>
      </c>
      <c r="D364" s="1">
        <f t="shared" ca="1" si="81"/>
        <v>1</v>
      </c>
      <c r="E364" s="1">
        <f t="shared" ca="1" si="76"/>
        <v>1</v>
      </c>
      <c r="F364" s="1">
        <f t="shared" ca="1" si="82"/>
        <v>0</v>
      </c>
      <c r="G364" s="1">
        <f t="shared" ca="1" si="86"/>
        <v>168</v>
      </c>
      <c r="H364" s="1">
        <f t="shared" ca="1" si="87"/>
        <v>187</v>
      </c>
      <c r="I364" s="1">
        <f t="shared" ca="1" si="88"/>
        <v>158</v>
      </c>
      <c r="J364" s="77">
        <f t="shared" ca="1" si="89"/>
        <v>197</v>
      </c>
      <c r="K364" s="79">
        <f t="shared" ca="1" si="77"/>
        <v>7.4860868131584724</v>
      </c>
      <c r="L364" s="79">
        <f t="shared" ca="1" si="78"/>
        <v>45.295528748226481</v>
      </c>
      <c r="M364" s="83">
        <f ca="1">IF($B364&gt;$I$4,"",VLOOKUP($B364,G$10:$K$6000,5,FALSE))</f>
        <v>6.3021702491027725</v>
      </c>
      <c r="N364" s="84">
        <f ca="1">IF($B364&gt;$I$4,"",VLOOKUP($B364,H$10:$K$6000,4,FALSE))</f>
        <v>7.1659669669302692</v>
      </c>
      <c r="O364" s="83">
        <f ca="1">IF($B364&gt;$I$4,"",VLOOKUP($B364,I$10:$L$6000,4,FALSE))</f>
        <v>46.610004288972988</v>
      </c>
      <c r="P364" s="84">
        <f ca="1">IF($B364&gt;$I$4,"",VLOOKUP($B364,J$10:$L$6000,3,FALSE))</f>
        <v>47.893773659368208</v>
      </c>
      <c r="Q364" s="83">
        <v>23.669951107845002</v>
      </c>
      <c r="R364" s="2">
        <v>23.669951107845002</v>
      </c>
      <c r="S364" s="2">
        <v>20.616966613227007</v>
      </c>
      <c r="T364" s="2">
        <v>20.616966613227007</v>
      </c>
      <c r="U364" s="2">
        <v>7.3086618612550023</v>
      </c>
      <c r="V364" s="2">
        <v>1.3997859865053002</v>
      </c>
      <c r="W364" s="2">
        <v>1.6240569792499002</v>
      </c>
      <c r="X364" s="2">
        <v>0.45253207674889001</v>
      </c>
      <c r="Y364" s="2">
        <v>0.25</v>
      </c>
      <c r="Z364" s="2">
        <v>0.15</v>
      </c>
      <c r="AA364" s="84">
        <v>0.24112569103167997</v>
      </c>
      <c r="AB364" s="79">
        <f t="shared" si="83"/>
        <v>99.999998036934798</v>
      </c>
      <c r="AC364" s="79">
        <f t="shared" si="79"/>
        <v>23.52519257819268</v>
      </c>
      <c r="AD364" s="79">
        <f t="shared" ca="1" si="80"/>
        <v>22.810409339501611</v>
      </c>
      <c r="AE364" s="89" t="str">
        <f t="shared" ca="1" si="84"/>
        <v>0</v>
      </c>
    </row>
    <row r="365" spans="2:31" x14ac:dyDescent="0.25">
      <c r="B365" s="74">
        <f t="shared" si="85"/>
        <v>356</v>
      </c>
      <c r="C365" s="72">
        <f t="shared" ca="1" si="75"/>
        <v>0</v>
      </c>
      <c r="D365" s="1">
        <f t="shared" ca="1" si="81"/>
        <v>1</v>
      </c>
      <c r="E365" s="1">
        <f t="shared" ca="1" si="76"/>
        <v>0</v>
      </c>
      <c r="F365" s="1">
        <f t="shared" ca="1" si="82"/>
        <v>1</v>
      </c>
      <c r="G365" s="1">
        <f t="shared" ca="1" si="86"/>
        <v>168</v>
      </c>
      <c r="H365" s="1">
        <f t="shared" ca="1" si="87"/>
        <v>188</v>
      </c>
      <c r="I365" s="1">
        <f t="shared" ca="1" si="88"/>
        <v>158</v>
      </c>
      <c r="J365" s="77">
        <f t="shared" ca="1" si="89"/>
        <v>198</v>
      </c>
      <c r="K365" s="79">
        <f t="shared" ca="1" si="77"/>
        <v>7.875364820869911</v>
      </c>
      <c r="L365" s="79">
        <f t="shared" ca="1" si="78"/>
        <v>47.920703388807702</v>
      </c>
      <c r="M365" s="83">
        <f ca="1">IF($B365&gt;$I$4,"",VLOOKUP($B365,G$10:$K$6000,5,FALSE))</f>
        <v>6.7844088393755912</v>
      </c>
      <c r="N365" s="84">
        <f ca="1">IF($B365&gt;$I$4,"",VLOOKUP($B365,H$10:$K$6000,4,FALSE))</f>
        <v>7.0089529436636573</v>
      </c>
      <c r="O365" s="83">
        <f ca="1">IF($B365&gt;$I$4,"",VLOOKUP($B365,I$10:$L$6000,4,FALSE))</f>
        <v>45.902151211345419</v>
      </c>
      <c r="P365" s="84">
        <f ca="1">IF($B365&gt;$I$4,"",VLOOKUP($B365,J$10:$L$6000,3,FALSE))</f>
        <v>51.009073823705151</v>
      </c>
      <c r="Q365" s="83">
        <v>23.669951107845002</v>
      </c>
      <c r="R365" s="2">
        <v>23.669951107845002</v>
      </c>
      <c r="S365" s="2">
        <v>20.616966613227007</v>
      </c>
      <c r="T365" s="2">
        <v>20.616966613227007</v>
      </c>
      <c r="U365" s="2">
        <v>7.3086618612550023</v>
      </c>
      <c r="V365" s="2">
        <v>1.3997859865053002</v>
      </c>
      <c r="W365" s="2">
        <v>1.6240569792499002</v>
      </c>
      <c r="X365" s="2">
        <v>0.45253207674889001</v>
      </c>
      <c r="Y365" s="2">
        <v>0.25</v>
      </c>
      <c r="Z365" s="2">
        <v>0.15</v>
      </c>
      <c r="AA365" s="84">
        <v>0.24112569103167997</v>
      </c>
      <c r="AB365" s="79">
        <f t="shared" si="83"/>
        <v>99.999998036934798</v>
      </c>
      <c r="AC365" s="79">
        <f t="shared" si="79"/>
        <v>23.52519257819268</v>
      </c>
      <c r="AD365" s="79">
        <f t="shared" ca="1" si="80"/>
        <v>23.383732397600657</v>
      </c>
      <c r="AE365" s="89" t="str">
        <f t="shared" ca="1" si="84"/>
        <v>1</v>
      </c>
    </row>
    <row r="366" spans="2:31" x14ac:dyDescent="0.25">
      <c r="B366" s="74">
        <f t="shared" si="85"/>
        <v>357</v>
      </c>
      <c r="C366" s="72">
        <f t="shared" ca="1" si="75"/>
        <v>0</v>
      </c>
      <c r="D366" s="1">
        <f t="shared" ca="1" si="81"/>
        <v>1</v>
      </c>
      <c r="E366" s="1">
        <f t="shared" ca="1" si="76"/>
        <v>1</v>
      </c>
      <c r="F366" s="1">
        <f t="shared" ca="1" si="82"/>
        <v>0</v>
      </c>
      <c r="G366" s="1">
        <f t="shared" ca="1" si="86"/>
        <v>168</v>
      </c>
      <c r="H366" s="1">
        <f t="shared" ca="1" si="87"/>
        <v>189</v>
      </c>
      <c r="I366" s="1">
        <f t="shared" ca="1" si="88"/>
        <v>159</v>
      </c>
      <c r="J366" s="77">
        <f t="shared" ca="1" si="89"/>
        <v>198</v>
      </c>
      <c r="K366" s="79">
        <f t="shared" ca="1" si="77"/>
        <v>7.030912384018194</v>
      </c>
      <c r="L366" s="79">
        <f t="shared" ca="1" si="78"/>
        <v>46.527875115385953</v>
      </c>
      <c r="M366" s="83">
        <f ca="1">IF($B366&gt;$I$4,"",VLOOKUP($B366,G$10:$K$6000,5,FALSE))</f>
        <v>6.6002074285921992</v>
      </c>
      <c r="N366" s="84">
        <f ca="1">IF($B366&gt;$I$4,"",VLOOKUP($B366,H$10:$K$6000,4,FALSE))</f>
        <v>7.1030263059059031</v>
      </c>
      <c r="O366" s="83">
        <f ca="1">IF($B366&gt;$I$4,"",VLOOKUP($B366,I$10:$L$6000,4,FALSE))</f>
        <v>45.703561057562538</v>
      </c>
      <c r="P366" s="84">
        <f ca="1">IF($B366&gt;$I$4,"",VLOOKUP($B366,J$10:$L$6000,3,FALSE))</f>
        <v>48.499963440147333</v>
      </c>
      <c r="Q366" s="83">
        <v>23.669951107845002</v>
      </c>
      <c r="R366" s="2">
        <v>23.669951107845002</v>
      </c>
      <c r="S366" s="2">
        <v>20.616966613227007</v>
      </c>
      <c r="T366" s="2">
        <v>20.616966613227007</v>
      </c>
      <c r="U366" s="2">
        <v>7.3086618612550023</v>
      </c>
      <c r="V366" s="2">
        <v>1.3997859865053002</v>
      </c>
      <c r="W366" s="2">
        <v>1.6240569792499002</v>
      </c>
      <c r="X366" s="2">
        <v>0.45253207674889001</v>
      </c>
      <c r="Y366" s="2">
        <v>0.25</v>
      </c>
      <c r="Z366" s="2">
        <v>0.15</v>
      </c>
      <c r="AA366" s="84">
        <v>0.24112569103167997</v>
      </c>
      <c r="AB366" s="79">
        <f t="shared" si="83"/>
        <v>99.999998036934798</v>
      </c>
      <c r="AC366" s="79">
        <f t="shared" si="79"/>
        <v>23.52519257819268</v>
      </c>
      <c r="AD366" s="79">
        <f t="shared" ca="1" si="80"/>
        <v>22.804153416806813</v>
      </c>
      <c r="AE366" s="89" t="str">
        <f t="shared" ca="1" si="84"/>
        <v>0</v>
      </c>
    </row>
    <row r="367" spans="2:31" x14ac:dyDescent="0.25">
      <c r="B367" s="74">
        <f t="shared" si="85"/>
        <v>358</v>
      </c>
      <c r="C367" s="72">
        <f t="shared" ca="1" si="75"/>
        <v>1</v>
      </c>
      <c r="D367" s="1">
        <f t="shared" ca="1" si="81"/>
        <v>0</v>
      </c>
      <c r="E367" s="1">
        <f t="shared" ca="1" si="76"/>
        <v>0</v>
      </c>
      <c r="F367" s="1">
        <f t="shared" ca="1" si="82"/>
        <v>1</v>
      </c>
      <c r="G367" s="1">
        <f t="shared" ca="1" si="86"/>
        <v>169</v>
      </c>
      <c r="H367" s="1">
        <f t="shared" ca="1" si="87"/>
        <v>189</v>
      </c>
      <c r="I367" s="1">
        <f t="shared" ca="1" si="88"/>
        <v>159</v>
      </c>
      <c r="J367" s="77">
        <f t="shared" ca="1" si="89"/>
        <v>199</v>
      </c>
      <c r="K367" s="79">
        <f t="shared" ca="1" si="77"/>
        <v>5.9894981307256296</v>
      </c>
      <c r="L367" s="79">
        <f t="shared" ca="1" si="78"/>
        <v>48.106326902334274</v>
      </c>
      <c r="M367" s="83">
        <f ca="1">IF($B367&gt;$I$4,"",VLOOKUP($B367,G$10:$K$6000,5,FALSE))</f>
        <v>6.7134987669564419</v>
      </c>
      <c r="N367" s="84">
        <f ca="1">IF($B367&gt;$I$4,"",VLOOKUP($B367,H$10:$K$6000,4,FALSE))</f>
        <v>7.0905272453824422</v>
      </c>
      <c r="O367" s="83">
        <f ca="1">IF($B367&gt;$I$4,"",VLOOKUP($B367,I$10:$L$6000,4,FALSE))</f>
        <v>45.939572537081979</v>
      </c>
      <c r="P367" s="84">
        <f ca="1">IF($B367&gt;$I$4,"",VLOOKUP($B367,J$10:$L$6000,3,FALSE))</f>
        <v>49.232593148854107</v>
      </c>
      <c r="Q367" s="83">
        <v>23.669951107845002</v>
      </c>
      <c r="R367" s="2">
        <v>23.669951107845002</v>
      </c>
      <c r="S367" s="2">
        <v>20.616966613227007</v>
      </c>
      <c r="T367" s="2">
        <v>20.616966613227007</v>
      </c>
      <c r="U367" s="2">
        <v>7.3086618612550023</v>
      </c>
      <c r="V367" s="2">
        <v>1.3997859865053002</v>
      </c>
      <c r="W367" s="2">
        <v>1.6240569792499002</v>
      </c>
      <c r="X367" s="2">
        <v>0.45253207674889001</v>
      </c>
      <c r="Y367" s="2">
        <v>0.25</v>
      </c>
      <c r="Z367" s="2">
        <v>0.15</v>
      </c>
      <c r="AA367" s="84">
        <v>0.24112569103167997</v>
      </c>
      <c r="AB367" s="79">
        <f t="shared" si="83"/>
        <v>99.999998036934798</v>
      </c>
      <c r="AC367" s="79">
        <f t="shared" si="79"/>
        <v>23.52519257819268</v>
      </c>
      <c r="AD367" s="79">
        <f t="shared" ca="1" si="80"/>
        <v>23.027715330070773</v>
      </c>
      <c r="AE367" s="89" t="str">
        <f t="shared" ca="1" si="84"/>
        <v>1</v>
      </c>
    </row>
    <row r="368" spans="2:31" x14ac:dyDescent="0.25">
      <c r="B368" s="74">
        <f t="shared" si="85"/>
        <v>359</v>
      </c>
      <c r="C368" s="72">
        <f t="shared" ca="1" si="75"/>
        <v>1</v>
      </c>
      <c r="D368" s="1">
        <f t="shared" ca="1" si="81"/>
        <v>0</v>
      </c>
      <c r="E368" s="1">
        <f t="shared" ca="1" si="76"/>
        <v>1</v>
      </c>
      <c r="F368" s="1">
        <f t="shared" ca="1" si="82"/>
        <v>0</v>
      </c>
      <c r="G368" s="1">
        <f t="shared" ca="1" si="86"/>
        <v>170</v>
      </c>
      <c r="H368" s="1">
        <f t="shared" ca="1" si="87"/>
        <v>189</v>
      </c>
      <c r="I368" s="1">
        <f t="shared" ca="1" si="88"/>
        <v>160</v>
      </c>
      <c r="J368" s="77">
        <f t="shared" ca="1" si="89"/>
        <v>199</v>
      </c>
      <c r="K368" s="79">
        <f t="shared" ca="1" si="77"/>
        <v>6.5028793715415967</v>
      </c>
      <c r="L368" s="79">
        <f t="shared" ca="1" si="78"/>
        <v>47.391421261050354</v>
      </c>
      <c r="M368" s="83">
        <f ca="1">IF($B368&gt;$I$4,"",VLOOKUP($B368,G$10:$K$6000,5,FALSE))</f>
        <v>6.0108103661162335</v>
      </c>
      <c r="N368" s="84">
        <f ca="1">IF($B368&gt;$I$4,"",VLOOKUP($B368,H$10:$K$6000,4,FALSE))</f>
        <v>7.2144361803793275</v>
      </c>
      <c r="O368" s="83">
        <f ca="1">IF($B368&gt;$I$4,"",VLOOKUP($B368,I$10:$L$6000,4,FALSE))</f>
        <v>46.054106881584559</v>
      </c>
      <c r="P368" s="84">
        <f ca="1">IF($B368&gt;$I$4,"",VLOOKUP($B368,J$10:$L$6000,3,FALSE))</f>
        <v>49.570346307385464</v>
      </c>
      <c r="Q368" s="83">
        <v>23.669951107845002</v>
      </c>
      <c r="R368" s="2">
        <v>23.669951107845002</v>
      </c>
      <c r="S368" s="2">
        <v>20.616966613227007</v>
      </c>
      <c r="T368" s="2">
        <v>20.616966613227007</v>
      </c>
      <c r="U368" s="2">
        <v>7.3086618612550023</v>
      </c>
      <c r="V368" s="2">
        <v>1.3997859865053002</v>
      </c>
      <c r="W368" s="2">
        <v>1.6240569792499002</v>
      </c>
      <c r="X368" s="2">
        <v>0.45253207674889001</v>
      </c>
      <c r="Y368" s="2">
        <v>0.25</v>
      </c>
      <c r="Z368" s="2">
        <v>0.15</v>
      </c>
      <c r="AA368" s="84">
        <v>0.24112569103167997</v>
      </c>
      <c r="AB368" s="79">
        <f t="shared" si="83"/>
        <v>99.999998036934798</v>
      </c>
      <c r="AC368" s="79">
        <f t="shared" si="79"/>
        <v>23.52519257819268</v>
      </c>
      <c r="AD368" s="79">
        <f t="shared" ca="1" si="80"/>
        <v>22.983966476979717</v>
      </c>
      <c r="AE368" s="89" t="str">
        <f t="shared" ca="1" si="84"/>
        <v>0</v>
      </c>
    </row>
    <row r="369" spans="2:31" x14ac:dyDescent="0.25">
      <c r="B369" s="74">
        <f t="shared" si="85"/>
        <v>360</v>
      </c>
      <c r="C369" s="72">
        <f t="shared" ca="1" si="75"/>
        <v>1</v>
      </c>
      <c r="D369" s="1">
        <f t="shared" ca="1" si="81"/>
        <v>0</v>
      </c>
      <c r="E369" s="1">
        <f t="shared" ca="1" si="76"/>
        <v>1</v>
      </c>
      <c r="F369" s="1">
        <f t="shared" ca="1" si="82"/>
        <v>0</v>
      </c>
      <c r="G369" s="1">
        <f t="shared" ca="1" si="86"/>
        <v>171</v>
      </c>
      <c r="H369" s="1">
        <f t="shared" ca="1" si="87"/>
        <v>189</v>
      </c>
      <c r="I369" s="1">
        <f t="shared" ca="1" si="88"/>
        <v>161</v>
      </c>
      <c r="J369" s="77">
        <f t="shared" ca="1" si="89"/>
        <v>199</v>
      </c>
      <c r="K369" s="79">
        <f t="shared" ca="1" si="77"/>
        <v>5.814194254817644</v>
      </c>
      <c r="L369" s="79">
        <f t="shared" ca="1" si="78"/>
        <v>47.321562705156545</v>
      </c>
      <c r="M369" s="83">
        <f ca="1">IF($B369&gt;$I$4,"",VLOOKUP($B369,G$10:$K$6000,5,FALSE))</f>
        <v>6.6032955314459363</v>
      </c>
      <c r="N369" s="84">
        <f ca="1">IF($B369&gt;$I$4,"",VLOOKUP($B369,H$10:$K$6000,4,FALSE))</f>
        <v>7.0965562981129704</v>
      </c>
      <c r="O369" s="83">
        <f ca="1">IF($B369&gt;$I$4,"",VLOOKUP($B369,I$10:$L$6000,4,FALSE))</f>
        <v>45.680024894301049</v>
      </c>
      <c r="P369" s="84">
        <f ca="1">IF($B369&gt;$I$4,"",VLOOKUP($B369,J$10:$L$6000,3,FALSE))</f>
        <v>47.748502157952842</v>
      </c>
      <c r="Q369" s="83">
        <v>23.669951107845002</v>
      </c>
      <c r="R369" s="2">
        <v>23.669951107845002</v>
      </c>
      <c r="S369" s="2">
        <v>20.616966613227007</v>
      </c>
      <c r="T369" s="2">
        <v>20.616966613227007</v>
      </c>
      <c r="U369" s="2">
        <v>7.3086618612550023</v>
      </c>
      <c r="V369" s="2">
        <v>1.3997859865053002</v>
      </c>
      <c r="W369" s="2">
        <v>1.6240569792499002</v>
      </c>
      <c r="X369" s="2">
        <v>0.45253207674889001</v>
      </c>
      <c r="Y369" s="2">
        <v>0.25</v>
      </c>
      <c r="Z369" s="2">
        <v>0.15</v>
      </c>
      <c r="AA369" s="84">
        <v>0.24112569103167997</v>
      </c>
      <c r="AB369" s="79">
        <f t="shared" si="83"/>
        <v>99.999998036934798</v>
      </c>
      <c r="AC369" s="79">
        <f t="shared" si="79"/>
        <v>23.52519257819268</v>
      </c>
      <c r="AD369" s="79">
        <f t="shared" ca="1" si="80"/>
        <v>22.643571956978171</v>
      </c>
      <c r="AE369" s="89" t="str">
        <f t="shared" ca="1" si="84"/>
        <v>0</v>
      </c>
    </row>
    <row r="370" spans="2:31" x14ac:dyDescent="0.25">
      <c r="B370" s="74">
        <f t="shared" si="85"/>
        <v>361</v>
      </c>
      <c r="C370" s="72">
        <f t="shared" ca="1" si="75"/>
        <v>0</v>
      </c>
      <c r="D370" s="1">
        <f t="shared" ca="1" si="81"/>
        <v>1</v>
      </c>
      <c r="E370" s="1">
        <f t="shared" ca="1" si="76"/>
        <v>0</v>
      </c>
      <c r="F370" s="1">
        <f t="shared" ca="1" si="82"/>
        <v>1</v>
      </c>
      <c r="G370" s="1">
        <f t="shared" ca="1" si="86"/>
        <v>171</v>
      </c>
      <c r="H370" s="1">
        <f t="shared" ca="1" si="87"/>
        <v>190</v>
      </c>
      <c r="I370" s="1">
        <f t="shared" ca="1" si="88"/>
        <v>161</v>
      </c>
      <c r="J370" s="77">
        <f t="shared" ca="1" si="89"/>
        <v>200</v>
      </c>
      <c r="K370" s="79">
        <f t="shared" ca="1" si="77"/>
        <v>7.0042151274552245</v>
      </c>
      <c r="L370" s="79">
        <f t="shared" ca="1" si="78"/>
        <v>48.819609060104625</v>
      </c>
      <c r="M370" s="83">
        <f ca="1">IF($B370&gt;$I$4,"",VLOOKUP($B370,G$10:$K$6000,5,FALSE))</f>
        <v>6.7107895758541973</v>
      </c>
      <c r="N370" s="84">
        <f ca="1">IF($B370&gt;$I$4,"",VLOOKUP($B370,H$10:$K$6000,4,FALSE))</f>
        <v>7.1128919325869386</v>
      </c>
      <c r="O370" s="83">
        <f ca="1">IF($B370&gt;$I$4,"",VLOOKUP($B370,I$10:$L$6000,4,FALSE))</f>
        <v>45.391340537319472</v>
      </c>
      <c r="P370" s="84">
        <f ca="1">IF($B370&gt;$I$4,"",VLOOKUP($B370,J$10:$L$6000,3,FALSE))</f>
        <v>49.342424114597364</v>
      </c>
      <c r="Q370" s="83">
        <v>23.669951107845002</v>
      </c>
      <c r="R370" s="2">
        <v>23.669951107845002</v>
      </c>
      <c r="S370" s="2">
        <v>20.616966613227007</v>
      </c>
      <c r="T370" s="2">
        <v>20.616966613227007</v>
      </c>
      <c r="U370" s="2">
        <v>7.3086618612550023</v>
      </c>
      <c r="V370" s="2">
        <v>1.3997859865053002</v>
      </c>
      <c r="W370" s="2">
        <v>1.6240569792499002</v>
      </c>
      <c r="X370" s="2">
        <v>0.45253207674889001</v>
      </c>
      <c r="Y370" s="2">
        <v>0.25</v>
      </c>
      <c r="Z370" s="2">
        <v>0.15</v>
      </c>
      <c r="AA370" s="84">
        <v>0.24112569103167997</v>
      </c>
      <c r="AB370" s="79">
        <f t="shared" si="83"/>
        <v>99.999998036934798</v>
      </c>
      <c r="AC370" s="79">
        <f t="shared" si="79"/>
        <v>23.52519257819268</v>
      </c>
      <c r="AD370" s="79">
        <f t="shared" ca="1" si="80"/>
        <v>22.941982781572392</v>
      </c>
      <c r="AE370" s="89" t="str">
        <f t="shared" ca="1" si="84"/>
        <v>0</v>
      </c>
    </row>
    <row r="371" spans="2:31" x14ac:dyDescent="0.25">
      <c r="B371" s="74">
        <f t="shared" si="85"/>
        <v>362</v>
      </c>
      <c r="C371" s="72">
        <f t="shared" ca="1" si="75"/>
        <v>1</v>
      </c>
      <c r="D371" s="1">
        <f t="shared" ca="1" si="81"/>
        <v>0</v>
      </c>
      <c r="E371" s="1">
        <f t="shared" ca="1" si="76"/>
        <v>1</v>
      </c>
      <c r="F371" s="1">
        <f t="shared" ca="1" si="82"/>
        <v>0</v>
      </c>
      <c r="G371" s="1">
        <f t="shared" ca="1" si="86"/>
        <v>172</v>
      </c>
      <c r="H371" s="1">
        <f t="shared" ca="1" si="87"/>
        <v>190</v>
      </c>
      <c r="I371" s="1">
        <f t="shared" ca="1" si="88"/>
        <v>162</v>
      </c>
      <c r="J371" s="77">
        <f t="shared" ca="1" si="89"/>
        <v>200</v>
      </c>
      <c r="K371" s="79">
        <f t="shared" ca="1" si="77"/>
        <v>5.9950305255705372</v>
      </c>
      <c r="L371" s="79">
        <f t="shared" ca="1" si="78"/>
        <v>46.260863871601778</v>
      </c>
      <c r="M371" s="83">
        <f ca="1">IF($B371&gt;$I$4,"",VLOOKUP($B371,G$10:$K$6000,5,FALSE))</f>
        <v>6.5068244862258435</v>
      </c>
      <c r="N371" s="84">
        <f ca="1">IF($B371&gt;$I$4,"",VLOOKUP($B371,H$10:$K$6000,4,FALSE))</f>
        <v>7.3362813068460948</v>
      </c>
      <c r="O371" s="83">
        <f ca="1">IF($B371&gt;$I$4,"",VLOOKUP($B371,I$10:$L$6000,4,FALSE))</f>
        <v>46.928620358432347</v>
      </c>
      <c r="P371" s="84">
        <f ca="1">IF($B371&gt;$I$4,"",VLOOKUP($B371,J$10:$L$6000,3,FALSE))</f>
        <v>47.827454203048752</v>
      </c>
      <c r="Q371" s="83">
        <v>23.669951107845002</v>
      </c>
      <c r="R371" s="2">
        <v>23.669951107845002</v>
      </c>
      <c r="S371" s="2">
        <v>20.616966613227007</v>
      </c>
      <c r="T371" s="2">
        <v>20.616966613227007</v>
      </c>
      <c r="U371" s="2">
        <v>7.3086618612550023</v>
      </c>
      <c r="V371" s="2">
        <v>1.3997859865053002</v>
      </c>
      <c r="W371" s="2">
        <v>1.6240569792499002</v>
      </c>
      <c r="X371" s="2">
        <v>0.45253207674889001</v>
      </c>
      <c r="Y371" s="2">
        <v>0.25</v>
      </c>
      <c r="Z371" s="2">
        <v>0.15</v>
      </c>
      <c r="AA371" s="84">
        <v>0.24112569103167997</v>
      </c>
      <c r="AB371" s="79">
        <f t="shared" si="83"/>
        <v>99.999998036934798</v>
      </c>
      <c r="AC371" s="79">
        <f t="shared" si="79"/>
        <v>23.52519257819268</v>
      </c>
      <c r="AD371" s="79">
        <f t="shared" ca="1" si="80"/>
        <v>22.951180126853856</v>
      </c>
      <c r="AE371" s="89" t="str">
        <f t="shared" ca="1" si="84"/>
        <v>0</v>
      </c>
    </row>
    <row r="372" spans="2:31" x14ac:dyDescent="0.25">
      <c r="B372" s="74">
        <f t="shared" si="85"/>
        <v>363</v>
      </c>
      <c r="C372" s="72">
        <f t="shared" ca="1" si="75"/>
        <v>0</v>
      </c>
      <c r="D372" s="1">
        <f t="shared" ca="1" si="81"/>
        <v>1</v>
      </c>
      <c r="E372" s="1">
        <f t="shared" ca="1" si="76"/>
        <v>1</v>
      </c>
      <c r="F372" s="1">
        <f t="shared" ca="1" si="82"/>
        <v>0</v>
      </c>
      <c r="G372" s="1">
        <f t="shared" ca="1" si="86"/>
        <v>172</v>
      </c>
      <c r="H372" s="1">
        <f t="shared" ca="1" si="87"/>
        <v>191</v>
      </c>
      <c r="I372" s="1">
        <f t="shared" ca="1" si="88"/>
        <v>163</v>
      </c>
      <c r="J372" s="77">
        <f t="shared" ca="1" si="89"/>
        <v>200</v>
      </c>
      <c r="K372" s="79">
        <f t="shared" ca="1" si="77"/>
        <v>7.1977706808212067</v>
      </c>
      <c r="L372" s="79">
        <f t="shared" ca="1" si="78"/>
        <v>46.513739404431902</v>
      </c>
      <c r="M372" s="83">
        <f ca="1">IF($B372&gt;$I$4,"",VLOOKUP($B372,G$10:$K$6000,5,FALSE))</f>
        <v>6.0929868243073777</v>
      </c>
      <c r="N372" s="84">
        <f ca="1">IF($B372&gt;$I$4,"",VLOOKUP($B372,H$10:$K$6000,4,FALSE))</f>
        <v>7.3556040042110249</v>
      </c>
      <c r="O372" s="83">
        <f ca="1">IF($B372&gt;$I$4,"",VLOOKUP($B372,I$10:$L$6000,4,FALSE))</f>
        <v>47.29232967627933</v>
      </c>
      <c r="P372" s="84">
        <f ca="1">IF($B372&gt;$I$4,"",VLOOKUP($B372,J$10:$L$6000,3,FALSE))</f>
        <v>48.26508250183916</v>
      </c>
      <c r="Q372" s="83">
        <v>23.669951107845002</v>
      </c>
      <c r="R372" s="2">
        <v>23.669951107845002</v>
      </c>
      <c r="S372" s="2">
        <v>20.616966613227007</v>
      </c>
      <c r="T372" s="2">
        <v>20.616966613227007</v>
      </c>
      <c r="U372" s="2">
        <v>7.3086618612550023</v>
      </c>
      <c r="V372" s="2">
        <v>1.3997859865053002</v>
      </c>
      <c r="W372" s="2">
        <v>1.6240569792499002</v>
      </c>
      <c r="X372" s="2">
        <v>0.45253207674889001</v>
      </c>
      <c r="Y372" s="2">
        <v>0.25</v>
      </c>
      <c r="Z372" s="2">
        <v>0.15</v>
      </c>
      <c r="AA372" s="84">
        <v>0.24112569103167997</v>
      </c>
      <c r="AB372" s="79">
        <f t="shared" si="83"/>
        <v>99.999998036934798</v>
      </c>
      <c r="AC372" s="79">
        <f t="shared" si="79"/>
        <v>23.52519257819268</v>
      </c>
      <c r="AD372" s="79">
        <f t="shared" ca="1" si="80"/>
        <v>23.023010136512262</v>
      </c>
      <c r="AE372" s="89" t="str">
        <f t="shared" ca="1" si="84"/>
        <v>1</v>
      </c>
    </row>
    <row r="373" spans="2:31" x14ac:dyDescent="0.25">
      <c r="B373" s="74">
        <f t="shared" si="85"/>
        <v>364</v>
      </c>
      <c r="C373" s="72">
        <f t="shared" ca="1" si="75"/>
        <v>0</v>
      </c>
      <c r="D373" s="1">
        <f t="shared" ca="1" si="81"/>
        <v>1</v>
      </c>
      <c r="E373" s="1">
        <f t="shared" ca="1" si="76"/>
        <v>0</v>
      </c>
      <c r="F373" s="1">
        <f t="shared" ca="1" si="82"/>
        <v>1</v>
      </c>
      <c r="G373" s="1">
        <f t="shared" ca="1" si="86"/>
        <v>172</v>
      </c>
      <c r="H373" s="1">
        <f t="shared" ca="1" si="87"/>
        <v>192</v>
      </c>
      <c r="I373" s="1">
        <f t="shared" ca="1" si="88"/>
        <v>163</v>
      </c>
      <c r="J373" s="77">
        <f t="shared" ca="1" si="89"/>
        <v>201</v>
      </c>
      <c r="K373" s="79">
        <f t="shared" ca="1" si="77"/>
        <v>7.0027786674678838</v>
      </c>
      <c r="L373" s="79">
        <f t="shared" ca="1" si="78"/>
        <v>48.401878049007486</v>
      </c>
      <c r="M373" s="83">
        <f ca="1">IF($B373&gt;$I$4,"",VLOOKUP($B373,G$10:$K$6000,5,FALSE))</f>
        <v>6.061487276647723</v>
      </c>
      <c r="N373" s="84">
        <f ca="1">IF($B373&gt;$I$4,"",VLOOKUP($B373,H$10:$K$6000,4,FALSE))</f>
        <v>7.1089036976073032</v>
      </c>
      <c r="O373" s="83">
        <f ca="1">IF($B373&gt;$I$4,"",VLOOKUP($B373,I$10:$L$6000,4,FALSE))</f>
        <v>45.832351405624529</v>
      </c>
      <c r="P373" s="84">
        <f ca="1">IF($B373&gt;$I$4,"",VLOOKUP($B373,J$10:$L$6000,3,FALSE))</f>
        <v>47.908509809955738</v>
      </c>
      <c r="Q373" s="83">
        <v>23.669951107845002</v>
      </c>
      <c r="R373" s="2">
        <v>23.669951107845002</v>
      </c>
      <c r="S373" s="2">
        <v>20.616966613227007</v>
      </c>
      <c r="T373" s="2">
        <v>20.616966613227007</v>
      </c>
      <c r="U373" s="2">
        <v>7.3086618612550023</v>
      </c>
      <c r="V373" s="2">
        <v>1.3997859865053002</v>
      </c>
      <c r="W373" s="2">
        <v>1.6240569792499002</v>
      </c>
      <c r="X373" s="2">
        <v>0.45253207674889001</v>
      </c>
      <c r="Y373" s="2">
        <v>0.25</v>
      </c>
      <c r="Z373" s="2">
        <v>0.15</v>
      </c>
      <c r="AA373" s="84">
        <v>0.24112569103167997</v>
      </c>
      <c r="AB373" s="79">
        <f t="shared" si="83"/>
        <v>99.999998036934798</v>
      </c>
      <c r="AC373" s="79">
        <f t="shared" si="79"/>
        <v>23.52519257819268</v>
      </c>
      <c r="AD373" s="79">
        <f t="shared" ca="1" si="80"/>
        <v>22.582642661567267</v>
      </c>
      <c r="AE373" s="89" t="str">
        <f t="shared" ca="1" si="84"/>
        <v>0</v>
      </c>
    </row>
    <row r="374" spans="2:31" x14ac:dyDescent="0.25">
      <c r="B374" s="74">
        <f t="shared" si="85"/>
        <v>365</v>
      </c>
      <c r="C374" s="72">
        <f t="shared" ca="1" si="75"/>
        <v>0</v>
      </c>
      <c r="D374" s="1">
        <f t="shared" ca="1" si="81"/>
        <v>1</v>
      </c>
      <c r="E374" s="1">
        <f t="shared" ca="1" si="76"/>
        <v>0</v>
      </c>
      <c r="F374" s="1">
        <f t="shared" ca="1" si="82"/>
        <v>1</v>
      </c>
      <c r="G374" s="1">
        <f t="shared" ca="1" si="86"/>
        <v>172</v>
      </c>
      <c r="H374" s="1">
        <f t="shared" ca="1" si="87"/>
        <v>193</v>
      </c>
      <c r="I374" s="1">
        <f t="shared" ca="1" si="88"/>
        <v>163</v>
      </c>
      <c r="J374" s="77">
        <f t="shared" ca="1" si="89"/>
        <v>202</v>
      </c>
      <c r="K374" s="79">
        <f t="shared" ca="1" si="77"/>
        <v>7.2386500291103175</v>
      </c>
      <c r="L374" s="79">
        <f t="shared" ca="1" si="78"/>
        <v>48.873765255848703</v>
      </c>
      <c r="M374" s="83">
        <f ca="1">IF($B374&gt;$I$4,"",VLOOKUP($B374,G$10:$K$6000,5,FALSE))</f>
        <v>6.8991362928166149</v>
      </c>
      <c r="N374" s="84">
        <f ca="1">IF($B374&gt;$I$4,"",VLOOKUP($B374,H$10:$K$6000,4,FALSE))</f>
        <v>6.994039831533752</v>
      </c>
      <c r="O374" s="83">
        <f ca="1">IF($B374&gt;$I$4,"",VLOOKUP($B374,I$10:$L$6000,4,FALSE))</f>
        <v>47.450860227751797</v>
      </c>
      <c r="P374" s="84">
        <f ca="1">IF($B374&gt;$I$4,"",VLOOKUP($B374,J$10:$L$6000,3,FALSE))</f>
        <v>47.877005932673207</v>
      </c>
      <c r="Q374" s="83">
        <v>23.669951107845002</v>
      </c>
      <c r="R374" s="2">
        <v>23.669951107845002</v>
      </c>
      <c r="S374" s="2">
        <v>20.616966613227007</v>
      </c>
      <c r="T374" s="2">
        <v>20.616966613227007</v>
      </c>
      <c r="U374" s="2">
        <v>7.3086618612550023</v>
      </c>
      <c r="V374" s="2">
        <v>1.3997859865053002</v>
      </c>
      <c r="W374" s="2">
        <v>1.6240569792499002</v>
      </c>
      <c r="X374" s="2">
        <v>0.45253207674889001</v>
      </c>
      <c r="Y374" s="2">
        <v>0.25</v>
      </c>
      <c r="Z374" s="2">
        <v>0.15</v>
      </c>
      <c r="AA374" s="84">
        <v>0.24112569103167997</v>
      </c>
      <c r="AB374" s="79">
        <f t="shared" si="83"/>
        <v>99.999998036934798</v>
      </c>
      <c r="AC374" s="79">
        <f t="shared" si="79"/>
        <v>23.52519257819268</v>
      </c>
      <c r="AD374" s="79">
        <f t="shared" ca="1" si="80"/>
        <v>23.080917832838498</v>
      </c>
      <c r="AE374" s="89" t="str">
        <f t="shared" ca="1" si="84"/>
        <v>1</v>
      </c>
    </row>
    <row r="375" spans="2:31" x14ac:dyDescent="0.25">
      <c r="B375" s="74">
        <f t="shared" si="85"/>
        <v>366</v>
      </c>
      <c r="C375" s="72">
        <f t="shared" ca="1" si="75"/>
        <v>1</v>
      </c>
      <c r="D375" s="1">
        <f t="shared" ca="1" si="81"/>
        <v>0</v>
      </c>
      <c r="E375" s="1">
        <f t="shared" ca="1" si="76"/>
        <v>1</v>
      </c>
      <c r="F375" s="1">
        <f t="shared" ca="1" si="82"/>
        <v>0</v>
      </c>
      <c r="G375" s="1">
        <f t="shared" ca="1" si="86"/>
        <v>173</v>
      </c>
      <c r="H375" s="1">
        <f t="shared" ca="1" si="87"/>
        <v>193</v>
      </c>
      <c r="I375" s="1">
        <f t="shared" ca="1" si="88"/>
        <v>164</v>
      </c>
      <c r="J375" s="77">
        <f t="shared" ca="1" si="89"/>
        <v>202</v>
      </c>
      <c r="K375" s="79">
        <f t="shared" ca="1" si="77"/>
        <v>5.6241503880648551</v>
      </c>
      <c r="L375" s="79">
        <f t="shared" ca="1" si="78"/>
        <v>47.092800332396642</v>
      </c>
      <c r="M375" s="83">
        <f ca="1">IF($B375&gt;$I$4,"",VLOOKUP($B375,G$10:$K$6000,5,FALSE))</f>
        <v>6.3886624857490455</v>
      </c>
      <c r="N375" s="84">
        <f ca="1">IF($B375&gt;$I$4,"",VLOOKUP($B375,H$10:$K$6000,4,FALSE))</f>
        <v>6.9657541168015573</v>
      </c>
      <c r="O375" s="83">
        <f ca="1">IF($B375&gt;$I$4,"",VLOOKUP($B375,I$10:$L$6000,4,FALSE))</f>
        <v>45.538791651342613</v>
      </c>
      <c r="P375" s="84">
        <f ca="1">IF($B375&gt;$I$4,"",VLOOKUP($B375,J$10:$L$6000,3,FALSE))</f>
        <v>48.690587370148137</v>
      </c>
      <c r="Q375" s="83">
        <v>23.669951107845002</v>
      </c>
      <c r="R375" s="2">
        <v>23.669951107845002</v>
      </c>
      <c r="S375" s="2">
        <v>20.616966613227007</v>
      </c>
      <c r="T375" s="2">
        <v>20.616966613227007</v>
      </c>
      <c r="U375" s="2">
        <v>7.3086618612550023</v>
      </c>
      <c r="V375" s="2">
        <v>1.3997859865053002</v>
      </c>
      <c r="W375" s="2">
        <v>1.6240569792499002</v>
      </c>
      <c r="X375" s="2">
        <v>0.45253207674889001</v>
      </c>
      <c r="Y375" s="2">
        <v>0.25</v>
      </c>
      <c r="Z375" s="2">
        <v>0.15</v>
      </c>
      <c r="AA375" s="84">
        <v>0.24112569103167997</v>
      </c>
      <c r="AB375" s="79">
        <f t="shared" si="83"/>
        <v>99.999998036934798</v>
      </c>
      <c r="AC375" s="79">
        <f t="shared" si="79"/>
        <v>23.52519257819268</v>
      </c>
      <c r="AD375" s="79">
        <f t="shared" ca="1" si="80"/>
        <v>22.726918990754967</v>
      </c>
      <c r="AE375" s="89" t="str">
        <f t="shared" ca="1" si="84"/>
        <v>0</v>
      </c>
    </row>
    <row r="376" spans="2:31" x14ac:dyDescent="0.25">
      <c r="B376" s="74">
        <f t="shared" si="85"/>
        <v>367</v>
      </c>
      <c r="C376" s="72">
        <f t="shared" ca="1" si="75"/>
        <v>1</v>
      </c>
      <c r="D376" s="1">
        <f t="shared" ca="1" si="81"/>
        <v>0</v>
      </c>
      <c r="E376" s="1">
        <f t="shared" ca="1" si="76"/>
        <v>0</v>
      </c>
      <c r="F376" s="1">
        <f t="shared" ca="1" si="82"/>
        <v>1</v>
      </c>
      <c r="G376" s="1">
        <f t="shared" ca="1" si="86"/>
        <v>174</v>
      </c>
      <c r="H376" s="1">
        <f t="shared" ca="1" si="87"/>
        <v>193</v>
      </c>
      <c r="I376" s="1">
        <f t="shared" ca="1" si="88"/>
        <v>164</v>
      </c>
      <c r="J376" s="77">
        <f t="shared" ca="1" si="89"/>
        <v>203</v>
      </c>
      <c r="K376" s="79">
        <f t="shared" ca="1" si="77"/>
        <v>6.6735538875234912</v>
      </c>
      <c r="L376" s="79">
        <f t="shared" ca="1" si="78"/>
        <v>48.027345071831242</v>
      </c>
      <c r="M376" s="83">
        <f ca="1">IF($B376&gt;$I$4,"",VLOOKUP($B376,G$10:$K$6000,5,FALSE))</f>
        <v>6.758223017706972</v>
      </c>
      <c r="N376" s="84">
        <f ca="1">IF($B376&gt;$I$4,"",VLOOKUP($B376,H$10:$K$6000,4,FALSE))</f>
        <v>6.9863318857571617</v>
      </c>
      <c r="O376" s="83">
        <f ca="1">IF($B376&gt;$I$4,"",VLOOKUP($B376,I$10:$L$6000,4,FALSE))</f>
        <v>47.300021416643638</v>
      </c>
      <c r="P376" s="84">
        <f ca="1">IF($B376&gt;$I$4,"",VLOOKUP($B376,J$10:$L$6000,3,FALSE))</f>
        <v>48.466562808672762</v>
      </c>
      <c r="Q376" s="83">
        <v>23.669951107845002</v>
      </c>
      <c r="R376" s="2">
        <v>23.669951107845002</v>
      </c>
      <c r="S376" s="2">
        <v>20.616966613227007</v>
      </c>
      <c r="T376" s="2">
        <v>20.616966613227007</v>
      </c>
      <c r="U376" s="2">
        <v>7.3086618612550023</v>
      </c>
      <c r="V376" s="2">
        <v>1.3997859865053002</v>
      </c>
      <c r="W376" s="2">
        <v>1.6240569792499002</v>
      </c>
      <c r="X376" s="2">
        <v>0.45253207674889001</v>
      </c>
      <c r="Y376" s="2">
        <v>0.25</v>
      </c>
      <c r="Z376" s="2">
        <v>0.15</v>
      </c>
      <c r="AA376" s="84">
        <v>0.24112569103167997</v>
      </c>
      <c r="AB376" s="79">
        <f t="shared" si="83"/>
        <v>99.999998036934798</v>
      </c>
      <c r="AC376" s="79">
        <f t="shared" si="79"/>
        <v>23.52519257819268</v>
      </c>
      <c r="AD376" s="79">
        <f t="shared" ca="1" si="80"/>
        <v>23.136189619483698</v>
      </c>
      <c r="AE376" s="89" t="str">
        <f t="shared" ca="1" si="84"/>
        <v>1</v>
      </c>
    </row>
    <row r="377" spans="2:31" x14ac:dyDescent="0.25">
      <c r="B377" s="74">
        <f t="shared" si="85"/>
        <v>368</v>
      </c>
      <c r="C377" s="72">
        <f t="shared" ca="1" si="75"/>
        <v>1</v>
      </c>
      <c r="D377" s="1">
        <f t="shared" ca="1" si="81"/>
        <v>0</v>
      </c>
      <c r="E377" s="1">
        <f t="shared" ca="1" si="76"/>
        <v>0</v>
      </c>
      <c r="F377" s="1">
        <f t="shared" ca="1" si="82"/>
        <v>1</v>
      </c>
      <c r="G377" s="1">
        <f t="shared" ca="1" si="86"/>
        <v>175</v>
      </c>
      <c r="H377" s="1">
        <f t="shared" ca="1" si="87"/>
        <v>193</v>
      </c>
      <c r="I377" s="1">
        <f t="shared" ca="1" si="88"/>
        <v>164</v>
      </c>
      <c r="J377" s="77">
        <f t="shared" ca="1" si="89"/>
        <v>204</v>
      </c>
      <c r="K377" s="79">
        <f t="shared" ca="1" si="77"/>
        <v>6.1237139285569135</v>
      </c>
      <c r="L377" s="79">
        <f t="shared" ca="1" si="78"/>
        <v>48.814434874922746</v>
      </c>
      <c r="M377" s="83">
        <f ca="1">IF($B377&gt;$I$4,"",VLOOKUP($B377,G$10:$K$6000,5,FALSE))</f>
        <v>6.7068124694792894</v>
      </c>
      <c r="N377" s="84">
        <f ca="1">IF($B377&gt;$I$4,"",VLOOKUP($B377,H$10:$K$6000,4,FALSE))</f>
        <v>7.708920066377333</v>
      </c>
      <c r="O377" s="83">
        <f ca="1">IF($B377&gt;$I$4,"",VLOOKUP($B377,I$10:$L$6000,4,FALSE))</f>
        <v>46.889304730505188</v>
      </c>
      <c r="P377" s="84">
        <f ca="1">IF($B377&gt;$I$4,"",VLOOKUP($B377,J$10:$L$6000,3,FALSE))</f>
        <v>48.557784417903889</v>
      </c>
      <c r="Q377" s="83">
        <v>23.669951107845002</v>
      </c>
      <c r="R377" s="2">
        <v>23.669951107845002</v>
      </c>
      <c r="S377" s="2">
        <v>20.616966613227007</v>
      </c>
      <c r="T377" s="2">
        <v>20.616966613227007</v>
      </c>
      <c r="U377" s="2">
        <v>7.3086618612550023</v>
      </c>
      <c r="V377" s="2">
        <v>1.3997859865053002</v>
      </c>
      <c r="W377" s="2">
        <v>1.6240569792499002</v>
      </c>
      <c r="X377" s="2">
        <v>0.45253207674889001</v>
      </c>
      <c r="Y377" s="2">
        <v>0.25</v>
      </c>
      <c r="Z377" s="2">
        <v>0.15</v>
      </c>
      <c r="AA377" s="84">
        <v>0.24112569103167997</v>
      </c>
      <c r="AB377" s="79">
        <f t="shared" si="83"/>
        <v>99.999998036934798</v>
      </c>
      <c r="AC377" s="79">
        <f t="shared" si="79"/>
        <v>23.52519257819268</v>
      </c>
      <c r="AD377" s="79">
        <f t="shared" ca="1" si="80"/>
        <v>23.229186843580905</v>
      </c>
      <c r="AE377" s="89" t="str">
        <f t="shared" ca="1" si="84"/>
        <v>1</v>
      </c>
    </row>
    <row r="378" spans="2:31" x14ac:dyDescent="0.25">
      <c r="B378" s="74">
        <f t="shared" si="85"/>
        <v>369</v>
      </c>
      <c r="C378" s="72">
        <f t="shared" ca="1" si="75"/>
        <v>1</v>
      </c>
      <c r="D378" s="1">
        <f t="shared" ca="1" si="81"/>
        <v>0</v>
      </c>
      <c r="E378" s="1">
        <f t="shared" ca="1" si="76"/>
        <v>0</v>
      </c>
      <c r="F378" s="1">
        <f t="shared" ca="1" si="82"/>
        <v>1</v>
      </c>
      <c r="G378" s="1">
        <f t="shared" ca="1" si="86"/>
        <v>176</v>
      </c>
      <c r="H378" s="1">
        <f t="shared" ca="1" si="87"/>
        <v>193</v>
      </c>
      <c r="I378" s="1">
        <f t="shared" ca="1" si="88"/>
        <v>164</v>
      </c>
      <c r="J378" s="77">
        <f t="shared" ca="1" si="89"/>
        <v>205</v>
      </c>
      <c r="K378" s="79">
        <f t="shared" ca="1" si="77"/>
        <v>6.4274140751597892</v>
      </c>
      <c r="L378" s="79">
        <f t="shared" ca="1" si="78"/>
        <v>49.641779334123207</v>
      </c>
      <c r="M378" s="83">
        <f ca="1">IF($B378&gt;$I$4,"",VLOOKUP($B378,G$10:$K$6000,5,FALSE))</f>
        <v>6.8721135580290165</v>
      </c>
      <c r="N378" s="84">
        <f ca="1">IF($B378&gt;$I$4,"",VLOOKUP($B378,H$10:$K$6000,4,FALSE))</f>
        <v>7.6356577008302002</v>
      </c>
      <c r="O378" s="83">
        <f ca="1">IF($B378&gt;$I$4,"",VLOOKUP($B378,I$10:$L$6000,4,FALSE))</f>
        <v>46.99223688307444</v>
      </c>
      <c r="P378" s="84">
        <f ca="1">IF($B378&gt;$I$4,"",VLOOKUP($B378,J$10:$L$6000,3,FALSE))</f>
        <v>49.518254205332731</v>
      </c>
      <c r="Q378" s="83">
        <v>23.669951107845002</v>
      </c>
      <c r="R378" s="2">
        <v>23.669951107845002</v>
      </c>
      <c r="S378" s="2">
        <v>20.616966613227007</v>
      </c>
      <c r="T378" s="2">
        <v>20.616966613227007</v>
      </c>
      <c r="U378" s="2">
        <v>7.3086618612550023</v>
      </c>
      <c r="V378" s="2">
        <v>1.3997859865053002</v>
      </c>
      <c r="W378" s="2">
        <v>1.6240569792499002</v>
      </c>
      <c r="X378" s="2">
        <v>0.45253207674889001</v>
      </c>
      <c r="Y378" s="2">
        <v>0.25</v>
      </c>
      <c r="Z378" s="2">
        <v>0.15</v>
      </c>
      <c r="AA378" s="84">
        <v>0.24112569103167997</v>
      </c>
      <c r="AB378" s="79">
        <f t="shared" si="83"/>
        <v>99.999998036934798</v>
      </c>
      <c r="AC378" s="79">
        <f t="shared" si="79"/>
        <v>23.52519257819268</v>
      </c>
      <c r="AD378" s="79">
        <f t="shared" ca="1" si="80"/>
        <v>23.470213587249717</v>
      </c>
      <c r="AE378" s="89" t="str">
        <f t="shared" ca="1" si="84"/>
        <v>1</v>
      </c>
    </row>
    <row r="379" spans="2:31" x14ac:dyDescent="0.25">
      <c r="B379" s="74">
        <f t="shared" si="85"/>
        <v>370</v>
      </c>
      <c r="C379" s="72">
        <f t="shared" ca="1" si="75"/>
        <v>0</v>
      </c>
      <c r="D379" s="1">
        <f t="shared" ca="1" si="81"/>
        <v>1</v>
      </c>
      <c r="E379" s="1">
        <f t="shared" ca="1" si="76"/>
        <v>0</v>
      </c>
      <c r="F379" s="1">
        <f t="shared" ca="1" si="82"/>
        <v>1</v>
      </c>
      <c r="G379" s="1">
        <f t="shared" ca="1" si="86"/>
        <v>176</v>
      </c>
      <c r="H379" s="1">
        <f t="shared" ca="1" si="87"/>
        <v>194</v>
      </c>
      <c r="I379" s="1">
        <f t="shared" ca="1" si="88"/>
        <v>164</v>
      </c>
      <c r="J379" s="77">
        <f t="shared" ca="1" si="89"/>
        <v>206</v>
      </c>
      <c r="K379" s="79">
        <f t="shared" ca="1" si="77"/>
        <v>7.968083290565148</v>
      </c>
      <c r="L379" s="79">
        <f t="shared" ca="1" si="78"/>
        <v>47.993754892743162</v>
      </c>
      <c r="M379" s="83">
        <f ca="1">IF($B379&gt;$I$4,"",VLOOKUP($B379,G$10:$K$6000,5,FALSE))</f>
        <v>6.854170068437174</v>
      </c>
      <c r="N379" s="84">
        <f ca="1">IF($B379&gt;$I$4,"",VLOOKUP($B379,H$10:$K$6000,4,FALSE))</f>
        <v>7.6054031960508333</v>
      </c>
      <c r="O379" s="83">
        <f ca="1">IF($B379&gt;$I$4,"",VLOOKUP($B379,I$10:$L$6000,4,FALSE))</f>
        <v>44.994394097601692</v>
      </c>
      <c r="P379" s="84">
        <f ca="1">IF($B379&gt;$I$4,"",VLOOKUP($B379,J$10:$L$6000,3,FALSE))</f>
        <v>48.03858304752179</v>
      </c>
      <c r="Q379" s="83">
        <v>23.669951107845002</v>
      </c>
      <c r="R379" s="2">
        <v>23.669951107845002</v>
      </c>
      <c r="S379" s="2">
        <v>20.616966613227007</v>
      </c>
      <c r="T379" s="2">
        <v>20.616966613227007</v>
      </c>
      <c r="U379" s="2">
        <v>7.3086618612550023</v>
      </c>
      <c r="V379" s="2">
        <v>1.3997859865053002</v>
      </c>
      <c r="W379" s="2">
        <v>1.6240569792499002</v>
      </c>
      <c r="X379" s="2">
        <v>0.45253207674889001</v>
      </c>
      <c r="Y379" s="2">
        <v>0.25</v>
      </c>
      <c r="Z379" s="2">
        <v>0.15</v>
      </c>
      <c r="AA379" s="84">
        <v>0.24112569103167997</v>
      </c>
      <c r="AB379" s="79">
        <f t="shared" si="83"/>
        <v>99.999998036934798</v>
      </c>
      <c r="AC379" s="79">
        <f t="shared" si="79"/>
        <v>23.52519257819268</v>
      </c>
      <c r="AD379" s="79">
        <f t="shared" ca="1" si="80"/>
        <v>22.741847256889983</v>
      </c>
      <c r="AE379" s="89" t="str">
        <f t="shared" ca="1" si="84"/>
        <v>0</v>
      </c>
    </row>
    <row r="380" spans="2:31" x14ac:dyDescent="0.25">
      <c r="B380" s="74">
        <f t="shared" si="85"/>
        <v>371</v>
      </c>
      <c r="C380" s="72">
        <f t="shared" ca="1" si="75"/>
        <v>1</v>
      </c>
      <c r="D380" s="1">
        <f t="shared" ca="1" si="81"/>
        <v>0</v>
      </c>
      <c r="E380" s="1">
        <f t="shared" ca="1" si="76"/>
        <v>1</v>
      </c>
      <c r="F380" s="1">
        <f t="shared" ca="1" si="82"/>
        <v>0</v>
      </c>
      <c r="G380" s="1">
        <f t="shared" ca="1" si="86"/>
        <v>177</v>
      </c>
      <c r="H380" s="1">
        <f t="shared" ca="1" si="87"/>
        <v>194</v>
      </c>
      <c r="I380" s="1">
        <f t="shared" ca="1" si="88"/>
        <v>165</v>
      </c>
      <c r="J380" s="77">
        <f t="shared" ca="1" si="89"/>
        <v>206</v>
      </c>
      <c r="K380" s="79">
        <f t="shared" ca="1" si="77"/>
        <v>6.8631314797209324</v>
      </c>
      <c r="L380" s="79">
        <f t="shared" ca="1" si="78"/>
        <v>45.123729291000544</v>
      </c>
      <c r="M380" s="83">
        <f ca="1">IF($B380&gt;$I$4,"",VLOOKUP($B380,G$10:$K$6000,5,FALSE))</f>
        <v>6.7080415026130815</v>
      </c>
      <c r="N380" s="84">
        <f ca="1">IF($B380&gt;$I$4,"",VLOOKUP($B380,H$10:$K$6000,4,FALSE))</f>
        <v>7.5941929380857722</v>
      </c>
      <c r="O380" s="83">
        <f ca="1">IF($B380&gt;$I$4,"",VLOOKUP($B380,I$10:$L$6000,4,FALSE))</f>
        <v>46.439630220031212</v>
      </c>
      <c r="P380" s="84">
        <f ca="1">IF($B380&gt;$I$4,"",VLOOKUP($B380,J$10:$L$6000,3,FALSE))</f>
        <v>49.791820265015311</v>
      </c>
      <c r="Q380" s="83">
        <v>23.669951107845002</v>
      </c>
      <c r="R380" s="2">
        <v>23.669951107845002</v>
      </c>
      <c r="S380" s="2">
        <v>20.616966613227007</v>
      </c>
      <c r="T380" s="2">
        <v>20.616966613227007</v>
      </c>
      <c r="U380" s="2">
        <v>7.3086618612550023</v>
      </c>
      <c r="V380" s="2">
        <v>1.3997859865053002</v>
      </c>
      <c r="W380" s="2">
        <v>1.6240569792499002</v>
      </c>
      <c r="X380" s="2">
        <v>0.45253207674889001</v>
      </c>
      <c r="Y380" s="2">
        <v>0.25</v>
      </c>
      <c r="Z380" s="2">
        <v>0.15</v>
      </c>
      <c r="AA380" s="84">
        <v>0.24112569103167997</v>
      </c>
      <c r="AB380" s="79">
        <f t="shared" si="83"/>
        <v>99.999998036934798</v>
      </c>
      <c r="AC380" s="79">
        <f t="shared" si="79"/>
        <v>23.52519257819268</v>
      </c>
      <c r="AD380" s="79">
        <f t="shared" ca="1" si="80"/>
        <v>23.364033414850329</v>
      </c>
      <c r="AE380" s="89" t="str">
        <f t="shared" ca="1" si="84"/>
        <v>1</v>
      </c>
    </row>
    <row r="381" spans="2:31" x14ac:dyDescent="0.25">
      <c r="B381" s="74">
        <f t="shared" si="85"/>
        <v>372</v>
      </c>
      <c r="C381" s="72">
        <f t="shared" ca="1" si="75"/>
        <v>0</v>
      </c>
      <c r="D381" s="1">
        <f t="shared" ca="1" si="81"/>
        <v>1</v>
      </c>
      <c r="E381" s="1">
        <f t="shared" ca="1" si="76"/>
        <v>0</v>
      </c>
      <c r="F381" s="1">
        <f t="shared" ca="1" si="82"/>
        <v>1</v>
      </c>
      <c r="G381" s="1">
        <f t="shared" ca="1" si="86"/>
        <v>177</v>
      </c>
      <c r="H381" s="1">
        <f t="shared" ca="1" si="87"/>
        <v>195</v>
      </c>
      <c r="I381" s="1">
        <f t="shared" ca="1" si="88"/>
        <v>165</v>
      </c>
      <c r="J381" s="77">
        <f t="shared" ca="1" si="89"/>
        <v>207</v>
      </c>
      <c r="K381" s="79">
        <f t="shared" ca="1" si="77"/>
        <v>7.2090500149466834</v>
      </c>
      <c r="L381" s="79">
        <f t="shared" ca="1" si="78"/>
        <v>47.630080593380391</v>
      </c>
      <c r="M381" s="83">
        <f ca="1">IF($B381&gt;$I$4,"",VLOOKUP($B381,G$10:$K$6000,5,FALSE))</f>
        <v>6.2184633686515554</v>
      </c>
      <c r="N381" s="84">
        <f ca="1">IF($B381&gt;$I$4,"",VLOOKUP($B381,H$10:$K$6000,4,FALSE))</f>
        <v>6.993040149159107</v>
      </c>
      <c r="O381" s="83">
        <f ca="1">IF($B381&gt;$I$4,"",VLOOKUP($B381,I$10:$L$6000,4,FALSE))</f>
        <v>45.404817367287784</v>
      </c>
      <c r="P381" s="84">
        <f ca="1">IF($B381&gt;$I$4,"",VLOOKUP($B381,J$10:$L$6000,3,FALSE))</f>
        <v>48.776421387360735</v>
      </c>
      <c r="Q381" s="83">
        <v>23.669951107845002</v>
      </c>
      <c r="R381" s="2">
        <v>23.669951107845002</v>
      </c>
      <c r="S381" s="2">
        <v>20.616966613227007</v>
      </c>
      <c r="T381" s="2">
        <v>20.616966613227007</v>
      </c>
      <c r="U381" s="2">
        <v>7.3086618612550023</v>
      </c>
      <c r="V381" s="2">
        <v>1.3997859865053002</v>
      </c>
      <c r="W381" s="2">
        <v>1.6240569792499002</v>
      </c>
      <c r="X381" s="2">
        <v>0.45253207674889001</v>
      </c>
      <c r="Y381" s="2">
        <v>0.25</v>
      </c>
      <c r="Z381" s="2">
        <v>0.15</v>
      </c>
      <c r="AA381" s="84">
        <v>0.24112569103167997</v>
      </c>
      <c r="AB381" s="79">
        <f t="shared" si="83"/>
        <v>99.999998036934798</v>
      </c>
      <c r="AC381" s="79">
        <f t="shared" si="79"/>
        <v>23.52519257819268</v>
      </c>
      <c r="AD381" s="79">
        <f t="shared" ca="1" si="80"/>
        <v>22.683166470727926</v>
      </c>
      <c r="AE381" s="89" t="str">
        <f t="shared" ca="1" si="84"/>
        <v>0</v>
      </c>
    </row>
    <row r="382" spans="2:31" x14ac:dyDescent="0.25">
      <c r="B382" s="74">
        <f t="shared" si="85"/>
        <v>373</v>
      </c>
      <c r="C382" s="72">
        <f t="shared" ca="1" si="75"/>
        <v>0</v>
      </c>
      <c r="D382" s="1">
        <f t="shared" ca="1" si="81"/>
        <v>1</v>
      </c>
      <c r="E382" s="1">
        <f t="shared" ca="1" si="76"/>
        <v>0</v>
      </c>
      <c r="F382" s="1">
        <f t="shared" ca="1" si="82"/>
        <v>1</v>
      </c>
      <c r="G382" s="1">
        <f t="shared" ca="1" si="86"/>
        <v>177</v>
      </c>
      <c r="H382" s="1">
        <f t="shared" ca="1" si="87"/>
        <v>196</v>
      </c>
      <c r="I382" s="1">
        <f t="shared" ca="1" si="88"/>
        <v>165</v>
      </c>
      <c r="J382" s="77">
        <f t="shared" ca="1" si="89"/>
        <v>208</v>
      </c>
      <c r="K382" s="79">
        <f t="shared" ca="1" si="77"/>
        <v>7.1147261792722851</v>
      </c>
      <c r="L382" s="79">
        <f t="shared" ca="1" si="78"/>
        <v>48.505391276119987</v>
      </c>
      <c r="M382" s="83">
        <f ca="1">IF($B382&gt;$I$4,"",VLOOKUP($B382,G$10:$K$6000,5,FALSE))</f>
        <v>6.0736179673559807</v>
      </c>
      <c r="N382" s="84">
        <f ca="1">IF($B382&gt;$I$4,"",VLOOKUP($B382,H$10:$K$6000,4,FALSE))</f>
        <v>7.1031578390896275</v>
      </c>
      <c r="O382" s="83">
        <f ca="1">IF($B382&gt;$I$4,"",VLOOKUP($B382,I$10:$L$6000,4,FALSE))</f>
        <v>46.487972345897354</v>
      </c>
      <c r="P382" s="84">
        <f ca="1">IF($B382&gt;$I$4,"",VLOOKUP($B382,J$10:$L$6000,3,FALSE))</f>
        <v>48.581799934714283</v>
      </c>
      <c r="Q382" s="83">
        <v>23.669951107845002</v>
      </c>
      <c r="R382" s="2">
        <v>23.669951107845002</v>
      </c>
      <c r="S382" s="2">
        <v>20.616966613227007</v>
      </c>
      <c r="T382" s="2">
        <v>20.616966613227007</v>
      </c>
      <c r="U382" s="2">
        <v>7.3086618612550023</v>
      </c>
      <c r="V382" s="2">
        <v>1.3997859865053002</v>
      </c>
      <c r="W382" s="2">
        <v>1.6240569792499002</v>
      </c>
      <c r="X382" s="2">
        <v>0.45253207674889001</v>
      </c>
      <c r="Y382" s="2">
        <v>0.25</v>
      </c>
      <c r="Z382" s="2">
        <v>0.15</v>
      </c>
      <c r="AA382" s="84">
        <v>0.24112569103167997</v>
      </c>
      <c r="AB382" s="79">
        <f t="shared" si="83"/>
        <v>99.999998036934798</v>
      </c>
      <c r="AC382" s="79">
        <f t="shared" si="79"/>
        <v>23.52519257819268</v>
      </c>
      <c r="AD382" s="79">
        <f t="shared" ca="1" si="80"/>
        <v>22.858135098822089</v>
      </c>
      <c r="AE382" s="89" t="str">
        <f t="shared" ca="1" si="84"/>
        <v>0</v>
      </c>
    </row>
    <row r="383" spans="2:31" x14ac:dyDescent="0.25">
      <c r="B383" s="74">
        <f t="shared" si="85"/>
        <v>374</v>
      </c>
      <c r="C383" s="72">
        <f t="shared" ca="1" si="75"/>
        <v>0</v>
      </c>
      <c r="D383" s="1">
        <f t="shared" ca="1" si="81"/>
        <v>1</v>
      </c>
      <c r="E383" s="1">
        <f t="shared" ca="1" si="76"/>
        <v>1</v>
      </c>
      <c r="F383" s="1">
        <f t="shared" ca="1" si="82"/>
        <v>0</v>
      </c>
      <c r="G383" s="1">
        <f t="shared" ca="1" si="86"/>
        <v>177</v>
      </c>
      <c r="H383" s="1">
        <f t="shared" ca="1" si="87"/>
        <v>197</v>
      </c>
      <c r="I383" s="1">
        <f t="shared" ca="1" si="88"/>
        <v>166</v>
      </c>
      <c r="J383" s="77">
        <f t="shared" ca="1" si="89"/>
        <v>208</v>
      </c>
      <c r="K383" s="79">
        <f t="shared" ca="1" si="77"/>
        <v>8.331266641171851</v>
      </c>
      <c r="L383" s="79">
        <f t="shared" ca="1" si="78"/>
        <v>45.471775967697042</v>
      </c>
      <c r="M383" s="83">
        <f ca="1">IF($B383&gt;$I$4,"",VLOOKUP($B383,G$10:$K$6000,5,FALSE))</f>
        <v>6.6033999762462194</v>
      </c>
      <c r="N383" s="84">
        <f ca="1">IF($B383&gt;$I$4,"",VLOOKUP($B383,H$10:$K$6000,4,FALSE))</f>
        <v>7.325373924164146</v>
      </c>
      <c r="O383" s="83">
        <f ca="1">IF($B383&gt;$I$4,"",VLOOKUP($B383,I$10:$L$6000,4,FALSE))</f>
        <v>45.288414056500983</v>
      </c>
      <c r="P383" s="84">
        <f ca="1">IF($B383&gt;$I$4,"",VLOOKUP($B383,J$10:$L$6000,3,FALSE))</f>
        <v>49.755797459806288</v>
      </c>
      <c r="Q383" s="83">
        <v>23.669951107845002</v>
      </c>
      <c r="R383" s="2">
        <v>23.669951107845002</v>
      </c>
      <c r="S383" s="2">
        <v>20.616966613227007</v>
      </c>
      <c r="T383" s="2">
        <v>20.616966613227007</v>
      </c>
      <c r="U383" s="2">
        <v>7.3086618612550023</v>
      </c>
      <c r="V383" s="2">
        <v>1.3997859865053002</v>
      </c>
      <c r="W383" s="2">
        <v>1.6240569792499002</v>
      </c>
      <c r="X383" s="2">
        <v>0.45253207674889001</v>
      </c>
      <c r="Y383" s="2">
        <v>0.25</v>
      </c>
      <c r="Z383" s="2">
        <v>0.15</v>
      </c>
      <c r="AA383" s="84">
        <v>0.24112569103167997</v>
      </c>
      <c r="AB383" s="79">
        <f t="shared" si="83"/>
        <v>99.999998036934798</v>
      </c>
      <c r="AC383" s="79">
        <f t="shared" si="79"/>
        <v>23.52519257819268</v>
      </c>
      <c r="AD383" s="79">
        <f t="shared" ca="1" si="80"/>
        <v>23.030862825752756</v>
      </c>
      <c r="AE383" s="89" t="str">
        <f t="shared" ca="1" si="84"/>
        <v>1</v>
      </c>
    </row>
    <row r="384" spans="2:31" x14ac:dyDescent="0.25">
      <c r="B384" s="74">
        <f t="shared" si="85"/>
        <v>375</v>
      </c>
      <c r="C384" s="72">
        <f t="shared" ca="1" si="75"/>
        <v>0</v>
      </c>
      <c r="D384" s="1">
        <f t="shared" ca="1" si="81"/>
        <v>1</v>
      </c>
      <c r="E384" s="1">
        <f t="shared" ca="1" si="76"/>
        <v>1</v>
      </c>
      <c r="F384" s="1">
        <f t="shared" ca="1" si="82"/>
        <v>0</v>
      </c>
      <c r="G384" s="1">
        <f t="shared" ca="1" si="86"/>
        <v>177</v>
      </c>
      <c r="H384" s="1">
        <f t="shared" ca="1" si="87"/>
        <v>198</v>
      </c>
      <c r="I384" s="1">
        <f t="shared" ca="1" si="88"/>
        <v>167</v>
      </c>
      <c r="J384" s="77">
        <f t="shared" ca="1" si="89"/>
        <v>208</v>
      </c>
      <c r="K384" s="79">
        <f t="shared" ca="1" si="77"/>
        <v>7.7034358693290823</v>
      </c>
      <c r="L384" s="79">
        <f t="shared" ca="1" si="78"/>
        <v>46.431266413003456</v>
      </c>
      <c r="M384" s="83">
        <f ca="1">IF($B384&gt;$I$4,"",VLOOKUP($B384,G$10:$K$6000,5,FALSE))</f>
        <v>6.4800399087736427</v>
      </c>
      <c r="N384" s="84">
        <f ca="1">IF($B384&gt;$I$4,"",VLOOKUP($B384,H$10:$K$6000,4,FALSE))</f>
        <v>6.9333818380091641</v>
      </c>
      <c r="O384" s="83">
        <f ca="1">IF($B384&gt;$I$4,"",VLOOKUP($B384,I$10:$L$6000,4,FALSE))</f>
        <v>46.700434659223482</v>
      </c>
      <c r="P384" s="84">
        <f ca="1">IF($B384&gt;$I$4,"",VLOOKUP($B384,J$10:$L$6000,3,FALSE))</f>
        <v>49.194738907566951</v>
      </c>
      <c r="Q384" s="83">
        <v>23.669951107845002</v>
      </c>
      <c r="R384" s="2">
        <v>23.669951107845002</v>
      </c>
      <c r="S384" s="2">
        <v>20.616966613227007</v>
      </c>
      <c r="T384" s="2">
        <v>20.616966613227007</v>
      </c>
      <c r="U384" s="2">
        <v>7.3086618612550023</v>
      </c>
      <c r="V384" s="2">
        <v>1.3997859865053002</v>
      </c>
      <c r="W384" s="2">
        <v>1.6240569792499002</v>
      </c>
      <c r="X384" s="2">
        <v>0.45253207674889001</v>
      </c>
      <c r="Y384" s="2">
        <v>0.25</v>
      </c>
      <c r="Z384" s="2">
        <v>0.15</v>
      </c>
      <c r="AA384" s="84">
        <v>0.24112569103167997</v>
      </c>
      <c r="AB384" s="79">
        <f t="shared" si="83"/>
        <v>99.999998036934798</v>
      </c>
      <c r="AC384" s="79">
        <f t="shared" si="79"/>
        <v>23.52519257819268</v>
      </c>
      <c r="AD384" s="79">
        <f t="shared" ca="1" si="80"/>
        <v>23.084321784795236</v>
      </c>
      <c r="AE384" s="89" t="str">
        <f t="shared" ca="1" si="84"/>
        <v>1</v>
      </c>
    </row>
    <row r="385" spans="2:31" x14ac:dyDescent="0.25">
      <c r="B385" s="74">
        <f t="shared" si="85"/>
        <v>376</v>
      </c>
      <c r="C385" s="72">
        <f t="shared" ca="1" si="75"/>
        <v>0</v>
      </c>
      <c r="D385" s="1">
        <f t="shared" ca="1" si="81"/>
        <v>1</v>
      </c>
      <c r="E385" s="1">
        <f t="shared" ca="1" si="76"/>
        <v>0</v>
      </c>
      <c r="F385" s="1">
        <f t="shared" ca="1" si="82"/>
        <v>1</v>
      </c>
      <c r="G385" s="1">
        <f t="shared" ca="1" si="86"/>
        <v>177</v>
      </c>
      <c r="H385" s="1">
        <f t="shared" ca="1" si="87"/>
        <v>199</v>
      </c>
      <c r="I385" s="1">
        <f t="shared" ca="1" si="88"/>
        <v>167</v>
      </c>
      <c r="J385" s="77">
        <f t="shared" ca="1" si="89"/>
        <v>209</v>
      </c>
      <c r="K385" s="79">
        <f t="shared" ca="1" si="77"/>
        <v>7.2522741312602266</v>
      </c>
      <c r="L385" s="79">
        <f t="shared" ca="1" si="78"/>
        <v>49.626856444071997</v>
      </c>
      <c r="M385" s="83">
        <f ca="1">IF($B385&gt;$I$4,"",VLOOKUP($B385,G$10:$K$6000,5,FALSE))</f>
        <v>6.3647640553085507</v>
      </c>
      <c r="N385" s="84">
        <f ca="1">IF($B385&gt;$I$4,"",VLOOKUP($B385,H$10:$K$6000,4,FALSE))</f>
        <v>7.7756243582726476</v>
      </c>
      <c r="O385" s="83">
        <f ca="1">IF($B385&gt;$I$4,"",VLOOKUP($B385,I$10:$L$6000,4,FALSE))</f>
        <v>46.668203292878907</v>
      </c>
      <c r="P385" s="84">
        <f ca="1">IF($B385&gt;$I$4,"",VLOOKUP($B385,J$10:$L$6000,3,FALSE))</f>
        <v>49.259791185397873</v>
      </c>
      <c r="Q385" s="83">
        <v>23.669951107845002</v>
      </c>
      <c r="R385" s="2">
        <v>23.669951107845002</v>
      </c>
      <c r="S385" s="2">
        <v>20.616966613227007</v>
      </c>
      <c r="T385" s="2">
        <v>20.616966613227007</v>
      </c>
      <c r="U385" s="2">
        <v>7.3086618612550023</v>
      </c>
      <c r="V385" s="2">
        <v>1.3997859865053002</v>
      </c>
      <c r="W385" s="2">
        <v>1.6240569792499002</v>
      </c>
      <c r="X385" s="2">
        <v>0.45253207674889001</v>
      </c>
      <c r="Y385" s="2">
        <v>0.25</v>
      </c>
      <c r="Z385" s="2">
        <v>0.15</v>
      </c>
      <c r="AA385" s="84">
        <v>0.24112569103167997</v>
      </c>
      <c r="AB385" s="79">
        <f t="shared" si="83"/>
        <v>99.999998036934798</v>
      </c>
      <c r="AC385" s="79">
        <f t="shared" si="79"/>
        <v>23.52519257819268</v>
      </c>
      <c r="AD385" s="79">
        <f t="shared" ca="1" si="80"/>
        <v>23.263161115760042</v>
      </c>
      <c r="AE385" s="89" t="str">
        <f t="shared" ca="1" si="84"/>
        <v>1</v>
      </c>
    </row>
    <row r="386" spans="2:31" x14ac:dyDescent="0.25">
      <c r="B386" s="74">
        <f t="shared" si="85"/>
        <v>377</v>
      </c>
      <c r="C386" s="72">
        <f t="shared" ca="1" si="75"/>
        <v>1</v>
      </c>
      <c r="D386" s="1">
        <f t="shared" ca="1" si="81"/>
        <v>0</v>
      </c>
      <c r="E386" s="1">
        <f t="shared" ca="1" si="76"/>
        <v>1</v>
      </c>
      <c r="F386" s="1">
        <f t="shared" ca="1" si="82"/>
        <v>0</v>
      </c>
      <c r="G386" s="1">
        <f t="shared" ca="1" si="86"/>
        <v>178</v>
      </c>
      <c r="H386" s="1">
        <f t="shared" ca="1" si="87"/>
        <v>199</v>
      </c>
      <c r="I386" s="1">
        <f t="shared" ca="1" si="88"/>
        <v>168</v>
      </c>
      <c r="J386" s="77">
        <f t="shared" ca="1" si="89"/>
        <v>209</v>
      </c>
      <c r="K386" s="79">
        <f t="shared" ca="1" si="77"/>
        <v>6.8277743505204533</v>
      </c>
      <c r="L386" s="79">
        <f t="shared" ca="1" si="78"/>
        <v>45.805558964548354</v>
      </c>
      <c r="M386" s="83">
        <f ca="1">IF($B386&gt;$I$4,"",VLOOKUP($B386,G$10:$K$6000,5,FALSE))</f>
        <v>6.3720720399084971</v>
      </c>
      <c r="N386" s="84">
        <f ca="1">IF($B386&gt;$I$4,"",VLOOKUP($B386,H$10:$K$6000,4,FALSE))</f>
        <v>7.8661107227366038</v>
      </c>
      <c r="O386" s="83">
        <f ca="1">IF($B386&gt;$I$4,"",VLOOKUP($B386,I$10:$L$6000,4,FALSE))</f>
        <v>47.249963603098983</v>
      </c>
      <c r="P386" s="84">
        <f ca="1">IF($B386&gt;$I$4,"",VLOOKUP($B386,J$10:$L$6000,3,FALSE))</f>
        <v>48.441081978923854</v>
      </c>
      <c r="Q386" s="83">
        <v>23.669951107845002</v>
      </c>
      <c r="R386" s="2">
        <v>23.669951107845002</v>
      </c>
      <c r="S386" s="2">
        <v>20.616966613227007</v>
      </c>
      <c r="T386" s="2">
        <v>20.616966613227007</v>
      </c>
      <c r="U386" s="2">
        <v>7.3086618612550023</v>
      </c>
      <c r="V386" s="2">
        <v>1.3997859865053002</v>
      </c>
      <c r="W386" s="2">
        <v>1.6240569792499002</v>
      </c>
      <c r="X386" s="2">
        <v>0.45253207674889001</v>
      </c>
      <c r="Y386" s="2">
        <v>0.25</v>
      </c>
      <c r="Z386" s="2">
        <v>0.15</v>
      </c>
      <c r="AA386" s="84">
        <v>0.24112569103167997</v>
      </c>
      <c r="AB386" s="79">
        <f t="shared" si="83"/>
        <v>99.999998036934798</v>
      </c>
      <c r="AC386" s="79">
        <f t="shared" si="79"/>
        <v>23.52519257819268</v>
      </c>
      <c r="AD386" s="79">
        <f t="shared" ca="1" si="80"/>
        <v>23.237457315538617</v>
      </c>
      <c r="AE386" s="89" t="str">
        <f t="shared" ca="1" si="84"/>
        <v>1</v>
      </c>
    </row>
    <row r="387" spans="2:31" x14ac:dyDescent="0.25">
      <c r="B387" s="74">
        <f t="shared" si="85"/>
        <v>378</v>
      </c>
      <c r="C387" s="72">
        <f t="shared" ca="1" si="75"/>
        <v>0</v>
      </c>
      <c r="D387" s="1">
        <f t="shared" ca="1" si="81"/>
        <v>1</v>
      </c>
      <c r="E387" s="1">
        <f t="shared" ca="1" si="76"/>
        <v>0</v>
      </c>
      <c r="F387" s="1">
        <f t="shared" ca="1" si="82"/>
        <v>1</v>
      </c>
      <c r="G387" s="1">
        <f t="shared" ca="1" si="86"/>
        <v>178</v>
      </c>
      <c r="H387" s="1">
        <f t="shared" ca="1" si="87"/>
        <v>200</v>
      </c>
      <c r="I387" s="1">
        <f t="shared" ca="1" si="88"/>
        <v>168</v>
      </c>
      <c r="J387" s="77">
        <f t="shared" ca="1" si="89"/>
        <v>210</v>
      </c>
      <c r="K387" s="79">
        <f t="shared" ca="1" si="77"/>
        <v>7.1045367996504369</v>
      </c>
      <c r="L387" s="79">
        <f t="shared" ca="1" si="78"/>
        <v>49.026314333738277</v>
      </c>
      <c r="M387" s="83">
        <f ca="1">IF($B387&gt;$I$4,"",VLOOKUP($B387,G$10:$K$6000,5,FALSE))</f>
        <v>6.7738933416167688</v>
      </c>
      <c r="N387" s="84">
        <f ca="1">IF($B387&gt;$I$4,"",VLOOKUP($B387,H$10:$K$6000,4,FALSE))</f>
        <v>6.9787342366710892</v>
      </c>
      <c r="O387" s="83">
        <f ca="1">IF($B387&gt;$I$4,"",VLOOKUP($B387,I$10:$L$6000,4,FALSE))</f>
        <v>47.383276115292759</v>
      </c>
      <c r="P387" s="84">
        <f ca="1">IF($B387&gt;$I$4,"",VLOOKUP($B387,J$10:$L$6000,3,FALSE))</f>
        <v>49.924549481275655</v>
      </c>
      <c r="Q387" s="83">
        <v>23.669951107845002</v>
      </c>
      <c r="R387" s="2">
        <v>23.669951107845002</v>
      </c>
      <c r="S387" s="2">
        <v>20.616966613227007</v>
      </c>
      <c r="T387" s="2">
        <v>20.616966613227007</v>
      </c>
      <c r="U387" s="2">
        <v>7.3086618612550023</v>
      </c>
      <c r="V387" s="2">
        <v>1.3997859865053002</v>
      </c>
      <c r="W387" s="2">
        <v>1.6240569792499002</v>
      </c>
      <c r="X387" s="2">
        <v>0.45253207674889001</v>
      </c>
      <c r="Y387" s="2">
        <v>0.25</v>
      </c>
      <c r="Z387" s="2">
        <v>0.15</v>
      </c>
      <c r="AA387" s="84">
        <v>0.24112569103167997</v>
      </c>
      <c r="AB387" s="79">
        <f t="shared" si="83"/>
        <v>99.999998036934798</v>
      </c>
      <c r="AC387" s="79">
        <f t="shared" si="79"/>
        <v>23.52519257819268</v>
      </c>
      <c r="AD387" s="79">
        <f t="shared" ca="1" si="80"/>
        <v>23.455857636607838</v>
      </c>
      <c r="AE387" s="89" t="str">
        <f t="shared" ca="1" si="84"/>
        <v>1</v>
      </c>
    </row>
    <row r="388" spans="2:31" x14ac:dyDescent="0.25">
      <c r="B388" s="74">
        <f t="shared" si="85"/>
        <v>379</v>
      </c>
      <c r="C388" s="72">
        <f t="shared" ca="1" si="75"/>
        <v>0</v>
      </c>
      <c r="D388" s="1">
        <f t="shared" ca="1" si="81"/>
        <v>1</v>
      </c>
      <c r="E388" s="1">
        <f t="shared" ca="1" si="76"/>
        <v>1</v>
      </c>
      <c r="F388" s="1">
        <f t="shared" ca="1" si="82"/>
        <v>0</v>
      </c>
      <c r="G388" s="1">
        <f t="shared" ca="1" si="86"/>
        <v>178</v>
      </c>
      <c r="H388" s="1">
        <f t="shared" ca="1" si="87"/>
        <v>201</v>
      </c>
      <c r="I388" s="1">
        <f t="shared" ca="1" si="88"/>
        <v>169</v>
      </c>
      <c r="J388" s="77">
        <f t="shared" ca="1" si="89"/>
        <v>210</v>
      </c>
      <c r="K388" s="79">
        <f t="shared" ca="1" si="77"/>
        <v>7.7923844644368048</v>
      </c>
      <c r="L388" s="79">
        <f t="shared" ca="1" si="78"/>
        <v>46.949391756720445</v>
      </c>
      <c r="M388" s="83">
        <f ca="1">IF($B388&gt;$I$4,"",VLOOKUP($B388,G$10:$K$6000,5,FALSE))</f>
        <v>6.6434657847260929</v>
      </c>
      <c r="N388" s="84">
        <f ca="1">IF($B388&gt;$I$4,"",VLOOKUP($B388,H$10:$K$6000,4,FALSE))</f>
        <v>7.8224416469778246</v>
      </c>
      <c r="O388" s="83">
        <f ca="1">IF($B388&gt;$I$4,"",VLOOKUP($B388,I$10:$L$6000,4,FALSE))</f>
        <v>44.899643074416332</v>
      </c>
      <c r="P388" s="84">
        <f ca="1">IF($B388&gt;$I$4,"",VLOOKUP($B388,J$10:$L$6000,3,FALSE))</f>
        <v>49.143874843644085</v>
      </c>
      <c r="Q388" s="83">
        <v>23.669951107845002</v>
      </c>
      <c r="R388" s="2">
        <v>23.669951107845002</v>
      </c>
      <c r="S388" s="2">
        <v>20.616966613227007</v>
      </c>
      <c r="T388" s="2">
        <v>20.616966613227007</v>
      </c>
      <c r="U388" s="2">
        <v>7.3086618612550023</v>
      </c>
      <c r="V388" s="2">
        <v>1.3997859865053002</v>
      </c>
      <c r="W388" s="2">
        <v>1.6240569792499002</v>
      </c>
      <c r="X388" s="2">
        <v>0.45253207674889001</v>
      </c>
      <c r="Y388" s="2">
        <v>0.25</v>
      </c>
      <c r="Z388" s="2">
        <v>0.15</v>
      </c>
      <c r="AA388" s="84">
        <v>0.24112569103167997</v>
      </c>
      <c r="AB388" s="79">
        <f t="shared" si="83"/>
        <v>99.999998036934798</v>
      </c>
      <c r="AC388" s="79">
        <f t="shared" si="79"/>
        <v>23.52519257819268</v>
      </c>
      <c r="AD388" s="79">
        <f t="shared" ca="1" si="80"/>
        <v>22.951689404942528</v>
      </c>
      <c r="AE388" s="89" t="str">
        <f t="shared" ca="1" si="84"/>
        <v>0</v>
      </c>
    </row>
    <row r="389" spans="2:31" x14ac:dyDescent="0.25">
      <c r="B389" s="74">
        <f t="shared" si="85"/>
        <v>380</v>
      </c>
      <c r="C389" s="72">
        <f t="shared" ca="1" si="75"/>
        <v>1</v>
      </c>
      <c r="D389" s="1">
        <f t="shared" ca="1" si="81"/>
        <v>0</v>
      </c>
      <c r="E389" s="1">
        <f t="shared" ca="1" si="76"/>
        <v>0</v>
      </c>
      <c r="F389" s="1">
        <f t="shared" ca="1" si="82"/>
        <v>1</v>
      </c>
      <c r="G389" s="1">
        <f t="shared" ca="1" si="86"/>
        <v>179</v>
      </c>
      <c r="H389" s="1">
        <f t="shared" ca="1" si="87"/>
        <v>201</v>
      </c>
      <c r="I389" s="1">
        <f t="shared" ca="1" si="88"/>
        <v>169</v>
      </c>
      <c r="J389" s="77">
        <f t="shared" ca="1" si="89"/>
        <v>211</v>
      </c>
      <c r="K389" s="79">
        <f t="shared" ca="1" si="77"/>
        <v>6.6258598970694793</v>
      </c>
      <c r="L389" s="79">
        <f t="shared" ca="1" si="78"/>
        <v>47.589882086362167</v>
      </c>
      <c r="M389" s="83">
        <f ca="1">IF($B389&gt;$I$4,"",VLOOKUP($B389,G$10:$K$6000,5,FALSE))</f>
        <v>6.4708848628505597</v>
      </c>
      <c r="N389" s="84">
        <f ca="1">IF($B389&gt;$I$4,"",VLOOKUP($B389,H$10:$K$6000,4,FALSE))</f>
        <v>6.9733435157854569</v>
      </c>
      <c r="O389" s="83">
        <f ca="1">IF($B389&gt;$I$4,"",VLOOKUP($B389,I$10:$L$6000,4,FALSE))</f>
        <v>46.977108449028464</v>
      </c>
      <c r="P389" s="84">
        <f ca="1">IF($B389&gt;$I$4,"",VLOOKUP($B389,J$10:$L$6000,3,FALSE))</f>
        <v>47.766988936267474</v>
      </c>
      <c r="Q389" s="83">
        <v>23.669951107845002</v>
      </c>
      <c r="R389" s="2">
        <v>23.669951107845002</v>
      </c>
      <c r="S389" s="2">
        <v>20.616966613227007</v>
      </c>
      <c r="T389" s="2">
        <v>20.616966613227007</v>
      </c>
      <c r="U389" s="2">
        <v>7.3086618612550023</v>
      </c>
      <c r="V389" s="2">
        <v>1.3997859865053002</v>
      </c>
      <c r="W389" s="2">
        <v>1.6240569792499002</v>
      </c>
      <c r="X389" s="2">
        <v>0.45253207674889001</v>
      </c>
      <c r="Y389" s="2">
        <v>0.25</v>
      </c>
      <c r="Z389" s="2">
        <v>0.15</v>
      </c>
      <c r="AA389" s="84">
        <v>0.24112569103167997</v>
      </c>
      <c r="AB389" s="79">
        <f t="shared" si="83"/>
        <v>99.999998036934798</v>
      </c>
      <c r="AC389" s="79">
        <f t="shared" si="79"/>
        <v>23.52519257819268</v>
      </c>
      <c r="AD389" s="79">
        <f t="shared" ca="1" si="80"/>
        <v>22.854296707461337</v>
      </c>
      <c r="AE389" s="89" t="str">
        <f t="shared" ca="1" si="84"/>
        <v>0</v>
      </c>
    </row>
    <row r="390" spans="2:31" x14ac:dyDescent="0.25">
      <c r="B390" s="74">
        <f t="shared" si="85"/>
        <v>381</v>
      </c>
      <c r="C390" s="72">
        <f t="shared" ca="1" si="75"/>
        <v>1</v>
      </c>
      <c r="D390" s="1">
        <f t="shared" ca="1" si="81"/>
        <v>0</v>
      </c>
      <c r="E390" s="1">
        <f t="shared" ca="1" si="76"/>
        <v>1</v>
      </c>
      <c r="F390" s="1">
        <f t="shared" ca="1" si="82"/>
        <v>0</v>
      </c>
      <c r="G390" s="1">
        <f t="shared" ca="1" si="86"/>
        <v>180</v>
      </c>
      <c r="H390" s="1">
        <f t="shared" ca="1" si="87"/>
        <v>201</v>
      </c>
      <c r="I390" s="1">
        <f t="shared" ca="1" si="88"/>
        <v>170</v>
      </c>
      <c r="J390" s="77">
        <f t="shared" ca="1" si="89"/>
        <v>211</v>
      </c>
      <c r="K390" s="79">
        <f t="shared" ca="1" si="77"/>
        <v>6.4160325592547842</v>
      </c>
      <c r="L390" s="79">
        <f t="shared" ca="1" si="78"/>
        <v>45.858975179103552</v>
      </c>
      <c r="M390" s="83">
        <f ca="1">IF($B390&gt;$I$4,"",VLOOKUP($B390,G$10:$K$6000,5,FALSE))</f>
        <v>6.0234320438618392</v>
      </c>
      <c r="N390" s="84">
        <f ca="1">IF($B390&gt;$I$4,"",VLOOKUP($B390,H$10:$K$6000,4,FALSE))</f>
        <v>7.6499481531746465</v>
      </c>
      <c r="O390" s="83">
        <f ca="1">IF($B390&gt;$I$4,"",VLOOKUP($B390,I$10:$L$6000,4,FALSE))</f>
        <v>45.740330776994107</v>
      </c>
      <c r="P390" s="84">
        <f ca="1">IF($B390&gt;$I$4,"",VLOOKUP($B390,J$10:$L$6000,3,FALSE))</f>
        <v>49.271641583668114</v>
      </c>
      <c r="Q390" s="83">
        <v>23.669951107845002</v>
      </c>
      <c r="R390" s="2">
        <v>23.669951107845002</v>
      </c>
      <c r="S390" s="2">
        <v>20.616966613227007</v>
      </c>
      <c r="T390" s="2">
        <v>20.616966613227007</v>
      </c>
      <c r="U390" s="2">
        <v>7.3086618612550023</v>
      </c>
      <c r="V390" s="2">
        <v>1.3997859865053002</v>
      </c>
      <c r="W390" s="2">
        <v>1.6240569792499002</v>
      </c>
      <c r="X390" s="2">
        <v>0.45253207674889001</v>
      </c>
      <c r="Y390" s="2">
        <v>0.25</v>
      </c>
      <c r="Z390" s="2">
        <v>0.15</v>
      </c>
      <c r="AA390" s="84">
        <v>0.24112569103167997</v>
      </c>
      <c r="AB390" s="79">
        <f t="shared" si="83"/>
        <v>99.999998036934798</v>
      </c>
      <c r="AC390" s="79">
        <f t="shared" si="79"/>
        <v>23.52519257819268</v>
      </c>
      <c r="AD390" s="79">
        <f t="shared" ca="1" si="80"/>
        <v>22.963764525075916</v>
      </c>
      <c r="AE390" s="89" t="str">
        <f t="shared" ca="1" si="84"/>
        <v>0</v>
      </c>
    </row>
    <row r="391" spans="2:31" x14ac:dyDescent="0.25">
      <c r="B391" s="74">
        <f t="shared" si="85"/>
        <v>382</v>
      </c>
      <c r="C391" s="72">
        <f t="shared" ca="1" si="75"/>
        <v>1</v>
      </c>
      <c r="D391" s="1">
        <f t="shared" ca="1" si="81"/>
        <v>0</v>
      </c>
      <c r="E391" s="1">
        <f t="shared" ca="1" si="76"/>
        <v>0</v>
      </c>
      <c r="F391" s="1">
        <f t="shared" ca="1" si="82"/>
        <v>1</v>
      </c>
      <c r="G391" s="1">
        <f t="shared" ca="1" si="86"/>
        <v>181</v>
      </c>
      <c r="H391" s="1">
        <f t="shared" ca="1" si="87"/>
        <v>201</v>
      </c>
      <c r="I391" s="1">
        <f t="shared" ca="1" si="88"/>
        <v>170</v>
      </c>
      <c r="J391" s="77">
        <f t="shared" ca="1" si="89"/>
        <v>212</v>
      </c>
      <c r="K391" s="79">
        <f t="shared" ca="1" si="77"/>
        <v>6.7678649927321111</v>
      </c>
      <c r="L391" s="79">
        <f t="shared" ca="1" si="78"/>
        <v>50.122566561196457</v>
      </c>
      <c r="M391" s="83">
        <f ca="1">IF($B391&gt;$I$4,"",VLOOKUP($B391,G$10:$K$6000,5,FALSE))</f>
        <v>6.5609155123832652</v>
      </c>
      <c r="N391" s="84">
        <f ca="1">IF($B391&gt;$I$4,"",VLOOKUP($B391,H$10:$K$6000,4,FALSE))</f>
        <v>7.0369876095921571</v>
      </c>
      <c r="O391" s="83">
        <f ca="1">IF($B391&gt;$I$4,"",VLOOKUP($B391,I$10:$L$6000,4,FALSE))</f>
        <v>46.943401438758762</v>
      </c>
      <c r="P391" s="84">
        <f ca="1">IF($B391&gt;$I$4,"",VLOOKUP($B391,J$10:$L$6000,3,FALSE))</f>
        <v>48.267543263066784</v>
      </c>
      <c r="Q391" s="83">
        <v>23.669951107845002</v>
      </c>
      <c r="R391" s="2">
        <v>23.669951107845002</v>
      </c>
      <c r="S391" s="2">
        <v>20.616966613227007</v>
      </c>
      <c r="T391" s="2">
        <v>20.616966613227007</v>
      </c>
      <c r="U391" s="2">
        <v>7.3086618612550023</v>
      </c>
      <c r="V391" s="2">
        <v>1.3997859865053002</v>
      </c>
      <c r="W391" s="2">
        <v>1.6240569792499002</v>
      </c>
      <c r="X391" s="2">
        <v>0.45253207674889001</v>
      </c>
      <c r="Y391" s="2">
        <v>0.25</v>
      </c>
      <c r="Z391" s="2">
        <v>0.15</v>
      </c>
      <c r="AA391" s="84">
        <v>0.24112569103167997</v>
      </c>
      <c r="AB391" s="79">
        <f t="shared" si="83"/>
        <v>99.999998036934798</v>
      </c>
      <c r="AC391" s="79">
        <f t="shared" si="79"/>
        <v>23.52519257819268</v>
      </c>
      <c r="AD391" s="79">
        <f t="shared" ca="1" si="80"/>
        <v>22.986921199458536</v>
      </c>
      <c r="AE391" s="89" t="str">
        <f t="shared" ca="1" si="84"/>
        <v>0</v>
      </c>
    </row>
    <row r="392" spans="2:31" x14ac:dyDescent="0.25">
      <c r="B392" s="74">
        <f t="shared" si="85"/>
        <v>383</v>
      </c>
      <c r="C392" s="72">
        <f t="shared" ca="1" si="75"/>
        <v>1</v>
      </c>
      <c r="D392" s="1">
        <f t="shared" ca="1" si="81"/>
        <v>0</v>
      </c>
      <c r="E392" s="1">
        <f t="shared" ca="1" si="76"/>
        <v>0</v>
      </c>
      <c r="F392" s="1">
        <f t="shared" ca="1" si="82"/>
        <v>1</v>
      </c>
      <c r="G392" s="1">
        <f t="shared" ca="1" si="86"/>
        <v>182</v>
      </c>
      <c r="H392" s="1">
        <f t="shared" ca="1" si="87"/>
        <v>201</v>
      </c>
      <c r="I392" s="1">
        <f t="shared" ca="1" si="88"/>
        <v>170</v>
      </c>
      <c r="J392" s="77">
        <f t="shared" ca="1" si="89"/>
        <v>213</v>
      </c>
      <c r="K392" s="79">
        <f t="shared" ca="1" si="77"/>
        <v>6.3556970797385857</v>
      </c>
      <c r="L392" s="79">
        <f t="shared" ca="1" si="78"/>
        <v>47.639996734757332</v>
      </c>
      <c r="M392" s="83">
        <f ca="1">IF($B392&gt;$I$4,"",VLOOKUP($B392,G$10:$K$6000,5,FALSE))</f>
        <v>6.5260315113293359</v>
      </c>
      <c r="N392" s="84">
        <f ca="1">IF($B392&gt;$I$4,"",VLOOKUP($B392,H$10:$K$6000,4,FALSE))</f>
        <v>7.8577442261312163</v>
      </c>
      <c r="O392" s="83">
        <f ca="1">IF($B392&gt;$I$4,"",VLOOKUP($B392,I$10:$L$6000,4,FALSE))</f>
        <v>46.593692722978751</v>
      </c>
      <c r="P392" s="84">
        <f ca="1">IF($B392&gt;$I$4,"",VLOOKUP($B392,J$10:$L$6000,3,FALSE))</f>
        <v>48.830937668007884</v>
      </c>
      <c r="Q392" s="83">
        <v>23.669951107845002</v>
      </c>
      <c r="R392" s="2">
        <v>23.669951107845002</v>
      </c>
      <c r="S392" s="2">
        <v>20.616966613227007</v>
      </c>
      <c r="T392" s="2">
        <v>20.616966613227007</v>
      </c>
      <c r="U392" s="2">
        <v>7.3086618612550023</v>
      </c>
      <c r="V392" s="2">
        <v>1.3997859865053002</v>
      </c>
      <c r="W392" s="2">
        <v>1.6240569792499002</v>
      </c>
      <c r="X392" s="2">
        <v>0.45253207674889001</v>
      </c>
      <c r="Y392" s="2">
        <v>0.25</v>
      </c>
      <c r="Z392" s="2">
        <v>0.15</v>
      </c>
      <c r="AA392" s="84">
        <v>0.24112569103167997</v>
      </c>
      <c r="AB392" s="79">
        <f t="shared" si="83"/>
        <v>99.999998036934798</v>
      </c>
      <c r="AC392" s="79">
        <f t="shared" si="79"/>
        <v>23.52519257819268</v>
      </c>
      <c r="AD392" s="79">
        <f t="shared" ca="1" si="80"/>
        <v>23.216992370505391</v>
      </c>
      <c r="AE392" s="89" t="str">
        <f t="shared" ca="1" si="84"/>
        <v>1</v>
      </c>
    </row>
    <row r="393" spans="2:31" x14ac:dyDescent="0.25">
      <c r="B393" s="74">
        <f t="shared" si="85"/>
        <v>384</v>
      </c>
      <c r="C393" s="72">
        <f t="shared" ca="1" si="75"/>
        <v>0</v>
      </c>
      <c r="D393" s="1">
        <f t="shared" ca="1" si="81"/>
        <v>1</v>
      </c>
      <c r="E393" s="1">
        <f t="shared" ca="1" si="76"/>
        <v>1</v>
      </c>
      <c r="F393" s="1">
        <f t="shared" ca="1" si="82"/>
        <v>0</v>
      </c>
      <c r="G393" s="1">
        <f t="shared" ca="1" si="86"/>
        <v>182</v>
      </c>
      <c r="H393" s="1">
        <f t="shared" ca="1" si="87"/>
        <v>202</v>
      </c>
      <c r="I393" s="1">
        <f t="shared" ca="1" si="88"/>
        <v>171</v>
      </c>
      <c r="J393" s="77">
        <f t="shared" ca="1" si="89"/>
        <v>213</v>
      </c>
      <c r="K393" s="79">
        <f t="shared" ca="1" si="77"/>
        <v>7.9535994777625785</v>
      </c>
      <c r="L393" s="79">
        <f t="shared" ca="1" si="78"/>
        <v>45.53090964414622</v>
      </c>
      <c r="M393" s="83">
        <f ca="1">IF($B393&gt;$I$4,"",VLOOKUP($B393,G$10:$K$6000,5,FALSE))</f>
        <v>6.6592831702187212</v>
      </c>
      <c r="N393" s="84">
        <f ca="1">IF($B393&gt;$I$4,"",VLOOKUP($B393,H$10:$K$6000,4,FALSE))</f>
        <v>7.3652331537636853</v>
      </c>
      <c r="O393" s="83">
        <f ca="1">IF($B393&gt;$I$4,"",VLOOKUP($B393,I$10:$L$6000,4,FALSE))</f>
        <v>45.962963528089958</v>
      </c>
      <c r="P393" s="84">
        <f ca="1">IF($B393&gt;$I$4,"",VLOOKUP($B393,J$10:$L$6000,3,FALSE))</f>
        <v>48.028984860523025</v>
      </c>
      <c r="Q393" s="83">
        <v>23.669951107845002</v>
      </c>
      <c r="R393" s="2">
        <v>23.669951107845002</v>
      </c>
      <c r="S393" s="2">
        <v>20.616966613227007</v>
      </c>
      <c r="T393" s="2">
        <v>20.616966613227007</v>
      </c>
      <c r="U393" s="2">
        <v>7.3086618612550023</v>
      </c>
      <c r="V393" s="2">
        <v>1.3997859865053002</v>
      </c>
      <c r="W393" s="2">
        <v>1.6240569792499002</v>
      </c>
      <c r="X393" s="2">
        <v>0.45253207674889001</v>
      </c>
      <c r="Y393" s="2">
        <v>0.25</v>
      </c>
      <c r="Z393" s="2">
        <v>0.15</v>
      </c>
      <c r="AA393" s="84">
        <v>0.24112569103167997</v>
      </c>
      <c r="AB393" s="79">
        <f t="shared" si="83"/>
        <v>99.999998036934798</v>
      </c>
      <c r="AC393" s="79">
        <f t="shared" si="79"/>
        <v>23.52519257819268</v>
      </c>
      <c r="AD393" s="79">
        <f t="shared" ca="1" si="80"/>
        <v>22.836580272881697</v>
      </c>
      <c r="AE393" s="89" t="str">
        <f t="shared" ca="1" si="84"/>
        <v>0</v>
      </c>
    </row>
    <row r="394" spans="2:31" x14ac:dyDescent="0.25">
      <c r="B394" s="74">
        <f t="shared" si="85"/>
        <v>385</v>
      </c>
      <c r="C394" s="72">
        <f t="shared" ref="C394:C457" ca="1" si="90">IF(K394&lt;$N$4,1,0)</f>
        <v>0</v>
      </c>
      <c r="D394" s="1">
        <f t="shared" ca="1" si="81"/>
        <v>1</v>
      </c>
      <c r="E394" s="1">
        <f t="shared" ref="E394:E457" ca="1" si="91">IF(L394&lt;$O$4,1,0)</f>
        <v>0</v>
      </c>
      <c r="F394" s="1">
        <f t="shared" ca="1" si="82"/>
        <v>1</v>
      </c>
      <c r="G394" s="1">
        <f t="shared" ca="1" si="86"/>
        <v>182</v>
      </c>
      <c r="H394" s="1">
        <f t="shared" ca="1" si="87"/>
        <v>203</v>
      </c>
      <c r="I394" s="1">
        <f t="shared" ca="1" si="88"/>
        <v>171</v>
      </c>
      <c r="J394" s="77">
        <f t="shared" ca="1" si="89"/>
        <v>214</v>
      </c>
      <c r="K394" s="79">
        <f t="shared" ref="K394:K457" ca="1" si="92">NORMINV(RAND(),$N$4,$N$5)</f>
        <v>7.2073486981282491</v>
      </c>
      <c r="L394" s="79">
        <f t="shared" ref="L394:L457" ca="1" si="93">NORMINV(RAND(),$O$4,$O$5)</f>
        <v>48.670793277947269</v>
      </c>
      <c r="M394" s="83">
        <f ca="1">IF($B394&gt;$I$4,"",VLOOKUP($B394,G$10:$K$6000,5,FALSE))</f>
        <v>5.9667085477936697</v>
      </c>
      <c r="N394" s="84">
        <f ca="1">IF($B394&gt;$I$4,"",VLOOKUP($B394,H$10:$K$6000,4,FALSE))</f>
        <v>7.651031733927848</v>
      </c>
      <c r="O394" s="83">
        <f ca="1">IF($B394&gt;$I$4,"",VLOOKUP($B394,I$10:$L$6000,4,FALSE))</f>
        <v>45.051285845677569</v>
      </c>
      <c r="P394" s="84">
        <f ca="1">IF($B394&gt;$I$4,"",VLOOKUP($B394,J$10:$L$6000,3,FALSE))</f>
        <v>47.951529998314683</v>
      </c>
      <c r="Q394" s="83">
        <v>23.669951107845002</v>
      </c>
      <c r="R394" s="2">
        <v>23.669951107845002</v>
      </c>
      <c r="S394" s="2">
        <v>20.616966613227007</v>
      </c>
      <c r="T394" s="2">
        <v>20.616966613227007</v>
      </c>
      <c r="U394" s="2">
        <v>7.3086618612550023</v>
      </c>
      <c r="V394" s="2">
        <v>1.3997859865053002</v>
      </c>
      <c r="W394" s="2">
        <v>1.6240569792499002</v>
      </c>
      <c r="X394" s="2">
        <v>0.45253207674889001</v>
      </c>
      <c r="Y394" s="2">
        <v>0.25</v>
      </c>
      <c r="Z394" s="2">
        <v>0.15</v>
      </c>
      <c r="AA394" s="84">
        <v>0.24112569103167997</v>
      </c>
      <c r="AB394" s="79">
        <f t="shared" si="83"/>
        <v>99.999998036934798</v>
      </c>
      <c r="AC394" s="79">
        <f t="shared" ref="AC394:AC457" si="94">$S$3*(Q394/100)+$S$3*(R394/100)+$S$4*(S394/100)+$S$4*(T394/100)+$S$5*(U394/100)+$S$6*(V394/100)+$U$3*(W394/100)+$U$4*(X394/100)+$U$5*(Y394/100)+$U$6*(Z394/100)+$W$3*(AA394/100)</f>
        <v>23.52519257819268</v>
      </c>
      <c r="AD394" s="79">
        <f t="shared" ref="AD394:AD457" ca="1" si="95">(M394*R394/100)+(N394*Q394/100)+(P394*S394/100)+(O394*T394/100)+57.52*(AA394/100)</f>
        <v>22.536367456075098</v>
      </c>
      <c r="AE394" s="89" t="str">
        <f t="shared" ca="1" si="84"/>
        <v>0</v>
      </c>
    </row>
    <row r="395" spans="2:31" x14ac:dyDescent="0.25">
      <c r="B395" s="74">
        <f t="shared" si="85"/>
        <v>386</v>
      </c>
      <c r="C395" s="72">
        <f t="shared" ca="1" si="90"/>
        <v>1</v>
      </c>
      <c r="D395" s="1">
        <f t="shared" ref="D395:D458" ca="1" si="96">1-C395</f>
        <v>0</v>
      </c>
      <c r="E395" s="1">
        <f t="shared" ca="1" si="91"/>
        <v>0</v>
      </c>
      <c r="F395" s="1">
        <f t="shared" ref="F395:F458" ca="1" si="97">1-E395</f>
        <v>1</v>
      </c>
      <c r="G395" s="1">
        <f t="shared" ca="1" si="86"/>
        <v>183</v>
      </c>
      <c r="H395" s="1">
        <f t="shared" ca="1" si="87"/>
        <v>203</v>
      </c>
      <c r="I395" s="1">
        <f t="shared" ca="1" si="88"/>
        <v>171</v>
      </c>
      <c r="J395" s="77">
        <f t="shared" ca="1" si="89"/>
        <v>215</v>
      </c>
      <c r="K395" s="79">
        <f t="shared" ca="1" si="92"/>
        <v>6.3467689409904358</v>
      </c>
      <c r="L395" s="79">
        <f t="shared" ca="1" si="93"/>
        <v>50.378046226954766</v>
      </c>
      <c r="M395" s="83">
        <f ca="1">IF($B395&gt;$I$4,"",VLOOKUP($B395,G$10:$K$6000,5,FALSE))</f>
        <v>6.7413053397323219</v>
      </c>
      <c r="N395" s="84">
        <f ca="1">IF($B395&gt;$I$4,"",VLOOKUP($B395,H$10:$K$6000,4,FALSE))</f>
        <v>7.5052002835899563</v>
      </c>
      <c r="O395" s="83">
        <f ca="1">IF($B395&gt;$I$4,"",VLOOKUP($B395,I$10:$L$6000,4,FALSE))</f>
        <v>45.618007735791267</v>
      </c>
      <c r="P395" s="84">
        <f ca="1">IF($B395&gt;$I$4,"",VLOOKUP($B395,J$10:$L$6000,3,FALSE))</f>
        <v>48.142126706345259</v>
      </c>
      <c r="Q395" s="83">
        <v>23.669951107845002</v>
      </c>
      <c r="R395" s="2">
        <v>23.669951107845002</v>
      </c>
      <c r="S395" s="2">
        <v>20.616966613227007</v>
      </c>
      <c r="T395" s="2">
        <v>20.616966613227007</v>
      </c>
      <c r="U395" s="2">
        <v>7.3086618612550023</v>
      </c>
      <c r="V395" s="2">
        <v>1.3997859865053002</v>
      </c>
      <c r="W395" s="2">
        <v>1.6240569792499002</v>
      </c>
      <c r="X395" s="2">
        <v>0.45253207674889001</v>
      </c>
      <c r="Y395" s="2">
        <v>0.25</v>
      </c>
      <c r="Z395" s="2">
        <v>0.15</v>
      </c>
      <c r="AA395" s="84">
        <v>0.24112569103167997</v>
      </c>
      <c r="AB395" s="79">
        <f t="shared" ref="AB395:AB458" si="98">SUM(Q395:AA395)</f>
        <v>99.999998036934798</v>
      </c>
      <c r="AC395" s="79">
        <f t="shared" si="94"/>
        <v>23.52519257819268</v>
      </c>
      <c r="AD395" s="79">
        <f t="shared" ca="1" si="95"/>
        <v>22.841332027550237</v>
      </c>
      <c r="AE395" s="89" t="str">
        <f t="shared" ref="AE395:AE458" ca="1" si="99">IF(AD395&gt;23,"1",IF(AD395&lt;23,"0"))</f>
        <v>0</v>
      </c>
    </row>
    <row r="396" spans="2:31" x14ac:dyDescent="0.25">
      <c r="B396" s="74">
        <f t="shared" ref="B396:B459" si="100">B395+1</f>
        <v>387</v>
      </c>
      <c r="C396" s="72">
        <f t="shared" ca="1" si="90"/>
        <v>0</v>
      </c>
      <c r="D396" s="1">
        <f t="shared" ca="1" si="96"/>
        <v>1</v>
      </c>
      <c r="E396" s="1">
        <f t="shared" ca="1" si="91"/>
        <v>0</v>
      </c>
      <c r="F396" s="1">
        <f t="shared" ca="1" si="97"/>
        <v>1</v>
      </c>
      <c r="G396" s="1">
        <f t="shared" ref="G396:G459" ca="1" si="101">G395+C396</f>
        <v>183</v>
      </c>
      <c r="H396" s="1">
        <f t="shared" ref="H396:H459" ca="1" si="102">H395+D396</f>
        <v>204</v>
      </c>
      <c r="I396" s="1">
        <f t="shared" ref="I396:I459" ca="1" si="103">I395+E396</f>
        <v>171</v>
      </c>
      <c r="J396" s="77">
        <f t="shared" ref="J396:J459" ca="1" si="104">J395+F396</f>
        <v>216</v>
      </c>
      <c r="K396" s="79">
        <f t="shared" ca="1" si="92"/>
        <v>7.912343376170333</v>
      </c>
      <c r="L396" s="79">
        <f t="shared" ca="1" si="93"/>
        <v>47.99627746757853</v>
      </c>
      <c r="M396" s="83">
        <f ca="1">IF($B396&gt;$I$4,"",VLOOKUP($B396,G$10:$K$6000,5,FALSE))</f>
        <v>6.1276589959585355</v>
      </c>
      <c r="N396" s="84">
        <f ca="1">IF($B396&gt;$I$4,"",VLOOKUP($B396,H$10:$K$6000,4,FALSE))</f>
        <v>7.4302015318853289</v>
      </c>
      <c r="O396" s="83">
        <f ca="1">IF($B396&gt;$I$4,"",VLOOKUP($B396,I$10:$L$6000,4,FALSE))</f>
        <v>46.057083937929846</v>
      </c>
      <c r="P396" s="84">
        <f ca="1">IF($B396&gt;$I$4,"",VLOOKUP($B396,J$10:$L$6000,3,FALSE))</f>
        <v>48.399667122294915</v>
      </c>
      <c r="Q396" s="83">
        <v>23.669951107845002</v>
      </c>
      <c r="R396" s="2">
        <v>23.669951107845002</v>
      </c>
      <c r="S396" s="2">
        <v>20.616966613227007</v>
      </c>
      <c r="T396" s="2">
        <v>20.616966613227007</v>
      </c>
      <c r="U396" s="2">
        <v>7.3086618612550023</v>
      </c>
      <c r="V396" s="2">
        <v>1.3997859865053002</v>
      </c>
      <c r="W396" s="2">
        <v>1.6240569792499002</v>
      </c>
      <c r="X396" s="2">
        <v>0.45253207674889001</v>
      </c>
      <c r="Y396" s="2">
        <v>0.25</v>
      </c>
      <c r="Z396" s="2">
        <v>0.15</v>
      </c>
      <c r="AA396" s="84">
        <v>0.24112569103167997</v>
      </c>
      <c r="AB396" s="79">
        <f t="shared" si="98"/>
        <v>99.999998036934798</v>
      </c>
      <c r="AC396" s="79">
        <f t="shared" si="94"/>
        <v>23.52519257819268</v>
      </c>
      <c r="AD396" s="79">
        <f t="shared" ca="1" si="95"/>
        <v>22.821951285717365</v>
      </c>
      <c r="AE396" s="89" t="str">
        <f t="shared" ca="1" si="99"/>
        <v>0</v>
      </c>
    </row>
    <row r="397" spans="2:31" x14ac:dyDescent="0.25">
      <c r="B397" s="74">
        <f t="shared" si="100"/>
        <v>388</v>
      </c>
      <c r="C397" s="72">
        <f t="shared" ca="1" si="90"/>
        <v>0</v>
      </c>
      <c r="D397" s="1">
        <f t="shared" ca="1" si="96"/>
        <v>1</v>
      </c>
      <c r="E397" s="1">
        <f t="shared" ca="1" si="91"/>
        <v>0</v>
      </c>
      <c r="F397" s="1">
        <f t="shared" ca="1" si="97"/>
        <v>1</v>
      </c>
      <c r="G397" s="1">
        <f t="shared" ca="1" si="101"/>
        <v>183</v>
      </c>
      <c r="H397" s="1">
        <f t="shared" ca="1" si="102"/>
        <v>205</v>
      </c>
      <c r="I397" s="1">
        <f t="shared" ca="1" si="103"/>
        <v>171</v>
      </c>
      <c r="J397" s="77">
        <f t="shared" ca="1" si="104"/>
        <v>217</v>
      </c>
      <c r="K397" s="79">
        <f t="shared" ca="1" si="92"/>
        <v>7.5765916025775644</v>
      </c>
      <c r="L397" s="79">
        <f t="shared" ca="1" si="93"/>
        <v>47.995096020363427</v>
      </c>
      <c r="M397" s="83">
        <f ca="1">IF($B397&gt;$I$4,"",VLOOKUP($B397,G$10:$K$6000,5,FALSE))</f>
        <v>6.7197634763162668</v>
      </c>
      <c r="N397" s="84">
        <f ca="1">IF($B397&gt;$I$4,"",VLOOKUP($B397,H$10:$K$6000,4,FALSE))</f>
        <v>7.2845831070936908</v>
      </c>
      <c r="O397" s="83">
        <f ca="1">IF($B397&gt;$I$4,"",VLOOKUP($B397,I$10:$L$6000,4,FALSE))</f>
        <v>45.496538813417779</v>
      </c>
      <c r="P397" s="84">
        <f ca="1">IF($B397&gt;$I$4,"",VLOOKUP($B397,J$10:$L$6000,3,FALSE))</f>
        <v>48.018733176688073</v>
      </c>
      <c r="Q397" s="83">
        <v>23.669951107845002</v>
      </c>
      <c r="R397" s="2">
        <v>23.669951107845002</v>
      </c>
      <c r="S397" s="2">
        <v>20.616966613227007</v>
      </c>
      <c r="T397" s="2">
        <v>20.616966613227007</v>
      </c>
      <c r="U397" s="2">
        <v>7.3086618612550023</v>
      </c>
      <c r="V397" s="2">
        <v>1.3997859865053002</v>
      </c>
      <c r="W397" s="2">
        <v>1.6240569792499002</v>
      </c>
      <c r="X397" s="2">
        <v>0.45253207674889001</v>
      </c>
      <c r="Y397" s="2">
        <v>0.25</v>
      </c>
      <c r="Z397" s="2">
        <v>0.15</v>
      </c>
      <c r="AA397" s="84">
        <v>0.24112569103167997</v>
      </c>
      <c r="AB397" s="79">
        <f t="shared" si="98"/>
        <v>99.999998036934798</v>
      </c>
      <c r="AC397" s="79">
        <f t="shared" si="94"/>
        <v>23.52519257819268</v>
      </c>
      <c r="AD397" s="79">
        <f t="shared" ca="1" si="95"/>
        <v>22.733529891216268</v>
      </c>
      <c r="AE397" s="89" t="str">
        <f t="shared" ca="1" si="99"/>
        <v>0</v>
      </c>
    </row>
    <row r="398" spans="2:31" x14ac:dyDescent="0.25">
      <c r="B398" s="74">
        <f t="shared" si="100"/>
        <v>389</v>
      </c>
      <c r="C398" s="72">
        <f t="shared" ca="1" si="90"/>
        <v>1</v>
      </c>
      <c r="D398" s="1">
        <f t="shared" ca="1" si="96"/>
        <v>0</v>
      </c>
      <c r="E398" s="1">
        <f t="shared" ca="1" si="91"/>
        <v>0</v>
      </c>
      <c r="F398" s="1">
        <f t="shared" ca="1" si="97"/>
        <v>1</v>
      </c>
      <c r="G398" s="1">
        <f t="shared" ca="1" si="101"/>
        <v>184</v>
      </c>
      <c r="H398" s="1">
        <f t="shared" ca="1" si="102"/>
        <v>205</v>
      </c>
      <c r="I398" s="1">
        <f t="shared" ca="1" si="103"/>
        <v>171</v>
      </c>
      <c r="J398" s="77">
        <f t="shared" ca="1" si="104"/>
        <v>218</v>
      </c>
      <c r="K398" s="79">
        <f t="shared" ca="1" si="92"/>
        <v>6.8617858040357458</v>
      </c>
      <c r="L398" s="79">
        <f t="shared" ca="1" si="93"/>
        <v>47.858434673035028</v>
      </c>
      <c r="M398" s="83">
        <f ca="1">IF($B398&gt;$I$4,"",VLOOKUP($B398,G$10:$K$6000,5,FALSE))</f>
        <v>5.7591591739855463</v>
      </c>
      <c r="N398" s="84">
        <f ca="1">IF($B398&gt;$I$4,"",VLOOKUP($B398,H$10:$K$6000,4,FALSE))</f>
        <v>6.983911419011636</v>
      </c>
      <c r="O398" s="83">
        <f ca="1">IF($B398&gt;$I$4,"",VLOOKUP($B398,I$10:$L$6000,4,FALSE))</f>
        <v>45.951572604432869</v>
      </c>
      <c r="P398" s="84">
        <f ca="1">IF($B398&gt;$I$4,"",VLOOKUP($B398,J$10:$L$6000,3,FALSE))</f>
        <v>48.236454354795555</v>
      </c>
      <c r="Q398" s="83">
        <v>23.669951107845002</v>
      </c>
      <c r="R398" s="2">
        <v>23.669951107845002</v>
      </c>
      <c r="S398" s="2">
        <v>20.616966613227007</v>
      </c>
      <c r="T398" s="2">
        <v>20.616966613227007</v>
      </c>
      <c r="U398" s="2">
        <v>7.3086618612550023</v>
      </c>
      <c r="V398" s="2">
        <v>1.3997859865053002</v>
      </c>
      <c r="W398" s="2">
        <v>1.6240569792499002</v>
      </c>
      <c r="X398" s="2">
        <v>0.45253207674889001</v>
      </c>
      <c r="Y398" s="2">
        <v>0.25</v>
      </c>
      <c r="Z398" s="2">
        <v>0.15</v>
      </c>
      <c r="AA398" s="84">
        <v>0.24112569103167997</v>
      </c>
      <c r="AB398" s="79">
        <f t="shared" si="98"/>
        <v>99.999998036934798</v>
      </c>
      <c r="AC398" s="79">
        <f t="shared" si="94"/>
        <v>23.52519257819268</v>
      </c>
      <c r="AD398" s="79">
        <f t="shared" ca="1" si="95"/>
        <v>22.573688148323406</v>
      </c>
      <c r="AE398" s="89" t="str">
        <f t="shared" ca="1" si="99"/>
        <v>0</v>
      </c>
    </row>
    <row r="399" spans="2:31" x14ac:dyDescent="0.25">
      <c r="B399" s="74">
        <f t="shared" si="100"/>
        <v>390</v>
      </c>
      <c r="C399" s="72">
        <f t="shared" ca="1" si="90"/>
        <v>1</v>
      </c>
      <c r="D399" s="1">
        <f t="shared" ca="1" si="96"/>
        <v>0</v>
      </c>
      <c r="E399" s="1">
        <f t="shared" ca="1" si="91"/>
        <v>1</v>
      </c>
      <c r="F399" s="1">
        <f t="shared" ca="1" si="97"/>
        <v>0</v>
      </c>
      <c r="G399" s="1">
        <f t="shared" ca="1" si="101"/>
        <v>185</v>
      </c>
      <c r="H399" s="1">
        <f t="shared" ca="1" si="102"/>
        <v>205</v>
      </c>
      <c r="I399" s="1">
        <f t="shared" ca="1" si="103"/>
        <v>172</v>
      </c>
      <c r="J399" s="77">
        <f t="shared" ca="1" si="104"/>
        <v>218</v>
      </c>
      <c r="K399" s="79">
        <f t="shared" ca="1" si="92"/>
        <v>6.5166925130683238</v>
      </c>
      <c r="L399" s="79">
        <f t="shared" ca="1" si="93"/>
        <v>46.586533383076912</v>
      </c>
      <c r="M399" s="83">
        <f ca="1">IF($B399&gt;$I$4,"",VLOOKUP($B399,G$10:$K$6000,5,FALSE))</f>
        <v>6.4326320463525075</v>
      </c>
      <c r="N399" s="84">
        <f ca="1">IF($B399&gt;$I$4,"",VLOOKUP($B399,H$10:$K$6000,4,FALSE))</f>
        <v>8.6046266524552504</v>
      </c>
      <c r="O399" s="83">
        <f ca="1">IF($B399&gt;$I$4,"",VLOOKUP($B399,I$10:$L$6000,4,FALSE))</f>
        <v>44.459602686616059</v>
      </c>
      <c r="P399" s="84">
        <f ca="1">IF($B399&gt;$I$4,"",VLOOKUP($B399,J$10:$L$6000,3,FALSE))</f>
        <v>48.079459744671425</v>
      </c>
      <c r="Q399" s="83">
        <v>23.669951107845002</v>
      </c>
      <c r="R399" s="2">
        <v>23.669951107845002</v>
      </c>
      <c r="S399" s="2">
        <v>20.616966613227007</v>
      </c>
      <c r="T399" s="2">
        <v>20.616966613227007</v>
      </c>
      <c r="U399" s="2">
        <v>7.3086618612550023</v>
      </c>
      <c r="V399" s="2">
        <v>1.3997859865053002</v>
      </c>
      <c r="W399" s="2">
        <v>1.6240569792499002</v>
      </c>
      <c r="X399" s="2">
        <v>0.45253207674889001</v>
      </c>
      <c r="Y399" s="2">
        <v>0.25</v>
      </c>
      <c r="Z399" s="2">
        <v>0.15</v>
      </c>
      <c r="AA399" s="84">
        <v>0.24112569103167997</v>
      </c>
      <c r="AB399" s="79">
        <f t="shared" si="98"/>
        <v>99.999998036934798</v>
      </c>
      <c r="AC399" s="79">
        <f t="shared" si="94"/>
        <v>23.52519257819268</v>
      </c>
      <c r="AD399" s="79">
        <f t="shared" ca="1" si="95"/>
        <v>22.776754885101223</v>
      </c>
      <c r="AE399" s="89" t="str">
        <f t="shared" ca="1" si="99"/>
        <v>0</v>
      </c>
    </row>
    <row r="400" spans="2:31" x14ac:dyDescent="0.25">
      <c r="B400" s="74">
        <f t="shared" si="100"/>
        <v>391</v>
      </c>
      <c r="C400" s="72">
        <f t="shared" ca="1" si="90"/>
        <v>1</v>
      </c>
      <c r="D400" s="1">
        <f t="shared" ca="1" si="96"/>
        <v>0</v>
      </c>
      <c r="E400" s="1">
        <f t="shared" ca="1" si="91"/>
        <v>0</v>
      </c>
      <c r="F400" s="1">
        <f t="shared" ca="1" si="97"/>
        <v>1</v>
      </c>
      <c r="G400" s="1">
        <f t="shared" ca="1" si="101"/>
        <v>186</v>
      </c>
      <c r="H400" s="1">
        <f t="shared" ca="1" si="102"/>
        <v>205</v>
      </c>
      <c r="I400" s="1">
        <f t="shared" ca="1" si="103"/>
        <v>172</v>
      </c>
      <c r="J400" s="77">
        <f t="shared" ca="1" si="104"/>
        <v>219</v>
      </c>
      <c r="K400" s="79">
        <f t="shared" ca="1" si="92"/>
        <v>6.0327857981200772</v>
      </c>
      <c r="L400" s="79">
        <f t="shared" ca="1" si="93"/>
        <v>47.646243539350486</v>
      </c>
      <c r="M400" s="83">
        <f ca="1">IF($B400&gt;$I$4,"",VLOOKUP($B400,G$10:$K$6000,5,FALSE))</f>
        <v>6.4295435618716255</v>
      </c>
      <c r="N400" s="84">
        <f ca="1">IF($B400&gt;$I$4,"",VLOOKUP($B400,H$10:$K$6000,4,FALSE))</f>
        <v>6.9633861068768192</v>
      </c>
      <c r="O400" s="83">
        <f ca="1">IF($B400&gt;$I$4,"",VLOOKUP($B400,I$10:$L$6000,4,FALSE))</f>
        <v>47.139228372511894</v>
      </c>
      <c r="P400" s="84">
        <f ca="1">IF($B400&gt;$I$4,"",VLOOKUP($B400,J$10:$L$6000,3,FALSE))</f>
        <v>49.358100169510202</v>
      </c>
      <c r="Q400" s="83">
        <v>23.669951107845002</v>
      </c>
      <c r="R400" s="2">
        <v>23.669951107845002</v>
      </c>
      <c r="S400" s="2">
        <v>20.616966613227007</v>
      </c>
      <c r="T400" s="2">
        <v>20.616966613227007</v>
      </c>
      <c r="U400" s="2">
        <v>7.3086618612550023</v>
      </c>
      <c r="V400" s="2">
        <v>1.3997859865053002</v>
      </c>
      <c r="W400" s="2">
        <v>1.6240569792499002</v>
      </c>
      <c r="X400" s="2">
        <v>0.45253207674889001</v>
      </c>
      <c r="Y400" s="2">
        <v>0.25</v>
      </c>
      <c r="Z400" s="2">
        <v>0.15</v>
      </c>
      <c r="AA400" s="84">
        <v>0.24112569103167997</v>
      </c>
      <c r="AB400" s="79">
        <f t="shared" si="98"/>
        <v>99.999998036934798</v>
      </c>
      <c r="AC400" s="79">
        <f t="shared" si="94"/>
        <v>23.52519257819268</v>
      </c>
      <c r="AD400" s="79">
        <f t="shared" ca="1" si="95"/>
        <v>23.203617410146915</v>
      </c>
      <c r="AE400" s="89" t="str">
        <f t="shared" ca="1" si="99"/>
        <v>1</v>
      </c>
    </row>
    <row r="401" spans="2:31" x14ac:dyDescent="0.25">
      <c r="B401" s="74">
        <f t="shared" si="100"/>
        <v>392</v>
      </c>
      <c r="C401" s="72">
        <f t="shared" ca="1" si="90"/>
        <v>0</v>
      </c>
      <c r="D401" s="1">
        <f t="shared" ca="1" si="96"/>
        <v>1</v>
      </c>
      <c r="E401" s="1">
        <f t="shared" ca="1" si="91"/>
        <v>0</v>
      </c>
      <c r="F401" s="1">
        <f t="shared" ca="1" si="97"/>
        <v>1</v>
      </c>
      <c r="G401" s="1">
        <f t="shared" ca="1" si="101"/>
        <v>186</v>
      </c>
      <c r="H401" s="1">
        <f t="shared" ca="1" si="102"/>
        <v>206</v>
      </c>
      <c r="I401" s="1">
        <f t="shared" ca="1" si="103"/>
        <v>172</v>
      </c>
      <c r="J401" s="77">
        <f t="shared" ca="1" si="104"/>
        <v>220</v>
      </c>
      <c r="K401" s="79">
        <f t="shared" ca="1" si="92"/>
        <v>7.3081622263949342</v>
      </c>
      <c r="L401" s="79">
        <f t="shared" ca="1" si="93"/>
        <v>48.194864638622057</v>
      </c>
      <c r="M401" s="83">
        <f ca="1">IF($B401&gt;$I$4,"",VLOOKUP($B401,G$10:$K$6000,5,FALSE))</f>
        <v>6.2866139661826876</v>
      </c>
      <c r="N401" s="84">
        <f ca="1">IF($B401&gt;$I$4,"",VLOOKUP($B401,H$10:$K$6000,4,FALSE))</f>
        <v>8.1022500682369323</v>
      </c>
      <c r="O401" s="83">
        <f ca="1">IF($B401&gt;$I$4,"",VLOOKUP($B401,I$10:$L$6000,4,FALSE))</f>
        <v>45.54827736256285</v>
      </c>
      <c r="P401" s="84">
        <f ca="1">IF($B401&gt;$I$4,"",VLOOKUP($B401,J$10:$L$6000,3,FALSE))</f>
        <v>49.567679822431742</v>
      </c>
      <c r="Q401" s="83">
        <v>23.669951107845002</v>
      </c>
      <c r="R401" s="2">
        <v>23.669951107845002</v>
      </c>
      <c r="S401" s="2">
        <v>20.616966613227007</v>
      </c>
      <c r="T401" s="2">
        <v>20.616966613227007</v>
      </c>
      <c r="U401" s="2">
        <v>7.3086618612550023</v>
      </c>
      <c r="V401" s="2">
        <v>1.3997859865053002</v>
      </c>
      <c r="W401" s="2">
        <v>1.6240569792499002</v>
      </c>
      <c r="X401" s="2">
        <v>0.45253207674889001</v>
      </c>
      <c r="Y401" s="2">
        <v>0.25</v>
      </c>
      <c r="Z401" s="2">
        <v>0.15</v>
      </c>
      <c r="AA401" s="84">
        <v>0.24112569103167997</v>
      </c>
      <c r="AB401" s="79">
        <f t="shared" si="98"/>
        <v>99.999998036934798</v>
      </c>
      <c r="AC401" s="79">
        <f t="shared" si="94"/>
        <v>23.52519257819268</v>
      </c>
      <c r="AD401" s="79">
        <f t="shared" ca="1" si="95"/>
        <v>23.154557716084469</v>
      </c>
      <c r="AE401" s="89" t="str">
        <f t="shared" ca="1" si="99"/>
        <v>1</v>
      </c>
    </row>
    <row r="402" spans="2:31" x14ac:dyDescent="0.25">
      <c r="B402" s="74">
        <f t="shared" si="100"/>
        <v>393</v>
      </c>
      <c r="C402" s="72">
        <f t="shared" ca="1" si="90"/>
        <v>1</v>
      </c>
      <c r="D402" s="1">
        <f t="shared" ca="1" si="96"/>
        <v>0</v>
      </c>
      <c r="E402" s="1">
        <f t="shared" ca="1" si="91"/>
        <v>1</v>
      </c>
      <c r="F402" s="1">
        <f t="shared" ca="1" si="97"/>
        <v>0</v>
      </c>
      <c r="G402" s="1">
        <f t="shared" ca="1" si="101"/>
        <v>187</v>
      </c>
      <c r="H402" s="1">
        <f t="shared" ca="1" si="102"/>
        <v>206</v>
      </c>
      <c r="I402" s="1">
        <f t="shared" ca="1" si="103"/>
        <v>173</v>
      </c>
      <c r="J402" s="77">
        <f t="shared" ca="1" si="104"/>
        <v>220</v>
      </c>
      <c r="K402" s="79">
        <f t="shared" ca="1" si="92"/>
        <v>6.2873356250830588</v>
      </c>
      <c r="L402" s="79">
        <f t="shared" ca="1" si="93"/>
        <v>45.728305263841847</v>
      </c>
      <c r="M402" s="83">
        <f ca="1">IF($B402&gt;$I$4,"",VLOOKUP($B402,G$10:$K$6000,5,FALSE))</f>
        <v>6.3061465575118412</v>
      </c>
      <c r="N402" s="84">
        <f ca="1">IF($B402&gt;$I$4,"",VLOOKUP($B402,H$10:$K$6000,4,FALSE))</f>
        <v>7.5793684869309681</v>
      </c>
      <c r="O402" s="83">
        <f ca="1">IF($B402&gt;$I$4,"",VLOOKUP($B402,I$10:$L$6000,4,FALSE))</f>
        <v>46.575939073213767</v>
      </c>
      <c r="P402" s="84">
        <f ca="1">IF($B402&gt;$I$4,"",VLOOKUP($B402,J$10:$L$6000,3,FALSE))</f>
        <v>48.948906505301991</v>
      </c>
      <c r="Q402" s="83">
        <v>23.669951107845002</v>
      </c>
      <c r="R402" s="2">
        <v>23.669951107845002</v>
      </c>
      <c r="S402" s="2">
        <v>20.616966613227007</v>
      </c>
      <c r="T402" s="2">
        <v>20.616966613227007</v>
      </c>
      <c r="U402" s="2">
        <v>7.3086618612550023</v>
      </c>
      <c r="V402" s="2">
        <v>1.3997859865053002</v>
      </c>
      <c r="W402" s="2">
        <v>1.6240569792499002</v>
      </c>
      <c r="X402" s="2">
        <v>0.45253207674889001</v>
      </c>
      <c r="Y402" s="2">
        <v>0.25</v>
      </c>
      <c r="Z402" s="2">
        <v>0.15</v>
      </c>
      <c r="AA402" s="84">
        <v>0.24112569103167997</v>
      </c>
      <c r="AB402" s="79">
        <f t="shared" si="98"/>
        <v>99.999998036934798</v>
      </c>
      <c r="AC402" s="79">
        <f t="shared" si="94"/>
        <v>23.52519257819268</v>
      </c>
      <c r="AD402" s="79">
        <f t="shared" ca="1" si="95"/>
        <v>23.119715639832744</v>
      </c>
      <c r="AE402" s="89" t="str">
        <f t="shared" ca="1" si="99"/>
        <v>1</v>
      </c>
    </row>
    <row r="403" spans="2:31" x14ac:dyDescent="0.25">
      <c r="B403" s="74">
        <f t="shared" si="100"/>
        <v>394</v>
      </c>
      <c r="C403" s="72">
        <f t="shared" ca="1" si="90"/>
        <v>1</v>
      </c>
      <c r="D403" s="1">
        <f t="shared" ca="1" si="96"/>
        <v>0</v>
      </c>
      <c r="E403" s="1">
        <f t="shared" ca="1" si="91"/>
        <v>0</v>
      </c>
      <c r="F403" s="1">
        <f t="shared" ca="1" si="97"/>
        <v>1</v>
      </c>
      <c r="G403" s="1">
        <f t="shared" ca="1" si="101"/>
        <v>188</v>
      </c>
      <c r="H403" s="1">
        <f t="shared" ca="1" si="102"/>
        <v>206</v>
      </c>
      <c r="I403" s="1">
        <f t="shared" ca="1" si="103"/>
        <v>173</v>
      </c>
      <c r="J403" s="77">
        <f t="shared" ca="1" si="104"/>
        <v>221</v>
      </c>
      <c r="K403" s="79">
        <f t="shared" ca="1" si="92"/>
        <v>6.3829264412013824</v>
      </c>
      <c r="L403" s="79">
        <f t="shared" ca="1" si="93"/>
        <v>48.136242343895354</v>
      </c>
      <c r="M403" s="83">
        <f ca="1">IF($B403&gt;$I$4,"",VLOOKUP($B403,G$10:$K$6000,5,FALSE))</f>
        <v>6.6587544403639978</v>
      </c>
      <c r="N403" s="84">
        <f ca="1">IF($B403&gt;$I$4,"",VLOOKUP($B403,H$10:$K$6000,4,FALSE))</f>
        <v>8.6044410159978124</v>
      </c>
      <c r="O403" s="83">
        <f ca="1">IF($B403&gt;$I$4,"",VLOOKUP($B403,I$10:$L$6000,4,FALSE))</f>
        <v>46.443851425930767</v>
      </c>
      <c r="P403" s="84">
        <f ca="1">IF($B403&gt;$I$4,"",VLOOKUP($B403,J$10:$L$6000,3,FALSE))</f>
        <v>49.026224610021082</v>
      </c>
      <c r="Q403" s="83">
        <v>23.669951107845002</v>
      </c>
      <c r="R403" s="2">
        <v>23.669951107845002</v>
      </c>
      <c r="S403" s="2">
        <v>20.616966613227007</v>
      </c>
      <c r="T403" s="2">
        <v>20.616966613227007</v>
      </c>
      <c r="U403" s="2">
        <v>7.3086618612550023</v>
      </c>
      <c r="V403" s="2">
        <v>1.3997859865053002</v>
      </c>
      <c r="W403" s="2">
        <v>1.6240569792499002</v>
      </c>
      <c r="X403" s="2">
        <v>0.45253207674889001</v>
      </c>
      <c r="Y403" s="2">
        <v>0.25</v>
      </c>
      <c r="Z403" s="2">
        <v>0.15</v>
      </c>
      <c r="AA403" s="84">
        <v>0.24112569103167997</v>
      </c>
      <c r="AB403" s="79">
        <f t="shared" si="98"/>
        <v>99.999998036934798</v>
      </c>
      <c r="AC403" s="79">
        <f t="shared" si="94"/>
        <v>23.52519257819268</v>
      </c>
      <c r="AD403" s="79">
        <f t="shared" ca="1" si="95"/>
        <v>23.43452010145171</v>
      </c>
      <c r="AE403" s="89" t="str">
        <f t="shared" ca="1" si="99"/>
        <v>1</v>
      </c>
    </row>
    <row r="404" spans="2:31" x14ac:dyDescent="0.25">
      <c r="B404" s="74">
        <f t="shared" si="100"/>
        <v>395</v>
      </c>
      <c r="C404" s="72">
        <f t="shared" ca="1" si="90"/>
        <v>0</v>
      </c>
      <c r="D404" s="1">
        <f t="shared" ca="1" si="96"/>
        <v>1</v>
      </c>
      <c r="E404" s="1">
        <f t="shared" ca="1" si="91"/>
        <v>1</v>
      </c>
      <c r="F404" s="1">
        <f t="shared" ca="1" si="97"/>
        <v>0</v>
      </c>
      <c r="G404" s="1">
        <f t="shared" ca="1" si="101"/>
        <v>188</v>
      </c>
      <c r="H404" s="1">
        <f t="shared" ca="1" si="102"/>
        <v>207</v>
      </c>
      <c r="I404" s="1">
        <f t="shared" ca="1" si="103"/>
        <v>174</v>
      </c>
      <c r="J404" s="77">
        <f t="shared" ca="1" si="104"/>
        <v>221</v>
      </c>
      <c r="K404" s="79">
        <f t="shared" ca="1" si="92"/>
        <v>7.047574583246873</v>
      </c>
      <c r="L404" s="79">
        <f t="shared" ca="1" si="93"/>
        <v>47.37914663617245</v>
      </c>
      <c r="M404" s="83">
        <f ca="1">IF($B404&gt;$I$4,"",VLOOKUP($B404,G$10:$K$6000,5,FALSE))</f>
        <v>5.6410587971608566</v>
      </c>
      <c r="N404" s="84">
        <f ca="1">IF($B404&gt;$I$4,"",VLOOKUP($B404,H$10:$K$6000,4,FALSE))</f>
        <v>7.7064922847542237</v>
      </c>
      <c r="O404" s="83">
        <f ca="1">IF($B404&gt;$I$4,"",VLOOKUP($B404,I$10:$L$6000,4,FALSE))</f>
        <v>46.621503582239882</v>
      </c>
      <c r="P404" s="84">
        <f ca="1">IF($B404&gt;$I$4,"",VLOOKUP($B404,J$10:$L$6000,3,FALSE))</f>
        <v>47.778060778203695</v>
      </c>
      <c r="Q404" s="83">
        <v>23.669951107845002</v>
      </c>
      <c r="R404" s="2">
        <v>23.669951107845002</v>
      </c>
      <c r="S404" s="2">
        <v>20.616966613227007</v>
      </c>
      <c r="T404" s="2">
        <v>20.616966613227007</v>
      </c>
      <c r="U404" s="2">
        <v>7.3086618612550023</v>
      </c>
      <c r="V404" s="2">
        <v>1.3997859865053002</v>
      </c>
      <c r="W404" s="2">
        <v>1.6240569792499002</v>
      </c>
      <c r="X404" s="2">
        <v>0.45253207674889001</v>
      </c>
      <c r="Y404" s="2">
        <v>0.25</v>
      </c>
      <c r="Z404" s="2">
        <v>0.15</v>
      </c>
      <c r="AA404" s="84">
        <v>0.24112569103167997</v>
      </c>
      <c r="AB404" s="79">
        <f t="shared" si="98"/>
        <v>99.999998036934798</v>
      </c>
      <c r="AC404" s="79">
        <f t="shared" si="94"/>
        <v>23.52519257819268</v>
      </c>
      <c r="AD404" s="79">
        <f t="shared" ca="1" si="95"/>
        <v>22.760380979889749</v>
      </c>
      <c r="AE404" s="89" t="str">
        <f t="shared" ca="1" si="99"/>
        <v>0</v>
      </c>
    </row>
    <row r="405" spans="2:31" x14ac:dyDescent="0.25">
      <c r="B405" s="74">
        <f t="shared" si="100"/>
        <v>396</v>
      </c>
      <c r="C405" s="72">
        <f t="shared" ca="1" si="90"/>
        <v>0</v>
      </c>
      <c r="D405" s="1">
        <f t="shared" ca="1" si="96"/>
        <v>1</v>
      </c>
      <c r="E405" s="1">
        <f t="shared" ca="1" si="91"/>
        <v>0</v>
      </c>
      <c r="F405" s="1">
        <f t="shared" ca="1" si="97"/>
        <v>1</v>
      </c>
      <c r="G405" s="1">
        <f t="shared" ca="1" si="101"/>
        <v>188</v>
      </c>
      <c r="H405" s="1">
        <f t="shared" ca="1" si="102"/>
        <v>208</v>
      </c>
      <c r="I405" s="1">
        <f t="shared" ca="1" si="103"/>
        <v>174</v>
      </c>
      <c r="J405" s="77">
        <f t="shared" ca="1" si="104"/>
        <v>222</v>
      </c>
      <c r="K405" s="79">
        <f t="shared" ca="1" si="92"/>
        <v>8.1316086158279468</v>
      </c>
      <c r="L405" s="79">
        <f t="shared" ca="1" si="93"/>
        <v>47.58320878110208</v>
      </c>
      <c r="M405" s="83">
        <f ca="1">IF($B405&gt;$I$4,"",VLOOKUP($B405,G$10:$K$6000,5,FALSE))</f>
        <v>5.6496107961390001</v>
      </c>
      <c r="N405" s="84">
        <f ca="1">IF($B405&gt;$I$4,"",VLOOKUP($B405,H$10:$K$6000,4,FALSE))</f>
        <v>7.2660568916818606</v>
      </c>
      <c r="O405" s="83">
        <f ca="1">IF($B405&gt;$I$4,"",VLOOKUP($B405,I$10:$L$6000,4,FALSE))</f>
        <v>46.055358894596452</v>
      </c>
      <c r="P405" s="84">
        <f ca="1">IF($B405&gt;$I$4,"",VLOOKUP($B405,J$10:$L$6000,3,FALSE))</f>
        <v>49.207992974296836</v>
      </c>
      <c r="Q405" s="83">
        <v>23.669951107845002</v>
      </c>
      <c r="R405" s="2">
        <v>23.669951107845002</v>
      </c>
      <c r="S405" s="2">
        <v>20.616966613227007</v>
      </c>
      <c r="T405" s="2">
        <v>20.616966613227007</v>
      </c>
      <c r="U405" s="2">
        <v>7.3086618612550023</v>
      </c>
      <c r="V405" s="2">
        <v>1.3997859865053002</v>
      </c>
      <c r="W405" s="2">
        <v>1.6240569792499002</v>
      </c>
      <c r="X405" s="2">
        <v>0.45253207674889001</v>
      </c>
      <c r="Y405" s="2">
        <v>0.25</v>
      </c>
      <c r="Z405" s="2">
        <v>0.15</v>
      </c>
      <c r="AA405" s="84">
        <v>0.24112569103167997</v>
      </c>
      <c r="AB405" s="79">
        <f t="shared" si="98"/>
        <v>99.999998036934798</v>
      </c>
      <c r="AC405" s="79">
        <f t="shared" si="94"/>
        <v>23.52519257819268</v>
      </c>
      <c r="AD405" s="79">
        <f t="shared" ca="1" si="95"/>
        <v>22.836241173891047</v>
      </c>
      <c r="AE405" s="89" t="str">
        <f t="shared" ca="1" si="99"/>
        <v>0</v>
      </c>
    </row>
    <row r="406" spans="2:31" x14ac:dyDescent="0.25">
      <c r="B406" s="74">
        <f t="shared" si="100"/>
        <v>397</v>
      </c>
      <c r="C406" s="72">
        <f t="shared" ca="1" si="90"/>
        <v>1</v>
      </c>
      <c r="D406" s="1">
        <f t="shared" ca="1" si="96"/>
        <v>0</v>
      </c>
      <c r="E406" s="1">
        <f t="shared" ca="1" si="91"/>
        <v>0</v>
      </c>
      <c r="F406" s="1">
        <f t="shared" ca="1" si="97"/>
        <v>1</v>
      </c>
      <c r="G406" s="1">
        <f t="shared" ca="1" si="101"/>
        <v>189</v>
      </c>
      <c r="H406" s="1">
        <f t="shared" ca="1" si="102"/>
        <v>208</v>
      </c>
      <c r="I406" s="1">
        <f t="shared" ca="1" si="103"/>
        <v>174</v>
      </c>
      <c r="J406" s="77">
        <f t="shared" ca="1" si="104"/>
        <v>223</v>
      </c>
      <c r="K406" s="79">
        <f t="shared" ca="1" si="92"/>
        <v>6.1006933337512121</v>
      </c>
      <c r="L406" s="79">
        <f t="shared" ca="1" si="93"/>
        <v>47.995447212480919</v>
      </c>
      <c r="M406" s="83">
        <f ca="1">IF($B406&gt;$I$4,"",VLOOKUP($B406,G$10:$K$6000,5,FALSE))</f>
        <v>6.0679820204305503</v>
      </c>
      <c r="N406" s="84">
        <f ca="1">IF($B406&gt;$I$4,"",VLOOKUP($B406,H$10:$K$6000,4,FALSE))</f>
        <v>7.4325744375894445</v>
      </c>
      <c r="O406" s="83">
        <f ca="1">IF($B406&gt;$I$4,"",VLOOKUP($B406,I$10:$L$6000,4,FALSE))</f>
        <v>44.009065342428954</v>
      </c>
      <c r="P406" s="84">
        <f ca="1">IF($B406&gt;$I$4,"",VLOOKUP($B406,J$10:$L$6000,3,FALSE))</f>
        <v>47.519445311656966</v>
      </c>
      <c r="Q406" s="83">
        <v>23.669951107845002</v>
      </c>
      <c r="R406" s="2">
        <v>23.669951107845002</v>
      </c>
      <c r="S406" s="2">
        <v>20.616966613227007</v>
      </c>
      <c r="T406" s="2">
        <v>20.616966613227007</v>
      </c>
      <c r="U406" s="2">
        <v>7.3086618612550023</v>
      </c>
      <c r="V406" s="2">
        <v>1.3997859865053002</v>
      </c>
      <c r="W406" s="2">
        <v>1.6240569792499002</v>
      </c>
      <c r="X406" s="2">
        <v>0.45253207674889001</v>
      </c>
      <c r="Y406" s="2">
        <v>0.25</v>
      </c>
      <c r="Z406" s="2">
        <v>0.15</v>
      </c>
      <c r="AA406" s="84">
        <v>0.24112569103167997</v>
      </c>
      <c r="AB406" s="79">
        <f t="shared" si="98"/>
        <v>99.999998036934798</v>
      </c>
      <c r="AC406" s="79">
        <f t="shared" si="94"/>
        <v>23.52519257819268</v>
      </c>
      <c r="AD406" s="79">
        <f t="shared" ca="1" si="95"/>
        <v>22.204673093518583</v>
      </c>
      <c r="AE406" s="89" t="str">
        <f t="shared" ca="1" si="99"/>
        <v>0</v>
      </c>
    </row>
    <row r="407" spans="2:31" x14ac:dyDescent="0.25">
      <c r="B407" s="74">
        <f t="shared" si="100"/>
        <v>398</v>
      </c>
      <c r="C407" s="72">
        <f t="shared" ca="1" si="90"/>
        <v>1</v>
      </c>
      <c r="D407" s="1">
        <f t="shared" ca="1" si="96"/>
        <v>0</v>
      </c>
      <c r="E407" s="1">
        <f t="shared" ca="1" si="91"/>
        <v>1</v>
      </c>
      <c r="F407" s="1">
        <f t="shared" ca="1" si="97"/>
        <v>0</v>
      </c>
      <c r="G407" s="1">
        <f t="shared" ca="1" si="101"/>
        <v>190</v>
      </c>
      <c r="H407" s="1">
        <f t="shared" ca="1" si="102"/>
        <v>208</v>
      </c>
      <c r="I407" s="1">
        <f t="shared" ca="1" si="103"/>
        <v>175</v>
      </c>
      <c r="J407" s="77">
        <f t="shared" ca="1" si="104"/>
        <v>223</v>
      </c>
      <c r="K407" s="79">
        <f t="shared" ca="1" si="92"/>
        <v>5.684672786138667</v>
      </c>
      <c r="L407" s="79">
        <f t="shared" ca="1" si="93"/>
        <v>45.132077150663015</v>
      </c>
      <c r="M407" s="83">
        <f ca="1">IF($B407&gt;$I$4,"",VLOOKUP($B407,G$10:$K$6000,5,FALSE))</f>
        <v>6.485895041069587</v>
      </c>
      <c r="N407" s="84">
        <f ca="1">IF($B407&gt;$I$4,"",VLOOKUP($B407,H$10:$K$6000,4,FALSE))</f>
        <v>7.7481472706983556</v>
      </c>
      <c r="O407" s="83">
        <f ca="1">IF($B407&gt;$I$4,"",VLOOKUP($B407,I$10:$L$6000,4,FALSE))</f>
        <v>46.799857975003079</v>
      </c>
      <c r="P407" s="84">
        <f ca="1">IF($B407&gt;$I$4,"",VLOOKUP($B407,J$10:$L$6000,3,FALSE))</f>
        <v>48.287346849715227</v>
      </c>
      <c r="Q407" s="83">
        <v>23.669951107845002</v>
      </c>
      <c r="R407" s="2">
        <v>23.669951107845002</v>
      </c>
      <c r="S407" s="2">
        <v>20.616966613227007</v>
      </c>
      <c r="T407" s="2">
        <v>20.616966613227007</v>
      </c>
      <c r="U407" s="2">
        <v>7.3086618612550023</v>
      </c>
      <c r="V407" s="2">
        <v>1.3997859865053002</v>
      </c>
      <c r="W407" s="2">
        <v>1.6240569792499002</v>
      </c>
      <c r="X407" s="2">
        <v>0.45253207674889001</v>
      </c>
      <c r="Y407" s="2">
        <v>0.25</v>
      </c>
      <c r="Z407" s="2">
        <v>0.15</v>
      </c>
      <c r="AA407" s="84">
        <v>0.24112569103167997</v>
      </c>
      <c r="AB407" s="79">
        <f t="shared" si="98"/>
        <v>99.999998036934798</v>
      </c>
      <c r="AC407" s="79">
        <f t="shared" si="94"/>
        <v>23.52519257819268</v>
      </c>
      <c r="AD407" s="79">
        <f t="shared" ca="1" si="95"/>
        <v>23.111983625509815</v>
      </c>
      <c r="AE407" s="89" t="str">
        <f t="shared" ca="1" si="99"/>
        <v>1</v>
      </c>
    </row>
    <row r="408" spans="2:31" x14ac:dyDescent="0.25">
      <c r="B408" s="74">
        <f t="shared" si="100"/>
        <v>399</v>
      </c>
      <c r="C408" s="72">
        <f t="shared" ca="1" si="90"/>
        <v>0</v>
      </c>
      <c r="D408" s="1">
        <f t="shared" ca="1" si="96"/>
        <v>1</v>
      </c>
      <c r="E408" s="1">
        <f t="shared" ca="1" si="91"/>
        <v>0</v>
      </c>
      <c r="F408" s="1">
        <f t="shared" ca="1" si="97"/>
        <v>1</v>
      </c>
      <c r="G408" s="1">
        <f t="shared" ca="1" si="101"/>
        <v>190</v>
      </c>
      <c r="H408" s="1">
        <f t="shared" ca="1" si="102"/>
        <v>209</v>
      </c>
      <c r="I408" s="1">
        <f t="shared" ca="1" si="103"/>
        <v>175</v>
      </c>
      <c r="J408" s="77">
        <f t="shared" ca="1" si="104"/>
        <v>224</v>
      </c>
      <c r="K408" s="79">
        <f t="shared" ca="1" si="92"/>
        <v>7.2771072308522493</v>
      </c>
      <c r="L408" s="79">
        <f t="shared" ca="1" si="93"/>
        <v>47.750388861521451</v>
      </c>
      <c r="M408" s="83">
        <f ca="1">IF($B408&gt;$I$4,"",VLOOKUP($B408,G$10:$K$6000,5,FALSE))</f>
        <v>6.4100341841880057</v>
      </c>
      <c r="N408" s="84">
        <f ca="1">IF($B408&gt;$I$4,"",VLOOKUP($B408,H$10:$K$6000,4,FALSE))</f>
        <v>7.6974266180311544</v>
      </c>
      <c r="O408" s="83">
        <f ca="1">IF($B408&gt;$I$4,"",VLOOKUP($B408,I$10:$L$6000,4,FALSE))</f>
        <v>44.001594157484384</v>
      </c>
      <c r="P408" s="84">
        <f ca="1">IF($B408&gt;$I$4,"",VLOOKUP($B408,J$10:$L$6000,3,FALSE))</f>
        <v>48.926371781388312</v>
      </c>
      <c r="Q408" s="83">
        <v>23.669951107845002</v>
      </c>
      <c r="R408" s="2">
        <v>23.669951107845002</v>
      </c>
      <c r="S408" s="2">
        <v>20.616966613227007</v>
      </c>
      <c r="T408" s="2">
        <v>20.616966613227007</v>
      </c>
      <c r="U408" s="2">
        <v>7.3086618612550023</v>
      </c>
      <c r="V408" s="2">
        <v>1.3997859865053002</v>
      </c>
      <c r="W408" s="2">
        <v>1.6240569792499002</v>
      </c>
      <c r="X408" s="2">
        <v>0.45253207674889001</v>
      </c>
      <c r="Y408" s="2">
        <v>0.25</v>
      </c>
      <c r="Z408" s="2">
        <v>0.15</v>
      </c>
      <c r="AA408" s="84">
        <v>0.24112569103167997</v>
      </c>
      <c r="AB408" s="79">
        <f t="shared" si="98"/>
        <v>99.999998036934798</v>
      </c>
      <c r="AC408" s="79">
        <f t="shared" si="94"/>
        <v>23.52519257819268</v>
      </c>
      <c r="AD408" s="79">
        <f t="shared" ca="1" si="95"/>
        <v>22.636852283893443</v>
      </c>
      <c r="AE408" s="89" t="str">
        <f t="shared" ca="1" si="99"/>
        <v>0</v>
      </c>
    </row>
    <row r="409" spans="2:31" x14ac:dyDescent="0.25">
      <c r="B409" s="74">
        <f t="shared" si="100"/>
        <v>400</v>
      </c>
      <c r="C409" s="72">
        <f t="shared" ca="1" si="90"/>
        <v>0</v>
      </c>
      <c r="D409" s="1">
        <f t="shared" ca="1" si="96"/>
        <v>1</v>
      </c>
      <c r="E409" s="1">
        <f t="shared" ca="1" si="91"/>
        <v>1</v>
      </c>
      <c r="F409" s="1">
        <f t="shared" ca="1" si="97"/>
        <v>0</v>
      </c>
      <c r="G409" s="1">
        <f t="shared" ca="1" si="101"/>
        <v>190</v>
      </c>
      <c r="H409" s="1">
        <f t="shared" ca="1" si="102"/>
        <v>210</v>
      </c>
      <c r="I409" s="1">
        <f t="shared" ca="1" si="103"/>
        <v>176</v>
      </c>
      <c r="J409" s="77">
        <f t="shared" ca="1" si="104"/>
        <v>224</v>
      </c>
      <c r="K409" s="79">
        <f t="shared" ca="1" si="92"/>
        <v>7.3519137823114367</v>
      </c>
      <c r="L409" s="79">
        <f t="shared" ca="1" si="93"/>
        <v>46.427635170277341</v>
      </c>
      <c r="M409" s="83">
        <f ca="1">IF($B409&gt;$I$4,"",VLOOKUP($B409,G$10:$K$6000,5,FALSE))</f>
        <v>6.2461589880838204</v>
      </c>
      <c r="N409" s="84">
        <f ca="1">IF($B409&gt;$I$4,"",VLOOKUP($B409,H$10:$K$6000,4,FALSE))</f>
        <v>7.6754283323492603</v>
      </c>
      <c r="O409" s="83">
        <f ca="1">IF($B409&gt;$I$4,"",VLOOKUP($B409,I$10:$L$6000,4,FALSE))</f>
        <v>45.442594276066373</v>
      </c>
      <c r="P409" s="84">
        <f ca="1">IF($B409&gt;$I$4,"",VLOOKUP($B409,J$10:$L$6000,3,FALSE))</f>
        <v>48.370062815734521</v>
      </c>
      <c r="Q409" s="83">
        <v>23.669951107845002</v>
      </c>
      <c r="R409" s="2">
        <v>23.669951107845002</v>
      </c>
      <c r="S409" s="2">
        <v>20.616966613227007</v>
      </c>
      <c r="T409" s="2">
        <v>20.616966613227007</v>
      </c>
      <c r="U409" s="2">
        <v>7.3086618612550023</v>
      </c>
      <c r="V409" s="2">
        <v>1.3997859865053002</v>
      </c>
      <c r="W409" s="2">
        <v>1.6240569792499002</v>
      </c>
      <c r="X409" s="2">
        <v>0.45253207674889001</v>
      </c>
      <c r="Y409" s="2">
        <v>0.25</v>
      </c>
      <c r="Z409" s="2">
        <v>0.15</v>
      </c>
      <c r="AA409" s="84">
        <v>0.24112569103167997</v>
      </c>
      <c r="AB409" s="79">
        <f t="shared" si="98"/>
        <v>99.999998036934798</v>
      </c>
      <c r="AC409" s="79">
        <f t="shared" si="94"/>
        <v>23.52519257819268</v>
      </c>
      <c r="AD409" s="79">
        <f t="shared" ca="1" si="95"/>
        <v>22.775252601261609</v>
      </c>
      <c r="AE409" s="89" t="str">
        <f t="shared" ca="1" si="99"/>
        <v>0</v>
      </c>
    </row>
    <row r="410" spans="2:31" x14ac:dyDescent="0.25">
      <c r="B410" s="74">
        <f t="shared" si="100"/>
        <v>401</v>
      </c>
      <c r="C410" s="72">
        <f t="shared" ca="1" si="90"/>
        <v>1</v>
      </c>
      <c r="D410" s="1">
        <f t="shared" ca="1" si="96"/>
        <v>0</v>
      </c>
      <c r="E410" s="1">
        <f t="shared" ca="1" si="91"/>
        <v>0</v>
      </c>
      <c r="F410" s="1">
        <f t="shared" ca="1" si="97"/>
        <v>1</v>
      </c>
      <c r="G410" s="1">
        <f t="shared" ca="1" si="101"/>
        <v>191</v>
      </c>
      <c r="H410" s="1">
        <f t="shared" ca="1" si="102"/>
        <v>210</v>
      </c>
      <c r="I410" s="1">
        <f t="shared" ca="1" si="103"/>
        <v>176</v>
      </c>
      <c r="J410" s="77">
        <f t="shared" ca="1" si="104"/>
        <v>225</v>
      </c>
      <c r="K410" s="79">
        <f t="shared" ca="1" si="92"/>
        <v>6.8294428519049566</v>
      </c>
      <c r="L410" s="79">
        <f t="shared" ca="1" si="93"/>
        <v>48.063946434317756</v>
      </c>
      <c r="M410" s="83">
        <f ca="1">IF($B410&gt;$I$4,"",VLOOKUP($B410,G$10:$K$6000,5,FALSE))</f>
        <v>6.500939471723779</v>
      </c>
      <c r="N410" s="84">
        <f ca="1">IF($B410&gt;$I$4,"",VLOOKUP($B410,H$10:$K$6000,4,FALSE))</f>
        <v>7.8595288044247447</v>
      </c>
      <c r="O410" s="83">
        <f ca="1">IF($B410&gt;$I$4,"",VLOOKUP($B410,I$10:$L$6000,4,FALSE))</f>
        <v>47.197595371334081</v>
      </c>
      <c r="P410" s="84">
        <f ca="1">IF($B410&gt;$I$4,"",VLOOKUP($B410,J$10:$L$6000,3,FALSE))</f>
        <v>48.43423710796943</v>
      </c>
      <c r="Q410" s="83">
        <v>23.669951107845002</v>
      </c>
      <c r="R410" s="2">
        <v>23.669951107845002</v>
      </c>
      <c r="S410" s="2">
        <v>20.616966613227007</v>
      </c>
      <c r="T410" s="2">
        <v>20.616966613227007</v>
      </c>
      <c r="U410" s="2">
        <v>7.3086618612550023</v>
      </c>
      <c r="V410" s="2">
        <v>1.3997859865053002</v>
      </c>
      <c r="W410" s="2">
        <v>1.6240569792499002</v>
      </c>
      <c r="X410" s="2">
        <v>0.45253207674889001</v>
      </c>
      <c r="Y410" s="2">
        <v>0.25</v>
      </c>
      <c r="Z410" s="2">
        <v>0.15</v>
      </c>
      <c r="AA410" s="84">
        <v>0.24112569103167997</v>
      </c>
      <c r="AB410" s="79">
        <f t="shared" si="98"/>
        <v>99.999998036934798</v>
      </c>
      <c r="AC410" s="79">
        <f t="shared" si="94"/>
        <v>23.52519257819268</v>
      </c>
      <c r="AD410" s="79">
        <f t="shared" ca="1" si="95"/>
        <v>23.254194291178557</v>
      </c>
      <c r="AE410" s="89" t="str">
        <f t="shared" ca="1" si="99"/>
        <v>1</v>
      </c>
    </row>
    <row r="411" spans="2:31" x14ac:dyDescent="0.25">
      <c r="B411" s="74">
        <f t="shared" si="100"/>
        <v>402</v>
      </c>
      <c r="C411" s="72">
        <f t="shared" ca="1" si="90"/>
        <v>0</v>
      </c>
      <c r="D411" s="1">
        <f t="shared" ca="1" si="96"/>
        <v>1</v>
      </c>
      <c r="E411" s="1">
        <f t="shared" ca="1" si="91"/>
        <v>0</v>
      </c>
      <c r="F411" s="1">
        <f t="shared" ca="1" si="97"/>
        <v>1</v>
      </c>
      <c r="G411" s="1">
        <f t="shared" ca="1" si="101"/>
        <v>191</v>
      </c>
      <c r="H411" s="1">
        <f t="shared" ca="1" si="102"/>
        <v>211</v>
      </c>
      <c r="I411" s="1">
        <f t="shared" ca="1" si="103"/>
        <v>176</v>
      </c>
      <c r="J411" s="77">
        <f t="shared" ca="1" si="104"/>
        <v>226</v>
      </c>
      <c r="K411" s="79">
        <f t="shared" ca="1" si="92"/>
        <v>8.3633487076526993</v>
      </c>
      <c r="L411" s="79">
        <f t="shared" ca="1" si="93"/>
        <v>48.614149168353791</v>
      </c>
      <c r="M411" s="83">
        <f ca="1">IF($B411&gt;$I$4,"",VLOOKUP($B411,G$10:$K$6000,5,FALSE))</f>
        <v>6.5424681653503036</v>
      </c>
      <c r="N411" s="84">
        <f ca="1">IF($B411&gt;$I$4,"",VLOOKUP($B411,H$10:$K$6000,4,FALSE))</f>
        <v>7.1981714807535777</v>
      </c>
      <c r="O411" s="83">
        <f ca="1">IF($B411&gt;$I$4,"",VLOOKUP($B411,I$10:$L$6000,4,FALSE))</f>
        <v>46.906752644959738</v>
      </c>
      <c r="P411" s="84">
        <f ca="1">IF($B411&gt;$I$4,"",VLOOKUP($B411,J$10:$L$6000,3,FALSE))</f>
        <v>49.376067687124213</v>
      </c>
      <c r="Q411" s="83">
        <v>23.669951107845002</v>
      </c>
      <c r="R411" s="2">
        <v>23.669951107845002</v>
      </c>
      <c r="S411" s="2">
        <v>20.616966613227007</v>
      </c>
      <c r="T411" s="2">
        <v>20.616966613227007</v>
      </c>
      <c r="U411" s="2">
        <v>7.3086618612550023</v>
      </c>
      <c r="V411" s="2">
        <v>1.3997859865053002</v>
      </c>
      <c r="W411" s="2">
        <v>1.6240569792499002</v>
      </c>
      <c r="X411" s="2">
        <v>0.45253207674889001</v>
      </c>
      <c r="Y411" s="2">
        <v>0.25</v>
      </c>
      <c r="Z411" s="2">
        <v>0.15</v>
      </c>
      <c r="AA411" s="84">
        <v>0.24112569103167997</v>
      </c>
      <c r="AB411" s="79">
        <f t="shared" si="98"/>
        <v>99.999998036934798</v>
      </c>
      <c r="AC411" s="79">
        <f t="shared" si="94"/>
        <v>23.52519257819268</v>
      </c>
      <c r="AD411" s="79">
        <f t="shared" ca="1" si="95"/>
        <v>23.241695105758467</v>
      </c>
      <c r="AE411" s="89" t="str">
        <f t="shared" ca="1" si="99"/>
        <v>1</v>
      </c>
    </row>
    <row r="412" spans="2:31" x14ac:dyDescent="0.25">
      <c r="B412" s="74">
        <f t="shared" si="100"/>
        <v>403</v>
      </c>
      <c r="C412" s="72">
        <f t="shared" ca="1" si="90"/>
        <v>0</v>
      </c>
      <c r="D412" s="1">
        <f t="shared" ca="1" si="96"/>
        <v>1</v>
      </c>
      <c r="E412" s="1">
        <f t="shared" ca="1" si="91"/>
        <v>0</v>
      </c>
      <c r="F412" s="1">
        <f t="shared" ca="1" si="97"/>
        <v>1</v>
      </c>
      <c r="G412" s="1">
        <f t="shared" ca="1" si="101"/>
        <v>191</v>
      </c>
      <c r="H412" s="1">
        <f t="shared" ca="1" si="102"/>
        <v>212</v>
      </c>
      <c r="I412" s="1">
        <f t="shared" ca="1" si="103"/>
        <v>176</v>
      </c>
      <c r="J412" s="77">
        <f t="shared" ca="1" si="104"/>
        <v>227</v>
      </c>
      <c r="K412" s="79">
        <f t="shared" ca="1" si="92"/>
        <v>7.0746273066126308</v>
      </c>
      <c r="L412" s="79">
        <f t="shared" ca="1" si="93"/>
        <v>50.220315412264945</v>
      </c>
      <c r="M412" s="83">
        <f ca="1">IF($B412&gt;$I$4,"",VLOOKUP($B412,G$10:$K$6000,5,FALSE))</f>
        <v>6.6811623905530926</v>
      </c>
      <c r="N412" s="84">
        <f ca="1">IF($B412&gt;$I$4,"",VLOOKUP($B412,H$10:$K$6000,4,FALSE))</f>
        <v>7.3316154930622774</v>
      </c>
      <c r="O412" s="83">
        <f ca="1">IF($B412&gt;$I$4,"",VLOOKUP($B412,I$10:$L$6000,4,FALSE))</f>
        <v>45.119332881971005</v>
      </c>
      <c r="P412" s="84">
        <f ca="1">IF($B412&gt;$I$4,"",VLOOKUP($B412,J$10:$L$6000,3,FALSE))</f>
        <v>49.077483946544476</v>
      </c>
      <c r="Q412" s="83">
        <v>23.669951107845002</v>
      </c>
      <c r="R412" s="2">
        <v>23.669951107845002</v>
      </c>
      <c r="S412" s="2">
        <v>20.616966613227007</v>
      </c>
      <c r="T412" s="2">
        <v>20.616966613227007</v>
      </c>
      <c r="U412" s="2">
        <v>7.3086618612550023</v>
      </c>
      <c r="V412" s="2">
        <v>1.3997859865053002</v>
      </c>
      <c r="W412" s="2">
        <v>1.6240569792499002</v>
      </c>
      <c r="X412" s="2">
        <v>0.45253207674889001</v>
      </c>
      <c r="Y412" s="2">
        <v>0.25</v>
      </c>
      <c r="Z412" s="2">
        <v>0.15</v>
      </c>
      <c r="AA412" s="84">
        <v>0.24112569103167997</v>
      </c>
      <c r="AB412" s="79">
        <f t="shared" si="98"/>
        <v>99.999998036934798</v>
      </c>
      <c r="AC412" s="79">
        <f t="shared" si="94"/>
        <v>23.52519257819268</v>
      </c>
      <c r="AD412" s="79">
        <f t="shared" ca="1" si="95"/>
        <v>22.876039447641734</v>
      </c>
      <c r="AE412" s="89" t="str">
        <f t="shared" ca="1" si="99"/>
        <v>0</v>
      </c>
    </row>
    <row r="413" spans="2:31" x14ac:dyDescent="0.25">
      <c r="B413" s="74">
        <f t="shared" si="100"/>
        <v>404</v>
      </c>
      <c r="C413" s="72">
        <f t="shared" ca="1" si="90"/>
        <v>1</v>
      </c>
      <c r="D413" s="1">
        <f t="shared" ca="1" si="96"/>
        <v>0</v>
      </c>
      <c r="E413" s="1">
        <f t="shared" ca="1" si="91"/>
        <v>0</v>
      </c>
      <c r="F413" s="1">
        <f t="shared" ca="1" si="97"/>
        <v>1</v>
      </c>
      <c r="G413" s="1">
        <f t="shared" ca="1" si="101"/>
        <v>192</v>
      </c>
      <c r="H413" s="1">
        <f t="shared" ca="1" si="102"/>
        <v>212</v>
      </c>
      <c r="I413" s="1">
        <f t="shared" ca="1" si="103"/>
        <v>176</v>
      </c>
      <c r="J413" s="77">
        <f t="shared" ca="1" si="104"/>
        <v>228</v>
      </c>
      <c r="K413" s="79">
        <f t="shared" ca="1" si="92"/>
        <v>5.6440320402061106</v>
      </c>
      <c r="L413" s="79">
        <f t="shared" ca="1" si="93"/>
        <v>48.89977370541267</v>
      </c>
      <c r="M413" s="83">
        <f ca="1">IF($B413&gt;$I$4,"",VLOOKUP($B413,G$10:$K$6000,5,FALSE))</f>
        <v>6.2286068769266052</v>
      </c>
      <c r="N413" s="84">
        <f ca="1">IF($B413&gt;$I$4,"",VLOOKUP($B413,H$10:$K$6000,4,FALSE))</f>
        <v>6.9366286818258169</v>
      </c>
      <c r="O413" s="83">
        <f ca="1">IF($B413&gt;$I$4,"",VLOOKUP($B413,I$10:$L$6000,4,FALSE))</f>
        <v>47.05700965895236</v>
      </c>
      <c r="P413" s="84">
        <f ca="1">IF($B413&gt;$I$4,"",VLOOKUP($B413,J$10:$L$6000,3,FALSE))</f>
        <v>48.982669721469946</v>
      </c>
      <c r="Q413" s="83">
        <v>23.669951107845002</v>
      </c>
      <c r="R413" s="2">
        <v>23.669951107845002</v>
      </c>
      <c r="S413" s="2">
        <v>20.616966613227007</v>
      </c>
      <c r="T413" s="2">
        <v>20.616966613227007</v>
      </c>
      <c r="U413" s="2">
        <v>7.3086618612550023</v>
      </c>
      <c r="V413" s="2">
        <v>1.3997859865053002</v>
      </c>
      <c r="W413" s="2">
        <v>1.6240569792499002</v>
      </c>
      <c r="X413" s="2">
        <v>0.45253207674889001</v>
      </c>
      <c r="Y413" s="2">
        <v>0.25</v>
      </c>
      <c r="Z413" s="2">
        <v>0.15</v>
      </c>
      <c r="AA413" s="84">
        <v>0.24112569103167997</v>
      </c>
      <c r="AB413" s="79">
        <f t="shared" si="98"/>
        <v>99.999998036934798</v>
      </c>
      <c r="AC413" s="79">
        <f t="shared" si="94"/>
        <v>23.52519257819268</v>
      </c>
      <c r="AD413" s="79">
        <f t="shared" ca="1" si="95"/>
        <v>23.055368950782672</v>
      </c>
      <c r="AE413" s="89" t="str">
        <f t="shared" ca="1" si="99"/>
        <v>1</v>
      </c>
    </row>
    <row r="414" spans="2:31" x14ac:dyDescent="0.25">
      <c r="B414" s="74">
        <f t="shared" si="100"/>
        <v>405</v>
      </c>
      <c r="C414" s="72">
        <f t="shared" ca="1" si="90"/>
        <v>0</v>
      </c>
      <c r="D414" s="1">
        <f t="shared" ca="1" si="96"/>
        <v>1</v>
      </c>
      <c r="E414" s="1">
        <f t="shared" ca="1" si="91"/>
        <v>0</v>
      </c>
      <c r="F414" s="1">
        <f t="shared" ca="1" si="97"/>
        <v>1</v>
      </c>
      <c r="G414" s="1">
        <f t="shared" ca="1" si="101"/>
        <v>192</v>
      </c>
      <c r="H414" s="1">
        <f t="shared" ca="1" si="102"/>
        <v>213</v>
      </c>
      <c r="I414" s="1">
        <f t="shared" ca="1" si="103"/>
        <v>176</v>
      </c>
      <c r="J414" s="77">
        <f t="shared" ca="1" si="104"/>
        <v>229</v>
      </c>
      <c r="K414" s="79">
        <f t="shared" ca="1" si="92"/>
        <v>8.0701254608621653</v>
      </c>
      <c r="L414" s="79">
        <f t="shared" ca="1" si="93"/>
        <v>48.973051157786799</v>
      </c>
      <c r="M414" s="83">
        <f ca="1">IF($B414&gt;$I$4,"",VLOOKUP($B414,G$10:$K$6000,5,FALSE))</f>
        <v>6.590607641473202</v>
      </c>
      <c r="N414" s="84">
        <f ca="1">IF($B414&gt;$I$4,"",VLOOKUP($B414,H$10:$K$6000,4,FALSE))</f>
        <v>7.2593682881668604</v>
      </c>
      <c r="O414" s="83">
        <f ca="1">IF($B414&gt;$I$4,"",VLOOKUP($B414,I$10:$L$6000,4,FALSE))</f>
        <v>46.78491745809692</v>
      </c>
      <c r="P414" s="84">
        <f ca="1">IF($B414&gt;$I$4,"",VLOOKUP($B414,J$10:$L$6000,3,FALSE))</f>
        <v>47.74288376181439</v>
      </c>
      <c r="Q414" s="83">
        <v>23.669951107845002</v>
      </c>
      <c r="R414" s="2">
        <v>23.669951107845002</v>
      </c>
      <c r="S414" s="2">
        <v>20.616966613227007</v>
      </c>
      <c r="T414" s="2">
        <v>20.616966613227007</v>
      </c>
      <c r="U414" s="2">
        <v>7.3086618612550023</v>
      </c>
      <c r="V414" s="2">
        <v>1.3997859865053002</v>
      </c>
      <c r="W414" s="2">
        <v>1.6240569792499002</v>
      </c>
      <c r="X414" s="2">
        <v>0.45253207674889001</v>
      </c>
      <c r="Y414" s="2">
        <v>0.25</v>
      </c>
      <c r="Z414" s="2">
        <v>0.15</v>
      </c>
      <c r="AA414" s="84">
        <v>0.24112569103167997</v>
      </c>
      <c r="AB414" s="79">
        <f t="shared" si="98"/>
        <v>99.999998036934798</v>
      </c>
      <c r="AC414" s="79">
        <f t="shared" si="94"/>
        <v>23.52519257819268</v>
      </c>
      <c r="AD414" s="79">
        <f t="shared" ca="1" si="95"/>
        <v>22.905743246202231</v>
      </c>
      <c r="AE414" s="89" t="str">
        <f t="shared" ca="1" si="99"/>
        <v>0</v>
      </c>
    </row>
    <row r="415" spans="2:31" x14ac:dyDescent="0.25">
      <c r="B415" s="74">
        <f t="shared" si="100"/>
        <v>406</v>
      </c>
      <c r="C415" s="72">
        <f t="shared" ca="1" si="90"/>
        <v>1</v>
      </c>
      <c r="D415" s="1">
        <f t="shared" ca="1" si="96"/>
        <v>0</v>
      </c>
      <c r="E415" s="1">
        <f t="shared" ca="1" si="91"/>
        <v>1</v>
      </c>
      <c r="F415" s="1">
        <f t="shared" ca="1" si="97"/>
        <v>0</v>
      </c>
      <c r="G415" s="1">
        <f t="shared" ca="1" si="101"/>
        <v>193</v>
      </c>
      <c r="H415" s="1">
        <f t="shared" ca="1" si="102"/>
        <v>213</v>
      </c>
      <c r="I415" s="1">
        <f t="shared" ca="1" si="103"/>
        <v>177</v>
      </c>
      <c r="J415" s="77">
        <f t="shared" ca="1" si="104"/>
        <v>229</v>
      </c>
      <c r="K415" s="79">
        <f t="shared" ca="1" si="92"/>
        <v>6.166267054471426</v>
      </c>
      <c r="L415" s="79">
        <f t="shared" ca="1" si="93"/>
        <v>46.251265733865964</v>
      </c>
      <c r="M415" s="83">
        <f ca="1">IF($B415&gt;$I$4,"",VLOOKUP($B415,G$10:$K$6000,5,FALSE))</f>
        <v>6.5575280827212374</v>
      </c>
      <c r="N415" s="84">
        <f ca="1">IF($B415&gt;$I$4,"",VLOOKUP($B415,H$10:$K$6000,4,FALSE))</f>
        <v>6.9505605054100892</v>
      </c>
      <c r="O415" s="83">
        <f ca="1">IF($B415&gt;$I$4,"",VLOOKUP($B415,I$10:$L$6000,4,FALSE))</f>
        <v>47.397412260529954</v>
      </c>
      <c r="P415" s="84">
        <f ca="1">IF($B415&gt;$I$4,"",VLOOKUP($B415,J$10:$L$6000,3,FALSE))</f>
        <v>50.326595464773206</v>
      </c>
      <c r="Q415" s="83">
        <v>23.669951107845002</v>
      </c>
      <c r="R415" s="2">
        <v>23.669951107845002</v>
      </c>
      <c r="S415" s="2">
        <v>20.616966613227007</v>
      </c>
      <c r="T415" s="2">
        <v>20.616966613227007</v>
      </c>
      <c r="U415" s="2">
        <v>7.3086618612550023</v>
      </c>
      <c r="V415" s="2">
        <v>1.3997859865053002</v>
      </c>
      <c r="W415" s="2">
        <v>1.6240569792499002</v>
      </c>
      <c r="X415" s="2">
        <v>0.45253207674889001</v>
      </c>
      <c r="Y415" s="2">
        <v>0.25</v>
      </c>
      <c r="Z415" s="2">
        <v>0.15</v>
      </c>
      <c r="AA415" s="84">
        <v>0.24112569103167997</v>
      </c>
      <c r="AB415" s="79">
        <f t="shared" si="98"/>
        <v>99.999998036934798</v>
      </c>
      <c r="AC415" s="79">
        <f t="shared" si="94"/>
        <v>23.52519257819268</v>
      </c>
      <c r="AD415" s="79">
        <f t="shared" ca="1" si="95"/>
        <v>23.483779507729629</v>
      </c>
      <c r="AE415" s="89" t="str">
        <f t="shared" ca="1" si="99"/>
        <v>1</v>
      </c>
    </row>
    <row r="416" spans="2:31" x14ac:dyDescent="0.25">
      <c r="B416" s="74">
        <f t="shared" si="100"/>
        <v>407</v>
      </c>
      <c r="C416" s="72">
        <f t="shared" ca="1" si="90"/>
        <v>0</v>
      </c>
      <c r="D416" s="1">
        <f t="shared" ca="1" si="96"/>
        <v>1</v>
      </c>
      <c r="E416" s="1">
        <f t="shared" ca="1" si="91"/>
        <v>0</v>
      </c>
      <c r="F416" s="1">
        <f t="shared" ca="1" si="97"/>
        <v>1</v>
      </c>
      <c r="G416" s="1">
        <f t="shared" ca="1" si="101"/>
        <v>193</v>
      </c>
      <c r="H416" s="1">
        <f t="shared" ca="1" si="102"/>
        <v>214</v>
      </c>
      <c r="I416" s="1">
        <f t="shared" ca="1" si="103"/>
        <v>177</v>
      </c>
      <c r="J416" s="77">
        <f t="shared" ca="1" si="104"/>
        <v>230</v>
      </c>
      <c r="K416" s="79">
        <f t="shared" ca="1" si="92"/>
        <v>7.0723142320721113</v>
      </c>
      <c r="L416" s="79">
        <f t="shared" ca="1" si="93"/>
        <v>49.729998872248927</v>
      </c>
      <c r="M416" s="83">
        <f ca="1">IF($B416&gt;$I$4,"",VLOOKUP($B416,G$10:$K$6000,5,FALSE))</f>
        <v>6.1067556754597971</v>
      </c>
      <c r="N416" s="84">
        <f ca="1">IF($B416&gt;$I$4,"",VLOOKUP($B416,H$10:$K$6000,4,FALSE))</f>
        <v>7.1784578599644959</v>
      </c>
      <c r="O416" s="83">
        <f ca="1">IF($B416&gt;$I$4,"",VLOOKUP($B416,I$10:$L$6000,4,FALSE))</f>
        <v>47.334588863451167</v>
      </c>
      <c r="P416" s="84">
        <f ca="1">IF($B416&gt;$I$4,"",VLOOKUP($B416,J$10:$L$6000,3,FALSE))</f>
        <v>48.468441196086879</v>
      </c>
      <c r="Q416" s="83">
        <v>23.669951107845002</v>
      </c>
      <c r="R416" s="2">
        <v>23.669951107845002</v>
      </c>
      <c r="S416" s="2">
        <v>20.616966613227007</v>
      </c>
      <c r="T416" s="2">
        <v>20.616966613227007</v>
      </c>
      <c r="U416" s="2">
        <v>7.3086618612550023</v>
      </c>
      <c r="V416" s="2">
        <v>1.3997859865053002</v>
      </c>
      <c r="W416" s="2">
        <v>1.6240569792499002</v>
      </c>
      <c r="X416" s="2">
        <v>0.45253207674889001</v>
      </c>
      <c r="Y416" s="2">
        <v>0.25</v>
      </c>
      <c r="Z416" s="2">
        <v>0.15</v>
      </c>
      <c r="AA416" s="84">
        <v>0.24112569103167997</v>
      </c>
      <c r="AB416" s="79">
        <f t="shared" si="98"/>
        <v>99.999998036934798</v>
      </c>
      <c r="AC416" s="79">
        <f t="shared" si="94"/>
        <v>23.52519257819268</v>
      </c>
      <c r="AD416" s="79">
        <f t="shared" ca="1" si="95"/>
        <v>23.034977767723952</v>
      </c>
      <c r="AE416" s="89" t="str">
        <f t="shared" ca="1" si="99"/>
        <v>1</v>
      </c>
    </row>
    <row r="417" spans="2:31" x14ac:dyDescent="0.25">
      <c r="B417" s="74">
        <f t="shared" si="100"/>
        <v>408</v>
      </c>
      <c r="C417" s="72">
        <f t="shared" ca="1" si="90"/>
        <v>1</v>
      </c>
      <c r="D417" s="1">
        <f t="shared" ca="1" si="96"/>
        <v>0</v>
      </c>
      <c r="E417" s="1">
        <f t="shared" ca="1" si="91"/>
        <v>1</v>
      </c>
      <c r="F417" s="1">
        <f t="shared" ca="1" si="97"/>
        <v>0</v>
      </c>
      <c r="G417" s="1">
        <f t="shared" ca="1" si="101"/>
        <v>194</v>
      </c>
      <c r="H417" s="1">
        <f t="shared" ca="1" si="102"/>
        <v>214</v>
      </c>
      <c r="I417" s="1">
        <f t="shared" ca="1" si="103"/>
        <v>178</v>
      </c>
      <c r="J417" s="77">
        <f t="shared" ca="1" si="104"/>
        <v>230</v>
      </c>
      <c r="K417" s="79">
        <f t="shared" ca="1" si="92"/>
        <v>6.7870167904952954</v>
      </c>
      <c r="L417" s="79">
        <f t="shared" ca="1" si="93"/>
        <v>46.458188544776185</v>
      </c>
      <c r="M417" s="83">
        <f ca="1">IF($B417&gt;$I$4,"",VLOOKUP($B417,G$10:$K$6000,5,FALSE))</f>
        <v>6.4858408584080953</v>
      </c>
      <c r="N417" s="84">
        <f ca="1">IF($B417&gt;$I$4,"",VLOOKUP($B417,H$10:$K$6000,4,FALSE))</f>
        <v>7.1001505772083826</v>
      </c>
      <c r="O417" s="83">
        <f ca="1">IF($B417&gt;$I$4,"",VLOOKUP($B417,I$10:$L$6000,4,FALSE))</f>
        <v>47.480405017434713</v>
      </c>
      <c r="P417" s="84">
        <f ca="1">IF($B417&gt;$I$4,"",VLOOKUP($B417,J$10:$L$6000,3,FALSE))</f>
        <v>49.210758068148678</v>
      </c>
      <c r="Q417" s="83">
        <v>23.669951107845002</v>
      </c>
      <c r="R417" s="2">
        <v>23.669951107845002</v>
      </c>
      <c r="S417" s="2">
        <v>20.616966613227007</v>
      </c>
      <c r="T417" s="2">
        <v>20.616966613227007</v>
      </c>
      <c r="U417" s="2">
        <v>7.3086618612550023</v>
      </c>
      <c r="V417" s="2">
        <v>1.3997859865053002</v>
      </c>
      <c r="W417" s="2">
        <v>1.6240569792499002</v>
      </c>
      <c r="X417" s="2">
        <v>0.45253207674889001</v>
      </c>
      <c r="Y417" s="2">
        <v>0.25</v>
      </c>
      <c r="Z417" s="2">
        <v>0.15</v>
      </c>
      <c r="AA417" s="84">
        <v>0.24112569103167997</v>
      </c>
      <c r="AB417" s="79">
        <f t="shared" si="98"/>
        <v>99.999998036934798</v>
      </c>
      <c r="AC417" s="79">
        <f t="shared" si="94"/>
        <v>23.52519257819268</v>
      </c>
      <c r="AD417" s="79">
        <f t="shared" ca="1" si="95"/>
        <v>23.289277839103455</v>
      </c>
      <c r="AE417" s="89" t="str">
        <f t="shared" ca="1" si="99"/>
        <v>1</v>
      </c>
    </row>
    <row r="418" spans="2:31" x14ac:dyDescent="0.25">
      <c r="B418" s="74">
        <f t="shared" si="100"/>
        <v>409</v>
      </c>
      <c r="C418" s="72">
        <f t="shared" ca="1" si="90"/>
        <v>1</v>
      </c>
      <c r="D418" s="1">
        <f t="shared" ca="1" si="96"/>
        <v>0</v>
      </c>
      <c r="E418" s="1">
        <f t="shared" ca="1" si="91"/>
        <v>0</v>
      </c>
      <c r="F418" s="1">
        <f t="shared" ca="1" si="97"/>
        <v>1</v>
      </c>
      <c r="G418" s="1">
        <f t="shared" ca="1" si="101"/>
        <v>195</v>
      </c>
      <c r="H418" s="1">
        <f t="shared" ca="1" si="102"/>
        <v>214</v>
      </c>
      <c r="I418" s="1">
        <f t="shared" ca="1" si="103"/>
        <v>178</v>
      </c>
      <c r="J418" s="77">
        <f t="shared" ca="1" si="104"/>
        <v>231</v>
      </c>
      <c r="K418" s="79">
        <f t="shared" ca="1" si="92"/>
        <v>6.4700602032753878</v>
      </c>
      <c r="L418" s="79">
        <f t="shared" ca="1" si="93"/>
        <v>48.494085285632302</v>
      </c>
      <c r="M418" s="83">
        <f ca="1">IF($B418&gt;$I$4,"",VLOOKUP($B418,G$10:$K$6000,5,FALSE))</f>
        <v>5.9243302947217789</v>
      </c>
      <c r="N418" s="84">
        <f ca="1">IF($B418&gt;$I$4,"",VLOOKUP($B418,H$10:$K$6000,4,FALSE))</f>
        <v>7.3386018574053828</v>
      </c>
      <c r="O418" s="83">
        <f ca="1">IF($B418&gt;$I$4,"",VLOOKUP($B418,I$10:$L$6000,4,FALSE))</f>
        <v>46.53536864070373</v>
      </c>
      <c r="P418" s="84">
        <f ca="1">IF($B418&gt;$I$4,"",VLOOKUP($B418,J$10:$L$6000,3,FALSE))</f>
        <v>47.916667330669661</v>
      </c>
      <c r="Q418" s="83">
        <v>23.669951107845002</v>
      </c>
      <c r="R418" s="2">
        <v>23.669951107845002</v>
      </c>
      <c r="S418" s="2">
        <v>20.616966613227007</v>
      </c>
      <c r="T418" s="2">
        <v>20.616966613227007</v>
      </c>
      <c r="U418" s="2">
        <v>7.3086618612550023</v>
      </c>
      <c r="V418" s="2">
        <v>1.3997859865053002</v>
      </c>
      <c r="W418" s="2">
        <v>1.6240569792499002</v>
      </c>
      <c r="X418" s="2">
        <v>0.45253207674889001</v>
      </c>
      <c r="Y418" s="2">
        <v>0.25</v>
      </c>
      <c r="Z418" s="2">
        <v>0.15</v>
      </c>
      <c r="AA418" s="84">
        <v>0.24112569103167997</v>
      </c>
      <c r="AB418" s="79">
        <f t="shared" si="98"/>
        <v>99.999998036934798</v>
      </c>
      <c r="AC418" s="79">
        <f t="shared" si="94"/>
        <v>23.52519257819268</v>
      </c>
      <c r="AD418" s="79">
        <f t="shared" ca="1" si="95"/>
        <v>22.751169775087789</v>
      </c>
      <c r="AE418" s="89" t="str">
        <f t="shared" ca="1" si="99"/>
        <v>0</v>
      </c>
    </row>
    <row r="419" spans="2:31" x14ac:dyDescent="0.25">
      <c r="B419" s="74">
        <f t="shared" si="100"/>
        <v>410</v>
      </c>
      <c r="C419" s="72">
        <f t="shared" ca="1" si="90"/>
        <v>1</v>
      </c>
      <c r="D419" s="1">
        <f t="shared" ca="1" si="96"/>
        <v>0</v>
      </c>
      <c r="E419" s="1">
        <f t="shared" ca="1" si="91"/>
        <v>1</v>
      </c>
      <c r="F419" s="1">
        <f t="shared" ca="1" si="97"/>
        <v>0</v>
      </c>
      <c r="G419" s="1">
        <f t="shared" ca="1" si="101"/>
        <v>196</v>
      </c>
      <c r="H419" s="1">
        <f t="shared" ca="1" si="102"/>
        <v>214</v>
      </c>
      <c r="I419" s="1">
        <f t="shared" ca="1" si="103"/>
        <v>179</v>
      </c>
      <c r="J419" s="77">
        <f t="shared" ca="1" si="104"/>
        <v>231</v>
      </c>
      <c r="K419" s="79">
        <f t="shared" ca="1" si="92"/>
        <v>6.4366912164027559</v>
      </c>
      <c r="L419" s="79">
        <f t="shared" ca="1" si="93"/>
        <v>47.465996062235426</v>
      </c>
      <c r="M419" s="83">
        <f ca="1">IF($B419&gt;$I$4,"",VLOOKUP($B419,G$10:$K$6000,5,FALSE))</f>
        <v>6.7155236199734851</v>
      </c>
      <c r="N419" s="84">
        <f ca="1">IF($B419&gt;$I$4,"",VLOOKUP($B419,H$10:$K$6000,4,FALSE))</f>
        <v>8.3377618497060553</v>
      </c>
      <c r="O419" s="83">
        <f ca="1">IF($B419&gt;$I$4,"",VLOOKUP($B419,I$10:$L$6000,4,FALSE))</f>
        <v>46.899724352187405</v>
      </c>
      <c r="P419" s="84">
        <f ca="1">IF($B419&gt;$I$4,"",VLOOKUP($B419,J$10:$L$6000,3,FALSE))</f>
        <v>48.967535109133202</v>
      </c>
      <c r="Q419" s="83">
        <v>23.669951107845002</v>
      </c>
      <c r="R419" s="2">
        <v>23.669951107845002</v>
      </c>
      <c r="S419" s="2">
        <v>20.616966613227007</v>
      </c>
      <c r="T419" s="2">
        <v>20.616966613227007</v>
      </c>
      <c r="U419" s="2">
        <v>7.3086618612550023</v>
      </c>
      <c r="V419" s="2">
        <v>1.3997859865053002</v>
      </c>
      <c r="W419" s="2">
        <v>1.6240569792499002</v>
      </c>
      <c r="X419" s="2">
        <v>0.45253207674889001</v>
      </c>
      <c r="Y419" s="2">
        <v>0.25</v>
      </c>
      <c r="Z419" s="2">
        <v>0.15</v>
      </c>
      <c r="AA419" s="84">
        <v>0.24112569103167997</v>
      </c>
      <c r="AB419" s="79">
        <f t="shared" si="98"/>
        <v>99.999998036934798</v>
      </c>
      <c r="AC419" s="79">
        <f t="shared" si="94"/>
        <v>23.52519257819268</v>
      </c>
      <c r="AD419" s="79">
        <f t="shared" ca="1" si="95"/>
        <v>23.466721684435083</v>
      </c>
      <c r="AE419" s="89" t="str">
        <f t="shared" ca="1" si="99"/>
        <v>1</v>
      </c>
    </row>
    <row r="420" spans="2:31" x14ac:dyDescent="0.25">
      <c r="B420" s="74">
        <f t="shared" si="100"/>
        <v>411</v>
      </c>
      <c r="C420" s="72">
        <f t="shared" ca="1" si="90"/>
        <v>0</v>
      </c>
      <c r="D420" s="1">
        <f t="shared" ca="1" si="96"/>
        <v>1</v>
      </c>
      <c r="E420" s="1">
        <f t="shared" ca="1" si="91"/>
        <v>0</v>
      </c>
      <c r="F420" s="1">
        <f t="shared" ca="1" si="97"/>
        <v>1</v>
      </c>
      <c r="G420" s="1">
        <f t="shared" ca="1" si="101"/>
        <v>196</v>
      </c>
      <c r="H420" s="1">
        <f t="shared" ca="1" si="102"/>
        <v>215</v>
      </c>
      <c r="I420" s="1">
        <f t="shared" ca="1" si="103"/>
        <v>179</v>
      </c>
      <c r="J420" s="77">
        <f t="shared" ca="1" si="104"/>
        <v>232</v>
      </c>
      <c r="K420" s="79">
        <f t="shared" ca="1" si="92"/>
        <v>6.940272529733214</v>
      </c>
      <c r="L420" s="79">
        <f t="shared" ca="1" si="93"/>
        <v>48.540501565657671</v>
      </c>
      <c r="M420" s="83">
        <f ca="1">IF($B420&gt;$I$4,"",VLOOKUP($B420,G$10:$K$6000,5,FALSE))</f>
        <v>6.4340401366996476</v>
      </c>
      <c r="N420" s="84">
        <f ca="1">IF($B420&gt;$I$4,"",VLOOKUP($B420,H$10:$K$6000,4,FALSE))</f>
        <v>7.5591203134348621</v>
      </c>
      <c r="O420" s="83">
        <f ca="1">IF($B420&gt;$I$4,"",VLOOKUP($B420,I$10:$L$6000,4,FALSE))</f>
        <v>47.427096125041857</v>
      </c>
      <c r="P420" s="84">
        <f ca="1">IF($B420&gt;$I$4,"",VLOOKUP($B420,J$10:$L$6000,3,FALSE))</f>
        <v>48.01653019895668</v>
      </c>
      <c r="Q420" s="83">
        <v>23.669951107845002</v>
      </c>
      <c r="R420" s="2">
        <v>23.669951107845002</v>
      </c>
      <c r="S420" s="2">
        <v>20.616966613227007</v>
      </c>
      <c r="T420" s="2">
        <v>20.616966613227007</v>
      </c>
      <c r="U420" s="2">
        <v>7.3086618612550023</v>
      </c>
      <c r="V420" s="2">
        <v>1.3997859865053002</v>
      </c>
      <c r="W420" s="2">
        <v>1.6240569792499002</v>
      </c>
      <c r="X420" s="2">
        <v>0.45253207674889001</v>
      </c>
      <c r="Y420" s="2">
        <v>0.25</v>
      </c>
      <c r="Z420" s="2">
        <v>0.15</v>
      </c>
      <c r="AA420" s="84">
        <v>0.24112569103167997</v>
      </c>
      <c r="AB420" s="79">
        <f t="shared" si="98"/>
        <v>99.999998036934798</v>
      </c>
      <c r="AC420" s="79">
        <f t="shared" si="94"/>
        <v>23.52519257819268</v>
      </c>
      <c r="AD420" s="79">
        <f t="shared" ca="1" si="95"/>
        <v>23.128450308142483</v>
      </c>
      <c r="AE420" s="89" t="str">
        <f t="shared" ca="1" si="99"/>
        <v>1</v>
      </c>
    </row>
    <row r="421" spans="2:31" x14ac:dyDescent="0.25">
      <c r="B421" s="74">
        <f t="shared" si="100"/>
        <v>412</v>
      </c>
      <c r="C421" s="72">
        <f t="shared" ca="1" si="90"/>
        <v>1</v>
      </c>
      <c r="D421" s="1">
        <f t="shared" ca="1" si="96"/>
        <v>0</v>
      </c>
      <c r="E421" s="1">
        <f t="shared" ca="1" si="91"/>
        <v>1</v>
      </c>
      <c r="F421" s="1">
        <f t="shared" ca="1" si="97"/>
        <v>0</v>
      </c>
      <c r="G421" s="1">
        <f t="shared" ca="1" si="101"/>
        <v>197</v>
      </c>
      <c r="H421" s="1">
        <f t="shared" ca="1" si="102"/>
        <v>215</v>
      </c>
      <c r="I421" s="1">
        <f t="shared" ca="1" si="103"/>
        <v>180</v>
      </c>
      <c r="J421" s="77">
        <f t="shared" ca="1" si="104"/>
        <v>232</v>
      </c>
      <c r="K421" s="79">
        <f t="shared" ca="1" si="92"/>
        <v>6.4862738534383562</v>
      </c>
      <c r="L421" s="79">
        <f t="shared" ca="1" si="93"/>
        <v>44.725450746095611</v>
      </c>
      <c r="M421" s="83">
        <f ca="1">IF($B421&gt;$I$4,"",VLOOKUP($B421,G$10:$K$6000,5,FALSE))</f>
        <v>6.4499822237996121</v>
      </c>
      <c r="N421" s="84">
        <f ca="1">IF($B421&gt;$I$4,"",VLOOKUP($B421,H$10:$K$6000,4,FALSE))</f>
        <v>7.6323246819380524</v>
      </c>
      <c r="O421" s="83">
        <f ca="1">IF($B421&gt;$I$4,"",VLOOKUP($B421,I$10:$L$6000,4,FALSE))</f>
        <v>47.280568810540196</v>
      </c>
      <c r="P421" s="84">
        <f ca="1">IF($B421&gt;$I$4,"",VLOOKUP($B421,J$10:$L$6000,3,FALSE))</f>
        <v>48.6049320459678</v>
      </c>
      <c r="Q421" s="83">
        <v>23.669951107845002</v>
      </c>
      <c r="R421" s="2">
        <v>23.669951107845002</v>
      </c>
      <c r="S421" s="2">
        <v>20.616966613227007</v>
      </c>
      <c r="T421" s="2">
        <v>20.616966613227007</v>
      </c>
      <c r="U421" s="2">
        <v>7.3086618612550023</v>
      </c>
      <c r="V421" s="2">
        <v>1.3997859865053002</v>
      </c>
      <c r="W421" s="2">
        <v>1.6240569792499002</v>
      </c>
      <c r="X421" s="2">
        <v>0.45253207674889001</v>
      </c>
      <c r="Y421" s="2">
        <v>0.25</v>
      </c>
      <c r="Z421" s="2">
        <v>0.15</v>
      </c>
      <c r="AA421" s="84">
        <v>0.24112569103167997</v>
      </c>
      <c r="AB421" s="79">
        <f t="shared" si="98"/>
        <v>99.999998036934798</v>
      </c>
      <c r="AC421" s="79">
        <f t="shared" si="94"/>
        <v>23.52519257819268</v>
      </c>
      <c r="AD421" s="79">
        <f t="shared" ca="1" si="95"/>
        <v>23.240652355437952</v>
      </c>
      <c r="AE421" s="89" t="str">
        <f t="shared" ca="1" si="99"/>
        <v>1</v>
      </c>
    </row>
    <row r="422" spans="2:31" x14ac:dyDescent="0.25">
      <c r="B422" s="74">
        <f t="shared" si="100"/>
        <v>413</v>
      </c>
      <c r="C422" s="72">
        <f t="shared" ca="1" si="90"/>
        <v>1</v>
      </c>
      <c r="D422" s="1">
        <f t="shared" ca="1" si="96"/>
        <v>0</v>
      </c>
      <c r="E422" s="1">
        <f t="shared" ca="1" si="91"/>
        <v>1</v>
      </c>
      <c r="F422" s="1">
        <f t="shared" ca="1" si="97"/>
        <v>0</v>
      </c>
      <c r="G422" s="1">
        <f t="shared" ca="1" si="101"/>
        <v>198</v>
      </c>
      <c r="H422" s="1">
        <f t="shared" ca="1" si="102"/>
        <v>215</v>
      </c>
      <c r="I422" s="1">
        <f t="shared" ca="1" si="103"/>
        <v>181</v>
      </c>
      <c r="J422" s="77">
        <f t="shared" ca="1" si="104"/>
        <v>232</v>
      </c>
      <c r="K422" s="79">
        <f t="shared" ca="1" si="92"/>
        <v>5.5460702588210591</v>
      </c>
      <c r="L422" s="79">
        <f t="shared" ca="1" si="93"/>
        <v>46.222287441364799</v>
      </c>
      <c r="M422" s="83">
        <f ca="1">IF($B422&gt;$I$4,"",VLOOKUP($B422,G$10:$K$6000,5,FALSE))</f>
        <v>6.7747541735685974</v>
      </c>
      <c r="N422" s="84">
        <f ca="1">IF($B422&gt;$I$4,"",VLOOKUP($B422,H$10:$K$6000,4,FALSE))</f>
        <v>7.3264880125284551</v>
      </c>
      <c r="O422" s="83">
        <f ca="1">IF($B422&gt;$I$4,"",VLOOKUP($B422,I$10:$L$6000,4,FALSE))</f>
        <v>45.666182140649113</v>
      </c>
      <c r="P422" s="84">
        <f ca="1">IF($B422&gt;$I$4,"",VLOOKUP($B422,J$10:$L$6000,3,FALSE))</f>
        <v>49.452800862633552</v>
      </c>
      <c r="Q422" s="83">
        <v>23.669951107845002</v>
      </c>
      <c r="R422" s="2">
        <v>23.669951107845002</v>
      </c>
      <c r="S422" s="2">
        <v>20.616966613227007</v>
      </c>
      <c r="T422" s="2">
        <v>20.616966613227007</v>
      </c>
      <c r="U422" s="2">
        <v>7.3086618612550023</v>
      </c>
      <c r="V422" s="2">
        <v>1.3997859865053002</v>
      </c>
      <c r="W422" s="2">
        <v>1.6240569792499002</v>
      </c>
      <c r="X422" s="2">
        <v>0.45253207674889001</v>
      </c>
      <c r="Y422" s="2">
        <v>0.25</v>
      </c>
      <c r="Z422" s="2">
        <v>0.15</v>
      </c>
      <c r="AA422" s="84">
        <v>0.24112569103167997</v>
      </c>
      <c r="AB422" s="79">
        <f t="shared" si="98"/>
        <v>99.999998036934798</v>
      </c>
      <c r="AC422" s="79">
        <f t="shared" si="94"/>
        <v>23.52519257819268</v>
      </c>
      <c r="AD422" s="79">
        <f t="shared" ca="1" si="95"/>
        <v>23.087101597157265</v>
      </c>
      <c r="AE422" s="89" t="str">
        <f t="shared" ca="1" si="99"/>
        <v>1</v>
      </c>
    </row>
    <row r="423" spans="2:31" x14ac:dyDescent="0.25">
      <c r="B423" s="74">
        <f t="shared" si="100"/>
        <v>414</v>
      </c>
      <c r="C423" s="72">
        <f t="shared" ca="1" si="90"/>
        <v>1</v>
      </c>
      <c r="D423" s="1">
        <f t="shared" ca="1" si="96"/>
        <v>0</v>
      </c>
      <c r="E423" s="1">
        <f t="shared" ca="1" si="91"/>
        <v>1</v>
      </c>
      <c r="F423" s="1">
        <f t="shared" ca="1" si="97"/>
        <v>0</v>
      </c>
      <c r="G423" s="1">
        <f t="shared" ca="1" si="101"/>
        <v>199</v>
      </c>
      <c r="H423" s="1">
        <f t="shared" ca="1" si="102"/>
        <v>215</v>
      </c>
      <c r="I423" s="1">
        <f t="shared" ca="1" si="103"/>
        <v>182</v>
      </c>
      <c r="J423" s="77">
        <f t="shared" ca="1" si="104"/>
        <v>232</v>
      </c>
      <c r="K423" s="79">
        <f t="shared" ca="1" si="92"/>
        <v>5.5753440806582031</v>
      </c>
      <c r="L423" s="79">
        <f t="shared" ca="1" si="93"/>
        <v>46.804848519282096</v>
      </c>
      <c r="M423" s="83">
        <f ca="1">IF($B423&gt;$I$4,"",VLOOKUP($B423,G$10:$K$6000,5,FALSE))</f>
        <v>6.2459963958451183</v>
      </c>
      <c r="N423" s="84">
        <f ca="1">IF($B423&gt;$I$4,"",VLOOKUP($B423,H$10:$K$6000,4,FALSE))</f>
        <v>7.106445840181939</v>
      </c>
      <c r="O423" s="83">
        <f ca="1">IF($B423&gt;$I$4,"",VLOOKUP($B423,I$10:$L$6000,4,FALSE))</f>
        <v>46.03237278882829</v>
      </c>
      <c r="P423" s="84">
        <f ca="1">IF($B423&gt;$I$4,"",VLOOKUP($B423,J$10:$L$6000,3,FALSE))</f>
        <v>48.11066285522805</v>
      </c>
      <c r="Q423" s="83">
        <v>23.669951107845002</v>
      </c>
      <c r="R423" s="2">
        <v>23.669951107845002</v>
      </c>
      <c r="S423" s="2">
        <v>20.616966613227007</v>
      </c>
      <c r="T423" s="2">
        <v>20.616966613227007</v>
      </c>
      <c r="U423" s="2">
        <v>7.3086618612550023</v>
      </c>
      <c r="V423" s="2">
        <v>1.3997859865053002</v>
      </c>
      <c r="W423" s="2">
        <v>1.6240569792499002</v>
      </c>
      <c r="X423" s="2">
        <v>0.45253207674889001</v>
      </c>
      <c r="Y423" s="2">
        <v>0.25</v>
      </c>
      <c r="Z423" s="2">
        <v>0.15</v>
      </c>
      <c r="AA423" s="84">
        <v>0.24112569103167997</v>
      </c>
      <c r="AB423" s="79">
        <f t="shared" si="98"/>
        <v>99.999998036934798</v>
      </c>
      <c r="AC423" s="79">
        <f t="shared" si="94"/>
        <v>23.52519257819268</v>
      </c>
      <c r="AD423" s="79">
        <f t="shared" ca="1" si="95"/>
        <v>22.708650273865771</v>
      </c>
      <c r="AE423" s="89" t="str">
        <f t="shared" ca="1" si="99"/>
        <v>0</v>
      </c>
    </row>
    <row r="424" spans="2:31" x14ac:dyDescent="0.25">
      <c r="B424" s="74">
        <f t="shared" si="100"/>
        <v>415</v>
      </c>
      <c r="C424" s="72">
        <f t="shared" ca="1" si="90"/>
        <v>1</v>
      </c>
      <c r="D424" s="1">
        <f t="shared" ca="1" si="96"/>
        <v>0</v>
      </c>
      <c r="E424" s="1">
        <f t="shared" ca="1" si="91"/>
        <v>0</v>
      </c>
      <c r="F424" s="1">
        <f t="shared" ca="1" si="97"/>
        <v>1</v>
      </c>
      <c r="G424" s="1">
        <f t="shared" ca="1" si="101"/>
        <v>200</v>
      </c>
      <c r="H424" s="1">
        <f t="shared" ca="1" si="102"/>
        <v>215</v>
      </c>
      <c r="I424" s="1">
        <f t="shared" ca="1" si="103"/>
        <v>182</v>
      </c>
      <c r="J424" s="77">
        <f t="shared" ca="1" si="104"/>
        <v>233</v>
      </c>
      <c r="K424" s="79">
        <f t="shared" ca="1" si="92"/>
        <v>5.5515270750844055</v>
      </c>
      <c r="L424" s="79">
        <f t="shared" ca="1" si="93"/>
        <v>47.581863641609139</v>
      </c>
      <c r="M424" s="83">
        <f ca="1">IF($B424&gt;$I$4,"",VLOOKUP($B424,G$10:$K$6000,5,FALSE))</f>
        <v>6.7138879831371723</v>
      </c>
      <c r="N424" s="84">
        <f ca="1">IF($B424&gt;$I$4,"",VLOOKUP($B424,H$10:$K$6000,4,FALSE))</f>
        <v>8.0498284540435865</v>
      </c>
      <c r="O424" s="83">
        <f ca="1">IF($B424&gt;$I$4,"",VLOOKUP($B424,I$10:$L$6000,4,FALSE))</f>
        <v>46.21848922445448</v>
      </c>
      <c r="P424" s="84">
        <f ca="1">IF($B424&gt;$I$4,"",VLOOKUP($B424,J$10:$L$6000,3,FALSE))</f>
        <v>47.621788898547685</v>
      </c>
      <c r="Q424" s="83">
        <v>23.669951107845002</v>
      </c>
      <c r="R424" s="2">
        <v>23.669951107845002</v>
      </c>
      <c r="S424" s="2">
        <v>20.616966613227007</v>
      </c>
      <c r="T424" s="2">
        <v>20.616966613227007</v>
      </c>
      <c r="U424" s="2">
        <v>7.3086618612550023</v>
      </c>
      <c r="V424" s="2">
        <v>1.3997859865053002</v>
      </c>
      <c r="W424" s="2">
        <v>1.6240569792499002</v>
      </c>
      <c r="X424" s="2">
        <v>0.45253207674889001</v>
      </c>
      <c r="Y424" s="2">
        <v>0.25</v>
      </c>
      <c r="Z424" s="2">
        <v>0.15</v>
      </c>
      <c r="AA424" s="84">
        <v>0.24112569103167997</v>
      </c>
      <c r="AB424" s="79">
        <f t="shared" si="98"/>
        <v>99.999998036934798</v>
      </c>
      <c r="AC424" s="79">
        <f t="shared" si="94"/>
        <v>23.52519257819268</v>
      </c>
      <c r="AD424" s="79">
        <f t="shared" ca="1" si="95"/>
        <v>22.980278770241707</v>
      </c>
      <c r="AE424" s="89" t="str">
        <f t="shared" ca="1" si="99"/>
        <v>0</v>
      </c>
    </row>
    <row r="425" spans="2:31" x14ac:dyDescent="0.25">
      <c r="B425" s="74">
        <f t="shared" si="100"/>
        <v>416</v>
      </c>
      <c r="C425" s="72">
        <f t="shared" ca="1" si="90"/>
        <v>0</v>
      </c>
      <c r="D425" s="1">
        <f t="shared" ca="1" si="96"/>
        <v>1</v>
      </c>
      <c r="E425" s="1">
        <f t="shared" ca="1" si="91"/>
        <v>1</v>
      </c>
      <c r="F425" s="1">
        <f t="shared" ca="1" si="97"/>
        <v>0</v>
      </c>
      <c r="G425" s="1">
        <f t="shared" ca="1" si="101"/>
        <v>200</v>
      </c>
      <c r="H425" s="1">
        <f t="shared" ca="1" si="102"/>
        <v>216</v>
      </c>
      <c r="I425" s="1">
        <f t="shared" ca="1" si="103"/>
        <v>183</v>
      </c>
      <c r="J425" s="77">
        <f t="shared" ca="1" si="104"/>
        <v>233</v>
      </c>
      <c r="K425" s="79">
        <f t="shared" ca="1" si="92"/>
        <v>7.8704728015225616</v>
      </c>
      <c r="L425" s="79">
        <f t="shared" ca="1" si="93"/>
        <v>47.432196159575611</v>
      </c>
      <c r="M425" s="83">
        <f ca="1">IF($B425&gt;$I$4,"",VLOOKUP($B425,G$10:$K$6000,5,FALSE))</f>
        <v>6.8942220258449218</v>
      </c>
      <c r="N425" s="84">
        <f ca="1">IF($B425&gt;$I$4,"",VLOOKUP($B425,H$10:$K$6000,4,FALSE))</f>
        <v>7.9604134271551601</v>
      </c>
      <c r="O425" s="83">
        <f ca="1">IF($B425&gt;$I$4,"",VLOOKUP($B425,I$10:$L$6000,4,FALSE))</f>
        <v>46.801322686503539</v>
      </c>
      <c r="P425" s="84">
        <f ca="1">IF($B425&gt;$I$4,"",VLOOKUP($B425,J$10:$L$6000,3,FALSE))</f>
        <v>48.624570911853176</v>
      </c>
      <c r="Q425" s="83">
        <v>23.669951107845002</v>
      </c>
      <c r="R425" s="2">
        <v>23.669951107845002</v>
      </c>
      <c r="S425" s="2">
        <v>20.616966613227007</v>
      </c>
      <c r="T425" s="2">
        <v>20.616966613227007</v>
      </c>
      <c r="U425" s="2">
        <v>7.3086618612550023</v>
      </c>
      <c r="V425" s="2">
        <v>1.3997859865053002</v>
      </c>
      <c r="W425" s="2">
        <v>1.6240569792499002</v>
      </c>
      <c r="X425" s="2">
        <v>0.45253207674889001</v>
      </c>
      <c r="Y425" s="2">
        <v>0.25</v>
      </c>
      <c r="Z425" s="2">
        <v>0.15</v>
      </c>
      <c r="AA425" s="84">
        <v>0.24112569103167997</v>
      </c>
      <c r="AB425" s="79">
        <f t="shared" si="98"/>
        <v>99.999998036934798</v>
      </c>
      <c r="AC425" s="79">
        <f t="shared" si="94"/>
        <v>23.52519257819268</v>
      </c>
      <c r="AD425" s="79">
        <f t="shared" ca="1" si="95"/>
        <v>23.328705070001881</v>
      </c>
      <c r="AE425" s="89" t="str">
        <f t="shared" ca="1" si="99"/>
        <v>1</v>
      </c>
    </row>
    <row r="426" spans="2:31" x14ac:dyDescent="0.25">
      <c r="B426" s="74">
        <f t="shared" si="100"/>
        <v>417</v>
      </c>
      <c r="C426" s="72">
        <f t="shared" ca="1" si="90"/>
        <v>1</v>
      </c>
      <c r="D426" s="1">
        <f t="shared" ca="1" si="96"/>
        <v>0</v>
      </c>
      <c r="E426" s="1">
        <f t="shared" ca="1" si="91"/>
        <v>1</v>
      </c>
      <c r="F426" s="1">
        <f t="shared" ca="1" si="97"/>
        <v>0</v>
      </c>
      <c r="G426" s="1">
        <f t="shared" ca="1" si="101"/>
        <v>201</v>
      </c>
      <c r="H426" s="1">
        <f t="shared" ca="1" si="102"/>
        <v>216</v>
      </c>
      <c r="I426" s="1">
        <f t="shared" ca="1" si="103"/>
        <v>184</v>
      </c>
      <c r="J426" s="77">
        <f t="shared" ca="1" si="104"/>
        <v>233</v>
      </c>
      <c r="K426" s="79">
        <f t="shared" ca="1" si="92"/>
        <v>6.3377867662413729</v>
      </c>
      <c r="L426" s="79">
        <f t="shared" ca="1" si="93"/>
        <v>46.314399856778032</v>
      </c>
      <c r="M426" s="83">
        <f ca="1">IF($B426&gt;$I$4,"",VLOOKUP($B426,G$10:$K$6000,5,FALSE))</f>
        <v>6.2862279001687105</v>
      </c>
      <c r="N426" s="84">
        <f ca="1">IF($B426&gt;$I$4,"",VLOOKUP($B426,H$10:$K$6000,4,FALSE))</f>
        <v>7.4194313938857865</v>
      </c>
      <c r="O426" s="83">
        <f ca="1">IF($B426&gt;$I$4,"",VLOOKUP($B426,I$10:$L$6000,4,FALSE))</f>
        <v>46.248357473770206</v>
      </c>
      <c r="P426" s="84">
        <f ca="1">IF($B426&gt;$I$4,"",VLOOKUP($B426,J$10:$L$6000,3,FALSE))</f>
        <v>48.886239520364782</v>
      </c>
      <c r="Q426" s="83">
        <v>23.669951107845002</v>
      </c>
      <c r="R426" s="2">
        <v>23.669951107845002</v>
      </c>
      <c r="S426" s="2">
        <v>20.616966613227007</v>
      </c>
      <c r="T426" s="2">
        <v>20.616966613227007</v>
      </c>
      <c r="U426" s="2">
        <v>7.3086618612550023</v>
      </c>
      <c r="V426" s="2">
        <v>1.3997859865053002</v>
      </c>
      <c r="W426" s="2">
        <v>1.6240569792499002</v>
      </c>
      <c r="X426" s="2">
        <v>0.45253207674889001</v>
      </c>
      <c r="Y426" s="2">
        <v>0.25</v>
      </c>
      <c r="Z426" s="2">
        <v>0.15</v>
      </c>
      <c r="AA426" s="84">
        <v>0.24112569103167997</v>
      </c>
      <c r="AB426" s="79">
        <f t="shared" si="98"/>
        <v>99.999998036934798</v>
      </c>
      <c r="AC426" s="79">
        <f t="shared" si="94"/>
        <v>23.52519257819268</v>
      </c>
      <c r="AD426" s="79">
        <f t="shared" ca="1" si="95"/>
        <v>22.99668645130081</v>
      </c>
      <c r="AE426" s="89" t="str">
        <f t="shared" ca="1" si="99"/>
        <v>0</v>
      </c>
    </row>
    <row r="427" spans="2:31" x14ac:dyDescent="0.25">
      <c r="B427" s="74">
        <f t="shared" si="100"/>
        <v>418</v>
      </c>
      <c r="C427" s="72">
        <f t="shared" ca="1" si="90"/>
        <v>1</v>
      </c>
      <c r="D427" s="1">
        <f t="shared" ca="1" si="96"/>
        <v>0</v>
      </c>
      <c r="E427" s="1">
        <f t="shared" ca="1" si="91"/>
        <v>0</v>
      </c>
      <c r="F427" s="1">
        <f t="shared" ca="1" si="97"/>
        <v>1</v>
      </c>
      <c r="G427" s="1">
        <f t="shared" ca="1" si="101"/>
        <v>202</v>
      </c>
      <c r="H427" s="1">
        <f t="shared" ca="1" si="102"/>
        <v>216</v>
      </c>
      <c r="I427" s="1">
        <f t="shared" ca="1" si="103"/>
        <v>184</v>
      </c>
      <c r="J427" s="77">
        <f t="shared" ca="1" si="104"/>
        <v>234</v>
      </c>
      <c r="K427" s="79">
        <f t="shared" ca="1" si="92"/>
        <v>5.9860588161711243</v>
      </c>
      <c r="L427" s="79">
        <f t="shared" ca="1" si="93"/>
        <v>49.850816981122492</v>
      </c>
      <c r="M427" s="83">
        <f ca="1">IF($B427&gt;$I$4,"",VLOOKUP($B427,G$10:$K$6000,5,FALSE))</f>
        <v>6.2793369215774177</v>
      </c>
      <c r="N427" s="84">
        <f ca="1">IF($B427&gt;$I$4,"",VLOOKUP($B427,H$10:$K$6000,4,FALSE))</f>
        <v>7.1760402953965983</v>
      </c>
      <c r="O427" s="83">
        <f ca="1">IF($B427&gt;$I$4,"",VLOOKUP($B427,I$10:$L$6000,4,FALSE))</f>
        <v>47.007324697157777</v>
      </c>
      <c r="P427" s="84">
        <f ca="1">IF($B427&gt;$I$4,"",VLOOKUP($B427,J$10:$L$6000,3,FALSE))</f>
        <v>49.017330412755477</v>
      </c>
      <c r="Q427" s="83">
        <v>23.669951107845002</v>
      </c>
      <c r="R427" s="2">
        <v>23.669951107845002</v>
      </c>
      <c r="S427" s="2">
        <v>20.616966613227007</v>
      </c>
      <c r="T427" s="2">
        <v>20.616966613227007</v>
      </c>
      <c r="U427" s="2">
        <v>7.3086618612550023</v>
      </c>
      <c r="V427" s="2">
        <v>1.3997859865053002</v>
      </c>
      <c r="W427" s="2">
        <v>1.6240569792499002</v>
      </c>
      <c r="X427" s="2">
        <v>0.45253207674889001</v>
      </c>
      <c r="Y427" s="2">
        <v>0.25</v>
      </c>
      <c r="Z427" s="2">
        <v>0.15</v>
      </c>
      <c r="AA427" s="84">
        <v>0.24112569103167997</v>
      </c>
      <c r="AB427" s="79">
        <f t="shared" si="98"/>
        <v>99.999998036934798</v>
      </c>
      <c r="AC427" s="79">
        <f t="shared" si="94"/>
        <v>23.52519257819268</v>
      </c>
      <c r="AD427" s="79">
        <f t="shared" ca="1" si="95"/>
        <v>23.120947790592481</v>
      </c>
      <c r="AE427" s="89" t="str">
        <f t="shared" ca="1" si="99"/>
        <v>1</v>
      </c>
    </row>
    <row r="428" spans="2:31" x14ac:dyDescent="0.25">
      <c r="B428" s="74">
        <f t="shared" si="100"/>
        <v>419</v>
      </c>
      <c r="C428" s="72">
        <f t="shared" ca="1" si="90"/>
        <v>1</v>
      </c>
      <c r="D428" s="1">
        <f t="shared" ca="1" si="96"/>
        <v>0</v>
      </c>
      <c r="E428" s="1">
        <f t="shared" ca="1" si="91"/>
        <v>0</v>
      </c>
      <c r="F428" s="1">
        <f t="shared" ca="1" si="97"/>
        <v>1</v>
      </c>
      <c r="G428" s="1">
        <f t="shared" ca="1" si="101"/>
        <v>203</v>
      </c>
      <c r="H428" s="1">
        <f t="shared" ca="1" si="102"/>
        <v>216</v>
      </c>
      <c r="I428" s="1">
        <f t="shared" ca="1" si="103"/>
        <v>184</v>
      </c>
      <c r="J428" s="77">
        <f t="shared" ca="1" si="104"/>
        <v>235</v>
      </c>
      <c r="K428" s="79">
        <f t="shared" ca="1" si="92"/>
        <v>6.747682003715167</v>
      </c>
      <c r="L428" s="79">
        <f t="shared" ca="1" si="93"/>
        <v>47.760020014333605</v>
      </c>
      <c r="M428" s="83">
        <f ca="1">IF($B428&gt;$I$4,"",VLOOKUP($B428,G$10:$K$6000,5,FALSE))</f>
        <v>6.6978368095595187</v>
      </c>
      <c r="N428" s="84">
        <f ca="1">IF($B428&gt;$I$4,"",VLOOKUP($B428,H$10:$K$6000,4,FALSE))</f>
        <v>7.2131703411464407</v>
      </c>
      <c r="O428" s="83">
        <f ca="1">IF($B428&gt;$I$4,"",VLOOKUP($B428,I$10:$L$6000,4,FALSE))</f>
        <v>46.480245467928178</v>
      </c>
      <c r="P428" s="84">
        <f ca="1">IF($B428&gt;$I$4,"",VLOOKUP($B428,J$10:$L$6000,3,FALSE))</f>
        <v>47.585464821030882</v>
      </c>
      <c r="Q428" s="83">
        <v>23.669951107845002</v>
      </c>
      <c r="R428" s="2">
        <v>23.669951107845002</v>
      </c>
      <c r="S428" s="2">
        <v>20.616966613227007</v>
      </c>
      <c r="T428" s="2">
        <v>20.616966613227007</v>
      </c>
      <c r="U428" s="2">
        <v>7.3086618612550023</v>
      </c>
      <c r="V428" s="2">
        <v>1.3997859865053002</v>
      </c>
      <c r="W428" s="2">
        <v>1.6240569792499002</v>
      </c>
      <c r="X428" s="2">
        <v>0.45253207674889001</v>
      </c>
      <c r="Y428" s="2">
        <v>0.25</v>
      </c>
      <c r="Z428" s="2">
        <v>0.15</v>
      </c>
      <c r="AA428" s="84">
        <v>0.24112569103167997</v>
      </c>
      <c r="AB428" s="79">
        <f t="shared" si="98"/>
        <v>99.999998036934798</v>
      </c>
      <c r="AC428" s="79">
        <f t="shared" si="94"/>
        <v>23.52519257819268</v>
      </c>
      <c r="AD428" s="79">
        <f t="shared" ca="1" si="95"/>
        <v>22.824920173431877</v>
      </c>
      <c r="AE428" s="89" t="str">
        <f t="shared" ca="1" si="99"/>
        <v>0</v>
      </c>
    </row>
    <row r="429" spans="2:31" x14ac:dyDescent="0.25">
      <c r="B429" s="74">
        <f t="shared" si="100"/>
        <v>420</v>
      </c>
      <c r="C429" s="72">
        <f t="shared" ca="1" si="90"/>
        <v>1</v>
      </c>
      <c r="D429" s="1">
        <f t="shared" ca="1" si="96"/>
        <v>0</v>
      </c>
      <c r="E429" s="1">
        <f t="shared" ca="1" si="91"/>
        <v>0</v>
      </c>
      <c r="F429" s="1">
        <f t="shared" ca="1" si="97"/>
        <v>1</v>
      </c>
      <c r="G429" s="1">
        <f t="shared" ca="1" si="101"/>
        <v>204</v>
      </c>
      <c r="H429" s="1">
        <f t="shared" ca="1" si="102"/>
        <v>216</v>
      </c>
      <c r="I429" s="1">
        <f t="shared" ca="1" si="103"/>
        <v>184</v>
      </c>
      <c r="J429" s="77">
        <f t="shared" ca="1" si="104"/>
        <v>236</v>
      </c>
      <c r="K429" s="79">
        <f t="shared" ca="1" si="92"/>
        <v>6.1717179547150458</v>
      </c>
      <c r="L429" s="79">
        <f t="shared" ca="1" si="93"/>
        <v>48.79531684511683</v>
      </c>
      <c r="M429" s="83">
        <f ca="1">IF($B429&gt;$I$4,"",VLOOKUP($B429,G$10:$K$6000,5,FALSE))</f>
        <v>6.7530142557026043</v>
      </c>
      <c r="N429" s="84">
        <f ca="1">IF($B429&gt;$I$4,"",VLOOKUP($B429,H$10:$K$6000,4,FALSE))</f>
        <v>7.5047377970326918</v>
      </c>
      <c r="O429" s="83">
        <f ca="1">IF($B429&gt;$I$4,"",VLOOKUP($B429,I$10:$L$6000,4,FALSE))</f>
        <v>46.757585263744922</v>
      </c>
      <c r="P429" s="84">
        <f ca="1">IF($B429&gt;$I$4,"",VLOOKUP($B429,J$10:$L$6000,3,FALSE))</f>
        <v>49.237366251038523</v>
      </c>
      <c r="Q429" s="83">
        <v>23.669951107845002</v>
      </c>
      <c r="R429" s="2">
        <v>23.669951107845002</v>
      </c>
      <c r="S429" s="2">
        <v>20.616966613227007</v>
      </c>
      <c r="T429" s="2">
        <v>20.616966613227007</v>
      </c>
      <c r="U429" s="2">
        <v>7.3086618612550023</v>
      </c>
      <c r="V429" s="2">
        <v>1.3997859865053002</v>
      </c>
      <c r="W429" s="2">
        <v>1.6240569792499002</v>
      </c>
      <c r="X429" s="2">
        <v>0.45253207674889001</v>
      </c>
      <c r="Y429" s="2">
        <v>0.25</v>
      </c>
      <c r="Z429" s="2">
        <v>0.15</v>
      </c>
      <c r="AA429" s="84">
        <v>0.24112569103167997</v>
      </c>
      <c r="AB429" s="79">
        <f t="shared" si="98"/>
        <v>99.999998036934798</v>
      </c>
      <c r="AC429" s="79">
        <f t="shared" si="94"/>
        <v>23.52519257819268</v>
      </c>
      <c r="AD429" s="79">
        <f t="shared" ca="1" si="95"/>
        <v>23.304745541627987</v>
      </c>
      <c r="AE429" s="89" t="str">
        <f t="shared" ca="1" si="99"/>
        <v>1</v>
      </c>
    </row>
    <row r="430" spans="2:31" x14ac:dyDescent="0.25">
      <c r="B430" s="74">
        <f t="shared" si="100"/>
        <v>421</v>
      </c>
      <c r="C430" s="72">
        <f t="shared" ca="1" si="90"/>
        <v>0</v>
      </c>
      <c r="D430" s="1">
        <f t="shared" ca="1" si="96"/>
        <v>1</v>
      </c>
      <c r="E430" s="1">
        <f t="shared" ca="1" si="91"/>
        <v>1</v>
      </c>
      <c r="F430" s="1">
        <f t="shared" ca="1" si="97"/>
        <v>0</v>
      </c>
      <c r="G430" s="1">
        <f t="shared" ca="1" si="101"/>
        <v>204</v>
      </c>
      <c r="H430" s="1">
        <f t="shared" ca="1" si="102"/>
        <v>217</v>
      </c>
      <c r="I430" s="1">
        <f t="shared" ca="1" si="103"/>
        <v>185</v>
      </c>
      <c r="J430" s="77">
        <f t="shared" ca="1" si="104"/>
        <v>236</v>
      </c>
      <c r="K430" s="79">
        <f t="shared" ca="1" si="92"/>
        <v>7.0283407729445857</v>
      </c>
      <c r="L430" s="79">
        <f t="shared" ca="1" si="93"/>
        <v>45.999556942657065</v>
      </c>
      <c r="M430" s="83">
        <f ca="1">IF($B430&gt;$I$4,"",VLOOKUP($B430,G$10:$K$6000,5,FALSE))</f>
        <v>6.4260574931664847</v>
      </c>
      <c r="N430" s="84">
        <f ca="1">IF($B430&gt;$I$4,"",VLOOKUP($B430,H$10:$K$6000,4,FALSE))</f>
        <v>7.1164919596086182</v>
      </c>
      <c r="O430" s="83">
        <f ca="1">IF($B430&gt;$I$4,"",VLOOKUP($B430,I$10:$L$6000,4,FALSE))</f>
        <v>47.306936097479799</v>
      </c>
      <c r="P430" s="84">
        <f ca="1">IF($B430&gt;$I$4,"",VLOOKUP($B430,J$10:$L$6000,3,FALSE))</f>
        <v>47.790955457314531</v>
      </c>
      <c r="Q430" s="83">
        <v>23.669951107845002</v>
      </c>
      <c r="R430" s="2">
        <v>23.669951107845002</v>
      </c>
      <c r="S430" s="2">
        <v>20.616966613227007</v>
      </c>
      <c r="T430" s="2">
        <v>20.616966613227007</v>
      </c>
      <c r="U430" s="2">
        <v>7.3086618612550023</v>
      </c>
      <c r="V430" s="2">
        <v>1.3997859865053002</v>
      </c>
      <c r="W430" s="2">
        <v>1.6240569792499002</v>
      </c>
      <c r="X430" s="2">
        <v>0.45253207674889001</v>
      </c>
      <c r="Y430" s="2">
        <v>0.25</v>
      </c>
      <c r="Z430" s="2">
        <v>0.15</v>
      </c>
      <c r="AA430" s="84">
        <v>0.24112569103167997</v>
      </c>
      <c r="AB430" s="79">
        <f t="shared" si="98"/>
        <v>99.999998036934798</v>
      </c>
      <c r="AC430" s="79">
        <f t="shared" si="94"/>
        <v>23.52519257819268</v>
      </c>
      <c r="AD430" s="79">
        <f t="shared" ca="1" si="95"/>
        <v>22.950510883443791</v>
      </c>
      <c r="AE430" s="89" t="str">
        <f t="shared" ca="1" si="99"/>
        <v>0</v>
      </c>
    </row>
    <row r="431" spans="2:31" x14ac:dyDescent="0.25">
      <c r="B431" s="74">
        <f t="shared" si="100"/>
        <v>422</v>
      </c>
      <c r="C431" s="72">
        <f t="shared" ca="1" si="90"/>
        <v>1</v>
      </c>
      <c r="D431" s="1">
        <f t="shared" ca="1" si="96"/>
        <v>0</v>
      </c>
      <c r="E431" s="1">
        <f t="shared" ca="1" si="91"/>
        <v>0</v>
      </c>
      <c r="F431" s="1">
        <f t="shared" ca="1" si="97"/>
        <v>1</v>
      </c>
      <c r="G431" s="1">
        <f t="shared" ca="1" si="101"/>
        <v>205</v>
      </c>
      <c r="H431" s="1">
        <f t="shared" ca="1" si="102"/>
        <v>217</v>
      </c>
      <c r="I431" s="1">
        <f t="shared" ca="1" si="103"/>
        <v>185</v>
      </c>
      <c r="J431" s="77">
        <f t="shared" ca="1" si="104"/>
        <v>237</v>
      </c>
      <c r="K431" s="79">
        <f t="shared" ca="1" si="92"/>
        <v>6.6106195461162436</v>
      </c>
      <c r="L431" s="79">
        <f t="shared" ca="1" si="93"/>
        <v>48.354942099018764</v>
      </c>
      <c r="M431" s="83">
        <f ca="1">IF($B431&gt;$I$4,"",VLOOKUP($B431,G$10:$K$6000,5,FALSE))</f>
        <v>6.5949661510136135</v>
      </c>
      <c r="N431" s="84">
        <f ca="1">IF($B431&gt;$I$4,"",VLOOKUP($B431,H$10:$K$6000,4,FALSE))</f>
        <v>7.4903337498898459</v>
      </c>
      <c r="O431" s="83">
        <f ca="1">IF($B431&gt;$I$4,"",VLOOKUP($B431,I$10:$L$6000,4,FALSE))</f>
        <v>45.590257219535602</v>
      </c>
      <c r="P431" s="84">
        <f ca="1">IF($B431&gt;$I$4,"",VLOOKUP($B431,J$10:$L$6000,3,FALSE))</f>
        <v>51.984960842859081</v>
      </c>
      <c r="Q431" s="83">
        <v>23.669951107845002</v>
      </c>
      <c r="R431" s="2">
        <v>23.669951107845002</v>
      </c>
      <c r="S431" s="2">
        <v>20.616966613227007</v>
      </c>
      <c r="T431" s="2">
        <v>20.616966613227007</v>
      </c>
      <c r="U431" s="2">
        <v>7.3086618612550023</v>
      </c>
      <c r="V431" s="2">
        <v>1.3997859865053002</v>
      </c>
      <c r="W431" s="2">
        <v>1.6240569792499002</v>
      </c>
      <c r="X431" s="2">
        <v>0.45253207674889001</v>
      </c>
      <c r="Y431" s="2">
        <v>0.25</v>
      </c>
      <c r="Z431" s="2">
        <v>0.15</v>
      </c>
      <c r="AA431" s="84">
        <v>0.24112569103167997</v>
      </c>
      <c r="AB431" s="79">
        <f t="shared" si="98"/>
        <v>99.999998036934798</v>
      </c>
      <c r="AC431" s="79">
        <f t="shared" si="94"/>
        <v>23.52519257819268</v>
      </c>
      <c r="AD431" s="79">
        <f t="shared" ca="1" si="95"/>
        <v>23.589729228125972</v>
      </c>
      <c r="AE431" s="89" t="str">
        <f t="shared" ca="1" si="99"/>
        <v>1</v>
      </c>
    </row>
    <row r="432" spans="2:31" x14ac:dyDescent="0.25">
      <c r="B432" s="74">
        <f t="shared" si="100"/>
        <v>423</v>
      </c>
      <c r="C432" s="72">
        <f t="shared" ca="1" si="90"/>
        <v>1</v>
      </c>
      <c r="D432" s="1">
        <f t="shared" ca="1" si="96"/>
        <v>0</v>
      </c>
      <c r="E432" s="1">
        <f t="shared" ca="1" si="91"/>
        <v>1</v>
      </c>
      <c r="F432" s="1">
        <f t="shared" ca="1" si="97"/>
        <v>0</v>
      </c>
      <c r="G432" s="1">
        <f t="shared" ca="1" si="101"/>
        <v>206</v>
      </c>
      <c r="H432" s="1">
        <f t="shared" ca="1" si="102"/>
        <v>217</v>
      </c>
      <c r="I432" s="1">
        <f t="shared" ca="1" si="103"/>
        <v>186</v>
      </c>
      <c r="J432" s="77">
        <f t="shared" ca="1" si="104"/>
        <v>237</v>
      </c>
      <c r="K432" s="79">
        <f t="shared" ca="1" si="92"/>
        <v>6.1138158577456103</v>
      </c>
      <c r="L432" s="79">
        <f t="shared" ca="1" si="93"/>
        <v>43.80586979234451</v>
      </c>
      <c r="M432" s="83">
        <f ca="1">IF($B432&gt;$I$4,"",VLOOKUP($B432,G$10:$K$6000,5,FALSE))</f>
        <v>6.5790969388794442</v>
      </c>
      <c r="N432" s="84">
        <f ca="1">IF($B432&gt;$I$4,"",VLOOKUP($B432,H$10:$K$6000,4,FALSE))</f>
        <v>7.6086335241104033</v>
      </c>
      <c r="O432" s="83">
        <f ca="1">IF($B432&gt;$I$4,"",VLOOKUP($B432,I$10:$L$6000,4,FALSE))</f>
        <v>46.368657895013932</v>
      </c>
      <c r="P432" s="84">
        <f ca="1">IF($B432&gt;$I$4,"",VLOOKUP($B432,J$10:$L$6000,3,FALSE))</f>
        <v>48.219619459816812</v>
      </c>
      <c r="Q432" s="83">
        <v>23.669951107845002</v>
      </c>
      <c r="R432" s="2">
        <v>23.669951107845002</v>
      </c>
      <c r="S432" s="2">
        <v>20.616966613227007</v>
      </c>
      <c r="T432" s="2">
        <v>20.616966613227007</v>
      </c>
      <c r="U432" s="2">
        <v>7.3086618612550023</v>
      </c>
      <c r="V432" s="2">
        <v>1.3997859865053002</v>
      </c>
      <c r="W432" s="2">
        <v>1.6240569792499002</v>
      </c>
      <c r="X432" s="2">
        <v>0.45253207674889001</v>
      </c>
      <c r="Y432" s="2">
        <v>0.25</v>
      </c>
      <c r="Z432" s="2">
        <v>0.15</v>
      </c>
      <c r="AA432" s="84">
        <v>0.24112569103167997</v>
      </c>
      <c r="AB432" s="79">
        <f t="shared" si="98"/>
        <v>99.999998036934798</v>
      </c>
      <c r="AC432" s="79">
        <f t="shared" si="94"/>
        <v>23.52519257819268</v>
      </c>
      <c r="AD432" s="79">
        <f t="shared" ca="1" si="95"/>
        <v>22.998157923655967</v>
      </c>
      <c r="AE432" s="89" t="str">
        <f t="shared" ca="1" si="99"/>
        <v>0</v>
      </c>
    </row>
    <row r="433" spans="2:31" x14ac:dyDescent="0.25">
      <c r="B433" s="74">
        <f t="shared" si="100"/>
        <v>424</v>
      </c>
      <c r="C433" s="72">
        <f t="shared" ca="1" si="90"/>
        <v>1</v>
      </c>
      <c r="D433" s="1">
        <f t="shared" ca="1" si="96"/>
        <v>0</v>
      </c>
      <c r="E433" s="1">
        <f t="shared" ca="1" si="91"/>
        <v>0</v>
      </c>
      <c r="F433" s="1">
        <f t="shared" ca="1" si="97"/>
        <v>1</v>
      </c>
      <c r="G433" s="1">
        <f t="shared" ca="1" si="101"/>
        <v>207</v>
      </c>
      <c r="H433" s="1">
        <f t="shared" ca="1" si="102"/>
        <v>217</v>
      </c>
      <c r="I433" s="1">
        <f t="shared" ca="1" si="103"/>
        <v>186</v>
      </c>
      <c r="J433" s="77">
        <f t="shared" ca="1" si="104"/>
        <v>238</v>
      </c>
      <c r="K433" s="79">
        <f t="shared" ca="1" si="92"/>
        <v>6.8436538067452082</v>
      </c>
      <c r="L433" s="79">
        <f t="shared" ca="1" si="93"/>
        <v>48.525552009182995</v>
      </c>
      <c r="M433" s="83">
        <f ca="1">IF($B433&gt;$I$4,"",VLOOKUP($B433,G$10:$K$6000,5,FALSE))</f>
        <v>6.7804387250236822</v>
      </c>
      <c r="N433" s="84">
        <f ca="1">IF($B433&gt;$I$4,"",VLOOKUP($B433,H$10:$K$6000,4,FALSE))</f>
        <v>6.978162804563242</v>
      </c>
      <c r="O433" s="83">
        <f ca="1">IF($B433&gt;$I$4,"",VLOOKUP($B433,I$10:$L$6000,4,FALSE))</f>
        <v>45.063568706228757</v>
      </c>
      <c r="P433" s="84">
        <f ca="1">IF($B433&gt;$I$4,"",VLOOKUP($B433,J$10:$L$6000,3,FALSE))</f>
        <v>48.321676777454144</v>
      </c>
      <c r="Q433" s="83">
        <v>23.669951107845002</v>
      </c>
      <c r="R433" s="2">
        <v>23.669951107845002</v>
      </c>
      <c r="S433" s="2">
        <v>20.616966613227007</v>
      </c>
      <c r="T433" s="2">
        <v>20.616966613227007</v>
      </c>
      <c r="U433" s="2">
        <v>7.3086618612550023</v>
      </c>
      <c r="V433" s="2">
        <v>1.3997859865053002</v>
      </c>
      <c r="W433" s="2">
        <v>1.6240569792499002</v>
      </c>
      <c r="X433" s="2">
        <v>0.45253207674889001</v>
      </c>
      <c r="Y433" s="2">
        <v>0.25</v>
      </c>
      <c r="Z433" s="2">
        <v>0.15</v>
      </c>
      <c r="AA433" s="84">
        <v>0.24112569103167997</v>
      </c>
      <c r="AB433" s="79">
        <f t="shared" si="98"/>
        <v>99.999998036934798</v>
      </c>
      <c r="AC433" s="79">
        <f t="shared" si="94"/>
        <v>23.52519257819268</v>
      </c>
      <c r="AD433" s="79">
        <f t="shared" ca="1" si="95"/>
        <v>22.648554635708845</v>
      </c>
      <c r="AE433" s="89" t="str">
        <f t="shared" ca="1" si="99"/>
        <v>0</v>
      </c>
    </row>
    <row r="434" spans="2:31" x14ac:dyDescent="0.25">
      <c r="B434" s="74">
        <f t="shared" si="100"/>
        <v>425</v>
      </c>
      <c r="C434" s="72">
        <f t="shared" ca="1" si="90"/>
        <v>1</v>
      </c>
      <c r="D434" s="1">
        <f t="shared" ca="1" si="96"/>
        <v>0</v>
      </c>
      <c r="E434" s="1">
        <f t="shared" ca="1" si="91"/>
        <v>0</v>
      </c>
      <c r="F434" s="1">
        <f t="shared" ca="1" si="97"/>
        <v>1</v>
      </c>
      <c r="G434" s="1">
        <f t="shared" ca="1" si="101"/>
        <v>208</v>
      </c>
      <c r="H434" s="1">
        <f t="shared" ca="1" si="102"/>
        <v>217</v>
      </c>
      <c r="I434" s="1">
        <f t="shared" ca="1" si="103"/>
        <v>186</v>
      </c>
      <c r="J434" s="77">
        <f t="shared" ca="1" si="104"/>
        <v>239</v>
      </c>
      <c r="K434" s="79">
        <f t="shared" ca="1" si="92"/>
        <v>6.6902550728056589</v>
      </c>
      <c r="L434" s="79">
        <f t="shared" ca="1" si="93"/>
        <v>49.910751511860077</v>
      </c>
      <c r="M434" s="83">
        <f ca="1">IF($B434&gt;$I$4,"",VLOOKUP($B434,G$10:$K$6000,5,FALSE))</f>
        <v>5.9248593857765854</v>
      </c>
      <c r="N434" s="84">
        <f ca="1">IF($B434&gt;$I$4,"",VLOOKUP($B434,H$10:$K$6000,4,FALSE))</f>
        <v>7.1388770521232132</v>
      </c>
      <c r="O434" s="83">
        <f ca="1">IF($B434&gt;$I$4,"",VLOOKUP($B434,I$10:$L$6000,4,FALSE))</f>
        <v>46.279263266468988</v>
      </c>
      <c r="P434" s="84">
        <f ca="1">IF($B434&gt;$I$4,"",VLOOKUP($B434,J$10:$L$6000,3,FALSE))</f>
        <v>49.735277475149083</v>
      </c>
      <c r="Q434" s="83">
        <v>23.669951107845002</v>
      </c>
      <c r="R434" s="2">
        <v>23.669951107845002</v>
      </c>
      <c r="S434" s="2">
        <v>20.616966613227007</v>
      </c>
      <c r="T434" s="2">
        <v>20.616966613227007</v>
      </c>
      <c r="U434" s="2">
        <v>7.3086618612550023</v>
      </c>
      <c r="V434" s="2">
        <v>1.3997859865053002</v>
      </c>
      <c r="W434" s="2">
        <v>1.6240569792499002</v>
      </c>
      <c r="X434" s="2">
        <v>0.45253207674889001</v>
      </c>
      <c r="Y434" s="2">
        <v>0.25</v>
      </c>
      <c r="Z434" s="2">
        <v>0.15</v>
      </c>
      <c r="AA434" s="84">
        <v>0.24112569103167997</v>
      </c>
      <c r="AB434" s="79">
        <f t="shared" si="98"/>
        <v>99.999998036934798</v>
      </c>
      <c r="AC434" s="79">
        <f t="shared" si="94"/>
        <v>23.52519257819268</v>
      </c>
      <c r="AD434" s="79">
        <f t="shared" ca="1" si="95"/>
        <v>23.026161333732674</v>
      </c>
      <c r="AE434" s="89" t="str">
        <f t="shared" ca="1" si="99"/>
        <v>1</v>
      </c>
    </row>
    <row r="435" spans="2:31" x14ac:dyDescent="0.25">
      <c r="B435" s="74">
        <f t="shared" si="100"/>
        <v>426</v>
      </c>
      <c r="C435" s="72">
        <f t="shared" ca="1" si="90"/>
        <v>1</v>
      </c>
      <c r="D435" s="1">
        <f t="shared" ca="1" si="96"/>
        <v>0</v>
      </c>
      <c r="E435" s="1">
        <f t="shared" ca="1" si="91"/>
        <v>0</v>
      </c>
      <c r="F435" s="1">
        <f t="shared" ca="1" si="97"/>
        <v>1</v>
      </c>
      <c r="G435" s="1">
        <f t="shared" ca="1" si="101"/>
        <v>209</v>
      </c>
      <c r="H435" s="1">
        <f t="shared" ca="1" si="102"/>
        <v>217</v>
      </c>
      <c r="I435" s="1">
        <f t="shared" ca="1" si="103"/>
        <v>186</v>
      </c>
      <c r="J435" s="77">
        <f t="shared" ca="1" si="104"/>
        <v>240</v>
      </c>
      <c r="K435" s="79">
        <f t="shared" ca="1" si="92"/>
        <v>6.3532381775863502</v>
      </c>
      <c r="L435" s="79">
        <f t="shared" ca="1" si="93"/>
        <v>47.845042785945495</v>
      </c>
      <c r="M435" s="83">
        <f ca="1">IF($B435&gt;$I$4,"",VLOOKUP($B435,G$10:$K$6000,5,FALSE))</f>
        <v>6.6367736936425601</v>
      </c>
      <c r="N435" s="84">
        <f ca="1">IF($B435&gt;$I$4,"",VLOOKUP($B435,H$10:$K$6000,4,FALSE))</f>
        <v>7.5932621727766509</v>
      </c>
      <c r="O435" s="83">
        <f ca="1">IF($B435&gt;$I$4,"",VLOOKUP($B435,I$10:$L$6000,4,FALSE))</f>
        <v>45.756501239698892</v>
      </c>
      <c r="P435" s="84">
        <f ca="1">IF($B435&gt;$I$4,"",VLOOKUP($B435,J$10:$L$6000,3,FALSE))</f>
        <v>48.579763213502716</v>
      </c>
      <c r="Q435" s="83">
        <v>23.669951107845002</v>
      </c>
      <c r="R435" s="2">
        <v>23.669951107845002</v>
      </c>
      <c r="S435" s="2">
        <v>20.616966613227007</v>
      </c>
      <c r="T435" s="2">
        <v>20.616966613227007</v>
      </c>
      <c r="U435" s="2">
        <v>7.3086618612550023</v>
      </c>
      <c r="V435" s="2">
        <v>1.3997859865053002</v>
      </c>
      <c r="W435" s="2">
        <v>1.6240569792499002</v>
      </c>
      <c r="X435" s="2">
        <v>0.45253207674889001</v>
      </c>
      <c r="Y435" s="2">
        <v>0.25</v>
      </c>
      <c r="Z435" s="2">
        <v>0.15</v>
      </c>
      <c r="AA435" s="84">
        <v>0.24112569103167997</v>
      </c>
      <c r="AB435" s="79">
        <f t="shared" si="98"/>
        <v>99.999998036934798</v>
      </c>
      <c r="AC435" s="79">
        <f t="shared" si="94"/>
        <v>23.52519257819268</v>
      </c>
      <c r="AD435" s="79">
        <f t="shared" ca="1" si="95"/>
        <v>22.956214176173766</v>
      </c>
      <c r="AE435" s="89" t="str">
        <f t="shared" ca="1" si="99"/>
        <v>0</v>
      </c>
    </row>
    <row r="436" spans="2:31" x14ac:dyDescent="0.25">
      <c r="B436" s="74">
        <f t="shared" si="100"/>
        <v>427</v>
      </c>
      <c r="C436" s="72">
        <f t="shared" ca="1" si="90"/>
        <v>0</v>
      </c>
      <c r="D436" s="1">
        <f t="shared" ca="1" si="96"/>
        <v>1</v>
      </c>
      <c r="E436" s="1">
        <f t="shared" ca="1" si="91"/>
        <v>1</v>
      </c>
      <c r="F436" s="1">
        <f t="shared" ca="1" si="97"/>
        <v>0</v>
      </c>
      <c r="G436" s="1">
        <f t="shared" ca="1" si="101"/>
        <v>209</v>
      </c>
      <c r="H436" s="1">
        <f t="shared" ca="1" si="102"/>
        <v>218</v>
      </c>
      <c r="I436" s="1">
        <f t="shared" ca="1" si="103"/>
        <v>187</v>
      </c>
      <c r="J436" s="77">
        <f t="shared" ca="1" si="104"/>
        <v>240</v>
      </c>
      <c r="K436" s="79">
        <f t="shared" ca="1" si="92"/>
        <v>8.0202442360449169</v>
      </c>
      <c r="L436" s="79">
        <f t="shared" ca="1" si="93"/>
        <v>46.697736104858571</v>
      </c>
      <c r="M436" s="83">
        <f ca="1">IF($B436&gt;$I$4,"",VLOOKUP($B436,G$10:$K$6000,5,FALSE))</f>
        <v>6.1834287592537818</v>
      </c>
      <c r="N436" s="84">
        <f ca="1">IF($B436&gt;$I$4,"",VLOOKUP($B436,H$10:$K$6000,4,FALSE))</f>
        <v>6.9067110561036822</v>
      </c>
      <c r="O436" s="83">
        <f ca="1">IF($B436&gt;$I$4,"",VLOOKUP($B436,I$10:$L$6000,4,FALSE))</f>
        <v>47.405630353889322</v>
      </c>
      <c r="P436" s="84">
        <f ca="1">IF($B436&gt;$I$4,"",VLOOKUP($B436,J$10:$L$6000,3,FALSE))</f>
        <v>49.204363901694819</v>
      </c>
      <c r="Q436" s="83">
        <v>23.669951107845002</v>
      </c>
      <c r="R436" s="2">
        <v>23.669951107845002</v>
      </c>
      <c r="S436" s="2">
        <v>20.616966613227007</v>
      </c>
      <c r="T436" s="2">
        <v>20.616966613227007</v>
      </c>
      <c r="U436" s="2">
        <v>7.3086618612550023</v>
      </c>
      <c r="V436" s="2">
        <v>1.3997859865053002</v>
      </c>
      <c r="W436" s="2">
        <v>1.6240569792499002</v>
      </c>
      <c r="X436" s="2">
        <v>0.45253207674889001</v>
      </c>
      <c r="Y436" s="2">
        <v>0.25</v>
      </c>
      <c r="Z436" s="2">
        <v>0.15</v>
      </c>
      <c r="AA436" s="84">
        <v>0.24112569103167997</v>
      </c>
      <c r="AB436" s="79">
        <f t="shared" si="98"/>
        <v>99.999998036934798</v>
      </c>
      <c r="AC436" s="79">
        <f t="shared" si="94"/>
        <v>23.52519257819268</v>
      </c>
      <c r="AD436" s="79">
        <f t="shared" ca="1" si="95"/>
        <v>23.155175452439394</v>
      </c>
      <c r="AE436" s="89" t="str">
        <f t="shared" ca="1" si="99"/>
        <v>1</v>
      </c>
    </row>
    <row r="437" spans="2:31" x14ac:dyDescent="0.25">
      <c r="B437" s="74">
        <f t="shared" si="100"/>
        <v>428</v>
      </c>
      <c r="C437" s="72">
        <f t="shared" ca="1" si="90"/>
        <v>0</v>
      </c>
      <c r="D437" s="1">
        <f t="shared" ca="1" si="96"/>
        <v>1</v>
      </c>
      <c r="E437" s="1">
        <f t="shared" ca="1" si="91"/>
        <v>0</v>
      </c>
      <c r="F437" s="1">
        <f t="shared" ca="1" si="97"/>
        <v>1</v>
      </c>
      <c r="G437" s="1">
        <f t="shared" ca="1" si="101"/>
        <v>209</v>
      </c>
      <c r="H437" s="1">
        <f t="shared" ca="1" si="102"/>
        <v>219</v>
      </c>
      <c r="I437" s="1">
        <f t="shared" ca="1" si="103"/>
        <v>187</v>
      </c>
      <c r="J437" s="77">
        <f t="shared" ca="1" si="104"/>
        <v>241</v>
      </c>
      <c r="K437" s="79">
        <f t="shared" ca="1" si="92"/>
        <v>7.7219087397068513</v>
      </c>
      <c r="L437" s="79">
        <f t="shared" ca="1" si="93"/>
        <v>47.676638146633564</v>
      </c>
      <c r="M437" s="83">
        <f ca="1">IF($B437&gt;$I$4,"",VLOOKUP($B437,G$10:$K$6000,5,FALSE))</f>
        <v>6.2076692423709217</v>
      </c>
      <c r="N437" s="84">
        <f ca="1">IF($B437&gt;$I$4,"",VLOOKUP($B437,H$10:$K$6000,4,FALSE))</f>
        <v>7.0972609513435332</v>
      </c>
      <c r="O437" s="83">
        <f ca="1">IF($B437&gt;$I$4,"",VLOOKUP($B437,I$10:$L$6000,4,FALSE))</f>
        <v>45.274334406329459</v>
      </c>
      <c r="P437" s="84">
        <f ca="1">IF($B437&gt;$I$4,"",VLOOKUP($B437,J$10:$L$6000,3,FALSE))</f>
        <v>48.551464318354292</v>
      </c>
      <c r="Q437" s="83">
        <v>23.669951107845002</v>
      </c>
      <c r="R437" s="2">
        <v>23.669951107845002</v>
      </c>
      <c r="S437" s="2">
        <v>20.616966613227007</v>
      </c>
      <c r="T437" s="2">
        <v>20.616966613227007</v>
      </c>
      <c r="U437" s="2">
        <v>7.3086618612550023</v>
      </c>
      <c r="V437" s="2">
        <v>1.3997859865053002</v>
      </c>
      <c r="W437" s="2">
        <v>1.6240569792499002</v>
      </c>
      <c r="X437" s="2">
        <v>0.45253207674889001</v>
      </c>
      <c r="Y437" s="2">
        <v>0.25</v>
      </c>
      <c r="Z437" s="2">
        <v>0.15</v>
      </c>
      <c r="AA437" s="84">
        <v>0.24112569103167997</v>
      </c>
      <c r="AB437" s="79">
        <f t="shared" si="98"/>
        <v>99.999998036934798</v>
      </c>
      <c r="AC437" s="79">
        <f t="shared" si="94"/>
        <v>23.52519257819268</v>
      </c>
      <c r="AD437" s="79">
        <f t="shared" ca="1" si="95"/>
        <v>22.631999566928158</v>
      </c>
      <c r="AE437" s="89" t="str">
        <f t="shared" ca="1" si="99"/>
        <v>0</v>
      </c>
    </row>
    <row r="438" spans="2:31" x14ac:dyDescent="0.25">
      <c r="B438" s="74">
        <f t="shared" si="100"/>
        <v>429</v>
      </c>
      <c r="C438" s="72">
        <f t="shared" ca="1" si="90"/>
        <v>0</v>
      </c>
      <c r="D438" s="1">
        <f t="shared" ca="1" si="96"/>
        <v>1</v>
      </c>
      <c r="E438" s="1">
        <f t="shared" ca="1" si="91"/>
        <v>1</v>
      </c>
      <c r="F438" s="1">
        <f t="shared" ca="1" si="97"/>
        <v>0</v>
      </c>
      <c r="G438" s="1">
        <f t="shared" ca="1" si="101"/>
        <v>209</v>
      </c>
      <c r="H438" s="1">
        <f t="shared" ca="1" si="102"/>
        <v>220</v>
      </c>
      <c r="I438" s="1">
        <f t="shared" ca="1" si="103"/>
        <v>188</v>
      </c>
      <c r="J438" s="77">
        <f t="shared" ca="1" si="104"/>
        <v>241</v>
      </c>
      <c r="K438" s="79">
        <f t="shared" ca="1" si="92"/>
        <v>7.8154398659549562</v>
      </c>
      <c r="L438" s="79">
        <f t="shared" ca="1" si="93"/>
        <v>47.066672661236105</v>
      </c>
      <c r="M438" s="83">
        <f ca="1">IF($B438&gt;$I$4,"",VLOOKUP($B438,G$10:$K$6000,5,FALSE))</f>
        <v>6.1928913679952666</v>
      </c>
      <c r="N438" s="84">
        <f ca="1">IF($B438&gt;$I$4,"",VLOOKUP($B438,H$10:$K$6000,4,FALSE))</f>
        <v>6.9633704974861539</v>
      </c>
      <c r="O438" s="83">
        <f ca="1">IF($B438&gt;$I$4,"",VLOOKUP($B438,I$10:$L$6000,4,FALSE))</f>
        <v>47.002081788896781</v>
      </c>
      <c r="P438" s="84">
        <f ca="1">IF($B438&gt;$I$4,"",VLOOKUP($B438,J$10:$L$6000,3,FALSE))</f>
        <v>48.849971324427671</v>
      </c>
      <c r="Q438" s="83">
        <v>23.669951107845002</v>
      </c>
      <c r="R438" s="2">
        <v>23.669951107845002</v>
      </c>
      <c r="S438" s="2">
        <v>20.616966613227007</v>
      </c>
      <c r="T438" s="2">
        <v>20.616966613227007</v>
      </c>
      <c r="U438" s="2">
        <v>7.3086618612550023</v>
      </c>
      <c r="V438" s="2">
        <v>1.3997859865053002</v>
      </c>
      <c r="W438" s="2">
        <v>1.6240569792499002</v>
      </c>
      <c r="X438" s="2">
        <v>0.45253207674889001</v>
      </c>
      <c r="Y438" s="2">
        <v>0.25</v>
      </c>
      <c r="Z438" s="2">
        <v>0.15</v>
      </c>
      <c r="AA438" s="84">
        <v>0.24112569103167997</v>
      </c>
      <c r="AB438" s="79">
        <f t="shared" si="98"/>
        <v>99.999998036934798</v>
      </c>
      <c r="AC438" s="79">
        <f t="shared" si="94"/>
        <v>23.52519257819268</v>
      </c>
      <c r="AD438" s="79">
        <f t="shared" ca="1" si="95"/>
        <v>23.01456203712765</v>
      </c>
      <c r="AE438" s="89" t="str">
        <f t="shared" ca="1" si="99"/>
        <v>1</v>
      </c>
    </row>
    <row r="439" spans="2:31" x14ac:dyDescent="0.25">
      <c r="B439" s="74">
        <f t="shared" si="100"/>
        <v>430</v>
      </c>
      <c r="C439" s="72">
        <f t="shared" ca="1" si="90"/>
        <v>1</v>
      </c>
      <c r="D439" s="1">
        <f t="shared" ca="1" si="96"/>
        <v>0</v>
      </c>
      <c r="E439" s="1">
        <f t="shared" ca="1" si="91"/>
        <v>0</v>
      </c>
      <c r="F439" s="1">
        <f t="shared" ca="1" si="97"/>
        <v>1</v>
      </c>
      <c r="G439" s="1">
        <f t="shared" ca="1" si="101"/>
        <v>210</v>
      </c>
      <c r="H439" s="1">
        <f t="shared" ca="1" si="102"/>
        <v>220</v>
      </c>
      <c r="I439" s="1">
        <f t="shared" ca="1" si="103"/>
        <v>188</v>
      </c>
      <c r="J439" s="77">
        <f t="shared" ca="1" si="104"/>
        <v>242</v>
      </c>
      <c r="K439" s="79">
        <f t="shared" ca="1" si="92"/>
        <v>6.1351539847322876</v>
      </c>
      <c r="L439" s="79">
        <f t="shared" ca="1" si="93"/>
        <v>49.928042162746316</v>
      </c>
      <c r="M439" s="83">
        <f ca="1">IF($B439&gt;$I$4,"",VLOOKUP($B439,G$10:$K$6000,5,FALSE))</f>
        <v>6.7204925167534713</v>
      </c>
      <c r="N439" s="84">
        <f ca="1">IF($B439&gt;$I$4,"",VLOOKUP($B439,H$10:$K$6000,4,FALSE))</f>
        <v>7.3270690696006149</v>
      </c>
      <c r="O439" s="83">
        <f ca="1">IF($B439&gt;$I$4,"",VLOOKUP($B439,I$10:$L$6000,4,FALSE))</f>
        <v>44.844726738668648</v>
      </c>
      <c r="P439" s="84">
        <f ca="1">IF($B439&gt;$I$4,"",VLOOKUP($B439,J$10:$L$6000,3,FALSE))</f>
        <v>49.657495428858738</v>
      </c>
      <c r="Q439" s="83">
        <v>23.669951107845002</v>
      </c>
      <c r="R439" s="2">
        <v>23.669951107845002</v>
      </c>
      <c r="S439" s="2">
        <v>20.616966613227007</v>
      </c>
      <c r="T439" s="2">
        <v>20.616966613227007</v>
      </c>
      <c r="U439" s="2">
        <v>7.3086618612550023</v>
      </c>
      <c r="V439" s="2">
        <v>1.3997859865053002</v>
      </c>
      <c r="W439" s="2">
        <v>1.6240569792499002</v>
      </c>
      <c r="X439" s="2">
        <v>0.45253207674889001</v>
      </c>
      <c r="Y439" s="2">
        <v>0.25</v>
      </c>
      <c r="Z439" s="2">
        <v>0.15</v>
      </c>
      <c r="AA439" s="84">
        <v>0.24112569103167997</v>
      </c>
      <c r="AB439" s="79">
        <f t="shared" si="98"/>
        <v>99.999998036934798</v>
      </c>
      <c r="AC439" s="79">
        <f t="shared" si="94"/>
        <v>23.52519257819268</v>
      </c>
      <c r="AD439" s="79">
        <f t="shared" ca="1" si="95"/>
        <v>22.947238049852583</v>
      </c>
      <c r="AE439" s="89" t="str">
        <f t="shared" ca="1" si="99"/>
        <v>0</v>
      </c>
    </row>
    <row r="440" spans="2:31" x14ac:dyDescent="0.25">
      <c r="B440" s="74">
        <f t="shared" si="100"/>
        <v>431</v>
      </c>
      <c r="C440" s="72">
        <f t="shared" ca="1" si="90"/>
        <v>1</v>
      </c>
      <c r="D440" s="1">
        <f t="shared" ca="1" si="96"/>
        <v>0</v>
      </c>
      <c r="E440" s="1">
        <f t="shared" ca="1" si="91"/>
        <v>0</v>
      </c>
      <c r="F440" s="1">
        <f t="shared" ca="1" si="97"/>
        <v>1</v>
      </c>
      <c r="G440" s="1">
        <f t="shared" ca="1" si="101"/>
        <v>211</v>
      </c>
      <c r="H440" s="1">
        <f t="shared" ca="1" si="102"/>
        <v>220</v>
      </c>
      <c r="I440" s="1">
        <f t="shared" ca="1" si="103"/>
        <v>188</v>
      </c>
      <c r="J440" s="77">
        <f t="shared" ca="1" si="104"/>
        <v>243</v>
      </c>
      <c r="K440" s="79">
        <f t="shared" ca="1" si="92"/>
        <v>6.8428457286103752</v>
      </c>
      <c r="L440" s="79">
        <f t="shared" ca="1" si="93"/>
        <v>48.118343060793478</v>
      </c>
      <c r="M440" s="83">
        <f ca="1">IF($B440&gt;$I$4,"",VLOOKUP($B440,G$10:$K$6000,5,FALSE))</f>
        <v>6.3919712544022271</v>
      </c>
      <c r="N440" s="84">
        <f ca="1">IF($B440&gt;$I$4,"",VLOOKUP($B440,H$10:$K$6000,4,FALSE))</f>
        <v>7.0041241922400959</v>
      </c>
      <c r="O440" s="83">
        <f ca="1">IF($B440&gt;$I$4,"",VLOOKUP($B440,I$10:$L$6000,4,FALSE))</f>
        <v>47.37156050746831</v>
      </c>
      <c r="P440" s="84">
        <f ca="1">IF($B440&gt;$I$4,"",VLOOKUP($B440,J$10:$L$6000,3,FALSE))</f>
        <v>47.856548242448554</v>
      </c>
      <c r="Q440" s="83">
        <v>23.669951107845002</v>
      </c>
      <c r="R440" s="2">
        <v>23.669951107845002</v>
      </c>
      <c r="S440" s="2">
        <v>20.616966613227007</v>
      </c>
      <c r="T440" s="2">
        <v>20.616966613227007</v>
      </c>
      <c r="U440" s="2">
        <v>7.3086618612550023</v>
      </c>
      <c r="V440" s="2">
        <v>1.3997859865053002</v>
      </c>
      <c r="W440" s="2">
        <v>1.6240569792499002</v>
      </c>
      <c r="X440" s="2">
        <v>0.45253207674889001</v>
      </c>
      <c r="Y440" s="2">
        <v>0.25</v>
      </c>
      <c r="Z440" s="2">
        <v>0.15</v>
      </c>
      <c r="AA440" s="84">
        <v>0.24112569103167997</v>
      </c>
      <c r="AB440" s="79">
        <f t="shared" si="98"/>
        <v>99.999998036934798</v>
      </c>
      <c r="AC440" s="79">
        <f t="shared" si="94"/>
        <v>23.52519257819268</v>
      </c>
      <c r="AD440" s="79">
        <f t="shared" ca="1" si="95"/>
        <v>22.942692127439777</v>
      </c>
      <c r="AE440" s="89" t="str">
        <f t="shared" ca="1" si="99"/>
        <v>0</v>
      </c>
    </row>
    <row r="441" spans="2:31" x14ac:dyDescent="0.25">
      <c r="B441" s="74">
        <f t="shared" si="100"/>
        <v>432</v>
      </c>
      <c r="C441" s="72">
        <f t="shared" ca="1" si="90"/>
        <v>1</v>
      </c>
      <c r="D441" s="1">
        <f t="shared" ca="1" si="96"/>
        <v>0</v>
      </c>
      <c r="E441" s="1">
        <f t="shared" ca="1" si="91"/>
        <v>0</v>
      </c>
      <c r="F441" s="1">
        <f t="shared" ca="1" si="97"/>
        <v>1</v>
      </c>
      <c r="G441" s="1">
        <f t="shared" ca="1" si="101"/>
        <v>212</v>
      </c>
      <c r="H441" s="1">
        <f t="shared" ca="1" si="102"/>
        <v>220</v>
      </c>
      <c r="I441" s="1">
        <f t="shared" ca="1" si="103"/>
        <v>188</v>
      </c>
      <c r="J441" s="77">
        <f t="shared" ca="1" si="104"/>
        <v>244</v>
      </c>
      <c r="K441" s="79">
        <f t="shared" ca="1" si="92"/>
        <v>6.7719038172959056</v>
      </c>
      <c r="L441" s="79">
        <f t="shared" ca="1" si="93"/>
        <v>48.818091412627332</v>
      </c>
      <c r="M441" s="83">
        <f ca="1">IF($B441&gt;$I$4,"",VLOOKUP($B441,G$10:$K$6000,5,FALSE))</f>
        <v>6.6590662352401786</v>
      </c>
      <c r="N441" s="84">
        <f ca="1">IF($B441&gt;$I$4,"",VLOOKUP($B441,H$10:$K$6000,4,FALSE))</f>
        <v>8.6788719855566914</v>
      </c>
      <c r="O441" s="83">
        <f ca="1">IF($B441&gt;$I$4,"",VLOOKUP($B441,I$10:$L$6000,4,FALSE))</f>
        <v>44.891070326175189</v>
      </c>
      <c r="P441" s="84">
        <f ca="1">IF($B441&gt;$I$4,"",VLOOKUP($B441,J$10:$L$6000,3,FALSE))</f>
        <v>47.811221057260767</v>
      </c>
      <c r="Q441" s="83">
        <v>23.669951107845002</v>
      </c>
      <c r="R441" s="2">
        <v>23.669951107845002</v>
      </c>
      <c r="S441" s="2">
        <v>20.616966613227007</v>
      </c>
      <c r="T441" s="2">
        <v>20.616966613227007</v>
      </c>
      <c r="U441" s="2">
        <v>7.3086618612550023</v>
      </c>
      <c r="V441" s="2">
        <v>1.3997859865053002</v>
      </c>
      <c r="W441" s="2">
        <v>1.6240569792499002</v>
      </c>
      <c r="X441" s="2">
        <v>0.45253207674889001</v>
      </c>
      <c r="Y441" s="2">
        <v>0.25</v>
      </c>
      <c r="Z441" s="2">
        <v>0.15</v>
      </c>
      <c r="AA441" s="84">
        <v>0.24112569103167997</v>
      </c>
      <c r="AB441" s="79">
        <f t="shared" si="98"/>
        <v>99.999998036934798</v>
      </c>
      <c r="AC441" s="79">
        <f t="shared" si="94"/>
        <v>23.52519257819268</v>
      </c>
      <c r="AD441" s="79">
        <f t="shared" ca="1" si="95"/>
        <v>22.881578439514918</v>
      </c>
      <c r="AE441" s="89" t="str">
        <f t="shared" ca="1" si="99"/>
        <v>0</v>
      </c>
    </row>
    <row r="442" spans="2:31" x14ac:dyDescent="0.25">
      <c r="B442" s="74">
        <f t="shared" si="100"/>
        <v>433</v>
      </c>
      <c r="C442" s="72">
        <f t="shared" ca="1" si="90"/>
        <v>1</v>
      </c>
      <c r="D442" s="1">
        <f t="shared" ca="1" si="96"/>
        <v>0</v>
      </c>
      <c r="E442" s="1">
        <f t="shared" ca="1" si="91"/>
        <v>1</v>
      </c>
      <c r="F442" s="1">
        <f t="shared" ca="1" si="97"/>
        <v>0</v>
      </c>
      <c r="G442" s="1">
        <f t="shared" ca="1" si="101"/>
        <v>213</v>
      </c>
      <c r="H442" s="1">
        <f t="shared" ca="1" si="102"/>
        <v>220</v>
      </c>
      <c r="I442" s="1">
        <f t="shared" ca="1" si="103"/>
        <v>189</v>
      </c>
      <c r="J442" s="77">
        <f t="shared" ca="1" si="104"/>
        <v>244</v>
      </c>
      <c r="K442" s="79">
        <f t="shared" ca="1" si="92"/>
        <v>6.1374323652657257</v>
      </c>
      <c r="L442" s="79">
        <f t="shared" ca="1" si="93"/>
        <v>47.497085338095779</v>
      </c>
      <c r="M442" s="83">
        <f ca="1">IF($B442&gt;$I$4,"",VLOOKUP($B442,G$10:$K$6000,5,FALSE))</f>
        <v>6.2994289672520321</v>
      </c>
      <c r="N442" s="84">
        <f ca="1">IF($B442&gt;$I$4,"",VLOOKUP($B442,H$10:$K$6000,4,FALSE))</f>
        <v>7.8894330439092881</v>
      </c>
      <c r="O442" s="83">
        <f ca="1">IF($B442&gt;$I$4,"",VLOOKUP($B442,I$10:$L$6000,4,FALSE))</f>
        <v>47.242823311977681</v>
      </c>
      <c r="P442" s="84">
        <f ca="1">IF($B442&gt;$I$4,"",VLOOKUP($B442,J$10:$L$6000,3,FALSE))</f>
        <v>48.019735331758717</v>
      </c>
      <c r="Q442" s="83">
        <v>23.669951107845002</v>
      </c>
      <c r="R442" s="2">
        <v>23.669951107845002</v>
      </c>
      <c r="S442" s="2">
        <v>20.616966613227007</v>
      </c>
      <c r="T442" s="2">
        <v>20.616966613227007</v>
      </c>
      <c r="U442" s="2">
        <v>7.3086618612550023</v>
      </c>
      <c r="V442" s="2">
        <v>1.3997859865053002</v>
      </c>
      <c r="W442" s="2">
        <v>1.6240569792499002</v>
      </c>
      <c r="X442" s="2">
        <v>0.45253207674889001</v>
      </c>
      <c r="Y442" s="2">
        <v>0.25</v>
      </c>
      <c r="Z442" s="2">
        <v>0.15</v>
      </c>
      <c r="AA442" s="84">
        <v>0.24112569103167997</v>
      </c>
      <c r="AB442" s="79">
        <f t="shared" si="98"/>
        <v>99.999998036934798</v>
      </c>
      <c r="AC442" s="79">
        <f t="shared" si="94"/>
        <v>23.52519257819268</v>
      </c>
      <c r="AD442" s="79">
        <f t="shared" ca="1" si="95"/>
        <v>23.137442108767829</v>
      </c>
      <c r="AE442" s="89" t="str">
        <f t="shared" ca="1" si="99"/>
        <v>1</v>
      </c>
    </row>
    <row r="443" spans="2:31" x14ac:dyDescent="0.25">
      <c r="B443" s="74">
        <f t="shared" si="100"/>
        <v>434</v>
      </c>
      <c r="C443" s="72">
        <f t="shared" ca="1" si="90"/>
        <v>1</v>
      </c>
      <c r="D443" s="1">
        <f t="shared" ca="1" si="96"/>
        <v>0</v>
      </c>
      <c r="E443" s="1">
        <f t="shared" ca="1" si="91"/>
        <v>0</v>
      </c>
      <c r="F443" s="1">
        <f t="shared" ca="1" si="97"/>
        <v>1</v>
      </c>
      <c r="G443" s="1">
        <f t="shared" ca="1" si="101"/>
        <v>214</v>
      </c>
      <c r="H443" s="1">
        <f t="shared" ca="1" si="102"/>
        <v>220</v>
      </c>
      <c r="I443" s="1">
        <f t="shared" ca="1" si="103"/>
        <v>189</v>
      </c>
      <c r="J443" s="77">
        <f t="shared" ca="1" si="104"/>
        <v>245</v>
      </c>
      <c r="K443" s="79">
        <f t="shared" ca="1" si="92"/>
        <v>6.4683008610360337</v>
      </c>
      <c r="L443" s="79">
        <f t="shared" ca="1" si="93"/>
        <v>47.590444030860397</v>
      </c>
      <c r="M443" s="83">
        <f ca="1">IF($B443&gt;$I$4,"",VLOOKUP($B443,G$10:$K$6000,5,FALSE))</f>
        <v>6.8292993510341589</v>
      </c>
      <c r="N443" s="84">
        <f ca="1">IF($B443&gt;$I$4,"",VLOOKUP($B443,H$10:$K$6000,4,FALSE))</f>
        <v>7.1870876237570078</v>
      </c>
      <c r="O443" s="83">
        <f ca="1">IF($B443&gt;$I$4,"",VLOOKUP($B443,I$10:$L$6000,4,FALSE))</f>
        <v>45.032973993354226</v>
      </c>
      <c r="P443" s="84">
        <f ca="1">IF($B443&gt;$I$4,"",VLOOKUP($B443,J$10:$L$6000,3,FALSE))</f>
        <v>48.72382162638565</v>
      </c>
      <c r="Q443" s="83">
        <v>23.669951107845002</v>
      </c>
      <c r="R443" s="2">
        <v>23.669951107845002</v>
      </c>
      <c r="S443" s="2">
        <v>20.616966613227007</v>
      </c>
      <c r="T443" s="2">
        <v>20.616966613227007</v>
      </c>
      <c r="U443" s="2">
        <v>7.3086618612550023</v>
      </c>
      <c r="V443" s="2">
        <v>1.3997859865053002</v>
      </c>
      <c r="W443" s="2">
        <v>1.6240569792499002</v>
      </c>
      <c r="X443" s="2">
        <v>0.45253207674889001</v>
      </c>
      <c r="Y443" s="2">
        <v>0.25</v>
      </c>
      <c r="Z443" s="2">
        <v>0.15</v>
      </c>
      <c r="AA443" s="84">
        <v>0.24112569103167997</v>
      </c>
      <c r="AB443" s="79">
        <f t="shared" si="98"/>
        <v>99.999998036934798</v>
      </c>
      <c r="AC443" s="79">
        <f t="shared" si="94"/>
        <v>23.52519257819268</v>
      </c>
      <c r="AD443" s="79">
        <f t="shared" ca="1" si="95"/>
        <v>22.786174692054097</v>
      </c>
      <c r="AE443" s="89" t="str">
        <f t="shared" ca="1" si="99"/>
        <v>0</v>
      </c>
    </row>
    <row r="444" spans="2:31" x14ac:dyDescent="0.25">
      <c r="B444" s="74">
        <f t="shared" si="100"/>
        <v>435</v>
      </c>
      <c r="C444" s="72">
        <f t="shared" ca="1" si="90"/>
        <v>0</v>
      </c>
      <c r="D444" s="1">
        <f t="shared" ca="1" si="96"/>
        <v>1</v>
      </c>
      <c r="E444" s="1">
        <f t="shared" ca="1" si="91"/>
        <v>0</v>
      </c>
      <c r="F444" s="1">
        <f t="shared" ca="1" si="97"/>
        <v>1</v>
      </c>
      <c r="G444" s="1">
        <f t="shared" ca="1" si="101"/>
        <v>214</v>
      </c>
      <c r="H444" s="1">
        <f t="shared" ca="1" si="102"/>
        <v>221</v>
      </c>
      <c r="I444" s="1">
        <f t="shared" ca="1" si="103"/>
        <v>189</v>
      </c>
      <c r="J444" s="77">
        <f t="shared" ca="1" si="104"/>
        <v>246</v>
      </c>
      <c r="K444" s="79">
        <f t="shared" ca="1" si="92"/>
        <v>7.2423479345937807</v>
      </c>
      <c r="L444" s="79">
        <f t="shared" ca="1" si="93"/>
        <v>47.715593027609955</v>
      </c>
      <c r="M444" s="83">
        <f ca="1">IF($B444&gt;$I$4,"",VLOOKUP($B444,G$10:$K$6000,5,FALSE))</f>
        <v>6.3478160593526844</v>
      </c>
      <c r="N444" s="84">
        <f ca="1">IF($B444&gt;$I$4,"",VLOOKUP($B444,H$10:$K$6000,4,FALSE))</f>
        <v>7.4693797950747571</v>
      </c>
      <c r="O444" s="83">
        <f ca="1">IF($B444&gt;$I$4,"",VLOOKUP($B444,I$10:$L$6000,4,FALSE))</f>
        <v>46.859439185275541</v>
      </c>
      <c r="P444" s="84">
        <f ca="1">IF($B444&gt;$I$4,"",VLOOKUP($B444,J$10:$L$6000,3,FALSE))</f>
        <v>47.920586339909981</v>
      </c>
      <c r="Q444" s="83">
        <v>23.669951107845002</v>
      </c>
      <c r="R444" s="2">
        <v>23.669951107845002</v>
      </c>
      <c r="S444" s="2">
        <v>20.616966613227007</v>
      </c>
      <c r="T444" s="2">
        <v>20.616966613227007</v>
      </c>
      <c r="U444" s="2">
        <v>7.3086618612550023</v>
      </c>
      <c r="V444" s="2">
        <v>1.3997859865053002</v>
      </c>
      <c r="W444" s="2">
        <v>1.6240569792499002</v>
      </c>
      <c r="X444" s="2">
        <v>0.45253207674889001</v>
      </c>
      <c r="Y444" s="2">
        <v>0.25</v>
      </c>
      <c r="Z444" s="2">
        <v>0.15</v>
      </c>
      <c r="AA444" s="84">
        <v>0.24112569103167997</v>
      </c>
      <c r="AB444" s="79">
        <f t="shared" si="98"/>
        <v>99.999998036934798</v>
      </c>
      <c r="AC444" s="79">
        <f t="shared" si="94"/>
        <v>23.52519257819268</v>
      </c>
      <c r="AD444" s="79">
        <f t="shared" ca="1" si="95"/>
        <v>22.949985219235117</v>
      </c>
      <c r="AE444" s="89" t="str">
        <f t="shared" ca="1" si="99"/>
        <v>0</v>
      </c>
    </row>
    <row r="445" spans="2:31" x14ac:dyDescent="0.25">
      <c r="B445" s="74">
        <f t="shared" si="100"/>
        <v>436</v>
      </c>
      <c r="C445" s="72">
        <f t="shared" ca="1" si="90"/>
        <v>1</v>
      </c>
      <c r="D445" s="1">
        <f t="shared" ca="1" si="96"/>
        <v>0</v>
      </c>
      <c r="E445" s="1">
        <f t="shared" ca="1" si="91"/>
        <v>1</v>
      </c>
      <c r="F445" s="1">
        <f t="shared" ca="1" si="97"/>
        <v>0</v>
      </c>
      <c r="G445" s="1">
        <f t="shared" ca="1" si="101"/>
        <v>215</v>
      </c>
      <c r="H445" s="1">
        <f t="shared" ca="1" si="102"/>
        <v>221</v>
      </c>
      <c r="I445" s="1">
        <f t="shared" ca="1" si="103"/>
        <v>190</v>
      </c>
      <c r="J445" s="77">
        <f t="shared" ca="1" si="104"/>
        <v>246</v>
      </c>
      <c r="K445" s="79">
        <f t="shared" ca="1" si="92"/>
        <v>6.5238162237457349</v>
      </c>
      <c r="L445" s="79">
        <f t="shared" ca="1" si="93"/>
        <v>46.429417137128723</v>
      </c>
      <c r="M445" s="83">
        <f ca="1">IF($B445&gt;$I$4,"",VLOOKUP($B445,G$10:$K$6000,5,FALSE))</f>
        <v>6.1730311352669496</v>
      </c>
      <c r="N445" s="84">
        <f ca="1">IF($B445&gt;$I$4,"",VLOOKUP($B445,H$10:$K$6000,4,FALSE))</f>
        <v>8.3203665781375467</v>
      </c>
      <c r="O445" s="83">
        <f ca="1">IF($B445&gt;$I$4,"",VLOOKUP($B445,I$10:$L$6000,4,FALSE))</f>
        <v>42.620352915065624</v>
      </c>
      <c r="P445" s="84">
        <f ca="1">IF($B445&gt;$I$4,"",VLOOKUP($B445,J$10:$L$6000,3,FALSE))</f>
        <v>48.342463504777754</v>
      </c>
      <c r="Q445" s="83">
        <v>23.669951107845002</v>
      </c>
      <c r="R445" s="2">
        <v>23.669951107845002</v>
      </c>
      <c r="S445" s="2">
        <v>20.616966613227007</v>
      </c>
      <c r="T445" s="2">
        <v>20.616966613227007</v>
      </c>
      <c r="U445" s="2">
        <v>7.3086618612550023</v>
      </c>
      <c r="V445" s="2">
        <v>1.3997859865053002</v>
      </c>
      <c r="W445" s="2">
        <v>1.6240569792499002</v>
      </c>
      <c r="X445" s="2">
        <v>0.45253207674889001</v>
      </c>
      <c r="Y445" s="2">
        <v>0.25</v>
      </c>
      <c r="Z445" s="2">
        <v>0.15</v>
      </c>
      <c r="AA445" s="84">
        <v>0.24112569103167997</v>
      </c>
      <c r="AB445" s="79">
        <f t="shared" si="98"/>
        <v>99.999998036934798</v>
      </c>
      <c r="AC445" s="79">
        <f t="shared" si="94"/>
        <v>23.52519257819268</v>
      </c>
      <c r="AD445" s="79">
        <f t="shared" ca="1" si="95"/>
        <v>22.323049141839874</v>
      </c>
      <c r="AE445" s="89" t="str">
        <f t="shared" ca="1" si="99"/>
        <v>0</v>
      </c>
    </row>
    <row r="446" spans="2:31" x14ac:dyDescent="0.25">
      <c r="B446" s="74">
        <f t="shared" si="100"/>
        <v>437</v>
      </c>
      <c r="C446" s="72">
        <f t="shared" ca="1" si="90"/>
        <v>0</v>
      </c>
      <c r="D446" s="1">
        <f t="shared" ca="1" si="96"/>
        <v>1</v>
      </c>
      <c r="E446" s="1">
        <f t="shared" ca="1" si="91"/>
        <v>1</v>
      </c>
      <c r="F446" s="1">
        <f t="shared" ca="1" si="97"/>
        <v>0</v>
      </c>
      <c r="G446" s="1">
        <f t="shared" ca="1" si="101"/>
        <v>215</v>
      </c>
      <c r="H446" s="1">
        <f t="shared" ca="1" si="102"/>
        <v>222</v>
      </c>
      <c r="I446" s="1">
        <f t="shared" ca="1" si="103"/>
        <v>191</v>
      </c>
      <c r="J446" s="77">
        <f t="shared" ca="1" si="104"/>
        <v>246</v>
      </c>
      <c r="K446" s="79">
        <f t="shared" ca="1" si="92"/>
        <v>7.002478268904734</v>
      </c>
      <c r="L446" s="79">
        <f t="shared" ca="1" si="93"/>
        <v>45.750041806758631</v>
      </c>
      <c r="M446" s="83">
        <f ca="1">IF($B446&gt;$I$4,"",VLOOKUP($B446,G$10:$K$6000,5,FALSE))</f>
        <v>6.8670312274101919</v>
      </c>
      <c r="N446" s="84">
        <f ca="1">IF($B446&gt;$I$4,"",VLOOKUP($B446,H$10:$K$6000,4,FALSE))</f>
        <v>7.6052695216715831</v>
      </c>
      <c r="O446" s="83">
        <f ca="1">IF($B446&gt;$I$4,"",VLOOKUP($B446,I$10:$L$6000,4,FALSE))</f>
        <v>47.356469357322446</v>
      </c>
      <c r="P446" s="84">
        <f ca="1">IF($B446&gt;$I$4,"",VLOOKUP($B446,J$10:$L$6000,3,FALSE))</f>
        <v>48.911663075307551</v>
      </c>
      <c r="Q446" s="83">
        <v>23.669951107845002</v>
      </c>
      <c r="R446" s="2">
        <v>23.669951107845002</v>
      </c>
      <c r="S446" s="2">
        <v>20.616966613227007</v>
      </c>
      <c r="T446" s="2">
        <v>20.616966613227007</v>
      </c>
      <c r="U446" s="2">
        <v>7.3086618612550023</v>
      </c>
      <c r="V446" s="2">
        <v>1.3997859865053002</v>
      </c>
      <c r="W446" s="2">
        <v>1.6240569792499002</v>
      </c>
      <c r="X446" s="2">
        <v>0.45253207674889001</v>
      </c>
      <c r="Y446" s="2">
        <v>0.25</v>
      </c>
      <c r="Z446" s="2">
        <v>0.15</v>
      </c>
      <c r="AA446" s="84">
        <v>0.24112569103167997</v>
      </c>
      <c r="AB446" s="79">
        <f t="shared" si="98"/>
        <v>99.999998036934798</v>
      </c>
      <c r="AC446" s="79">
        <f t="shared" si="94"/>
        <v>23.52519257819268</v>
      </c>
      <c r="AD446" s="79">
        <f t="shared" ca="1" si="95"/>
        <v>23.411850731781847</v>
      </c>
      <c r="AE446" s="89" t="str">
        <f t="shared" ca="1" si="99"/>
        <v>1</v>
      </c>
    </row>
    <row r="447" spans="2:31" x14ac:dyDescent="0.25">
      <c r="B447" s="74">
        <f t="shared" si="100"/>
        <v>438</v>
      </c>
      <c r="C447" s="72">
        <f t="shared" ca="1" si="90"/>
        <v>0</v>
      </c>
      <c r="D447" s="1">
        <f t="shared" ca="1" si="96"/>
        <v>1</v>
      </c>
      <c r="E447" s="1">
        <f t="shared" ca="1" si="91"/>
        <v>0</v>
      </c>
      <c r="F447" s="1">
        <f t="shared" ca="1" si="97"/>
        <v>1</v>
      </c>
      <c r="G447" s="1">
        <f t="shared" ca="1" si="101"/>
        <v>215</v>
      </c>
      <c r="H447" s="1">
        <f t="shared" ca="1" si="102"/>
        <v>223</v>
      </c>
      <c r="I447" s="1">
        <f t="shared" ca="1" si="103"/>
        <v>191</v>
      </c>
      <c r="J447" s="77">
        <f t="shared" ca="1" si="104"/>
        <v>247</v>
      </c>
      <c r="K447" s="79">
        <f t="shared" ca="1" si="92"/>
        <v>8.4594993998710546</v>
      </c>
      <c r="L447" s="79">
        <f t="shared" ca="1" si="93"/>
        <v>48.014745733531463</v>
      </c>
      <c r="M447" s="83">
        <f ca="1">IF($B447&gt;$I$4,"",VLOOKUP($B447,G$10:$K$6000,5,FALSE))</f>
        <v>6.390511608952969</v>
      </c>
      <c r="N447" s="84">
        <f ca="1">IF($B447&gt;$I$4,"",VLOOKUP($B447,H$10:$K$6000,4,FALSE))</f>
        <v>7.1044486266546949</v>
      </c>
      <c r="O447" s="83">
        <f ca="1">IF($B447&gt;$I$4,"",VLOOKUP($B447,I$10:$L$6000,4,FALSE))</f>
        <v>46.776128790215694</v>
      </c>
      <c r="P447" s="84">
        <f ca="1">IF($B447&gt;$I$4,"",VLOOKUP($B447,J$10:$L$6000,3,FALSE))</f>
        <v>49.908919115721147</v>
      </c>
      <c r="Q447" s="83">
        <v>23.669951107845002</v>
      </c>
      <c r="R447" s="2">
        <v>23.669951107845002</v>
      </c>
      <c r="S447" s="2">
        <v>20.616966613227007</v>
      </c>
      <c r="T447" s="2">
        <v>20.616966613227007</v>
      </c>
      <c r="U447" s="2">
        <v>7.3086618612550023</v>
      </c>
      <c r="V447" s="2">
        <v>1.3997859865053002</v>
      </c>
      <c r="W447" s="2">
        <v>1.6240569792499002</v>
      </c>
      <c r="X447" s="2">
        <v>0.45253207674889001</v>
      </c>
      <c r="Y447" s="2">
        <v>0.25</v>
      </c>
      <c r="Z447" s="2">
        <v>0.15</v>
      </c>
      <c r="AA447" s="84">
        <v>0.24112569103167997</v>
      </c>
      <c r="AB447" s="79">
        <f t="shared" si="98"/>
        <v>99.999998036934798</v>
      </c>
      <c r="AC447" s="79">
        <f t="shared" si="94"/>
        <v>23.52519257819268</v>
      </c>
      <c r="AD447" s="79">
        <f t="shared" ca="1" si="95"/>
        <v>23.266470034022419</v>
      </c>
      <c r="AE447" s="89" t="str">
        <f t="shared" ca="1" si="99"/>
        <v>1</v>
      </c>
    </row>
    <row r="448" spans="2:31" x14ac:dyDescent="0.25">
      <c r="B448" s="74">
        <f t="shared" si="100"/>
        <v>439</v>
      </c>
      <c r="C448" s="72">
        <f t="shared" ca="1" si="90"/>
        <v>0</v>
      </c>
      <c r="D448" s="1">
        <f t="shared" ca="1" si="96"/>
        <v>1</v>
      </c>
      <c r="E448" s="1">
        <f t="shared" ca="1" si="91"/>
        <v>0</v>
      </c>
      <c r="F448" s="1">
        <f t="shared" ca="1" si="97"/>
        <v>1</v>
      </c>
      <c r="G448" s="1">
        <f t="shared" ca="1" si="101"/>
        <v>215</v>
      </c>
      <c r="H448" s="1">
        <f t="shared" ca="1" si="102"/>
        <v>224</v>
      </c>
      <c r="I448" s="1">
        <f t="shared" ca="1" si="103"/>
        <v>191</v>
      </c>
      <c r="J448" s="77">
        <f t="shared" ca="1" si="104"/>
        <v>248</v>
      </c>
      <c r="K448" s="79">
        <f t="shared" ca="1" si="92"/>
        <v>7.6235577124468135</v>
      </c>
      <c r="L448" s="79">
        <f t="shared" ca="1" si="93"/>
        <v>48.415530562779772</v>
      </c>
      <c r="M448" s="83">
        <f ca="1">IF($B448&gt;$I$4,"",VLOOKUP($B448,G$10:$K$6000,5,FALSE))</f>
        <v>6.7015389908228196</v>
      </c>
      <c r="N448" s="84">
        <f ca="1">IF($B448&gt;$I$4,"",VLOOKUP($B448,H$10:$K$6000,4,FALSE))</f>
        <v>7.1929555047027405</v>
      </c>
      <c r="O448" s="83">
        <f ca="1">IF($B448&gt;$I$4,"",VLOOKUP($B448,I$10:$L$6000,4,FALSE))</f>
        <v>47.479919669195233</v>
      </c>
      <c r="P448" s="84">
        <f ca="1">IF($B448&gt;$I$4,"",VLOOKUP($B448,J$10:$L$6000,3,FALSE))</f>
        <v>48.33406156228309</v>
      </c>
      <c r="Q448" s="83">
        <v>23.669951107845002</v>
      </c>
      <c r="R448" s="2">
        <v>23.669951107845002</v>
      </c>
      <c r="S448" s="2">
        <v>20.616966613227007</v>
      </c>
      <c r="T448" s="2">
        <v>20.616966613227007</v>
      </c>
      <c r="U448" s="2">
        <v>7.3086618612550023</v>
      </c>
      <c r="V448" s="2">
        <v>1.3997859865053002</v>
      </c>
      <c r="W448" s="2">
        <v>1.6240569792499002</v>
      </c>
      <c r="X448" s="2">
        <v>0.45253207674889001</v>
      </c>
      <c r="Y448" s="2">
        <v>0.25</v>
      </c>
      <c r="Z448" s="2">
        <v>0.15</v>
      </c>
      <c r="AA448" s="84">
        <v>0.24112569103167997</v>
      </c>
      <c r="AB448" s="79">
        <f t="shared" si="98"/>
        <v>99.999998036934798</v>
      </c>
      <c r="AC448" s="79">
        <f t="shared" si="94"/>
        <v>23.52519257819268</v>
      </c>
      <c r="AD448" s="79">
        <f t="shared" ca="1" si="95"/>
        <v>23.181452072552013</v>
      </c>
      <c r="AE448" s="89" t="str">
        <f t="shared" ca="1" si="99"/>
        <v>1</v>
      </c>
    </row>
    <row r="449" spans="2:31" x14ac:dyDescent="0.25">
      <c r="B449" s="74">
        <f t="shared" si="100"/>
        <v>440</v>
      </c>
      <c r="C449" s="72">
        <f t="shared" ca="1" si="90"/>
        <v>0</v>
      </c>
      <c r="D449" s="1">
        <f t="shared" ca="1" si="96"/>
        <v>1</v>
      </c>
      <c r="E449" s="1">
        <f t="shared" ca="1" si="91"/>
        <v>1</v>
      </c>
      <c r="F449" s="1">
        <f t="shared" ca="1" si="97"/>
        <v>0</v>
      </c>
      <c r="G449" s="1">
        <f t="shared" ca="1" si="101"/>
        <v>215</v>
      </c>
      <c r="H449" s="1">
        <f t="shared" ca="1" si="102"/>
        <v>225</v>
      </c>
      <c r="I449" s="1">
        <f t="shared" ca="1" si="103"/>
        <v>192</v>
      </c>
      <c r="J449" s="77">
        <f t="shared" ca="1" si="104"/>
        <v>248</v>
      </c>
      <c r="K449" s="79">
        <f t="shared" ca="1" si="92"/>
        <v>7.3224626226304252</v>
      </c>
      <c r="L449" s="79">
        <f t="shared" ca="1" si="93"/>
        <v>47.1756958361876</v>
      </c>
      <c r="M449" s="83">
        <f ca="1">IF($B449&gt;$I$4,"",VLOOKUP($B449,G$10:$K$6000,5,FALSE))</f>
        <v>6.1608181279840313</v>
      </c>
      <c r="N449" s="84">
        <f ca="1">IF($B449&gt;$I$4,"",VLOOKUP($B449,H$10:$K$6000,4,FALSE))</f>
        <v>7.220592578907306</v>
      </c>
      <c r="O449" s="83">
        <f ca="1">IF($B449&gt;$I$4,"",VLOOKUP($B449,I$10:$L$6000,4,FALSE))</f>
        <v>46.954307313540518</v>
      </c>
      <c r="P449" s="84">
        <f ca="1">IF($B449&gt;$I$4,"",VLOOKUP($B449,J$10:$L$6000,3,FALSE))</f>
        <v>49.03121433742848</v>
      </c>
      <c r="Q449" s="83">
        <v>23.669951107845002</v>
      </c>
      <c r="R449" s="2">
        <v>23.669951107845002</v>
      </c>
      <c r="S449" s="2">
        <v>20.616966613227007</v>
      </c>
      <c r="T449" s="2">
        <v>20.616966613227007</v>
      </c>
      <c r="U449" s="2">
        <v>7.3086618612550023</v>
      </c>
      <c r="V449" s="2">
        <v>1.3997859865053002</v>
      </c>
      <c r="W449" s="2">
        <v>1.6240569792499002</v>
      </c>
      <c r="X449" s="2">
        <v>0.45253207674889001</v>
      </c>
      <c r="Y449" s="2">
        <v>0.25</v>
      </c>
      <c r="Z449" s="2">
        <v>0.15</v>
      </c>
      <c r="AA449" s="84">
        <v>0.24112569103167997</v>
      </c>
      <c r="AB449" s="79">
        <f t="shared" si="98"/>
        <v>99.999998036934798</v>
      </c>
      <c r="AC449" s="79">
        <f t="shared" si="94"/>
        <v>23.52519257819268</v>
      </c>
      <c r="AD449" s="79">
        <f t="shared" ca="1" si="95"/>
        <v>23.095371821654595</v>
      </c>
      <c r="AE449" s="89" t="str">
        <f t="shared" ca="1" si="99"/>
        <v>1</v>
      </c>
    </row>
    <row r="450" spans="2:31" x14ac:dyDescent="0.25">
      <c r="B450" s="74">
        <f t="shared" si="100"/>
        <v>441</v>
      </c>
      <c r="C450" s="72">
        <f t="shared" ca="1" si="90"/>
        <v>1</v>
      </c>
      <c r="D450" s="1">
        <f t="shared" ca="1" si="96"/>
        <v>0</v>
      </c>
      <c r="E450" s="1">
        <f t="shared" ca="1" si="91"/>
        <v>0</v>
      </c>
      <c r="F450" s="1">
        <f t="shared" ca="1" si="97"/>
        <v>1</v>
      </c>
      <c r="G450" s="1">
        <f t="shared" ca="1" si="101"/>
        <v>216</v>
      </c>
      <c r="H450" s="1">
        <f t="shared" ca="1" si="102"/>
        <v>225</v>
      </c>
      <c r="I450" s="1">
        <f t="shared" ca="1" si="103"/>
        <v>192</v>
      </c>
      <c r="J450" s="77">
        <f t="shared" ca="1" si="104"/>
        <v>249</v>
      </c>
      <c r="K450" s="79">
        <f t="shared" ca="1" si="92"/>
        <v>6.7855922979085426</v>
      </c>
      <c r="L450" s="79">
        <f t="shared" ca="1" si="93"/>
        <v>48.803169051036924</v>
      </c>
      <c r="M450" s="83">
        <f ca="1">IF($B450&gt;$I$4,"",VLOOKUP($B450,G$10:$K$6000,5,FALSE))</f>
        <v>6.6845261095074155</v>
      </c>
      <c r="N450" s="84">
        <f ca="1">IF($B450&gt;$I$4,"",VLOOKUP($B450,H$10:$K$6000,4,FALSE))</f>
        <v>7.4148120859432378</v>
      </c>
      <c r="O450" s="83">
        <f ca="1">IF($B450&gt;$I$4,"",VLOOKUP($B450,I$10:$L$6000,4,FALSE))</f>
        <v>46.344664649488813</v>
      </c>
      <c r="P450" s="84">
        <f ca="1">IF($B450&gt;$I$4,"",VLOOKUP($B450,J$10:$L$6000,3,FALSE))</f>
        <v>47.946704868317568</v>
      </c>
      <c r="Q450" s="83">
        <v>23.669951107845002</v>
      </c>
      <c r="R450" s="2">
        <v>23.669951107845002</v>
      </c>
      <c r="S450" s="2">
        <v>20.616966613227007</v>
      </c>
      <c r="T450" s="2">
        <v>20.616966613227007</v>
      </c>
      <c r="U450" s="2">
        <v>7.3086618612550023</v>
      </c>
      <c r="V450" s="2">
        <v>1.3997859865053002</v>
      </c>
      <c r="W450" s="2">
        <v>1.6240569792499002</v>
      </c>
      <c r="X450" s="2">
        <v>0.45253207674889001</v>
      </c>
      <c r="Y450" s="2">
        <v>0.25</v>
      </c>
      <c r="Z450" s="2">
        <v>0.15</v>
      </c>
      <c r="AA450" s="84">
        <v>0.24112569103167997</v>
      </c>
      <c r="AB450" s="79">
        <f t="shared" si="98"/>
        <v>99.999998036934798</v>
      </c>
      <c r="AC450" s="79">
        <f t="shared" si="94"/>
        <v>23.52519257819268</v>
      </c>
      <c r="AD450" s="79">
        <f t="shared" ca="1" si="95"/>
        <v>22.916022127514957</v>
      </c>
      <c r="AE450" s="89" t="str">
        <f t="shared" ca="1" si="99"/>
        <v>0</v>
      </c>
    </row>
    <row r="451" spans="2:31" x14ac:dyDescent="0.25">
      <c r="B451" s="74">
        <f t="shared" si="100"/>
        <v>442</v>
      </c>
      <c r="C451" s="72">
        <f t="shared" ca="1" si="90"/>
        <v>1</v>
      </c>
      <c r="D451" s="1">
        <f t="shared" ca="1" si="96"/>
        <v>0</v>
      </c>
      <c r="E451" s="1">
        <f t="shared" ca="1" si="91"/>
        <v>1</v>
      </c>
      <c r="F451" s="1">
        <f t="shared" ca="1" si="97"/>
        <v>0</v>
      </c>
      <c r="G451" s="1">
        <f t="shared" ca="1" si="101"/>
        <v>217</v>
      </c>
      <c r="H451" s="1">
        <f t="shared" ca="1" si="102"/>
        <v>225</v>
      </c>
      <c r="I451" s="1">
        <f t="shared" ca="1" si="103"/>
        <v>193</v>
      </c>
      <c r="J451" s="77">
        <f t="shared" ca="1" si="104"/>
        <v>249</v>
      </c>
      <c r="K451" s="79">
        <f t="shared" ca="1" si="92"/>
        <v>6.8742557282368706</v>
      </c>
      <c r="L451" s="79">
        <f t="shared" ca="1" si="93"/>
        <v>45.507388852257975</v>
      </c>
      <c r="M451" s="83">
        <f ca="1">IF($B451&gt;$I$4,"",VLOOKUP($B451,G$10:$K$6000,5,FALSE))</f>
        <v>6.6200753207392262</v>
      </c>
      <c r="N451" s="84">
        <f ca="1">IF($B451&gt;$I$4,"",VLOOKUP($B451,H$10:$K$6000,4,FALSE))</f>
        <v>7.0383536165221035</v>
      </c>
      <c r="O451" s="83">
        <f ca="1">IF($B451&gt;$I$4,"",VLOOKUP($B451,I$10:$L$6000,4,FALSE))</f>
        <v>46.29515561676461</v>
      </c>
      <c r="P451" s="84">
        <f ca="1">IF($B451&gt;$I$4,"",VLOOKUP($B451,J$10:$L$6000,3,FALSE))</f>
        <v>49.3963851743815</v>
      </c>
      <c r="Q451" s="83">
        <v>23.669951107845002</v>
      </c>
      <c r="R451" s="2">
        <v>23.669951107845002</v>
      </c>
      <c r="S451" s="2">
        <v>20.616966613227007</v>
      </c>
      <c r="T451" s="2">
        <v>20.616966613227007</v>
      </c>
      <c r="U451" s="2">
        <v>7.3086618612550023</v>
      </c>
      <c r="V451" s="2">
        <v>1.3997859865053002</v>
      </c>
      <c r="W451" s="2">
        <v>1.6240569792499002</v>
      </c>
      <c r="X451" s="2">
        <v>0.45253207674889001</v>
      </c>
      <c r="Y451" s="2">
        <v>0.25</v>
      </c>
      <c r="Z451" s="2">
        <v>0.15</v>
      </c>
      <c r="AA451" s="84">
        <v>0.24112569103167997</v>
      </c>
      <c r="AB451" s="79">
        <f t="shared" si="98"/>
        <v>99.999998036934798</v>
      </c>
      <c r="AC451" s="79">
        <f t="shared" si="94"/>
        <v>23.52519257819268</v>
      </c>
      <c r="AD451" s="79">
        <f t="shared" ca="1" si="95"/>
        <v>23.100331965624029</v>
      </c>
      <c r="AE451" s="89" t="str">
        <f t="shared" ca="1" si="99"/>
        <v>1</v>
      </c>
    </row>
    <row r="452" spans="2:31" x14ac:dyDescent="0.25">
      <c r="B452" s="74">
        <f t="shared" si="100"/>
        <v>443</v>
      </c>
      <c r="C452" s="72">
        <f t="shared" ca="1" si="90"/>
        <v>1</v>
      </c>
      <c r="D452" s="1">
        <f t="shared" ca="1" si="96"/>
        <v>0</v>
      </c>
      <c r="E452" s="1">
        <f t="shared" ca="1" si="91"/>
        <v>0</v>
      </c>
      <c r="F452" s="1">
        <f t="shared" ca="1" si="97"/>
        <v>1</v>
      </c>
      <c r="G452" s="1">
        <f t="shared" ca="1" si="101"/>
        <v>218</v>
      </c>
      <c r="H452" s="1">
        <f t="shared" ca="1" si="102"/>
        <v>225</v>
      </c>
      <c r="I452" s="1">
        <f t="shared" ca="1" si="103"/>
        <v>193</v>
      </c>
      <c r="J452" s="77">
        <f t="shared" ca="1" si="104"/>
        <v>250</v>
      </c>
      <c r="K452" s="79">
        <f t="shared" ca="1" si="92"/>
        <v>5.8941849678861713</v>
      </c>
      <c r="L452" s="79">
        <f t="shared" ca="1" si="93"/>
        <v>49.277512470641227</v>
      </c>
      <c r="M452" s="83">
        <f ca="1">IF($B452&gt;$I$4,"",VLOOKUP($B452,G$10:$K$6000,5,FALSE))</f>
        <v>6.8901710756117325</v>
      </c>
      <c r="N452" s="84">
        <f ca="1">IF($B452&gt;$I$4,"",VLOOKUP($B452,H$10:$K$6000,4,FALSE))</f>
        <v>7.1117913453211985</v>
      </c>
      <c r="O452" s="83">
        <f ca="1">IF($B452&gt;$I$4,"",VLOOKUP($B452,I$10:$L$6000,4,FALSE))</f>
        <v>47.119029265019918</v>
      </c>
      <c r="P452" s="84">
        <f ca="1">IF($B452&gt;$I$4,"",VLOOKUP($B452,J$10:$L$6000,3,FALSE))</f>
        <v>48.301285681131368</v>
      </c>
      <c r="Q452" s="83">
        <v>23.669951107845002</v>
      </c>
      <c r="R452" s="2">
        <v>23.669951107845002</v>
      </c>
      <c r="S452" s="2">
        <v>20.616966613227007</v>
      </c>
      <c r="T452" s="2">
        <v>20.616966613227007</v>
      </c>
      <c r="U452" s="2">
        <v>7.3086618612550023</v>
      </c>
      <c r="V452" s="2">
        <v>1.3997859865053002</v>
      </c>
      <c r="W452" s="2">
        <v>1.6240569792499002</v>
      </c>
      <c r="X452" s="2">
        <v>0.45253207674889001</v>
      </c>
      <c r="Y452" s="2">
        <v>0.25</v>
      </c>
      <c r="Z452" s="2">
        <v>0.15</v>
      </c>
      <c r="AA452" s="84">
        <v>0.24112569103167997</v>
      </c>
      <c r="AB452" s="79">
        <f t="shared" si="98"/>
        <v>99.999998036934798</v>
      </c>
      <c r="AC452" s="79">
        <f t="shared" si="94"/>
        <v>23.52519257819268</v>
      </c>
      <c r="AD452" s="79">
        <f t="shared" ca="1" si="95"/>
        <v>23.125727631339146</v>
      </c>
      <c r="AE452" s="89" t="str">
        <f t="shared" ca="1" si="99"/>
        <v>1</v>
      </c>
    </row>
    <row r="453" spans="2:31" x14ac:dyDescent="0.25">
      <c r="B453" s="74">
        <f t="shared" si="100"/>
        <v>444</v>
      </c>
      <c r="C453" s="72">
        <f t="shared" ca="1" si="90"/>
        <v>0</v>
      </c>
      <c r="D453" s="1">
        <f t="shared" ca="1" si="96"/>
        <v>1</v>
      </c>
      <c r="E453" s="1">
        <f t="shared" ca="1" si="91"/>
        <v>1</v>
      </c>
      <c r="F453" s="1">
        <f t="shared" ca="1" si="97"/>
        <v>0</v>
      </c>
      <c r="G453" s="1">
        <f t="shared" ca="1" si="101"/>
        <v>218</v>
      </c>
      <c r="H453" s="1">
        <f t="shared" ca="1" si="102"/>
        <v>226</v>
      </c>
      <c r="I453" s="1">
        <f t="shared" ca="1" si="103"/>
        <v>194</v>
      </c>
      <c r="J453" s="77">
        <f t="shared" ca="1" si="104"/>
        <v>250</v>
      </c>
      <c r="K453" s="79">
        <f t="shared" ca="1" si="92"/>
        <v>6.9049421635846793</v>
      </c>
      <c r="L453" s="79">
        <f t="shared" ca="1" si="93"/>
        <v>47.312114708889631</v>
      </c>
      <c r="M453" s="83">
        <f ca="1">IF($B453&gt;$I$4,"",VLOOKUP($B453,G$10:$K$6000,5,FALSE))</f>
        <v>5.7900302353861166</v>
      </c>
      <c r="N453" s="84">
        <f ca="1">IF($B453&gt;$I$4,"",VLOOKUP($B453,H$10:$K$6000,4,FALSE))</f>
        <v>7.3872913586361317</v>
      </c>
      <c r="O453" s="83">
        <f ca="1">IF($B453&gt;$I$4,"",VLOOKUP($B453,I$10:$L$6000,4,FALSE))</f>
        <v>46.238484334008412</v>
      </c>
      <c r="P453" s="84">
        <f ca="1">IF($B453&gt;$I$4,"",VLOOKUP($B453,J$10:$L$6000,3,FALSE))</f>
        <v>50.620691716709516</v>
      </c>
      <c r="Q453" s="83">
        <v>23.669951107845002</v>
      </c>
      <c r="R453" s="2">
        <v>23.669951107845002</v>
      </c>
      <c r="S453" s="2">
        <v>20.616966613227007</v>
      </c>
      <c r="T453" s="2">
        <v>20.616966613227007</v>
      </c>
      <c r="U453" s="2">
        <v>7.3086618612550023</v>
      </c>
      <c r="V453" s="2">
        <v>1.3997859865053002</v>
      </c>
      <c r="W453" s="2">
        <v>1.6240569792499002</v>
      </c>
      <c r="X453" s="2">
        <v>0.45253207674889001</v>
      </c>
      <c r="Y453" s="2">
        <v>0.25</v>
      </c>
      <c r="Z453" s="2">
        <v>0.15</v>
      </c>
      <c r="AA453" s="84">
        <v>0.24112569103167997</v>
      </c>
      <c r="AB453" s="79">
        <f t="shared" si="98"/>
        <v>99.999998036934798</v>
      </c>
      <c r="AC453" s="79">
        <f t="shared" si="94"/>
        <v>23.52519257819268</v>
      </c>
      <c r="AD453" s="79">
        <f t="shared" ca="1" si="95"/>
        <v>23.227185064333273</v>
      </c>
      <c r="AE453" s="89" t="str">
        <f t="shared" ca="1" si="99"/>
        <v>1</v>
      </c>
    </row>
    <row r="454" spans="2:31" x14ac:dyDescent="0.25">
      <c r="B454" s="74">
        <f t="shared" si="100"/>
        <v>445</v>
      </c>
      <c r="C454" s="72">
        <f t="shared" ca="1" si="90"/>
        <v>0</v>
      </c>
      <c r="D454" s="1">
        <f t="shared" ca="1" si="96"/>
        <v>1</v>
      </c>
      <c r="E454" s="1">
        <f t="shared" ca="1" si="91"/>
        <v>1</v>
      </c>
      <c r="F454" s="1">
        <f t="shared" ca="1" si="97"/>
        <v>0</v>
      </c>
      <c r="G454" s="1">
        <f t="shared" ca="1" si="101"/>
        <v>218</v>
      </c>
      <c r="H454" s="1">
        <f t="shared" ca="1" si="102"/>
        <v>227</v>
      </c>
      <c r="I454" s="1">
        <f t="shared" ca="1" si="103"/>
        <v>195</v>
      </c>
      <c r="J454" s="77">
        <f t="shared" ca="1" si="104"/>
        <v>250</v>
      </c>
      <c r="K454" s="79">
        <f t="shared" ca="1" si="92"/>
        <v>6.9649702900203607</v>
      </c>
      <c r="L454" s="79">
        <f t="shared" ca="1" si="93"/>
        <v>46.983605460078415</v>
      </c>
      <c r="M454" s="83">
        <f ca="1">IF($B454&gt;$I$4,"",VLOOKUP($B454,G$10:$K$6000,5,FALSE))</f>
        <v>6.7887804739666846</v>
      </c>
      <c r="N454" s="84">
        <f ca="1">IF($B454&gt;$I$4,"",VLOOKUP($B454,H$10:$K$6000,4,FALSE))</f>
        <v>6.9536244798839917</v>
      </c>
      <c r="O454" s="83">
        <f ca="1">IF($B454&gt;$I$4,"",VLOOKUP($B454,I$10:$L$6000,4,FALSE))</f>
        <v>46.993046819836707</v>
      </c>
      <c r="P454" s="84">
        <f ca="1">IF($B454&gt;$I$4,"",VLOOKUP($B454,J$10:$L$6000,3,FALSE))</f>
        <v>48.180145932677853</v>
      </c>
      <c r="Q454" s="83">
        <v>23.669951107845002</v>
      </c>
      <c r="R454" s="2">
        <v>23.669951107845002</v>
      </c>
      <c r="S454" s="2">
        <v>20.616966613227007</v>
      </c>
      <c r="T454" s="2">
        <v>20.616966613227007</v>
      </c>
      <c r="U454" s="2">
        <v>7.3086618612550023</v>
      </c>
      <c r="V454" s="2">
        <v>1.3997859865053002</v>
      </c>
      <c r="W454" s="2">
        <v>1.6240569792499002</v>
      </c>
      <c r="X454" s="2">
        <v>0.45253207674889001</v>
      </c>
      <c r="Y454" s="2">
        <v>0.25</v>
      </c>
      <c r="Z454" s="2">
        <v>0.15</v>
      </c>
      <c r="AA454" s="84">
        <v>0.24112569103167997</v>
      </c>
      <c r="AB454" s="79">
        <f t="shared" si="98"/>
        <v>99.999998036934798</v>
      </c>
      <c r="AC454" s="79">
        <f t="shared" si="94"/>
        <v>23.52519257819268</v>
      </c>
      <c r="AD454" s="79">
        <f t="shared" ca="1" si="95"/>
        <v>23.013341405628054</v>
      </c>
      <c r="AE454" s="89" t="str">
        <f t="shared" ca="1" si="99"/>
        <v>1</v>
      </c>
    </row>
    <row r="455" spans="2:31" x14ac:dyDescent="0.25">
      <c r="B455" s="74">
        <f t="shared" si="100"/>
        <v>446</v>
      </c>
      <c r="C455" s="72">
        <f t="shared" ca="1" si="90"/>
        <v>1</v>
      </c>
      <c r="D455" s="1">
        <f t="shared" ca="1" si="96"/>
        <v>0</v>
      </c>
      <c r="E455" s="1">
        <f t="shared" ca="1" si="91"/>
        <v>0</v>
      </c>
      <c r="F455" s="1">
        <f t="shared" ca="1" si="97"/>
        <v>1</v>
      </c>
      <c r="G455" s="1">
        <f t="shared" ca="1" si="101"/>
        <v>219</v>
      </c>
      <c r="H455" s="1">
        <f t="shared" ca="1" si="102"/>
        <v>227</v>
      </c>
      <c r="I455" s="1">
        <f t="shared" ca="1" si="103"/>
        <v>195</v>
      </c>
      <c r="J455" s="77">
        <f t="shared" ca="1" si="104"/>
        <v>251</v>
      </c>
      <c r="K455" s="79">
        <f t="shared" ca="1" si="92"/>
        <v>6.6640841928975085</v>
      </c>
      <c r="L455" s="79">
        <f t="shared" ca="1" si="93"/>
        <v>48.006758234178278</v>
      </c>
      <c r="M455" s="83">
        <f ca="1">IF($B455&gt;$I$4,"",VLOOKUP($B455,G$10:$K$6000,5,FALSE))</f>
        <v>6.8778938543510302</v>
      </c>
      <c r="N455" s="84">
        <f ca="1">IF($B455&gt;$I$4,"",VLOOKUP($B455,H$10:$K$6000,4,FALSE))</f>
        <v>7.1365819889608542</v>
      </c>
      <c r="O455" s="83">
        <f ca="1">IF($B455&gt;$I$4,"",VLOOKUP($B455,I$10:$L$6000,4,FALSE))</f>
        <v>47.020742890193866</v>
      </c>
      <c r="P455" s="84">
        <f ca="1">IF($B455&gt;$I$4,"",VLOOKUP($B455,J$10:$L$6000,3,FALSE))</f>
        <v>49.881294216913219</v>
      </c>
      <c r="Q455" s="83">
        <v>23.669951107845002</v>
      </c>
      <c r="R455" s="2">
        <v>23.669951107845002</v>
      </c>
      <c r="S455" s="2">
        <v>20.616966613227007</v>
      </c>
      <c r="T455" s="2">
        <v>20.616966613227007</v>
      </c>
      <c r="U455" s="2">
        <v>7.3086618612550023</v>
      </c>
      <c r="V455" s="2">
        <v>1.3997859865053002</v>
      </c>
      <c r="W455" s="2">
        <v>1.6240569792499002</v>
      </c>
      <c r="X455" s="2">
        <v>0.45253207674889001</v>
      </c>
      <c r="Y455" s="2">
        <v>0.25</v>
      </c>
      <c r="Z455" s="2">
        <v>0.15</v>
      </c>
      <c r="AA455" s="84">
        <v>0.24112569103167997</v>
      </c>
      <c r="AB455" s="79">
        <f t="shared" si="98"/>
        <v>99.999998036934798</v>
      </c>
      <c r="AC455" s="79">
        <f t="shared" si="94"/>
        <v>23.52519257819268</v>
      </c>
      <c r="AD455" s="79">
        <f t="shared" ca="1" si="95"/>
        <v>23.43417571552321</v>
      </c>
      <c r="AE455" s="89" t="str">
        <f t="shared" ca="1" si="99"/>
        <v>1</v>
      </c>
    </row>
    <row r="456" spans="2:31" x14ac:dyDescent="0.25">
      <c r="B456" s="74">
        <f t="shared" si="100"/>
        <v>447</v>
      </c>
      <c r="C456" s="72">
        <f t="shared" ca="1" si="90"/>
        <v>1</v>
      </c>
      <c r="D456" s="1">
        <f t="shared" ca="1" si="96"/>
        <v>0</v>
      </c>
      <c r="E456" s="1">
        <f t="shared" ca="1" si="91"/>
        <v>1</v>
      </c>
      <c r="F456" s="1">
        <f t="shared" ca="1" si="97"/>
        <v>0</v>
      </c>
      <c r="G456" s="1">
        <f t="shared" ca="1" si="101"/>
        <v>220</v>
      </c>
      <c r="H456" s="1">
        <f t="shared" ca="1" si="102"/>
        <v>227</v>
      </c>
      <c r="I456" s="1">
        <f t="shared" ca="1" si="103"/>
        <v>196</v>
      </c>
      <c r="J456" s="77">
        <f t="shared" ca="1" si="104"/>
        <v>251</v>
      </c>
      <c r="K456" s="79">
        <f t="shared" ca="1" si="92"/>
        <v>6.744646776456964</v>
      </c>
      <c r="L456" s="79">
        <f t="shared" ca="1" si="93"/>
        <v>46.660528448845284</v>
      </c>
      <c r="M456" s="83">
        <f ca="1">IF($B456&gt;$I$4,"",VLOOKUP($B456,G$10:$K$6000,5,FALSE))</f>
        <v>6.4706366801234854</v>
      </c>
      <c r="N456" s="84">
        <f ca="1">IF($B456&gt;$I$4,"",VLOOKUP($B456,H$10:$K$6000,4,FALSE))</f>
        <v>7.4449294213579993</v>
      </c>
      <c r="O456" s="83">
        <f ca="1">IF($B456&gt;$I$4,"",VLOOKUP($B456,I$10:$L$6000,4,FALSE))</f>
        <v>47.253732782503697</v>
      </c>
      <c r="P456" s="84">
        <f ca="1">IF($B456&gt;$I$4,"",VLOOKUP($B456,J$10:$L$6000,3,FALSE))</f>
        <v>48.820789599201134</v>
      </c>
      <c r="Q456" s="83">
        <v>23.669951107845002</v>
      </c>
      <c r="R456" s="2">
        <v>23.669951107845002</v>
      </c>
      <c r="S456" s="2">
        <v>20.616966613227007</v>
      </c>
      <c r="T456" s="2">
        <v>20.616966613227007</v>
      </c>
      <c r="U456" s="2">
        <v>7.3086618612550023</v>
      </c>
      <c r="V456" s="2">
        <v>1.3997859865053002</v>
      </c>
      <c r="W456" s="2">
        <v>1.6240569792499002</v>
      </c>
      <c r="X456" s="2">
        <v>0.45253207674889001</v>
      </c>
      <c r="Y456" s="2">
        <v>0.25</v>
      </c>
      <c r="Z456" s="2">
        <v>0.15</v>
      </c>
      <c r="AA456" s="84">
        <v>0.24112569103167997</v>
      </c>
      <c r="AB456" s="79">
        <f t="shared" si="98"/>
        <v>99.999998036934798</v>
      </c>
      <c r="AC456" s="79">
        <f t="shared" si="94"/>
        <v>23.52519257819268</v>
      </c>
      <c r="AD456" s="79">
        <f t="shared" ca="1" si="95"/>
        <v>23.240155393335336</v>
      </c>
      <c r="AE456" s="89" t="str">
        <f t="shared" ca="1" si="99"/>
        <v>1</v>
      </c>
    </row>
    <row r="457" spans="2:31" x14ac:dyDescent="0.25">
      <c r="B457" s="74">
        <f t="shared" si="100"/>
        <v>448</v>
      </c>
      <c r="C457" s="72">
        <f t="shared" ca="1" si="90"/>
        <v>1</v>
      </c>
      <c r="D457" s="1">
        <f t="shared" ca="1" si="96"/>
        <v>0</v>
      </c>
      <c r="E457" s="1">
        <f t="shared" ca="1" si="91"/>
        <v>0</v>
      </c>
      <c r="F457" s="1">
        <f t="shared" ca="1" si="97"/>
        <v>1</v>
      </c>
      <c r="G457" s="1">
        <f t="shared" ca="1" si="101"/>
        <v>221</v>
      </c>
      <c r="H457" s="1">
        <f t="shared" ca="1" si="102"/>
        <v>227</v>
      </c>
      <c r="I457" s="1">
        <f t="shared" ca="1" si="103"/>
        <v>196</v>
      </c>
      <c r="J457" s="77">
        <f t="shared" ca="1" si="104"/>
        <v>252</v>
      </c>
      <c r="K457" s="79">
        <f t="shared" ca="1" si="92"/>
        <v>6.8729927066316785</v>
      </c>
      <c r="L457" s="79">
        <f t="shared" ca="1" si="93"/>
        <v>47.765168734806437</v>
      </c>
      <c r="M457" s="83">
        <f ca="1">IF($B457&gt;$I$4,"",VLOOKUP($B457,G$10:$K$6000,5,FALSE))</f>
        <v>6.7115638801366462</v>
      </c>
      <c r="N457" s="84">
        <f ca="1">IF($B457&gt;$I$4,"",VLOOKUP($B457,H$10:$K$6000,4,FALSE))</f>
        <v>7.1497401032685435</v>
      </c>
      <c r="O457" s="83">
        <f ca="1">IF($B457&gt;$I$4,"",VLOOKUP($B457,I$10:$L$6000,4,FALSE))</f>
        <v>46.63899192497702</v>
      </c>
      <c r="P457" s="84">
        <f ca="1">IF($B457&gt;$I$4,"",VLOOKUP($B457,J$10:$L$6000,3,FALSE))</f>
        <v>48.736495904254021</v>
      </c>
      <c r="Q457" s="83">
        <v>23.669951107845002</v>
      </c>
      <c r="R457" s="2">
        <v>23.669951107845002</v>
      </c>
      <c r="S457" s="2">
        <v>20.616966613227007</v>
      </c>
      <c r="T457" s="2">
        <v>20.616966613227007</v>
      </c>
      <c r="U457" s="2">
        <v>7.3086618612550023</v>
      </c>
      <c r="V457" s="2">
        <v>1.3997859865053002</v>
      </c>
      <c r="W457" s="2">
        <v>1.6240569792499002</v>
      </c>
      <c r="X457" s="2">
        <v>0.45253207674889001</v>
      </c>
      <c r="Y457" s="2">
        <v>0.25</v>
      </c>
      <c r="Z457" s="2">
        <v>0.15</v>
      </c>
      <c r="AA457" s="84">
        <v>0.24112569103167997</v>
      </c>
      <c r="AB457" s="79">
        <f t="shared" si="98"/>
        <v>99.999998036934798</v>
      </c>
      <c r="AC457" s="79">
        <f t="shared" si="94"/>
        <v>23.52519257819268</v>
      </c>
      <c r="AD457" s="79">
        <f t="shared" ca="1" si="95"/>
        <v>23.08319185621815</v>
      </c>
      <c r="AE457" s="89" t="str">
        <f t="shared" ca="1" si="99"/>
        <v>1</v>
      </c>
    </row>
    <row r="458" spans="2:31" x14ac:dyDescent="0.25">
      <c r="B458" s="74">
        <f t="shared" si="100"/>
        <v>449</v>
      </c>
      <c r="C458" s="72">
        <f t="shared" ref="C458:C521" ca="1" si="105">IF(K458&lt;$N$4,1,0)</f>
        <v>1</v>
      </c>
      <c r="D458" s="1">
        <f t="shared" ca="1" si="96"/>
        <v>0</v>
      </c>
      <c r="E458" s="1">
        <f t="shared" ref="E458:E521" ca="1" si="106">IF(L458&lt;$O$4,1,0)</f>
        <v>0</v>
      </c>
      <c r="F458" s="1">
        <f t="shared" ca="1" si="97"/>
        <v>1</v>
      </c>
      <c r="G458" s="1">
        <f t="shared" ca="1" si="101"/>
        <v>222</v>
      </c>
      <c r="H458" s="1">
        <f t="shared" ca="1" si="102"/>
        <v>227</v>
      </c>
      <c r="I458" s="1">
        <f t="shared" ca="1" si="103"/>
        <v>196</v>
      </c>
      <c r="J458" s="77">
        <f t="shared" ca="1" si="104"/>
        <v>253</v>
      </c>
      <c r="K458" s="79">
        <f t="shared" ref="K458:K521" ca="1" si="107">NORMINV(RAND(),$N$4,$N$5)</f>
        <v>6.4653203699706907</v>
      </c>
      <c r="L458" s="79">
        <f t="shared" ref="L458:L521" ca="1" si="108">NORMINV(RAND(),$O$4,$O$5)</f>
        <v>48.984344519112732</v>
      </c>
      <c r="M458" s="83">
        <f ca="1">IF($B458&gt;$I$4,"",VLOOKUP($B458,G$10:$K$6000,5,FALSE))</f>
        <v>6.5058489837940723</v>
      </c>
      <c r="N458" s="84">
        <f ca="1">IF($B458&gt;$I$4,"",VLOOKUP($B458,H$10:$K$6000,4,FALSE))</f>
        <v>7.2173235521668087</v>
      </c>
      <c r="O458" s="83">
        <f ca="1">IF($B458&gt;$I$4,"",VLOOKUP($B458,I$10:$L$6000,4,FALSE))</f>
        <v>45.540392178663097</v>
      </c>
      <c r="P458" s="84">
        <f ca="1">IF($B458&gt;$I$4,"",VLOOKUP($B458,J$10:$L$6000,3,FALSE))</f>
        <v>47.631782615983575</v>
      </c>
      <c r="Q458" s="83">
        <v>23.669951107845002</v>
      </c>
      <c r="R458" s="2">
        <v>23.669951107845002</v>
      </c>
      <c r="S458" s="2">
        <v>20.616966613227007</v>
      </c>
      <c r="T458" s="2">
        <v>20.616966613227007</v>
      </c>
      <c r="U458" s="2">
        <v>7.3086618612550023</v>
      </c>
      <c r="V458" s="2">
        <v>1.3997859865053002</v>
      </c>
      <c r="W458" s="2">
        <v>1.6240569792499002</v>
      </c>
      <c r="X458" s="2">
        <v>0.45253207674889001</v>
      </c>
      <c r="Y458" s="2">
        <v>0.25</v>
      </c>
      <c r="Z458" s="2">
        <v>0.15</v>
      </c>
      <c r="AA458" s="84">
        <v>0.24112569103167997</v>
      </c>
      <c r="AB458" s="79">
        <f t="shared" si="98"/>
        <v>99.999998036934798</v>
      </c>
      <c r="AC458" s="79">
        <f t="shared" ref="AC458:AC521" si="109">$S$3*(Q458/100)+$S$3*(R458/100)+$S$4*(S458/100)+$S$4*(T458/100)+$S$5*(U458/100)+$S$6*(V458/100)+$U$3*(W458/100)+$U$4*(X458/100)+$U$5*(Y458/100)+$U$6*(Z458/100)+$W$3*(AA458/100)</f>
        <v>23.52519257819268</v>
      </c>
      <c r="AD458" s="79">
        <f t="shared" ref="AD458:AD485" ca="1" si="110">(M458*R458/100)+(N458*Q458/100)+(P458*S458/100)+(O458*T458/100)+57.52*(AA458/100)</f>
        <v>22.596239897418386</v>
      </c>
      <c r="AE458" s="89" t="str">
        <f t="shared" ca="1" si="99"/>
        <v>0</v>
      </c>
    </row>
    <row r="459" spans="2:31" x14ac:dyDescent="0.25">
      <c r="B459" s="74">
        <f t="shared" si="100"/>
        <v>450</v>
      </c>
      <c r="C459" s="72">
        <f t="shared" ca="1" si="105"/>
        <v>0</v>
      </c>
      <c r="D459" s="1">
        <f t="shared" ref="D459:D522" ca="1" si="111">1-C459</f>
        <v>1</v>
      </c>
      <c r="E459" s="1">
        <f t="shared" ca="1" si="106"/>
        <v>0</v>
      </c>
      <c r="F459" s="1">
        <f t="shared" ref="F459:F522" ca="1" si="112">1-E459</f>
        <v>1</v>
      </c>
      <c r="G459" s="1">
        <f t="shared" ca="1" si="101"/>
        <v>222</v>
      </c>
      <c r="H459" s="1">
        <f t="shared" ca="1" si="102"/>
        <v>228</v>
      </c>
      <c r="I459" s="1">
        <f t="shared" ca="1" si="103"/>
        <v>196</v>
      </c>
      <c r="J459" s="77">
        <f t="shared" ca="1" si="104"/>
        <v>254</v>
      </c>
      <c r="K459" s="79">
        <f t="shared" ca="1" si="107"/>
        <v>7.1353208301133719</v>
      </c>
      <c r="L459" s="79">
        <f t="shared" ca="1" si="108"/>
        <v>50.073408422905118</v>
      </c>
      <c r="M459" s="83">
        <f ca="1">IF($B459&gt;$I$4,"",VLOOKUP($B459,G$10:$K$6000,5,FALSE))</f>
        <v>6.6177438945967957</v>
      </c>
      <c r="N459" s="84">
        <f ca="1">IF($B459&gt;$I$4,"",VLOOKUP($B459,H$10:$K$6000,4,FALSE))</f>
        <v>7.2606305023618791</v>
      </c>
      <c r="O459" s="83">
        <f ca="1">IF($B459&gt;$I$4,"",VLOOKUP($B459,I$10:$L$6000,4,FALSE))</f>
        <v>45.484416293487591</v>
      </c>
      <c r="P459" s="84">
        <f ca="1">IF($B459&gt;$I$4,"",VLOOKUP($B459,J$10:$L$6000,3,FALSE))</f>
        <v>49.073816019933261</v>
      </c>
      <c r="Q459" s="83">
        <v>23.669951107845002</v>
      </c>
      <c r="R459" s="2">
        <v>23.669951107845002</v>
      </c>
      <c r="S459" s="2">
        <v>20.616966613227007</v>
      </c>
      <c r="T459" s="2">
        <v>20.616966613227007</v>
      </c>
      <c r="U459" s="2">
        <v>7.3086618612550023</v>
      </c>
      <c r="V459" s="2">
        <v>1.3997859865053002</v>
      </c>
      <c r="W459" s="2">
        <v>1.6240569792499002</v>
      </c>
      <c r="X459" s="2">
        <v>0.45253207674889001</v>
      </c>
      <c r="Y459" s="2">
        <v>0.25</v>
      </c>
      <c r="Z459" s="2">
        <v>0.15</v>
      </c>
      <c r="AA459" s="84">
        <v>0.24112569103167997</v>
      </c>
      <c r="AB459" s="79">
        <f t="shared" ref="AB459:AB522" si="113">SUM(Q459:AA459)</f>
        <v>99.999998036934798</v>
      </c>
      <c r="AC459" s="79">
        <f t="shared" si="109"/>
        <v>23.52519257819268</v>
      </c>
      <c r="AD459" s="79">
        <f t="shared" ca="1" si="110"/>
        <v>22.918739117920829</v>
      </c>
      <c r="AE459" s="89" t="str">
        <f t="shared" ref="AE459:AE522" ca="1" si="114">IF(AD459&gt;23,"1",IF(AD459&lt;23,"0"))</f>
        <v>0</v>
      </c>
    </row>
    <row r="460" spans="2:31" x14ac:dyDescent="0.25">
      <c r="B460" s="74">
        <f t="shared" ref="B460:B523" si="115">B459+1</f>
        <v>451</v>
      </c>
      <c r="C460" s="72">
        <f t="shared" ca="1" si="105"/>
        <v>0</v>
      </c>
      <c r="D460" s="1">
        <f t="shared" ca="1" si="111"/>
        <v>1</v>
      </c>
      <c r="E460" s="1">
        <f t="shared" ca="1" si="106"/>
        <v>1</v>
      </c>
      <c r="F460" s="1">
        <f t="shared" ca="1" si="112"/>
        <v>0</v>
      </c>
      <c r="G460" s="1">
        <f t="shared" ref="G460:G523" ca="1" si="116">G459+C460</f>
        <v>222</v>
      </c>
      <c r="H460" s="1">
        <f t="shared" ref="H460:H523" ca="1" si="117">H459+D460</f>
        <v>229</v>
      </c>
      <c r="I460" s="1">
        <f t="shared" ref="I460:I523" ca="1" si="118">I459+E460</f>
        <v>197</v>
      </c>
      <c r="J460" s="77">
        <f t="shared" ref="J460:J523" ca="1" si="119">J459+F460</f>
        <v>254</v>
      </c>
      <c r="K460" s="79">
        <f t="shared" ca="1" si="107"/>
        <v>8.364691370819429</v>
      </c>
      <c r="L460" s="79">
        <f t="shared" ca="1" si="108"/>
        <v>46.730506749703011</v>
      </c>
      <c r="M460" s="83">
        <f ca="1">IF($B460&gt;$I$4,"",VLOOKUP($B460,G$10:$K$6000,5,FALSE))</f>
        <v>5.6082455456362643</v>
      </c>
      <c r="N460" s="84">
        <f ca="1">IF($B460&gt;$I$4,"",VLOOKUP($B460,H$10:$K$6000,4,FALSE))</f>
        <v>7.6047934245798485</v>
      </c>
      <c r="O460" s="83">
        <f ca="1">IF($B460&gt;$I$4,"",VLOOKUP($B460,I$10:$L$6000,4,FALSE))</f>
        <v>46.796128739651266</v>
      </c>
      <c r="P460" s="84">
        <f ca="1">IF($B460&gt;$I$4,"",VLOOKUP($B460,J$10:$L$6000,3,FALSE))</f>
        <v>48.427303263484291</v>
      </c>
      <c r="Q460" s="83">
        <v>23.669951107845002</v>
      </c>
      <c r="R460" s="2">
        <v>23.669951107845002</v>
      </c>
      <c r="S460" s="2">
        <v>20.616966613227007</v>
      </c>
      <c r="T460" s="2">
        <v>20.616966613227007</v>
      </c>
      <c r="U460" s="2">
        <v>7.3086618612550023</v>
      </c>
      <c r="V460" s="2">
        <v>1.3997859865053002</v>
      </c>
      <c r="W460" s="2">
        <v>1.6240569792499002</v>
      </c>
      <c r="X460" s="2">
        <v>0.45253207674889001</v>
      </c>
      <c r="Y460" s="2">
        <v>0.25</v>
      </c>
      <c r="Z460" s="2">
        <v>0.15</v>
      </c>
      <c r="AA460" s="84">
        <v>0.24112569103167997</v>
      </c>
      <c r="AB460" s="79">
        <f t="shared" si="113"/>
        <v>99.999998036934798</v>
      </c>
      <c r="AC460" s="79">
        <f t="shared" si="109"/>
        <v>23.52519257819268</v>
      </c>
      <c r="AD460" s="79">
        <f t="shared" ca="1" si="110"/>
        <v>22.89839854564746</v>
      </c>
      <c r="AE460" s="89" t="str">
        <f t="shared" ca="1" si="114"/>
        <v>0</v>
      </c>
    </row>
    <row r="461" spans="2:31" x14ac:dyDescent="0.25">
      <c r="B461" s="74">
        <f t="shared" si="115"/>
        <v>452</v>
      </c>
      <c r="C461" s="72">
        <f t="shared" ca="1" si="105"/>
        <v>0</v>
      </c>
      <c r="D461" s="1">
        <f t="shared" ca="1" si="111"/>
        <v>1</v>
      </c>
      <c r="E461" s="1">
        <f t="shared" ca="1" si="106"/>
        <v>1</v>
      </c>
      <c r="F461" s="1">
        <f t="shared" ca="1" si="112"/>
        <v>0</v>
      </c>
      <c r="G461" s="1">
        <f t="shared" ca="1" si="116"/>
        <v>222</v>
      </c>
      <c r="H461" s="1">
        <f t="shared" ca="1" si="117"/>
        <v>230</v>
      </c>
      <c r="I461" s="1">
        <f t="shared" ca="1" si="118"/>
        <v>198</v>
      </c>
      <c r="J461" s="77">
        <f t="shared" ca="1" si="119"/>
        <v>254</v>
      </c>
      <c r="K461" s="79">
        <f t="shared" ca="1" si="107"/>
        <v>7.941219457279634</v>
      </c>
      <c r="L461" s="79">
        <f t="shared" ca="1" si="108"/>
        <v>46.798396436222525</v>
      </c>
      <c r="M461" s="83">
        <f ca="1">IF($B461&gt;$I$4,"",VLOOKUP($B461,G$10:$K$6000,5,FALSE))</f>
        <v>5.6217170048381764</v>
      </c>
      <c r="N461" s="84">
        <f ca="1">IF($B461&gt;$I$4,"",VLOOKUP($B461,H$10:$K$6000,4,FALSE))</f>
        <v>7.2013957137477576</v>
      </c>
      <c r="O461" s="83">
        <f ca="1">IF($B461&gt;$I$4,"",VLOOKUP($B461,I$10:$L$6000,4,FALSE))</f>
        <v>45.551846240339756</v>
      </c>
      <c r="P461" s="84">
        <f ca="1">IF($B461&gt;$I$4,"",VLOOKUP($B461,J$10:$L$6000,3,FALSE))</f>
        <v>49.970720578192108</v>
      </c>
      <c r="Q461" s="83">
        <v>23.669951107845002</v>
      </c>
      <c r="R461" s="2">
        <v>23.669951107845002</v>
      </c>
      <c r="S461" s="2">
        <v>20.616966613227007</v>
      </c>
      <c r="T461" s="2">
        <v>20.616966613227007</v>
      </c>
      <c r="U461" s="2">
        <v>7.3086618612550023</v>
      </c>
      <c r="V461" s="2">
        <v>1.3997859865053002</v>
      </c>
      <c r="W461" s="2">
        <v>1.6240569792499002</v>
      </c>
      <c r="X461" s="2">
        <v>0.45253207674889001</v>
      </c>
      <c r="Y461" s="2">
        <v>0.25</v>
      </c>
      <c r="Z461" s="2">
        <v>0.15</v>
      </c>
      <c r="AA461" s="84">
        <v>0.24112569103167997</v>
      </c>
      <c r="AB461" s="79">
        <f t="shared" si="113"/>
        <v>99.999998036934798</v>
      </c>
      <c r="AC461" s="79">
        <f t="shared" si="109"/>
        <v>23.52519257819268</v>
      </c>
      <c r="AD461" s="79">
        <f t="shared" ca="1" si="110"/>
        <v>22.867775717548739</v>
      </c>
      <c r="AE461" s="89" t="str">
        <f t="shared" ca="1" si="114"/>
        <v>0</v>
      </c>
    </row>
    <row r="462" spans="2:31" x14ac:dyDescent="0.25">
      <c r="B462" s="74">
        <f t="shared" si="115"/>
        <v>453</v>
      </c>
      <c r="C462" s="72">
        <f t="shared" ca="1" si="105"/>
        <v>1</v>
      </c>
      <c r="D462" s="1">
        <f t="shared" ca="1" si="111"/>
        <v>0</v>
      </c>
      <c r="E462" s="1">
        <f t="shared" ca="1" si="106"/>
        <v>1</v>
      </c>
      <c r="F462" s="1">
        <f t="shared" ca="1" si="112"/>
        <v>0</v>
      </c>
      <c r="G462" s="1">
        <f t="shared" ca="1" si="116"/>
        <v>223</v>
      </c>
      <c r="H462" s="1">
        <f t="shared" ca="1" si="117"/>
        <v>230</v>
      </c>
      <c r="I462" s="1">
        <f t="shared" ca="1" si="118"/>
        <v>199</v>
      </c>
      <c r="J462" s="77">
        <f t="shared" ca="1" si="119"/>
        <v>254</v>
      </c>
      <c r="K462" s="79">
        <f t="shared" ca="1" si="107"/>
        <v>4.6012812861757233</v>
      </c>
      <c r="L462" s="79">
        <f t="shared" ca="1" si="108"/>
        <v>44.715354474278421</v>
      </c>
      <c r="M462" s="83">
        <f ca="1">IF($B462&gt;$I$4,"",VLOOKUP($B462,G$10:$K$6000,5,FALSE))</f>
        <v>6.1385224853533957</v>
      </c>
      <c r="N462" s="84">
        <f ca="1">IF($B462&gt;$I$4,"",VLOOKUP($B462,H$10:$K$6000,4,FALSE))</f>
        <v>7.0747045775194159</v>
      </c>
      <c r="O462" s="83">
        <f ca="1">IF($B462&gt;$I$4,"",VLOOKUP($B462,I$10:$L$6000,4,FALSE))</f>
        <v>47.444307655665966</v>
      </c>
      <c r="P462" s="84">
        <f ca="1">IF($B462&gt;$I$4,"",VLOOKUP($B462,J$10:$L$6000,3,FALSE))</f>
        <v>47.732330445286152</v>
      </c>
      <c r="Q462" s="83">
        <v>23.669951107845002</v>
      </c>
      <c r="R462" s="2">
        <v>23.669951107845002</v>
      </c>
      <c r="S462" s="2">
        <v>20.616966613227007</v>
      </c>
      <c r="T462" s="2">
        <v>20.616966613227007</v>
      </c>
      <c r="U462" s="2">
        <v>7.3086618612550023</v>
      </c>
      <c r="V462" s="2">
        <v>1.3997859865053002</v>
      </c>
      <c r="W462" s="2">
        <v>1.6240569792499002</v>
      </c>
      <c r="X462" s="2">
        <v>0.45253207674889001</v>
      </c>
      <c r="Y462" s="2">
        <v>0.25</v>
      </c>
      <c r="Z462" s="2">
        <v>0.15</v>
      </c>
      <c r="AA462" s="84">
        <v>0.24112569103167997</v>
      </c>
      <c r="AB462" s="79">
        <f t="shared" si="113"/>
        <v>99.999998036934798</v>
      </c>
      <c r="AC462" s="79">
        <f t="shared" si="109"/>
        <v>23.52519257819268</v>
      </c>
      <c r="AD462" s="79">
        <f t="shared" ca="1" si="110"/>
        <v>22.888795583897153</v>
      </c>
      <c r="AE462" s="89" t="str">
        <f t="shared" ca="1" si="114"/>
        <v>0</v>
      </c>
    </row>
    <row r="463" spans="2:31" x14ac:dyDescent="0.25">
      <c r="B463" s="74">
        <f t="shared" si="115"/>
        <v>454</v>
      </c>
      <c r="C463" s="72">
        <f t="shared" ca="1" si="105"/>
        <v>0</v>
      </c>
      <c r="D463" s="1">
        <f t="shared" ca="1" si="111"/>
        <v>1</v>
      </c>
      <c r="E463" s="1">
        <f t="shared" ca="1" si="106"/>
        <v>0</v>
      </c>
      <c r="F463" s="1">
        <f t="shared" ca="1" si="112"/>
        <v>1</v>
      </c>
      <c r="G463" s="1">
        <f t="shared" ca="1" si="116"/>
        <v>223</v>
      </c>
      <c r="H463" s="1">
        <f t="shared" ca="1" si="117"/>
        <v>231</v>
      </c>
      <c r="I463" s="1">
        <f t="shared" ca="1" si="118"/>
        <v>199</v>
      </c>
      <c r="J463" s="77">
        <f t="shared" ca="1" si="119"/>
        <v>255</v>
      </c>
      <c r="K463" s="79">
        <f t="shared" ca="1" si="107"/>
        <v>7.1964954802949404</v>
      </c>
      <c r="L463" s="79">
        <f t="shared" ca="1" si="108"/>
        <v>50.464802583918356</v>
      </c>
      <c r="M463" s="83">
        <f ca="1">IF($B463&gt;$I$4,"",VLOOKUP($B463,G$10:$K$6000,5,FALSE))</f>
        <v>5.7280839159926087</v>
      </c>
      <c r="N463" s="84">
        <f ca="1">IF($B463&gt;$I$4,"",VLOOKUP($B463,H$10:$K$6000,4,FALSE))</f>
        <v>7.1983170924755528</v>
      </c>
      <c r="O463" s="83">
        <f ca="1">IF($B463&gt;$I$4,"",VLOOKUP($B463,I$10:$L$6000,4,FALSE))</f>
        <v>46.638441639009216</v>
      </c>
      <c r="P463" s="84">
        <f ca="1">IF($B463&gt;$I$4,"",VLOOKUP($B463,J$10:$L$6000,3,FALSE))</f>
        <v>48.516973703753351</v>
      </c>
      <c r="Q463" s="83">
        <v>23.669951107845002</v>
      </c>
      <c r="R463" s="2">
        <v>23.669951107845002</v>
      </c>
      <c r="S463" s="2">
        <v>20.616966613227007</v>
      </c>
      <c r="T463" s="2">
        <v>20.616966613227007</v>
      </c>
      <c r="U463" s="2">
        <v>7.3086618612550023</v>
      </c>
      <c r="V463" s="2">
        <v>1.3997859865053002</v>
      </c>
      <c r="W463" s="2">
        <v>1.6240569792499002</v>
      </c>
      <c r="X463" s="2">
        <v>0.45253207674889001</v>
      </c>
      <c r="Y463" s="2">
        <v>0.25</v>
      </c>
      <c r="Z463" s="2">
        <v>0.15</v>
      </c>
      <c r="AA463" s="84">
        <v>0.24112569103167997</v>
      </c>
      <c r="AB463" s="79">
        <f t="shared" si="113"/>
        <v>99.999998036934798</v>
      </c>
      <c r="AC463" s="79">
        <f t="shared" si="109"/>
        <v>23.52519257819268</v>
      </c>
      <c r="AD463" s="79">
        <f t="shared" ca="1" si="110"/>
        <v>22.816528508084666</v>
      </c>
      <c r="AE463" s="89" t="str">
        <f t="shared" ca="1" si="114"/>
        <v>0</v>
      </c>
    </row>
    <row r="464" spans="2:31" x14ac:dyDescent="0.25">
      <c r="B464" s="74">
        <f t="shared" si="115"/>
        <v>455</v>
      </c>
      <c r="C464" s="72">
        <f t="shared" ca="1" si="105"/>
        <v>0</v>
      </c>
      <c r="D464" s="1">
        <f t="shared" ca="1" si="111"/>
        <v>1</v>
      </c>
      <c r="E464" s="1">
        <f t="shared" ca="1" si="106"/>
        <v>0</v>
      </c>
      <c r="F464" s="1">
        <f t="shared" ca="1" si="112"/>
        <v>1</v>
      </c>
      <c r="G464" s="1">
        <f t="shared" ca="1" si="116"/>
        <v>223</v>
      </c>
      <c r="H464" s="1">
        <f t="shared" ca="1" si="117"/>
        <v>232</v>
      </c>
      <c r="I464" s="1">
        <f t="shared" ca="1" si="118"/>
        <v>199</v>
      </c>
      <c r="J464" s="77">
        <f t="shared" ca="1" si="119"/>
        <v>256</v>
      </c>
      <c r="K464" s="79">
        <f t="shared" ca="1" si="107"/>
        <v>7.4932660408570033</v>
      </c>
      <c r="L464" s="79">
        <f t="shared" ca="1" si="108"/>
        <v>48.251669123978012</v>
      </c>
      <c r="M464" s="83">
        <f ca="1">IF($B464&gt;$I$4,"",VLOOKUP($B464,G$10:$K$6000,5,FALSE))</f>
        <v>6.1938538618954064</v>
      </c>
      <c r="N464" s="84">
        <f ca="1">IF($B464&gt;$I$4,"",VLOOKUP($B464,H$10:$K$6000,4,FALSE))</f>
        <v>7.1428477677229774</v>
      </c>
      <c r="O464" s="83">
        <f ca="1">IF($B464&gt;$I$4,"",VLOOKUP($B464,I$10:$L$6000,4,FALSE))</f>
        <v>45.798508236129756</v>
      </c>
      <c r="P464" s="84">
        <f ca="1">IF($B464&gt;$I$4,"",VLOOKUP($B464,J$10:$L$6000,3,FALSE))</f>
        <v>48.077692314453088</v>
      </c>
      <c r="Q464" s="83">
        <v>23.669951107845002</v>
      </c>
      <c r="R464" s="2">
        <v>23.669951107845002</v>
      </c>
      <c r="S464" s="2">
        <v>20.616966613227007</v>
      </c>
      <c r="T464" s="2">
        <v>20.616966613227007</v>
      </c>
      <c r="U464" s="2">
        <v>7.3086618612550023</v>
      </c>
      <c r="V464" s="2">
        <v>1.3997859865053002</v>
      </c>
      <c r="W464" s="2">
        <v>1.6240569792499002</v>
      </c>
      <c r="X464" s="2">
        <v>0.45253207674889001</v>
      </c>
      <c r="Y464" s="2">
        <v>0.25</v>
      </c>
      <c r="Z464" s="2">
        <v>0.15</v>
      </c>
      <c r="AA464" s="84">
        <v>0.24112569103167997</v>
      </c>
      <c r="AB464" s="79">
        <f t="shared" si="113"/>
        <v>99.999998036934798</v>
      </c>
      <c r="AC464" s="79">
        <f t="shared" si="109"/>
        <v>23.52519257819268</v>
      </c>
      <c r="AD464" s="79">
        <f t="shared" ca="1" si="110"/>
        <v>22.649911177890953</v>
      </c>
      <c r="AE464" s="89" t="str">
        <f t="shared" ca="1" si="114"/>
        <v>0</v>
      </c>
    </row>
    <row r="465" spans="2:31" x14ac:dyDescent="0.25">
      <c r="B465" s="74">
        <f t="shared" si="115"/>
        <v>456</v>
      </c>
      <c r="C465" s="72">
        <f t="shared" ca="1" si="105"/>
        <v>0</v>
      </c>
      <c r="D465" s="1">
        <f t="shared" ca="1" si="111"/>
        <v>1</v>
      </c>
      <c r="E465" s="1">
        <f t="shared" ca="1" si="106"/>
        <v>1</v>
      </c>
      <c r="F465" s="1">
        <f t="shared" ca="1" si="112"/>
        <v>0</v>
      </c>
      <c r="G465" s="1">
        <f t="shared" ca="1" si="116"/>
        <v>223</v>
      </c>
      <c r="H465" s="1">
        <f t="shared" ca="1" si="117"/>
        <v>233</v>
      </c>
      <c r="I465" s="1">
        <f t="shared" ca="1" si="118"/>
        <v>200</v>
      </c>
      <c r="J465" s="77">
        <f t="shared" ca="1" si="119"/>
        <v>256</v>
      </c>
      <c r="K465" s="79">
        <f t="shared" ca="1" si="107"/>
        <v>7.969517469895373</v>
      </c>
      <c r="L465" s="79">
        <f t="shared" ca="1" si="108"/>
        <v>46.603298999022464</v>
      </c>
      <c r="M465" s="83">
        <f ca="1">IF($B465&gt;$I$4,"",VLOOKUP($B465,G$10:$K$6000,5,FALSE))</f>
        <v>6.1768971325037816</v>
      </c>
      <c r="N465" s="84">
        <f ca="1">IF($B465&gt;$I$4,"",VLOOKUP($B465,H$10:$K$6000,4,FALSE))</f>
        <v>7.1955556061613493</v>
      </c>
      <c r="O465" s="83">
        <f ca="1">IF($B465&gt;$I$4,"",VLOOKUP($B465,I$10:$L$6000,4,FALSE))</f>
        <v>46.83576716069782</v>
      </c>
      <c r="P465" s="84">
        <f ca="1">IF($B465&gt;$I$4,"",VLOOKUP($B465,J$10:$L$6000,3,FALSE))</f>
        <v>48.48380950121939</v>
      </c>
      <c r="Q465" s="83">
        <v>23.669951107845002</v>
      </c>
      <c r="R465" s="2">
        <v>23.669951107845002</v>
      </c>
      <c r="S465" s="2">
        <v>20.616966613227007</v>
      </c>
      <c r="T465" s="2">
        <v>20.616966613227007</v>
      </c>
      <c r="U465" s="2">
        <v>7.3086618612550023</v>
      </c>
      <c r="V465" s="2">
        <v>1.3997859865053002</v>
      </c>
      <c r="W465" s="2">
        <v>1.6240569792499002</v>
      </c>
      <c r="X465" s="2">
        <v>0.45253207674889001</v>
      </c>
      <c r="Y465" s="2">
        <v>0.25</v>
      </c>
      <c r="Z465" s="2">
        <v>0.15</v>
      </c>
      <c r="AA465" s="84">
        <v>0.24112569103167997</v>
      </c>
      <c r="AB465" s="79">
        <f t="shared" si="113"/>
        <v>99.999998036934798</v>
      </c>
      <c r="AC465" s="79">
        <f t="shared" si="109"/>
        <v>23.52519257819268</v>
      </c>
      <c r="AD465" s="79">
        <f t="shared" ca="1" si="110"/>
        <v>22.955953818899932</v>
      </c>
      <c r="AE465" s="89" t="str">
        <f t="shared" ca="1" si="114"/>
        <v>0</v>
      </c>
    </row>
    <row r="466" spans="2:31" x14ac:dyDescent="0.25">
      <c r="B466" s="74">
        <f t="shared" si="115"/>
        <v>457</v>
      </c>
      <c r="C466" s="72">
        <f t="shared" ca="1" si="105"/>
        <v>1</v>
      </c>
      <c r="D466" s="1">
        <f t="shared" ca="1" si="111"/>
        <v>0</v>
      </c>
      <c r="E466" s="1">
        <f t="shared" ca="1" si="106"/>
        <v>0</v>
      </c>
      <c r="F466" s="1">
        <f t="shared" ca="1" si="112"/>
        <v>1</v>
      </c>
      <c r="G466" s="1">
        <f t="shared" ca="1" si="116"/>
        <v>224</v>
      </c>
      <c r="H466" s="1">
        <f t="shared" ca="1" si="117"/>
        <v>233</v>
      </c>
      <c r="I466" s="1">
        <f t="shared" ca="1" si="118"/>
        <v>200</v>
      </c>
      <c r="J466" s="77">
        <f t="shared" ca="1" si="119"/>
        <v>257</v>
      </c>
      <c r="K466" s="79">
        <f t="shared" ca="1" si="107"/>
        <v>6.3480400945657971</v>
      </c>
      <c r="L466" s="79">
        <f t="shared" ca="1" si="108"/>
        <v>48.369406655439811</v>
      </c>
      <c r="M466" s="83">
        <f ca="1">IF($B466&gt;$I$4,"",VLOOKUP($B466,G$10:$K$6000,5,FALSE))</f>
        <v>5.4207905588202099</v>
      </c>
      <c r="N466" s="84">
        <f ca="1">IF($B466&gt;$I$4,"",VLOOKUP($B466,H$10:$K$6000,4,FALSE))</f>
        <v>8.3615702501055171</v>
      </c>
      <c r="O466" s="83">
        <f ca="1">IF($B466&gt;$I$4,"",VLOOKUP($B466,I$10:$L$6000,4,FALSE))</f>
        <v>47.360925426021545</v>
      </c>
      <c r="P466" s="84">
        <f ca="1">IF($B466&gt;$I$4,"",VLOOKUP($B466,J$10:$L$6000,3,FALSE))</f>
        <v>48.116778017864547</v>
      </c>
      <c r="Q466" s="83">
        <v>23.669951107845002</v>
      </c>
      <c r="R466" s="2">
        <v>23.669951107845002</v>
      </c>
      <c r="S466" s="2">
        <v>20.616966613227007</v>
      </c>
      <c r="T466" s="2">
        <v>20.616966613227007</v>
      </c>
      <c r="U466" s="2">
        <v>7.3086618612550023</v>
      </c>
      <c r="V466" s="2">
        <v>1.3997859865053002</v>
      </c>
      <c r="W466" s="2">
        <v>1.6240569792499002</v>
      </c>
      <c r="X466" s="2">
        <v>0.45253207674889001</v>
      </c>
      <c r="Y466" s="2">
        <v>0.25</v>
      </c>
      <c r="Z466" s="2">
        <v>0.15</v>
      </c>
      <c r="AA466" s="84">
        <v>0.24112569103167997</v>
      </c>
      <c r="AB466" s="79">
        <f t="shared" si="113"/>
        <v>99.999998036934798</v>
      </c>
      <c r="AC466" s="79">
        <f t="shared" si="109"/>
        <v>23.52519257819268</v>
      </c>
      <c r="AD466" s="79">
        <f t="shared" ca="1" si="110"/>
        <v>23.085579804562819</v>
      </c>
      <c r="AE466" s="89" t="str">
        <f t="shared" ca="1" si="114"/>
        <v>1</v>
      </c>
    </row>
    <row r="467" spans="2:31" x14ac:dyDescent="0.25">
      <c r="B467" s="74">
        <f t="shared" si="115"/>
        <v>458</v>
      </c>
      <c r="C467" s="72">
        <f t="shared" ca="1" si="105"/>
        <v>0</v>
      </c>
      <c r="D467" s="1">
        <f t="shared" ca="1" si="111"/>
        <v>1</v>
      </c>
      <c r="E467" s="1">
        <f t="shared" ca="1" si="106"/>
        <v>1</v>
      </c>
      <c r="F467" s="1">
        <f t="shared" ca="1" si="112"/>
        <v>0</v>
      </c>
      <c r="G467" s="1">
        <f t="shared" ca="1" si="116"/>
        <v>224</v>
      </c>
      <c r="H467" s="1">
        <f t="shared" ca="1" si="117"/>
        <v>234</v>
      </c>
      <c r="I467" s="1">
        <f t="shared" ca="1" si="118"/>
        <v>201</v>
      </c>
      <c r="J467" s="77">
        <f t="shared" ca="1" si="119"/>
        <v>257</v>
      </c>
      <c r="K467" s="79">
        <f t="shared" ca="1" si="107"/>
        <v>7.1589165688370304</v>
      </c>
      <c r="L467" s="79">
        <f t="shared" ca="1" si="108"/>
        <v>45.754613307310123</v>
      </c>
      <c r="M467" s="83">
        <f ca="1">IF($B467&gt;$I$4,"",VLOOKUP($B467,G$10:$K$6000,5,FALSE))</f>
        <v>6.8797794641926222</v>
      </c>
      <c r="N467" s="84">
        <f ca="1">IF($B467&gt;$I$4,"",VLOOKUP($B467,H$10:$K$6000,4,FALSE))</f>
        <v>7.6658495857321318</v>
      </c>
      <c r="O467" s="83">
        <f ca="1">IF($B467&gt;$I$4,"",VLOOKUP($B467,I$10:$L$6000,4,FALSE))</f>
        <v>45.916512501309384</v>
      </c>
      <c r="P467" s="84">
        <f ca="1">IF($B467&gt;$I$4,"",VLOOKUP($B467,J$10:$L$6000,3,FALSE))</f>
        <v>47.850750738416814</v>
      </c>
      <c r="Q467" s="83">
        <v>23.669951107845002</v>
      </c>
      <c r="R467" s="2">
        <v>23.669951107845002</v>
      </c>
      <c r="S467" s="2">
        <v>20.616966613227007</v>
      </c>
      <c r="T467" s="2">
        <v>20.616966613227007</v>
      </c>
      <c r="U467" s="2">
        <v>7.3086618612550023</v>
      </c>
      <c r="V467" s="2">
        <v>1.3997859865053002</v>
      </c>
      <c r="W467" s="2">
        <v>1.6240569792499002</v>
      </c>
      <c r="X467" s="2">
        <v>0.45253207674889001</v>
      </c>
      <c r="Y467" s="2">
        <v>0.25</v>
      </c>
      <c r="Z467" s="2">
        <v>0.15</v>
      </c>
      <c r="AA467" s="84">
        <v>0.24112569103167997</v>
      </c>
      <c r="AB467" s="79">
        <f t="shared" si="113"/>
        <v>99.999998036934798</v>
      </c>
      <c r="AC467" s="79">
        <f t="shared" si="109"/>
        <v>23.52519257819268</v>
      </c>
      <c r="AD467" s="79">
        <f t="shared" ca="1" si="110"/>
        <v>22.913604138198142</v>
      </c>
      <c r="AE467" s="89" t="str">
        <f t="shared" ca="1" si="114"/>
        <v>0</v>
      </c>
    </row>
    <row r="468" spans="2:31" x14ac:dyDescent="0.25">
      <c r="B468" s="74">
        <f t="shared" si="115"/>
        <v>459</v>
      </c>
      <c r="C468" s="72">
        <f t="shared" ca="1" si="105"/>
        <v>1</v>
      </c>
      <c r="D468" s="1">
        <f t="shared" ca="1" si="111"/>
        <v>0</v>
      </c>
      <c r="E468" s="1">
        <f t="shared" ca="1" si="106"/>
        <v>0</v>
      </c>
      <c r="F468" s="1">
        <f t="shared" ca="1" si="112"/>
        <v>1</v>
      </c>
      <c r="G468" s="1">
        <f t="shared" ca="1" si="116"/>
        <v>225</v>
      </c>
      <c r="H468" s="1">
        <f t="shared" ca="1" si="117"/>
        <v>234</v>
      </c>
      <c r="I468" s="1">
        <f t="shared" ca="1" si="118"/>
        <v>201</v>
      </c>
      <c r="J468" s="77">
        <f t="shared" ca="1" si="119"/>
        <v>258</v>
      </c>
      <c r="K468" s="79">
        <f t="shared" ca="1" si="107"/>
        <v>6.786232023313822</v>
      </c>
      <c r="L468" s="79">
        <f t="shared" ca="1" si="108"/>
        <v>48.066506066500757</v>
      </c>
      <c r="M468" s="83">
        <f ca="1">IF($B468&gt;$I$4,"",VLOOKUP($B468,G$10:$K$6000,5,FALSE))</f>
        <v>6.2003671660414375</v>
      </c>
      <c r="N468" s="84">
        <f ca="1">IF($B468&gt;$I$4,"",VLOOKUP($B468,H$10:$K$6000,4,FALSE))</f>
        <v>7.0709560508462452</v>
      </c>
      <c r="O468" s="83">
        <f ca="1">IF($B468&gt;$I$4,"",VLOOKUP($B468,I$10:$L$6000,4,FALSE))</f>
        <v>46.604669265507553</v>
      </c>
      <c r="P468" s="84">
        <f ca="1">IF($B468&gt;$I$4,"",VLOOKUP($B468,J$10:$L$6000,3,FALSE))</f>
        <v>49.852424561043698</v>
      </c>
      <c r="Q468" s="83">
        <v>23.669951107845002</v>
      </c>
      <c r="R468" s="2">
        <v>23.669951107845002</v>
      </c>
      <c r="S468" s="2">
        <v>20.616966613227007</v>
      </c>
      <c r="T468" s="2">
        <v>20.616966613227007</v>
      </c>
      <c r="U468" s="2">
        <v>7.3086618612550023</v>
      </c>
      <c r="V468" s="2">
        <v>1.3997859865053002</v>
      </c>
      <c r="W468" s="2">
        <v>1.6240569792499002</v>
      </c>
      <c r="X468" s="2">
        <v>0.45253207674889001</v>
      </c>
      <c r="Y468" s="2">
        <v>0.25</v>
      </c>
      <c r="Z468" s="2">
        <v>0.15</v>
      </c>
      <c r="AA468" s="84">
        <v>0.24112569103167997</v>
      </c>
      <c r="AB468" s="79">
        <f t="shared" si="113"/>
        <v>99.999998036934798</v>
      </c>
      <c r="AC468" s="79">
        <f t="shared" si="109"/>
        <v>23.52519257819268</v>
      </c>
      <c r="AD468" s="79">
        <f t="shared" ca="1" si="110"/>
        <v>23.166538044591938</v>
      </c>
      <c r="AE468" s="89" t="str">
        <f t="shared" ca="1" si="114"/>
        <v>1</v>
      </c>
    </row>
    <row r="469" spans="2:31" x14ac:dyDescent="0.25">
      <c r="B469" s="74">
        <f t="shared" si="115"/>
        <v>460</v>
      </c>
      <c r="C469" s="72">
        <f t="shared" ca="1" si="105"/>
        <v>1</v>
      </c>
      <c r="D469" s="1">
        <f t="shared" ca="1" si="111"/>
        <v>0</v>
      </c>
      <c r="E469" s="1">
        <f t="shared" ca="1" si="106"/>
        <v>0</v>
      </c>
      <c r="F469" s="1">
        <f t="shared" ca="1" si="112"/>
        <v>1</v>
      </c>
      <c r="G469" s="1">
        <f t="shared" ca="1" si="116"/>
        <v>226</v>
      </c>
      <c r="H469" s="1">
        <f t="shared" ca="1" si="117"/>
        <v>234</v>
      </c>
      <c r="I469" s="1">
        <f t="shared" ca="1" si="118"/>
        <v>201</v>
      </c>
      <c r="J469" s="77">
        <f t="shared" ca="1" si="119"/>
        <v>259</v>
      </c>
      <c r="K469" s="79">
        <f t="shared" ca="1" si="107"/>
        <v>6.4262951026117339</v>
      </c>
      <c r="L469" s="79">
        <f t="shared" ca="1" si="108"/>
        <v>48.563572742252347</v>
      </c>
      <c r="M469" s="83">
        <f ca="1">IF($B469&gt;$I$4,"",VLOOKUP($B469,G$10:$K$6000,5,FALSE))</f>
        <v>6.7429434643288895</v>
      </c>
      <c r="N469" s="84">
        <f ca="1">IF($B469&gt;$I$4,"",VLOOKUP($B469,H$10:$K$6000,4,FALSE))</f>
        <v>7.3890651115475707</v>
      </c>
      <c r="O469" s="83">
        <f ca="1">IF($B469&gt;$I$4,"",VLOOKUP($B469,I$10:$L$6000,4,FALSE))</f>
        <v>47.108244221479453</v>
      </c>
      <c r="P469" s="84">
        <f ca="1">IF($B469&gt;$I$4,"",VLOOKUP($B469,J$10:$L$6000,3,FALSE))</f>
        <v>50.120964483930138</v>
      </c>
      <c r="Q469" s="83">
        <v>23.669951107845002</v>
      </c>
      <c r="R469" s="2">
        <v>23.669951107845002</v>
      </c>
      <c r="S469" s="2">
        <v>20.616966613227007</v>
      </c>
      <c r="T469" s="2">
        <v>20.616966613227007</v>
      </c>
      <c r="U469" s="2">
        <v>7.3086618612550023</v>
      </c>
      <c r="V469" s="2">
        <v>1.3997859865053002</v>
      </c>
      <c r="W469" s="2">
        <v>1.6240569792499002</v>
      </c>
      <c r="X469" s="2">
        <v>0.45253207674889001</v>
      </c>
      <c r="Y469" s="2">
        <v>0.25</v>
      </c>
      <c r="Z469" s="2">
        <v>0.15</v>
      </c>
      <c r="AA469" s="84">
        <v>0.24112569103167997</v>
      </c>
      <c r="AB469" s="79">
        <f t="shared" si="113"/>
        <v>99.999998036934798</v>
      </c>
      <c r="AC469" s="79">
        <f t="shared" si="109"/>
        <v>23.52519257819268</v>
      </c>
      <c r="AD469" s="79">
        <f t="shared" ca="1" si="110"/>
        <v>23.529448515046944</v>
      </c>
      <c r="AE469" s="89" t="str">
        <f t="shared" ca="1" si="114"/>
        <v>1</v>
      </c>
    </row>
    <row r="470" spans="2:31" x14ac:dyDescent="0.25">
      <c r="B470" s="74">
        <f t="shared" si="115"/>
        <v>461</v>
      </c>
      <c r="C470" s="72">
        <f t="shared" ca="1" si="105"/>
        <v>0</v>
      </c>
      <c r="D470" s="1">
        <f t="shared" ca="1" si="111"/>
        <v>1</v>
      </c>
      <c r="E470" s="1">
        <f t="shared" ca="1" si="106"/>
        <v>1</v>
      </c>
      <c r="F470" s="1">
        <f t="shared" ca="1" si="112"/>
        <v>0</v>
      </c>
      <c r="G470" s="1">
        <f t="shared" ca="1" si="116"/>
        <v>226</v>
      </c>
      <c r="H470" s="1">
        <f t="shared" ca="1" si="117"/>
        <v>235</v>
      </c>
      <c r="I470" s="1">
        <f t="shared" ca="1" si="118"/>
        <v>202</v>
      </c>
      <c r="J470" s="77">
        <f t="shared" ca="1" si="119"/>
        <v>259</v>
      </c>
      <c r="K470" s="79">
        <f t="shared" ca="1" si="107"/>
        <v>7.0508860616030482</v>
      </c>
      <c r="L470" s="79">
        <f t="shared" ca="1" si="108"/>
        <v>46.86599814936735</v>
      </c>
      <c r="M470" s="83">
        <f ca="1">IF($B470&gt;$I$4,"",VLOOKUP($B470,G$10:$K$6000,5,FALSE))</f>
        <v>5.9492388809889611</v>
      </c>
      <c r="N470" s="84">
        <f ca="1">IF($B470&gt;$I$4,"",VLOOKUP($B470,H$10:$K$6000,4,FALSE))</f>
        <v>7.3874156483927864</v>
      </c>
      <c r="O470" s="83">
        <f ca="1">IF($B470&gt;$I$4,"",VLOOKUP($B470,I$10:$L$6000,4,FALSE))</f>
        <v>47.38249637969502</v>
      </c>
      <c r="P470" s="84">
        <f ca="1">IF($B470&gt;$I$4,"",VLOOKUP($B470,J$10:$L$6000,3,FALSE))</f>
        <v>48.344516848083501</v>
      </c>
      <c r="Q470" s="83">
        <v>23.669951107845002</v>
      </c>
      <c r="R470" s="2">
        <v>23.669951107845002</v>
      </c>
      <c r="S470" s="2">
        <v>20.616966613227007</v>
      </c>
      <c r="T470" s="2">
        <v>20.616966613227007</v>
      </c>
      <c r="U470" s="2">
        <v>7.3086618612550023</v>
      </c>
      <c r="V470" s="2">
        <v>1.3997859865053002</v>
      </c>
      <c r="W470" s="2">
        <v>1.6240569792499002</v>
      </c>
      <c r="X470" s="2">
        <v>0.45253207674889001</v>
      </c>
      <c r="Y470" s="2">
        <v>0.25</v>
      </c>
      <c r="Z470" s="2">
        <v>0.15</v>
      </c>
      <c r="AA470" s="84">
        <v>0.24112569103167997</v>
      </c>
      <c r="AB470" s="79">
        <f t="shared" si="113"/>
        <v>99.999998036934798</v>
      </c>
      <c r="AC470" s="79">
        <f t="shared" si="109"/>
        <v>23.52519257819268</v>
      </c>
      <c r="AD470" s="79">
        <f t="shared" ca="1" si="110"/>
        <v>23.031481461018778</v>
      </c>
      <c r="AE470" s="89" t="str">
        <f t="shared" ca="1" si="114"/>
        <v>1</v>
      </c>
    </row>
    <row r="471" spans="2:31" x14ac:dyDescent="0.25">
      <c r="B471" s="74">
        <f t="shared" si="115"/>
        <v>462</v>
      </c>
      <c r="C471" s="72">
        <f t="shared" ca="1" si="105"/>
        <v>1</v>
      </c>
      <c r="D471" s="1">
        <f t="shared" ca="1" si="111"/>
        <v>0</v>
      </c>
      <c r="E471" s="1">
        <f t="shared" ca="1" si="106"/>
        <v>0</v>
      </c>
      <c r="F471" s="1">
        <f t="shared" ca="1" si="112"/>
        <v>1</v>
      </c>
      <c r="G471" s="1">
        <f t="shared" ca="1" si="116"/>
        <v>227</v>
      </c>
      <c r="H471" s="1">
        <f t="shared" ca="1" si="117"/>
        <v>235</v>
      </c>
      <c r="I471" s="1">
        <f t="shared" ca="1" si="118"/>
        <v>202</v>
      </c>
      <c r="J471" s="77">
        <f t="shared" ca="1" si="119"/>
        <v>260</v>
      </c>
      <c r="K471" s="79">
        <f t="shared" ca="1" si="107"/>
        <v>6.6867100605002303</v>
      </c>
      <c r="L471" s="79">
        <f t="shared" ca="1" si="108"/>
        <v>48.328368241281488</v>
      </c>
      <c r="M471" s="83">
        <f ca="1">IF($B471&gt;$I$4,"",VLOOKUP($B471,G$10:$K$6000,5,FALSE))</f>
        <v>5.6302566559719445</v>
      </c>
      <c r="N471" s="84">
        <f ca="1">IF($B471&gt;$I$4,"",VLOOKUP($B471,H$10:$K$6000,4,FALSE))</f>
        <v>7.0061007885590918</v>
      </c>
      <c r="O471" s="83">
        <f ca="1">IF($B471&gt;$I$4,"",VLOOKUP($B471,I$10:$L$6000,4,FALSE))</f>
        <v>47.224630440256746</v>
      </c>
      <c r="P471" s="84">
        <f ca="1">IF($B471&gt;$I$4,"",VLOOKUP($B471,J$10:$L$6000,3,FALSE))</f>
        <v>47.777650151999502</v>
      </c>
      <c r="Q471" s="83">
        <v>23.669951107845002</v>
      </c>
      <c r="R471" s="2">
        <v>23.669951107845002</v>
      </c>
      <c r="S471" s="2">
        <v>20.616966613227007</v>
      </c>
      <c r="T471" s="2">
        <v>20.616966613227007</v>
      </c>
      <c r="U471" s="2">
        <v>7.3086618612550023</v>
      </c>
      <c r="V471" s="2">
        <v>1.3997859865053002</v>
      </c>
      <c r="W471" s="2">
        <v>1.6240569792499002</v>
      </c>
      <c r="X471" s="2">
        <v>0.45253207674889001</v>
      </c>
      <c r="Y471" s="2">
        <v>0.25</v>
      </c>
      <c r="Z471" s="2">
        <v>0.15</v>
      </c>
      <c r="AA471" s="84">
        <v>0.24112569103167997</v>
      </c>
      <c r="AB471" s="79">
        <f t="shared" si="113"/>
        <v>99.999998036934798</v>
      </c>
      <c r="AC471" s="79">
        <f t="shared" si="109"/>
        <v>23.52519257819268</v>
      </c>
      <c r="AD471" s="79">
        <f t="shared" ca="1" si="110"/>
        <v>22.71630359792416</v>
      </c>
      <c r="AE471" s="89" t="str">
        <f t="shared" ca="1" si="114"/>
        <v>0</v>
      </c>
    </row>
    <row r="472" spans="2:31" x14ac:dyDescent="0.25">
      <c r="B472" s="74">
        <f t="shared" si="115"/>
        <v>463</v>
      </c>
      <c r="C472" s="72">
        <f t="shared" ca="1" si="105"/>
        <v>0</v>
      </c>
      <c r="D472" s="1">
        <f t="shared" ca="1" si="111"/>
        <v>1</v>
      </c>
      <c r="E472" s="1">
        <f t="shared" ca="1" si="106"/>
        <v>0</v>
      </c>
      <c r="F472" s="1">
        <f t="shared" ca="1" si="112"/>
        <v>1</v>
      </c>
      <c r="G472" s="1">
        <f t="shared" ca="1" si="116"/>
        <v>227</v>
      </c>
      <c r="H472" s="1">
        <f t="shared" ca="1" si="117"/>
        <v>236</v>
      </c>
      <c r="I472" s="1">
        <f t="shared" ca="1" si="118"/>
        <v>202</v>
      </c>
      <c r="J472" s="77">
        <f t="shared" ca="1" si="119"/>
        <v>261</v>
      </c>
      <c r="K472" s="79">
        <f t="shared" ca="1" si="107"/>
        <v>7.2560123258641003</v>
      </c>
      <c r="L472" s="79">
        <f t="shared" ca="1" si="108"/>
        <v>48.033138947158491</v>
      </c>
      <c r="M472" s="83">
        <f ca="1">IF($B472&gt;$I$4,"",VLOOKUP($B472,G$10:$K$6000,5,FALSE))</f>
        <v>6.8885985934031062</v>
      </c>
      <c r="N472" s="84">
        <f ca="1">IF($B472&gt;$I$4,"",VLOOKUP($B472,H$10:$K$6000,4,FALSE))</f>
        <v>7.2185155776039709</v>
      </c>
      <c r="O472" s="83">
        <f ca="1">IF($B472&gt;$I$4,"",VLOOKUP($B472,I$10:$L$6000,4,FALSE))</f>
        <v>47.249127533022651</v>
      </c>
      <c r="P472" s="84">
        <f ca="1">IF($B472&gt;$I$4,"",VLOOKUP($B472,J$10:$L$6000,3,FALSE))</f>
        <v>49.221182198113084</v>
      </c>
      <c r="Q472" s="83">
        <v>23.669951107845002</v>
      </c>
      <c r="R472" s="2">
        <v>23.669951107845002</v>
      </c>
      <c r="S472" s="2">
        <v>20.616966613227007</v>
      </c>
      <c r="T472" s="2">
        <v>20.616966613227007</v>
      </c>
      <c r="U472" s="2">
        <v>7.3086618612550023</v>
      </c>
      <c r="V472" s="2">
        <v>1.3997859865053002</v>
      </c>
      <c r="W472" s="2">
        <v>1.6240569792499002</v>
      </c>
      <c r="X472" s="2">
        <v>0.45253207674889001</v>
      </c>
      <c r="Y472" s="2">
        <v>0.25</v>
      </c>
      <c r="Z472" s="2">
        <v>0.15</v>
      </c>
      <c r="AA472" s="84">
        <v>0.24112569103167997</v>
      </c>
      <c r="AB472" s="79">
        <f t="shared" si="113"/>
        <v>99.999998036934798</v>
      </c>
      <c r="AC472" s="79">
        <f t="shared" si="109"/>
        <v>23.52519257819268</v>
      </c>
      <c r="AD472" s="79">
        <f t="shared" ca="1" si="110"/>
        <v>23.367094073431609</v>
      </c>
      <c r="AE472" s="89" t="str">
        <f t="shared" ca="1" si="114"/>
        <v>1</v>
      </c>
    </row>
    <row r="473" spans="2:31" x14ac:dyDescent="0.25">
      <c r="B473" s="74">
        <f t="shared" si="115"/>
        <v>464</v>
      </c>
      <c r="C473" s="72">
        <f t="shared" ca="1" si="105"/>
        <v>1</v>
      </c>
      <c r="D473" s="1">
        <f t="shared" ca="1" si="111"/>
        <v>0</v>
      </c>
      <c r="E473" s="1">
        <f t="shared" ca="1" si="106"/>
        <v>0</v>
      </c>
      <c r="F473" s="1">
        <f t="shared" ca="1" si="112"/>
        <v>1</v>
      </c>
      <c r="G473" s="1">
        <f t="shared" ca="1" si="116"/>
        <v>228</v>
      </c>
      <c r="H473" s="1">
        <f t="shared" ca="1" si="117"/>
        <v>236</v>
      </c>
      <c r="I473" s="1">
        <f t="shared" ca="1" si="118"/>
        <v>202</v>
      </c>
      <c r="J473" s="77">
        <f t="shared" ca="1" si="119"/>
        <v>262</v>
      </c>
      <c r="K473" s="79">
        <f t="shared" ca="1" si="107"/>
        <v>6.1652799201016801</v>
      </c>
      <c r="L473" s="79">
        <f t="shared" ca="1" si="108"/>
        <v>49.328595154252888</v>
      </c>
      <c r="M473" s="83">
        <f ca="1">IF($B473&gt;$I$4,"",VLOOKUP($B473,G$10:$K$6000,5,FALSE))</f>
        <v>6.0425788887165801</v>
      </c>
      <c r="N473" s="84">
        <f ca="1">IF($B473&gt;$I$4,"",VLOOKUP($B473,H$10:$K$6000,4,FALSE))</f>
        <v>7.4649184028782356</v>
      </c>
      <c r="O473" s="83">
        <f ca="1">IF($B473&gt;$I$4,"",VLOOKUP($B473,I$10:$L$6000,4,FALSE))</f>
        <v>46.272246923111403</v>
      </c>
      <c r="P473" s="84">
        <f ca="1">IF($B473&gt;$I$4,"",VLOOKUP($B473,J$10:$L$6000,3,FALSE))</f>
        <v>50.014393967051419</v>
      </c>
      <c r="Q473" s="83">
        <v>23.669951107845002</v>
      </c>
      <c r="R473" s="2">
        <v>23.669951107845002</v>
      </c>
      <c r="S473" s="2">
        <v>20.616966613227007</v>
      </c>
      <c r="T473" s="2">
        <v>20.616966613227007</v>
      </c>
      <c r="U473" s="2">
        <v>7.3086618612550023</v>
      </c>
      <c r="V473" s="2">
        <v>1.3997859865053002</v>
      </c>
      <c r="W473" s="2">
        <v>1.6240569792499002</v>
      </c>
      <c r="X473" s="2">
        <v>0.45253207674889001</v>
      </c>
      <c r="Y473" s="2">
        <v>0.25</v>
      </c>
      <c r="Z473" s="2">
        <v>0.15</v>
      </c>
      <c r="AA473" s="84">
        <v>0.24112569103167997</v>
      </c>
      <c r="AB473" s="79">
        <f t="shared" si="113"/>
        <v>99.999998036934798</v>
      </c>
      <c r="AC473" s="79">
        <f t="shared" si="109"/>
        <v>23.52519257819268</v>
      </c>
      <c r="AD473" s="79">
        <f t="shared" ca="1" si="110"/>
        <v>23.187298107618055</v>
      </c>
      <c r="AE473" s="89" t="str">
        <f t="shared" ca="1" si="114"/>
        <v>1</v>
      </c>
    </row>
    <row r="474" spans="2:31" x14ac:dyDescent="0.25">
      <c r="B474" s="74">
        <f t="shared" si="115"/>
        <v>465</v>
      </c>
      <c r="C474" s="72">
        <f t="shared" ca="1" si="105"/>
        <v>1</v>
      </c>
      <c r="D474" s="1">
        <f t="shared" ca="1" si="111"/>
        <v>0</v>
      </c>
      <c r="E474" s="1">
        <f t="shared" ca="1" si="106"/>
        <v>0</v>
      </c>
      <c r="F474" s="1">
        <f t="shared" ca="1" si="112"/>
        <v>1</v>
      </c>
      <c r="G474" s="1">
        <f t="shared" ca="1" si="116"/>
        <v>229</v>
      </c>
      <c r="H474" s="1">
        <f t="shared" ca="1" si="117"/>
        <v>236</v>
      </c>
      <c r="I474" s="1">
        <f t="shared" ca="1" si="118"/>
        <v>202</v>
      </c>
      <c r="J474" s="77">
        <f t="shared" ca="1" si="119"/>
        <v>263</v>
      </c>
      <c r="K474" s="79">
        <f t="shared" ca="1" si="107"/>
        <v>6.6448723235451306</v>
      </c>
      <c r="L474" s="79">
        <f t="shared" ca="1" si="108"/>
        <v>47.759428950903427</v>
      </c>
      <c r="M474" s="83">
        <f ca="1">IF($B474&gt;$I$4,"",VLOOKUP($B474,G$10:$K$6000,5,FALSE))</f>
        <v>5.7500221854806988</v>
      </c>
      <c r="N474" s="84">
        <f ca="1">IF($B474&gt;$I$4,"",VLOOKUP($B474,H$10:$K$6000,4,FALSE))</f>
        <v>7.9181883202265571</v>
      </c>
      <c r="O474" s="83">
        <f ca="1">IF($B474&gt;$I$4,"",VLOOKUP($B474,I$10:$L$6000,4,FALSE))</f>
        <v>46.173095634138456</v>
      </c>
      <c r="P474" s="84">
        <f ca="1">IF($B474&gt;$I$4,"",VLOOKUP($B474,J$10:$L$6000,3,FALSE))</f>
        <v>49.462161928551112</v>
      </c>
      <c r="Q474" s="83">
        <v>23.669951107845002</v>
      </c>
      <c r="R474" s="2">
        <v>23.669951107845002</v>
      </c>
      <c r="S474" s="2">
        <v>20.616966613227007</v>
      </c>
      <c r="T474" s="2">
        <v>20.616966613227007</v>
      </c>
      <c r="U474" s="2">
        <v>7.3086618612550023</v>
      </c>
      <c r="V474" s="2">
        <v>1.3997859865053002</v>
      </c>
      <c r="W474" s="2">
        <v>1.6240569792499002</v>
      </c>
      <c r="X474" s="2">
        <v>0.45253207674889001</v>
      </c>
      <c r="Y474" s="2">
        <v>0.25</v>
      </c>
      <c r="Z474" s="2">
        <v>0.15</v>
      </c>
      <c r="AA474" s="84">
        <v>0.24112569103167997</v>
      </c>
      <c r="AB474" s="79">
        <f t="shared" si="113"/>
        <v>99.999998036934798</v>
      </c>
      <c r="AC474" s="79">
        <f t="shared" si="109"/>
        <v>23.52519257819268</v>
      </c>
      <c r="AD474" s="79">
        <f t="shared" ca="1" si="110"/>
        <v>23.091043363673027</v>
      </c>
      <c r="AE474" s="89" t="str">
        <f t="shared" ca="1" si="114"/>
        <v>1</v>
      </c>
    </row>
    <row r="475" spans="2:31" x14ac:dyDescent="0.25">
      <c r="B475" s="74">
        <f t="shared" si="115"/>
        <v>466</v>
      </c>
      <c r="C475" s="72">
        <f t="shared" ca="1" si="105"/>
        <v>0</v>
      </c>
      <c r="D475" s="1">
        <f t="shared" ca="1" si="111"/>
        <v>1</v>
      </c>
      <c r="E475" s="1">
        <f t="shared" ca="1" si="106"/>
        <v>1</v>
      </c>
      <c r="F475" s="1">
        <f t="shared" ca="1" si="112"/>
        <v>0</v>
      </c>
      <c r="G475" s="1">
        <f t="shared" ca="1" si="116"/>
        <v>229</v>
      </c>
      <c r="H475" s="1">
        <f t="shared" ca="1" si="117"/>
        <v>237</v>
      </c>
      <c r="I475" s="1">
        <f t="shared" ca="1" si="118"/>
        <v>203</v>
      </c>
      <c r="J475" s="77">
        <f t="shared" ca="1" si="119"/>
        <v>263</v>
      </c>
      <c r="K475" s="79">
        <f t="shared" ca="1" si="107"/>
        <v>7.4042219243385015</v>
      </c>
      <c r="L475" s="79">
        <f t="shared" ca="1" si="108"/>
        <v>46.093815810063226</v>
      </c>
      <c r="M475" s="83">
        <f ca="1">IF($B475&gt;$I$4,"",VLOOKUP($B475,G$10:$K$6000,5,FALSE))</f>
        <v>6.4678803938241414</v>
      </c>
      <c r="N475" s="84">
        <f ca="1">IF($B475&gt;$I$4,"",VLOOKUP($B475,H$10:$K$6000,4,FALSE))</f>
        <v>7.0195479897064228</v>
      </c>
      <c r="O475" s="83">
        <f ca="1">IF($B475&gt;$I$4,"",VLOOKUP($B475,I$10:$L$6000,4,FALSE))</f>
        <v>47.382426557148762</v>
      </c>
      <c r="P475" s="84">
        <f ca="1">IF($B475&gt;$I$4,"",VLOOKUP($B475,J$10:$L$6000,3,FALSE))</f>
        <v>47.867954332427182</v>
      </c>
      <c r="Q475" s="83">
        <v>23.669951107845002</v>
      </c>
      <c r="R475" s="2">
        <v>23.669951107845002</v>
      </c>
      <c r="S475" s="2">
        <v>20.616966613227007</v>
      </c>
      <c r="T475" s="2">
        <v>20.616966613227007</v>
      </c>
      <c r="U475" s="2">
        <v>7.3086618612550023</v>
      </c>
      <c r="V475" s="2">
        <v>1.3997859865053002</v>
      </c>
      <c r="W475" s="2">
        <v>1.6240569792499002</v>
      </c>
      <c r="X475" s="2">
        <v>0.45253207674889001</v>
      </c>
      <c r="Y475" s="2">
        <v>0.25</v>
      </c>
      <c r="Z475" s="2">
        <v>0.15</v>
      </c>
      <c r="AA475" s="84">
        <v>0.24112569103167997</v>
      </c>
      <c r="AB475" s="79">
        <f t="shared" si="113"/>
        <v>99.999998036934798</v>
      </c>
      <c r="AC475" s="79">
        <f t="shared" si="109"/>
        <v>23.52519257819268</v>
      </c>
      <c r="AD475" s="79">
        <f t="shared" ca="1" si="110"/>
        <v>22.968902428544144</v>
      </c>
      <c r="AE475" s="89" t="str">
        <f t="shared" ca="1" si="114"/>
        <v>0</v>
      </c>
    </row>
    <row r="476" spans="2:31" x14ac:dyDescent="0.25">
      <c r="B476" s="74">
        <f t="shared" si="115"/>
        <v>467</v>
      </c>
      <c r="C476" s="72">
        <f t="shared" ca="1" si="105"/>
        <v>1</v>
      </c>
      <c r="D476" s="1">
        <f t="shared" ca="1" si="111"/>
        <v>0</v>
      </c>
      <c r="E476" s="1">
        <f t="shared" ca="1" si="106"/>
        <v>1</v>
      </c>
      <c r="F476" s="1">
        <f t="shared" ca="1" si="112"/>
        <v>0</v>
      </c>
      <c r="G476" s="1">
        <f t="shared" ca="1" si="116"/>
        <v>230</v>
      </c>
      <c r="H476" s="1">
        <f t="shared" ca="1" si="117"/>
        <v>237</v>
      </c>
      <c r="I476" s="1">
        <f t="shared" ca="1" si="118"/>
        <v>204</v>
      </c>
      <c r="J476" s="77">
        <f t="shared" ca="1" si="119"/>
        <v>263</v>
      </c>
      <c r="K476" s="79">
        <f t="shared" ca="1" si="107"/>
        <v>6.7732481289576532</v>
      </c>
      <c r="L476" s="79">
        <f t="shared" ca="1" si="108"/>
        <v>45.969827912903241</v>
      </c>
      <c r="M476" s="83">
        <f ca="1">IF($B476&gt;$I$4,"",VLOOKUP($B476,G$10:$K$6000,5,FALSE))</f>
        <v>6.2224300385471496</v>
      </c>
      <c r="N476" s="84">
        <f ca="1">IF($B476&gt;$I$4,"",VLOOKUP($B476,H$10:$K$6000,4,FALSE))</f>
        <v>6.9492437464210548</v>
      </c>
      <c r="O476" s="83">
        <f ca="1">IF($B476&gt;$I$4,"",VLOOKUP($B476,I$10:$L$6000,4,FALSE))</f>
        <v>47.052692676521943</v>
      </c>
      <c r="P476" s="84">
        <f ca="1">IF($B476&gt;$I$4,"",VLOOKUP($B476,J$10:$L$6000,3,FALSE))</f>
        <v>50.492074855543244</v>
      </c>
      <c r="Q476" s="83">
        <v>23.669951107845002</v>
      </c>
      <c r="R476" s="2">
        <v>23.669951107845002</v>
      </c>
      <c r="S476" s="2">
        <v>20.616966613227007</v>
      </c>
      <c r="T476" s="2">
        <v>20.616966613227007</v>
      </c>
      <c r="U476" s="2">
        <v>7.3086618612550023</v>
      </c>
      <c r="V476" s="2">
        <v>1.3997859865053002</v>
      </c>
      <c r="W476" s="2">
        <v>1.6240569792499002</v>
      </c>
      <c r="X476" s="2">
        <v>0.45253207674889001</v>
      </c>
      <c r="Y476" s="2">
        <v>0.25</v>
      </c>
      <c r="Z476" s="2">
        <v>0.15</v>
      </c>
      <c r="AA476" s="84">
        <v>0.24112569103167997</v>
      </c>
      <c r="AB476" s="79">
        <f t="shared" si="113"/>
        <v>99.999998036934798</v>
      </c>
      <c r="AC476" s="79">
        <f t="shared" si="109"/>
        <v>23.52519257819268</v>
      </c>
      <c r="AD476" s="79">
        <f t="shared" ca="1" si="110"/>
        <v>23.36719639750401</v>
      </c>
      <c r="AE476" s="89" t="str">
        <f t="shared" ca="1" si="114"/>
        <v>1</v>
      </c>
    </row>
    <row r="477" spans="2:31" x14ac:dyDescent="0.25">
      <c r="B477" s="74">
        <f t="shared" si="115"/>
        <v>468</v>
      </c>
      <c r="C477" s="72">
        <f t="shared" ca="1" si="105"/>
        <v>1</v>
      </c>
      <c r="D477" s="1">
        <f t="shared" ca="1" si="111"/>
        <v>0</v>
      </c>
      <c r="E477" s="1">
        <f t="shared" ca="1" si="106"/>
        <v>1</v>
      </c>
      <c r="F477" s="1">
        <f t="shared" ca="1" si="112"/>
        <v>0</v>
      </c>
      <c r="G477" s="1">
        <f t="shared" ca="1" si="116"/>
        <v>231</v>
      </c>
      <c r="H477" s="1">
        <f t="shared" ca="1" si="117"/>
        <v>237</v>
      </c>
      <c r="I477" s="1">
        <f t="shared" ca="1" si="118"/>
        <v>205</v>
      </c>
      <c r="J477" s="77">
        <f t="shared" ca="1" si="119"/>
        <v>263</v>
      </c>
      <c r="K477" s="79">
        <f t="shared" ca="1" si="107"/>
        <v>6.6540936956219774</v>
      </c>
      <c r="L477" s="79">
        <f t="shared" ca="1" si="108"/>
        <v>47.489483937570348</v>
      </c>
      <c r="M477" s="83">
        <f ca="1">IF($B477&gt;$I$4,"",VLOOKUP($B477,G$10:$K$6000,5,FALSE))</f>
        <v>6.5320816163872042</v>
      </c>
      <c r="N477" s="84">
        <f ca="1">IF($B477&gt;$I$4,"",VLOOKUP($B477,H$10:$K$6000,4,FALSE))</f>
        <v>7.0965187402174195</v>
      </c>
      <c r="O477" s="83">
        <f ca="1">IF($B477&gt;$I$4,"",VLOOKUP($B477,I$10:$L$6000,4,FALSE))</f>
        <v>44.009504215727127</v>
      </c>
      <c r="P477" s="84">
        <f ca="1">IF($B477&gt;$I$4,"",VLOOKUP($B477,J$10:$L$6000,3,FALSE))</f>
        <v>48.818608590884658</v>
      </c>
      <c r="Q477" s="83">
        <v>23.669951107845002</v>
      </c>
      <c r="R477" s="2">
        <v>23.669951107845002</v>
      </c>
      <c r="S477" s="2">
        <v>20.616966613227007</v>
      </c>
      <c r="T477" s="2">
        <v>20.616966613227007</v>
      </c>
      <c r="U477" s="2">
        <v>7.3086618612550023</v>
      </c>
      <c r="V477" s="2">
        <v>1.3997859865053002</v>
      </c>
      <c r="W477" s="2">
        <v>1.6240569792499002</v>
      </c>
      <c r="X477" s="2">
        <v>0.45253207674889001</v>
      </c>
      <c r="Y477" s="2">
        <v>0.25</v>
      </c>
      <c r="Z477" s="2">
        <v>0.15</v>
      </c>
      <c r="AA477" s="84">
        <v>0.24112569103167997</v>
      </c>
      <c r="AB477" s="79">
        <f t="shared" si="113"/>
        <v>99.999998036934798</v>
      </c>
      <c r="AC477" s="79">
        <f t="shared" si="109"/>
        <v>23.52519257819268</v>
      </c>
      <c r="AD477" s="79">
        <f t="shared" ca="1" si="110"/>
        <v>22.502919563601182</v>
      </c>
      <c r="AE477" s="89" t="str">
        <f t="shared" ca="1" si="114"/>
        <v>0</v>
      </c>
    </row>
    <row r="478" spans="2:31" x14ac:dyDescent="0.25">
      <c r="B478" s="74">
        <f t="shared" si="115"/>
        <v>469</v>
      </c>
      <c r="C478" s="72">
        <f t="shared" ca="1" si="105"/>
        <v>1</v>
      </c>
      <c r="D478" s="1">
        <f t="shared" ca="1" si="111"/>
        <v>0</v>
      </c>
      <c r="E478" s="1">
        <f t="shared" ca="1" si="106"/>
        <v>0</v>
      </c>
      <c r="F478" s="1">
        <f t="shared" ca="1" si="112"/>
        <v>1</v>
      </c>
      <c r="G478" s="1">
        <f t="shared" ca="1" si="116"/>
        <v>232</v>
      </c>
      <c r="H478" s="1">
        <f t="shared" ca="1" si="117"/>
        <v>237</v>
      </c>
      <c r="I478" s="1">
        <f t="shared" ca="1" si="118"/>
        <v>205</v>
      </c>
      <c r="J478" s="77">
        <f t="shared" ca="1" si="119"/>
        <v>264</v>
      </c>
      <c r="K478" s="79">
        <f t="shared" ca="1" si="107"/>
        <v>6.6452651899379287</v>
      </c>
      <c r="L478" s="79">
        <f t="shared" ca="1" si="108"/>
        <v>47.616434213837444</v>
      </c>
      <c r="M478" s="83">
        <f ca="1">IF($B478&gt;$I$4,"",VLOOKUP($B478,G$10:$K$6000,5,FALSE))</f>
        <v>6.6994832392413564</v>
      </c>
      <c r="N478" s="84">
        <f ca="1">IF($B478&gt;$I$4,"",VLOOKUP($B478,H$10:$K$6000,4,FALSE))</f>
        <v>7.5401567881581073</v>
      </c>
      <c r="O478" s="83">
        <f ca="1">IF($B478&gt;$I$4,"",VLOOKUP($B478,I$10:$L$6000,4,FALSE))</f>
        <v>46.989183223024419</v>
      </c>
      <c r="P478" s="84">
        <f ca="1">IF($B478&gt;$I$4,"",VLOOKUP($B478,J$10:$L$6000,3,FALSE))</f>
        <v>48.770373441023814</v>
      </c>
      <c r="Q478" s="83">
        <v>23.669951107845002</v>
      </c>
      <c r="R478" s="2">
        <v>23.669951107845002</v>
      </c>
      <c r="S478" s="2">
        <v>20.616966613227007</v>
      </c>
      <c r="T478" s="2">
        <v>20.616966613227007</v>
      </c>
      <c r="U478" s="2">
        <v>7.3086618612550023</v>
      </c>
      <c r="V478" s="2">
        <v>1.3997859865053002</v>
      </c>
      <c r="W478" s="2">
        <v>1.6240569792499002</v>
      </c>
      <c r="X478" s="2">
        <v>0.45253207674889001</v>
      </c>
      <c r="Y478" s="2">
        <v>0.25</v>
      </c>
      <c r="Z478" s="2">
        <v>0.15</v>
      </c>
      <c r="AA478" s="84">
        <v>0.24112569103167997</v>
      </c>
      <c r="AB478" s="79">
        <f t="shared" si="113"/>
        <v>99.999998036934798</v>
      </c>
      <c r="AC478" s="79">
        <f t="shared" si="109"/>
        <v>23.52519257819268</v>
      </c>
      <c r="AD478" s="79">
        <f t="shared" ca="1" si="110"/>
        <v>23.251927156301022</v>
      </c>
      <c r="AE478" s="89" t="str">
        <f t="shared" ca="1" si="114"/>
        <v>1</v>
      </c>
    </row>
    <row r="479" spans="2:31" x14ac:dyDescent="0.25">
      <c r="B479" s="74">
        <f t="shared" si="115"/>
        <v>470</v>
      </c>
      <c r="C479" s="72">
        <f t="shared" ca="1" si="105"/>
        <v>1</v>
      </c>
      <c r="D479" s="1">
        <f t="shared" ca="1" si="111"/>
        <v>0</v>
      </c>
      <c r="E479" s="1">
        <f t="shared" ca="1" si="106"/>
        <v>1</v>
      </c>
      <c r="F479" s="1">
        <f t="shared" ca="1" si="112"/>
        <v>0</v>
      </c>
      <c r="G479" s="1">
        <f t="shared" ca="1" si="116"/>
        <v>233</v>
      </c>
      <c r="H479" s="1">
        <f t="shared" ca="1" si="117"/>
        <v>237</v>
      </c>
      <c r="I479" s="1">
        <f t="shared" ca="1" si="118"/>
        <v>206</v>
      </c>
      <c r="J479" s="77">
        <f t="shared" ca="1" si="119"/>
        <v>264</v>
      </c>
      <c r="K479" s="79">
        <f t="shared" ca="1" si="107"/>
        <v>6.3656522842902294</v>
      </c>
      <c r="L479" s="79">
        <f t="shared" ca="1" si="108"/>
        <v>42.941960061983501</v>
      </c>
      <c r="M479" s="83">
        <f ca="1">IF($B479&gt;$I$4,"",VLOOKUP($B479,G$10:$K$6000,5,FALSE))</f>
        <v>6.4904547538481197</v>
      </c>
      <c r="N479" s="84">
        <f ca="1">IF($B479&gt;$I$4,"",VLOOKUP($B479,H$10:$K$6000,4,FALSE))</f>
        <v>6.9689339181077621</v>
      </c>
      <c r="O479" s="83">
        <f ca="1">IF($B479&gt;$I$4,"",VLOOKUP($B479,I$10:$L$6000,4,FALSE))</f>
        <v>46.826036562162031</v>
      </c>
      <c r="P479" s="84">
        <f ca="1">IF($B479&gt;$I$4,"",VLOOKUP($B479,J$10:$L$6000,3,FALSE))</f>
        <v>48.859484079881653</v>
      </c>
      <c r="Q479" s="83">
        <v>23.669951107845002</v>
      </c>
      <c r="R479" s="2">
        <v>23.669951107845002</v>
      </c>
      <c r="S479" s="2">
        <v>20.616966613227007</v>
      </c>
      <c r="T479" s="2">
        <v>20.616966613227007</v>
      </c>
      <c r="U479" s="2">
        <v>7.3086618612550023</v>
      </c>
      <c r="V479" s="2">
        <v>1.3997859865053002</v>
      </c>
      <c r="W479" s="2">
        <v>1.6240569792499002</v>
      </c>
      <c r="X479" s="2">
        <v>0.45253207674889001</v>
      </c>
      <c r="Y479" s="2">
        <v>0.25</v>
      </c>
      <c r="Z479" s="2">
        <v>0.15</v>
      </c>
      <c r="AA479" s="84">
        <v>0.24112569103167997</v>
      </c>
      <c r="AB479" s="79">
        <f t="shared" si="113"/>
        <v>99.999998036934798</v>
      </c>
      <c r="AC479" s="79">
        <f t="shared" si="109"/>
        <v>23.52519257819268</v>
      </c>
      <c r="AD479" s="79">
        <f t="shared" ca="1" si="110"/>
        <v>23.051978060010789</v>
      </c>
      <c r="AE479" s="89" t="str">
        <f t="shared" ca="1" si="114"/>
        <v>1</v>
      </c>
    </row>
    <row r="480" spans="2:31" x14ac:dyDescent="0.25">
      <c r="B480" s="74">
        <f t="shared" si="115"/>
        <v>471</v>
      </c>
      <c r="C480" s="72">
        <f t="shared" ca="1" si="105"/>
        <v>1</v>
      </c>
      <c r="D480" s="1">
        <f t="shared" ca="1" si="111"/>
        <v>0</v>
      </c>
      <c r="E480" s="1">
        <f t="shared" ca="1" si="106"/>
        <v>1</v>
      </c>
      <c r="F480" s="1">
        <f t="shared" ca="1" si="112"/>
        <v>0</v>
      </c>
      <c r="G480" s="1">
        <f t="shared" ca="1" si="116"/>
        <v>234</v>
      </c>
      <c r="H480" s="1">
        <f t="shared" ca="1" si="117"/>
        <v>237</v>
      </c>
      <c r="I480" s="1">
        <f t="shared" ca="1" si="118"/>
        <v>207</v>
      </c>
      <c r="J480" s="77">
        <f t="shared" ca="1" si="119"/>
        <v>264</v>
      </c>
      <c r="K480" s="79">
        <f t="shared" ca="1" si="107"/>
        <v>6.776809153702291</v>
      </c>
      <c r="L480" s="79">
        <f t="shared" ca="1" si="108"/>
        <v>46.162298859773919</v>
      </c>
      <c r="M480" s="83">
        <f ca="1">IF($B480&gt;$I$4,"",VLOOKUP($B480,G$10:$K$6000,5,FALSE))</f>
        <v>6.8719292808661692</v>
      </c>
      <c r="N480" s="84">
        <f ca="1">IF($B480&gt;$I$4,"",VLOOKUP($B480,H$10:$K$6000,4,FALSE))</f>
        <v>7.1701164387800818</v>
      </c>
      <c r="O480" s="83">
        <f ca="1">IF($B480&gt;$I$4,"",VLOOKUP($B480,I$10:$L$6000,4,FALSE))</f>
        <v>47.101417939142941</v>
      </c>
      <c r="P480" s="84">
        <f ca="1">IF($B480&gt;$I$4,"",VLOOKUP($B480,J$10:$L$6000,3,FALSE))</f>
        <v>47.609297464783232</v>
      </c>
      <c r="Q480" s="83">
        <v>23.669951107845002</v>
      </c>
      <c r="R480" s="2">
        <v>23.669951107845002</v>
      </c>
      <c r="S480" s="2">
        <v>20.616966613227007</v>
      </c>
      <c r="T480" s="2">
        <v>20.616966613227007</v>
      </c>
      <c r="U480" s="2">
        <v>7.3086618612550023</v>
      </c>
      <c r="V480" s="2">
        <v>1.3997859865053002</v>
      </c>
      <c r="W480" s="2">
        <v>1.6240569792499002</v>
      </c>
      <c r="X480" s="2">
        <v>0.45253207674889001</v>
      </c>
      <c r="Y480" s="2">
        <v>0.25</v>
      </c>
      <c r="Z480" s="2">
        <v>0.15</v>
      </c>
      <c r="AA480" s="84">
        <v>0.24112569103167997</v>
      </c>
      <c r="AB480" s="79">
        <f t="shared" si="113"/>
        <v>99.999998036934798</v>
      </c>
      <c r="AC480" s="79">
        <f t="shared" si="109"/>
        <v>23.52519257819268</v>
      </c>
      <c r="AD480" s="79">
        <f t="shared" ca="1" si="110"/>
        <v>22.988917427838839</v>
      </c>
      <c r="AE480" s="89" t="str">
        <f t="shared" ca="1" si="114"/>
        <v>0</v>
      </c>
    </row>
    <row r="481" spans="2:31" x14ac:dyDescent="0.25">
      <c r="B481" s="74">
        <f t="shared" si="115"/>
        <v>472</v>
      </c>
      <c r="C481" s="72">
        <f t="shared" ca="1" si="105"/>
        <v>0</v>
      </c>
      <c r="D481" s="1">
        <f t="shared" ca="1" si="111"/>
        <v>1</v>
      </c>
      <c r="E481" s="1">
        <f t="shared" ca="1" si="106"/>
        <v>0</v>
      </c>
      <c r="F481" s="1">
        <f t="shared" ca="1" si="112"/>
        <v>1</v>
      </c>
      <c r="G481" s="1">
        <f t="shared" ca="1" si="116"/>
        <v>234</v>
      </c>
      <c r="H481" s="1">
        <f t="shared" ca="1" si="117"/>
        <v>238</v>
      </c>
      <c r="I481" s="1">
        <f t="shared" ca="1" si="118"/>
        <v>207</v>
      </c>
      <c r="J481" s="77">
        <f t="shared" ca="1" si="119"/>
        <v>265</v>
      </c>
      <c r="K481" s="79">
        <f t="shared" ca="1" si="107"/>
        <v>6.9831002140390925</v>
      </c>
      <c r="L481" s="79">
        <f t="shared" ca="1" si="108"/>
        <v>48.37174019424701</v>
      </c>
      <c r="M481" s="83">
        <f ca="1">IF($B481&gt;$I$4,"",VLOOKUP($B481,G$10:$K$6000,5,FALSE))</f>
        <v>6.6638804659272859</v>
      </c>
      <c r="N481" s="84">
        <f ca="1">IF($B481&gt;$I$4,"",VLOOKUP($B481,H$10:$K$6000,4,FALSE))</f>
        <v>7.9703486483629833</v>
      </c>
      <c r="O481" s="83">
        <f ca="1">IF($B481&gt;$I$4,"",VLOOKUP($B481,I$10:$L$6000,4,FALSE))</f>
        <v>46.112526728368891</v>
      </c>
      <c r="P481" s="84">
        <f ca="1">IF($B481&gt;$I$4,"",VLOOKUP($B481,J$10:$L$6000,3,FALSE))</f>
        <v>47.865593077274958</v>
      </c>
      <c r="Q481" s="83">
        <v>23.669951107845002</v>
      </c>
      <c r="R481" s="2">
        <v>23.669951107845002</v>
      </c>
      <c r="S481" s="2">
        <v>20.616966613227007</v>
      </c>
      <c r="T481" s="2">
        <v>20.616966613227007</v>
      </c>
      <c r="U481" s="2">
        <v>7.3086618612550023</v>
      </c>
      <c r="V481" s="2">
        <v>1.3997859865053002</v>
      </c>
      <c r="W481" s="2">
        <v>1.6240569792499002</v>
      </c>
      <c r="X481" s="2">
        <v>0.45253207674889001</v>
      </c>
      <c r="Y481" s="2">
        <v>0.25</v>
      </c>
      <c r="Z481" s="2">
        <v>0.15</v>
      </c>
      <c r="AA481" s="84">
        <v>0.24112569103167997</v>
      </c>
      <c r="AB481" s="79">
        <f t="shared" si="113"/>
        <v>99.999998036934798</v>
      </c>
      <c r="AC481" s="79">
        <f t="shared" si="109"/>
        <v>23.52519257819268</v>
      </c>
      <c r="AD481" s="79">
        <f t="shared" ca="1" si="110"/>
        <v>22.978047957912015</v>
      </c>
      <c r="AE481" s="89" t="str">
        <f t="shared" ca="1" si="114"/>
        <v>0</v>
      </c>
    </row>
    <row r="482" spans="2:31" x14ac:dyDescent="0.25">
      <c r="B482" s="74">
        <f t="shared" si="115"/>
        <v>473</v>
      </c>
      <c r="C482" s="72">
        <f t="shared" ca="1" si="105"/>
        <v>1</v>
      </c>
      <c r="D482" s="1">
        <f t="shared" ca="1" si="111"/>
        <v>0</v>
      </c>
      <c r="E482" s="1">
        <f t="shared" ca="1" si="106"/>
        <v>0</v>
      </c>
      <c r="F482" s="1">
        <f t="shared" ca="1" si="112"/>
        <v>1</v>
      </c>
      <c r="G482" s="1">
        <f t="shared" ca="1" si="116"/>
        <v>235</v>
      </c>
      <c r="H482" s="1">
        <f t="shared" ca="1" si="117"/>
        <v>238</v>
      </c>
      <c r="I482" s="1">
        <f t="shared" ca="1" si="118"/>
        <v>207</v>
      </c>
      <c r="J482" s="77">
        <f t="shared" ca="1" si="119"/>
        <v>266</v>
      </c>
      <c r="K482" s="79">
        <f t="shared" ca="1" si="107"/>
        <v>6.0548330583016465</v>
      </c>
      <c r="L482" s="79">
        <f t="shared" ca="1" si="108"/>
        <v>48.160720799904524</v>
      </c>
      <c r="M482" s="83">
        <f ca="1">IF($B482&gt;$I$4,"",VLOOKUP($B482,G$10:$K$6000,5,FALSE))</f>
        <v>6.4085078325055509</v>
      </c>
      <c r="N482" s="84">
        <f ca="1">IF($B482&gt;$I$4,"",VLOOKUP($B482,H$10:$K$6000,4,FALSE))</f>
        <v>7.0323666876986719</v>
      </c>
      <c r="O482" s="83">
        <f ca="1">IF($B482&gt;$I$4,"",VLOOKUP($B482,I$10:$L$6000,4,FALSE))</f>
        <v>44.544831392249264</v>
      </c>
      <c r="P482" s="84">
        <f ca="1">IF($B482&gt;$I$4,"",VLOOKUP($B482,J$10:$L$6000,3,FALSE))</f>
        <v>49.943560981922182</v>
      </c>
      <c r="Q482" s="83">
        <v>23.669951107845002</v>
      </c>
      <c r="R482" s="2">
        <v>23.669951107845002</v>
      </c>
      <c r="S482" s="2">
        <v>20.616966613227007</v>
      </c>
      <c r="T482" s="2">
        <v>20.616966613227007</v>
      </c>
      <c r="U482" s="2">
        <v>7.3086618612550023</v>
      </c>
      <c r="V482" s="2">
        <v>1.3997859865053002</v>
      </c>
      <c r="W482" s="2">
        <v>1.6240569792499002</v>
      </c>
      <c r="X482" s="2">
        <v>0.45253207674889001</v>
      </c>
      <c r="Y482" s="2">
        <v>0.25</v>
      </c>
      <c r="Z482" s="2">
        <v>0.15</v>
      </c>
      <c r="AA482" s="84">
        <v>0.24112569103167997</v>
      </c>
      <c r="AB482" s="79">
        <f t="shared" si="113"/>
        <v>99.999998036934798</v>
      </c>
      <c r="AC482" s="79">
        <f t="shared" si="109"/>
        <v>23.52519257819268</v>
      </c>
      <c r="AD482" s="79">
        <f t="shared" ca="1" si="110"/>
        <v>22.800784234038417</v>
      </c>
      <c r="AE482" s="89" t="str">
        <f t="shared" ca="1" si="114"/>
        <v>0</v>
      </c>
    </row>
    <row r="483" spans="2:31" x14ac:dyDescent="0.25">
      <c r="B483" s="74">
        <f t="shared" si="115"/>
        <v>474</v>
      </c>
      <c r="C483" s="72">
        <f t="shared" ca="1" si="105"/>
        <v>0</v>
      </c>
      <c r="D483" s="1">
        <f t="shared" ca="1" si="111"/>
        <v>1</v>
      </c>
      <c r="E483" s="1">
        <f t="shared" ca="1" si="106"/>
        <v>0</v>
      </c>
      <c r="F483" s="1">
        <f t="shared" ca="1" si="112"/>
        <v>1</v>
      </c>
      <c r="G483" s="1">
        <f t="shared" ca="1" si="116"/>
        <v>235</v>
      </c>
      <c r="H483" s="1">
        <f t="shared" ca="1" si="117"/>
        <v>239</v>
      </c>
      <c r="I483" s="1">
        <f t="shared" ca="1" si="118"/>
        <v>207</v>
      </c>
      <c r="J483" s="77">
        <f t="shared" ca="1" si="119"/>
        <v>267</v>
      </c>
      <c r="K483" s="79">
        <f t="shared" ca="1" si="107"/>
        <v>8.0781411176765747</v>
      </c>
      <c r="L483" s="79">
        <f t="shared" ca="1" si="108"/>
        <v>48.111249699635771</v>
      </c>
      <c r="M483" s="83">
        <f ca="1">IF($B483&gt;$I$4,"",VLOOKUP($B483,G$10:$K$6000,5,FALSE))</f>
        <v>6.7928807636031259</v>
      </c>
      <c r="N483" s="84">
        <f ca="1">IF($B483&gt;$I$4,"",VLOOKUP($B483,H$10:$K$6000,4,FALSE))</f>
        <v>7.2371457223010216</v>
      </c>
      <c r="O483" s="83">
        <f ca="1">IF($B483&gt;$I$4,"",VLOOKUP($B483,I$10:$L$6000,4,FALSE))</f>
        <v>45.412109177424867</v>
      </c>
      <c r="P483" s="84">
        <f ca="1">IF($B483&gt;$I$4,"",VLOOKUP($B483,J$10:$L$6000,3,FALSE))</f>
        <v>48.023882874005132</v>
      </c>
      <c r="Q483" s="83">
        <v>23.669951107845002</v>
      </c>
      <c r="R483" s="2">
        <v>23.669951107845002</v>
      </c>
      <c r="S483" s="2">
        <v>20.616966613227007</v>
      </c>
      <c r="T483" s="2">
        <v>20.616966613227007</v>
      </c>
      <c r="U483" s="2">
        <v>7.3086618612550023</v>
      </c>
      <c r="V483" s="2">
        <v>1.3997859865053002</v>
      </c>
      <c r="W483" s="2">
        <v>1.6240569792499002</v>
      </c>
      <c r="X483" s="2">
        <v>0.45253207674889001</v>
      </c>
      <c r="Y483" s="2">
        <v>0.25</v>
      </c>
      <c r="Z483" s="2">
        <v>0.15</v>
      </c>
      <c r="AA483" s="84">
        <v>0.24112569103167997</v>
      </c>
      <c r="AB483" s="79">
        <f t="shared" si="113"/>
        <v>99.999998036934798</v>
      </c>
      <c r="AC483" s="79">
        <f t="shared" si="109"/>
        <v>23.52519257819268</v>
      </c>
      <c r="AD483" s="79">
        <f t="shared" ca="1" si="110"/>
        <v>22.723263193093402</v>
      </c>
      <c r="AE483" s="89" t="str">
        <f t="shared" ca="1" si="114"/>
        <v>0</v>
      </c>
    </row>
    <row r="484" spans="2:31" x14ac:dyDescent="0.25">
      <c r="B484" s="74">
        <f t="shared" si="115"/>
        <v>475</v>
      </c>
      <c r="C484" s="72">
        <f t="shared" ca="1" si="105"/>
        <v>1</v>
      </c>
      <c r="D484" s="1">
        <f t="shared" ca="1" si="111"/>
        <v>0</v>
      </c>
      <c r="E484" s="1">
        <f t="shared" ca="1" si="106"/>
        <v>0</v>
      </c>
      <c r="F484" s="1">
        <f t="shared" ca="1" si="112"/>
        <v>1</v>
      </c>
      <c r="G484" s="1">
        <f t="shared" ca="1" si="116"/>
        <v>236</v>
      </c>
      <c r="H484" s="1">
        <f t="shared" ca="1" si="117"/>
        <v>239</v>
      </c>
      <c r="I484" s="1">
        <f t="shared" ca="1" si="118"/>
        <v>207</v>
      </c>
      <c r="J484" s="77">
        <f t="shared" ca="1" si="119"/>
        <v>268</v>
      </c>
      <c r="K484" s="79">
        <f t="shared" ca="1" si="107"/>
        <v>6.5949223353245046</v>
      </c>
      <c r="L484" s="79">
        <f t="shared" ca="1" si="108"/>
        <v>48.451936996878437</v>
      </c>
      <c r="M484" s="83">
        <f ca="1">IF($B484&gt;$I$4,"",VLOOKUP($B484,G$10:$K$6000,5,FALSE))</f>
        <v>6.6626277184844387</v>
      </c>
      <c r="N484" s="84">
        <f ca="1">IF($B484&gt;$I$4,"",VLOOKUP($B484,H$10:$K$6000,4,FALSE))</f>
        <v>7.0112779995950305</v>
      </c>
      <c r="O484" s="83">
        <f ca="1">IF($B484&gt;$I$4,"",VLOOKUP($B484,I$10:$L$6000,4,FALSE))</f>
        <v>47.001730105124345</v>
      </c>
      <c r="P484" s="84">
        <f ca="1">IF($B484&gt;$I$4,"",VLOOKUP($B484,J$10:$L$6000,3,FALSE))</f>
        <v>49.448247972626746</v>
      </c>
      <c r="Q484" s="83">
        <v>23.669951107845002</v>
      </c>
      <c r="R484" s="2">
        <v>23.669951107845002</v>
      </c>
      <c r="S484" s="2">
        <v>20.616966613227007</v>
      </c>
      <c r="T484" s="2">
        <v>20.616966613227007</v>
      </c>
      <c r="U484" s="2">
        <v>7.3086618612550023</v>
      </c>
      <c r="V484" s="2">
        <v>1.3997859865053002</v>
      </c>
      <c r="W484" s="2">
        <v>1.6240569792499002</v>
      </c>
      <c r="X484" s="2">
        <v>0.45253207674889001</v>
      </c>
      <c r="Y484" s="2">
        <v>0.25</v>
      </c>
      <c r="Z484" s="2">
        <v>0.15</v>
      </c>
      <c r="AA484" s="84">
        <v>0.24112569103167997</v>
      </c>
      <c r="AB484" s="79">
        <f t="shared" si="113"/>
        <v>99.999998036934798</v>
      </c>
      <c r="AC484" s="79">
        <f t="shared" si="109"/>
        <v>23.52519257819268</v>
      </c>
      <c r="AD484" s="79">
        <f t="shared" ca="1" si="110"/>
        <v>23.260362074238362</v>
      </c>
      <c r="AE484" s="89" t="str">
        <f t="shared" ca="1" si="114"/>
        <v>1</v>
      </c>
    </row>
    <row r="485" spans="2:31" x14ac:dyDescent="0.25">
      <c r="B485" s="74">
        <f t="shared" si="115"/>
        <v>476</v>
      </c>
      <c r="C485" s="72">
        <f t="shared" ca="1" si="105"/>
        <v>1</v>
      </c>
      <c r="D485" s="1">
        <f t="shared" ca="1" si="111"/>
        <v>0</v>
      </c>
      <c r="E485" s="1">
        <f t="shared" ca="1" si="106"/>
        <v>0</v>
      </c>
      <c r="F485" s="1">
        <f t="shared" ca="1" si="112"/>
        <v>1</v>
      </c>
      <c r="G485" s="1">
        <f t="shared" ca="1" si="116"/>
        <v>237</v>
      </c>
      <c r="H485" s="1">
        <f t="shared" ca="1" si="117"/>
        <v>239</v>
      </c>
      <c r="I485" s="1">
        <f t="shared" ca="1" si="118"/>
        <v>207</v>
      </c>
      <c r="J485" s="77">
        <f t="shared" ca="1" si="119"/>
        <v>269</v>
      </c>
      <c r="K485" s="79">
        <f t="shared" ca="1" si="107"/>
        <v>6.6731914226712687</v>
      </c>
      <c r="L485" s="79">
        <f t="shared" ca="1" si="108"/>
        <v>47.974887615582468</v>
      </c>
      <c r="M485" s="83">
        <f ca="1">IF($B485&gt;$I$4,"",VLOOKUP($B485,G$10:$K$6000,5,FALSE))</f>
        <v>6.8824506567568617</v>
      </c>
      <c r="N485" s="84">
        <f ca="1">IF($B485&gt;$I$4,"",VLOOKUP($B485,H$10:$K$6000,4,FALSE))</f>
        <v>6.9139615554150735</v>
      </c>
      <c r="O485" s="83">
        <f ca="1">IF($B485&gt;$I$4,"",VLOOKUP($B485,I$10:$L$6000,4,FALSE))</f>
        <v>47.316999837872238</v>
      </c>
      <c r="P485" s="84">
        <f ca="1">IF($B485&gt;$I$4,"",VLOOKUP($B485,J$10:$L$6000,3,FALSE))</f>
        <v>48.769180948852686</v>
      </c>
      <c r="Q485" s="83">
        <v>23.669951107845002</v>
      </c>
      <c r="R485" s="2">
        <v>23.669951107845002</v>
      </c>
      <c r="S485" s="2">
        <v>20.616966613227007</v>
      </c>
      <c r="T485" s="2">
        <v>20.616966613227007</v>
      </c>
      <c r="U485" s="2">
        <v>7.3086618612550023</v>
      </c>
      <c r="V485" s="2">
        <v>1.3997859865053002</v>
      </c>
      <c r="W485" s="2">
        <v>1.6240569792499002</v>
      </c>
      <c r="X485" s="2">
        <v>0.45253207674889001</v>
      </c>
      <c r="Y485" s="2">
        <v>0.25</v>
      </c>
      <c r="Z485" s="2">
        <v>0.15</v>
      </c>
      <c r="AA485" s="84">
        <v>0.24112569103167997</v>
      </c>
      <c r="AB485" s="79">
        <f t="shared" si="113"/>
        <v>99.999998036934798</v>
      </c>
      <c r="AC485" s="79">
        <f t="shared" si="109"/>
        <v>23.52519257819268</v>
      </c>
      <c r="AD485" s="79">
        <f t="shared" ca="1" si="110"/>
        <v>23.214355335463296</v>
      </c>
      <c r="AE485" s="89" t="str">
        <f t="shared" ca="1" si="114"/>
        <v>1</v>
      </c>
    </row>
    <row r="486" spans="2:31" x14ac:dyDescent="0.25">
      <c r="B486" s="74">
        <f t="shared" si="115"/>
        <v>477</v>
      </c>
      <c r="C486" s="72">
        <f t="shared" ca="1" si="105"/>
        <v>0</v>
      </c>
      <c r="D486" s="1">
        <f t="shared" ca="1" si="111"/>
        <v>1</v>
      </c>
      <c r="E486" s="1">
        <f t="shared" ca="1" si="106"/>
        <v>1</v>
      </c>
      <c r="F486" s="1">
        <f t="shared" ca="1" si="112"/>
        <v>0</v>
      </c>
      <c r="G486" s="1">
        <f t="shared" ca="1" si="116"/>
        <v>237</v>
      </c>
      <c r="H486" s="1">
        <f t="shared" ca="1" si="117"/>
        <v>240</v>
      </c>
      <c r="I486" s="1">
        <f t="shared" ca="1" si="118"/>
        <v>208</v>
      </c>
      <c r="J486" s="77">
        <f t="shared" ca="1" si="119"/>
        <v>269</v>
      </c>
      <c r="K486" s="79">
        <f t="shared" ca="1" si="107"/>
        <v>6.9003861977164025</v>
      </c>
      <c r="L486" s="79">
        <f t="shared" ca="1" si="108"/>
        <v>46.348327395481277</v>
      </c>
      <c r="M486" s="83">
        <f ca="1">IF($B486&gt;$I$4,"",VLOOKUP($B486,G$10:$K$6000,5,FALSE))</f>
        <v>6.1645562336701998</v>
      </c>
      <c r="N486" s="84">
        <f ca="1">IF($B486&gt;$I$4,"",VLOOKUP($B486,H$10:$K$6000,4,FALSE))</f>
        <v>7.588070955725331</v>
      </c>
      <c r="O486" s="83">
        <f ca="1">IF($B486&gt;$I$4,"",VLOOKUP($B486,I$10:$L$6000,4,FALSE))</f>
        <v>47.479343113120571</v>
      </c>
      <c r="P486" s="84">
        <f ca="1">IF($B486&gt;$I$4,"",VLOOKUP($B486,J$10:$L$6000,3,FALSE))</f>
        <v>49.122051216759104</v>
      </c>
      <c r="Q486" s="83">
        <v>23.669951107845002</v>
      </c>
      <c r="R486" s="2">
        <v>23.669951107845002</v>
      </c>
      <c r="S486" s="2">
        <v>20.616966613227007</v>
      </c>
      <c r="T486" s="2">
        <v>20.616966613227007</v>
      </c>
      <c r="U486" s="2">
        <v>7.3086618612550023</v>
      </c>
      <c r="V486" s="2">
        <v>1.3997859865053002</v>
      </c>
      <c r="W486" s="2">
        <v>1.6240569792499002</v>
      </c>
      <c r="X486" s="2">
        <v>0.45253207674889001</v>
      </c>
      <c r="Y486" s="2">
        <v>0.25</v>
      </c>
      <c r="Z486" s="2">
        <v>0.15</v>
      </c>
      <c r="AA486" s="84">
        <v>0.24112569103167997</v>
      </c>
      <c r="AB486" s="79">
        <f t="shared" si="113"/>
        <v>99.999998036934798</v>
      </c>
      <c r="AC486" s="79">
        <f t="shared" si="109"/>
        <v>23.52519257819268</v>
      </c>
      <c r="AD486" s="79">
        <f t="shared" ref="AD486:AD549" ca="1" si="120">(M486*R486/100)+(N486*Q486/100)+(P486*S486/100)+(O486*T486/100)+57.52*(AA486/100)</f>
        <v>23.310212846158599</v>
      </c>
      <c r="AE486" s="89" t="str">
        <f t="shared" ca="1" si="114"/>
        <v>1</v>
      </c>
    </row>
    <row r="487" spans="2:31" x14ac:dyDescent="0.25">
      <c r="B487" s="74">
        <f t="shared" si="115"/>
        <v>478</v>
      </c>
      <c r="C487" s="72">
        <f t="shared" ca="1" si="105"/>
        <v>0</v>
      </c>
      <c r="D487" s="1">
        <f t="shared" ca="1" si="111"/>
        <v>1</v>
      </c>
      <c r="E487" s="1">
        <f t="shared" ca="1" si="106"/>
        <v>1</v>
      </c>
      <c r="F487" s="1">
        <f t="shared" ca="1" si="112"/>
        <v>0</v>
      </c>
      <c r="G487" s="1">
        <f t="shared" ca="1" si="116"/>
        <v>237</v>
      </c>
      <c r="H487" s="1">
        <f t="shared" ca="1" si="117"/>
        <v>241</v>
      </c>
      <c r="I487" s="1">
        <f t="shared" ca="1" si="118"/>
        <v>209</v>
      </c>
      <c r="J487" s="77">
        <f t="shared" ca="1" si="119"/>
        <v>269</v>
      </c>
      <c r="K487" s="79">
        <f t="shared" ca="1" si="107"/>
        <v>7.014228217261782</v>
      </c>
      <c r="L487" s="79">
        <f t="shared" ca="1" si="108"/>
        <v>46.700334563952914</v>
      </c>
      <c r="M487" s="83">
        <f ca="1">IF($B487&gt;$I$4,"",VLOOKUP($B487,G$10:$K$6000,5,FALSE))</f>
        <v>6.341317278253662</v>
      </c>
      <c r="N487" s="84">
        <f ca="1">IF($B487&gt;$I$4,"",VLOOKUP($B487,H$10:$K$6000,4,FALSE))</f>
        <v>7.3181026109477143</v>
      </c>
      <c r="O487" s="83">
        <f ca="1">IF($B487&gt;$I$4,"",VLOOKUP($B487,I$10:$L$6000,4,FALSE))</f>
        <v>45.826484393271315</v>
      </c>
      <c r="P487" s="84">
        <f ca="1">IF($B487&gt;$I$4,"",VLOOKUP($B487,J$10:$L$6000,3,FALSE))</f>
        <v>47.869443555801361</v>
      </c>
      <c r="Q487" s="83">
        <v>23.669951107845002</v>
      </c>
      <c r="R487" s="2">
        <v>23.669951107845002</v>
      </c>
      <c r="S487" s="2">
        <v>20.616966613227007</v>
      </c>
      <c r="T487" s="2">
        <v>20.616966613227007</v>
      </c>
      <c r="U487" s="2">
        <v>7.3086618612550023</v>
      </c>
      <c r="V487" s="2">
        <v>1.3997859865053002</v>
      </c>
      <c r="W487" s="2">
        <v>1.6240569792499002</v>
      </c>
      <c r="X487" s="2">
        <v>0.45253207674889001</v>
      </c>
      <c r="Y487" s="2">
        <v>0.25</v>
      </c>
      <c r="Z487" s="2">
        <v>0.15</v>
      </c>
      <c r="AA487" s="84">
        <v>0.24112569103167997</v>
      </c>
      <c r="AB487" s="79">
        <f t="shared" si="113"/>
        <v>99.999998036934798</v>
      </c>
      <c r="AC487" s="79">
        <f t="shared" si="109"/>
        <v>23.52519257819268</v>
      </c>
      <c r="AD487" s="79">
        <f t="shared" ca="1" si="120"/>
        <v>22.689131690084189</v>
      </c>
      <c r="AE487" s="89" t="str">
        <f t="shared" ca="1" si="114"/>
        <v>0</v>
      </c>
    </row>
    <row r="488" spans="2:31" x14ac:dyDescent="0.25">
      <c r="B488" s="74">
        <f t="shared" si="115"/>
        <v>479</v>
      </c>
      <c r="C488" s="72">
        <f t="shared" ca="1" si="105"/>
        <v>0</v>
      </c>
      <c r="D488" s="1">
        <f t="shared" ca="1" si="111"/>
        <v>1</v>
      </c>
      <c r="E488" s="1">
        <f t="shared" ca="1" si="106"/>
        <v>0</v>
      </c>
      <c r="F488" s="1">
        <f t="shared" ca="1" si="112"/>
        <v>1</v>
      </c>
      <c r="G488" s="1">
        <f t="shared" ca="1" si="116"/>
        <v>237</v>
      </c>
      <c r="H488" s="1">
        <f t="shared" ca="1" si="117"/>
        <v>242</v>
      </c>
      <c r="I488" s="1">
        <f t="shared" ca="1" si="118"/>
        <v>209</v>
      </c>
      <c r="J488" s="77">
        <f t="shared" ca="1" si="119"/>
        <v>270</v>
      </c>
      <c r="K488" s="79">
        <f t="shared" ca="1" si="107"/>
        <v>7.2010004771305542</v>
      </c>
      <c r="L488" s="79">
        <f t="shared" ca="1" si="108"/>
        <v>51.204171280220223</v>
      </c>
      <c r="M488" s="83">
        <f ca="1">IF($B488&gt;$I$4,"",VLOOKUP($B488,G$10:$K$6000,5,FALSE))</f>
        <v>6.358970383116505</v>
      </c>
      <c r="N488" s="84">
        <f ca="1">IF($B488&gt;$I$4,"",VLOOKUP($B488,H$10:$K$6000,4,FALSE))</f>
        <v>7.5748585548278609</v>
      </c>
      <c r="O488" s="83">
        <f ca="1">IF($B488&gt;$I$4,"",VLOOKUP($B488,I$10:$L$6000,4,FALSE))</f>
        <v>46.015472813292391</v>
      </c>
      <c r="P488" s="84">
        <f ca="1">IF($B488&gt;$I$4,"",VLOOKUP($B488,J$10:$L$6000,3,FALSE))</f>
        <v>49.023267907134844</v>
      </c>
      <c r="Q488" s="83">
        <v>23.669951107845002</v>
      </c>
      <c r="R488" s="2">
        <v>23.669951107845002</v>
      </c>
      <c r="S488" s="2">
        <v>20.616966613227007</v>
      </c>
      <c r="T488" s="2">
        <v>20.616966613227007</v>
      </c>
      <c r="U488" s="2">
        <v>7.3086618612550023</v>
      </c>
      <c r="V488" s="2">
        <v>1.3997859865053002</v>
      </c>
      <c r="W488" s="2">
        <v>1.6240569792499002</v>
      </c>
      <c r="X488" s="2">
        <v>0.45253207674889001</v>
      </c>
      <c r="Y488" s="2">
        <v>0.25</v>
      </c>
      <c r="Z488" s="2">
        <v>0.15</v>
      </c>
      <c r="AA488" s="84">
        <v>0.24112569103167997</v>
      </c>
      <c r="AB488" s="79">
        <f t="shared" si="113"/>
        <v>99.999998036934798</v>
      </c>
      <c r="AC488" s="79">
        <f t="shared" si="109"/>
        <v>23.52519257819268</v>
      </c>
      <c r="AD488" s="79">
        <f t="shared" ca="1" si="120"/>
        <v>23.030931438505473</v>
      </c>
      <c r="AE488" s="89" t="str">
        <f t="shared" ca="1" si="114"/>
        <v>1</v>
      </c>
    </row>
    <row r="489" spans="2:31" x14ac:dyDescent="0.25">
      <c r="B489" s="74">
        <f t="shared" si="115"/>
        <v>480</v>
      </c>
      <c r="C489" s="72">
        <f t="shared" ca="1" si="105"/>
        <v>0</v>
      </c>
      <c r="D489" s="1">
        <f t="shared" ca="1" si="111"/>
        <v>1</v>
      </c>
      <c r="E489" s="1">
        <f t="shared" ca="1" si="106"/>
        <v>0</v>
      </c>
      <c r="F489" s="1">
        <f t="shared" ca="1" si="112"/>
        <v>1</v>
      </c>
      <c r="G489" s="1">
        <f t="shared" ca="1" si="116"/>
        <v>237</v>
      </c>
      <c r="H489" s="1">
        <f t="shared" ca="1" si="117"/>
        <v>243</v>
      </c>
      <c r="I489" s="1">
        <f t="shared" ca="1" si="118"/>
        <v>209</v>
      </c>
      <c r="J489" s="77">
        <f t="shared" ca="1" si="119"/>
        <v>271</v>
      </c>
      <c r="K489" s="79">
        <f t="shared" ca="1" si="107"/>
        <v>7.6252407592030229</v>
      </c>
      <c r="L489" s="79">
        <f t="shared" ca="1" si="108"/>
        <v>49.784024978370915</v>
      </c>
      <c r="M489" s="83">
        <f ca="1">IF($B489&gt;$I$4,"",VLOOKUP($B489,G$10:$K$6000,5,FALSE))</f>
        <v>6.5967761637624509</v>
      </c>
      <c r="N489" s="84">
        <f ca="1">IF($B489&gt;$I$4,"",VLOOKUP($B489,H$10:$K$6000,4,FALSE))</f>
        <v>7.3741955409930151</v>
      </c>
      <c r="O489" s="83">
        <f ca="1">IF($B489&gt;$I$4,"",VLOOKUP($B489,I$10:$L$6000,4,FALSE))</f>
        <v>46.788600973080278</v>
      </c>
      <c r="P489" s="84">
        <f ca="1">IF($B489&gt;$I$4,"",VLOOKUP($B489,J$10:$L$6000,3,FALSE))</f>
        <v>48.516737199588654</v>
      </c>
      <c r="Q489" s="83">
        <v>23.669951107845002</v>
      </c>
      <c r="R489" s="2">
        <v>23.669951107845002</v>
      </c>
      <c r="S489" s="2">
        <v>20.616966613227007</v>
      </c>
      <c r="T489" s="2">
        <v>20.616966613227007</v>
      </c>
      <c r="U489" s="2">
        <v>7.3086618612550023</v>
      </c>
      <c r="V489" s="2">
        <v>1.3997859865053002</v>
      </c>
      <c r="W489" s="2">
        <v>1.6240569792499002</v>
      </c>
      <c r="X489" s="2">
        <v>0.45253207674889001</v>
      </c>
      <c r="Y489" s="2">
        <v>0.25</v>
      </c>
      <c r="Z489" s="2">
        <v>0.15</v>
      </c>
      <c r="AA489" s="84">
        <v>0.24112569103167997</v>
      </c>
      <c r="AB489" s="79">
        <f t="shared" si="113"/>
        <v>99.999998036934798</v>
      </c>
      <c r="AC489" s="79">
        <f t="shared" si="109"/>
        <v>23.52519257819268</v>
      </c>
      <c r="AD489" s="79">
        <f t="shared" ca="1" si="120"/>
        <v>23.094687420970146</v>
      </c>
      <c r="AE489" s="89" t="str">
        <f t="shared" ca="1" si="114"/>
        <v>1</v>
      </c>
    </row>
    <row r="490" spans="2:31" x14ac:dyDescent="0.25">
      <c r="B490" s="74">
        <f t="shared" si="115"/>
        <v>481</v>
      </c>
      <c r="C490" s="72">
        <f t="shared" ca="1" si="105"/>
        <v>0</v>
      </c>
      <c r="D490" s="1">
        <f t="shared" ca="1" si="111"/>
        <v>1</v>
      </c>
      <c r="E490" s="1">
        <f t="shared" ca="1" si="106"/>
        <v>1</v>
      </c>
      <c r="F490" s="1">
        <f t="shared" ca="1" si="112"/>
        <v>0</v>
      </c>
      <c r="G490" s="1">
        <f t="shared" ca="1" si="116"/>
        <v>237</v>
      </c>
      <c r="H490" s="1">
        <f t="shared" ca="1" si="117"/>
        <v>244</v>
      </c>
      <c r="I490" s="1">
        <f t="shared" ca="1" si="118"/>
        <v>210</v>
      </c>
      <c r="J490" s="77">
        <f t="shared" ca="1" si="119"/>
        <v>271</v>
      </c>
      <c r="K490" s="79">
        <f t="shared" ca="1" si="107"/>
        <v>7.9899572237849297</v>
      </c>
      <c r="L490" s="79">
        <f t="shared" ca="1" si="108"/>
        <v>44.067375700565094</v>
      </c>
      <c r="M490" s="83">
        <f ca="1">IF($B490&gt;$I$4,"",VLOOKUP($B490,G$10:$K$6000,5,FALSE))</f>
        <v>5.9039634194023227</v>
      </c>
      <c r="N490" s="84">
        <f ca="1">IF($B490&gt;$I$4,"",VLOOKUP($B490,H$10:$K$6000,4,FALSE))</f>
        <v>7.2674506348525192</v>
      </c>
      <c r="O490" s="83">
        <f ca="1">IF($B490&gt;$I$4,"",VLOOKUP($B490,I$10:$L$6000,4,FALSE))</f>
        <v>47.10149397045307</v>
      </c>
      <c r="P490" s="84">
        <f ca="1">IF($B490&gt;$I$4,"",VLOOKUP($B490,J$10:$L$6000,3,FALSE))</f>
        <v>47.587921556469631</v>
      </c>
      <c r="Q490" s="83">
        <v>23.669951107845002</v>
      </c>
      <c r="R490" s="2">
        <v>23.669951107845002</v>
      </c>
      <c r="S490" s="2">
        <v>20.616966613227007</v>
      </c>
      <c r="T490" s="2">
        <v>20.616966613227007</v>
      </c>
      <c r="U490" s="2">
        <v>7.3086618612550023</v>
      </c>
      <c r="V490" s="2">
        <v>1.3997859865053002</v>
      </c>
      <c r="W490" s="2">
        <v>1.6240569792499002</v>
      </c>
      <c r="X490" s="2">
        <v>0.45253207674889001</v>
      </c>
      <c r="Y490" s="2">
        <v>0.25</v>
      </c>
      <c r="Z490" s="2">
        <v>0.15</v>
      </c>
      <c r="AA490" s="84">
        <v>0.24112569103167997</v>
      </c>
      <c r="AB490" s="79">
        <f t="shared" si="113"/>
        <v>99.999998036934798</v>
      </c>
      <c r="AC490" s="79">
        <f t="shared" si="109"/>
        <v>23.52519257819268</v>
      </c>
      <c r="AD490" s="79">
        <f t="shared" ca="1" si="120"/>
        <v>22.778447949780809</v>
      </c>
      <c r="AE490" s="89" t="str">
        <f t="shared" ca="1" si="114"/>
        <v>0</v>
      </c>
    </row>
    <row r="491" spans="2:31" x14ac:dyDescent="0.25">
      <c r="B491" s="74">
        <f t="shared" si="115"/>
        <v>482</v>
      </c>
      <c r="C491" s="72">
        <f t="shared" ca="1" si="105"/>
        <v>0</v>
      </c>
      <c r="D491" s="1">
        <f t="shared" ca="1" si="111"/>
        <v>1</v>
      </c>
      <c r="E491" s="1">
        <f t="shared" ca="1" si="106"/>
        <v>1</v>
      </c>
      <c r="F491" s="1">
        <f t="shared" ca="1" si="112"/>
        <v>0</v>
      </c>
      <c r="G491" s="1">
        <f t="shared" ca="1" si="116"/>
        <v>237</v>
      </c>
      <c r="H491" s="1">
        <f t="shared" ca="1" si="117"/>
        <v>245</v>
      </c>
      <c r="I491" s="1">
        <f t="shared" ca="1" si="118"/>
        <v>211</v>
      </c>
      <c r="J491" s="77">
        <f t="shared" ca="1" si="119"/>
        <v>271</v>
      </c>
      <c r="K491" s="79">
        <f t="shared" ca="1" si="107"/>
        <v>7.2404048701797938</v>
      </c>
      <c r="L491" s="79">
        <f t="shared" ca="1" si="108"/>
        <v>44.732032289301955</v>
      </c>
      <c r="M491" s="83">
        <f ca="1">IF($B491&gt;$I$4,"",VLOOKUP($B491,G$10:$K$6000,5,FALSE))</f>
        <v>6.5790213837174045</v>
      </c>
      <c r="N491" s="84">
        <f ca="1">IF($B491&gt;$I$4,"",VLOOKUP($B491,H$10:$K$6000,4,FALSE))</f>
        <v>7.0551987486229129</v>
      </c>
      <c r="O491" s="83">
        <f ca="1">IF($B491&gt;$I$4,"",VLOOKUP($B491,I$10:$L$6000,4,FALSE))</f>
        <v>46.126647049317135</v>
      </c>
      <c r="P491" s="84">
        <f ca="1">IF($B491&gt;$I$4,"",VLOOKUP($B491,J$10:$L$6000,3,FALSE))</f>
        <v>48.812351099176716</v>
      </c>
      <c r="Q491" s="83">
        <v>23.669951107845002</v>
      </c>
      <c r="R491" s="2">
        <v>23.669951107845002</v>
      </c>
      <c r="S491" s="2">
        <v>20.616966613227007</v>
      </c>
      <c r="T491" s="2">
        <v>20.616966613227007</v>
      </c>
      <c r="U491" s="2">
        <v>7.3086618612550023</v>
      </c>
      <c r="V491" s="2">
        <v>1.3997859865053002</v>
      </c>
      <c r="W491" s="2">
        <v>1.6240569792499002</v>
      </c>
      <c r="X491" s="2">
        <v>0.45253207674889001</v>
      </c>
      <c r="Y491" s="2">
        <v>0.25</v>
      </c>
      <c r="Z491" s="2">
        <v>0.15</v>
      </c>
      <c r="AA491" s="84">
        <v>0.24112569103167997</v>
      </c>
      <c r="AB491" s="79">
        <f t="shared" si="113"/>
        <v>99.999998036934798</v>
      </c>
      <c r="AC491" s="79">
        <f t="shared" si="109"/>
        <v>23.52519257819268</v>
      </c>
      <c r="AD491" s="79">
        <f t="shared" ca="1" si="120"/>
        <v>22.939450287949519</v>
      </c>
      <c r="AE491" s="89" t="str">
        <f t="shared" ca="1" si="114"/>
        <v>0</v>
      </c>
    </row>
    <row r="492" spans="2:31" x14ac:dyDescent="0.25">
      <c r="B492" s="74">
        <f t="shared" si="115"/>
        <v>483</v>
      </c>
      <c r="C492" s="72">
        <f t="shared" ca="1" si="105"/>
        <v>1</v>
      </c>
      <c r="D492" s="1">
        <f t="shared" ca="1" si="111"/>
        <v>0</v>
      </c>
      <c r="E492" s="1">
        <f t="shared" ca="1" si="106"/>
        <v>1</v>
      </c>
      <c r="F492" s="1">
        <f t="shared" ca="1" si="112"/>
        <v>0</v>
      </c>
      <c r="G492" s="1">
        <f t="shared" ca="1" si="116"/>
        <v>238</v>
      </c>
      <c r="H492" s="1">
        <f t="shared" ca="1" si="117"/>
        <v>245</v>
      </c>
      <c r="I492" s="1">
        <f t="shared" ca="1" si="118"/>
        <v>212</v>
      </c>
      <c r="J492" s="77">
        <f t="shared" ca="1" si="119"/>
        <v>271</v>
      </c>
      <c r="K492" s="79">
        <f t="shared" ca="1" si="107"/>
        <v>5.7140590809501166</v>
      </c>
      <c r="L492" s="79">
        <f t="shared" ca="1" si="108"/>
        <v>47.288363822744913</v>
      </c>
      <c r="M492" s="83">
        <f ca="1">IF($B492&gt;$I$4,"",VLOOKUP($B492,G$10:$K$6000,5,FALSE))</f>
        <v>6.5212944313415022</v>
      </c>
      <c r="N492" s="84">
        <f ca="1">IF($B492&gt;$I$4,"",VLOOKUP($B492,H$10:$K$6000,4,FALSE))</f>
        <v>7.6584699127504781</v>
      </c>
      <c r="O492" s="83">
        <f ca="1">IF($B492&gt;$I$4,"",VLOOKUP($B492,I$10:$L$6000,4,FALSE))</f>
        <v>46.086981097950257</v>
      </c>
      <c r="P492" s="84">
        <f ca="1">IF($B492&gt;$I$4,"",VLOOKUP($B492,J$10:$L$6000,3,FALSE))</f>
        <v>48.635496115158595</v>
      </c>
      <c r="Q492" s="83">
        <v>23.669951107845002</v>
      </c>
      <c r="R492" s="2">
        <v>23.669951107845002</v>
      </c>
      <c r="S492" s="2">
        <v>20.616966613227007</v>
      </c>
      <c r="T492" s="2">
        <v>20.616966613227007</v>
      </c>
      <c r="U492" s="2">
        <v>7.3086618612550023</v>
      </c>
      <c r="V492" s="2">
        <v>1.3997859865053002</v>
      </c>
      <c r="W492" s="2">
        <v>1.6240569792499002</v>
      </c>
      <c r="X492" s="2">
        <v>0.45253207674889001</v>
      </c>
      <c r="Y492" s="2">
        <v>0.25</v>
      </c>
      <c r="Z492" s="2">
        <v>0.15</v>
      </c>
      <c r="AA492" s="84">
        <v>0.24112569103167997</v>
      </c>
      <c r="AB492" s="79">
        <f t="shared" si="113"/>
        <v>99.999998036934798</v>
      </c>
      <c r="AC492" s="79">
        <f t="shared" si="109"/>
        <v>23.52519257819268</v>
      </c>
      <c r="AD492" s="79">
        <f t="shared" ca="1" si="120"/>
        <v>23.023940287183841</v>
      </c>
      <c r="AE492" s="89" t="str">
        <f t="shared" ca="1" si="114"/>
        <v>1</v>
      </c>
    </row>
    <row r="493" spans="2:31" x14ac:dyDescent="0.25">
      <c r="B493" s="74">
        <f t="shared" si="115"/>
        <v>484</v>
      </c>
      <c r="C493" s="72">
        <f t="shared" ca="1" si="105"/>
        <v>0</v>
      </c>
      <c r="D493" s="1">
        <f t="shared" ca="1" si="111"/>
        <v>1</v>
      </c>
      <c r="E493" s="1">
        <f t="shared" ca="1" si="106"/>
        <v>1</v>
      </c>
      <c r="F493" s="1">
        <f t="shared" ca="1" si="112"/>
        <v>0</v>
      </c>
      <c r="G493" s="1">
        <f t="shared" ca="1" si="116"/>
        <v>238</v>
      </c>
      <c r="H493" s="1">
        <f t="shared" ca="1" si="117"/>
        <v>246</v>
      </c>
      <c r="I493" s="1">
        <f t="shared" ca="1" si="118"/>
        <v>213</v>
      </c>
      <c r="J493" s="77">
        <f t="shared" ca="1" si="119"/>
        <v>271</v>
      </c>
      <c r="K493" s="79">
        <f t="shared" ca="1" si="107"/>
        <v>7.3865107095450266</v>
      </c>
      <c r="L493" s="79">
        <f t="shared" ca="1" si="108"/>
        <v>46.896289387603282</v>
      </c>
      <c r="M493" s="83">
        <f ca="1">IF($B493&gt;$I$4,"",VLOOKUP($B493,G$10:$K$6000,5,FALSE))</f>
        <v>6.7152388478184513</v>
      </c>
      <c r="N493" s="84">
        <f ca="1">IF($B493&gt;$I$4,"",VLOOKUP($B493,H$10:$K$6000,4,FALSE))</f>
        <v>7.0498450987866246</v>
      </c>
      <c r="O493" s="83">
        <f ca="1">IF($B493&gt;$I$4,"",VLOOKUP($B493,I$10:$L$6000,4,FALSE))</f>
        <v>47.311739648964995</v>
      </c>
      <c r="P493" s="84">
        <f ca="1">IF($B493&gt;$I$4,"",VLOOKUP($B493,J$10:$L$6000,3,FALSE))</f>
        <v>48.006708303310226</v>
      </c>
      <c r="Q493" s="83">
        <v>23.669951107845002</v>
      </c>
      <c r="R493" s="2">
        <v>23.669951107845002</v>
      </c>
      <c r="S493" s="2">
        <v>20.616966613227007</v>
      </c>
      <c r="T493" s="2">
        <v>20.616966613227007</v>
      </c>
      <c r="U493" s="2">
        <v>7.3086618612550023</v>
      </c>
      <c r="V493" s="2">
        <v>1.3997859865053002</v>
      </c>
      <c r="W493" s="2">
        <v>1.6240569792499002</v>
      </c>
      <c r="X493" s="2">
        <v>0.45253207674889001</v>
      </c>
      <c r="Y493" s="2">
        <v>0.25</v>
      </c>
      <c r="Z493" s="2">
        <v>0.15</v>
      </c>
      <c r="AA493" s="84">
        <v>0.24112569103167997</v>
      </c>
      <c r="AB493" s="79">
        <f t="shared" si="113"/>
        <v>99.999998036934798</v>
      </c>
      <c r="AC493" s="79">
        <f t="shared" si="109"/>
        <v>23.52519257819268</v>
      </c>
      <c r="AD493" s="79">
        <f t="shared" ca="1" si="120"/>
        <v>23.048656728163408</v>
      </c>
      <c r="AE493" s="89" t="str">
        <f t="shared" ca="1" si="114"/>
        <v>1</v>
      </c>
    </row>
    <row r="494" spans="2:31" x14ac:dyDescent="0.25">
      <c r="B494" s="74">
        <f t="shared" si="115"/>
        <v>485</v>
      </c>
      <c r="C494" s="72">
        <f t="shared" ca="1" si="105"/>
        <v>0</v>
      </c>
      <c r="D494" s="1">
        <f t="shared" ca="1" si="111"/>
        <v>1</v>
      </c>
      <c r="E494" s="1">
        <f t="shared" ca="1" si="106"/>
        <v>1</v>
      </c>
      <c r="F494" s="1">
        <f t="shared" ca="1" si="112"/>
        <v>0</v>
      </c>
      <c r="G494" s="1">
        <f t="shared" ca="1" si="116"/>
        <v>238</v>
      </c>
      <c r="H494" s="1">
        <f t="shared" ca="1" si="117"/>
        <v>247</v>
      </c>
      <c r="I494" s="1">
        <f t="shared" ca="1" si="118"/>
        <v>214</v>
      </c>
      <c r="J494" s="77">
        <f t="shared" ca="1" si="119"/>
        <v>271</v>
      </c>
      <c r="K494" s="79">
        <f t="shared" ca="1" si="107"/>
        <v>7.1726304622907469</v>
      </c>
      <c r="L494" s="79">
        <f t="shared" ca="1" si="108"/>
        <v>46.876252578407794</v>
      </c>
      <c r="M494" s="83">
        <f ca="1">IF($B494&gt;$I$4,"",VLOOKUP($B494,G$10:$K$6000,5,FALSE))</f>
        <v>6.7213421020449413</v>
      </c>
      <c r="N494" s="84">
        <f ca="1">IF($B494&gt;$I$4,"",VLOOKUP($B494,H$10:$K$6000,4,FALSE))</f>
        <v>7.5849297000648148</v>
      </c>
      <c r="O494" s="83">
        <f ca="1">IF($B494&gt;$I$4,"",VLOOKUP($B494,I$10:$L$6000,4,FALSE))</f>
        <v>45.295497300085053</v>
      </c>
      <c r="P494" s="84">
        <f ca="1">IF($B494&gt;$I$4,"",VLOOKUP($B494,J$10:$L$6000,3,FALSE))</f>
        <v>50.661571026670416</v>
      </c>
      <c r="Q494" s="83">
        <v>23.669951107845002</v>
      </c>
      <c r="R494" s="2">
        <v>23.669951107845002</v>
      </c>
      <c r="S494" s="2">
        <v>20.616966613227007</v>
      </c>
      <c r="T494" s="2">
        <v>20.616966613227007</v>
      </c>
      <c r="U494" s="2">
        <v>7.3086618612550023</v>
      </c>
      <c r="V494" s="2">
        <v>1.3997859865053002</v>
      </c>
      <c r="W494" s="2">
        <v>1.6240569792499002</v>
      </c>
      <c r="X494" s="2">
        <v>0.45253207674889001</v>
      </c>
      <c r="Y494" s="2">
        <v>0.25</v>
      </c>
      <c r="Z494" s="2">
        <v>0.15</v>
      </c>
      <c r="AA494" s="84">
        <v>0.24112569103167997</v>
      </c>
      <c r="AB494" s="79">
        <f t="shared" si="113"/>
        <v>99.999998036934798</v>
      </c>
      <c r="AC494" s="79">
        <f t="shared" si="109"/>
        <v>23.52519257819268</v>
      </c>
      <c r="AD494" s="79">
        <f t="shared" ca="1" si="120"/>
        <v>23.308419778354818</v>
      </c>
      <c r="AE494" s="89" t="str">
        <f t="shared" ca="1" si="114"/>
        <v>1</v>
      </c>
    </row>
    <row r="495" spans="2:31" x14ac:dyDescent="0.25">
      <c r="B495" s="74">
        <f t="shared" si="115"/>
        <v>486</v>
      </c>
      <c r="C495" s="72">
        <f t="shared" ca="1" si="105"/>
        <v>0</v>
      </c>
      <c r="D495" s="1">
        <f t="shared" ca="1" si="111"/>
        <v>1</v>
      </c>
      <c r="E495" s="1">
        <f t="shared" ca="1" si="106"/>
        <v>0</v>
      </c>
      <c r="F495" s="1">
        <f t="shared" ca="1" si="112"/>
        <v>1</v>
      </c>
      <c r="G495" s="1">
        <f t="shared" ca="1" si="116"/>
        <v>238</v>
      </c>
      <c r="H495" s="1">
        <f t="shared" ca="1" si="117"/>
        <v>248</v>
      </c>
      <c r="I495" s="1">
        <f t="shared" ca="1" si="118"/>
        <v>214</v>
      </c>
      <c r="J495" s="77">
        <f t="shared" ca="1" si="119"/>
        <v>272</v>
      </c>
      <c r="K495" s="79">
        <f t="shared" ca="1" si="107"/>
        <v>6.9839943389978503</v>
      </c>
      <c r="L495" s="79">
        <f t="shared" ca="1" si="108"/>
        <v>48.763164758328159</v>
      </c>
      <c r="M495" s="83">
        <f ca="1">IF($B495&gt;$I$4,"",VLOOKUP($B495,G$10:$K$6000,5,FALSE))</f>
        <v>6.6715862163822521</v>
      </c>
      <c r="N495" s="84">
        <f ca="1">IF($B495&gt;$I$4,"",VLOOKUP($B495,H$10:$K$6000,4,FALSE))</f>
        <v>7.5806951219630632</v>
      </c>
      <c r="O495" s="83">
        <f ca="1">IF($B495&gt;$I$4,"",VLOOKUP($B495,I$10:$L$6000,4,FALSE))</f>
        <v>45.006993322654552</v>
      </c>
      <c r="P495" s="84">
        <f ca="1">IF($B495&gt;$I$4,"",VLOOKUP($B495,J$10:$L$6000,3,FALSE))</f>
        <v>49.920752319139211</v>
      </c>
      <c r="Q495" s="83">
        <v>23.669951107845002</v>
      </c>
      <c r="R495" s="2">
        <v>23.669951107845002</v>
      </c>
      <c r="S495" s="2">
        <v>20.616966613227007</v>
      </c>
      <c r="T495" s="2">
        <v>20.616966613227007</v>
      </c>
      <c r="U495" s="2">
        <v>7.3086618612550023</v>
      </c>
      <c r="V495" s="2">
        <v>1.3997859865053002</v>
      </c>
      <c r="W495" s="2">
        <v>1.6240569792499002</v>
      </c>
      <c r="X495" s="2">
        <v>0.45253207674889001</v>
      </c>
      <c r="Y495" s="2">
        <v>0.25</v>
      </c>
      <c r="Z495" s="2">
        <v>0.15</v>
      </c>
      <c r="AA495" s="84">
        <v>0.24112569103167997</v>
      </c>
      <c r="AB495" s="79">
        <f t="shared" si="113"/>
        <v>99.999998036934798</v>
      </c>
      <c r="AC495" s="79">
        <f t="shared" si="109"/>
        <v>23.52519257819268</v>
      </c>
      <c r="AD495" s="79">
        <f t="shared" ca="1" si="120"/>
        <v>23.08342514767795</v>
      </c>
      <c r="AE495" s="89" t="str">
        <f t="shared" ca="1" si="114"/>
        <v>1</v>
      </c>
    </row>
    <row r="496" spans="2:31" x14ac:dyDescent="0.25">
      <c r="B496" s="74">
        <f t="shared" si="115"/>
        <v>487</v>
      </c>
      <c r="C496" s="72">
        <f t="shared" ca="1" si="105"/>
        <v>0</v>
      </c>
      <c r="D496" s="1">
        <f t="shared" ca="1" si="111"/>
        <v>1</v>
      </c>
      <c r="E496" s="1">
        <f t="shared" ca="1" si="106"/>
        <v>0</v>
      </c>
      <c r="F496" s="1">
        <f t="shared" ca="1" si="112"/>
        <v>1</v>
      </c>
      <c r="G496" s="1">
        <f t="shared" ca="1" si="116"/>
        <v>238</v>
      </c>
      <c r="H496" s="1">
        <f t="shared" ca="1" si="117"/>
        <v>249</v>
      </c>
      <c r="I496" s="1">
        <f t="shared" ca="1" si="118"/>
        <v>214</v>
      </c>
      <c r="J496" s="77">
        <f t="shared" ca="1" si="119"/>
        <v>273</v>
      </c>
      <c r="K496" s="79">
        <f t="shared" ca="1" si="107"/>
        <v>7.6232831128321354</v>
      </c>
      <c r="L496" s="79">
        <f t="shared" ca="1" si="108"/>
        <v>47.965020630662742</v>
      </c>
      <c r="M496" s="83">
        <f ca="1">IF($B496&gt;$I$4,"",VLOOKUP($B496,G$10:$K$6000,5,FALSE))</f>
        <v>6.6645172005433828</v>
      </c>
      <c r="N496" s="84">
        <f ca="1">IF($B496&gt;$I$4,"",VLOOKUP($B496,H$10:$K$6000,4,FALSE))</f>
        <v>8.1806955435193771</v>
      </c>
      <c r="O496" s="83">
        <f ca="1">IF($B496&gt;$I$4,"",VLOOKUP($B496,I$10:$L$6000,4,FALSE))</f>
        <v>45.591666563323216</v>
      </c>
      <c r="P496" s="84">
        <f ca="1">IF($B496&gt;$I$4,"",VLOOKUP($B496,J$10:$L$6000,3,FALSE))</f>
        <v>48.340356195301148</v>
      </c>
      <c r="Q496" s="83">
        <v>23.669951107845002</v>
      </c>
      <c r="R496" s="2">
        <v>23.669951107845002</v>
      </c>
      <c r="S496" s="2">
        <v>20.616966613227007</v>
      </c>
      <c r="T496" s="2">
        <v>20.616966613227007</v>
      </c>
      <c r="U496" s="2">
        <v>7.3086618612550023</v>
      </c>
      <c r="V496" s="2">
        <v>1.3997859865053002</v>
      </c>
      <c r="W496" s="2">
        <v>1.6240569792499002</v>
      </c>
      <c r="X496" s="2">
        <v>0.45253207674889001</v>
      </c>
      <c r="Y496" s="2">
        <v>0.25</v>
      </c>
      <c r="Z496" s="2">
        <v>0.15</v>
      </c>
      <c r="AA496" s="84">
        <v>0.24112569103167997</v>
      </c>
      <c r="AB496" s="79">
        <f t="shared" si="113"/>
        <v>99.999998036934798</v>
      </c>
      <c r="AC496" s="79">
        <f t="shared" si="109"/>
        <v>23.52519257819268</v>
      </c>
      <c r="AD496" s="79">
        <f t="shared" ca="1" si="120"/>
        <v>23.018483867131032</v>
      </c>
      <c r="AE496" s="89" t="str">
        <f t="shared" ca="1" si="114"/>
        <v>1</v>
      </c>
    </row>
    <row r="497" spans="2:31" x14ac:dyDescent="0.25">
      <c r="B497" s="74">
        <f t="shared" si="115"/>
        <v>488</v>
      </c>
      <c r="C497" s="72">
        <f t="shared" ca="1" si="105"/>
        <v>1</v>
      </c>
      <c r="D497" s="1">
        <f t="shared" ca="1" si="111"/>
        <v>0</v>
      </c>
      <c r="E497" s="1">
        <f t="shared" ca="1" si="106"/>
        <v>1</v>
      </c>
      <c r="F497" s="1">
        <f t="shared" ca="1" si="112"/>
        <v>0</v>
      </c>
      <c r="G497" s="1">
        <f t="shared" ca="1" si="116"/>
        <v>239</v>
      </c>
      <c r="H497" s="1">
        <f t="shared" ca="1" si="117"/>
        <v>249</v>
      </c>
      <c r="I497" s="1">
        <f t="shared" ca="1" si="118"/>
        <v>215</v>
      </c>
      <c r="J497" s="77">
        <f t="shared" ca="1" si="119"/>
        <v>273</v>
      </c>
      <c r="K497" s="79">
        <f t="shared" ca="1" si="107"/>
        <v>5.5481623191039917</v>
      </c>
      <c r="L497" s="79">
        <f t="shared" ca="1" si="108"/>
        <v>45.27381142763543</v>
      </c>
      <c r="M497" s="83">
        <f ca="1">IF($B497&gt;$I$4,"",VLOOKUP($B497,G$10:$K$6000,5,FALSE))</f>
        <v>6.741227875942208</v>
      </c>
      <c r="N497" s="84">
        <f ca="1">IF($B497&gt;$I$4,"",VLOOKUP($B497,H$10:$K$6000,4,FALSE))</f>
        <v>7.3764105494031016</v>
      </c>
      <c r="O497" s="83">
        <f ca="1">IF($B497&gt;$I$4,"",VLOOKUP($B497,I$10:$L$6000,4,FALSE))</f>
        <v>47.331602762126749</v>
      </c>
      <c r="P497" s="84">
        <f ca="1">IF($B497&gt;$I$4,"",VLOOKUP($B497,J$10:$L$6000,3,FALSE))</f>
        <v>48.465602070245211</v>
      </c>
      <c r="Q497" s="83">
        <v>23.669951107845002</v>
      </c>
      <c r="R497" s="2">
        <v>23.669951107845002</v>
      </c>
      <c r="S497" s="2">
        <v>20.616966613227007</v>
      </c>
      <c r="T497" s="2">
        <v>20.616966613227007</v>
      </c>
      <c r="U497" s="2">
        <v>7.3086618612550023</v>
      </c>
      <c r="V497" s="2">
        <v>1.3997859865053002</v>
      </c>
      <c r="W497" s="2">
        <v>1.6240569792499002</v>
      </c>
      <c r="X497" s="2">
        <v>0.45253207674889001</v>
      </c>
      <c r="Y497" s="2">
        <v>0.25</v>
      </c>
      <c r="Z497" s="2">
        <v>0.15</v>
      </c>
      <c r="AA497" s="84">
        <v>0.24112569103167997</v>
      </c>
      <c r="AB497" s="79">
        <f t="shared" si="113"/>
        <v>99.999998036934798</v>
      </c>
      <c r="AC497" s="79">
        <f t="shared" si="109"/>
        <v>23.52519257819268</v>
      </c>
      <c r="AD497" s="79">
        <f t="shared" ca="1" si="120"/>
        <v>23.230811347037815</v>
      </c>
      <c r="AE497" s="89" t="str">
        <f t="shared" ca="1" si="114"/>
        <v>1</v>
      </c>
    </row>
    <row r="498" spans="2:31" x14ac:dyDescent="0.25">
      <c r="B498" s="74">
        <f t="shared" si="115"/>
        <v>489</v>
      </c>
      <c r="C498" s="72">
        <f t="shared" ca="1" si="105"/>
        <v>0</v>
      </c>
      <c r="D498" s="1">
        <f t="shared" ca="1" si="111"/>
        <v>1</v>
      </c>
      <c r="E498" s="1">
        <f t="shared" ca="1" si="106"/>
        <v>0</v>
      </c>
      <c r="F498" s="1">
        <f t="shared" ca="1" si="112"/>
        <v>1</v>
      </c>
      <c r="G498" s="1">
        <f t="shared" ca="1" si="116"/>
        <v>239</v>
      </c>
      <c r="H498" s="1">
        <f t="shared" ca="1" si="117"/>
        <v>250</v>
      </c>
      <c r="I498" s="1">
        <f t="shared" ca="1" si="118"/>
        <v>215</v>
      </c>
      <c r="J498" s="77">
        <f t="shared" ca="1" si="119"/>
        <v>274</v>
      </c>
      <c r="K498" s="79">
        <f t="shared" ca="1" si="107"/>
        <v>6.9361149642842017</v>
      </c>
      <c r="L498" s="79">
        <f t="shared" ca="1" si="108"/>
        <v>48.505850682296</v>
      </c>
      <c r="M498" s="83">
        <f ca="1">IF($B498&gt;$I$4,"",VLOOKUP($B498,G$10:$K$6000,5,FALSE))</f>
        <v>6.6803884625217913</v>
      </c>
      <c r="N498" s="84">
        <f ca="1">IF($B498&gt;$I$4,"",VLOOKUP($B498,H$10:$K$6000,4,FALSE))</f>
        <v>7.289569028332342</v>
      </c>
      <c r="O498" s="83">
        <f ca="1">IF($B498&gt;$I$4,"",VLOOKUP($B498,I$10:$L$6000,4,FALSE))</f>
        <v>47.252123658361739</v>
      </c>
      <c r="P498" s="84">
        <f ca="1">IF($B498&gt;$I$4,"",VLOOKUP($B498,J$10:$L$6000,3,FALSE))</f>
        <v>47.698680635778537</v>
      </c>
      <c r="Q498" s="83">
        <v>23.669951107845002</v>
      </c>
      <c r="R498" s="2">
        <v>23.669951107845002</v>
      </c>
      <c r="S498" s="2">
        <v>20.616966613227007</v>
      </c>
      <c r="T498" s="2">
        <v>20.616966613227007</v>
      </c>
      <c r="U498" s="2">
        <v>7.3086618612550023</v>
      </c>
      <c r="V498" s="2">
        <v>1.3997859865053002</v>
      </c>
      <c r="W498" s="2">
        <v>1.6240569792499002</v>
      </c>
      <c r="X498" s="2">
        <v>0.45253207674889001</v>
      </c>
      <c r="Y498" s="2">
        <v>0.25</v>
      </c>
      <c r="Z498" s="2">
        <v>0.15</v>
      </c>
      <c r="AA498" s="84">
        <v>0.24112569103167997</v>
      </c>
      <c r="AB498" s="79">
        <f t="shared" si="113"/>
        <v>99.999998036934798</v>
      </c>
      <c r="AC498" s="79">
        <f t="shared" si="109"/>
        <v>23.52519257819268</v>
      </c>
      <c r="AD498" s="79">
        <f t="shared" ca="1" si="120"/>
        <v>23.021353225666743</v>
      </c>
      <c r="AE498" s="89" t="str">
        <f t="shared" ca="1" si="114"/>
        <v>1</v>
      </c>
    </row>
    <row r="499" spans="2:31" x14ac:dyDescent="0.25">
      <c r="B499" s="74">
        <f t="shared" si="115"/>
        <v>490</v>
      </c>
      <c r="C499" s="72">
        <f t="shared" ca="1" si="105"/>
        <v>1</v>
      </c>
      <c r="D499" s="1">
        <f t="shared" ca="1" si="111"/>
        <v>0</v>
      </c>
      <c r="E499" s="1">
        <f t="shared" ca="1" si="106"/>
        <v>0</v>
      </c>
      <c r="F499" s="1">
        <f t="shared" ca="1" si="112"/>
        <v>1</v>
      </c>
      <c r="G499" s="1">
        <f t="shared" ca="1" si="116"/>
        <v>240</v>
      </c>
      <c r="H499" s="1">
        <f t="shared" ca="1" si="117"/>
        <v>250</v>
      </c>
      <c r="I499" s="1">
        <f t="shared" ca="1" si="118"/>
        <v>215</v>
      </c>
      <c r="J499" s="77">
        <f t="shared" ca="1" si="119"/>
        <v>275</v>
      </c>
      <c r="K499" s="79">
        <f t="shared" ca="1" si="107"/>
        <v>6.2587894754647433</v>
      </c>
      <c r="L499" s="79">
        <f t="shared" ca="1" si="108"/>
        <v>48.04822542011911</v>
      </c>
      <c r="M499" s="83">
        <f ca="1">IF($B499&gt;$I$4,"",VLOOKUP($B499,G$10:$K$6000,5,FALSE))</f>
        <v>6.0359872649706912</v>
      </c>
      <c r="N499" s="84">
        <f ca="1">IF($B499&gt;$I$4,"",VLOOKUP($B499,H$10:$K$6000,4,FALSE))</f>
        <v>7.2598157146237607</v>
      </c>
      <c r="O499" s="83">
        <f ca="1">IF($B499&gt;$I$4,"",VLOOKUP($B499,I$10:$L$6000,4,FALSE))</f>
        <v>46.632014418486435</v>
      </c>
      <c r="P499" s="84">
        <f ca="1">IF($B499&gt;$I$4,"",VLOOKUP($B499,J$10:$L$6000,3,FALSE))</f>
        <v>49.486803828637484</v>
      </c>
      <c r="Q499" s="83">
        <v>23.669951107845002</v>
      </c>
      <c r="R499" s="2">
        <v>23.669951107845002</v>
      </c>
      <c r="S499" s="2">
        <v>20.616966613227007</v>
      </c>
      <c r="T499" s="2">
        <v>20.616966613227007</v>
      </c>
      <c r="U499" s="2">
        <v>7.3086618612550023</v>
      </c>
      <c r="V499" s="2">
        <v>1.3997859865053002</v>
      </c>
      <c r="W499" s="2">
        <v>1.6240569792499002</v>
      </c>
      <c r="X499" s="2">
        <v>0.45253207674889001</v>
      </c>
      <c r="Y499" s="2">
        <v>0.25</v>
      </c>
      <c r="Z499" s="2">
        <v>0.15</v>
      </c>
      <c r="AA499" s="84">
        <v>0.24112569103167997</v>
      </c>
      <c r="AB499" s="79">
        <f t="shared" si="113"/>
        <v>99.999998036934798</v>
      </c>
      <c r="AC499" s="79">
        <f t="shared" si="109"/>
        <v>23.52519257819268</v>
      </c>
      <c r="AD499" s="79">
        <f t="shared" ca="1" si="120"/>
        <v>23.102590229184713</v>
      </c>
      <c r="AE499" s="89" t="str">
        <f t="shared" ca="1" si="114"/>
        <v>1</v>
      </c>
    </row>
    <row r="500" spans="2:31" x14ac:dyDescent="0.25">
      <c r="B500" s="74">
        <f t="shared" si="115"/>
        <v>491</v>
      </c>
      <c r="C500" s="72">
        <f t="shared" ca="1" si="105"/>
        <v>1</v>
      </c>
      <c r="D500" s="1">
        <f t="shared" ca="1" si="111"/>
        <v>0</v>
      </c>
      <c r="E500" s="1">
        <f t="shared" ca="1" si="106"/>
        <v>0</v>
      </c>
      <c r="F500" s="1">
        <f t="shared" ca="1" si="112"/>
        <v>1</v>
      </c>
      <c r="G500" s="1">
        <f t="shared" ca="1" si="116"/>
        <v>241</v>
      </c>
      <c r="H500" s="1">
        <f t="shared" ca="1" si="117"/>
        <v>250</v>
      </c>
      <c r="I500" s="1">
        <f t="shared" ca="1" si="118"/>
        <v>215</v>
      </c>
      <c r="J500" s="77">
        <f t="shared" ca="1" si="119"/>
        <v>276</v>
      </c>
      <c r="K500" s="79">
        <f t="shared" ca="1" si="107"/>
        <v>6.4758756462343605</v>
      </c>
      <c r="L500" s="79">
        <f t="shared" ca="1" si="108"/>
        <v>49.200145573186326</v>
      </c>
      <c r="M500" s="83">
        <f ca="1">IF($B500&gt;$I$4,"",VLOOKUP($B500,G$10:$K$6000,5,FALSE))</f>
        <v>6.0018370136331365</v>
      </c>
      <c r="N500" s="84">
        <f ca="1">IF($B500&gt;$I$4,"",VLOOKUP($B500,H$10:$K$6000,4,FALSE))</f>
        <v>7.8378606050646704</v>
      </c>
      <c r="O500" s="83">
        <f ca="1">IF($B500&gt;$I$4,"",VLOOKUP($B500,I$10:$L$6000,4,FALSE))</f>
        <v>46.124683017904758</v>
      </c>
      <c r="P500" s="84">
        <f ca="1">IF($B500&gt;$I$4,"",VLOOKUP($B500,J$10:$L$6000,3,FALSE))</f>
        <v>48.135097393648813</v>
      </c>
      <c r="Q500" s="83">
        <v>23.669951107845002</v>
      </c>
      <c r="R500" s="2">
        <v>23.669951107845002</v>
      </c>
      <c r="S500" s="2">
        <v>20.616966613227007</v>
      </c>
      <c r="T500" s="2">
        <v>20.616966613227007</v>
      </c>
      <c r="U500" s="2">
        <v>7.3086618612550023</v>
      </c>
      <c r="V500" s="2">
        <v>1.3997859865053002</v>
      </c>
      <c r="W500" s="2">
        <v>1.6240569792499002</v>
      </c>
      <c r="X500" s="2">
        <v>0.45253207674889001</v>
      </c>
      <c r="Y500" s="2">
        <v>0.25</v>
      </c>
      <c r="Z500" s="2">
        <v>0.15</v>
      </c>
      <c r="AA500" s="84">
        <v>0.24112569103167997</v>
      </c>
      <c r="AB500" s="79">
        <f t="shared" si="113"/>
        <v>99.999998036934798</v>
      </c>
      <c r="AC500" s="79">
        <f t="shared" si="109"/>
        <v>23.52519257819268</v>
      </c>
      <c r="AD500" s="79">
        <f t="shared" ca="1" si="120"/>
        <v>22.84805261445187</v>
      </c>
      <c r="AE500" s="89" t="str">
        <f t="shared" ca="1" si="114"/>
        <v>0</v>
      </c>
    </row>
    <row r="501" spans="2:31" x14ac:dyDescent="0.25">
      <c r="B501" s="74">
        <f t="shared" si="115"/>
        <v>492</v>
      </c>
      <c r="C501" s="72">
        <f t="shared" ca="1" si="105"/>
        <v>0</v>
      </c>
      <c r="D501" s="1">
        <f t="shared" ca="1" si="111"/>
        <v>1</v>
      </c>
      <c r="E501" s="1">
        <f t="shared" ca="1" si="106"/>
        <v>1</v>
      </c>
      <c r="F501" s="1">
        <f t="shared" ca="1" si="112"/>
        <v>0</v>
      </c>
      <c r="G501" s="1">
        <f t="shared" ca="1" si="116"/>
        <v>241</v>
      </c>
      <c r="H501" s="1">
        <f t="shared" ca="1" si="117"/>
        <v>251</v>
      </c>
      <c r="I501" s="1">
        <f t="shared" ca="1" si="118"/>
        <v>216</v>
      </c>
      <c r="J501" s="77">
        <f t="shared" ca="1" si="119"/>
        <v>276</v>
      </c>
      <c r="K501" s="79">
        <f t="shared" ca="1" si="107"/>
        <v>7.2796852065794102</v>
      </c>
      <c r="L501" s="79">
        <f t="shared" ca="1" si="108"/>
        <v>46.795878594520786</v>
      </c>
      <c r="M501" s="83">
        <f ca="1">IF($B501&gt;$I$4,"",VLOOKUP($B501,G$10:$K$6000,5,FALSE))</f>
        <v>6.8966285759242449</v>
      </c>
      <c r="N501" s="84">
        <f ca="1">IF($B501&gt;$I$4,"",VLOOKUP($B501,H$10:$K$6000,4,FALSE))</f>
        <v>7.5769731586229732</v>
      </c>
      <c r="O501" s="83">
        <f ca="1">IF($B501&gt;$I$4,"",VLOOKUP($B501,I$10:$L$6000,4,FALSE))</f>
        <v>47.165203665805713</v>
      </c>
      <c r="P501" s="84">
        <f ca="1">IF($B501&gt;$I$4,"",VLOOKUP($B501,J$10:$L$6000,3,FALSE))</f>
        <v>47.835697004118458</v>
      </c>
      <c r="Q501" s="83">
        <v>23.669951107845002</v>
      </c>
      <c r="R501" s="2">
        <v>23.669951107845002</v>
      </c>
      <c r="S501" s="2">
        <v>20.616966613227007</v>
      </c>
      <c r="T501" s="2">
        <v>20.616966613227007</v>
      </c>
      <c r="U501" s="2">
        <v>7.3086618612550023</v>
      </c>
      <c r="V501" s="2">
        <v>1.3997859865053002</v>
      </c>
      <c r="W501" s="2">
        <v>1.6240569792499002</v>
      </c>
      <c r="X501" s="2">
        <v>0.45253207674889001</v>
      </c>
      <c r="Y501" s="2">
        <v>0.25</v>
      </c>
      <c r="Z501" s="2">
        <v>0.15</v>
      </c>
      <c r="AA501" s="84">
        <v>0.24112569103167997</v>
      </c>
      <c r="AB501" s="79">
        <f t="shared" si="113"/>
        <v>99.999998036934798</v>
      </c>
      <c r="AC501" s="79">
        <f t="shared" si="109"/>
        <v>23.52519257819268</v>
      </c>
      <c r="AD501" s="79">
        <f t="shared" ca="1" si="120"/>
        <v>23.150893924976174</v>
      </c>
      <c r="AE501" s="89" t="str">
        <f t="shared" ca="1" si="114"/>
        <v>1</v>
      </c>
    </row>
    <row r="502" spans="2:31" x14ac:dyDescent="0.25">
      <c r="B502" s="74">
        <f t="shared" si="115"/>
        <v>493</v>
      </c>
      <c r="C502" s="72">
        <f t="shared" ca="1" si="105"/>
        <v>0</v>
      </c>
      <c r="D502" s="1">
        <f t="shared" ca="1" si="111"/>
        <v>1</v>
      </c>
      <c r="E502" s="1">
        <f t="shared" ca="1" si="106"/>
        <v>1</v>
      </c>
      <c r="F502" s="1">
        <f t="shared" ca="1" si="112"/>
        <v>0</v>
      </c>
      <c r="G502" s="1">
        <f t="shared" ca="1" si="116"/>
        <v>241</v>
      </c>
      <c r="H502" s="1">
        <f t="shared" ca="1" si="117"/>
        <v>252</v>
      </c>
      <c r="I502" s="1">
        <f t="shared" ca="1" si="118"/>
        <v>217</v>
      </c>
      <c r="J502" s="77">
        <f t="shared" ca="1" si="119"/>
        <v>276</v>
      </c>
      <c r="K502" s="79">
        <f t="shared" ca="1" si="107"/>
        <v>7.265059886417621</v>
      </c>
      <c r="L502" s="79">
        <f t="shared" ca="1" si="108"/>
        <v>45.619406878534299</v>
      </c>
      <c r="M502" s="83">
        <f ca="1">IF($B502&gt;$I$4,"",VLOOKUP($B502,G$10:$K$6000,5,FALSE))</f>
        <v>6.5380849222073136</v>
      </c>
      <c r="N502" s="84">
        <f ca="1">IF($B502&gt;$I$4,"",VLOOKUP($B502,H$10:$K$6000,4,FALSE))</f>
        <v>7.5419607235753441</v>
      </c>
      <c r="O502" s="83">
        <f ca="1">IF($B502&gt;$I$4,"",VLOOKUP($B502,I$10:$L$6000,4,FALSE))</f>
        <v>46.951387167046171</v>
      </c>
      <c r="P502" s="84">
        <f ca="1">IF($B502&gt;$I$4,"",VLOOKUP($B502,J$10:$L$6000,3,FALSE))</f>
        <v>48.10735873720872</v>
      </c>
      <c r="Q502" s="83">
        <v>23.669951107845002</v>
      </c>
      <c r="R502" s="2">
        <v>23.669951107845002</v>
      </c>
      <c r="S502" s="2">
        <v>20.616966613227007</v>
      </c>
      <c r="T502" s="2">
        <v>20.616966613227007</v>
      </c>
      <c r="U502" s="2">
        <v>7.3086618612550023</v>
      </c>
      <c r="V502" s="2">
        <v>1.3997859865053002</v>
      </c>
      <c r="W502" s="2">
        <v>1.6240569792499002</v>
      </c>
      <c r="X502" s="2">
        <v>0.45253207674889001</v>
      </c>
      <c r="Y502" s="2">
        <v>0.25</v>
      </c>
      <c r="Z502" s="2">
        <v>0.15</v>
      </c>
      <c r="AA502" s="84">
        <v>0.24112569103167997</v>
      </c>
      <c r="AB502" s="79">
        <f t="shared" si="113"/>
        <v>99.999998036934798</v>
      </c>
      <c r="AC502" s="79">
        <f t="shared" si="109"/>
        <v>23.52519257819268</v>
      </c>
      <c r="AD502" s="79">
        <f t="shared" ca="1" si="120"/>
        <v>23.069665323832961</v>
      </c>
      <c r="AE502" s="89" t="str">
        <f t="shared" ca="1" si="114"/>
        <v>1</v>
      </c>
    </row>
    <row r="503" spans="2:31" x14ac:dyDescent="0.25">
      <c r="B503" s="74">
        <f t="shared" si="115"/>
        <v>494</v>
      </c>
      <c r="C503" s="72">
        <f t="shared" ca="1" si="105"/>
        <v>1</v>
      </c>
      <c r="D503" s="1">
        <f t="shared" ca="1" si="111"/>
        <v>0</v>
      </c>
      <c r="E503" s="1">
        <f t="shared" ca="1" si="106"/>
        <v>0</v>
      </c>
      <c r="F503" s="1">
        <f t="shared" ca="1" si="112"/>
        <v>1</v>
      </c>
      <c r="G503" s="1">
        <f t="shared" ca="1" si="116"/>
        <v>242</v>
      </c>
      <c r="H503" s="1">
        <f t="shared" ca="1" si="117"/>
        <v>252</v>
      </c>
      <c r="I503" s="1">
        <f t="shared" ca="1" si="118"/>
        <v>217</v>
      </c>
      <c r="J503" s="77">
        <f t="shared" ca="1" si="119"/>
        <v>277</v>
      </c>
      <c r="K503" s="79">
        <f t="shared" ca="1" si="107"/>
        <v>6.8728576540699331</v>
      </c>
      <c r="L503" s="79">
        <f t="shared" ca="1" si="108"/>
        <v>47.822086098656676</v>
      </c>
      <c r="M503" s="83">
        <f ca="1">IF($B503&gt;$I$4,"",VLOOKUP($B503,G$10:$K$6000,5,FALSE))</f>
        <v>6.610114482881686</v>
      </c>
      <c r="N503" s="84">
        <f ca="1">IF($B503&gt;$I$4,"",VLOOKUP($B503,H$10:$K$6000,4,FALSE))</f>
        <v>7.1487582169160717</v>
      </c>
      <c r="O503" s="83">
        <f ca="1">IF($B503&gt;$I$4,"",VLOOKUP($B503,I$10:$L$6000,4,FALSE))</f>
        <v>47.126356928382037</v>
      </c>
      <c r="P503" s="84">
        <f ca="1">IF($B503&gt;$I$4,"",VLOOKUP($B503,J$10:$L$6000,3,FALSE))</f>
        <v>48.700920058631354</v>
      </c>
      <c r="Q503" s="83">
        <v>23.669951107845002</v>
      </c>
      <c r="R503" s="2">
        <v>23.669951107845002</v>
      </c>
      <c r="S503" s="2">
        <v>20.616966613227007</v>
      </c>
      <c r="T503" s="2">
        <v>20.616966613227007</v>
      </c>
      <c r="U503" s="2">
        <v>7.3086618612550023</v>
      </c>
      <c r="V503" s="2">
        <v>1.3997859865053002</v>
      </c>
      <c r="W503" s="2">
        <v>1.6240569792499002</v>
      </c>
      <c r="X503" s="2">
        <v>0.45253207674889001</v>
      </c>
      <c r="Y503" s="2">
        <v>0.25</v>
      </c>
      <c r="Z503" s="2">
        <v>0.15</v>
      </c>
      <c r="AA503" s="84">
        <v>0.24112569103167997</v>
      </c>
      <c r="AB503" s="79">
        <f t="shared" si="113"/>
        <v>99.999998036934798</v>
      </c>
      <c r="AC503" s="79">
        <f t="shared" si="109"/>
        <v>23.52519257819268</v>
      </c>
      <c r="AD503" s="79">
        <f t="shared" ca="1" si="120"/>
        <v>23.152091641291303</v>
      </c>
      <c r="AE503" s="89" t="str">
        <f t="shared" ca="1" si="114"/>
        <v>1</v>
      </c>
    </row>
    <row r="504" spans="2:31" x14ac:dyDescent="0.25">
      <c r="B504" s="74">
        <f t="shared" si="115"/>
        <v>495</v>
      </c>
      <c r="C504" s="72">
        <f t="shared" ca="1" si="105"/>
        <v>1</v>
      </c>
      <c r="D504" s="1">
        <f t="shared" ca="1" si="111"/>
        <v>0</v>
      </c>
      <c r="E504" s="1">
        <f t="shared" ca="1" si="106"/>
        <v>1</v>
      </c>
      <c r="F504" s="1">
        <f t="shared" ca="1" si="112"/>
        <v>0</v>
      </c>
      <c r="G504" s="1">
        <f t="shared" ca="1" si="116"/>
        <v>243</v>
      </c>
      <c r="H504" s="1">
        <f t="shared" ca="1" si="117"/>
        <v>252</v>
      </c>
      <c r="I504" s="1">
        <f t="shared" ca="1" si="118"/>
        <v>218</v>
      </c>
      <c r="J504" s="77">
        <f t="shared" ca="1" si="119"/>
        <v>277</v>
      </c>
      <c r="K504" s="79">
        <f t="shared" ca="1" si="107"/>
        <v>6.7064167496216189</v>
      </c>
      <c r="L504" s="79">
        <f t="shared" ca="1" si="108"/>
        <v>46.776279708238754</v>
      </c>
      <c r="M504" s="83">
        <f ca="1">IF($B504&gt;$I$4,"",VLOOKUP($B504,G$10:$K$6000,5,FALSE))</f>
        <v>6.8753879996773835</v>
      </c>
      <c r="N504" s="84">
        <f ca="1">IF($B504&gt;$I$4,"",VLOOKUP($B504,H$10:$K$6000,4,FALSE))</f>
        <v>7.0592821053857966</v>
      </c>
      <c r="O504" s="83">
        <f ca="1">IF($B504&gt;$I$4,"",VLOOKUP($B504,I$10:$L$6000,4,FALSE))</f>
        <v>46.89728585861976</v>
      </c>
      <c r="P504" s="84">
        <f ca="1">IF($B504&gt;$I$4,"",VLOOKUP($B504,J$10:$L$6000,3,FALSE))</f>
        <v>47.607234260428967</v>
      </c>
      <c r="Q504" s="83">
        <v>23.669951107845002</v>
      </c>
      <c r="R504" s="2">
        <v>23.669951107845002</v>
      </c>
      <c r="S504" s="2">
        <v>20.616966613227007</v>
      </c>
      <c r="T504" s="2">
        <v>20.616966613227007</v>
      </c>
      <c r="U504" s="2">
        <v>7.3086618612550023</v>
      </c>
      <c r="V504" s="2">
        <v>1.3997859865053002</v>
      </c>
      <c r="W504" s="2">
        <v>1.6240569792499002</v>
      </c>
      <c r="X504" s="2">
        <v>0.45253207674889001</v>
      </c>
      <c r="Y504" s="2">
        <v>0.25</v>
      </c>
      <c r="Z504" s="2">
        <v>0.15</v>
      </c>
      <c r="AA504" s="84">
        <v>0.24112569103167997</v>
      </c>
      <c r="AB504" s="79">
        <f t="shared" si="113"/>
        <v>99.999998036934798</v>
      </c>
      <c r="AC504" s="79">
        <f t="shared" si="109"/>
        <v>23.52519257819268</v>
      </c>
      <c r="AD504" s="79">
        <f t="shared" ca="1" si="120"/>
        <v>22.920990459324045</v>
      </c>
      <c r="AE504" s="89" t="str">
        <f t="shared" ca="1" si="114"/>
        <v>0</v>
      </c>
    </row>
    <row r="505" spans="2:31" x14ac:dyDescent="0.25">
      <c r="B505" s="74">
        <f t="shared" si="115"/>
        <v>496</v>
      </c>
      <c r="C505" s="72">
        <f t="shared" ca="1" si="105"/>
        <v>1</v>
      </c>
      <c r="D505" s="1">
        <f t="shared" ca="1" si="111"/>
        <v>0</v>
      </c>
      <c r="E505" s="1">
        <f t="shared" ca="1" si="106"/>
        <v>0</v>
      </c>
      <c r="F505" s="1">
        <f t="shared" ca="1" si="112"/>
        <v>1</v>
      </c>
      <c r="G505" s="1">
        <f t="shared" ca="1" si="116"/>
        <v>244</v>
      </c>
      <c r="H505" s="1">
        <f t="shared" ca="1" si="117"/>
        <v>252</v>
      </c>
      <c r="I505" s="1">
        <f t="shared" ca="1" si="118"/>
        <v>218</v>
      </c>
      <c r="J505" s="77">
        <f t="shared" ca="1" si="119"/>
        <v>278</v>
      </c>
      <c r="K505" s="79">
        <f t="shared" ca="1" si="107"/>
        <v>6.668285754975475</v>
      </c>
      <c r="L505" s="79">
        <f t="shared" ca="1" si="108"/>
        <v>48.436727903546895</v>
      </c>
      <c r="M505" s="83">
        <f ca="1">IF($B505&gt;$I$4,"",VLOOKUP($B505,G$10:$K$6000,5,FALSE))</f>
        <v>6.5812259558372936</v>
      </c>
      <c r="N505" s="84">
        <f ca="1">IF($B505&gt;$I$4,"",VLOOKUP($B505,H$10:$K$6000,4,FALSE))</f>
        <v>7.9716357194281535</v>
      </c>
      <c r="O505" s="83">
        <f ca="1">IF($B505&gt;$I$4,"",VLOOKUP($B505,I$10:$L$6000,4,FALSE))</f>
        <v>46.555114358846936</v>
      </c>
      <c r="P505" s="84">
        <f ca="1">IF($B505&gt;$I$4,"",VLOOKUP($B505,J$10:$L$6000,3,FALSE))</f>
        <v>48.654221233650617</v>
      </c>
      <c r="Q505" s="83">
        <v>23.669951107845002</v>
      </c>
      <c r="R505" s="2">
        <v>23.669951107845002</v>
      </c>
      <c r="S505" s="2">
        <v>20.616966613227007</v>
      </c>
      <c r="T505" s="2">
        <v>20.616966613227007</v>
      </c>
      <c r="U505" s="2">
        <v>7.3086618612550023</v>
      </c>
      <c r="V505" s="2">
        <v>1.3997859865053002</v>
      </c>
      <c r="W505" s="2">
        <v>1.6240569792499002</v>
      </c>
      <c r="X505" s="2">
        <v>0.45253207674889001</v>
      </c>
      <c r="Y505" s="2">
        <v>0.25</v>
      </c>
      <c r="Z505" s="2">
        <v>0.15</v>
      </c>
      <c r="AA505" s="84">
        <v>0.24112569103167997</v>
      </c>
      <c r="AB505" s="79">
        <f t="shared" si="113"/>
        <v>99.999998036934798</v>
      </c>
      <c r="AC505" s="79">
        <f t="shared" si="109"/>
        <v>23.52519257819268</v>
      </c>
      <c r="AD505" s="79">
        <f t="shared" ca="1" si="120"/>
        <v>23.212627672589541</v>
      </c>
      <c r="AE505" s="89" t="str">
        <f t="shared" ca="1" si="114"/>
        <v>1</v>
      </c>
    </row>
    <row r="506" spans="2:31" x14ac:dyDescent="0.25">
      <c r="B506" s="74">
        <f t="shared" si="115"/>
        <v>497</v>
      </c>
      <c r="C506" s="72">
        <f t="shared" ca="1" si="105"/>
        <v>1</v>
      </c>
      <c r="D506" s="1">
        <f t="shared" ca="1" si="111"/>
        <v>0</v>
      </c>
      <c r="E506" s="1">
        <f t="shared" ca="1" si="106"/>
        <v>0</v>
      </c>
      <c r="F506" s="1">
        <f t="shared" ca="1" si="112"/>
        <v>1</v>
      </c>
      <c r="G506" s="1">
        <f t="shared" ca="1" si="116"/>
        <v>245</v>
      </c>
      <c r="H506" s="1">
        <f t="shared" ca="1" si="117"/>
        <v>252</v>
      </c>
      <c r="I506" s="1">
        <f t="shared" ca="1" si="118"/>
        <v>218</v>
      </c>
      <c r="J506" s="77">
        <f t="shared" ca="1" si="119"/>
        <v>279</v>
      </c>
      <c r="K506" s="79">
        <f t="shared" ca="1" si="107"/>
        <v>6.4010800367808081</v>
      </c>
      <c r="L506" s="79">
        <f t="shared" ca="1" si="108"/>
        <v>48.331667762554424</v>
      </c>
      <c r="M506" s="83">
        <f ca="1">IF($B506&gt;$I$4,"",VLOOKUP($B506,G$10:$K$6000,5,FALSE))</f>
        <v>6.0068191859050097</v>
      </c>
      <c r="N506" s="84">
        <f ca="1">IF($B506&gt;$I$4,"",VLOOKUP($B506,H$10:$K$6000,4,FALSE))</f>
        <v>6.9572430325963532</v>
      </c>
      <c r="O506" s="83">
        <f ca="1">IF($B506&gt;$I$4,"",VLOOKUP($B506,I$10:$L$6000,4,FALSE))</f>
        <v>46.681822712894572</v>
      </c>
      <c r="P506" s="84">
        <f ca="1">IF($B506&gt;$I$4,"",VLOOKUP($B506,J$10:$L$6000,3,FALSE))</f>
        <v>48.588227739499608</v>
      </c>
      <c r="Q506" s="83">
        <v>23.669951107845002</v>
      </c>
      <c r="R506" s="2">
        <v>23.669951107845002</v>
      </c>
      <c r="S506" s="2">
        <v>20.616966613227007</v>
      </c>
      <c r="T506" s="2">
        <v>20.616966613227007</v>
      </c>
      <c r="U506" s="2">
        <v>7.3086618612550023</v>
      </c>
      <c r="V506" s="2">
        <v>1.3997859865053002</v>
      </c>
      <c r="W506" s="2">
        <v>1.6240569792499002</v>
      </c>
      <c r="X506" s="2">
        <v>0.45253207674889001</v>
      </c>
      <c r="Y506" s="2">
        <v>0.25</v>
      </c>
      <c r="Z506" s="2">
        <v>0.15</v>
      </c>
      <c r="AA506" s="84">
        <v>0.24112569103167997</v>
      </c>
      <c r="AB506" s="79">
        <f t="shared" si="113"/>
        <v>99.999998036934798</v>
      </c>
      <c r="AC506" s="79">
        <f t="shared" si="109"/>
        <v>23.52519257819268</v>
      </c>
      <c r="AD506" s="79">
        <f t="shared" ca="1" si="120"/>
        <v>22.849077180365931</v>
      </c>
      <c r="AE506" s="89" t="str">
        <f t="shared" ca="1" si="114"/>
        <v>0</v>
      </c>
    </row>
    <row r="507" spans="2:31" x14ac:dyDescent="0.25">
      <c r="B507" s="74">
        <f t="shared" si="115"/>
        <v>498</v>
      </c>
      <c r="C507" s="72">
        <f t="shared" ca="1" si="105"/>
        <v>1</v>
      </c>
      <c r="D507" s="1">
        <f t="shared" ca="1" si="111"/>
        <v>0</v>
      </c>
      <c r="E507" s="1">
        <f t="shared" ca="1" si="106"/>
        <v>1</v>
      </c>
      <c r="F507" s="1">
        <f t="shared" ca="1" si="112"/>
        <v>0</v>
      </c>
      <c r="G507" s="1">
        <f t="shared" ca="1" si="116"/>
        <v>246</v>
      </c>
      <c r="H507" s="1">
        <f t="shared" ca="1" si="117"/>
        <v>252</v>
      </c>
      <c r="I507" s="1">
        <f t="shared" ca="1" si="118"/>
        <v>219</v>
      </c>
      <c r="J507" s="77">
        <f t="shared" ca="1" si="119"/>
        <v>279</v>
      </c>
      <c r="K507" s="79">
        <f t="shared" ca="1" si="107"/>
        <v>6.2709351911860418</v>
      </c>
      <c r="L507" s="79">
        <f t="shared" ca="1" si="108"/>
        <v>46.660686254517771</v>
      </c>
      <c r="M507" s="83">
        <f ca="1">IF($B507&gt;$I$4,"",VLOOKUP($B507,G$10:$K$6000,5,FALSE))</f>
        <v>6.8457093262505886</v>
      </c>
      <c r="N507" s="84">
        <f ca="1">IF($B507&gt;$I$4,"",VLOOKUP($B507,H$10:$K$6000,4,FALSE))</f>
        <v>7.0236520380304706</v>
      </c>
      <c r="O507" s="83">
        <f ca="1">IF($B507&gt;$I$4,"",VLOOKUP($B507,I$10:$L$6000,4,FALSE))</f>
        <v>47.337687105059807</v>
      </c>
      <c r="P507" s="84">
        <f ca="1">IF($B507&gt;$I$4,"",VLOOKUP($B507,J$10:$L$6000,3,FALSE))</f>
        <v>48.541925111927696</v>
      </c>
      <c r="Q507" s="83">
        <v>23.669951107845002</v>
      </c>
      <c r="R507" s="2">
        <v>23.669951107845002</v>
      </c>
      <c r="S507" s="2">
        <v>20.616966613227007</v>
      </c>
      <c r="T507" s="2">
        <v>20.616966613227007</v>
      </c>
      <c r="U507" s="2">
        <v>7.3086618612550023</v>
      </c>
      <c r="V507" s="2">
        <v>1.3997859865053002</v>
      </c>
      <c r="W507" s="2">
        <v>1.6240569792499002</v>
      </c>
      <c r="X507" s="2">
        <v>0.45253207674889001</v>
      </c>
      <c r="Y507" s="2">
        <v>0.25</v>
      </c>
      <c r="Z507" s="2">
        <v>0.15</v>
      </c>
      <c r="AA507" s="84">
        <v>0.24112569103167997</v>
      </c>
      <c r="AB507" s="79">
        <f t="shared" si="113"/>
        <v>99.999998036934798</v>
      </c>
      <c r="AC507" s="79">
        <f t="shared" si="109"/>
        <v>23.52519257819268</v>
      </c>
      <c r="AD507" s="79">
        <f t="shared" ca="1" si="120"/>
        <v>23.189034191044929</v>
      </c>
      <c r="AE507" s="89" t="str">
        <f t="shared" ca="1" si="114"/>
        <v>1</v>
      </c>
    </row>
    <row r="508" spans="2:31" x14ac:dyDescent="0.25">
      <c r="B508" s="74">
        <f t="shared" si="115"/>
        <v>499</v>
      </c>
      <c r="C508" s="72">
        <f t="shared" ca="1" si="105"/>
        <v>0</v>
      </c>
      <c r="D508" s="1">
        <f t="shared" ca="1" si="111"/>
        <v>1</v>
      </c>
      <c r="E508" s="1">
        <f t="shared" ca="1" si="106"/>
        <v>0</v>
      </c>
      <c r="F508" s="1">
        <f t="shared" ca="1" si="112"/>
        <v>1</v>
      </c>
      <c r="G508" s="1">
        <f t="shared" ca="1" si="116"/>
        <v>246</v>
      </c>
      <c r="H508" s="1">
        <f t="shared" ca="1" si="117"/>
        <v>253</v>
      </c>
      <c r="I508" s="1">
        <f t="shared" ca="1" si="118"/>
        <v>219</v>
      </c>
      <c r="J508" s="77">
        <f t="shared" ca="1" si="119"/>
        <v>280</v>
      </c>
      <c r="K508" s="79">
        <f t="shared" ca="1" si="107"/>
        <v>7.9148593034570158</v>
      </c>
      <c r="L508" s="79">
        <f t="shared" ca="1" si="108"/>
        <v>47.797760811640458</v>
      </c>
      <c r="M508" s="83">
        <f ca="1">IF($B508&gt;$I$4,"",VLOOKUP($B508,G$10:$K$6000,5,FALSE))</f>
        <v>6.0900587862804221</v>
      </c>
      <c r="N508" s="84">
        <f ca="1">IF($B508&gt;$I$4,"",VLOOKUP($B508,H$10:$K$6000,4,FALSE))</f>
        <v>7.152727295955577</v>
      </c>
      <c r="O508" s="83">
        <f ca="1">IF($B508&gt;$I$4,"",VLOOKUP($B508,I$10:$L$6000,4,FALSE))</f>
        <v>46.675935021693782</v>
      </c>
      <c r="P508" s="84">
        <f ca="1">IF($B508&gt;$I$4,"",VLOOKUP($B508,J$10:$L$6000,3,FALSE))</f>
        <v>48.267683038263485</v>
      </c>
      <c r="Q508" s="83">
        <v>23.669951107845002</v>
      </c>
      <c r="R508" s="2">
        <v>23.669951107845002</v>
      </c>
      <c r="S508" s="2">
        <v>20.616966613227007</v>
      </c>
      <c r="T508" s="2">
        <v>20.616966613227007</v>
      </c>
      <c r="U508" s="2">
        <v>7.3086618612550023</v>
      </c>
      <c r="V508" s="2">
        <v>1.3997859865053002</v>
      </c>
      <c r="W508" s="2">
        <v>1.6240569792499002</v>
      </c>
      <c r="X508" s="2">
        <v>0.45253207674889001</v>
      </c>
      <c r="Y508" s="2">
        <v>0.25</v>
      </c>
      <c r="Z508" s="2">
        <v>0.15</v>
      </c>
      <c r="AA508" s="84">
        <v>0.24112569103167997</v>
      </c>
      <c r="AB508" s="79">
        <f t="shared" si="113"/>
        <v>99.999998036934798</v>
      </c>
      <c r="AC508" s="79">
        <f t="shared" si="109"/>
        <v>23.52519257819268</v>
      </c>
      <c r="AD508" s="79">
        <f t="shared" ca="1" si="120"/>
        <v>22.847750525274343</v>
      </c>
      <c r="AE508" s="89" t="str">
        <f t="shared" ca="1" si="114"/>
        <v>0</v>
      </c>
    </row>
    <row r="509" spans="2:31" x14ac:dyDescent="0.25">
      <c r="B509" s="74">
        <f t="shared" si="115"/>
        <v>500</v>
      </c>
      <c r="C509" s="72">
        <f t="shared" ca="1" si="105"/>
        <v>1</v>
      </c>
      <c r="D509" s="1">
        <f t="shared" ca="1" si="111"/>
        <v>0</v>
      </c>
      <c r="E509" s="1">
        <f t="shared" ca="1" si="106"/>
        <v>1</v>
      </c>
      <c r="F509" s="1">
        <f t="shared" ca="1" si="112"/>
        <v>0</v>
      </c>
      <c r="G509" s="1">
        <f t="shared" ca="1" si="116"/>
        <v>247</v>
      </c>
      <c r="H509" s="1">
        <f t="shared" ca="1" si="117"/>
        <v>253</v>
      </c>
      <c r="I509" s="1">
        <f t="shared" ca="1" si="118"/>
        <v>220</v>
      </c>
      <c r="J509" s="77">
        <f t="shared" ca="1" si="119"/>
        <v>280</v>
      </c>
      <c r="K509" s="79">
        <f t="shared" ca="1" si="107"/>
        <v>6.7349824707310812</v>
      </c>
      <c r="L509" s="79">
        <f t="shared" ca="1" si="108"/>
        <v>46.693755975354584</v>
      </c>
      <c r="M509" s="83">
        <f ca="1">IF($B509&gt;$I$4,"",VLOOKUP($B509,G$10:$K$6000,5,FALSE))</f>
        <v>6.5019009489026001</v>
      </c>
      <c r="N509" s="84">
        <f ca="1">IF($B509&gt;$I$4,"",VLOOKUP($B509,H$10:$K$6000,4,FALSE))</f>
        <v>7.6623392343768835</v>
      </c>
      <c r="O509" s="83">
        <f ca="1">IF($B509&gt;$I$4,"",VLOOKUP($B509,I$10:$L$6000,4,FALSE))</f>
        <v>46.249899064366822</v>
      </c>
      <c r="P509" s="84">
        <f ca="1">IF($B509&gt;$I$4,"",VLOOKUP($B509,J$10:$L$6000,3,FALSE))</f>
        <v>48.588227753363292</v>
      </c>
      <c r="Q509" s="83">
        <v>23.669951107845002</v>
      </c>
      <c r="R509" s="2">
        <v>23.669951107845002</v>
      </c>
      <c r="S509" s="2">
        <v>20.616966613227007</v>
      </c>
      <c r="T509" s="2">
        <v>20.616966613227007</v>
      </c>
      <c r="U509" s="2">
        <v>7.3086618612550023</v>
      </c>
      <c r="V509" s="2">
        <v>1.3997859865053002</v>
      </c>
      <c r="W509" s="2">
        <v>1.6240569792499002</v>
      </c>
      <c r="X509" s="2">
        <v>0.45253207674889001</v>
      </c>
      <c r="Y509" s="2">
        <v>0.25</v>
      </c>
      <c r="Z509" s="2">
        <v>0.15</v>
      </c>
      <c r="AA509" s="84">
        <v>0.24112569103167997</v>
      </c>
      <c r="AB509" s="79">
        <f t="shared" si="113"/>
        <v>99.999998036934798</v>
      </c>
      <c r="AC509" s="79">
        <f t="shared" si="109"/>
        <v>23.52519257819268</v>
      </c>
      <c r="AD509" s="79">
        <f t="shared" ca="1" si="120"/>
        <v>23.044109166282716</v>
      </c>
      <c r="AE509" s="89" t="str">
        <f t="shared" ca="1" si="114"/>
        <v>1</v>
      </c>
    </row>
    <row r="510" spans="2:31" x14ac:dyDescent="0.25">
      <c r="B510" s="74">
        <f t="shared" si="115"/>
        <v>501</v>
      </c>
      <c r="C510" s="72">
        <f t="shared" ca="1" si="105"/>
        <v>0</v>
      </c>
      <c r="D510" s="1">
        <f t="shared" ca="1" si="111"/>
        <v>1</v>
      </c>
      <c r="E510" s="1">
        <f t="shared" ca="1" si="106"/>
        <v>0</v>
      </c>
      <c r="F510" s="1">
        <f t="shared" ca="1" si="112"/>
        <v>1</v>
      </c>
      <c r="G510" s="1">
        <f t="shared" ca="1" si="116"/>
        <v>247</v>
      </c>
      <c r="H510" s="1">
        <f t="shared" ca="1" si="117"/>
        <v>254</v>
      </c>
      <c r="I510" s="1">
        <f t="shared" ca="1" si="118"/>
        <v>220</v>
      </c>
      <c r="J510" s="77">
        <f t="shared" ca="1" si="119"/>
        <v>281</v>
      </c>
      <c r="K510" s="79">
        <f t="shared" ca="1" si="107"/>
        <v>7.9105491927367133</v>
      </c>
      <c r="L510" s="79">
        <f t="shared" ca="1" si="108"/>
        <v>49.319043372300499</v>
      </c>
      <c r="M510" s="83">
        <f ca="1">IF($B510&gt;$I$4,"",VLOOKUP($B510,G$10:$K$6000,5,FALSE))</f>
        <v>6.3021171383071763</v>
      </c>
      <c r="N510" s="84">
        <f ca="1">IF($B510&gt;$I$4,"",VLOOKUP($B510,H$10:$K$6000,4,FALSE))</f>
        <v>7.5857976636790099</v>
      </c>
      <c r="O510" s="83">
        <f ca="1">IF($B510&gt;$I$4,"",VLOOKUP($B510,I$10:$L$6000,4,FALSE))</f>
        <v>47.086984628363474</v>
      </c>
      <c r="P510" s="84">
        <f ca="1">IF($B510&gt;$I$4,"",VLOOKUP($B510,J$10:$L$6000,3,FALSE))</f>
        <v>48.480211930876585</v>
      </c>
      <c r="Q510" s="83">
        <v>23.669951107845002</v>
      </c>
      <c r="R510" s="2">
        <v>23.669951107845002</v>
      </c>
      <c r="S510" s="2">
        <v>20.616966613227007</v>
      </c>
      <c r="T510" s="2">
        <v>20.616966613227007</v>
      </c>
      <c r="U510" s="2">
        <v>7.3086618612550023</v>
      </c>
      <c r="V510" s="2">
        <v>1.3997859865053002</v>
      </c>
      <c r="W510" s="2">
        <v>1.6240569792499002</v>
      </c>
      <c r="X510" s="2">
        <v>0.45253207674889001</v>
      </c>
      <c r="Y510" s="2">
        <v>0.25</v>
      </c>
      <c r="Z510" s="2">
        <v>0.15</v>
      </c>
      <c r="AA510" s="84">
        <v>0.24112569103167997</v>
      </c>
      <c r="AB510" s="79">
        <f t="shared" si="113"/>
        <v>99.999998036934798</v>
      </c>
      <c r="AC510" s="79">
        <f t="shared" si="109"/>
        <v>23.52519257819268</v>
      </c>
      <c r="AD510" s="79">
        <f t="shared" ca="1" si="120"/>
        <v>23.129015148826273</v>
      </c>
      <c r="AE510" s="89" t="str">
        <f t="shared" ca="1" si="114"/>
        <v>1</v>
      </c>
    </row>
    <row r="511" spans="2:31" x14ac:dyDescent="0.25">
      <c r="B511" s="74">
        <f t="shared" si="115"/>
        <v>502</v>
      </c>
      <c r="C511" s="72">
        <f t="shared" ca="1" si="105"/>
        <v>0</v>
      </c>
      <c r="D511" s="1">
        <f t="shared" ca="1" si="111"/>
        <v>1</v>
      </c>
      <c r="E511" s="1">
        <f t="shared" ca="1" si="106"/>
        <v>1</v>
      </c>
      <c r="F511" s="1">
        <f t="shared" ca="1" si="112"/>
        <v>0</v>
      </c>
      <c r="G511" s="1">
        <f t="shared" ca="1" si="116"/>
        <v>247</v>
      </c>
      <c r="H511" s="1">
        <f t="shared" ca="1" si="117"/>
        <v>255</v>
      </c>
      <c r="I511" s="1">
        <f t="shared" ca="1" si="118"/>
        <v>221</v>
      </c>
      <c r="J511" s="77">
        <f t="shared" ca="1" si="119"/>
        <v>281</v>
      </c>
      <c r="K511" s="79">
        <f t="shared" ca="1" si="107"/>
        <v>7.5179961627716523</v>
      </c>
      <c r="L511" s="79">
        <f t="shared" ca="1" si="108"/>
        <v>46.236236873279928</v>
      </c>
      <c r="M511" s="83">
        <f ca="1">IF($B511&gt;$I$4,"",VLOOKUP($B511,G$10:$K$6000,5,FALSE))</f>
        <v>6.7212208307623147</v>
      </c>
      <c r="N511" s="84">
        <f ca="1">IF($B511&gt;$I$4,"",VLOOKUP($B511,H$10:$K$6000,4,FALSE))</f>
        <v>7.3068597844408734</v>
      </c>
      <c r="O511" s="83">
        <f ca="1">IF($B511&gt;$I$4,"",VLOOKUP($B511,I$10:$L$6000,4,FALSE))</f>
        <v>46.431601353108881</v>
      </c>
      <c r="P511" s="84">
        <f ca="1">IF($B511&gt;$I$4,"",VLOOKUP($B511,J$10:$L$6000,3,FALSE))</f>
        <v>49.77675045043658</v>
      </c>
      <c r="Q511" s="83">
        <v>23.669951107845002</v>
      </c>
      <c r="R511" s="2">
        <v>23.669951107845002</v>
      </c>
      <c r="S511" s="2">
        <v>20.616966613227007</v>
      </c>
      <c r="T511" s="2">
        <v>20.616966613227007</v>
      </c>
      <c r="U511" s="2">
        <v>7.3086618612550023</v>
      </c>
      <c r="V511" s="2">
        <v>1.3997859865053002</v>
      </c>
      <c r="W511" s="2">
        <v>1.6240569792499002</v>
      </c>
      <c r="X511" s="2">
        <v>0.45253207674889001</v>
      </c>
      <c r="Y511" s="2">
        <v>0.25</v>
      </c>
      <c r="Z511" s="2">
        <v>0.15</v>
      </c>
      <c r="AA511" s="84">
        <v>0.24112569103167997</v>
      </c>
      <c r="AB511" s="79">
        <f t="shared" si="113"/>
        <v>99.999998036934798</v>
      </c>
      <c r="AC511" s="79">
        <f t="shared" si="109"/>
        <v>23.52519257819268</v>
      </c>
      <c r="AD511" s="79">
        <f t="shared" ca="1" si="120"/>
        <v>23.294379090942051</v>
      </c>
      <c r="AE511" s="89" t="str">
        <f t="shared" ca="1" si="114"/>
        <v>1</v>
      </c>
    </row>
    <row r="512" spans="2:31" x14ac:dyDescent="0.25">
      <c r="B512" s="74">
        <f t="shared" si="115"/>
        <v>503</v>
      </c>
      <c r="C512" s="72">
        <f t="shared" ca="1" si="105"/>
        <v>1</v>
      </c>
      <c r="D512" s="1">
        <f t="shared" ca="1" si="111"/>
        <v>0</v>
      </c>
      <c r="E512" s="1">
        <f t="shared" ca="1" si="106"/>
        <v>0</v>
      </c>
      <c r="F512" s="1">
        <f t="shared" ca="1" si="112"/>
        <v>1</v>
      </c>
      <c r="G512" s="1">
        <f t="shared" ca="1" si="116"/>
        <v>248</v>
      </c>
      <c r="H512" s="1">
        <f t="shared" ca="1" si="117"/>
        <v>255</v>
      </c>
      <c r="I512" s="1">
        <f t="shared" ca="1" si="118"/>
        <v>221</v>
      </c>
      <c r="J512" s="77">
        <f t="shared" ca="1" si="119"/>
        <v>282</v>
      </c>
      <c r="K512" s="79">
        <f t="shared" ca="1" si="107"/>
        <v>5.4699471005176452</v>
      </c>
      <c r="L512" s="79">
        <f t="shared" ca="1" si="108"/>
        <v>48.916132156153068</v>
      </c>
      <c r="M512" s="83">
        <f ca="1">IF($B512&gt;$I$4,"",VLOOKUP($B512,G$10:$K$6000,5,FALSE))</f>
        <v>6.8295797411530037</v>
      </c>
      <c r="N512" s="84">
        <f ca="1">IF($B512&gt;$I$4,"",VLOOKUP($B512,H$10:$K$6000,4,FALSE))</f>
        <v>6.9704278334681309</v>
      </c>
      <c r="O512" s="83">
        <f ca="1">IF($B512&gt;$I$4,"",VLOOKUP($B512,I$10:$L$6000,4,FALSE))</f>
        <v>46.440038515056578</v>
      </c>
      <c r="P512" s="84">
        <f ca="1">IF($B512&gt;$I$4,"",VLOOKUP($B512,J$10:$L$6000,3,FALSE))</f>
        <v>48.710653575330987</v>
      </c>
      <c r="Q512" s="83">
        <v>23.669951107845002</v>
      </c>
      <c r="R512" s="2">
        <v>23.669951107845002</v>
      </c>
      <c r="S512" s="2">
        <v>20.616966613227007</v>
      </c>
      <c r="T512" s="2">
        <v>20.616966613227007</v>
      </c>
      <c r="U512" s="2">
        <v>7.3086618612550023</v>
      </c>
      <c r="V512" s="2">
        <v>1.3997859865053002</v>
      </c>
      <c r="W512" s="2">
        <v>1.6240569792499002</v>
      </c>
      <c r="X512" s="2">
        <v>0.45253207674889001</v>
      </c>
      <c r="Y512" s="2">
        <v>0.25</v>
      </c>
      <c r="Z512" s="2">
        <v>0.15</v>
      </c>
      <c r="AA512" s="84">
        <v>0.24112569103167997</v>
      </c>
      <c r="AB512" s="79">
        <f t="shared" si="113"/>
        <v>99.999998036934798</v>
      </c>
      <c r="AC512" s="79">
        <f t="shared" si="109"/>
        <v>23.52519257819268</v>
      </c>
      <c r="AD512" s="79">
        <f t="shared" ca="1" si="120"/>
        <v>23.022336963802786</v>
      </c>
      <c r="AE512" s="89" t="str">
        <f t="shared" ca="1" si="114"/>
        <v>1</v>
      </c>
    </row>
    <row r="513" spans="2:31" x14ac:dyDescent="0.25">
      <c r="B513" s="74">
        <f t="shared" si="115"/>
        <v>504</v>
      </c>
      <c r="C513" s="72">
        <f t="shared" ca="1" si="105"/>
        <v>1</v>
      </c>
      <c r="D513" s="1">
        <f t="shared" ca="1" si="111"/>
        <v>0</v>
      </c>
      <c r="E513" s="1">
        <f t="shared" ca="1" si="106"/>
        <v>0</v>
      </c>
      <c r="F513" s="1">
        <f t="shared" ca="1" si="112"/>
        <v>1</v>
      </c>
      <c r="G513" s="1">
        <f t="shared" ca="1" si="116"/>
        <v>249</v>
      </c>
      <c r="H513" s="1">
        <f t="shared" ca="1" si="117"/>
        <v>255</v>
      </c>
      <c r="I513" s="1">
        <f t="shared" ca="1" si="118"/>
        <v>221</v>
      </c>
      <c r="J513" s="77">
        <f t="shared" ca="1" si="119"/>
        <v>283</v>
      </c>
      <c r="K513" s="79">
        <f t="shared" ca="1" si="107"/>
        <v>6.5425750499642081</v>
      </c>
      <c r="L513" s="79">
        <f t="shared" ca="1" si="108"/>
        <v>47.959477208766543</v>
      </c>
      <c r="M513" s="83">
        <f ca="1">IF($B513&gt;$I$4,"",VLOOKUP($B513,G$10:$K$6000,5,FALSE))</f>
        <v>6.5612503001778322</v>
      </c>
      <c r="N513" s="84">
        <f ca="1">IF($B513&gt;$I$4,"",VLOOKUP($B513,H$10:$K$6000,4,FALSE))</f>
        <v>7.7181832063690292</v>
      </c>
      <c r="O513" s="83">
        <f ca="1">IF($B513&gt;$I$4,"",VLOOKUP($B513,I$10:$L$6000,4,FALSE))</f>
        <v>47.330939870952761</v>
      </c>
      <c r="P513" s="84">
        <f ca="1">IF($B513&gt;$I$4,"",VLOOKUP($B513,J$10:$L$6000,3,FALSE))</f>
        <v>50.953427668903871</v>
      </c>
      <c r="Q513" s="83">
        <v>23.669951107845002</v>
      </c>
      <c r="R513" s="2">
        <v>23.669951107845002</v>
      </c>
      <c r="S513" s="2">
        <v>20.616966613227007</v>
      </c>
      <c r="T513" s="2">
        <v>20.616966613227007</v>
      </c>
      <c r="U513" s="2">
        <v>7.3086618612550023</v>
      </c>
      <c r="V513" s="2">
        <v>1.3997859865053002</v>
      </c>
      <c r="W513" s="2">
        <v>1.6240569792499002</v>
      </c>
      <c r="X513" s="2">
        <v>0.45253207674889001</v>
      </c>
      <c r="Y513" s="2">
        <v>0.25</v>
      </c>
      <c r="Z513" s="2">
        <v>0.15</v>
      </c>
      <c r="AA513" s="84">
        <v>0.24112569103167997</v>
      </c>
      <c r="AB513" s="79">
        <f t="shared" si="113"/>
        <v>99.999998036934798</v>
      </c>
      <c r="AC513" s="79">
        <f t="shared" si="109"/>
        <v>23.52519257819268</v>
      </c>
      <c r="AD513" s="79">
        <f t="shared" ca="1" si="120"/>
        <v>23.781885668671862</v>
      </c>
      <c r="AE513" s="89" t="str">
        <f t="shared" ca="1" si="114"/>
        <v>1</v>
      </c>
    </row>
    <row r="514" spans="2:31" x14ac:dyDescent="0.25">
      <c r="B514" s="74">
        <f t="shared" si="115"/>
        <v>505</v>
      </c>
      <c r="C514" s="72">
        <f t="shared" ca="1" si="105"/>
        <v>1</v>
      </c>
      <c r="D514" s="1">
        <f t="shared" ca="1" si="111"/>
        <v>0</v>
      </c>
      <c r="E514" s="1">
        <f t="shared" ca="1" si="106"/>
        <v>0</v>
      </c>
      <c r="F514" s="1">
        <f t="shared" ca="1" si="112"/>
        <v>1</v>
      </c>
      <c r="G514" s="1">
        <f t="shared" ca="1" si="116"/>
        <v>250</v>
      </c>
      <c r="H514" s="1">
        <f t="shared" ca="1" si="117"/>
        <v>255</v>
      </c>
      <c r="I514" s="1">
        <f t="shared" ca="1" si="118"/>
        <v>221</v>
      </c>
      <c r="J514" s="77">
        <f t="shared" ca="1" si="119"/>
        <v>284</v>
      </c>
      <c r="K514" s="79">
        <f t="shared" ca="1" si="107"/>
        <v>6.3706859365188979</v>
      </c>
      <c r="L514" s="79">
        <f t="shared" ca="1" si="108"/>
        <v>47.912054474949649</v>
      </c>
      <c r="M514" s="83">
        <f ca="1">IF($B514&gt;$I$4,"",VLOOKUP($B514,G$10:$K$6000,5,FALSE))</f>
        <v>6.6771824143085059</v>
      </c>
      <c r="N514" s="84">
        <f ca="1">IF($B514&gt;$I$4,"",VLOOKUP($B514,H$10:$K$6000,4,FALSE))</f>
        <v>7.1439455827157241</v>
      </c>
      <c r="O514" s="83">
        <f ca="1">IF($B514&gt;$I$4,"",VLOOKUP($B514,I$10:$L$6000,4,FALSE))</f>
        <v>47.371311052980772</v>
      </c>
      <c r="P514" s="84">
        <f ca="1">IF($B514&gt;$I$4,"",VLOOKUP($B514,J$10:$L$6000,3,FALSE))</f>
        <v>48.638476527599302</v>
      </c>
      <c r="Q514" s="83">
        <v>23.669951107845002</v>
      </c>
      <c r="R514" s="2">
        <v>23.669951107845002</v>
      </c>
      <c r="S514" s="2">
        <v>20.616966613227007</v>
      </c>
      <c r="T514" s="2">
        <v>20.616966613227007</v>
      </c>
      <c r="U514" s="2">
        <v>7.3086618612550023</v>
      </c>
      <c r="V514" s="2">
        <v>1.3997859865053002</v>
      </c>
      <c r="W514" s="2">
        <v>1.6240569792499002</v>
      </c>
      <c r="X514" s="2">
        <v>0.45253207674889001</v>
      </c>
      <c r="Y514" s="2">
        <v>0.25</v>
      </c>
      <c r="Z514" s="2">
        <v>0.15</v>
      </c>
      <c r="AA514" s="84">
        <v>0.24112569103167997</v>
      </c>
      <c r="AB514" s="79">
        <f t="shared" si="113"/>
        <v>99.999998036934798</v>
      </c>
      <c r="AC514" s="79">
        <f t="shared" si="109"/>
        <v>23.52519257819268</v>
      </c>
      <c r="AD514" s="79">
        <f t="shared" ca="1" si="120"/>
        <v>23.204455587848095</v>
      </c>
      <c r="AE514" s="89" t="str">
        <f t="shared" ca="1" si="114"/>
        <v>1</v>
      </c>
    </row>
    <row r="515" spans="2:31" x14ac:dyDescent="0.25">
      <c r="B515" s="74">
        <f t="shared" si="115"/>
        <v>506</v>
      </c>
      <c r="C515" s="72">
        <f t="shared" ca="1" si="105"/>
        <v>1</v>
      </c>
      <c r="D515" s="1">
        <f t="shared" ca="1" si="111"/>
        <v>0</v>
      </c>
      <c r="E515" s="1">
        <f t="shared" ca="1" si="106"/>
        <v>0</v>
      </c>
      <c r="F515" s="1">
        <f t="shared" ca="1" si="112"/>
        <v>1</v>
      </c>
      <c r="G515" s="1">
        <f t="shared" ca="1" si="116"/>
        <v>251</v>
      </c>
      <c r="H515" s="1">
        <f t="shared" ca="1" si="117"/>
        <v>255</v>
      </c>
      <c r="I515" s="1">
        <f t="shared" ca="1" si="118"/>
        <v>221</v>
      </c>
      <c r="J515" s="77">
        <f t="shared" ca="1" si="119"/>
        <v>285</v>
      </c>
      <c r="K515" s="79">
        <f t="shared" ca="1" si="107"/>
        <v>6.3772805930086571</v>
      </c>
      <c r="L515" s="79">
        <f t="shared" ca="1" si="108"/>
        <v>48.647859652829041</v>
      </c>
      <c r="M515" s="83">
        <f ca="1">IF($B515&gt;$I$4,"",VLOOKUP($B515,G$10:$K$6000,5,FALSE))</f>
        <v>6.6441978040034266</v>
      </c>
      <c r="N515" s="84">
        <f ca="1">IF($B515&gt;$I$4,"",VLOOKUP($B515,H$10:$K$6000,4,FALSE))</f>
        <v>7.4780751540781285</v>
      </c>
      <c r="O515" s="83">
        <f ca="1">IF($B515&gt;$I$4,"",VLOOKUP($B515,I$10:$L$6000,4,FALSE))</f>
        <v>46.431852750852613</v>
      </c>
      <c r="P515" s="84">
        <f ca="1">IF($B515&gt;$I$4,"",VLOOKUP($B515,J$10:$L$6000,3,FALSE))</f>
        <v>48.527825448149351</v>
      </c>
      <c r="Q515" s="83">
        <v>23.669951107845002</v>
      </c>
      <c r="R515" s="2">
        <v>23.669951107845002</v>
      </c>
      <c r="S515" s="2">
        <v>20.616966613227007</v>
      </c>
      <c r="T515" s="2">
        <v>20.616966613227007</v>
      </c>
      <c r="U515" s="2">
        <v>7.3086618612550023</v>
      </c>
      <c r="V515" s="2">
        <v>1.3997859865053002</v>
      </c>
      <c r="W515" s="2">
        <v>1.6240569792499002</v>
      </c>
      <c r="X515" s="2">
        <v>0.45253207674889001</v>
      </c>
      <c r="Y515" s="2">
        <v>0.25</v>
      </c>
      <c r="Z515" s="2">
        <v>0.15</v>
      </c>
      <c r="AA515" s="84">
        <v>0.24112569103167997</v>
      </c>
      <c r="AB515" s="79">
        <f t="shared" si="113"/>
        <v>99.999998036934798</v>
      </c>
      <c r="AC515" s="79">
        <f t="shared" si="109"/>
        <v>23.52519257819268</v>
      </c>
      <c r="AD515" s="79">
        <f t="shared" ca="1" si="120"/>
        <v>23.05923575229178</v>
      </c>
      <c r="AE515" s="89" t="str">
        <f t="shared" ca="1" si="114"/>
        <v>1</v>
      </c>
    </row>
    <row r="516" spans="2:31" x14ac:dyDescent="0.25">
      <c r="B516" s="74">
        <f t="shared" si="115"/>
        <v>507</v>
      </c>
      <c r="C516" s="72">
        <f t="shared" ca="1" si="105"/>
        <v>1</v>
      </c>
      <c r="D516" s="1">
        <f t="shared" ca="1" si="111"/>
        <v>0</v>
      </c>
      <c r="E516" s="1">
        <f t="shared" ca="1" si="106"/>
        <v>1</v>
      </c>
      <c r="F516" s="1">
        <f t="shared" ca="1" si="112"/>
        <v>0</v>
      </c>
      <c r="G516" s="1">
        <f t="shared" ca="1" si="116"/>
        <v>252</v>
      </c>
      <c r="H516" s="1">
        <f t="shared" ca="1" si="117"/>
        <v>255</v>
      </c>
      <c r="I516" s="1">
        <f t="shared" ca="1" si="118"/>
        <v>222</v>
      </c>
      <c r="J516" s="77">
        <f t="shared" ca="1" si="119"/>
        <v>285</v>
      </c>
      <c r="K516" s="79">
        <f t="shared" ca="1" si="107"/>
        <v>6.4888146242452365</v>
      </c>
      <c r="L516" s="79">
        <f t="shared" ca="1" si="108"/>
        <v>46.986407625533268</v>
      </c>
      <c r="M516" s="83">
        <f ca="1">IF($B516&gt;$I$4,"",VLOOKUP($B516,G$10:$K$6000,5,FALSE))</f>
        <v>6.8656734179609415</v>
      </c>
      <c r="N516" s="84">
        <f ca="1">IF($B516&gt;$I$4,"",VLOOKUP($B516,H$10:$K$6000,4,FALSE))</f>
        <v>6.9353170485651212</v>
      </c>
      <c r="O516" s="83">
        <f ca="1">IF($B516&gt;$I$4,"",VLOOKUP($B516,I$10:$L$6000,4,FALSE))</f>
        <v>47.278047643585978</v>
      </c>
      <c r="P516" s="84">
        <f ca="1">IF($B516&gt;$I$4,"",VLOOKUP($B516,J$10:$L$6000,3,FALSE))</f>
        <v>47.570402214727231</v>
      </c>
      <c r="Q516" s="83">
        <v>23.669951107845002</v>
      </c>
      <c r="R516" s="2">
        <v>23.669951107845002</v>
      </c>
      <c r="S516" s="2">
        <v>20.616966613227007</v>
      </c>
      <c r="T516" s="2">
        <v>20.616966613227007</v>
      </c>
      <c r="U516" s="2">
        <v>7.3086618612550023</v>
      </c>
      <c r="V516" s="2">
        <v>1.3997859865053002</v>
      </c>
      <c r="W516" s="2">
        <v>1.6240569792499002</v>
      </c>
      <c r="X516" s="2">
        <v>0.45253207674889001</v>
      </c>
      <c r="Y516" s="2">
        <v>0.25</v>
      </c>
      <c r="Z516" s="2">
        <v>0.15</v>
      </c>
      <c r="AA516" s="84">
        <v>0.24112569103167997</v>
      </c>
      <c r="AB516" s="79">
        <f t="shared" si="113"/>
        <v>99.999998036934798</v>
      </c>
      <c r="AC516" s="79">
        <f t="shared" si="109"/>
        <v>23.52519257819268</v>
      </c>
      <c r="AD516" s="79">
        <f t="shared" ca="1" si="120"/>
        <v>22.960256433758282</v>
      </c>
      <c r="AE516" s="89" t="str">
        <f t="shared" ca="1" si="114"/>
        <v>0</v>
      </c>
    </row>
    <row r="517" spans="2:31" x14ac:dyDescent="0.25">
      <c r="B517" s="74">
        <f t="shared" si="115"/>
        <v>508</v>
      </c>
      <c r="C517" s="72">
        <f t="shared" ca="1" si="105"/>
        <v>1</v>
      </c>
      <c r="D517" s="1">
        <f t="shared" ca="1" si="111"/>
        <v>0</v>
      </c>
      <c r="E517" s="1">
        <f t="shared" ca="1" si="106"/>
        <v>1</v>
      </c>
      <c r="F517" s="1">
        <f t="shared" ca="1" si="112"/>
        <v>0</v>
      </c>
      <c r="G517" s="1">
        <f t="shared" ca="1" si="116"/>
        <v>253</v>
      </c>
      <c r="H517" s="1">
        <f t="shared" ca="1" si="117"/>
        <v>255</v>
      </c>
      <c r="I517" s="1">
        <f t="shared" ca="1" si="118"/>
        <v>223</v>
      </c>
      <c r="J517" s="77">
        <f t="shared" ca="1" si="119"/>
        <v>285</v>
      </c>
      <c r="K517" s="79">
        <f t="shared" ca="1" si="107"/>
        <v>6.561867345454333</v>
      </c>
      <c r="L517" s="79">
        <f t="shared" ca="1" si="108"/>
        <v>47.321963682867455</v>
      </c>
      <c r="M517" s="83">
        <f ca="1">IF($B517&gt;$I$4,"",VLOOKUP($B517,G$10:$K$6000,5,FALSE))</f>
        <v>6.255171752666457</v>
      </c>
      <c r="N517" s="84">
        <f ca="1">IF($B517&gt;$I$4,"",VLOOKUP($B517,H$10:$K$6000,4,FALSE))</f>
        <v>7.6164295320929574</v>
      </c>
      <c r="O517" s="83">
        <f ca="1">IF($B517&gt;$I$4,"",VLOOKUP($B517,I$10:$L$6000,4,FALSE))</f>
        <v>46.175140399091468</v>
      </c>
      <c r="P517" s="84">
        <f ca="1">IF($B517&gt;$I$4,"",VLOOKUP($B517,J$10:$L$6000,3,FALSE))</f>
        <v>48.242265603208729</v>
      </c>
      <c r="Q517" s="83">
        <v>23.669951107845002</v>
      </c>
      <c r="R517" s="2">
        <v>23.669951107845002</v>
      </c>
      <c r="S517" s="2">
        <v>20.616966613227007</v>
      </c>
      <c r="T517" s="2">
        <v>20.616966613227007</v>
      </c>
      <c r="U517" s="2">
        <v>7.3086618612550023</v>
      </c>
      <c r="V517" s="2">
        <v>1.3997859865053002</v>
      </c>
      <c r="W517" s="2">
        <v>1.6240569792499002</v>
      </c>
      <c r="X517" s="2">
        <v>0.45253207674889001</v>
      </c>
      <c r="Y517" s="2">
        <v>0.25</v>
      </c>
      <c r="Z517" s="2">
        <v>0.15</v>
      </c>
      <c r="AA517" s="84">
        <v>0.24112569103167997</v>
      </c>
      <c r="AB517" s="79">
        <f t="shared" si="113"/>
        <v>99.999998036934798</v>
      </c>
      <c r="AC517" s="79">
        <f t="shared" si="109"/>
        <v>23.52519257819268</v>
      </c>
      <c r="AD517" s="79">
        <f t="shared" ca="1" si="120"/>
        <v>22.888101812028395</v>
      </c>
      <c r="AE517" s="89" t="str">
        <f t="shared" ca="1" si="114"/>
        <v>0</v>
      </c>
    </row>
    <row r="518" spans="2:31" x14ac:dyDescent="0.25">
      <c r="B518" s="74">
        <f t="shared" si="115"/>
        <v>509</v>
      </c>
      <c r="C518" s="72">
        <f t="shared" ca="1" si="105"/>
        <v>0</v>
      </c>
      <c r="D518" s="1">
        <f t="shared" ca="1" si="111"/>
        <v>1</v>
      </c>
      <c r="E518" s="1">
        <f t="shared" ca="1" si="106"/>
        <v>1</v>
      </c>
      <c r="F518" s="1">
        <f t="shared" ca="1" si="112"/>
        <v>0</v>
      </c>
      <c r="G518" s="1">
        <f t="shared" ca="1" si="116"/>
        <v>253</v>
      </c>
      <c r="H518" s="1">
        <f t="shared" ca="1" si="117"/>
        <v>256</v>
      </c>
      <c r="I518" s="1">
        <f t="shared" ca="1" si="118"/>
        <v>224</v>
      </c>
      <c r="J518" s="77">
        <f t="shared" ca="1" si="119"/>
        <v>285</v>
      </c>
      <c r="K518" s="79">
        <f t="shared" ca="1" si="107"/>
        <v>7.4856305190084003</v>
      </c>
      <c r="L518" s="79">
        <f t="shared" ca="1" si="108"/>
        <v>45.778240857251284</v>
      </c>
      <c r="M518" s="83">
        <f ca="1">IF($B518&gt;$I$4,"",VLOOKUP($B518,G$10:$K$6000,5,FALSE))</f>
        <v>6.4381161259380653</v>
      </c>
      <c r="N518" s="84">
        <f ca="1">IF($B518&gt;$I$4,"",VLOOKUP($B518,H$10:$K$6000,4,FALSE))</f>
        <v>8.0321125400194937</v>
      </c>
      <c r="O518" s="83">
        <f ca="1">IF($B518&gt;$I$4,"",VLOOKUP($B518,I$10:$L$6000,4,FALSE))</f>
        <v>46.291481878410721</v>
      </c>
      <c r="P518" s="84">
        <f ca="1">IF($B518&gt;$I$4,"",VLOOKUP($B518,J$10:$L$6000,3,FALSE))</f>
        <v>47.970787039455082</v>
      </c>
      <c r="Q518" s="83">
        <v>23.669951107845002</v>
      </c>
      <c r="R518" s="2">
        <v>23.669951107845002</v>
      </c>
      <c r="S518" s="2">
        <v>20.616966613227007</v>
      </c>
      <c r="T518" s="2">
        <v>20.616966613227007</v>
      </c>
      <c r="U518" s="2">
        <v>7.3086618612550023</v>
      </c>
      <c r="V518" s="2">
        <v>1.3997859865053002</v>
      </c>
      <c r="W518" s="2">
        <v>1.6240569792499002</v>
      </c>
      <c r="X518" s="2">
        <v>0.45253207674889001</v>
      </c>
      <c r="Y518" s="2">
        <v>0.25</v>
      </c>
      <c r="Z518" s="2">
        <v>0.15</v>
      </c>
      <c r="AA518" s="84">
        <v>0.24112569103167997</v>
      </c>
      <c r="AB518" s="79">
        <f t="shared" si="113"/>
        <v>99.999998036934798</v>
      </c>
      <c r="AC518" s="79">
        <f t="shared" si="109"/>
        <v>23.52519257819268</v>
      </c>
      <c r="AD518" s="79">
        <f t="shared" ca="1" si="120"/>
        <v>22.997812059573597</v>
      </c>
      <c r="AE518" s="89" t="str">
        <f t="shared" ca="1" si="114"/>
        <v>0</v>
      </c>
    </row>
    <row r="519" spans="2:31" x14ac:dyDescent="0.25">
      <c r="B519" s="74">
        <f t="shared" si="115"/>
        <v>510</v>
      </c>
      <c r="C519" s="72">
        <f t="shared" ca="1" si="105"/>
        <v>0</v>
      </c>
      <c r="D519" s="1">
        <f t="shared" ca="1" si="111"/>
        <v>1</v>
      </c>
      <c r="E519" s="1">
        <f t="shared" ca="1" si="106"/>
        <v>1</v>
      </c>
      <c r="F519" s="1">
        <f t="shared" ca="1" si="112"/>
        <v>0</v>
      </c>
      <c r="G519" s="1">
        <f t="shared" ca="1" si="116"/>
        <v>253</v>
      </c>
      <c r="H519" s="1">
        <f t="shared" ca="1" si="117"/>
        <v>257</v>
      </c>
      <c r="I519" s="1">
        <f t="shared" ca="1" si="118"/>
        <v>225</v>
      </c>
      <c r="J519" s="77">
        <f t="shared" ca="1" si="119"/>
        <v>285</v>
      </c>
      <c r="K519" s="79">
        <f t="shared" ca="1" si="107"/>
        <v>7.7253348919527216</v>
      </c>
      <c r="L519" s="79">
        <f t="shared" ca="1" si="108"/>
        <v>45.344347434874408</v>
      </c>
      <c r="M519" s="83">
        <f ca="1">IF($B519&gt;$I$4,"",VLOOKUP($B519,G$10:$K$6000,5,FALSE))</f>
        <v>6.5799938369083018</v>
      </c>
      <c r="N519" s="84">
        <f ca="1">IF($B519&gt;$I$4,"",VLOOKUP($B519,H$10:$K$6000,4,FALSE))</f>
        <v>7.7285681019342443</v>
      </c>
      <c r="O519" s="83">
        <f ca="1">IF($B519&gt;$I$4,"",VLOOKUP($B519,I$10:$L$6000,4,FALSE))</f>
        <v>46.930959695008944</v>
      </c>
      <c r="P519" s="84">
        <f ca="1">IF($B519&gt;$I$4,"",VLOOKUP($B519,J$10:$L$6000,3,FALSE))</f>
        <v>48.859966349896425</v>
      </c>
      <c r="Q519" s="83">
        <v>23.669951107845002</v>
      </c>
      <c r="R519" s="2">
        <v>23.669951107845002</v>
      </c>
      <c r="S519" s="2">
        <v>20.616966613227007</v>
      </c>
      <c r="T519" s="2">
        <v>20.616966613227007</v>
      </c>
      <c r="U519" s="2">
        <v>7.3086618612550023</v>
      </c>
      <c r="V519" s="2">
        <v>1.3997859865053002</v>
      </c>
      <c r="W519" s="2">
        <v>1.6240569792499002</v>
      </c>
      <c r="X519" s="2">
        <v>0.45253207674889001</v>
      </c>
      <c r="Y519" s="2">
        <v>0.25</v>
      </c>
      <c r="Z519" s="2">
        <v>0.15</v>
      </c>
      <c r="AA519" s="84">
        <v>0.24112569103167997</v>
      </c>
      <c r="AB519" s="79">
        <f t="shared" si="113"/>
        <v>99.999998036934798</v>
      </c>
      <c r="AC519" s="79">
        <f t="shared" si="109"/>
        <v>23.52519257819268</v>
      </c>
      <c r="AD519" s="79">
        <f t="shared" ca="1" si="120"/>
        <v>23.274708353820284</v>
      </c>
      <c r="AE519" s="89" t="str">
        <f t="shared" ca="1" si="114"/>
        <v>1</v>
      </c>
    </row>
    <row r="520" spans="2:31" x14ac:dyDescent="0.25">
      <c r="B520" s="74">
        <f t="shared" si="115"/>
        <v>511</v>
      </c>
      <c r="C520" s="72">
        <f t="shared" ca="1" si="105"/>
        <v>0</v>
      </c>
      <c r="D520" s="1">
        <f t="shared" ca="1" si="111"/>
        <v>1</v>
      </c>
      <c r="E520" s="1">
        <f t="shared" ca="1" si="106"/>
        <v>1</v>
      </c>
      <c r="F520" s="1">
        <f t="shared" ca="1" si="112"/>
        <v>0</v>
      </c>
      <c r="G520" s="1">
        <f t="shared" ca="1" si="116"/>
        <v>253</v>
      </c>
      <c r="H520" s="1">
        <f t="shared" ca="1" si="117"/>
        <v>258</v>
      </c>
      <c r="I520" s="1">
        <f t="shared" ca="1" si="118"/>
        <v>226</v>
      </c>
      <c r="J520" s="77">
        <f t="shared" ca="1" si="119"/>
        <v>285</v>
      </c>
      <c r="K520" s="79">
        <f t="shared" ca="1" si="107"/>
        <v>7.72101138751413</v>
      </c>
      <c r="L520" s="79">
        <f t="shared" ca="1" si="108"/>
        <v>46.770157401384523</v>
      </c>
      <c r="M520" s="83">
        <f ca="1">IF($B520&gt;$I$4,"",VLOOKUP($B520,G$10:$K$6000,5,FALSE))</f>
        <v>6.5661221275682724</v>
      </c>
      <c r="N520" s="84">
        <f ca="1">IF($B520&gt;$I$4,"",VLOOKUP($B520,H$10:$K$6000,4,FALSE))</f>
        <v>7.4717649152643215</v>
      </c>
      <c r="O520" s="83">
        <f ca="1">IF($B520&gt;$I$4,"",VLOOKUP($B520,I$10:$L$6000,4,FALSE))</f>
        <v>46.917762278405064</v>
      </c>
      <c r="P520" s="84">
        <f ca="1">IF($B520&gt;$I$4,"",VLOOKUP($B520,J$10:$L$6000,3,FALSE))</f>
        <v>49.012689684998762</v>
      </c>
      <c r="Q520" s="83">
        <v>23.669951107845002</v>
      </c>
      <c r="R520" s="2">
        <v>23.669951107845002</v>
      </c>
      <c r="S520" s="2">
        <v>20.616966613227007</v>
      </c>
      <c r="T520" s="2">
        <v>20.616966613227007</v>
      </c>
      <c r="U520" s="2">
        <v>7.3086618612550023</v>
      </c>
      <c r="V520" s="2">
        <v>1.3997859865053002</v>
      </c>
      <c r="W520" s="2">
        <v>1.6240569792499002</v>
      </c>
      <c r="X520" s="2">
        <v>0.45253207674889001</v>
      </c>
      <c r="Y520" s="2">
        <v>0.25</v>
      </c>
      <c r="Z520" s="2">
        <v>0.15</v>
      </c>
      <c r="AA520" s="84">
        <v>0.24112569103167997</v>
      </c>
      <c r="AB520" s="79">
        <f t="shared" si="113"/>
        <v>99.999998036934798</v>
      </c>
      <c r="AC520" s="79">
        <f t="shared" si="109"/>
        <v>23.52519257819268</v>
      </c>
      <c r="AD520" s="79">
        <f t="shared" ca="1" si="120"/>
        <v>23.239405750307142</v>
      </c>
      <c r="AE520" s="89" t="str">
        <f t="shared" ca="1" si="114"/>
        <v>1</v>
      </c>
    </row>
    <row r="521" spans="2:31" x14ac:dyDescent="0.25">
      <c r="B521" s="74">
        <f t="shared" si="115"/>
        <v>512</v>
      </c>
      <c r="C521" s="72">
        <f t="shared" ca="1" si="105"/>
        <v>1</v>
      </c>
      <c r="D521" s="1">
        <f t="shared" ca="1" si="111"/>
        <v>0</v>
      </c>
      <c r="E521" s="1">
        <f t="shared" ca="1" si="106"/>
        <v>0</v>
      </c>
      <c r="F521" s="1">
        <f t="shared" ca="1" si="112"/>
        <v>1</v>
      </c>
      <c r="G521" s="1">
        <f t="shared" ca="1" si="116"/>
        <v>254</v>
      </c>
      <c r="H521" s="1">
        <f t="shared" ca="1" si="117"/>
        <v>258</v>
      </c>
      <c r="I521" s="1">
        <f t="shared" ca="1" si="118"/>
        <v>226</v>
      </c>
      <c r="J521" s="77">
        <f t="shared" ca="1" si="119"/>
        <v>286</v>
      </c>
      <c r="K521" s="79">
        <f t="shared" ca="1" si="107"/>
        <v>6.5899062017959702</v>
      </c>
      <c r="L521" s="79">
        <f t="shared" ca="1" si="108"/>
        <v>48.899916895507509</v>
      </c>
      <c r="M521" s="83">
        <f ca="1">IF($B521&gt;$I$4,"",VLOOKUP($B521,G$10:$K$6000,5,FALSE))</f>
        <v>5.9432630054337858</v>
      </c>
      <c r="N521" s="84">
        <f ca="1">IF($B521&gt;$I$4,"",VLOOKUP($B521,H$10:$K$6000,4,FALSE))</f>
        <v>7.134017892013242</v>
      </c>
      <c r="O521" s="83">
        <f ca="1">IF($B521&gt;$I$4,"",VLOOKUP($B521,I$10:$L$6000,4,FALSE))</f>
        <v>46.590493467252386</v>
      </c>
      <c r="P521" s="84">
        <f ca="1">IF($B521&gt;$I$4,"",VLOOKUP($B521,J$10:$L$6000,3,FALSE))</f>
        <v>47.680424772006461</v>
      </c>
      <c r="Q521" s="83">
        <v>23.669951107845002</v>
      </c>
      <c r="R521" s="2">
        <v>23.669951107845002</v>
      </c>
      <c r="S521" s="2">
        <v>20.616966613227007</v>
      </c>
      <c r="T521" s="2">
        <v>20.616966613227007</v>
      </c>
      <c r="U521" s="2">
        <v>7.3086618612550023</v>
      </c>
      <c r="V521" s="2">
        <v>1.3997859865053002</v>
      </c>
      <c r="W521" s="2">
        <v>1.6240569792499002</v>
      </c>
      <c r="X521" s="2">
        <v>0.45253207674889001</v>
      </c>
      <c r="Y521" s="2">
        <v>0.25</v>
      </c>
      <c r="Z521" s="2">
        <v>0.15</v>
      </c>
      <c r="AA521" s="84">
        <v>0.24112569103167997</v>
      </c>
      <c r="AB521" s="79">
        <f t="shared" si="113"/>
        <v>99.999998036934798</v>
      </c>
      <c r="AC521" s="79">
        <f t="shared" si="109"/>
        <v>23.52519257819268</v>
      </c>
      <c r="AD521" s="79">
        <f t="shared" ca="1" si="120"/>
        <v>22.669885231513213</v>
      </c>
      <c r="AE521" s="89" t="str">
        <f t="shared" ca="1" si="114"/>
        <v>0</v>
      </c>
    </row>
    <row r="522" spans="2:31" x14ac:dyDescent="0.25">
      <c r="B522" s="74">
        <f t="shared" si="115"/>
        <v>513</v>
      </c>
      <c r="C522" s="72">
        <f t="shared" ref="C522:C585" ca="1" si="121">IF(K522&lt;$N$4,1,0)</f>
        <v>0</v>
      </c>
      <c r="D522" s="1">
        <f t="shared" ca="1" si="111"/>
        <v>1</v>
      </c>
      <c r="E522" s="1">
        <f t="shared" ref="E522:E585" ca="1" si="122">IF(L522&lt;$O$4,1,0)</f>
        <v>1</v>
      </c>
      <c r="F522" s="1">
        <f t="shared" ca="1" si="112"/>
        <v>0</v>
      </c>
      <c r="G522" s="1">
        <f t="shared" ca="1" si="116"/>
        <v>254</v>
      </c>
      <c r="H522" s="1">
        <f t="shared" ca="1" si="117"/>
        <v>259</v>
      </c>
      <c r="I522" s="1">
        <f t="shared" ca="1" si="118"/>
        <v>227</v>
      </c>
      <c r="J522" s="77">
        <f t="shared" ca="1" si="119"/>
        <v>286</v>
      </c>
      <c r="K522" s="79">
        <f t="shared" ref="K522:K585" ca="1" si="123">NORMINV(RAND(),$N$4,$N$5)</f>
        <v>7.2930660862033161</v>
      </c>
      <c r="L522" s="79">
        <f t="shared" ref="L522:L585" ca="1" si="124">NORMINV(RAND(),$O$4,$O$5)</f>
        <v>46.640240487714166</v>
      </c>
      <c r="M522" s="83">
        <f ca="1">IF($B522&gt;$I$4,"",VLOOKUP($B522,G$10:$K$6000,5,FALSE))</f>
        <v>6.3241070756296169</v>
      </c>
      <c r="N522" s="84">
        <f ca="1">IF($B522&gt;$I$4,"",VLOOKUP($B522,H$10:$K$6000,4,FALSE))</f>
        <v>7.6975313626465525</v>
      </c>
      <c r="O522" s="83">
        <f ca="1">IF($B522&gt;$I$4,"",VLOOKUP($B522,I$10:$L$6000,4,FALSE))</f>
        <v>47.301072165854919</v>
      </c>
      <c r="P522" s="84">
        <f ca="1">IF($B522&gt;$I$4,"",VLOOKUP($B522,J$10:$L$6000,3,FALSE))</f>
        <v>47.513772684386879</v>
      </c>
      <c r="Q522" s="83">
        <v>23.669951107845002</v>
      </c>
      <c r="R522" s="2">
        <v>23.669951107845002</v>
      </c>
      <c r="S522" s="2">
        <v>20.616966613227007</v>
      </c>
      <c r="T522" s="2">
        <v>20.616966613227007</v>
      </c>
      <c r="U522" s="2">
        <v>7.3086618612550023</v>
      </c>
      <c r="V522" s="2">
        <v>1.3997859865053002</v>
      </c>
      <c r="W522" s="2">
        <v>1.6240569792499002</v>
      </c>
      <c r="X522" s="2">
        <v>0.45253207674889001</v>
      </c>
      <c r="Y522" s="2">
        <v>0.25</v>
      </c>
      <c r="Z522" s="2">
        <v>0.15</v>
      </c>
      <c r="AA522" s="84">
        <v>0.24112569103167997</v>
      </c>
      <c r="AB522" s="79">
        <f t="shared" si="113"/>
        <v>99.999998036934798</v>
      </c>
      <c r="AC522" s="79">
        <f t="shared" ref="AC522:AC585" si="125">$S$3*(Q522/100)+$S$3*(R522/100)+$S$4*(S522/100)+$S$4*(T522/100)+$S$5*(U522/100)+$S$6*(V522/100)+$U$3*(W522/100)+$U$4*(X522/100)+$U$5*(Y522/100)+$U$6*(Z522/100)+$W$3*(AA522/100)</f>
        <v>23.52519257819268</v>
      </c>
      <c r="AD522" s="79">
        <f t="shared" ca="1" si="120"/>
        <v>23.005555367497532</v>
      </c>
      <c r="AE522" s="89" t="str">
        <f t="shared" ca="1" si="114"/>
        <v>1</v>
      </c>
    </row>
    <row r="523" spans="2:31" x14ac:dyDescent="0.25">
      <c r="B523" s="74">
        <f t="shared" si="115"/>
        <v>514</v>
      </c>
      <c r="C523" s="72">
        <f t="shared" ca="1" si="121"/>
        <v>1</v>
      </c>
      <c r="D523" s="1">
        <f t="shared" ref="D523:D586" ca="1" si="126">1-C523</f>
        <v>0</v>
      </c>
      <c r="E523" s="1">
        <f t="shared" ca="1" si="122"/>
        <v>0</v>
      </c>
      <c r="F523" s="1">
        <f t="shared" ref="F523:F586" ca="1" si="127">1-E523</f>
        <v>1</v>
      </c>
      <c r="G523" s="1">
        <f t="shared" ca="1" si="116"/>
        <v>255</v>
      </c>
      <c r="H523" s="1">
        <f t="shared" ca="1" si="117"/>
        <v>259</v>
      </c>
      <c r="I523" s="1">
        <f t="shared" ca="1" si="118"/>
        <v>227</v>
      </c>
      <c r="J523" s="77">
        <f t="shared" ca="1" si="119"/>
        <v>287</v>
      </c>
      <c r="K523" s="79">
        <f t="shared" ca="1" si="123"/>
        <v>6.7435172567025523</v>
      </c>
      <c r="L523" s="79">
        <f t="shared" ca="1" si="124"/>
        <v>47.703454503808942</v>
      </c>
      <c r="M523" s="83">
        <f ca="1">IF($B523&gt;$I$4,"",VLOOKUP($B523,G$10:$K$6000,5,FALSE))</f>
        <v>6.8385215363350103</v>
      </c>
      <c r="N523" s="84">
        <f ca="1">IF($B523&gt;$I$4,"",VLOOKUP($B523,H$10:$K$6000,4,FALSE))</f>
        <v>7.2373718437302337</v>
      </c>
      <c r="O523" s="83">
        <f ca="1">IF($B523&gt;$I$4,"",VLOOKUP($B523,I$10:$L$6000,4,FALSE))</f>
        <v>47.101781655968544</v>
      </c>
      <c r="P523" s="84">
        <f ca="1">IF($B523&gt;$I$4,"",VLOOKUP($B523,J$10:$L$6000,3,FALSE))</f>
        <v>48.002075990109041</v>
      </c>
      <c r="Q523" s="83">
        <v>23.669951107845002</v>
      </c>
      <c r="R523" s="2">
        <v>23.669951107845002</v>
      </c>
      <c r="S523" s="2">
        <v>20.616966613227007</v>
      </c>
      <c r="T523" s="2">
        <v>20.616966613227007</v>
      </c>
      <c r="U523" s="2">
        <v>7.3086618612550023</v>
      </c>
      <c r="V523" s="2">
        <v>1.3997859865053002</v>
      </c>
      <c r="W523" s="2">
        <v>1.6240569792499002</v>
      </c>
      <c r="X523" s="2">
        <v>0.45253207674889001</v>
      </c>
      <c r="Y523" s="2">
        <v>0.25</v>
      </c>
      <c r="Z523" s="2">
        <v>0.15</v>
      </c>
      <c r="AA523" s="84">
        <v>0.24112569103167997</v>
      </c>
      <c r="AB523" s="79">
        <f t="shared" ref="AB523:AB586" si="128">SUM(Q523:AA523)</f>
        <v>99.999998036934798</v>
      </c>
      <c r="AC523" s="79">
        <f t="shared" si="125"/>
        <v>23.52519257819268</v>
      </c>
      <c r="AD523" s="79">
        <f t="shared" ca="1" si="120"/>
        <v>23.077983157318009</v>
      </c>
      <c r="AE523" s="89" t="str">
        <f t="shared" ref="AE523:AE586" ca="1" si="129">IF(AD523&gt;23,"1",IF(AD523&lt;23,"0"))</f>
        <v>1</v>
      </c>
    </row>
    <row r="524" spans="2:31" x14ac:dyDescent="0.25">
      <c r="B524" s="74">
        <f t="shared" ref="B524:B587" si="130">B523+1</f>
        <v>515</v>
      </c>
      <c r="C524" s="72">
        <f t="shared" ca="1" si="121"/>
        <v>1</v>
      </c>
      <c r="D524" s="1">
        <f t="shared" ca="1" si="126"/>
        <v>0</v>
      </c>
      <c r="E524" s="1">
        <f t="shared" ca="1" si="122"/>
        <v>0</v>
      </c>
      <c r="F524" s="1">
        <f t="shared" ca="1" si="127"/>
        <v>1</v>
      </c>
      <c r="G524" s="1">
        <f t="shared" ref="G524:G587" ca="1" si="131">G523+C524</f>
        <v>256</v>
      </c>
      <c r="H524" s="1">
        <f t="shared" ref="H524:H587" ca="1" si="132">H523+D524</f>
        <v>259</v>
      </c>
      <c r="I524" s="1">
        <f t="shared" ref="I524:I587" ca="1" si="133">I523+E524</f>
        <v>227</v>
      </c>
      <c r="J524" s="77">
        <f t="shared" ref="J524:J587" ca="1" si="134">J523+F524</f>
        <v>288</v>
      </c>
      <c r="K524" s="79">
        <f t="shared" ca="1" si="123"/>
        <v>6.5812602486339262</v>
      </c>
      <c r="L524" s="79">
        <f t="shared" ca="1" si="124"/>
        <v>47.909174088736385</v>
      </c>
      <c r="M524" s="83">
        <f ca="1">IF($B524&gt;$I$4,"",VLOOKUP($B524,G$10:$K$6000,5,FALSE))</f>
        <v>5.9154244597796906</v>
      </c>
      <c r="N524" s="84">
        <f ca="1">IF($B524&gt;$I$4,"",VLOOKUP($B524,H$10:$K$6000,4,FALSE))</f>
        <v>6.9228003211170552</v>
      </c>
      <c r="O524" s="83">
        <f ca="1">IF($B524&gt;$I$4,"",VLOOKUP($B524,I$10:$L$6000,4,FALSE))</f>
        <v>47.419148908673897</v>
      </c>
      <c r="P524" s="84">
        <f ca="1">IF($B524&gt;$I$4,"",VLOOKUP($B524,J$10:$L$6000,3,FALSE))</f>
        <v>48.637017836804397</v>
      </c>
      <c r="Q524" s="83">
        <v>23.669951107845002</v>
      </c>
      <c r="R524" s="2">
        <v>23.669951107845002</v>
      </c>
      <c r="S524" s="2">
        <v>20.616966613227007</v>
      </c>
      <c r="T524" s="2">
        <v>20.616966613227007</v>
      </c>
      <c r="U524" s="2">
        <v>7.3086618612550023</v>
      </c>
      <c r="V524" s="2">
        <v>1.3997859865053002</v>
      </c>
      <c r="W524" s="2">
        <v>1.6240569792499002</v>
      </c>
      <c r="X524" s="2">
        <v>0.45253207674889001</v>
      </c>
      <c r="Y524" s="2">
        <v>0.25</v>
      </c>
      <c r="Z524" s="2">
        <v>0.15</v>
      </c>
      <c r="AA524" s="84">
        <v>0.24112569103167997</v>
      </c>
      <c r="AB524" s="79">
        <f t="shared" si="128"/>
        <v>99.999998036934798</v>
      </c>
      <c r="AC524" s="79">
        <f t="shared" si="125"/>
        <v>23.52519257819268</v>
      </c>
      <c r="AD524" s="79">
        <f t="shared" ca="1" si="120"/>
        <v>22.981364854095844</v>
      </c>
      <c r="AE524" s="89" t="str">
        <f t="shared" ca="1" si="129"/>
        <v>0</v>
      </c>
    </row>
    <row r="525" spans="2:31" x14ac:dyDescent="0.25">
      <c r="B525" s="74">
        <f t="shared" si="130"/>
        <v>516</v>
      </c>
      <c r="C525" s="72">
        <f t="shared" ca="1" si="121"/>
        <v>0</v>
      </c>
      <c r="D525" s="1">
        <f t="shared" ca="1" si="126"/>
        <v>1</v>
      </c>
      <c r="E525" s="1">
        <f t="shared" ca="1" si="122"/>
        <v>1</v>
      </c>
      <c r="F525" s="1">
        <f t="shared" ca="1" si="127"/>
        <v>0</v>
      </c>
      <c r="G525" s="1">
        <f t="shared" ca="1" si="131"/>
        <v>256</v>
      </c>
      <c r="H525" s="1">
        <f t="shared" ca="1" si="132"/>
        <v>260</v>
      </c>
      <c r="I525" s="1">
        <f t="shared" ca="1" si="133"/>
        <v>228</v>
      </c>
      <c r="J525" s="77">
        <f t="shared" ca="1" si="134"/>
        <v>288</v>
      </c>
      <c r="K525" s="79">
        <f t="shared" ca="1" si="123"/>
        <v>7.2018787645678559</v>
      </c>
      <c r="L525" s="79">
        <f t="shared" ca="1" si="124"/>
        <v>46.773453650441844</v>
      </c>
      <c r="M525" s="83">
        <f ca="1">IF($B525&gt;$I$4,"",VLOOKUP($B525,G$10:$K$6000,5,FALSE))</f>
        <v>6.2556617138024286</v>
      </c>
      <c r="N525" s="84">
        <f ca="1">IF($B525&gt;$I$4,"",VLOOKUP($B525,H$10:$K$6000,4,FALSE))</f>
        <v>7.6952086466645246</v>
      </c>
      <c r="O525" s="83">
        <f ca="1">IF($B525&gt;$I$4,"",VLOOKUP($B525,I$10:$L$6000,4,FALSE))</f>
        <v>46.278270406636466</v>
      </c>
      <c r="P525" s="84">
        <f ca="1">IF($B525&gt;$I$4,"",VLOOKUP($B525,J$10:$L$6000,3,FALSE))</f>
        <v>49.168271246729745</v>
      </c>
      <c r="Q525" s="83">
        <v>23.669951107845002</v>
      </c>
      <c r="R525" s="2">
        <v>23.669951107845002</v>
      </c>
      <c r="S525" s="2">
        <v>20.616966613227007</v>
      </c>
      <c r="T525" s="2">
        <v>20.616966613227007</v>
      </c>
      <c r="U525" s="2">
        <v>7.3086618612550023</v>
      </c>
      <c r="V525" s="2">
        <v>1.3997859865053002</v>
      </c>
      <c r="W525" s="2">
        <v>1.6240569792499002</v>
      </c>
      <c r="X525" s="2">
        <v>0.45253207674889001</v>
      </c>
      <c r="Y525" s="2">
        <v>0.25</v>
      </c>
      <c r="Z525" s="2">
        <v>0.15</v>
      </c>
      <c r="AA525" s="84">
        <v>0.24112569103167997</v>
      </c>
      <c r="AB525" s="79">
        <f t="shared" si="128"/>
        <v>99.999998036934798</v>
      </c>
      <c r="AC525" s="79">
        <f t="shared" si="125"/>
        <v>23.52519257819268</v>
      </c>
      <c r="AD525" s="79">
        <f t="shared" ca="1" si="120"/>
        <v>23.119041317077105</v>
      </c>
      <c r="AE525" s="89" t="str">
        <f t="shared" ca="1" si="129"/>
        <v>1</v>
      </c>
    </row>
    <row r="526" spans="2:31" x14ac:dyDescent="0.25">
      <c r="B526" s="74">
        <f t="shared" si="130"/>
        <v>517</v>
      </c>
      <c r="C526" s="72">
        <f t="shared" ca="1" si="121"/>
        <v>1</v>
      </c>
      <c r="D526" s="1">
        <f t="shared" ca="1" si="126"/>
        <v>0</v>
      </c>
      <c r="E526" s="1">
        <f t="shared" ca="1" si="122"/>
        <v>1</v>
      </c>
      <c r="F526" s="1">
        <f t="shared" ca="1" si="127"/>
        <v>0</v>
      </c>
      <c r="G526" s="1">
        <f t="shared" ca="1" si="131"/>
        <v>257</v>
      </c>
      <c r="H526" s="1">
        <f t="shared" ca="1" si="132"/>
        <v>260</v>
      </c>
      <c r="I526" s="1">
        <f t="shared" ca="1" si="133"/>
        <v>229</v>
      </c>
      <c r="J526" s="77">
        <f t="shared" ca="1" si="134"/>
        <v>288</v>
      </c>
      <c r="K526" s="79">
        <f t="shared" ca="1" si="123"/>
        <v>6.1394219050787493</v>
      </c>
      <c r="L526" s="79">
        <f t="shared" ca="1" si="124"/>
        <v>47.388591547349385</v>
      </c>
      <c r="M526" s="83">
        <f ca="1">IF($B526&gt;$I$4,"",VLOOKUP($B526,G$10:$K$6000,5,FALSE))</f>
        <v>6.4575411325481067</v>
      </c>
      <c r="N526" s="84">
        <f ca="1">IF($B526&gt;$I$4,"",VLOOKUP($B526,H$10:$K$6000,4,FALSE))</f>
        <v>7.2132728837604949</v>
      </c>
      <c r="O526" s="83">
        <f ca="1">IF($B526&gt;$I$4,"",VLOOKUP($B526,I$10:$L$6000,4,FALSE))</f>
        <v>46.04276861895616</v>
      </c>
      <c r="P526" s="84">
        <f ca="1">IF($B526&gt;$I$4,"",VLOOKUP($B526,J$10:$L$6000,3,FALSE))</f>
        <v>47.80956601291939</v>
      </c>
      <c r="Q526" s="83">
        <v>23.669951107845002</v>
      </c>
      <c r="R526" s="2">
        <v>23.669951107845002</v>
      </c>
      <c r="S526" s="2">
        <v>20.616966613227007</v>
      </c>
      <c r="T526" s="2">
        <v>20.616966613227007</v>
      </c>
      <c r="U526" s="2">
        <v>7.3086618612550023</v>
      </c>
      <c r="V526" s="2">
        <v>1.3997859865053002</v>
      </c>
      <c r="W526" s="2">
        <v>1.6240569792499002</v>
      </c>
      <c r="X526" s="2">
        <v>0.45253207674889001</v>
      </c>
      <c r="Y526" s="2">
        <v>0.25</v>
      </c>
      <c r="Z526" s="2">
        <v>0.15</v>
      </c>
      <c r="AA526" s="84">
        <v>0.24112569103167997</v>
      </c>
      <c r="AB526" s="79">
        <f t="shared" si="128"/>
        <v>99.999998036934798</v>
      </c>
      <c r="AC526" s="79">
        <f t="shared" si="125"/>
        <v>23.52519257819268</v>
      </c>
      <c r="AD526" s="79">
        <f t="shared" ca="1" si="120"/>
        <v>22.724074987973957</v>
      </c>
      <c r="AE526" s="89" t="str">
        <f t="shared" ca="1" si="129"/>
        <v>0</v>
      </c>
    </row>
    <row r="527" spans="2:31" x14ac:dyDescent="0.25">
      <c r="B527" s="74">
        <f t="shared" si="130"/>
        <v>518</v>
      </c>
      <c r="C527" s="72">
        <f t="shared" ca="1" si="121"/>
        <v>1</v>
      </c>
      <c r="D527" s="1">
        <f t="shared" ca="1" si="126"/>
        <v>0</v>
      </c>
      <c r="E527" s="1">
        <f t="shared" ca="1" si="122"/>
        <v>0</v>
      </c>
      <c r="F527" s="1">
        <f t="shared" ca="1" si="127"/>
        <v>1</v>
      </c>
      <c r="G527" s="1">
        <f t="shared" ca="1" si="131"/>
        <v>258</v>
      </c>
      <c r="H527" s="1">
        <f t="shared" ca="1" si="132"/>
        <v>260</v>
      </c>
      <c r="I527" s="1">
        <f t="shared" ca="1" si="133"/>
        <v>229</v>
      </c>
      <c r="J527" s="77">
        <f t="shared" ca="1" si="134"/>
        <v>289</v>
      </c>
      <c r="K527" s="79">
        <f t="shared" ca="1" si="123"/>
        <v>6.3646674433505739</v>
      </c>
      <c r="L527" s="79">
        <f t="shared" ca="1" si="124"/>
        <v>49.230196200030143</v>
      </c>
      <c r="M527" s="83">
        <f ca="1">IF($B527&gt;$I$4,"",VLOOKUP($B527,G$10:$K$6000,5,FALSE))</f>
        <v>6.7290742928994387</v>
      </c>
      <c r="N527" s="84">
        <f ca="1">IF($B527&gt;$I$4,"",VLOOKUP($B527,H$10:$K$6000,4,FALSE))</f>
        <v>7.4193146188710282</v>
      </c>
      <c r="O527" s="83">
        <f ca="1">IF($B527&gt;$I$4,"",VLOOKUP($B527,I$10:$L$6000,4,FALSE))</f>
        <v>44.885442976612147</v>
      </c>
      <c r="P527" s="84">
        <f ca="1">IF($B527&gt;$I$4,"",VLOOKUP($B527,J$10:$L$6000,3,FALSE))</f>
        <v>47.691082823029618</v>
      </c>
      <c r="Q527" s="83">
        <v>23.669951107845002</v>
      </c>
      <c r="R527" s="2">
        <v>23.669951107845002</v>
      </c>
      <c r="S527" s="2">
        <v>20.616966613227007</v>
      </c>
      <c r="T527" s="2">
        <v>20.616966613227007</v>
      </c>
      <c r="U527" s="2">
        <v>7.3086618612550023</v>
      </c>
      <c r="V527" s="2">
        <v>1.3997859865053002</v>
      </c>
      <c r="W527" s="2">
        <v>1.6240569792499002</v>
      </c>
      <c r="X527" s="2">
        <v>0.45253207674889001</v>
      </c>
      <c r="Y527" s="2">
        <v>0.25</v>
      </c>
      <c r="Z527" s="2">
        <v>0.15</v>
      </c>
      <c r="AA527" s="84">
        <v>0.24112569103167997</v>
      </c>
      <c r="AB527" s="79">
        <f t="shared" si="128"/>
        <v>99.999998036934798</v>
      </c>
      <c r="AC527" s="79">
        <f t="shared" si="125"/>
        <v>23.52519257819268</v>
      </c>
      <c r="AD527" s="79">
        <f t="shared" ca="1" si="120"/>
        <v>22.574083651242884</v>
      </c>
      <c r="AE527" s="89" t="str">
        <f t="shared" ca="1" si="129"/>
        <v>0</v>
      </c>
    </row>
    <row r="528" spans="2:31" x14ac:dyDescent="0.25">
      <c r="B528" s="74">
        <f t="shared" si="130"/>
        <v>519</v>
      </c>
      <c r="C528" s="72">
        <f t="shared" ca="1" si="121"/>
        <v>1</v>
      </c>
      <c r="D528" s="1">
        <f t="shared" ca="1" si="126"/>
        <v>0</v>
      </c>
      <c r="E528" s="1">
        <f t="shared" ca="1" si="122"/>
        <v>1</v>
      </c>
      <c r="F528" s="1">
        <f t="shared" ca="1" si="127"/>
        <v>0</v>
      </c>
      <c r="G528" s="1">
        <f t="shared" ca="1" si="131"/>
        <v>259</v>
      </c>
      <c r="H528" s="1">
        <f t="shared" ca="1" si="132"/>
        <v>260</v>
      </c>
      <c r="I528" s="1">
        <f t="shared" ca="1" si="133"/>
        <v>230</v>
      </c>
      <c r="J528" s="77">
        <f t="shared" ca="1" si="134"/>
        <v>289</v>
      </c>
      <c r="K528" s="79">
        <f t="shared" ca="1" si="123"/>
        <v>6.1465443256035268</v>
      </c>
      <c r="L528" s="79">
        <f t="shared" ca="1" si="124"/>
        <v>46.741091602287895</v>
      </c>
      <c r="M528" s="83">
        <f ca="1">IF($B528&gt;$I$4,"",VLOOKUP($B528,G$10:$K$6000,5,FALSE))</f>
        <v>6.46261317720161</v>
      </c>
      <c r="N528" s="84">
        <f ca="1">IF($B528&gt;$I$4,"",VLOOKUP($B528,H$10:$K$6000,4,FALSE))</f>
        <v>7.8657675559682838</v>
      </c>
      <c r="O528" s="83">
        <f ca="1">IF($B528&gt;$I$4,"",VLOOKUP($B528,I$10:$L$6000,4,FALSE))</f>
        <v>47.195530621087272</v>
      </c>
      <c r="P528" s="84">
        <f ca="1">IF($B528&gt;$I$4,"",VLOOKUP($B528,J$10:$L$6000,3,FALSE))</f>
        <v>48.511028675506779</v>
      </c>
      <c r="Q528" s="83">
        <v>23.669951107845002</v>
      </c>
      <c r="R528" s="2">
        <v>23.669951107845002</v>
      </c>
      <c r="S528" s="2">
        <v>20.616966613227007</v>
      </c>
      <c r="T528" s="2">
        <v>20.616966613227007</v>
      </c>
      <c r="U528" s="2">
        <v>7.3086618612550023</v>
      </c>
      <c r="V528" s="2">
        <v>1.3997859865053002</v>
      </c>
      <c r="W528" s="2">
        <v>1.6240569792499002</v>
      </c>
      <c r="X528" s="2">
        <v>0.45253207674889001</v>
      </c>
      <c r="Y528" s="2">
        <v>0.25</v>
      </c>
      <c r="Z528" s="2">
        <v>0.15</v>
      </c>
      <c r="AA528" s="84">
        <v>0.24112569103167997</v>
      </c>
      <c r="AB528" s="79">
        <f t="shared" si="128"/>
        <v>99.999998036934798</v>
      </c>
      <c r="AC528" s="79">
        <f t="shared" si="125"/>
        <v>23.52519257819268</v>
      </c>
      <c r="AD528" s="79">
        <f t="shared" ca="1" si="120"/>
        <v>23.262005588415725</v>
      </c>
      <c r="AE528" s="89" t="str">
        <f t="shared" ca="1" si="129"/>
        <v>1</v>
      </c>
    </row>
    <row r="529" spans="2:31" x14ac:dyDescent="0.25">
      <c r="B529" s="74">
        <f t="shared" si="130"/>
        <v>520</v>
      </c>
      <c r="C529" s="72">
        <f t="shared" ca="1" si="121"/>
        <v>1</v>
      </c>
      <c r="D529" s="1">
        <f t="shared" ca="1" si="126"/>
        <v>0</v>
      </c>
      <c r="E529" s="1">
        <f t="shared" ca="1" si="122"/>
        <v>0</v>
      </c>
      <c r="F529" s="1">
        <f t="shared" ca="1" si="127"/>
        <v>1</v>
      </c>
      <c r="G529" s="1">
        <f t="shared" ca="1" si="131"/>
        <v>260</v>
      </c>
      <c r="H529" s="1">
        <f t="shared" ca="1" si="132"/>
        <v>260</v>
      </c>
      <c r="I529" s="1">
        <f t="shared" ca="1" si="133"/>
        <v>230</v>
      </c>
      <c r="J529" s="77">
        <f t="shared" ca="1" si="134"/>
        <v>290</v>
      </c>
      <c r="K529" s="79">
        <f t="shared" ca="1" si="123"/>
        <v>6.8268069122597996</v>
      </c>
      <c r="L529" s="79">
        <f t="shared" ca="1" si="124"/>
        <v>49.785181433838716</v>
      </c>
      <c r="M529" s="83">
        <f ca="1">IF($B529&gt;$I$4,"",VLOOKUP($B529,G$10:$K$6000,5,FALSE))</f>
        <v>6.3765190243168401</v>
      </c>
      <c r="N529" s="84">
        <f ca="1">IF($B529&gt;$I$4,"",VLOOKUP($B529,H$10:$K$6000,4,FALSE))</f>
        <v>7.2066765639818389</v>
      </c>
      <c r="O529" s="83">
        <f ca="1">IF($B529&gt;$I$4,"",VLOOKUP($B529,I$10:$L$6000,4,FALSE))</f>
        <v>46.61239158718822</v>
      </c>
      <c r="P529" s="84">
        <f ca="1">IF($B529&gt;$I$4,"",VLOOKUP($B529,J$10:$L$6000,3,FALSE))</f>
        <v>48.665357514900705</v>
      </c>
      <c r="Q529" s="83">
        <v>23.669951107845002</v>
      </c>
      <c r="R529" s="2">
        <v>23.669951107845002</v>
      </c>
      <c r="S529" s="2">
        <v>20.616966613227007</v>
      </c>
      <c r="T529" s="2">
        <v>20.616966613227007</v>
      </c>
      <c r="U529" s="2">
        <v>7.3086618612550023</v>
      </c>
      <c r="V529" s="2">
        <v>1.3997859865053002</v>
      </c>
      <c r="W529" s="2">
        <v>1.6240569792499002</v>
      </c>
      <c r="X529" s="2">
        <v>0.45253207674889001</v>
      </c>
      <c r="Y529" s="2">
        <v>0.25</v>
      </c>
      <c r="Z529" s="2">
        <v>0.15</v>
      </c>
      <c r="AA529" s="84">
        <v>0.24112569103167997</v>
      </c>
      <c r="AB529" s="79">
        <f t="shared" si="128"/>
        <v>99.999998036934798</v>
      </c>
      <c r="AC529" s="79">
        <f t="shared" si="125"/>
        <v>23.52519257819268</v>
      </c>
      <c r="AD529" s="79">
        <f t="shared" ca="1" si="120"/>
        <v>22.997212974326548</v>
      </c>
      <c r="AE529" s="89" t="str">
        <f t="shared" ca="1" si="129"/>
        <v>0</v>
      </c>
    </row>
    <row r="530" spans="2:31" x14ac:dyDescent="0.25">
      <c r="B530" s="74">
        <f t="shared" si="130"/>
        <v>521</v>
      </c>
      <c r="C530" s="72">
        <f t="shared" ca="1" si="121"/>
        <v>1</v>
      </c>
      <c r="D530" s="1">
        <f t="shared" ca="1" si="126"/>
        <v>0</v>
      </c>
      <c r="E530" s="1">
        <f t="shared" ca="1" si="122"/>
        <v>0</v>
      </c>
      <c r="F530" s="1">
        <f t="shared" ca="1" si="127"/>
        <v>1</v>
      </c>
      <c r="G530" s="1">
        <f t="shared" ca="1" si="131"/>
        <v>261</v>
      </c>
      <c r="H530" s="1">
        <f t="shared" ca="1" si="132"/>
        <v>260</v>
      </c>
      <c r="I530" s="1">
        <f t="shared" ca="1" si="133"/>
        <v>230</v>
      </c>
      <c r="J530" s="77">
        <f t="shared" ca="1" si="134"/>
        <v>291</v>
      </c>
      <c r="K530" s="79">
        <f t="shared" ca="1" si="123"/>
        <v>6.8081443644265489</v>
      </c>
      <c r="L530" s="79">
        <f t="shared" ca="1" si="124"/>
        <v>48.555551725068469</v>
      </c>
      <c r="M530" s="83">
        <f ca="1">IF($B530&gt;$I$4,"",VLOOKUP($B530,G$10:$K$6000,5,FALSE))</f>
        <v>6.4309318325330329</v>
      </c>
      <c r="N530" s="84">
        <f ca="1">IF($B530&gt;$I$4,"",VLOOKUP($B530,H$10:$K$6000,4,FALSE))</f>
        <v>7.3628221733572303</v>
      </c>
      <c r="O530" s="83">
        <f ca="1">IF($B530&gt;$I$4,"",VLOOKUP($B530,I$10:$L$6000,4,FALSE))</f>
        <v>45.821184884289544</v>
      </c>
      <c r="P530" s="84">
        <f ca="1">IF($B530&gt;$I$4,"",VLOOKUP($B530,J$10:$L$6000,3,FALSE))</f>
        <v>49.422619902260259</v>
      </c>
      <c r="Q530" s="83">
        <v>23.669951107845002</v>
      </c>
      <c r="R530" s="2">
        <v>23.669951107845002</v>
      </c>
      <c r="S530" s="2">
        <v>20.616966613227007</v>
      </c>
      <c r="T530" s="2">
        <v>20.616966613227007</v>
      </c>
      <c r="U530" s="2">
        <v>7.3086618612550023</v>
      </c>
      <c r="V530" s="2">
        <v>1.3997859865053002</v>
      </c>
      <c r="W530" s="2">
        <v>1.6240569792499002</v>
      </c>
      <c r="X530" s="2">
        <v>0.45253207674889001</v>
      </c>
      <c r="Y530" s="2">
        <v>0.25</v>
      </c>
      <c r="Z530" s="2">
        <v>0.15</v>
      </c>
      <c r="AA530" s="84">
        <v>0.24112569103167997</v>
      </c>
      <c r="AB530" s="79">
        <f t="shared" si="128"/>
        <v>99.999998036934798</v>
      </c>
      <c r="AC530" s="79">
        <f t="shared" si="125"/>
        <v>23.52519257819268</v>
      </c>
      <c r="AD530" s="79">
        <f t="shared" ca="1" si="120"/>
        <v>23.040053760622136</v>
      </c>
      <c r="AE530" s="89" t="str">
        <f t="shared" ca="1" si="129"/>
        <v>1</v>
      </c>
    </row>
    <row r="531" spans="2:31" x14ac:dyDescent="0.25">
      <c r="B531" s="74">
        <f t="shared" si="130"/>
        <v>522</v>
      </c>
      <c r="C531" s="72">
        <f t="shared" ca="1" si="121"/>
        <v>1</v>
      </c>
      <c r="D531" s="1">
        <f t="shared" ca="1" si="126"/>
        <v>0</v>
      </c>
      <c r="E531" s="1">
        <f t="shared" ca="1" si="122"/>
        <v>1</v>
      </c>
      <c r="F531" s="1">
        <f t="shared" ca="1" si="127"/>
        <v>0</v>
      </c>
      <c r="G531" s="1">
        <f t="shared" ca="1" si="131"/>
        <v>262</v>
      </c>
      <c r="H531" s="1">
        <f t="shared" ca="1" si="132"/>
        <v>260</v>
      </c>
      <c r="I531" s="1">
        <f t="shared" ca="1" si="133"/>
        <v>231</v>
      </c>
      <c r="J531" s="77">
        <f t="shared" ca="1" si="134"/>
        <v>291</v>
      </c>
      <c r="K531" s="79">
        <f t="shared" ca="1" si="123"/>
        <v>6.3797232657564544</v>
      </c>
      <c r="L531" s="79">
        <f t="shared" ca="1" si="124"/>
        <v>46.741402148865106</v>
      </c>
      <c r="M531" s="83">
        <f ca="1">IF($B531&gt;$I$4,"",VLOOKUP($B531,G$10:$K$6000,5,FALSE))</f>
        <v>6.3212583530297408</v>
      </c>
      <c r="N531" s="84">
        <f ca="1">IF($B531&gt;$I$4,"",VLOOKUP($B531,H$10:$K$6000,4,FALSE))</f>
        <v>7.2980788653147401</v>
      </c>
      <c r="O531" s="83">
        <f ca="1">IF($B531&gt;$I$4,"",VLOOKUP($B531,I$10:$L$6000,4,FALSE))</f>
        <v>45.69977124468155</v>
      </c>
      <c r="P531" s="84">
        <f ca="1">IF($B531&gt;$I$4,"",VLOOKUP($B531,J$10:$L$6000,3,FALSE))</f>
        <v>47.739424355094542</v>
      </c>
      <c r="Q531" s="83">
        <v>23.669951107845002</v>
      </c>
      <c r="R531" s="2">
        <v>23.669951107845002</v>
      </c>
      <c r="S531" s="2">
        <v>20.616966613227007</v>
      </c>
      <c r="T531" s="2">
        <v>20.616966613227007</v>
      </c>
      <c r="U531" s="2">
        <v>7.3086618612550023</v>
      </c>
      <c r="V531" s="2">
        <v>1.3997859865053002</v>
      </c>
      <c r="W531" s="2">
        <v>1.6240569792499002</v>
      </c>
      <c r="X531" s="2">
        <v>0.45253207674889001</v>
      </c>
      <c r="Y531" s="2">
        <v>0.25</v>
      </c>
      <c r="Z531" s="2">
        <v>0.15</v>
      </c>
      <c r="AA531" s="84">
        <v>0.24112569103167997</v>
      </c>
      <c r="AB531" s="79">
        <f t="shared" si="128"/>
        <v>99.999998036934798</v>
      </c>
      <c r="AC531" s="79">
        <f t="shared" si="125"/>
        <v>23.52519257819268</v>
      </c>
      <c r="AD531" s="79">
        <f t="shared" ca="1" si="120"/>
        <v>22.626713718749812</v>
      </c>
      <c r="AE531" s="89" t="str">
        <f t="shared" ca="1" si="129"/>
        <v>0</v>
      </c>
    </row>
    <row r="532" spans="2:31" x14ac:dyDescent="0.25">
      <c r="B532" s="74">
        <f t="shared" si="130"/>
        <v>523</v>
      </c>
      <c r="C532" s="72">
        <f t="shared" ca="1" si="121"/>
        <v>0</v>
      </c>
      <c r="D532" s="1">
        <f t="shared" ca="1" si="126"/>
        <v>1</v>
      </c>
      <c r="E532" s="1">
        <f t="shared" ca="1" si="122"/>
        <v>1</v>
      </c>
      <c r="F532" s="1">
        <f t="shared" ca="1" si="127"/>
        <v>0</v>
      </c>
      <c r="G532" s="1">
        <f t="shared" ca="1" si="131"/>
        <v>262</v>
      </c>
      <c r="H532" s="1">
        <f t="shared" ca="1" si="132"/>
        <v>261</v>
      </c>
      <c r="I532" s="1">
        <f t="shared" ca="1" si="133"/>
        <v>232</v>
      </c>
      <c r="J532" s="77">
        <f t="shared" ca="1" si="134"/>
        <v>291</v>
      </c>
      <c r="K532" s="79">
        <f t="shared" ca="1" si="123"/>
        <v>7.1744567458819173</v>
      </c>
      <c r="L532" s="79">
        <f t="shared" ca="1" si="124"/>
        <v>46.043871618370787</v>
      </c>
      <c r="M532" s="83">
        <f ca="1">IF($B532&gt;$I$4,"",VLOOKUP($B532,G$10:$K$6000,5,FALSE))</f>
        <v>5.9899139000970321</v>
      </c>
      <c r="N532" s="84">
        <f ca="1">IF($B532&gt;$I$4,"",VLOOKUP($B532,H$10:$K$6000,4,FALSE))</f>
        <v>7.2347091671009025</v>
      </c>
      <c r="O532" s="83">
        <f ca="1">IF($B532&gt;$I$4,"",VLOOKUP($B532,I$10:$L$6000,4,FALSE))</f>
        <v>45.656531790709323</v>
      </c>
      <c r="P532" s="84">
        <f ca="1">IF($B532&gt;$I$4,"",VLOOKUP($B532,J$10:$L$6000,3,FALSE))</f>
        <v>49.716213035450579</v>
      </c>
      <c r="Q532" s="83">
        <v>23.669951107845002</v>
      </c>
      <c r="R532" s="2">
        <v>23.669951107845002</v>
      </c>
      <c r="S532" s="2">
        <v>20.616966613227007</v>
      </c>
      <c r="T532" s="2">
        <v>20.616966613227007</v>
      </c>
      <c r="U532" s="2">
        <v>7.3086618612550023</v>
      </c>
      <c r="V532" s="2">
        <v>1.3997859865053002</v>
      </c>
      <c r="W532" s="2">
        <v>1.6240569792499002</v>
      </c>
      <c r="X532" s="2">
        <v>0.45253207674889001</v>
      </c>
      <c r="Y532" s="2">
        <v>0.25</v>
      </c>
      <c r="Z532" s="2">
        <v>0.15</v>
      </c>
      <c r="AA532" s="84">
        <v>0.24112569103167997</v>
      </c>
      <c r="AB532" s="79">
        <f t="shared" si="128"/>
        <v>99.999998036934798</v>
      </c>
      <c r="AC532" s="79">
        <f t="shared" si="125"/>
        <v>23.52519257819268</v>
      </c>
      <c r="AD532" s="79">
        <f t="shared" ca="1" si="120"/>
        <v>22.931924270611539</v>
      </c>
      <c r="AE532" s="89" t="str">
        <f t="shared" ca="1" si="129"/>
        <v>0</v>
      </c>
    </row>
    <row r="533" spans="2:31" x14ac:dyDescent="0.25">
      <c r="B533" s="74">
        <f t="shared" si="130"/>
        <v>524</v>
      </c>
      <c r="C533" s="72">
        <f t="shared" ca="1" si="121"/>
        <v>1</v>
      </c>
      <c r="D533" s="1">
        <f t="shared" ca="1" si="126"/>
        <v>0</v>
      </c>
      <c r="E533" s="1">
        <f t="shared" ca="1" si="122"/>
        <v>1</v>
      </c>
      <c r="F533" s="1">
        <f t="shared" ca="1" si="127"/>
        <v>0</v>
      </c>
      <c r="G533" s="1">
        <f t="shared" ca="1" si="131"/>
        <v>263</v>
      </c>
      <c r="H533" s="1">
        <f t="shared" ca="1" si="132"/>
        <v>261</v>
      </c>
      <c r="I533" s="1">
        <f t="shared" ca="1" si="133"/>
        <v>233</v>
      </c>
      <c r="J533" s="77">
        <f t="shared" ca="1" si="134"/>
        <v>291</v>
      </c>
      <c r="K533" s="79">
        <f t="shared" ca="1" si="123"/>
        <v>6.2052363178564738</v>
      </c>
      <c r="L533" s="79">
        <f t="shared" ca="1" si="124"/>
        <v>47.445193061178749</v>
      </c>
      <c r="M533" s="83">
        <f ca="1">IF($B533&gt;$I$4,"",VLOOKUP($B533,G$10:$K$6000,5,FALSE))</f>
        <v>6.2275201636326827</v>
      </c>
      <c r="N533" s="84">
        <f ca="1">IF($B533&gt;$I$4,"",VLOOKUP($B533,H$10:$K$6000,4,FALSE))</f>
        <v>7.4120360880273619</v>
      </c>
      <c r="O533" s="83">
        <f ca="1">IF($B533&gt;$I$4,"",VLOOKUP($B533,I$10:$L$6000,4,FALSE))</f>
        <v>46.570347385331999</v>
      </c>
      <c r="P533" s="84">
        <f ca="1">IF($B533&gt;$I$4,"",VLOOKUP($B533,J$10:$L$6000,3,FALSE))</f>
        <v>49.357186165523068</v>
      </c>
      <c r="Q533" s="83">
        <v>23.669951107845002</v>
      </c>
      <c r="R533" s="2">
        <v>23.669951107845002</v>
      </c>
      <c r="S533" s="2">
        <v>20.616966613227007</v>
      </c>
      <c r="T533" s="2">
        <v>20.616966613227007</v>
      </c>
      <c r="U533" s="2">
        <v>7.3086618612550023</v>
      </c>
      <c r="V533" s="2">
        <v>1.3997859865053002</v>
      </c>
      <c r="W533" s="2">
        <v>1.6240569792499002</v>
      </c>
      <c r="X533" s="2">
        <v>0.45253207674889001</v>
      </c>
      <c r="Y533" s="2">
        <v>0.25</v>
      </c>
      <c r="Z533" s="2">
        <v>0.15</v>
      </c>
      <c r="AA533" s="84">
        <v>0.24112569103167997</v>
      </c>
      <c r="AB533" s="79">
        <f t="shared" si="128"/>
        <v>99.999998036934798</v>
      </c>
      <c r="AC533" s="79">
        <f t="shared" si="125"/>
        <v>23.52519257819268</v>
      </c>
      <c r="AD533" s="79">
        <f t="shared" ca="1" si="120"/>
        <v>23.144519358648296</v>
      </c>
      <c r="AE533" s="89" t="str">
        <f t="shared" ca="1" si="129"/>
        <v>1</v>
      </c>
    </row>
    <row r="534" spans="2:31" x14ac:dyDescent="0.25">
      <c r="B534" s="74">
        <f t="shared" si="130"/>
        <v>525</v>
      </c>
      <c r="C534" s="72">
        <f t="shared" ca="1" si="121"/>
        <v>0</v>
      </c>
      <c r="D534" s="1">
        <f t="shared" ca="1" si="126"/>
        <v>1</v>
      </c>
      <c r="E534" s="1">
        <f t="shared" ca="1" si="122"/>
        <v>1</v>
      </c>
      <c r="F534" s="1">
        <f t="shared" ca="1" si="127"/>
        <v>0</v>
      </c>
      <c r="G534" s="1">
        <f t="shared" ca="1" si="131"/>
        <v>263</v>
      </c>
      <c r="H534" s="1">
        <f t="shared" ca="1" si="132"/>
        <v>262</v>
      </c>
      <c r="I534" s="1">
        <f t="shared" ca="1" si="133"/>
        <v>234</v>
      </c>
      <c r="J534" s="77">
        <f t="shared" ca="1" si="134"/>
        <v>291</v>
      </c>
      <c r="K534" s="79">
        <f t="shared" ca="1" si="123"/>
        <v>7.5410362996491678</v>
      </c>
      <c r="L534" s="79">
        <f t="shared" ca="1" si="124"/>
        <v>46.380894502548031</v>
      </c>
      <c r="M534" s="83">
        <f ca="1">IF($B534&gt;$I$4,"",VLOOKUP($B534,G$10:$K$6000,5,FALSE))</f>
        <v>6.7563776074039872</v>
      </c>
      <c r="N534" s="84">
        <f ca="1">IF($B534&gt;$I$4,"",VLOOKUP($B534,H$10:$K$6000,4,FALSE))</f>
        <v>7.1079764144599009</v>
      </c>
      <c r="O534" s="83">
        <f ca="1">IF($B534&gt;$I$4,"",VLOOKUP($B534,I$10:$L$6000,4,FALSE))</f>
        <v>47.36967496914675</v>
      </c>
      <c r="P534" s="84">
        <f ca="1">IF($B534&gt;$I$4,"",VLOOKUP($B534,J$10:$L$6000,3,FALSE))</f>
        <v>50.300216665331199</v>
      </c>
      <c r="Q534" s="83">
        <v>23.669951107845002</v>
      </c>
      <c r="R534" s="2">
        <v>23.669951107845002</v>
      </c>
      <c r="S534" s="2">
        <v>20.616966613227007</v>
      </c>
      <c r="T534" s="2">
        <v>20.616966613227007</v>
      </c>
      <c r="U534" s="2">
        <v>7.3086618612550023</v>
      </c>
      <c r="V534" s="2">
        <v>1.3997859865053002</v>
      </c>
      <c r="W534" s="2">
        <v>1.6240569792499002</v>
      </c>
      <c r="X534" s="2">
        <v>0.45253207674889001</v>
      </c>
      <c r="Y534" s="2">
        <v>0.25</v>
      </c>
      <c r="Z534" s="2">
        <v>0.15</v>
      </c>
      <c r="AA534" s="84">
        <v>0.24112569103167997</v>
      </c>
      <c r="AB534" s="79">
        <f t="shared" si="128"/>
        <v>99.999998036934798</v>
      </c>
      <c r="AC534" s="79">
        <f t="shared" si="125"/>
        <v>23.52519257819268</v>
      </c>
      <c r="AD534" s="79">
        <f t="shared" ca="1" si="120"/>
        <v>23.55695026533046</v>
      </c>
      <c r="AE534" s="89" t="str">
        <f t="shared" ca="1" si="129"/>
        <v>1</v>
      </c>
    </row>
    <row r="535" spans="2:31" x14ac:dyDescent="0.25">
      <c r="B535" s="74">
        <f t="shared" si="130"/>
        <v>526</v>
      </c>
      <c r="C535" s="72">
        <f t="shared" ca="1" si="121"/>
        <v>1</v>
      </c>
      <c r="D535" s="1">
        <f t="shared" ca="1" si="126"/>
        <v>0</v>
      </c>
      <c r="E535" s="1">
        <f t="shared" ca="1" si="122"/>
        <v>0</v>
      </c>
      <c r="F535" s="1">
        <f t="shared" ca="1" si="127"/>
        <v>1</v>
      </c>
      <c r="G535" s="1">
        <f t="shared" ca="1" si="131"/>
        <v>264</v>
      </c>
      <c r="H535" s="1">
        <f t="shared" ca="1" si="132"/>
        <v>262</v>
      </c>
      <c r="I535" s="1">
        <f t="shared" ca="1" si="133"/>
        <v>234</v>
      </c>
      <c r="J535" s="77">
        <f t="shared" ca="1" si="134"/>
        <v>292</v>
      </c>
      <c r="K535" s="79">
        <f t="shared" ca="1" si="123"/>
        <v>6.6698573275511794</v>
      </c>
      <c r="L535" s="79">
        <f t="shared" ca="1" si="124"/>
        <v>49.180701257172046</v>
      </c>
      <c r="M535" s="83">
        <f ca="1">IF($B535&gt;$I$4,"",VLOOKUP($B535,G$10:$K$6000,5,FALSE))</f>
        <v>6.7027889678295578</v>
      </c>
      <c r="N535" s="84">
        <f ca="1">IF($B535&gt;$I$4,"",VLOOKUP($B535,H$10:$K$6000,4,FALSE))</f>
        <v>6.9918346084602003</v>
      </c>
      <c r="O535" s="83">
        <f ca="1">IF($B535&gt;$I$4,"",VLOOKUP($B535,I$10:$L$6000,4,FALSE))</f>
        <v>46.847891669623507</v>
      </c>
      <c r="P535" s="84">
        <f ca="1">IF($B535&gt;$I$4,"",VLOOKUP($B535,J$10:$L$6000,3,FALSE))</f>
        <v>50.223763903627002</v>
      </c>
      <c r="Q535" s="83">
        <v>23.669951107845002</v>
      </c>
      <c r="R535" s="2">
        <v>23.669951107845002</v>
      </c>
      <c r="S535" s="2">
        <v>20.616966613227007</v>
      </c>
      <c r="T535" s="2">
        <v>20.616966613227007</v>
      </c>
      <c r="U535" s="2">
        <v>7.3086618612550023</v>
      </c>
      <c r="V535" s="2">
        <v>1.3997859865053002</v>
      </c>
      <c r="W535" s="2">
        <v>1.6240569792499002</v>
      </c>
      <c r="X535" s="2">
        <v>0.45253207674889001</v>
      </c>
      <c r="Y535" s="2">
        <v>0.25</v>
      </c>
      <c r="Z535" s="2">
        <v>0.15</v>
      </c>
      <c r="AA535" s="84">
        <v>0.24112569103167997</v>
      </c>
      <c r="AB535" s="79">
        <f t="shared" si="128"/>
        <v>99.999998036934798</v>
      </c>
      <c r="AC535" s="79">
        <f t="shared" si="125"/>
        <v>23.52519257819268</v>
      </c>
      <c r="AD535" s="79">
        <f t="shared" ca="1" si="120"/>
        <v>23.393437022836395</v>
      </c>
      <c r="AE535" s="89" t="str">
        <f t="shared" ca="1" si="129"/>
        <v>1</v>
      </c>
    </row>
    <row r="536" spans="2:31" x14ac:dyDescent="0.25">
      <c r="B536" s="74">
        <f t="shared" si="130"/>
        <v>527</v>
      </c>
      <c r="C536" s="72">
        <f t="shared" ca="1" si="121"/>
        <v>1</v>
      </c>
      <c r="D536" s="1">
        <f t="shared" ca="1" si="126"/>
        <v>0</v>
      </c>
      <c r="E536" s="1">
        <f t="shared" ca="1" si="122"/>
        <v>0</v>
      </c>
      <c r="F536" s="1">
        <f t="shared" ca="1" si="127"/>
        <v>1</v>
      </c>
      <c r="G536" s="1">
        <f t="shared" ca="1" si="131"/>
        <v>265</v>
      </c>
      <c r="H536" s="1">
        <f t="shared" ca="1" si="132"/>
        <v>262</v>
      </c>
      <c r="I536" s="1">
        <f t="shared" ca="1" si="133"/>
        <v>234</v>
      </c>
      <c r="J536" s="77">
        <f t="shared" ca="1" si="134"/>
        <v>293</v>
      </c>
      <c r="K536" s="79">
        <f t="shared" ca="1" si="123"/>
        <v>6.6562702745631581</v>
      </c>
      <c r="L536" s="79">
        <f t="shared" ca="1" si="124"/>
        <v>48.444656623760132</v>
      </c>
      <c r="M536" s="83">
        <f ca="1">IF($B536&gt;$I$4,"",VLOOKUP($B536,G$10:$K$6000,5,FALSE))</f>
        <v>6.852766564768733</v>
      </c>
      <c r="N536" s="84">
        <f ca="1">IF($B536&gt;$I$4,"",VLOOKUP($B536,H$10:$K$6000,4,FALSE))</f>
        <v>6.9135193354864777</v>
      </c>
      <c r="O536" s="83">
        <f ca="1">IF($B536&gt;$I$4,"",VLOOKUP($B536,I$10:$L$6000,4,FALSE))</f>
        <v>44.17953978003122</v>
      </c>
      <c r="P536" s="84">
        <f ca="1">IF($B536&gt;$I$4,"",VLOOKUP($B536,J$10:$L$6000,3,FALSE))</f>
        <v>50.327704966376736</v>
      </c>
      <c r="Q536" s="83">
        <v>23.669951107845002</v>
      </c>
      <c r="R536" s="2">
        <v>23.669951107845002</v>
      </c>
      <c r="S536" s="2">
        <v>20.616966613227007</v>
      </c>
      <c r="T536" s="2">
        <v>20.616966613227007</v>
      </c>
      <c r="U536" s="2">
        <v>7.3086618612550023</v>
      </c>
      <c r="V536" s="2">
        <v>1.3997859865053002</v>
      </c>
      <c r="W536" s="2">
        <v>1.6240569792499002</v>
      </c>
      <c r="X536" s="2">
        <v>0.45253207674889001</v>
      </c>
      <c r="Y536" s="2">
        <v>0.25</v>
      </c>
      <c r="Z536" s="2">
        <v>0.15</v>
      </c>
      <c r="AA536" s="84">
        <v>0.24112569103167997</v>
      </c>
      <c r="AB536" s="79">
        <f t="shared" si="128"/>
        <v>99.999998036934798</v>
      </c>
      <c r="AC536" s="79">
        <f t="shared" si="125"/>
        <v>23.52519257819268</v>
      </c>
      <c r="AD536" s="79">
        <f t="shared" ca="1" si="120"/>
        <v>22.88169573588565</v>
      </c>
      <c r="AE536" s="89" t="str">
        <f t="shared" ca="1" si="129"/>
        <v>0</v>
      </c>
    </row>
    <row r="537" spans="2:31" x14ac:dyDescent="0.25">
      <c r="B537" s="74">
        <f t="shared" si="130"/>
        <v>528</v>
      </c>
      <c r="C537" s="72">
        <f t="shared" ca="1" si="121"/>
        <v>0</v>
      </c>
      <c r="D537" s="1">
        <f t="shared" ca="1" si="126"/>
        <v>1</v>
      </c>
      <c r="E537" s="1">
        <f t="shared" ca="1" si="122"/>
        <v>0</v>
      </c>
      <c r="F537" s="1">
        <f t="shared" ca="1" si="127"/>
        <v>1</v>
      </c>
      <c r="G537" s="1">
        <f t="shared" ca="1" si="131"/>
        <v>265</v>
      </c>
      <c r="H537" s="1">
        <f t="shared" ca="1" si="132"/>
        <v>263</v>
      </c>
      <c r="I537" s="1">
        <f t="shared" ca="1" si="133"/>
        <v>234</v>
      </c>
      <c r="J537" s="77">
        <f t="shared" ca="1" si="134"/>
        <v>294</v>
      </c>
      <c r="K537" s="79">
        <f t="shared" ca="1" si="123"/>
        <v>7.7679519556676988</v>
      </c>
      <c r="L537" s="79">
        <f t="shared" ca="1" si="124"/>
        <v>48.463315606002652</v>
      </c>
      <c r="M537" s="83">
        <f ca="1">IF($B537&gt;$I$4,"",VLOOKUP($B537,G$10:$K$6000,5,FALSE))</f>
        <v>5.0992430265979278</v>
      </c>
      <c r="N537" s="84">
        <f ca="1">IF($B537&gt;$I$4,"",VLOOKUP($B537,H$10:$K$6000,4,FALSE))</f>
        <v>7.6552850943631618</v>
      </c>
      <c r="O537" s="83">
        <f ca="1">IF($B537&gt;$I$4,"",VLOOKUP($B537,I$10:$L$6000,4,FALSE))</f>
        <v>45.709167836708467</v>
      </c>
      <c r="P537" s="84">
        <f ca="1">IF($B537&gt;$I$4,"",VLOOKUP($B537,J$10:$L$6000,3,FALSE))</f>
        <v>49.267478296231779</v>
      </c>
      <c r="Q537" s="83">
        <v>23.669951107845002</v>
      </c>
      <c r="R537" s="2">
        <v>23.669951107845002</v>
      </c>
      <c r="S537" s="2">
        <v>20.616966613227007</v>
      </c>
      <c r="T537" s="2">
        <v>20.616966613227007</v>
      </c>
      <c r="U537" s="2">
        <v>7.3086618612550023</v>
      </c>
      <c r="V537" s="2">
        <v>1.3997859865053002</v>
      </c>
      <c r="W537" s="2">
        <v>1.6240569792499002</v>
      </c>
      <c r="X537" s="2">
        <v>0.45253207674889001</v>
      </c>
      <c r="Y537" s="2">
        <v>0.25</v>
      </c>
      <c r="Z537" s="2">
        <v>0.15</v>
      </c>
      <c r="AA537" s="84">
        <v>0.24112569103167997</v>
      </c>
      <c r="AB537" s="79">
        <f t="shared" si="128"/>
        <v>99.999998036934798</v>
      </c>
      <c r="AC537" s="79">
        <f t="shared" si="125"/>
        <v>23.52519257819268</v>
      </c>
      <c r="AD537" s="79">
        <f t="shared" ca="1" si="120"/>
        <v>22.738989491340305</v>
      </c>
      <c r="AE537" s="89" t="str">
        <f t="shared" ca="1" si="129"/>
        <v>0</v>
      </c>
    </row>
    <row r="538" spans="2:31" x14ac:dyDescent="0.25">
      <c r="B538" s="74">
        <f t="shared" si="130"/>
        <v>529</v>
      </c>
      <c r="C538" s="72">
        <f t="shared" ca="1" si="121"/>
        <v>1</v>
      </c>
      <c r="D538" s="1">
        <f t="shared" ca="1" si="126"/>
        <v>0</v>
      </c>
      <c r="E538" s="1">
        <f t="shared" ca="1" si="122"/>
        <v>1</v>
      </c>
      <c r="F538" s="1">
        <f t="shared" ca="1" si="127"/>
        <v>0</v>
      </c>
      <c r="G538" s="1">
        <f t="shared" ca="1" si="131"/>
        <v>266</v>
      </c>
      <c r="H538" s="1">
        <f t="shared" ca="1" si="132"/>
        <v>263</v>
      </c>
      <c r="I538" s="1">
        <f t="shared" ca="1" si="133"/>
        <v>235</v>
      </c>
      <c r="J538" s="77">
        <f t="shared" ca="1" si="134"/>
        <v>294</v>
      </c>
      <c r="K538" s="79">
        <f t="shared" ca="1" si="123"/>
        <v>6.7974763199465205</v>
      </c>
      <c r="L538" s="79">
        <f t="shared" ca="1" si="124"/>
        <v>46.348063040872667</v>
      </c>
      <c r="M538" s="83">
        <f ca="1">IF($B538&gt;$I$4,"",VLOOKUP($B538,G$10:$K$6000,5,FALSE))</f>
        <v>5.9099434733703591</v>
      </c>
      <c r="N538" s="84">
        <f ca="1">IF($B538&gt;$I$4,"",VLOOKUP($B538,H$10:$K$6000,4,FALSE))</f>
        <v>7.5950207926788726</v>
      </c>
      <c r="O538" s="83">
        <f ca="1">IF($B538&gt;$I$4,"",VLOOKUP($B538,I$10:$L$6000,4,FALSE))</f>
        <v>46.338246174795437</v>
      </c>
      <c r="P538" s="84">
        <f ca="1">IF($B538&gt;$I$4,"",VLOOKUP($B538,J$10:$L$6000,3,FALSE))</f>
        <v>47.62447704074404</v>
      </c>
      <c r="Q538" s="83">
        <v>23.669951107845002</v>
      </c>
      <c r="R538" s="2">
        <v>23.669951107845002</v>
      </c>
      <c r="S538" s="2">
        <v>20.616966613227007</v>
      </c>
      <c r="T538" s="2">
        <v>20.616966613227007</v>
      </c>
      <c r="U538" s="2">
        <v>7.3086618612550023</v>
      </c>
      <c r="V538" s="2">
        <v>1.3997859865053002</v>
      </c>
      <c r="W538" s="2">
        <v>1.6240569792499002</v>
      </c>
      <c r="X538" s="2">
        <v>0.45253207674889001</v>
      </c>
      <c r="Y538" s="2">
        <v>0.25</v>
      </c>
      <c r="Z538" s="2">
        <v>0.15</v>
      </c>
      <c r="AA538" s="84">
        <v>0.24112569103167997</v>
      </c>
      <c r="AB538" s="79">
        <f t="shared" si="128"/>
        <v>99.999998036934798</v>
      </c>
      <c r="AC538" s="79">
        <f t="shared" si="125"/>
        <v>23.52519257819268</v>
      </c>
      <c r="AD538" s="79">
        <f t="shared" ca="1" si="120"/>
        <v>22.707577210613888</v>
      </c>
      <c r="AE538" s="89" t="str">
        <f t="shared" ca="1" si="129"/>
        <v>0</v>
      </c>
    </row>
    <row r="539" spans="2:31" x14ac:dyDescent="0.25">
      <c r="B539" s="74">
        <f t="shared" si="130"/>
        <v>530</v>
      </c>
      <c r="C539" s="72">
        <f t="shared" ca="1" si="121"/>
        <v>0</v>
      </c>
      <c r="D539" s="1">
        <f t="shared" ca="1" si="126"/>
        <v>1</v>
      </c>
      <c r="E539" s="1">
        <f t="shared" ca="1" si="122"/>
        <v>0</v>
      </c>
      <c r="F539" s="1">
        <f t="shared" ca="1" si="127"/>
        <v>1</v>
      </c>
      <c r="G539" s="1">
        <f t="shared" ca="1" si="131"/>
        <v>266</v>
      </c>
      <c r="H539" s="1">
        <f t="shared" ca="1" si="132"/>
        <v>264</v>
      </c>
      <c r="I539" s="1">
        <f t="shared" ca="1" si="133"/>
        <v>235</v>
      </c>
      <c r="J539" s="77">
        <f t="shared" ca="1" si="134"/>
        <v>295</v>
      </c>
      <c r="K539" s="79">
        <f t="shared" ca="1" si="123"/>
        <v>7.8196526514069831</v>
      </c>
      <c r="L539" s="79">
        <f t="shared" ca="1" si="124"/>
        <v>47.947672804619664</v>
      </c>
      <c r="M539" s="83">
        <f ca="1">IF($B539&gt;$I$4,"",VLOOKUP($B539,G$10:$K$6000,5,FALSE))</f>
        <v>6.3625760305548846</v>
      </c>
      <c r="N539" s="84">
        <f ca="1">IF($B539&gt;$I$4,"",VLOOKUP($B539,H$10:$K$6000,4,FALSE))</f>
        <v>8.119842073673869</v>
      </c>
      <c r="O539" s="83">
        <f ca="1">IF($B539&gt;$I$4,"",VLOOKUP($B539,I$10:$L$6000,4,FALSE))</f>
        <v>46.127110146188699</v>
      </c>
      <c r="P539" s="84">
        <f ca="1">IF($B539&gt;$I$4,"",VLOOKUP($B539,J$10:$L$6000,3,FALSE))</f>
        <v>49.746766088019072</v>
      </c>
      <c r="Q539" s="83">
        <v>23.669951107845002</v>
      </c>
      <c r="R539" s="2">
        <v>23.669951107845002</v>
      </c>
      <c r="S539" s="2">
        <v>20.616966613227007</v>
      </c>
      <c r="T539" s="2">
        <v>20.616966613227007</v>
      </c>
      <c r="U539" s="2">
        <v>7.3086618612550023</v>
      </c>
      <c r="V539" s="2">
        <v>1.3997859865053002</v>
      </c>
      <c r="W539" s="2">
        <v>1.6240569792499002</v>
      </c>
      <c r="X539" s="2">
        <v>0.45253207674889001</v>
      </c>
      <c r="Y539" s="2">
        <v>0.25</v>
      </c>
      <c r="Z539" s="2">
        <v>0.15</v>
      </c>
      <c r="AA539" s="84">
        <v>0.24112569103167997</v>
      </c>
      <c r="AB539" s="79">
        <f t="shared" si="128"/>
        <v>99.999998036934798</v>
      </c>
      <c r="AC539" s="79">
        <f t="shared" si="125"/>
        <v>23.52519257819268</v>
      </c>
      <c r="AD539" s="79">
        <f t="shared" ca="1" si="120"/>
        <v>23.332961835999257</v>
      </c>
      <c r="AE539" s="89" t="str">
        <f t="shared" ca="1" si="129"/>
        <v>1</v>
      </c>
    </row>
    <row r="540" spans="2:31" x14ac:dyDescent="0.25">
      <c r="B540" s="74">
        <f t="shared" si="130"/>
        <v>531</v>
      </c>
      <c r="C540" s="72">
        <f t="shared" ca="1" si="121"/>
        <v>0</v>
      </c>
      <c r="D540" s="1">
        <f t="shared" ca="1" si="126"/>
        <v>1</v>
      </c>
      <c r="E540" s="1">
        <f t="shared" ca="1" si="122"/>
        <v>1</v>
      </c>
      <c r="F540" s="1">
        <f t="shared" ca="1" si="127"/>
        <v>0</v>
      </c>
      <c r="G540" s="1">
        <f t="shared" ca="1" si="131"/>
        <v>266</v>
      </c>
      <c r="H540" s="1">
        <f t="shared" ca="1" si="132"/>
        <v>265</v>
      </c>
      <c r="I540" s="1">
        <f t="shared" ca="1" si="133"/>
        <v>236</v>
      </c>
      <c r="J540" s="77">
        <f t="shared" ca="1" si="134"/>
        <v>295</v>
      </c>
      <c r="K540" s="79">
        <f t="shared" ca="1" si="123"/>
        <v>7.3668061418573263</v>
      </c>
      <c r="L540" s="79">
        <f t="shared" ca="1" si="124"/>
        <v>46.883536414283697</v>
      </c>
      <c r="M540" s="83">
        <f ca="1">IF($B540&gt;$I$4,"",VLOOKUP($B540,G$10:$K$6000,5,FALSE))</f>
        <v>6.1667522742570124</v>
      </c>
      <c r="N540" s="84">
        <f ca="1">IF($B540&gt;$I$4,"",VLOOKUP($B540,H$10:$K$6000,4,FALSE))</f>
        <v>7.361201721836597</v>
      </c>
      <c r="O540" s="83">
        <f ca="1">IF($B540&gt;$I$4,"",VLOOKUP($B540,I$10:$L$6000,4,FALSE))</f>
        <v>44.777488422945396</v>
      </c>
      <c r="P540" s="84">
        <f ca="1">IF($B540&gt;$I$4,"",VLOOKUP($B540,J$10:$L$6000,3,FALSE))</f>
        <v>48.402386725878564</v>
      </c>
      <c r="Q540" s="83">
        <v>23.669951107845002</v>
      </c>
      <c r="R540" s="2">
        <v>23.669951107845002</v>
      </c>
      <c r="S540" s="2">
        <v>20.616966613227007</v>
      </c>
      <c r="T540" s="2">
        <v>20.616966613227007</v>
      </c>
      <c r="U540" s="2">
        <v>7.3086618612550023</v>
      </c>
      <c r="V540" s="2">
        <v>1.3997859865053002</v>
      </c>
      <c r="W540" s="2">
        <v>1.6240569792499002</v>
      </c>
      <c r="X540" s="2">
        <v>0.45253207674889001</v>
      </c>
      <c r="Y540" s="2">
        <v>0.25</v>
      </c>
      <c r="Z540" s="2">
        <v>0.15</v>
      </c>
      <c r="AA540" s="84">
        <v>0.24112569103167997</v>
      </c>
      <c r="AB540" s="79">
        <f t="shared" si="128"/>
        <v>99.999998036934798</v>
      </c>
      <c r="AC540" s="79">
        <f t="shared" si="125"/>
        <v>23.52519257819268</v>
      </c>
      <c r="AD540" s="79">
        <f t="shared" ca="1" si="120"/>
        <v>22.551619343928188</v>
      </c>
      <c r="AE540" s="89" t="str">
        <f t="shared" ca="1" si="129"/>
        <v>0</v>
      </c>
    </row>
    <row r="541" spans="2:31" x14ac:dyDescent="0.25">
      <c r="B541" s="74">
        <f t="shared" si="130"/>
        <v>532</v>
      </c>
      <c r="C541" s="72">
        <f t="shared" ca="1" si="121"/>
        <v>0</v>
      </c>
      <c r="D541" s="1">
        <f t="shared" ca="1" si="126"/>
        <v>1</v>
      </c>
      <c r="E541" s="1">
        <f t="shared" ca="1" si="122"/>
        <v>1</v>
      </c>
      <c r="F541" s="1">
        <f t="shared" ca="1" si="127"/>
        <v>0</v>
      </c>
      <c r="G541" s="1">
        <f t="shared" ca="1" si="131"/>
        <v>266</v>
      </c>
      <c r="H541" s="1">
        <f t="shared" ca="1" si="132"/>
        <v>266</v>
      </c>
      <c r="I541" s="1">
        <f t="shared" ca="1" si="133"/>
        <v>237</v>
      </c>
      <c r="J541" s="77">
        <f t="shared" ca="1" si="134"/>
        <v>295</v>
      </c>
      <c r="K541" s="79">
        <f t="shared" ca="1" si="123"/>
        <v>7.0300883087907335</v>
      </c>
      <c r="L541" s="79">
        <f t="shared" ca="1" si="124"/>
        <v>46.476436292420807</v>
      </c>
      <c r="M541" s="83">
        <f ca="1">IF($B541&gt;$I$4,"",VLOOKUP($B541,G$10:$K$6000,5,FALSE))</f>
        <v>6.8048628089833736</v>
      </c>
      <c r="N541" s="84">
        <f ca="1">IF($B541&gt;$I$4,"",VLOOKUP($B541,H$10:$K$6000,4,FALSE))</f>
        <v>7.1969198869651994</v>
      </c>
      <c r="O541" s="83">
        <f ca="1">IF($B541&gt;$I$4,"",VLOOKUP($B541,I$10:$L$6000,4,FALSE))</f>
        <v>47.239897317579803</v>
      </c>
      <c r="P541" s="84">
        <f ca="1">IF($B541&gt;$I$4,"",VLOOKUP($B541,J$10:$L$6000,3,FALSE))</f>
        <v>47.939569820055674</v>
      </c>
      <c r="Q541" s="83">
        <v>23.669951107845002</v>
      </c>
      <c r="R541" s="2">
        <v>23.669951107845002</v>
      </c>
      <c r="S541" s="2">
        <v>20.616966613227007</v>
      </c>
      <c r="T541" s="2">
        <v>20.616966613227007</v>
      </c>
      <c r="U541" s="2">
        <v>7.3086618612550023</v>
      </c>
      <c r="V541" s="2">
        <v>1.3997859865053002</v>
      </c>
      <c r="W541" s="2">
        <v>1.6240569792499002</v>
      </c>
      <c r="X541" s="2">
        <v>0.45253207674889001</v>
      </c>
      <c r="Y541" s="2">
        <v>0.25</v>
      </c>
      <c r="Z541" s="2">
        <v>0.15</v>
      </c>
      <c r="AA541" s="84">
        <v>0.24112569103167997</v>
      </c>
      <c r="AB541" s="79">
        <f t="shared" si="128"/>
        <v>99.999998036934798</v>
      </c>
      <c r="AC541" s="79">
        <f t="shared" si="125"/>
        <v>23.52519257819268</v>
      </c>
      <c r="AD541" s="79">
        <f t="shared" ca="1" si="120"/>
        <v>23.076029578252829</v>
      </c>
      <c r="AE541" s="89" t="str">
        <f t="shared" ca="1" si="129"/>
        <v>1</v>
      </c>
    </row>
    <row r="542" spans="2:31" x14ac:dyDescent="0.25">
      <c r="B542" s="74">
        <f t="shared" si="130"/>
        <v>533</v>
      </c>
      <c r="C542" s="72">
        <f t="shared" ca="1" si="121"/>
        <v>1</v>
      </c>
      <c r="D542" s="1">
        <f t="shared" ca="1" si="126"/>
        <v>0</v>
      </c>
      <c r="E542" s="1">
        <f t="shared" ca="1" si="122"/>
        <v>1</v>
      </c>
      <c r="F542" s="1">
        <f t="shared" ca="1" si="127"/>
        <v>0</v>
      </c>
      <c r="G542" s="1">
        <f t="shared" ca="1" si="131"/>
        <v>267</v>
      </c>
      <c r="H542" s="1">
        <f t="shared" ca="1" si="132"/>
        <v>266</v>
      </c>
      <c r="I542" s="1">
        <f t="shared" ca="1" si="133"/>
        <v>238</v>
      </c>
      <c r="J542" s="77">
        <f t="shared" ca="1" si="134"/>
        <v>295</v>
      </c>
      <c r="K542" s="79">
        <f t="shared" ca="1" si="123"/>
        <v>6.5113545626464813</v>
      </c>
      <c r="L542" s="79">
        <f t="shared" ca="1" si="124"/>
        <v>47.259036456974989</v>
      </c>
      <c r="M542" s="83">
        <f ca="1">IF($B542&gt;$I$4,"",VLOOKUP($B542,G$10:$K$6000,5,FALSE))</f>
        <v>6.5673502218956763</v>
      </c>
      <c r="N542" s="84">
        <f ca="1">IF($B542&gt;$I$4,"",VLOOKUP($B542,H$10:$K$6000,4,FALSE))</f>
        <v>8.4323861900077599</v>
      </c>
      <c r="O542" s="83">
        <f ca="1">IF($B542&gt;$I$4,"",VLOOKUP($B542,I$10:$L$6000,4,FALSE))</f>
        <v>47.280432704322337</v>
      </c>
      <c r="P542" s="84">
        <f ca="1">IF($B542&gt;$I$4,"",VLOOKUP($B542,J$10:$L$6000,3,FALSE))</f>
        <v>48.801512815504914</v>
      </c>
      <c r="Q542" s="83">
        <v>23.669951107845002</v>
      </c>
      <c r="R542" s="2">
        <v>23.669951107845002</v>
      </c>
      <c r="S542" s="2">
        <v>20.616966613227007</v>
      </c>
      <c r="T542" s="2">
        <v>20.616966613227007</v>
      </c>
      <c r="U542" s="2">
        <v>7.3086618612550023</v>
      </c>
      <c r="V542" s="2">
        <v>1.3997859865053002</v>
      </c>
      <c r="W542" s="2">
        <v>1.6240569792499002</v>
      </c>
      <c r="X542" s="2">
        <v>0.45253207674889001</v>
      </c>
      <c r="Y542" s="2">
        <v>0.25</v>
      </c>
      <c r="Z542" s="2">
        <v>0.15</v>
      </c>
      <c r="AA542" s="84">
        <v>0.24112569103167997</v>
      </c>
      <c r="AB542" s="79">
        <f t="shared" si="128"/>
        <v>99.999998036934798</v>
      </c>
      <c r="AC542" s="79">
        <f t="shared" si="125"/>
        <v>23.52519257819268</v>
      </c>
      <c r="AD542" s="79">
        <f t="shared" ca="1" si="120"/>
        <v>23.498308401646334</v>
      </c>
      <c r="AE542" s="89" t="str">
        <f t="shared" ca="1" si="129"/>
        <v>1</v>
      </c>
    </row>
    <row r="543" spans="2:31" x14ac:dyDescent="0.25">
      <c r="B543" s="74">
        <f t="shared" si="130"/>
        <v>534</v>
      </c>
      <c r="C543" s="72">
        <f t="shared" ca="1" si="121"/>
        <v>0</v>
      </c>
      <c r="D543" s="1">
        <f t="shared" ca="1" si="126"/>
        <v>1</v>
      </c>
      <c r="E543" s="1">
        <f t="shared" ca="1" si="122"/>
        <v>0</v>
      </c>
      <c r="F543" s="1">
        <f t="shared" ca="1" si="127"/>
        <v>1</v>
      </c>
      <c r="G543" s="1">
        <f t="shared" ca="1" si="131"/>
        <v>267</v>
      </c>
      <c r="H543" s="1">
        <f t="shared" ca="1" si="132"/>
        <v>267</v>
      </c>
      <c r="I543" s="1">
        <f t="shared" ca="1" si="133"/>
        <v>238</v>
      </c>
      <c r="J543" s="77">
        <f t="shared" ca="1" si="134"/>
        <v>296</v>
      </c>
      <c r="K543" s="79">
        <f t="shared" ca="1" si="123"/>
        <v>6.9171895903468874</v>
      </c>
      <c r="L543" s="79">
        <f t="shared" ca="1" si="124"/>
        <v>49.066203062383266</v>
      </c>
      <c r="M543" s="83">
        <f ca="1">IF($B543&gt;$I$4,"",VLOOKUP($B543,G$10:$K$6000,5,FALSE))</f>
        <v>6.6916412408261952</v>
      </c>
      <c r="N543" s="84">
        <f ca="1">IF($B543&gt;$I$4,"",VLOOKUP($B543,H$10:$K$6000,4,FALSE))</f>
        <v>7.3063194947613903</v>
      </c>
      <c r="O543" s="83">
        <f ca="1">IF($B543&gt;$I$4,"",VLOOKUP($B543,I$10:$L$6000,4,FALSE))</f>
        <v>45.77332542779466</v>
      </c>
      <c r="P543" s="84">
        <f ca="1">IF($B543&gt;$I$4,"",VLOOKUP($B543,J$10:$L$6000,3,FALSE))</f>
        <v>48.457412231502303</v>
      </c>
      <c r="Q543" s="83">
        <v>23.669951107845002</v>
      </c>
      <c r="R543" s="2">
        <v>23.669951107845002</v>
      </c>
      <c r="S543" s="2">
        <v>20.616966613227007</v>
      </c>
      <c r="T543" s="2">
        <v>20.616966613227007</v>
      </c>
      <c r="U543" s="2">
        <v>7.3086618612550023</v>
      </c>
      <c r="V543" s="2">
        <v>1.3997859865053002</v>
      </c>
      <c r="W543" s="2">
        <v>1.6240569792499002</v>
      </c>
      <c r="X543" s="2">
        <v>0.45253207674889001</v>
      </c>
      <c r="Y543" s="2">
        <v>0.25</v>
      </c>
      <c r="Z543" s="2">
        <v>0.15</v>
      </c>
      <c r="AA543" s="84">
        <v>0.24112569103167997</v>
      </c>
      <c r="AB543" s="79">
        <f t="shared" si="128"/>
        <v>99.999998036934798</v>
      </c>
      <c r="AC543" s="79">
        <f t="shared" si="125"/>
        <v>23.52519257819268</v>
      </c>
      <c r="AD543" s="79">
        <f t="shared" ca="1" si="120"/>
        <v>22.879525682305125</v>
      </c>
      <c r="AE543" s="89" t="str">
        <f t="shared" ca="1" si="129"/>
        <v>0</v>
      </c>
    </row>
    <row r="544" spans="2:31" x14ac:dyDescent="0.25">
      <c r="B544" s="74">
        <f t="shared" si="130"/>
        <v>535</v>
      </c>
      <c r="C544" s="72">
        <f t="shared" ca="1" si="121"/>
        <v>0</v>
      </c>
      <c r="D544" s="1">
        <f t="shared" ca="1" si="126"/>
        <v>1</v>
      </c>
      <c r="E544" s="1">
        <f t="shared" ca="1" si="122"/>
        <v>1</v>
      </c>
      <c r="F544" s="1">
        <f t="shared" ca="1" si="127"/>
        <v>0</v>
      </c>
      <c r="G544" s="1">
        <f t="shared" ca="1" si="131"/>
        <v>267</v>
      </c>
      <c r="H544" s="1">
        <f t="shared" ca="1" si="132"/>
        <v>268</v>
      </c>
      <c r="I544" s="1">
        <f t="shared" ca="1" si="133"/>
        <v>239</v>
      </c>
      <c r="J544" s="77">
        <f t="shared" ca="1" si="134"/>
        <v>296</v>
      </c>
      <c r="K544" s="79">
        <f t="shared" ca="1" si="123"/>
        <v>7.2743020771205362</v>
      </c>
      <c r="L544" s="79">
        <f t="shared" ca="1" si="124"/>
        <v>44.826728216861213</v>
      </c>
      <c r="M544" s="83">
        <f ca="1">IF($B544&gt;$I$4,"",VLOOKUP($B544,G$10:$K$6000,5,FALSE))</f>
        <v>6.0432716578248229</v>
      </c>
      <c r="N544" s="84">
        <f ca="1">IF($B544&gt;$I$4,"",VLOOKUP($B544,H$10:$K$6000,4,FALSE))</f>
        <v>7.082264977991592</v>
      </c>
      <c r="O544" s="83">
        <f ca="1">IF($B544&gt;$I$4,"",VLOOKUP($B544,I$10:$L$6000,4,FALSE))</f>
        <v>45.864690491776543</v>
      </c>
      <c r="P544" s="84">
        <f ca="1">IF($B544&gt;$I$4,"",VLOOKUP($B544,J$10:$L$6000,3,FALSE))</f>
        <v>47.593569441510951</v>
      </c>
      <c r="Q544" s="83">
        <v>23.669951107845002</v>
      </c>
      <c r="R544" s="2">
        <v>23.669951107845002</v>
      </c>
      <c r="S544" s="2">
        <v>20.616966613227007</v>
      </c>
      <c r="T544" s="2">
        <v>20.616966613227007</v>
      </c>
      <c r="U544" s="2">
        <v>7.3086618612550023</v>
      </c>
      <c r="V544" s="2">
        <v>1.3997859865053002</v>
      </c>
      <c r="W544" s="2">
        <v>1.6240569792499002</v>
      </c>
      <c r="X544" s="2">
        <v>0.45253207674889001</v>
      </c>
      <c r="Y544" s="2">
        <v>0.25</v>
      </c>
      <c r="Z544" s="2">
        <v>0.15</v>
      </c>
      <c r="AA544" s="84">
        <v>0.24112569103167997</v>
      </c>
      <c r="AB544" s="79">
        <f t="shared" si="128"/>
        <v>99.999998036934798</v>
      </c>
      <c r="AC544" s="79">
        <f t="shared" si="125"/>
        <v>23.52519257819268</v>
      </c>
      <c r="AD544" s="79">
        <f t="shared" ca="1" si="120"/>
        <v>22.513761849570244</v>
      </c>
      <c r="AE544" s="89" t="str">
        <f t="shared" ca="1" si="129"/>
        <v>0</v>
      </c>
    </row>
    <row r="545" spans="2:31" x14ac:dyDescent="0.25">
      <c r="B545" s="74">
        <f t="shared" si="130"/>
        <v>536</v>
      </c>
      <c r="C545" s="72">
        <f t="shared" ca="1" si="121"/>
        <v>0</v>
      </c>
      <c r="D545" s="1">
        <f t="shared" ca="1" si="126"/>
        <v>1</v>
      </c>
      <c r="E545" s="1">
        <f t="shared" ca="1" si="122"/>
        <v>1</v>
      </c>
      <c r="F545" s="1">
        <f t="shared" ca="1" si="127"/>
        <v>0</v>
      </c>
      <c r="G545" s="1">
        <f t="shared" ca="1" si="131"/>
        <v>267</v>
      </c>
      <c r="H545" s="1">
        <f t="shared" ca="1" si="132"/>
        <v>269</v>
      </c>
      <c r="I545" s="1">
        <f t="shared" ca="1" si="133"/>
        <v>240</v>
      </c>
      <c r="J545" s="77">
        <f t="shared" ca="1" si="134"/>
        <v>296</v>
      </c>
      <c r="K545" s="79">
        <f t="shared" ca="1" si="123"/>
        <v>7.9022904466828336</v>
      </c>
      <c r="L545" s="79">
        <f t="shared" ca="1" si="124"/>
        <v>45.277817018865782</v>
      </c>
      <c r="M545" s="83">
        <f ca="1">IF($B545&gt;$I$4,"",VLOOKUP($B545,G$10:$K$6000,5,FALSE))</f>
        <v>5.5479884373567554</v>
      </c>
      <c r="N545" s="84">
        <f ca="1">IF($B545&gt;$I$4,"",VLOOKUP($B545,H$10:$K$6000,4,FALSE))</f>
        <v>6.9410994580139915</v>
      </c>
      <c r="O545" s="83">
        <f ca="1">IF($B545&gt;$I$4,"",VLOOKUP($B545,I$10:$L$6000,4,FALSE))</f>
        <v>46.664287739717224</v>
      </c>
      <c r="P545" s="84">
        <f ca="1">IF($B545&gt;$I$4,"",VLOOKUP($B545,J$10:$L$6000,3,FALSE))</f>
        <v>49.776961258380148</v>
      </c>
      <c r="Q545" s="83">
        <v>23.669951107845002</v>
      </c>
      <c r="R545" s="2">
        <v>23.669951107845002</v>
      </c>
      <c r="S545" s="2">
        <v>20.616966613227007</v>
      </c>
      <c r="T545" s="2">
        <v>20.616966613227007</v>
      </c>
      <c r="U545" s="2">
        <v>7.3086618612550023</v>
      </c>
      <c r="V545" s="2">
        <v>1.3997859865053002</v>
      </c>
      <c r="W545" s="2">
        <v>1.6240569792499002</v>
      </c>
      <c r="X545" s="2">
        <v>0.45253207674889001</v>
      </c>
      <c r="Y545" s="2">
        <v>0.25</v>
      </c>
      <c r="Z545" s="2">
        <v>0.15</v>
      </c>
      <c r="AA545" s="84">
        <v>0.24112569103167997</v>
      </c>
      <c r="AB545" s="79">
        <f t="shared" si="128"/>
        <v>99.999998036934798</v>
      </c>
      <c r="AC545" s="79">
        <f t="shared" si="125"/>
        <v>23.52519257819268</v>
      </c>
      <c r="AD545" s="79">
        <f t="shared" ca="1" si="120"/>
        <v>22.978116603448324</v>
      </c>
      <c r="AE545" s="89" t="str">
        <f t="shared" ca="1" si="129"/>
        <v>0</v>
      </c>
    </row>
    <row r="546" spans="2:31" x14ac:dyDescent="0.25">
      <c r="B546" s="74">
        <f t="shared" si="130"/>
        <v>537</v>
      </c>
      <c r="C546" s="72">
        <f t="shared" ca="1" si="121"/>
        <v>1</v>
      </c>
      <c r="D546" s="1">
        <f t="shared" ca="1" si="126"/>
        <v>0</v>
      </c>
      <c r="E546" s="1">
        <f t="shared" ca="1" si="122"/>
        <v>1</v>
      </c>
      <c r="F546" s="1">
        <f t="shared" ca="1" si="127"/>
        <v>0</v>
      </c>
      <c r="G546" s="1">
        <f t="shared" ca="1" si="131"/>
        <v>268</v>
      </c>
      <c r="H546" s="1">
        <f t="shared" ca="1" si="132"/>
        <v>269</v>
      </c>
      <c r="I546" s="1">
        <f t="shared" ca="1" si="133"/>
        <v>241</v>
      </c>
      <c r="J546" s="77">
        <f t="shared" ca="1" si="134"/>
        <v>296</v>
      </c>
      <c r="K546" s="79">
        <f t="shared" ca="1" si="123"/>
        <v>5.9362386978863864</v>
      </c>
      <c r="L546" s="79">
        <f t="shared" ca="1" si="124"/>
        <v>47.14284841581604</v>
      </c>
      <c r="M546" s="83">
        <f ca="1">IF($B546&gt;$I$4,"",VLOOKUP($B546,G$10:$K$6000,5,FALSE))</f>
        <v>6.7667815440247274</v>
      </c>
      <c r="N546" s="84">
        <f ca="1">IF($B546&gt;$I$4,"",VLOOKUP($B546,H$10:$K$6000,4,FALSE))</f>
        <v>7.1249188787149453</v>
      </c>
      <c r="O546" s="83">
        <f ca="1">IF($B546&gt;$I$4,"",VLOOKUP($B546,I$10:$L$6000,4,FALSE))</f>
        <v>47.284886809365972</v>
      </c>
      <c r="P546" s="84">
        <f ca="1">IF($B546&gt;$I$4,"",VLOOKUP($B546,J$10:$L$6000,3,FALSE))</f>
        <v>49.024950815025562</v>
      </c>
      <c r="Q546" s="83">
        <v>23.669951107845002</v>
      </c>
      <c r="R546" s="2">
        <v>23.669951107845002</v>
      </c>
      <c r="S546" s="2">
        <v>20.616966613227007</v>
      </c>
      <c r="T546" s="2">
        <v>20.616966613227007</v>
      </c>
      <c r="U546" s="2">
        <v>7.3086618612550023</v>
      </c>
      <c r="V546" s="2">
        <v>1.3997859865053002</v>
      </c>
      <c r="W546" s="2">
        <v>1.6240569792499002</v>
      </c>
      <c r="X546" s="2">
        <v>0.45253207674889001</v>
      </c>
      <c r="Y546" s="2">
        <v>0.25</v>
      </c>
      <c r="Z546" s="2">
        <v>0.15</v>
      </c>
      <c r="AA546" s="84">
        <v>0.24112569103167997</v>
      </c>
      <c r="AB546" s="79">
        <f t="shared" si="128"/>
        <v>99.999998036934798</v>
      </c>
      <c r="AC546" s="79">
        <f t="shared" si="125"/>
        <v>23.52519257819268</v>
      </c>
      <c r="AD546" s="79">
        <f t="shared" ca="1" si="120"/>
        <v>23.283021263866146</v>
      </c>
      <c r="AE546" s="89" t="str">
        <f t="shared" ca="1" si="129"/>
        <v>1</v>
      </c>
    </row>
    <row r="547" spans="2:31" x14ac:dyDescent="0.25">
      <c r="B547" s="74">
        <f t="shared" si="130"/>
        <v>538</v>
      </c>
      <c r="C547" s="72">
        <f t="shared" ca="1" si="121"/>
        <v>0</v>
      </c>
      <c r="D547" s="1">
        <f t="shared" ca="1" si="126"/>
        <v>1</v>
      </c>
      <c r="E547" s="1">
        <f t="shared" ca="1" si="122"/>
        <v>0</v>
      </c>
      <c r="F547" s="1">
        <f t="shared" ca="1" si="127"/>
        <v>1</v>
      </c>
      <c r="G547" s="1">
        <f t="shared" ca="1" si="131"/>
        <v>268</v>
      </c>
      <c r="H547" s="1">
        <f t="shared" ca="1" si="132"/>
        <v>270</v>
      </c>
      <c r="I547" s="1">
        <f t="shared" ca="1" si="133"/>
        <v>241</v>
      </c>
      <c r="J547" s="77">
        <f t="shared" ca="1" si="134"/>
        <v>297</v>
      </c>
      <c r="K547" s="79">
        <f t="shared" ca="1" si="123"/>
        <v>7.3838251503044363</v>
      </c>
      <c r="L547" s="79">
        <f t="shared" ca="1" si="124"/>
        <v>48.167747451179274</v>
      </c>
      <c r="M547" s="83">
        <f ca="1">IF($B547&gt;$I$4,"",VLOOKUP($B547,G$10:$K$6000,5,FALSE))</f>
        <v>6.4342797037249193</v>
      </c>
      <c r="N547" s="84">
        <f ca="1">IF($B547&gt;$I$4,"",VLOOKUP($B547,H$10:$K$6000,4,FALSE))</f>
        <v>6.9493602942689803</v>
      </c>
      <c r="O547" s="83">
        <f ca="1">IF($B547&gt;$I$4,"",VLOOKUP($B547,I$10:$L$6000,4,FALSE))</f>
        <v>44.677393140913459</v>
      </c>
      <c r="P547" s="84">
        <f ca="1">IF($B547&gt;$I$4,"",VLOOKUP($B547,J$10:$L$6000,3,FALSE))</f>
        <v>47.748847680097725</v>
      </c>
      <c r="Q547" s="83">
        <v>23.669951107845002</v>
      </c>
      <c r="R547" s="2">
        <v>23.669951107845002</v>
      </c>
      <c r="S547" s="2">
        <v>20.616966613227007</v>
      </c>
      <c r="T547" s="2">
        <v>20.616966613227007</v>
      </c>
      <c r="U547" s="2">
        <v>7.3086618612550023</v>
      </c>
      <c r="V547" s="2">
        <v>1.3997859865053002</v>
      </c>
      <c r="W547" s="2">
        <v>1.6240569792499002</v>
      </c>
      <c r="X547" s="2">
        <v>0.45253207674889001</v>
      </c>
      <c r="Y547" s="2">
        <v>0.25</v>
      </c>
      <c r="Z547" s="2">
        <v>0.15</v>
      </c>
      <c r="AA547" s="84">
        <v>0.24112569103167997</v>
      </c>
      <c r="AB547" s="79">
        <f t="shared" si="128"/>
        <v>99.999998036934798</v>
      </c>
      <c r="AC547" s="79">
        <f t="shared" si="125"/>
        <v>23.52519257819268</v>
      </c>
      <c r="AD547" s="79">
        <f t="shared" ca="1" si="120"/>
        <v>22.362083753385232</v>
      </c>
      <c r="AE547" s="89" t="str">
        <f t="shared" ca="1" si="129"/>
        <v>0</v>
      </c>
    </row>
    <row r="548" spans="2:31" x14ac:dyDescent="0.25">
      <c r="B548" s="74">
        <f t="shared" si="130"/>
        <v>539</v>
      </c>
      <c r="C548" s="72">
        <f t="shared" ca="1" si="121"/>
        <v>0</v>
      </c>
      <c r="D548" s="1">
        <f t="shared" ca="1" si="126"/>
        <v>1</v>
      </c>
      <c r="E548" s="1">
        <f t="shared" ca="1" si="122"/>
        <v>1</v>
      </c>
      <c r="F548" s="1">
        <f t="shared" ca="1" si="127"/>
        <v>0</v>
      </c>
      <c r="G548" s="1">
        <f t="shared" ca="1" si="131"/>
        <v>268</v>
      </c>
      <c r="H548" s="1">
        <f t="shared" ca="1" si="132"/>
        <v>271</v>
      </c>
      <c r="I548" s="1">
        <f t="shared" ca="1" si="133"/>
        <v>242</v>
      </c>
      <c r="J548" s="77">
        <f t="shared" ca="1" si="134"/>
        <v>297</v>
      </c>
      <c r="K548" s="79">
        <f t="shared" ca="1" si="123"/>
        <v>7.7357377714360958</v>
      </c>
      <c r="L548" s="79">
        <f t="shared" ca="1" si="124"/>
        <v>46.066080358430526</v>
      </c>
      <c r="M548" s="83">
        <f ca="1">IF($B548&gt;$I$4,"",VLOOKUP($B548,G$10:$K$6000,5,FALSE))</f>
        <v>6.2629606691800452</v>
      </c>
      <c r="N548" s="84">
        <f ca="1">IF($B548&gt;$I$4,"",VLOOKUP($B548,H$10:$K$6000,4,FALSE))</f>
        <v>8.3093444468276303</v>
      </c>
      <c r="O548" s="83">
        <f ca="1">IF($B548&gt;$I$4,"",VLOOKUP($B548,I$10:$L$6000,4,FALSE))</f>
        <v>46.898055807375222</v>
      </c>
      <c r="P548" s="84">
        <f ca="1">IF($B548&gt;$I$4,"",VLOOKUP($B548,J$10:$L$6000,3,FALSE))</f>
        <v>48.068309747449455</v>
      </c>
      <c r="Q548" s="83">
        <v>23.669951107845002</v>
      </c>
      <c r="R548" s="2">
        <v>23.669951107845002</v>
      </c>
      <c r="S548" s="2">
        <v>20.616966613227007</v>
      </c>
      <c r="T548" s="2">
        <v>20.616966613227007</v>
      </c>
      <c r="U548" s="2">
        <v>7.3086618612550023</v>
      </c>
      <c r="V548" s="2">
        <v>1.3997859865053002</v>
      </c>
      <c r="W548" s="2">
        <v>1.6240569792499002</v>
      </c>
      <c r="X548" s="2">
        <v>0.45253207674889001</v>
      </c>
      <c r="Y548" s="2">
        <v>0.25</v>
      </c>
      <c r="Z548" s="2">
        <v>0.15</v>
      </c>
      <c r="AA548" s="84">
        <v>0.24112569103167997</v>
      </c>
      <c r="AB548" s="79">
        <f t="shared" si="128"/>
        <v>99.999998036934798</v>
      </c>
      <c r="AC548" s="79">
        <f t="shared" si="125"/>
        <v>23.52519257819268</v>
      </c>
      <c r="AD548" s="79">
        <f t="shared" ca="1" si="120"/>
        <v>23.167136873959748</v>
      </c>
      <c r="AE548" s="89" t="str">
        <f t="shared" ca="1" si="129"/>
        <v>1</v>
      </c>
    </row>
    <row r="549" spans="2:31" x14ac:dyDescent="0.25">
      <c r="B549" s="74">
        <f t="shared" si="130"/>
        <v>540</v>
      </c>
      <c r="C549" s="72">
        <f t="shared" ca="1" si="121"/>
        <v>1</v>
      </c>
      <c r="D549" s="1">
        <f t="shared" ca="1" si="126"/>
        <v>0</v>
      </c>
      <c r="E549" s="1">
        <f t="shared" ca="1" si="122"/>
        <v>1</v>
      </c>
      <c r="F549" s="1">
        <f t="shared" ca="1" si="127"/>
        <v>0</v>
      </c>
      <c r="G549" s="1">
        <f t="shared" ca="1" si="131"/>
        <v>269</v>
      </c>
      <c r="H549" s="1">
        <f t="shared" ca="1" si="132"/>
        <v>271</v>
      </c>
      <c r="I549" s="1">
        <f t="shared" ca="1" si="133"/>
        <v>243</v>
      </c>
      <c r="J549" s="77">
        <f t="shared" ca="1" si="134"/>
        <v>297</v>
      </c>
      <c r="K549" s="79">
        <f t="shared" ca="1" si="123"/>
        <v>6.1466196583383246</v>
      </c>
      <c r="L549" s="79">
        <f t="shared" ca="1" si="124"/>
        <v>47.115245777859663</v>
      </c>
      <c r="M549" s="83">
        <f ca="1">IF($B549&gt;$I$4,"",VLOOKUP($B549,G$10:$K$6000,5,FALSE))</f>
        <v>6.7757885074722779</v>
      </c>
      <c r="N549" s="84">
        <f ca="1">IF($B549&gt;$I$4,"",VLOOKUP($B549,H$10:$K$6000,4,FALSE))</f>
        <v>6.9515833768176636</v>
      </c>
      <c r="O549" s="83">
        <f ca="1">IF($B549&gt;$I$4,"",VLOOKUP($B549,I$10:$L$6000,4,FALSE))</f>
        <v>44.786052125760264</v>
      </c>
      <c r="P549" s="84">
        <f ca="1">IF($B549&gt;$I$4,"",VLOOKUP($B549,J$10:$L$6000,3,FALSE))</f>
        <v>48.210451886170524</v>
      </c>
      <c r="Q549" s="83">
        <v>23.669951107845002</v>
      </c>
      <c r="R549" s="2">
        <v>23.669951107845002</v>
      </c>
      <c r="S549" s="2">
        <v>20.616966613227007</v>
      </c>
      <c r="T549" s="2">
        <v>20.616966613227007</v>
      </c>
      <c r="U549" s="2">
        <v>7.3086618612550023</v>
      </c>
      <c r="V549" s="2">
        <v>1.3997859865053002</v>
      </c>
      <c r="W549" s="2">
        <v>1.6240569792499002</v>
      </c>
      <c r="X549" s="2">
        <v>0.45253207674889001</v>
      </c>
      <c r="Y549" s="2">
        <v>0.25</v>
      </c>
      <c r="Z549" s="2">
        <v>0.15</v>
      </c>
      <c r="AA549" s="84">
        <v>0.24112569103167997</v>
      </c>
      <c r="AB549" s="79">
        <f t="shared" si="128"/>
        <v>99.999998036934798</v>
      </c>
      <c r="AC549" s="79">
        <f t="shared" si="125"/>
        <v>23.52519257819268</v>
      </c>
      <c r="AD549" s="79">
        <f t="shared" ca="1" si="120"/>
        <v>22.561015894492996</v>
      </c>
      <c r="AE549" s="89" t="str">
        <f t="shared" ca="1" si="129"/>
        <v>0</v>
      </c>
    </row>
    <row r="550" spans="2:31" x14ac:dyDescent="0.25">
      <c r="B550" s="74">
        <f t="shared" si="130"/>
        <v>541</v>
      </c>
      <c r="C550" s="72">
        <f t="shared" ca="1" si="121"/>
        <v>0</v>
      </c>
      <c r="D550" s="1">
        <f t="shared" ca="1" si="126"/>
        <v>1</v>
      </c>
      <c r="E550" s="1">
        <f t="shared" ca="1" si="122"/>
        <v>0</v>
      </c>
      <c r="F550" s="1">
        <f t="shared" ca="1" si="127"/>
        <v>1</v>
      </c>
      <c r="G550" s="1">
        <f t="shared" ca="1" si="131"/>
        <v>269</v>
      </c>
      <c r="H550" s="1">
        <f t="shared" ca="1" si="132"/>
        <v>272</v>
      </c>
      <c r="I550" s="1">
        <f t="shared" ca="1" si="133"/>
        <v>243</v>
      </c>
      <c r="J550" s="77">
        <f t="shared" ca="1" si="134"/>
        <v>298</v>
      </c>
      <c r="K550" s="79">
        <f t="shared" ca="1" si="123"/>
        <v>7.3568096722505398</v>
      </c>
      <c r="L550" s="79">
        <f t="shared" ca="1" si="124"/>
        <v>49.234970935774115</v>
      </c>
      <c r="M550" s="83">
        <f ca="1">IF($B550&gt;$I$4,"",VLOOKUP($B550,G$10:$K$6000,5,FALSE))</f>
        <v>6.3852766470525326</v>
      </c>
      <c r="N550" s="84">
        <f ca="1">IF($B550&gt;$I$4,"",VLOOKUP($B550,H$10:$K$6000,4,FALSE))</f>
        <v>6.9642542964256302</v>
      </c>
      <c r="O550" s="83">
        <f ca="1">IF($B550&gt;$I$4,"",VLOOKUP($B550,I$10:$L$6000,4,FALSE))</f>
        <v>46.892751148046941</v>
      </c>
      <c r="P550" s="84">
        <f ca="1">IF($B550&gt;$I$4,"",VLOOKUP($B550,J$10:$L$6000,3,FALSE))</f>
        <v>48.305337793123201</v>
      </c>
      <c r="Q550" s="83">
        <v>23.669951107845002</v>
      </c>
      <c r="R550" s="2">
        <v>23.669951107845002</v>
      </c>
      <c r="S550" s="2">
        <v>20.616966613227007</v>
      </c>
      <c r="T550" s="2">
        <v>20.616966613227007</v>
      </c>
      <c r="U550" s="2">
        <v>7.3086618612550023</v>
      </c>
      <c r="V550" s="2">
        <v>1.3997859865053002</v>
      </c>
      <c r="W550" s="2">
        <v>1.6240569792499002</v>
      </c>
      <c r="X550" s="2">
        <v>0.45253207674889001</v>
      </c>
      <c r="Y550" s="2">
        <v>0.25</v>
      </c>
      <c r="Z550" s="2">
        <v>0.15</v>
      </c>
      <c r="AA550" s="84">
        <v>0.24112569103167997</v>
      </c>
      <c r="AB550" s="79">
        <f t="shared" si="128"/>
        <v>99.999998036934798</v>
      </c>
      <c r="AC550" s="79">
        <f t="shared" si="125"/>
        <v>23.52519257819268</v>
      </c>
      <c r="AD550" s="79">
        <f t="shared" ref="AD550:AD613" ca="1" si="135">(M550*R550/100)+(N550*Q550/100)+(P550*S550/100)+(O550*T550/100)+57.52*(AA550/100)</f>
        <v>22.92548115836054</v>
      </c>
      <c r="AE550" s="89" t="str">
        <f t="shared" ca="1" si="129"/>
        <v>0</v>
      </c>
    </row>
    <row r="551" spans="2:31" x14ac:dyDescent="0.25">
      <c r="B551" s="74">
        <f t="shared" si="130"/>
        <v>542</v>
      </c>
      <c r="C551" s="72">
        <f t="shared" ca="1" si="121"/>
        <v>1</v>
      </c>
      <c r="D551" s="1">
        <f t="shared" ca="1" si="126"/>
        <v>0</v>
      </c>
      <c r="E551" s="1">
        <f t="shared" ca="1" si="122"/>
        <v>1</v>
      </c>
      <c r="F551" s="1">
        <f t="shared" ca="1" si="127"/>
        <v>0</v>
      </c>
      <c r="G551" s="1">
        <f t="shared" ca="1" si="131"/>
        <v>270</v>
      </c>
      <c r="H551" s="1">
        <f t="shared" ca="1" si="132"/>
        <v>272</v>
      </c>
      <c r="I551" s="1">
        <f t="shared" ca="1" si="133"/>
        <v>244</v>
      </c>
      <c r="J551" s="77">
        <f t="shared" ca="1" si="134"/>
        <v>298</v>
      </c>
      <c r="K551" s="79">
        <f t="shared" ca="1" si="123"/>
        <v>5.8814243976034097</v>
      </c>
      <c r="L551" s="79">
        <f t="shared" ca="1" si="124"/>
        <v>46.581197508222722</v>
      </c>
      <c r="M551" s="83">
        <f ca="1">IF($B551&gt;$I$4,"",VLOOKUP($B551,G$10:$K$6000,5,FALSE))</f>
        <v>6.5447066772740081</v>
      </c>
      <c r="N551" s="84">
        <f ca="1">IF($B551&gt;$I$4,"",VLOOKUP($B551,H$10:$K$6000,4,FALSE))</f>
        <v>7.530839247756492</v>
      </c>
      <c r="O551" s="83">
        <f ca="1">IF($B551&gt;$I$4,"",VLOOKUP($B551,I$10:$L$6000,4,FALSE))</f>
        <v>46.646549261991083</v>
      </c>
      <c r="P551" s="84">
        <f ca="1">IF($B551&gt;$I$4,"",VLOOKUP($B551,J$10:$L$6000,3,FALSE))</f>
        <v>48.529385666195473</v>
      </c>
      <c r="Q551" s="83">
        <v>23.669951107845002</v>
      </c>
      <c r="R551" s="2">
        <v>23.669951107845002</v>
      </c>
      <c r="S551" s="2">
        <v>20.616966613227007</v>
      </c>
      <c r="T551" s="2">
        <v>20.616966613227007</v>
      </c>
      <c r="U551" s="2">
        <v>7.3086618612550023</v>
      </c>
      <c r="V551" s="2">
        <v>1.3997859865053002</v>
      </c>
      <c r="W551" s="2">
        <v>1.6240569792499002</v>
      </c>
      <c r="X551" s="2">
        <v>0.45253207674889001</v>
      </c>
      <c r="Y551" s="2">
        <v>0.25</v>
      </c>
      <c r="Z551" s="2">
        <v>0.15</v>
      </c>
      <c r="AA551" s="84">
        <v>0.24112569103167997</v>
      </c>
      <c r="AB551" s="79">
        <f t="shared" si="128"/>
        <v>99.999998036934798</v>
      </c>
      <c r="AC551" s="79">
        <f t="shared" si="125"/>
        <v>23.52519257819268</v>
      </c>
      <c r="AD551" s="79">
        <f t="shared" ca="1" si="135"/>
        <v>23.092761064069293</v>
      </c>
      <c r="AE551" s="89" t="str">
        <f t="shared" ca="1" si="129"/>
        <v>1</v>
      </c>
    </row>
    <row r="552" spans="2:31" x14ac:dyDescent="0.25">
      <c r="B552" s="74">
        <f t="shared" si="130"/>
        <v>543</v>
      </c>
      <c r="C552" s="72">
        <f t="shared" ca="1" si="121"/>
        <v>1</v>
      </c>
      <c r="D552" s="1">
        <f t="shared" ca="1" si="126"/>
        <v>0</v>
      </c>
      <c r="E552" s="1">
        <f t="shared" ca="1" si="122"/>
        <v>1</v>
      </c>
      <c r="F552" s="1">
        <f t="shared" ca="1" si="127"/>
        <v>0</v>
      </c>
      <c r="G552" s="1">
        <f t="shared" ca="1" si="131"/>
        <v>271</v>
      </c>
      <c r="H552" s="1">
        <f t="shared" ca="1" si="132"/>
        <v>272</v>
      </c>
      <c r="I552" s="1">
        <f t="shared" ca="1" si="133"/>
        <v>245</v>
      </c>
      <c r="J552" s="77">
        <f t="shared" ca="1" si="134"/>
        <v>298</v>
      </c>
      <c r="K552" s="79">
        <f t="shared" ca="1" si="123"/>
        <v>6.2412147027179605</v>
      </c>
      <c r="L552" s="79">
        <f t="shared" ca="1" si="124"/>
        <v>46.271399662745054</v>
      </c>
      <c r="M552" s="83">
        <f ca="1">IF($B552&gt;$I$4,"",VLOOKUP($B552,G$10:$K$6000,5,FALSE))</f>
        <v>6.3569977062024128</v>
      </c>
      <c r="N552" s="84">
        <f ca="1">IF($B552&gt;$I$4,"",VLOOKUP($B552,H$10:$K$6000,4,FALSE))</f>
        <v>7.9692810276757946</v>
      </c>
      <c r="O552" s="83">
        <f ca="1">IF($B552&gt;$I$4,"",VLOOKUP($B552,I$10:$L$6000,4,FALSE))</f>
        <v>46.016247210834123</v>
      </c>
      <c r="P552" s="84">
        <f ca="1">IF($B552&gt;$I$4,"",VLOOKUP($B552,J$10:$L$6000,3,FALSE))</f>
        <v>49.442967334495179</v>
      </c>
      <c r="Q552" s="83">
        <v>23.669951107845002</v>
      </c>
      <c r="R552" s="2">
        <v>23.669951107845002</v>
      </c>
      <c r="S552" s="2">
        <v>20.616966613227007</v>
      </c>
      <c r="T552" s="2">
        <v>20.616966613227007</v>
      </c>
      <c r="U552" s="2">
        <v>7.3086618612550023</v>
      </c>
      <c r="V552" s="2">
        <v>1.3997859865053002</v>
      </c>
      <c r="W552" s="2">
        <v>1.6240569792499002</v>
      </c>
      <c r="X552" s="2">
        <v>0.45253207674889001</v>
      </c>
      <c r="Y552" s="2">
        <v>0.25</v>
      </c>
      <c r="Z552" s="2">
        <v>0.15</v>
      </c>
      <c r="AA552" s="84">
        <v>0.24112569103167997</v>
      </c>
      <c r="AB552" s="79">
        <f t="shared" si="128"/>
        <v>99.999998036934798</v>
      </c>
      <c r="AC552" s="79">
        <f t="shared" si="125"/>
        <v>23.52519257819268</v>
      </c>
      <c r="AD552" s="79">
        <f t="shared" ca="1" si="135"/>
        <v>23.210513061423271</v>
      </c>
      <c r="AE552" s="89" t="str">
        <f t="shared" ca="1" si="129"/>
        <v>1</v>
      </c>
    </row>
    <row r="553" spans="2:31" x14ac:dyDescent="0.25">
      <c r="B553" s="74">
        <f t="shared" si="130"/>
        <v>544</v>
      </c>
      <c r="C553" s="72">
        <f t="shared" ca="1" si="121"/>
        <v>0</v>
      </c>
      <c r="D553" s="1">
        <f t="shared" ca="1" si="126"/>
        <v>1</v>
      </c>
      <c r="E553" s="1">
        <f t="shared" ca="1" si="122"/>
        <v>1</v>
      </c>
      <c r="F553" s="1">
        <f t="shared" ca="1" si="127"/>
        <v>0</v>
      </c>
      <c r="G553" s="1">
        <f t="shared" ca="1" si="131"/>
        <v>271</v>
      </c>
      <c r="H553" s="1">
        <f t="shared" ca="1" si="132"/>
        <v>273</v>
      </c>
      <c r="I553" s="1">
        <f t="shared" ca="1" si="133"/>
        <v>246</v>
      </c>
      <c r="J553" s="77">
        <f t="shared" ca="1" si="134"/>
        <v>298</v>
      </c>
      <c r="K553" s="79">
        <f t="shared" ca="1" si="123"/>
        <v>7.393080337206932</v>
      </c>
      <c r="L553" s="79">
        <f t="shared" ca="1" si="124"/>
        <v>46.827886172483019</v>
      </c>
      <c r="M553" s="83">
        <f ca="1">IF($B553&gt;$I$4,"",VLOOKUP($B553,G$10:$K$6000,5,FALSE))</f>
        <v>6.3727838236146308</v>
      </c>
      <c r="N553" s="84">
        <f ca="1">IF($B553&gt;$I$4,"",VLOOKUP($B553,H$10:$K$6000,4,FALSE))</f>
        <v>7.3819360128713907</v>
      </c>
      <c r="O553" s="83">
        <f ca="1">IF($B553&gt;$I$4,"",VLOOKUP($B553,I$10:$L$6000,4,FALSE))</f>
        <v>46.873931087618551</v>
      </c>
      <c r="P553" s="84">
        <f ca="1">IF($B553&gt;$I$4,"",VLOOKUP($B553,J$10:$L$6000,3,FALSE))</f>
        <v>47.696729730741161</v>
      </c>
      <c r="Q553" s="83">
        <v>23.669951107845002</v>
      </c>
      <c r="R553" s="2">
        <v>23.669951107845002</v>
      </c>
      <c r="S553" s="2">
        <v>20.616966613227007</v>
      </c>
      <c r="T553" s="2">
        <v>20.616966613227007</v>
      </c>
      <c r="U553" s="2">
        <v>7.3086618612550023</v>
      </c>
      <c r="V553" s="2">
        <v>1.3997859865053002</v>
      </c>
      <c r="W553" s="2">
        <v>1.6240569792499002</v>
      </c>
      <c r="X553" s="2">
        <v>0.45253207674889001</v>
      </c>
      <c r="Y553" s="2">
        <v>0.25</v>
      </c>
      <c r="Z553" s="2">
        <v>0.15</v>
      </c>
      <c r="AA553" s="84">
        <v>0.24112569103167997</v>
      </c>
      <c r="AB553" s="79">
        <f t="shared" si="128"/>
        <v>99.999998036934798</v>
      </c>
      <c r="AC553" s="79">
        <f t="shared" si="125"/>
        <v>23.52519257819268</v>
      </c>
      <c r="AD553" s="79">
        <f t="shared" ca="1" si="135"/>
        <v>22.8920325246281</v>
      </c>
      <c r="AE553" s="89" t="str">
        <f t="shared" ca="1" si="129"/>
        <v>0</v>
      </c>
    </row>
    <row r="554" spans="2:31" x14ac:dyDescent="0.25">
      <c r="B554" s="74">
        <f t="shared" si="130"/>
        <v>545</v>
      </c>
      <c r="C554" s="72">
        <f t="shared" ca="1" si="121"/>
        <v>1</v>
      </c>
      <c r="D554" s="1">
        <f t="shared" ca="1" si="126"/>
        <v>0</v>
      </c>
      <c r="E554" s="1">
        <f t="shared" ca="1" si="122"/>
        <v>1</v>
      </c>
      <c r="F554" s="1">
        <f t="shared" ca="1" si="127"/>
        <v>0</v>
      </c>
      <c r="G554" s="1">
        <f t="shared" ca="1" si="131"/>
        <v>272</v>
      </c>
      <c r="H554" s="1">
        <f t="shared" ca="1" si="132"/>
        <v>273</v>
      </c>
      <c r="I554" s="1">
        <f t="shared" ca="1" si="133"/>
        <v>247</v>
      </c>
      <c r="J554" s="77">
        <f t="shared" ca="1" si="134"/>
        <v>298</v>
      </c>
      <c r="K554" s="79">
        <f t="shared" ca="1" si="123"/>
        <v>5.7778447229802019</v>
      </c>
      <c r="L554" s="79">
        <f t="shared" ca="1" si="124"/>
        <v>46.222906473124127</v>
      </c>
      <c r="M554" s="83">
        <f ca="1">IF($B554&gt;$I$4,"",VLOOKUP($B554,G$10:$K$6000,5,FALSE))</f>
        <v>6.7557585026096918</v>
      </c>
      <c r="N554" s="84">
        <f ca="1">IF($B554&gt;$I$4,"",VLOOKUP($B554,H$10:$K$6000,4,FALSE))</f>
        <v>6.9888338024843737</v>
      </c>
      <c r="O554" s="83">
        <f ca="1">IF($B554&gt;$I$4,"",VLOOKUP($B554,I$10:$L$6000,4,FALSE))</f>
        <v>46.367349421743469</v>
      </c>
      <c r="P554" s="84">
        <f ca="1">IF($B554&gt;$I$4,"",VLOOKUP($B554,J$10:$L$6000,3,FALSE))</f>
        <v>47.836994417120316</v>
      </c>
      <c r="Q554" s="83">
        <v>23.669951107845002</v>
      </c>
      <c r="R554" s="2">
        <v>23.669951107845002</v>
      </c>
      <c r="S554" s="2">
        <v>20.616966613227007</v>
      </c>
      <c r="T554" s="2">
        <v>20.616966613227007</v>
      </c>
      <c r="U554" s="2">
        <v>7.3086618612550023</v>
      </c>
      <c r="V554" s="2">
        <v>1.3997859865053002</v>
      </c>
      <c r="W554" s="2">
        <v>1.6240569792499002</v>
      </c>
      <c r="X554" s="2">
        <v>0.45253207674889001</v>
      </c>
      <c r="Y554" s="2">
        <v>0.25</v>
      </c>
      <c r="Z554" s="2">
        <v>0.15</v>
      </c>
      <c r="AA554" s="84">
        <v>0.24112569103167997</v>
      </c>
      <c r="AB554" s="79">
        <f t="shared" si="128"/>
        <v>99.999998036934798</v>
      </c>
      <c r="AC554" s="79">
        <f t="shared" si="125"/>
        <v>23.52519257819268</v>
      </c>
      <c r="AD554" s="79">
        <f t="shared" ca="1" si="135"/>
        <v>22.814111893537934</v>
      </c>
      <c r="AE554" s="89" t="str">
        <f t="shared" ca="1" si="129"/>
        <v>0</v>
      </c>
    </row>
    <row r="555" spans="2:31" x14ac:dyDescent="0.25">
      <c r="B555" s="74">
        <f t="shared" si="130"/>
        <v>546</v>
      </c>
      <c r="C555" s="72">
        <f t="shared" ca="1" si="121"/>
        <v>1</v>
      </c>
      <c r="D555" s="1">
        <f t="shared" ca="1" si="126"/>
        <v>0</v>
      </c>
      <c r="E555" s="1">
        <f t="shared" ca="1" si="122"/>
        <v>1</v>
      </c>
      <c r="F555" s="1">
        <f t="shared" ca="1" si="127"/>
        <v>0</v>
      </c>
      <c r="G555" s="1">
        <f t="shared" ca="1" si="131"/>
        <v>273</v>
      </c>
      <c r="H555" s="1">
        <f t="shared" ca="1" si="132"/>
        <v>273</v>
      </c>
      <c r="I555" s="1">
        <f t="shared" ca="1" si="133"/>
        <v>248</v>
      </c>
      <c r="J555" s="77">
        <f t="shared" ca="1" si="134"/>
        <v>298</v>
      </c>
      <c r="K555" s="79">
        <f t="shared" ca="1" si="123"/>
        <v>6.7185341099777984</v>
      </c>
      <c r="L555" s="79">
        <f t="shared" ca="1" si="124"/>
        <v>45.591895190711497</v>
      </c>
      <c r="M555" s="83">
        <f ca="1">IF($B555&gt;$I$4,"",VLOOKUP($B555,G$10:$K$6000,5,FALSE))</f>
        <v>6.4913945092992016</v>
      </c>
      <c r="N555" s="84">
        <f ca="1">IF($B555&gt;$I$4,"",VLOOKUP($B555,H$10:$K$6000,4,FALSE))</f>
        <v>7.1753549393933458</v>
      </c>
      <c r="O555" s="83">
        <f ca="1">IF($B555&gt;$I$4,"",VLOOKUP($B555,I$10:$L$6000,4,FALSE))</f>
        <v>46.28645108046387</v>
      </c>
      <c r="P555" s="84">
        <f ca="1">IF($B555&gt;$I$4,"",VLOOKUP($B555,J$10:$L$6000,3,FALSE))</f>
        <v>47.899333788049063</v>
      </c>
      <c r="Q555" s="83">
        <v>23.669951107845002</v>
      </c>
      <c r="R555" s="2">
        <v>23.669951107845002</v>
      </c>
      <c r="S555" s="2">
        <v>20.616966613227007</v>
      </c>
      <c r="T555" s="2">
        <v>20.616966613227007</v>
      </c>
      <c r="U555" s="2">
        <v>7.3086618612550023</v>
      </c>
      <c r="V555" s="2">
        <v>1.3997859865053002</v>
      </c>
      <c r="W555" s="2">
        <v>1.6240569792499002</v>
      </c>
      <c r="X555" s="2">
        <v>0.45253207674889001</v>
      </c>
      <c r="Y555" s="2">
        <v>0.25</v>
      </c>
      <c r="Z555" s="2">
        <v>0.15</v>
      </c>
      <c r="AA555" s="84">
        <v>0.24112569103167997</v>
      </c>
      <c r="AB555" s="79">
        <f t="shared" si="128"/>
        <v>99.999998036934798</v>
      </c>
      <c r="AC555" s="79">
        <f t="shared" si="125"/>
        <v>23.52519257819268</v>
      </c>
      <c r="AD555" s="79">
        <f t="shared" ca="1" si="135"/>
        <v>22.791860230765749</v>
      </c>
      <c r="AE555" s="89" t="str">
        <f t="shared" ca="1" si="129"/>
        <v>0</v>
      </c>
    </row>
    <row r="556" spans="2:31" x14ac:dyDescent="0.25">
      <c r="B556" s="74">
        <f t="shared" si="130"/>
        <v>547</v>
      </c>
      <c r="C556" s="72">
        <f t="shared" ca="1" si="121"/>
        <v>0</v>
      </c>
      <c r="D556" s="1">
        <f t="shared" ca="1" si="126"/>
        <v>1</v>
      </c>
      <c r="E556" s="1">
        <f t="shared" ca="1" si="122"/>
        <v>0</v>
      </c>
      <c r="F556" s="1">
        <f t="shared" ca="1" si="127"/>
        <v>1</v>
      </c>
      <c r="G556" s="1">
        <f t="shared" ca="1" si="131"/>
        <v>273</v>
      </c>
      <c r="H556" s="1">
        <f t="shared" ca="1" si="132"/>
        <v>274</v>
      </c>
      <c r="I556" s="1">
        <f t="shared" ca="1" si="133"/>
        <v>248</v>
      </c>
      <c r="J556" s="77">
        <f t="shared" ca="1" si="134"/>
        <v>299</v>
      </c>
      <c r="K556" s="79">
        <f t="shared" ca="1" si="123"/>
        <v>6.9694466734648879</v>
      </c>
      <c r="L556" s="79">
        <f t="shared" ca="1" si="124"/>
        <v>48.968256651572162</v>
      </c>
      <c r="M556" s="83">
        <f ca="1">IF($B556&gt;$I$4,"",VLOOKUP($B556,G$10:$K$6000,5,FALSE))</f>
        <v>6.1381678765843937</v>
      </c>
      <c r="N556" s="84">
        <f ca="1">IF($B556&gt;$I$4,"",VLOOKUP($B556,H$10:$K$6000,4,FALSE))</f>
        <v>7.1638182269361534</v>
      </c>
      <c r="O556" s="83">
        <f ca="1">IF($B556&gt;$I$4,"",VLOOKUP($B556,I$10:$L$6000,4,FALSE))</f>
        <v>46.768437487055472</v>
      </c>
      <c r="P556" s="84">
        <f ca="1">IF($B556&gt;$I$4,"",VLOOKUP($B556,J$10:$L$6000,3,FALSE))</f>
        <v>47.997112624958419</v>
      </c>
      <c r="Q556" s="83">
        <v>23.669951107845002</v>
      </c>
      <c r="R556" s="2">
        <v>23.669951107845002</v>
      </c>
      <c r="S556" s="2">
        <v>20.616966613227007</v>
      </c>
      <c r="T556" s="2">
        <v>20.616966613227007</v>
      </c>
      <c r="U556" s="2">
        <v>7.3086618612550023</v>
      </c>
      <c r="V556" s="2">
        <v>1.3997859865053002</v>
      </c>
      <c r="W556" s="2">
        <v>1.6240569792499002</v>
      </c>
      <c r="X556" s="2">
        <v>0.45253207674889001</v>
      </c>
      <c r="Y556" s="2">
        <v>0.25</v>
      </c>
      <c r="Z556" s="2">
        <v>0.15</v>
      </c>
      <c r="AA556" s="84">
        <v>0.24112569103167997</v>
      </c>
      <c r="AB556" s="79">
        <f t="shared" si="128"/>
        <v>99.999998036934798</v>
      </c>
      <c r="AC556" s="79">
        <f t="shared" si="125"/>
        <v>23.52519257819268</v>
      </c>
      <c r="AD556" s="79">
        <f t="shared" ca="1" si="135"/>
        <v>22.825050931991882</v>
      </c>
      <c r="AE556" s="89" t="str">
        <f t="shared" ca="1" si="129"/>
        <v>0</v>
      </c>
    </row>
    <row r="557" spans="2:31" x14ac:dyDescent="0.25">
      <c r="B557" s="74">
        <f t="shared" si="130"/>
        <v>548</v>
      </c>
      <c r="C557" s="72">
        <f t="shared" ca="1" si="121"/>
        <v>0</v>
      </c>
      <c r="D557" s="1">
        <f t="shared" ca="1" si="126"/>
        <v>1</v>
      </c>
      <c r="E557" s="1">
        <f t="shared" ca="1" si="122"/>
        <v>1</v>
      </c>
      <c r="F557" s="1">
        <f t="shared" ca="1" si="127"/>
        <v>0</v>
      </c>
      <c r="G557" s="1">
        <f t="shared" ca="1" si="131"/>
        <v>273</v>
      </c>
      <c r="H557" s="1">
        <f t="shared" ca="1" si="132"/>
        <v>275</v>
      </c>
      <c r="I557" s="1">
        <f t="shared" ca="1" si="133"/>
        <v>249</v>
      </c>
      <c r="J557" s="77">
        <f t="shared" ca="1" si="134"/>
        <v>299</v>
      </c>
      <c r="K557" s="79">
        <f t="shared" ca="1" si="123"/>
        <v>7.7314829395104052</v>
      </c>
      <c r="L557" s="79">
        <f t="shared" ca="1" si="124"/>
        <v>46.337231498374514</v>
      </c>
      <c r="M557" s="83">
        <f ca="1">IF($B557&gt;$I$4,"",VLOOKUP($B557,G$10:$K$6000,5,FALSE))</f>
        <v>5.7631198753715758</v>
      </c>
      <c r="N557" s="84">
        <f ca="1">IF($B557&gt;$I$4,"",VLOOKUP($B557,H$10:$K$6000,4,FALSE))</f>
        <v>7.1155041673545476</v>
      </c>
      <c r="O557" s="83">
        <f ca="1">IF($B557&gt;$I$4,"",VLOOKUP($B557,I$10:$L$6000,4,FALSE))</f>
        <v>46.906270097377174</v>
      </c>
      <c r="P557" s="84">
        <f ca="1">IF($B557&gt;$I$4,"",VLOOKUP($B557,J$10:$L$6000,3,FALSE))</f>
        <v>49.360426499392105</v>
      </c>
      <c r="Q557" s="83">
        <v>23.669951107845002</v>
      </c>
      <c r="R557" s="2">
        <v>23.669951107845002</v>
      </c>
      <c r="S557" s="2">
        <v>20.616966613227007</v>
      </c>
      <c r="T557" s="2">
        <v>20.616966613227007</v>
      </c>
      <c r="U557" s="2">
        <v>7.3086618612550023</v>
      </c>
      <c r="V557" s="2">
        <v>1.3997859865053002</v>
      </c>
      <c r="W557" s="2">
        <v>1.6240569792499002</v>
      </c>
      <c r="X557" s="2">
        <v>0.45253207674889001</v>
      </c>
      <c r="Y557" s="2">
        <v>0.25</v>
      </c>
      <c r="Z557" s="2">
        <v>0.15</v>
      </c>
      <c r="AA557" s="84">
        <v>0.24112569103167997</v>
      </c>
      <c r="AB557" s="79">
        <f t="shared" si="128"/>
        <v>99.999998036934798</v>
      </c>
      <c r="AC557" s="79">
        <f t="shared" si="125"/>
        <v>23.52519257819268</v>
      </c>
      <c r="AD557" s="79">
        <f t="shared" ca="1" si="135"/>
        <v>23.03433220877033</v>
      </c>
      <c r="AE557" s="89" t="str">
        <f t="shared" ca="1" si="129"/>
        <v>1</v>
      </c>
    </row>
    <row r="558" spans="2:31" x14ac:dyDescent="0.25">
      <c r="B558" s="74">
        <f t="shared" si="130"/>
        <v>549</v>
      </c>
      <c r="C558" s="72">
        <f t="shared" ca="1" si="121"/>
        <v>0</v>
      </c>
      <c r="D558" s="1">
        <f t="shared" ca="1" si="126"/>
        <v>1</v>
      </c>
      <c r="E558" s="1">
        <f t="shared" ca="1" si="122"/>
        <v>1</v>
      </c>
      <c r="F558" s="1">
        <f t="shared" ca="1" si="127"/>
        <v>0</v>
      </c>
      <c r="G558" s="1">
        <f t="shared" ca="1" si="131"/>
        <v>273</v>
      </c>
      <c r="H558" s="1">
        <f t="shared" ca="1" si="132"/>
        <v>276</v>
      </c>
      <c r="I558" s="1">
        <f t="shared" ca="1" si="133"/>
        <v>250</v>
      </c>
      <c r="J558" s="77">
        <f t="shared" ca="1" si="134"/>
        <v>299</v>
      </c>
      <c r="K558" s="79">
        <f t="shared" ca="1" si="123"/>
        <v>7.2104980379567527</v>
      </c>
      <c r="L558" s="79">
        <f t="shared" ca="1" si="124"/>
        <v>47.233846294829355</v>
      </c>
      <c r="M558" s="83">
        <f ca="1">IF($B558&gt;$I$4,"",VLOOKUP($B558,G$10:$K$6000,5,FALSE))</f>
        <v>6.8642063543664813</v>
      </c>
      <c r="N558" s="84">
        <f ca="1">IF($B558&gt;$I$4,"",VLOOKUP($B558,H$10:$K$6000,4,FALSE))</f>
        <v>7.2961937826308034</v>
      </c>
      <c r="O558" s="83">
        <f ca="1">IF($B558&gt;$I$4,"",VLOOKUP($B558,I$10:$L$6000,4,FALSE))</f>
        <v>46.66936228683452</v>
      </c>
      <c r="P558" s="84">
        <f ca="1">IF($B558&gt;$I$4,"",VLOOKUP($B558,J$10:$L$6000,3,FALSE))</f>
        <v>48.032278918966533</v>
      </c>
      <c r="Q558" s="83">
        <v>23.669951107845002</v>
      </c>
      <c r="R558" s="2">
        <v>23.669951107845002</v>
      </c>
      <c r="S558" s="2">
        <v>20.616966613227007</v>
      </c>
      <c r="T558" s="2">
        <v>20.616966613227007</v>
      </c>
      <c r="U558" s="2">
        <v>7.3086618612550023</v>
      </c>
      <c r="V558" s="2">
        <v>1.3997859865053002</v>
      </c>
      <c r="W558" s="2">
        <v>1.6240569792499002</v>
      </c>
      <c r="X558" s="2">
        <v>0.45253207674889001</v>
      </c>
      <c r="Y558" s="2">
        <v>0.25</v>
      </c>
      <c r="Z558" s="2">
        <v>0.15</v>
      </c>
      <c r="AA558" s="84">
        <v>0.24112569103167997</v>
      </c>
      <c r="AB558" s="79">
        <f t="shared" si="128"/>
        <v>99.999998036934798</v>
      </c>
      <c r="AC558" s="79">
        <f t="shared" si="125"/>
        <v>23.52519257819268</v>
      </c>
      <c r="AD558" s="79">
        <f t="shared" ca="1" si="135"/>
        <v>23.015061036161928</v>
      </c>
      <c r="AE558" s="89" t="str">
        <f t="shared" ca="1" si="129"/>
        <v>1</v>
      </c>
    </row>
    <row r="559" spans="2:31" x14ac:dyDescent="0.25">
      <c r="B559" s="74">
        <f t="shared" si="130"/>
        <v>550</v>
      </c>
      <c r="C559" s="72">
        <f t="shared" ca="1" si="121"/>
        <v>1</v>
      </c>
      <c r="D559" s="1">
        <f t="shared" ca="1" si="126"/>
        <v>0</v>
      </c>
      <c r="E559" s="1">
        <f t="shared" ca="1" si="122"/>
        <v>1</v>
      </c>
      <c r="F559" s="1">
        <f t="shared" ca="1" si="127"/>
        <v>0</v>
      </c>
      <c r="G559" s="1">
        <f t="shared" ca="1" si="131"/>
        <v>274</v>
      </c>
      <c r="H559" s="1">
        <f t="shared" ca="1" si="132"/>
        <v>276</v>
      </c>
      <c r="I559" s="1">
        <f t="shared" ca="1" si="133"/>
        <v>251</v>
      </c>
      <c r="J559" s="77">
        <f t="shared" ca="1" si="134"/>
        <v>299</v>
      </c>
      <c r="K559" s="79">
        <f t="shared" ca="1" si="123"/>
        <v>6.086262313433207</v>
      </c>
      <c r="L559" s="79">
        <f t="shared" ca="1" si="124"/>
        <v>47.335772452774087</v>
      </c>
      <c r="M559" s="83">
        <f ca="1">IF($B559&gt;$I$4,"",VLOOKUP($B559,G$10:$K$6000,5,FALSE))</f>
        <v>5.758891709651131</v>
      </c>
      <c r="N559" s="84">
        <f ca="1">IF($B559&gt;$I$4,"",VLOOKUP($B559,H$10:$K$6000,4,FALSE))</f>
        <v>7.9545275359537779</v>
      </c>
      <c r="O559" s="83">
        <f ca="1">IF($B559&gt;$I$4,"",VLOOKUP($B559,I$10:$L$6000,4,FALSE))</f>
        <v>47.163977784831772</v>
      </c>
      <c r="P559" s="84">
        <f ca="1">IF($B559&gt;$I$4,"",VLOOKUP($B559,J$10:$L$6000,3,FALSE))</f>
        <v>48.764841223981335</v>
      </c>
      <c r="Q559" s="83">
        <v>23.669951107845002</v>
      </c>
      <c r="R559" s="2">
        <v>23.669951107845002</v>
      </c>
      <c r="S559" s="2">
        <v>20.616966613227007</v>
      </c>
      <c r="T559" s="2">
        <v>20.616966613227007</v>
      </c>
      <c r="U559" s="2">
        <v>7.3086618612550023</v>
      </c>
      <c r="V559" s="2">
        <v>1.3997859865053002</v>
      </c>
      <c r="W559" s="2">
        <v>1.6240569792499002</v>
      </c>
      <c r="X559" s="2">
        <v>0.45253207674889001</v>
      </c>
      <c r="Y559" s="2">
        <v>0.25</v>
      </c>
      <c r="Z559" s="2">
        <v>0.15</v>
      </c>
      <c r="AA559" s="84">
        <v>0.24112569103167997</v>
      </c>
      <c r="AB559" s="79">
        <f t="shared" si="128"/>
        <v>99.999998036934798</v>
      </c>
      <c r="AC559" s="79">
        <f t="shared" si="125"/>
        <v>23.52519257819268</v>
      </c>
      <c r="AD559" s="79">
        <f t="shared" ca="1" si="135"/>
        <v>23.162267715639871</v>
      </c>
      <c r="AE559" s="89" t="str">
        <f t="shared" ca="1" si="129"/>
        <v>1</v>
      </c>
    </row>
    <row r="560" spans="2:31" x14ac:dyDescent="0.25">
      <c r="B560" s="74">
        <f t="shared" si="130"/>
        <v>551</v>
      </c>
      <c r="C560" s="72">
        <f t="shared" ca="1" si="121"/>
        <v>1</v>
      </c>
      <c r="D560" s="1">
        <f t="shared" ca="1" si="126"/>
        <v>0</v>
      </c>
      <c r="E560" s="1">
        <f t="shared" ca="1" si="122"/>
        <v>1</v>
      </c>
      <c r="F560" s="1">
        <f t="shared" ca="1" si="127"/>
        <v>0</v>
      </c>
      <c r="G560" s="1">
        <f t="shared" ca="1" si="131"/>
        <v>275</v>
      </c>
      <c r="H560" s="1">
        <f t="shared" ca="1" si="132"/>
        <v>276</v>
      </c>
      <c r="I560" s="1">
        <f t="shared" ca="1" si="133"/>
        <v>252</v>
      </c>
      <c r="J560" s="77">
        <f t="shared" ca="1" si="134"/>
        <v>299</v>
      </c>
      <c r="K560" s="79">
        <f t="shared" ca="1" si="123"/>
        <v>6.553233241145298</v>
      </c>
      <c r="L560" s="79">
        <f t="shared" ca="1" si="124"/>
        <v>47.054910396364654</v>
      </c>
      <c r="M560" s="83">
        <f ca="1">IF($B560&gt;$I$4,"",VLOOKUP($B560,G$10:$K$6000,5,FALSE))</f>
        <v>6.6037988207510212</v>
      </c>
      <c r="N560" s="84">
        <f ca="1">IF($B560&gt;$I$4,"",VLOOKUP($B560,H$10:$K$6000,4,FALSE))</f>
        <v>7.6618221139076832</v>
      </c>
      <c r="O560" s="83">
        <f ca="1">IF($B560&gt;$I$4,"",VLOOKUP($B560,I$10:$L$6000,4,FALSE))</f>
        <v>47.31356207133139</v>
      </c>
      <c r="P560" s="84">
        <f ca="1">IF($B560&gt;$I$4,"",VLOOKUP($B560,J$10:$L$6000,3,FALSE))</f>
        <v>48.88086615128595</v>
      </c>
      <c r="Q560" s="83">
        <v>23.669951107845002</v>
      </c>
      <c r="R560" s="2">
        <v>23.669951107845002</v>
      </c>
      <c r="S560" s="2">
        <v>20.616966613227007</v>
      </c>
      <c r="T560" s="2">
        <v>20.616966613227007</v>
      </c>
      <c r="U560" s="2">
        <v>7.3086618612550023</v>
      </c>
      <c r="V560" s="2">
        <v>1.3997859865053002</v>
      </c>
      <c r="W560" s="2">
        <v>1.6240569792499002</v>
      </c>
      <c r="X560" s="2">
        <v>0.45253207674889001</v>
      </c>
      <c r="Y560" s="2">
        <v>0.25</v>
      </c>
      <c r="Z560" s="2">
        <v>0.15</v>
      </c>
      <c r="AA560" s="84">
        <v>0.24112569103167997</v>
      </c>
      <c r="AB560" s="79">
        <f t="shared" si="128"/>
        <v>99.999998036934798</v>
      </c>
      <c r="AC560" s="79">
        <f t="shared" si="125"/>
        <v>23.52519257819268</v>
      </c>
      <c r="AD560" s="79">
        <f t="shared" ca="1" si="135"/>
        <v>23.347734148387275</v>
      </c>
      <c r="AE560" s="89" t="str">
        <f t="shared" ca="1" si="129"/>
        <v>1</v>
      </c>
    </row>
    <row r="561" spans="2:31" x14ac:dyDescent="0.25">
      <c r="B561" s="74">
        <f t="shared" si="130"/>
        <v>552</v>
      </c>
      <c r="C561" s="72">
        <f t="shared" ca="1" si="121"/>
        <v>0</v>
      </c>
      <c r="D561" s="1">
        <f t="shared" ca="1" si="126"/>
        <v>1</v>
      </c>
      <c r="E561" s="1">
        <f t="shared" ca="1" si="122"/>
        <v>1</v>
      </c>
      <c r="F561" s="1">
        <f t="shared" ca="1" si="127"/>
        <v>0</v>
      </c>
      <c r="G561" s="1">
        <f t="shared" ca="1" si="131"/>
        <v>275</v>
      </c>
      <c r="H561" s="1">
        <f t="shared" ca="1" si="132"/>
        <v>277</v>
      </c>
      <c r="I561" s="1">
        <f t="shared" ca="1" si="133"/>
        <v>253</v>
      </c>
      <c r="J561" s="77">
        <f t="shared" ca="1" si="134"/>
        <v>299</v>
      </c>
      <c r="K561" s="79">
        <f t="shared" ca="1" si="123"/>
        <v>8.2203000057230895</v>
      </c>
      <c r="L561" s="79">
        <f t="shared" ca="1" si="124"/>
        <v>46.593332311026707</v>
      </c>
      <c r="M561" s="83">
        <f ca="1">IF($B561&gt;$I$4,"",VLOOKUP($B561,G$10:$K$6000,5,FALSE))</f>
        <v>6.5356668006722876</v>
      </c>
      <c r="N561" s="84">
        <f ca="1">IF($B561&gt;$I$4,"",VLOOKUP($B561,H$10:$K$6000,4,FALSE))</f>
        <v>7.8107327384512235</v>
      </c>
      <c r="O561" s="83">
        <f ca="1">IF($B561&gt;$I$4,"",VLOOKUP($B561,I$10:$L$6000,4,FALSE))</f>
        <v>46.978781800720867</v>
      </c>
      <c r="P561" s="84">
        <f ca="1">IF($B561&gt;$I$4,"",VLOOKUP($B561,J$10:$L$6000,3,FALSE))</f>
        <v>48.001925442284332</v>
      </c>
      <c r="Q561" s="83">
        <v>23.669951107845002</v>
      </c>
      <c r="R561" s="2">
        <v>23.669951107845002</v>
      </c>
      <c r="S561" s="2">
        <v>20.616966613227007</v>
      </c>
      <c r="T561" s="2">
        <v>20.616966613227007</v>
      </c>
      <c r="U561" s="2">
        <v>7.3086618612550023</v>
      </c>
      <c r="V561" s="2">
        <v>1.3997859865053002</v>
      </c>
      <c r="W561" s="2">
        <v>1.6240569792499002</v>
      </c>
      <c r="X561" s="2">
        <v>0.45253207674889001</v>
      </c>
      <c r="Y561" s="2">
        <v>0.25</v>
      </c>
      <c r="Z561" s="2">
        <v>0.15</v>
      </c>
      <c r="AA561" s="84">
        <v>0.24112569103167997</v>
      </c>
      <c r="AB561" s="79">
        <f t="shared" si="128"/>
        <v>99.999998036934798</v>
      </c>
      <c r="AC561" s="79">
        <f t="shared" si="125"/>
        <v>23.52519257819268</v>
      </c>
      <c r="AD561" s="79">
        <f t="shared" ca="1" si="135"/>
        <v>23.116621955425327</v>
      </c>
      <c r="AE561" s="89" t="str">
        <f t="shared" ca="1" si="129"/>
        <v>1</v>
      </c>
    </row>
    <row r="562" spans="2:31" x14ac:dyDescent="0.25">
      <c r="B562" s="74">
        <f t="shared" si="130"/>
        <v>553</v>
      </c>
      <c r="C562" s="72">
        <f t="shared" ca="1" si="121"/>
        <v>0</v>
      </c>
      <c r="D562" s="1">
        <f t="shared" ca="1" si="126"/>
        <v>1</v>
      </c>
      <c r="E562" s="1">
        <f t="shared" ca="1" si="122"/>
        <v>1</v>
      </c>
      <c r="F562" s="1">
        <f t="shared" ca="1" si="127"/>
        <v>0</v>
      </c>
      <c r="G562" s="1">
        <f t="shared" ca="1" si="131"/>
        <v>275</v>
      </c>
      <c r="H562" s="1">
        <f t="shared" ca="1" si="132"/>
        <v>278</v>
      </c>
      <c r="I562" s="1">
        <f t="shared" ca="1" si="133"/>
        <v>254</v>
      </c>
      <c r="J562" s="77">
        <f t="shared" ca="1" si="134"/>
        <v>299</v>
      </c>
      <c r="K562" s="79">
        <f t="shared" ca="1" si="123"/>
        <v>7.0575729114100954</v>
      </c>
      <c r="L562" s="79">
        <f t="shared" ca="1" si="124"/>
        <v>45.717590235913043</v>
      </c>
      <c r="M562" s="83">
        <f ca="1">IF($B562&gt;$I$4,"",VLOOKUP($B562,G$10:$K$6000,5,FALSE))</f>
        <v>6.5689406696753787</v>
      </c>
      <c r="N562" s="84">
        <f ca="1">IF($B562&gt;$I$4,"",VLOOKUP($B562,H$10:$K$6000,4,FALSE))</f>
        <v>6.9174333331903526</v>
      </c>
      <c r="O562" s="83">
        <f ca="1">IF($B562&gt;$I$4,"",VLOOKUP($B562,I$10:$L$6000,4,FALSE))</f>
        <v>44.402722397816596</v>
      </c>
      <c r="P562" s="84">
        <f ca="1">IF($B562&gt;$I$4,"",VLOOKUP($B562,J$10:$L$6000,3,FALSE))</f>
        <v>48.42118311777341</v>
      </c>
      <c r="Q562" s="83">
        <v>23.669951107845002</v>
      </c>
      <c r="R562" s="2">
        <v>23.669951107845002</v>
      </c>
      <c r="S562" s="2">
        <v>20.616966613227007</v>
      </c>
      <c r="T562" s="2">
        <v>20.616966613227007</v>
      </c>
      <c r="U562" s="2">
        <v>7.3086618612550023</v>
      </c>
      <c r="V562" s="2">
        <v>1.3997859865053002</v>
      </c>
      <c r="W562" s="2">
        <v>1.6240569792499002</v>
      </c>
      <c r="X562" s="2">
        <v>0.45253207674889001</v>
      </c>
      <c r="Y562" s="2">
        <v>0.25</v>
      </c>
      <c r="Z562" s="2">
        <v>0.15</v>
      </c>
      <c r="AA562" s="84">
        <v>0.24112569103167997</v>
      </c>
      <c r="AB562" s="79">
        <f t="shared" si="128"/>
        <v>99.999998036934798</v>
      </c>
      <c r="AC562" s="79">
        <f t="shared" si="125"/>
        <v>23.52519257819268</v>
      </c>
      <c r="AD562" s="79">
        <f t="shared" ca="1" si="135"/>
        <v>22.468387239423432</v>
      </c>
      <c r="AE562" s="89" t="str">
        <f t="shared" ca="1" si="129"/>
        <v>0</v>
      </c>
    </row>
    <row r="563" spans="2:31" x14ac:dyDescent="0.25">
      <c r="B563" s="74">
        <f t="shared" si="130"/>
        <v>554</v>
      </c>
      <c r="C563" s="72">
        <f t="shared" ca="1" si="121"/>
        <v>0</v>
      </c>
      <c r="D563" s="1">
        <f t="shared" ca="1" si="126"/>
        <v>1</v>
      </c>
      <c r="E563" s="1">
        <f t="shared" ca="1" si="122"/>
        <v>1</v>
      </c>
      <c r="F563" s="1">
        <f t="shared" ca="1" si="127"/>
        <v>0</v>
      </c>
      <c r="G563" s="1">
        <f t="shared" ca="1" si="131"/>
        <v>275</v>
      </c>
      <c r="H563" s="1">
        <f t="shared" ca="1" si="132"/>
        <v>279</v>
      </c>
      <c r="I563" s="1">
        <f t="shared" ca="1" si="133"/>
        <v>255</v>
      </c>
      <c r="J563" s="77">
        <f t="shared" ca="1" si="134"/>
        <v>299</v>
      </c>
      <c r="K563" s="79">
        <f t="shared" ca="1" si="123"/>
        <v>7.0752904465316986</v>
      </c>
      <c r="L563" s="79">
        <f t="shared" ca="1" si="124"/>
        <v>46.703797251871059</v>
      </c>
      <c r="M563" s="83">
        <f ca="1">IF($B563&gt;$I$4,"",VLOOKUP($B563,G$10:$K$6000,5,FALSE))</f>
        <v>6.3285286076954286</v>
      </c>
      <c r="N563" s="84">
        <f ca="1">IF($B563&gt;$I$4,"",VLOOKUP($B563,H$10:$K$6000,4,FALSE))</f>
        <v>7.1530027703741235</v>
      </c>
      <c r="O563" s="83">
        <f ca="1">IF($B563&gt;$I$4,"",VLOOKUP($B563,I$10:$L$6000,4,FALSE))</f>
        <v>46.625370742452326</v>
      </c>
      <c r="P563" s="84">
        <f ca="1">IF($B563&gt;$I$4,"",VLOOKUP($B563,J$10:$L$6000,3,FALSE))</f>
        <v>48.585879272675896</v>
      </c>
      <c r="Q563" s="83">
        <v>23.669951107845002</v>
      </c>
      <c r="R563" s="2">
        <v>23.669951107845002</v>
      </c>
      <c r="S563" s="2">
        <v>20.616966613227007</v>
      </c>
      <c r="T563" s="2">
        <v>20.616966613227007</v>
      </c>
      <c r="U563" s="2">
        <v>7.3086618612550023</v>
      </c>
      <c r="V563" s="2">
        <v>1.3997859865053002</v>
      </c>
      <c r="W563" s="2">
        <v>1.6240569792499002</v>
      </c>
      <c r="X563" s="2">
        <v>0.45253207674889001</v>
      </c>
      <c r="Y563" s="2">
        <v>0.25</v>
      </c>
      <c r="Z563" s="2">
        <v>0.15</v>
      </c>
      <c r="AA563" s="84">
        <v>0.24112569103167997</v>
      </c>
      <c r="AB563" s="79">
        <f t="shared" si="128"/>
        <v>99.999998036934798</v>
      </c>
      <c r="AC563" s="79">
        <f t="shared" si="125"/>
        <v>23.52519257819268</v>
      </c>
      <c r="AD563" s="79">
        <f t="shared" ca="1" si="135"/>
        <v>22.959439010914345</v>
      </c>
      <c r="AE563" s="89" t="str">
        <f t="shared" ca="1" si="129"/>
        <v>0</v>
      </c>
    </row>
    <row r="564" spans="2:31" x14ac:dyDescent="0.25">
      <c r="B564" s="74">
        <f t="shared" si="130"/>
        <v>555</v>
      </c>
      <c r="C564" s="72">
        <f t="shared" ca="1" si="121"/>
        <v>1</v>
      </c>
      <c r="D564" s="1">
        <f t="shared" ca="1" si="126"/>
        <v>0</v>
      </c>
      <c r="E564" s="1">
        <f t="shared" ca="1" si="122"/>
        <v>1</v>
      </c>
      <c r="F564" s="1">
        <f t="shared" ca="1" si="127"/>
        <v>0</v>
      </c>
      <c r="G564" s="1">
        <f t="shared" ca="1" si="131"/>
        <v>276</v>
      </c>
      <c r="H564" s="1">
        <f t="shared" ca="1" si="132"/>
        <v>279</v>
      </c>
      <c r="I564" s="1">
        <f t="shared" ca="1" si="133"/>
        <v>256</v>
      </c>
      <c r="J564" s="77">
        <f t="shared" ca="1" si="134"/>
        <v>299</v>
      </c>
      <c r="K564" s="79">
        <f t="shared" ca="1" si="123"/>
        <v>6.5546198263873148</v>
      </c>
      <c r="L564" s="79">
        <f t="shared" ca="1" si="124"/>
        <v>44.41462054616062</v>
      </c>
      <c r="M564" s="83">
        <f ca="1">IF($B564&gt;$I$4,"",VLOOKUP($B564,G$10:$K$6000,5,FALSE))</f>
        <v>6.4444709643688443</v>
      </c>
      <c r="N564" s="84">
        <f ca="1">IF($B564&gt;$I$4,"",VLOOKUP($B564,H$10:$K$6000,4,FALSE))</f>
        <v>7.7583149599966257</v>
      </c>
      <c r="O564" s="83">
        <f ca="1">IF($B564&gt;$I$4,"",VLOOKUP($B564,I$10:$L$6000,4,FALSE))</f>
        <v>47.492081684545759</v>
      </c>
      <c r="P564" s="84">
        <f ca="1">IF($B564&gt;$I$4,"",VLOOKUP($B564,J$10:$L$6000,3,FALSE))</f>
        <v>48.532624142062822</v>
      </c>
      <c r="Q564" s="83">
        <v>23.669951107845002</v>
      </c>
      <c r="R564" s="2">
        <v>23.669951107845002</v>
      </c>
      <c r="S564" s="2">
        <v>20.616966613227007</v>
      </c>
      <c r="T564" s="2">
        <v>20.616966613227007</v>
      </c>
      <c r="U564" s="2">
        <v>7.3086618612550023</v>
      </c>
      <c r="V564" s="2">
        <v>1.3997859865053002</v>
      </c>
      <c r="W564" s="2">
        <v>1.6240569792499002</v>
      </c>
      <c r="X564" s="2">
        <v>0.45253207674889001</v>
      </c>
      <c r="Y564" s="2">
        <v>0.25</v>
      </c>
      <c r="Z564" s="2">
        <v>0.15</v>
      </c>
      <c r="AA564" s="84">
        <v>0.24112569103167997</v>
      </c>
      <c r="AB564" s="79">
        <f t="shared" si="128"/>
        <v>99.999998036934798</v>
      </c>
      <c r="AC564" s="79">
        <f t="shared" si="125"/>
        <v>23.52519257819268</v>
      </c>
      <c r="AD564" s="79">
        <f t="shared" ca="1" si="135"/>
        <v>23.297869522451961</v>
      </c>
      <c r="AE564" s="89" t="str">
        <f t="shared" ca="1" si="129"/>
        <v>1</v>
      </c>
    </row>
    <row r="565" spans="2:31" x14ac:dyDescent="0.25">
      <c r="B565" s="74">
        <f t="shared" si="130"/>
        <v>556</v>
      </c>
      <c r="C565" s="72">
        <f t="shared" ca="1" si="121"/>
        <v>1</v>
      </c>
      <c r="D565" s="1">
        <f t="shared" ca="1" si="126"/>
        <v>0</v>
      </c>
      <c r="E565" s="1">
        <f t="shared" ca="1" si="122"/>
        <v>1</v>
      </c>
      <c r="F565" s="1">
        <f t="shared" ca="1" si="127"/>
        <v>0</v>
      </c>
      <c r="G565" s="1">
        <f t="shared" ca="1" si="131"/>
        <v>277</v>
      </c>
      <c r="H565" s="1">
        <f t="shared" ca="1" si="132"/>
        <v>279</v>
      </c>
      <c r="I565" s="1">
        <f t="shared" ca="1" si="133"/>
        <v>257</v>
      </c>
      <c r="J565" s="77">
        <f t="shared" ca="1" si="134"/>
        <v>299</v>
      </c>
      <c r="K565" s="79">
        <f t="shared" ca="1" si="123"/>
        <v>6.1562438335408567</v>
      </c>
      <c r="L565" s="79">
        <f t="shared" ca="1" si="124"/>
        <v>47.471679568189927</v>
      </c>
      <c r="M565" s="83">
        <f ca="1">IF($B565&gt;$I$4,"",VLOOKUP($B565,G$10:$K$6000,5,FALSE))</f>
        <v>5.5393943435521367</v>
      </c>
      <c r="N565" s="84">
        <f ca="1">IF($B565&gt;$I$4,"",VLOOKUP($B565,H$10:$K$6000,4,FALSE))</f>
        <v>7.1179403990850014</v>
      </c>
      <c r="O565" s="83">
        <f ca="1">IF($B565&gt;$I$4,"",VLOOKUP($B565,I$10:$L$6000,4,FALSE))</f>
        <v>44.753822634911181</v>
      </c>
      <c r="P565" s="84">
        <f ca="1">IF($B565&gt;$I$4,"",VLOOKUP($B565,J$10:$L$6000,3,FALSE))</f>
        <v>47.773465060203407</v>
      </c>
      <c r="Q565" s="83">
        <v>23.669951107845002</v>
      </c>
      <c r="R565" s="2">
        <v>23.669951107845002</v>
      </c>
      <c r="S565" s="2">
        <v>20.616966613227007</v>
      </c>
      <c r="T565" s="2">
        <v>20.616966613227007</v>
      </c>
      <c r="U565" s="2">
        <v>7.3086618612550023</v>
      </c>
      <c r="V565" s="2">
        <v>1.3997859865053002</v>
      </c>
      <c r="W565" s="2">
        <v>1.6240569792499002</v>
      </c>
      <c r="X565" s="2">
        <v>0.45253207674889001</v>
      </c>
      <c r="Y565" s="2">
        <v>0.25</v>
      </c>
      <c r="Z565" s="2">
        <v>0.15</v>
      </c>
      <c r="AA565" s="84">
        <v>0.24112569103167997</v>
      </c>
      <c r="AB565" s="79">
        <f t="shared" si="128"/>
        <v>99.999998036934798</v>
      </c>
      <c r="AC565" s="79">
        <f t="shared" si="125"/>
        <v>23.52519257819268</v>
      </c>
      <c r="AD565" s="79">
        <f t="shared" ca="1" si="135"/>
        <v>22.211000454846186</v>
      </c>
      <c r="AE565" s="89" t="str">
        <f t="shared" ca="1" si="129"/>
        <v>0</v>
      </c>
    </row>
    <row r="566" spans="2:31" x14ac:dyDescent="0.25">
      <c r="B566" s="74">
        <f t="shared" si="130"/>
        <v>557</v>
      </c>
      <c r="C566" s="72">
        <f t="shared" ca="1" si="121"/>
        <v>1</v>
      </c>
      <c r="D566" s="1">
        <f t="shared" ca="1" si="126"/>
        <v>0</v>
      </c>
      <c r="E566" s="1">
        <f t="shared" ca="1" si="122"/>
        <v>0</v>
      </c>
      <c r="F566" s="1">
        <f t="shared" ca="1" si="127"/>
        <v>1</v>
      </c>
      <c r="G566" s="1">
        <f t="shared" ca="1" si="131"/>
        <v>278</v>
      </c>
      <c r="H566" s="1">
        <f t="shared" ca="1" si="132"/>
        <v>279</v>
      </c>
      <c r="I566" s="1">
        <f t="shared" ca="1" si="133"/>
        <v>257</v>
      </c>
      <c r="J566" s="77">
        <f t="shared" ca="1" si="134"/>
        <v>300</v>
      </c>
      <c r="K566" s="79">
        <f t="shared" ca="1" si="123"/>
        <v>6.1570288721236759</v>
      </c>
      <c r="L566" s="79">
        <f t="shared" ca="1" si="124"/>
        <v>49.288441310932733</v>
      </c>
      <c r="M566" s="83">
        <f ca="1">IF($B566&gt;$I$4,"",VLOOKUP($B566,G$10:$K$6000,5,FALSE))</f>
        <v>6.3642044212452147</v>
      </c>
      <c r="N566" s="84">
        <f ca="1">IF($B566&gt;$I$4,"",VLOOKUP($B566,H$10:$K$6000,4,FALSE))</f>
        <v>7.1351491549328658</v>
      </c>
      <c r="O566" s="83">
        <f ca="1">IF($B566&gt;$I$4,"",VLOOKUP($B566,I$10:$L$6000,4,FALSE))</f>
        <v>46.708857078508203</v>
      </c>
      <c r="P566" s="84">
        <f ca="1">IF($B566&gt;$I$4,"",VLOOKUP($B566,J$10:$L$6000,3,FALSE))</f>
        <v>49.739562794783183</v>
      </c>
      <c r="Q566" s="83">
        <v>23.669951107845002</v>
      </c>
      <c r="R566" s="2">
        <v>23.669951107845002</v>
      </c>
      <c r="S566" s="2">
        <v>20.616966613227007</v>
      </c>
      <c r="T566" s="2">
        <v>20.616966613227007</v>
      </c>
      <c r="U566" s="2">
        <v>7.3086618612550023</v>
      </c>
      <c r="V566" s="2">
        <v>1.3997859865053002</v>
      </c>
      <c r="W566" s="2">
        <v>1.6240569792499002</v>
      </c>
      <c r="X566" s="2">
        <v>0.45253207674889001</v>
      </c>
      <c r="Y566" s="2">
        <v>0.25</v>
      </c>
      <c r="Z566" s="2">
        <v>0.15</v>
      </c>
      <c r="AA566" s="84">
        <v>0.24112569103167997</v>
      </c>
      <c r="AB566" s="79">
        <f t="shared" si="128"/>
        <v>99.999998036934798</v>
      </c>
      <c r="AC566" s="79">
        <f t="shared" si="125"/>
        <v>23.52519257819268</v>
      </c>
      <c r="AD566" s="79">
        <f t="shared" ca="1" si="135"/>
        <v>23.218724413099388</v>
      </c>
      <c r="AE566" s="89" t="str">
        <f t="shared" ca="1" si="129"/>
        <v>1</v>
      </c>
    </row>
    <row r="567" spans="2:31" x14ac:dyDescent="0.25">
      <c r="B567" s="74">
        <f t="shared" si="130"/>
        <v>558</v>
      </c>
      <c r="C567" s="72">
        <f t="shared" ca="1" si="121"/>
        <v>1</v>
      </c>
      <c r="D567" s="1">
        <f t="shared" ca="1" si="126"/>
        <v>0</v>
      </c>
      <c r="E567" s="1">
        <f t="shared" ca="1" si="122"/>
        <v>0</v>
      </c>
      <c r="F567" s="1">
        <f t="shared" ca="1" si="127"/>
        <v>1</v>
      </c>
      <c r="G567" s="1">
        <f t="shared" ca="1" si="131"/>
        <v>279</v>
      </c>
      <c r="H567" s="1">
        <f t="shared" ca="1" si="132"/>
        <v>279</v>
      </c>
      <c r="I567" s="1">
        <f t="shared" ca="1" si="133"/>
        <v>257</v>
      </c>
      <c r="J567" s="77">
        <f t="shared" ca="1" si="134"/>
        <v>301</v>
      </c>
      <c r="K567" s="79">
        <f t="shared" ca="1" si="123"/>
        <v>6.1453763806792283</v>
      </c>
      <c r="L567" s="79">
        <f t="shared" ca="1" si="124"/>
        <v>48.988086635543446</v>
      </c>
      <c r="M567" s="83">
        <f ca="1">IF($B567&gt;$I$4,"",VLOOKUP($B567,G$10:$K$6000,5,FALSE))</f>
        <v>6.8547499409483219</v>
      </c>
      <c r="N567" s="84">
        <f ca="1">IF($B567&gt;$I$4,"",VLOOKUP($B567,H$10:$K$6000,4,FALSE))</f>
        <v>7.1097900551647735</v>
      </c>
      <c r="O567" s="83">
        <f ca="1">IF($B567&gt;$I$4,"",VLOOKUP($B567,I$10:$L$6000,4,FALSE))</f>
        <v>45.721506803793851</v>
      </c>
      <c r="P567" s="84">
        <f ca="1">IF($B567&gt;$I$4,"",VLOOKUP($B567,J$10:$L$6000,3,FALSE))</f>
        <v>48.135336788318895</v>
      </c>
      <c r="Q567" s="83">
        <v>23.669951107845002</v>
      </c>
      <c r="R567" s="2">
        <v>23.669951107845002</v>
      </c>
      <c r="S567" s="2">
        <v>20.616966613227007</v>
      </c>
      <c r="T567" s="2">
        <v>20.616966613227007</v>
      </c>
      <c r="U567" s="2">
        <v>7.3086618612550023</v>
      </c>
      <c r="V567" s="2">
        <v>1.3997859865053002</v>
      </c>
      <c r="W567" s="2">
        <v>1.6240569792499002</v>
      </c>
      <c r="X567" s="2">
        <v>0.45253207674889001</v>
      </c>
      <c r="Y567" s="2">
        <v>0.25</v>
      </c>
      <c r="Z567" s="2">
        <v>0.15</v>
      </c>
      <c r="AA567" s="84">
        <v>0.24112569103167997</v>
      </c>
      <c r="AB567" s="79">
        <f t="shared" si="128"/>
        <v>99.999998036934798</v>
      </c>
      <c r="AC567" s="79">
        <f t="shared" si="125"/>
        <v>23.52519257819268</v>
      </c>
      <c r="AD567" s="79">
        <f t="shared" ca="1" si="135"/>
        <v>22.794529394611427</v>
      </c>
      <c r="AE567" s="89" t="str">
        <f t="shared" ca="1" si="129"/>
        <v>0</v>
      </c>
    </row>
    <row r="568" spans="2:31" x14ac:dyDescent="0.25">
      <c r="B568" s="74">
        <f t="shared" si="130"/>
        <v>559</v>
      </c>
      <c r="C568" s="72">
        <f t="shared" ca="1" si="121"/>
        <v>0</v>
      </c>
      <c r="D568" s="1">
        <f t="shared" ca="1" si="126"/>
        <v>1</v>
      </c>
      <c r="E568" s="1">
        <f t="shared" ca="1" si="122"/>
        <v>1</v>
      </c>
      <c r="F568" s="1">
        <f t="shared" ca="1" si="127"/>
        <v>0</v>
      </c>
      <c r="G568" s="1">
        <f t="shared" ca="1" si="131"/>
        <v>279</v>
      </c>
      <c r="H568" s="1">
        <f t="shared" ca="1" si="132"/>
        <v>280</v>
      </c>
      <c r="I568" s="1">
        <f t="shared" ca="1" si="133"/>
        <v>258</v>
      </c>
      <c r="J568" s="77">
        <f t="shared" ca="1" si="134"/>
        <v>301</v>
      </c>
      <c r="K568" s="79">
        <f t="shared" ca="1" si="123"/>
        <v>7.6458209199571296</v>
      </c>
      <c r="L568" s="79">
        <f t="shared" ca="1" si="124"/>
        <v>47.362137631175337</v>
      </c>
      <c r="M568" s="83">
        <f ca="1">IF($B568&gt;$I$4,"",VLOOKUP($B568,G$10:$K$6000,5,FALSE))</f>
        <v>6.7493232872591777</v>
      </c>
      <c r="N568" s="84">
        <f ca="1">IF($B568&gt;$I$4,"",VLOOKUP($B568,H$10:$K$6000,4,FALSE))</f>
        <v>7.907347023984542</v>
      </c>
      <c r="O568" s="83">
        <f ca="1">IF($B568&gt;$I$4,"",VLOOKUP($B568,I$10:$L$6000,4,FALSE))</f>
        <v>47.063635651384878</v>
      </c>
      <c r="P568" s="84">
        <f ca="1">IF($B568&gt;$I$4,"",VLOOKUP($B568,J$10:$L$6000,3,FALSE))</f>
        <v>47.577863447137339</v>
      </c>
      <c r="Q568" s="83">
        <v>23.669951107845002</v>
      </c>
      <c r="R568" s="2">
        <v>23.669951107845002</v>
      </c>
      <c r="S568" s="2">
        <v>20.616966613227007</v>
      </c>
      <c r="T568" s="2">
        <v>20.616966613227007</v>
      </c>
      <c r="U568" s="2">
        <v>7.3086618612550023</v>
      </c>
      <c r="V568" s="2">
        <v>1.3997859865053002</v>
      </c>
      <c r="W568" s="2">
        <v>1.6240569792499002</v>
      </c>
      <c r="X568" s="2">
        <v>0.45253207674889001</v>
      </c>
      <c r="Y568" s="2">
        <v>0.25</v>
      </c>
      <c r="Z568" s="2">
        <v>0.15</v>
      </c>
      <c r="AA568" s="84">
        <v>0.24112569103167997</v>
      </c>
      <c r="AB568" s="79">
        <f t="shared" si="128"/>
        <v>99.999998036934798</v>
      </c>
      <c r="AC568" s="79">
        <f t="shared" si="125"/>
        <v>23.52519257819268</v>
      </c>
      <c r="AD568" s="79">
        <f t="shared" ca="1" si="135"/>
        <v>23.120128465590707</v>
      </c>
      <c r="AE568" s="89" t="str">
        <f t="shared" ca="1" si="129"/>
        <v>1</v>
      </c>
    </row>
    <row r="569" spans="2:31" x14ac:dyDescent="0.25">
      <c r="B569" s="74">
        <f t="shared" si="130"/>
        <v>560</v>
      </c>
      <c r="C569" s="72">
        <f t="shared" ca="1" si="121"/>
        <v>1</v>
      </c>
      <c r="D569" s="1">
        <f t="shared" ca="1" si="126"/>
        <v>0</v>
      </c>
      <c r="E569" s="1">
        <f t="shared" ca="1" si="122"/>
        <v>0</v>
      </c>
      <c r="F569" s="1">
        <f t="shared" ca="1" si="127"/>
        <v>1</v>
      </c>
      <c r="G569" s="1">
        <f t="shared" ca="1" si="131"/>
        <v>280</v>
      </c>
      <c r="H569" s="1">
        <f t="shared" ca="1" si="132"/>
        <v>280</v>
      </c>
      <c r="I569" s="1">
        <f t="shared" ca="1" si="133"/>
        <v>258</v>
      </c>
      <c r="J569" s="77">
        <f t="shared" ca="1" si="134"/>
        <v>302</v>
      </c>
      <c r="K569" s="79">
        <f t="shared" ca="1" si="123"/>
        <v>6.8099478760781231</v>
      </c>
      <c r="L569" s="79">
        <f t="shared" ca="1" si="124"/>
        <v>47.621119767081318</v>
      </c>
      <c r="M569" s="83">
        <f ca="1">IF($B569&gt;$I$4,"",VLOOKUP($B569,G$10:$K$6000,5,FALSE))</f>
        <v>6.2667550065932041</v>
      </c>
      <c r="N569" s="84">
        <f ca="1">IF($B569&gt;$I$4,"",VLOOKUP($B569,H$10:$K$6000,4,FALSE))</f>
        <v>7.2213692819581761</v>
      </c>
      <c r="O569" s="83">
        <f ca="1">IF($B569&gt;$I$4,"",VLOOKUP($B569,I$10:$L$6000,4,FALSE))</f>
        <v>47.127489407130952</v>
      </c>
      <c r="P569" s="84">
        <f ca="1">IF($B569&gt;$I$4,"",VLOOKUP($B569,J$10:$L$6000,3,FALSE))</f>
        <v>48.201782791255312</v>
      </c>
      <c r="Q569" s="83">
        <v>23.669951107845002</v>
      </c>
      <c r="R569" s="2">
        <v>23.669951107845002</v>
      </c>
      <c r="S569" s="2">
        <v>20.616966613227007</v>
      </c>
      <c r="T569" s="2">
        <v>20.616966613227007</v>
      </c>
      <c r="U569" s="2">
        <v>7.3086618612550023</v>
      </c>
      <c r="V569" s="2">
        <v>1.3997859865053002</v>
      </c>
      <c r="W569" s="2">
        <v>1.6240569792499002</v>
      </c>
      <c r="X569" s="2">
        <v>0.45253207674889001</v>
      </c>
      <c r="Y569" s="2">
        <v>0.25</v>
      </c>
      <c r="Z569" s="2">
        <v>0.15</v>
      </c>
      <c r="AA569" s="84">
        <v>0.24112569103167997</v>
      </c>
      <c r="AB569" s="79">
        <f t="shared" si="128"/>
        <v>99.999998036934798</v>
      </c>
      <c r="AC569" s="79">
        <f t="shared" si="125"/>
        <v>23.52519257819268</v>
      </c>
      <c r="AD569" s="79">
        <f t="shared" ca="1" si="135"/>
        <v>22.985332143720491</v>
      </c>
      <c r="AE569" s="89" t="str">
        <f t="shared" ca="1" si="129"/>
        <v>0</v>
      </c>
    </row>
    <row r="570" spans="2:31" x14ac:dyDescent="0.25">
      <c r="B570" s="74">
        <f t="shared" si="130"/>
        <v>561</v>
      </c>
      <c r="C570" s="72">
        <f t="shared" ca="1" si="121"/>
        <v>1</v>
      </c>
      <c r="D570" s="1">
        <f t="shared" ca="1" si="126"/>
        <v>0</v>
      </c>
      <c r="E570" s="1">
        <f t="shared" ca="1" si="122"/>
        <v>0</v>
      </c>
      <c r="F570" s="1">
        <f t="shared" ca="1" si="127"/>
        <v>1</v>
      </c>
      <c r="G570" s="1">
        <f t="shared" ca="1" si="131"/>
        <v>281</v>
      </c>
      <c r="H570" s="1">
        <f t="shared" ca="1" si="132"/>
        <v>280</v>
      </c>
      <c r="I570" s="1">
        <f t="shared" ca="1" si="133"/>
        <v>258</v>
      </c>
      <c r="J570" s="77">
        <f t="shared" ca="1" si="134"/>
        <v>303</v>
      </c>
      <c r="K570" s="79">
        <f t="shared" ca="1" si="123"/>
        <v>5.9535470112414259</v>
      </c>
      <c r="L570" s="79">
        <f t="shared" ca="1" si="124"/>
        <v>47.799679358667248</v>
      </c>
      <c r="M570" s="83">
        <f ca="1">IF($B570&gt;$I$4,"",VLOOKUP($B570,G$10:$K$6000,5,FALSE))</f>
        <v>6.2833928406364361</v>
      </c>
      <c r="N570" s="84">
        <f ca="1">IF($B570&gt;$I$4,"",VLOOKUP($B570,H$10:$K$6000,4,FALSE))</f>
        <v>6.9770558679046637</v>
      </c>
      <c r="O570" s="83">
        <f ca="1">IF($B570&gt;$I$4,"",VLOOKUP($B570,I$10:$L$6000,4,FALSE))</f>
        <v>46.887339193462346</v>
      </c>
      <c r="P570" s="84">
        <f ca="1">IF($B570&gt;$I$4,"",VLOOKUP($B570,J$10:$L$6000,3,FALSE))</f>
        <v>47.533731585169086</v>
      </c>
      <c r="Q570" s="83">
        <v>23.669951107845002</v>
      </c>
      <c r="R570" s="2">
        <v>23.669951107845002</v>
      </c>
      <c r="S570" s="2">
        <v>20.616966613227007</v>
      </c>
      <c r="T570" s="2">
        <v>20.616966613227007</v>
      </c>
      <c r="U570" s="2">
        <v>7.3086618612550023</v>
      </c>
      <c r="V570" s="2">
        <v>1.3997859865053002</v>
      </c>
      <c r="W570" s="2">
        <v>1.6240569792499002</v>
      </c>
      <c r="X570" s="2">
        <v>0.45253207674889001</v>
      </c>
      <c r="Y570" s="2">
        <v>0.25</v>
      </c>
      <c r="Z570" s="2">
        <v>0.15</v>
      </c>
      <c r="AA570" s="84">
        <v>0.24112569103167997</v>
      </c>
      <c r="AB570" s="79">
        <f t="shared" si="128"/>
        <v>99.999998036934798</v>
      </c>
      <c r="AC570" s="79">
        <f t="shared" si="125"/>
        <v>23.52519257819268</v>
      </c>
      <c r="AD570" s="79">
        <f t="shared" ca="1" si="135"/>
        <v>22.744197861755847</v>
      </c>
      <c r="AE570" s="89" t="str">
        <f t="shared" ca="1" si="129"/>
        <v>0</v>
      </c>
    </row>
    <row r="571" spans="2:31" x14ac:dyDescent="0.25">
      <c r="B571" s="74">
        <f t="shared" si="130"/>
        <v>562</v>
      </c>
      <c r="C571" s="72">
        <f t="shared" ca="1" si="121"/>
        <v>1</v>
      </c>
      <c r="D571" s="1">
        <f t="shared" ca="1" si="126"/>
        <v>0</v>
      </c>
      <c r="E571" s="1">
        <f t="shared" ca="1" si="122"/>
        <v>1</v>
      </c>
      <c r="F571" s="1">
        <f t="shared" ca="1" si="127"/>
        <v>0</v>
      </c>
      <c r="G571" s="1">
        <f t="shared" ca="1" si="131"/>
        <v>282</v>
      </c>
      <c r="H571" s="1">
        <f t="shared" ca="1" si="132"/>
        <v>280</v>
      </c>
      <c r="I571" s="1">
        <f t="shared" ca="1" si="133"/>
        <v>259</v>
      </c>
      <c r="J571" s="77">
        <f t="shared" ca="1" si="134"/>
        <v>303</v>
      </c>
      <c r="K571" s="79">
        <f t="shared" ca="1" si="123"/>
        <v>6.2459702808280744</v>
      </c>
      <c r="L571" s="79">
        <f t="shared" ca="1" si="124"/>
        <v>45.90098844425993</v>
      </c>
      <c r="M571" s="83">
        <f ca="1">IF($B571&gt;$I$4,"",VLOOKUP($B571,G$10:$K$6000,5,FALSE))</f>
        <v>6.3170426246655431</v>
      </c>
      <c r="N571" s="84">
        <f ca="1">IF($B571&gt;$I$4,"",VLOOKUP($B571,H$10:$K$6000,4,FALSE))</f>
        <v>7.1820441496151162</v>
      </c>
      <c r="O571" s="83">
        <f ca="1">IF($B571&gt;$I$4,"",VLOOKUP($B571,I$10:$L$6000,4,FALSE))</f>
        <v>46.721197310791254</v>
      </c>
      <c r="P571" s="84">
        <f ca="1">IF($B571&gt;$I$4,"",VLOOKUP($B571,J$10:$L$6000,3,FALSE))</f>
        <v>48.804415057573486</v>
      </c>
      <c r="Q571" s="83">
        <v>23.669951107845002</v>
      </c>
      <c r="R571" s="2">
        <v>23.669951107845002</v>
      </c>
      <c r="S571" s="2">
        <v>20.616966613227007</v>
      </c>
      <c r="T571" s="2">
        <v>20.616966613227007</v>
      </c>
      <c r="U571" s="2">
        <v>7.3086618612550023</v>
      </c>
      <c r="V571" s="2">
        <v>1.3997859865053002</v>
      </c>
      <c r="W571" s="2">
        <v>1.6240569792499002</v>
      </c>
      <c r="X571" s="2">
        <v>0.45253207674889001</v>
      </c>
      <c r="Y571" s="2">
        <v>0.25</v>
      </c>
      <c r="Z571" s="2">
        <v>0.15</v>
      </c>
      <c r="AA571" s="84">
        <v>0.24112569103167997</v>
      </c>
      <c r="AB571" s="79">
        <f t="shared" si="128"/>
        <v>99.999998036934798</v>
      </c>
      <c r="AC571" s="79">
        <f t="shared" si="125"/>
        <v>23.52519257819268</v>
      </c>
      <c r="AD571" s="79">
        <f t="shared" ca="1" si="135"/>
        <v>23.028406346025633</v>
      </c>
      <c r="AE571" s="89" t="str">
        <f t="shared" ca="1" si="129"/>
        <v>1</v>
      </c>
    </row>
    <row r="572" spans="2:31" x14ac:dyDescent="0.25">
      <c r="B572" s="74">
        <f t="shared" si="130"/>
        <v>563</v>
      </c>
      <c r="C572" s="72">
        <f t="shared" ca="1" si="121"/>
        <v>1</v>
      </c>
      <c r="D572" s="1">
        <f t="shared" ca="1" si="126"/>
        <v>0</v>
      </c>
      <c r="E572" s="1">
        <f t="shared" ca="1" si="122"/>
        <v>1</v>
      </c>
      <c r="F572" s="1">
        <f t="shared" ca="1" si="127"/>
        <v>0</v>
      </c>
      <c r="G572" s="1">
        <f t="shared" ca="1" si="131"/>
        <v>283</v>
      </c>
      <c r="H572" s="1">
        <f t="shared" ca="1" si="132"/>
        <v>280</v>
      </c>
      <c r="I572" s="1">
        <f t="shared" ca="1" si="133"/>
        <v>260</v>
      </c>
      <c r="J572" s="77">
        <f t="shared" ca="1" si="134"/>
        <v>303</v>
      </c>
      <c r="K572" s="79">
        <f t="shared" ca="1" si="123"/>
        <v>6.6146073134334493</v>
      </c>
      <c r="L572" s="79">
        <f t="shared" ca="1" si="124"/>
        <v>46.85679169487355</v>
      </c>
      <c r="M572" s="83">
        <f ca="1">IF($B572&gt;$I$4,"",VLOOKUP($B572,G$10:$K$6000,5,FALSE))</f>
        <v>6.7811676793061109</v>
      </c>
      <c r="N572" s="84">
        <f ca="1">IF($B572&gt;$I$4,"",VLOOKUP($B572,H$10:$K$6000,4,FALSE))</f>
        <v>7.1417754473349673</v>
      </c>
      <c r="O572" s="83">
        <f ca="1">IF($B572&gt;$I$4,"",VLOOKUP($B572,I$10:$L$6000,4,FALSE))</f>
        <v>46.188079771136643</v>
      </c>
      <c r="P572" s="84">
        <f ca="1">IF($B572&gt;$I$4,"",VLOOKUP($B572,J$10:$L$6000,3,FALSE))</f>
        <v>47.91936222027735</v>
      </c>
      <c r="Q572" s="83">
        <v>23.669951107845002</v>
      </c>
      <c r="R572" s="2">
        <v>23.669951107845002</v>
      </c>
      <c r="S572" s="2">
        <v>20.616966613227007</v>
      </c>
      <c r="T572" s="2">
        <v>20.616966613227007</v>
      </c>
      <c r="U572" s="2">
        <v>7.3086618612550023</v>
      </c>
      <c r="V572" s="2">
        <v>1.3997859865053002</v>
      </c>
      <c r="W572" s="2">
        <v>1.6240569792499002</v>
      </c>
      <c r="X572" s="2">
        <v>0.45253207674889001</v>
      </c>
      <c r="Y572" s="2">
        <v>0.25</v>
      </c>
      <c r="Z572" s="2">
        <v>0.15</v>
      </c>
      <c r="AA572" s="84">
        <v>0.24112569103167997</v>
      </c>
      <c r="AB572" s="79">
        <f t="shared" si="128"/>
        <v>99.999998036934798</v>
      </c>
      <c r="AC572" s="79">
        <f t="shared" si="125"/>
        <v>23.52519257819268</v>
      </c>
      <c r="AD572" s="79">
        <f t="shared" ca="1" si="135"/>
        <v>22.836349224262229</v>
      </c>
      <c r="AE572" s="89" t="str">
        <f t="shared" ca="1" si="129"/>
        <v>0</v>
      </c>
    </row>
    <row r="573" spans="2:31" x14ac:dyDescent="0.25">
      <c r="B573" s="74">
        <f t="shared" si="130"/>
        <v>564</v>
      </c>
      <c r="C573" s="72">
        <f t="shared" ca="1" si="121"/>
        <v>0</v>
      </c>
      <c r="D573" s="1">
        <f t="shared" ca="1" si="126"/>
        <v>1</v>
      </c>
      <c r="E573" s="1">
        <f t="shared" ca="1" si="122"/>
        <v>1</v>
      </c>
      <c r="F573" s="1">
        <f t="shared" ca="1" si="127"/>
        <v>0</v>
      </c>
      <c r="G573" s="1">
        <f t="shared" ca="1" si="131"/>
        <v>283</v>
      </c>
      <c r="H573" s="1">
        <f t="shared" ca="1" si="132"/>
        <v>281</v>
      </c>
      <c r="I573" s="1">
        <f t="shared" ca="1" si="133"/>
        <v>261</v>
      </c>
      <c r="J573" s="77">
        <f t="shared" ca="1" si="134"/>
        <v>303</v>
      </c>
      <c r="K573" s="79">
        <f t="shared" ca="1" si="123"/>
        <v>7.1892386056307656</v>
      </c>
      <c r="L573" s="79">
        <f t="shared" ca="1" si="124"/>
        <v>46.856169134571999</v>
      </c>
      <c r="M573" s="83">
        <f ca="1">IF($B573&gt;$I$4,"",VLOOKUP($B573,G$10:$K$6000,5,FALSE))</f>
        <v>6.5522149554138416</v>
      </c>
      <c r="N573" s="84">
        <f ca="1">IF($B573&gt;$I$4,"",VLOOKUP($B573,H$10:$K$6000,4,FALSE))</f>
        <v>7.0092496910863131</v>
      </c>
      <c r="O573" s="83">
        <f ca="1">IF($B573&gt;$I$4,"",VLOOKUP($B573,I$10:$L$6000,4,FALSE))</f>
        <v>46.130478981525535</v>
      </c>
      <c r="P573" s="84">
        <f ca="1">IF($B573&gt;$I$4,"",VLOOKUP($B573,J$10:$L$6000,3,FALSE))</f>
        <v>49.404382268113764</v>
      </c>
      <c r="Q573" s="83">
        <v>23.669951107845002</v>
      </c>
      <c r="R573" s="2">
        <v>23.669951107845002</v>
      </c>
      <c r="S573" s="2">
        <v>20.616966613227007</v>
      </c>
      <c r="T573" s="2">
        <v>20.616966613227007</v>
      </c>
      <c r="U573" s="2">
        <v>7.3086618612550023</v>
      </c>
      <c r="V573" s="2">
        <v>1.3997859865053002</v>
      </c>
      <c r="W573" s="2">
        <v>1.6240569792499002</v>
      </c>
      <c r="X573" s="2">
        <v>0.45253207674889001</v>
      </c>
      <c r="Y573" s="2">
        <v>0.25</v>
      </c>
      <c r="Z573" s="2">
        <v>0.15</v>
      </c>
      <c r="AA573" s="84">
        <v>0.24112569103167997</v>
      </c>
      <c r="AB573" s="79">
        <f t="shared" si="128"/>
        <v>99.999998036934798</v>
      </c>
      <c r="AC573" s="79">
        <f t="shared" si="125"/>
        <v>23.52519257819268</v>
      </c>
      <c r="AD573" s="79">
        <f t="shared" ca="1" si="135"/>
        <v>23.045077996646576</v>
      </c>
      <c r="AE573" s="89" t="str">
        <f t="shared" ca="1" si="129"/>
        <v>1</v>
      </c>
    </row>
    <row r="574" spans="2:31" x14ac:dyDescent="0.25">
      <c r="B574" s="74">
        <f t="shared" si="130"/>
        <v>565</v>
      </c>
      <c r="C574" s="72">
        <f t="shared" ca="1" si="121"/>
        <v>0</v>
      </c>
      <c r="D574" s="1">
        <f t="shared" ca="1" si="126"/>
        <v>1</v>
      </c>
      <c r="E574" s="1">
        <f t="shared" ca="1" si="122"/>
        <v>1</v>
      </c>
      <c r="F574" s="1">
        <f t="shared" ca="1" si="127"/>
        <v>0</v>
      </c>
      <c r="G574" s="1">
        <f t="shared" ca="1" si="131"/>
        <v>283</v>
      </c>
      <c r="H574" s="1">
        <f t="shared" ca="1" si="132"/>
        <v>282</v>
      </c>
      <c r="I574" s="1">
        <f t="shared" ca="1" si="133"/>
        <v>262</v>
      </c>
      <c r="J574" s="77">
        <f t="shared" ca="1" si="134"/>
        <v>303</v>
      </c>
      <c r="K574" s="79">
        <f t="shared" ca="1" si="123"/>
        <v>7.1529462951217182</v>
      </c>
      <c r="L574" s="79">
        <f t="shared" ca="1" si="124"/>
        <v>46.706751052052475</v>
      </c>
      <c r="M574" s="83">
        <f ca="1">IF($B574&gt;$I$4,"",VLOOKUP($B574,G$10:$K$6000,5,FALSE))</f>
        <v>6.4704480544767273</v>
      </c>
      <c r="N574" s="84">
        <f ca="1">IF($B574&gt;$I$4,"",VLOOKUP($B574,H$10:$K$6000,4,FALSE))</f>
        <v>7.8280647991720302</v>
      </c>
      <c r="O574" s="83">
        <f ca="1">IF($B574&gt;$I$4,"",VLOOKUP($B574,I$10:$L$6000,4,FALSE))</f>
        <v>45.678801372946694</v>
      </c>
      <c r="P574" s="84">
        <f ca="1">IF($B574&gt;$I$4,"",VLOOKUP($B574,J$10:$L$6000,3,FALSE))</f>
        <v>48.096988802403203</v>
      </c>
      <c r="Q574" s="83">
        <v>23.669951107845002</v>
      </c>
      <c r="R574" s="2">
        <v>23.669951107845002</v>
      </c>
      <c r="S574" s="2">
        <v>20.616966613227007</v>
      </c>
      <c r="T574" s="2">
        <v>20.616966613227007</v>
      </c>
      <c r="U574" s="2">
        <v>7.3086618612550023</v>
      </c>
      <c r="V574" s="2">
        <v>1.3997859865053002</v>
      </c>
      <c r="W574" s="2">
        <v>1.6240569792499002</v>
      </c>
      <c r="X574" s="2">
        <v>0.45253207674889001</v>
      </c>
      <c r="Y574" s="2">
        <v>0.25</v>
      </c>
      <c r="Z574" s="2">
        <v>0.15</v>
      </c>
      <c r="AA574" s="84">
        <v>0.24112569103167997</v>
      </c>
      <c r="AB574" s="79">
        <f t="shared" si="128"/>
        <v>99.999998036934798</v>
      </c>
      <c r="AC574" s="79">
        <f t="shared" si="125"/>
        <v>23.52519257819268</v>
      </c>
      <c r="AD574" s="79">
        <f t="shared" ca="1" si="135"/>
        <v>22.856869850830716</v>
      </c>
      <c r="AE574" s="89" t="str">
        <f t="shared" ca="1" si="129"/>
        <v>0</v>
      </c>
    </row>
    <row r="575" spans="2:31" x14ac:dyDescent="0.25">
      <c r="B575" s="74">
        <f t="shared" si="130"/>
        <v>566</v>
      </c>
      <c r="C575" s="72">
        <f t="shared" ca="1" si="121"/>
        <v>0</v>
      </c>
      <c r="D575" s="1">
        <f t="shared" ca="1" si="126"/>
        <v>1</v>
      </c>
      <c r="E575" s="1">
        <f t="shared" ca="1" si="122"/>
        <v>0</v>
      </c>
      <c r="F575" s="1">
        <f t="shared" ca="1" si="127"/>
        <v>1</v>
      </c>
      <c r="G575" s="1">
        <f t="shared" ca="1" si="131"/>
        <v>283</v>
      </c>
      <c r="H575" s="1">
        <f t="shared" ca="1" si="132"/>
        <v>283</v>
      </c>
      <c r="I575" s="1">
        <f t="shared" ca="1" si="133"/>
        <v>262</v>
      </c>
      <c r="J575" s="77">
        <f t="shared" ca="1" si="134"/>
        <v>304</v>
      </c>
      <c r="K575" s="79">
        <f t="shared" ca="1" si="123"/>
        <v>7.5545990065397906</v>
      </c>
      <c r="L575" s="79">
        <f t="shared" ca="1" si="124"/>
        <v>47.626720972216383</v>
      </c>
      <c r="M575" s="83">
        <f ca="1">IF($B575&gt;$I$4,"",VLOOKUP($B575,G$10:$K$6000,5,FALSE))</f>
        <v>6.5558573310164858</v>
      </c>
      <c r="N575" s="84">
        <f ca="1">IF($B575&gt;$I$4,"",VLOOKUP($B575,H$10:$K$6000,4,FALSE))</f>
        <v>6.9388765262853385</v>
      </c>
      <c r="O575" s="83">
        <f ca="1">IF($B575&gt;$I$4,"",VLOOKUP($B575,I$10:$L$6000,4,FALSE))</f>
        <v>46.069120063719012</v>
      </c>
      <c r="P575" s="84">
        <f ca="1">IF($B575&gt;$I$4,"",VLOOKUP($B575,J$10:$L$6000,3,FALSE))</f>
        <v>51.805746130197235</v>
      </c>
      <c r="Q575" s="83">
        <v>23.669951107845002</v>
      </c>
      <c r="R575" s="2">
        <v>23.669951107845002</v>
      </c>
      <c r="S575" s="2">
        <v>20.616966613227007</v>
      </c>
      <c r="T575" s="2">
        <v>20.616966613227007</v>
      </c>
      <c r="U575" s="2">
        <v>7.3086618612550023</v>
      </c>
      <c r="V575" s="2">
        <v>1.3997859865053002</v>
      </c>
      <c r="W575" s="2">
        <v>1.6240569792499002</v>
      </c>
      <c r="X575" s="2">
        <v>0.45253207674889001</v>
      </c>
      <c r="Y575" s="2">
        <v>0.25</v>
      </c>
      <c r="Z575" s="2">
        <v>0.15</v>
      </c>
      <c r="AA575" s="84">
        <v>0.24112569103167997</v>
      </c>
      <c r="AB575" s="79">
        <f t="shared" si="128"/>
        <v>99.999998036934798</v>
      </c>
      <c r="AC575" s="79">
        <f t="shared" si="125"/>
        <v>23.52519257819268</v>
      </c>
      <c r="AD575" s="79">
        <f t="shared" ca="1" si="135"/>
        <v>23.511720889578889</v>
      </c>
      <c r="AE575" s="89" t="str">
        <f t="shared" ca="1" si="129"/>
        <v>1</v>
      </c>
    </row>
    <row r="576" spans="2:31" x14ac:dyDescent="0.25">
      <c r="B576" s="74">
        <f t="shared" si="130"/>
        <v>567</v>
      </c>
      <c r="C576" s="72">
        <f t="shared" ca="1" si="121"/>
        <v>1</v>
      </c>
      <c r="D576" s="1">
        <f t="shared" ca="1" si="126"/>
        <v>0</v>
      </c>
      <c r="E576" s="1">
        <f t="shared" ca="1" si="122"/>
        <v>1</v>
      </c>
      <c r="F576" s="1">
        <f t="shared" ca="1" si="127"/>
        <v>0</v>
      </c>
      <c r="G576" s="1">
        <f t="shared" ca="1" si="131"/>
        <v>284</v>
      </c>
      <c r="H576" s="1">
        <f t="shared" ca="1" si="132"/>
        <v>283</v>
      </c>
      <c r="I576" s="1">
        <f t="shared" ca="1" si="133"/>
        <v>263</v>
      </c>
      <c r="J576" s="77">
        <f t="shared" ca="1" si="134"/>
        <v>304</v>
      </c>
      <c r="K576" s="79">
        <f t="shared" ca="1" si="123"/>
        <v>6.1966735365340204</v>
      </c>
      <c r="L576" s="79">
        <f t="shared" ca="1" si="124"/>
        <v>45.470797866852458</v>
      </c>
      <c r="M576" s="83">
        <f ca="1">IF($B576&gt;$I$4,"",VLOOKUP($B576,G$10:$K$6000,5,FALSE))</f>
        <v>6.8512317100124598</v>
      </c>
      <c r="N576" s="84">
        <f ca="1">IF($B576&gt;$I$4,"",VLOOKUP($B576,H$10:$K$6000,4,FALSE))</f>
        <v>7.0053758134447088</v>
      </c>
      <c r="O576" s="83">
        <f ca="1">IF($B576&gt;$I$4,"",VLOOKUP($B576,I$10:$L$6000,4,FALSE))</f>
        <v>46.617093760731755</v>
      </c>
      <c r="P576" s="84">
        <f ca="1">IF($B576&gt;$I$4,"",VLOOKUP($B576,J$10:$L$6000,3,FALSE))</f>
        <v>48.511091406306441</v>
      </c>
      <c r="Q576" s="83">
        <v>23.669951107845002</v>
      </c>
      <c r="R576" s="2">
        <v>23.669951107845002</v>
      </c>
      <c r="S576" s="2">
        <v>20.616966613227007</v>
      </c>
      <c r="T576" s="2">
        <v>20.616966613227007</v>
      </c>
      <c r="U576" s="2">
        <v>7.3086618612550023</v>
      </c>
      <c r="V576" s="2">
        <v>1.3997859865053002</v>
      </c>
      <c r="W576" s="2">
        <v>1.6240569792499002</v>
      </c>
      <c r="X576" s="2">
        <v>0.45253207674889001</v>
      </c>
      <c r="Y576" s="2">
        <v>0.25</v>
      </c>
      <c r="Z576" s="2">
        <v>0.15</v>
      </c>
      <c r="AA576" s="84">
        <v>0.24112569103167997</v>
      </c>
      <c r="AB576" s="79">
        <f t="shared" si="128"/>
        <v>99.999998036934798</v>
      </c>
      <c r="AC576" s="79">
        <f t="shared" si="125"/>
        <v>23.52519257819268</v>
      </c>
      <c r="AD576" s="79">
        <f t="shared" ca="1" si="135"/>
        <v>23.031093899146736</v>
      </c>
      <c r="AE576" s="89" t="str">
        <f t="shared" ca="1" si="129"/>
        <v>1</v>
      </c>
    </row>
    <row r="577" spans="2:31" x14ac:dyDescent="0.25">
      <c r="B577" s="74">
        <f t="shared" si="130"/>
        <v>568</v>
      </c>
      <c r="C577" s="72">
        <f t="shared" ca="1" si="121"/>
        <v>1</v>
      </c>
      <c r="D577" s="1">
        <f t="shared" ca="1" si="126"/>
        <v>0</v>
      </c>
      <c r="E577" s="1">
        <f t="shared" ca="1" si="122"/>
        <v>1</v>
      </c>
      <c r="F577" s="1">
        <f t="shared" ca="1" si="127"/>
        <v>0</v>
      </c>
      <c r="G577" s="1">
        <f t="shared" ca="1" si="131"/>
        <v>285</v>
      </c>
      <c r="H577" s="1">
        <f t="shared" ca="1" si="132"/>
        <v>283</v>
      </c>
      <c r="I577" s="1">
        <f t="shared" ca="1" si="133"/>
        <v>264</v>
      </c>
      <c r="J577" s="77">
        <f t="shared" ca="1" si="134"/>
        <v>304</v>
      </c>
      <c r="K577" s="79">
        <f t="shared" ca="1" si="123"/>
        <v>6.7662282455121696</v>
      </c>
      <c r="L577" s="79">
        <f t="shared" ca="1" si="124"/>
        <v>45.262831091096785</v>
      </c>
      <c r="M577" s="83">
        <f ca="1">IF($B577&gt;$I$4,"",VLOOKUP($B577,G$10:$K$6000,5,FALSE))</f>
        <v>6.3107688489406986</v>
      </c>
      <c r="N577" s="84">
        <f ca="1">IF($B577&gt;$I$4,"",VLOOKUP($B577,H$10:$K$6000,4,FALSE))</f>
        <v>7.607300941761677</v>
      </c>
      <c r="O577" s="83">
        <f ca="1">IF($B577&gt;$I$4,"",VLOOKUP($B577,I$10:$L$6000,4,FALSE))</f>
        <v>47.305496800126733</v>
      </c>
      <c r="P577" s="84">
        <f ca="1">IF($B577&gt;$I$4,"",VLOOKUP($B577,J$10:$L$6000,3,FALSE))</f>
        <v>48.072407551870469</v>
      </c>
      <c r="Q577" s="83">
        <v>23.669951107845002</v>
      </c>
      <c r="R577" s="2">
        <v>23.669951107845002</v>
      </c>
      <c r="S577" s="2">
        <v>20.616966613227007</v>
      </c>
      <c r="T577" s="2">
        <v>20.616966613227007</v>
      </c>
      <c r="U577" s="2">
        <v>7.3086618612550023</v>
      </c>
      <c r="V577" s="2">
        <v>1.3997859865053002</v>
      </c>
      <c r="W577" s="2">
        <v>1.6240569792499002</v>
      </c>
      <c r="X577" s="2">
        <v>0.45253207674889001</v>
      </c>
      <c r="Y577" s="2">
        <v>0.25</v>
      </c>
      <c r="Z577" s="2">
        <v>0.15</v>
      </c>
      <c r="AA577" s="84">
        <v>0.24112569103167997</v>
      </c>
      <c r="AB577" s="79">
        <f t="shared" si="128"/>
        <v>99.999998036934798</v>
      </c>
      <c r="AC577" s="79">
        <f t="shared" si="125"/>
        <v>23.52519257819268</v>
      </c>
      <c r="AD577" s="79">
        <f t="shared" ca="1" si="135"/>
        <v>23.097126508743273</v>
      </c>
      <c r="AE577" s="89" t="str">
        <f t="shared" ca="1" si="129"/>
        <v>1</v>
      </c>
    </row>
    <row r="578" spans="2:31" x14ac:dyDescent="0.25">
      <c r="B578" s="74">
        <f t="shared" si="130"/>
        <v>569</v>
      </c>
      <c r="C578" s="72">
        <f t="shared" ca="1" si="121"/>
        <v>0</v>
      </c>
      <c r="D578" s="1">
        <f t="shared" ca="1" si="126"/>
        <v>1</v>
      </c>
      <c r="E578" s="1">
        <f t="shared" ca="1" si="122"/>
        <v>1</v>
      </c>
      <c r="F578" s="1">
        <f t="shared" ca="1" si="127"/>
        <v>0</v>
      </c>
      <c r="G578" s="1">
        <f t="shared" ca="1" si="131"/>
        <v>285</v>
      </c>
      <c r="H578" s="1">
        <f t="shared" ca="1" si="132"/>
        <v>284</v>
      </c>
      <c r="I578" s="1">
        <f t="shared" ca="1" si="133"/>
        <v>265</v>
      </c>
      <c r="J578" s="77">
        <f t="shared" ca="1" si="134"/>
        <v>304</v>
      </c>
      <c r="K578" s="79">
        <f t="shared" ca="1" si="123"/>
        <v>6.9639178988801671</v>
      </c>
      <c r="L578" s="79">
        <f t="shared" ca="1" si="124"/>
        <v>44.527101092594165</v>
      </c>
      <c r="M578" s="83">
        <f ca="1">IF($B578&gt;$I$4,"",VLOOKUP($B578,G$10:$K$6000,5,FALSE))</f>
        <v>6.7178921446672231</v>
      </c>
      <c r="N578" s="84">
        <f ca="1">IF($B578&gt;$I$4,"",VLOOKUP($B578,H$10:$K$6000,4,FALSE))</f>
        <v>7.0829814643921178</v>
      </c>
      <c r="O578" s="83">
        <f ca="1">IF($B578&gt;$I$4,"",VLOOKUP($B578,I$10:$L$6000,4,FALSE))</f>
        <v>46.633335612455475</v>
      </c>
      <c r="P578" s="84">
        <f ca="1">IF($B578&gt;$I$4,"",VLOOKUP($B578,J$10:$L$6000,3,FALSE))</f>
        <v>48.137558721619605</v>
      </c>
      <c r="Q578" s="83">
        <v>23.669951107845002</v>
      </c>
      <c r="R578" s="2">
        <v>23.669951107845002</v>
      </c>
      <c r="S578" s="2">
        <v>20.616966613227007</v>
      </c>
      <c r="T578" s="2">
        <v>20.616966613227007</v>
      </c>
      <c r="U578" s="2">
        <v>7.3086618612550023</v>
      </c>
      <c r="V578" s="2">
        <v>1.3997859865053002</v>
      </c>
      <c r="W578" s="2">
        <v>1.6240569792499002</v>
      </c>
      <c r="X578" s="2">
        <v>0.45253207674889001</v>
      </c>
      <c r="Y578" s="2">
        <v>0.25</v>
      </c>
      <c r="Z578" s="2">
        <v>0.15</v>
      </c>
      <c r="AA578" s="84">
        <v>0.24112569103167997</v>
      </c>
      <c r="AB578" s="79">
        <f t="shared" si="128"/>
        <v>99.999998036934798</v>
      </c>
      <c r="AC578" s="79">
        <f t="shared" si="125"/>
        <v>23.52519257819268</v>
      </c>
      <c r="AD578" s="79">
        <f t="shared" ca="1" si="135"/>
        <v>22.944239177114156</v>
      </c>
      <c r="AE578" s="89" t="str">
        <f t="shared" ca="1" si="129"/>
        <v>0</v>
      </c>
    </row>
    <row r="579" spans="2:31" x14ac:dyDescent="0.25">
      <c r="B579" s="74">
        <f t="shared" si="130"/>
        <v>570</v>
      </c>
      <c r="C579" s="72">
        <f t="shared" ca="1" si="121"/>
        <v>0</v>
      </c>
      <c r="D579" s="1">
        <f t="shared" ca="1" si="126"/>
        <v>1</v>
      </c>
      <c r="E579" s="1">
        <f t="shared" ca="1" si="122"/>
        <v>1</v>
      </c>
      <c r="F579" s="1">
        <f t="shared" ca="1" si="127"/>
        <v>0</v>
      </c>
      <c r="G579" s="1">
        <f t="shared" ca="1" si="131"/>
        <v>285</v>
      </c>
      <c r="H579" s="1">
        <f t="shared" ca="1" si="132"/>
        <v>285</v>
      </c>
      <c r="I579" s="1">
        <f t="shared" ca="1" si="133"/>
        <v>266</v>
      </c>
      <c r="J579" s="77">
        <f t="shared" ca="1" si="134"/>
        <v>304</v>
      </c>
      <c r="K579" s="79">
        <f t="shared" ca="1" si="123"/>
        <v>8.2559804052725738</v>
      </c>
      <c r="L579" s="79">
        <f t="shared" ca="1" si="124"/>
        <v>46.671441740157661</v>
      </c>
      <c r="M579" s="83">
        <f ca="1">IF($B579&gt;$I$4,"",VLOOKUP($B579,G$10:$K$6000,5,FALSE))</f>
        <v>6.3951897755345186</v>
      </c>
      <c r="N579" s="84">
        <f ca="1">IF($B579&gt;$I$4,"",VLOOKUP($B579,H$10:$K$6000,4,FALSE))</f>
        <v>7.2958751739820995</v>
      </c>
      <c r="O579" s="83">
        <f ca="1">IF($B579&gt;$I$4,"",VLOOKUP($B579,I$10:$L$6000,4,FALSE))</f>
        <v>46.612373231643396</v>
      </c>
      <c r="P579" s="84">
        <f ca="1">IF($B579&gt;$I$4,"",VLOOKUP($B579,J$10:$L$6000,3,FALSE))</f>
        <v>48.128402151423316</v>
      </c>
      <c r="Q579" s="83">
        <v>23.669951107845002</v>
      </c>
      <c r="R579" s="2">
        <v>23.669951107845002</v>
      </c>
      <c r="S579" s="2">
        <v>20.616966613227007</v>
      </c>
      <c r="T579" s="2">
        <v>20.616966613227007</v>
      </c>
      <c r="U579" s="2">
        <v>7.3086618612550023</v>
      </c>
      <c r="V579" s="2">
        <v>1.3997859865053002</v>
      </c>
      <c r="W579" s="2">
        <v>1.6240569792499002</v>
      </c>
      <c r="X579" s="2">
        <v>0.45253207674889001</v>
      </c>
      <c r="Y579" s="2">
        <v>0.25</v>
      </c>
      <c r="Z579" s="2">
        <v>0.15</v>
      </c>
      <c r="AA579" s="84">
        <v>0.24112569103167997</v>
      </c>
      <c r="AB579" s="79">
        <f t="shared" si="128"/>
        <v>99.999998036934798</v>
      </c>
      <c r="AC579" s="79">
        <f t="shared" si="125"/>
        <v>23.52519257819268</v>
      </c>
      <c r="AD579" s="79">
        <f t="shared" ca="1" si="135"/>
        <v>22.912037907014565</v>
      </c>
      <c r="AE579" s="89" t="str">
        <f t="shared" ca="1" si="129"/>
        <v>0</v>
      </c>
    </row>
    <row r="580" spans="2:31" x14ac:dyDescent="0.25">
      <c r="B580" s="74">
        <f t="shared" si="130"/>
        <v>571</v>
      </c>
      <c r="C580" s="72">
        <f t="shared" ca="1" si="121"/>
        <v>0</v>
      </c>
      <c r="D580" s="1">
        <f t="shared" ca="1" si="126"/>
        <v>1</v>
      </c>
      <c r="E580" s="1">
        <f t="shared" ca="1" si="122"/>
        <v>0</v>
      </c>
      <c r="F580" s="1">
        <f t="shared" ca="1" si="127"/>
        <v>1</v>
      </c>
      <c r="G580" s="1">
        <f t="shared" ca="1" si="131"/>
        <v>285</v>
      </c>
      <c r="H580" s="1">
        <f t="shared" ca="1" si="132"/>
        <v>286</v>
      </c>
      <c r="I580" s="1">
        <f t="shared" ca="1" si="133"/>
        <v>266</v>
      </c>
      <c r="J580" s="77">
        <f t="shared" ca="1" si="134"/>
        <v>305</v>
      </c>
      <c r="K580" s="79">
        <f t="shared" ca="1" si="123"/>
        <v>7.0985819758396627</v>
      </c>
      <c r="L580" s="79">
        <f t="shared" ca="1" si="124"/>
        <v>48.164121890706859</v>
      </c>
      <c r="M580" s="83">
        <f ca="1">IF($B580&gt;$I$4,"",VLOOKUP($B580,G$10:$K$6000,5,FALSE))</f>
        <v>5.9171349380216345</v>
      </c>
      <c r="N580" s="84">
        <f ca="1">IF($B580&gt;$I$4,"",VLOOKUP($B580,H$10:$K$6000,4,FALSE))</f>
        <v>7.6693391603002077</v>
      </c>
      <c r="O580" s="83">
        <f ca="1">IF($B580&gt;$I$4,"",VLOOKUP($B580,I$10:$L$6000,4,FALSE))</f>
        <v>45.221333005163096</v>
      </c>
      <c r="P580" s="84">
        <f ca="1">IF($B580&gt;$I$4,"",VLOOKUP($B580,J$10:$L$6000,3,FALSE))</f>
        <v>48.595566992625223</v>
      </c>
      <c r="Q580" s="83">
        <v>23.669951107845002</v>
      </c>
      <c r="R580" s="2">
        <v>23.669951107845002</v>
      </c>
      <c r="S580" s="2">
        <v>20.616966613227007</v>
      </c>
      <c r="T580" s="2">
        <v>20.616966613227007</v>
      </c>
      <c r="U580" s="2">
        <v>7.3086618612550023</v>
      </c>
      <c r="V580" s="2">
        <v>1.3997859865053002</v>
      </c>
      <c r="W580" s="2">
        <v>1.6240569792499002</v>
      </c>
      <c r="X580" s="2">
        <v>0.45253207674889001</v>
      </c>
      <c r="Y580" s="2">
        <v>0.25</v>
      </c>
      <c r="Z580" s="2">
        <v>0.15</v>
      </c>
      <c r="AA580" s="84">
        <v>0.24112569103167997</v>
      </c>
      <c r="AB580" s="79">
        <f t="shared" si="128"/>
        <v>99.999998036934798</v>
      </c>
      <c r="AC580" s="79">
        <f t="shared" si="125"/>
        <v>23.52519257819268</v>
      </c>
      <c r="AD580" s="79">
        <f t="shared" ca="1" si="135"/>
        <v>22.696806223942815</v>
      </c>
      <c r="AE580" s="89" t="str">
        <f t="shared" ca="1" si="129"/>
        <v>0</v>
      </c>
    </row>
    <row r="581" spans="2:31" x14ac:dyDescent="0.25">
      <c r="B581" s="74">
        <f t="shared" si="130"/>
        <v>572</v>
      </c>
      <c r="C581" s="72">
        <f t="shared" ca="1" si="121"/>
        <v>1</v>
      </c>
      <c r="D581" s="1">
        <f t="shared" ca="1" si="126"/>
        <v>0</v>
      </c>
      <c r="E581" s="1">
        <f t="shared" ca="1" si="122"/>
        <v>1</v>
      </c>
      <c r="F581" s="1">
        <f t="shared" ca="1" si="127"/>
        <v>0</v>
      </c>
      <c r="G581" s="1">
        <f t="shared" ca="1" si="131"/>
        <v>286</v>
      </c>
      <c r="H581" s="1">
        <f t="shared" ca="1" si="132"/>
        <v>286</v>
      </c>
      <c r="I581" s="1">
        <f t="shared" ca="1" si="133"/>
        <v>267</v>
      </c>
      <c r="J581" s="77">
        <f t="shared" ca="1" si="134"/>
        <v>305</v>
      </c>
      <c r="K581" s="79">
        <f t="shared" ca="1" si="123"/>
        <v>6.1766912132821039</v>
      </c>
      <c r="L581" s="79">
        <f t="shared" ca="1" si="124"/>
        <v>44.46517233448558</v>
      </c>
      <c r="M581" s="83">
        <f ca="1">IF($B581&gt;$I$4,"",VLOOKUP($B581,G$10:$K$6000,5,FALSE))</f>
        <v>6.2792651353316522</v>
      </c>
      <c r="N581" s="84">
        <f ca="1">IF($B581&gt;$I$4,"",VLOOKUP($B581,H$10:$K$6000,4,FALSE))</f>
        <v>7.7201577559325925</v>
      </c>
      <c r="O581" s="83">
        <f ca="1">IF($B581&gt;$I$4,"",VLOOKUP($B581,I$10:$L$6000,4,FALSE))</f>
        <v>46.022501771855389</v>
      </c>
      <c r="P581" s="84">
        <f ca="1">IF($B581&gt;$I$4,"",VLOOKUP($B581,J$10:$L$6000,3,FALSE))</f>
        <v>48.307034791608764</v>
      </c>
      <c r="Q581" s="83">
        <v>23.669951107845002</v>
      </c>
      <c r="R581" s="2">
        <v>23.669951107845002</v>
      </c>
      <c r="S581" s="2">
        <v>20.616966613227007</v>
      </c>
      <c r="T581" s="2">
        <v>20.616966613227007</v>
      </c>
      <c r="U581" s="2">
        <v>7.3086618612550023</v>
      </c>
      <c r="V581" s="2">
        <v>1.3997859865053002</v>
      </c>
      <c r="W581" s="2">
        <v>1.6240569792499002</v>
      </c>
      <c r="X581" s="2">
        <v>0.45253207674889001</v>
      </c>
      <c r="Y581" s="2">
        <v>0.25</v>
      </c>
      <c r="Z581" s="2">
        <v>0.15</v>
      </c>
      <c r="AA581" s="84">
        <v>0.24112569103167997</v>
      </c>
      <c r="AB581" s="79">
        <f t="shared" si="128"/>
        <v>99.999998036934798</v>
      </c>
      <c r="AC581" s="79">
        <f t="shared" si="125"/>
        <v>23.52519257819268</v>
      </c>
      <c r="AD581" s="79">
        <f t="shared" ca="1" si="135"/>
        <v>22.900241110925297</v>
      </c>
      <c r="AE581" s="89" t="str">
        <f t="shared" ca="1" si="129"/>
        <v>0</v>
      </c>
    </row>
    <row r="582" spans="2:31" x14ac:dyDescent="0.25">
      <c r="B582" s="74">
        <f t="shared" si="130"/>
        <v>573</v>
      </c>
      <c r="C582" s="72">
        <f t="shared" ca="1" si="121"/>
        <v>0</v>
      </c>
      <c r="D582" s="1">
        <f t="shared" ca="1" si="126"/>
        <v>1</v>
      </c>
      <c r="E582" s="1">
        <f t="shared" ca="1" si="122"/>
        <v>0</v>
      </c>
      <c r="F582" s="1">
        <f t="shared" ca="1" si="127"/>
        <v>1</v>
      </c>
      <c r="G582" s="1">
        <f t="shared" ca="1" si="131"/>
        <v>286</v>
      </c>
      <c r="H582" s="1">
        <f t="shared" ca="1" si="132"/>
        <v>287</v>
      </c>
      <c r="I582" s="1">
        <f t="shared" ca="1" si="133"/>
        <v>267</v>
      </c>
      <c r="J582" s="77">
        <f t="shared" ca="1" si="134"/>
        <v>306</v>
      </c>
      <c r="K582" s="79">
        <f t="shared" ca="1" si="123"/>
        <v>6.9669251877177709</v>
      </c>
      <c r="L582" s="79">
        <f t="shared" ca="1" si="124"/>
        <v>47.624075182117721</v>
      </c>
      <c r="M582" s="83">
        <f ca="1">IF($B582&gt;$I$4,"",VLOOKUP($B582,G$10:$K$6000,5,FALSE))</f>
        <v>6.3834638769870864</v>
      </c>
      <c r="N582" s="84">
        <f ca="1">IF($B582&gt;$I$4,"",VLOOKUP($B582,H$10:$K$6000,4,FALSE))</f>
        <v>7.1646847138346761</v>
      </c>
      <c r="O582" s="83">
        <f ca="1">IF($B582&gt;$I$4,"",VLOOKUP($B582,I$10:$L$6000,4,FALSE))</f>
        <v>43.483509946961924</v>
      </c>
      <c r="P582" s="84">
        <f ca="1">IF($B582&gt;$I$4,"",VLOOKUP($B582,J$10:$L$6000,3,FALSE))</f>
        <v>50.661685983304814</v>
      </c>
      <c r="Q582" s="83">
        <v>23.669951107845002</v>
      </c>
      <c r="R582" s="2">
        <v>23.669951107845002</v>
      </c>
      <c r="S582" s="2">
        <v>20.616966613227007</v>
      </c>
      <c r="T582" s="2">
        <v>20.616966613227007</v>
      </c>
      <c r="U582" s="2">
        <v>7.3086618612550023</v>
      </c>
      <c r="V582" s="2">
        <v>1.3997859865053002</v>
      </c>
      <c r="W582" s="2">
        <v>1.6240569792499002</v>
      </c>
      <c r="X582" s="2">
        <v>0.45253207674889001</v>
      </c>
      <c r="Y582" s="2">
        <v>0.25</v>
      </c>
      <c r="Z582" s="2">
        <v>0.15</v>
      </c>
      <c r="AA582" s="84">
        <v>0.24112569103167997</v>
      </c>
      <c r="AB582" s="79">
        <f t="shared" si="128"/>
        <v>99.999998036934798</v>
      </c>
      <c r="AC582" s="79">
        <f t="shared" si="125"/>
        <v>23.52519257819268</v>
      </c>
      <c r="AD582" s="79">
        <f t="shared" ca="1" si="135"/>
        <v>22.755419257847372</v>
      </c>
      <c r="AE582" s="89" t="str">
        <f t="shared" ca="1" si="129"/>
        <v>0</v>
      </c>
    </row>
    <row r="583" spans="2:31" x14ac:dyDescent="0.25">
      <c r="B583" s="74">
        <f t="shared" si="130"/>
        <v>574</v>
      </c>
      <c r="C583" s="72">
        <f t="shared" ca="1" si="121"/>
        <v>1</v>
      </c>
      <c r="D583" s="1">
        <f t="shared" ca="1" si="126"/>
        <v>0</v>
      </c>
      <c r="E583" s="1">
        <f t="shared" ca="1" si="122"/>
        <v>1</v>
      </c>
      <c r="F583" s="1">
        <f t="shared" ca="1" si="127"/>
        <v>0</v>
      </c>
      <c r="G583" s="1">
        <f t="shared" ca="1" si="131"/>
        <v>287</v>
      </c>
      <c r="H583" s="1">
        <f t="shared" ca="1" si="132"/>
        <v>287</v>
      </c>
      <c r="I583" s="1">
        <f t="shared" ca="1" si="133"/>
        <v>268</v>
      </c>
      <c r="J583" s="77">
        <f t="shared" ca="1" si="134"/>
        <v>306</v>
      </c>
      <c r="K583" s="79">
        <f t="shared" ca="1" si="123"/>
        <v>5.6694984700126074</v>
      </c>
      <c r="L583" s="79">
        <f t="shared" ca="1" si="124"/>
        <v>45.898346431920551</v>
      </c>
      <c r="M583" s="83">
        <f ca="1">IF($B583&gt;$I$4,"",VLOOKUP($B583,G$10:$K$6000,5,FALSE))</f>
        <v>5.9835291344246073</v>
      </c>
      <c r="N583" s="84">
        <f ca="1">IF($B583&gt;$I$4,"",VLOOKUP($B583,H$10:$K$6000,4,FALSE))</f>
        <v>8.4150056298928195</v>
      </c>
      <c r="O583" s="83">
        <f ca="1">IF($B583&gt;$I$4,"",VLOOKUP($B583,I$10:$L$6000,4,FALSE))</f>
        <v>47.379802618408839</v>
      </c>
      <c r="P583" s="84">
        <f ca="1">IF($B583&gt;$I$4,"",VLOOKUP($B583,J$10:$L$6000,3,FALSE))</f>
        <v>47.890732355270032</v>
      </c>
      <c r="Q583" s="83">
        <v>23.669951107845002</v>
      </c>
      <c r="R583" s="2">
        <v>23.669951107845002</v>
      </c>
      <c r="S583" s="2">
        <v>20.616966613227007</v>
      </c>
      <c r="T583" s="2">
        <v>20.616966613227007</v>
      </c>
      <c r="U583" s="2">
        <v>7.3086618612550023</v>
      </c>
      <c r="V583" s="2">
        <v>1.3997859865053002</v>
      </c>
      <c r="W583" s="2">
        <v>1.6240569792499002</v>
      </c>
      <c r="X583" s="2">
        <v>0.45253207674889001</v>
      </c>
      <c r="Y583" s="2">
        <v>0.25</v>
      </c>
      <c r="Z583" s="2">
        <v>0.15</v>
      </c>
      <c r="AA583" s="84">
        <v>0.24112569103167997</v>
      </c>
      <c r="AB583" s="79">
        <f t="shared" si="128"/>
        <v>99.999998036934798</v>
      </c>
      <c r="AC583" s="79">
        <f t="shared" si="125"/>
        <v>23.52519257819268</v>
      </c>
      <c r="AD583" s="79">
        <f t="shared" ca="1" si="135"/>
        <v>23.188716024207555</v>
      </c>
      <c r="AE583" s="89" t="str">
        <f t="shared" ca="1" si="129"/>
        <v>1</v>
      </c>
    </row>
    <row r="584" spans="2:31" x14ac:dyDescent="0.25">
      <c r="B584" s="74">
        <f t="shared" si="130"/>
        <v>575</v>
      </c>
      <c r="C584" s="72">
        <f t="shared" ca="1" si="121"/>
        <v>1</v>
      </c>
      <c r="D584" s="1">
        <f t="shared" ca="1" si="126"/>
        <v>0</v>
      </c>
      <c r="E584" s="1">
        <f t="shared" ca="1" si="122"/>
        <v>0</v>
      </c>
      <c r="F584" s="1">
        <f t="shared" ca="1" si="127"/>
        <v>1</v>
      </c>
      <c r="G584" s="1">
        <f t="shared" ca="1" si="131"/>
        <v>288</v>
      </c>
      <c r="H584" s="1">
        <f t="shared" ca="1" si="132"/>
        <v>287</v>
      </c>
      <c r="I584" s="1">
        <f t="shared" ca="1" si="133"/>
        <v>268</v>
      </c>
      <c r="J584" s="77">
        <f t="shared" ca="1" si="134"/>
        <v>307</v>
      </c>
      <c r="K584" s="79">
        <f t="shared" ca="1" si="123"/>
        <v>6.4872454668419728</v>
      </c>
      <c r="L584" s="79">
        <f t="shared" ca="1" si="124"/>
        <v>51.550731908120412</v>
      </c>
      <c r="M584" s="83">
        <f ca="1">IF($B584&gt;$I$4,"",VLOOKUP($B584,G$10:$K$6000,5,FALSE))</f>
        <v>6.4804274926802581</v>
      </c>
      <c r="N584" s="84">
        <f ca="1">IF($B584&gt;$I$4,"",VLOOKUP($B584,H$10:$K$6000,4,FALSE))</f>
        <v>6.9096660450521226</v>
      </c>
      <c r="O584" s="83">
        <f ca="1">IF($B584&gt;$I$4,"",VLOOKUP($B584,I$10:$L$6000,4,FALSE))</f>
        <v>46.839985776473895</v>
      </c>
      <c r="P584" s="84">
        <f ca="1">IF($B584&gt;$I$4,"",VLOOKUP($B584,J$10:$L$6000,3,FALSE))</f>
        <v>48.096272273109918</v>
      </c>
      <c r="Q584" s="83">
        <v>23.669951107845002</v>
      </c>
      <c r="R584" s="2">
        <v>23.669951107845002</v>
      </c>
      <c r="S584" s="2">
        <v>20.616966613227007</v>
      </c>
      <c r="T584" s="2">
        <v>20.616966613227007</v>
      </c>
      <c r="U584" s="2">
        <v>7.3086618612550023</v>
      </c>
      <c r="V584" s="2">
        <v>1.3997859865053002</v>
      </c>
      <c r="W584" s="2">
        <v>1.6240569792499002</v>
      </c>
      <c r="X584" s="2">
        <v>0.45253207674889001</v>
      </c>
      <c r="Y584" s="2">
        <v>0.25</v>
      </c>
      <c r="Z584" s="2">
        <v>0.15</v>
      </c>
      <c r="AA584" s="84">
        <v>0.24112569103167997</v>
      </c>
      <c r="AB584" s="79">
        <f t="shared" si="128"/>
        <v>99.999998036934798</v>
      </c>
      <c r="AC584" s="79">
        <f t="shared" si="125"/>
        <v>23.52519257819268</v>
      </c>
      <c r="AD584" s="79">
        <f t="shared" ca="1" si="135"/>
        <v>22.881100717087119</v>
      </c>
      <c r="AE584" s="89" t="str">
        <f t="shared" ca="1" si="129"/>
        <v>0</v>
      </c>
    </row>
    <row r="585" spans="2:31" x14ac:dyDescent="0.25">
      <c r="B585" s="74">
        <f t="shared" si="130"/>
        <v>576</v>
      </c>
      <c r="C585" s="72">
        <f t="shared" ca="1" si="121"/>
        <v>0</v>
      </c>
      <c r="D585" s="1">
        <f t="shared" ca="1" si="126"/>
        <v>1</v>
      </c>
      <c r="E585" s="1">
        <f t="shared" ca="1" si="122"/>
        <v>1</v>
      </c>
      <c r="F585" s="1">
        <f t="shared" ca="1" si="127"/>
        <v>0</v>
      </c>
      <c r="G585" s="1">
        <f t="shared" ca="1" si="131"/>
        <v>288</v>
      </c>
      <c r="H585" s="1">
        <f t="shared" ca="1" si="132"/>
        <v>288</v>
      </c>
      <c r="I585" s="1">
        <f t="shared" ca="1" si="133"/>
        <v>269</v>
      </c>
      <c r="J585" s="77">
        <f t="shared" ca="1" si="134"/>
        <v>307</v>
      </c>
      <c r="K585" s="79">
        <f t="shared" ca="1" si="123"/>
        <v>8.0590033177684663</v>
      </c>
      <c r="L585" s="79">
        <f t="shared" ca="1" si="124"/>
        <v>45.387846320954743</v>
      </c>
      <c r="M585" s="83">
        <f ca="1">IF($B585&gt;$I$4,"",VLOOKUP($B585,G$10:$K$6000,5,FALSE))</f>
        <v>6.6642480043987202</v>
      </c>
      <c r="N585" s="84">
        <f ca="1">IF($B585&gt;$I$4,"",VLOOKUP($B585,H$10:$K$6000,4,FALSE))</f>
        <v>7.1986393264489807</v>
      </c>
      <c r="O585" s="83">
        <f ca="1">IF($B585&gt;$I$4,"",VLOOKUP($B585,I$10:$L$6000,4,FALSE))</f>
        <v>46.24645152880472</v>
      </c>
      <c r="P585" s="84">
        <f ca="1">IF($B585&gt;$I$4,"",VLOOKUP($B585,J$10:$L$6000,3,FALSE))</f>
        <v>50.550788714007133</v>
      </c>
      <c r="Q585" s="83">
        <v>23.669951107845002</v>
      </c>
      <c r="R585" s="2">
        <v>23.669951107845002</v>
      </c>
      <c r="S585" s="2">
        <v>20.616966613227007</v>
      </c>
      <c r="T585" s="2">
        <v>20.616966613227007</v>
      </c>
      <c r="U585" s="2">
        <v>7.3086618612550023</v>
      </c>
      <c r="V585" s="2">
        <v>1.3997859865053002</v>
      </c>
      <c r="W585" s="2">
        <v>1.6240569792499002</v>
      </c>
      <c r="X585" s="2">
        <v>0.45253207674889001</v>
      </c>
      <c r="Y585" s="2">
        <v>0.25</v>
      </c>
      <c r="Z585" s="2">
        <v>0.15</v>
      </c>
      <c r="AA585" s="84">
        <v>0.24112569103167997</v>
      </c>
      <c r="AB585" s="79">
        <f t="shared" si="128"/>
        <v>99.999998036934798</v>
      </c>
      <c r="AC585" s="79">
        <f t="shared" si="125"/>
        <v>23.52519257819268</v>
      </c>
      <c r="AD585" s="79">
        <f t="shared" ca="1" si="135"/>
        <v>23.376688854214368</v>
      </c>
      <c r="AE585" s="89" t="str">
        <f t="shared" ca="1" si="129"/>
        <v>1</v>
      </c>
    </row>
    <row r="586" spans="2:31" x14ac:dyDescent="0.25">
      <c r="B586" s="74">
        <f t="shared" si="130"/>
        <v>577</v>
      </c>
      <c r="C586" s="72">
        <f t="shared" ref="C586:C649" ca="1" si="136">IF(K586&lt;$N$4,1,0)</f>
        <v>1</v>
      </c>
      <c r="D586" s="1">
        <f t="shared" ca="1" si="126"/>
        <v>0</v>
      </c>
      <c r="E586" s="1">
        <f t="shared" ref="E586:E649" ca="1" si="137">IF(L586&lt;$O$4,1,0)</f>
        <v>1</v>
      </c>
      <c r="F586" s="1">
        <f t="shared" ca="1" si="127"/>
        <v>0</v>
      </c>
      <c r="G586" s="1">
        <f t="shared" ca="1" si="131"/>
        <v>289</v>
      </c>
      <c r="H586" s="1">
        <f t="shared" ca="1" si="132"/>
        <v>288</v>
      </c>
      <c r="I586" s="1">
        <f t="shared" ca="1" si="133"/>
        <v>270</v>
      </c>
      <c r="J586" s="77">
        <f t="shared" ca="1" si="134"/>
        <v>307</v>
      </c>
      <c r="K586" s="79">
        <f t="shared" ref="K586:K649" ca="1" si="138">NORMINV(RAND(),$N$4,$N$5)</f>
        <v>6.2179693246436765</v>
      </c>
      <c r="L586" s="79">
        <f t="shared" ref="L586:L649" ca="1" si="139">NORMINV(RAND(),$O$4,$O$5)</f>
        <v>46.460038759118227</v>
      </c>
      <c r="M586" s="83">
        <f ca="1">IF($B586&gt;$I$4,"",VLOOKUP($B586,G$10:$K$6000,5,FALSE))</f>
        <v>6.5949171991645805</v>
      </c>
      <c r="N586" s="84">
        <f ca="1">IF($B586&gt;$I$4,"",VLOOKUP($B586,H$10:$K$6000,4,FALSE))</f>
        <v>7.8275225938973456</v>
      </c>
      <c r="O586" s="83">
        <f ca="1">IF($B586&gt;$I$4,"",VLOOKUP($B586,I$10:$L$6000,4,FALSE))</f>
        <v>47.022452048731978</v>
      </c>
      <c r="P586" s="84">
        <f ca="1">IF($B586&gt;$I$4,"",VLOOKUP($B586,J$10:$L$6000,3,FALSE))</f>
        <v>49.05208766087658</v>
      </c>
      <c r="Q586" s="83">
        <v>23.669951107845002</v>
      </c>
      <c r="R586" s="2">
        <v>23.669951107845002</v>
      </c>
      <c r="S586" s="2">
        <v>20.616966613227007</v>
      </c>
      <c r="T586" s="2">
        <v>20.616966613227007</v>
      </c>
      <c r="U586" s="2">
        <v>7.3086618612550023</v>
      </c>
      <c r="V586" s="2">
        <v>1.3997859865053002</v>
      </c>
      <c r="W586" s="2">
        <v>1.6240569792499002</v>
      </c>
      <c r="X586" s="2">
        <v>0.45253207674889001</v>
      </c>
      <c r="Y586" s="2">
        <v>0.25</v>
      </c>
      <c r="Z586" s="2">
        <v>0.15</v>
      </c>
      <c r="AA586" s="84">
        <v>0.24112569103167997</v>
      </c>
      <c r="AB586" s="79">
        <f t="shared" si="128"/>
        <v>99.999998036934798</v>
      </c>
      <c r="AC586" s="79">
        <f t="shared" ref="AC586:AC649" si="140">$S$3*(Q586/100)+$S$3*(R586/100)+$S$4*(S586/100)+$S$4*(T586/100)+$S$5*(U586/100)+$S$6*(V586/100)+$U$3*(W586/100)+$U$4*(X586/100)+$U$5*(Y586/100)+$U$6*(Z586/100)+$W$3*(AA586/100)</f>
        <v>23.52519257819268</v>
      </c>
      <c r="AD586" s="79">
        <f t="shared" ca="1" si="135"/>
        <v>23.360135720799079</v>
      </c>
      <c r="AE586" s="89" t="str">
        <f t="shared" ca="1" si="129"/>
        <v>1</v>
      </c>
    </row>
    <row r="587" spans="2:31" x14ac:dyDescent="0.25">
      <c r="B587" s="74">
        <f t="shared" si="130"/>
        <v>578</v>
      </c>
      <c r="C587" s="72">
        <f t="shared" ca="1" si="136"/>
        <v>1</v>
      </c>
      <c r="D587" s="1">
        <f t="shared" ref="D587:D650" ca="1" si="141">1-C587</f>
        <v>0</v>
      </c>
      <c r="E587" s="1">
        <f t="shared" ca="1" si="137"/>
        <v>1</v>
      </c>
      <c r="F587" s="1">
        <f t="shared" ref="F587:F650" ca="1" si="142">1-E587</f>
        <v>0</v>
      </c>
      <c r="G587" s="1">
        <f t="shared" ca="1" si="131"/>
        <v>290</v>
      </c>
      <c r="H587" s="1">
        <f t="shared" ca="1" si="132"/>
        <v>288</v>
      </c>
      <c r="I587" s="1">
        <f t="shared" ca="1" si="133"/>
        <v>271</v>
      </c>
      <c r="J587" s="77">
        <f t="shared" ca="1" si="134"/>
        <v>307</v>
      </c>
      <c r="K587" s="79">
        <f t="shared" ca="1" si="138"/>
        <v>6.2609992330449362</v>
      </c>
      <c r="L587" s="79">
        <f t="shared" ca="1" si="139"/>
        <v>46.283574981048147</v>
      </c>
      <c r="M587" s="83">
        <f ca="1">IF($B587&gt;$I$4,"",VLOOKUP($B587,G$10:$K$6000,5,FALSE))</f>
        <v>5.9874909415894306</v>
      </c>
      <c r="N587" s="84">
        <f ca="1">IF($B587&gt;$I$4,"",VLOOKUP($B587,H$10:$K$6000,4,FALSE))</f>
        <v>7.6235766561755174</v>
      </c>
      <c r="O587" s="83">
        <f ca="1">IF($B587&gt;$I$4,"",VLOOKUP($B587,I$10:$L$6000,4,FALSE))</f>
        <v>44.462463725781234</v>
      </c>
      <c r="P587" s="84">
        <f ca="1">IF($B587&gt;$I$4,"",VLOOKUP($B587,J$10:$L$6000,3,FALSE))</f>
        <v>49.330879205618132</v>
      </c>
      <c r="Q587" s="83">
        <v>23.669951107845002</v>
      </c>
      <c r="R587" s="2">
        <v>23.669951107845002</v>
      </c>
      <c r="S587" s="2">
        <v>20.616966613227007</v>
      </c>
      <c r="T587" s="2">
        <v>20.616966613227007</v>
      </c>
      <c r="U587" s="2">
        <v>7.3086618612550023</v>
      </c>
      <c r="V587" s="2">
        <v>1.3997859865053002</v>
      </c>
      <c r="W587" s="2">
        <v>1.6240569792499002</v>
      </c>
      <c r="X587" s="2">
        <v>0.45253207674889001</v>
      </c>
      <c r="Y587" s="2">
        <v>0.25</v>
      </c>
      <c r="Z587" s="2">
        <v>0.15</v>
      </c>
      <c r="AA587" s="84">
        <v>0.24112569103167997</v>
      </c>
      <c r="AB587" s="79">
        <f t="shared" ref="AB587:AB650" si="143">SUM(Q587:AA587)</f>
        <v>99.999998036934798</v>
      </c>
      <c r="AC587" s="79">
        <f t="shared" si="140"/>
        <v>23.52519257819268</v>
      </c>
      <c r="AD587" s="79">
        <f t="shared" ca="1" si="135"/>
        <v>22.697770740724238</v>
      </c>
      <c r="AE587" s="89" t="str">
        <f t="shared" ref="AE587:AE650" ca="1" si="144">IF(AD587&gt;23,"1",IF(AD587&lt;23,"0"))</f>
        <v>0</v>
      </c>
    </row>
    <row r="588" spans="2:31" x14ac:dyDescent="0.25">
      <c r="B588" s="74">
        <f t="shared" ref="B588:B651" si="145">B587+1</f>
        <v>579</v>
      </c>
      <c r="C588" s="72">
        <f t="shared" ca="1" si="136"/>
        <v>0</v>
      </c>
      <c r="D588" s="1">
        <f t="shared" ca="1" si="141"/>
        <v>1</v>
      </c>
      <c r="E588" s="1">
        <f t="shared" ca="1" si="137"/>
        <v>1</v>
      </c>
      <c r="F588" s="1">
        <f t="shared" ca="1" si="142"/>
        <v>0</v>
      </c>
      <c r="G588" s="1">
        <f t="shared" ref="G588:G651" ca="1" si="146">G587+C588</f>
        <v>290</v>
      </c>
      <c r="H588" s="1">
        <f t="shared" ref="H588:H651" ca="1" si="147">H587+D588</f>
        <v>289</v>
      </c>
      <c r="I588" s="1">
        <f t="shared" ref="I588:I651" ca="1" si="148">I587+E588</f>
        <v>272</v>
      </c>
      <c r="J588" s="77">
        <f t="shared" ref="J588:J651" ca="1" si="149">J587+F588</f>
        <v>307</v>
      </c>
      <c r="K588" s="79">
        <f t="shared" ca="1" si="138"/>
        <v>7.3171676520048017</v>
      </c>
      <c r="L588" s="79">
        <f t="shared" ca="1" si="139"/>
        <v>46.49270963835469</v>
      </c>
      <c r="M588" s="83">
        <f ca="1">IF($B588&gt;$I$4,"",VLOOKUP($B588,G$10:$K$6000,5,FALSE))</f>
        <v>5.9990034192924631</v>
      </c>
      <c r="N588" s="84">
        <f ca="1">IF($B588&gt;$I$4,"",VLOOKUP($B588,H$10:$K$6000,4,FALSE))</f>
        <v>6.9451269244148275</v>
      </c>
      <c r="O588" s="83">
        <f ca="1">IF($B588&gt;$I$4,"",VLOOKUP($B588,I$10:$L$6000,4,FALSE))</f>
        <v>47.406277243345869</v>
      </c>
      <c r="P588" s="84">
        <f ca="1">IF($B588&gt;$I$4,"",VLOOKUP($B588,J$10:$L$6000,3,FALSE))</f>
        <v>48.916793012610952</v>
      </c>
      <c r="Q588" s="83">
        <v>23.669951107845002</v>
      </c>
      <c r="R588" s="2">
        <v>23.669951107845002</v>
      </c>
      <c r="S588" s="2">
        <v>20.616966613227007</v>
      </c>
      <c r="T588" s="2">
        <v>20.616966613227007</v>
      </c>
      <c r="U588" s="2">
        <v>7.3086618612550023</v>
      </c>
      <c r="V588" s="2">
        <v>1.3997859865053002</v>
      </c>
      <c r="W588" s="2">
        <v>1.6240569792499002</v>
      </c>
      <c r="X588" s="2">
        <v>0.45253207674889001</v>
      </c>
      <c r="Y588" s="2">
        <v>0.25</v>
      </c>
      <c r="Z588" s="2">
        <v>0.15</v>
      </c>
      <c r="AA588" s="84">
        <v>0.24112569103167997</v>
      </c>
      <c r="AB588" s="79">
        <f t="shared" si="143"/>
        <v>99.999998036934798</v>
      </c>
      <c r="AC588" s="79">
        <f t="shared" si="140"/>
        <v>23.52519257819268</v>
      </c>
      <c r="AD588" s="79">
        <f t="shared" ca="1" si="135"/>
        <v>23.061460056678477</v>
      </c>
      <c r="AE588" s="89" t="str">
        <f t="shared" ca="1" si="144"/>
        <v>1</v>
      </c>
    </row>
    <row r="589" spans="2:31" x14ac:dyDescent="0.25">
      <c r="B589" s="74">
        <f t="shared" si="145"/>
        <v>580</v>
      </c>
      <c r="C589" s="72">
        <f t="shared" ca="1" si="136"/>
        <v>1</v>
      </c>
      <c r="D589" s="1">
        <f t="shared" ca="1" si="141"/>
        <v>0</v>
      </c>
      <c r="E589" s="1">
        <f t="shared" ca="1" si="137"/>
        <v>0</v>
      </c>
      <c r="F589" s="1">
        <f t="shared" ca="1" si="142"/>
        <v>1</v>
      </c>
      <c r="G589" s="1">
        <f t="shared" ca="1" si="146"/>
        <v>291</v>
      </c>
      <c r="H589" s="1">
        <f t="shared" ca="1" si="147"/>
        <v>289</v>
      </c>
      <c r="I589" s="1">
        <f t="shared" ca="1" si="148"/>
        <v>272</v>
      </c>
      <c r="J589" s="77">
        <f t="shared" ca="1" si="149"/>
        <v>308</v>
      </c>
      <c r="K589" s="79">
        <f t="shared" ca="1" si="138"/>
        <v>6.6562375712521487</v>
      </c>
      <c r="L589" s="79">
        <f t="shared" ca="1" si="139"/>
        <v>48.573030919937786</v>
      </c>
      <c r="M589" s="83">
        <f ca="1">IF($B589&gt;$I$4,"",VLOOKUP($B589,G$10:$K$6000,5,FALSE))</f>
        <v>6.8485031042728703</v>
      </c>
      <c r="N589" s="84">
        <f ca="1">IF($B589&gt;$I$4,"",VLOOKUP($B589,H$10:$K$6000,4,FALSE))</f>
        <v>7.3604796606286333</v>
      </c>
      <c r="O589" s="83">
        <f ca="1">IF($B589&gt;$I$4,"",VLOOKUP($B589,I$10:$L$6000,4,FALSE))</f>
        <v>46.661501849960686</v>
      </c>
      <c r="P589" s="84">
        <f ca="1">IF($B589&gt;$I$4,"",VLOOKUP($B589,J$10:$L$6000,3,FALSE))</f>
        <v>48.076473532707318</v>
      </c>
      <c r="Q589" s="83">
        <v>23.669951107845002</v>
      </c>
      <c r="R589" s="2">
        <v>23.669951107845002</v>
      </c>
      <c r="S589" s="2">
        <v>20.616966613227007</v>
      </c>
      <c r="T589" s="2">
        <v>20.616966613227007</v>
      </c>
      <c r="U589" s="2">
        <v>7.3086618612550023</v>
      </c>
      <c r="V589" s="2">
        <v>1.3997859865053002</v>
      </c>
      <c r="W589" s="2">
        <v>1.6240569792499002</v>
      </c>
      <c r="X589" s="2">
        <v>0.45253207674889001</v>
      </c>
      <c r="Y589" s="2">
        <v>0.25</v>
      </c>
      <c r="Z589" s="2">
        <v>0.15</v>
      </c>
      <c r="AA589" s="84">
        <v>0.24112569103167997</v>
      </c>
      <c r="AB589" s="79">
        <f t="shared" si="143"/>
        <v>99.999998036934798</v>
      </c>
      <c r="AC589" s="79">
        <f t="shared" si="140"/>
        <v>23.52519257819268</v>
      </c>
      <c r="AD589" s="79">
        <f t="shared" ca="1" si="135"/>
        <v>23.034051525547611</v>
      </c>
      <c r="AE589" s="89" t="str">
        <f t="shared" ca="1" si="144"/>
        <v>1</v>
      </c>
    </row>
    <row r="590" spans="2:31" x14ac:dyDescent="0.25">
      <c r="B590" s="74">
        <f t="shared" si="145"/>
        <v>581</v>
      </c>
      <c r="C590" s="72">
        <f t="shared" ca="1" si="136"/>
        <v>0</v>
      </c>
      <c r="D590" s="1">
        <f t="shared" ca="1" si="141"/>
        <v>1</v>
      </c>
      <c r="E590" s="1">
        <f t="shared" ca="1" si="137"/>
        <v>1</v>
      </c>
      <c r="F590" s="1">
        <f t="shared" ca="1" si="142"/>
        <v>0</v>
      </c>
      <c r="G590" s="1">
        <f t="shared" ca="1" si="146"/>
        <v>291</v>
      </c>
      <c r="H590" s="1">
        <f t="shared" ca="1" si="147"/>
        <v>290</v>
      </c>
      <c r="I590" s="1">
        <f t="shared" ca="1" si="148"/>
        <v>273</v>
      </c>
      <c r="J590" s="77">
        <f t="shared" ca="1" si="149"/>
        <v>308</v>
      </c>
      <c r="K590" s="79">
        <f t="shared" ca="1" si="138"/>
        <v>7.3017895823808807</v>
      </c>
      <c r="L590" s="79">
        <f t="shared" ca="1" si="139"/>
        <v>46.571301319980911</v>
      </c>
      <c r="M590" s="83">
        <f ca="1">IF($B590&gt;$I$4,"",VLOOKUP($B590,G$10:$K$6000,5,FALSE))</f>
        <v>6.6571491325550838</v>
      </c>
      <c r="N590" s="84">
        <f ca="1">IF($B590&gt;$I$4,"",VLOOKUP($B590,H$10:$K$6000,4,FALSE))</f>
        <v>7.0617626720377098</v>
      </c>
      <c r="O590" s="83">
        <f ca="1">IF($B590&gt;$I$4,"",VLOOKUP($B590,I$10:$L$6000,4,FALSE))</f>
        <v>47.410446669173993</v>
      </c>
      <c r="P590" s="84">
        <f ca="1">IF($B590&gt;$I$4,"",VLOOKUP($B590,J$10:$L$6000,3,FALSE))</f>
        <v>48.501245673960909</v>
      </c>
      <c r="Q590" s="83">
        <v>23.669951107845002</v>
      </c>
      <c r="R590" s="2">
        <v>23.669951107845002</v>
      </c>
      <c r="S590" s="2">
        <v>20.616966613227007</v>
      </c>
      <c r="T590" s="2">
        <v>20.616966613227007</v>
      </c>
      <c r="U590" s="2">
        <v>7.3086618612550023</v>
      </c>
      <c r="V590" s="2">
        <v>1.3997859865053002</v>
      </c>
      <c r="W590" s="2">
        <v>1.6240569792499002</v>
      </c>
      <c r="X590" s="2">
        <v>0.45253207674889001</v>
      </c>
      <c r="Y590" s="2">
        <v>0.25</v>
      </c>
      <c r="Z590" s="2">
        <v>0.15</v>
      </c>
      <c r="AA590" s="84">
        <v>0.24112569103167997</v>
      </c>
      <c r="AB590" s="79">
        <f t="shared" si="143"/>
        <v>99.999998036934798</v>
      </c>
      <c r="AC590" s="79">
        <f t="shared" si="140"/>
        <v>23.52519257819268</v>
      </c>
      <c r="AD590" s="79">
        <f t="shared" ca="1" si="135"/>
        <v>23.16003680272204</v>
      </c>
      <c r="AE590" s="89" t="str">
        <f t="shared" ca="1" si="144"/>
        <v>1</v>
      </c>
    </row>
    <row r="591" spans="2:31" x14ac:dyDescent="0.25">
      <c r="B591" s="74">
        <f t="shared" si="145"/>
        <v>582</v>
      </c>
      <c r="C591" s="72">
        <f t="shared" ca="1" si="136"/>
        <v>0</v>
      </c>
      <c r="D591" s="1">
        <f t="shared" ca="1" si="141"/>
        <v>1</v>
      </c>
      <c r="E591" s="1">
        <f t="shared" ca="1" si="137"/>
        <v>1</v>
      </c>
      <c r="F591" s="1">
        <f t="shared" ca="1" si="142"/>
        <v>0</v>
      </c>
      <c r="G591" s="1">
        <f t="shared" ca="1" si="146"/>
        <v>291</v>
      </c>
      <c r="H591" s="1">
        <f t="shared" ca="1" si="147"/>
        <v>291</v>
      </c>
      <c r="I591" s="1">
        <f t="shared" ca="1" si="148"/>
        <v>274</v>
      </c>
      <c r="J591" s="77">
        <f t="shared" ca="1" si="149"/>
        <v>308</v>
      </c>
      <c r="K591" s="79">
        <f t="shared" ca="1" si="138"/>
        <v>7.0012477972339724</v>
      </c>
      <c r="L591" s="79">
        <f t="shared" ca="1" si="139"/>
        <v>46.93801366110803</v>
      </c>
      <c r="M591" s="83">
        <f ca="1">IF($B591&gt;$I$4,"",VLOOKUP($B591,G$10:$K$6000,5,FALSE))</f>
        <v>6.8331421423528171</v>
      </c>
      <c r="N591" s="84">
        <f ca="1">IF($B591&gt;$I$4,"",VLOOKUP($B591,H$10:$K$6000,4,FALSE))</f>
        <v>8.0286668843085138</v>
      </c>
      <c r="O591" s="83">
        <f ca="1">IF($B591&gt;$I$4,"",VLOOKUP($B591,I$10:$L$6000,4,FALSE))</f>
        <v>46.470764953140076</v>
      </c>
      <c r="P591" s="84">
        <f ca="1">IF($B591&gt;$I$4,"",VLOOKUP($B591,J$10:$L$6000,3,FALSE))</f>
        <v>48.159166071969878</v>
      </c>
      <c r="Q591" s="83">
        <v>23.669951107845002</v>
      </c>
      <c r="R591" s="2">
        <v>23.669951107845002</v>
      </c>
      <c r="S591" s="2">
        <v>20.616966613227007</v>
      </c>
      <c r="T591" s="2">
        <v>20.616966613227007</v>
      </c>
      <c r="U591" s="2">
        <v>7.3086618612550023</v>
      </c>
      <c r="V591" s="2">
        <v>1.3997859865053002</v>
      </c>
      <c r="W591" s="2">
        <v>1.6240569792499002</v>
      </c>
      <c r="X591" s="2">
        <v>0.45253207674889001</v>
      </c>
      <c r="Y591" s="2">
        <v>0.25</v>
      </c>
      <c r="Z591" s="2">
        <v>0.15</v>
      </c>
      <c r="AA591" s="84">
        <v>0.24112569103167997</v>
      </c>
      <c r="AB591" s="79">
        <f t="shared" si="143"/>
        <v>99.999998036934798</v>
      </c>
      <c r="AC591" s="79">
        <f t="shared" si="140"/>
        <v>23.52519257819268</v>
      </c>
      <c r="AD591" s="79">
        <f t="shared" ca="1" si="135"/>
        <v>23.166299713400118</v>
      </c>
      <c r="AE591" s="89" t="str">
        <f t="shared" ca="1" si="144"/>
        <v>1</v>
      </c>
    </row>
    <row r="592" spans="2:31" x14ac:dyDescent="0.25">
      <c r="B592" s="74">
        <f t="shared" si="145"/>
        <v>583</v>
      </c>
      <c r="C592" s="72">
        <f t="shared" ca="1" si="136"/>
        <v>1</v>
      </c>
      <c r="D592" s="1">
        <f t="shared" ca="1" si="141"/>
        <v>0</v>
      </c>
      <c r="E592" s="1">
        <f t="shared" ca="1" si="137"/>
        <v>1</v>
      </c>
      <c r="F592" s="1">
        <f t="shared" ca="1" si="142"/>
        <v>0</v>
      </c>
      <c r="G592" s="1">
        <f t="shared" ca="1" si="146"/>
        <v>292</v>
      </c>
      <c r="H592" s="1">
        <f t="shared" ca="1" si="147"/>
        <v>291</v>
      </c>
      <c r="I592" s="1">
        <f t="shared" ca="1" si="148"/>
        <v>275</v>
      </c>
      <c r="J592" s="77">
        <f t="shared" ca="1" si="149"/>
        <v>308</v>
      </c>
      <c r="K592" s="79">
        <f t="shared" ca="1" si="138"/>
        <v>6.4685845848128265</v>
      </c>
      <c r="L592" s="79">
        <f t="shared" ca="1" si="139"/>
        <v>45.851734540852696</v>
      </c>
      <c r="M592" s="83">
        <f ca="1">IF($B592&gt;$I$4,"",VLOOKUP($B592,G$10:$K$6000,5,FALSE))</f>
        <v>6.4718691956443184</v>
      </c>
      <c r="N592" s="84">
        <f ca="1">IF($B592&gt;$I$4,"",VLOOKUP($B592,H$10:$K$6000,4,FALSE))</f>
        <v>7.3088263069780055</v>
      </c>
      <c r="O592" s="83">
        <f ca="1">IF($B592&gt;$I$4,"",VLOOKUP($B592,I$10:$L$6000,4,FALSE))</f>
        <v>46.878679738028694</v>
      </c>
      <c r="P592" s="84">
        <f ca="1">IF($B592&gt;$I$4,"",VLOOKUP($B592,J$10:$L$6000,3,FALSE))</f>
        <v>47.928679797304817</v>
      </c>
      <c r="Q592" s="83">
        <v>23.669951107845002</v>
      </c>
      <c r="R592" s="2">
        <v>23.669951107845002</v>
      </c>
      <c r="S592" s="2">
        <v>20.616966613227007</v>
      </c>
      <c r="T592" s="2">
        <v>20.616966613227007</v>
      </c>
      <c r="U592" s="2">
        <v>7.3086618612550023</v>
      </c>
      <c r="V592" s="2">
        <v>1.3997859865053002</v>
      </c>
      <c r="W592" s="2">
        <v>1.6240569792499002</v>
      </c>
      <c r="X592" s="2">
        <v>0.45253207674889001</v>
      </c>
      <c r="Y592" s="2">
        <v>0.25</v>
      </c>
      <c r="Z592" s="2">
        <v>0.15</v>
      </c>
      <c r="AA592" s="84">
        <v>0.24112569103167997</v>
      </c>
      <c r="AB592" s="79">
        <f t="shared" si="143"/>
        <v>99.999998036934798</v>
      </c>
      <c r="AC592" s="79">
        <f t="shared" si="140"/>
        <v>23.52519257819268</v>
      </c>
      <c r="AD592" s="79">
        <f t="shared" ca="1" si="135"/>
        <v>22.946981047554921</v>
      </c>
      <c r="AE592" s="89" t="str">
        <f t="shared" ca="1" si="144"/>
        <v>0</v>
      </c>
    </row>
    <row r="593" spans="2:31" x14ac:dyDescent="0.25">
      <c r="B593" s="74">
        <f t="shared" si="145"/>
        <v>584</v>
      </c>
      <c r="C593" s="72">
        <f t="shared" ca="1" si="136"/>
        <v>0</v>
      </c>
      <c r="D593" s="1">
        <f t="shared" ca="1" si="141"/>
        <v>1</v>
      </c>
      <c r="E593" s="1">
        <f t="shared" ca="1" si="137"/>
        <v>0</v>
      </c>
      <c r="F593" s="1">
        <f t="shared" ca="1" si="142"/>
        <v>1</v>
      </c>
      <c r="G593" s="1">
        <f t="shared" ca="1" si="146"/>
        <v>292</v>
      </c>
      <c r="H593" s="1">
        <f t="shared" ca="1" si="147"/>
        <v>292</v>
      </c>
      <c r="I593" s="1">
        <f t="shared" ca="1" si="148"/>
        <v>275</v>
      </c>
      <c r="J593" s="77">
        <f t="shared" ca="1" si="149"/>
        <v>309</v>
      </c>
      <c r="K593" s="79">
        <f t="shared" ca="1" si="138"/>
        <v>8.127208538638742</v>
      </c>
      <c r="L593" s="79">
        <f t="shared" ca="1" si="139"/>
        <v>47.747978693841809</v>
      </c>
      <c r="M593" s="83">
        <f ca="1">IF($B593&gt;$I$4,"",VLOOKUP($B593,G$10:$K$6000,5,FALSE))</f>
        <v>6.1412300008401939</v>
      </c>
      <c r="N593" s="84">
        <f ca="1">IF($B593&gt;$I$4,"",VLOOKUP($B593,H$10:$K$6000,4,FALSE))</f>
        <v>7.1023765879772345</v>
      </c>
      <c r="O593" s="83">
        <f ca="1">IF($B593&gt;$I$4,"",VLOOKUP($B593,I$10:$L$6000,4,FALSE))</f>
        <v>47.498971156628244</v>
      </c>
      <c r="P593" s="84">
        <f ca="1">IF($B593&gt;$I$4,"",VLOOKUP($B593,J$10:$L$6000,3,FALSE))</f>
        <v>47.6806075271057</v>
      </c>
      <c r="Q593" s="83">
        <v>23.669951107845002</v>
      </c>
      <c r="R593" s="2">
        <v>23.669951107845002</v>
      </c>
      <c r="S593" s="2">
        <v>20.616966613227007</v>
      </c>
      <c r="T593" s="2">
        <v>20.616966613227007</v>
      </c>
      <c r="U593" s="2">
        <v>7.3086618612550023</v>
      </c>
      <c r="V593" s="2">
        <v>1.3997859865053002</v>
      </c>
      <c r="W593" s="2">
        <v>1.6240569792499002</v>
      </c>
      <c r="X593" s="2">
        <v>0.45253207674889001</v>
      </c>
      <c r="Y593" s="2">
        <v>0.25</v>
      </c>
      <c r="Z593" s="2">
        <v>0.15</v>
      </c>
      <c r="AA593" s="84">
        <v>0.24112569103167997</v>
      </c>
      <c r="AB593" s="79">
        <f t="shared" si="143"/>
        <v>99.999998036934798</v>
      </c>
      <c r="AC593" s="79">
        <f t="shared" si="140"/>
        <v>23.52519257819268</v>
      </c>
      <c r="AD593" s="79">
        <f t="shared" ca="1" si="135"/>
        <v>22.8965926618054</v>
      </c>
      <c r="AE593" s="89" t="str">
        <f t="shared" ca="1" si="144"/>
        <v>0</v>
      </c>
    </row>
    <row r="594" spans="2:31" x14ac:dyDescent="0.25">
      <c r="B594" s="74">
        <f t="shared" si="145"/>
        <v>585</v>
      </c>
      <c r="C594" s="72">
        <f t="shared" ca="1" si="136"/>
        <v>0</v>
      </c>
      <c r="D594" s="1">
        <f t="shared" ca="1" si="141"/>
        <v>1</v>
      </c>
      <c r="E594" s="1">
        <f t="shared" ca="1" si="137"/>
        <v>1</v>
      </c>
      <c r="F594" s="1">
        <f t="shared" ca="1" si="142"/>
        <v>0</v>
      </c>
      <c r="G594" s="1">
        <f t="shared" ca="1" si="146"/>
        <v>292</v>
      </c>
      <c r="H594" s="1">
        <f t="shared" ca="1" si="147"/>
        <v>293</v>
      </c>
      <c r="I594" s="1">
        <f t="shared" ca="1" si="148"/>
        <v>276</v>
      </c>
      <c r="J594" s="77">
        <f t="shared" ca="1" si="149"/>
        <v>309</v>
      </c>
      <c r="K594" s="79">
        <f t="shared" ca="1" si="138"/>
        <v>7.9715758102350316</v>
      </c>
      <c r="L594" s="79">
        <f t="shared" ca="1" si="139"/>
        <v>46.164978058991096</v>
      </c>
      <c r="M594" s="83">
        <f ca="1">IF($B594&gt;$I$4,"",VLOOKUP($B594,G$10:$K$6000,5,FALSE))</f>
        <v>6.8149718087704256</v>
      </c>
      <c r="N594" s="84">
        <f ca="1">IF($B594&gt;$I$4,"",VLOOKUP($B594,H$10:$K$6000,4,FALSE))</f>
        <v>7.719296051592492</v>
      </c>
      <c r="O594" s="83">
        <f ca="1">IF($B594&gt;$I$4,"",VLOOKUP($B594,I$10:$L$6000,4,FALSE))</f>
        <v>47.375084696622729</v>
      </c>
      <c r="P594" s="84">
        <f ca="1">IF($B594&gt;$I$4,"",VLOOKUP($B594,J$10:$L$6000,3,FALSE))</f>
        <v>49.387737237753505</v>
      </c>
      <c r="Q594" s="83">
        <v>23.669951107845002</v>
      </c>
      <c r="R594" s="2">
        <v>23.669951107845002</v>
      </c>
      <c r="S594" s="2">
        <v>20.616966613227007</v>
      </c>
      <c r="T594" s="2">
        <v>20.616966613227007</v>
      </c>
      <c r="U594" s="2">
        <v>7.3086618612550023</v>
      </c>
      <c r="V594" s="2">
        <v>1.3997859865053002</v>
      </c>
      <c r="W594" s="2">
        <v>1.6240569792499002</v>
      </c>
      <c r="X594" s="2">
        <v>0.45253207674889001</v>
      </c>
      <c r="Y594" s="2">
        <v>0.25</v>
      </c>
      <c r="Z594" s="2">
        <v>0.15</v>
      </c>
      <c r="AA594" s="84">
        <v>0.24112569103167997</v>
      </c>
      <c r="AB594" s="79">
        <f t="shared" si="143"/>
        <v>99.999998036934798</v>
      </c>
      <c r="AC594" s="79">
        <f t="shared" si="140"/>
        <v>23.52519257819268</v>
      </c>
      <c r="AD594" s="79">
        <f t="shared" ca="1" si="135"/>
        <v>23.5285082861392</v>
      </c>
      <c r="AE594" s="89" t="str">
        <f t="shared" ca="1" si="144"/>
        <v>1</v>
      </c>
    </row>
    <row r="595" spans="2:31" x14ac:dyDescent="0.25">
      <c r="B595" s="74">
        <f t="shared" si="145"/>
        <v>586</v>
      </c>
      <c r="C595" s="72">
        <f t="shared" ca="1" si="136"/>
        <v>0</v>
      </c>
      <c r="D595" s="1">
        <f t="shared" ca="1" si="141"/>
        <v>1</v>
      </c>
      <c r="E595" s="1">
        <f t="shared" ca="1" si="137"/>
        <v>1</v>
      </c>
      <c r="F595" s="1">
        <f t="shared" ca="1" si="142"/>
        <v>0</v>
      </c>
      <c r="G595" s="1">
        <f t="shared" ca="1" si="146"/>
        <v>292</v>
      </c>
      <c r="H595" s="1">
        <f t="shared" ca="1" si="147"/>
        <v>294</v>
      </c>
      <c r="I595" s="1">
        <f t="shared" ca="1" si="148"/>
        <v>277</v>
      </c>
      <c r="J595" s="77">
        <f t="shared" ca="1" si="149"/>
        <v>309</v>
      </c>
      <c r="K595" s="79">
        <f t="shared" ca="1" si="138"/>
        <v>8.0365346386685008</v>
      </c>
      <c r="L595" s="79">
        <f t="shared" ca="1" si="139"/>
        <v>46.748613628086865</v>
      </c>
      <c r="M595" s="83">
        <f ca="1">IF($B595&gt;$I$4,"",VLOOKUP($B595,G$10:$K$6000,5,FALSE))</f>
        <v>6.5063014440757545</v>
      </c>
      <c r="N595" s="84">
        <f ca="1">IF($B595&gt;$I$4,"",VLOOKUP($B595,H$10:$K$6000,4,FALSE))</f>
        <v>7.2115271993467651</v>
      </c>
      <c r="O595" s="83">
        <f ca="1">IF($B595&gt;$I$4,"",VLOOKUP($B595,I$10:$L$6000,4,FALSE))</f>
        <v>46.540412367153671</v>
      </c>
      <c r="P595" s="84">
        <f ca="1">IF($B595&gt;$I$4,"",VLOOKUP($B595,J$10:$L$6000,3,FALSE))</f>
        <v>48.996716628040758</v>
      </c>
      <c r="Q595" s="83">
        <v>23.669951107845002</v>
      </c>
      <c r="R595" s="2">
        <v>23.669951107845002</v>
      </c>
      <c r="S595" s="2">
        <v>20.616966613227007</v>
      </c>
      <c r="T595" s="2">
        <v>20.616966613227007</v>
      </c>
      <c r="U595" s="2">
        <v>7.3086618612550023</v>
      </c>
      <c r="V595" s="2">
        <v>1.3997859865053002</v>
      </c>
      <c r="W595" s="2">
        <v>1.6240569792499002</v>
      </c>
      <c r="X595" s="2">
        <v>0.45253207674889001</v>
      </c>
      <c r="Y595" s="2">
        <v>0.25</v>
      </c>
      <c r="Z595" s="2">
        <v>0.15</v>
      </c>
      <c r="AA595" s="84">
        <v>0.24112569103167997</v>
      </c>
      <c r="AB595" s="79">
        <f t="shared" si="143"/>
        <v>99.999998036934798</v>
      </c>
      <c r="AC595" s="79">
        <f t="shared" si="140"/>
        <v>23.52519257819268</v>
      </c>
      <c r="AD595" s="79">
        <f t="shared" ca="1" si="135"/>
        <v>23.082556818612343</v>
      </c>
      <c r="AE595" s="89" t="str">
        <f t="shared" ca="1" si="144"/>
        <v>1</v>
      </c>
    </row>
    <row r="596" spans="2:31" x14ac:dyDescent="0.25">
      <c r="B596" s="74">
        <f t="shared" si="145"/>
        <v>587</v>
      </c>
      <c r="C596" s="72">
        <f t="shared" ca="1" si="136"/>
        <v>0</v>
      </c>
      <c r="D596" s="1">
        <f t="shared" ca="1" si="141"/>
        <v>1</v>
      </c>
      <c r="E596" s="1">
        <f t="shared" ca="1" si="137"/>
        <v>0</v>
      </c>
      <c r="F596" s="1">
        <f t="shared" ca="1" si="142"/>
        <v>1</v>
      </c>
      <c r="G596" s="1">
        <f t="shared" ca="1" si="146"/>
        <v>292</v>
      </c>
      <c r="H596" s="1">
        <f t="shared" ca="1" si="147"/>
        <v>295</v>
      </c>
      <c r="I596" s="1">
        <f t="shared" ca="1" si="148"/>
        <v>277</v>
      </c>
      <c r="J596" s="77">
        <f t="shared" ca="1" si="149"/>
        <v>310</v>
      </c>
      <c r="K596" s="79">
        <f t="shared" ca="1" si="138"/>
        <v>7.2417707281497066</v>
      </c>
      <c r="L596" s="79">
        <f t="shared" ca="1" si="139"/>
        <v>49.160925256754815</v>
      </c>
      <c r="M596" s="83">
        <f ca="1">IF($B596&gt;$I$4,"",VLOOKUP($B596,G$10:$K$6000,5,FALSE))</f>
        <v>6.7453068255433406</v>
      </c>
      <c r="N596" s="84">
        <f ca="1">IF($B596&gt;$I$4,"",VLOOKUP($B596,H$10:$K$6000,4,FALSE))</f>
        <v>7.4681006918679769</v>
      </c>
      <c r="O596" s="83">
        <f ca="1">IF($B596&gt;$I$4,"",VLOOKUP($B596,I$10:$L$6000,4,FALSE))</f>
        <v>47.152197310175133</v>
      </c>
      <c r="P596" s="84">
        <f ca="1">IF($B596&gt;$I$4,"",VLOOKUP($B596,J$10:$L$6000,3,FALSE))</f>
        <v>49.463073590957471</v>
      </c>
      <c r="Q596" s="83">
        <v>23.669951107845002</v>
      </c>
      <c r="R596" s="2">
        <v>23.669951107845002</v>
      </c>
      <c r="S596" s="2">
        <v>20.616966613227007</v>
      </c>
      <c r="T596" s="2">
        <v>20.616966613227007</v>
      </c>
      <c r="U596" s="2">
        <v>7.3086618612550023</v>
      </c>
      <c r="V596" s="2">
        <v>1.3997859865053002</v>
      </c>
      <c r="W596" s="2">
        <v>1.6240569792499002</v>
      </c>
      <c r="X596" s="2">
        <v>0.45253207674889001</v>
      </c>
      <c r="Y596" s="2">
        <v>0.25</v>
      </c>
      <c r="Z596" s="2">
        <v>0.15</v>
      </c>
      <c r="AA596" s="84">
        <v>0.24112569103167997</v>
      </c>
      <c r="AB596" s="79">
        <f t="shared" si="143"/>
        <v>99.999998036934798</v>
      </c>
      <c r="AC596" s="79">
        <f t="shared" si="140"/>
        <v>23.52519257819268</v>
      </c>
      <c r="AD596" s="79">
        <f t="shared" ca="1" si="135"/>
        <v>23.422140252576785</v>
      </c>
      <c r="AE596" s="89" t="str">
        <f t="shared" ca="1" si="144"/>
        <v>1</v>
      </c>
    </row>
    <row r="597" spans="2:31" x14ac:dyDescent="0.25">
      <c r="B597" s="74">
        <f t="shared" si="145"/>
        <v>588</v>
      </c>
      <c r="C597" s="72">
        <f t="shared" ca="1" si="136"/>
        <v>0</v>
      </c>
      <c r="D597" s="1">
        <f t="shared" ca="1" si="141"/>
        <v>1</v>
      </c>
      <c r="E597" s="1">
        <f t="shared" ca="1" si="137"/>
        <v>0</v>
      </c>
      <c r="F597" s="1">
        <f t="shared" ca="1" si="142"/>
        <v>1</v>
      </c>
      <c r="G597" s="1">
        <f t="shared" ca="1" si="146"/>
        <v>292</v>
      </c>
      <c r="H597" s="1">
        <f t="shared" ca="1" si="147"/>
        <v>296</v>
      </c>
      <c r="I597" s="1">
        <f t="shared" ca="1" si="148"/>
        <v>277</v>
      </c>
      <c r="J597" s="77">
        <f t="shared" ca="1" si="149"/>
        <v>311</v>
      </c>
      <c r="K597" s="79">
        <f t="shared" ca="1" si="138"/>
        <v>7.0364702407236193</v>
      </c>
      <c r="L597" s="79">
        <f t="shared" ca="1" si="139"/>
        <v>48.635587938039954</v>
      </c>
      <c r="M597" s="83">
        <f ca="1">IF($B597&gt;$I$4,"",VLOOKUP($B597,G$10:$K$6000,5,FALSE))</f>
        <v>6.7436018266533644</v>
      </c>
      <c r="N597" s="84">
        <f ca="1">IF($B597&gt;$I$4,"",VLOOKUP($B597,H$10:$K$6000,4,FALSE))</f>
        <v>7.7299152298944929</v>
      </c>
      <c r="O597" s="83">
        <f ca="1">IF($B597&gt;$I$4,"",VLOOKUP($B597,I$10:$L$6000,4,FALSE))</f>
        <v>46.980922194751685</v>
      </c>
      <c r="P597" s="84">
        <f ca="1">IF($B597&gt;$I$4,"",VLOOKUP($B597,J$10:$L$6000,3,FALSE))</f>
        <v>50.15602771503054</v>
      </c>
      <c r="Q597" s="83">
        <v>23.669951107845002</v>
      </c>
      <c r="R597" s="2">
        <v>23.669951107845002</v>
      </c>
      <c r="S597" s="2">
        <v>20.616966613227007</v>
      </c>
      <c r="T597" s="2">
        <v>20.616966613227007</v>
      </c>
      <c r="U597" s="2">
        <v>7.3086618612550023</v>
      </c>
      <c r="V597" s="2">
        <v>1.3997859865053002</v>
      </c>
      <c r="W597" s="2">
        <v>1.6240569792499002</v>
      </c>
      <c r="X597" s="2">
        <v>0.45253207674889001</v>
      </c>
      <c r="Y597" s="2">
        <v>0.25</v>
      </c>
      <c r="Z597" s="2">
        <v>0.15</v>
      </c>
      <c r="AA597" s="84">
        <v>0.24112569103167997</v>
      </c>
      <c r="AB597" s="79">
        <f t="shared" si="143"/>
        <v>99.999998036934798</v>
      </c>
      <c r="AC597" s="79">
        <f t="shared" si="140"/>
        <v>23.52519257819268</v>
      </c>
      <c r="AD597" s="79">
        <f t="shared" ca="1" si="135"/>
        <v>23.591262440358747</v>
      </c>
      <c r="AE597" s="89" t="str">
        <f t="shared" ca="1" si="144"/>
        <v>1</v>
      </c>
    </row>
    <row r="598" spans="2:31" x14ac:dyDescent="0.25">
      <c r="B598" s="74">
        <f t="shared" si="145"/>
        <v>589</v>
      </c>
      <c r="C598" s="72">
        <f t="shared" ca="1" si="136"/>
        <v>0</v>
      </c>
      <c r="D598" s="1">
        <f t="shared" ca="1" si="141"/>
        <v>1</v>
      </c>
      <c r="E598" s="1">
        <f t="shared" ca="1" si="137"/>
        <v>1</v>
      </c>
      <c r="F598" s="1">
        <f t="shared" ca="1" si="142"/>
        <v>0</v>
      </c>
      <c r="G598" s="1">
        <f t="shared" ca="1" si="146"/>
        <v>292</v>
      </c>
      <c r="H598" s="1">
        <f t="shared" ca="1" si="147"/>
        <v>297</v>
      </c>
      <c r="I598" s="1">
        <f t="shared" ca="1" si="148"/>
        <v>278</v>
      </c>
      <c r="J598" s="77">
        <f t="shared" ca="1" si="149"/>
        <v>311</v>
      </c>
      <c r="K598" s="79">
        <f t="shared" ca="1" si="138"/>
        <v>7.9357629668340666</v>
      </c>
      <c r="L598" s="79">
        <f t="shared" ca="1" si="139"/>
        <v>46.920492217716898</v>
      </c>
      <c r="M598" s="83">
        <f ca="1">IF($B598&gt;$I$4,"",VLOOKUP($B598,G$10:$K$6000,5,FALSE))</f>
        <v>6.8454785545262622</v>
      </c>
      <c r="N598" s="84">
        <f ca="1">IF($B598&gt;$I$4,"",VLOOKUP($B598,H$10:$K$6000,4,FALSE))</f>
        <v>7.2055578451180873</v>
      </c>
      <c r="O598" s="83">
        <f ca="1">IF($B598&gt;$I$4,"",VLOOKUP($B598,I$10:$L$6000,4,FALSE))</f>
        <v>46.382871414614179</v>
      </c>
      <c r="P598" s="84">
        <f ca="1">IF($B598&gt;$I$4,"",VLOOKUP($B598,J$10:$L$6000,3,FALSE))</f>
        <v>48.174213378997337</v>
      </c>
      <c r="Q598" s="83">
        <v>23.669951107845002</v>
      </c>
      <c r="R598" s="2">
        <v>23.669951107845002</v>
      </c>
      <c r="S598" s="2">
        <v>20.616966613227007</v>
      </c>
      <c r="T598" s="2">
        <v>20.616966613227007</v>
      </c>
      <c r="U598" s="2">
        <v>7.3086618612550023</v>
      </c>
      <c r="V598" s="2">
        <v>1.3997859865053002</v>
      </c>
      <c r="W598" s="2">
        <v>1.6240569792499002</v>
      </c>
      <c r="X598" s="2">
        <v>0.45253207674889001</v>
      </c>
      <c r="Y598" s="2">
        <v>0.25</v>
      </c>
      <c r="Z598" s="2">
        <v>0.15</v>
      </c>
      <c r="AA598" s="84">
        <v>0.24112569103167997</v>
      </c>
      <c r="AB598" s="79">
        <f t="shared" si="143"/>
        <v>99.999998036934798</v>
      </c>
      <c r="AC598" s="79">
        <f t="shared" si="140"/>
        <v>23.52519257819268</v>
      </c>
      <c r="AD598" s="79">
        <f t="shared" ca="1" si="135"/>
        <v>22.95937154576238</v>
      </c>
      <c r="AE598" s="89" t="str">
        <f t="shared" ca="1" si="144"/>
        <v>0</v>
      </c>
    </row>
    <row r="599" spans="2:31" x14ac:dyDescent="0.25">
      <c r="B599" s="74">
        <f t="shared" si="145"/>
        <v>590</v>
      </c>
      <c r="C599" s="72">
        <f t="shared" ca="1" si="136"/>
        <v>0</v>
      </c>
      <c r="D599" s="1">
        <f t="shared" ca="1" si="141"/>
        <v>1</v>
      </c>
      <c r="E599" s="1">
        <f t="shared" ca="1" si="137"/>
        <v>1</v>
      </c>
      <c r="F599" s="1">
        <f t="shared" ca="1" si="142"/>
        <v>0</v>
      </c>
      <c r="G599" s="1">
        <f t="shared" ca="1" si="146"/>
        <v>292</v>
      </c>
      <c r="H599" s="1">
        <f t="shared" ca="1" si="147"/>
        <v>298</v>
      </c>
      <c r="I599" s="1">
        <f t="shared" ca="1" si="148"/>
        <v>279</v>
      </c>
      <c r="J599" s="77">
        <f t="shared" ca="1" si="149"/>
        <v>311</v>
      </c>
      <c r="K599" s="79">
        <f t="shared" ca="1" si="138"/>
        <v>7.3233273432236183</v>
      </c>
      <c r="L599" s="79">
        <f t="shared" ca="1" si="139"/>
        <v>46.366948765023537</v>
      </c>
      <c r="M599" s="83">
        <f ca="1">IF($B599&gt;$I$4,"",VLOOKUP($B599,G$10:$K$6000,5,FALSE))</f>
        <v>6.7583733004892848</v>
      </c>
      <c r="N599" s="84">
        <f ca="1">IF($B599&gt;$I$4,"",VLOOKUP($B599,H$10:$K$6000,4,FALSE))</f>
        <v>7.6438588575154283</v>
      </c>
      <c r="O599" s="83">
        <f ca="1">IF($B599&gt;$I$4,"",VLOOKUP($B599,I$10:$L$6000,4,FALSE))</f>
        <v>47.105654373415653</v>
      </c>
      <c r="P599" s="84">
        <f ca="1">IF($B599&gt;$I$4,"",VLOOKUP($B599,J$10:$L$6000,3,FALSE))</f>
        <v>47.622718724354449</v>
      </c>
      <c r="Q599" s="83">
        <v>23.669951107845002</v>
      </c>
      <c r="R599" s="2">
        <v>23.669951107845002</v>
      </c>
      <c r="S599" s="2">
        <v>20.616966613227007</v>
      </c>
      <c r="T599" s="2">
        <v>20.616966613227007</v>
      </c>
      <c r="U599" s="2">
        <v>7.3086618612550023</v>
      </c>
      <c r="V599" s="2">
        <v>1.3997859865053002</v>
      </c>
      <c r="W599" s="2">
        <v>1.6240569792499002</v>
      </c>
      <c r="X599" s="2">
        <v>0.45253207674889001</v>
      </c>
      <c r="Y599" s="2">
        <v>0.25</v>
      </c>
      <c r="Z599" s="2">
        <v>0.15</v>
      </c>
      <c r="AA599" s="84">
        <v>0.24112569103167997</v>
      </c>
      <c r="AB599" s="79">
        <f t="shared" si="143"/>
        <v>99.999998036934798</v>
      </c>
      <c r="AC599" s="79">
        <f t="shared" si="140"/>
        <v>23.52519257819268</v>
      </c>
      <c r="AD599" s="79">
        <f t="shared" ca="1" si="135"/>
        <v>23.077813862539841</v>
      </c>
      <c r="AE599" s="89" t="str">
        <f t="shared" ca="1" si="144"/>
        <v>1</v>
      </c>
    </row>
    <row r="600" spans="2:31" x14ac:dyDescent="0.25">
      <c r="B600" s="74">
        <f t="shared" si="145"/>
        <v>591</v>
      </c>
      <c r="C600" s="72">
        <f t="shared" ca="1" si="136"/>
        <v>0</v>
      </c>
      <c r="D600" s="1">
        <f t="shared" ca="1" si="141"/>
        <v>1</v>
      </c>
      <c r="E600" s="1">
        <f t="shared" ca="1" si="137"/>
        <v>0</v>
      </c>
      <c r="F600" s="1">
        <f t="shared" ca="1" si="142"/>
        <v>1</v>
      </c>
      <c r="G600" s="1">
        <f t="shared" ca="1" si="146"/>
        <v>292</v>
      </c>
      <c r="H600" s="1">
        <f t="shared" ca="1" si="147"/>
        <v>299</v>
      </c>
      <c r="I600" s="1">
        <f t="shared" ca="1" si="148"/>
        <v>279</v>
      </c>
      <c r="J600" s="77">
        <f t="shared" ca="1" si="149"/>
        <v>312</v>
      </c>
      <c r="K600" s="79">
        <f t="shared" ca="1" si="138"/>
        <v>7.6376009424743447</v>
      </c>
      <c r="L600" s="79">
        <f t="shared" ca="1" si="139"/>
        <v>48.134471995490138</v>
      </c>
      <c r="M600" s="83">
        <f ca="1">IF($B600&gt;$I$4,"",VLOOKUP($B600,G$10:$K$6000,5,FALSE))</f>
        <v>6.044566052200131</v>
      </c>
      <c r="N600" s="84">
        <f ca="1">IF($B600&gt;$I$4,"",VLOOKUP($B600,H$10:$K$6000,4,FALSE))</f>
        <v>6.9487372559394327</v>
      </c>
      <c r="O600" s="83">
        <f ca="1">IF($B600&gt;$I$4,"",VLOOKUP($B600,I$10:$L$6000,4,FALSE))</f>
        <v>45.039104723619303</v>
      </c>
      <c r="P600" s="84">
        <f ca="1">IF($B600&gt;$I$4,"",VLOOKUP($B600,J$10:$L$6000,3,FALSE))</f>
        <v>49.239231458693702</v>
      </c>
      <c r="Q600" s="83">
        <v>23.669951107845002</v>
      </c>
      <c r="R600" s="2">
        <v>23.669951107845002</v>
      </c>
      <c r="S600" s="2">
        <v>20.616966613227007</v>
      </c>
      <c r="T600" s="2">
        <v>20.616966613227007</v>
      </c>
      <c r="U600" s="2">
        <v>7.3086618612550023</v>
      </c>
      <c r="V600" s="2">
        <v>1.3997859865053002</v>
      </c>
      <c r="W600" s="2">
        <v>1.6240569792499002</v>
      </c>
      <c r="X600" s="2">
        <v>0.45253207674889001</v>
      </c>
      <c r="Y600" s="2">
        <v>0.25</v>
      </c>
      <c r="Z600" s="2">
        <v>0.15</v>
      </c>
      <c r="AA600" s="84">
        <v>0.24112569103167997</v>
      </c>
      <c r="AB600" s="79">
        <f t="shared" si="143"/>
        <v>99.999998036934798</v>
      </c>
      <c r="AC600" s="79">
        <f t="shared" si="140"/>
        <v>23.52519257819268</v>
      </c>
      <c r="AD600" s="79">
        <f t="shared" ca="1" si="135"/>
        <v>22.651537132025453</v>
      </c>
      <c r="AE600" s="89" t="str">
        <f t="shared" ca="1" si="144"/>
        <v>0</v>
      </c>
    </row>
    <row r="601" spans="2:31" x14ac:dyDescent="0.25">
      <c r="B601" s="74">
        <f t="shared" si="145"/>
        <v>592</v>
      </c>
      <c r="C601" s="72">
        <f t="shared" ca="1" si="136"/>
        <v>0</v>
      </c>
      <c r="D601" s="1">
        <f t="shared" ca="1" si="141"/>
        <v>1</v>
      </c>
      <c r="E601" s="1">
        <f t="shared" ca="1" si="137"/>
        <v>1</v>
      </c>
      <c r="F601" s="1">
        <f t="shared" ca="1" si="142"/>
        <v>0</v>
      </c>
      <c r="G601" s="1">
        <f t="shared" ca="1" si="146"/>
        <v>292</v>
      </c>
      <c r="H601" s="1">
        <f t="shared" ca="1" si="147"/>
        <v>300</v>
      </c>
      <c r="I601" s="1">
        <f t="shared" ca="1" si="148"/>
        <v>280</v>
      </c>
      <c r="J601" s="77">
        <f t="shared" ca="1" si="149"/>
        <v>312</v>
      </c>
      <c r="K601" s="79">
        <f t="shared" ca="1" si="138"/>
        <v>7.5903506579407525</v>
      </c>
      <c r="L601" s="79">
        <f t="shared" ca="1" si="139"/>
        <v>45.589911507849571</v>
      </c>
      <c r="M601" s="83">
        <f ca="1">IF($B601&gt;$I$4,"",VLOOKUP($B601,G$10:$K$6000,5,FALSE))</f>
        <v>6.5514661629342603</v>
      </c>
      <c r="N601" s="84">
        <f ca="1">IF($B601&gt;$I$4,"",VLOOKUP($B601,H$10:$K$6000,4,FALSE))</f>
        <v>8.6642232161530934</v>
      </c>
      <c r="O601" s="83">
        <f ca="1">IF($B601&gt;$I$4,"",VLOOKUP($B601,I$10:$L$6000,4,FALSE))</f>
        <v>46.890383019538682</v>
      </c>
      <c r="P601" s="84">
        <f ca="1">IF($B601&gt;$I$4,"",VLOOKUP($B601,J$10:$L$6000,3,FALSE))</f>
        <v>47.764657511249879</v>
      </c>
      <c r="Q601" s="83">
        <v>23.669951107845002</v>
      </c>
      <c r="R601" s="2">
        <v>23.669951107845002</v>
      </c>
      <c r="S601" s="2">
        <v>20.616966613227007</v>
      </c>
      <c r="T601" s="2">
        <v>20.616966613227007</v>
      </c>
      <c r="U601" s="2">
        <v>7.3086618612550023</v>
      </c>
      <c r="V601" s="2">
        <v>1.3997859865053002</v>
      </c>
      <c r="W601" s="2">
        <v>1.6240569792499002</v>
      </c>
      <c r="X601" s="2">
        <v>0.45253207674889001</v>
      </c>
      <c r="Y601" s="2">
        <v>0.25</v>
      </c>
      <c r="Z601" s="2">
        <v>0.15</v>
      </c>
      <c r="AA601" s="84">
        <v>0.24112569103167997</v>
      </c>
      <c r="AB601" s="79">
        <f t="shared" si="143"/>
        <v>99.999998036934798</v>
      </c>
      <c r="AC601" s="79">
        <f t="shared" si="140"/>
        <v>23.52519257819268</v>
      </c>
      <c r="AD601" s="79">
        <f t="shared" ca="1" si="135"/>
        <v>23.255239838202133</v>
      </c>
      <c r="AE601" s="89" t="str">
        <f t="shared" ca="1" si="144"/>
        <v>1</v>
      </c>
    </row>
    <row r="602" spans="2:31" x14ac:dyDescent="0.25">
      <c r="B602" s="74">
        <f t="shared" si="145"/>
        <v>593</v>
      </c>
      <c r="C602" s="72">
        <f t="shared" ca="1" si="136"/>
        <v>1</v>
      </c>
      <c r="D602" s="1">
        <f t="shared" ca="1" si="141"/>
        <v>0</v>
      </c>
      <c r="E602" s="1">
        <f t="shared" ca="1" si="137"/>
        <v>1</v>
      </c>
      <c r="F602" s="1">
        <f t="shared" ca="1" si="142"/>
        <v>0</v>
      </c>
      <c r="G602" s="1">
        <f t="shared" ca="1" si="146"/>
        <v>293</v>
      </c>
      <c r="H602" s="1">
        <f t="shared" ca="1" si="147"/>
        <v>300</v>
      </c>
      <c r="I602" s="1">
        <f t="shared" ca="1" si="148"/>
        <v>281</v>
      </c>
      <c r="J602" s="77">
        <f t="shared" ca="1" si="149"/>
        <v>312</v>
      </c>
      <c r="K602" s="79">
        <f t="shared" ca="1" si="138"/>
        <v>6.6515650451427772</v>
      </c>
      <c r="L602" s="79">
        <f t="shared" ca="1" si="139"/>
        <v>46.314958201380982</v>
      </c>
      <c r="M602" s="83">
        <f ca="1">IF($B602&gt;$I$4,"",VLOOKUP($B602,G$10:$K$6000,5,FALSE))</f>
        <v>6.7423888026990344</v>
      </c>
      <c r="N602" s="84">
        <f ca="1">IF($B602&gt;$I$4,"",VLOOKUP($B602,H$10:$K$6000,4,FALSE))</f>
        <v>7.1174702698640715</v>
      </c>
      <c r="O602" s="83">
        <f ca="1">IF($B602&gt;$I$4,"",VLOOKUP($B602,I$10:$L$6000,4,FALSE))</f>
        <v>46.206283749534229</v>
      </c>
      <c r="P602" s="84">
        <f ca="1">IF($B602&gt;$I$4,"",VLOOKUP($B602,J$10:$L$6000,3,FALSE))</f>
        <v>47.727746003400014</v>
      </c>
      <c r="Q602" s="83">
        <v>23.669951107845002</v>
      </c>
      <c r="R602" s="2">
        <v>23.669951107845002</v>
      </c>
      <c r="S602" s="2">
        <v>20.616966613227007</v>
      </c>
      <c r="T602" s="2">
        <v>20.616966613227007</v>
      </c>
      <c r="U602" s="2">
        <v>7.3086618612550023</v>
      </c>
      <c r="V602" s="2">
        <v>1.3997859865053002</v>
      </c>
      <c r="W602" s="2">
        <v>1.6240569792499002</v>
      </c>
      <c r="X602" s="2">
        <v>0.45253207674889001</v>
      </c>
      <c r="Y602" s="2">
        <v>0.25</v>
      </c>
      <c r="Z602" s="2">
        <v>0.15</v>
      </c>
      <c r="AA602" s="84">
        <v>0.24112569103167997</v>
      </c>
      <c r="AB602" s="79">
        <f t="shared" si="143"/>
        <v>99.999998036934798</v>
      </c>
      <c r="AC602" s="79">
        <f t="shared" si="140"/>
        <v>23.52519257819268</v>
      </c>
      <c r="AD602" s="79">
        <f t="shared" ca="1" si="135"/>
        <v>22.785664916194506</v>
      </c>
      <c r="AE602" s="89" t="str">
        <f t="shared" ca="1" si="144"/>
        <v>0</v>
      </c>
    </row>
    <row r="603" spans="2:31" x14ac:dyDescent="0.25">
      <c r="B603" s="74">
        <f t="shared" si="145"/>
        <v>594</v>
      </c>
      <c r="C603" s="72">
        <f t="shared" ca="1" si="136"/>
        <v>1</v>
      </c>
      <c r="D603" s="1">
        <f t="shared" ca="1" si="141"/>
        <v>0</v>
      </c>
      <c r="E603" s="1">
        <f t="shared" ca="1" si="137"/>
        <v>0</v>
      </c>
      <c r="F603" s="1">
        <f t="shared" ca="1" si="142"/>
        <v>1</v>
      </c>
      <c r="G603" s="1">
        <f t="shared" ca="1" si="146"/>
        <v>294</v>
      </c>
      <c r="H603" s="1">
        <f t="shared" ca="1" si="147"/>
        <v>300</v>
      </c>
      <c r="I603" s="1">
        <f t="shared" ca="1" si="148"/>
        <v>281</v>
      </c>
      <c r="J603" s="77">
        <f t="shared" ca="1" si="149"/>
        <v>313</v>
      </c>
      <c r="K603" s="79">
        <f t="shared" ca="1" si="138"/>
        <v>6.4672021090582525</v>
      </c>
      <c r="L603" s="79">
        <f t="shared" ca="1" si="139"/>
        <v>48.830614262872956</v>
      </c>
      <c r="M603" s="83">
        <f ca="1">IF($B603&gt;$I$4,"",VLOOKUP($B603,G$10:$K$6000,5,FALSE))</f>
        <v>6.3582310052455249</v>
      </c>
      <c r="N603" s="84">
        <f ca="1">IF($B603&gt;$I$4,"",VLOOKUP($B603,H$10:$K$6000,4,FALSE))</f>
        <v>7.5911120520544877</v>
      </c>
      <c r="O603" s="83">
        <f ca="1">IF($B603&gt;$I$4,"",VLOOKUP($B603,I$10:$L$6000,4,FALSE))</f>
        <v>46.54781373985989</v>
      </c>
      <c r="P603" s="84">
        <f ca="1">IF($B603&gt;$I$4,"",VLOOKUP($B603,J$10:$L$6000,3,FALSE))</f>
        <v>47.838299697258826</v>
      </c>
      <c r="Q603" s="83">
        <v>23.669951107845002</v>
      </c>
      <c r="R603" s="2">
        <v>23.669951107845002</v>
      </c>
      <c r="S603" s="2">
        <v>20.616966613227007</v>
      </c>
      <c r="T603" s="2">
        <v>20.616966613227007</v>
      </c>
      <c r="U603" s="2">
        <v>7.3086618612550023</v>
      </c>
      <c r="V603" s="2">
        <v>1.3997859865053002</v>
      </c>
      <c r="W603" s="2">
        <v>1.6240569792499002</v>
      </c>
      <c r="X603" s="2">
        <v>0.45253207674889001</v>
      </c>
      <c r="Y603" s="2">
        <v>0.25</v>
      </c>
      <c r="Z603" s="2">
        <v>0.15</v>
      </c>
      <c r="AA603" s="84">
        <v>0.24112569103167997</v>
      </c>
      <c r="AB603" s="79">
        <f t="shared" si="143"/>
        <v>99.999998036934798</v>
      </c>
      <c r="AC603" s="79">
        <f t="shared" si="140"/>
        <v>23.52519257819268</v>
      </c>
      <c r="AD603" s="79">
        <f t="shared" ca="1" si="135"/>
        <v>22.900051673863238</v>
      </c>
      <c r="AE603" s="89" t="str">
        <f t="shared" ca="1" si="144"/>
        <v>0</v>
      </c>
    </row>
    <row r="604" spans="2:31" x14ac:dyDescent="0.25">
      <c r="B604" s="74">
        <f t="shared" si="145"/>
        <v>595</v>
      </c>
      <c r="C604" s="72">
        <f t="shared" ca="1" si="136"/>
        <v>1</v>
      </c>
      <c r="D604" s="1">
        <f t="shared" ca="1" si="141"/>
        <v>0</v>
      </c>
      <c r="E604" s="1">
        <f t="shared" ca="1" si="137"/>
        <v>1</v>
      </c>
      <c r="F604" s="1">
        <f t="shared" ca="1" si="142"/>
        <v>0</v>
      </c>
      <c r="G604" s="1">
        <f t="shared" ca="1" si="146"/>
        <v>295</v>
      </c>
      <c r="H604" s="1">
        <f t="shared" ca="1" si="147"/>
        <v>300</v>
      </c>
      <c r="I604" s="1">
        <f t="shared" ca="1" si="148"/>
        <v>282</v>
      </c>
      <c r="J604" s="77">
        <f t="shared" ca="1" si="149"/>
        <v>313</v>
      </c>
      <c r="K604" s="79">
        <f t="shared" ca="1" si="138"/>
        <v>6.8339319632248428</v>
      </c>
      <c r="L604" s="79">
        <f t="shared" ca="1" si="139"/>
        <v>45.716725185419463</v>
      </c>
      <c r="M604" s="83">
        <f ca="1">IF($B604&gt;$I$4,"",VLOOKUP($B604,G$10:$K$6000,5,FALSE))</f>
        <v>6.4838732868946236</v>
      </c>
      <c r="N604" s="84">
        <f ca="1">IF($B604&gt;$I$4,"",VLOOKUP($B604,H$10:$K$6000,4,FALSE))</f>
        <v>7.9247960667492539</v>
      </c>
      <c r="O604" s="83">
        <f ca="1">IF($B604&gt;$I$4,"",VLOOKUP($B604,I$10:$L$6000,4,FALSE))</f>
        <v>46.20066077130906</v>
      </c>
      <c r="P604" s="84">
        <f ca="1">IF($B604&gt;$I$4,"",VLOOKUP($B604,J$10:$L$6000,3,FALSE))</f>
        <v>49.259120361838697</v>
      </c>
      <c r="Q604" s="83">
        <v>23.669951107845002</v>
      </c>
      <c r="R604" s="2">
        <v>23.669951107845002</v>
      </c>
      <c r="S604" s="2">
        <v>20.616966613227007</v>
      </c>
      <c r="T604" s="2">
        <v>20.616966613227007</v>
      </c>
      <c r="U604" s="2">
        <v>7.3086618612550023</v>
      </c>
      <c r="V604" s="2">
        <v>1.3997859865053002</v>
      </c>
      <c r="W604" s="2">
        <v>1.6240569792499002</v>
      </c>
      <c r="X604" s="2">
        <v>0.45253207674889001</v>
      </c>
      <c r="Y604" s="2">
        <v>0.25</v>
      </c>
      <c r="Z604" s="2">
        <v>0.15</v>
      </c>
      <c r="AA604" s="84">
        <v>0.24112569103167997</v>
      </c>
      <c r="AB604" s="79">
        <f t="shared" si="143"/>
        <v>99.999998036934798</v>
      </c>
      <c r="AC604" s="79">
        <f t="shared" si="140"/>
        <v>23.52519257819268</v>
      </c>
      <c r="AD604" s="79">
        <f t="shared" ca="1" si="135"/>
        <v>23.230131694060621</v>
      </c>
      <c r="AE604" s="89" t="str">
        <f t="shared" ca="1" si="144"/>
        <v>1</v>
      </c>
    </row>
    <row r="605" spans="2:31" x14ac:dyDescent="0.25">
      <c r="B605" s="74">
        <f t="shared" si="145"/>
        <v>596</v>
      </c>
      <c r="C605" s="72">
        <f t="shared" ca="1" si="136"/>
        <v>1</v>
      </c>
      <c r="D605" s="1">
        <f t="shared" ca="1" si="141"/>
        <v>0</v>
      </c>
      <c r="E605" s="1">
        <f t="shared" ca="1" si="137"/>
        <v>0</v>
      </c>
      <c r="F605" s="1">
        <f t="shared" ca="1" si="142"/>
        <v>1</v>
      </c>
      <c r="G605" s="1">
        <f t="shared" ca="1" si="146"/>
        <v>296</v>
      </c>
      <c r="H605" s="1">
        <f t="shared" ca="1" si="147"/>
        <v>300</v>
      </c>
      <c r="I605" s="1">
        <f t="shared" ca="1" si="148"/>
        <v>282</v>
      </c>
      <c r="J605" s="77">
        <f t="shared" ca="1" si="149"/>
        <v>314</v>
      </c>
      <c r="K605" s="79">
        <f t="shared" ca="1" si="138"/>
        <v>6.4682545711682637</v>
      </c>
      <c r="L605" s="79">
        <f t="shared" ca="1" si="139"/>
        <v>48.052998238127913</v>
      </c>
      <c r="M605" s="83">
        <f ca="1">IF($B605&gt;$I$4,"",VLOOKUP($B605,G$10:$K$6000,5,FALSE))</f>
        <v>6.6947359332677125</v>
      </c>
      <c r="N605" s="84">
        <f ca="1">IF($B605&gt;$I$4,"",VLOOKUP($B605,H$10:$K$6000,4,FALSE))</f>
        <v>7.8563214096998859</v>
      </c>
      <c r="O605" s="83">
        <f ca="1">IF($B605&gt;$I$4,"",VLOOKUP($B605,I$10:$L$6000,4,FALSE))</f>
        <v>46.521968053023727</v>
      </c>
      <c r="P605" s="84">
        <f ca="1">IF($B605&gt;$I$4,"",VLOOKUP($B605,J$10:$L$6000,3,FALSE))</f>
        <v>48.403121351800714</v>
      </c>
      <c r="Q605" s="83">
        <v>23.669951107845002</v>
      </c>
      <c r="R605" s="2">
        <v>23.669951107845002</v>
      </c>
      <c r="S605" s="2">
        <v>20.616966613227007</v>
      </c>
      <c r="T605" s="2">
        <v>20.616966613227007</v>
      </c>
      <c r="U605" s="2">
        <v>7.3086618612550023</v>
      </c>
      <c r="V605" s="2">
        <v>1.3997859865053002</v>
      </c>
      <c r="W605" s="2">
        <v>1.6240569792499002</v>
      </c>
      <c r="X605" s="2">
        <v>0.45253207674889001</v>
      </c>
      <c r="Y605" s="2">
        <v>0.25</v>
      </c>
      <c r="Z605" s="2">
        <v>0.15</v>
      </c>
      <c r="AA605" s="84">
        <v>0.24112569103167997</v>
      </c>
      <c r="AB605" s="79">
        <f t="shared" si="143"/>
        <v>99.999998036934798</v>
      </c>
      <c r="AC605" s="79">
        <f t="shared" si="140"/>
        <v>23.52519257819268</v>
      </c>
      <c r="AD605" s="79">
        <f t="shared" ca="1" si="135"/>
        <v>23.153597646404883</v>
      </c>
      <c r="AE605" s="89" t="str">
        <f t="shared" ca="1" si="144"/>
        <v>1</v>
      </c>
    </row>
    <row r="606" spans="2:31" x14ac:dyDescent="0.25">
      <c r="B606" s="74">
        <f t="shared" si="145"/>
        <v>597</v>
      </c>
      <c r="C606" s="72">
        <f t="shared" ca="1" si="136"/>
        <v>1</v>
      </c>
      <c r="D606" s="1">
        <f t="shared" ca="1" si="141"/>
        <v>0</v>
      </c>
      <c r="E606" s="1">
        <f t="shared" ca="1" si="137"/>
        <v>0</v>
      </c>
      <c r="F606" s="1">
        <f t="shared" ca="1" si="142"/>
        <v>1</v>
      </c>
      <c r="G606" s="1">
        <f t="shared" ca="1" si="146"/>
        <v>297</v>
      </c>
      <c r="H606" s="1">
        <f t="shared" ca="1" si="147"/>
        <v>300</v>
      </c>
      <c r="I606" s="1">
        <f t="shared" ca="1" si="148"/>
        <v>282</v>
      </c>
      <c r="J606" s="77">
        <f t="shared" ca="1" si="149"/>
        <v>315</v>
      </c>
      <c r="K606" s="79">
        <f t="shared" ca="1" si="138"/>
        <v>5.5648035793296842</v>
      </c>
      <c r="L606" s="79">
        <f t="shared" ca="1" si="139"/>
        <v>47.730825129840312</v>
      </c>
      <c r="M606" s="83">
        <f ca="1">IF($B606&gt;$I$4,"",VLOOKUP($B606,G$10:$K$6000,5,FALSE))</f>
        <v>6.5082986190333951</v>
      </c>
      <c r="N606" s="84">
        <f ca="1">IF($B606&gt;$I$4,"",VLOOKUP($B606,H$10:$K$6000,4,FALSE))</f>
        <v>6.9770387264584226</v>
      </c>
      <c r="O606" s="83">
        <f ca="1">IF($B606&gt;$I$4,"",VLOOKUP($B606,I$10:$L$6000,4,FALSE))</f>
        <v>47.081493784722653</v>
      </c>
      <c r="P606" s="84">
        <f ca="1">IF($B606&gt;$I$4,"",VLOOKUP($B606,J$10:$L$6000,3,FALSE))</f>
        <v>48.898300178979049</v>
      </c>
      <c r="Q606" s="83">
        <v>23.669951107845002</v>
      </c>
      <c r="R606" s="2">
        <v>23.669951107845002</v>
      </c>
      <c r="S606" s="2">
        <v>20.616966613227007</v>
      </c>
      <c r="T606" s="2">
        <v>20.616966613227007</v>
      </c>
      <c r="U606" s="2">
        <v>7.3086618612550023</v>
      </c>
      <c r="V606" s="2">
        <v>1.3997859865053002</v>
      </c>
      <c r="W606" s="2">
        <v>1.6240569792499002</v>
      </c>
      <c r="X606" s="2">
        <v>0.45253207674889001</v>
      </c>
      <c r="Y606" s="2">
        <v>0.25</v>
      </c>
      <c r="Z606" s="2">
        <v>0.15</v>
      </c>
      <c r="AA606" s="84">
        <v>0.24112569103167997</v>
      </c>
      <c r="AB606" s="79">
        <f t="shared" si="143"/>
        <v>99.999998036934798</v>
      </c>
      <c r="AC606" s="79">
        <f t="shared" si="140"/>
        <v>23.52519257819268</v>
      </c>
      <c r="AD606" s="79">
        <f t="shared" ca="1" si="135"/>
        <v>23.11879033082775</v>
      </c>
      <c r="AE606" s="89" t="str">
        <f t="shared" ca="1" si="144"/>
        <v>1</v>
      </c>
    </row>
    <row r="607" spans="2:31" x14ac:dyDescent="0.25">
      <c r="B607" s="74">
        <f t="shared" si="145"/>
        <v>598</v>
      </c>
      <c r="C607" s="72">
        <f t="shared" ca="1" si="136"/>
        <v>1</v>
      </c>
      <c r="D607" s="1">
        <f t="shared" ca="1" si="141"/>
        <v>0</v>
      </c>
      <c r="E607" s="1">
        <f t="shared" ca="1" si="137"/>
        <v>1</v>
      </c>
      <c r="F607" s="1">
        <f t="shared" ca="1" si="142"/>
        <v>0</v>
      </c>
      <c r="G607" s="1">
        <f t="shared" ca="1" si="146"/>
        <v>298</v>
      </c>
      <c r="H607" s="1">
        <f t="shared" ca="1" si="147"/>
        <v>300</v>
      </c>
      <c r="I607" s="1">
        <f t="shared" ca="1" si="148"/>
        <v>283</v>
      </c>
      <c r="J607" s="77">
        <f t="shared" ca="1" si="149"/>
        <v>315</v>
      </c>
      <c r="K607" s="79">
        <f t="shared" ca="1" si="138"/>
        <v>5.6729819454600658</v>
      </c>
      <c r="L607" s="79">
        <f t="shared" ca="1" si="139"/>
        <v>47.083395930883064</v>
      </c>
      <c r="M607" s="83">
        <f ca="1">IF($B607&gt;$I$4,"",VLOOKUP($B607,G$10:$K$6000,5,FALSE))</f>
        <v>6.7266481137804801</v>
      </c>
      <c r="N607" s="84">
        <f ca="1">IF($B607&gt;$I$4,"",VLOOKUP($B607,H$10:$K$6000,4,FALSE))</f>
        <v>7.2599805704166123</v>
      </c>
      <c r="O607" s="83">
        <f ca="1">IF($B607&gt;$I$4,"",VLOOKUP($B607,I$10:$L$6000,4,FALSE))</f>
        <v>47.045605916258083</v>
      </c>
      <c r="P607" s="84">
        <f ca="1">IF($B607&gt;$I$4,"",VLOOKUP($B607,J$10:$L$6000,3,FALSE))</f>
        <v>48.021667112969659</v>
      </c>
      <c r="Q607" s="83">
        <v>23.669951107845002</v>
      </c>
      <c r="R607" s="2">
        <v>23.669951107845002</v>
      </c>
      <c r="S607" s="2">
        <v>20.616966613227007</v>
      </c>
      <c r="T607" s="2">
        <v>20.616966613227007</v>
      </c>
      <c r="U607" s="2">
        <v>7.3086618612550023</v>
      </c>
      <c r="V607" s="2">
        <v>1.3997859865053002</v>
      </c>
      <c r="W607" s="2">
        <v>1.6240569792499002</v>
      </c>
      <c r="X607" s="2">
        <v>0.45253207674889001</v>
      </c>
      <c r="Y607" s="2">
        <v>0.25</v>
      </c>
      <c r="Z607" s="2">
        <v>0.15</v>
      </c>
      <c r="AA607" s="84">
        <v>0.24112569103167997</v>
      </c>
      <c r="AB607" s="79">
        <f t="shared" si="143"/>
        <v>99.999998036934798</v>
      </c>
      <c r="AC607" s="79">
        <f t="shared" si="140"/>
        <v>23.52519257819268</v>
      </c>
      <c r="AD607" s="79">
        <f t="shared" ca="1" si="135"/>
        <v>23.049311609207948</v>
      </c>
      <c r="AE607" s="89" t="str">
        <f t="shared" ca="1" si="144"/>
        <v>1</v>
      </c>
    </row>
    <row r="608" spans="2:31" x14ac:dyDescent="0.25">
      <c r="B608" s="74">
        <f t="shared" si="145"/>
        <v>599</v>
      </c>
      <c r="C608" s="72">
        <f t="shared" ca="1" si="136"/>
        <v>0</v>
      </c>
      <c r="D608" s="1">
        <f t="shared" ca="1" si="141"/>
        <v>1</v>
      </c>
      <c r="E608" s="1">
        <f t="shared" ca="1" si="137"/>
        <v>1</v>
      </c>
      <c r="F608" s="1">
        <f t="shared" ca="1" si="142"/>
        <v>0</v>
      </c>
      <c r="G608" s="1">
        <f t="shared" ca="1" si="146"/>
        <v>298</v>
      </c>
      <c r="H608" s="1">
        <f t="shared" ca="1" si="147"/>
        <v>301</v>
      </c>
      <c r="I608" s="1">
        <f t="shared" ca="1" si="148"/>
        <v>284</v>
      </c>
      <c r="J608" s="77">
        <f t="shared" ca="1" si="149"/>
        <v>315</v>
      </c>
      <c r="K608" s="79">
        <f t="shared" ca="1" si="138"/>
        <v>7.7548674087581819</v>
      </c>
      <c r="L608" s="79">
        <f t="shared" ca="1" si="139"/>
        <v>44.021353926613678</v>
      </c>
      <c r="M608" s="83">
        <f ca="1">IF($B608&gt;$I$4,"",VLOOKUP($B608,G$10:$K$6000,5,FALSE))</f>
        <v>6.7406437415415468</v>
      </c>
      <c r="N608" s="84">
        <f ca="1">IF($B608&gt;$I$4,"",VLOOKUP($B608,H$10:$K$6000,4,FALSE))</f>
        <v>7.3121587842996272</v>
      </c>
      <c r="O608" s="83">
        <f ca="1">IF($B608&gt;$I$4,"",VLOOKUP($B608,I$10:$L$6000,4,FALSE))</f>
        <v>46.451930621860555</v>
      </c>
      <c r="P608" s="84">
        <f ca="1">IF($B608&gt;$I$4,"",VLOOKUP($B608,J$10:$L$6000,3,FALSE))</f>
        <v>47.699983821690324</v>
      </c>
      <c r="Q608" s="83">
        <v>23.669951107845002</v>
      </c>
      <c r="R608" s="2">
        <v>23.669951107845002</v>
      </c>
      <c r="S608" s="2">
        <v>20.616966613227007</v>
      </c>
      <c r="T608" s="2">
        <v>20.616966613227007</v>
      </c>
      <c r="U608" s="2">
        <v>7.3086618612550023</v>
      </c>
      <c r="V608" s="2">
        <v>1.3997859865053002</v>
      </c>
      <c r="W608" s="2">
        <v>1.6240569792499002</v>
      </c>
      <c r="X608" s="2">
        <v>0.45253207674889001</v>
      </c>
      <c r="Y608" s="2">
        <v>0.25</v>
      </c>
      <c r="Z608" s="2">
        <v>0.15</v>
      </c>
      <c r="AA608" s="84">
        <v>0.24112569103167997</v>
      </c>
      <c r="AB608" s="79">
        <f t="shared" si="143"/>
        <v>99.999998036934798</v>
      </c>
      <c r="AC608" s="79">
        <f t="shared" si="140"/>
        <v>23.52519257819268</v>
      </c>
      <c r="AD608" s="79">
        <f t="shared" ca="1" si="135"/>
        <v>22.876255751170973</v>
      </c>
      <c r="AE608" s="89" t="str">
        <f t="shared" ca="1" si="144"/>
        <v>0</v>
      </c>
    </row>
    <row r="609" spans="2:31" x14ac:dyDescent="0.25">
      <c r="B609" s="74">
        <f t="shared" si="145"/>
        <v>600</v>
      </c>
      <c r="C609" s="72">
        <f t="shared" ca="1" si="136"/>
        <v>0</v>
      </c>
      <c r="D609" s="1">
        <f t="shared" ca="1" si="141"/>
        <v>1</v>
      </c>
      <c r="E609" s="1">
        <f t="shared" ca="1" si="137"/>
        <v>1</v>
      </c>
      <c r="F609" s="1">
        <f t="shared" ca="1" si="142"/>
        <v>0</v>
      </c>
      <c r="G609" s="1">
        <f t="shared" ca="1" si="146"/>
        <v>298</v>
      </c>
      <c r="H609" s="1">
        <f t="shared" ca="1" si="147"/>
        <v>302</v>
      </c>
      <c r="I609" s="1">
        <f t="shared" ca="1" si="148"/>
        <v>285</v>
      </c>
      <c r="J609" s="77">
        <f t="shared" ca="1" si="149"/>
        <v>315</v>
      </c>
      <c r="K609" s="79">
        <f t="shared" ca="1" si="138"/>
        <v>8.4741013176250117</v>
      </c>
      <c r="L609" s="79">
        <f t="shared" ca="1" si="139"/>
        <v>46.805576907620107</v>
      </c>
      <c r="M609" s="83">
        <f ca="1">IF($B609&gt;$I$4,"",VLOOKUP($B609,G$10:$K$6000,5,FALSE))</f>
        <v>6.7898859090301817</v>
      </c>
      <c r="N609" s="84">
        <f ca="1">IF($B609&gt;$I$4,"",VLOOKUP($B609,H$10:$K$6000,4,FALSE))</f>
        <v>7.1945046869961287</v>
      </c>
      <c r="O609" s="83">
        <f ca="1">IF($B609&gt;$I$4,"",VLOOKUP($B609,I$10:$L$6000,4,FALSE))</f>
        <v>46.848668648843777</v>
      </c>
      <c r="P609" s="84">
        <f ca="1">IF($B609&gt;$I$4,"",VLOOKUP($B609,J$10:$L$6000,3,FALSE))</f>
        <v>48.761304690296818</v>
      </c>
      <c r="Q609" s="83">
        <v>23.669951107845002</v>
      </c>
      <c r="R609" s="2">
        <v>23.669951107845002</v>
      </c>
      <c r="S609" s="2">
        <v>20.616966613227007</v>
      </c>
      <c r="T609" s="2">
        <v>20.616966613227007</v>
      </c>
      <c r="U609" s="2">
        <v>7.3086618612550023</v>
      </c>
      <c r="V609" s="2">
        <v>1.3997859865053002</v>
      </c>
      <c r="W609" s="2">
        <v>1.6240569792499002</v>
      </c>
      <c r="X609" s="2">
        <v>0.45253207674889001</v>
      </c>
      <c r="Y609" s="2">
        <v>0.25</v>
      </c>
      <c r="Z609" s="2">
        <v>0.15</v>
      </c>
      <c r="AA609" s="84">
        <v>0.24112569103167997</v>
      </c>
      <c r="AB609" s="79">
        <f t="shared" si="143"/>
        <v>99.999998036934798</v>
      </c>
      <c r="AC609" s="79">
        <f t="shared" si="140"/>
        <v>23.52519257819268</v>
      </c>
      <c r="AD609" s="79">
        <f t="shared" ca="1" si="135"/>
        <v>23.160670196536785</v>
      </c>
      <c r="AE609" s="89" t="str">
        <f t="shared" ca="1" si="144"/>
        <v>1</v>
      </c>
    </row>
    <row r="610" spans="2:31" x14ac:dyDescent="0.25">
      <c r="B610" s="74">
        <f t="shared" si="145"/>
        <v>601</v>
      </c>
      <c r="C610" s="72">
        <f t="shared" ca="1" si="136"/>
        <v>1</v>
      </c>
      <c r="D610" s="1">
        <f t="shared" ca="1" si="141"/>
        <v>0</v>
      </c>
      <c r="E610" s="1">
        <f t="shared" ca="1" si="137"/>
        <v>1</v>
      </c>
      <c r="F610" s="1">
        <f t="shared" ca="1" si="142"/>
        <v>0</v>
      </c>
      <c r="G610" s="1">
        <f t="shared" ca="1" si="146"/>
        <v>299</v>
      </c>
      <c r="H610" s="1">
        <f t="shared" ca="1" si="147"/>
        <v>302</v>
      </c>
      <c r="I610" s="1">
        <f t="shared" ca="1" si="148"/>
        <v>286</v>
      </c>
      <c r="J610" s="77">
        <f t="shared" ca="1" si="149"/>
        <v>315</v>
      </c>
      <c r="K610" s="79">
        <f t="shared" ca="1" si="138"/>
        <v>6.0916231823720199</v>
      </c>
      <c r="L610" s="79">
        <f t="shared" ca="1" si="139"/>
        <v>46.317932920734549</v>
      </c>
      <c r="M610" s="83">
        <f ca="1">IF($B610&gt;$I$4,"",VLOOKUP($B610,G$10:$K$6000,5,FALSE))</f>
        <v>6.7667117851785221</v>
      </c>
      <c r="N610" s="84">
        <f ca="1">IF($B610&gt;$I$4,"",VLOOKUP($B610,H$10:$K$6000,4,FALSE))</f>
        <v>7.0467061305592331</v>
      </c>
      <c r="O610" s="83">
        <f ca="1">IF($B610&gt;$I$4,"",VLOOKUP($B610,I$10:$L$6000,4,FALSE))</f>
        <v>46.90865662165892</v>
      </c>
      <c r="P610" s="84">
        <f ca="1">IF($B610&gt;$I$4,"",VLOOKUP($B610,J$10:$L$6000,3,FALSE))</f>
        <v>48.862611648067997</v>
      </c>
      <c r="Q610" s="83">
        <v>23.669951107845002</v>
      </c>
      <c r="R610" s="2">
        <v>23.669951107845002</v>
      </c>
      <c r="S610" s="2">
        <v>20.616966613227007</v>
      </c>
      <c r="T610" s="2">
        <v>20.616966613227007</v>
      </c>
      <c r="U610" s="2">
        <v>7.3086618612550023</v>
      </c>
      <c r="V610" s="2">
        <v>1.3997859865053002</v>
      </c>
      <c r="W610" s="2">
        <v>1.6240569792499002</v>
      </c>
      <c r="X610" s="2">
        <v>0.45253207674889001</v>
      </c>
      <c r="Y610" s="2">
        <v>0.25</v>
      </c>
      <c r="Z610" s="2">
        <v>0.15</v>
      </c>
      <c r="AA610" s="84">
        <v>0.24112569103167997</v>
      </c>
      <c r="AB610" s="79">
        <f t="shared" si="143"/>
        <v>99.999998036934798</v>
      </c>
      <c r="AC610" s="79">
        <f t="shared" si="140"/>
        <v>23.52519257819268</v>
      </c>
      <c r="AD610" s="79">
        <f t="shared" ca="1" si="135"/>
        <v>23.153455168692521</v>
      </c>
      <c r="AE610" s="89" t="str">
        <f t="shared" ca="1" si="144"/>
        <v>1</v>
      </c>
    </row>
    <row r="611" spans="2:31" x14ac:dyDescent="0.25">
      <c r="B611" s="74">
        <f t="shared" si="145"/>
        <v>602</v>
      </c>
      <c r="C611" s="72">
        <f t="shared" ca="1" si="136"/>
        <v>0</v>
      </c>
      <c r="D611" s="1">
        <f t="shared" ca="1" si="141"/>
        <v>1</v>
      </c>
      <c r="E611" s="1">
        <f t="shared" ca="1" si="137"/>
        <v>0</v>
      </c>
      <c r="F611" s="1">
        <f t="shared" ca="1" si="142"/>
        <v>1</v>
      </c>
      <c r="G611" s="1">
        <f t="shared" ca="1" si="146"/>
        <v>299</v>
      </c>
      <c r="H611" s="1">
        <f t="shared" ca="1" si="147"/>
        <v>303</v>
      </c>
      <c r="I611" s="1">
        <f t="shared" ca="1" si="148"/>
        <v>286</v>
      </c>
      <c r="J611" s="77">
        <f t="shared" ca="1" si="149"/>
        <v>316</v>
      </c>
      <c r="K611" s="79">
        <f t="shared" ca="1" si="138"/>
        <v>7.138770232041721</v>
      </c>
      <c r="L611" s="79">
        <f t="shared" ca="1" si="139"/>
        <v>47.973668045692797</v>
      </c>
      <c r="M611" s="83">
        <f ca="1">IF($B611&gt;$I$4,"",VLOOKUP($B611,G$10:$K$6000,5,FALSE))</f>
        <v>6.7990161741465078</v>
      </c>
      <c r="N611" s="84">
        <f ca="1">IF($B611&gt;$I$4,"",VLOOKUP($B611,H$10:$K$6000,4,FALSE))</f>
        <v>7.588058953045735</v>
      </c>
      <c r="O611" s="83">
        <f ca="1">IF($B611&gt;$I$4,"",VLOOKUP($B611,I$10:$L$6000,4,FALSE))</f>
        <v>47.131945083412617</v>
      </c>
      <c r="P611" s="84">
        <f ca="1">IF($B611&gt;$I$4,"",VLOOKUP($B611,J$10:$L$6000,3,FALSE))</f>
        <v>47.657537746719669</v>
      </c>
      <c r="Q611" s="83">
        <v>23.669951107845002</v>
      </c>
      <c r="R611" s="2">
        <v>23.669951107845002</v>
      </c>
      <c r="S611" s="2">
        <v>20.616966613227007</v>
      </c>
      <c r="T611" s="2">
        <v>20.616966613227007</v>
      </c>
      <c r="U611" s="2">
        <v>7.3086618612550023</v>
      </c>
      <c r="V611" s="2">
        <v>1.3997859865053002</v>
      </c>
      <c r="W611" s="2">
        <v>1.6240569792499002</v>
      </c>
      <c r="X611" s="2">
        <v>0.45253207674889001</v>
      </c>
      <c r="Y611" s="2">
        <v>0.25</v>
      </c>
      <c r="Z611" s="2">
        <v>0.15</v>
      </c>
      <c r="AA611" s="84">
        <v>0.24112569103167997</v>
      </c>
      <c r="AB611" s="79">
        <f t="shared" si="143"/>
        <v>99.999998036934798</v>
      </c>
      <c r="AC611" s="79">
        <f t="shared" si="140"/>
        <v>23.52519257819268</v>
      </c>
      <c r="AD611" s="79">
        <f t="shared" ca="1" si="135"/>
        <v>23.086825173875674</v>
      </c>
      <c r="AE611" s="89" t="str">
        <f t="shared" ca="1" si="144"/>
        <v>1</v>
      </c>
    </row>
    <row r="612" spans="2:31" x14ac:dyDescent="0.25">
      <c r="B612" s="74">
        <f t="shared" si="145"/>
        <v>603</v>
      </c>
      <c r="C612" s="72">
        <f t="shared" ca="1" si="136"/>
        <v>0</v>
      </c>
      <c r="D612" s="1">
        <f t="shared" ca="1" si="141"/>
        <v>1</v>
      </c>
      <c r="E612" s="1">
        <f t="shared" ca="1" si="137"/>
        <v>1</v>
      </c>
      <c r="F612" s="1">
        <f t="shared" ca="1" si="142"/>
        <v>0</v>
      </c>
      <c r="G612" s="1">
        <f t="shared" ca="1" si="146"/>
        <v>299</v>
      </c>
      <c r="H612" s="1">
        <f t="shared" ca="1" si="147"/>
        <v>304</v>
      </c>
      <c r="I612" s="1">
        <f t="shared" ca="1" si="148"/>
        <v>287</v>
      </c>
      <c r="J612" s="77">
        <f t="shared" ca="1" si="149"/>
        <v>316</v>
      </c>
      <c r="K612" s="79">
        <f t="shared" ca="1" si="138"/>
        <v>7.6976729826623682</v>
      </c>
      <c r="L612" s="79">
        <f t="shared" ca="1" si="139"/>
        <v>47.190363259909077</v>
      </c>
      <c r="M612" s="83">
        <f ca="1">IF($B612&gt;$I$4,"",VLOOKUP($B612,G$10:$K$6000,5,FALSE))</f>
        <v>6.2908537857921347</v>
      </c>
      <c r="N612" s="84">
        <f ca="1">IF($B612&gt;$I$4,"",VLOOKUP($B612,H$10:$K$6000,4,FALSE))</f>
        <v>7.2046743014336201</v>
      </c>
      <c r="O612" s="83">
        <f ca="1">IF($B612&gt;$I$4,"",VLOOKUP($B612,I$10:$L$6000,4,FALSE))</f>
        <v>46.757744472789838</v>
      </c>
      <c r="P612" s="84">
        <f ca="1">IF($B612&gt;$I$4,"",VLOOKUP($B612,J$10:$L$6000,3,FALSE))</f>
        <v>51.062857234890856</v>
      </c>
      <c r="Q612" s="83">
        <v>23.669951107845002</v>
      </c>
      <c r="R612" s="2">
        <v>23.669951107845002</v>
      </c>
      <c r="S612" s="2">
        <v>20.616966613227007</v>
      </c>
      <c r="T612" s="2">
        <v>20.616966613227007</v>
      </c>
      <c r="U612" s="2">
        <v>7.3086618612550023</v>
      </c>
      <c r="V612" s="2">
        <v>1.3997859865053002</v>
      </c>
      <c r="W612" s="2">
        <v>1.6240569792499002</v>
      </c>
      <c r="X612" s="2">
        <v>0.45253207674889001</v>
      </c>
      <c r="Y612" s="2">
        <v>0.25</v>
      </c>
      <c r="Z612" s="2">
        <v>0.15</v>
      </c>
      <c r="AA612" s="84">
        <v>0.24112569103167997</v>
      </c>
      <c r="AB612" s="79">
        <f t="shared" si="143"/>
        <v>99.999998036934798</v>
      </c>
      <c r="AC612" s="79">
        <f t="shared" si="140"/>
        <v>23.52519257819268</v>
      </c>
      <c r="AD612" s="79">
        <f t="shared" ca="1" si="135"/>
        <v>23.500721192403546</v>
      </c>
      <c r="AE612" s="89" t="str">
        <f t="shared" ca="1" si="144"/>
        <v>1</v>
      </c>
    </row>
    <row r="613" spans="2:31" x14ac:dyDescent="0.25">
      <c r="B613" s="74">
        <f t="shared" si="145"/>
        <v>604</v>
      </c>
      <c r="C613" s="72">
        <f t="shared" ca="1" si="136"/>
        <v>1</v>
      </c>
      <c r="D613" s="1">
        <f t="shared" ca="1" si="141"/>
        <v>0</v>
      </c>
      <c r="E613" s="1">
        <f t="shared" ca="1" si="137"/>
        <v>0</v>
      </c>
      <c r="F613" s="1">
        <f t="shared" ca="1" si="142"/>
        <v>1</v>
      </c>
      <c r="G613" s="1">
        <f t="shared" ca="1" si="146"/>
        <v>300</v>
      </c>
      <c r="H613" s="1">
        <f t="shared" ca="1" si="147"/>
        <v>304</v>
      </c>
      <c r="I613" s="1">
        <f t="shared" ca="1" si="148"/>
        <v>287</v>
      </c>
      <c r="J613" s="77">
        <f t="shared" ca="1" si="149"/>
        <v>317</v>
      </c>
      <c r="K613" s="79">
        <f t="shared" ca="1" si="138"/>
        <v>6.3892536988754198</v>
      </c>
      <c r="L613" s="79">
        <f t="shared" ca="1" si="139"/>
        <v>48.538490884193351</v>
      </c>
      <c r="M613" s="83">
        <f ca="1">IF($B613&gt;$I$4,"",VLOOKUP($B613,G$10:$K$6000,5,FALSE))</f>
        <v>6.477133820883032</v>
      </c>
      <c r="N613" s="84">
        <f ca="1">IF($B613&gt;$I$4,"",VLOOKUP($B613,H$10:$K$6000,4,FALSE))</f>
        <v>7.3659036684920496</v>
      </c>
      <c r="O613" s="83">
        <f ca="1">IF($B613&gt;$I$4,"",VLOOKUP($B613,I$10:$L$6000,4,FALSE))</f>
        <v>45.620340538221377</v>
      </c>
      <c r="P613" s="84">
        <f ca="1">IF($B613&gt;$I$4,"",VLOOKUP($B613,J$10:$L$6000,3,FALSE))</f>
        <v>47.710245566152288</v>
      </c>
      <c r="Q613" s="83">
        <v>23.669951107845002</v>
      </c>
      <c r="R613" s="2">
        <v>23.669951107845002</v>
      </c>
      <c r="S613" s="2">
        <v>20.616966613227007</v>
      </c>
      <c r="T613" s="2">
        <v>20.616966613227007</v>
      </c>
      <c r="U613" s="2">
        <v>7.3086618612550023</v>
      </c>
      <c r="V613" s="2">
        <v>1.3997859865053002</v>
      </c>
      <c r="W613" s="2">
        <v>1.6240569792499002</v>
      </c>
      <c r="X613" s="2">
        <v>0.45253207674889001</v>
      </c>
      <c r="Y613" s="2">
        <v>0.25</v>
      </c>
      <c r="Z613" s="2">
        <v>0.15</v>
      </c>
      <c r="AA613" s="84">
        <v>0.24112569103167997</v>
      </c>
      <c r="AB613" s="79">
        <f t="shared" si="143"/>
        <v>99.999998036934798</v>
      </c>
      <c r="AC613" s="79">
        <f t="shared" si="140"/>
        <v>23.52519257819268</v>
      </c>
      <c r="AD613" s="79">
        <f t="shared" ca="1" si="135"/>
        <v>22.657271480124962</v>
      </c>
      <c r="AE613" s="89" t="str">
        <f t="shared" ca="1" si="144"/>
        <v>0</v>
      </c>
    </row>
    <row r="614" spans="2:31" x14ac:dyDescent="0.25">
      <c r="B614" s="74">
        <f t="shared" si="145"/>
        <v>605</v>
      </c>
      <c r="C614" s="72">
        <f t="shared" ca="1" si="136"/>
        <v>0</v>
      </c>
      <c r="D614" s="1">
        <f t="shared" ca="1" si="141"/>
        <v>1</v>
      </c>
      <c r="E614" s="1">
        <f t="shared" ca="1" si="137"/>
        <v>1</v>
      </c>
      <c r="F614" s="1">
        <f t="shared" ca="1" si="142"/>
        <v>0</v>
      </c>
      <c r="G614" s="1">
        <f t="shared" ca="1" si="146"/>
        <v>300</v>
      </c>
      <c r="H614" s="1">
        <f t="shared" ca="1" si="147"/>
        <v>305</v>
      </c>
      <c r="I614" s="1">
        <f t="shared" ca="1" si="148"/>
        <v>288</v>
      </c>
      <c r="J614" s="77">
        <f t="shared" ca="1" si="149"/>
        <v>317</v>
      </c>
      <c r="K614" s="79">
        <f t="shared" ca="1" si="138"/>
        <v>7.6596765486234144</v>
      </c>
      <c r="L614" s="79">
        <f t="shared" ca="1" si="139"/>
        <v>46.231194270254228</v>
      </c>
      <c r="M614" s="83">
        <f ca="1">IF($B614&gt;$I$4,"",VLOOKUP($B614,G$10:$K$6000,5,FALSE))</f>
        <v>6.5733655540085421</v>
      </c>
      <c r="N614" s="84">
        <f ca="1">IF($B614&gt;$I$4,"",VLOOKUP($B614,H$10:$K$6000,4,FALSE))</f>
        <v>7.6852539645766802</v>
      </c>
      <c r="O614" s="83">
        <f ca="1">IF($B614&gt;$I$4,"",VLOOKUP($B614,I$10:$L$6000,4,FALSE))</f>
        <v>46.597088308428802</v>
      </c>
      <c r="P614" s="84">
        <f ca="1">IF($B614&gt;$I$4,"",VLOOKUP($B614,J$10:$L$6000,3,FALSE))</f>
        <v>49.413341209456931</v>
      </c>
      <c r="Q614" s="83">
        <v>23.669951107845002</v>
      </c>
      <c r="R614" s="2">
        <v>23.669951107845002</v>
      </c>
      <c r="S614" s="2">
        <v>20.616966613227007</v>
      </c>
      <c r="T614" s="2">
        <v>20.616966613227007</v>
      </c>
      <c r="U614" s="2">
        <v>7.3086618612550023</v>
      </c>
      <c r="V614" s="2">
        <v>1.3997859865053002</v>
      </c>
      <c r="W614" s="2">
        <v>1.6240569792499002</v>
      </c>
      <c r="X614" s="2">
        <v>0.45253207674889001</v>
      </c>
      <c r="Y614" s="2">
        <v>0.25</v>
      </c>
      <c r="Z614" s="2">
        <v>0.15</v>
      </c>
      <c r="AA614" s="84">
        <v>0.24112569103167997</v>
      </c>
      <c r="AB614" s="79">
        <f t="shared" si="143"/>
        <v>99.999998036934798</v>
      </c>
      <c r="AC614" s="79">
        <f t="shared" si="140"/>
        <v>23.52519257819268</v>
      </c>
      <c r="AD614" s="79">
        <f t="shared" ref="AD614:AD677" ca="1" si="150">(M614*R614/100)+(N614*Q614/100)+(P614*S614/100)+(O614*T614/100)+57.52*(AA614/100)</f>
        <v>23.308141965102536</v>
      </c>
      <c r="AE614" s="89" t="str">
        <f t="shared" ca="1" si="144"/>
        <v>1</v>
      </c>
    </row>
    <row r="615" spans="2:31" x14ac:dyDescent="0.25">
      <c r="B615" s="74">
        <f t="shared" si="145"/>
        <v>606</v>
      </c>
      <c r="C615" s="72">
        <f t="shared" ca="1" si="136"/>
        <v>0</v>
      </c>
      <c r="D615" s="1">
        <f t="shared" ca="1" si="141"/>
        <v>1</v>
      </c>
      <c r="E615" s="1">
        <f t="shared" ca="1" si="137"/>
        <v>1</v>
      </c>
      <c r="F615" s="1">
        <f t="shared" ca="1" si="142"/>
        <v>0</v>
      </c>
      <c r="G615" s="1">
        <f t="shared" ca="1" si="146"/>
        <v>300</v>
      </c>
      <c r="H615" s="1">
        <f t="shared" ca="1" si="147"/>
        <v>306</v>
      </c>
      <c r="I615" s="1">
        <f t="shared" ca="1" si="148"/>
        <v>289</v>
      </c>
      <c r="J615" s="77">
        <f t="shared" ca="1" si="149"/>
        <v>317</v>
      </c>
      <c r="K615" s="79">
        <f t="shared" ca="1" si="138"/>
        <v>7.7987089937212941</v>
      </c>
      <c r="L615" s="79">
        <f t="shared" ca="1" si="139"/>
        <v>44.339832766558331</v>
      </c>
      <c r="M615" s="83">
        <f ca="1">IF($B615&gt;$I$4,"",VLOOKUP($B615,G$10:$K$6000,5,FALSE))</f>
        <v>6.5959431898733945</v>
      </c>
      <c r="N615" s="84">
        <f ca="1">IF($B615&gt;$I$4,"",VLOOKUP($B615,H$10:$K$6000,4,FALSE))</f>
        <v>7.2552460101785181</v>
      </c>
      <c r="O615" s="83">
        <f ca="1">IF($B615&gt;$I$4,"",VLOOKUP($B615,I$10:$L$6000,4,FALSE))</f>
        <v>46.082604062776085</v>
      </c>
      <c r="P615" s="84">
        <f ca="1">IF($B615&gt;$I$4,"",VLOOKUP($B615,J$10:$L$6000,3,FALSE))</f>
        <v>48.828639294277764</v>
      </c>
      <c r="Q615" s="83">
        <v>23.669951107845002</v>
      </c>
      <c r="R615" s="2">
        <v>23.669951107845002</v>
      </c>
      <c r="S615" s="2">
        <v>20.616966613227007</v>
      </c>
      <c r="T615" s="2">
        <v>20.616966613227007</v>
      </c>
      <c r="U615" s="2">
        <v>7.3086618612550023</v>
      </c>
      <c r="V615" s="2">
        <v>1.3997859865053002</v>
      </c>
      <c r="W615" s="2">
        <v>1.6240569792499002</v>
      </c>
      <c r="X615" s="2">
        <v>0.45253207674889001</v>
      </c>
      <c r="Y615" s="2">
        <v>0.25</v>
      </c>
      <c r="Z615" s="2">
        <v>0.15</v>
      </c>
      <c r="AA615" s="84">
        <v>0.24112569103167997</v>
      </c>
      <c r="AB615" s="79">
        <f t="shared" si="143"/>
        <v>99.999998036934798</v>
      </c>
      <c r="AC615" s="79">
        <f t="shared" si="140"/>
        <v>23.52519257819268</v>
      </c>
      <c r="AD615" s="79">
        <f t="shared" ca="1" si="150"/>
        <v>22.985084564111244</v>
      </c>
      <c r="AE615" s="89" t="str">
        <f t="shared" ca="1" si="144"/>
        <v>0</v>
      </c>
    </row>
    <row r="616" spans="2:31" x14ac:dyDescent="0.25">
      <c r="B616" s="74">
        <f t="shared" si="145"/>
        <v>607</v>
      </c>
      <c r="C616" s="72">
        <f t="shared" ca="1" si="136"/>
        <v>0</v>
      </c>
      <c r="D616" s="1">
        <f t="shared" ca="1" si="141"/>
        <v>1</v>
      </c>
      <c r="E616" s="1">
        <f t="shared" ca="1" si="137"/>
        <v>0</v>
      </c>
      <c r="F616" s="1">
        <f t="shared" ca="1" si="142"/>
        <v>1</v>
      </c>
      <c r="G616" s="1">
        <f t="shared" ca="1" si="146"/>
        <v>300</v>
      </c>
      <c r="H616" s="1">
        <f t="shared" ca="1" si="147"/>
        <v>307</v>
      </c>
      <c r="I616" s="1">
        <f t="shared" ca="1" si="148"/>
        <v>289</v>
      </c>
      <c r="J616" s="77">
        <f t="shared" ca="1" si="149"/>
        <v>318</v>
      </c>
      <c r="K616" s="79">
        <f t="shared" ca="1" si="138"/>
        <v>6.9498042017829835</v>
      </c>
      <c r="L616" s="79">
        <f t="shared" ca="1" si="139"/>
        <v>49.035172523719901</v>
      </c>
      <c r="M616" s="83">
        <f ca="1">IF($B616&gt;$I$4,"",VLOOKUP($B616,G$10:$K$6000,5,FALSE))</f>
        <v>5.9171995326659994</v>
      </c>
      <c r="N616" s="84">
        <f ca="1">IF($B616&gt;$I$4,"",VLOOKUP($B616,H$10:$K$6000,4,FALSE))</f>
        <v>7.6030324134520875</v>
      </c>
      <c r="O616" s="83">
        <f ca="1">IF($B616&gt;$I$4,"",VLOOKUP($B616,I$10:$L$6000,4,FALSE))</f>
        <v>44.123571184755178</v>
      </c>
      <c r="P616" s="84">
        <f ca="1">IF($B616&gt;$I$4,"",VLOOKUP($B616,J$10:$L$6000,3,FALSE))</f>
        <v>48.186407999159371</v>
      </c>
      <c r="Q616" s="83">
        <v>23.669951107845002</v>
      </c>
      <c r="R616" s="2">
        <v>23.669951107845002</v>
      </c>
      <c r="S616" s="2">
        <v>20.616966613227007</v>
      </c>
      <c r="T616" s="2">
        <v>20.616966613227007</v>
      </c>
      <c r="U616" s="2">
        <v>7.3086618612550023</v>
      </c>
      <c r="V616" s="2">
        <v>1.3997859865053002</v>
      </c>
      <c r="W616" s="2">
        <v>1.6240569792499002</v>
      </c>
      <c r="X616" s="2">
        <v>0.45253207674889001</v>
      </c>
      <c r="Y616" s="2">
        <v>0.25</v>
      </c>
      <c r="Z616" s="2">
        <v>0.15</v>
      </c>
      <c r="AA616" s="84">
        <v>0.24112569103167997</v>
      </c>
      <c r="AB616" s="79">
        <f t="shared" si="143"/>
        <v>99.999998036934798</v>
      </c>
      <c r="AC616" s="79">
        <f t="shared" si="140"/>
        <v>23.52519257819268</v>
      </c>
      <c r="AD616" s="79">
        <f t="shared" ca="1" si="150"/>
        <v>22.370445377819276</v>
      </c>
      <c r="AE616" s="89" t="str">
        <f t="shared" ca="1" si="144"/>
        <v>0</v>
      </c>
    </row>
    <row r="617" spans="2:31" x14ac:dyDescent="0.25">
      <c r="B617" s="74">
        <f t="shared" si="145"/>
        <v>608</v>
      </c>
      <c r="C617" s="72">
        <f t="shared" ca="1" si="136"/>
        <v>1</v>
      </c>
      <c r="D617" s="1">
        <f t="shared" ca="1" si="141"/>
        <v>0</v>
      </c>
      <c r="E617" s="1">
        <f t="shared" ca="1" si="137"/>
        <v>0</v>
      </c>
      <c r="F617" s="1">
        <f t="shared" ca="1" si="142"/>
        <v>1</v>
      </c>
      <c r="G617" s="1">
        <f t="shared" ca="1" si="146"/>
        <v>301</v>
      </c>
      <c r="H617" s="1">
        <f t="shared" ca="1" si="147"/>
        <v>307</v>
      </c>
      <c r="I617" s="1">
        <f t="shared" ca="1" si="148"/>
        <v>289</v>
      </c>
      <c r="J617" s="77">
        <f t="shared" ca="1" si="149"/>
        <v>319</v>
      </c>
      <c r="K617" s="79">
        <f t="shared" ca="1" si="138"/>
        <v>6.4398953316682057</v>
      </c>
      <c r="L617" s="79">
        <f t="shared" ca="1" si="139"/>
        <v>47.870581232146975</v>
      </c>
      <c r="M617" s="83">
        <f ca="1">IF($B617&gt;$I$4,"",VLOOKUP($B617,G$10:$K$6000,5,FALSE))</f>
        <v>6.7449395757684423</v>
      </c>
      <c r="N617" s="84">
        <f ca="1">IF($B617&gt;$I$4,"",VLOOKUP($B617,H$10:$K$6000,4,FALSE))</f>
        <v>7.9041136291297596</v>
      </c>
      <c r="O617" s="83">
        <f ca="1">IF($B617&gt;$I$4,"",VLOOKUP($B617,I$10:$L$6000,4,FALSE))</f>
        <v>47.227529471626447</v>
      </c>
      <c r="P617" s="84">
        <f ca="1">IF($B617&gt;$I$4,"",VLOOKUP($B617,J$10:$L$6000,3,FALSE))</f>
        <v>47.954295882886029</v>
      </c>
      <c r="Q617" s="83">
        <v>23.669951107845002</v>
      </c>
      <c r="R617" s="2">
        <v>23.669951107845002</v>
      </c>
      <c r="S617" s="2">
        <v>20.616966613227007</v>
      </c>
      <c r="T617" s="2">
        <v>20.616966613227007</v>
      </c>
      <c r="U617" s="2">
        <v>7.3086618612550023</v>
      </c>
      <c r="V617" s="2">
        <v>1.3997859865053002</v>
      </c>
      <c r="W617" s="2">
        <v>1.6240569792499002</v>
      </c>
      <c r="X617" s="2">
        <v>0.45253207674889001</v>
      </c>
      <c r="Y617" s="2">
        <v>0.25</v>
      </c>
      <c r="Z617" s="2">
        <v>0.15</v>
      </c>
      <c r="AA617" s="84">
        <v>0.24112569103167997</v>
      </c>
      <c r="AB617" s="79">
        <f t="shared" si="143"/>
        <v>99.999998036934798</v>
      </c>
      <c r="AC617" s="79">
        <f t="shared" si="140"/>
        <v>23.52519257819268</v>
      </c>
      <c r="AD617" s="79">
        <f t="shared" ca="1" si="150"/>
        <v>23.229724384042903</v>
      </c>
      <c r="AE617" s="89" t="str">
        <f t="shared" ca="1" si="144"/>
        <v>1</v>
      </c>
    </row>
    <row r="618" spans="2:31" x14ac:dyDescent="0.25">
      <c r="B618" s="74">
        <f t="shared" si="145"/>
        <v>609</v>
      </c>
      <c r="C618" s="72">
        <f t="shared" ca="1" si="136"/>
        <v>0</v>
      </c>
      <c r="D618" s="1">
        <f t="shared" ca="1" si="141"/>
        <v>1</v>
      </c>
      <c r="E618" s="1">
        <f t="shared" ca="1" si="137"/>
        <v>1</v>
      </c>
      <c r="F618" s="1">
        <f t="shared" ca="1" si="142"/>
        <v>0</v>
      </c>
      <c r="G618" s="1">
        <f t="shared" ca="1" si="146"/>
        <v>301</v>
      </c>
      <c r="H618" s="1">
        <f t="shared" ca="1" si="147"/>
        <v>308</v>
      </c>
      <c r="I618" s="1">
        <f t="shared" ca="1" si="148"/>
        <v>290</v>
      </c>
      <c r="J618" s="77">
        <f t="shared" ca="1" si="149"/>
        <v>319</v>
      </c>
      <c r="K618" s="79">
        <f t="shared" ca="1" si="138"/>
        <v>7.3176130096180323</v>
      </c>
      <c r="L618" s="79">
        <f t="shared" ca="1" si="139"/>
        <v>46.780727779606202</v>
      </c>
      <c r="M618" s="83">
        <f ca="1">IF($B618&gt;$I$4,"",VLOOKUP($B618,G$10:$K$6000,5,FALSE))</f>
        <v>6.8464578189785339</v>
      </c>
      <c r="N618" s="84">
        <f ca="1">IF($B618&gt;$I$4,"",VLOOKUP($B618,H$10:$K$6000,4,FALSE))</f>
        <v>7.0564733570693283</v>
      </c>
      <c r="O618" s="83">
        <f ca="1">IF($B618&gt;$I$4,"",VLOOKUP($B618,I$10:$L$6000,4,FALSE))</f>
        <v>46.979989295168068</v>
      </c>
      <c r="P618" s="84">
        <f ca="1">IF($B618&gt;$I$4,"",VLOOKUP($B618,J$10:$L$6000,3,FALSE))</f>
        <v>47.704444325902486</v>
      </c>
      <c r="Q618" s="83">
        <v>23.669951107845002</v>
      </c>
      <c r="R618" s="2">
        <v>23.669951107845002</v>
      </c>
      <c r="S618" s="2">
        <v>20.616966613227007</v>
      </c>
      <c r="T618" s="2">
        <v>20.616966613227007</v>
      </c>
      <c r="U618" s="2">
        <v>7.3086618612550023</v>
      </c>
      <c r="V618" s="2">
        <v>1.3997859865053002</v>
      </c>
      <c r="W618" s="2">
        <v>1.6240569792499002</v>
      </c>
      <c r="X618" s="2">
        <v>0.45253207674889001</v>
      </c>
      <c r="Y618" s="2">
        <v>0.25</v>
      </c>
      <c r="Z618" s="2">
        <v>0.15</v>
      </c>
      <c r="AA618" s="84">
        <v>0.24112569103167997</v>
      </c>
      <c r="AB618" s="79">
        <f t="shared" si="143"/>
        <v>99.999998036934798</v>
      </c>
      <c r="AC618" s="79">
        <f t="shared" si="140"/>
        <v>23.52519257819268</v>
      </c>
      <c r="AD618" s="79">
        <f t="shared" ca="1" si="150"/>
        <v>22.950570576988493</v>
      </c>
      <c r="AE618" s="89" t="str">
        <f t="shared" ca="1" si="144"/>
        <v>0</v>
      </c>
    </row>
    <row r="619" spans="2:31" x14ac:dyDescent="0.25">
      <c r="B619" s="74">
        <f t="shared" si="145"/>
        <v>610</v>
      </c>
      <c r="C619" s="72">
        <f t="shared" ca="1" si="136"/>
        <v>0</v>
      </c>
      <c r="D619" s="1">
        <f t="shared" ca="1" si="141"/>
        <v>1</v>
      </c>
      <c r="E619" s="1">
        <f t="shared" ca="1" si="137"/>
        <v>1</v>
      </c>
      <c r="F619" s="1">
        <f t="shared" ca="1" si="142"/>
        <v>0</v>
      </c>
      <c r="G619" s="1">
        <f t="shared" ca="1" si="146"/>
        <v>301</v>
      </c>
      <c r="H619" s="1">
        <f t="shared" ca="1" si="147"/>
        <v>309</v>
      </c>
      <c r="I619" s="1">
        <f t="shared" ca="1" si="148"/>
        <v>291</v>
      </c>
      <c r="J619" s="77">
        <f t="shared" ca="1" si="149"/>
        <v>319</v>
      </c>
      <c r="K619" s="79">
        <f t="shared" ca="1" si="138"/>
        <v>6.9891400060540683</v>
      </c>
      <c r="L619" s="79">
        <f t="shared" ca="1" si="139"/>
        <v>46.867594233790449</v>
      </c>
      <c r="M619" s="83">
        <f ca="1">IF($B619&gt;$I$4,"",VLOOKUP($B619,G$10:$K$6000,5,FALSE))</f>
        <v>6.8394081812973937</v>
      </c>
      <c r="N619" s="84">
        <f ca="1">IF($B619&gt;$I$4,"",VLOOKUP($B619,H$10:$K$6000,4,FALSE))</f>
        <v>7.3670335303766707</v>
      </c>
      <c r="O619" s="83">
        <f ca="1">IF($B619&gt;$I$4,"",VLOOKUP($B619,I$10:$L$6000,4,FALSE))</f>
        <v>46.117080022715449</v>
      </c>
      <c r="P619" s="84">
        <f ca="1">IF($B619&gt;$I$4,"",VLOOKUP($B619,J$10:$L$6000,3,FALSE))</f>
        <v>47.968072856163346</v>
      </c>
      <c r="Q619" s="83">
        <v>23.669951107845002</v>
      </c>
      <c r="R619" s="2">
        <v>23.669951107845002</v>
      </c>
      <c r="S619" s="2">
        <v>20.616966613227007</v>
      </c>
      <c r="T619" s="2">
        <v>20.616966613227007</v>
      </c>
      <c r="U619" s="2">
        <v>7.3086618612550023</v>
      </c>
      <c r="V619" s="2">
        <v>1.3997859865053002</v>
      </c>
      <c r="W619" s="2">
        <v>1.6240569792499002</v>
      </c>
      <c r="X619" s="2">
        <v>0.45253207674889001</v>
      </c>
      <c r="Y619" s="2">
        <v>0.25</v>
      </c>
      <c r="Z619" s="2">
        <v>0.15</v>
      </c>
      <c r="AA619" s="84">
        <v>0.24112569103167997</v>
      </c>
      <c r="AB619" s="79">
        <f t="shared" si="143"/>
        <v>99.999998036934798</v>
      </c>
      <c r="AC619" s="79">
        <f t="shared" si="140"/>
        <v>23.52519257819268</v>
      </c>
      <c r="AD619" s="79">
        <f t="shared" ca="1" si="150"/>
        <v>22.898857861841201</v>
      </c>
      <c r="AE619" s="89" t="str">
        <f t="shared" ca="1" si="144"/>
        <v>0</v>
      </c>
    </row>
    <row r="620" spans="2:31" x14ac:dyDescent="0.25">
      <c r="B620" s="74">
        <f t="shared" si="145"/>
        <v>611</v>
      </c>
      <c r="C620" s="72">
        <f t="shared" ca="1" si="136"/>
        <v>1</v>
      </c>
      <c r="D620" s="1">
        <f t="shared" ca="1" si="141"/>
        <v>0</v>
      </c>
      <c r="E620" s="1">
        <f t="shared" ca="1" si="137"/>
        <v>0</v>
      </c>
      <c r="F620" s="1">
        <f t="shared" ca="1" si="142"/>
        <v>1</v>
      </c>
      <c r="G620" s="1">
        <f t="shared" ca="1" si="146"/>
        <v>302</v>
      </c>
      <c r="H620" s="1">
        <f t="shared" ca="1" si="147"/>
        <v>309</v>
      </c>
      <c r="I620" s="1">
        <f t="shared" ca="1" si="148"/>
        <v>291</v>
      </c>
      <c r="J620" s="77">
        <f t="shared" ca="1" si="149"/>
        <v>320</v>
      </c>
      <c r="K620" s="79">
        <f t="shared" ca="1" si="138"/>
        <v>6.7853640858618878</v>
      </c>
      <c r="L620" s="79">
        <f t="shared" ca="1" si="139"/>
        <v>48.368129324637444</v>
      </c>
      <c r="M620" s="83">
        <f ca="1">IF($B620&gt;$I$4,"",VLOOKUP($B620,G$10:$K$6000,5,FALSE))</f>
        <v>6.4216270755691589</v>
      </c>
      <c r="N620" s="84">
        <f ca="1">IF($B620&gt;$I$4,"",VLOOKUP($B620,H$10:$K$6000,4,FALSE))</f>
        <v>7.2842052200676424</v>
      </c>
      <c r="O620" s="83">
        <f ca="1">IF($B620&gt;$I$4,"",VLOOKUP($B620,I$10:$L$6000,4,FALSE))</f>
        <v>47.145279155671808</v>
      </c>
      <c r="P620" s="84">
        <f ca="1">IF($B620&gt;$I$4,"",VLOOKUP($B620,J$10:$L$6000,3,FALSE))</f>
        <v>48.785789547332108</v>
      </c>
      <c r="Q620" s="83">
        <v>23.669951107845002</v>
      </c>
      <c r="R620" s="2">
        <v>23.669951107845002</v>
      </c>
      <c r="S620" s="2">
        <v>20.616966613227007</v>
      </c>
      <c r="T620" s="2">
        <v>20.616966613227007</v>
      </c>
      <c r="U620" s="2">
        <v>7.3086618612550023</v>
      </c>
      <c r="V620" s="2">
        <v>1.3997859865053002</v>
      </c>
      <c r="W620" s="2">
        <v>1.6240569792499002</v>
      </c>
      <c r="X620" s="2">
        <v>0.45253207674889001</v>
      </c>
      <c r="Y620" s="2">
        <v>0.25</v>
      </c>
      <c r="Z620" s="2">
        <v>0.15</v>
      </c>
      <c r="AA620" s="84">
        <v>0.24112569103167997</v>
      </c>
      <c r="AB620" s="79">
        <f t="shared" si="143"/>
        <v>99.999998036934798</v>
      </c>
      <c r="AC620" s="79">
        <f t="shared" si="140"/>
        <v>23.52519257819268</v>
      </c>
      <c r="AD620" s="79">
        <f t="shared" ca="1" si="150"/>
        <v>23.160935706992063</v>
      </c>
      <c r="AE620" s="89" t="str">
        <f t="shared" ca="1" si="144"/>
        <v>1</v>
      </c>
    </row>
    <row r="621" spans="2:31" x14ac:dyDescent="0.25">
      <c r="B621" s="74">
        <f t="shared" si="145"/>
        <v>612</v>
      </c>
      <c r="C621" s="72">
        <f t="shared" ca="1" si="136"/>
        <v>1</v>
      </c>
      <c r="D621" s="1">
        <f t="shared" ca="1" si="141"/>
        <v>0</v>
      </c>
      <c r="E621" s="1">
        <f t="shared" ca="1" si="137"/>
        <v>0</v>
      </c>
      <c r="F621" s="1">
        <f t="shared" ca="1" si="142"/>
        <v>1</v>
      </c>
      <c r="G621" s="1">
        <f t="shared" ca="1" si="146"/>
        <v>303</v>
      </c>
      <c r="H621" s="1">
        <f t="shared" ca="1" si="147"/>
        <v>309</v>
      </c>
      <c r="I621" s="1">
        <f t="shared" ca="1" si="148"/>
        <v>291</v>
      </c>
      <c r="J621" s="77">
        <f t="shared" ca="1" si="149"/>
        <v>321</v>
      </c>
      <c r="K621" s="79">
        <f t="shared" ca="1" si="138"/>
        <v>6.8550307591909094</v>
      </c>
      <c r="L621" s="79">
        <f t="shared" ca="1" si="139"/>
        <v>47.804186146027362</v>
      </c>
      <c r="M621" s="83">
        <f ca="1">IF($B621&gt;$I$4,"",VLOOKUP($B621,G$10:$K$6000,5,FALSE))</f>
        <v>6.3066048593855326</v>
      </c>
      <c r="N621" s="84">
        <f ca="1">IF($B621&gt;$I$4,"",VLOOKUP($B621,H$10:$K$6000,4,FALSE))</f>
        <v>7.324966826938943</v>
      </c>
      <c r="O621" s="83">
        <f ca="1">IF($B621&gt;$I$4,"",VLOOKUP($B621,I$10:$L$6000,4,FALSE))</f>
        <v>46.532637177258636</v>
      </c>
      <c r="P621" s="84">
        <f ca="1">IF($B621&gt;$I$4,"",VLOOKUP($B621,J$10:$L$6000,3,FALSE))</f>
        <v>47.947744133302407</v>
      </c>
      <c r="Q621" s="83">
        <v>23.669951107845002</v>
      </c>
      <c r="R621" s="2">
        <v>23.669951107845002</v>
      </c>
      <c r="S621" s="2">
        <v>20.616966613227007</v>
      </c>
      <c r="T621" s="2">
        <v>20.616966613227007</v>
      </c>
      <c r="U621" s="2">
        <v>7.3086618612550023</v>
      </c>
      <c r="V621" s="2">
        <v>1.3997859865053002</v>
      </c>
      <c r="W621" s="2">
        <v>1.6240569792499002</v>
      </c>
      <c r="X621" s="2">
        <v>0.45253207674889001</v>
      </c>
      <c r="Y621" s="2">
        <v>0.25</v>
      </c>
      <c r="Z621" s="2">
        <v>0.15</v>
      </c>
      <c r="AA621" s="84">
        <v>0.24112569103167997</v>
      </c>
      <c r="AB621" s="79">
        <f t="shared" si="143"/>
        <v>99.999998036934798</v>
      </c>
      <c r="AC621" s="79">
        <f t="shared" si="140"/>
        <v>23.52519257819268</v>
      </c>
      <c r="AD621" s="79">
        <f t="shared" ca="1" si="150"/>
        <v>22.844270521713206</v>
      </c>
      <c r="AE621" s="89" t="str">
        <f t="shared" ca="1" si="144"/>
        <v>0</v>
      </c>
    </row>
    <row r="622" spans="2:31" x14ac:dyDescent="0.25">
      <c r="B622" s="74">
        <f t="shared" si="145"/>
        <v>613</v>
      </c>
      <c r="C622" s="72">
        <f t="shared" ca="1" si="136"/>
        <v>0</v>
      </c>
      <c r="D622" s="1">
        <f t="shared" ca="1" si="141"/>
        <v>1</v>
      </c>
      <c r="E622" s="1">
        <f t="shared" ca="1" si="137"/>
        <v>1</v>
      </c>
      <c r="F622" s="1">
        <f t="shared" ca="1" si="142"/>
        <v>0</v>
      </c>
      <c r="G622" s="1">
        <f t="shared" ca="1" si="146"/>
        <v>303</v>
      </c>
      <c r="H622" s="1">
        <f t="shared" ca="1" si="147"/>
        <v>310</v>
      </c>
      <c r="I622" s="1">
        <f t="shared" ca="1" si="148"/>
        <v>292</v>
      </c>
      <c r="J622" s="77">
        <f t="shared" ca="1" si="149"/>
        <v>321</v>
      </c>
      <c r="K622" s="79">
        <f t="shared" ca="1" si="138"/>
        <v>6.9880048349287707</v>
      </c>
      <c r="L622" s="79">
        <f t="shared" ca="1" si="139"/>
        <v>46.660859987034833</v>
      </c>
      <c r="M622" s="83">
        <f ca="1">IF($B622&gt;$I$4,"",VLOOKUP($B622,G$10:$K$6000,5,FALSE))</f>
        <v>5.6089849038428738</v>
      </c>
      <c r="N622" s="84">
        <f ca="1">IF($B622&gt;$I$4,"",VLOOKUP($B622,H$10:$K$6000,4,FALSE))</f>
        <v>7.4238327811110798</v>
      </c>
      <c r="O622" s="83">
        <f ca="1">IF($B622&gt;$I$4,"",VLOOKUP($B622,I$10:$L$6000,4,FALSE))</f>
        <v>47.044567864371302</v>
      </c>
      <c r="P622" s="84">
        <f ca="1">IF($B622&gt;$I$4,"",VLOOKUP($B622,J$10:$L$6000,3,FALSE))</f>
        <v>48.964769757538015</v>
      </c>
      <c r="Q622" s="83">
        <v>23.669951107845002</v>
      </c>
      <c r="R622" s="2">
        <v>23.669951107845002</v>
      </c>
      <c r="S622" s="2">
        <v>20.616966613227007</v>
      </c>
      <c r="T622" s="2">
        <v>20.616966613227007</v>
      </c>
      <c r="U622" s="2">
        <v>7.3086618612550023</v>
      </c>
      <c r="V622" s="2">
        <v>1.3997859865053002</v>
      </c>
      <c r="W622" s="2">
        <v>1.6240569792499002</v>
      </c>
      <c r="X622" s="2">
        <v>0.45253207674889001</v>
      </c>
      <c r="Y622" s="2">
        <v>0.25</v>
      </c>
      <c r="Z622" s="2">
        <v>0.15</v>
      </c>
      <c r="AA622" s="84">
        <v>0.24112569103167997</v>
      </c>
      <c r="AB622" s="79">
        <f t="shared" si="143"/>
        <v>99.999998036934798</v>
      </c>
      <c r="AC622" s="79">
        <f t="shared" si="140"/>
        <v>23.52519257819268</v>
      </c>
      <c r="AD622" s="79">
        <f t="shared" ca="1" si="150"/>
        <v>23.017770154574038</v>
      </c>
      <c r="AE622" s="89" t="str">
        <f t="shared" ca="1" si="144"/>
        <v>1</v>
      </c>
    </row>
    <row r="623" spans="2:31" x14ac:dyDescent="0.25">
      <c r="B623" s="74">
        <f t="shared" si="145"/>
        <v>614</v>
      </c>
      <c r="C623" s="72">
        <f t="shared" ca="1" si="136"/>
        <v>0</v>
      </c>
      <c r="D623" s="1">
        <f t="shared" ca="1" si="141"/>
        <v>1</v>
      </c>
      <c r="E623" s="1">
        <f t="shared" ca="1" si="137"/>
        <v>1</v>
      </c>
      <c r="F623" s="1">
        <f t="shared" ca="1" si="142"/>
        <v>0</v>
      </c>
      <c r="G623" s="1">
        <f t="shared" ca="1" si="146"/>
        <v>303</v>
      </c>
      <c r="H623" s="1">
        <f t="shared" ca="1" si="147"/>
        <v>311</v>
      </c>
      <c r="I623" s="1">
        <f t="shared" ca="1" si="148"/>
        <v>293</v>
      </c>
      <c r="J623" s="77">
        <f t="shared" ca="1" si="149"/>
        <v>321</v>
      </c>
      <c r="K623" s="79">
        <f t="shared" ca="1" si="138"/>
        <v>7.3485523657324752</v>
      </c>
      <c r="L623" s="79">
        <f t="shared" ca="1" si="139"/>
        <v>46.957319006009371</v>
      </c>
      <c r="M623" s="83">
        <f ca="1">IF($B623&gt;$I$4,"",VLOOKUP($B623,G$10:$K$6000,5,FALSE))</f>
        <v>6.4283583342546766</v>
      </c>
      <c r="N623" s="84">
        <f ca="1">IF($B623&gt;$I$4,"",VLOOKUP($B623,H$10:$K$6000,4,FALSE))</f>
        <v>7.0059696443075543</v>
      </c>
      <c r="O623" s="83">
        <f ca="1">IF($B623&gt;$I$4,"",VLOOKUP($B623,I$10:$L$6000,4,FALSE))</f>
        <v>44.881997996070751</v>
      </c>
      <c r="P623" s="84">
        <f ca="1">IF($B623&gt;$I$4,"",VLOOKUP($B623,J$10:$L$6000,3,FALSE))</f>
        <v>50.207308621512624</v>
      </c>
      <c r="Q623" s="83">
        <v>23.669951107845002</v>
      </c>
      <c r="R623" s="2">
        <v>23.669951107845002</v>
      </c>
      <c r="S623" s="2">
        <v>20.616966613227007</v>
      </c>
      <c r="T623" s="2">
        <v>20.616966613227007</v>
      </c>
      <c r="U623" s="2">
        <v>7.3086618612550023</v>
      </c>
      <c r="V623" s="2">
        <v>1.3997859865053002</v>
      </c>
      <c r="W623" s="2">
        <v>1.6240569792499002</v>
      </c>
      <c r="X623" s="2">
        <v>0.45253207674889001</v>
      </c>
      <c r="Y623" s="2">
        <v>0.25</v>
      </c>
      <c r="Z623" s="2">
        <v>0.15</v>
      </c>
      <c r="AA623" s="84">
        <v>0.24112569103167997</v>
      </c>
      <c r="AB623" s="79">
        <f t="shared" si="143"/>
        <v>99.999998036934798</v>
      </c>
      <c r="AC623" s="79">
        <f t="shared" si="140"/>
        <v>23.52519257819268</v>
      </c>
      <c r="AD623" s="79">
        <f t="shared" ca="1" si="150"/>
        <v>22.923124959770867</v>
      </c>
      <c r="AE623" s="89" t="str">
        <f t="shared" ca="1" si="144"/>
        <v>0</v>
      </c>
    </row>
    <row r="624" spans="2:31" x14ac:dyDescent="0.25">
      <c r="B624" s="74">
        <f t="shared" si="145"/>
        <v>615</v>
      </c>
      <c r="C624" s="72">
        <f t="shared" ca="1" si="136"/>
        <v>1</v>
      </c>
      <c r="D624" s="1">
        <f t="shared" ca="1" si="141"/>
        <v>0</v>
      </c>
      <c r="E624" s="1">
        <f t="shared" ca="1" si="137"/>
        <v>1</v>
      </c>
      <c r="F624" s="1">
        <f t="shared" ca="1" si="142"/>
        <v>0</v>
      </c>
      <c r="G624" s="1">
        <f t="shared" ca="1" si="146"/>
        <v>304</v>
      </c>
      <c r="H624" s="1">
        <f t="shared" ca="1" si="147"/>
        <v>311</v>
      </c>
      <c r="I624" s="1">
        <f t="shared" ca="1" si="148"/>
        <v>294</v>
      </c>
      <c r="J624" s="77">
        <f t="shared" ca="1" si="149"/>
        <v>321</v>
      </c>
      <c r="K624" s="79">
        <f t="shared" ca="1" si="138"/>
        <v>5.8623259283444131</v>
      </c>
      <c r="L624" s="79">
        <f t="shared" ca="1" si="139"/>
        <v>47.349443264017452</v>
      </c>
      <c r="M624" s="83">
        <f ca="1">IF($B624&gt;$I$4,"",VLOOKUP($B624,G$10:$K$6000,5,FALSE))</f>
        <v>6.7236650470075778</v>
      </c>
      <c r="N624" s="84">
        <f ca="1">IF($B624&gt;$I$4,"",VLOOKUP($B624,H$10:$K$6000,4,FALSE))</f>
        <v>7.6214301866531837</v>
      </c>
      <c r="O624" s="83">
        <f ca="1">IF($B624&gt;$I$4,"",VLOOKUP($B624,I$10:$L$6000,4,FALSE))</f>
        <v>47.303062289659479</v>
      </c>
      <c r="P624" s="84">
        <f ca="1">IF($B624&gt;$I$4,"",VLOOKUP($B624,J$10:$L$6000,3,FALSE))</f>
        <v>48.466862295797483</v>
      </c>
      <c r="Q624" s="83">
        <v>23.669951107845002</v>
      </c>
      <c r="R624" s="2">
        <v>23.669951107845002</v>
      </c>
      <c r="S624" s="2">
        <v>20.616966613227007</v>
      </c>
      <c r="T624" s="2">
        <v>20.616966613227007</v>
      </c>
      <c r="U624" s="2">
        <v>7.3086618612550023</v>
      </c>
      <c r="V624" s="2">
        <v>1.3997859865053002</v>
      </c>
      <c r="W624" s="2">
        <v>1.6240569792499002</v>
      </c>
      <c r="X624" s="2">
        <v>0.45253207674889001</v>
      </c>
      <c r="Y624" s="2">
        <v>0.25</v>
      </c>
      <c r="Z624" s="2">
        <v>0.15</v>
      </c>
      <c r="AA624" s="84">
        <v>0.24112569103167997</v>
      </c>
      <c r="AB624" s="79">
        <f t="shared" si="143"/>
        <v>99.999998036934798</v>
      </c>
      <c r="AC624" s="79">
        <f t="shared" si="140"/>
        <v>23.52519257819268</v>
      </c>
      <c r="AD624" s="79">
        <f t="shared" ca="1" si="150"/>
        <v>23.27902590295907</v>
      </c>
      <c r="AE624" s="89" t="str">
        <f t="shared" ca="1" si="144"/>
        <v>1</v>
      </c>
    </row>
    <row r="625" spans="2:31" x14ac:dyDescent="0.25">
      <c r="B625" s="74">
        <f t="shared" si="145"/>
        <v>616</v>
      </c>
      <c r="C625" s="72">
        <f t="shared" ca="1" si="136"/>
        <v>1</v>
      </c>
      <c r="D625" s="1">
        <f t="shared" ca="1" si="141"/>
        <v>0</v>
      </c>
      <c r="E625" s="1">
        <f t="shared" ca="1" si="137"/>
        <v>1</v>
      </c>
      <c r="F625" s="1">
        <f t="shared" ca="1" si="142"/>
        <v>0</v>
      </c>
      <c r="G625" s="1">
        <f t="shared" ca="1" si="146"/>
        <v>305</v>
      </c>
      <c r="H625" s="1">
        <f t="shared" ca="1" si="147"/>
        <v>311</v>
      </c>
      <c r="I625" s="1">
        <f t="shared" ca="1" si="148"/>
        <v>295</v>
      </c>
      <c r="J625" s="77">
        <f t="shared" ca="1" si="149"/>
        <v>321</v>
      </c>
      <c r="K625" s="79">
        <f t="shared" ca="1" si="138"/>
        <v>6.2680685202860449</v>
      </c>
      <c r="L625" s="79">
        <f t="shared" ca="1" si="139"/>
        <v>47.373412495049337</v>
      </c>
      <c r="M625" s="83">
        <f ca="1">IF($B625&gt;$I$4,"",VLOOKUP($B625,G$10:$K$6000,5,FALSE))</f>
        <v>6.791932042114265</v>
      </c>
      <c r="N625" s="84">
        <f ca="1">IF($B625&gt;$I$4,"",VLOOKUP($B625,H$10:$K$6000,4,FALSE))</f>
        <v>7.3302699719057784</v>
      </c>
      <c r="O625" s="83">
        <f ca="1">IF($B625&gt;$I$4,"",VLOOKUP($B625,I$10:$L$6000,4,FALSE))</f>
        <v>47.457456612701016</v>
      </c>
      <c r="P625" s="84">
        <f ca="1">IF($B625&gt;$I$4,"",VLOOKUP($B625,J$10:$L$6000,3,FALSE))</f>
        <v>49.305806964959494</v>
      </c>
      <c r="Q625" s="83">
        <v>23.669951107845002</v>
      </c>
      <c r="R625" s="2">
        <v>23.669951107845002</v>
      </c>
      <c r="S625" s="2">
        <v>20.616966613227007</v>
      </c>
      <c r="T625" s="2">
        <v>20.616966613227007</v>
      </c>
      <c r="U625" s="2">
        <v>7.3086618612550023</v>
      </c>
      <c r="V625" s="2">
        <v>1.3997859865053002</v>
      </c>
      <c r="W625" s="2">
        <v>1.6240569792499002</v>
      </c>
      <c r="X625" s="2">
        <v>0.45253207674889001</v>
      </c>
      <c r="Y625" s="2">
        <v>0.25</v>
      </c>
      <c r="Z625" s="2">
        <v>0.15</v>
      </c>
      <c r="AA625" s="84">
        <v>0.24112569103167997</v>
      </c>
      <c r="AB625" s="79">
        <f t="shared" si="143"/>
        <v>99.999998036934798</v>
      </c>
      <c r="AC625" s="79">
        <f t="shared" si="140"/>
        <v>23.52519257819268</v>
      </c>
      <c r="AD625" s="79">
        <f t="shared" ca="1" si="150"/>
        <v>23.431063555226181</v>
      </c>
      <c r="AE625" s="89" t="str">
        <f t="shared" ca="1" si="144"/>
        <v>1</v>
      </c>
    </row>
    <row r="626" spans="2:31" x14ac:dyDescent="0.25">
      <c r="B626" s="74">
        <f t="shared" si="145"/>
        <v>617</v>
      </c>
      <c r="C626" s="72">
        <f t="shared" ca="1" si="136"/>
        <v>0</v>
      </c>
      <c r="D626" s="1">
        <f t="shared" ca="1" si="141"/>
        <v>1</v>
      </c>
      <c r="E626" s="1">
        <f t="shared" ca="1" si="137"/>
        <v>1</v>
      </c>
      <c r="F626" s="1">
        <f t="shared" ca="1" si="142"/>
        <v>0</v>
      </c>
      <c r="G626" s="1">
        <f t="shared" ca="1" si="146"/>
        <v>305</v>
      </c>
      <c r="H626" s="1">
        <f t="shared" ca="1" si="147"/>
        <v>312</v>
      </c>
      <c r="I626" s="1">
        <f t="shared" ca="1" si="148"/>
        <v>296</v>
      </c>
      <c r="J626" s="77">
        <f t="shared" ca="1" si="149"/>
        <v>321</v>
      </c>
      <c r="K626" s="79">
        <f t="shared" ca="1" si="138"/>
        <v>6.9841782992495283</v>
      </c>
      <c r="L626" s="79">
        <f t="shared" ca="1" si="139"/>
        <v>46.149002152392448</v>
      </c>
      <c r="M626" s="83">
        <f ca="1">IF($B626&gt;$I$4,"",VLOOKUP($B626,G$10:$K$6000,5,FALSE))</f>
        <v>6.027898986902871</v>
      </c>
      <c r="N626" s="84">
        <f ca="1">IF($B626&gt;$I$4,"",VLOOKUP($B626,H$10:$K$6000,4,FALSE))</f>
        <v>7.2057458619392003</v>
      </c>
      <c r="O626" s="83">
        <f ca="1">IF($B626&gt;$I$4,"",VLOOKUP($B626,I$10:$L$6000,4,FALSE))</f>
        <v>46.980368005575698</v>
      </c>
      <c r="P626" s="84">
        <f ca="1">IF($B626&gt;$I$4,"",VLOOKUP($B626,J$10:$L$6000,3,FALSE))</f>
        <v>50.244399116111168</v>
      </c>
      <c r="Q626" s="83">
        <v>23.669951107845002</v>
      </c>
      <c r="R626" s="2">
        <v>23.669951107845002</v>
      </c>
      <c r="S626" s="2">
        <v>20.616966613227007</v>
      </c>
      <c r="T626" s="2">
        <v>20.616966613227007</v>
      </c>
      <c r="U626" s="2">
        <v>7.3086618612550023</v>
      </c>
      <c r="V626" s="2">
        <v>1.3997859865053002</v>
      </c>
      <c r="W626" s="2">
        <v>1.6240569792499002</v>
      </c>
      <c r="X626" s="2">
        <v>0.45253207674889001</v>
      </c>
      <c r="Y626" s="2">
        <v>0.25</v>
      </c>
      <c r="Z626" s="2">
        <v>0.15</v>
      </c>
      <c r="AA626" s="84">
        <v>0.24112569103167997</v>
      </c>
      <c r="AB626" s="79">
        <f t="shared" si="143"/>
        <v>99.999998036934798</v>
      </c>
      <c r="AC626" s="79">
        <f t="shared" si="140"/>
        <v>23.52519257819268</v>
      </c>
      <c r="AD626" s="79">
        <f t="shared" ca="1" si="150"/>
        <v>23.315890540254077</v>
      </c>
      <c r="AE626" s="89" t="str">
        <f t="shared" ca="1" si="144"/>
        <v>1</v>
      </c>
    </row>
    <row r="627" spans="2:31" x14ac:dyDescent="0.25">
      <c r="B627" s="74">
        <f t="shared" si="145"/>
        <v>618</v>
      </c>
      <c r="C627" s="72">
        <f t="shared" ca="1" si="136"/>
        <v>0</v>
      </c>
      <c r="D627" s="1">
        <f t="shared" ca="1" si="141"/>
        <v>1</v>
      </c>
      <c r="E627" s="1">
        <f t="shared" ca="1" si="137"/>
        <v>1</v>
      </c>
      <c r="F627" s="1">
        <f t="shared" ca="1" si="142"/>
        <v>0</v>
      </c>
      <c r="G627" s="1">
        <f t="shared" ca="1" si="146"/>
        <v>305</v>
      </c>
      <c r="H627" s="1">
        <f t="shared" ca="1" si="147"/>
        <v>313</v>
      </c>
      <c r="I627" s="1">
        <f t="shared" ca="1" si="148"/>
        <v>297</v>
      </c>
      <c r="J627" s="77">
        <f t="shared" ca="1" si="149"/>
        <v>321</v>
      </c>
      <c r="K627" s="79">
        <f t="shared" ca="1" si="138"/>
        <v>7.8789220203195374</v>
      </c>
      <c r="L627" s="79">
        <f t="shared" ca="1" si="139"/>
        <v>47.01350221387473</v>
      </c>
      <c r="M627" s="83">
        <f ca="1">IF($B627&gt;$I$4,"",VLOOKUP($B627,G$10:$K$6000,5,FALSE))</f>
        <v>6.3212154485749537</v>
      </c>
      <c r="N627" s="84">
        <f ca="1">IF($B627&gt;$I$4,"",VLOOKUP($B627,H$10:$K$6000,4,FALSE))</f>
        <v>7.5152603879385351</v>
      </c>
      <c r="O627" s="83">
        <f ca="1">IF($B627&gt;$I$4,"",VLOOKUP($B627,I$10:$L$6000,4,FALSE))</f>
        <v>47.113236934147942</v>
      </c>
      <c r="P627" s="84">
        <f ca="1">IF($B627&gt;$I$4,"",VLOOKUP($B627,J$10:$L$6000,3,FALSE))</f>
        <v>48.17641104849379</v>
      </c>
      <c r="Q627" s="83">
        <v>23.669951107845002</v>
      </c>
      <c r="R627" s="2">
        <v>23.669951107845002</v>
      </c>
      <c r="S627" s="2">
        <v>20.616966613227007</v>
      </c>
      <c r="T627" s="2">
        <v>20.616966613227007</v>
      </c>
      <c r="U627" s="2">
        <v>7.3086618612550023</v>
      </c>
      <c r="V627" s="2">
        <v>1.3997859865053002</v>
      </c>
      <c r="W627" s="2">
        <v>1.6240569792499002</v>
      </c>
      <c r="X627" s="2">
        <v>0.45253207674889001</v>
      </c>
      <c r="Y627" s="2">
        <v>0.25</v>
      </c>
      <c r="Z627" s="2">
        <v>0.15</v>
      </c>
      <c r="AA627" s="84">
        <v>0.24112569103167997</v>
      </c>
      <c r="AB627" s="79">
        <f t="shared" si="143"/>
        <v>99.999998036934798</v>
      </c>
      <c r="AC627" s="79">
        <f t="shared" si="140"/>
        <v>23.52519257819268</v>
      </c>
      <c r="AD627" s="79">
        <f t="shared" ca="1" si="150"/>
        <v>23.05961747347574</v>
      </c>
      <c r="AE627" s="89" t="str">
        <f t="shared" ca="1" si="144"/>
        <v>1</v>
      </c>
    </row>
    <row r="628" spans="2:31" x14ac:dyDescent="0.25">
      <c r="B628" s="74">
        <f t="shared" si="145"/>
        <v>619</v>
      </c>
      <c r="C628" s="72">
        <f t="shared" ca="1" si="136"/>
        <v>1</v>
      </c>
      <c r="D628" s="1">
        <f t="shared" ca="1" si="141"/>
        <v>0</v>
      </c>
      <c r="E628" s="1">
        <f t="shared" ca="1" si="137"/>
        <v>1</v>
      </c>
      <c r="F628" s="1">
        <f t="shared" ca="1" si="142"/>
        <v>0</v>
      </c>
      <c r="G628" s="1">
        <f t="shared" ca="1" si="146"/>
        <v>306</v>
      </c>
      <c r="H628" s="1">
        <f t="shared" ca="1" si="147"/>
        <v>313</v>
      </c>
      <c r="I628" s="1">
        <f t="shared" ca="1" si="148"/>
        <v>298</v>
      </c>
      <c r="J628" s="77">
        <f t="shared" ca="1" si="149"/>
        <v>321</v>
      </c>
      <c r="K628" s="79">
        <f t="shared" ca="1" si="138"/>
        <v>6.0801147869415297</v>
      </c>
      <c r="L628" s="79">
        <f t="shared" ca="1" si="139"/>
        <v>47.205359713990319</v>
      </c>
      <c r="M628" s="83">
        <f ca="1">IF($B628&gt;$I$4,"",VLOOKUP($B628,G$10:$K$6000,5,FALSE))</f>
        <v>6.3860851679919772</v>
      </c>
      <c r="N628" s="84">
        <f ca="1">IF($B628&gt;$I$4,"",VLOOKUP($B628,H$10:$K$6000,4,FALSE))</f>
        <v>7.1256944188324276</v>
      </c>
      <c r="O628" s="83">
        <f ca="1">IF($B628&gt;$I$4,"",VLOOKUP($B628,I$10:$L$6000,4,FALSE))</f>
        <v>45.778463888085255</v>
      </c>
      <c r="P628" s="84">
        <f ca="1">IF($B628&gt;$I$4,"",VLOOKUP($B628,J$10:$L$6000,3,FALSE))</f>
        <v>48.685565658172706</v>
      </c>
      <c r="Q628" s="83">
        <v>23.669951107845002</v>
      </c>
      <c r="R628" s="2">
        <v>23.669951107845002</v>
      </c>
      <c r="S628" s="2">
        <v>20.616966613227007</v>
      </c>
      <c r="T628" s="2">
        <v>20.616966613227007</v>
      </c>
      <c r="U628" s="2">
        <v>7.3086618612550023</v>
      </c>
      <c r="V628" s="2">
        <v>1.3997859865053002</v>
      </c>
      <c r="W628" s="2">
        <v>1.6240569792499002</v>
      </c>
      <c r="X628" s="2">
        <v>0.45253207674889001</v>
      </c>
      <c r="Y628" s="2">
        <v>0.25</v>
      </c>
      <c r="Z628" s="2">
        <v>0.15</v>
      </c>
      <c r="AA628" s="84">
        <v>0.24112569103167997</v>
      </c>
      <c r="AB628" s="79">
        <f t="shared" si="143"/>
        <v>99.999998036934798</v>
      </c>
      <c r="AC628" s="79">
        <f t="shared" si="140"/>
        <v>23.52519257819268</v>
      </c>
      <c r="AD628" s="79">
        <f t="shared" ca="1" si="150"/>
        <v>22.812544552543436</v>
      </c>
      <c r="AE628" s="89" t="str">
        <f t="shared" ca="1" si="144"/>
        <v>0</v>
      </c>
    </row>
    <row r="629" spans="2:31" x14ac:dyDescent="0.25">
      <c r="B629" s="74">
        <f t="shared" si="145"/>
        <v>620</v>
      </c>
      <c r="C629" s="72">
        <f t="shared" ca="1" si="136"/>
        <v>1</v>
      </c>
      <c r="D629" s="1">
        <f t="shared" ca="1" si="141"/>
        <v>0</v>
      </c>
      <c r="E629" s="1">
        <f t="shared" ca="1" si="137"/>
        <v>0</v>
      </c>
      <c r="F629" s="1">
        <f t="shared" ca="1" si="142"/>
        <v>1</v>
      </c>
      <c r="G629" s="1">
        <f t="shared" ca="1" si="146"/>
        <v>307</v>
      </c>
      <c r="H629" s="1">
        <f t="shared" ca="1" si="147"/>
        <v>313</v>
      </c>
      <c r="I629" s="1">
        <f t="shared" ca="1" si="148"/>
        <v>298</v>
      </c>
      <c r="J629" s="77">
        <f t="shared" ca="1" si="149"/>
        <v>322</v>
      </c>
      <c r="K629" s="79">
        <f t="shared" ca="1" si="138"/>
        <v>6.4714155877404238</v>
      </c>
      <c r="L629" s="79">
        <f t="shared" ca="1" si="139"/>
        <v>49.747550987574584</v>
      </c>
      <c r="M629" s="83">
        <f ca="1">IF($B629&gt;$I$4,"",VLOOKUP($B629,G$10:$K$6000,5,FALSE))</f>
        <v>6.7055579080807046</v>
      </c>
      <c r="N629" s="84">
        <f ca="1">IF($B629&gt;$I$4,"",VLOOKUP($B629,H$10:$K$6000,4,FALSE))</f>
        <v>7.1657478378621713</v>
      </c>
      <c r="O629" s="83">
        <f ca="1">IF($B629&gt;$I$4,"",VLOOKUP($B629,I$10:$L$6000,4,FALSE))</f>
        <v>47.231711574249651</v>
      </c>
      <c r="P629" s="84">
        <f ca="1">IF($B629&gt;$I$4,"",VLOOKUP($B629,J$10:$L$6000,3,FALSE))</f>
        <v>47.952046385069671</v>
      </c>
      <c r="Q629" s="83">
        <v>23.669951107845002</v>
      </c>
      <c r="R629" s="2">
        <v>23.669951107845002</v>
      </c>
      <c r="S629" s="2">
        <v>20.616966613227007</v>
      </c>
      <c r="T629" s="2">
        <v>20.616966613227007</v>
      </c>
      <c r="U629" s="2">
        <v>7.3086618612550023</v>
      </c>
      <c r="V629" s="2">
        <v>1.3997859865053002</v>
      </c>
      <c r="W629" s="2">
        <v>1.6240569792499002</v>
      </c>
      <c r="X629" s="2">
        <v>0.45253207674889001</v>
      </c>
      <c r="Y629" s="2">
        <v>0.25</v>
      </c>
      <c r="Z629" s="2">
        <v>0.15</v>
      </c>
      <c r="AA629" s="84">
        <v>0.24112569103167997</v>
      </c>
      <c r="AB629" s="79">
        <f t="shared" si="143"/>
        <v>99.999998036934798</v>
      </c>
      <c r="AC629" s="79">
        <f t="shared" si="140"/>
        <v>23.52519257819268</v>
      </c>
      <c r="AD629" s="79">
        <f t="shared" ca="1" si="150"/>
        <v>23.046030385253459</v>
      </c>
      <c r="AE629" s="89" t="str">
        <f t="shared" ca="1" si="144"/>
        <v>1</v>
      </c>
    </row>
    <row r="630" spans="2:31" x14ac:dyDescent="0.25">
      <c r="B630" s="74">
        <f t="shared" si="145"/>
        <v>621</v>
      </c>
      <c r="C630" s="72">
        <f t="shared" ca="1" si="136"/>
        <v>0</v>
      </c>
      <c r="D630" s="1">
        <f t="shared" ca="1" si="141"/>
        <v>1</v>
      </c>
      <c r="E630" s="1">
        <f t="shared" ca="1" si="137"/>
        <v>0</v>
      </c>
      <c r="F630" s="1">
        <f t="shared" ca="1" si="142"/>
        <v>1</v>
      </c>
      <c r="G630" s="1">
        <f t="shared" ca="1" si="146"/>
        <v>307</v>
      </c>
      <c r="H630" s="1">
        <f t="shared" ca="1" si="147"/>
        <v>314</v>
      </c>
      <c r="I630" s="1">
        <f t="shared" ca="1" si="148"/>
        <v>298</v>
      </c>
      <c r="J630" s="77">
        <f t="shared" ca="1" si="149"/>
        <v>323</v>
      </c>
      <c r="K630" s="79">
        <f t="shared" ca="1" si="138"/>
        <v>6.9162676556643943</v>
      </c>
      <c r="L630" s="79">
        <f t="shared" ca="1" si="139"/>
        <v>49.122396229131887</v>
      </c>
      <c r="M630" s="83">
        <f ca="1">IF($B630&gt;$I$4,"",VLOOKUP($B630,G$10:$K$6000,5,FALSE))</f>
        <v>6.6664037109558594</v>
      </c>
      <c r="N630" s="84">
        <f ca="1">IF($B630&gt;$I$4,"",VLOOKUP($B630,H$10:$K$6000,4,FALSE))</f>
        <v>7.3877751902529303</v>
      </c>
      <c r="O630" s="83">
        <f ca="1">IF($B630&gt;$I$4,"",VLOOKUP($B630,I$10:$L$6000,4,FALSE))</f>
        <v>45.704934870712385</v>
      </c>
      <c r="P630" s="84">
        <f ca="1">IF($B630&gt;$I$4,"",VLOOKUP($B630,J$10:$L$6000,3,FALSE))</f>
        <v>48.364901639107202</v>
      </c>
      <c r="Q630" s="83">
        <v>23.669951107845002</v>
      </c>
      <c r="R630" s="2">
        <v>23.669951107845002</v>
      </c>
      <c r="S630" s="2">
        <v>20.616966613227007</v>
      </c>
      <c r="T630" s="2">
        <v>20.616966613227007</v>
      </c>
      <c r="U630" s="2">
        <v>7.3086618612550023</v>
      </c>
      <c r="V630" s="2">
        <v>1.3997859865053002</v>
      </c>
      <c r="W630" s="2">
        <v>1.6240569792499002</v>
      </c>
      <c r="X630" s="2">
        <v>0.45253207674889001</v>
      </c>
      <c r="Y630" s="2">
        <v>0.25</v>
      </c>
      <c r="Z630" s="2">
        <v>0.15</v>
      </c>
      <c r="AA630" s="84">
        <v>0.24112569103167997</v>
      </c>
      <c r="AB630" s="79">
        <f t="shared" si="143"/>
        <v>99.999998036934798</v>
      </c>
      <c r="AC630" s="79">
        <f t="shared" si="140"/>
        <v>23.52519257819268</v>
      </c>
      <c r="AD630" s="79">
        <f t="shared" ca="1" si="150"/>
        <v>22.859659558353343</v>
      </c>
      <c r="AE630" s="89" t="str">
        <f t="shared" ca="1" si="144"/>
        <v>0</v>
      </c>
    </row>
    <row r="631" spans="2:31" x14ac:dyDescent="0.25">
      <c r="B631" s="74">
        <f t="shared" si="145"/>
        <v>622</v>
      </c>
      <c r="C631" s="72">
        <f t="shared" ca="1" si="136"/>
        <v>1</v>
      </c>
      <c r="D631" s="1">
        <f t="shared" ca="1" si="141"/>
        <v>0</v>
      </c>
      <c r="E631" s="1">
        <f t="shared" ca="1" si="137"/>
        <v>1</v>
      </c>
      <c r="F631" s="1">
        <f t="shared" ca="1" si="142"/>
        <v>0</v>
      </c>
      <c r="G631" s="1">
        <f t="shared" ca="1" si="146"/>
        <v>308</v>
      </c>
      <c r="H631" s="1">
        <f t="shared" ca="1" si="147"/>
        <v>314</v>
      </c>
      <c r="I631" s="1">
        <f t="shared" ca="1" si="148"/>
        <v>299</v>
      </c>
      <c r="J631" s="77">
        <f t="shared" ca="1" si="149"/>
        <v>323</v>
      </c>
      <c r="K631" s="79">
        <f t="shared" ca="1" si="138"/>
        <v>6.6977074804670123</v>
      </c>
      <c r="L631" s="79">
        <f t="shared" ca="1" si="139"/>
        <v>45.633062215798425</v>
      </c>
      <c r="M631" s="83">
        <f ca="1">IF($B631&gt;$I$4,"",VLOOKUP($B631,G$10:$K$6000,5,FALSE))</f>
        <v>6.3528887782217831</v>
      </c>
      <c r="N631" s="84">
        <f ca="1">IF($B631&gt;$I$4,"",VLOOKUP($B631,H$10:$K$6000,4,FALSE))</f>
        <v>7.0691849328132932</v>
      </c>
      <c r="O631" s="83">
        <f ca="1">IF($B631&gt;$I$4,"",VLOOKUP($B631,I$10:$L$6000,4,FALSE))</f>
        <v>47.112065850359507</v>
      </c>
      <c r="P631" s="84">
        <f ca="1">IF($B631&gt;$I$4,"",VLOOKUP($B631,J$10:$L$6000,3,FALSE))</f>
        <v>48.115175480825918</v>
      </c>
      <c r="Q631" s="83">
        <v>23.669951107845002</v>
      </c>
      <c r="R631" s="2">
        <v>23.669951107845002</v>
      </c>
      <c r="S631" s="2">
        <v>20.616966613227007</v>
      </c>
      <c r="T631" s="2">
        <v>20.616966613227007</v>
      </c>
      <c r="U631" s="2">
        <v>7.3086618612550023</v>
      </c>
      <c r="V631" s="2">
        <v>1.3997859865053002</v>
      </c>
      <c r="W631" s="2">
        <v>1.6240569792499002</v>
      </c>
      <c r="X631" s="2">
        <v>0.45253207674889001</v>
      </c>
      <c r="Y631" s="2">
        <v>0.25</v>
      </c>
      <c r="Z631" s="2">
        <v>0.15</v>
      </c>
      <c r="AA631" s="84">
        <v>0.24112569103167997</v>
      </c>
      <c r="AB631" s="79">
        <f t="shared" si="143"/>
        <v>99.999998036934798</v>
      </c>
      <c r="AC631" s="79">
        <f t="shared" si="140"/>
        <v>23.52519257819268</v>
      </c>
      <c r="AD631" s="79">
        <f t="shared" ca="1" si="150"/>
        <v>22.948662334489949</v>
      </c>
      <c r="AE631" s="89" t="str">
        <f t="shared" ca="1" si="144"/>
        <v>0</v>
      </c>
    </row>
    <row r="632" spans="2:31" x14ac:dyDescent="0.25">
      <c r="B632" s="74">
        <f t="shared" si="145"/>
        <v>623</v>
      </c>
      <c r="C632" s="72">
        <f t="shared" ca="1" si="136"/>
        <v>1</v>
      </c>
      <c r="D632" s="1">
        <f t="shared" ca="1" si="141"/>
        <v>0</v>
      </c>
      <c r="E632" s="1">
        <f t="shared" ca="1" si="137"/>
        <v>1</v>
      </c>
      <c r="F632" s="1">
        <f t="shared" ca="1" si="142"/>
        <v>0</v>
      </c>
      <c r="G632" s="1">
        <f t="shared" ca="1" si="146"/>
        <v>309</v>
      </c>
      <c r="H632" s="1">
        <f t="shared" ca="1" si="147"/>
        <v>314</v>
      </c>
      <c r="I632" s="1">
        <f t="shared" ca="1" si="148"/>
        <v>300</v>
      </c>
      <c r="J632" s="77">
        <f t="shared" ca="1" si="149"/>
        <v>323</v>
      </c>
      <c r="K632" s="79">
        <f t="shared" ca="1" si="138"/>
        <v>6.4273267549212676</v>
      </c>
      <c r="L632" s="79">
        <f t="shared" ca="1" si="139"/>
        <v>45.960466389546582</v>
      </c>
      <c r="M632" s="83">
        <f ca="1">IF($B632&gt;$I$4,"",VLOOKUP($B632,G$10:$K$6000,5,FALSE))</f>
        <v>6.2462365102573703</v>
      </c>
      <c r="N632" s="84">
        <f ca="1">IF($B632&gt;$I$4,"",VLOOKUP($B632,H$10:$K$6000,4,FALSE))</f>
        <v>6.9215978798179707</v>
      </c>
      <c r="O632" s="83">
        <f ca="1">IF($B632&gt;$I$4,"",VLOOKUP($B632,I$10:$L$6000,4,FALSE))</f>
        <v>44.893264478899603</v>
      </c>
      <c r="P632" s="84">
        <f ca="1">IF($B632&gt;$I$4,"",VLOOKUP($B632,J$10:$L$6000,3,FALSE))</f>
        <v>48.131170910727839</v>
      </c>
      <c r="Q632" s="83">
        <v>23.669951107845002</v>
      </c>
      <c r="R632" s="2">
        <v>23.669951107845002</v>
      </c>
      <c r="S632" s="2">
        <v>20.616966613227007</v>
      </c>
      <c r="T632" s="2">
        <v>20.616966613227007</v>
      </c>
      <c r="U632" s="2">
        <v>7.3086618612550023</v>
      </c>
      <c r="V632" s="2">
        <v>1.3997859865053002</v>
      </c>
      <c r="W632" s="2">
        <v>1.6240569792499002</v>
      </c>
      <c r="X632" s="2">
        <v>0.45253207674889001</v>
      </c>
      <c r="Y632" s="2">
        <v>0.25</v>
      </c>
      <c r="Z632" s="2">
        <v>0.15</v>
      </c>
      <c r="AA632" s="84">
        <v>0.24112569103167997</v>
      </c>
      <c r="AB632" s="79">
        <f t="shared" si="143"/>
        <v>99.999998036934798</v>
      </c>
      <c r="AC632" s="79">
        <f t="shared" si="140"/>
        <v>23.52519257819268</v>
      </c>
      <c r="AD632" s="79">
        <f t="shared" ca="1" si="150"/>
        <v>22.434332245996671</v>
      </c>
      <c r="AE632" s="89" t="str">
        <f t="shared" ca="1" si="144"/>
        <v>0</v>
      </c>
    </row>
    <row r="633" spans="2:31" x14ac:dyDescent="0.25">
      <c r="B633" s="74">
        <f t="shared" si="145"/>
        <v>624</v>
      </c>
      <c r="C633" s="72">
        <f t="shared" ca="1" si="136"/>
        <v>0</v>
      </c>
      <c r="D633" s="1">
        <f t="shared" ca="1" si="141"/>
        <v>1</v>
      </c>
      <c r="E633" s="1">
        <f t="shared" ca="1" si="137"/>
        <v>1</v>
      </c>
      <c r="F633" s="1">
        <f t="shared" ca="1" si="142"/>
        <v>0</v>
      </c>
      <c r="G633" s="1">
        <f t="shared" ca="1" si="146"/>
        <v>309</v>
      </c>
      <c r="H633" s="1">
        <f t="shared" ca="1" si="147"/>
        <v>315</v>
      </c>
      <c r="I633" s="1">
        <f t="shared" ca="1" si="148"/>
        <v>301</v>
      </c>
      <c r="J633" s="77">
        <f t="shared" ca="1" si="149"/>
        <v>323</v>
      </c>
      <c r="K633" s="79">
        <f t="shared" ca="1" si="138"/>
        <v>6.928351481441319</v>
      </c>
      <c r="L633" s="79">
        <f t="shared" ca="1" si="139"/>
        <v>46.578508999268877</v>
      </c>
      <c r="M633" s="83">
        <f ca="1">IF($B633&gt;$I$4,"",VLOOKUP($B633,G$10:$K$6000,5,FALSE))</f>
        <v>6.6300105283912965</v>
      </c>
      <c r="N633" s="84">
        <f ca="1">IF($B633&gt;$I$4,"",VLOOKUP($B633,H$10:$K$6000,4,FALSE))</f>
        <v>7.9720554170030802</v>
      </c>
      <c r="O633" s="83">
        <f ca="1">IF($B633&gt;$I$4,"",VLOOKUP($B633,I$10:$L$6000,4,FALSE))</f>
        <v>46.507913703285453</v>
      </c>
      <c r="P633" s="84">
        <f ca="1">IF($B633&gt;$I$4,"",VLOOKUP($B633,J$10:$L$6000,3,FALSE))</f>
        <v>49.694992671711795</v>
      </c>
      <c r="Q633" s="83">
        <v>23.669951107845002</v>
      </c>
      <c r="R633" s="2">
        <v>23.669951107845002</v>
      </c>
      <c r="S633" s="2">
        <v>20.616966613227007</v>
      </c>
      <c r="T633" s="2">
        <v>20.616966613227007</v>
      </c>
      <c r="U633" s="2">
        <v>7.3086618612550023</v>
      </c>
      <c r="V633" s="2">
        <v>1.3997859865053002</v>
      </c>
      <c r="W633" s="2">
        <v>1.6240569792499002</v>
      </c>
      <c r="X633" s="2">
        <v>0.45253207674889001</v>
      </c>
      <c r="Y633" s="2">
        <v>0.25</v>
      </c>
      <c r="Z633" s="2">
        <v>0.15</v>
      </c>
      <c r="AA633" s="84">
        <v>0.24112569103167997</v>
      </c>
      <c r="AB633" s="79">
        <f t="shared" si="143"/>
        <v>99.999998036934798</v>
      </c>
      <c r="AC633" s="79">
        <f t="shared" si="140"/>
        <v>23.52519257819268</v>
      </c>
      <c r="AD633" s="79">
        <f t="shared" ca="1" si="150"/>
        <v>23.42911845577877</v>
      </c>
      <c r="AE633" s="89" t="str">
        <f t="shared" ca="1" si="144"/>
        <v>1</v>
      </c>
    </row>
    <row r="634" spans="2:31" x14ac:dyDescent="0.25">
      <c r="B634" s="74">
        <f t="shared" si="145"/>
        <v>625</v>
      </c>
      <c r="C634" s="72">
        <f t="shared" ca="1" si="136"/>
        <v>1</v>
      </c>
      <c r="D634" s="1">
        <f t="shared" ca="1" si="141"/>
        <v>0</v>
      </c>
      <c r="E634" s="1">
        <f t="shared" ca="1" si="137"/>
        <v>0</v>
      </c>
      <c r="F634" s="1">
        <f t="shared" ca="1" si="142"/>
        <v>1</v>
      </c>
      <c r="G634" s="1">
        <f t="shared" ca="1" si="146"/>
        <v>310</v>
      </c>
      <c r="H634" s="1">
        <f t="shared" ca="1" si="147"/>
        <v>315</v>
      </c>
      <c r="I634" s="1">
        <f t="shared" ca="1" si="148"/>
        <v>301</v>
      </c>
      <c r="J634" s="77">
        <f t="shared" ca="1" si="149"/>
        <v>324</v>
      </c>
      <c r="K634" s="79">
        <f t="shared" ca="1" si="138"/>
        <v>6.3074903318774949</v>
      </c>
      <c r="L634" s="79">
        <f t="shared" ca="1" si="139"/>
        <v>48.411395511602869</v>
      </c>
      <c r="M634" s="83">
        <f ca="1">IF($B634&gt;$I$4,"",VLOOKUP($B634,G$10:$K$6000,5,FALSE))</f>
        <v>6.3529736697307158</v>
      </c>
      <c r="N634" s="84">
        <f ca="1">IF($B634&gt;$I$4,"",VLOOKUP($B634,H$10:$K$6000,4,FALSE))</f>
        <v>7.4785322943450039</v>
      </c>
      <c r="O634" s="83">
        <f ca="1">IF($B634&gt;$I$4,"",VLOOKUP($B634,I$10:$L$6000,4,FALSE))</f>
        <v>45.974289211917473</v>
      </c>
      <c r="P634" s="84">
        <f ca="1">IF($B634&gt;$I$4,"",VLOOKUP($B634,J$10:$L$6000,3,FALSE))</f>
        <v>48.015435537794033</v>
      </c>
      <c r="Q634" s="83">
        <v>23.669951107845002</v>
      </c>
      <c r="R634" s="2">
        <v>23.669951107845002</v>
      </c>
      <c r="S634" s="2">
        <v>20.616966613227007</v>
      </c>
      <c r="T634" s="2">
        <v>20.616966613227007</v>
      </c>
      <c r="U634" s="2">
        <v>7.3086618612550023</v>
      </c>
      <c r="V634" s="2">
        <v>1.3997859865053002</v>
      </c>
      <c r="W634" s="2">
        <v>1.6240569792499002</v>
      </c>
      <c r="X634" s="2">
        <v>0.45253207674889001</v>
      </c>
      <c r="Y634" s="2">
        <v>0.25</v>
      </c>
      <c r="Z634" s="2">
        <v>0.15</v>
      </c>
      <c r="AA634" s="84">
        <v>0.24112569103167997</v>
      </c>
      <c r="AB634" s="79">
        <f t="shared" si="143"/>
        <v>99.999998036934798</v>
      </c>
      <c r="AC634" s="79">
        <f t="shared" si="140"/>
        <v>23.52519257819268</v>
      </c>
      <c r="AD634" s="79">
        <f t="shared" ca="1" si="150"/>
        <v>22.790436368168791</v>
      </c>
      <c r="AE634" s="89" t="str">
        <f t="shared" ca="1" si="144"/>
        <v>0</v>
      </c>
    </row>
    <row r="635" spans="2:31" x14ac:dyDescent="0.25">
      <c r="B635" s="74">
        <f t="shared" si="145"/>
        <v>626</v>
      </c>
      <c r="C635" s="72">
        <f t="shared" ca="1" si="136"/>
        <v>0</v>
      </c>
      <c r="D635" s="1">
        <f t="shared" ca="1" si="141"/>
        <v>1</v>
      </c>
      <c r="E635" s="1">
        <f t="shared" ca="1" si="137"/>
        <v>1</v>
      </c>
      <c r="F635" s="1">
        <f t="shared" ca="1" si="142"/>
        <v>0</v>
      </c>
      <c r="G635" s="1">
        <f t="shared" ca="1" si="146"/>
        <v>310</v>
      </c>
      <c r="H635" s="1">
        <f t="shared" ca="1" si="147"/>
        <v>316</v>
      </c>
      <c r="I635" s="1">
        <f t="shared" ca="1" si="148"/>
        <v>302</v>
      </c>
      <c r="J635" s="77">
        <f t="shared" ca="1" si="149"/>
        <v>324</v>
      </c>
      <c r="K635" s="79">
        <f t="shared" ca="1" si="138"/>
        <v>7.1716715949649323</v>
      </c>
      <c r="L635" s="79">
        <f t="shared" ca="1" si="139"/>
        <v>46.416097005294539</v>
      </c>
      <c r="M635" s="83">
        <f ca="1">IF($B635&gt;$I$4,"",VLOOKUP($B635,G$10:$K$6000,5,FALSE))</f>
        <v>6.0749689453626443</v>
      </c>
      <c r="N635" s="84">
        <f ca="1">IF($B635&gt;$I$4,"",VLOOKUP($B635,H$10:$K$6000,4,FALSE))</f>
        <v>7.0003455013631859</v>
      </c>
      <c r="O635" s="83">
        <f ca="1">IF($B635&gt;$I$4,"",VLOOKUP($B635,I$10:$L$6000,4,FALSE))</f>
        <v>46.786977821258795</v>
      </c>
      <c r="P635" s="84">
        <f ca="1">IF($B635&gt;$I$4,"",VLOOKUP($B635,J$10:$L$6000,3,FALSE))</f>
        <v>48.632751517352979</v>
      </c>
      <c r="Q635" s="83">
        <v>23.669951107845002</v>
      </c>
      <c r="R635" s="2">
        <v>23.669951107845002</v>
      </c>
      <c r="S635" s="2">
        <v>20.616966613227007</v>
      </c>
      <c r="T635" s="2">
        <v>20.616966613227007</v>
      </c>
      <c r="U635" s="2">
        <v>7.3086618612550023</v>
      </c>
      <c r="V635" s="2">
        <v>1.3997859865053002</v>
      </c>
      <c r="W635" s="2">
        <v>1.6240569792499002</v>
      </c>
      <c r="X635" s="2">
        <v>0.45253207674889001</v>
      </c>
      <c r="Y635" s="2">
        <v>0.25</v>
      </c>
      <c r="Z635" s="2">
        <v>0.15</v>
      </c>
      <c r="AA635" s="84">
        <v>0.24112569103167997</v>
      </c>
      <c r="AB635" s="79">
        <f t="shared" si="143"/>
        <v>99.999998036934798</v>
      </c>
      <c r="AC635" s="79">
        <f t="shared" si="140"/>
        <v>23.52519257819268</v>
      </c>
      <c r="AD635" s="79">
        <f t="shared" ca="1" si="150"/>
        <v>22.906269774391582</v>
      </c>
      <c r="AE635" s="89" t="str">
        <f t="shared" ca="1" si="144"/>
        <v>0</v>
      </c>
    </row>
    <row r="636" spans="2:31" x14ac:dyDescent="0.25">
      <c r="B636" s="74">
        <f t="shared" si="145"/>
        <v>627</v>
      </c>
      <c r="C636" s="72">
        <f t="shared" ca="1" si="136"/>
        <v>1</v>
      </c>
      <c r="D636" s="1">
        <f t="shared" ca="1" si="141"/>
        <v>0</v>
      </c>
      <c r="E636" s="1">
        <f t="shared" ca="1" si="137"/>
        <v>0</v>
      </c>
      <c r="F636" s="1">
        <f t="shared" ca="1" si="142"/>
        <v>1</v>
      </c>
      <c r="G636" s="1">
        <f t="shared" ca="1" si="146"/>
        <v>311</v>
      </c>
      <c r="H636" s="1">
        <f t="shared" ca="1" si="147"/>
        <v>316</v>
      </c>
      <c r="I636" s="1">
        <f t="shared" ca="1" si="148"/>
        <v>302</v>
      </c>
      <c r="J636" s="77">
        <f t="shared" ca="1" si="149"/>
        <v>325</v>
      </c>
      <c r="K636" s="79">
        <f t="shared" ca="1" si="138"/>
        <v>6.3654169772858111</v>
      </c>
      <c r="L636" s="79">
        <f t="shared" ca="1" si="139"/>
        <v>47.613305355992829</v>
      </c>
      <c r="M636" s="83">
        <f ca="1">IF($B636&gt;$I$4,"",VLOOKUP($B636,G$10:$K$6000,5,FALSE))</f>
        <v>6.7164733586625607</v>
      </c>
      <c r="N636" s="84">
        <f ca="1">IF($B636&gt;$I$4,"",VLOOKUP($B636,H$10:$K$6000,4,FALSE))</f>
        <v>7.3178949543420009</v>
      </c>
      <c r="O636" s="83">
        <f ca="1">IF($B636&gt;$I$4,"",VLOOKUP($B636,I$10:$L$6000,4,FALSE))</f>
        <v>47.219477077601333</v>
      </c>
      <c r="P636" s="84">
        <f ca="1">IF($B636&gt;$I$4,"",VLOOKUP($B636,J$10:$L$6000,3,FALSE))</f>
        <v>49.206496816350707</v>
      </c>
      <c r="Q636" s="83">
        <v>23.669951107845002</v>
      </c>
      <c r="R636" s="2">
        <v>23.669951107845002</v>
      </c>
      <c r="S636" s="2">
        <v>20.616966613227007</v>
      </c>
      <c r="T636" s="2">
        <v>20.616966613227007</v>
      </c>
      <c r="U636" s="2">
        <v>7.3086618612550023</v>
      </c>
      <c r="V636" s="2">
        <v>1.3997859865053002</v>
      </c>
      <c r="W636" s="2">
        <v>1.6240569792499002</v>
      </c>
      <c r="X636" s="2">
        <v>0.45253207674889001</v>
      </c>
      <c r="Y636" s="2">
        <v>0.25</v>
      </c>
      <c r="Z636" s="2">
        <v>0.15</v>
      </c>
      <c r="AA636" s="84">
        <v>0.24112569103167997</v>
      </c>
      <c r="AB636" s="79">
        <f t="shared" si="143"/>
        <v>99.999998036934798</v>
      </c>
      <c r="AC636" s="79">
        <f t="shared" si="140"/>
        <v>23.52519257819268</v>
      </c>
      <c r="AD636" s="79">
        <f t="shared" ca="1" si="150"/>
        <v>23.340734459659572</v>
      </c>
      <c r="AE636" s="89" t="str">
        <f t="shared" ca="1" si="144"/>
        <v>1</v>
      </c>
    </row>
    <row r="637" spans="2:31" x14ac:dyDescent="0.25">
      <c r="B637" s="74">
        <f t="shared" si="145"/>
        <v>628</v>
      </c>
      <c r="C637" s="72">
        <f t="shared" ca="1" si="136"/>
        <v>0</v>
      </c>
      <c r="D637" s="1">
        <f t="shared" ca="1" si="141"/>
        <v>1</v>
      </c>
      <c r="E637" s="1">
        <f t="shared" ca="1" si="137"/>
        <v>1</v>
      </c>
      <c r="F637" s="1">
        <f t="shared" ca="1" si="142"/>
        <v>0</v>
      </c>
      <c r="G637" s="1">
        <f t="shared" ca="1" si="146"/>
        <v>311</v>
      </c>
      <c r="H637" s="1">
        <f t="shared" ca="1" si="147"/>
        <v>317</v>
      </c>
      <c r="I637" s="1">
        <f t="shared" ca="1" si="148"/>
        <v>303</v>
      </c>
      <c r="J637" s="77">
        <f t="shared" ca="1" si="149"/>
        <v>325</v>
      </c>
      <c r="K637" s="79">
        <f t="shared" ca="1" si="138"/>
        <v>7.4463237202313461</v>
      </c>
      <c r="L637" s="79">
        <f t="shared" ca="1" si="139"/>
        <v>47.313830757651303</v>
      </c>
      <c r="M637" s="83">
        <f ca="1">IF($B637&gt;$I$4,"",VLOOKUP($B637,G$10:$K$6000,5,FALSE))</f>
        <v>6.802206222697138</v>
      </c>
      <c r="N637" s="84">
        <f ca="1">IF($B637&gt;$I$4,"",VLOOKUP($B637,H$10:$K$6000,4,FALSE))</f>
        <v>7.0385682728100161</v>
      </c>
      <c r="O637" s="83">
        <f ca="1">IF($B637&gt;$I$4,"",VLOOKUP($B637,I$10:$L$6000,4,FALSE))</f>
        <v>44.294691246201396</v>
      </c>
      <c r="P637" s="84">
        <f ca="1">IF($B637&gt;$I$4,"",VLOOKUP($B637,J$10:$L$6000,3,FALSE))</f>
        <v>47.779876746242152</v>
      </c>
      <c r="Q637" s="83">
        <v>23.669951107845002</v>
      </c>
      <c r="R637" s="2">
        <v>23.669951107845002</v>
      </c>
      <c r="S637" s="2">
        <v>20.616966613227007</v>
      </c>
      <c r="T637" s="2">
        <v>20.616966613227007</v>
      </c>
      <c r="U637" s="2">
        <v>7.3086618612550023</v>
      </c>
      <c r="V637" s="2">
        <v>1.3997859865053002</v>
      </c>
      <c r="W637" s="2">
        <v>1.6240569792499002</v>
      </c>
      <c r="X637" s="2">
        <v>0.45253207674889001</v>
      </c>
      <c r="Y637" s="2">
        <v>0.25</v>
      </c>
      <c r="Z637" s="2">
        <v>0.15</v>
      </c>
      <c r="AA637" s="84">
        <v>0.24112569103167997</v>
      </c>
      <c r="AB637" s="79">
        <f t="shared" si="143"/>
        <v>99.999998036934798</v>
      </c>
      <c r="AC637" s="79">
        <f t="shared" si="140"/>
        <v>23.52519257819268</v>
      </c>
      <c r="AD637" s="79">
        <f t="shared" ca="1" si="150"/>
        <v>22.397782995790131</v>
      </c>
      <c r="AE637" s="89" t="str">
        <f t="shared" ca="1" si="144"/>
        <v>0</v>
      </c>
    </row>
    <row r="638" spans="2:31" x14ac:dyDescent="0.25">
      <c r="B638" s="74">
        <f t="shared" si="145"/>
        <v>629</v>
      </c>
      <c r="C638" s="72">
        <f t="shared" ca="1" si="136"/>
        <v>1</v>
      </c>
      <c r="D638" s="1">
        <f t="shared" ca="1" si="141"/>
        <v>0</v>
      </c>
      <c r="E638" s="1">
        <f t="shared" ca="1" si="137"/>
        <v>0</v>
      </c>
      <c r="F638" s="1">
        <f t="shared" ca="1" si="142"/>
        <v>1</v>
      </c>
      <c r="G638" s="1">
        <f t="shared" ca="1" si="146"/>
        <v>312</v>
      </c>
      <c r="H638" s="1">
        <f t="shared" ca="1" si="147"/>
        <v>317</v>
      </c>
      <c r="I638" s="1">
        <f t="shared" ca="1" si="148"/>
        <v>303</v>
      </c>
      <c r="J638" s="77">
        <f t="shared" ca="1" si="149"/>
        <v>326</v>
      </c>
      <c r="K638" s="79">
        <f t="shared" ca="1" si="138"/>
        <v>6.7039030451745045</v>
      </c>
      <c r="L638" s="79">
        <f t="shared" ca="1" si="139"/>
        <v>49.609567159239958</v>
      </c>
      <c r="M638" s="83">
        <f ca="1">IF($B638&gt;$I$4,"",VLOOKUP($B638,G$10:$K$6000,5,FALSE))</f>
        <v>6.6163646281901798</v>
      </c>
      <c r="N638" s="84">
        <f ca="1">IF($B638&gt;$I$4,"",VLOOKUP($B638,H$10:$K$6000,4,FALSE))</f>
        <v>7.9072323652788237</v>
      </c>
      <c r="O638" s="83">
        <f ca="1">IF($B638&gt;$I$4,"",VLOOKUP($B638,I$10:$L$6000,4,FALSE))</f>
        <v>46.895395651088918</v>
      </c>
      <c r="P638" s="84">
        <f ca="1">IF($B638&gt;$I$4,"",VLOOKUP($B638,J$10:$L$6000,3,FALSE))</f>
        <v>47.936820674684959</v>
      </c>
      <c r="Q638" s="83">
        <v>23.669951107845002</v>
      </c>
      <c r="R638" s="2">
        <v>23.669951107845002</v>
      </c>
      <c r="S638" s="2">
        <v>20.616966613227007</v>
      </c>
      <c r="T638" s="2">
        <v>20.616966613227007</v>
      </c>
      <c r="U638" s="2">
        <v>7.3086618612550023</v>
      </c>
      <c r="V638" s="2">
        <v>1.3997859865053002</v>
      </c>
      <c r="W638" s="2">
        <v>1.6240569792499002</v>
      </c>
      <c r="X638" s="2">
        <v>0.45253207674889001</v>
      </c>
      <c r="Y638" s="2">
        <v>0.25</v>
      </c>
      <c r="Z638" s="2">
        <v>0.15</v>
      </c>
      <c r="AA638" s="84">
        <v>0.24112569103167997</v>
      </c>
      <c r="AB638" s="79">
        <f t="shared" si="143"/>
        <v>99.999998036934798</v>
      </c>
      <c r="AC638" s="79">
        <f t="shared" si="140"/>
        <v>23.52519257819268</v>
      </c>
      <c r="AD638" s="79">
        <f t="shared" ca="1" si="150"/>
        <v>23.127950183403993</v>
      </c>
      <c r="AE638" s="89" t="str">
        <f t="shared" ca="1" si="144"/>
        <v>1</v>
      </c>
    </row>
    <row r="639" spans="2:31" x14ac:dyDescent="0.25">
      <c r="B639" s="74">
        <f t="shared" si="145"/>
        <v>630</v>
      </c>
      <c r="C639" s="72">
        <f t="shared" ca="1" si="136"/>
        <v>1</v>
      </c>
      <c r="D639" s="1">
        <f t="shared" ca="1" si="141"/>
        <v>0</v>
      </c>
      <c r="E639" s="1">
        <f t="shared" ca="1" si="137"/>
        <v>1</v>
      </c>
      <c r="F639" s="1">
        <f t="shared" ca="1" si="142"/>
        <v>0</v>
      </c>
      <c r="G639" s="1">
        <f t="shared" ca="1" si="146"/>
        <v>313</v>
      </c>
      <c r="H639" s="1">
        <f t="shared" ca="1" si="147"/>
        <v>317</v>
      </c>
      <c r="I639" s="1">
        <f t="shared" ca="1" si="148"/>
        <v>304</v>
      </c>
      <c r="J639" s="77">
        <f t="shared" ca="1" si="149"/>
        <v>326</v>
      </c>
      <c r="K639" s="79">
        <f t="shared" ca="1" si="138"/>
        <v>6.4844100622967371</v>
      </c>
      <c r="L639" s="79">
        <f t="shared" ca="1" si="139"/>
        <v>44.821028826314347</v>
      </c>
      <c r="M639" s="83">
        <f ca="1">IF($B639&gt;$I$4,"",VLOOKUP($B639,G$10:$K$6000,5,FALSE))</f>
        <v>6.5887223190984221</v>
      </c>
      <c r="N639" s="84">
        <f ca="1">IF($B639&gt;$I$4,"",VLOOKUP($B639,H$10:$K$6000,4,FALSE))</f>
        <v>7.2009798075129279</v>
      </c>
      <c r="O639" s="83">
        <f ca="1">IF($B639&gt;$I$4,"",VLOOKUP($B639,I$10:$L$6000,4,FALSE))</f>
        <v>47.375523288133486</v>
      </c>
      <c r="P639" s="84">
        <f ca="1">IF($B639&gt;$I$4,"",VLOOKUP($B639,J$10:$L$6000,3,FALSE))</f>
        <v>48.278405853433831</v>
      </c>
      <c r="Q639" s="83">
        <v>23.669951107845002</v>
      </c>
      <c r="R639" s="2">
        <v>23.669951107845002</v>
      </c>
      <c r="S639" s="2">
        <v>20.616966613227007</v>
      </c>
      <c r="T639" s="2">
        <v>20.616966613227007</v>
      </c>
      <c r="U639" s="2">
        <v>7.3086618612550023</v>
      </c>
      <c r="V639" s="2">
        <v>1.3997859865053002</v>
      </c>
      <c r="W639" s="2">
        <v>1.6240569792499002</v>
      </c>
      <c r="X639" s="2">
        <v>0.45253207674889001</v>
      </c>
      <c r="Y639" s="2">
        <v>0.25</v>
      </c>
      <c r="Z639" s="2">
        <v>0.15</v>
      </c>
      <c r="AA639" s="84">
        <v>0.24112569103167997</v>
      </c>
      <c r="AB639" s="79">
        <f t="shared" si="143"/>
        <v>99.999998036934798</v>
      </c>
      <c r="AC639" s="79">
        <f t="shared" si="140"/>
        <v>23.52519257819268</v>
      </c>
      <c r="AD639" s="79">
        <f t="shared" ca="1" si="150"/>
        <v>23.123649884124543</v>
      </c>
      <c r="AE639" s="89" t="str">
        <f t="shared" ca="1" si="144"/>
        <v>1</v>
      </c>
    </row>
    <row r="640" spans="2:31" x14ac:dyDescent="0.25">
      <c r="B640" s="74">
        <f t="shared" si="145"/>
        <v>631</v>
      </c>
      <c r="C640" s="72">
        <f t="shared" ca="1" si="136"/>
        <v>1</v>
      </c>
      <c r="D640" s="1">
        <f t="shared" ca="1" si="141"/>
        <v>0</v>
      </c>
      <c r="E640" s="1">
        <f t="shared" ca="1" si="137"/>
        <v>0</v>
      </c>
      <c r="F640" s="1">
        <f t="shared" ca="1" si="142"/>
        <v>1</v>
      </c>
      <c r="G640" s="1">
        <f t="shared" ca="1" si="146"/>
        <v>314</v>
      </c>
      <c r="H640" s="1">
        <f t="shared" ca="1" si="147"/>
        <v>317</v>
      </c>
      <c r="I640" s="1">
        <f t="shared" ca="1" si="148"/>
        <v>304</v>
      </c>
      <c r="J640" s="77">
        <f t="shared" ca="1" si="149"/>
        <v>327</v>
      </c>
      <c r="K640" s="79">
        <f t="shared" ca="1" si="138"/>
        <v>6.7830939768979626</v>
      </c>
      <c r="L640" s="79">
        <f t="shared" ca="1" si="139"/>
        <v>48.599885347579175</v>
      </c>
      <c r="M640" s="83">
        <f ca="1">IF($B640&gt;$I$4,"",VLOOKUP($B640,G$10:$K$6000,5,FALSE))</f>
        <v>6.3216382596227971</v>
      </c>
      <c r="N640" s="84">
        <f ca="1">IF($B640&gt;$I$4,"",VLOOKUP($B640,H$10:$K$6000,4,FALSE))</f>
        <v>7.5436718924458415</v>
      </c>
      <c r="O640" s="83">
        <f ca="1">IF($B640&gt;$I$4,"",VLOOKUP($B640,I$10:$L$6000,4,FALSE))</f>
        <v>44.378610327272021</v>
      </c>
      <c r="P640" s="84">
        <f ca="1">IF($B640&gt;$I$4,"",VLOOKUP($B640,J$10:$L$6000,3,FALSE))</f>
        <v>48.61452225765305</v>
      </c>
      <c r="Q640" s="83">
        <v>23.669951107845002</v>
      </c>
      <c r="R640" s="2">
        <v>23.669951107845002</v>
      </c>
      <c r="S640" s="2">
        <v>20.616966613227007</v>
      </c>
      <c r="T640" s="2">
        <v>20.616966613227007</v>
      </c>
      <c r="U640" s="2">
        <v>7.3086618612550023</v>
      </c>
      <c r="V640" s="2">
        <v>1.3997859865053002</v>
      </c>
      <c r="W640" s="2">
        <v>1.6240569792499002</v>
      </c>
      <c r="X640" s="2">
        <v>0.45253207674889001</v>
      </c>
      <c r="Y640" s="2">
        <v>0.25</v>
      </c>
      <c r="Z640" s="2">
        <v>0.15</v>
      </c>
      <c r="AA640" s="84">
        <v>0.24112569103167997</v>
      </c>
      <c r="AB640" s="79">
        <f t="shared" si="143"/>
        <v>99.999998036934798</v>
      </c>
      <c r="AC640" s="79">
        <f t="shared" si="140"/>
        <v>23.52519257819268</v>
      </c>
      <c r="AD640" s="79">
        <f t="shared" ca="1" si="150"/>
        <v>22.592970729055065</v>
      </c>
      <c r="AE640" s="89" t="str">
        <f t="shared" ca="1" si="144"/>
        <v>0</v>
      </c>
    </row>
    <row r="641" spans="2:31" x14ac:dyDescent="0.25">
      <c r="B641" s="74">
        <f t="shared" si="145"/>
        <v>632</v>
      </c>
      <c r="C641" s="72">
        <f t="shared" ca="1" si="136"/>
        <v>1</v>
      </c>
      <c r="D641" s="1">
        <f t="shared" ca="1" si="141"/>
        <v>0</v>
      </c>
      <c r="E641" s="1">
        <f t="shared" ca="1" si="137"/>
        <v>0</v>
      </c>
      <c r="F641" s="1">
        <f t="shared" ca="1" si="142"/>
        <v>1</v>
      </c>
      <c r="G641" s="1">
        <f t="shared" ca="1" si="146"/>
        <v>315</v>
      </c>
      <c r="H641" s="1">
        <f t="shared" ca="1" si="147"/>
        <v>317</v>
      </c>
      <c r="I641" s="1">
        <f t="shared" ca="1" si="148"/>
        <v>304</v>
      </c>
      <c r="J641" s="77">
        <f t="shared" ca="1" si="149"/>
        <v>328</v>
      </c>
      <c r="K641" s="79">
        <f t="shared" ca="1" si="138"/>
        <v>6.542018130253302</v>
      </c>
      <c r="L641" s="79">
        <f t="shared" ca="1" si="139"/>
        <v>50.339604942920573</v>
      </c>
      <c r="M641" s="83">
        <f ca="1">IF($B641&gt;$I$4,"",VLOOKUP($B641,G$10:$K$6000,5,FALSE))</f>
        <v>6.6619852029651314</v>
      </c>
      <c r="N641" s="84">
        <f ca="1">IF($B641&gt;$I$4,"",VLOOKUP($B641,H$10:$K$6000,4,FALSE))</f>
        <v>7.736887003245827</v>
      </c>
      <c r="O641" s="83">
        <f ca="1">IF($B641&gt;$I$4,"",VLOOKUP($B641,I$10:$L$6000,4,FALSE))</f>
        <v>47.217257416748097</v>
      </c>
      <c r="P641" s="84">
        <f ca="1">IF($B641&gt;$I$4,"",VLOOKUP($B641,J$10:$L$6000,3,FALSE))</f>
        <v>48.106080649841246</v>
      </c>
      <c r="Q641" s="83">
        <v>23.669951107845002</v>
      </c>
      <c r="R641" s="2">
        <v>23.669951107845002</v>
      </c>
      <c r="S641" s="2">
        <v>20.616966613227007</v>
      </c>
      <c r="T641" s="2">
        <v>20.616966613227007</v>
      </c>
      <c r="U641" s="2">
        <v>7.3086618612550023</v>
      </c>
      <c r="V641" s="2">
        <v>1.3997859865053002</v>
      </c>
      <c r="W641" s="2">
        <v>1.6240569792499002</v>
      </c>
      <c r="X641" s="2">
        <v>0.45253207674889001</v>
      </c>
      <c r="Y641" s="2">
        <v>0.25</v>
      </c>
      <c r="Z641" s="2">
        <v>0.15</v>
      </c>
      <c r="AA641" s="84">
        <v>0.24112569103167997</v>
      </c>
      <c r="AB641" s="79">
        <f t="shared" si="143"/>
        <v>99.999998036934798</v>
      </c>
      <c r="AC641" s="79">
        <f t="shared" si="140"/>
        <v>23.52519257819268</v>
      </c>
      <c r="AD641" s="79">
        <f t="shared" ca="1" si="150"/>
        <v>23.199682292574874</v>
      </c>
      <c r="AE641" s="89" t="str">
        <f t="shared" ca="1" si="144"/>
        <v>1</v>
      </c>
    </row>
    <row r="642" spans="2:31" x14ac:dyDescent="0.25">
      <c r="B642" s="74">
        <f t="shared" si="145"/>
        <v>633</v>
      </c>
      <c r="C642" s="72">
        <f t="shared" ca="1" si="136"/>
        <v>0</v>
      </c>
      <c r="D642" s="1">
        <f t="shared" ca="1" si="141"/>
        <v>1</v>
      </c>
      <c r="E642" s="1">
        <f t="shared" ca="1" si="137"/>
        <v>0</v>
      </c>
      <c r="F642" s="1">
        <f t="shared" ca="1" si="142"/>
        <v>1</v>
      </c>
      <c r="G642" s="1">
        <f t="shared" ca="1" si="146"/>
        <v>315</v>
      </c>
      <c r="H642" s="1">
        <f t="shared" ca="1" si="147"/>
        <v>318</v>
      </c>
      <c r="I642" s="1">
        <f t="shared" ca="1" si="148"/>
        <v>304</v>
      </c>
      <c r="J642" s="77">
        <f t="shared" ca="1" si="149"/>
        <v>329</v>
      </c>
      <c r="K642" s="79">
        <f t="shared" ca="1" si="138"/>
        <v>7.5727075718268919</v>
      </c>
      <c r="L642" s="79">
        <f t="shared" ca="1" si="139"/>
        <v>47.99580569675387</v>
      </c>
      <c r="M642" s="83">
        <f ca="1">IF($B642&gt;$I$4,"",VLOOKUP($B642,G$10:$K$6000,5,FALSE))</f>
        <v>6.3625759006874807</v>
      </c>
      <c r="N642" s="84">
        <f ca="1">IF($B642&gt;$I$4,"",VLOOKUP($B642,H$10:$K$6000,4,FALSE))</f>
        <v>7.5726260106282108</v>
      </c>
      <c r="O642" s="83">
        <f ca="1">IF($B642&gt;$I$4,"",VLOOKUP($B642,I$10:$L$6000,4,FALSE))</f>
        <v>45.625123557129456</v>
      </c>
      <c r="P642" s="84">
        <f ca="1">IF($B642&gt;$I$4,"",VLOOKUP($B642,J$10:$L$6000,3,FALSE))</f>
        <v>48.086694827548484</v>
      </c>
      <c r="Q642" s="83">
        <v>23.669951107845002</v>
      </c>
      <c r="R642" s="2">
        <v>23.669951107845002</v>
      </c>
      <c r="S642" s="2">
        <v>20.616966613227007</v>
      </c>
      <c r="T642" s="2">
        <v>20.616966613227007</v>
      </c>
      <c r="U642" s="2">
        <v>7.3086618612550023</v>
      </c>
      <c r="V642" s="2">
        <v>1.3997859865053002</v>
      </c>
      <c r="W642" s="2">
        <v>1.6240569792499002</v>
      </c>
      <c r="X642" s="2">
        <v>0.45253207674889001</v>
      </c>
      <c r="Y642" s="2">
        <v>0.25</v>
      </c>
      <c r="Z642" s="2">
        <v>0.15</v>
      </c>
      <c r="AA642" s="84">
        <v>0.24112569103167997</v>
      </c>
      <c r="AB642" s="79">
        <f t="shared" si="143"/>
        <v>99.999998036934798</v>
      </c>
      <c r="AC642" s="79">
        <f t="shared" si="140"/>
        <v>23.52519257819268</v>
      </c>
      <c r="AD642" s="79">
        <f t="shared" ca="1" si="150"/>
        <v>22.757685285686307</v>
      </c>
      <c r="AE642" s="89" t="str">
        <f t="shared" ca="1" si="144"/>
        <v>0</v>
      </c>
    </row>
    <row r="643" spans="2:31" x14ac:dyDescent="0.25">
      <c r="B643" s="74">
        <f t="shared" si="145"/>
        <v>634</v>
      </c>
      <c r="C643" s="72">
        <f t="shared" ca="1" si="136"/>
        <v>0</v>
      </c>
      <c r="D643" s="1">
        <f t="shared" ca="1" si="141"/>
        <v>1</v>
      </c>
      <c r="E643" s="1">
        <f t="shared" ca="1" si="137"/>
        <v>1</v>
      </c>
      <c r="F643" s="1">
        <f t="shared" ca="1" si="142"/>
        <v>0</v>
      </c>
      <c r="G643" s="1">
        <f t="shared" ca="1" si="146"/>
        <v>315</v>
      </c>
      <c r="H643" s="1">
        <f t="shared" ca="1" si="147"/>
        <v>319</v>
      </c>
      <c r="I643" s="1">
        <f t="shared" ca="1" si="148"/>
        <v>305</v>
      </c>
      <c r="J643" s="77">
        <f t="shared" ca="1" si="149"/>
        <v>329</v>
      </c>
      <c r="K643" s="79">
        <f t="shared" ca="1" si="138"/>
        <v>7.4981563677640732</v>
      </c>
      <c r="L643" s="79">
        <f t="shared" ca="1" si="139"/>
        <v>46.499505345763403</v>
      </c>
      <c r="M643" s="83">
        <f ca="1">IF($B643&gt;$I$4,"",VLOOKUP($B643,G$10:$K$6000,5,FALSE))</f>
        <v>6.2855701907174746</v>
      </c>
      <c r="N643" s="84">
        <f ca="1">IF($B643&gt;$I$4,"",VLOOKUP($B643,H$10:$K$6000,4,FALSE))</f>
        <v>7.0724506082785261</v>
      </c>
      <c r="O643" s="83">
        <f ca="1">IF($B643&gt;$I$4,"",VLOOKUP($B643,I$10:$L$6000,4,FALSE))</f>
        <v>45.388855282645345</v>
      </c>
      <c r="P643" s="84">
        <f ca="1">IF($B643&gt;$I$4,"",VLOOKUP($B643,J$10:$L$6000,3,FALSE))</f>
        <v>48.461701730547517</v>
      </c>
      <c r="Q643" s="83">
        <v>23.669951107845002</v>
      </c>
      <c r="R643" s="2">
        <v>23.669951107845002</v>
      </c>
      <c r="S643" s="2">
        <v>20.616966613227007</v>
      </c>
      <c r="T643" s="2">
        <v>20.616966613227007</v>
      </c>
      <c r="U643" s="2">
        <v>7.3086618612550023</v>
      </c>
      <c r="V643" s="2">
        <v>1.3997859865053002</v>
      </c>
      <c r="W643" s="2">
        <v>1.6240569792499002</v>
      </c>
      <c r="X643" s="2">
        <v>0.45253207674889001</v>
      </c>
      <c r="Y643" s="2">
        <v>0.25</v>
      </c>
      <c r="Z643" s="2">
        <v>0.15</v>
      </c>
      <c r="AA643" s="84">
        <v>0.24112569103167997</v>
      </c>
      <c r="AB643" s="79">
        <f t="shared" si="143"/>
        <v>99.999998036934798</v>
      </c>
      <c r="AC643" s="79">
        <f t="shared" si="140"/>
        <v>23.52519257819268</v>
      </c>
      <c r="AD643" s="79">
        <f t="shared" ca="1" si="150"/>
        <v>22.649670495317089</v>
      </c>
      <c r="AE643" s="89" t="str">
        <f t="shared" ca="1" si="144"/>
        <v>0</v>
      </c>
    </row>
    <row r="644" spans="2:31" x14ac:dyDescent="0.25">
      <c r="B644" s="74">
        <f t="shared" si="145"/>
        <v>635</v>
      </c>
      <c r="C644" s="72">
        <f t="shared" ca="1" si="136"/>
        <v>1</v>
      </c>
      <c r="D644" s="1">
        <f t="shared" ca="1" si="141"/>
        <v>0</v>
      </c>
      <c r="E644" s="1">
        <f t="shared" ca="1" si="137"/>
        <v>0</v>
      </c>
      <c r="F644" s="1">
        <f t="shared" ca="1" si="142"/>
        <v>1</v>
      </c>
      <c r="G644" s="1">
        <f t="shared" ca="1" si="146"/>
        <v>316</v>
      </c>
      <c r="H644" s="1">
        <f t="shared" ca="1" si="147"/>
        <v>319</v>
      </c>
      <c r="I644" s="1">
        <f t="shared" ca="1" si="148"/>
        <v>305</v>
      </c>
      <c r="J644" s="77">
        <f t="shared" ca="1" si="149"/>
        <v>330</v>
      </c>
      <c r="K644" s="79">
        <f t="shared" ca="1" si="138"/>
        <v>6.6985492214190359</v>
      </c>
      <c r="L644" s="79">
        <f t="shared" ca="1" si="139"/>
        <v>47.825648195957719</v>
      </c>
      <c r="M644" s="83">
        <f ca="1">IF($B644&gt;$I$4,"",VLOOKUP($B644,G$10:$K$6000,5,FALSE))</f>
        <v>6.7507573788974691</v>
      </c>
      <c r="N644" s="84">
        <f ca="1">IF($B644&gt;$I$4,"",VLOOKUP($B644,H$10:$K$6000,4,FALSE))</f>
        <v>7.1593272793843274</v>
      </c>
      <c r="O644" s="83">
        <f ca="1">IF($B644&gt;$I$4,"",VLOOKUP($B644,I$10:$L$6000,4,FALSE))</f>
        <v>46.72171323744282</v>
      </c>
      <c r="P644" s="84">
        <f ca="1">IF($B644&gt;$I$4,"",VLOOKUP($B644,J$10:$L$6000,3,FALSE))</f>
        <v>48.490773153588478</v>
      </c>
      <c r="Q644" s="83">
        <v>23.669951107845002</v>
      </c>
      <c r="R644" s="2">
        <v>23.669951107845002</v>
      </c>
      <c r="S644" s="2">
        <v>20.616966613227007</v>
      </c>
      <c r="T644" s="2">
        <v>20.616966613227007</v>
      </c>
      <c r="U644" s="2">
        <v>7.3086618612550023</v>
      </c>
      <c r="V644" s="2">
        <v>1.3997859865053002</v>
      </c>
      <c r="W644" s="2">
        <v>1.6240569792499002</v>
      </c>
      <c r="X644" s="2">
        <v>0.45253207674889001</v>
      </c>
      <c r="Y644" s="2">
        <v>0.25</v>
      </c>
      <c r="Z644" s="2">
        <v>0.15</v>
      </c>
      <c r="AA644" s="84">
        <v>0.24112569103167997</v>
      </c>
      <c r="AB644" s="79">
        <f t="shared" si="143"/>
        <v>99.999998036934798</v>
      </c>
      <c r="AC644" s="79">
        <f t="shared" si="140"/>
        <v>23.52519257819268</v>
      </c>
      <c r="AD644" s="79">
        <f t="shared" ca="1" si="150"/>
        <v>23.061132266018802</v>
      </c>
      <c r="AE644" s="89" t="str">
        <f t="shared" ca="1" si="144"/>
        <v>1</v>
      </c>
    </row>
    <row r="645" spans="2:31" x14ac:dyDescent="0.25">
      <c r="B645" s="74">
        <f t="shared" si="145"/>
        <v>636</v>
      </c>
      <c r="C645" s="72">
        <f t="shared" ca="1" si="136"/>
        <v>0</v>
      </c>
      <c r="D645" s="1">
        <f t="shared" ca="1" si="141"/>
        <v>1</v>
      </c>
      <c r="E645" s="1">
        <f t="shared" ca="1" si="137"/>
        <v>1</v>
      </c>
      <c r="F645" s="1">
        <f t="shared" ca="1" si="142"/>
        <v>0</v>
      </c>
      <c r="G645" s="1">
        <f t="shared" ca="1" si="146"/>
        <v>316</v>
      </c>
      <c r="H645" s="1">
        <f t="shared" ca="1" si="147"/>
        <v>320</v>
      </c>
      <c r="I645" s="1">
        <f t="shared" ca="1" si="148"/>
        <v>306</v>
      </c>
      <c r="J645" s="77">
        <f t="shared" ca="1" si="149"/>
        <v>330</v>
      </c>
      <c r="K645" s="79">
        <f t="shared" ca="1" si="138"/>
        <v>7.3423630621141838</v>
      </c>
      <c r="L645" s="79">
        <f t="shared" ca="1" si="139"/>
        <v>47.087736505085729</v>
      </c>
      <c r="M645" s="83">
        <f ca="1">IF($B645&gt;$I$4,"",VLOOKUP($B645,G$10:$K$6000,5,FALSE))</f>
        <v>6.7510685407634687</v>
      </c>
      <c r="N645" s="84">
        <f ca="1">IF($B645&gt;$I$4,"",VLOOKUP($B645,H$10:$K$6000,4,FALSE))</f>
        <v>7.4489240737679143</v>
      </c>
      <c r="O645" s="83">
        <f ca="1">IF($B645&gt;$I$4,"",VLOOKUP($B645,I$10:$L$6000,4,FALSE))</f>
        <v>46.442570785631588</v>
      </c>
      <c r="P645" s="84">
        <f ca="1">IF($B645&gt;$I$4,"",VLOOKUP($B645,J$10:$L$6000,3,FALSE))</f>
        <v>48.01031397677896</v>
      </c>
      <c r="Q645" s="83">
        <v>23.669951107845002</v>
      </c>
      <c r="R645" s="2">
        <v>23.669951107845002</v>
      </c>
      <c r="S645" s="2">
        <v>20.616966613227007</v>
      </c>
      <c r="T645" s="2">
        <v>20.616966613227007</v>
      </c>
      <c r="U645" s="2">
        <v>7.3086618612550023</v>
      </c>
      <c r="V645" s="2">
        <v>1.3997859865053002</v>
      </c>
      <c r="W645" s="2">
        <v>1.6240569792499002</v>
      </c>
      <c r="X645" s="2">
        <v>0.45253207674889001</v>
      </c>
      <c r="Y645" s="2">
        <v>0.25</v>
      </c>
      <c r="Z645" s="2">
        <v>0.15</v>
      </c>
      <c r="AA645" s="84">
        <v>0.24112569103167997</v>
      </c>
      <c r="AB645" s="79">
        <f t="shared" si="143"/>
        <v>99.999998036934798</v>
      </c>
      <c r="AC645" s="79">
        <f t="shared" si="140"/>
        <v>23.52519257819268</v>
      </c>
      <c r="AD645" s="79">
        <f t="shared" ca="1" si="150"/>
        <v>22.973146523354565</v>
      </c>
      <c r="AE645" s="89" t="str">
        <f t="shared" ca="1" si="144"/>
        <v>0</v>
      </c>
    </row>
    <row r="646" spans="2:31" x14ac:dyDescent="0.25">
      <c r="B646" s="74">
        <f t="shared" si="145"/>
        <v>637</v>
      </c>
      <c r="C646" s="72">
        <f t="shared" ca="1" si="136"/>
        <v>0</v>
      </c>
      <c r="D646" s="1">
        <f t="shared" ca="1" si="141"/>
        <v>1</v>
      </c>
      <c r="E646" s="1">
        <f t="shared" ca="1" si="137"/>
        <v>0</v>
      </c>
      <c r="F646" s="1">
        <f t="shared" ca="1" si="142"/>
        <v>1</v>
      </c>
      <c r="G646" s="1">
        <f t="shared" ca="1" si="146"/>
        <v>316</v>
      </c>
      <c r="H646" s="1">
        <f t="shared" ca="1" si="147"/>
        <v>321</v>
      </c>
      <c r="I646" s="1">
        <f t="shared" ca="1" si="148"/>
        <v>306</v>
      </c>
      <c r="J646" s="77">
        <f t="shared" ca="1" si="149"/>
        <v>331</v>
      </c>
      <c r="K646" s="79">
        <f t="shared" ca="1" si="138"/>
        <v>6.9927517735482745</v>
      </c>
      <c r="L646" s="79">
        <f t="shared" ca="1" si="139"/>
        <v>48.415735148562931</v>
      </c>
      <c r="M646" s="83">
        <f ca="1">IF($B646&gt;$I$4,"",VLOOKUP($B646,G$10:$K$6000,5,FALSE))</f>
        <v>6.1995936487229812</v>
      </c>
      <c r="N646" s="84">
        <f ca="1">IF($B646&gt;$I$4,"",VLOOKUP($B646,H$10:$K$6000,4,FALSE))</f>
        <v>7.1190692537330822</v>
      </c>
      <c r="O646" s="83">
        <f ca="1">IF($B646&gt;$I$4,"",VLOOKUP($B646,I$10:$L$6000,4,FALSE))</f>
        <v>45.84625032221561</v>
      </c>
      <c r="P646" s="84">
        <f ca="1">IF($B646&gt;$I$4,"",VLOOKUP($B646,J$10:$L$6000,3,FALSE))</f>
        <v>47.94146768020633</v>
      </c>
      <c r="Q646" s="83">
        <v>23.669951107845002</v>
      </c>
      <c r="R646" s="2">
        <v>23.669951107845002</v>
      </c>
      <c r="S646" s="2">
        <v>20.616966613227007</v>
      </c>
      <c r="T646" s="2">
        <v>20.616966613227007</v>
      </c>
      <c r="U646" s="2">
        <v>7.3086618612550023</v>
      </c>
      <c r="V646" s="2">
        <v>1.3997859865053002</v>
      </c>
      <c r="W646" s="2">
        <v>1.6240569792499002</v>
      </c>
      <c r="X646" s="2">
        <v>0.45253207674889001</v>
      </c>
      <c r="Y646" s="2">
        <v>0.25</v>
      </c>
      <c r="Z646" s="2">
        <v>0.15</v>
      </c>
      <c r="AA646" s="84">
        <v>0.24112569103167997</v>
      </c>
      <c r="AB646" s="79">
        <f t="shared" si="143"/>
        <v>99.999998036934798</v>
      </c>
      <c r="AC646" s="79">
        <f t="shared" si="140"/>
        <v>23.52519257819268</v>
      </c>
      <c r="AD646" s="79">
        <f t="shared" ca="1" si="150"/>
        <v>22.627399002578287</v>
      </c>
      <c r="AE646" s="89" t="str">
        <f t="shared" ca="1" si="144"/>
        <v>0</v>
      </c>
    </row>
    <row r="647" spans="2:31" x14ac:dyDescent="0.25">
      <c r="B647" s="74">
        <f t="shared" si="145"/>
        <v>638</v>
      </c>
      <c r="C647" s="72">
        <f t="shared" ca="1" si="136"/>
        <v>0</v>
      </c>
      <c r="D647" s="1">
        <f t="shared" ca="1" si="141"/>
        <v>1</v>
      </c>
      <c r="E647" s="1">
        <f t="shared" ca="1" si="137"/>
        <v>0</v>
      </c>
      <c r="F647" s="1">
        <f t="shared" ca="1" si="142"/>
        <v>1</v>
      </c>
      <c r="G647" s="1">
        <f t="shared" ca="1" si="146"/>
        <v>316</v>
      </c>
      <c r="H647" s="1">
        <f t="shared" ca="1" si="147"/>
        <v>322</v>
      </c>
      <c r="I647" s="1">
        <f t="shared" ca="1" si="148"/>
        <v>306</v>
      </c>
      <c r="J647" s="77">
        <f t="shared" ca="1" si="149"/>
        <v>332</v>
      </c>
      <c r="K647" s="79">
        <f t="shared" ca="1" si="138"/>
        <v>7.617891187119282</v>
      </c>
      <c r="L647" s="79">
        <f t="shared" ca="1" si="139"/>
        <v>49.795176334494926</v>
      </c>
      <c r="M647" s="83">
        <f ca="1">IF($B647&gt;$I$4,"",VLOOKUP($B647,G$10:$K$6000,5,FALSE))</f>
        <v>6.63203587981367</v>
      </c>
      <c r="N647" s="84">
        <f ca="1">IF($B647&gt;$I$4,"",VLOOKUP($B647,H$10:$K$6000,4,FALSE))</f>
        <v>8.1183589083672416</v>
      </c>
      <c r="O647" s="83">
        <f ca="1">IF($B647&gt;$I$4,"",VLOOKUP($B647,I$10:$L$6000,4,FALSE))</f>
        <v>45.580797375753072</v>
      </c>
      <c r="P647" s="84">
        <f ca="1">IF($B647&gt;$I$4,"",VLOOKUP($B647,J$10:$L$6000,3,FALSE))</f>
        <v>48.073778750907181</v>
      </c>
      <c r="Q647" s="83">
        <v>23.669951107845002</v>
      </c>
      <c r="R647" s="2">
        <v>23.669951107845002</v>
      </c>
      <c r="S647" s="2">
        <v>20.616966613227007</v>
      </c>
      <c r="T647" s="2">
        <v>20.616966613227007</v>
      </c>
      <c r="U647" s="2">
        <v>7.3086618612550023</v>
      </c>
      <c r="V647" s="2">
        <v>1.3997859865053002</v>
      </c>
      <c r="W647" s="2">
        <v>1.6240569792499002</v>
      </c>
      <c r="X647" s="2">
        <v>0.45253207674889001</v>
      </c>
      <c r="Y647" s="2">
        <v>0.25</v>
      </c>
      <c r="Z647" s="2">
        <v>0.15</v>
      </c>
      <c r="AA647" s="84">
        <v>0.24112569103167997</v>
      </c>
      <c r="AB647" s="79">
        <f t="shared" si="143"/>
        <v>99.999998036934798</v>
      </c>
      <c r="AC647" s="79">
        <f t="shared" si="140"/>
        <v>23.52519257819268</v>
      </c>
      <c r="AD647" s="79">
        <f t="shared" ca="1" si="150"/>
        <v>22.938839423850773</v>
      </c>
      <c r="AE647" s="89" t="str">
        <f t="shared" ca="1" si="144"/>
        <v>0</v>
      </c>
    </row>
    <row r="648" spans="2:31" x14ac:dyDescent="0.25">
      <c r="B648" s="74">
        <f t="shared" si="145"/>
        <v>639</v>
      </c>
      <c r="C648" s="72">
        <f t="shared" ca="1" si="136"/>
        <v>0</v>
      </c>
      <c r="D648" s="1">
        <f t="shared" ca="1" si="141"/>
        <v>1</v>
      </c>
      <c r="E648" s="1">
        <f t="shared" ca="1" si="137"/>
        <v>0</v>
      </c>
      <c r="F648" s="1">
        <f t="shared" ca="1" si="142"/>
        <v>1</v>
      </c>
      <c r="G648" s="1">
        <f t="shared" ca="1" si="146"/>
        <v>316</v>
      </c>
      <c r="H648" s="1">
        <f t="shared" ca="1" si="147"/>
        <v>323</v>
      </c>
      <c r="I648" s="1">
        <f t="shared" ca="1" si="148"/>
        <v>306</v>
      </c>
      <c r="J648" s="77">
        <f t="shared" ca="1" si="149"/>
        <v>333</v>
      </c>
      <c r="K648" s="79">
        <f t="shared" ca="1" si="138"/>
        <v>7.8398922704139657</v>
      </c>
      <c r="L648" s="79">
        <f t="shared" ca="1" si="139"/>
        <v>47.96004542149884</v>
      </c>
      <c r="M648" s="83">
        <f ca="1">IF($B648&gt;$I$4,"",VLOOKUP($B648,G$10:$K$6000,5,FALSE))</f>
        <v>6.0929767190052022</v>
      </c>
      <c r="N648" s="84">
        <f ca="1">IF($B648&gt;$I$4,"",VLOOKUP($B648,H$10:$K$6000,4,FALSE))</f>
        <v>8.0952670076036419</v>
      </c>
      <c r="O648" s="83">
        <f ca="1">IF($B648&gt;$I$4,"",VLOOKUP($B648,I$10:$L$6000,4,FALSE))</f>
        <v>45.850013315471756</v>
      </c>
      <c r="P648" s="84">
        <f ca="1">IF($B648&gt;$I$4,"",VLOOKUP($B648,J$10:$L$6000,3,FALSE))</f>
        <v>48.618789828711591</v>
      </c>
      <c r="Q648" s="83">
        <v>23.669951107845002</v>
      </c>
      <c r="R648" s="2">
        <v>23.669951107845002</v>
      </c>
      <c r="S648" s="2">
        <v>20.616966613227007</v>
      </c>
      <c r="T648" s="2">
        <v>20.616966613227007</v>
      </c>
      <c r="U648" s="2">
        <v>7.3086618612550023</v>
      </c>
      <c r="V648" s="2">
        <v>1.3997859865053002</v>
      </c>
      <c r="W648" s="2">
        <v>1.6240569792499002</v>
      </c>
      <c r="X648" s="2">
        <v>0.45253207674889001</v>
      </c>
      <c r="Y648" s="2">
        <v>0.25</v>
      </c>
      <c r="Z648" s="2">
        <v>0.15</v>
      </c>
      <c r="AA648" s="84">
        <v>0.24112569103167997</v>
      </c>
      <c r="AB648" s="79">
        <f t="shared" si="143"/>
        <v>99.999998036934798</v>
      </c>
      <c r="AC648" s="79">
        <f t="shared" si="140"/>
        <v>23.52519257819268</v>
      </c>
      <c r="AD648" s="79">
        <f t="shared" ca="1" si="150"/>
        <v>22.973647454783048</v>
      </c>
      <c r="AE648" s="89" t="str">
        <f t="shared" ca="1" si="144"/>
        <v>0</v>
      </c>
    </row>
    <row r="649" spans="2:31" x14ac:dyDescent="0.25">
      <c r="B649" s="74">
        <f t="shared" si="145"/>
        <v>640</v>
      </c>
      <c r="C649" s="72">
        <f t="shared" ca="1" si="136"/>
        <v>1</v>
      </c>
      <c r="D649" s="1">
        <f t="shared" ca="1" si="141"/>
        <v>0</v>
      </c>
      <c r="E649" s="1">
        <f t="shared" ca="1" si="137"/>
        <v>0</v>
      </c>
      <c r="F649" s="1">
        <f t="shared" ca="1" si="142"/>
        <v>1</v>
      </c>
      <c r="G649" s="1">
        <f t="shared" ca="1" si="146"/>
        <v>317</v>
      </c>
      <c r="H649" s="1">
        <f t="shared" ca="1" si="147"/>
        <v>323</v>
      </c>
      <c r="I649" s="1">
        <f t="shared" ca="1" si="148"/>
        <v>306</v>
      </c>
      <c r="J649" s="77">
        <f t="shared" ca="1" si="149"/>
        <v>334</v>
      </c>
      <c r="K649" s="79">
        <f t="shared" ca="1" si="138"/>
        <v>6.2340317124703875</v>
      </c>
      <c r="L649" s="79">
        <f t="shared" ca="1" si="139"/>
        <v>47.875487654167848</v>
      </c>
      <c r="M649" s="83">
        <f ca="1">IF($B649&gt;$I$4,"",VLOOKUP($B649,G$10:$K$6000,5,FALSE))</f>
        <v>6.735253803693853</v>
      </c>
      <c r="N649" s="84">
        <f ca="1">IF($B649&gt;$I$4,"",VLOOKUP($B649,H$10:$K$6000,4,FALSE))</f>
        <v>7.0672448802413683</v>
      </c>
      <c r="O649" s="83">
        <f ca="1">IF($B649&gt;$I$4,"",VLOOKUP($B649,I$10:$L$6000,4,FALSE))</f>
        <v>46.862438919855592</v>
      </c>
      <c r="P649" s="84">
        <f ca="1">IF($B649&gt;$I$4,"",VLOOKUP($B649,J$10:$L$6000,3,FALSE))</f>
        <v>49.479063369987493</v>
      </c>
      <c r="Q649" s="83">
        <v>23.669951107845002</v>
      </c>
      <c r="R649" s="2">
        <v>23.669951107845002</v>
      </c>
      <c r="S649" s="2">
        <v>20.616966613227007</v>
      </c>
      <c r="T649" s="2">
        <v>20.616966613227007</v>
      </c>
      <c r="U649" s="2">
        <v>7.3086618612550023</v>
      </c>
      <c r="V649" s="2">
        <v>1.3997859865053002</v>
      </c>
      <c r="W649" s="2">
        <v>1.6240569792499002</v>
      </c>
      <c r="X649" s="2">
        <v>0.45253207674889001</v>
      </c>
      <c r="Y649" s="2">
        <v>0.25</v>
      </c>
      <c r="Z649" s="2">
        <v>0.15</v>
      </c>
      <c r="AA649" s="84">
        <v>0.24112569103167997</v>
      </c>
      <c r="AB649" s="79">
        <f t="shared" si="143"/>
        <v>99.999998036934798</v>
      </c>
      <c r="AC649" s="79">
        <f t="shared" si="140"/>
        <v>23.52519257819268</v>
      </c>
      <c r="AD649" s="79">
        <f t="shared" ca="1" si="150"/>
        <v>23.268435549408117</v>
      </c>
      <c r="AE649" s="89" t="str">
        <f t="shared" ca="1" si="144"/>
        <v>1</v>
      </c>
    </row>
    <row r="650" spans="2:31" x14ac:dyDescent="0.25">
      <c r="B650" s="74">
        <f t="shared" si="145"/>
        <v>641</v>
      </c>
      <c r="C650" s="72">
        <f t="shared" ref="C650:C713" ca="1" si="151">IF(K650&lt;$N$4,1,0)</f>
        <v>0</v>
      </c>
      <c r="D650" s="1">
        <f t="shared" ca="1" si="141"/>
        <v>1</v>
      </c>
      <c r="E650" s="1">
        <f t="shared" ref="E650:E713" ca="1" si="152">IF(L650&lt;$O$4,1,0)</f>
        <v>0</v>
      </c>
      <c r="F650" s="1">
        <f t="shared" ca="1" si="142"/>
        <v>1</v>
      </c>
      <c r="G650" s="1">
        <f t="shared" ca="1" si="146"/>
        <v>317</v>
      </c>
      <c r="H650" s="1">
        <f t="shared" ca="1" si="147"/>
        <v>324</v>
      </c>
      <c r="I650" s="1">
        <f t="shared" ca="1" si="148"/>
        <v>306</v>
      </c>
      <c r="J650" s="77">
        <f t="shared" ca="1" si="149"/>
        <v>335</v>
      </c>
      <c r="K650" s="79">
        <f t="shared" ref="K650:K713" ca="1" si="153">NORMINV(RAND(),$N$4,$N$5)</f>
        <v>7.7422498682302168</v>
      </c>
      <c r="L650" s="79">
        <f t="shared" ref="L650:L713" ca="1" si="154">NORMINV(RAND(),$O$4,$O$5)</f>
        <v>48.198863508794624</v>
      </c>
      <c r="M650" s="83">
        <f ca="1">IF($B650&gt;$I$4,"",VLOOKUP($B650,G$10:$K$6000,5,FALSE))</f>
        <v>6.8828896937887878</v>
      </c>
      <c r="N650" s="84">
        <f ca="1">IF($B650&gt;$I$4,"",VLOOKUP($B650,H$10:$K$6000,4,FALSE))</f>
        <v>8.1091933292099476</v>
      </c>
      <c r="O650" s="83">
        <f ca="1">IF($B650&gt;$I$4,"",VLOOKUP($B650,I$10:$L$6000,4,FALSE))</f>
        <v>45.656791363128399</v>
      </c>
      <c r="P650" s="84">
        <f ca="1">IF($B650&gt;$I$4,"",VLOOKUP($B650,J$10:$L$6000,3,FALSE))</f>
        <v>47.592879370849467</v>
      </c>
      <c r="Q650" s="83">
        <v>23.669951107845002</v>
      </c>
      <c r="R650" s="2">
        <v>23.669951107845002</v>
      </c>
      <c r="S650" s="2">
        <v>20.616966613227007</v>
      </c>
      <c r="T650" s="2">
        <v>20.616966613227007</v>
      </c>
      <c r="U650" s="2">
        <v>7.3086618612550023</v>
      </c>
      <c r="V650" s="2">
        <v>1.3997859865053002</v>
      </c>
      <c r="W650" s="2">
        <v>1.6240569792499002</v>
      </c>
      <c r="X650" s="2">
        <v>0.45253207674889001</v>
      </c>
      <c r="Y650" s="2">
        <v>0.25</v>
      </c>
      <c r="Z650" s="2">
        <v>0.15</v>
      </c>
      <c r="AA650" s="84">
        <v>0.24112569103167997</v>
      </c>
      <c r="AB650" s="79">
        <f t="shared" si="143"/>
        <v>99.999998036934798</v>
      </c>
      <c r="AC650" s="79">
        <f t="shared" ref="AC650:AC713" si="155">$S$3*(Q650/100)+$S$3*(R650/100)+$S$4*(S650/100)+$S$4*(T650/100)+$S$5*(U650/100)+$S$6*(V650/100)+$U$3*(W650/100)+$U$4*(X650/100)+$U$5*(Y650/100)+$U$6*(Z650/100)+$W$3*(AA650/100)</f>
        <v>23.52519257819268</v>
      </c>
      <c r="AD650" s="79">
        <f t="shared" ca="1" si="150"/>
        <v>22.912567701241084</v>
      </c>
      <c r="AE650" s="89" t="str">
        <f t="shared" ca="1" si="144"/>
        <v>0</v>
      </c>
    </row>
    <row r="651" spans="2:31" x14ac:dyDescent="0.25">
      <c r="B651" s="74">
        <f t="shared" si="145"/>
        <v>642</v>
      </c>
      <c r="C651" s="72">
        <f t="shared" ca="1" si="151"/>
        <v>0</v>
      </c>
      <c r="D651" s="1">
        <f t="shared" ref="D651:D714" ca="1" si="156">1-C651</f>
        <v>1</v>
      </c>
      <c r="E651" s="1">
        <f t="shared" ca="1" si="152"/>
        <v>0</v>
      </c>
      <c r="F651" s="1">
        <f t="shared" ref="F651:F714" ca="1" si="157">1-E651</f>
        <v>1</v>
      </c>
      <c r="G651" s="1">
        <f t="shared" ca="1" si="146"/>
        <v>317</v>
      </c>
      <c r="H651" s="1">
        <f t="shared" ca="1" si="147"/>
        <v>325</v>
      </c>
      <c r="I651" s="1">
        <f t="shared" ca="1" si="148"/>
        <v>306</v>
      </c>
      <c r="J651" s="77">
        <f t="shared" ca="1" si="149"/>
        <v>336</v>
      </c>
      <c r="K651" s="79">
        <f t="shared" ca="1" si="153"/>
        <v>6.9069241515470612</v>
      </c>
      <c r="L651" s="79">
        <f t="shared" ca="1" si="154"/>
        <v>48.127894109786247</v>
      </c>
      <c r="M651" s="83">
        <f ca="1">IF($B651&gt;$I$4,"",VLOOKUP($B651,G$10:$K$6000,5,FALSE))</f>
        <v>6.2201335052445712</v>
      </c>
      <c r="N651" s="84">
        <f ca="1">IF($B651&gt;$I$4,"",VLOOKUP($B651,H$10:$K$6000,4,FALSE))</f>
        <v>7.3688201883911013</v>
      </c>
      <c r="O651" s="83">
        <f ca="1">IF($B651&gt;$I$4,"",VLOOKUP($B651,I$10:$L$6000,4,FALSE))</f>
        <v>44.511661590571755</v>
      </c>
      <c r="P651" s="84">
        <f ca="1">IF($B651&gt;$I$4,"",VLOOKUP($B651,J$10:$L$6000,3,FALSE))</f>
        <v>48.495939862062308</v>
      </c>
      <c r="Q651" s="83">
        <v>23.669951107845002</v>
      </c>
      <c r="R651" s="2">
        <v>23.669951107845002</v>
      </c>
      <c r="S651" s="2">
        <v>20.616966613227007</v>
      </c>
      <c r="T651" s="2">
        <v>20.616966613227007</v>
      </c>
      <c r="U651" s="2">
        <v>7.3086618612550023</v>
      </c>
      <c r="V651" s="2">
        <v>1.3997859865053002</v>
      </c>
      <c r="W651" s="2">
        <v>1.6240569792499002</v>
      </c>
      <c r="X651" s="2">
        <v>0.45253207674889001</v>
      </c>
      <c r="Y651" s="2">
        <v>0.25</v>
      </c>
      <c r="Z651" s="2">
        <v>0.15</v>
      </c>
      <c r="AA651" s="84">
        <v>0.24112569103167997</v>
      </c>
      <c r="AB651" s="79">
        <f t="shared" ref="AB651:AB714" si="158">SUM(Q651:AA651)</f>
        <v>99.999998036934798</v>
      </c>
      <c r="AC651" s="79">
        <f t="shared" si="155"/>
        <v>23.52519257819268</v>
      </c>
      <c r="AD651" s="79">
        <f t="shared" ca="1" si="150"/>
        <v>22.530540332085483</v>
      </c>
      <c r="AE651" s="89" t="str">
        <f t="shared" ref="AE651:AE714" ca="1" si="159">IF(AD651&gt;23,"1",IF(AD651&lt;23,"0"))</f>
        <v>0</v>
      </c>
    </row>
    <row r="652" spans="2:31" x14ac:dyDescent="0.25">
      <c r="B652" s="74">
        <f t="shared" ref="B652:B715" si="160">B651+1</f>
        <v>643</v>
      </c>
      <c r="C652" s="72">
        <f t="shared" ca="1" si="151"/>
        <v>1</v>
      </c>
      <c r="D652" s="1">
        <f t="shared" ca="1" si="156"/>
        <v>0</v>
      </c>
      <c r="E652" s="1">
        <f t="shared" ca="1" si="152"/>
        <v>0</v>
      </c>
      <c r="F652" s="1">
        <f t="shared" ca="1" si="157"/>
        <v>1</v>
      </c>
      <c r="G652" s="1">
        <f t="shared" ref="G652:G715" ca="1" si="161">G651+C652</f>
        <v>318</v>
      </c>
      <c r="H652" s="1">
        <f t="shared" ref="H652:H715" ca="1" si="162">H651+D652</f>
        <v>325</v>
      </c>
      <c r="I652" s="1">
        <f t="shared" ref="I652:I715" ca="1" si="163">I651+E652</f>
        <v>306</v>
      </c>
      <c r="J652" s="77">
        <f t="shared" ref="J652:J715" ca="1" si="164">J651+F652</f>
        <v>337</v>
      </c>
      <c r="K652" s="79">
        <f t="shared" ca="1" si="153"/>
        <v>6.8582856148407867</v>
      </c>
      <c r="L652" s="79">
        <f t="shared" ca="1" si="154"/>
        <v>48.000722450795728</v>
      </c>
      <c r="M652" s="83">
        <f ca="1">IF($B652&gt;$I$4,"",VLOOKUP($B652,G$10:$K$6000,5,FALSE))</f>
        <v>5.6946984405913303</v>
      </c>
      <c r="N652" s="84">
        <f ca="1">IF($B652&gt;$I$4,"",VLOOKUP($B652,H$10:$K$6000,4,FALSE))</f>
        <v>7.4334885814525435</v>
      </c>
      <c r="O652" s="83">
        <f ca="1">IF($B652&gt;$I$4,"",VLOOKUP($B652,I$10:$L$6000,4,FALSE))</f>
        <v>45.80849168317512</v>
      </c>
      <c r="P652" s="84">
        <f ca="1">IF($B652&gt;$I$4,"",VLOOKUP($B652,J$10:$L$6000,3,FALSE))</f>
        <v>48.156185155751203</v>
      </c>
      <c r="Q652" s="83">
        <v>23.669951107845002</v>
      </c>
      <c r="R652" s="2">
        <v>23.669951107845002</v>
      </c>
      <c r="S652" s="2">
        <v>20.616966613227007</v>
      </c>
      <c r="T652" s="2">
        <v>20.616966613227007</v>
      </c>
      <c r="U652" s="2">
        <v>7.3086618612550023</v>
      </c>
      <c r="V652" s="2">
        <v>1.3997859865053002</v>
      </c>
      <c r="W652" s="2">
        <v>1.6240569792499002</v>
      </c>
      <c r="X652" s="2">
        <v>0.45253207674889001</v>
      </c>
      <c r="Y652" s="2">
        <v>0.25</v>
      </c>
      <c r="Z652" s="2">
        <v>0.15</v>
      </c>
      <c r="AA652" s="84">
        <v>0.24112569103167997</v>
      </c>
      <c r="AB652" s="79">
        <f t="shared" si="158"/>
        <v>99.999998036934798</v>
      </c>
      <c r="AC652" s="79">
        <f t="shared" si="155"/>
        <v>23.52519257819268</v>
      </c>
      <c r="AD652" s="79">
        <f t="shared" ca="1" si="150"/>
        <v>22.61879699905375</v>
      </c>
      <c r="AE652" s="89" t="str">
        <f t="shared" ca="1" si="159"/>
        <v>0</v>
      </c>
    </row>
    <row r="653" spans="2:31" x14ac:dyDescent="0.25">
      <c r="B653" s="74">
        <f t="shared" si="160"/>
        <v>644</v>
      </c>
      <c r="C653" s="72">
        <f t="shared" ca="1" si="151"/>
        <v>0</v>
      </c>
      <c r="D653" s="1">
        <f t="shared" ca="1" si="156"/>
        <v>1</v>
      </c>
      <c r="E653" s="1">
        <f t="shared" ca="1" si="152"/>
        <v>0</v>
      </c>
      <c r="F653" s="1">
        <f t="shared" ca="1" si="157"/>
        <v>1</v>
      </c>
      <c r="G653" s="1">
        <f t="shared" ca="1" si="161"/>
        <v>318</v>
      </c>
      <c r="H653" s="1">
        <f t="shared" ca="1" si="162"/>
        <v>326</v>
      </c>
      <c r="I653" s="1">
        <f t="shared" ca="1" si="163"/>
        <v>306</v>
      </c>
      <c r="J653" s="77">
        <f t="shared" ca="1" si="164"/>
        <v>338</v>
      </c>
      <c r="K653" s="79">
        <f t="shared" ca="1" si="153"/>
        <v>7.1069843309685039</v>
      </c>
      <c r="L653" s="79">
        <f t="shared" ca="1" si="154"/>
        <v>48.446131419124811</v>
      </c>
      <c r="M653" s="83">
        <f ca="1">IF($B653&gt;$I$4,"",VLOOKUP($B653,G$10:$K$6000,5,FALSE))</f>
        <v>6.1050485640506649</v>
      </c>
      <c r="N653" s="84">
        <f ca="1">IF($B653&gt;$I$4,"",VLOOKUP($B653,H$10:$K$6000,4,FALSE))</f>
        <v>6.9660884147318667</v>
      </c>
      <c r="O653" s="83">
        <f ca="1">IF($B653&gt;$I$4,"",VLOOKUP($B653,I$10:$L$6000,4,FALSE))</f>
        <v>46.072451152584826</v>
      </c>
      <c r="P653" s="84">
        <f ca="1">IF($B653&gt;$I$4,"",VLOOKUP($B653,J$10:$L$6000,3,FALSE))</f>
        <v>49.568372983936975</v>
      </c>
      <c r="Q653" s="83">
        <v>23.669951107845002</v>
      </c>
      <c r="R653" s="2">
        <v>23.669951107845002</v>
      </c>
      <c r="S653" s="2">
        <v>20.616966613227007</v>
      </c>
      <c r="T653" s="2">
        <v>20.616966613227007</v>
      </c>
      <c r="U653" s="2">
        <v>7.3086618612550023</v>
      </c>
      <c r="V653" s="2">
        <v>1.3997859865053002</v>
      </c>
      <c r="W653" s="2">
        <v>1.6240569792499002</v>
      </c>
      <c r="X653" s="2">
        <v>0.45253207674889001</v>
      </c>
      <c r="Y653" s="2">
        <v>0.25</v>
      </c>
      <c r="Z653" s="2">
        <v>0.15</v>
      </c>
      <c r="AA653" s="84">
        <v>0.24112569103167997</v>
      </c>
      <c r="AB653" s="79">
        <f t="shared" si="158"/>
        <v>99.999998036934798</v>
      </c>
      <c r="AC653" s="79">
        <f t="shared" si="155"/>
        <v>23.52519257819268</v>
      </c>
      <c r="AD653" s="79">
        <f t="shared" ca="1" si="150"/>
        <v>22.950864010440554</v>
      </c>
      <c r="AE653" s="89" t="str">
        <f t="shared" ca="1" si="159"/>
        <v>0</v>
      </c>
    </row>
    <row r="654" spans="2:31" x14ac:dyDescent="0.25">
      <c r="B654" s="74">
        <f t="shared" si="160"/>
        <v>645</v>
      </c>
      <c r="C654" s="72">
        <f t="shared" ca="1" si="151"/>
        <v>0</v>
      </c>
      <c r="D654" s="1">
        <f t="shared" ca="1" si="156"/>
        <v>1</v>
      </c>
      <c r="E654" s="1">
        <f t="shared" ca="1" si="152"/>
        <v>1</v>
      </c>
      <c r="F654" s="1">
        <f t="shared" ca="1" si="157"/>
        <v>0</v>
      </c>
      <c r="G654" s="1">
        <f t="shared" ca="1" si="161"/>
        <v>318</v>
      </c>
      <c r="H654" s="1">
        <f t="shared" ca="1" si="162"/>
        <v>327</v>
      </c>
      <c r="I654" s="1">
        <f t="shared" ca="1" si="163"/>
        <v>307</v>
      </c>
      <c r="J654" s="77">
        <f t="shared" ca="1" si="164"/>
        <v>338</v>
      </c>
      <c r="K654" s="79">
        <f t="shared" ca="1" si="153"/>
        <v>7.1672913950791592</v>
      </c>
      <c r="L654" s="79">
        <f t="shared" ca="1" si="154"/>
        <v>46.377990731419935</v>
      </c>
      <c r="M654" s="83">
        <f ca="1">IF($B654&gt;$I$4,"",VLOOKUP($B654,G$10:$K$6000,5,FALSE))</f>
        <v>6.7055157629642244</v>
      </c>
      <c r="N654" s="84">
        <f ca="1">IF($B654&gt;$I$4,"",VLOOKUP($B654,H$10:$K$6000,4,FALSE))</f>
        <v>7.1695584802315953</v>
      </c>
      <c r="O654" s="83">
        <f ca="1">IF($B654&gt;$I$4,"",VLOOKUP($B654,I$10:$L$6000,4,FALSE))</f>
        <v>46.37773056806023</v>
      </c>
      <c r="P654" s="84">
        <f ca="1">IF($B654&gt;$I$4,"",VLOOKUP($B654,J$10:$L$6000,3,FALSE))</f>
        <v>49.750086725714951</v>
      </c>
      <c r="Q654" s="83">
        <v>23.669951107845002</v>
      </c>
      <c r="R654" s="2">
        <v>23.669951107845002</v>
      </c>
      <c r="S654" s="2">
        <v>20.616966613227007</v>
      </c>
      <c r="T654" s="2">
        <v>20.616966613227007</v>
      </c>
      <c r="U654" s="2">
        <v>7.3086618612550023</v>
      </c>
      <c r="V654" s="2">
        <v>1.3997859865053002</v>
      </c>
      <c r="W654" s="2">
        <v>1.6240569792499002</v>
      </c>
      <c r="X654" s="2">
        <v>0.45253207674889001</v>
      </c>
      <c r="Y654" s="2">
        <v>0.25</v>
      </c>
      <c r="Z654" s="2">
        <v>0.15</v>
      </c>
      <c r="AA654" s="84">
        <v>0.24112569103167997</v>
      </c>
      <c r="AB654" s="79">
        <f t="shared" si="158"/>
        <v>99.999998036934798</v>
      </c>
      <c r="AC654" s="79">
        <f t="shared" si="155"/>
        <v>23.52519257819268</v>
      </c>
      <c r="AD654" s="79">
        <f t="shared" ca="1" si="150"/>
        <v>23.241558784504555</v>
      </c>
      <c r="AE654" s="89" t="str">
        <f t="shared" ca="1" si="159"/>
        <v>1</v>
      </c>
    </row>
    <row r="655" spans="2:31" x14ac:dyDescent="0.25">
      <c r="B655" s="74">
        <f t="shared" si="160"/>
        <v>646</v>
      </c>
      <c r="C655" s="72">
        <f t="shared" ca="1" si="151"/>
        <v>0</v>
      </c>
      <c r="D655" s="1">
        <f t="shared" ca="1" si="156"/>
        <v>1</v>
      </c>
      <c r="E655" s="1">
        <f t="shared" ca="1" si="152"/>
        <v>0</v>
      </c>
      <c r="F655" s="1">
        <f t="shared" ca="1" si="157"/>
        <v>1</v>
      </c>
      <c r="G655" s="1">
        <f t="shared" ca="1" si="161"/>
        <v>318</v>
      </c>
      <c r="H655" s="1">
        <f t="shared" ca="1" si="162"/>
        <v>328</v>
      </c>
      <c r="I655" s="1">
        <f t="shared" ca="1" si="163"/>
        <v>307</v>
      </c>
      <c r="J655" s="77">
        <f t="shared" ca="1" si="164"/>
        <v>339</v>
      </c>
      <c r="K655" s="79">
        <f t="shared" ca="1" si="153"/>
        <v>7.5304518199753581</v>
      </c>
      <c r="L655" s="79">
        <f t="shared" ca="1" si="154"/>
        <v>49.372548832545959</v>
      </c>
      <c r="M655" s="83">
        <f ca="1">IF($B655&gt;$I$4,"",VLOOKUP($B655,G$10:$K$6000,5,FALSE))</f>
        <v>6.8998457952074901</v>
      </c>
      <c r="N655" s="84">
        <f ca="1">IF($B655&gt;$I$4,"",VLOOKUP($B655,H$10:$K$6000,4,FALSE))</f>
        <v>7.5676707253635715</v>
      </c>
      <c r="O655" s="83">
        <f ca="1">IF($B655&gt;$I$4,"",VLOOKUP($B655,I$10:$L$6000,4,FALSE))</f>
        <v>47.238792705893587</v>
      </c>
      <c r="P655" s="84">
        <f ca="1">IF($B655&gt;$I$4,"",VLOOKUP($B655,J$10:$L$6000,3,FALSE))</f>
        <v>49.654932062881102</v>
      </c>
      <c r="Q655" s="83">
        <v>23.669951107845002</v>
      </c>
      <c r="R655" s="2">
        <v>23.669951107845002</v>
      </c>
      <c r="S655" s="2">
        <v>20.616966613227007</v>
      </c>
      <c r="T655" s="2">
        <v>20.616966613227007</v>
      </c>
      <c r="U655" s="2">
        <v>7.3086618612550023</v>
      </c>
      <c r="V655" s="2">
        <v>1.3997859865053002</v>
      </c>
      <c r="W655" s="2">
        <v>1.6240569792499002</v>
      </c>
      <c r="X655" s="2">
        <v>0.45253207674889001</v>
      </c>
      <c r="Y655" s="2">
        <v>0.25</v>
      </c>
      <c r="Z655" s="2">
        <v>0.15</v>
      </c>
      <c r="AA655" s="84">
        <v>0.24112569103167997</v>
      </c>
      <c r="AB655" s="79">
        <f t="shared" si="158"/>
        <v>99.999998036934798</v>
      </c>
      <c r="AC655" s="79">
        <f t="shared" si="155"/>
        <v>23.52519257819268</v>
      </c>
      <c r="AD655" s="79">
        <f t="shared" ca="1" si="150"/>
        <v>23.539696470310336</v>
      </c>
      <c r="AE655" s="89" t="str">
        <f t="shared" ca="1" si="159"/>
        <v>1</v>
      </c>
    </row>
    <row r="656" spans="2:31" x14ac:dyDescent="0.25">
      <c r="B656" s="74">
        <f t="shared" si="160"/>
        <v>647</v>
      </c>
      <c r="C656" s="72">
        <f t="shared" ca="1" si="151"/>
        <v>0</v>
      </c>
      <c r="D656" s="1">
        <f t="shared" ca="1" si="156"/>
        <v>1</v>
      </c>
      <c r="E656" s="1">
        <f t="shared" ca="1" si="152"/>
        <v>1</v>
      </c>
      <c r="F656" s="1">
        <f t="shared" ca="1" si="157"/>
        <v>0</v>
      </c>
      <c r="G656" s="1">
        <f t="shared" ca="1" si="161"/>
        <v>318</v>
      </c>
      <c r="H656" s="1">
        <f t="shared" ca="1" si="162"/>
        <v>329</v>
      </c>
      <c r="I656" s="1">
        <f t="shared" ca="1" si="163"/>
        <v>308</v>
      </c>
      <c r="J656" s="77">
        <f t="shared" ca="1" si="164"/>
        <v>339</v>
      </c>
      <c r="K656" s="79">
        <f t="shared" ca="1" si="153"/>
        <v>7.9646444816879045</v>
      </c>
      <c r="L656" s="79">
        <f t="shared" ca="1" si="154"/>
        <v>47.093340746430812</v>
      </c>
      <c r="M656" s="83">
        <f ca="1">IF($B656&gt;$I$4,"",VLOOKUP($B656,G$10:$K$6000,5,FALSE))</f>
        <v>5.8677643167852231</v>
      </c>
      <c r="N656" s="84">
        <f ca="1">IF($B656&gt;$I$4,"",VLOOKUP($B656,H$10:$K$6000,4,FALSE))</f>
        <v>7.3708059968388486</v>
      </c>
      <c r="O656" s="83">
        <f ca="1">IF($B656&gt;$I$4,"",VLOOKUP($B656,I$10:$L$6000,4,FALSE))</f>
        <v>46.208209200807801</v>
      </c>
      <c r="P656" s="84">
        <f ca="1">IF($B656&gt;$I$4,"",VLOOKUP($B656,J$10:$L$6000,3,FALSE))</f>
        <v>47.933360753182015</v>
      </c>
      <c r="Q656" s="83">
        <v>23.669951107845002</v>
      </c>
      <c r="R656" s="2">
        <v>23.669951107845002</v>
      </c>
      <c r="S656" s="2">
        <v>20.616966613227007</v>
      </c>
      <c r="T656" s="2">
        <v>20.616966613227007</v>
      </c>
      <c r="U656" s="2">
        <v>7.3086618612550023</v>
      </c>
      <c r="V656" s="2">
        <v>1.3997859865053002</v>
      </c>
      <c r="W656" s="2">
        <v>1.6240569792499002</v>
      </c>
      <c r="X656" s="2">
        <v>0.45253207674889001</v>
      </c>
      <c r="Y656" s="2">
        <v>0.25</v>
      </c>
      <c r="Z656" s="2">
        <v>0.15</v>
      </c>
      <c r="AA656" s="84">
        <v>0.24112569103167997</v>
      </c>
      <c r="AB656" s="79">
        <f t="shared" si="158"/>
        <v>99.999998036934798</v>
      </c>
      <c r="AC656" s="79">
        <f t="shared" si="155"/>
        <v>23.52519257819268</v>
      </c>
      <c r="AD656" s="79">
        <f t="shared" ca="1" si="150"/>
        <v>22.68139466467575</v>
      </c>
      <c r="AE656" s="89" t="str">
        <f t="shared" ca="1" si="159"/>
        <v>0</v>
      </c>
    </row>
    <row r="657" spans="2:31" x14ac:dyDescent="0.25">
      <c r="B657" s="74">
        <f t="shared" si="160"/>
        <v>648</v>
      </c>
      <c r="C657" s="72">
        <f t="shared" ca="1" si="151"/>
        <v>1</v>
      </c>
      <c r="D657" s="1">
        <f t="shared" ca="1" si="156"/>
        <v>0</v>
      </c>
      <c r="E657" s="1">
        <f t="shared" ca="1" si="152"/>
        <v>1</v>
      </c>
      <c r="F657" s="1">
        <f t="shared" ca="1" si="157"/>
        <v>0</v>
      </c>
      <c r="G657" s="1">
        <f t="shared" ca="1" si="161"/>
        <v>319</v>
      </c>
      <c r="H657" s="1">
        <f t="shared" ca="1" si="162"/>
        <v>329</v>
      </c>
      <c r="I657" s="1">
        <f t="shared" ca="1" si="163"/>
        <v>309</v>
      </c>
      <c r="J657" s="77">
        <f t="shared" ca="1" si="164"/>
        <v>339</v>
      </c>
      <c r="K657" s="79">
        <f t="shared" ca="1" si="153"/>
        <v>6.5730887496183215</v>
      </c>
      <c r="L657" s="79">
        <f t="shared" ca="1" si="154"/>
        <v>47.01862750343988</v>
      </c>
      <c r="M657" s="83">
        <f ca="1">IF($B657&gt;$I$4,"",VLOOKUP($B657,G$10:$K$6000,5,FALSE))</f>
        <v>4.9044801938614713</v>
      </c>
      <c r="N657" s="84">
        <f ca="1">IF($B657&gt;$I$4,"",VLOOKUP($B657,H$10:$K$6000,4,FALSE))</f>
        <v>7.1056103755289017</v>
      </c>
      <c r="O657" s="83">
        <f ca="1">IF($B657&gt;$I$4,"",VLOOKUP($B657,I$10:$L$6000,4,FALSE))</f>
        <v>47.365591853756818</v>
      </c>
      <c r="P657" s="84">
        <f ca="1">IF($B657&gt;$I$4,"",VLOOKUP($B657,J$10:$L$6000,3,FALSE))</f>
        <v>48.80130943060874</v>
      </c>
      <c r="Q657" s="83">
        <v>23.669951107845002</v>
      </c>
      <c r="R657" s="2">
        <v>23.669951107845002</v>
      </c>
      <c r="S657" s="2">
        <v>20.616966613227007</v>
      </c>
      <c r="T657" s="2">
        <v>20.616966613227007</v>
      </c>
      <c r="U657" s="2">
        <v>7.3086618612550023</v>
      </c>
      <c r="V657" s="2">
        <v>1.3997859865053002</v>
      </c>
      <c r="W657" s="2">
        <v>1.6240569792499002</v>
      </c>
      <c r="X657" s="2">
        <v>0.45253207674889001</v>
      </c>
      <c r="Y657" s="2">
        <v>0.25</v>
      </c>
      <c r="Z657" s="2">
        <v>0.15</v>
      </c>
      <c r="AA657" s="84">
        <v>0.24112569103167997</v>
      </c>
      <c r="AB657" s="79">
        <f t="shared" si="158"/>
        <v>99.999998036934798</v>
      </c>
      <c r="AC657" s="79">
        <f t="shared" si="155"/>
        <v>23.52519257819268</v>
      </c>
      <c r="AD657" s="79">
        <f t="shared" ca="1" si="150"/>
        <v>22.808175994036645</v>
      </c>
      <c r="AE657" s="89" t="str">
        <f t="shared" ca="1" si="159"/>
        <v>0</v>
      </c>
    </row>
    <row r="658" spans="2:31" x14ac:dyDescent="0.25">
      <c r="B658" s="74">
        <f t="shared" si="160"/>
        <v>649</v>
      </c>
      <c r="C658" s="72">
        <f t="shared" ca="1" si="151"/>
        <v>0</v>
      </c>
      <c r="D658" s="1">
        <f t="shared" ca="1" si="156"/>
        <v>1</v>
      </c>
      <c r="E658" s="1">
        <f t="shared" ca="1" si="152"/>
        <v>0</v>
      </c>
      <c r="F658" s="1">
        <f t="shared" ca="1" si="157"/>
        <v>1</v>
      </c>
      <c r="G658" s="1">
        <f t="shared" ca="1" si="161"/>
        <v>319</v>
      </c>
      <c r="H658" s="1">
        <f t="shared" ca="1" si="162"/>
        <v>330</v>
      </c>
      <c r="I658" s="1">
        <f t="shared" ca="1" si="163"/>
        <v>309</v>
      </c>
      <c r="J658" s="77">
        <f t="shared" ca="1" si="164"/>
        <v>340</v>
      </c>
      <c r="K658" s="79">
        <f t="shared" ca="1" si="153"/>
        <v>7.9229658376510708</v>
      </c>
      <c r="L658" s="79">
        <f t="shared" ca="1" si="154"/>
        <v>47.602172421989472</v>
      </c>
      <c r="M658" s="83">
        <f ca="1">IF($B658&gt;$I$4,"",VLOOKUP($B658,G$10:$K$6000,5,FALSE))</f>
        <v>6.7879570786238554</v>
      </c>
      <c r="N658" s="84">
        <f ca="1">IF($B658&gt;$I$4,"",VLOOKUP($B658,H$10:$K$6000,4,FALSE))</f>
        <v>7.082050778548993</v>
      </c>
      <c r="O658" s="83">
        <f ca="1">IF($B658&gt;$I$4,"",VLOOKUP($B658,I$10:$L$6000,4,FALSE))</f>
        <v>45.127232743035059</v>
      </c>
      <c r="P658" s="84">
        <f ca="1">IF($B658&gt;$I$4,"",VLOOKUP($B658,J$10:$L$6000,3,FALSE))</f>
        <v>47.865551988421878</v>
      </c>
      <c r="Q658" s="83">
        <v>23.669951107845002</v>
      </c>
      <c r="R658" s="2">
        <v>23.669951107845002</v>
      </c>
      <c r="S658" s="2">
        <v>20.616966613227007</v>
      </c>
      <c r="T658" s="2">
        <v>20.616966613227007</v>
      </c>
      <c r="U658" s="2">
        <v>7.3086618612550023</v>
      </c>
      <c r="V658" s="2">
        <v>1.3997859865053002</v>
      </c>
      <c r="W658" s="2">
        <v>1.6240569792499002</v>
      </c>
      <c r="X658" s="2">
        <v>0.45253207674889001</v>
      </c>
      <c r="Y658" s="2">
        <v>0.25</v>
      </c>
      <c r="Z658" s="2">
        <v>0.15</v>
      </c>
      <c r="AA658" s="84">
        <v>0.24112569103167997</v>
      </c>
      <c r="AB658" s="79">
        <f t="shared" si="158"/>
        <v>99.999998036934798</v>
      </c>
      <c r="AC658" s="79">
        <f t="shared" si="155"/>
        <v>23.52519257819268</v>
      </c>
      <c r="AD658" s="79">
        <f t="shared" ca="1" si="150"/>
        <v>22.594010956723032</v>
      </c>
      <c r="AE658" s="89" t="str">
        <f t="shared" ca="1" si="159"/>
        <v>0</v>
      </c>
    </row>
    <row r="659" spans="2:31" x14ac:dyDescent="0.25">
      <c r="B659" s="74">
        <f t="shared" si="160"/>
        <v>650</v>
      </c>
      <c r="C659" s="72">
        <f t="shared" ca="1" si="151"/>
        <v>0</v>
      </c>
      <c r="D659" s="1">
        <f t="shared" ca="1" si="156"/>
        <v>1</v>
      </c>
      <c r="E659" s="1">
        <f t="shared" ca="1" si="152"/>
        <v>1</v>
      </c>
      <c r="F659" s="1">
        <f t="shared" ca="1" si="157"/>
        <v>0</v>
      </c>
      <c r="G659" s="1">
        <f t="shared" ca="1" si="161"/>
        <v>319</v>
      </c>
      <c r="H659" s="1">
        <f t="shared" ca="1" si="162"/>
        <v>331</v>
      </c>
      <c r="I659" s="1">
        <f t="shared" ca="1" si="163"/>
        <v>310</v>
      </c>
      <c r="J659" s="77">
        <f t="shared" ca="1" si="164"/>
        <v>340</v>
      </c>
      <c r="K659" s="79">
        <f t="shared" ca="1" si="153"/>
        <v>7.412216623637776</v>
      </c>
      <c r="L659" s="79">
        <f t="shared" ca="1" si="154"/>
        <v>46.866383230853614</v>
      </c>
      <c r="M659" s="83">
        <f ca="1">IF($B659&gt;$I$4,"",VLOOKUP($B659,G$10:$K$6000,5,FALSE))</f>
        <v>4.9527894831083694</v>
      </c>
      <c r="N659" s="84">
        <f ca="1">IF($B659&gt;$I$4,"",VLOOKUP($B659,H$10:$K$6000,4,FALSE))</f>
        <v>7.7213732310817358</v>
      </c>
      <c r="O659" s="83">
        <f ca="1">IF($B659&gt;$I$4,"",VLOOKUP($B659,I$10:$L$6000,4,FALSE))</f>
        <v>45.957643576092323</v>
      </c>
      <c r="P659" s="84">
        <f ca="1">IF($B659&gt;$I$4,"",VLOOKUP($B659,J$10:$L$6000,3,FALSE))</f>
        <v>48.687110224496124</v>
      </c>
      <c r="Q659" s="83">
        <v>23.669951107845002</v>
      </c>
      <c r="R659" s="2">
        <v>23.669951107845002</v>
      </c>
      <c r="S659" s="2">
        <v>20.616966613227007</v>
      </c>
      <c r="T659" s="2">
        <v>20.616966613227007</v>
      </c>
      <c r="U659" s="2">
        <v>7.3086618612550023</v>
      </c>
      <c r="V659" s="2">
        <v>1.3997859865053002</v>
      </c>
      <c r="W659" s="2">
        <v>1.6240569792499002</v>
      </c>
      <c r="X659" s="2">
        <v>0.45253207674889001</v>
      </c>
      <c r="Y659" s="2">
        <v>0.25</v>
      </c>
      <c r="Z659" s="2">
        <v>0.15</v>
      </c>
      <c r="AA659" s="84">
        <v>0.24112569103167997</v>
      </c>
      <c r="AB659" s="79">
        <f t="shared" si="158"/>
        <v>99.999998036934798</v>
      </c>
      <c r="AC659" s="79">
        <f t="shared" si="155"/>
        <v>23.52519257819268</v>
      </c>
      <c r="AD659" s="79">
        <f t="shared" ca="1" si="150"/>
        <v>22.651540907497157</v>
      </c>
      <c r="AE659" s="89" t="str">
        <f t="shared" ca="1" si="159"/>
        <v>0</v>
      </c>
    </row>
    <row r="660" spans="2:31" x14ac:dyDescent="0.25">
      <c r="B660" s="74">
        <f t="shared" si="160"/>
        <v>651</v>
      </c>
      <c r="C660" s="72">
        <f t="shared" ca="1" si="151"/>
        <v>0</v>
      </c>
      <c r="D660" s="1">
        <f t="shared" ca="1" si="156"/>
        <v>1</v>
      </c>
      <c r="E660" s="1">
        <f t="shared" ca="1" si="152"/>
        <v>1</v>
      </c>
      <c r="F660" s="1">
        <f t="shared" ca="1" si="157"/>
        <v>0</v>
      </c>
      <c r="G660" s="1">
        <f t="shared" ca="1" si="161"/>
        <v>319</v>
      </c>
      <c r="H660" s="1">
        <f t="shared" ca="1" si="162"/>
        <v>332</v>
      </c>
      <c r="I660" s="1">
        <f t="shared" ca="1" si="163"/>
        <v>311</v>
      </c>
      <c r="J660" s="77">
        <f t="shared" ca="1" si="164"/>
        <v>340</v>
      </c>
      <c r="K660" s="79">
        <f t="shared" ca="1" si="153"/>
        <v>7.1285185559997748</v>
      </c>
      <c r="L660" s="79">
        <f t="shared" ca="1" si="154"/>
        <v>45.786434987163673</v>
      </c>
      <c r="M660" s="83">
        <f ca="1">IF($B660&gt;$I$4,"",VLOOKUP($B660,G$10:$K$6000,5,FALSE))</f>
        <v>6.2132203466364793</v>
      </c>
      <c r="N660" s="84">
        <f ca="1">IF($B660&gt;$I$4,"",VLOOKUP($B660,H$10:$K$6000,4,FALSE))</f>
        <v>7.6772075499334198</v>
      </c>
      <c r="O660" s="83">
        <f ca="1">IF($B660&gt;$I$4,"",VLOOKUP($B660,I$10:$L$6000,4,FALSE))</f>
        <v>46.541857786949926</v>
      </c>
      <c r="P660" s="84">
        <f ca="1">IF($B660&gt;$I$4,"",VLOOKUP($B660,J$10:$L$6000,3,FALSE))</f>
        <v>48.736266709083537</v>
      </c>
      <c r="Q660" s="83">
        <v>23.669951107845002</v>
      </c>
      <c r="R660" s="2">
        <v>23.669951107845002</v>
      </c>
      <c r="S660" s="2">
        <v>20.616966613227007</v>
      </c>
      <c r="T660" s="2">
        <v>20.616966613227007</v>
      </c>
      <c r="U660" s="2">
        <v>7.3086618612550023</v>
      </c>
      <c r="V660" s="2">
        <v>1.3997859865053002</v>
      </c>
      <c r="W660" s="2">
        <v>1.6240569792499002</v>
      </c>
      <c r="X660" s="2">
        <v>0.45253207674889001</v>
      </c>
      <c r="Y660" s="2">
        <v>0.25</v>
      </c>
      <c r="Z660" s="2">
        <v>0.15</v>
      </c>
      <c r="AA660" s="84">
        <v>0.24112569103167997</v>
      </c>
      <c r="AB660" s="79">
        <f t="shared" si="158"/>
        <v>99.999998036934798</v>
      </c>
      <c r="AC660" s="79">
        <f t="shared" si="155"/>
        <v>23.52519257819268</v>
      </c>
      <c r="AD660" s="79">
        <f t="shared" ca="1" si="150"/>
        <v>23.070012106326061</v>
      </c>
      <c r="AE660" s="89" t="str">
        <f t="shared" ca="1" si="159"/>
        <v>1</v>
      </c>
    </row>
    <row r="661" spans="2:31" x14ac:dyDescent="0.25">
      <c r="B661" s="74">
        <f t="shared" si="160"/>
        <v>652</v>
      </c>
      <c r="C661" s="72">
        <f t="shared" ca="1" si="151"/>
        <v>0</v>
      </c>
      <c r="D661" s="1">
        <f t="shared" ca="1" si="156"/>
        <v>1</v>
      </c>
      <c r="E661" s="1">
        <f t="shared" ca="1" si="152"/>
        <v>1</v>
      </c>
      <c r="F661" s="1">
        <f t="shared" ca="1" si="157"/>
        <v>0</v>
      </c>
      <c r="G661" s="1">
        <f t="shared" ca="1" si="161"/>
        <v>319</v>
      </c>
      <c r="H661" s="1">
        <f t="shared" ca="1" si="162"/>
        <v>333</v>
      </c>
      <c r="I661" s="1">
        <f t="shared" ca="1" si="163"/>
        <v>312</v>
      </c>
      <c r="J661" s="77">
        <f t="shared" ca="1" si="164"/>
        <v>340</v>
      </c>
      <c r="K661" s="79">
        <f t="shared" ca="1" si="153"/>
        <v>7.991673420388878</v>
      </c>
      <c r="L661" s="79">
        <f t="shared" ca="1" si="154"/>
        <v>46.731164089358188</v>
      </c>
      <c r="M661" s="83">
        <f ca="1">IF($B661&gt;$I$4,"",VLOOKUP($B661,G$10:$K$6000,5,FALSE))</f>
        <v>6.1692892611925334</v>
      </c>
      <c r="N661" s="84">
        <f ca="1">IF($B661&gt;$I$4,"",VLOOKUP($B661,H$10:$K$6000,4,FALSE))</f>
        <v>7.1727060559703428</v>
      </c>
      <c r="O661" s="83">
        <f ca="1">IF($B661&gt;$I$4,"",VLOOKUP($B661,I$10:$L$6000,4,FALSE))</f>
        <v>47.118443638963633</v>
      </c>
      <c r="P661" s="84">
        <f ca="1">IF($B661&gt;$I$4,"",VLOOKUP($B661,J$10:$L$6000,3,FALSE))</f>
        <v>47.561344002796105</v>
      </c>
      <c r="Q661" s="83">
        <v>23.669951107845002</v>
      </c>
      <c r="R661" s="2">
        <v>23.669951107845002</v>
      </c>
      <c r="S661" s="2">
        <v>20.616966613227007</v>
      </c>
      <c r="T661" s="2">
        <v>20.616966613227007</v>
      </c>
      <c r="U661" s="2">
        <v>7.3086618612550023</v>
      </c>
      <c r="V661" s="2">
        <v>1.3997859865053002</v>
      </c>
      <c r="W661" s="2">
        <v>1.6240569792499002</v>
      </c>
      <c r="X661" s="2">
        <v>0.45253207674889001</v>
      </c>
      <c r="Y661" s="2">
        <v>0.25</v>
      </c>
      <c r="Z661" s="2">
        <v>0.15</v>
      </c>
      <c r="AA661" s="84">
        <v>0.24112569103167997</v>
      </c>
      <c r="AB661" s="79">
        <f t="shared" si="158"/>
        <v>99.999998036934798</v>
      </c>
      <c r="AC661" s="79">
        <f t="shared" si="155"/>
        <v>23.52519257819268</v>
      </c>
      <c r="AD661" s="79">
        <f t="shared" ca="1" si="150"/>
        <v>22.81683947344068</v>
      </c>
      <c r="AE661" s="89" t="str">
        <f t="shared" ca="1" si="159"/>
        <v>0</v>
      </c>
    </row>
    <row r="662" spans="2:31" x14ac:dyDescent="0.25">
      <c r="B662" s="74">
        <f t="shared" si="160"/>
        <v>653</v>
      </c>
      <c r="C662" s="72">
        <f t="shared" ca="1" si="151"/>
        <v>0</v>
      </c>
      <c r="D662" s="1">
        <f t="shared" ca="1" si="156"/>
        <v>1</v>
      </c>
      <c r="E662" s="1">
        <f t="shared" ca="1" si="152"/>
        <v>0</v>
      </c>
      <c r="F662" s="1">
        <f t="shared" ca="1" si="157"/>
        <v>1</v>
      </c>
      <c r="G662" s="1">
        <f t="shared" ca="1" si="161"/>
        <v>319</v>
      </c>
      <c r="H662" s="1">
        <f t="shared" ca="1" si="162"/>
        <v>334</v>
      </c>
      <c r="I662" s="1">
        <f t="shared" ca="1" si="163"/>
        <v>312</v>
      </c>
      <c r="J662" s="77">
        <f t="shared" ca="1" si="164"/>
        <v>341</v>
      </c>
      <c r="K662" s="79">
        <f t="shared" ca="1" si="153"/>
        <v>6.9174988084925211</v>
      </c>
      <c r="L662" s="79">
        <f t="shared" ca="1" si="154"/>
        <v>48.813647951541626</v>
      </c>
      <c r="M662" s="83">
        <f ca="1">IF($B662&gt;$I$4,"",VLOOKUP($B662,G$10:$K$6000,5,FALSE))</f>
        <v>5.8749116881915118</v>
      </c>
      <c r="N662" s="84">
        <f ca="1">IF($B662&gt;$I$4,"",VLOOKUP($B662,H$10:$K$6000,4,FALSE))</f>
        <v>7.3254056620370642</v>
      </c>
      <c r="O662" s="83">
        <f ca="1">IF($B662&gt;$I$4,"",VLOOKUP($B662,I$10:$L$6000,4,FALSE))</f>
        <v>46.285854837803498</v>
      </c>
      <c r="P662" s="84">
        <f ca="1">IF($B662&gt;$I$4,"",VLOOKUP($B662,J$10:$L$6000,3,FALSE))</f>
        <v>48.431616450343576</v>
      </c>
      <c r="Q662" s="83">
        <v>23.669951107845002</v>
      </c>
      <c r="R662" s="2">
        <v>23.669951107845002</v>
      </c>
      <c r="S662" s="2">
        <v>20.616966613227007</v>
      </c>
      <c r="T662" s="2">
        <v>20.616966613227007</v>
      </c>
      <c r="U662" s="2">
        <v>7.3086618612550023</v>
      </c>
      <c r="V662" s="2">
        <v>1.3997859865053002</v>
      </c>
      <c r="W662" s="2">
        <v>1.6240569792499002</v>
      </c>
      <c r="X662" s="2">
        <v>0.45253207674889001</v>
      </c>
      <c r="Y662" s="2">
        <v>0.25</v>
      </c>
      <c r="Z662" s="2">
        <v>0.15</v>
      </c>
      <c r="AA662" s="84">
        <v>0.24112569103167997</v>
      </c>
      <c r="AB662" s="79">
        <f t="shared" si="158"/>
        <v>99.999998036934798</v>
      </c>
      <c r="AC662" s="79">
        <f t="shared" si="155"/>
        <v>23.52519257819268</v>
      </c>
      <c r="AD662" s="79">
        <f t="shared" ca="1" si="150"/>
        <v>22.791073592731067</v>
      </c>
      <c r="AE662" s="89" t="str">
        <f t="shared" ca="1" si="159"/>
        <v>0</v>
      </c>
    </row>
    <row r="663" spans="2:31" x14ac:dyDescent="0.25">
      <c r="B663" s="74">
        <f t="shared" si="160"/>
        <v>654</v>
      </c>
      <c r="C663" s="72">
        <f t="shared" ca="1" si="151"/>
        <v>0</v>
      </c>
      <c r="D663" s="1">
        <f t="shared" ca="1" si="156"/>
        <v>1</v>
      </c>
      <c r="E663" s="1">
        <f t="shared" ca="1" si="152"/>
        <v>0</v>
      </c>
      <c r="F663" s="1">
        <f t="shared" ca="1" si="157"/>
        <v>1</v>
      </c>
      <c r="G663" s="1">
        <f t="shared" ca="1" si="161"/>
        <v>319</v>
      </c>
      <c r="H663" s="1">
        <f t="shared" ca="1" si="162"/>
        <v>335</v>
      </c>
      <c r="I663" s="1">
        <f t="shared" ca="1" si="163"/>
        <v>312</v>
      </c>
      <c r="J663" s="77">
        <f t="shared" ca="1" si="164"/>
        <v>342</v>
      </c>
      <c r="K663" s="79">
        <f t="shared" ca="1" si="153"/>
        <v>7.8701011044303453</v>
      </c>
      <c r="L663" s="79">
        <f t="shared" ca="1" si="154"/>
        <v>48.783413683891141</v>
      </c>
      <c r="M663" s="83">
        <f ca="1">IF($B663&gt;$I$4,"",VLOOKUP($B663,G$10:$K$6000,5,FALSE))</f>
        <v>6.2802291575476064</v>
      </c>
      <c r="N663" s="84">
        <f ca="1">IF($B663&gt;$I$4,"",VLOOKUP($B663,H$10:$K$6000,4,FALSE))</f>
        <v>7.756297035996397</v>
      </c>
      <c r="O663" s="83">
        <f ca="1">IF($B663&gt;$I$4,"",VLOOKUP($B663,I$10:$L$6000,4,FALSE))</f>
        <v>45.768832090399286</v>
      </c>
      <c r="P663" s="84">
        <f ca="1">IF($B663&gt;$I$4,"",VLOOKUP($B663,J$10:$L$6000,3,FALSE))</f>
        <v>49.023289743129908</v>
      </c>
      <c r="Q663" s="83">
        <v>23.669951107845002</v>
      </c>
      <c r="R663" s="2">
        <v>23.669951107845002</v>
      </c>
      <c r="S663" s="2">
        <v>20.616966613227007</v>
      </c>
      <c r="T663" s="2">
        <v>20.616966613227007</v>
      </c>
      <c r="U663" s="2">
        <v>7.3086618612550023</v>
      </c>
      <c r="V663" s="2">
        <v>1.3997859865053002</v>
      </c>
      <c r="W663" s="2">
        <v>1.6240569792499002</v>
      </c>
      <c r="X663" s="2">
        <v>0.45253207674889001</v>
      </c>
      <c r="Y663" s="2">
        <v>0.25</v>
      </c>
      <c r="Z663" s="2">
        <v>0.15</v>
      </c>
      <c r="AA663" s="84">
        <v>0.24112569103167997</v>
      </c>
      <c r="AB663" s="79">
        <f t="shared" si="158"/>
        <v>99.999998036934798</v>
      </c>
      <c r="AC663" s="79">
        <f t="shared" si="155"/>
        <v>23.52519257819268</v>
      </c>
      <c r="AD663" s="79">
        <f t="shared" ca="1" si="150"/>
        <v>23.004394495121325</v>
      </c>
      <c r="AE663" s="89" t="str">
        <f t="shared" ca="1" si="159"/>
        <v>1</v>
      </c>
    </row>
    <row r="664" spans="2:31" x14ac:dyDescent="0.25">
      <c r="B664" s="74">
        <f t="shared" si="160"/>
        <v>655</v>
      </c>
      <c r="C664" s="72">
        <f t="shared" ca="1" si="151"/>
        <v>0</v>
      </c>
      <c r="D664" s="1">
        <f t="shared" ca="1" si="156"/>
        <v>1</v>
      </c>
      <c r="E664" s="1">
        <f t="shared" ca="1" si="152"/>
        <v>1</v>
      </c>
      <c r="F664" s="1">
        <f t="shared" ca="1" si="157"/>
        <v>0</v>
      </c>
      <c r="G664" s="1">
        <f t="shared" ca="1" si="161"/>
        <v>319</v>
      </c>
      <c r="H664" s="1">
        <f t="shared" ca="1" si="162"/>
        <v>336</v>
      </c>
      <c r="I664" s="1">
        <f t="shared" ca="1" si="163"/>
        <v>313</v>
      </c>
      <c r="J664" s="77">
        <f t="shared" ca="1" si="164"/>
        <v>342</v>
      </c>
      <c r="K664" s="79">
        <f t="shared" ca="1" si="153"/>
        <v>7.4754562635989021</v>
      </c>
      <c r="L664" s="79">
        <f t="shared" ca="1" si="154"/>
        <v>45.773948521292319</v>
      </c>
      <c r="M664" s="83">
        <f ca="1">IF($B664&gt;$I$4,"",VLOOKUP($B664,G$10:$K$6000,5,FALSE))</f>
        <v>5.9584875969007438</v>
      </c>
      <c r="N664" s="84">
        <f ca="1">IF($B664&gt;$I$4,"",VLOOKUP($B664,H$10:$K$6000,4,FALSE))</f>
        <v>6.9255156351579004</v>
      </c>
      <c r="O664" s="83">
        <f ca="1">IF($B664&gt;$I$4,"",VLOOKUP($B664,I$10:$L$6000,4,FALSE))</f>
        <v>45.584755930495703</v>
      </c>
      <c r="P664" s="84">
        <f ca="1">IF($B664&gt;$I$4,"",VLOOKUP($B664,J$10:$L$6000,3,FALSE))</f>
        <v>47.834394134644555</v>
      </c>
      <c r="Q664" s="83">
        <v>23.669951107845002</v>
      </c>
      <c r="R664" s="2">
        <v>23.669951107845002</v>
      </c>
      <c r="S664" s="2">
        <v>20.616966613227007</v>
      </c>
      <c r="T664" s="2">
        <v>20.616966613227007</v>
      </c>
      <c r="U664" s="2">
        <v>7.3086618612550023</v>
      </c>
      <c r="V664" s="2">
        <v>1.3997859865053002</v>
      </c>
      <c r="W664" s="2">
        <v>1.6240569792499002</v>
      </c>
      <c r="X664" s="2">
        <v>0.45253207674889001</v>
      </c>
      <c r="Y664" s="2">
        <v>0.25</v>
      </c>
      <c r="Z664" s="2">
        <v>0.15</v>
      </c>
      <c r="AA664" s="84">
        <v>0.24112569103167997</v>
      </c>
      <c r="AB664" s="79">
        <f t="shared" si="158"/>
        <v>99.999998036934798</v>
      </c>
      <c r="AC664" s="79">
        <f t="shared" si="155"/>
        <v>23.52519257819268</v>
      </c>
      <c r="AD664" s="79">
        <f t="shared" ca="1" si="150"/>
        <v>22.448527742533273</v>
      </c>
      <c r="AE664" s="89" t="str">
        <f t="shared" ca="1" si="159"/>
        <v>0</v>
      </c>
    </row>
    <row r="665" spans="2:31" x14ac:dyDescent="0.25">
      <c r="B665" s="74">
        <f t="shared" si="160"/>
        <v>656</v>
      </c>
      <c r="C665" s="72">
        <f t="shared" ca="1" si="151"/>
        <v>0</v>
      </c>
      <c r="D665" s="1">
        <f t="shared" ca="1" si="156"/>
        <v>1</v>
      </c>
      <c r="E665" s="1">
        <f t="shared" ca="1" si="152"/>
        <v>1</v>
      </c>
      <c r="F665" s="1">
        <f t="shared" ca="1" si="157"/>
        <v>0</v>
      </c>
      <c r="G665" s="1">
        <f t="shared" ca="1" si="161"/>
        <v>319</v>
      </c>
      <c r="H665" s="1">
        <f t="shared" ca="1" si="162"/>
        <v>337</v>
      </c>
      <c r="I665" s="1">
        <f t="shared" ca="1" si="163"/>
        <v>314</v>
      </c>
      <c r="J665" s="77">
        <f t="shared" ca="1" si="164"/>
        <v>342</v>
      </c>
      <c r="K665" s="79">
        <f t="shared" ca="1" si="153"/>
        <v>7.5034043732941669</v>
      </c>
      <c r="L665" s="79">
        <f t="shared" ca="1" si="154"/>
        <v>45.576722137795052</v>
      </c>
      <c r="M665" s="83">
        <f ca="1">IF($B665&gt;$I$4,"",VLOOKUP($B665,G$10:$K$6000,5,FALSE))</f>
        <v>6.3712383079844912</v>
      </c>
      <c r="N665" s="84">
        <f ca="1">IF($B665&gt;$I$4,"",VLOOKUP($B665,H$10:$K$6000,4,FALSE))</f>
        <v>7.0158958682028212</v>
      </c>
      <c r="O665" s="83">
        <f ca="1">IF($B665&gt;$I$4,"",VLOOKUP($B665,I$10:$L$6000,4,FALSE))</f>
        <v>47.424603853336421</v>
      </c>
      <c r="P665" s="84">
        <f ca="1">IF($B665&gt;$I$4,"",VLOOKUP($B665,J$10:$L$6000,3,FALSE))</f>
        <v>48.386054157038956</v>
      </c>
      <c r="Q665" s="83">
        <v>23.669951107845002</v>
      </c>
      <c r="R665" s="2">
        <v>23.669951107845002</v>
      </c>
      <c r="S665" s="2">
        <v>20.616966613227007</v>
      </c>
      <c r="T665" s="2">
        <v>20.616966613227007</v>
      </c>
      <c r="U665" s="2">
        <v>7.3086618612550023</v>
      </c>
      <c r="V665" s="2">
        <v>1.3997859865053002</v>
      </c>
      <c r="W665" s="2">
        <v>1.6240569792499002</v>
      </c>
      <c r="X665" s="2">
        <v>0.45253207674889001</v>
      </c>
      <c r="Y665" s="2">
        <v>0.25</v>
      </c>
      <c r="Z665" s="2">
        <v>0.15</v>
      </c>
      <c r="AA665" s="84">
        <v>0.24112569103167997</v>
      </c>
      <c r="AB665" s="79">
        <f t="shared" si="158"/>
        <v>99.999998036934798</v>
      </c>
      <c r="AC665" s="79">
        <f t="shared" si="155"/>
        <v>23.52519257819268</v>
      </c>
      <c r="AD665" s="79">
        <f t="shared" ca="1" si="150"/>
        <v>23.060674985638769</v>
      </c>
      <c r="AE665" s="89" t="str">
        <f t="shared" ca="1" si="159"/>
        <v>1</v>
      </c>
    </row>
    <row r="666" spans="2:31" x14ac:dyDescent="0.25">
      <c r="B666" s="74">
        <f t="shared" si="160"/>
        <v>657</v>
      </c>
      <c r="C666" s="72">
        <f t="shared" ca="1" si="151"/>
        <v>1</v>
      </c>
      <c r="D666" s="1">
        <f t="shared" ca="1" si="156"/>
        <v>0</v>
      </c>
      <c r="E666" s="1">
        <f t="shared" ca="1" si="152"/>
        <v>0</v>
      </c>
      <c r="F666" s="1">
        <f t="shared" ca="1" si="157"/>
        <v>1</v>
      </c>
      <c r="G666" s="1">
        <f t="shared" ca="1" si="161"/>
        <v>320</v>
      </c>
      <c r="H666" s="1">
        <f t="shared" ca="1" si="162"/>
        <v>337</v>
      </c>
      <c r="I666" s="1">
        <f t="shared" ca="1" si="163"/>
        <v>314</v>
      </c>
      <c r="J666" s="77">
        <f t="shared" ca="1" si="164"/>
        <v>343</v>
      </c>
      <c r="K666" s="79">
        <f t="shared" ca="1" si="153"/>
        <v>5.2963778323600446</v>
      </c>
      <c r="L666" s="79">
        <f t="shared" ca="1" si="154"/>
        <v>47.5442170948197</v>
      </c>
      <c r="M666" s="83">
        <f ca="1">IF($B666&gt;$I$4,"",VLOOKUP($B666,G$10:$K$6000,5,FALSE))</f>
        <v>6.8958768602520486</v>
      </c>
      <c r="N666" s="84">
        <f ca="1">IF($B666&gt;$I$4,"",VLOOKUP($B666,H$10:$K$6000,4,FALSE))</f>
        <v>7.872612266820326</v>
      </c>
      <c r="O666" s="83">
        <f ca="1">IF($B666&gt;$I$4,"",VLOOKUP($B666,I$10:$L$6000,4,FALSE))</f>
        <v>47.458019952236704</v>
      </c>
      <c r="P666" s="84">
        <f ca="1">IF($B666&gt;$I$4,"",VLOOKUP($B666,J$10:$L$6000,3,FALSE))</f>
        <v>48.533225655216164</v>
      </c>
      <c r="Q666" s="83">
        <v>23.669951107845002</v>
      </c>
      <c r="R666" s="2">
        <v>23.669951107845002</v>
      </c>
      <c r="S666" s="2">
        <v>20.616966613227007</v>
      </c>
      <c r="T666" s="2">
        <v>20.616966613227007</v>
      </c>
      <c r="U666" s="2">
        <v>7.3086618612550023</v>
      </c>
      <c r="V666" s="2">
        <v>1.3997859865053002</v>
      </c>
      <c r="W666" s="2">
        <v>1.6240569792499002</v>
      </c>
      <c r="X666" s="2">
        <v>0.45253207674889001</v>
      </c>
      <c r="Y666" s="2">
        <v>0.25</v>
      </c>
      <c r="Z666" s="2">
        <v>0.15</v>
      </c>
      <c r="AA666" s="84">
        <v>0.24112569103167997</v>
      </c>
      <c r="AB666" s="79">
        <f t="shared" si="158"/>
        <v>99.999998036934798</v>
      </c>
      <c r="AC666" s="79">
        <f t="shared" si="155"/>
        <v>23.52519257819268</v>
      </c>
      <c r="AD666" s="79">
        <f t="shared" ca="1" si="150"/>
        <v>23.42487271173615</v>
      </c>
      <c r="AE666" s="89" t="str">
        <f t="shared" ca="1" si="159"/>
        <v>1</v>
      </c>
    </row>
    <row r="667" spans="2:31" x14ac:dyDescent="0.25">
      <c r="B667" s="74">
        <f t="shared" si="160"/>
        <v>658</v>
      </c>
      <c r="C667" s="72">
        <f t="shared" ca="1" si="151"/>
        <v>1</v>
      </c>
      <c r="D667" s="1">
        <f t="shared" ca="1" si="156"/>
        <v>0</v>
      </c>
      <c r="E667" s="1">
        <f t="shared" ca="1" si="152"/>
        <v>1</v>
      </c>
      <c r="F667" s="1">
        <f t="shared" ca="1" si="157"/>
        <v>0</v>
      </c>
      <c r="G667" s="1">
        <f t="shared" ca="1" si="161"/>
        <v>321</v>
      </c>
      <c r="H667" s="1">
        <f t="shared" ca="1" si="162"/>
        <v>337</v>
      </c>
      <c r="I667" s="1">
        <f t="shared" ca="1" si="163"/>
        <v>315</v>
      </c>
      <c r="J667" s="77">
        <f t="shared" ca="1" si="164"/>
        <v>343</v>
      </c>
      <c r="K667" s="79">
        <f t="shared" ca="1" si="153"/>
        <v>6.1575806294498374</v>
      </c>
      <c r="L667" s="79">
        <f t="shared" ca="1" si="154"/>
        <v>46.546717860498269</v>
      </c>
      <c r="M667" s="83">
        <f ca="1">IF($B667&gt;$I$4,"",VLOOKUP($B667,G$10:$K$6000,5,FALSE))</f>
        <v>5.3058757999196544</v>
      </c>
      <c r="N667" s="84">
        <f ca="1">IF($B667&gt;$I$4,"",VLOOKUP($B667,H$10:$K$6000,4,FALSE))</f>
        <v>7.5172293750816728</v>
      </c>
      <c r="O667" s="83">
        <f ca="1">IF($B667&gt;$I$4,"",VLOOKUP($B667,I$10:$L$6000,4,FALSE))</f>
        <v>46.77353802596167</v>
      </c>
      <c r="P667" s="84">
        <f ca="1">IF($B667&gt;$I$4,"",VLOOKUP($B667,J$10:$L$6000,3,FALSE))</f>
        <v>48.415510530545234</v>
      </c>
      <c r="Q667" s="83">
        <v>23.669951107845002</v>
      </c>
      <c r="R667" s="2">
        <v>23.669951107845002</v>
      </c>
      <c r="S667" s="2">
        <v>20.616966613227007</v>
      </c>
      <c r="T667" s="2">
        <v>20.616966613227007</v>
      </c>
      <c r="U667" s="2">
        <v>7.3086618612550023</v>
      </c>
      <c r="V667" s="2">
        <v>1.3997859865053002</v>
      </c>
      <c r="W667" s="2">
        <v>1.6240569792499002</v>
      </c>
      <c r="X667" s="2">
        <v>0.45253207674889001</v>
      </c>
      <c r="Y667" s="2">
        <v>0.25</v>
      </c>
      <c r="Z667" s="2">
        <v>0.15</v>
      </c>
      <c r="AA667" s="84">
        <v>0.24112569103167997</v>
      </c>
      <c r="AB667" s="79">
        <f t="shared" si="158"/>
        <v>99.999998036934798</v>
      </c>
      <c r="AC667" s="79">
        <f t="shared" si="155"/>
        <v>23.52519257819268</v>
      </c>
      <c r="AD667" s="79">
        <f t="shared" ca="1" si="150"/>
        <v>22.799012583255251</v>
      </c>
      <c r="AE667" s="89" t="str">
        <f t="shared" ca="1" si="159"/>
        <v>0</v>
      </c>
    </row>
    <row r="668" spans="2:31" x14ac:dyDescent="0.25">
      <c r="B668" s="74">
        <f t="shared" si="160"/>
        <v>659</v>
      </c>
      <c r="C668" s="72">
        <f t="shared" ca="1" si="151"/>
        <v>1</v>
      </c>
      <c r="D668" s="1">
        <f t="shared" ca="1" si="156"/>
        <v>0</v>
      </c>
      <c r="E668" s="1">
        <f t="shared" ca="1" si="152"/>
        <v>0</v>
      </c>
      <c r="F668" s="1">
        <f t="shared" ca="1" si="157"/>
        <v>1</v>
      </c>
      <c r="G668" s="1">
        <f t="shared" ca="1" si="161"/>
        <v>322</v>
      </c>
      <c r="H668" s="1">
        <f t="shared" ca="1" si="162"/>
        <v>337</v>
      </c>
      <c r="I668" s="1">
        <f t="shared" ca="1" si="163"/>
        <v>315</v>
      </c>
      <c r="J668" s="77">
        <f t="shared" ca="1" si="164"/>
        <v>344</v>
      </c>
      <c r="K668" s="79">
        <f t="shared" ca="1" si="153"/>
        <v>6.4174680395810979</v>
      </c>
      <c r="L668" s="79">
        <f t="shared" ca="1" si="154"/>
        <v>48.62719691336487</v>
      </c>
      <c r="M668" s="83">
        <f ca="1">IF($B668&gt;$I$4,"",VLOOKUP($B668,G$10:$K$6000,5,FALSE))</f>
        <v>6.3021368850356172</v>
      </c>
      <c r="N668" s="84">
        <f ca="1">IF($B668&gt;$I$4,"",VLOOKUP($B668,H$10:$K$6000,4,FALSE))</f>
        <v>6.9838429536002478</v>
      </c>
      <c r="O668" s="83">
        <f ca="1">IF($B668&gt;$I$4,"",VLOOKUP($B668,I$10:$L$6000,4,FALSE))</f>
        <v>46.92386757457875</v>
      </c>
      <c r="P668" s="84">
        <f ca="1">IF($B668&gt;$I$4,"",VLOOKUP($B668,J$10:$L$6000,3,FALSE))</f>
        <v>50.143747905321852</v>
      </c>
      <c r="Q668" s="83">
        <v>23.669951107845002</v>
      </c>
      <c r="R668" s="2">
        <v>23.669951107845002</v>
      </c>
      <c r="S668" s="2">
        <v>20.616966613227007</v>
      </c>
      <c r="T668" s="2">
        <v>20.616966613227007</v>
      </c>
      <c r="U668" s="2">
        <v>7.3086618612550023</v>
      </c>
      <c r="V668" s="2">
        <v>1.3997859865053002</v>
      </c>
      <c r="W668" s="2">
        <v>1.6240569792499002</v>
      </c>
      <c r="X668" s="2">
        <v>0.45253207674889001</v>
      </c>
      <c r="Y668" s="2">
        <v>0.25</v>
      </c>
      <c r="Z668" s="2">
        <v>0.15</v>
      </c>
      <c r="AA668" s="84">
        <v>0.24112569103167997</v>
      </c>
      <c r="AB668" s="79">
        <f t="shared" si="158"/>
        <v>99.999998036934798</v>
      </c>
      <c r="AC668" s="79">
        <f t="shared" si="155"/>
        <v>23.52519257819268</v>
      </c>
      <c r="AD668" s="79">
        <f t="shared" ca="1" si="150"/>
        <v>23.295878305231355</v>
      </c>
      <c r="AE668" s="89" t="str">
        <f t="shared" ca="1" si="159"/>
        <v>1</v>
      </c>
    </row>
    <row r="669" spans="2:31" x14ac:dyDescent="0.25">
      <c r="B669" s="74">
        <f t="shared" si="160"/>
        <v>660</v>
      </c>
      <c r="C669" s="72">
        <f t="shared" ca="1" si="151"/>
        <v>1</v>
      </c>
      <c r="D669" s="1">
        <f t="shared" ca="1" si="156"/>
        <v>0</v>
      </c>
      <c r="E669" s="1">
        <f t="shared" ca="1" si="152"/>
        <v>1</v>
      </c>
      <c r="F669" s="1">
        <f t="shared" ca="1" si="157"/>
        <v>0</v>
      </c>
      <c r="G669" s="1">
        <f t="shared" ca="1" si="161"/>
        <v>323</v>
      </c>
      <c r="H669" s="1">
        <f t="shared" ca="1" si="162"/>
        <v>337</v>
      </c>
      <c r="I669" s="1">
        <f t="shared" ca="1" si="163"/>
        <v>316</v>
      </c>
      <c r="J669" s="77">
        <f t="shared" ca="1" si="164"/>
        <v>344</v>
      </c>
      <c r="K669" s="79">
        <f t="shared" ca="1" si="153"/>
        <v>6.6530205568317848</v>
      </c>
      <c r="L669" s="79">
        <f t="shared" ca="1" si="154"/>
        <v>46.497008425085689</v>
      </c>
      <c r="M669" s="83">
        <f ca="1">IF($B669&gt;$I$4,"",VLOOKUP($B669,G$10:$K$6000,5,FALSE))</f>
        <v>6.6652206223536492</v>
      </c>
      <c r="N669" s="84">
        <f ca="1">IF($B669&gt;$I$4,"",VLOOKUP($B669,H$10:$K$6000,4,FALSE))</f>
        <v>7.8152132210105574</v>
      </c>
      <c r="O669" s="83">
        <f ca="1">IF($B669&gt;$I$4,"",VLOOKUP($B669,I$10:$L$6000,4,FALSE))</f>
        <v>44.606127447358134</v>
      </c>
      <c r="P669" s="84">
        <f ca="1">IF($B669&gt;$I$4,"",VLOOKUP($B669,J$10:$L$6000,3,FALSE))</f>
        <v>48.765901178737757</v>
      </c>
      <c r="Q669" s="83">
        <v>23.669951107845002</v>
      </c>
      <c r="R669" s="2">
        <v>23.669951107845002</v>
      </c>
      <c r="S669" s="2">
        <v>20.616966613227007</v>
      </c>
      <c r="T669" s="2">
        <v>20.616966613227007</v>
      </c>
      <c r="U669" s="2">
        <v>7.3086618612550023</v>
      </c>
      <c r="V669" s="2">
        <v>1.3997859865053002</v>
      </c>
      <c r="W669" s="2">
        <v>1.6240569792499002</v>
      </c>
      <c r="X669" s="2">
        <v>0.45253207674889001</v>
      </c>
      <c r="Y669" s="2">
        <v>0.25</v>
      </c>
      <c r="Z669" s="2">
        <v>0.15</v>
      </c>
      <c r="AA669" s="84">
        <v>0.24112569103167997</v>
      </c>
      <c r="AB669" s="79">
        <f t="shared" si="158"/>
        <v>99.999998036934798</v>
      </c>
      <c r="AC669" s="79">
        <f t="shared" si="155"/>
        <v>23.52519257819268</v>
      </c>
      <c r="AD669" s="79">
        <f t="shared" ca="1" si="150"/>
        <v>22.816687076344525</v>
      </c>
      <c r="AE669" s="89" t="str">
        <f t="shared" ca="1" si="159"/>
        <v>0</v>
      </c>
    </row>
    <row r="670" spans="2:31" x14ac:dyDescent="0.25">
      <c r="B670" s="74">
        <f t="shared" si="160"/>
        <v>661</v>
      </c>
      <c r="C670" s="72">
        <f t="shared" ca="1" si="151"/>
        <v>0</v>
      </c>
      <c r="D670" s="1">
        <f t="shared" ca="1" si="156"/>
        <v>1</v>
      </c>
      <c r="E670" s="1">
        <f t="shared" ca="1" si="152"/>
        <v>0</v>
      </c>
      <c r="F670" s="1">
        <f t="shared" ca="1" si="157"/>
        <v>1</v>
      </c>
      <c r="G670" s="1">
        <f t="shared" ca="1" si="161"/>
        <v>323</v>
      </c>
      <c r="H670" s="1">
        <f t="shared" ca="1" si="162"/>
        <v>338</v>
      </c>
      <c r="I670" s="1">
        <f t="shared" ca="1" si="163"/>
        <v>316</v>
      </c>
      <c r="J670" s="77">
        <f t="shared" ca="1" si="164"/>
        <v>345</v>
      </c>
      <c r="K670" s="79">
        <f t="shared" ca="1" si="153"/>
        <v>6.9714896943575209</v>
      </c>
      <c r="L670" s="79">
        <f t="shared" ca="1" si="154"/>
        <v>49.391160567510354</v>
      </c>
      <c r="M670" s="83">
        <f ca="1">IF($B670&gt;$I$4,"",VLOOKUP($B670,G$10:$K$6000,5,FALSE))</f>
        <v>6.3486175210000457</v>
      </c>
      <c r="N670" s="84">
        <f ca="1">IF($B670&gt;$I$4,"",VLOOKUP($B670,H$10:$K$6000,4,FALSE))</f>
        <v>7.3697000450684067</v>
      </c>
      <c r="O670" s="83">
        <f ca="1">IF($B670&gt;$I$4,"",VLOOKUP($B670,I$10:$L$6000,4,FALSE))</f>
        <v>45.283744305975851</v>
      </c>
      <c r="P670" s="84">
        <f ca="1">IF($B670&gt;$I$4,"",VLOOKUP($B670,J$10:$L$6000,3,FALSE))</f>
        <v>47.5192295533083</v>
      </c>
      <c r="Q670" s="83">
        <v>23.669951107845002</v>
      </c>
      <c r="R670" s="2">
        <v>23.669951107845002</v>
      </c>
      <c r="S670" s="2">
        <v>20.616966613227007</v>
      </c>
      <c r="T670" s="2">
        <v>20.616966613227007</v>
      </c>
      <c r="U670" s="2">
        <v>7.3086618612550023</v>
      </c>
      <c r="V670" s="2">
        <v>1.3997859865053002</v>
      </c>
      <c r="W670" s="2">
        <v>1.6240569792499002</v>
      </c>
      <c r="X670" s="2">
        <v>0.45253207674889001</v>
      </c>
      <c r="Y670" s="2">
        <v>0.25</v>
      </c>
      <c r="Z670" s="2">
        <v>0.15</v>
      </c>
      <c r="AA670" s="84">
        <v>0.24112569103167997</v>
      </c>
      <c r="AB670" s="79">
        <f t="shared" si="158"/>
        <v>99.999998036934798</v>
      </c>
      <c r="AC670" s="79">
        <f t="shared" si="155"/>
        <v>23.52519257819268</v>
      </c>
      <c r="AD670" s="79">
        <f t="shared" ca="1" si="150"/>
        <v>22.518972694839135</v>
      </c>
      <c r="AE670" s="89" t="str">
        <f t="shared" ca="1" si="159"/>
        <v>0</v>
      </c>
    </row>
    <row r="671" spans="2:31" x14ac:dyDescent="0.25">
      <c r="B671" s="74">
        <f t="shared" si="160"/>
        <v>662</v>
      </c>
      <c r="C671" s="72">
        <f t="shared" ca="1" si="151"/>
        <v>0</v>
      </c>
      <c r="D671" s="1">
        <f t="shared" ca="1" si="156"/>
        <v>1</v>
      </c>
      <c r="E671" s="1">
        <f t="shared" ca="1" si="152"/>
        <v>0</v>
      </c>
      <c r="F671" s="1">
        <f t="shared" ca="1" si="157"/>
        <v>1</v>
      </c>
      <c r="G671" s="1">
        <f t="shared" ca="1" si="161"/>
        <v>323</v>
      </c>
      <c r="H671" s="1">
        <f t="shared" ca="1" si="162"/>
        <v>339</v>
      </c>
      <c r="I671" s="1">
        <f t="shared" ca="1" si="163"/>
        <v>316</v>
      </c>
      <c r="J671" s="77">
        <f t="shared" ca="1" si="164"/>
        <v>346</v>
      </c>
      <c r="K671" s="79">
        <f t="shared" ca="1" si="153"/>
        <v>6.9869235394940494</v>
      </c>
      <c r="L671" s="79">
        <f t="shared" ca="1" si="154"/>
        <v>48.2417032394019</v>
      </c>
      <c r="M671" s="83">
        <f ca="1">IF($B671&gt;$I$4,"",VLOOKUP($B671,G$10:$K$6000,5,FALSE))</f>
        <v>6.2690463479066754</v>
      </c>
      <c r="N671" s="84">
        <f ca="1">IF($B671&gt;$I$4,"",VLOOKUP($B671,H$10:$K$6000,4,FALSE))</f>
        <v>7.0278692221631838</v>
      </c>
      <c r="O671" s="83">
        <f ca="1">IF($B671&gt;$I$4,"",VLOOKUP($B671,I$10:$L$6000,4,FALSE))</f>
        <v>46.667798756454339</v>
      </c>
      <c r="P671" s="84">
        <f ca="1">IF($B671&gt;$I$4,"",VLOOKUP($B671,J$10:$L$6000,3,FALSE))</f>
        <v>49.459557126414047</v>
      </c>
      <c r="Q671" s="83">
        <v>23.669951107845002</v>
      </c>
      <c r="R671" s="2">
        <v>23.669951107845002</v>
      </c>
      <c r="S671" s="2">
        <v>20.616966613227007</v>
      </c>
      <c r="T671" s="2">
        <v>20.616966613227007</v>
      </c>
      <c r="U671" s="2">
        <v>7.3086618612550023</v>
      </c>
      <c r="V671" s="2">
        <v>1.3997859865053002</v>
      </c>
      <c r="W671" s="2">
        <v>1.6240569792499002</v>
      </c>
      <c r="X671" s="2">
        <v>0.45253207674889001</v>
      </c>
      <c r="Y671" s="2">
        <v>0.25</v>
      </c>
      <c r="Z671" s="2">
        <v>0.15</v>
      </c>
      <c r="AA671" s="84">
        <v>0.24112569103167997</v>
      </c>
      <c r="AB671" s="79">
        <f t="shared" si="158"/>
        <v>99.999998036934798</v>
      </c>
      <c r="AC671" s="79">
        <f t="shared" si="155"/>
        <v>23.52519257819268</v>
      </c>
      <c r="AD671" s="79">
        <f t="shared" ca="1" si="150"/>
        <v>23.104613780317269</v>
      </c>
      <c r="AE671" s="89" t="str">
        <f t="shared" ca="1" si="159"/>
        <v>1</v>
      </c>
    </row>
    <row r="672" spans="2:31" x14ac:dyDescent="0.25">
      <c r="B672" s="74">
        <f t="shared" si="160"/>
        <v>663</v>
      </c>
      <c r="C672" s="72">
        <f t="shared" ca="1" si="151"/>
        <v>0</v>
      </c>
      <c r="D672" s="1">
        <f t="shared" ca="1" si="156"/>
        <v>1</v>
      </c>
      <c r="E672" s="1">
        <f t="shared" ca="1" si="152"/>
        <v>1</v>
      </c>
      <c r="F672" s="1">
        <f t="shared" ca="1" si="157"/>
        <v>0</v>
      </c>
      <c r="G672" s="1">
        <f t="shared" ca="1" si="161"/>
        <v>323</v>
      </c>
      <c r="H672" s="1">
        <f t="shared" ca="1" si="162"/>
        <v>340</v>
      </c>
      <c r="I672" s="1">
        <f t="shared" ca="1" si="163"/>
        <v>317</v>
      </c>
      <c r="J672" s="77">
        <f t="shared" ca="1" si="164"/>
        <v>346</v>
      </c>
      <c r="K672" s="79">
        <f t="shared" ca="1" si="153"/>
        <v>7.7347446438650742</v>
      </c>
      <c r="L672" s="79">
        <f t="shared" ca="1" si="154"/>
        <v>47.026285428933278</v>
      </c>
      <c r="M672" s="83">
        <f ca="1">IF($B672&gt;$I$4,"",VLOOKUP($B672,G$10:$K$6000,5,FALSE))</f>
        <v>6.7449897252531246</v>
      </c>
      <c r="N672" s="84">
        <f ca="1">IF($B672&gt;$I$4,"",VLOOKUP($B672,H$10:$K$6000,4,FALSE))</f>
        <v>7.7801244380810219</v>
      </c>
      <c r="O672" s="83">
        <f ca="1">IF($B672&gt;$I$4,"",VLOOKUP($B672,I$10:$L$6000,4,FALSE))</f>
        <v>45.398503829097905</v>
      </c>
      <c r="P672" s="84">
        <f ca="1">IF($B672&gt;$I$4,"",VLOOKUP($B672,J$10:$L$6000,3,FALSE))</f>
        <v>48.235200958692893</v>
      </c>
      <c r="Q672" s="83">
        <v>23.669951107845002</v>
      </c>
      <c r="R672" s="2">
        <v>23.669951107845002</v>
      </c>
      <c r="S672" s="2">
        <v>20.616966613227007</v>
      </c>
      <c r="T672" s="2">
        <v>20.616966613227007</v>
      </c>
      <c r="U672" s="2">
        <v>7.3086618612550023</v>
      </c>
      <c r="V672" s="2">
        <v>1.3997859865053002</v>
      </c>
      <c r="W672" s="2">
        <v>1.6240569792499002</v>
      </c>
      <c r="X672" s="2">
        <v>0.45253207674889001</v>
      </c>
      <c r="Y672" s="2">
        <v>0.25</v>
      </c>
      <c r="Z672" s="2">
        <v>0.15</v>
      </c>
      <c r="AA672" s="84">
        <v>0.24112569103167997</v>
      </c>
      <c r="AB672" s="79">
        <f t="shared" si="158"/>
        <v>99.999998036934798</v>
      </c>
      <c r="AC672" s="79">
        <f t="shared" si="155"/>
        <v>23.52519257819268</v>
      </c>
      <c r="AD672" s="79">
        <f t="shared" ca="1" si="150"/>
        <v>22.881212573127648</v>
      </c>
      <c r="AE672" s="89" t="str">
        <f t="shared" ca="1" si="159"/>
        <v>0</v>
      </c>
    </row>
    <row r="673" spans="2:31" x14ac:dyDescent="0.25">
      <c r="B673" s="74">
        <f t="shared" si="160"/>
        <v>664</v>
      </c>
      <c r="C673" s="72">
        <f t="shared" ca="1" si="151"/>
        <v>0</v>
      </c>
      <c r="D673" s="1">
        <f t="shared" ca="1" si="156"/>
        <v>1</v>
      </c>
      <c r="E673" s="1">
        <f t="shared" ca="1" si="152"/>
        <v>1</v>
      </c>
      <c r="F673" s="1">
        <f t="shared" ca="1" si="157"/>
        <v>0</v>
      </c>
      <c r="G673" s="1">
        <f t="shared" ca="1" si="161"/>
        <v>323</v>
      </c>
      <c r="H673" s="1">
        <f t="shared" ca="1" si="162"/>
        <v>341</v>
      </c>
      <c r="I673" s="1">
        <f t="shared" ca="1" si="163"/>
        <v>318</v>
      </c>
      <c r="J673" s="77">
        <f t="shared" ca="1" si="164"/>
        <v>346</v>
      </c>
      <c r="K673" s="79">
        <f t="shared" ca="1" si="153"/>
        <v>7.0374506600303999</v>
      </c>
      <c r="L673" s="79">
        <f t="shared" ca="1" si="154"/>
        <v>47.155946041647063</v>
      </c>
      <c r="M673" s="83">
        <f ca="1">IF($B673&gt;$I$4,"",VLOOKUP($B673,G$10:$K$6000,5,FALSE))</f>
        <v>6.7556526747431027</v>
      </c>
      <c r="N673" s="84">
        <f ca="1">IF($B673&gt;$I$4,"",VLOOKUP($B673,H$10:$K$6000,4,FALSE))</f>
        <v>6.9762153174407686</v>
      </c>
      <c r="O673" s="83">
        <f ca="1">IF($B673&gt;$I$4,"",VLOOKUP($B673,I$10:$L$6000,4,FALSE))</f>
        <v>47.271867458738676</v>
      </c>
      <c r="P673" s="84">
        <f ca="1">IF($B673&gt;$I$4,"",VLOOKUP($B673,J$10:$L$6000,3,FALSE))</f>
        <v>49.85165369737804</v>
      </c>
      <c r="Q673" s="83">
        <v>23.669951107845002</v>
      </c>
      <c r="R673" s="2">
        <v>23.669951107845002</v>
      </c>
      <c r="S673" s="2">
        <v>20.616966613227007</v>
      </c>
      <c r="T673" s="2">
        <v>20.616966613227007</v>
      </c>
      <c r="U673" s="2">
        <v>7.3086618612550023</v>
      </c>
      <c r="V673" s="2">
        <v>1.3997859865053002</v>
      </c>
      <c r="W673" s="2">
        <v>1.6240569792499002</v>
      </c>
      <c r="X673" s="2">
        <v>0.45253207674889001</v>
      </c>
      <c r="Y673" s="2">
        <v>0.25</v>
      </c>
      <c r="Z673" s="2">
        <v>0.15</v>
      </c>
      <c r="AA673" s="84">
        <v>0.24112569103167997</v>
      </c>
      <c r="AB673" s="79">
        <f t="shared" si="158"/>
        <v>99.999998036934798</v>
      </c>
      <c r="AC673" s="79">
        <f t="shared" si="155"/>
        <v>23.52519257819268</v>
      </c>
      <c r="AD673" s="79">
        <f t="shared" ca="1" si="150"/>
        <v>23.412945867772216</v>
      </c>
      <c r="AE673" s="89" t="str">
        <f t="shared" ca="1" si="159"/>
        <v>1</v>
      </c>
    </row>
    <row r="674" spans="2:31" x14ac:dyDescent="0.25">
      <c r="B674" s="74">
        <f t="shared" si="160"/>
        <v>665</v>
      </c>
      <c r="C674" s="72">
        <f t="shared" ca="1" si="151"/>
        <v>0</v>
      </c>
      <c r="D674" s="1">
        <f t="shared" ca="1" si="156"/>
        <v>1</v>
      </c>
      <c r="E674" s="1">
        <f t="shared" ca="1" si="152"/>
        <v>1</v>
      </c>
      <c r="F674" s="1">
        <f t="shared" ca="1" si="157"/>
        <v>0</v>
      </c>
      <c r="G674" s="1">
        <f t="shared" ca="1" si="161"/>
        <v>323</v>
      </c>
      <c r="H674" s="1">
        <f t="shared" ca="1" si="162"/>
        <v>342</v>
      </c>
      <c r="I674" s="1">
        <f t="shared" ca="1" si="163"/>
        <v>319</v>
      </c>
      <c r="J674" s="77">
        <f t="shared" ca="1" si="164"/>
        <v>346</v>
      </c>
      <c r="K674" s="79">
        <f t="shared" ca="1" si="153"/>
        <v>7.4829666612948191</v>
      </c>
      <c r="L674" s="79">
        <f t="shared" ca="1" si="154"/>
        <v>45.103344734040746</v>
      </c>
      <c r="M674" s="83">
        <f ca="1">IF($B674&gt;$I$4,"",VLOOKUP($B674,G$10:$K$6000,5,FALSE))</f>
        <v>6.4133790859899733</v>
      </c>
      <c r="N674" s="84">
        <f ca="1">IF($B674&gt;$I$4,"",VLOOKUP($B674,H$10:$K$6000,4,FALSE))</f>
        <v>7.1750499362404865</v>
      </c>
      <c r="O674" s="83">
        <f ca="1">IF($B674&gt;$I$4,"",VLOOKUP($B674,I$10:$L$6000,4,FALSE))</f>
        <v>46.501408304033212</v>
      </c>
      <c r="P674" s="84">
        <f ca="1">IF($B674&gt;$I$4,"",VLOOKUP($B674,J$10:$L$6000,3,FALSE))</f>
        <v>47.562276668566646</v>
      </c>
      <c r="Q674" s="83">
        <v>23.669951107845002</v>
      </c>
      <c r="R674" s="2">
        <v>23.669951107845002</v>
      </c>
      <c r="S674" s="2">
        <v>20.616966613227007</v>
      </c>
      <c r="T674" s="2">
        <v>20.616966613227007</v>
      </c>
      <c r="U674" s="2">
        <v>7.3086618612550023</v>
      </c>
      <c r="V674" s="2">
        <v>1.3997859865053002</v>
      </c>
      <c r="W674" s="2">
        <v>1.6240569792499002</v>
      </c>
      <c r="X674" s="2">
        <v>0.45253207674889001</v>
      </c>
      <c r="Y674" s="2">
        <v>0.25</v>
      </c>
      <c r="Z674" s="2">
        <v>0.15</v>
      </c>
      <c r="AA674" s="84">
        <v>0.24112569103167997</v>
      </c>
      <c r="AB674" s="79">
        <f t="shared" si="158"/>
        <v>99.999998036934798</v>
      </c>
      <c r="AC674" s="79">
        <f t="shared" si="155"/>
        <v>23.52519257819268</v>
      </c>
      <c r="AD674" s="79">
        <f t="shared" ca="1" si="150"/>
        <v>22.748148529339534</v>
      </c>
      <c r="AE674" s="89" t="str">
        <f t="shared" ca="1" si="159"/>
        <v>0</v>
      </c>
    </row>
    <row r="675" spans="2:31" x14ac:dyDescent="0.25">
      <c r="B675" s="74">
        <f t="shared" si="160"/>
        <v>666</v>
      </c>
      <c r="C675" s="72">
        <f t="shared" ca="1" si="151"/>
        <v>1</v>
      </c>
      <c r="D675" s="1">
        <f t="shared" ca="1" si="156"/>
        <v>0</v>
      </c>
      <c r="E675" s="1">
        <f t="shared" ca="1" si="152"/>
        <v>0</v>
      </c>
      <c r="F675" s="1">
        <f t="shared" ca="1" si="157"/>
        <v>1</v>
      </c>
      <c r="G675" s="1">
        <f t="shared" ca="1" si="161"/>
        <v>324</v>
      </c>
      <c r="H675" s="1">
        <f t="shared" ca="1" si="162"/>
        <v>342</v>
      </c>
      <c r="I675" s="1">
        <f t="shared" ca="1" si="163"/>
        <v>319</v>
      </c>
      <c r="J675" s="77">
        <f t="shared" ca="1" si="164"/>
        <v>347</v>
      </c>
      <c r="K675" s="79">
        <f t="shared" ca="1" si="153"/>
        <v>6.227038386200169</v>
      </c>
      <c r="L675" s="79">
        <f t="shared" ca="1" si="154"/>
        <v>49.0104765131939</v>
      </c>
      <c r="M675" s="83">
        <f ca="1">IF($B675&gt;$I$4,"",VLOOKUP($B675,G$10:$K$6000,5,FALSE))</f>
        <v>6.3423945455367763</v>
      </c>
      <c r="N675" s="84">
        <f ca="1">IF($B675&gt;$I$4,"",VLOOKUP($B675,H$10:$K$6000,4,FALSE))</f>
        <v>7.2894876802934165</v>
      </c>
      <c r="O675" s="83">
        <f ca="1">IF($B675&gt;$I$4,"",VLOOKUP($B675,I$10:$L$6000,4,FALSE))</f>
        <v>46.563109097904551</v>
      </c>
      <c r="P675" s="84">
        <f ca="1">IF($B675&gt;$I$4,"",VLOOKUP($B675,J$10:$L$6000,3,FALSE))</f>
        <v>49.168810177326435</v>
      </c>
      <c r="Q675" s="83">
        <v>23.669951107845002</v>
      </c>
      <c r="R675" s="2">
        <v>23.669951107845002</v>
      </c>
      <c r="S675" s="2">
        <v>20.616966613227007</v>
      </c>
      <c r="T675" s="2">
        <v>20.616966613227007</v>
      </c>
      <c r="U675" s="2">
        <v>7.3086618612550023</v>
      </c>
      <c r="V675" s="2">
        <v>1.3997859865053002</v>
      </c>
      <c r="W675" s="2">
        <v>1.6240569792499002</v>
      </c>
      <c r="X675" s="2">
        <v>0.45253207674889001</v>
      </c>
      <c r="Y675" s="2">
        <v>0.25</v>
      </c>
      <c r="Z675" s="2">
        <v>0.15</v>
      </c>
      <c r="AA675" s="84">
        <v>0.24112569103167997</v>
      </c>
      <c r="AB675" s="79">
        <f t="shared" si="158"/>
        <v>99.999998036934798</v>
      </c>
      <c r="AC675" s="79">
        <f t="shared" si="155"/>
        <v>23.52519257819268</v>
      </c>
      <c r="AD675" s="79">
        <f t="shared" ca="1" si="150"/>
        <v>23.102373190590242</v>
      </c>
      <c r="AE675" s="89" t="str">
        <f t="shared" ca="1" si="159"/>
        <v>1</v>
      </c>
    </row>
    <row r="676" spans="2:31" x14ac:dyDescent="0.25">
      <c r="B676" s="74">
        <f t="shared" si="160"/>
        <v>667</v>
      </c>
      <c r="C676" s="72">
        <f t="shared" ca="1" si="151"/>
        <v>1</v>
      </c>
      <c r="D676" s="1">
        <f t="shared" ca="1" si="156"/>
        <v>0</v>
      </c>
      <c r="E676" s="1">
        <f t="shared" ca="1" si="152"/>
        <v>1</v>
      </c>
      <c r="F676" s="1">
        <f t="shared" ca="1" si="157"/>
        <v>0</v>
      </c>
      <c r="G676" s="1">
        <f t="shared" ca="1" si="161"/>
        <v>325</v>
      </c>
      <c r="H676" s="1">
        <f t="shared" ca="1" si="162"/>
        <v>342</v>
      </c>
      <c r="I676" s="1">
        <f t="shared" ca="1" si="163"/>
        <v>320</v>
      </c>
      <c r="J676" s="77">
        <f t="shared" ca="1" si="164"/>
        <v>347</v>
      </c>
      <c r="K676" s="79">
        <f t="shared" ca="1" si="153"/>
        <v>6.601138261242399</v>
      </c>
      <c r="L676" s="79">
        <f t="shared" ca="1" si="154"/>
        <v>46.911844440154361</v>
      </c>
      <c r="M676" s="83">
        <f ca="1">IF($B676&gt;$I$4,"",VLOOKUP($B676,G$10:$K$6000,5,FALSE))</f>
        <v>6.8175030596130579</v>
      </c>
      <c r="N676" s="84">
        <f ca="1">IF($B676&gt;$I$4,"",VLOOKUP($B676,H$10:$K$6000,4,FALSE))</f>
        <v>7.4108866977273316</v>
      </c>
      <c r="O676" s="83">
        <f ca="1">IF($B676&gt;$I$4,"",VLOOKUP($B676,I$10:$L$6000,4,FALSE))</f>
        <v>46.82584330221853</v>
      </c>
      <c r="P676" s="84">
        <f ca="1">IF($B676&gt;$I$4,"",VLOOKUP($B676,J$10:$L$6000,3,FALSE))</f>
        <v>47.723229674335492</v>
      </c>
      <c r="Q676" s="83">
        <v>23.669951107845002</v>
      </c>
      <c r="R676" s="2">
        <v>23.669951107845002</v>
      </c>
      <c r="S676" s="2">
        <v>20.616966613227007</v>
      </c>
      <c r="T676" s="2">
        <v>20.616966613227007</v>
      </c>
      <c r="U676" s="2">
        <v>7.3086618612550023</v>
      </c>
      <c r="V676" s="2">
        <v>1.3997859865053002</v>
      </c>
      <c r="W676" s="2">
        <v>1.6240569792499002</v>
      </c>
      <c r="X676" s="2">
        <v>0.45253207674889001</v>
      </c>
      <c r="Y676" s="2">
        <v>0.25</v>
      </c>
      <c r="Z676" s="2">
        <v>0.15</v>
      </c>
      <c r="AA676" s="84">
        <v>0.24112569103167997</v>
      </c>
      <c r="AB676" s="79">
        <f t="shared" si="158"/>
        <v>99.999998036934798</v>
      </c>
      <c r="AC676" s="79">
        <f t="shared" si="155"/>
        <v>23.52519257819268</v>
      </c>
      <c r="AD676" s="79">
        <f t="shared" ca="1" si="150"/>
        <v>22.9996992051693</v>
      </c>
      <c r="AE676" s="89" t="str">
        <f t="shared" ca="1" si="159"/>
        <v>0</v>
      </c>
    </row>
    <row r="677" spans="2:31" x14ac:dyDescent="0.25">
      <c r="B677" s="74">
        <f t="shared" si="160"/>
        <v>668</v>
      </c>
      <c r="C677" s="72">
        <f t="shared" ca="1" si="151"/>
        <v>1</v>
      </c>
      <c r="D677" s="1">
        <f t="shared" ca="1" si="156"/>
        <v>0</v>
      </c>
      <c r="E677" s="1">
        <f t="shared" ca="1" si="152"/>
        <v>1</v>
      </c>
      <c r="F677" s="1">
        <f t="shared" ca="1" si="157"/>
        <v>0</v>
      </c>
      <c r="G677" s="1">
        <f t="shared" ca="1" si="161"/>
        <v>326</v>
      </c>
      <c r="H677" s="1">
        <f t="shared" ca="1" si="162"/>
        <v>342</v>
      </c>
      <c r="I677" s="1">
        <f t="shared" ca="1" si="163"/>
        <v>321</v>
      </c>
      <c r="J677" s="77">
        <f t="shared" ca="1" si="164"/>
        <v>347</v>
      </c>
      <c r="K677" s="79">
        <f t="shared" ca="1" si="153"/>
        <v>6.2853589042982509</v>
      </c>
      <c r="L677" s="79">
        <f t="shared" ca="1" si="154"/>
        <v>47.120319081130063</v>
      </c>
      <c r="M677" s="83">
        <f ca="1">IF($B677&gt;$I$4,"",VLOOKUP($B677,G$10:$K$6000,5,FALSE))</f>
        <v>6.505248288222873</v>
      </c>
      <c r="N677" s="84">
        <f ca="1">IF($B677&gt;$I$4,"",VLOOKUP($B677,H$10:$K$6000,4,FALSE))</f>
        <v>6.9999909715128998</v>
      </c>
      <c r="O677" s="83">
        <f ca="1">IF($B677&gt;$I$4,"",VLOOKUP($B677,I$10:$L$6000,4,FALSE))</f>
        <v>47.344048595463036</v>
      </c>
      <c r="P677" s="84">
        <f ca="1">IF($B677&gt;$I$4,"",VLOOKUP($B677,J$10:$L$6000,3,FALSE))</f>
        <v>48.224716578783045</v>
      </c>
      <c r="Q677" s="83">
        <v>23.669951107845002</v>
      </c>
      <c r="R677" s="2">
        <v>23.669951107845002</v>
      </c>
      <c r="S677" s="2">
        <v>20.616966613227007</v>
      </c>
      <c r="T677" s="2">
        <v>20.616966613227007</v>
      </c>
      <c r="U677" s="2">
        <v>7.3086618612550023</v>
      </c>
      <c r="V677" s="2">
        <v>1.3997859865053002</v>
      </c>
      <c r="W677" s="2">
        <v>1.6240569792499002</v>
      </c>
      <c r="X677" s="2">
        <v>0.45253207674889001</v>
      </c>
      <c r="Y677" s="2">
        <v>0.25</v>
      </c>
      <c r="Z677" s="2">
        <v>0.15</v>
      </c>
      <c r="AA677" s="84">
        <v>0.24112569103167997</v>
      </c>
      <c r="AB677" s="79">
        <f t="shared" si="158"/>
        <v>99.999998036934798</v>
      </c>
      <c r="AC677" s="79">
        <f t="shared" si="155"/>
        <v>23.52519257819268</v>
      </c>
      <c r="AD677" s="79">
        <f t="shared" ca="1" si="150"/>
        <v>23.038759435906002</v>
      </c>
      <c r="AE677" s="89" t="str">
        <f t="shared" ca="1" si="159"/>
        <v>1</v>
      </c>
    </row>
    <row r="678" spans="2:31" x14ac:dyDescent="0.25">
      <c r="B678" s="74">
        <f t="shared" si="160"/>
        <v>669</v>
      </c>
      <c r="C678" s="72">
        <f t="shared" ca="1" si="151"/>
        <v>1</v>
      </c>
      <c r="D678" s="1">
        <f t="shared" ca="1" si="156"/>
        <v>0</v>
      </c>
      <c r="E678" s="1">
        <f t="shared" ca="1" si="152"/>
        <v>1</v>
      </c>
      <c r="F678" s="1">
        <f t="shared" ca="1" si="157"/>
        <v>0</v>
      </c>
      <c r="G678" s="1">
        <f t="shared" ca="1" si="161"/>
        <v>327</v>
      </c>
      <c r="H678" s="1">
        <f t="shared" ca="1" si="162"/>
        <v>342</v>
      </c>
      <c r="I678" s="1">
        <f t="shared" ca="1" si="163"/>
        <v>322</v>
      </c>
      <c r="J678" s="77">
        <f t="shared" ca="1" si="164"/>
        <v>347</v>
      </c>
      <c r="K678" s="79">
        <f t="shared" ca="1" si="153"/>
        <v>6.8842133358100499</v>
      </c>
      <c r="L678" s="79">
        <f t="shared" ca="1" si="154"/>
        <v>46.302571346261992</v>
      </c>
      <c r="M678" s="83">
        <f ca="1">IF($B678&gt;$I$4,"",VLOOKUP($B678,G$10:$K$6000,5,FALSE))</f>
        <v>6.875487130689784</v>
      </c>
      <c r="N678" s="84">
        <f ca="1">IF($B678&gt;$I$4,"",VLOOKUP($B678,H$10:$K$6000,4,FALSE))</f>
        <v>7.2026492980205763</v>
      </c>
      <c r="O678" s="83">
        <f ca="1">IF($B678&gt;$I$4,"",VLOOKUP($B678,I$10:$L$6000,4,FALSE))</f>
        <v>44.938109218937612</v>
      </c>
      <c r="P678" s="84">
        <f ca="1">IF($B678&gt;$I$4,"",VLOOKUP($B678,J$10:$L$6000,3,FALSE))</f>
        <v>48.238486342169409</v>
      </c>
      <c r="Q678" s="83">
        <v>23.669951107845002</v>
      </c>
      <c r="R678" s="2">
        <v>23.669951107845002</v>
      </c>
      <c r="S678" s="2">
        <v>20.616966613227007</v>
      </c>
      <c r="T678" s="2">
        <v>20.616966613227007</v>
      </c>
      <c r="U678" s="2">
        <v>7.3086618612550023</v>
      </c>
      <c r="V678" s="2">
        <v>1.3997859865053002</v>
      </c>
      <c r="W678" s="2">
        <v>1.6240569792499002</v>
      </c>
      <c r="X678" s="2">
        <v>0.45253207674889001</v>
      </c>
      <c r="Y678" s="2">
        <v>0.25</v>
      </c>
      <c r="Z678" s="2">
        <v>0.15</v>
      </c>
      <c r="AA678" s="84">
        <v>0.24112569103167997</v>
      </c>
      <c r="AB678" s="79">
        <f t="shared" si="158"/>
        <v>99.999998036934798</v>
      </c>
      <c r="AC678" s="79">
        <f t="shared" si="155"/>
        <v>23.52519257819268</v>
      </c>
      <c r="AD678" s="79">
        <f t="shared" ref="AD678:AD741" ca="1" si="165">(M678*R678/100)+(N678*Q678/100)+(P678*S678/100)+(O678*T678/100)+57.52*(AA678/100)</f>
        <v>22.681171105227868</v>
      </c>
      <c r="AE678" s="89" t="str">
        <f t="shared" ca="1" si="159"/>
        <v>0</v>
      </c>
    </row>
    <row r="679" spans="2:31" x14ac:dyDescent="0.25">
      <c r="B679" s="74">
        <f t="shared" si="160"/>
        <v>670</v>
      </c>
      <c r="C679" s="72">
        <f t="shared" ca="1" si="151"/>
        <v>1</v>
      </c>
      <c r="D679" s="1">
        <f t="shared" ca="1" si="156"/>
        <v>0</v>
      </c>
      <c r="E679" s="1">
        <f t="shared" ca="1" si="152"/>
        <v>1</v>
      </c>
      <c r="F679" s="1">
        <f t="shared" ca="1" si="157"/>
        <v>0</v>
      </c>
      <c r="G679" s="1">
        <f t="shared" ca="1" si="161"/>
        <v>328</v>
      </c>
      <c r="H679" s="1">
        <f t="shared" ca="1" si="162"/>
        <v>342</v>
      </c>
      <c r="I679" s="1">
        <f t="shared" ca="1" si="163"/>
        <v>323</v>
      </c>
      <c r="J679" s="77">
        <f t="shared" ca="1" si="164"/>
        <v>347</v>
      </c>
      <c r="K679" s="79">
        <f t="shared" ca="1" si="153"/>
        <v>6.0151906757653766</v>
      </c>
      <c r="L679" s="79">
        <f t="shared" ca="1" si="154"/>
        <v>47.276415323360688</v>
      </c>
      <c r="M679" s="83">
        <f ca="1">IF($B679&gt;$I$4,"",VLOOKUP($B679,G$10:$K$6000,5,FALSE))</f>
        <v>6.2381446706951298</v>
      </c>
      <c r="N679" s="84">
        <f ca="1">IF($B679&gt;$I$4,"",VLOOKUP($B679,H$10:$K$6000,4,FALSE))</f>
        <v>7.859693282480074</v>
      </c>
      <c r="O679" s="83">
        <f ca="1">IF($B679&gt;$I$4,"",VLOOKUP($B679,I$10:$L$6000,4,FALSE))</f>
        <v>44.886156551994063</v>
      </c>
      <c r="P679" s="84">
        <f ca="1">IF($B679&gt;$I$4,"",VLOOKUP($B679,J$10:$L$6000,3,FALSE))</f>
        <v>48.618845282417475</v>
      </c>
      <c r="Q679" s="83">
        <v>23.669951107845002</v>
      </c>
      <c r="R679" s="2">
        <v>23.669951107845002</v>
      </c>
      <c r="S679" s="2">
        <v>20.616966613227007</v>
      </c>
      <c r="T679" s="2">
        <v>20.616966613227007</v>
      </c>
      <c r="U679" s="2">
        <v>7.3086618612550023</v>
      </c>
      <c r="V679" s="2">
        <v>1.3997859865053002</v>
      </c>
      <c r="W679" s="2">
        <v>1.6240569792499002</v>
      </c>
      <c r="X679" s="2">
        <v>0.45253207674889001</v>
      </c>
      <c r="Y679" s="2">
        <v>0.25</v>
      </c>
      <c r="Z679" s="2">
        <v>0.15</v>
      </c>
      <c r="AA679" s="84">
        <v>0.24112569103167997</v>
      </c>
      <c r="AB679" s="79">
        <f t="shared" si="158"/>
        <v>99.999998036934798</v>
      </c>
      <c r="AC679" s="79">
        <f t="shared" si="155"/>
        <v>23.52519257819268</v>
      </c>
      <c r="AD679" s="79">
        <f t="shared" ca="1" si="165"/>
        <v>22.753541858159135</v>
      </c>
      <c r="AE679" s="89" t="str">
        <f t="shared" ca="1" si="159"/>
        <v>0</v>
      </c>
    </row>
    <row r="680" spans="2:31" x14ac:dyDescent="0.25">
      <c r="B680" s="74">
        <f t="shared" si="160"/>
        <v>671</v>
      </c>
      <c r="C680" s="72">
        <f t="shared" ca="1" si="151"/>
        <v>1</v>
      </c>
      <c r="D680" s="1">
        <f t="shared" ca="1" si="156"/>
        <v>0</v>
      </c>
      <c r="E680" s="1">
        <f t="shared" ca="1" si="152"/>
        <v>0</v>
      </c>
      <c r="F680" s="1">
        <f t="shared" ca="1" si="157"/>
        <v>1</v>
      </c>
      <c r="G680" s="1">
        <f t="shared" ca="1" si="161"/>
        <v>329</v>
      </c>
      <c r="H680" s="1">
        <f t="shared" ca="1" si="162"/>
        <v>342</v>
      </c>
      <c r="I680" s="1">
        <f t="shared" ca="1" si="163"/>
        <v>323</v>
      </c>
      <c r="J680" s="77">
        <f t="shared" ca="1" si="164"/>
        <v>348</v>
      </c>
      <c r="K680" s="79">
        <f t="shared" ca="1" si="153"/>
        <v>6.5189675386065327</v>
      </c>
      <c r="L680" s="79">
        <f t="shared" ca="1" si="154"/>
        <v>47.618144373734715</v>
      </c>
      <c r="M680" s="83">
        <f ca="1">IF($B680&gt;$I$4,"",VLOOKUP($B680,G$10:$K$6000,5,FALSE))</f>
        <v>6.7725043523140123</v>
      </c>
      <c r="N680" s="84">
        <f ca="1">IF($B680&gt;$I$4,"",VLOOKUP($B680,H$10:$K$6000,4,FALSE))</f>
        <v>7.5734074675276393</v>
      </c>
      <c r="O680" s="83">
        <f ca="1">IF($B680&gt;$I$4,"",VLOOKUP($B680,I$10:$L$6000,4,FALSE))</f>
        <v>47.485782488096497</v>
      </c>
      <c r="P680" s="84">
        <f ca="1">IF($B680&gt;$I$4,"",VLOOKUP($B680,J$10:$L$6000,3,FALSE))</f>
        <v>48.147883055505183</v>
      </c>
      <c r="Q680" s="83">
        <v>23.669951107845002</v>
      </c>
      <c r="R680" s="2">
        <v>23.669951107845002</v>
      </c>
      <c r="S680" s="2">
        <v>20.616966613227007</v>
      </c>
      <c r="T680" s="2">
        <v>20.616966613227007</v>
      </c>
      <c r="U680" s="2">
        <v>7.3086618612550023</v>
      </c>
      <c r="V680" s="2">
        <v>1.3997859865053002</v>
      </c>
      <c r="W680" s="2">
        <v>1.6240569792499002</v>
      </c>
      <c r="X680" s="2">
        <v>0.45253207674889001</v>
      </c>
      <c r="Y680" s="2">
        <v>0.25</v>
      </c>
      <c r="Z680" s="2">
        <v>0.15</v>
      </c>
      <c r="AA680" s="84">
        <v>0.24112569103167997</v>
      </c>
      <c r="AB680" s="79">
        <f t="shared" si="158"/>
        <v>99.999998036934798</v>
      </c>
      <c r="AC680" s="79">
        <f t="shared" si="155"/>
        <v>23.52519257819268</v>
      </c>
      <c r="AD680" s="79">
        <f t="shared" ca="1" si="165"/>
        <v>23.251126707342035</v>
      </c>
      <c r="AE680" s="89" t="str">
        <f t="shared" ca="1" si="159"/>
        <v>1</v>
      </c>
    </row>
    <row r="681" spans="2:31" x14ac:dyDescent="0.25">
      <c r="B681" s="74">
        <f t="shared" si="160"/>
        <v>672</v>
      </c>
      <c r="C681" s="72">
        <f t="shared" ca="1" si="151"/>
        <v>1</v>
      </c>
      <c r="D681" s="1">
        <f t="shared" ca="1" si="156"/>
        <v>0</v>
      </c>
      <c r="E681" s="1">
        <f t="shared" ca="1" si="152"/>
        <v>0</v>
      </c>
      <c r="F681" s="1">
        <f t="shared" ca="1" si="157"/>
        <v>1</v>
      </c>
      <c r="G681" s="1">
        <f t="shared" ca="1" si="161"/>
        <v>330</v>
      </c>
      <c r="H681" s="1">
        <f t="shared" ca="1" si="162"/>
        <v>342</v>
      </c>
      <c r="I681" s="1">
        <f t="shared" ca="1" si="163"/>
        <v>323</v>
      </c>
      <c r="J681" s="77">
        <f t="shared" ca="1" si="164"/>
        <v>349</v>
      </c>
      <c r="K681" s="79">
        <f t="shared" ca="1" si="153"/>
        <v>6.5684271518370059</v>
      </c>
      <c r="L681" s="79">
        <f t="shared" ca="1" si="154"/>
        <v>48.356294365976915</v>
      </c>
      <c r="M681" s="83">
        <f ca="1">IF($B681&gt;$I$4,"",VLOOKUP($B681,G$10:$K$6000,5,FALSE))</f>
        <v>6.3901664410877697</v>
      </c>
      <c r="N681" s="84">
        <f ca="1">IF($B681&gt;$I$4,"",VLOOKUP($B681,H$10:$K$6000,4,FALSE))</f>
        <v>8.0027290336165429</v>
      </c>
      <c r="O681" s="83">
        <f ca="1">IF($B681&gt;$I$4,"",VLOOKUP($B681,I$10:$L$6000,4,FALSE))</f>
        <v>45.689297485549375</v>
      </c>
      <c r="P681" s="84">
        <f ca="1">IF($B681&gt;$I$4,"",VLOOKUP($B681,J$10:$L$6000,3,FALSE))</f>
        <v>47.920653979944895</v>
      </c>
      <c r="Q681" s="83">
        <v>23.669951107845002</v>
      </c>
      <c r="R681" s="2">
        <v>23.669951107845002</v>
      </c>
      <c r="S681" s="2">
        <v>20.616966613227007</v>
      </c>
      <c r="T681" s="2">
        <v>20.616966613227007</v>
      </c>
      <c r="U681" s="2">
        <v>7.3086618612550023</v>
      </c>
      <c r="V681" s="2">
        <v>1.3997859865053002</v>
      </c>
      <c r="W681" s="2">
        <v>1.6240569792499002</v>
      </c>
      <c r="X681" s="2">
        <v>0.45253207674889001</v>
      </c>
      <c r="Y681" s="2">
        <v>0.25</v>
      </c>
      <c r="Z681" s="2">
        <v>0.15</v>
      </c>
      <c r="AA681" s="84">
        <v>0.24112569103167997</v>
      </c>
      <c r="AB681" s="79">
        <f t="shared" si="158"/>
        <v>99.999998036934798</v>
      </c>
      <c r="AC681" s="79">
        <f t="shared" si="155"/>
        <v>23.52519257819268</v>
      </c>
      <c r="AD681" s="79">
        <f t="shared" ca="1" si="165"/>
        <v>22.845019259646129</v>
      </c>
      <c r="AE681" s="89" t="str">
        <f t="shared" ca="1" si="159"/>
        <v>0</v>
      </c>
    </row>
    <row r="682" spans="2:31" x14ac:dyDescent="0.25">
      <c r="B682" s="74">
        <f t="shared" si="160"/>
        <v>673</v>
      </c>
      <c r="C682" s="72">
        <f t="shared" ca="1" si="151"/>
        <v>1</v>
      </c>
      <c r="D682" s="1">
        <f t="shared" ca="1" si="156"/>
        <v>0</v>
      </c>
      <c r="E682" s="1">
        <f t="shared" ca="1" si="152"/>
        <v>1</v>
      </c>
      <c r="F682" s="1">
        <f t="shared" ca="1" si="157"/>
        <v>0</v>
      </c>
      <c r="G682" s="1">
        <f t="shared" ca="1" si="161"/>
        <v>331</v>
      </c>
      <c r="H682" s="1">
        <f t="shared" ca="1" si="162"/>
        <v>342</v>
      </c>
      <c r="I682" s="1">
        <f t="shared" ca="1" si="163"/>
        <v>324</v>
      </c>
      <c r="J682" s="77">
        <f t="shared" ca="1" si="164"/>
        <v>349</v>
      </c>
      <c r="K682" s="79">
        <f t="shared" ca="1" si="153"/>
        <v>6.0960782712938641</v>
      </c>
      <c r="L682" s="79">
        <f t="shared" ca="1" si="154"/>
        <v>46.634978573215172</v>
      </c>
      <c r="M682" s="83">
        <f ca="1">IF($B682&gt;$I$4,"",VLOOKUP($B682,G$10:$K$6000,5,FALSE))</f>
        <v>6.6916811871647708</v>
      </c>
      <c r="N682" s="84">
        <f ca="1">IF($B682&gt;$I$4,"",VLOOKUP($B682,H$10:$K$6000,4,FALSE))</f>
        <v>7.5868464063039891</v>
      </c>
      <c r="O682" s="83">
        <f ca="1">IF($B682&gt;$I$4,"",VLOOKUP($B682,I$10:$L$6000,4,FALSE))</f>
        <v>45.464365569684496</v>
      </c>
      <c r="P682" s="84">
        <f ca="1">IF($B682&gt;$I$4,"",VLOOKUP($B682,J$10:$L$6000,3,FALSE))</f>
        <v>48.667649803855774</v>
      </c>
      <c r="Q682" s="83">
        <v>23.669951107845002</v>
      </c>
      <c r="R682" s="2">
        <v>23.669951107845002</v>
      </c>
      <c r="S682" s="2">
        <v>20.616966613227007</v>
      </c>
      <c r="T682" s="2">
        <v>20.616966613227007</v>
      </c>
      <c r="U682" s="2">
        <v>7.3086618612550023</v>
      </c>
      <c r="V682" s="2">
        <v>1.3997859865053002</v>
      </c>
      <c r="W682" s="2">
        <v>1.6240569792499002</v>
      </c>
      <c r="X682" s="2">
        <v>0.45253207674889001</v>
      </c>
      <c r="Y682" s="2">
        <v>0.25</v>
      </c>
      <c r="Z682" s="2">
        <v>0.15</v>
      </c>
      <c r="AA682" s="84">
        <v>0.24112569103167997</v>
      </c>
      <c r="AB682" s="79">
        <f t="shared" si="158"/>
        <v>99.999998036934798</v>
      </c>
      <c r="AC682" s="79">
        <f t="shared" si="155"/>
        <v>23.52519257819268</v>
      </c>
      <c r="AD682" s="79">
        <f t="shared" ca="1" si="165"/>
        <v>22.925582179696143</v>
      </c>
      <c r="AE682" s="89" t="str">
        <f t="shared" ca="1" si="159"/>
        <v>0</v>
      </c>
    </row>
    <row r="683" spans="2:31" x14ac:dyDescent="0.25">
      <c r="B683" s="74">
        <f t="shared" si="160"/>
        <v>674</v>
      </c>
      <c r="C683" s="72">
        <f t="shared" ca="1" si="151"/>
        <v>1</v>
      </c>
      <c r="D683" s="1">
        <f t="shared" ca="1" si="156"/>
        <v>0</v>
      </c>
      <c r="E683" s="1">
        <f t="shared" ca="1" si="152"/>
        <v>1</v>
      </c>
      <c r="F683" s="1">
        <f t="shared" ca="1" si="157"/>
        <v>0</v>
      </c>
      <c r="G683" s="1">
        <f t="shared" ca="1" si="161"/>
        <v>332</v>
      </c>
      <c r="H683" s="1">
        <f t="shared" ca="1" si="162"/>
        <v>342</v>
      </c>
      <c r="I683" s="1">
        <f t="shared" ca="1" si="163"/>
        <v>325</v>
      </c>
      <c r="J683" s="77">
        <f t="shared" ca="1" si="164"/>
        <v>349</v>
      </c>
      <c r="K683" s="79">
        <f t="shared" ca="1" si="153"/>
        <v>6.6672308773025861</v>
      </c>
      <c r="L683" s="79">
        <f t="shared" ca="1" si="154"/>
        <v>44.624433445985737</v>
      </c>
      <c r="M683" s="83">
        <f ca="1">IF($B683&gt;$I$4,"",VLOOKUP($B683,G$10:$K$6000,5,FALSE))</f>
        <v>6.4886491498701426</v>
      </c>
      <c r="N683" s="84">
        <f ca="1">IF($B683&gt;$I$4,"",VLOOKUP($B683,H$10:$K$6000,4,FALSE))</f>
        <v>7.8225259982162711</v>
      </c>
      <c r="O683" s="83">
        <f ca="1">IF($B683&gt;$I$4,"",VLOOKUP($B683,I$10:$L$6000,4,FALSE))</f>
        <v>45.717677819600475</v>
      </c>
      <c r="P683" s="84">
        <f ca="1">IF($B683&gt;$I$4,"",VLOOKUP($B683,J$10:$L$6000,3,FALSE))</f>
        <v>48.504532886232838</v>
      </c>
      <c r="Q683" s="83">
        <v>23.669951107845002</v>
      </c>
      <c r="R683" s="2">
        <v>23.669951107845002</v>
      </c>
      <c r="S683" s="2">
        <v>20.616966613227007</v>
      </c>
      <c r="T683" s="2">
        <v>20.616966613227007</v>
      </c>
      <c r="U683" s="2">
        <v>7.3086618612550023</v>
      </c>
      <c r="V683" s="2">
        <v>1.3997859865053002</v>
      </c>
      <c r="W683" s="2">
        <v>1.6240569792499002</v>
      </c>
      <c r="X683" s="2">
        <v>0.45253207674889001</v>
      </c>
      <c r="Y683" s="2">
        <v>0.25</v>
      </c>
      <c r="Z683" s="2">
        <v>0.15</v>
      </c>
      <c r="AA683" s="84">
        <v>0.24112569103167997</v>
      </c>
      <c r="AB683" s="79">
        <f t="shared" si="158"/>
        <v>99.999998036934798</v>
      </c>
      <c r="AC683" s="79">
        <f t="shared" si="155"/>
        <v>23.52519257819268</v>
      </c>
      <c r="AD683" s="79">
        <f t="shared" ca="1" si="165"/>
        <v>22.951905381457593</v>
      </c>
      <c r="AE683" s="89" t="str">
        <f t="shared" ca="1" si="159"/>
        <v>0</v>
      </c>
    </row>
    <row r="684" spans="2:31" x14ac:dyDescent="0.25">
      <c r="B684" s="74">
        <f t="shared" si="160"/>
        <v>675</v>
      </c>
      <c r="C684" s="72">
        <f t="shared" ca="1" si="151"/>
        <v>0</v>
      </c>
      <c r="D684" s="1">
        <f t="shared" ca="1" si="156"/>
        <v>1</v>
      </c>
      <c r="E684" s="1">
        <f t="shared" ca="1" si="152"/>
        <v>1</v>
      </c>
      <c r="F684" s="1">
        <f t="shared" ca="1" si="157"/>
        <v>0</v>
      </c>
      <c r="G684" s="1">
        <f t="shared" ca="1" si="161"/>
        <v>332</v>
      </c>
      <c r="H684" s="1">
        <f t="shared" ca="1" si="162"/>
        <v>343</v>
      </c>
      <c r="I684" s="1">
        <f t="shared" ca="1" si="163"/>
        <v>326</v>
      </c>
      <c r="J684" s="77">
        <f t="shared" ca="1" si="164"/>
        <v>349</v>
      </c>
      <c r="K684" s="79">
        <f t="shared" ca="1" si="153"/>
        <v>7.8562322654365113</v>
      </c>
      <c r="L684" s="79">
        <f t="shared" ca="1" si="154"/>
        <v>45.878544304523871</v>
      </c>
      <c r="M684" s="83">
        <f ca="1">IF($B684&gt;$I$4,"",VLOOKUP($B684,G$10:$K$6000,5,FALSE))</f>
        <v>6.3766148240503853</v>
      </c>
      <c r="N684" s="84">
        <f ca="1">IF($B684&gt;$I$4,"",VLOOKUP($B684,H$10:$K$6000,4,FALSE))</f>
        <v>7.9674550408888791</v>
      </c>
      <c r="O684" s="83">
        <f ca="1">IF($B684&gt;$I$4,"",VLOOKUP($B684,I$10:$L$6000,4,FALSE))</f>
        <v>44.377057909505005</v>
      </c>
      <c r="P684" s="84">
        <f ca="1">IF($B684&gt;$I$4,"",VLOOKUP($B684,J$10:$L$6000,3,FALSE))</f>
        <v>50.020477057903285</v>
      </c>
      <c r="Q684" s="83">
        <v>23.669951107845002</v>
      </c>
      <c r="R684" s="2">
        <v>23.669951107845002</v>
      </c>
      <c r="S684" s="2">
        <v>20.616966613227007</v>
      </c>
      <c r="T684" s="2">
        <v>20.616966613227007</v>
      </c>
      <c r="U684" s="2">
        <v>7.3086618612550023</v>
      </c>
      <c r="V684" s="2">
        <v>1.3997859865053002</v>
      </c>
      <c r="W684" s="2">
        <v>1.6240569792499002</v>
      </c>
      <c r="X684" s="2">
        <v>0.45253207674889001</v>
      </c>
      <c r="Y684" s="2">
        <v>0.25</v>
      </c>
      <c r="Z684" s="2">
        <v>0.15</v>
      </c>
      <c r="AA684" s="84">
        <v>0.24112569103167997</v>
      </c>
      <c r="AB684" s="79">
        <f t="shared" si="158"/>
        <v>99.999998036934798</v>
      </c>
      <c r="AC684" s="79">
        <f t="shared" si="155"/>
        <v>23.52519257819268</v>
      </c>
      <c r="AD684" s="79">
        <f t="shared" ca="1" si="165"/>
        <v>22.995838089327528</v>
      </c>
      <c r="AE684" s="89" t="str">
        <f t="shared" ca="1" si="159"/>
        <v>0</v>
      </c>
    </row>
    <row r="685" spans="2:31" x14ac:dyDescent="0.25">
      <c r="B685" s="74">
        <f t="shared" si="160"/>
        <v>676</v>
      </c>
      <c r="C685" s="72">
        <f t="shared" ca="1" si="151"/>
        <v>0</v>
      </c>
      <c r="D685" s="1">
        <f t="shared" ca="1" si="156"/>
        <v>1</v>
      </c>
      <c r="E685" s="1">
        <f t="shared" ca="1" si="152"/>
        <v>0</v>
      </c>
      <c r="F685" s="1">
        <f t="shared" ca="1" si="157"/>
        <v>1</v>
      </c>
      <c r="G685" s="1">
        <f t="shared" ca="1" si="161"/>
        <v>332</v>
      </c>
      <c r="H685" s="1">
        <f t="shared" ca="1" si="162"/>
        <v>344</v>
      </c>
      <c r="I685" s="1">
        <f t="shared" ca="1" si="163"/>
        <v>326</v>
      </c>
      <c r="J685" s="77">
        <f t="shared" ca="1" si="164"/>
        <v>350</v>
      </c>
      <c r="K685" s="79">
        <f t="shared" ca="1" si="153"/>
        <v>7.1126164064106385</v>
      </c>
      <c r="L685" s="79">
        <f t="shared" ca="1" si="154"/>
        <v>50.026567707711159</v>
      </c>
      <c r="M685" s="83">
        <f ca="1">IF($B685&gt;$I$4,"",VLOOKUP($B685,G$10:$K$6000,5,FALSE))</f>
        <v>6.39091563402277</v>
      </c>
      <c r="N685" s="84">
        <f ca="1">IF($B685&gt;$I$4,"",VLOOKUP($B685,H$10:$K$6000,4,FALSE))</f>
        <v>7.059029237203009</v>
      </c>
      <c r="O685" s="83">
        <f ca="1">IF($B685&gt;$I$4,"",VLOOKUP($B685,I$10:$L$6000,4,FALSE))</f>
        <v>47.403120932500094</v>
      </c>
      <c r="P685" s="84">
        <f ca="1">IF($B685&gt;$I$4,"",VLOOKUP($B685,J$10:$L$6000,3,FALSE))</f>
        <v>47.935412741311055</v>
      </c>
      <c r="Q685" s="83">
        <v>23.669951107845002</v>
      </c>
      <c r="R685" s="2">
        <v>23.669951107845002</v>
      </c>
      <c r="S685" s="2">
        <v>20.616966613227007</v>
      </c>
      <c r="T685" s="2">
        <v>20.616966613227007</v>
      </c>
      <c r="U685" s="2">
        <v>7.3086618612550023</v>
      </c>
      <c r="V685" s="2">
        <v>1.3997859865053002</v>
      </c>
      <c r="W685" s="2">
        <v>1.6240569792499002</v>
      </c>
      <c r="X685" s="2">
        <v>0.45253207674889001</v>
      </c>
      <c r="Y685" s="2">
        <v>0.25</v>
      </c>
      <c r="Z685" s="2">
        <v>0.15</v>
      </c>
      <c r="AA685" s="84">
        <v>0.24112569103167997</v>
      </c>
      <c r="AB685" s="79">
        <f t="shared" si="158"/>
        <v>99.999998036934798</v>
      </c>
      <c r="AC685" s="79">
        <f t="shared" si="155"/>
        <v>23.52519257819268</v>
      </c>
      <c r="AD685" s="79">
        <f t="shared" ca="1" si="165"/>
        <v>22.9782045296025</v>
      </c>
      <c r="AE685" s="89" t="str">
        <f t="shared" ca="1" si="159"/>
        <v>0</v>
      </c>
    </row>
    <row r="686" spans="2:31" x14ac:dyDescent="0.25">
      <c r="B686" s="74">
        <f t="shared" si="160"/>
        <v>677</v>
      </c>
      <c r="C686" s="72">
        <f t="shared" ca="1" si="151"/>
        <v>0</v>
      </c>
      <c r="D686" s="1">
        <f t="shared" ca="1" si="156"/>
        <v>1</v>
      </c>
      <c r="E686" s="1">
        <f t="shared" ca="1" si="152"/>
        <v>1</v>
      </c>
      <c r="F686" s="1">
        <f t="shared" ca="1" si="157"/>
        <v>0</v>
      </c>
      <c r="G686" s="1">
        <f t="shared" ca="1" si="161"/>
        <v>332</v>
      </c>
      <c r="H686" s="1">
        <f t="shared" ca="1" si="162"/>
        <v>345</v>
      </c>
      <c r="I686" s="1">
        <f t="shared" ca="1" si="163"/>
        <v>327</v>
      </c>
      <c r="J686" s="77">
        <f t="shared" ca="1" si="164"/>
        <v>350</v>
      </c>
      <c r="K686" s="79">
        <f t="shared" ca="1" si="153"/>
        <v>7.4056685455316158</v>
      </c>
      <c r="L686" s="79">
        <f t="shared" ca="1" si="154"/>
        <v>45.861875854356136</v>
      </c>
      <c r="M686" s="83">
        <f ca="1">IF($B686&gt;$I$4,"",VLOOKUP($B686,G$10:$K$6000,5,FALSE))</f>
        <v>6.6347400770650804</v>
      </c>
      <c r="N686" s="84">
        <f ca="1">IF($B686&gt;$I$4,"",VLOOKUP($B686,H$10:$K$6000,4,FALSE))</f>
        <v>8.1622928749621124</v>
      </c>
      <c r="O686" s="83">
        <f ca="1">IF($B686&gt;$I$4,"",VLOOKUP($B686,I$10:$L$6000,4,FALSE))</f>
        <v>47.42185776250767</v>
      </c>
      <c r="P686" s="84">
        <f ca="1">IF($B686&gt;$I$4,"",VLOOKUP($B686,J$10:$L$6000,3,FALSE))</f>
        <v>47.949824720579215</v>
      </c>
      <c r="Q686" s="83">
        <v>23.669951107845002</v>
      </c>
      <c r="R686" s="2">
        <v>23.669951107845002</v>
      </c>
      <c r="S686" s="2">
        <v>20.616966613227007</v>
      </c>
      <c r="T686" s="2">
        <v>20.616966613227007</v>
      </c>
      <c r="U686" s="2">
        <v>7.3086618612550023</v>
      </c>
      <c r="V686" s="2">
        <v>1.3997859865053002</v>
      </c>
      <c r="W686" s="2">
        <v>1.6240569792499002</v>
      </c>
      <c r="X686" s="2">
        <v>0.45253207674889001</v>
      </c>
      <c r="Y686" s="2">
        <v>0.25</v>
      </c>
      <c r="Z686" s="2">
        <v>0.15</v>
      </c>
      <c r="AA686" s="84">
        <v>0.24112569103167997</v>
      </c>
      <c r="AB686" s="79">
        <f t="shared" si="158"/>
        <v>99.999998036934798</v>
      </c>
      <c r="AC686" s="79">
        <f t="shared" si="155"/>
        <v>23.52519257819268</v>
      </c>
      <c r="AD686" s="79">
        <f t="shared" ca="1" si="165"/>
        <v>23.303893898648866</v>
      </c>
      <c r="AE686" s="89" t="str">
        <f t="shared" ca="1" si="159"/>
        <v>1</v>
      </c>
    </row>
    <row r="687" spans="2:31" x14ac:dyDescent="0.25">
      <c r="B687" s="74">
        <f t="shared" si="160"/>
        <v>678</v>
      </c>
      <c r="C687" s="72">
        <f t="shared" ca="1" si="151"/>
        <v>1</v>
      </c>
      <c r="D687" s="1">
        <f t="shared" ca="1" si="156"/>
        <v>0</v>
      </c>
      <c r="E687" s="1">
        <f t="shared" ca="1" si="152"/>
        <v>1</v>
      </c>
      <c r="F687" s="1">
        <f t="shared" ca="1" si="157"/>
        <v>0</v>
      </c>
      <c r="G687" s="1">
        <f t="shared" ca="1" si="161"/>
        <v>333</v>
      </c>
      <c r="H687" s="1">
        <f t="shared" ca="1" si="162"/>
        <v>345</v>
      </c>
      <c r="I687" s="1">
        <f t="shared" ca="1" si="163"/>
        <v>328</v>
      </c>
      <c r="J687" s="77">
        <f t="shared" ca="1" si="164"/>
        <v>350</v>
      </c>
      <c r="K687" s="79">
        <f t="shared" ca="1" si="153"/>
        <v>6.2803140942376139</v>
      </c>
      <c r="L687" s="79">
        <f t="shared" ca="1" si="154"/>
        <v>47.083047506547494</v>
      </c>
      <c r="M687" s="83">
        <f ca="1">IF($B687&gt;$I$4,"",VLOOKUP($B687,G$10:$K$6000,5,FALSE))</f>
        <v>6.4457262750854039</v>
      </c>
      <c r="N687" s="84">
        <f ca="1">IF($B687&gt;$I$4,"",VLOOKUP($B687,H$10:$K$6000,4,FALSE))</f>
        <v>7.2968472161266362</v>
      </c>
      <c r="O687" s="83">
        <f ca="1">IF($B687&gt;$I$4,"",VLOOKUP($B687,I$10:$L$6000,4,FALSE))</f>
        <v>44.496946789504619</v>
      </c>
      <c r="P687" s="84">
        <f ca="1">IF($B687&gt;$I$4,"",VLOOKUP($B687,J$10:$L$6000,3,FALSE))</f>
        <v>50.448127376923281</v>
      </c>
      <c r="Q687" s="83">
        <v>23.669951107845002</v>
      </c>
      <c r="R687" s="2">
        <v>23.669951107845002</v>
      </c>
      <c r="S687" s="2">
        <v>20.616966613227007</v>
      </c>
      <c r="T687" s="2">
        <v>20.616966613227007</v>
      </c>
      <c r="U687" s="2">
        <v>7.3086618612550023</v>
      </c>
      <c r="V687" s="2">
        <v>1.3997859865053002</v>
      </c>
      <c r="W687" s="2">
        <v>1.6240569792499002</v>
      </c>
      <c r="X687" s="2">
        <v>0.45253207674889001</v>
      </c>
      <c r="Y687" s="2">
        <v>0.25</v>
      </c>
      <c r="Z687" s="2">
        <v>0.15</v>
      </c>
      <c r="AA687" s="84">
        <v>0.24112569103167997</v>
      </c>
      <c r="AB687" s="79">
        <f t="shared" si="158"/>
        <v>99.999998036934798</v>
      </c>
      <c r="AC687" s="79">
        <f t="shared" si="155"/>
        <v>23.52519257819268</v>
      </c>
      <c r="AD687" s="79">
        <f t="shared" ca="1" si="165"/>
        <v>22.966350165607039</v>
      </c>
      <c r="AE687" s="89" t="str">
        <f t="shared" ca="1" si="159"/>
        <v>0</v>
      </c>
    </row>
    <row r="688" spans="2:31" x14ac:dyDescent="0.25">
      <c r="B688" s="74">
        <f t="shared" si="160"/>
        <v>679</v>
      </c>
      <c r="C688" s="72">
        <f t="shared" ca="1" si="151"/>
        <v>1</v>
      </c>
      <c r="D688" s="1">
        <f t="shared" ca="1" si="156"/>
        <v>0</v>
      </c>
      <c r="E688" s="1">
        <f t="shared" ca="1" si="152"/>
        <v>1</v>
      </c>
      <c r="F688" s="1">
        <f t="shared" ca="1" si="157"/>
        <v>0</v>
      </c>
      <c r="G688" s="1">
        <f t="shared" ca="1" si="161"/>
        <v>334</v>
      </c>
      <c r="H688" s="1">
        <f t="shared" ca="1" si="162"/>
        <v>345</v>
      </c>
      <c r="I688" s="1">
        <f t="shared" ca="1" si="163"/>
        <v>329</v>
      </c>
      <c r="J688" s="77">
        <f t="shared" ca="1" si="164"/>
        <v>350</v>
      </c>
      <c r="K688" s="79">
        <f t="shared" ca="1" si="153"/>
        <v>6.6875664101371068</v>
      </c>
      <c r="L688" s="79">
        <f t="shared" ca="1" si="154"/>
        <v>46.660775114213543</v>
      </c>
      <c r="M688" s="83">
        <f ca="1">IF($B688&gt;$I$4,"",VLOOKUP($B688,G$10:$K$6000,5,FALSE))</f>
        <v>6.2377878010945009</v>
      </c>
      <c r="N688" s="84">
        <f ca="1">IF($B688&gt;$I$4,"",VLOOKUP($B688,H$10:$K$6000,4,FALSE))</f>
        <v>6.9842272262925302</v>
      </c>
      <c r="O688" s="83">
        <f ca="1">IF($B688&gt;$I$4,"",VLOOKUP($B688,I$10:$L$6000,4,FALSE))</f>
        <v>45.74259387653975</v>
      </c>
      <c r="P688" s="84">
        <f ca="1">IF($B688&gt;$I$4,"",VLOOKUP($B688,J$10:$L$6000,3,FALSE))</f>
        <v>47.956451729449725</v>
      </c>
      <c r="Q688" s="83">
        <v>23.669951107845002</v>
      </c>
      <c r="R688" s="2">
        <v>23.669951107845002</v>
      </c>
      <c r="S688" s="2">
        <v>20.616966613227007</v>
      </c>
      <c r="T688" s="2">
        <v>20.616966613227007</v>
      </c>
      <c r="U688" s="2">
        <v>7.3086618612550023</v>
      </c>
      <c r="V688" s="2">
        <v>1.3997859865053002</v>
      </c>
      <c r="W688" s="2">
        <v>1.6240569792499002</v>
      </c>
      <c r="X688" s="2">
        <v>0.45253207674889001</v>
      </c>
      <c r="Y688" s="2">
        <v>0.25</v>
      </c>
      <c r="Z688" s="2">
        <v>0.15</v>
      </c>
      <c r="AA688" s="84">
        <v>0.24112569103167997</v>
      </c>
      <c r="AB688" s="79">
        <f t="shared" si="158"/>
        <v>99.999998036934798</v>
      </c>
      <c r="AC688" s="79">
        <f t="shared" si="155"/>
        <v>23.52519257819268</v>
      </c>
      <c r="AD688" s="79">
        <f t="shared" ca="1" si="165"/>
        <v>22.586240939435047</v>
      </c>
      <c r="AE688" s="89" t="str">
        <f t="shared" ca="1" si="159"/>
        <v>0</v>
      </c>
    </row>
    <row r="689" spans="2:31" x14ac:dyDescent="0.25">
      <c r="B689" s="74">
        <f t="shared" si="160"/>
        <v>680</v>
      </c>
      <c r="C689" s="72">
        <f t="shared" ca="1" si="151"/>
        <v>1</v>
      </c>
      <c r="D689" s="1">
        <f t="shared" ca="1" si="156"/>
        <v>0</v>
      </c>
      <c r="E689" s="1">
        <f t="shared" ca="1" si="152"/>
        <v>1</v>
      </c>
      <c r="F689" s="1">
        <f t="shared" ca="1" si="157"/>
        <v>0</v>
      </c>
      <c r="G689" s="1">
        <f t="shared" ca="1" si="161"/>
        <v>335</v>
      </c>
      <c r="H689" s="1">
        <f t="shared" ca="1" si="162"/>
        <v>345</v>
      </c>
      <c r="I689" s="1">
        <f t="shared" ca="1" si="163"/>
        <v>330</v>
      </c>
      <c r="J689" s="77">
        <f t="shared" ca="1" si="164"/>
        <v>350</v>
      </c>
      <c r="K689" s="79">
        <f t="shared" ca="1" si="153"/>
        <v>6.0348295532374561</v>
      </c>
      <c r="L689" s="79">
        <f t="shared" ca="1" si="154"/>
        <v>46.248962263788307</v>
      </c>
      <c r="M689" s="83">
        <f ca="1">IF($B689&gt;$I$4,"",VLOOKUP($B689,G$10:$K$6000,5,FALSE))</f>
        <v>6.7292287539530076</v>
      </c>
      <c r="N689" s="84">
        <f ca="1">IF($B689&gt;$I$4,"",VLOOKUP($B689,H$10:$K$6000,4,FALSE))</f>
        <v>7.5262152958147599</v>
      </c>
      <c r="O689" s="83">
        <f ca="1">IF($B689&gt;$I$4,"",VLOOKUP($B689,I$10:$L$6000,4,FALSE))</f>
        <v>46.656650854083068</v>
      </c>
      <c r="P689" s="84">
        <f ca="1">IF($B689&gt;$I$4,"",VLOOKUP($B689,J$10:$L$6000,3,FALSE))</f>
        <v>48.484861084306665</v>
      </c>
      <c r="Q689" s="83">
        <v>23.669951107845002</v>
      </c>
      <c r="R689" s="2">
        <v>23.669951107845002</v>
      </c>
      <c r="S689" s="2">
        <v>20.616966613227007</v>
      </c>
      <c r="T689" s="2">
        <v>20.616966613227007</v>
      </c>
      <c r="U689" s="2">
        <v>7.3086618612550023</v>
      </c>
      <c r="V689" s="2">
        <v>1.3997859865053002</v>
      </c>
      <c r="W689" s="2">
        <v>1.6240569792499002</v>
      </c>
      <c r="X689" s="2">
        <v>0.45253207674889001</v>
      </c>
      <c r="Y689" s="2">
        <v>0.25</v>
      </c>
      <c r="Z689" s="2">
        <v>0.15</v>
      </c>
      <c r="AA689" s="84">
        <v>0.24112569103167997</v>
      </c>
      <c r="AB689" s="79">
        <f t="shared" si="158"/>
        <v>99.999998036934798</v>
      </c>
      <c r="AC689" s="79">
        <f t="shared" si="155"/>
        <v>23.52519257819268</v>
      </c>
      <c r="AD689" s="79">
        <f t="shared" ca="1" si="165"/>
        <v>23.128245885924848</v>
      </c>
      <c r="AE689" s="89" t="str">
        <f t="shared" ca="1" si="159"/>
        <v>1</v>
      </c>
    </row>
    <row r="690" spans="2:31" x14ac:dyDescent="0.25">
      <c r="B690" s="74">
        <f t="shared" si="160"/>
        <v>681</v>
      </c>
      <c r="C690" s="72">
        <f t="shared" ca="1" si="151"/>
        <v>0</v>
      </c>
      <c r="D690" s="1">
        <f t="shared" ca="1" si="156"/>
        <v>1</v>
      </c>
      <c r="E690" s="1">
        <f t="shared" ca="1" si="152"/>
        <v>0</v>
      </c>
      <c r="F690" s="1">
        <f t="shared" ca="1" si="157"/>
        <v>1</v>
      </c>
      <c r="G690" s="1">
        <f t="shared" ca="1" si="161"/>
        <v>335</v>
      </c>
      <c r="H690" s="1">
        <f t="shared" ca="1" si="162"/>
        <v>346</v>
      </c>
      <c r="I690" s="1">
        <f t="shared" ca="1" si="163"/>
        <v>330</v>
      </c>
      <c r="J690" s="77">
        <f t="shared" ca="1" si="164"/>
        <v>351</v>
      </c>
      <c r="K690" s="79">
        <f t="shared" ca="1" si="153"/>
        <v>7.1054501788413624</v>
      </c>
      <c r="L690" s="79">
        <f t="shared" ca="1" si="154"/>
        <v>49.263390643345168</v>
      </c>
      <c r="M690" s="83">
        <f ca="1">IF($B690&gt;$I$4,"",VLOOKUP($B690,G$10:$K$6000,5,FALSE))</f>
        <v>5.4985546420724036</v>
      </c>
      <c r="N690" s="84">
        <f ca="1">IF($B690&gt;$I$4,"",VLOOKUP($B690,H$10:$K$6000,4,FALSE))</f>
        <v>7.4253237924697952</v>
      </c>
      <c r="O690" s="83">
        <f ca="1">IF($B690&gt;$I$4,"",VLOOKUP($B690,I$10:$L$6000,4,FALSE))</f>
        <v>46.518835422152819</v>
      </c>
      <c r="P690" s="84">
        <f ca="1">IF($B690&gt;$I$4,"",VLOOKUP($B690,J$10:$L$6000,3,FALSE))</f>
        <v>49.058341070826778</v>
      </c>
      <c r="Q690" s="83">
        <v>23.669951107845002</v>
      </c>
      <c r="R690" s="2">
        <v>23.669951107845002</v>
      </c>
      <c r="S690" s="2">
        <v>20.616966613227007</v>
      </c>
      <c r="T690" s="2">
        <v>20.616966613227007</v>
      </c>
      <c r="U690" s="2">
        <v>7.3086618612550023</v>
      </c>
      <c r="V690" s="2">
        <v>1.3997859865053002</v>
      </c>
      <c r="W690" s="2">
        <v>1.6240569792499002</v>
      </c>
      <c r="X690" s="2">
        <v>0.45253207674889001</v>
      </c>
      <c r="Y690" s="2">
        <v>0.25</v>
      </c>
      <c r="Z690" s="2">
        <v>0.15</v>
      </c>
      <c r="AA690" s="84">
        <v>0.24112569103167997</v>
      </c>
      <c r="AB690" s="79">
        <f t="shared" si="158"/>
        <v>99.999998036934798</v>
      </c>
      <c r="AC690" s="79">
        <f t="shared" si="155"/>
        <v>23.52519257819268</v>
      </c>
      <c r="AD690" s="79">
        <f t="shared" ca="1" si="165"/>
        <v>22.902885771597539</v>
      </c>
      <c r="AE690" s="89" t="str">
        <f t="shared" ca="1" si="159"/>
        <v>0</v>
      </c>
    </row>
    <row r="691" spans="2:31" x14ac:dyDescent="0.25">
      <c r="B691" s="74">
        <f t="shared" si="160"/>
        <v>682</v>
      </c>
      <c r="C691" s="72">
        <f t="shared" ca="1" si="151"/>
        <v>1</v>
      </c>
      <c r="D691" s="1">
        <f t="shared" ca="1" si="156"/>
        <v>0</v>
      </c>
      <c r="E691" s="1">
        <f t="shared" ca="1" si="152"/>
        <v>1</v>
      </c>
      <c r="F691" s="1">
        <f t="shared" ca="1" si="157"/>
        <v>0</v>
      </c>
      <c r="G691" s="1">
        <f t="shared" ca="1" si="161"/>
        <v>336</v>
      </c>
      <c r="H691" s="1">
        <f t="shared" ca="1" si="162"/>
        <v>346</v>
      </c>
      <c r="I691" s="1">
        <f t="shared" ca="1" si="163"/>
        <v>331</v>
      </c>
      <c r="J691" s="77">
        <f t="shared" ca="1" si="164"/>
        <v>351</v>
      </c>
      <c r="K691" s="79">
        <f t="shared" ca="1" si="153"/>
        <v>5.9374379412377163</v>
      </c>
      <c r="L691" s="79">
        <f t="shared" ca="1" si="154"/>
        <v>47.45381401952632</v>
      </c>
      <c r="M691" s="83">
        <f ca="1">IF($B691&gt;$I$4,"",VLOOKUP($B691,G$10:$K$6000,5,FALSE))</f>
        <v>6.628247203678133</v>
      </c>
      <c r="N691" s="84">
        <f ca="1">IF($B691&gt;$I$4,"",VLOOKUP($B691,H$10:$K$6000,4,FALSE))</f>
        <v>7.4432708929144171</v>
      </c>
      <c r="O691" s="83">
        <f ca="1">IF($B691&gt;$I$4,"",VLOOKUP($B691,I$10:$L$6000,4,FALSE))</f>
        <v>47.196956413206756</v>
      </c>
      <c r="P691" s="84">
        <f ca="1">IF($B691&gt;$I$4,"",VLOOKUP($B691,J$10:$L$6000,3,FALSE))</f>
        <v>49.34779293790848</v>
      </c>
      <c r="Q691" s="83">
        <v>23.669951107845002</v>
      </c>
      <c r="R691" s="2">
        <v>23.669951107845002</v>
      </c>
      <c r="S691" s="2">
        <v>20.616966613227007</v>
      </c>
      <c r="T691" s="2">
        <v>20.616966613227007</v>
      </c>
      <c r="U691" s="2">
        <v>7.3086618612550023</v>
      </c>
      <c r="V691" s="2">
        <v>1.3997859865053002</v>
      </c>
      <c r="W691" s="2">
        <v>1.6240569792499002</v>
      </c>
      <c r="X691" s="2">
        <v>0.45253207674889001</v>
      </c>
      <c r="Y691" s="2">
        <v>0.25</v>
      </c>
      <c r="Z691" s="2">
        <v>0.15</v>
      </c>
      <c r="AA691" s="84">
        <v>0.24112569103167997</v>
      </c>
      <c r="AB691" s="79">
        <f t="shared" si="158"/>
        <v>99.999998036934798</v>
      </c>
      <c r="AC691" s="79">
        <f t="shared" si="155"/>
        <v>23.52519257819268</v>
      </c>
      <c r="AD691" s="79">
        <f t="shared" ca="1" si="165"/>
        <v>23.374015691619565</v>
      </c>
      <c r="AE691" s="89" t="str">
        <f t="shared" ca="1" si="159"/>
        <v>1</v>
      </c>
    </row>
    <row r="692" spans="2:31" x14ac:dyDescent="0.25">
      <c r="B692" s="74">
        <f t="shared" si="160"/>
        <v>683</v>
      </c>
      <c r="C692" s="72">
        <f t="shared" ca="1" si="151"/>
        <v>0</v>
      </c>
      <c r="D692" s="1">
        <f t="shared" ca="1" si="156"/>
        <v>1</v>
      </c>
      <c r="E692" s="1">
        <f t="shared" ca="1" si="152"/>
        <v>1</v>
      </c>
      <c r="F692" s="1">
        <f t="shared" ca="1" si="157"/>
        <v>0</v>
      </c>
      <c r="G692" s="1">
        <f t="shared" ca="1" si="161"/>
        <v>336</v>
      </c>
      <c r="H692" s="1">
        <f t="shared" ca="1" si="162"/>
        <v>347</v>
      </c>
      <c r="I692" s="1">
        <f t="shared" ca="1" si="163"/>
        <v>332</v>
      </c>
      <c r="J692" s="77">
        <f t="shared" ca="1" si="164"/>
        <v>351</v>
      </c>
      <c r="K692" s="79">
        <f t="shared" ca="1" si="153"/>
        <v>6.9625665233669034</v>
      </c>
      <c r="L692" s="79">
        <f t="shared" ca="1" si="154"/>
        <v>46.522695211008575</v>
      </c>
      <c r="M692" s="83">
        <f ca="1">IF($B692&gt;$I$4,"",VLOOKUP($B692,G$10:$K$6000,5,FALSE))</f>
        <v>6.6071422465703931</v>
      </c>
      <c r="N692" s="84">
        <f ca="1">IF($B692&gt;$I$4,"",VLOOKUP($B692,H$10:$K$6000,4,FALSE))</f>
        <v>6.9232296323278693</v>
      </c>
      <c r="O692" s="83">
        <f ca="1">IF($B692&gt;$I$4,"",VLOOKUP($B692,I$10:$L$6000,4,FALSE))</f>
        <v>47.038650473507744</v>
      </c>
      <c r="P692" s="84">
        <f ca="1">IF($B692&gt;$I$4,"",VLOOKUP($B692,J$10:$L$6000,3,FALSE))</f>
        <v>48.309140469359434</v>
      </c>
      <c r="Q692" s="83">
        <v>23.669951107845002</v>
      </c>
      <c r="R692" s="2">
        <v>23.669951107845002</v>
      </c>
      <c r="S692" s="2">
        <v>20.616966613227007</v>
      </c>
      <c r="T692" s="2">
        <v>20.616966613227007</v>
      </c>
      <c r="U692" s="2">
        <v>7.3086618612550023</v>
      </c>
      <c r="V692" s="2">
        <v>1.3997859865053002</v>
      </c>
      <c r="W692" s="2">
        <v>1.6240569792499002</v>
      </c>
      <c r="X692" s="2">
        <v>0.45253207674889001</v>
      </c>
      <c r="Y692" s="2">
        <v>0.25</v>
      </c>
      <c r="Z692" s="2">
        <v>0.15</v>
      </c>
      <c r="AA692" s="84">
        <v>0.24112569103167997</v>
      </c>
      <c r="AB692" s="79">
        <f t="shared" si="158"/>
        <v>99.999998036934798</v>
      </c>
      <c r="AC692" s="79">
        <f t="shared" si="155"/>
        <v>23.52519257819268</v>
      </c>
      <c r="AD692" s="79">
        <f t="shared" ca="1" si="165"/>
        <v>22.99915013106666</v>
      </c>
      <c r="AE692" s="89" t="str">
        <f t="shared" ca="1" si="159"/>
        <v>0</v>
      </c>
    </row>
    <row r="693" spans="2:31" x14ac:dyDescent="0.25">
      <c r="B693" s="74">
        <f t="shared" si="160"/>
        <v>684</v>
      </c>
      <c r="C693" s="72">
        <f t="shared" ca="1" si="151"/>
        <v>1</v>
      </c>
      <c r="D693" s="1">
        <f t="shared" ca="1" si="156"/>
        <v>0</v>
      </c>
      <c r="E693" s="1">
        <f t="shared" ca="1" si="152"/>
        <v>0</v>
      </c>
      <c r="F693" s="1">
        <f t="shared" ca="1" si="157"/>
        <v>1</v>
      </c>
      <c r="G693" s="1">
        <f t="shared" ca="1" si="161"/>
        <v>337</v>
      </c>
      <c r="H693" s="1">
        <f t="shared" ca="1" si="162"/>
        <v>347</v>
      </c>
      <c r="I693" s="1">
        <f t="shared" ca="1" si="163"/>
        <v>332</v>
      </c>
      <c r="J693" s="77">
        <f t="shared" ca="1" si="164"/>
        <v>352</v>
      </c>
      <c r="K693" s="79">
        <f t="shared" ca="1" si="153"/>
        <v>6.8570449451356614</v>
      </c>
      <c r="L693" s="79">
        <f t="shared" ca="1" si="154"/>
        <v>49.142105493590584</v>
      </c>
      <c r="M693" s="83">
        <f ca="1">IF($B693&gt;$I$4,"",VLOOKUP($B693,G$10:$K$6000,5,FALSE))</f>
        <v>6.2967566370927255</v>
      </c>
      <c r="N693" s="84">
        <f ca="1">IF($B693&gt;$I$4,"",VLOOKUP($B693,H$10:$K$6000,4,FALSE))</f>
        <v>7.0841576578678751</v>
      </c>
      <c r="O693" s="83">
        <f ca="1">IF($B693&gt;$I$4,"",VLOOKUP($B693,I$10:$L$6000,4,FALSE))</f>
        <v>46.328403187510574</v>
      </c>
      <c r="P693" s="84">
        <f ca="1">IF($B693&gt;$I$4,"",VLOOKUP($B693,J$10:$L$6000,3,FALSE))</f>
        <v>48.242664618776594</v>
      </c>
      <c r="Q693" s="83">
        <v>23.669951107845002</v>
      </c>
      <c r="R693" s="2">
        <v>23.669951107845002</v>
      </c>
      <c r="S693" s="2">
        <v>20.616966613227007</v>
      </c>
      <c r="T693" s="2">
        <v>20.616966613227007</v>
      </c>
      <c r="U693" s="2">
        <v>7.3086618612550023</v>
      </c>
      <c r="V693" s="2">
        <v>1.3997859865053002</v>
      </c>
      <c r="W693" s="2">
        <v>1.6240569792499002</v>
      </c>
      <c r="X693" s="2">
        <v>0.45253207674889001</v>
      </c>
      <c r="Y693" s="2">
        <v>0.25</v>
      </c>
      <c r="Z693" s="2">
        <v>0.15</v>
      </c>
      <c r="AA693" s="84">
        <v>0.24112569103167997</v>
      </c>
      <c r="AB693" s="79">
        <f t="shared" si="158"/>
        <v>99.999998036934798</v>
      </c>
      <c r="AC693" s="79">
        <f t="shared" si="155"/>
        <v>23.52519257819268</v>
      </c>
      <c r="AD693" s="79">
        <f t="shared" ca="1" si="165"/>
        <v>22.803636844275736</v>
      </c>
      <c r="AE693" s="89" t="str">
        <f t="shared" ca="1" si="159"/>
        <v>0</v>
      </c>
    </row>
    <row r="694" spans="2:31" x14ac:dyDescent="0.25">
      <c r="B694" s="74">
        <f t="shared" si="160"/>
        <v>685</v>
      </c>
      <c r="C694" s="72">
        <f t="shared" ca="1" si="151"/>
        <v>0</v>
      </c>
      <c r="D694" s="1">
        <f t="shared" ca="1" si="156"/>
        <v>1</v>
      </c>
      <c r="E694" s="1">
        <f t="shared" ca="1" si="152"/>
        <v>1</v>
      </c>
      <c r="F694" s="1">
        <f t="shared" ca="1" si="157"/>
        <v>0</v>
      </c>
      <c r="G694" s="1">
        <f t="shared" ca="1" si="161"/>
        <v>337</v>
      </c>
      <c r="H694" s="1">
        <f t="shared" ca="1" si="162"/>
        <v>348</v>
      </c>
      <c r="I694" s="1">
        <f t="shared" ca="1" si="163"/>
        <v>333</v>
      </c>
      <c r="J694" s="77">
        <f t="shared" ca="1" si="164"/>
        <v>352</v>
      </c>
      <c r="K694" s="79">
        <f t="shared" ca="1" si="153"/>
        <v>6.939648377511169</v>
      </c>
      <c r="L694" s="79">
        <f t="shared" ca="1" si="154"/>
        <v>47.252838402279068</v>
      </c>
      <c r="M694" s="83">
        <f ca="1">IF($B694&gt;$I$4,"",VLOOKUP($B694,G$10:$K$6000,5,FALSE))</f>
        <v>6.6331705454576868</v>
      </c>
      <c r="N694" s="84">
        <f ca="1">IF($B694&gt;$I$4,"",VLOOKUP($B694,H$10:$K$6000,4,FALSE))</f>
        <v>7.2559921693071754</v>
      </c>
      <c r="O694" s="83">
        <f ca="1">IF($B694&gt;$I$4,"",VLOOKUP($B694,I$10:$L$6000,4,FALSE))</f>
        <v>47.096257569437533</v>
      </c>
      <c r="P694" s="84">
        <f ca="1">IF($B694&gt;$I$4,"",VLOOKUP($B694,J$10:$L$6000,3,FALSE))</f>
        <v>48.425885611705418</v>
      </c>
      <c r="Q694" s="83">
        <v>23.669951107845002</v>
      </c>
      <c r="R694" s="2">
        <v>23.669951107845002</v>
      </c>
      <c r="S694" s="2">
        <v>20.616966613227007</v>
      </c>
      <c r="T694" s="2">
        <v>20.616966613227007</v>
      </c>
      <c r="U694" s="2">
        <v>7.3086618612550023</v>
      </c>
      <c r="V694" s="2">
        <v>1.3997859865053002</v>
      </c>
      <c r="W694" s="2">
        <v>1.6240569792499002</v>
      </c>
      <c r="X694" s="2">
        <v>0.45253207674889001</v>
      </c>
      <c r="Y694" s="2">
        <v>0.25</v>
      </c>
      <c r="Z694" s="2">
        <v>0.15</v>
      </c>
      <c r="AA694" s="84">
        <v>0.24112569103167997</v>
      </c>
      <c r="AB694" s="79">
        <f t="shared" si="158"/>
        <v>99.999998036934798</v>
      </c>
      <c r="AC694" s="79">
        <f t="shared" si="155"/>
        <v>23.52519257819268</v>
      </c>
      <c r="AD694" s="79">
        <f t="shared" ca="1" si="165"/>
        <v>23.120021889250445</v>
      </c>
      <c r="AE694" s="89" t="str">
        <f t="shared" ca="1" si="159"/>
        <v>1</v>
      </c>
    </row>
    <row r="695" spans="2:31" x14ac:dyDescent="0.25">
      <c r="B695" s="74">
        <f t="shared" si="160"/>
        <v>686</v>
      </c>
      <c r="C695" s="72">
        <f t="shared" ca="1" si="151"/>
        <v>1</v>
      </c>
      <c r="D695" s="1">
        <f t="shared" ca="1" si="156"/>
        <v>0</v>
      </c>
      <c r="E695" s="1">
        <f t="shared" ca="1" si="152"/>
        <v>0</v>
      </c>
      <c r="F695" s="1">
        <f t="shared" ca="1" si="157"/>
        <v>1</v>
      </c>
      <c r="G695" s="1">
        <f t="shared" ca="1" si="161"/>
        <v>338</v>
      </c>
      <c r="H695" s="1">
        <f t="shared" ca="1" si="162"/>
        <v>348</v>
      </c>
      <c r="I695" s="1">
        <f t="shared" ca="1" si="163"/>
        <v>333</v>
      </c>
      <c r="J695" s="77">
        <f t="shared" ca="1" si="164"/>
        <v>353</v>
      </c>
      <c r="K695" s="79">
        <f t="shared" ca="1" si="153"/>
        <v>6.3955394025498506</v>
      </c>
      <c r="L695" s="79">
        <f t="shared" ca="1" si="154"/>
        <v>49.28116080686253</v>
      </c>
      <c r="M695" s="83">
        <f ca="1">IF($B695&gt;$I$4,"",VLOOKUP($B695,G$10:$K$6000,5,FALSE))</f>
        <v>6.3330732473591667</v>
      </c>
      <c r="N695" s="84">
        <f ca="1">IF($B695&gt;$I$4,"",VLOOKUP($B695,H$10:$K$6000,4,FALSE))</f>
        <v>7.414689401001576</v>
      </c>
      <c r="O695" s="83">
        <f ca="1">IF($B695&gt;$I$4,"",VLOOKUP($B695,I$10:$L$6000,4,FALSE))</f>
        <v>45.589521011484713</v>
      </c>
      <c r="P695" s="84">
        <f ca="1">IF($B695&gt;$I$4,"",VLOOKUP($B695,J$10:$L$6000,3,FALSE))</f>
        <v>47.680358416784863</v>
      </c>
      <c r="Q695" s="83">
        <v>23.669951107845002</v>
      </c>
      <c r="R695" s="2">
        <v>23.669951107845002</v>
      </c>
      <c r="S695" s="2">
        <v>20.616966613227007</v>
      </c>
      <c r="T695" s="2">
        <v>20.616966613227007</v>
      </c>
      <c r="U695" s="2">
        <v>7.3086618612550023</v>
      </c>
      <c r="V695" s="2">
        <v>1.3997859865053002</v>
      </c>
      <c r="W695" s="2">
        <v>1.6240569792499002</v>
      </c>
      <c r="X695" s="2">
        <v>0.45253207674889001</v>
      </c>
      <c r="Y695" s="2">
        <v>0.25</v>
      </c>
      <c r="Z695" s="2">
        <v>0.15</v>
      </c>
      <c r="AA695" s="84">
        <v>0.24112569103167997</v>
      </c>
      <c r="AB695" s="79">
        <f t="shared" si="158"/>
        <v>99.999998036934798</v>
      </c>
      <c r="AC695" s="79">
        <f t="shared" si="155"/>
        <v>23.52519257819268</v>
      </c>
      <c r="AD695" s="79">
        <f t="shared" ca="1" si="165"/>
        <v>22.622204096694411</v>
      </c>
      <c r="AE695" s="89" t="str">
        <f t="shared" ca="1" si="159"/>
        <v>0</v>
      </c>
    </row>
    <row r="696" spans="2:31" x14ac:dyDescent="0.25">
      <c r="B696" s="74">
        <f t="shared" si="160"/>
        <v>687</v>
      </c>
      <c r="C696" s="72">
        <f t="shared" ca="1" si="151"/>
        <v>1</v>
      </c>
      <c r="D696" s="1">
        <f t="shared" ca="1" si="156"/>
        <v>0</v>
      </c>
      <c r="E696" s="1">
        <f t="shared" ca="1" si="152"/>
        <v>0</v>
      </c>
      <c r="F696" s="1">
        <f t="shared" ca="1" si="157"/>
        <v>1</v>
      </c>
      <c r="G696" s="1">
        <f t="shared" ca="1" si="161"/>
        <v>339</v>
      </c>
      <c r="H696" s="1">
        <f t="shared" ca="1" si="162"/>
        <v>348</v>
      </c>
      <c r="I696" s="1">
        <f t="shared" ca="1" si="163"/>
        <v>333</v>
      </c>
      <c r="J696" s="77">
        <f t="shared" ca="1" si="164"/>
        <v>354</v>
      </c>
      <c r="K696" s="79">
        <f t="shared" ca="1" si="153"/>
        <v>6.5010593538624839</v>
      </c>
      <c r="L696" s="79">
        <f t="shared" ca="1" si="154"/>
        <v>48.590812697267168</v>
      </c>
      <c r="M696" s="83">
        <f ca="1">IF($B696&gt;$I$4,"",VLOOKUP($B696,G$10:$K$6000,5,FALSE))</f>
        <v>6.803531677021275</v>
      </c>
      <c r="N696" s="84">
        <f ca="1">IF($B696&gt;$I$4,"",VLOOKUP($B696,H$10:$K$6000,4,FALSE))</f>
        <v>8.0103870325002262</v>
      </c>
      <c r="O696" s="83">
        <f ca="1">IF($B696&gt;$I$4,"",VLOOKUP($B696,I$10:$L$6000,4,FALSE))</f>
        <v>46.742102731789899</v>
      </c>
      <c r="P696" s="84">
        <f ca="1">IF($B696&gt;$I$4,"",VLOOKUP($B696,J$10:$L$6000,3,FALSE))</f>
        <v>48.32725000345696</v>
      </c>
      <c r="Q696" s="83">
        <v>23.669951107845002</v>
      </c>
      <c r="R696" s="2">
        <v>23.669951107845002</v>
      </c>
      <c r="S696" s="2">
        <v>20.616966613227007</v>
      </c>
      <c r="T696" s="2">
        <v>20.616966613227007</v>
      </c>
      <c r="U696" s="2">
        <v>7.3086618612550023</v>
      </c>
      <c r="V696" s="2">
        <v>1.3997859865053002</v>
      </c>
      <c r="W696" s="2">
        <v>1.6240569792499002</v>
      </c>
      <c r="X696" s="2">
        <v>0.45253207674889001</v>
      </c>
      <c r="Y696" s="2">
        <v>0.25</v>
      </c>
      <c r="Z696" s="2">
        <v>0.15</v>
      </c>
      <c r="AA696" s="84">
        <v>0.24112569103167997</v>
      </c>
      <c r="AB696" s="79">
        <f t="shared" si="158"/>
        <v>99.999998036934798</v>
      </c>
      <c r="AC696" s="79">
        <f t="shared" si="155"/>
        <v>23.52519257819268</v>
      </c>
      <c r="AD696" s="79">
        <f t="shared" ca="1" si="165"/>
        <v>23.245559526017924</v>
      </c>
      <c r="AE696" s="89" t="str">
        <f t="shared" ca="1" si="159"/>
        <v>1</v>
      </c>
    </row>
    <row r="697" spans="2:31" x14ac:dyDescent="0.25">
      <c r="B697" s="74">
        <f t="shared" si="160"/>
        <v>688</v>
      </c>
      <c r="C697" s="72">
        <f t="shared" ca="1" si="151"/>
        <v>0</v>
      </c>
      <c r="D697" s="1">
        <f t="shared" ca="1" si="156"/>
        <v>1</v>
      </c>
      <c r="E697" s="1">
        <f t="shared" ca="1" si="152"/>
        <v>1</v>
      </c>
      <c r="F697" s="1">
        <f t="shared" ca="1" si="157"/>
        <v>0</v>
      </c>
      <c r="G697" s="1">
        <f t="shared" ca="1" si="161"/>
        <v>339</v>
      </c>
      <c r="H697" s="1">
        <f t="shared" ca="1" si="162"/>
        <v>349</v>
      </c>
      <c r="I697" s="1">
        <f t="shared" ca="1" si="163"/>
        <v>334</v>
      </c>
      <c r="J697" s="77">
        <f t="shared" ca="1" si="164"/>
        <v>354</v>
      </c>
      <c r="K697" s="79">
        <f t="shared" ca="1" si="153"/>
        <v>7.1762881229175806</v>
      </c>
      <c r="L697" s="79">
        <f t="shared" ca="1" si="154"/>
        <v>47.138872571185907</v>
      </c>
      <c r="M697" s="83">
        <f ca="1">IF($B697&gt;$I$4,"",VLOOKUP($B697,G$10:$K$6000,5,FALSE))</f>
        <v>6.878519802878273</v>
      </c>
      <c r="N697" s="84">
        <f ca="1">IF($B697&gt;$I$4,"",VLOOKUP($B697,H$10:$K$6000,4,FALSE))</f>
        <v>7.4727821261095952</v>
      </c>
      <c r="O697" s="83">
        <f ca="1">IF($B697&gt;$I$4,"",VLOOKUP($B697,I$10:$L$6000,4,FALSE))</f>
        <v>46.829605361556332</v>
      </c>
      <c r="P697" s="84">
        <f ca="1">IF($B697&gt;$I$4,"",VLOOKUP($B697,J$10:$L$6000,3,FALSE))</f>
        <v>47.664715726228408</v>
      </c>
      <c r="Q697" s="83">
        <v>23.669951107845002</v>
      </c>
      <c r="R697" s="2">
        <v>23.669951107845002</v>
      </c>
      <c r="S697" s="2">
        <v>20.616966613227007</v>
      </c>
      <c r="T697" s="2">
        <v>20.616966613227007</v>
      </c>
      <c r="U697" s="2">
        <v>7.3086618612550023</v>
      </c>
      <c r="V697" s="2">
        <v>1.3997859865053002</v>
      </c>
      <c r="W697" s="2">
        <v>1.6240569792499002</v>
      </c>
      <c r="X697" s="2">
        <v>0.45253207674889001</v>
      </c>
      <c r="Y697" s="2">
        <v>0.25</v>
      </c>
      <c r="Z697" s="2">
        <v>0.15</v>
      </c>
      <c r="AA697" s="84">
        <v>0.24112569103167997</v>
      </c>
      <c r="AB697" s="79">
        <f t="shared" si="158"/>
        <v>99.999998036934798</v>
      </c>
      <c r="AC697" s="79">
        <f t="shared" si="155"/>
        <v>23.52519257819268</v>
      </c>
      <c r="AD697" s="79">
        <f t="shared" ca="1" si="165"/>
        <v>23.017504277476171</v>
      </c>
      <c r="AE697" s="89" t="str">
        <f t="shared" ca="1" si="159"/>
        <v>1</v>
      </c>
    </row>
    <row r="698" spans="2:31" x14ac:dyDescent="0.25">
      <c r="B698" s="74">
        <f t="shared" si="160"/>
        <v>689</v>
      </c>
      <c r="C698" s="72">
        <f t="shared" ca="1" si="151"/>
        <v>0</v>
      </c>
      <c r="D698" s="1">
        <f t="shared" ca="1" si="156"/>
        <v>1</v>
      </c>
      <c r="E698" s="1">
        <f t="shared" ca="1" si="152"/>
        <v>1</v>
      </c>
      <c r="F698" s="1">
        <f t="shared" ca="1" si="157"/>
        <v>0</v>
      </c>
      <c r="G698" s="1">
        <f t="shared" ca="1" si="161"/>
        <v>339</v>
      </c>
      <c r="H698" s="1">
        <f t="shared" ca="1" si="162"/>
        <v>350</v>
      </c>
      <c r="I698" s="1">
        <f t="shared" ca="1" si="163"/>
        <v>335</v>
      </c>
      <c r="J698" s="77">
        <f t="shared" ca="1" si="164"/>
        <v>354</v>
      </c>
      <c r="K698" s="79">
        <f t="shared" ca="1" si="153"/>
        <v>7.3587844501058806</v>
      </c>
      <c r="L698" s="79">
        <f t="shared" ca="1" si="154"/>
        <v>46.038019872223366</v>
      </c>
      <c r="M698" s="83">
        <f ca="1">IF($B698&gt;$I$4,"",VLOOKUP($B698,G$10:$K$6000,5,FALSE))</f>
        <v>6.6497611629003961</v>
      </c>
      <c r="N698" s="84">
        <f ca="1">IF($B698&gt;$I$4,"",VLOOKUP($B698,H$10:$K$6000,4,FALSE))</f>
        <v>7.6480090400194971</v>
      </c>
      <c r="O698" s="83">
        <f ca="1">IF($B698&gt;$I$4,"",VLOOKUP($B698,I$10:$L$6000,4,FALSE))</f>
        <v>46.822609637562934</v>
      </c>
      <c r="P698" s="84">
        <f ca="1">IF($B698&gt;$I$4,"",VLOOKUP($B698,J$10:$L$6000,3,FALSE))</f>
        <v>48.393372342493898</v>
      </c>
      <c r="Q698" s="83">
        <v>23.669951107845002</v>
      </c>
      <c r="R698" s="2">
        <v>23.669951107845002</v>
      </c>
      <c r="S698" s="2">
        <v>20.616966613227007</v>
      </c>
      <c r="T698" s="2">
        <v>20.616966613227007</v>
      </c>
      <c r="U698" s="2">
        <v>7.3086618612550023</v>
      </c>
      <c r="V698" s="2">
        <v>1.3997859865053002</v>
      </c>
      <c r="W698" s="2">
        <v>1.6240569792499002</v>
      </c>
      <c r="X698" s="2">
        <v>0.45253207674889001</v>
      </c>
      <c r="Y698" s="2">
        <v>0.25</v>
      </c>
      <c r="Z698" s="2">
        <v>0.15</v>
      </c>
      <c r="AA698" s="84">
        <v>0.24112569103167997</v>
      </c>
      <c r="AB698" s="79">
        <f t="shared" si="158"/>
        <v>99.999998036934798</v>
      </c>
      <c r="AC698" s="79">
        <f t="shared" si="155"/>
        <v>23.52519257819268</v>
      </c>
      <c r="AD698" s="79">
        <f t="shared" ca="1" si="165"/>
        <v>23.153617929309153</v>
      </c>
      <c r="AE698" s="89" t="str">
        <f t="shared" ca="1" si="159"/>
        <v>1</v>
      </c>
    </row>
    <row r="699" spans="2:31" x14ac:dyDescent="0.25">
      <c r="B699" s="74">
        <f t="shared" si="160"/>
        <v>690</v>
      </c>
      <c r="C699" s="72">
        <f t="shared" ca="1" si="151"/>
        <v>0</v>
      </c>
      <c r="D699" s="1">
        <f t="shared" ca="1" si="156"/>
        <v>1</v>
      </c>
      <c r="E699" s="1">
        <f t="shared" ca="1" si="152"/>
        <v>1</v>
      </c>
      <c r="F699" s="1">
        <f t="shared" ca="1" si="157"/>
        <v>0</v>
      </c>
      <c r="G699" s="1">
        <f t="shared" ca="1" si="161"/>
        <v>339</v>
      </c>
      <c r="H699" s="1">
        <f t="shared" ca="1" si="162"/>
        <v>351</v>
      </c>
      <c r="I699" s="1">
        <f t="shared" ca="1" si="163"/>
        <v>336</v>
      </c>
      <c r="J699" s="77">
        <f t="shared" ca="1" si="164"/>
        <v>354</v>
      </c>
      <c r="K699" s="79">
        <f t="shared" ca="1" si="153"/>
        <v>8.2677531736022551</v>
      </c>
      <c r="L699" s="79">
        <f t="shared" ca="1" si="154"/>
        <v>46.526640686970083</v>
      </c>
      <c r="M699" s="83">
        <f ca="1">IF($B699&gt;$I$4,"",VLOOKUP($B699,G$10:$K$6000,5,FALSE))</f>
        <v>6.217080400804055</v>
      </c>
      <c r="N699" s="84">
        <f ca="1">IF($B699&gt;$I$4,"",VLOOKUP($B699,H$10:$K$6000,4,FALSE))</f>
        <v>7.973755045924797</v>
      </c>
      <c r="O699" s="83">
        <f ca="1">IF($B699&gt;$I$4,"",VLOOKUP($B699,I$10:$L$6000,4,FALSE))</f>
        <v>46.184809350317899</v>
      </c>
      <c r="P699" s="84">
        <f ca="1">IF($B699&gt;$I$4,"",VLOOKUP($B699,J$10:$L$6000,3,FALSE))</f>
        <v>47.805600129192094</v>
      </c>
      <c r="Q699" s="83">
        <v>23.669951107845002</v>
      </c>
      <c r="R699" s="2">
        <v>23.669951107845002</v>
      </c>
      <c r="S699" s="2">
        <v>20.616966613227007</v>
      </c>
      <c r="T699" s="2">
        <v>20.616966613227007</v>
      </c>
      <c r="U699" s="2">
        <v>7.3086618612550023</v>
      </c>
      <c r="V699" s="2">
        <v>1.3997859865053002</v>
      </c>
      <c r="W699" s="2">
        <v>1.6240569792499002</v>
      </c>
      <c r="X699" s="2">
        <v>0.45253207674889001</v>
      </c>
      <c r="Y699" s="2">
        <v>0.25</v>
      </c>
      <c r="Z699" s="2">
        <v>0.15</v>
      </c>
      <c r="AA699" s="84">
        <v>0.24112569103167997</v>
      </c>
      <c r="AB699" s="79">
        <f t="shared" si="158"/>
        <v>99.999998036934798</v>
      </c>
      <c r="AC699" s="79">
        <f t="shared" si="155"/>
        <v>23.52519257819268</v>
      </c>
      <c r="AD699" s="79">
        <f t="shared" ca="1" si="165"/>
        <v>22.875630651542807</v>
      </c>
      <c r="AE699" s="89" t="str">
        <f t="shared" ca="1" si="159"/>
        <v>0</v>
      </c>
    </row>
    <row r="700" spans="2:31" x14ac:dyDescent="0.25">
      <c r="B700" s="74">
        <f t="shared" si="160"/>
        <v>691</v>
      </c>
      <c r="C700" s="72">
        <f t="shared" ca="1" si="151"/>
        <v>0</v>
      </c>
      <c r="D700" s="1">
        <f t="shared" ca="1" si="156"/>
        <v>1</v>
      </c>
      <c r="E700" s="1">
        <f t="shared" ca="1" si="152"/>
        <v>1</v>
      </c>
      <c r="F700" s="1">
        <f t="shared" ca="1" si="157"/>
        <v>0</v>
      </c>
      <c r="G700" s="1">
        <f t="shared" ca="1" si="161"/>
        <v>339</v>
      </c>
      <c r="H700" s="1">
        <f t="shared" ca="1" si="162"/>
        <v>352</v>
      </c>
      <c r="I700" s="1">
        <f t="shared" ca="1" si="163"/>
        <v>337</v>
      </c>
      <c r="J700" s="77">
        <f t="shared" ca="1" si="164"/>
        <v>354</v>
      </c>
      <c r="K700" s="79">
        <f t="shared" ca="1" si="153"/>
        <v>7.0406461196079375</v>
      </c>
      <c r="L700" s="79">
        <f t="shared" ca="1" si="154"/>
        <v>45.614918279550182</v>
      </c>
      <c r="M700" s="83">
        <f ca="1">IF($B700&gt;$I$4,"",VLOOKUP($B700,G$10:$K$6000,5,FALSE))</f>
        <v>6.748254052728174</v>
      </c>
      <c r="N700" s="84">
        <f ca="1">IF($B700&gt;$I$4,"",VLOOKUP($B700,H$10:$K$6000,4,FALSE))</f>
        <v>7.2036248747637011</v>
      </c>
      <c r="O700" s="83">
        <f ca="1">IF($B700&gt;$I$4,"",VLOOKUP($B700,I$10:$L$6000,4,FALSE))</f>
        <v>46.592435414632952</v>
      </c>
      <c r="P700" s="84">
        <f ca="1">IF($B700&gt;$I$4,"",VLOOKUP($B700,J$10:$L$6000,3,FALSE))</f>
        <v>49.929538510831506</v>
      </c>
      <c r="Q700" s="83">
        <v>23.669951107845002</v>
      </c>
      <c r="R700" s="2">
        <v>23.669951107845002</v>
      </c>
      <c r="S700" s="2">
        <v>20.616966613227007</v>
      </c>
      <c r="T700" s="2">
        <v>20.616966613227007</v>
      </c>
      <c r="U700" s="2">
        <v>7.3086618612550023</v>
      </c>
      <c r="V700" s="2">
        <v>1.3997859865053002</v>
      </c>
      <c r="W700" s="2">
        <v>1.6240569792499002</v>
      </c>
      <c r="X700" s="2">
        <v>0.45253207674889001</v>
      </c>
      <c r="Y700" s="2">
        <v>0.25</v>
      </c>
      <c r="Z700" s="2">
        <v>0.15</v>
      </c>
      <c r="AA700" s="84">
        <v>0.24112569103167997</v>
      </c>
      <c r="AB700" s="79">
        <f t="shared" si="158"/>
        <v>99.999998036934798</v>
      </c>
      <c r="AC700" s="79">
        <f t="shared" si="155"/>
        <v>23.52519257819268</v>
      </c>
      <c r="AD700" s="79">
        <f t="shared" ca="1" si="165"/>
        <v>23.341001556885161</v>
      </c>
      <c r="AE700" s="89" t="str">
        <f t="shared" ca="1" si="159"/>
        <v>1</v>
      </c>
    </row>
    <row r="701" spans="2:31" x14ac:dyDescent="0.25">
      <c r="B701" s="74">
        <f t="shared" si="160"/>
        <v>692</v>
      </c>
      <c r="C701" s="72">
        <f t="shared" ca="1" si="151"/>
        <v>1</v>
      </c>
      <c r="D701" s="1">
        <f t="shared" ca="1" si="156"/>
        <v>0</v>
      </c>
      <c r="E701" s="1">
        <f t="shared" ca="1" si="152"/>
        <v>1</v>
      </c>
      <c r="F701" s="1">
        <f t="shared" ca="1" si="157"/>
        <v>0</v>
      </c>
      <c r="G701" s="1">
        <f t="shared" ca="1" si="161"/>
        <v>340</v>
      </c>
      <c r="H701" s="1">
        <f t="shared" ca="1" si="162"/>
        <v>352</v>
      </c>
      <c r="I701" s="1">
        <f t="shared" ca="1" si="163"/>
        <v>338</v>
      </c>
      <c r="J701" s="77">
        <f t="shared" ca="1" si="164"/>
        <v>354</v>
      </c>
      <c r="K701" s="79">
        <f t="shared" ca="1" si="153"/>
        <v>6.3421813702672143</v>
      </c>
      <c r="L701" s="79">
        <f t="shared" ca="1" si="154"/>
        <v>46.875812449923949</v>
      </c>
      <c r="M701" s="83">
        <f ca="1">IF($B701&gt;$I$4,"",VLOOKUP($B701,G$10:$K$6000,5,FALSE))</f>
        <v>6.6305391487345222</v>
      </c>
      <c r="N701" s="84">
        <f ca="1">IF($B701&gt;$I$4,"",VLOOKUP($B701,H$10:$K$6000,4,FALSE))</f>
        <v>7.3076407240996559</v>
      </c>
      <c r="O701" s="83">
        <f ca="1">IF($B701&gt;$I$4,"",VLOOKUP($B701,I$10:$L$6000,4,FALSE))</f>
        <v>47.005846790410317</v>
      </c>
      <c r="P701" s="84">
        <f ca="1">IF($B701&gt;$I$4,"",VLOOKUP($B701,J$10:$L$6000,3,FALSE))</f>
        <v>48.942603334105776</v>
      </c>
      <c r="Q701" s="83">
        <v>23.669951107845002</v>
      </c>
      <c r="R701" s="2">
        <v>23.669951107845002</v>
      </c>
      <c r="S701" s="2">
        <v>20.616966613227007</v>
      </c>
      <c r="T701" s="2">
        <v>20.616966613227007</v>
      </c>
      <c r="U701" s="2">
        <v>7.3086618612550023</v>
      </c>
      <c r="V701" s="2">
        <v>1.3997859865053002</v>
      </c>
      <c r="W701" s="2">
        <v>1.6240569792499002</v>
      </c>
      <c r="X701" s="2">
        <v>0.45253207674889001</v>
      </c>
      <c r="Y701" s="2">
        <v>0.25</v>
      </c>
      <c r="Z701" s="2">
        <v>0.15</v>
      </c>
      <c r="AA701" s="84">
        <v>0.24112569103167997</v>
      </c>
      <c r="AB701" s="79">
        <f t="shared" si="158"/>
        <v>99.999998036934798</v>
      </c>
      <c r="AC701" s="79">
        <f t="shared" si="155"/>
        <v>23.52519257819268</v>
      </c>
      <c r="AD701" s="79">
        <f t="shared" ca="1" si="165"/>
        <v>23.219515786785013</v>
      </c>
      <c r="AE701" s="89" t="str">
        <f t="shared" ca="1" si="159"/>
        <v>1</v>
      </c>
    </row>
    <row r="702" spans="2:31" x14ac:dyDescent="0.25">
      <c r="B702" s="74">
        <f t="shared" si="160"/>
        <v>693</v>
      </c>
      <c r="C702" s="72">
        <f t="shared" ca="1" si="151"/>
        <v>1</v>
      </c>
      <c r="D702" s="1">
        <f t="shared" ca="1" si="156"/>
        <v>0</v>
      </c>
      <c r="E702" s="1">
        <f t="shared" ca="1" si="152"/>
        <v>0</v>
      </c>
      <c r="F702" s="1">
        <f t="shared" ca="1" si="157"/>
        <v>1</v>
      </c>
      <c r="G702" s="1">
        <f t="shared" ca="1" si="161"/>
        <v>341</v>
      </c>
      <c r="H702" s="1">
        <f t="shared" ca="1" si="162"/>
        <v>352</v>
      </c>
      <c r="I702" s="1">
        <f t="shared" ca="1" si="163"/>
        <v>338</v>
      </c>
      <c r="J702" s="77">
        <f t="shared" ca="1" si="164"/>
        <v>355</v>
      </c>
      <c r="K702" s="79">
        <f t="shared" ca="1" si="153"/>
        <v>6.5661726007896428</v>
      </c>
      <c r="L702" s="79">
        <f t="shared" ca="1" si="154"/>
        <v>47.893773659368208</v>
      </c>
      <c r="M702" s="83">
        <f ca="1">IF($B702&gt;$I$4,"",VLOOKUP($B702,G$10:$K$6000,5,FALSE))</f>
        <v>6.2860908719325703</v>
      </c>
      <c r="N702" s="84">
        <f ca="1">IF($B702&gt;$I$4,"",VLOOKUP($B702,H$10:$K$6000,4,FALSE))</f>
        <v>7.1861706210216187</v>
      </c>
      <c r="O702" s="83">
        <f ca="1">IF($B702&gt;$I$4,"",VLOOKUP($B702,I$10:$L$6000,4,FALSE))</f>
        <v>47.27021990379977</v>
      </c>
      <c r="P702" s="84">
        <f ca="1">IF($B702&gt;$I$4,"",VLOOKUP($B702,J$10:$L$6000,3,FALSE))</f>
        <v>48.489182505146211</v>
      </c>
      <c r="Q702" s="83">
        <v>23.669951107845002</v>
      </c>
      <c r="R702" s="2">
        <v>23.669951107845002</v>
      </c>
      <c r="S702" s="2">
        <v>20.616966613227007</v>
      </c>
      <c r="T702" s="2">
        <v>20.616966613227007</v>
      </c>
      <c r="U702" s="2">
        <v>7.3086618612550023</v>
      </c>
      <c r="V702" s="2">
        <v>1.3997859865053002</v>
      </c>
      <c r="W702" s="2">
        <v>1.6240569792499002</v>
      </c>
      <c r="X702" s="2">
        <v>0.45253207674889001</v>
      </c>
      <c r="Y702" s="2">
        <v>0.25</v>
      </c>
      <c r="Z702" s="2">
        <v>0.15</v>
      </c>
      <c r="AA702" s="84">
        <v>0.24112569103167997</v>
      </c>
      <c r="AB702" s="79">
        <f t="shared" si="158"/>
        <v>99.999998036934798</v>
      </c>
      <c r="AC702" s="79">
        <f t="shared" si="155"/>
        <v>23.52519257819268</v>
      </c>
      <c r="AD702" s="79">
        <f t="shared" ca="1" si="165"/>
        <v>23.070257229662801</v>
      </c>
      <c r="AE702" s="89" t="str">
        <f t="shared" ca="1" si="159"/>
        <v>1</v>
      </c>
    </row>
    <row r="703" spans="2:31" x14ac:dyDescent="0.25">
      <c r="B703" s="74">
        <f t="shared" si="160"/>
        <v>694</v>
      </c>
      <c r="C703" s="72">
        <f t="shared" ca="1" si="151"/>
        <v>0</v>
      </c>
      <c r="D703" s="1">
        <f t="shared" ca="1" si="156"/>
        <v>1</v>
      </c>
      <c r="E703" s="1">
        <f t="shared" ca="1" si="152"/>
        <v>0</v>
      </c>
      <c r="F703" s="1">
        <f t="shared" ca="1" si="157"/>
        <v>1</v>
      </c>
      <c r="G703" s="1">
        <f t="shared" ca="1" si="161"/>
        <v>341</v>
      </c>
      <c r="H703" s="1">
        <f t="shared" ca="1" si="162"/>
        <v>353</v>
      </c>
      <c r="I703" s="1">
        <f t="shared" ca="1" si="163"/>
        <v>338</v>
      </c>
      <c r="J703" s="77">
        <f t="shared" ca="1" si="164"/>
        <v>356</v>
      </c>
      <c r="K703" s="79">
        <f t="shared" ca="1" si="153"/>
        <v>8.0793641600664756</v>
      </c>
      <c r="L703" s="79">
        <f t="shared" ca="1" si="154"/>
        <v>51.009073823705151</v>
      </c>
      <c r="M703" s="83">
        <f ca="1">IF($B703&gt;$I$4,"",VLOOKUP($B703,G$10:$K$6000,5,FALSE))</f>
        <v>6.2870715888934239</v>
      </c>
      <c r="N703" s="84">
        <f ca="1">IF($B703&gt;$I$4,"",VLOOKUP($B703,H$10:$K$6000,4,FALSE))</f>
        <v>7.4017126115090104</v>
      </c>
      <c r="O703" s="83">
        <f ca="1">IF($B703&gt;$I$4,"",VLOOKUP($B703,I$10:$L$6000,4,FALSE))</f>
        <v>45.538139299296667</v>
      </c>
      <c r="P703" s="84">
        <f ca="1">IF($B703&gt;$I$4,"",VLOOKUP($B703,J$10:$L$6000,3,FALSE))</f>
        <v>48.495665982580789</v>
      </c>
      <c r="Q703" s="83">
        <v>23.669951107845002</v>
      </c>
      <c r="R703" s="2">
        <v>23.669951107845002</v>
      </c>
      <c r="S703" s="2">
        <v>20.616966613227007</v>
      </c>
      <c r="T703" s="2">
        <v>20.616966613227007</v>
      </c>
      <c r="U703" s="2">
        <v>7.3086618612550023</v>
      </c>
      <c r="V703" s="2">
        <v>1.3997859865053002</v>
      </c>
      <c r="W703" s="2">
        <v>1.6240569792499002</v>
      </c>
      <c r="X703" s="2">
        <v>0.45253207674889001</v>
      </c>
      <c r="Y703" s="2">
        <v>0.25</v>
      </c>
      <c r="Z703" s="2">
        <v>0.15</v>
      </c>
      <c r="AA703" s="84">
        <v>0.24112569103167997</v>
      </c>
      <c r="AB703" s="79">
        <f t="shared" si="158"/>
        <v>99.999998036934798</v>
      </c>
      <c r="AC703" s="79">
        <f t="shared" si="155"/>
        <v>23.52519257819268</v>
      </c>
      <c r="AD703" s="79">
        <f t="shared" ca="1" si="165"/>
        <v>22.765742265086658</v>
      </c>
      <c r="AE703" s="89" t="str">
        <f t="shared" ca="1" si="159"/>
        <v>0</v>
      </c>
    </row>
    <row r="704" spans="2:31" x14ac:dyDescent="0.25">
      <c r="B704" s="74">
        <f t="shared" si="160"/>
        <v>695</v>
      </c>
      <c r="C704" s="72">
        <f t="shared" ca="1" si="151"/>
        <v>1</v>
      </c>
      <c r="D704" s="1">
        <f t="shared" ca="1" si="156"/>
        <v>0</v>
      </c>
      <c r="E704" s="1">
        <f t="shared" ca="1" si="152"/>
        <v>1</v>
      </c>
      <c r="F704" s="1">
        <f t="shared" ca="1" si="157"/>
        <v>0</v>
      </c>
      <c r="G704" s="1">
        <f t="shared" ca="1" si="161"/>
        <v>342</v>
      </c>
      <c r="H704" s="1">
        <f t="shared" ca="1" si="162"/>
        <v>353</v>
      </c>
      <c r="I704" s="1">
        <f t="shared" ca="1" si="163"/>
        <v>339</v>
      </c>
      <c r="J704" s="77">
        <f t="shared" ca="1" si="164"/>
        <v>356</v>
      </c>
      <c r="K704" s="79">
        <f t="shared" ca="1" si="153"/>
        <v>6.8760116758995871</v>
      </c>
      <c r="L704" s="79">
        <f t="shared" ca="1" si="154"/>
        <v>45.919236707990763</v>
      </c>
      <c r="M704" s="83">
        <f ca="1">IF($B704&gt;$I$4,"",VLOOKUP($B704,G$10:$K$6000,5,FALSE))</f>
        <v>6.5770314276964559</v>
      </c>
      <c r="N704" s="84">
        <f ca="1">IF($B704&gt;$I$4,"",VLOOKUP($B704,H$10:$K$6000,4,FALSE))</f>
        <v>7.2348488676585001</v>
      </c>
      <c r="O704" s="83">
        <f ca="1">IF($B704&gt;$I$4,"",VLOOKUP($B704,I$10:$L$6000,4,FALSE))</f>
        <v>45.675815303184386</v>
      </c>
      <c r="P704" s="84">
        <f ca="1">IF($B704&gt;$I$4,"",VLOOKUP($B704,J$10:$L$6000,3,FALSE))</f>
        <v>48.221811804345698</v>
      </c>
      <c r="Q704" s="83">
        <v>23.669951107845002</v>
      </c>
      <c r="R704" s="2">
        <v>23.669951107845002</v>
      </c>
      <c r="S704" s="2">
        <v>20.616966613227007</v>
      </c>
      <c r="T704" s="2">
        <v>20.616966613227007</v>
      </c>
      <c r="U704" s="2">
        <v>7.3086618612550023</v>
      </c>
      <c r="V704" s="2">
        <v>1.3997859865053002</v>
      </c>
      <c r="W704" s="2">
        <v>1.6240569792499002</v>
      </c>
      <c r="X704" s="2">
        <v>0.45253207674889001</v>
      </c>
      <c r="Y704" s="2">
        <v>0.25</v>
      </c>
      <c r="Z704" s="2">
        <v>0.15</v>
      </c>
      <c r="AA704" s="84">
        <v>0.24112569103167997</v>
      </c>
      <c r="AB704" s="79">
        <f t="shared" si="158"/>
        <v>99.999998036934798</v>
      </c>
      <c r="AC704" s="79">
        <f t="shared" si="155"/>
        <v>23.52519257819268</v>
      </c>
      <c r="AD704" s="79">
        <f t="shared" ca="1" si="165"/>
        <v>22.766803241837884</v>
      </c>
      <c r="AE704" s="89" t="str">
        <f t="shared" ca="1" si="159"/>
        <v>0</v>
      </c>
    </row>
    <row r="705" spans="2:31" x14ac:dyDescent="0.25">
      <c r="B705" s="74">
        <f t="shared" si="160"/>
        <v>696</v>
      </c>
      <c r="C705" s="72">
        <f t="shared" ca="1" si="151"/>
        <v>1</v>
      </c>
      <c r="D705" s="1">
        <f t="shared" ca="1" si="156"/>
        <v>0</v>
      </c>
      <c r="E705" s="1">
        <f t="shared" ca="1" si="152"/>
        <v>0</v>
      </c>
      <c r="F705" s="1">
        <f t="shared" ca="1" si="157"/>
        <v>1</v>
      </c>
      <c r="G705" s="1">
        <f t="shared" ca="1" si="161"/>
        <v>343</v>
      </c>
      <c r="H705" s="1">
        <f t="shared" ca="1" si="162"/>
        <v>353</v>
      </c>
      <c r="I705" s="1">
        <f t="shared" ca="1" si="163"/>
        <v>339</v>
      </c>
      <c r="J705" s="77">
        <f t="shared" ca="1" si="164"/>
        <v>357</v>
      </c>
      <c r="K705" s="79">
        <f t="shared" ca="1" si="153"/>
        <v>6.5562353682998262</v>
      </c>
      <c r="L705" s="79">
        <f t="shared" ca="1" si="154"/>
        <v>48.499963440147333</v>
      </c>
      <c r="M705" s="83">
        <f ca="1">IF($B705&gt;$I$4,"",VLOOKUP($B705,G$10:$K$6000,5,FALSE))</f>
        <v>5.1078179441870146</v>
      </c>
      <c r="N705" s="84">
        <f ca="1">IF($B705&gt;$I$4,"",VLOOKUP($B705,H$10:$K$6000,4,FALSE))</f>
        <v>6.9384066977559034</v>
      </c>
      <c r="O705" s="83">
        <f ca="1">IF($B705&gt;$I$4,"",VLOOKUP($B705,I$10:$L$6000,4,FALSE))</f>
        <v>46.949994327782036</v>
      </c>
      <c r="P705" s="84">
        <f ca="1">IF($B705&gt;$I$4,"",VLOOKUP($B705,J$10:$L$6000,3,FALSE))</f>
        <v>48.291982091670675</v>
      </c>
      <c r="Q705" s="83">
        <v>23.669951107845002</v>
      </c>
      <c r="R705" s="2">
        <v>23.669951107845002</v>
      </c>
      <c r="S705" s="2">
        <v>20.616966613227007</v>
      </c>
      <c r="T705" s="2">
        <v>20.616966613227007</v>
      </c>
      <c r="U705" s="2">
        <v>7.3086618612550023</v>
      </c>
      <c r="V705" s="2">
        <v>1.3997859865053002</v>
      </c>
      <c r="W705" s="2">
        <v>1.6240569792499002</v>
      </c>
      <c r="X705" s="2">
        <v>0.45253207674889001</v>
      </c>
      <c r="Y705" s="2">
        <v>0.25</v>
      </c>
      <c r="Z705" s="2">
        <v>0.15</v>
      </c>
      <c r="AA705" s="84">
        <v>0.24112569103167997</v>
      </c>
      <c r="AB705" s="79">
        <f t="shared" si="158"/>
        <v>99.999998036934798</v>
      </c>
      <c r="AC705" s="79">
        <f t="shared" si="155"/>
        <v>23.52519257819268</v>
      </c>
      <c r="AD705" s="79">
        <f t="shared" ca="1" si="165"/>
        <v>22.626037460746591</v>
      </c>
      <c r="AE705" s="89" t="str">
        <f t="shared" ca="1" si="159"/>
        <v>0</v>
      </c>
    </row>
    <row r="706" spans="2:31" x14ac:dyDescent="0.25">
      <c r="B706" s="74">
        <f t="shared" si="160"/>
        <v>697</v>
      </c>
      <c r="C706" s="72">
        <f t="shared" ca="1" si="151"/>
        <v>1</v>
      </c>
      <c r="D706" s="1">
        <f t="shared" ca="1" si="156"/>
        <v>0</v>
      </c>
      <c r="E706" s="1">
        <f t="shared" ca="1" si="152"/>
        <v>1</v>
      </c>
      <c r="F706" s="1">
        <f t="shared" ca="1" si="157"/>
        <v>0</v>
      </c>
      <c r="G706" s="1">
        <f t="shared" ca="1" si="161"/>
        <v>344</v>
      </c>
      <c r="H706" s="1">
        <f t="shared" ca="1" si="162"/>
        <v>353</v>
      </c>
      <c r="I706" s="1">
        <f t="shared" ca="1" si="163"/>
        <v>340</v>
      </c>
      <c r="J706" s="77">
        <f t="shared" ca="1" si="164"/>
        <v>357</v>
      </c>
      <c r="K706" s="79">
        <f t="shared" ca="1" si="153"/>
        <v>6.5558410726753005</v>
      </c>
      <c r="L706" s="79">
        <f t="shared" ca="1" si="154"/>
        <v>47.070883796926282</v>
      </c>
      <c r="M706" s="83">
        <f ca="1">IF($B706&gt;$I$4,"",VLOOKUP($B706,G$10:$K$6000,5,FALSE))</f>
        <v>6.4967116397042446</v>
      </c>
      <c r="N706" s="84">
        <f ca="1">IF($B706&gt;$I$4,"",VLOOKUP($B706,H$10:$K$6000,4,FALSE))</f>
        <v>6.9698531236888179</v>
      </c>
      <c r="O706" s="83">
        <f ca="1">IF($B706&gt;$I$4,"",VLOOKUP($B706,I$10:$L$6000,4,FALSE))</f>
        <v>45.792187954793924</v>
      </c>
      <c r="P706" s="84">
        <f ca="1">IF($B706&gt;$I$4,"",VLOOKUP($B706,J$10:$L$6000,3,FALSE))</f>
        <v>47.931965023745619</v>
      </c>
      <c r="Q706" s="83">
        <v>23.669951107845002</v>
      </c>
      <c r="R706" s="2">
        <v>23.669951107845002</v>
      </c>
      <c r="S706" s="2">
        <v>20.616966613227007</v>
      </c>
      <c r="T706" s="2">
        <v>20.616966613227007</v>
      </c>
      <c r="U706" s="2">
        <v>7.3086618612550023</v>
      </c>
      <c r="V706" s="2">
        <v>1.3997859865053002</v>
      </c>
      <c r="W706" s="2">
        <v>1.6240569792499002</v>
      </c>
      <c r="X706" s="2">
        <v>0.45253207674889001</v>
      </c>
      <c r="Y706" s="2">
        <v>0.25</v>
      </c>
      <c r="Z706" s="2">
        <v>0.15</v>
      </c>
      <c r="AA706" s="84">
        <v>0.24112569103167997</v>
      </c>
      <c r="AB706" s="79">
        <f t="shared" si="158"/>
        <v>99.999998036934798</v>
      </c>
      <c r="AC706" s="79">
        <f t="shared" si="155"/>
        <v>23.52519257819268</v>
      </c>
      <c r="AD706" s="79">
        <f t="shared" ca="1" si="165"/>
        <v>22.649302120998144</v>
      </c>
      <c r="AE706" s="89" t="str">
        <f t="shared" ca="1" si="159"/>
        <v>0</v>
      </c>
    </row>
    <row r="707" spans="2:31" x14ac:dyDescent="0.25">
      <c r="B707" s="74">
        <f t="shared" si="160"/>
        <v>698</v>
      </c>
      <c r="C707" s="72">
        <f t="shared" ca="1" si="151"/>
        <v>0</v>
      </c>
      <c r="D707" s="1">
        <f t="shared" ca="1" si="156"/>
        <v>1</v>
      </c>
      <c r="E707" s="1">
        <f t="shared" ca="1" si="152"/>
        <v>0</v>
      </c>
      <c r="F707" s="1">
        <f t="shared" ca="1" si="157"/>
        <v>1</v>
      </c>
      <c r="G707" s="1">
        <f t="shared" ca="1" si="161"/>
        <v>344</v>
      </c>
      <c r="H707" s="1">
        <f t="shared" ca="1" si="162"/>
        <v>354</v>
      </c>
      <c r="I707" s="1">
        <f t="shared" ca="1" si="163"/>
        <v>340</v>
      </c>
      <c r="J707" s="77">
        <f t="shared" ca="1" si="164"/>
        <v>358</v>
      </c>
      <c r="K707" s="79">
        <f t="shared" ca="1" si="153"/>
        <v>8.4719665460398446</v>
      </c>
      <c r="L707" s="79">
        <f t="shared" ca="1" si="154"/>
        <v>49.232593148854107</v>
      </c>
      <c r="M707" s="83">
        <f ca="1">IF($B707&gt;$I$4,"",VLOOKUP($B707,G$10:$K$6000,5,FALSE))</f>
        <v>6.7196472372610749</v>
      </c>
      <c r="N707" s="84">
        <f ca="1">IF($B707&gt;$I$4,"",VLOOKUP($B707,H$10:$K$6000,4,FALSE))</f>
        <v>8.5484964629708458</v>
      </c>
      <c r="O707" s="83">
        <f ca="1">IF($B707&gt;$I$4,"",VLOOKUP($B707,I$10:$L$6000,4,FALSE))</f>
        <v>45.596083101718158</v>
      </c>
      <c r="P707" s="84">
        <f ca="1">IF($B707&gt;$I$4,"",VLOOKUP($B707,J$10:$L$6000,3,FALSE))</f>
        <v>48.686890547811579</v>
      </c>
      <c r="Q707" s="83">
        <v>23.669951107845002</v>
      </c>
      <c r="R707" s="2">
        <v>23.669951107845002</v>
      </c>
      <c r="S707" s="2">
        <v>20.616966613227007</v>
      </c>
      <c r="T707" s="2">
        <v>20.616966613227007</v>
      </c>
      <c r="U707" s="2">
        <v>7.3086618612550023</v>
      </c>
      <c r="V707" s="2">
        <v>1.3997859865053002</v>
      </c>
      <c r="W707" s="2">
        <v>1.6240569792499002</v>
      </c>
      <c r="X707" s="2">
        <v>0.45253207674889001</v>
      </c>
      <c r="Y707" s="2">
        <v>0.25</v>
      </c>
      <c r="Z707" s="2">
        <v>0.15</v>
      </c>
      <c r="AA707" s="84">
        <v>0.24112569103167997</v>
      </c>
      <c r="AB707" s="79">
        <f t="shared" si="158"/>
        <v>99.999998036934798</v>
      </c>
      <c r="AC707" s="79">
        <f t="shared" si="155"/>
        <v>23.52519257819268</v>
      </c>
      <c r="AD707" s="79">
        <f t="shared" ca="1" si="165"/>
        <v>23.190946845682998</v>
      </c>
      <c r="AE707" s="89" t="str">
        <f t="shared" ca="1" si="159"/>
        <v>1</v>
      </c>
    </row>
    <row r="708" spans="2:31" x14ac:dyDescent="0.25">
      <c r="B708" s="74">
        <f t="shared" si="160"/>
        <v>699</v>
      </c>
      <c r="C708" s="72">
        <f t="shared" ca="1" si="151"/>
        <v>0</v>
      </c>
      <c r="D708" s="1">
        <f t="shared" ca="1" si="156"/>
        <v>1</v>
      </c>
      <c r="E708" s="1">
        <f t="shared" ca="1" si="152"/>
        <v>0</v>
      </c>
      <c r="F708" s="1">
        <f t="shared" ca="1" si="157"/>
        <v>1</v>
      </c>
      <c r="G708" s="1">
        <f t="shared" ca="1" si="161"/>
        <v>344</v>
      </c>
      <c r="H708" s="1">
        <f t="shared" ca="1" si="162"/>
        <v>355</v>
      </c>
      <c r="I708" s="1">
        <f t="shared" ca="1" si="163"/>
        <v>340</v>
      </c>
      <c r="J708" s="77">
        <f t="shared" ca="1" si="164"/>
        <v>359</v>
      </c>
      <c r="K708" s="79">
        <f t="shared" ca="1" si="153"/>
        <v>7.1659669669302692</v>
      </c>
      <c r="L708" s="79">
        <f t="shared" ca="1" si="154"/>
        <v>49.570346307385464</v>
      </c>
      <c r="M708" s="83">
        <f ca="1">IF($B708&gt;$I$4,"",VLOOKUP($B708,G$10:$K$6000,5,FALSE))</f>
        <v>6.6960092985451771</v>
      </c>
      <c r="N708" s="84">
        <f ca="1">IF($B708&gt;$I$4,"",VLOOKUP($B708,H$10:$K$6000,4,FALSE))</f>
        <v>7.0924811438638864</v>
      </c>
      <c r="O708" s="83">
        <f ca="1">IF($B708&gt;$I$4,"",VLOOKUP($B708,I$10:$L$6000,4,FALSE))</f>
        <v>45.685312326270939</v>
      </c>
      <c r="P708" s="84">
        <f ca="1">IF($B708&gt;$I$4,"",VLOOKUP($B708,J$10:$L$6000,3,FALSE))</f>
        <v>49.839999660269747</v>
      </c>
      <c r="Q708" s="83">
        <v>23.669951107845002</v>
      </c>
      <c r="R708" s="2">
        <v>23.669951107845002</v>
      </c>
      <c r="S708" s="2">
        <v>20.616966613227007</v>
      </c>
      <c r="T708" s="2">
        <v>20.616966613227007</v>
      </c>
      <c r="U708" s="2">
        <v>7.3086618612550023</v>
      </c>
      <c r="V708" s="2">
        <v>1.3997859865053002</v>
      </c>
      <c r="W708" s="2">
        <v>1.6240569792499002</v>
      </c>
      <c r="X708" s="2">
        <v>0.45253207674889001</v>
      </c>
      <c r="Y708" s="2">
        <v>0.25</v>
      </c>
      <c r="Z708" s="2">
        <v>0.15</v>
      </c>
      <c r="AA708" s="84">
        <v>0.24112569103167997</v>
      </c>
      <c r="AB708" s="79">
        <f t="shared" si="158"/>
        <v>99.999998036934798</v>
      </c>
      <c r="AC708" s="79">
        <f t="shared" si="155"/>
        <v>23.52519257819268</v>
      </c>
      <c r="AD708" s="79">
        <f t="shared" ca="1" si="165"/>
        <v>23.096846123155558</v>
      </c>
      <c r="AE708" s="89" t="str">
        <f t="shared" ca="1" si="159"/>
        <v>1</v>
      </c>
    </row>
    <row r="709" spans="2:31" x14ac:dyDescent="0.25">
      <c r="B709" s="74">
        <f t="shared" si="160"/>
        <v>700</v>
      </c>
      <c r="C709" s="72">
        <f t="shared" ca="1" si="151"/>
        <v>1</v>
      </c>
      <c r="D709" s="1">
        <f t="shared" ca="1" si="156"/>
        <v>0</v>
      </c>
      <c r="E709" s="1">
        <f t="shared" ca="1" si="152"/>
        <v>1</v>
      </c>
      <c r="F709" s="1">
        <f t="shared" ca="1" si="157"/>
        <v>0</v>
      </c>
      <c r="G709" s="1">
        <f t="shared" ca="1" si="161"/>
        <v>345</v>
      </c>
      <c r="H709" s="1">
        <f t="shared" ca="1" si="162"/>
        <v>355</v>
      </c>
      <c r="I709" s="1">
        <f t="shared" ca="1" si="163"/>
        <v>341</v>
      </c>
      <c r="J709" s="77">
        <f t="shared" ca="1" si="164"/>
        <v>359</v>
      </c>
      <c r="K709" s="79">
        <f t="shared" ca="1" si="153"/>
        <v>6.6558253803182463</v>
      </c>
      <c r="L709" s="79">
        <f t="shared" ca="1" si="154"/>
        <v>45.342734577319021</v>
      </c>
      <c r="M709" s="83">
        <f ca="1">IF($B709&gt;$I$4,"",VLOOKUP($B709,G$10:$K$6000,5,FALSE))</f>
        <v>6.7958777595916606</v>
      </c>
      <c r="N709" s="84">
        <f ca="1">IF($B709&gt;$I$4,"",VLOOKUP($B709,H$10:$K$6000,4,FALSE))</f>
        <v>7.7796517806310259</v>
      </c>
      <c r="O709" s="83">
        <f ca="1">IF($B709&gt;$I$4,"",VLOOKUP($B709,I$10:$L$6000,4,FALSE))</f>
        <v>46.573524626836488</v>
      </c>
      <c r="P709" s="84">
        <f ca="1">IF($B709&gt;$I$4,"",VLOOKUP($B709,J$10:$L$6000,3,FALSE))</f>
        <v>49.377167716999971</v>
      </c>
      <c r="Q709" s="83">
        <v>23.669951107845002</v>
      </c>
      <c r="R709" s="2">
        <v>23.669951107845002</v>
      </c>
      <c r="S709" s="2">
        <v>20.616966613227007</v>
      </c>
      <c r="T709" s="2">
        <v>20.616966613227007</v>
      </c>
      <c r="U709" s="2">
        <v>7.3086618612550023</v>
      </c>
      <c r="V709" s="2">
        <v>1.3997859865053002</v>
      </c>
      <c r="W709" s="2">
        <v>1.6240569792499002</v>
      </c>
      <c r="X709" s="2">
        <v>0.45253207674889001</v>
      </c>
      <c r="Y709" s="2">
        <v>0.25</v>
      </c>
      <c r="Z709" s="2">
        <v>0.15</v>
      </c>
      <c r="AA709" s="84">
        <v>0.24112569103167997</v>
      </c>
      <c r="AB709" s="79">
        <f t="shared" si="158"/>
        <v>99.999998036934798</v>
      </c>
      <c r="AC709" s="79">
        <f t="shared" si="155"/>
        <v>23.52519257819268</v>
      </c>
      <c r="AD709" s="79">
        <f t="shared" ca="1" si="165"/>
        <v>23.370838419050557</v>
      </c>
      <c r="AE709" s="89" t="str">
        <f t="shared" ca="1" si="159"/>
        <v>1</v>
      </c>
    </row>
    <row r="710" spans="2:31" x14ac:dyDescent="0.25">
      <c r="B710" s="74">
        <f t="shared" si="160"/>
        <v>701</v>
      </c>
      <c r="C710" s="72">
        <f t="shared" ca="1" si="151"/>
        <v>0</v>
      </c>
      <c r="D710" s="1">
        <f t="shared" ca="1" si="156"/>
        <v>1</v>
      </c>
      <c r="E710" s="1">
        <f t="shared" ca="1" si="152"/>
        <v>1</v>
      </c>
      <c r="F710" s="1">
        <f t="shared" ca="1" si="157"/>
        <v>0</v>
      </c>
      <c r="G710" s="1">
        <f t="shared" ca="1" si="161"/>
        <v>345</v>
      </c>
      <c r="H710" s="1">
        <f t="shared" ca="1" si="162"/>
        <v>356</v>
      </c>
      <c r="I710" s="1">
        <f t="shared" ca="1" si="163"/>
        <v>342</v>
      </c>
      <c r="J710" s="77">
        <f t="shared" ca="1" si="164"/>
        <v>359</v>
      </c>
      <c r="K710" s="79">
        <f t="shared" ca="1" si="153"/>
        <v>7.0089529436636573</v>
      </c>
      <c r="L710" s="79">
        <f t="shared" ca="1" si="154"/>
        <v>45.836110888611294</v>
      </c>
      <c r="M710" s="83">
        <f ca="1">IF($B710&gt;$I$4,"",VLOOKUP($B710,G$10:$K$6000,5,FALSE))</f>
        <v>6.7682005788300721</v>
      </c>
      <c r="N710" s="84">
        <f ca="1">IF($B710&gt;$I$4,"",VLOOKUP($B710,H$10:$K$6000,4,FALSE))</f>
        <v>7.0642130894510027</v>
      </c>
      <c r="O710" s="83">
        <f ca="1">IF($B710&gt;$I$4,"",VLOOKUP($B710,I$10:$L$6000,4,FALSE))</f>
        <v>47.144913277167426</v>
      </c>
      <c r="P710" s="84">
        <f ca="1">IF($B710&gt;$I$4,"",VLOOKUP($B710,J$10:$L$6000,3,FALSE))</f>
        <v>48.851648717373543</v>
      </c>
      <c r="Q710" s="83">
        <v>23.669951107845002</v>
      </c>
      <c r="R710" s="2">
        <v>23.669951107845002</v>
      </c>
      <c r="S710" s="2">
        <v>20.616966613227007</v>
      </c>
      <c r="T710" s="2">
        <v>20.616966613227007</v>
      </c>
      <c r="U710" s="2">
        <v>7.3086618612550023</v>
      </c>
      <c r="V710" s="2">
        <v>1.3997859865053002</v>
      </c>
      <c r="W710" s="2">
        <v>1.6240569792499002</v>
      </c>
      <c r="X710" s="2">
        <v>0.45253207674889001</v>
      </c>
      <c r="Y710" s="2">
        <v>0.25</v>
      </c>
      <c r="Z710" s="2">
        <v>0.15</v>
      </c>
      <c r="AA710" s="84">
        <v>0.24112569103167997</v>
      </c>
      <c r="AB710" s="79">
        <f t="shared" si="158"/>
        <v>99.999998036934798</v>
      </c>
      <c r="AC710" s="79">
        <f t="shared" si="155"/>
        <v>23.52519257819268</v>
      </c>
      <c r="AD710" s="79">
        <f t="shared" ca="1" si="165"/>
        <v>23.204400186058699</v>
      </c>
      <c r="AE710" s="89" t="str">
        <f t="shared" ca="1" si="159"/>
        <v>1</v>
      </c>
    </row>
    <row r="711" spans="2:31" x14ac:dyDescent="0.25">
      <c r="B711" s="74">
        <f t="shared" si="160"/>
        <v>702</v>
      </c>
      <c r="C711" s="72">
        <f t="shared" ca="1" si="151"/>
        <v>1</v>
      </c>
      <c r="D711" s="1">
        <f t="shared" ca="1" si="156"/>
        <v>0</v>
      </c>
      <c r="E711" s="1">
        <f t="shared" ca="1" si="152"/>
        <v>1</v>
      </c>
      <c r="F711" s="1">
        <f t="shared" ca="1" si="157"/>
        <v>0</v>
      </c>
      <c r="G711" s="1">
        <f t="shared" ca="1" si="161"/>
        <v>346</v>
      </c>
      <c r="H711" s="1">
        <f t="shared" ca="1" si="162"/>
        <v>356</v>
      </c>
      <c r="I711" s="1">
        <f t="shared" ca="1" si="163"/>
        <v>343</v>
      </c>
      <c r="J711" s="77">
        <f t="shared" ca="1" si="164"/>
        <v>359</v>
      </c>
      <c r="K711" s="79">
        <f t="shared" ca="1" si="153"/>
        <v>6.4750445018675657</v>
      </c>
      <c r="L711" s="79">
        <f t="shared" ca="1" si="154"/>
        <v>47.076093065388143</v>
      </c>
      <c r="M711" s="83">
        <f ca="1">IF($B711&gt;$I$4,"",VLOOKUP($B711,G$10:$K$6000,5,FALSE))</f>
        <v>6.8558094133792356</v>
      </c>
      <c r="N711" s="84">
        <f ca="1">IF($B711&gt;$I$4,"",VLOOKUP($B711,H$10:$K$6000,4,FALSE))</f>
        <v>7.5411986286955814</v>
      </c>
      <c r="O711" s="83">
        <f ca="1">IF($B711&gt;$I$4,"",VLOOKUP($B711,I$10:$L$6000,4,FALSE))</f>
        <v>46.16337068081382</v>
      </c>
      <c r="P711" s="84">
        <f ca="1">IF($B711&gt;$I$4,"",VLOOKUP($B711,J$10:$L$6000,3,FALSE))</f>
        <v>47.613363981474649</v>
      </c>
      <c r="Q711" s="83">
        <v>23.669951107845002</v>
      </c>
      <c r="R711" s="2">
        <v>23.669951107845002</v>
      </c>
      <c r="S711" s="2">
        <v>20.616966613227007</v>
      </c>
      <c r="T711" s="2">
        <v>20.616966613227007</v>
      </c>
      <c r="U711" s="2">
        <v>7.3086618612550023</v>
      </c>
      <c r="V711" s="2">
        <v>1.3997859865053002</v>
      </c>
      <c r="W711" s="2">
        <v>1.6240569792499002</v>
      </c>
      <c r="X711" s="2">
        <v>0.45253207674889001</v>
      </c>
      <c r="Y711" s="2">
        <v>0.25</v>
      </c>
      <c r="Z711" s="2">
        <v>0.15</v>
      </c>
      <c r="AA711" s="84">
        <v>0.24112569103167997</v>
      </c>
      <c r="AB711" s="79">
        <f t="shared" si="158"/>
        <v>99.999998036934798</v>
      </c>
      <c r="AC711" s="79">
        <f t="shared" si="155"/>
        <v>23.52519257819268</v>
      </c>
      <c r="AD711" s="79">
        <f t="shared" ca="1" si="165"/>
        <v>22.880378338331536</v>
      </c>
      <c r="AE711" s="89" t="str">
        <f t="shared" ca="1" si="159"/>
        <v>0</v>
      </c>
    </row>
    <row r="712" spans="2:31" x14ac:dyDescent="0.25">
      <c r="B712" s="74">
        <f t="shared" si="160"/>
        <v>703</v>
      </c>
      <c r="C712" s="72">
        <f t="shared" ca="1" si="151"/>
        <v>1</v>
      </c>
      <c r="D712" s="1">
        <f t="shared" ca="1" si="156"/>
        <v>0</v>
      </c>
      <c r="E712" s="1">
        <f t="shared" ca="1" si="152"/>
        <v>1</v>
      </c>
      <c r="F712" s="1">
        <f t="shared" ca="1" si="157"/>
        <v>0</v>
      </c>
      <c r="G712" s="1">
        <f t="shared" ca="1" si="161"/>
        <v>347</v>
      </c>
      <c r="H712" s="1">
        <f t="shared" ca="1" si="162"/>
        <v>356</v>
      </c>
      <c r="I712" s="1">
        <f t="shared" ca="1" si="163"/>
        <v>344</v>
      </c>
      <c r="J712" s="77">
        <f t="shared" ca="1" si="164"/>
        <v>359</v>
      </c>
      <c r="K712" s="79">
        <f t="shared" ca="1" si="153"/>
        <v>6.5821907930688965</v>
      </c>
      <c r="L712" s="79">
        <f t="shared" ca="1" si="154"/>
        <v>46.956728589025111</v>
      </c>
      <c r="M712" s="83">
        <f ca="1">IF($B712&gt;$I$4,"",VLOOKUP($B712,G$10:$K$6000,5,FALSE))</f>
        <v>6.7479603150270879</v>
      </c>
      <c r="N712" s="84">
        <f ca="1">IF($B712&gt;$I$4,"",VLOOKUP($B712,H$10:$K$6000,4,FALSE))</f>
        <v>7.1561148186584971</v>
      </c>
      <c r="O712" s="83">
        <f ca="1">IF($B712&gt;$I$4,"",VLOOKUP($B712,I$10:$L$6000,4,FALSE))</f>
        <v>45.956136467511641</v>
      </c>
      <c r="P712" s="84">
        <f ca="1">IF($B712&gt;$I$4,"",VLOOKUP($B712,J$10:$L$6000,3,FALSE))</f>
        <v>48.617597368264448</v>
      </c>
      <c r="Q712" s="83">
        <v>23.669951107845002</v>
      </c>
      <c r="R712" s="2">
        <v>23.669951107845002</v>
      </c>
      <c r="S712" s="2">
        <v>20.616966613227007</v>
      </c>
      <c r="T712" s="2">
        <v>20.616966613227007</v>
      </c>
      <c r="U712" s="2">
        <v>7.3086618612550023</v>
      </c>
      <c r="V712" s="2">
        <v>1.3997859865053002</v>
      </c>
      <c r="W712" s="2">
        <v>1.6240569792499002</v>
      </c>
      <c r="X712" s="2">
        <v>0.45253207674889001</v>
      </c>
      <c r="Y712" s="2">
        <v>0.25</v>
      </c>
      <c r="Z712" s="2">
        <v>0.15</v>
      </c>
      <c r="AA712" s="84">
        <v>0.24112569103167997</v>
      </c>
      <c r="AB712" s="79">
        <f t="shared" si="158"/>
        <v>99.999998036934798</v>
      </c>
      <c r="AC712" s="79">
        <f t="shared" si="155"/>
        <v>23.52519257819268</v>
      </c>
      <c r="AD712" s="79">
        <f t="shared" ca="1" si="165"/>
        <v>22.928018413426962</v>
      </c>
      <c r="AE712" s="89" t="str">
        <f t="shared" ca="1" si="159"/>
        <v>0</v>
      </c>
    </row>
    <row r="713" spans="2:31" x14ac:dyDescent="0.25">
      <c r="B713" s="74">
        <f t="shared" si="160"/>
        <v>704</v>
      </c>
      <c r="C713" s="72">
        <f t="shared" ca="1" si="151"/>
        <v>1</v>
      </c>
      <c r="D713" s="1">
        <f t="shared" ca="1" si="156"/>
        <v>0</v>
      </c>
      <c r="E713" s="1">
        <f t="shared" ca="1" si="152"/>
        <v>1</v>
      </c>
      <c r="F713" s="1">
        <f t="shared" ca="1" si="157"/>
        <v>0</v>
      </c>
      <c r="G713" s="1">
        <f t="shared" ca="1" si="161"/>
        <v>348</v>
      </c>
      <c r="H713" s="1">
        <f t="shared" ca="1" si="162"/>
        <v>356</v>
      </c>
      <c r="I713" s="1">
        <f t="shared" ca="1" si="163"/>
        <v>345</v>
      </c>
      <c r="J713" s="77">
        <f t="shared" ca="1" si="164"/>
        <v>359</v>
      </c>
      <c r="K713" s="79">
        <f t="shared" ca="1" si="153"/>
        <v>6.7981116858942752</v>
      </c>
      <c r="L713" s="79">
        <f t="shared" ca="1" si="154"/>
        <v>45.498311641037759</v>
      </c>
      <c r="M713" s="83">
        <f ca="1">IF($B713&gt;$I$4,"",VLOOKUP($B713,G$10:$K$6000,5,FALSE))</f>
        <v>6.7573702893993781</v>
      </c>
      <c r="N713" s="84">
        <f ca="1">IF($B713&gt;$I$4,"",VLOOKUP($B713,H$10:$K$6000,4,FALSE))</f>
        <v>7.6597674874810409</v>
      </c>
      <c r="O713" s="83">
        <f ca="1">IF($B713&gt;$I$4,"",VLOOKUP($B713,I$10:$L$6000,4,FALSE))</f>
        <v>46.937380142827848</v>
      </c>
      <c r="P713" s="84">
        <f ca="1">IF($B713&gt;$I$4,"",VLOOKUP($B713,J$10:$L$6000,3,FALSE))</f>
        <v>48.338662167982683</v>
      </c>
      <c r="Q713" s="83">
        <v>23.669951107845002</v>
      </c>
      <c r="R713" s="2">
        <v>23.669951107845002</v>
      </c>
      <c r="S713" s="2">
        <v>20.616966613227007</v>
      </c>
      <c r="T713" s="2">
        <v>20.616966613227007</v>
      </c>
      <c r="U713" s="2">
        <v>7.3086618612550023</v>
      </c>
      <c r="V713" s="2">
        <v>1.3997859865053002</v>
      </c>
      <c r="W713" s="2">
        <v>1.6240569792499002</v>
      </c>
      <c r="X713" s="2">
        <v>0.45253207674889001</v>
      </c>
      <c r="Y713" s="2">
        <v>0.25</v>
      </c>
      <c r="Z713" s="2">
        <v>0.15</v>
      </c>
      <c r="AA713" s="84">
        <v>0.24112569103167997</v>
      </c>
      <c r="AB713" s="79">
        <f t="shared" si="158"/>
        <v>99.999998036934798</v>
      </c>
      <c r="AC713" s="79">
        <f t="shared" si="155"/>
        <v>23.52519257819268</v>
      </c>
      <c r="AD713" s="79">
        <f t="shared" ca="1" si="165"/>
        <v>23.194254794043509</v>
      </c>
      <c r="AE713" s="89" t="str">
        <f t="shared" ca="1" si="159"/>
        <v>1</v>
      </c>
    </row>
    <row r="714" spans="2:31" x14ac:dyDescent="0.25">
      <c r="B714" s="74">
        <f t="shared" si="160"/>
        <v>705</v>
      </c>
      <c r="C714" s="72">
        <f t="shared" ref="C714:C777" ca="1" si="166">IF(K714&lt;$N$4,1,0)</f>
        <v>0</v>
      </c>
      <c r="D714" s="1">
        <f t="shared" ca="1" si="156"/>
        <v>1</v>
      </c>
      <c r="E714" s="1">
        <f t="shared" ref="E714:E777" ca="1" si="167">IF(L714&lt;$O$4,1,0)</f>
        <v>0</v>
      </c>
      <c r="F714" s="1">
        <f t="shared" ca="1" si="157"/>
        <v>1</v>
      </c>
      <c r="G714" s="1">
        <f t="shared" ca="1" si="161"/>
        <v>348</v>
      </c>
      <c r="H714" s="1">
        <f t="shared" ca="1" si="162"/>
        <v>357</v>
      </c>
      <c r="I714" s="1">
        <f t="shared" ca="1" si="163"/>
        <v>345</v>
      </c>
      <c r="J714" s="77">
        <f t="shared" ca="1" si="164"/>
        <v>360</v>
      </c>
      <c r="K714" s="79">
        <f t="shared" ref="K714:K777" ca="1" si="168">NORMINV(RAND(),$N$4,$N$5)</f>
        <v>7.1030263059059031</v>
      </c>
      <c r="L714" s="79">
        <f t="shared" ref="L714:L777" ca="1" si="169">NORMINV(RAND(),$O$4,$O$5)</f>
        <v>47.748502157952842</v>
      </c>
      <c r="M714" s="83">
        <f ca="1">IF($B714&gt;$I$4,"",VLOOKUP($B714,G$10:$K$6000,5,FALSE))</f>
        <v>6.1544824005816636</v>
      </c>
      <c r="N714" s="84">
        <f ca="1">IF($B714&gt;$I$4,"",VLOOKUP($B714,H$10:$K$6000,4,FALSE))</f>
        <v>7.2341441225144152</v>
      </c>
      <c r="O714" s="83">
        <f ca="1">IF($B714&gt;$I$4,"",VLOOKUP($B714,I$10:$L$6000,4,FALSE))</f>
        <v>47.052283374399934</v>
      </c>
      <c r="P714" s="84">
        <f ca="1">IF($B714&gt;$I$4,"",VLOOKUP($B714,J$10:$L$6000,3,FALSE))</f>
        <v>48.371504251120378</v>
      </c>
      <c r="Q714" s="83">
        <v>23.669951107845002</v>
      </c>
      <c r="R714" s="2">
        <v>23.669951107845002</v>
      </c>
      <c r="S714" s="2">
        <v>20.616966613227007</v>
      </c>
      <c r="T714" s="2">
        <v>20.616966613227007</v>
      </c>
      <c r="U714" s="2">
        <v>7.3086618612550023</v>
      </c>
      <c r="V714" s="2">
        <v>1.3997859865053002</v>
      </c>
      <c r="W714" s="2">
        <v>1.6240569792499002</v>
      </c>
      <c r="X714" s="2">
        <v>0.45253207674889001</v>
      </c>
      <c r="Y714" s="2">
        <v>0.25</v>
      </c>
      <c r="Z714" s="2">
        <v>0.15</v>
      </c>
      <c r="AA714" s="84">
        <v>0.24112569103167997</v>
      </c>
      <c r="AB714" s="79">
        <f t="shared" si="158"/>
        <v>99.999998036934798</v>
      </c>
      <c r="AC714" s="79">
        <f t="shared" ref="AC714:AC777" si="170">$S$3*(Q714/100)+$S$3*(R714/100)+$S$4*(S714/100)+$S$4*(T714/100)+$S$5*(U714/100)+$S$6*(V714/100)+$U$3*(W714/100)+$U$4*(X714/100)+$U$5*(Y714/100)+$U$6*(Z714/100)+$W$3*(AA714/100)</f>
        <v>23.52519257819268</v>
      </c>
      <c r="AD714" s="79">
        <f t="shared" ca="1" si="165"/>
        <v>22.981267285340397</v>
      </c>
      <c r="AE714" s="89" t="str">
        <f t="shared" ca="1" si="159"/>
        <v>0</v>
      </c>
    </row>
    <row r="715" spans="2:31" x14ac:dyDescent="0.25">
      <c r="B715" s="74">
        <f t="shared" si="160"/>
        <v>706</v>
      </c>
      <c r="C715" s="72">
        <f t="shared" ca="1" si="166"/>
        <v>1</v>
      </c>
      <c r="D715" s="1">
        <f t="shared" ref="D715:D778" ca="1" si="171">1-C715</f>
        <v>0</v>
      </c>
      <c r="E715" s="1">
        <f t="shared" ca="1" si="167"/>
        <v>0</v>
      </c>
      <c r="F715" s="1">
        <f t="shared" ref="F715:F778" ca="1" si="172">1-E715</f>
        <v>1</v>
      </c>
      <c r="G715" s="1">
        <f t="shared" ca="1" si="161"/>
        <v>349</v>
      </c>
      <c r="H715" s="1">
        <f t="shared" ca="1" si="162"/>
        <v>357</v>
      </c>
      <c r="I715" s="1">
        <f t="shared" ca="1" si="163"/>
        <v>345</v>
      </c>
      <c r="J715" s="77">
        <f t="shared" ca="1" si="164"/>
        <v>361</v>
      </c>
      <c r="K715" s="79">
        <f t="shared" ca="1" si="168"/>
        <v>6.7865000171165022</v>
      </c>
      <c r="L715" s="79">
        <f t="shared" ca="1" si="169"/>
        <v>49.342424114597364</v>
      </c>
      <c r="M715" s="83">
        <f ca="1">IF($B715&gt;$I$4,"",VLOOKUP($B715,G$10:$K$6000,5,FALSE))</f>
        <v>6.3960586758606768</v>
      </c>
      <c r="N715" s="84">
        <f ca="1">IF($B715&gt;$I$4,"",VLOOKUP($B715,H$10:$K$6000,4,FALSE))</f>
        <v>7.2825313988296312</v>
      </c>
      <c r="O715" s="83">
        <f ca="1">IF($B715&gt;$I$4,"",VLOOKUP($B715,I$10:$L$6000,4,FALSE))</f>
        <v>46.097155637597893</v>
      </c>
      <c r="P715" s="84">
        <f ca="1">IF($B715&gt;$I$4,"",VLOOKUP($B715,J$10:$L$6000,3,FALSE))</f>
        <v>49.521577023041154</v>
      </c>
      <c r="Q715" s="83">
        <v>23.669951107845002</v>
      </c>
      <c r="R715" s="2">
        <v>23.669951107845002</v>
      </c>
      <c r="S715" s="2">
        <v>20.616966613227007</v>
      </c>
      <c r="T715" s="2">
        <v>20.616966613227007</v>
      </c>
      <c r="U715" s="2">
        <v>7.3086618612550023</v>
      </c>
      <c r="V715" s="2">
        <v>1.3997859865053002</v>
      </c>
      <c r="W715" s="2">
        <v>1.6240569792499002</v>
      </c>
      <c r="X715" s="2">
        <v>0.45253207674889001</v>
      </c>
      <c r="Y715" s="2">
        <v>0.25</v>
      </c>
      <c r="Z715" s="2">
        <v>0.15</v>
      </c>
      <c r="AA715" s="84">
        <v>0.24112569103167997</v>
      </c>
      <c r="AB715" s="79">
        <f t="shared" ref="AB715:AB778" si="173">SUM(Q715:AA715)</f>
        <v>99.999998036934798</v>
      </c>
      <c r="AC715" s="79">
        <f t="shared" si="170"/>
        <v>23.52519257819268</v>
      </c>
      <c r="AD715" s="79">
        <f t="shared" ca="1" si="165"/>
        <v>23.090093269037894</v>
      </c>
      <c r="AE715" s="89" t="str">
        <f t="shared" ref="AE715:AE778" ca="1" si="174">IF(AD715&gt;23,"1",IF(AD715&lt;23,"0"))</f>
        <v>1</v>
      </c>
    </row>
    <row r="716" spans="2:31" x14ac:dyDescent="0.25">
      <c r="B716" s="74">
        <f t="shared" ref="B716:B779" si="175">B715+1</f>
        <v>707</v>
      </c>
      <c r="C716" s="72">
        <f t="shared" ca="1" si="166"/>
        <v>0</v>
      </c>
      <c r="D716" s="1">
        <f t="shared" ca="1" si="171"/>
        <v>1</v>
      </c>
      <c r="E716" s="1">
        <f t="shared" ca="1" si="167"/>
        <v>0</v>
      </c>
      <c r="F716" s="1">
        <f t="shared" ca="1" si="172"/>
        <v>1</v>
      </c>
      <c r="G716" s="1">
        <f t="shared" ref="G716:G779" ca="1" si="176">G715+C716</f>
        <v>349</v>
      </c>
      <c r="H716" s="1">
        <f t="shared" ref="H716:H779" ca="1" si="177">H715+D716</f>
        <v>358</v>
      </c>
      <c r="I716" s="1">
        <f t="shared" ref="I716:I779" ca="1" si="178">I715+E716</f>
        <v>345</v>
      </c>
      <c r="J716" s="77">
        <f t="shared" ref="J716:J779" ca="1" si="179">J715+F716</f>
        <v>362</v>
      </c>
      <c r="K716" s="79">
        <f t="shared" ca="1" si="168"/>
        <v>7.0905272453824422</v>
      </c>
      <c r="L716" s="79">
        <f t="shared" ca="1" si="169"/>
        <v>47.827454203048752</v>
      </c>
      <c r="M716" s="83">
        <f ca="1">IF($B716&gt;$I$4,"",VLOOKUP($B716,G$10:$K$6000,5,FALSE))</f>
        <v>6.6665745337585154</v>
      </c>
      <c r="N716" s="84">
        <f ca="1">IF($B716&gt;$I$4,"",VLOOKUP($B716,H$10:$K$6000,4,FALSE))</f>
        <v>6.9093765876738518</v>
      </c>
      <c r="O716" s="83">
        <f ca="1">IF($B716&gt;$I$4,"",VLOOKUP($B716,I$10:$L$6000,4,FALSE))</f>
        <v>44.704096444669403</v>
      </c>
      <c r="P716" s="84">
        <f ca="1">IF($B716&gt;$I$4,"",VLOOKUP($B716,J$10:$L$6000,3,FALSE))</f>
        <v>48.306904351644093</v>
      </c>
      <c r="Q716" s="83">
        <v>23.669951107845002</v>
      </c>
      <c r="R716" s="2">
        <v>23.669951107845002</v>
      </c>
      <c r="S716" s="2">
        <v>20.616966613227007</v>
      </c>
      <c r="T716" s="2">
        <v>20.616966613227007</v>
      </c>
      <c r="U716" s="2">
        <v>7.3086618612550023</v>
      </c>
      <c r="V716" s="2">
        <v>1.3997859865053002</v>
      </c>
      <c r="W716" s="2">
        <v>1.6240569792499002</v>
      </c>
      <c r="X716" s="2">
        <v>0.45253207674889001</v>
      </c>
      <c r="Y716" s="2">
        <v>0.25</v>
      </c>
      <c r="Z716" s="2">
        <v>0.15</v>
      </c>
      <c r="AA716" s="84">
        <v>0.24112569103167997</v>
      </c>
      <c r="AB716" s="79">
        <f t="shared" si="173"/>
        <v>99.999998036934798</v>
      </c>
      <c r="AC716" s="79">
        <f t="shared" si="170"/>
        <v>23.52519257819268</v>
      </c>
      <c r="AD716" s="79">
        <f t="shared" ca="1" si="165"/>
        <v>22.528163471153654</v>
      </c>
      <c r="AE716" s="89" t="str">
        <f t="shared" ca="1" si="174"/>
        <v>0</v>
      </c>
    </row>
    <row r="717" spans="2:31" x14ac:dyDescent="0.25">
      <c r="B717" s="74">
        <f t="shared" si="175"/>
        <v>708</v>
      </c>
      <c r="C717" s="72">
        <f t="shared" ca="1" si="166"/>
        <v>0</v>
      </c>
      <c r="D717" s="1">
        <f t="shared" ca="1" si="171"/>
        <v>1</v>
      </c>
      <c r="E717" s="1">
        <f t="shared" ca="1" si="167"/>
        <v>0</v>
      </c>
      <c r="F717" s="1">
        <f t="shared" ca="1" si="172"/>
        <v>1</v>
      </c>
      <c r="G717" s="1">
        <f t="shared" ca="1" si="176"/>
        <v>349</v>
      </c>
      <c r="H717" s="1">
        <f t="shared" ca="1" si="177"/>
        <v>359</v>
      </c>
      <c r="I717" s="1">
        <f t="shared" ca="1" si="178"/>
        <v>345</v>
      </c>
      <c r="J717" s="77">
        <f t="shared" ca="1" si="179"/>
        <v>363</v>
      </c>
      <c r="K717" s="79">
        <f t="shared" ca="1" si="168"/>
        <v>7.2144361803793275</v>
      </c>
      <c r="L717" s="79">
        <f t="shared" ca="1" si="169"/>
        <v>48.26508250183916</v>
      </c>
      <c r="M717" s="83">
        <f ca="1">IF($B717&gt;$I$4,"",VLOOKUP($B717,G$10:$K$6000,5,FALSE))</f>
        <v>6.7879066778455162</v>
      </c>
      <c r="N717" s="84">
        <f ca="1">IF($B717&gt;$I$4,"",VLOOKUP($B717,H$10:$K$6000,4,FALSE))</f>
        <v>7.0147940788008496</v>
      </c>
      <c r="O717" s="83">
        <f ca="1">IF($B717&gt;$I$4,"",VLOOKUP($B717,I$10:$L$6000,4,FALSE))</f>
        <v>45.33697990922262</v>
      </c>
      <c r="P717" s="84">
        <f ca="1">IF($B717&gt;$I$4,"",VLOOKUP($B717,J$10:$L$6000,3,FALSE))</f>
        <v>47.799880377365938</v>
      </c>
      <c r="Q717" s="83">
        <v>23.669951107845002</v>
      </c>
      <c r="R717" s="2">
        <v>23.669951107845002</v>
      </c>
      <c r="S717" s="2">
        <v>20.616966613227007</v>
      </c>
      <c r="T717" s="2">
        <v>20.616966613227007</v>
      </c>
      <c r="U717" s="2">
        <v>7.3086618612550023</v>
      </c>
      <c r="V717" s="2">
        <v>1.3997859865053002</v>
      </c>
      <c r="W717" s="2">
        <v>1.6240569792499002</v>
      </c>
      <c r="X717" s="2">
        <v>0.45253207674889001</v>
      </c>
      <c r="Y717" s="2">
        <v>0.25</v>
      </c>
      <c r="Z717" s="2">
        <v>0.15</v>
      </c>
      <c r="AA717" s="84">
        <v>0.24112569103167997</v>
      </c>
      <c r="AB717" s="79">
        <f t="shared" si="173"/>
        <v>99.999998036934798</v>
      </c>
      <c r="AC717" s="79">
        <f t="shared" si="170"/>
        <v>23.52519257819268</v>
      </c>
      <c r="AD717" s="79">
        <f t="shared" ca="1" si="165"/>
        <v>22.607783408035615</v>
      </c>
      <c r="AE717" s="89" t="str">
        <f t="shared" ca="1" si="174"/>
        <v>0</v>
      </c>
    </row>
    <row r="718" spans="2:31" x14ac:dyDescent="0.25">
      <c r="B718" s="74">
        <f t="shared" si="175"/>
        <v>709</v>
      </c>
      <c r="C718" s="72">
        <f t="shared" ca="1" si="166"/>
        <v>0</v>
      </c>
      <c r="D718" s="1">
        <f t="shared" ca="1" si="171"/>
        <v>1</v>
      </c>
      <c r="E718" s="1">
        <f t="shared" ca="1" si="167"/>
        <v>1</v>
      </c>
      <c r="F718" s="1">
        <f t="shared" ca="1" si="172"/>
        <v>0</v>
      </c>
      <c r="G718" s="1">
        <f t="shared" ca="1" si="176"/>
        <v>349</v>
      </c>
      <c r="H718" s="1">
        <f t="shared" ca="1" si="177"/>
        <v>360</v>
      </c>
      <c r="I718" s="1">
        <f t="shared" ca="1" si="178"/>
        <v>346</v>
      </c>
      <c r="J718" s="77">
        <f t="shared" ca="1" si="179"/>
        <v>363</v>
      </c>
      <c r="K718" s="79">
        <f t="shared" ca="1" si="168"/>
        <v>7.0965562981129704</v>
      </c>
      <c r="L718" s="79">
        <f t="shared" ca="1" si="169"/>
        <v>45.104622973569313</v>
      </c>
      <c r="M718" s="83">
        <f ca="1">IF($B718&gt;$I$4,"",VLOOKUP($B718,G$10:$K$6000,5,FALSE))</f>
        <v>6.6506130387685678</v>
      </c>
      <c r="N718" s="84">
        <f ca="1">IF($B718&gt;$I$4,"",VLOOKUP($B718,H$10:$K$6000,4,FALSE))</f>
        <v>7.2907301851178188</v>
      </c>
      <c r="O718" s="83">
        <f ca="1">IF($B718&gt;$I$4,"",VLOOKUP($B718,I$10:$L$6000,4,FALSE))</f>
        <v>46.118512039458338</v>
      </c>
      <c r="P718" s="84">
        <f ca="1">IF($B718&gt;$I$4,"",VLOOKUP($B718,J$10:$L$6000,3,FALSE))</f>
        <v>49.551863663767804</v>
      </c>
      <c r="Q718" s="83">
        <v>23.669951107845002</v>
      </c>
      <c r="R718" s="2">
        <v>23.669951107845002</v>
      </c>
      <c r="S718" s="2">
        <v>20.616966613227007</v>
      </c>
      <c r="T718" s="2">
        <v>20.616966613227007</v>
      </c>
      <c r="U718" s="2">
        <v>7.3086618612550023</v>
      </c>
      <c r="V718" s="2">
        <v>1.3997859865053002</v>
      </c>
      <c r="W718" s="2">
        <v>1.6240569792499002</v>
      </c>
      <c r="X718" s="2">
        <v>0.45253207674889001</v>
      </c>
      <c r="Y718" s="2">
        <v>0.25</v>
      </c>
      <c r="Z718" s="2">
        <v>0.15</v>
      </c>
      <c r="AA718" s="84">
        <v>0.24112569103167997</v>
      </c>
      <c r="AB718" s="79">
        <f t="shared" si="173"/>
        <v>99.999998036934798</v>
      </c>
      <c r="AC718" s="79">
        <f t="shared" si="170"/>
        <v>23.52519257819268</v>
      </c>
      <c r="AD718" s="79">
        <f t="shared" ca="1" si="165"/>
        <v>23.162934039835168</v>
      </c>
      <c r="AE718" s="89" t="str">
        <f t="shared" ca="1" si="174"/>
        <v>1</v>
      </c>
    </row>
    <row r="719" spans="2:31" x14ac:dyDescent="0.25">
      <c r="B719" s="74">
        <f t="shared" si="175"/>
        <v>710</v>
      </c>
      <c r="C719" s="72">
        <f t="shared" ca="1" si="166"/>
        <v>0</v>
      </c>
      <c r="D719" s="1">
        <f t="shared" ca="1" si="171"/>
        <v>1</v>
      </c>
      <c r="E719" s="1">
        <f t="shared" ca="1" si="167"/>
        <v>1</v>
      </c>
      <c r="F719" s="1">
        <f t="shared" ca="1" si="172"/>
        <v>0</v>
      </c>
      <c r="G719" s="1">
        <f t="shared" ca="1" si="176"/>
        <v>349</v>
      </c>
      <c r="H719" s="1">
        <f t="shared" ca="1" si="177"/>
        <v>361</v>
      </c>
      <c r="I719" s="1">
        <f t="shared" ca="1" si="178"/>
        <v>347</v>
      </c>
      <c r="J719" s="77">
        <f t="shared" ca="1" si="179"/>
        <v>363</v>
      </c>
      <c r="K719" s="79">
        <f t="shared" ca="1" si="168"/>
        <v>7.1128919325869386</v>
      </c>
      <c r="L719" s="79">
        <f t="shared" ca="1" si="169"/>
        <v>47.499352273981778</v>
      </c>
      <c r="M719" s="83">
        <f ca="1">IF($B719&gt;$I$4,"",VLOOKUP($B719,G$10:$K$6000,5,FALSE))</f>
        <v>5.9782460223554637</v>
      </c>
      <c r="N719" s="84">
        <f ca="1">IF($B719&gt;$I$4,"",VLOOKUP($B719,H$10:$K$6000,4,FALSE))</f>
        <v>7.0303815766323927</v>
      </c>
      <c r="O719" s="83">
        <f ca="1">IF($B719&gt;$I$4,"",VLOOKUP($B719,I$10:$L$6000,4,FALSE))</f>
        <v>42.282229675325226</v>
      </c>
      <c r="P719" s="84">
        <f ca="1">IF($B719&gt;$I$4,"",VLOOKUP($B719,J$10:$L$6000,3,FALSE))</f>
        <v>49.558625299342722</v>
      </c>
      <c r="Q719" s="83">
        <v>23.669951107845002</v>
      </c>
      <c r="R719" s="2">
        <v>23.669951107845002</v>
      </c>
      <c r="S719" s="2">
        <v>20.616966613227007</v>
      </c>
      <c r="T719" s="2">
        <v>20.616966613227007</v>
      </c>
      <c r="U719" s="2">
        <v>7.3086618612550023</v>
      </c>
      <c r="V719" s="2">
        <v>1.3997859865053002</v>
      </c>
      <c r="W719" s="2">
        <v>1.6240569792499002</v>
      </c>
      <c r="X719" s="2">
        <v>0.45253207674889001</v>
      </c>
      <c r="Y719" s="2">
        <v>0.25</v>
      </c>
      <c r="Z719" s="2">
        <v>0.15</v>
      </c>
      <c r="AA719" s="84">
        <v>0.24112569103167997</v>
      </c>
      <c r="AB719" s="79">
        <f t="shared" si="173"/>
        <v>99.999998036934798</v>
      </c>
      <c r="AC719" s="79">
        <f t="shared" si="170"/>
        <v>23.52519257819268</v>
      </c>
      <c r="AD719" s="79">
        <f t="shared" ca="1" si="165"/>
        <v>22.152629697393003</v>
      </c>
      <c r="AE719" s="89" t="str">
        <f t="shared" ca="1" si="174"/>
        <v>0</v>
      </c>
    </row>
    <row r="720" spans="2:31" x14ac:dyDescent="0.25">
      <c r="B720" s="74">
        <f t="shared" si="175"/>
        <v>711</v>
      </c>
      <c r="C720" s="72">
        <f t="shared" ca="1" si="166"/>
        <v>0</v>
      </c>
      <c r="D720" s="1">
        <f t="shared" ca="1" si="171"/>
        <v>1</v>
      </c>
      <c r="E720" s="1">
        <f t="shared" ca="1" si="167"/>
        <v>0</v>
      </c>
      <c r="F720" s="1">
        <f t="shared" ca="1" si="172"/>
        <v>1</v>
      </c>
      <c r="G720" s="1">
        <f t="shared" ca="1" si="176"/>
        <v>349</v>
      </c>
      <c r="H720" s="1">
        <f t="shared" ca="1" si="177"/>
        <v>362</v>
      </c>
      <c r="I720" s="1">
        <f t="shared" ca="1" si="178"/>
        <v>347</v>
      </c>
      <c r="J720" s="77">
        <f t="shared" ca="1" si="179"/>
        <v>364</v>
      </c>
      <c r="K720" s="79">
        <f t="shared" ca="1" si="168"/>
        <v>7.3362813068460948</v>
      </c>
      <c r="L720" s="79">
        <f t="shared" ca="1" si="169"/>
        <v>47.908509809955738</v>
      </c>
      <c r="M720" s="83">
        <f ca="1">IF($B720&gt;$I$4,"",VLOOKUP($B720,G$10:$K$6000,5,FALSE))</f>
        <v>5.6038165642405247</v>
      </c>
      <c r="N720" s="84">
        <f ca="1">IF($B720&gt;$I$4,"",VLOOKUP($B720,H$10:$K$6000,4,FALSE))</f>
        <v>7.2342738839066261</v>
      </c>
      <c r="O720" s="83">
        <f ca="1">IF($B720&gt;$I$4,"",VLOOKUP($B720,I$10:$L$6000,4,FALSE))</f>
        <v>46.348697155127326</v>
      </c>
      <c r="P720" s="84">
        <f ca="1">IF($B720&gt;$I$4,"",VLOOKUP($B720,J$10:$L$6000,3,FALSE))</f>
        <v>47.594446126392938</v>
      </c>
      <c r="Q720" s="83">
        <v>23.669951107845002</v>
      </c>
      <c r="R720" s="2">
        <v>23.669951107845002</v>
      </c>
      <c r="S720" s="2">
        <v>20.616966613227007</v>
      </c>
      <c r="T720" s="2">
        <v>20.616966613227007</v>
      </c>
      <c r="U720" s="2">
        <v>7.3086618612550023</v>
      </c>
      <c r="V720" s="2">
        <v>1.3997859865053002</v>
      </c>
      <c r="W720" s="2">
        <v>1.6240569792499002</v>
      </c>
      <c r="X720" s="2">
        <v>0.45253207674889001</v>
      </c>
      <c r="Y720" s="2">
        <v>0.25</v>
      </c>
      <c r="Z720" s="2">
        <v>0.15</v>
      </c>
      <c r="AA720" s="84">
        <v>0.24112569103167997</v>
      </c>
      <c r="AB720" s="79">
        <f t="shared" si="173"/>
        <v>99.999998036934798</v>
      </c>
      <c r="AC720" s="79">
        <f t="shared" si="170"/>
        <v>23.52519257819268</v>
      </c>
      <c r="AD720" s="79">
        <f t="shared" ca="1" si="165"/>
        <v>22.545691715505814</v>
      </c>
      <c r="AE720" s="89" t="str">
        <f t="shared" ca="1" si="174"/>
        <v>0</v>
      </c>
    </row>
    <row r="721" spans="2:31" x14ac:dyDescent="0.25">
      <c r="B721" s="74">
        <f t="shared" si="175"/>
        <v>712</v>
      </c>
      <c r="C721" s="72">
        <f t="shared" ca="1" si="166"/>
        <v>1</v>
      </c>
      <c r="D721" s="1">
        <f t="shared" ca="1" si="171"/>
        <v>0</v>
      </c>
      <c r="E721" s="1">
        <f t="shared" ca="1" si="167"/>
        <v>1</v>
      </c>
      <c r="F721" s="1">
        <f t="shared" ca="1" si="172"/>
        <v>0</v>
      </c>
      <c r="G721" s="1">
        <f t="shared" ca="1" si="176"/>
        <v>350</v>
      </c>
      <c r="H721" s="1">
        <f t="shared" ca="1" si="177"/>
        <v>362</v>
      </c>
      <c r="I721" s="1">
        <f t="shared" ca="1" si="178"/>
        <v>348</v>
      </c>
      <c r="J721" s="77">
        <f t="shared" ca="1" si="179"/>
        <v>364</v>
      </c>
      <c r="K721" s="79">
        <f t="shared" ca="1" si="168"/>
        <v>6.1817494630600072</v>
      </c>
      <c r="L721" s="79">
        <f t="shared" ca="1" si="169"/>
        <v>46.614695633384812</v>
      </c>
      <c r="M721" s="83">
        <f ca="1">IF($B721&gt;$I$4,"",VLOOKUP($B721,G$10:$K$6000,5,FALSE))</f>
        <v>5.8790413329032258</v>
      </c>
      <c r="N721" s="84">
        <f ca="1">IF($B721&gt;$I$4,"",VLOOKUP($B721,H$10:$K$6000,4,FALSE))</f>
        <v>7.0776570742770186</v>
      </c>
      <c r="O721" s="83">
        <f ca="1">IF($B721&gt;$I$4,"",VLOOKUP($B721,I$10:$L$6000,4,FALSE))</f>
        <v>46.544841874741728</v>
      </c>
      <c r="P721" s="84">
        <f ca="1">IF($B721&gt;$I$4,"",VLOOKUP($B721,J$10:$L$6000,3,FALSE))</f>
        <v>49.185370252754247</v>
      </c>
      <c r="Q721" s="83">
        <v>23.669951107845002</v>
      </c>
      <c r="R721" s="2">
        <v>23.669951107845002</v>
      </c>
      <c r="S721" s="2">
        <v>20.616966613227007</v>
      </c>
      <c r="T721" s="2">
        <v>20.616966613227007</v>
      </c>
      <c r="U721" s="2">
        <v>7.3086618612550023</v>
      </c>
      <c r="V721" s="2">
        <v>1.3997859865053002</v>
      </c>
      <c r="W721" s="2">
        <v>1.6240569792499002</v>
      </c>
      <c r="X721" s="2">
        <v>0.45253207674889001</v>
      </c>
      <c r="Y721" s="2">
        <v>0.25</v>
      </c>
      <c r="Z721" s="2">
        <v>0.15</v>
      </c>
      <c r="AA721" s="84">
        <v>0.24112569103167997</v>
      </c>
      <c r="AB721" s="79">
        <f t="shared" si="173"/>
        <v>99.999998036934798</v>
      </c>
      <c r="AC721" s="79">
        <f t="shared" si="170"/>
        <v>23.52519257819268</v>
      </c>
      <c r="AD721" s="79">
        <f t="shared" ca="1" si="165"/>
        <v>22.942205548749151</v>
      </c>
      <c r="AE721" s="89" t="str">
        <f t="shared" ca="1" si="174"/>
        <v>0</v>
      </c>
    </row>
    <row r="722" spans="2:31" x14ac:dyDescent="0.25">
      <c r="B722" s="74">
        <f t="shared" si="175"/>
        <v>713</v>
      </c>
      <c r="C722" s="72">
        <f t="shared" ca="1" si="166"/>
        <v>1</v>
      </c>
      <c r="D722" s="1">
        <f t="shared" ca="1" si="171"/>
        <v>0</v>
      </c>
      <c r="E722" s="1">
        <f t="shared" ca="1" si="167"/>
        <v>0</v>
      </c>
      <c r="F722" s="1">
        <f t="shared" ca="1" si="172"/>
        <v>1</v>
      </c>
      <c r="G722" s="1">
        <f t="shared" ca="1" si="176"/>
        <v>351</v>
      </c>
      <c r="H722" s="1">
        <f t="shared" ca="1" si="177"/>
        <v>362</v>
      </c>
      <c r="I722" s="1">
        <f t="shared" ca="1" si="178"/>
        <v>348</v>
      </c>
      <c r="J722" s="77">
        <f t="shared" ca="1" si="179"/>
        <v>365</v>
      </c>
      <c r="K722" s="79">
        <f t="shared" ca="1" si="168"/>
        <v>6.111989040076903</v>
      </c>
      <c r="L722" s="79">
        <f t="shared" ca="1" si="169"/>
        <v>47.877005932673207</v>
      </c>
      <c r="M722" s="83">
        <f ca="1">IF($B722&gt;$I$4,"",VLOOKUP($B722,G$10:$K$6000,5,FALSE))</f>
        <v>6.5183220808829461</v>
      </c>
      <c r="N722" s="84">
        <f ca="1">IF($B722&gt;$I$4,"",VLOOKUP($B722,H$10:$K$6000,4,FALSE))</f>
        <v>7.0133805832035305</v>
      </c>
      <c r="O722" s="83">
        <f ca="1">IF($B722&gt;$I$4,"",VLOOKUP($B722,I$10:$L$6000,4,FALSE))</f>
        <v>44.820002004758315</v>
      </c>
      <c r="P722" s="84">
        <f ca="1">IF($B722&gt;$I$4,"",VLOOKUP($B722,J$10:$L$6000,3,FALSE))</f>
        <v>48.180276593758727</v>
      </c>
      <c r="Q722" s="83">
        <v>23.669951107845002</v>
      </c>
      <c r="R722" s="2">
        <v>23.669951107845002</v>
      </c>
      <c r="S722" s="2">
        <v>20.616966613227007</v>
      </c>
      <c r="T722" s="2">
        <v>20.616966613227007</v>
      </c>
      <c r="U722" s="2">
        <v>7.3086618612550023</v>
      </c>
      <c r="V722" s="2">
        <v>1.3997859865053002</v>
      </c>
      <c r="W722" s="2">
        <v>1.6240569792499002</v>
      </c>
      <c r="X722" s="2">
        <v>0.45253207674889001</v>
      </c>
      <c r="Y722" s="2">
        <v>0.25</v>
      </c>
      <c r="Z722" s="2">
        <v>0.15</v>
      </c>
      <c r="AA722" s="84">
        <v>0.24112569103167997</v>
      </c>
      <c r="AB722" s="79">
        <f t="shared" si="173"/>
        <v>99.999998036934798</v>
      </c>
      <c r="AC722" s="79">
        <f t="shared" si="170"/>
        <v>23.52519257819268</v>
      </c>
      <c r="AD722" s="79">
        <f t="shared" ca="1" si="165"/>
        <v>22.515479290994012</v>
      </c>
      <c r="AE722" s="89" t="str">
        <f t="shared" ca="1" si="174"/>
        <v>0</v>
      </c>
    </row>
    <row r="723" spans="2:31" x14ac:dyDescent="0.25">
      <c r="B723" s="74">
        <f t="shared" si="175"/>
        <v>714</v>
      </c>
      <c r="C723" s="72">
        <f t="shared" ca="1" si="166"/>
        <v>0</v>
      </c>
      <c r="D723" s="1">
        <f t="shared" ca="1" si="171"/>
        <v>1</v>
      </c>
      <c r="E723" s="1">
        <f t="shared" ca="1" si="167"/>
        <v>1</v>
      </c>
      <c r="F723" s="1">
        <f t="shared" ca="1" si="172"/>
        <v>0</v>
      </c>
      <c r="G723" s="1">
        <f t="shared" ca="1" si="176"/>
        <v>351</v>
      </c>
      <c r="H723" s="1">
        <f t="shared" ca="1" si="177"/>
        <v>363</v>
      </c>
      <c r="I723" s="1">
        <f t="shared" ca="1" si="178"/>
        <v>349</v>
      </c>
      <c r="J723" s="77">
        <f t="shared" ca="1" si="179"/>
        <v>365</v>
      </c>
      <c r="K723" s="79">
        <f t="shared" ca="1" si="168"/>
        <v>7.3556040042110249</v>
      </c>
      <c r="L723" s="79">
        <f t="shared" ca="1" si="169"/>
        <v>44.83044773887778</v>
      </c>
      <c r="M723" s="83">
        <f ca="1">IF($B723&gt;$I$4,"",VLOOKUP($B723,G$10:$K$6000,5,FALSE))</f>
        <v>5.7953101991068809</v>
      </c>
      <c r="N723" s="84">
        <f ca="1">IF($B723&gt;$I$4,"",VLOOKUP($B723,H$10:$K$6000,4,FALSE))</f>
        <v>7.0477372813576569</v>
      </c>
      <c r="O723" s="83">
        <f ca="1">IF($B723&gt;$I$4,"",VLOOKUP($B723,I$10:$L$6000,4,FALSE))</f>
        <v>46.490853748636042</v>
      </c>
      <c r="P723" s="84">
        <f ca="1">IF($B723&gt;$I$4,"",VLOOKUP($B723,J$10:$L$6000,3,FALSE))</f>
        <v>48.152031624335308</v>
      </c>
      <c r="Q723" s="83">
        <v>23.669951107845002</v>
      </c>
      <c r="R723" s="2">
        <v>23.669951107845002</v>
      </c>
      <c r="S723" s="2">
        <v>20.616966613227007</v>
      </c>
      <c r="T723" s="2">
        <v>20.616966613227007</v>
      </c>
      <c r="U723" s="2">
        <v>7.3086618612550023</v>
      </c>
      <c r="V723" s="2">
        <v>1.3997859865053002</v>
      </c>
      <c r="W723" s="2">
        <v>1.6240569792499002</v>
      </c>
      <c r="X723" s="2">
        <v>0.45253207674889001</v>
      </c>
      <c r="Y723" s="2">
        <v>0.25</v>
      </c>
      <c r="Z723" s="2">
        <v>0.15</v>
      </c>
      <c r="AA723" s="84">
        <v>0.24112569103167997</v>
      </c>
      <c r="AB723" s="79">
        <f t="shared" si="173"/>
        <v>99.999998036934798</v>
      </c>
      <c r="AC723" s="79">
        <f t="shared" si="170"/>
        <v>23.52519257819268</v>
      </c>
      <c r="AD723" s="79">
        <f t="shared" ca="1" si="165"/>
        <v>22.691130636004907</v>
      </c>
      <c r="AE723" s="89" t="str">
        <f t="shared" ca="1" si="174"/>
        <v>0</v>
      </c>
    </row>
    <row r="724" spans="2:31" x14ac:dyDescent="0.25">
      <c r="B724" s="74">
        <f t="shared" si="175"/>
        <v>715</v>
      </c>
      <c r="C724" s="72">
        <f t="shared" ca="1" si="166"/>
        <v>0</v>
      </c>
      <c r="D724" s="1">
        <f t="shared" ca="1" si="171"/>
        <v>1</v>
      </c>
      <c r="E724" s="1">
        <f t="shared" ca="1" si="167"/>
        <v>0</v>
      </c>
      <c r="F724" s="1">
        <f t="shared" ca="1" si="172"/>
        <v>1</v>
      </c>
      <c r="G724" s="1">
        <f t="shared" ca="1" si="176"/>
        <v>351</v>
      </c>
      <c r="H724" s="1">
        <f t="shared" ca="1" si="177"/>
        <v>364</v>
      </c>
      <c r="I724" s="1">
        <f t="shared" ca="1" si="178"/>
        <v>349</v>
      </c>
      <c r="J724" s="77">
        <f t="shared" ca="1" si="179"/>
        <v>366</v>
      </c>
      <c r="K724" s="79">
        <f t="shared" ca="1" si="168"/>
        <v>7.1089036976073032</v>
      </c>
      <c r="L724" s="79">
        <f t="shared" ca="1" si="169"/>
        <v>48.690587370148137</v>
      </c>
      <c r="M724" s="83">
        <f ca="1">IF($B724&gt;$I$4,"",VLOOKUP($B724,G$10:$K$6000,5,FALSE))</f>
        <v>6.4826502975087745</v>
      </c>
      <c r="N724" s="84">
        <f ca="1">IF($B724&gt;$I$4,"",VLOOKUP($B724,H$10:$K$6000,4,FALSE))</f>
        <v>7.125128526865435</v>
      </c>
      <c r="O724" s="83">
        <f ca="1">IF($B724&gt;$I$4,"",VLOOKUP($B724,I$10:$L$6000,4,FALSE))</f>
        <v>45.164674243122455</v>
      </c>
      <c r="P724" s="84">
        <f ca="1">IF($B724&gt;$I$4,"",VLOOKUP($B724,J$10:$L$6000,3,FALSE))</f>
        <v>49.094576845874478</v>
      </c>
      <c r="Q724" s="83">
        <v>23.669951107845002</v>
      </c>
      <c r="R724" s="2">
        <v>23.669951107845002</v>
      </c>
      <c r="S724" s="2">
        <v>20.616966613227007</v>
      </c>
      <c r="T724" s="2">
        <v>20.616966613227007</v>
      </c>
      <c r="U724" s="2">
        <v>7.3086618612550023</v>
      </c>
      <c r="V724" s="2">
        <v>1.3997859865053002</v>
      </c>
      <c r="W724" s="2">
        <v>1.6240569792499002</v>
      </c>
      <c r="X724" s="2">
        <v>0.45253207674889001</v>
      </c>
      <c r="Y724" s="2">
        <v>0.25</v>
      </c>
      <c r="Z724" s="2">
        <v>0.15</v>
      </c>
      <c r="AA724" s="84">
        <v>0.24112569103167997</v>
      </c>
      <c r="AB724" s="79">
        <f t="shared" si="173"/>
        <v>99.999998036934798</v>
      </c>
      <c r="AC724" s="79">
        <f t="shared" si="170"/>
        <v>23.52519257819268</v>
      </c>
      <c r="AD724" s="79">
        <f t="shared" ca="1" si="165"/>
        <v>22.793048418970795</v>
      </c>
      <c r="AE724" s="89" t="str">
        <f t="shared" ca="1" si="174"/>
        <v>0</v>
      </c>
    </row>
    <row r="725" spans="2:31" x14ac:dyDescent="0.25">
      <c r="B725" s="74">
        <f t="shared" si="175"/>
        <v>716</v>
      </c>
      <c r="C725" s="72">
        <f t="shared" ca="1" si="166"/>
        <v>0</v>
      </c>
      <c r="D725" s="1">
        <f t="shared" ca="1" si="171"/>
        <v>1</v>
      </c>
      <c r="E725" s="1">
        <f t="shared" ca="1" si="167"/>
        <v>0</v>
      </c>
      <c r="F725" s="1">
        <f t="shared" ca="1" si="172"/>
        <v>1</v>
      </c>
      <c r="G725" s="1">
        <f t="shared" ca="1" si="176"/>
        <v>351</v>
      </c>
      <c r="H725" s="1">
        <f t="shared" ca="1" si="177"/>
        <v>365</v>
      </c>
      <c r="I725" s="1">
        <f t="shared" ca="1" si="178"/>
        <v>349</v>
      </c>
      <c r="J725" s="77">
        <f t="shared" ca="1" si="179"/>
        <v>367</v>
      </c>
      <c r="K725" s="79">
        <f t="shared" ca="1" si="168"/>
        <v>6.994039831533752</v>
      </c>
      <c r="L725" s="79">
        <f t="shared" ca="1" si="169"/>
        <v>48.466562808672762</v>
      </c>
      <c r="M725" s="83">
        <f ca="1">IF($B725&gt;$I$4,"",VLOOKUP($B725,G$10:$K$6000,5,FALSE))</f>
        <v>6.7480420130094592</v>
      </c>
      <c r="N725" s="84">
        <f ca="1">IF($B725&gt;$I$4,"",VLOOKUP($B725,H$10:$K$6000,4,FALSE))</f>
        <v>6.9989672528119788</v>
      </c>
      <c r="O725" s="83">
        <f ca="1">IF($B725&gt;$I$4,"",VLOOKUP($B725,I$10:$L$6000,4,FALSE))</f>
        <v>46.14681707538859</v>
      </c>
      <c r="P725" s="84">
        <f ca="1">IF($B725&gt;$I$4,"",VLOOKUP($B725,J$10:$L$6000,3,FALSE))</f>
        <v>48.054235534803368</v>
      </c>
      <c r="Q725" s="83">
        <v>23.669951107845002</v>
      </c>
      <c r="R725" s="2">
        <v>23.669951107845002</v>
      </c>
      <c r="S725" s="2">
        <v>20.616966613227007</v>
      </c>
      <c r="T725" s="2">
        <v>20.616966613227007</v>
      </c>
      <c r="U725" s="2">
        <v>7.3086618612550023</v>
      </c>
      <c r="V725" s="2">
        <v>1.3997859865053002</v>
      </c>
      <c r="W725" s="2">
        <v>1.6240569792499002</v>
      </c>
      <c r="X725" s="2">
        <v>0.45253207674889001</v>
      </c>
      <c r="Y725" s="2">
        <v>0.25</v>
      </c>
      <c r="Z725" s="2">
        <v>0.15</v>
      </c>
      <c r="AA725" s="84">
        <v>0.24112569103167997</v>
      </c>
      <c r="AB725" s="79">
        <f t="shared" si="173"/>
        <v>99.999998036934798</v>
      </c>
      <c r="AC725" s="79">
        <f t="shared" si="170"/>
        <v>23.52519257819268</v>
      </c>
      <c r="AD725" s="79">
        <f t="shared" ca="1" si="165"/>
        <v>22.81400543544396</v>
      </c>
      <c r="AE725" s="89" t="str">
        <f t="shared" ca="1" si="174"/>
        <v>0</v>
      </c>
    </row>
    <row r="726" spans="2:31" x14ac:dyDescent="0.25">
      <c r="B726" s="74">
        <f t="shared" si="175"/>
        <v>717</v>
      </c>
      <c r="C726" s="72">
        <f t="shared" ca="1" si="166"/>
        <v>1</v>
      </c>
      <c r="D726" s="1">
        <f t="shared" ca="1" si="171"/>
        <v>0</v>
      </c>
      <c r="E726" s="1">
        <f t="shared" ca="1" si="167"/>
        <v>0</v>
      </c>
      <c r="F726" s="1">
        <f t="shared" ca="1" si="172"/>
        <v>1</v>
      </c>
      <c r="G726" s="1">
        <f t="shared" ca="1" si="176"/>
        <v>352</v>
      </c>
      <c r="H726" s="1">
        <f t="shared" ca="1" si="177"/>
        <v>365</v>
      </c>
      <c r="I726" s="1">
        <f t="shared" ca="1" si="178"/>
        <v>349</v>
      </c>
      <c r="J726" s="77">
        <f t="shared" ca="1" si="179"/>
        <v>368</v>
      </c>
      <c r="K726" s="79">
        <f t="shared" ca="1" si="168"/>
        <v>5.8351554654107449</v>
      </c>
      <c r="L726" s="79">
        <f t="shared" ca="1" si="169"/>
        <v>48.557784417903889</v>
      </c>
      <c r="M726" s="83">
        <f ca="1">IF($B726&gt;$I$4,"",VLOOKUP($B726,G$10:$K$6000,5,FALSE))</f>
        <v>6.8190480884272917</v>
      </c>
      <c r="N726" s="84">
        <f ca="1">IF($B726&gt;$I$4,"",VLOOKUP($B726,H$10:$K$6000,4,FALSE))</f>
        <v>7.7589625743134683</v>
      </c>
      <c r="O726" s="83">
        <f ca="1">IF($B726&gt;$I$4,"",VLOOKUP($B726,I$10:$L$6000,4,FALSE))</f>
        <v>47.428960587547238</v>
      </c>
      <c r="P726" s="84">
        <f ca="1">IF($B726&gt;$I$4,"",VLOOKUP($B726,J$10:$L$6000,3,FALSE))</f>
        <v>47.701670920073887</v>
      </c>
      <c r="Q726" s="83">
        <v>23.669951107845002</v>
      </c>
      <c r="R726" s="2">
        <v>23.669951107845002</v>
      </c>
      <c r="S726" s="2">
        <v>20.616966613227007</v>
      </c>
      <c r="T726" s="2">
        <v>20.616966613227007</v>
      </c>
      <c r="U726" s="2">
        <v>7.3086618612550023</v>
      </c>
      <c r="V726" s="2">
        <v>1.3997859865053002</v>
      </c>
      <c r="W726" s="2">
        <v>1.6240569792499002</v>
      </c>
      <c r="X726" s="2">
        <v>0.45253207674889001</v>
      </c>
      <c r="Y726" s="2">
        <v>0.25</v>
      </c>
      <c r="Z726" s="2">
        <v>0.15</v>
      </c>
      <c r="AA726" s="84">
        <v>0.24112569103167997</v>
      </c>
      <c r="AB726" s="79">
        <f t="shared" si="173"/>
        <v>99.999998036934798</v>
      </c>
      <c r="AC726" s="79">
        <f t="shared" si="170"/>
        <v>23.52519257819268</v>
      </c>
      <c r="AD726" s="79">
        <f t="shared" ca="1" si="165"/>
        <v>23.202354030726848</v>
      </c>
      <c r="AE726" s="89" t="str">
        <f t="shared" ca="1" si="174"/>
        <v>1</v>
      </c>
    </row>
    <row r="727" spans="2:31" x14ac:dyDescent="0.25">
      <c r="B727" s="74">
        <f t="shared" si="175"/>
        <v>718</v>
      </c>
      <c r="C727" s="72">
        <f t="shared" ca="1" si="166"/>
        <v>1</v>
      </c>
      <c r="D727" s="1">
        <f t="shared" ca="1" si="171"/>
        <v>0</v>
      </c>
      <c r="E727" s="1">
        <f t="shared" ca="1" si="167"/>
        <v>0</v>
      </c>
      <c r="F727" s="1">
        <f t="shared" ca="1" si="172"/>
        <v>1</v>
      </c>
      <c r="G727" s="1">
        <f t="shared" ca="1" si="176"/>
        <v>353</v>
      </c>
      <c r="H727" s="1">
        <f t="shared" ca="1" si="177"/>
        <v>365</v>
      </c>
      <c r="I727" s="1">
        <f t="shared" ca="1" si="178"/>
        <v>349</v>
      </c>
      <c r="J727" s="77">
        <f t="shared" ca="1" si="179"/>
        <v>369</v>
      </c>
      <c r="K727" s="79">
        <f t="shared" ca="1" si="168"/>
        <v>6.7466985509117254</v>
      </c>
      <c r="L727" s="79">
        <f t="shared" ca="1" si="169"/>
        <v>49.518254205332731</v>
      </c>
      <c r="M727" s="83">
        <f ca="1">IF($B727&gt;$I$4,"",VLOOKUP($B727,G$10:$K$6000,5,FALSE))</f>
        <v>6.2185339803555708</v>
      </c>
      <c r="N727" s="84">
        <f ca="1">IF($B727&gt;$I$4,"",VLOOKUP($B727,H$10:$K$6000,4,FALSE))</f>
        <v>7.1480503040567553</v>
      </c>
      <c r="O727" s="83">
        <f ca="1">IF($B727&gt;$I$4,"",VLOOKUP($B727,I$10:$L$6000,4,FALSE))</f>
        <v>46.297429669035502</v>
      </c>
      <c r="P727" s="84">
        <f ca="1">IF($B727&gt;$I$4,"",VLOOKUP($B727,J$10:$L$6000,3,FALSE))</f>
        <v>47.968763783115037</v>
      </c>
      <c r="Q727" s="83">
        <v>23.669951107845002</v>
      </c>
      <c r="R727" s="2">
        <v>23.669951107845002</v>
      </c>
      <c r="S727" s="2">
        <v>20.616966613227007</v>
      </c>
      <c r="T727" s="2">
        <v>20.616966613227007</v>
      </c>
      <c r="U727" s="2">
        <v>7.3086618612550023</v>
      </c>
      <c r="V727" s="2">
        <v>1.3997859865053002</v>
      </c>
      <c r="W727" s="2">
        <v>1.6240569792499002</v>
      </c>
      <c r="X727" s="2">
        <v>0.45253207674889001</v>
      </c>
      <c r="Y727" s="2">
        <v>0.25</v>
      </c>
      <c r="Z727" s="2">
        <v>0.15</v>
      </c>
      <c r="AA727" s="84">
        <v>0.24112569103167997</v>
      </c>
      <c r="AB727" s="79">
        <f t="shared" si="173"/>
        <v>99.999998036934798</v>
      </c>
      <c r="AC727" s="79">
        <f t="shared" si="170"/>
        <v>23.52519257819268</v>
      </c>
      <c r="AD727" s="79">
        <f t="shared" ca="1" si="165"/>
        <v>22.737389093980575</v>
      </c>
      <c r="AE727" s="89" t="str">
        <f t="shared" ca="1" si="174"/>
        <v>0</v>
      </c>
    </row>
    <row r="728" spans="2:31" x14ac:dyDescent="0.25">
      <c r="B728" s="74">
        <f t="shared" si="175"/>
        <v>719</v>
      </c>
      <c r="C728" s="72">
        <f t="shared" ca="1" si="166"/>
        <v>1</v>
      </c>
      <c r="D728" s="1">
        <f t="shared" ca="1" si="171"/>
        <v>0</v>
      </c>
      <c r="E728" s="1">
        <f t="shared" ca="1" si="167"/>
        <v>1</v>
      </c>
      <c r="F728" s="1">
        <f t="shared" ca="1" si="172"/>
        <v>0</v>
      </c>
      <c r="G728" s="1">
        <f t="shared" ca="1" si="176"/>
        <v>354</v>
      </c>
      <c r="H728" s="1">
        <f t="shared" ca="1" si="177"/>
        <v>365</v>
      </c>
      <c r="I728" s="1">
        <f t="shared" ca="1" si="178"/>
        <v>350</v>
      </c>
      <c r="J728" s="77">
        <f t="shared" ca="1" si="179"/>
        <v>369</v>
      </c>
      <c r="K728" s="79">
        <f t="shared" ca="1" si="168"/>
        <v>6.6613903148195028</v>
      </c>
      <c r="L728" s="79">
        <f t="shared" ca="1" si="169"/>
        <v>45.813723527059381</v>
      </c>
      <c r="M728" s="83">
        <f ca="1">IF($B728&gt;$I$4,"",VLOOKUP($B728,G$10:$K$6000,5,FALSE))</f>
        <v>6.1478838494829784</v>
      </c>
      <c r="N728" s="84">
        <f ca="1">IF($B728&gt;$I$4,"",VLOOKUP($B728,H$10:$K$6000,4,FALSE))</f>
        <v>6.9625169429086107</v>
      </c>
      <c r="O728" s="83">
        <f ca="1">IF($B728&gt;$I$4,"",VLOOKUP($B728,I$10:$L$6000,4,FALSE))</f>
        <v>47.498345067254569</v>
      </c>
      <c r="P728" s="84">
        <f ca="1">IF($B728&gt;$I$4,"",VLOOKUP($B728,J$10:$L$6000,3,FALSE))</f>
        <v>48.982690385071592</v>
      </c>
      <c r="Q728" s="83">
        <v>23.669951107845002</v>
      </c>
      <c r="R728" s="2">
        <v>23.669951107845002</v>
      </c>
      <c r="S728" s="2">
        <v>20.616966613227007</v>
      </c>
      <c r="T728" s="2">
        <v>20.616966613227007</v>
      </c>
      <c r="U728" s="2">
        <v>7.3086618612550023</v>
      </c>
      <c r="V728" s="2">
        <v>1.3997859865053002</v>
      </c>
      <c r="W728" s="2">
        <v>1.6240569792499002</v>
      </c>
      <c r="X728" s="2">
        <v>0.45253207674889001</v>
      </c>
      <c r="Y728" s="2">
        <v>0.25</v>
      </c>
      <c r="Z728" s="2">
        <v>0.15</v>
      </c>
      <c r="AA728" s="84">
        <v>0.24112569103167997</v>
      </c>
      <c r="AB728" s="79">
        <f t="shared" si="173"/>
        <v>99.999998036934798</v>
      </c>
      <c r="AC728" s="79">
        <f t="shared" si="170"/>
        <v>23.52519257819268</v>
      </c>
      <c r="AD728" s="79">
        <f t="shared" ca="1" si="165"/>
        <v>23.133383822384832</v>
      </c>
      <c r="AE728" s="89" t="str">
        <f t="shared" ca="1" si="174"/>
        <v>1</v>
      </c>
    </row>
    <row r="729" spans="2:31" x14ac:dyDescent="0.25">
      <c r="B729" s="74">
        <f t="shared" si="175"/>
        <v>720</v>
      </c>
      <c r="C729" s="72">
        <f t="shared" ca="1" si="166"/>
        <v>1</v>
      </c>
      <c r="D729" s="1">
        <f t="shared" ca="1" si="171"/>
        <v>0</v>
      </c>
      <c r="E729" s="1">
        <f t="shared" ca="1" si="167"/>
        <v>1</v>
      </c>
      <c r="F729" s="1">
        <f t="shared" ca="1" si="172"/>
        <v>0</v>
      </c>
      <c r="G729" s="1">
        <f t="shared" ca="1" si="176"/>
        <v>355</v>
      </c>
      <c r="H729" s="1">
        <f t="shared" ca="1" si="177"/>
        <v>365</v>
      </c>
      <c r="I729" s="1">
        <f t="shared" ca="1" si="178"/>
        <v>351</v>
      </c>
      <c r="J729" s="77">
        <f t="shared" ca="1" si="179"/>
        <v>369</v>
      </c>
      <c r="K729" s="79">
        <f t="shared" ca="1" si="168"/>
        <v>6.3021702491027725</v>
      </c>
      <c r="L729" s="79">
        <f t="shared" ca="1" si="169"/>
        <v>47.327587990487487</v>
      </c>
      <c r="M729" s="83">
        <f ca="1">IF($B729&gt;$I$4,"",VLOOKUP($B729,G$10:$K$6000,5,FALSE))</f>
        <v>5.664138991614327</v>
      </c>
      <c r="N729" s="84">
        <f ca="1">IF($B729&gt;$I$4,"",VLOOKUP($B729,H$10:$K$6000,4,FALSE))</f>
        <v>7.0887846679039619</v>
      </c>
      <c r="O729" s="83">
        <f ca="1">IF($B729&gt;$I$4,"",VLOOKUP($B729,I$10:$L$6000,4,FALSE))</f>
        <v>46.482987962981262</v>
      </c>
      <c r="P729" s="84">
        <f ca="1">IF($B729&gt;$I$4,"",VLOOKUP($B729,J$10:$L$6000,3,FALSE))</f>
        <v>48.487483271846735</v>
      </c>
      <c r="Q729" s="83">
        <v>23.669951107845002</v>
      </c>
      <c r="R729" s="2">
        <v>23.669951107845002</v>
      </c>
      <c r="S729" s="2">
        <v>20.616966613227007</v>
      </c>
      <c r="T729" s="2">
        <v>20.616966613227007</v>
      </c>
      <c r="U729" s="2">
        <v>7.3086618612550023</v>
      </c>
      <c r="V729" s="2">
        <v>1.3997859865053002</v>
      </c>
      <c r="W729" s="2">
        <v>1.6240569792499002</v>
      </c>
      <c r="X729" s="2">
        <v>0.45253207674889001</v>
      </c>
      <c r="Y729" s="2">
        <v>0.25</v>
      </c>
      <c r="Z729" s="2">
        <v>0.15</v>
      </c>
      <c r="AA729" s="84">
        <v>0.24112569103167997</v>
      </c>
      <c r="AB729" s="79">
        <f t="shared" si="173"/>
        <v>99.999998036934798</v>
      </c>
      <c r="AC729" s="79">
        <f t="shared" si="170"/>
        <v>23.52519257819268</v>
      </c>
      <c r="AD729" s="79">
        <f t="shared" ca="1" si="165"/>
        <v>22.737336639419041</v>
      </c>
      <c r="AE729" s="89" t="str">
        <f t="shared" ca="1" si="174"/>
        <v>0</v>
      </c>
    </row>
    <row r="730" spans="2:31" x14ac:dyDescent="0.25">
      <c r="B730" s="74">
        <f t="shared" si="175"/>
        <v>721</v>
      </c>
      <c r="C730" s="72">
        <f t="shared" ca="1" si="166"/>
        <v>0</v>
      </c>
      <c r="D730" s="1">
        <f t="shared" ca="1" si="171"/>
        <v>1</v>
      </c>
      <c r="E730" s="1">
        <f t="shared" ca="1" si="167"/>
        <v>1</v>
      </c>
      <c r="F730" s="1">
        <f t="shared" ca="1" si="172"/>
        <v>0</v>
      </c>
      <c r="G730" s="1">
        <f t="shared" ca="1" si="176"/>
        <v>355</v>
      </c>
      <c r="H730" s="1">
        <f t="shared" ca="1" si="177"/>
        <v>366</v>
      </c>
      <c r="I730" s="1">
        <f t="shared" ca="1" si="178"/>
        <v>352</v>
      </c>
      <c r="J730" s="77">
        <f t="shared" ca="1" si="179"/>
        <v>369</v>
      </c>
      <c r="K730" s="79">
        <f t="shared" ca="1" si="168"/>
        <v>6.9657541168015573</v>
      </c>
      <c r="L730" s="79">
        <f t="shared" ca="1" si="169"/>
        <v>45.932848258772019</v>
      </c>
      <c r="M730" s="83">
        <f ca="1">IF($B730&gt;$I$4,"",VLOOKUP($B730,G$10:$K$6000,5,FALSE))</f>
        <v>5.9749849998601547</v>
      </c>
      <c r="N730" s="84">
        <f ca="1">IF($B730&gt;$I$4,"",VLOOKUP($B730,H$10:$K$6000,4,FALSE))</f>
        <v>7.0278701657988485</v>
      </c>
      <c r="O730" s="83">
        <f ca="1">IF($B730&gt;$I$4,"",VLOOKUP($B730,I$10:$L$6000,4,FALSE))</f>
        <v>45.915978179598248</v>
      </c>
      <c r="P730" s="84">
        <f ca="1">IF($B730&gt;$I$4,"",VLOOKUP($B730,J$10:$L$6000,3,FALSE))</f>
        <v>47.605750701856088</v>
      </c>
      <c r="Q730" s="83">
        <v>23.669951107845002</v>
      </c>
      <c r="R730" s="2">
        <v>23.669951107845002</v>
      </c>
      <c r="S730" s="2">
        <v>20.616966613227007</v>
      </c>
      <c r="T730" s="2">
        <v>20.616966613227007</v>
      </c>
      <c r="U730" s="2">
        <v>7.3086618612550023</v>
      </c>
      <c r="V730" s="2">
        <v>1.3997859865053002</v>
      </c>
      <c r="W730" s="2">
        <v>1.6240569792499002</v>
      </c>
      <c r="X730" s="2">
        <v>0.45253207674889001</v>
      </c>
      <c r="Y730" s="2">
        <v>0.25</v>
      </c>
      <c r="Z730" s="2">
        <v>0.15</v>
      </c>
      <c r="AA730" s="84">
        <v>0.24112569103167997</v>
      </c>
      <c r="AB730" s="79">
        <f t="shared" si="173"/>
        <v>99.999998036934798</v>
      </c>
      <c r="AC730" s="79">
        <f t="shared" si="170"/>
        <v>23.52519257819268</v>
      </c>
      <c r="AD730" s="79">
        <f t="shared" ca="1" si="165"/>
        <v>22.497808577418926</v>
      </c>
      <c r="AE730" s="89" t="str">
        <f t="shared" ca="1" si="174"/>
        <v>0</v>
      </c>
    </row>
    <row r="731" spans="2:31" x14ac:dyDescent="0.25">
      <c r="B731" s="74">
        <f t="shared" si="175"/>
        <v>722</v>
      </c>
      <c r="C731" s="72">
        <f t="shared" ca="1" si="166"/>
        <v>1</v>
      </c>
      <c r="D731" s="1">
        <f t="shared" ca="1" si="171"/>
        <v>0</v>
      </c>
      <c r="E731" s="1">
        <f t="shared" ca="1" si="167"/>
        <v>0</v>
      </c>
      <c r="F731" s="1">
        <f t="shared" ca="1" si="172"/>
        <v>1</v>
      </c>
      <c r="G731" s="1">
        <f t="shared" ca="1" si="176"/>
        <v>356</v>
      </c>
      <c r="H731" s="1">
        <f t="shared" ca="1" si="177"/>
        <v>366</v>
      </c>
      <c r="I731" s="1">
        <f t="shared" ca="1" si="178"/>
        <v>352</v>
      </c>
      <c r="J731" s="77">
        <f t="shared" ca="1" si="179"/>
        <v>370</v>
      </c>
      <c r="K731" s="79">
        <f t="shared" ca="1" si="168"/>
        <v>6.7844088393755912</v>
      </c>
      <c r="L731" s="79">
        <f t="shared" ca="1" si="169"/>
        <v>48.03858304752179</v>
      </c>
      <c r="M731" s="83">
        <f ca="1">IF($B731&gt;$I$4,"",VLOOKUP($B731,G$10:$K$6000,5,FALSE))</f>
        <v>6.7580555808318037</v>
      </c>
      <c r="N731" s="84">
        <f ca="1">IF($B731&gt;$I$4,"",VLOOKUP($B731,H$10:$K$6000,4,FALSE))</f>
        <v>7.2839839970105951</v>
      </c>
      <c r="O731" s="83">
        <f ca="1">IF($B731&gt;$I$4,"",VLOOKUP($B731,I$10:$L$6000,4,FALSE))</f>
        <v>45.502342819913693</v>
      </c>
      <c r="P731" s="84">
        <f ca="1">IF($B731&gt;$I$4,"",VLOOKUP($B731,J$10:$L$6000,3,FALSE))</f>
        <v>48.433185658322031</v>
      </c>
      <c r="Q731" s="83">
        <v>23.669951107845002</v>
      </c>
      <c r="R731" s="2">
        <v>23.669951107845002</v>
      </c>
      <c r="S731" s="2">
        <v>20.616966613227007</v>
      </c>
      <c r="T731" s="2">
        <v>20.616966613227007</v>
      </c>
      <c r="U731" s="2">
        <v>7.3086618612550023</v>
      </c>
      <c r="V731" s="2">
        <v>1.3997859865053002</v>
      </c>
      <c r="W731" s="2">
        <v>1.6240569792499002</v>
      </c>
      <c r="X731" s="2">
        <v>0.45253207674889001</v>
      </c>
      <c r="Y731" s="2">
        <v>0.25</v>
      </c>
      <c r="Z731" s="2">
        <v>0.15</v>
      </c>
      <c r="AA731" s="84">
        <v>0.24112569103167997</v>
      </c>
      <c r="AB731" s="79">
        <f t="shared" si="173"/>
        <v>99.999998036934798</v>
      </c>
      <c r="AC731" s="79">
        <f t="shared" si="170"/>
        <v>23.52519257819268</v>
      </c>
      <c r="AD731" s="79">
        <f t="shared" ca="1" si="165"/>
        <v>22.829095944417169</v>
      </c>
      <c r="AE731" s="89" t="str">
        <f t="shared" ca="1" si="174"/>
        <v>0</v>
      </c>
    </row>
    <row r="732" spans="2:31" x14ac:dyDescent="0.25">
      <c r="B732" s="74">
        <f t="shared" si="175"/>
        <v>723</v>
      </c>
      <c r="C732" s="72">
        <f t="shared" ca="1" si="166"/>
        <v>1</v>
      </c>
      <c r="D732" s="1">
        <f t="shared" ca="1" si="171"/>
        <v>0</v>
      </c>
      <c r="E732" s="1">
        <f t="shared" ca="1" si="167"/>
        <v>1</v>
      </c>
      <c r="F732" s="1">
        <f t="shared" ca="1" si="172"/>
        <v>0</v>
      </c>
      <c r="G732" s="1">
        <f t="shared" ca="1" si="176"/>
        <v>357</v>
      </c>
      <c r="H732" s="1">
        <f t="shared" ca="1" si="177"/>
        <v>366</v>
      </c>
      <c r="I732" s="1">
        <f t="shared" ca="1" si="178"/>
        <v>353</v>
      </c>
      <c r="J732" s="77">
        <f t="shared" ca="1" si="179"/>
        <v>370</v>
      </c>
      <c r="K732" s="79">
        <f t="shared" ca="1" si="168"/>
        <v>6.6002074285921992</v>
      </c>
      <c r="L732" s="79">
        <f t="shared" ca="1" si="169"/>
        <v>47.052307785687724</v>
      </c>
      <c r="M732" s="83">
        <f ca="1">IF($B732&gt;$I$4,"",VLOOKUP($B732,G$10:$K$6000,5,FALSE))</f>
        <v>6.4216479585286175</v>
      </c>
      <c r="N732" s="84">
        <f ca="1">IF($B732&gt;$I$4,"",VLOOKUP($B732,H$10:$K$6000,4,FALSE))</f>
        <v>6.9635381087644159</v>
      </c>
      <c r="O732" s="83">
        <f ca="1">IF($B732&gt;$I$4,"",VLOOKUP($B732,I$10:$L$6000,4,FALSE))</f>
        <v>46.662261044673343</v>
      </c>
      <c r="P732" s="84">
        <f ca="1">IF($B732&gt;$I$4,"",VLOOKUP($B732,J$10:$L$6000,3,FALSE))</f>
        <v>48.587925413287635</v>
      </c>
      <c r="Q732" s="83">
        <v>23.669951107845002</v>
      </c>
      <c r="R732" s="2">
        <v>23.669951107845002</v>
      </c>
      <c r="S732" s="2">
        <v>20.616966613227007</v>
      </c>
      <c r="T732" s="2">
        <v>20.616966613227007</v>
      </c>
      <c r="U732" s="2">
        <v>7.3086618612550023</v>
      </c>
      <c r="V732" s="2">
        <v>1.3997859865053002</v>
      </c>
      <c r="W732" s="2">
        <v>1.6240569792499002</v>
      </c>
      <c r="X732" s="2">
        <v>0.45253207674889001</v>
      </c>
      <c r="Y732" s="2">
        <v>0.25</v>
      </c>
      <c r="Z732" s="2">
        <v>0.15</v>
      </c>
      <c r="AA732" s="84">
        <v>0.24112569103167997</v>
      </c>
      <c r="AB732" s="79">
        <f t="shared" si="173"/>
        <v>99.999998036934798</v>
      </c>
      <c r="AC732" s="79">
        <f t="shared" si="170"/>
        <v>23.52519257819268</v>
      </c>
      <c r="AD732" s="79">
        <f t="shared" ca="1" si="165"/>
        <v>22.944661636378051</v>
      </c>
      <c r="AE732" s="89" t="str">
        <f t="shared" ca="1" si="174"/>
        <v>0</v>
      </c>
    </row>
    <row r="733" spans="2:31" x14ac:dyDescent="0.25">
      <c r="B733" s="74">
        <f t="shared" si="175"/>
        <v>724</v>
      </c>
      <c r="C733" s="72">
        <f t="shared" ca="1" si="166"/>
        <v>1</v>
      </c>
      <c r="D733" s="1">
        <f t="shared" ca="1" si="171"/>
        <v>0</v>
      </c>
      <c r="E733" s="1">
        <f t="shared" ca="1" si="167"/>
        <v>0</v>
      </c>
      <c r="F733" s="1">
        <f t="shared" ca="1" si="172"/>
        <v>1</v>
      </c>
      <c r="G733" s="1">
        <f t="shared" ca="1" si="176"/>
        <v>358</v>
      </c>
      <c r="H733" s="1">
        <f t="shared" ca="1" si="177"/>
        <v>366</v>
      </c>
      <c r="I733" s="1">
        <f t="shared" ca="1" si="178"/>
        <v>353</v>
      </c>
      <c r="J733" s="77">
        <f t="shared" ca="1" si="179"/>
        <v>371</v>
      </c>
      <c r="K733" s="79">
        <f t="shared" ca="1" si="168"/>
        <v>6.7134987669564419</v>
      </c>
      <c r="L733" s="79">
        <f t="shared" ca="1" si="169"/>
        <v>49.791820265015311</v>
      </c>
      <c r="M733" s="83">
        <f ca="1">IF($B733&gt;$I$4,"",VLOOKUP($B733,G$10:$K$6000,5,FALSE))</f>
        <v>6.829748106702028</v>
      </c>
      <c r="N733" s="84">
        <f ca="1">IF($B733&gt;$I$4,"",VLOOKUP($B733,H$10:$K$6000,4,FALSE))</f>
        <v>7.4904490835358608</v>
      </c>
      <c r="O733" s="83">
        <f ca="1">IF($B733&gt;$I$4,"",VLOOKUP($B733,I$10:$L$6000,4,FALSE))</f>
        <v>46.870118495144574</v>
      </c>
      <c r="P733" s="84">
        <f ca="1">IF($B733&gt;$I$4,"",VLOOKUP($B733,J$10:$L$6000,3,FALSE))</f>
        <v>48.202529937818163</v>
      </c>
      <c r="Q733" s="83">
        <v>23.669951107845002</v>
      </c>
      <c r="R733" s="2">
        <v>23.669951107845002</v>
      </c>
      <c r="S733" s="2">
        <v>20.616966613227007</v>
      </c>
      <c r="T733" s="2">
        <v>20.616966613227007</v>
      </c>
      <c r="U733" s="2">
        <v>7.3086618612550023</v>
      </c>
      <c r="V733" s="2">
        <v>1.3997859865053002</v>
      </c>
      <c r="W733" s="2">
        <v>1.6240569792499002</v>
      </c>
      <c r="X733" s="2">
        <v>0.45253207674889001</v>
      </c>
      <c r="Y733" s="2">
        <v>0.25</v>
      </c>
      <c r="Z733" s="2">
        <v>0.15</v>
      </c>
      <c r="AA733" s="84">
        <v>0.24112569103167997</v>
      </c>
      <c r="AB733" s="79">
        <f t="shared" si="173"/>
        <v>99.999998036934798</v>
      </c>
      <c r="AC733" s="79">
        <f t="shared" si="170"/>
        <v>23.52519257819268</v>
      </c>
      <c r="AD733" s="79">
        <f t="shared" ca="1" si="165"/>
        <v>23.129375356692343</v>
      </c>
      <c r="AE733" s="89" t="str">
        <f t="shared" ca="1" si="174"/>
        <v>1</v>
      </c>
    </row>
    <row r="734" spans="2:31" x14ac:dyDescent="0.25">
      <c r="B734" s="74">
        <f t="shared" si="175"/>
        <v>725</v>
      </c>
      <c r="C734" s="72">
        <f t="shared" ca="1" si="166"/>
        <v>1</v>
      </c>
      <c r="D734" s="1">
        <f t="shared" ca="1" si="171"/>
        <v>0</v>
      </c>
      <c r="E734" s="1">
        <f t="shared" ca="1" si="167"/>
        <v>0</v>
      </c>
      <c r="F734" s="1">
        <f t="shared" ca="1" si="172"/>
        <v>1</v>
      </c>
      <c r="G734" s="1">
        <f t="shared" ca="1" si="176"/>
        <v>359</v>
      </c>
      <c r="H734" s="1">
        <f t="shared" ca="1" si="177"/>
        <v>366</v>
      </c>
      <c r="I734" s="1">
        <f t="shared" ca="1" si="178"/>
        <v>353</v>
      </c>
      <c r="J734" s="77">
        <f t="shared" ca="1" si="179"/>
        <v>372</v>
      </c>
      <c r="K734" s="79">
        <f t="shared" ca="1" si="168"/>
        <v>6.0108103661162335</v>
      </c>
      <c r="L734" s="79">
        <f t="shared" ca="1" si="169"/>
        <v>48.776421387360735</v>
      </c>
      <c r="M734" s="83">
        <f ca="1">IF($B734&gt;$I$4,"",VLOOKUP($B734,G$10:$K$6000,5,FALSE))</f>
        <v>6.4870836820677589</v>
      </c>
      <c r="N734" s="84">
        <f ca="1">IF($B734&gt;$I$4,"",VLOOKUP($B734,H$10:$K$6000,4,FALSE))</f>
        <v>7.7699941050642369</v>
      </c>
      <c r="O734" s="83">
        <f ca="1">IF($B734&gt;$I$4,"",VLOOKUP($B734,I$10:$L$6000,4,FALSE))</f>
        <v>46.725358369623493</v>
      </c>
      <c r="P734" s="84">
        <f ca="1">IF($B734&gt;$I$4,"",VLOOKUP($B734,J$10:$L$6000,3,FALSE))</f>
        <v>48.267824050082346</v>
      </c>
      <c r="Q734" s="83">
        <v>23.669951107845002</v>
      </c>
      <c r="R734" s="2">
        <v>23.669951107845002</v>
      </c>
      <c r="S734" s="2">
        <v>20.616966613227007</v>
      </c>
      <c r="T734" s="2">
        <v>20.616966613227007</v>
      </c>
      <c r="U734" s="2">
        <v>7.3086618612550023</v>
      </c>
      <c r="V734" s="2">
        <v>1.3997859865053002</v>
      </c>
      <c r="W734" s="2">
        <v>1.6240569792499002</v>
      </c>
      <c r="X734" s="2">
        <v>0.45253207674889001</v>
      </c>
      <c r="Y734" s="2">
        <v>0.25</v>
      </c>
      <c r="Z734" s="2">
        <v>0.15</v>
      </c>
      <c r="AA734" s="84">
        <v>0.24112569103167997</v>
      </c>
      <c r="AB734" s="79">
        <f t="shared" si="173"/>
        <v>99.999998036934798</v>
      </c>
      <c r="AC734" s="79">
        <f t="shared" si="170"/>
        <v>23.52519257819268</v>
      </c>
      <c r="AD734" s="79">
        <f t="shared" ca="1" si="165"/>
        <v>23.098051543415576</v>
      </c>
      <c r="AE734" s="89" t="str">
        <f t="shared" ca="1" si="174"/>
        <v>1</v>
      </c>
    </row>
    <row r="735" spans="2:31" x14ac:dyDescent="0.25">
      <c r="B735" s="74">
        <f t="shared" si="175"/>
        <v>726</v>
      </c>
      <c r="C735" s="72">
        <f t="shared" ca="1" si="166"/>
        <v>1</v>
      </c>
      <c r="D735" s="1">
        <f t="shared" ca="1" si="171"/>
        <v>0</v>
      </c>
      <c r="E735" s="1">
        <f t="shared" ca="1" si="167"/>
        <v>1</v>
      </c>
      <c r="F735" s="1">
        <f t="shared" ca="1" si="172"/>
        <v>0</v>
      </c>
      <c r="G735" s="1">
        <f t="shared" ca="1" si="176"/>
        <v>360</v>
      </c>
      <c r="H735" s="1">
        <f t="shared" ca="1" si="177"/>
        <v>366</v>
      </c>
      <c r="I735" s="1">
        <f t="shared" ca="1" si="178"/>
        <v>354</v>
      </c>
      <c r="J735" s="77">
        <f t="shared" ca="1" si="179"/>
        <v>372</v>
      </c>
      <c r="K735" s="79">
        <f t="shared" ca="1" si="168"/>
        <v>6.6032955314459363</v>
      </c>
      <c r="L735" s="79">
        <f t="shared" ca="1" si="169"/>
        <v>46.139180290527911</v>
      </c>
      <c r="M735" s="83">
        <f ca="1">IF($B735&gt;$I$4,"",VLOOKUP($B735,G$10:$K$6000,5,FALSE))</f>
        <v>6.4930280592386378</v>
      </c>
      <c r="N735" s="84">
        <f ca="1">IF($B735&gt;$I$4,"",VLOOKUP($B735,H$10:$K$6000,4,FALSE))</f>
        <v>8.2095510890710077</v>
      </c>
      <c r="O735" s="83">
        <f ca="1">IF($B735&gt;$I$4,"",VLOOKUP($B735,I$10:$L$6000,4,FALSE))</f>
        <v>47.168904354905784</v>
      </c>
      <c r="P735" s="84">
        <f ca="1">IF($B735&gt;$I$4,"",VLOOKUP($B735,J$10:$L$6000,3,FALSE))</f>
        <v>47.916785225247764</v>
      </c>
      <c r="Q735" s="83">
        <v>23.669951107845002</v>
      </c>
      <c r="R735" s="2">
        <v>23.669951107845002</v>
      </c>
      <c r="S735" s="2">
        <v>20.616966613227007</v>
      </c>
      <c r="T735" s="2">
        <v>20.616966613227007</v>
      </c>
      <c r="U735" s="2">
        <v>7.3086618612550023</v>
      </c>
      <c r="V735" s="2">
        <v>1.3997859865053002</v>
      </c>
      <c r="W735" s="2">
        <v>1.6240569792499002</v>
      </c>
      <c r="X735" s="2">
        <v>0.45253207674889001</v>
      </c>
      <c r="Y735" s="2">
        <v>0.25</v>
      </c>
      <c r="Z735" s="2">
        <v>0.15</v>
      </c>
      <c r="AA735" s="84">
        <v>0.24112569103167997</v>
      </c>
      <c r="AB735" s="79">
        <f t="shared" si="173"/>
        <v>99.999998036934798</v>
      </c>
      <c r="AC735" s="79">
        <f t="shared" si="170"/>
        <v>23.52519257819268</v>
      </c>
      <c r="AD735" s="79">
        <f t="shared" ca="1" si="165"/>
        <v>23.222573668175457</v>
      </c>
      <c r="AE735" s="89" t="str">
        <f t="shared" ca="1" si="174"/>
        <v>1</v>
      </c>
    </row>
    <row r="736" spans="2:31" x14ac:dyDescent="0.25">
      <c r="B736" s="74">
        <f t="shared" si="175"/>
        <v>727</v>
      </c>
      <c r="C736" s="72">
        <f t="shared" ca="1" si="166"/>
        <v>0</v>
      </c>
      <c r="D736" s="1">
        <f t="shared" ca="1" si="171"/>
        <v>1</v>
      </c>
      <c r="E736" s="1">
        <f t="shared" ca="1" si="167"/>
        <v>0</v>
      </c>
      <c r="F736" s="1">
        <f t="shared" ca="1" si="172"/>
        <v>1</v>
      </c>
      <c r="G736" s="1">
        <f t="shared" ca="1" si="176"/>
        <v>360</v>
      </c>
      <c r="H736" s="1">
        <f t="shared" ca="1" si="177"/>
        <v>367</v>
      </c>
      <c r="I736" s="1">
        <f t="shared" ca="1" si="178"/>
        <v>354</v>
      </c>
      <c r="J736" s="77">
        <f t="shared" ca="1" si="179"/>
        <v>373</v>
      </c>
      <c r="K736" s="79">
        <f t="shared" ca="1" si="168"/>
        <v>6.9863318857571617</v>
      </c>
      <c r="L736" s="79">
        <f t="shared" ca="1" si="169"/>
        <v>48.581799934714283</v>
      </c>
      <c r="M736" s="83">
        <f ca="1">IF($B736&gt;$I$4,"",VLOOKUP($B736,G$10:$K$6000,5,FALSE))</f>
        <v>6.0972416015136544</v>
      </c>
      <c r="N736" s="84">
        <f ca="1">IF($B736&gt;$I$4,"",VLOOKUP($B736,H$10:$K$6000,4,FALSE))</f>
        <v>6.9736297563399576</v>
      </c>
      <c r="O736" s="83">
        <f ca="1">IF($B736&gt;$I$4,"",VLOOKUP($B736,I$10:$L$6000,4,FALSE))</f>
        <v>46.792039115358705</v>
      </c>
      <c r="P736" s="84">
        <f ca="1">IF($B736&gt;$I$4,"",VLOOKUP($B736,J$10:$L$6000,3,FALSE))</f>
        <v>49.045498351333826</v>
      </c>
      <c r="Q736" s="83">
        <v>23.669951107845002</v>
      </c>
      <c r="R736" s="2">
        <v>23.669951107845002</v>
      </c>
      <c r="S736" s="2">
        <v>20.616966613227007</v>
      </c>
      <c r="T736" s="2">
        <v>20.616966613227007</v>
      </c>
      <c r="U736" s="2">
        <v>7.3086618612550023</v>
      </c>
      <c r="V736" s="2">
        <v>1.3997859865053002</v>
      </c>
      <c r="W736" s="2">
        <v>1.6240569792499002</v>
      </c>
      <c r="X736" s="2">
        <v>0.45253207674889001</v>
      </c>
      <c r="Y736" s="2">
        <v>0.25</v>
      </c>
      <c r="Z736" s="2">
        <v>0.15</v>
      </c>
      <c r="AA736" s="84">
        <v>0.24112569103167997</v>
      </c>
      <c r="AB736" s="79">
        <f t="shared" si="173"/>
        <v>99.999998036934798</v>
      </c>
      <c r="AC736" s="79">
        <f t="shared" si="170"/>
        <v>23.52519257819268</v>
      </c>
      <c r="AD736" s="79">
        <f t="shared" ca="1" si="165"/>
        <v>22.991357459701611</v>
      </c>
      <c r="AE736" s="89" t="str">
        <f t="shared" ca="1" si="174"/>
        <v>0</v>
      </c>
    </row>
    <row r="737" spans="2:31" x14ac:dyDescent="0.25">
      <c r="B737" s="74">
        <f t="shared" si="175"/>
        <v>728</v>
      </c>
      <c r="C737" s="72">
        <f t="shared" ca="1" si="166"/>
        <v>0</v>
      </c>
      <c r="D737" s="1">
        <f t="shared" ca="1" si="171"/>
        <v>1</v>
      </c>
      <c r="E737" s="1">
        <f t="shared" ca="1" si="167"/>
        <v>1</v>
      </c>
      <c r="F737" s="1">
        <f t="shared" ca="1" si="172"/>
        <v>0</v>
      </c>
      <c r="G737" s="1">
        <f t="shared" ca="1" si="176"/>
        <v>360</v>
      </c>
      <c r="H737" s="1">
        <f t="shared" ca="1" si="177"/>
        <v>368</v>
      </c>
      <c r="I737" s="1">
        <f t="shared" ca="1" si="178"/>
        <v>355</v>
      </c>
      <c r="J737" s="77">
        <f t="shared" ca="1" si="179"/>
        <v>373</v>
      </c>
      <c r="K737" s="79">
        <f t="shared" ca="1" si="168"/>
        <v>7.708920066377333</v>
      </c>
      <c r="L737" s="79">
        <f t="shared" ca="1" si="169"/>
        <v>46.610004288972988</v>
      </c>
      <c r="M737" s="83">
        <f ca="1">IF($B737&gt;$I$4,"",VLOOKUP($B737,G$10:$K$6000,5,FALSE))</f>
        <v>6.4958006447976313</v>
      </c>
      <c r="N737" s="84">
        <f ca="1">IF($B737&gt;$I$4,"",VLOOKUP($B737,H$10:$K$6000,4,FALSE))</f>
        <v>7.4538853975531332</v>
      </c>
      <c r="O737" s="83">
        <f ca="1">IF($B737&gt;$I$4,"",VLOOKUP($B737,I$10:$L$6000,4,FALSE))</f>
        <v>47.298500892101544</v>
      </c>
      <c r="P737" s="84">
        <f ca="1">IF($B737&gt;$I$4,"",VLOOKUP($B737,J$10:$L$6000,3,FALSE))</f>
        <v>48.589817247536928</v>
      </c>
      <c r="Q737" s="83">
        <v>23.669951107845002</v>
      </c>
      <c r="R737" s="2">
        <v>23.669951107845002</v>
      </c>
      <c r="S737" s="2">
        <v>20.616966613227007</v>
      </c>
      <c r="T737" s="2">
        <v>20.616966613227007</v>
      </c>
      <c r="U737" s="2">
        <v>7.3086618612550023</v>
      </c>
      <c r="V737" s="2">
        <v>1.3997859865053002</v>
      </c>
      <c r="W737" s="2">
        <v>1.6240569792499002</v>
      </c>
      <c r="X737" s="2">
        <v>0.45253207674889001</v>
      </c>
      <c r="Y737" s="2">
        <v>0.25</v>
      </c>
      <c r="Z737" s="2">
        <v>0.15</v>
      </c>
      <c r="AA737" s="84">
        <v>0.24112569103167997</v>
      </c>
      <c r="AB737" s="79">
        <f t="shared" si="173"/>
        <v>99.999998036934798</v>
      </c>
      <c r="AC737" s="79">
        <f t="shared" si="170"/>
        <v>23.52519257819268</v>
      </c>
      <c r="AD737" s="79">
        <f t="shared" ca="1" si="165"/>
        <v>23.209841900237883</v>
      </c>
      <c r="AE737" s="89" t="str">
        <f t="shared" ca="1" si="174"/>
        <v>1</v>
      </c>
    </row>
    <row r="738" spans="2:31" x14ac:dyDescent="0.25">
      <c r="B738" s="74">
        <f t="shared" si="175"/>
        <v>729</v>
      </c>
      <c r="C738" s="72">
        <f t="shared" ca="1" si="166"/>
        <v>1</v>
      </c>
      <c r="D738" s="1">
        <f t="shared" ca="1" si="171"/>
        <v>0</v>
      </c>
      <c r="E738" s="1">
        <f t="shared" ca="1" si="167"/>
        <v>0</v>
      </c>
      <c r="F738" s="1">
        <f t="shared" ca="1" si="172"/>
        <v>1</v>
      </c>
      <c r="G738" s="1">
        <f t="shared" ca="1" si="176"/>
        <v>361</v>
      </c>
      <c r="H738" s="1">
        <f t="shared" ca="1" si="177"/>
        <v>368</v>
      </c>
      <c r="I738" s="1">
        <f t="shared" ca="1" si="178"/>
        <v>355</v>
      </c>
      <c r="J738" s="77">
        <f t="shared" ca="1" si="179"/>
        <v>374</v>
      </c>
      <c r="K738" s="79">
        <f t="shared" ca="1" si="168"/>
        <v>6.7107895758541973</v>
      </c>
      <c r="L738" s="79">
        <f t="shared" ca="1" si="169"/>
        <v>49.755797459806288</v>
      </c>
      <c r="M738" s="83">
        <f ca="1">IF($B738&gt;$I$4,"",VLOOKUP($B738,G$10:$K$6000,5,FALSE))</f>
        <v>6.1916664737937159</v>
      </c>
      <c r="N738" s="84">
        <f ca="1">IF($B738&gt;$I$4,"",VLOOKUP($B738,H$10:$K$6000,4,FALSE))</f>
        <v>7.4724404514417859</v>
      </c>
      <c r="O738" s="83">
        <f ca="1">IF($B738&gt;$I$4,"",VLOOKUP($B738,I$10:$L$6000,4,FALSE))</f>
        <v>45.955132181175074</v>
      </c>
      <c r="P738" s="84">
        <f ca="1">IF($B738&gt;$I$4,"",VLOOKUP($B738,J$10:$L$6000,3,FALSE))</f>
        <v>49.04979232863883</v>
      </c>
      <c r="Q738" s="83">
        <v>23.669951107845002</v>
      </c>
      <c r="R738" s="2">
        <v>23.669951107845002</v>
      </c>
      <c r="S738" s="2">
        <v>20.616966613227007</v>
      </c>
      <c r="T738" s="2">
        <v>20.616966613227007</v>
      </c>
      <c r="U738" s="2">
        <v>7.3086618612550023</v>
      </c>
      <c r="V738" s="2">
        <v>1.3997859865053002</v>
      </c>
      <c r="W738" s="2">
        <v>1.6240569792499002</v>
      </c>
      <c r="X738" s="2">
        <v>0.45253207674889001</v>
      </c>
      <c r="Y738" s="2">
        <v>0.25</v>
      </c>
      <c r="Z738" s="2">
        <v>0.15</v>
      </c>
      <c r="AA738" s="84">
        <v>0.24112569103167997</v>
      </c>
      <c r="AB738" s="79">
        <f t="shared" si="173"/>
        <v>99.999998036934798</v>
      </c>
      <c r="AC738" s="79">
        <f t="shared" si="170"/>
        <v>23.52519257819268</v>
      </c>
      <c r="AD738" s="79">
        <f t="shared" ca="1" si="165"/>
        <v>22.960116493118182</v>
      </c>
      <c r="AE738" s="89" t="str">
        <f t="shared" ca="1" si="174"/>
        <v>0</v>
      </c>
    </row>
    <row r="739" spans="2:31" x14ac:dyDescent="0.25">
      <c r="B739" s="74">
        <f t="shared" si="175"/>
        <v>730</v>
      </c>
      <c r="C739" s="72">
        <f t="shared" ca="1" si="166"/>
        <v>1</v>
      </c>
      <c r="D739" s="1">
        <f t="shared" ca="1" si="171"/>
        <v>0</v>
      </c>
      <c r="E739" s="1">
        <f t="shared" ca="1" si="167"/>
        <v>1</v>
      </c>
      <c r="F739" s="1">
        <f t="shared" ca="1" si="172"/>
        <v>0</v>
      </c>
      <c r="G739" s="1">
        <f t="shared" ca="1" si="176"/>
        <v>362</v>
      </c>
      <c r="H739" s="1">
        <f t="shared" ca="1" si="177"/>
        <v>368</v>
      </c>
      <c r="I739" s="1">
        <f t="shared" ca="1" si="178"/>
        <v>356</v>
      </c>
      <c r="J739" s="77">
        <f t="shared" ca="1" si="179"/>
        <v>374</v>
      </c>
      <c r="K739" s="79">
        <f t="shared" ca="1" si="168"/>
        <v>6.5068244862258435</v>
      </c>
      <c r="L739" s="79">
        <f t="shared" ca="1" si="169"/>
        <v>45.902151211345419</v>
      </c>
      <c r="M739" s="83">
        <f ca="1">IF($B739&gt;$I$4,"",VLOOKUP($B739,G$10:$K$6000,5,FALSE))</f>
        <v>6.4947236837541737</v>
      </c>
      <c r="N739" s="84">
        <f ca="1">IF($B739&gt;$I$4,"",VLOOKUP($B739,H$10:$K$6000,4,FALSE))</f>
        <v>7.8468536689437842</v>
      </c>
      <c r="O739" s="83">
        <f ca="1">IF($B739&gt;$I$4,"",VLOOKUP($B739,I$10:$L$6000,4,FALSE))</f>
        <v>45.653853793031693</v>
      </c>
      <c r="P739" s="84">
        <f ca="1">IF($B739&gt;$I$4,"",VLOOKUP($B739,J$10:$L$6000,3,FALSE))</f>
        <v>48.226660724885704</v>
      </c>
      <c r="Q739" s="83">
        <v>23.669951107845002</v>
      </c>
      <c r="R739" s="2">
        <v>23.669951107845002</v>
      </c>
      <c r="S739" s="2">
        <v>20.616966613227007</v>
      </c>
      <c r="T739" s="2">
        <v>20.616966613227007</v>
      </c>
      <c r="U739" s="2">
        <v>7.3086618612550023</v>
      </c>
      <c r="V739" s="2">
        <v>1.3997859865053002</v>
      </c>
      <c r="W739" s="2">
        <v>1.6240569792499002</v>
      </c>
      <c r="X739" s="2">
        <v>0.45253207674889001</v>
      </c>
      <c r="Y739" s="2">
        <v>0.25</v>
      </c>
      <c r="Z739" s="2">
        <v>0.15</v>
      </c>
      <c r="AA739" s="84">
        <v>0.24112569103167997</v>
      </c>
      <c r="AB739" s="79">
        <f t="shared" si="173"/>
        <v>99.999998036934798</v>
      </c>
      <c r="AC739" s="79">
        <f t="shared" si="170"/>
        <v>23.52519257819268</v>
      </c>
      <c r="AD739" s="79">
        <f t="shared" ca="1" si="165"/>
        <v>22.888654179443563</v>
      </c>
      <c r="AE739" s="89" t="str">
        <f t="shared" ca="1" si="174"/>
        <v>0</v>
      </c>
    </row>
    <row r="740" spans="2:31" x14ac:dyDescent="0.25">
      <c r="B740" s="74">
        <f t="shared" si="175"/>
        <v>731</v>
      </c>
      <c r="C740" s="72">
        <f t="shared" ca="1" si="166"/>
        <v>0</v>
      </c>
      <c r="D740" s="1">
        <f t="shared" ca="1" si="171"/>
        <v>1</v>
      </c>
      <c r="E740" s="1">
        <f t="shared" ca="1" si="167"/>
        <v>1</v>
      </c>
      <c r="F740" s="1">
        <f t="shared" ca="1" si="172"/>
        <v>0</v>
      </c>
      <c r="G740" s="1">
        <f t="shared" ca="1" si="176"/>
        <v>362</v>
      </c>
      <c r="H740" s="1">
        <f t="shared" ca="1" si="177"/>
        <v>369</v>
      </c>
      <c r="I740" s="1">
        <f t="shared" ca="1" si="178"/>
        <v>357</v>
      </c>
      <c r="J740" s="77">
        <f t="shared" ca="1" si="179"/>
        <v>374</v>
      </c>
      <c r="K740" s="79">
        <f t="shared" ca="1" si="168"/>
        <v>7.6356577008302002</v>
      </c>
      <c r="L740" s="79">
        <f t="shared" ca="1" si="169"/>
        <v>45.703561057562538</v>
      </c>
      <c r="M740" s="83">
        <f ca="1">IF($B740&gt;$I$4,"",VLOOKUP($B740,G$10:$K$6000,5,FALSE))</f>
        <v>5.8531845811857375</v>
      </c>
      <c r="N740" s="84">
        <f ca="1">IF($B740&gt;$I$4,"",VLOOKUP($B740,H$10:$K$6000,4,FALSE))</f>
        <v>7.5403260243725576</v>
      </c>
      <c r="O740" s="83">
        <f ca="1">IF($B740&gt;$I$4,"",VLOOKUP($B740,I$10:$L$6000,4,FALSE))</f>
        <v>45.301738433267801</v>
      </c>
      <c r="P740" s="84">
        <f ca="1">IF($B740&gt;$I$4,"",VLOOKUP($B740,J$10:$L$6000,3,FALSE))</f>
        <v>48.021329298466867</v>
      </c>
      <c r="Q740" s="83">
        <v>23.669951107845002</v>
      </c>
      <c r="R740" s="2">
        <v>23.669951107845002</v>
      </c>
      <c r="S740" s="2">
        <v>20.616966613227007</v>
      </c>
      <c r="T740" s="2">
        <v>20.616966613227007</v>
      </c>
      <c r="U740" s="2">
        <v>7.3086618612550023</v>
      </c>
      <c r="V740" s="2">
        <v>1.3997859865053002</v>
      </c>
      <c r="W740" s="2">
        <v>1.6240569792499002</v>
      </c>
      <c r="X740" s="2">
        <v>0.45253207674889001</v>
      </c>
      <c r="Y740" s="2">
        <v>0.25</v>
      </c>
      <c r="Z740" s="2">
        <v>0.15</v>
      </c>
      <c r="AA740" s="84">
        <v>0.24112569103167997</v>
      </c>
      <c r="AB740" s="79">
        <f t="shared" si="173"/>
        <v>99.999998036934798</v>
      </c>
      <c r="AC740" s="79">
        <f t="shared" si="170"/>
        <v>23.52519257819268</v>
      </c>
      <c r="AD740" s="79">
        <f t="shared" ca="1" si="165"/>
        <v>22.549318626132067</v>
      </c>
      <c r="AE740" s="89" t="str">
        <f t="shared" ca="1" si="174"/>
        <v>0</v>
      </c>
    </row>
    <row r="741" spans="2:31" x14ac:dyDescent="0.25">
      <c r="B741" s="74">
        <f t="shared" si="175"/>
        <v>732</v>
      </c>
      <c r="C741" s="72">
        <f t="shared" ca="1" si="166"/>
        <v>1</v>
      </c>
      <c r="D741" s="1">
        <f t="shared" ca="1" si="171"/>
        <v>0</v>
      </c>
      <c r="E741" s="1">
        <f t="shared" ca="1" si="167"/>
        <v>0</v>
      </c>
      <c r="F741" s="1">
        <f t="shared" ca="1" si="172"/>
        <v>1</v>
      </c>
      <c r="G741" s="1">
        <f t="shared" ca="1" si="176"/>
        <v>363</v>
      </c>
      <c r="H741" s="1">
        <f t="shared" ca="1" si="177"/>
        <v>369</v>
      </c>
      <c r="I741" s="1">
        <f t="shared" ca="1" si="178"/>
        <v>357</v>
      </c>
      <c r="J741" s="77">
        <f t="shared" ca="1" si="179"/>
        <v>375</v>
      </c>
      <c r="K741" s="79">
        <f t="shared" ca="1" si="168"/>
        <v>6.0929868243073777</v>
      </c>
      <c r="L741" s="79">
        <f t="shared" ca="1" si="169"/>
        <v>49.194738907566951</v>
      </c>
      <c r="M741" s="83">
        <f ca="1">IF($B741&gt;$I$4,"",VLOOKUP($B741,G$10:$K$6000,5,FALSE))</f>
        <v>6.6177385970655678</v>
      </c>
      <c r="N741" s="84">
        <f ca="1">IF($B741&gt;$I$4,"",VLOOKUP($B741,H$10:$K$6000,4,FALSE))</f>
        <v>6.9289904751047962</v>
      </c>
      <c r="O741" s="83">
        <f ca="1">IF($B741&gt;$I$4,"",VLOOKUP($B741,I$10:$L$6000,4,FALSE))</f>
        <v>46.549860709283685</v>
      </c>
      <c r="P741" s="84">
        <f ca="1">IF($B741&gt;$I$4,"",VLOOKUP($B741,J$10:$L$6000,3,FALSE))</f>
        <v>49.454197630859696</v>
      </c>
      <c r="Q741" s="83">
        <v>23.669951107845002</v>
      </c>
      <c r="R741" s="2">
        <v>23.669951107845002</v>
      </c>
      <c r="S741" s="2">
        <v>20.616966613227007</v>
      </c>
      <c r="T741" s="2">
        <v>20.616966613227007</v>
      </c>
      <c r="U741" s="2">
        <v>7.3086618612550023</v>
      </c>
      <c r="V741" s="2">
        <v>1.3997859865053002</v>
      </c>
      <c r="W741" s="2">
        <v>1.6240569792499002</v>
      </c>
      <c r="X741" s="2">
        <v>0.45253207674889001</v>
      </c>
      <c r="Y741" s="2">
        <v>0.25</v>
      </c>
      <c r="Z741" s="2">
        <v>0.15</v>
      </c>
      <c r="AA741" s="84">
        <v>0.24112569103167997</v>
      </c>
      <c r="AB741" s="79">
        <f t="shared" si="173"/>
        <v>99.999998036934798</v>
      </c>
      <c r="AC741" s="79">
        <f t="shared" si="170"/>
        <v>23.52519257819268</v>
      </c>
      <c r="AD741" s="79">
        <f t="shared" ca="1" si="165"/>
        <v>23.13832430090671</v>
      </c>
      <c r="AE741" s="89" t="str">
        <f t="shared" ca="1" si="174"/>
        <v>1</v>
      </c>
    </row>
    <row r="742" spans="2:31" x14ac:dyDescent="0.25">
      <c r="B742" s="74">
        <f t="shared" si="175"/>
        <v>733</v>
      </c>
      <c r="C742" s="72">
        <f t="shared" ca="1" si="166"/>
        <v>0</v>
      </c>
      <c r="D742" s="1">
        <f t="shared" ca="1" si="171"/>
        <v>1</v>
      </c>
      <c r="E742" s="1">
        <f t="shared" ca="1" si="167"/>
        <v>0</v>
      </c>
      <c r="F742" s="1">
        <f t="shared" ca="1" si="172"/>
        <v>1</v>
      </c>
      <c r="G742" s="1">
        <f t="shared" ca="1" si="176"/>
        <v>363</v>
      </c>
      <c r="H742" s="1">
        <f t="shared" ca="1" si="177"/>
        <v>370</v>
      </c>
      <c r="I742" s="1">
        <f t="shared" ca="1" si="178"/>
        <v>357</v>
      </c>
      <c r="J742" s="77">
        <f t="shared" ca="1" si="179"/>
        <v>376</v>
      </c>
      <c r="K742" s="79">
        <f t="shared" ca="1" si="168"/>
        <v>7.6054031960508333</v>
      </c>
      <c r="L742" s="79">
        <f t="shared" ca="1" si="169"/>
        <v>49.259791185397873</v>
      </c>
      <c r="M742" s="83">
        <f ca="1">IF($B742&gt;$I$4,"",VLOOKUP($B742,G$10:$K$6000,5,FALSE))</f>
        <v>6.7162124679015713</v>
      </c>
      <c r="N742" s="84">
        <f ca="1">IF($B742&gt;$I$4,"",VLOOKUP($B742,H$10:$K$6000,4,FALSE))</f>
        <v>7.5014562323279073</v>
      </c>
      <c r="O742" s="83">
        <f ca="1">IF($B742&gt;$I$4,"",VLOOKUP($B742,I$10:$L$6000,4,FALSE))</f>
        <v>47.508236173594</v>
      </c>
      <c r="P742" s="84">
        <f ca="1">IF($B742&gt;$I$4,"",VLOOKUP($B742,J$10:$L$6000,3,FALSE))</f>
        <v>47.580298932115326</v>
      </c>
      <c r="Q742" s="83">
        <v>23.669951107845002</v>
      </c>
      <c r="R742" s="2">
        <v>23.669951107845002</v>
      </c>
      <c r="S742" s="2">
        <v>20.616966613227007</v>
      </c>
      <c r="T742" s="2">
        <v>20.616966613227007</v>
      </c>
      <c r="U742" s="2">
        <v>7.3086618612550023</v>
      </c>
      <c r="V742" s="2">
        <v>1.3997859865053002</v>
      </c>
      <c r="W742" s="2">
        <v>1.6240569792499002</v>
      </c>
      <c r="X742" s="2">
        <v>0.45253207674889001</v>
      </c>
      <c r="Y742" s="2">
        <v>0.25</v>
      </c>
      <c r="Z742" s="2">
        <v>0.15</v>
      </c>
      <c r="AA742" s="84">
        <v>0.24112569103167997</v>
      </c>
      <c r="AB742" s="79">
        <f t="shared" si="173"/>
        <v>99.999998036934798</v>
      </c>
      <c r="AC742" s="79">
        <f t="shared" si="170"/>
        <v>23.52519257819268</v>
      </c>
      <c r="AD742" s="79">
        <f t="shared" ref="AD742:AD805" ca="1" si="180">(M742*R742/100)+(N742*Q742/100)+(P742*S742/100)+(O742*T742/100)+57.52*(AA742/100)</f>
        <v>23.108382263251855</v>
      </c>
      <c r="AE742" s="89" t="str">
        <f t="shared" ca="1" si="174"/>
        <v>1</v>
      </c>
    </row>
    <row r="743" spans="2:31" x14ac:dyDescent="0.25">
      <c r="B743" s="74">
        <f t="shared" si="175"/>
        <v>734</v>
      </c>
      <c r="C743" s="72">
        <f t="shared" ca="1" si="166"/>
        <v>1</v>
      </c>
      <c r="D743" s="1">
        <f t="shared" ca="1" si="171"/>
        <v>0</v>
      </c>
      <c r="E743" s="1">
        <f t="shared" ca="1" si="167"/>
        <v>0</v>
      </c>
      <c r="F743" s="1">
        <f t="shared" ca="1" si="172"/>
        <v>1</v>
      </c>
      <c r="G743" s="1">
        <f t="shared" ca="1" si="176"/>
        <v>364</v>
      </c>
      <c r="H743" s="1">
        <f t="shared" ca="1" si="177"/>
        <v>370</v>
      </c>
      <c r="I743" s="1">
        <f t="shared" ca="1" si="178"/>
        <v>357</v>
      </c>
      <c r="J743" s="77">
        <f t="shared" ca="1" si="179"/>
        <v>377</v>
      </c>
      <c r="K743" s="79">
        <f t="shared" ca="1" si="168"/>
        <v>6.061487276647723</v>
      </c>
      <c r="L743" s="79">
        <f t="shared" ca="1" si="169"/>
        <v>48.441081978923854</v>
      </c>
      <c r="M743" s="83">
        <f ca="1">IF($B743&gt;$I$4,"",VLOOKUP($B743,G$10:$K$6000,5,FALSE))</f>
        <v>6.133162398561911</v>
      </c>
      <c r="N743" s="84">
        <f ca="1">IF($B743&gt;$I$4,"",VLOOKUP($B743,H$10:$K$6000,4,FALSE))</f>
        <v>7.4207641623496219</v>
      </c>
      <c r="O743" s="83">
        <f ca="1">IF($B743&gt;$I$4,"",VLOOKUP($B743,I$10:$L$6000,4,FALSE))</f>
        <v>47.349170448178704</v>
      </c>
      <c r="P743" s="84">
        <f ca="1">IF($B743&gt;$I$4,"",VLOOKUP($B743,J$10:$L$6000,3,FALSE))</f>
        <v>49.292455289598735</v>
      </c>
      <c r="Q743" s="83">
        <v>23.669951107845002</v>
      </c>
      <c r="R743" s="2">
        <v>23.669951107845002</v>
      </c>
      <c r="S743" s="2">
        <v>20.616966613227007</v>
      </c>
      <c r="T743" s="2">
        <v>20.616966613227007</v>
      </c>
      <c r="U743" s="2">
        <v>7.3086618612550023</v>
      </c>
      <c r="V743" s="2">
        <v>1.3997859865053002</v>
      </c>
      <c r="W743" s="2">
        <v>1.6240569792499002</v>
      </c>
      <c r="X743" s="2">
        <v>0.45253207674889001</v>
      </c>
      <c r="Y743" s="2">
        <v>0.25</v>
      </c>
      <c r="Z743" s="2">
        <v>0.15</v>
      </c>
      <c r="AA743" s="84">
        <v>0.24112569103167997</v>
      </c>
      <c r="AB743" s="79">
        <f t="shared" si="173"/>
        <v>99.999998036934798</v>
      </c>
      <c r="AC743" s="79">
        <f t="shared" si="170"/>
        <v>23.52519257819268</v>
      </c>
      <c r="AD743" s="79">
        <f t="shared" ca="1" si="180"/>
        <v>23.271475000479771</v>
      </c>
      <c r="AE743" s="89" t="str">
        <f t="shared" ca="1" si="174"/>
        <v>1</v>
      </c>
    </row>
    <row r="744" spans="2:31" x14ac:dyDescent="0.25">
      <c r="B744" s="74">
        <f t="shared" si="175"/>
        <v>735</v>
      </c>
      <c r="C744" s="72">
        <f t="shared" ca="1" si="166"/>
        <v>1</v>
      </c>
      <c r="D744" s="1">
        <f t="shared" ca="1" si="171"/>
        <v>0</v>
      </c>
      <c r="E744" s="1">
        <f t="shared" ca="1" si="167"/>
        <v>0</v>
      </c>
      <c r="F744" s="1">
        <f t="shared" ca="1" si="172"/>
        <v>1</v>
      </c>
      <c r="G744" s="1">
        <f t="shared" ca="1" si="176"/>
        <v>365</v>
      </c>
      <c r="H744" s="1">
        <f t="shared" ca="1" si="177"/>
        <v>370</v>
      </c>
      <c r="I744" s="1">
        <f t="shared" ca="1" si="178"/>
        <v>357</v>
      </c>
      <c r="J744" s="77">
        <f t="shared" ca="1" si="179"/>
        <v>378</v>
      </c>
      <c r="K744" s="79">
        <f t="shared" ca="1" si="168"/>
        <v>6.8991362928166149</v>
      </c>
      <c r="L744" s="79">
        <f t="shared" ca="1" si="169"/>
        <v>49.924549481275655</v>
      </c>
      <c r="M744" s="83">
        <f ca="1">IF($B744&gt;$I$4,"",VLOOKUP($B744,G$10:$K$6000,5,FALSE))</f>
        <v>6.7743771200315255</v>
      </c>
      <c r="N744" s="84">
        <f ca="1">IF($B744&gt;$I$4,"",VLOOKUP($B744,H$10:$K$6000,4,FALSE))</f>
        <v>6.950911994771154</v>
      </c>
      <c r="O744" s="83">
        <f ca="1">IF($B744&gt;$I$4,"",VLOOKUP($B744,I$10:$L$6000,4,FALSE))</f>
        <v>46.806603900150527</v>
      </c>
      <c r="P744" s="84">
        <f ca="1">IF($B744&gt;$I$4,"",VLOOKUP($B744,J$10:$L$6000,3,FALSE))</f>
        <v>47.574435740665564</v>
      </c>
      <c r="Q744" s="83">
        <v>23.669951107845002</v>
      </c>
      <c r="R744" s="2">
        <v>23.669951107845002</v>
      </c>
      <c r="S744" s="2">
        <v>20.616966613227007</v>
      </c>
      <c r="T744" s="2">
        <v>20.616966613227007</v>
      </c>
      <c r="U744" s="2">
        <v>7.3086618612550023</v>
      </c>
      <c r="V744" s="2">
        <v>1.3997859865053002</v>
      </c>
      <c r="W744" s="2">
        <v>1.6240569792499002</v>
      </c>
      <c r="X744" s="2">
        <v>0.45253207674889001</v>
      </c>
      <c r="Y744" s="2">
        <v>0.25</v>
      </c>
      <c r="Z744" s="2">
        <v>0.15</v>
      </c>
      <c r="AA744" s="84">
        <v>0.24112569103167997</v>
      </c>
      <c r="AB744" s="79">
        <f t="shared" si="173"/>
        <v>99.999998036934798</v>
      </c>
      <c r="AC744" s="79">
        <f t="shared" si="170"/>
        <v>23.52519257819268</v>
      </c>
      <c r="AD744" s="79">
        <f t="shared" ca="1" si="180"/>
        <v>22.845972152329189</v>
      </c>
      <c r="AE744" s="89" t="str">
        <f t="shared" ca="1" si="174"/>
        <v>0</v>
      </c>
    </row>
    <row r="745" spans="2:31" x14ac:dyDescent="0.25">
      <c r="B745" s="74">
        <f t="shared" si="175"/>
        <v>736</v>
      </c>
      <c r="C745" s="72">
        <f t="shared" ca="1" si="166"/>
        <v>0</v>
      </c>
      <c r="D745" s="1">
        <f t="shared" ca="1" si="171"/>
        <v>1</v>
      </c>
      <c r="E745" s="1">
        <f t="shared" ca="1" si="167"/>
        <v>1</v>
      </c>
      <c r="F745" s="1">
        <f t="shared" ca="1" si="172"/>
        <v>0</v>
      </c>
      <c r="G745" s="1">
        <f t="shared" ca="1" si="176"/>
        <v>365</v>
      </c>
      <c r="H745" s="1">
        <f t="shared" ca="1" si="177"/>
        <v>371</v>
      </c>
      <c r="I745" s="1">
        <f t="shared" ca="1" si="178"/>
        <v>358</v>
      </c>
      <c r="J745" s="77">
        <f t="shared" ca="1" si="179"/>
        <v>378</v>
      </c>
      <c r="K745" s="79">
        <f t="shared" ca="1" si="168"/>
        <v>7.5941929380857722</v>
      </c>
      <c r="L745" s="79">
        <f t="shared" ca="1" si="169"/>
        <v>45.939572537081979</v>
      </c>
      <c r="M745" s="83">
        <f ca="1">IF($B745&gt;$I$4,"",VLOOKUP($B745,G$10:$K$6000,5,FALSE))</f>
        <v>6.1260458389528365</v>
      </c>
      <c r="N745" s="84">
        <f ca="1">IF($B745&gt;$I$4,"",VLOOKUP($B745,H$10:$K$6000,4,FALSE))</f>
        <v>7.1674512593912398</v>
      </c>
      <c r="O745" s="83">
        <f ca="1">IF($B745&gt;$I$4,"",VLOOKUP($B745,I$10:$L$6000,4,FALSE))</f>
        <v>46.895326996837994</v>
      </c>
      <c r="P745" s="84">
        <f ca="1">IF($B745&gt;$I$4,"",VLOOKUP($B745,J$10:$L$6000,3,FALSE))</f>
        <v>48.679025236762712</v>
      </c>
      <c r="Q745" s="83">
        <v>23.669951107845002</v>
      </c>
      <c r="R745" s="2">
        <v>23.669951107845002</v>
      </c>
      <c r="S745" s="2">
        <v>20.616966613227007</v>
      </c>
      <c r="T745" s="2">
        <v>20.616966613227007</v>
      </c>
      <c r="U745" s="2">
        <v>7.3086618612550023</v>
      </c>
      <c r="V745" s="2">
        <v>1.3997859865053002</v>
      </c>
      <c r="W745" s="2">
        <v>1.6240569792499002</v>
      </c>
      <c r="X745" s="2">
        <v>0.45253207674889001</v>
      </c>
      <c r="Y745" s="2">
        <v>0.25</v>
      </c>
      <c r="Z745" s="2">
        <v>0.15</v>
      </c>
      <c r="AA745" s="84">
        <v>0.24112569103167997</v>
      </c>
      <c r="AB745" s="79">
        <f t="shared" si="173"/>
        <v>99.999998036934798</v>
      </c>
      <c r="AC745" s="79">
        <f t="shared" si="170"/>
        <v>23.52519257819268</v>
      </c>
      <c r="AD745" s="79">
        <f t="shared" ca="1" si="180"/>
        <v>22.989792051991696</v>
      </c>
      <c r="AE745" s="89" t="str">
        <f t="shared" ca="1" si="174"/>
        <v>0</v>
      </c>
    </row>
    <row r="746" spans="2:31" x14ac:dyDescent="0.25">
      <c r="B746" s="74">
        <f t="shared" si="175"/>
        <v>737</v>
      </c>
      <c r="C746" s="72">
        <f t="shared" ca="1" si="166"/>
        <v>1</v>
      </c>
      <c r="D746" s="1">
        <f t="shared" ca="1" si="171"/>
        <v>0</v>
      </c>
      <c r="E746" s="1">
        <f t="shared" ca="1" si="167"/>
        <v>0</v>
      </c>
      <c r="F746" s="1">
        <f t="shared" ca="1" si="172"/>
        <v>1</v>
      </c>
      <c r="G746" s="1">
        <f t="shared" ca="1" si="176"/>
        <v>366</v>
      </c>
      <c r="H746" s="1">
        <f t="shared" ca="1" si="177"/>
        <v>371</v>
      </c>
      <c r="I746" s="1">
        <f t="shared" ca="1" si="178"/>
        <v>358</v>
      </c>
      <c r="J746" s="77">
        <f t="shared" ca="1" si="179"/>
        <v>379</v>
      </c>
      <c r="K746" s="79">
        <f t="shared" ca="1" si="168"/>
        <v>6.3886624857490455</v>
      </c>
      <c r="L746" s="79">
        <f t="shared" ca="1" si="169"/>
        <v>49.143874843644085</v>
      </c>
      <c r="M746" s="83">
        <f ca="1">IF($B746&gt;$I$4,"",VLOOKUP($B746,G$10:$K$6000,5,FALSE))</f>
        <v>6.2645342615429751</v>
      </c>
      <c r="N746" s="84">
        <f ca="1">IF($B746&gt;$I$4,"",VLOOKUP($B746,H$10:$K$6000,4,FALSE))</f>
        <v>7.3175869849947546</v>
      </c>
      <c r="O746" s="83">
        <f ca="1">IF($B746&gt;$I$4,"",VLOOKUP($B746,I$10:$L$6000,4,FALSE))</f>
        <v>46.188740542572447</v>
      </c>
      <c r="P746" s="84">
        <f ca="1">IF($B746&gt;$I$4,"",VLOOKUP($B746,J$10:$L$6000,3,FALSE))</f>
        <v>48.110876485928443</v>
      </c>
      <c r="Q746" s="83">
        <v>23.669951107845002</v>
      </c>
      <c r="R746" s="2">
        <v>23.669951107845002</v>
      </c>
      <c r="S746" s="2">
        <v>20.616966613227007</v>
      </c>
      <c r="T746" s="2">
        <v>20.616966613227007</v>
      </c>
      <c r="U746" s="2">
        <v>7.3086618612550023</v>
      </c>
      <c r="V746" s="2">
        <v>1.3997859865053002</v>
      </c>
      <c r="W746" s="2">
        <v>1.6240569792499002</v>
      </c>
      <c r="X746" s="2">
        <v>0.45253207674889001</v>
      </c>
      <c r="Y746" s="2">
        <v>0.25</v>
      </c>
      <c r="Z746" s="2">
        <v>0.15</v>
      </c>
      <c r="AA746" s="84">
        <v>0.24112569103167997</v>
      </c>
      <c r="AB746" s="79">
        <f t="shared" si="173"/>
        <v>99.999998036934798</v>
      </c>
      <c r="AC746" s="79">
        <f t="shared" si="170"/>
        <v>23.52519257819268</v>
      </c>
      <c r="AD746" s="79">
        <f t="shared" ca="1" si="180"/>
        <v>22.795297515112086</v>
      </c>
      <c r="AE746" s="89" t="str">
        <f t="shared" ca="1" si="174"/>
        <v>0</v>
      </c>
    </row>
    <row r="747" spans="2:31" x14ac:dyDescent="0.25">
      <c r="B747" s="74">
        <f t="shared" si="175"/>
        <v>738</v>
      </c>
      <c r="C747" s="72">
        <f t="shared" ca="1" si="166"/>
        <v>0</v>
      </c>
      <c r="D747" s="1">
        <f t="shared" ca="1" si="171"/>
        <v>1</v>
      </c>
      <c r="E747" s="1">
        <f t="shared" ca="1" si="167"/>
        <v>1</v>
      </c>
      <c r="F747" s="1">
        <f t="shared" ca="1" si="172"/>
        <v>0</v>
      </c>
      <c r="G747" s="1">
        <f t="shared" ca="1" si="176"/>
        <v>366</v>
      </c>
      <c r="H747" s="1">
        <f t="shared" ca="1" si="177"/>
        <v>372</v>
      </c>
      <c r="I747" s="1">
        <f t="shared" ca="1" si="178"/>
        <v>359</v>
      </c>
      <c r="J747" s="77">
        <f t="shared" ca="1" si="179"/>
        <v>379</v>
      </c>
      <c r="K747" s="79">
        <f t="shared" ca="1" si="168"/>
        <v>6.993040149159107</v>
      </c>
      <c r="L747" s="79">
        <f t="shared" ca="1" si="169"/>
        <v>46.054106881584559</v>
      </c>
      <c r="M747" s="83">
        <f ca="1">IF($B747&gt;$I$4,"",VLOOKUP($B747,G$10:$K$6000,5,FALSE))</f>
        <v>6.8814846105923229</v>
      </c>
      <c r="N747" s="84">
        <f ca="1">IF($B747&gt;$I$4,"",VLOOKUP($B747,H$10:$K$6000,4,FALSE))</f>
        <v>7.7198601775217908</v>
      </c>
      <c r="O747" s="83">
        <f ca="1">IF($B747&gt;$I$4,"",VLOOKUP($B747,I$10:$L$6000,4,FALSE))</f>
        <v>47.035816828489985</v>
      </c>
      <c r="P747" s="84">
        <f ca="1">IF($B747&gt;$I$4,"",VLOOKUP($B747,J$10:$L$6000,3,FALSE))</f>
        <v>47.874093661041144</v>
      </c>
      <c r="Q747" s="83">
        <v>23.669951107845002</v>
      </c>
      <c r="R747" s="2">
        <v>23.669951107845002</v>
      </c>
      <c r="S747" s="2">
        <v>20.616966613227007</v>
      </c>
      <c r="T747" s="2">
        <v>20.616966613227007</v>
      </c>
      <c r="U747" s="2">
        <v>7.3086618612550023</v>
      </c>
      <c r="V747" s="2">
        <v>1.3997859865053002</v>
      </c>
      <c r="W747" s="2">
        <v>1.6240569792499002</v>
      </c>
      <c r="X747" s="2">
        <v>0.45253207674889001</v>
      </c>
      <c r="Y747" s="2">
        <v>0.25</v>
      </c>
      <c r="Z747" s="2">
        <v>0.15</v>
      </c>
      <c r="AA747" s="84">
        <v>0.24112569103167997</v>
      </c>
      <c r="AB747" s="79">
        <f t="shared" si="173"/>
        <v>99.999998036934798</v>
      </c>
      <c r="AC747" s="79">
        <f t="shared" si="170"/>
        <v>23.52519257819268</v>
      </c>
      <c r="AD747" s="79">
        <f t="shared" ca="1" si="180"/>
        <v>23.162371228186174</v>
      </c>
      <c r="AE747" s="89" t="str">
        <f t="shared" ca="1" si="174"/>
        <v>1</v>
      </c>
    </row>
    <row r="748" spans="2:31" x14ac:dyDescent="0.25">
      <c r="B748" s="74">
        <f t="shared" si="175"/>
        <v>739</v>
      </c>
      <c r="C748" s="72">
        <f t="shared" ca="1" si="166"/>
        <v>1</v>
      </c>
      <c r="D748" s="1">
        <f t="shared" ca="1" si="171"/>
        <v>0</v>
      </c>
      <c r="E748" s="1">
        <f t="shared" ca="1" si="167"/>
        <v>1</v>
      </c>
      <c r="F748" s="1">
        <f t="shared" ca="1" si="172"/>
        <v>0</v>
      </c>
      <c r="G748" s="1">
        <f t="shared" ca="1" si="176"/>
        <v>367</v>
      </c>
      <c r="H748" s="1">
        <f t="shared" ca="1" si="177"/>
        <v>372</v>
      </c>
      <c r="I748" s="1">
        <f t="shared" ca="1" si="178"/>
        <v>360</v>
      </c>
      <c r="J748" s="77">
        <f t="shared" ca="1" si="179"/>
        <v>379</v>
      </c>
      <c r="K748" s="79">
        <f t="shared" ca="1" si="168"/>
        <v>6.758223017706972</v>
      </c>
      <c r="L748" s="79">
        <f t="shared" ca="1" si="169"/>
        <v>45.680024894301049</v>
      </c>
      <c r="M748" s="83">
        <f ca="1">IF($B748&gt;$I$4,"",VLOOKUP($B748,G$10:$K$6000,5,FALSE))</f>
        <v>6.398201042646785</v>
      </c>
      <c r="N748" s="84">
        <f ca="1">IF($B748&gt;$I$4,"",VLOOKUP($B748,H$10:$K$6000,4,FALSE))</f>
        <v>7.3470501468632676</v>
      </c>
      <c r="O748" s="83">
        <f ca="1">IF($B748&gt;$I$4,"",VLOOKUP($B748,I$10:$L$6000,4,FALSE))</f>
        <v>45.012477394575576</v>
      </c>
      <c r="P748" s="84">
        <f ca="1">IF($B748&gt;$I$4,"",VLOOKUP($B748,J$10:$L$6000,3,FALSE))</f>
        <v>47.745635169288512</v>
      </c>
      <c r="Q748" s="83">
        <v>23.669951107845002</v>
      </c>
      <c r="R748" s="2">
        <v>23.669951107845002</v>
      </c>
      <c r="S748" s="2">
        <v>20.616966613227007</v>
      </c>
      <c r="T748" s="2">
        <v>20.616966613227007</v>
      </c>
      <c r="U748" s="2">
        <v>7.3086618612550023</v>
      </c>
      <c r="V748" s="2">
        <v>1.3997859865053002</v>
      </c>
      <c r="W748" s="2">
        <v>1.6240569792499002</v>
      </c>
      <c r="X748" s="2">
        <v>0.45253207674889001</v>
      </c>
      <c r="Y748" s="2">
        <v>0.25</v>
      </c>
      <c r="Z748" s="2">
        <v>0.15</v>
      </c>
      <c r="AA748" s="84">
        <v>0.24112569103167997</v>
      </c>
      <c r="AB748" s="79">
        <f t="shared" si="173"/>
        <v>99.999998036934798</v>
      </c>
      <c r="AC748" s="79">
        <f t="shared" si="170"/>
        <v>23.52519257819268</v>
      </c>
      <c r="AD748" s="79">
        <f t="shared" ca="1" si="180"/>
        <v>22.516098832040317</v>
      </c>
      <c r="AE748" s="89" t="str">
        <f t="shared" ca="1" si="174"/>
        <v>0</v>
      </c>
    </row>
    <row r="749" spans="2:31" x14ac:dyDescent="0.25">
      <c r="B749" s="74">
        <f t="shared" si="175"/>
        <v>740</v>
      </c>
      <c r="C749" s="72">
        <f t="shared" ca="1" si="166"/>
        <v>1</v>
      </c>
      <c r="D749" s="1">
        <f t="shared" ca="1" si="171"/>
        <v>0</v>
      </c>
      <c r="E749" s="1">
        <f t="shared" ca="1" si="167"/>
        <v>0</v>
      </c>
      <c r="F749" s="1">
        <f t="shared" ca="1" si="172"/>
        <v>1</v>
      </c>
      <c r="G749" s="1">
        <f t="shared" ca="1" si="176"/>
        <v>368</v>
      </c>
      <c r="H749" s="1">
        <f t="shared" ca="1" si="177"/>
        <v>372</v>
      </c>
      <c r="I749" s="1">
        <f t="shared" ca="1" si="178"/>
        <v>360</v>
      </c>
      <c r="J749" s="77">
        <f t="shared" ca="1" si="179"/>
        <v>380</v>
      </c>
      <c r="K749" s="79">
        <f t="shared" ca="1" si="168"/>
        <v>6.7068124694792894</v>
      </c>
      <c r="L749" s="79">
        <f t="shared" ca="1" si="169"/>
        <v>47.766988936267474</v>
      </c>
      <c r="M749" s="83">
        <f ca="1">IF($B749&gt;$I$4,"",VLOOKUP($B749,G$10:$K$6000,5,FALSE))</f>
        <v>6.554394071719571</v>
      </c>
      <c r="N749" s="84">
        <f ca="1">IF($B749&gt;$I$4,"",VLOOKUP($B749,H$10:$K$6000,4,FALSE))</f>
        <v>7.1828572287046732</v>
      </c>
      <c r="O749" s="83">
        <f ca="1">IF($B749&gt;$I$4,"",VLOOKUP($B749,I$10:$L$6000,4,FALSE))</f>
        <v>46.078885090376616</v>
      </c>
      <c r="P749" s="84">
        <f ca="1">IF($B749&gt;$I$4,"",VLOOKUP($B749,J$10:$L$6000,3,FALSE))</f>
        <v>48.062675814368966</v>
      </c>
      <c r="Q749" s="83">
        <v>23.669951107845002</v>
      </c>
      <c r="R749" s="2">
        <v>23.669951107845002</v>
      </c>
      <c r="S749" s="2">
        <v>20.616966613227007</v>
      </c>
      <c r="T749" s="2">
        <v>20.616966613227007</v>
      </c>
      <c r="U749" s="2">
        <v>7.3086618612550023</v>
      </c>
      <c r="V749" s="2">
        <v>1.3997859865053002</v>
      </c>
      <c r="W749" s="2">
        <v>1.6240569792499002</v>
      </c>
      <c r="X749" s="2">
        <v>0.45253207674889001</v>
      </c>
      <c r="Y749" s="2">
        <v>0.25</v>
      </c>
      <c r="Z749" s="2">
        <v>0.15</v>
      </c>
      <c r="AA749" s="84">
        <v>0.24112569103167997</v>
      </c>
      <c r="AB749" s="79">
        <f t="shared" si="173"/>
        <v>99.999998036934798</v>
      </c>
      <c r="AC749" s="79">
        <f t="shared" si="170"/>
        <v>23.52519257819268</v>
      </c>
      <c r="AD749" s="79">
        <f t="shared" ca="1" si="180"/>
        <v>22.799430344755805</v>
      </c>
      <c r="AE749" s="89" t="str">
        <f t="shared" ca="1" si="174"/>
        <v>0</v>
      </c>
    </row>
    <row r="750" spans="2:31" x14ac:dyDescent="0.25">
      <c r="B750" s="74">
        <f t="shared" si="175"/>
        <v>741</v>
      </c>
      <c r="C750" s="72">
        <f t="shared" ca="1" si="166"/>
        <v>1</v>
      </c>
      <c r="D750" s="1">
        <f t="shared" ca="1" si="171"/>
        <v>0</v>
      </c>
      <c r="E750" s="1">
        <f t="shared" ca="1" si="167"/>
        <v>0</v>
      </c>
      <c r="F750" s="1">
        <f t="shared" ca="1" si="172"/>
        <v>1</v>
      </c>
      <c r="G750" s="1">
        <f t="shared" ca="1" si="176"/>
        <v>369</v>
      </c>
      <c r="H750" s="1">
        <f t="shared" ca="1" si="177"/>
        <v>372</v>
      </c>
      <c r="I750" s="1">
        <f t="shared" ca="1" si="178"/>
        <v>360</v>
      </c>
      <c r="J750" s="77">
        <f t="shared" ca="1" si="179"/>
        <v>381</v>
      </c>
      <c r="K750" s="79">
        <f t="shared" ca="1" si="168"/>
        <v>6.8721135580290165</v>
      </c>
      <c r="L750" s="79">
        <f t="shared" ca="1" si="169"/>
        <v>49.271641583668114</v>
      </c>
      <c r="M750" s="83">
        <f ca="1">IF($B750&gt;$I$4,"",VLOOKUP($B750,G$10:$K$6000,5,FALSE))</f>
        <v>5.7200203054147414</v>
      </c>
      <c r="N750" s="84">
        <f ca="1">IF($B750&gt;$I$4,"",VLOOKUP($B750,H$10:$K$6000,4,FALSE))</f>
        <v>7.1866447929170238</v>
      </c>
      <c r="O750" s="83">
        <f ca="1">IF($B750&gt;$I$4,"",VLOOKUP($B750,I$10:$L$6000,4,FALSE))</f>
        <v>43.759072122172384</v>
      </c>
      <c r="P750" s="84">
        <f ca="1">IF($B750&gt;$I$4,"",VLOOKUP($B750,J$10:$L$6000,3,FALSE))</f>
        <v>47.637822974492181</v>
      </c>
      <c r="Q750" s="83">
        <v>23.669951107845002</v>
      </c>
      <c r="R750" s="2">
        <v>23.669951107845002</v>
      </c>
      <c r="S750" s="2">
        <v>20.616966613227007</v>
      </c>
      <c r="T750" s="2">
        <v>20.616966613227007</v>
      </c>
      <c r="U750" s="2">
        <v>7.3086618612550023</v>
      </c>
      <c r="V750" s="2">
        <v>1.3997859865053002</v>
      </c>
      <c r="W750" s="2">
        <v>1.6240569792499002</v>
      </c>
      <c r="X750" s="2">
        <v>0.45253207674889001</v>
      </c>
      <c r="Y750" s="2">
        <v>0.25</v>
      </c>
      <c r="Z750" s="2">
        <v>0.15</v>
      </c>
      <c r="AA750" s="84">
        <v>0.24112569103167997</v>
      </c>
      <c r="AB750" s="79">
        <f t="shared" si="173"/>
        <v>99.999998036934798</v>
      </c>
      <c r="AC750" s="79">
        <f t="shared" si="170"/>
        <v>23.52519257819268</v>
      </c>
      <c r="AD750" s="79">
        <f t="shared" ca="1" si="180"/>
        <v>22.03696416351529</v>
      </c>
      <c r="AE750" s="89" t="str">
        <f t="shared" ca="1" si="174"/>
        <v>0</v>
      </c>
    </row>
    <row r="751" spans="2:31" x14ac:dyDescent="0.25">
      <c r="B751" s="74">
        <f t="shared" si="175"/>
        <v>742</v>
      </c>
      <c r="C751" s="72">
        <f t="shared" ca="1" si="166"/>
        <v>0</v>
      </c>
      <c r="D751" s="1">
        <f t="shared" ca="1" si="171"/>
        <v>1</v>
      </c>
      <c r="E751" s="1">
        <f t="shared" ca="1" si="167"/>
        <v>1</v>
      </c>
      <c r="F751" s="1">
        <f t="shared" ca="1" si="172"/>
        <v>0</v>
      </c>
      <c r="G751" s="1">
        <f t="shared" ca="1" si="176"/>
        <v>369</v>
      </c>
      <c r="H751" s="1">
        <f t="shared" ca="1" si="177"/>
        <v>373</v>
      </c>
      <c r="I751" s="1">
        <f t="shared" ca="1" si="178"/>
        <v>361</v>
      </c>
      <c r="J751" s="77">
        <f t="shared" ca="1" si="179"/>
        <v>381</v>
      </c>
      <c r="K751" s="79">
        <f t="shared" ca="1" si="168"/>
        <v>7.1031578390896275</v>
      </c>
      <c r="L751" s="79">
        <f t="shared" ca="1" si="169"/>
        <v>45.391340537319472</v>
      </c>
      <c r="M751" s="83">
        <f ca="1">IF($B751&gt;$I$4,"",VLOOKUP($B751,G$10:$K$6000,5,FALSE))</f>
        <v>5.7737975782245083</v>
      </c>
      <c r="N751" s="84">
        <f ca="1">IF($B751&gt;$I$4,"",VLOOKUP($B751,H$10:$K$6000,4,FALSE))</f>
        <v>7.2734649051039266</v>
      </c>
      <c r="O751" s="83">
        <f ca="1">IF($B751&gt;$I$4,"",VLOOKUP($B751,I$10:$L$6000,4,FALSE))</f>
        <v>45.342635151370025</v>
      </c>
      <c r="P751" s="84">
        <f ca="1">IF($B751&gt;$I$4,"",VLOOKUP($B751,J$10:$L$6000,3,FALSE))</f>
        <v>48.285461396629294</v>
      </c>
      <c r="Q751" s="83">
        <v>23.669951107845002</v>
      </c>
      <c r="R751" s="2">
        <v>23.669951107845002</v>
      </c>
      <c r="S751" s="2">
        <v>20.616966613227007</v>
      </c>
      <c r="T751" s="2">
        <v>20.616966613227007</v>
      </c>
      <c r="U751" s="2">
        <v>7.3086618612550023</v>
      </c>
      <c r="V751" s="2">
        <v>1.3997859865053002</v>
      </c>
      <c r="W751" s="2">
        <v>1.6240569792499002</v>
      </c>
      <c r="X751" s="2">
        <v>0.45253207674889001</v>
      </c>
      <c r="Y751" s="2">
        <v>0.25</v>
      </c>
      <c r="Z751" s="2">
        <v>0.15</v>
      </c>
      <c r="AA751" s="84">
        <v>0.24112569103167997</v>
      </c>
      <c r="AB751" s="79">
        <f t="shared" si="173"/>
        <v>99.999998036934798</v>
      </c>
      <c r="AC751" s="79">
        <f t="shared" si="170"/>
        <v>23.52519257819268</v>
      </c>
      <c r="AD751" s="79">
        <f t="shared" ca="1" si="180"/>
        <v>22.530249554098432</v>
      </c>
      <c r="AE751" s="89" t="str">
        <f t="shared" ca="1" si="174"/>
        <v>0</v>
      </c>
    </row>
    <row r="752" spans="2:31" x14ac:dyDescent="0.25">
      <c r="B752" s="74">
        <f t="shared" si="175"/>
        <v>743</v>
      </c>
      <c r="C752" s="72">
        <f t="shared" ca="1" si="166"/>
        <v>1</v>
      </c>
      <c r="D752" s="1">
        <f t="shared" ca="1" si="171"/>
        <v>0</v>
      </c>
      <c r="E752" s="1">
        <f t="shared" ca="1" si="167"/>
        <v>0</v>
      </c>
      <c r="F752" s="1">
        <f t="shared" ca="1" si="172"/>
        <v>1</v>
      </c>
      <c r="G752" s="1">
        <f t="shared" ca="1" si="176"/>
        <v>370</v>
      </c>
      <c r="H752" s="1">
        <f t="shared" ca="1" si="177"/>
        <v>373</v>
      </c>
      <c r="I752" s="1">
        <f t="shared" ca="1" si="178"/>
        <v>361</v>
      </c>
      <c r="J752" s="77">
        <f t="shared" ca="1" si="179"/>
        <v>382</v>
      </c>
      <c r="K752" s="79">
        <f t="shared" ca="1" si="168"/>
        <v>6.854170068437174</v>
      </c>
      <c r="L752" s="79">
        <f t="shared" ca="1" si="169"/>
        <v>48.267543263066784</v>
      </c>
      <c r="M752" s="83">
        <f ca="1">IF($B752&gt;$I$4,"",VLOOKUP($B752,G$10:$K$6000,5,FALSE))</f>
        <v>5.9308925592333681</v>
      </c>
      <c r="N752" s="84">
        <f ca="1">IF($B752&gt;$I$4,"",VLOOKUP($B752,H$10:$K$6000,4,FALSE))</f>
        <v>7.648737101316069</v>
      </c>
      <c r="O752" s="83">
        <f ca="1">IF($B752&gt;$I$4,"",VLOOKUP($B752,I$10:$L$6000,4,FALSE))</f>
        <v>46.645282681780898</v>
      </c>
      <c r="P752" s="84">
        <f ca="1">IF($B752&gt;$I$4,"",VLOOKUP($B752,J$10:$L$6000,3,FALSE))</f>
        <v>47.77167623298849</v>
      </c>
      <c r="Q752" s="83">
        <v>23.669951107845002</v>
      </c>
      <c r="R752" s="2">
        <v>23.669951107845002</v>
      </c>
      <c r="S752" s="2">
        <v>20.616966613227007</v>
      </c>
      <c r="T752" s="2">
        <v>20.616966613227007</v>
      </c>
      <c r="U752" s="2">
        <v>7.3086618612550023</v>
      </c>
      <c r="V752" s="2">
        <v>1.3997859865053002</v>
      </c>
      <c r="W752" s="2">
        <v>1.6240569792499002</v>
      </c>
      <c r="X752" s="2">
        <v>0.45253207674889001</v>
      </c>
      <c r="Y752" s="2">
        <v>0.25</v>
      </c>
      <c r="Z752" s="2">
        <v>0.15</v>
      </c>
      <c r="AA752" s="84">
        <v>0.24112569103167997</v>
      </c>
      <c r="AB752" s="79">
        <f t="shared" si="173"/>
        <v>99.999998036934798</v>
      </c>
      <c r="AC752" s="79">
        <f t="shared" si="170"/>
        <v>23.52519257819268</v>
      </c>
      <c r="AD752" s="79">
        <f t="shared" ca="1" si="180"/>
        <v>22.818900095442153</v>
      </c>
      <c r="AE752" s="89" t="str">
        <f t="shared" ca="1" si="174"/>
        <v>0</v>
      </c>
    </row>
    <row r="753" spans="2:31" x14ac:dyDescent="0.25">
      <c r="B753" s="74">
        <f t="shared" si="175"/>
        <v>744</v>
      </c>
      <c r="C753" s="72">
        <f t="shared" ca="1" si="166"/>
        <v>0</v>
      </c>
      <c r="D753" s="1">
        <f t="shared" ca="1" si="171"/>
        <v>1</v>
      </c>
      <c r="E753" s="1">
        <f t="shared" ca="1" si="167"/>
        <v>1</v>
      </c>
      <c r="F753" s="1">
        <f t="shared" ca="1" si="172"/>
        <v>0</v>
      </c>
      <c r="G753" s="1">
        <f t="shared" ca="1" si="176"/>
        <v>370</v>
      </c>
      <c r="H753" s="1">
        <f t="shared" ca="1" si="177"/>
        <v>374</v>
      </c>
      <c r="I753" s="1">
        <f t="shared" ca="1" si="178"/>
        <v>362</v>
      </c>
      <c r="J753" s="77">
        <f t="shared" ca="1" si="179"/>
        <v>382</v>
      </c>
      <c r="K753" s="79">
        <f t="shared" ca="1" si="168"/>
        <v>7.325373924164146</v>
      </c>
      <c r="L753" s="79">
        <f t="shared" ca="1" si="169"/>
        <v>46.928620358432347</v>
      </c>
      <c r="M753" s="83">
        <f ca="1">IF($B753&gt;$I$4,"",VLOOKUP($B753,G$10:$K$6000,5,FALSE))</f>
        <v>6.6207987482845381</v>
      </c>
      <c r="N753" s="84">
        <f ca="1">IF($B753&gt;$I$4,"",VLOOKUP($B753,H$10:$K$6000,4,FALSE))</f>
        <v>7.0582611560997881</v>
      </c>
      <c r="O753" s="83">
        <f ca="1">IF($B753&gt;$I$4,"",VLOOKUP($B753,I$10:$L$6000,4,FALSE))</f>
        <v>47.000815749172659</v>
      </c>
      <c r="P753" s="84">
        <f ca="1">IF($B753&gt;$I$4,"",VLOOKUP($B753,J$10:$L$6000,3,FALSE))</f>
        <v>48.636447739969881</v>
      </c>
      <c r="Q753" s="83">
        <v>23.669951107845002</v>
      </c>
      <c r="R753" s="2">
        <v>23.669951107845002</v>
      </c>
      <c r="S753" s="2">
        <v>20.616966613227007</v>
      </c>
      <c r="T753" s="2">
        <v>20.616966613227007</v>
      </c>
      <c r="U753" s="2">
        <v>7.3086618612550023</v>
      </c>
      <c r="V753" s="2">
        <v>1.3997859865053002</v>
      </c>
      <c r="W753" s="2">
        <v>1.6240569792499002</v>
      </c>
      <c r="X753" s="2">
        <v>0.45253207674889001</v>
      </c>
      <c r="Y753" s="2">
        <v>0.25</v>
      </c>
      <c r="Z753" s="2">
        <v>0.15</v>
      </c>
      <c r="AA753" s="84">
        <v>0.24112569103167997</v>
      </c>
      <c r="AB753" s="79">
        <f t="shared" si="173"/>
        <v>99.999998036934798</v>
      </c>
      <c r="AC753" s="79">
        <f t="shared" si="170"/>
        <v>23.52519257819268</v>
      </c>
      <c r="AD753" s="79">
        <f t="shared" ca="1" si="180"/>
        <v>23.094024972222481</v>
      </c>
      <c r="AE753" s="89" t="str">
        <f t="shared" ca="1" si="174"/>
        <v>1</v>
      </c>
    </row>
    <row r="754" spans="2:31" x14ac:dyDescent="0.25">
      <c r="B754" s="74">
        <f t="shared" si="175"/>
        <v>745</v>
      </c>
      <c r="C754" s="72">
        <f t="shared" ca="1" si="166"/>
        <v>1</v>
      </c>
      <c r="D754" s="1">
        <f t="shared" ca="1" si="171"/>
        <v>0</v>
      </c>
      <c r="E754" s="1">
        <f t="shared" ca="1" si="167"/>
        <v>0</v>
      </c>
      <c r="F754" s="1">
        <f t="shared" ca="1" si="172"/>
        <v>1</v>
      </c>
      <c r="G754" s="1">
        <f t="shared" ca="1" si="176"/>
        <v>371</v>
      </c>
      <c r="H754" s="1">
        <f t="shared" ca="1" si="177"/>
        <v>374</v>
      </c>
      <c r="I754" s="1">
        <f t="shared" ca="1" si="178"/>
        <v>362</v>
      </c>
      <c r="J754" s="77">
        <f t="shared" ca="1" si="179"/>
        <v>383</v>
      </c>
      <c r="K754" s="79">
        <f t="shared" ca="1" si="168"/>
        <v>6.7080415026130815</v>
      </c>
      <c r="L754" s="79">
        <f t="shared" ca="1" si="169"/>
        <v>48.830937668007884</v>
      </c>
      <c r="M754" s="83">
        <f ca="1">IF($B754&gt;$I$4,"",VLOOKUP($B754,G$10:$K$6000,5,FALSE))</f>
        <v>6.6959103675890921</v>
      </c>
      <c r="N754" s="84">
        <f ca="1">IF($B754&gt;$I$4,"",VLOOKUP($B754,H$10:$K$6000,4,FALSE))</f>
        <v>8.2704399626787737</v>
      </c>
      <c r="O754" s="83">
        <f ca="1">IF($B754&gt;$I$4,"",VLOOKUP($B754,I$10:$L$6000,4,FALSE))</f>
        <v>47.024122728328479</v>
      </c>
      <c r="P754" s="84">
        <f ca="1">IF($B754&gt;$I$4,"",VLOOKUP($B754,J$10:$L$6000,3,FALSE))</f>
        <v>50.463803448380439</v>
      </c>
      <c r="Q754" s="83">
        <v>23.669951107845002</v>
      </c>
      <c r="R754" s="2">
        <v>23.669951107845002</v>
      </c>
      <c r="S754" s="2">
        <v>20.616966613227007</v>
      </c>
      <c r="T754" s="2">
        <v>20.616966613227007</v>
      </c>
      <c r="U754" s="2">
        <v>7.3086618612550023</v>
      </c>
      <c r="V754" s="2">
        <v>1.3997859865053002</v>
      </c>
      <c r="W754" s="2">
        <v>1.6240569792499002</v>
      </c>
      <c r="X754" s="2">
        <v>0.45253207674889001</v>
      </c>
      <c r="Y754" s="2">
        <v>0.25</v>
      </c>
      <c r="Z754" s="2">
        <v>0.15</v>
      </c>
      <c r="AA754" s="84">
        <v>0.24112569103167997</v>
      </c>
      <c r="AB754" s="79">
        <f t="shared" si="173"/>
        <v>99.999998036934798</v>
      </c>
      <c r="AC754" s="79">
        <f t="shared" si="170"/>
        <v>23.52519257819268</v>
      </c>
      <c r="AD754" s="79">
        <f t="shared" ca="1" si="180"/>
        <v>23.78027649506409</v>
      </c>
      <c r="AE754" s="89" t="str">
        <f t="shared" ca="1" si="174"/>
        <v>1</v>
      </c>
    </row>
    <row r="755" spans="2:31" x14ac:dyDescent="0.25">
      <c r="B755" s="74">
        <f t="shared" si="175"/>
        <v>746</v>
      </c>
      <c r="C755" s="72">
        <f t="shared" ca="1" si="166"/>
        <v>0</v>
      </c>
      <c r="D755" s="1">
        <f t="shared" ca="1" si="171"/>
        <v>1</v>
      </c>
      <c r="E755" s="1">
        <f t="shared" ca="1" si="167"/>
        <v>0</v>
      </c>
      <c r="F755" s="1">
        <f t="shared" ca="1" si="172"/>
        <v>1</v>
      </c>
      <c r="G755" s="1">
        <f t="shared" ca="1" si="176"/>
        <v>371</v>
      </c>
      <c r="H755" s="1">
        <f t="shared" ca="1" si="177"/>
        <v>375</v>
      </c>
      <c r="I755" s="1">
        <f t="shared" ca="1" si="178"/>
        <v>362</v>
      </c>
      <c r="J755" s="77">
        <f t="shared" ca="1" si="179"/>
        <v>384</v>
      </c>
      <c r="K755" s="79">
        <f t="shared" ca="1" si="168"/>
        <v>6.9333818380091641</v>
      </c>
      <c r="L755" s="79">
        <f t="shared" ca="1" si="169"/>
        <v>48.028984860523025</v>
      </c>
      <c r="M755" s="83">
        <f ca="1">IF($B755&gt;$I$4,"",VLOOKUP($B755,G$10:$K$6000,5,FALSE))</f>
        <v>6.6378983496671928</v>
      </c>
      <c r="N755" s="84">
        <f ca="1">IF($B755&gt;$I$4,"",VLOOKUP($B755,H$10:$K$6000,4,FALSE))</f>
        <v>6.9278702289856087</v>
      </c>
      <c r="O755" s="83">
        <f ca="1">IF($B755&gt;$I$4,"",VLOOKUP($B755,I$10:$L$6000,4,FALSE))</f>
        <v>45.94036373261337</v>
      </c>
      <c r="P755" s="84">
        <f ca="1">IF($B755&gt;$I$4,"",VLOOKUP($B755,J$10:$L$6000,3,FALSE))</f>
        <v>48.637614773615525</v>
      </c>
      <c r="Q755" s="83">
        <v>23.669951107845002</v>
      </c>
      <c r="R755" s="2">
        <v>23.669951107845002</v>
      </c>
      <c r="S755" s="2">
        <v>20.616966613227007</v>
      </c>
      <c r="T755" s="2">
        <v>20.616966613227007</v>
      </c>
      <c r="U755" s="2">
        <v>7.3086618612550023</v>
      </c>
      <c r="V755" s="2">
        <v>1.3997859865053002</v>
      </c>
      <c r="W755" s="2">
        <v>1.6240569792499002</v>
      </c>
      <c r="X755" s="2">
        <v>0.45253207674889001</v>
      </c>
      <c r="Y755" s="2">
        <v>0.25</v>
      </c>
      <c r="Z755" s="2">
        <v>0.15</v>
      </c>
      <c r="AA755" s="84">
        <v>0.24112569103167997</v>
      </c>
      <c r="AB755" s="79">
        <f t="shared" si="173"/>
        <v>99.999998036934798</v>
      </c>
      <c r="AC755" s="79">
        <f t="shared" si="170"/>
        <v>23.52519257819268</v>
      </c>
      <c r="AD755" s="79">
        <f t="shared" ca="1" si="180"/>
        <v>22.848816539546164</v>
      </c>
      <c r="AE755" s="89" t="str">
        <f t="shared" ca="1" si="174"/>
        <v>0</v>
      </c>
    </row>
    <row r="756" spans="2:31" x14ac:dyDescent="0.25">
      <c r="B756" s="74">
        <f t="shared" si="175"/>
        <v>747</v>
      </c>
      <c r="C756" s="72">
        <f t="shared" ca="1" si="166"/>
        <v>1</v>
      </c>
      <c r="D756" s="1">
        <f t="shared" ca="1" si="171"/>
        <v>0</v>
      </c>
      <c r="E756" s="1">
        <f t="shared" ca="1" si="167"/>
        <v>0</v>
      </c>
      <c r="F756" s="1">
        <f t="shared" ca="1" si="172"/>
        <v>1</v>
      </c>
      <c r="G756" s="1">
        <f t="shared" ca="1" si="176"/>
        <v>372</v>
      </c>
      <c r="H756" s="1">
        <f t="shared" ca="1" si="177"/>
        <v>375</v>
      </c>
      <c r="I756" s="1">
        <f t="shared" ca="1" si="178"/>
        <v>362</v>
      </c>
      <c r="J756" s="77">
        <f t="shared" ca="1" si="179"/>
        <v>385</v>
      </c>
      <c r="K756" s="79">
        <f t="shared" ca="1" si="168"/>
        <v>6.2184633686515554</v>
      </c>
      <c r="L756" s="79">
        <f t="shared" ca="1" si="169"/>
        <v>47.951529998314683</v>
      </c>
      <c r="M756" s="83">
        <f ca="1">IF($B756&gt;$I$4,"",VLOOKUP($B756,G$10:$K$6000,5,FALSE))</f>
        <v>6.570629784498017</v>
      </c>
      <c r="N756" s="84">
        <f ca="1">IF($B756&gt;$I$4,"",VLOOKUP($B756,H$10:$K$6000,4,FALSE))</f>
        <v>7.7093089568736328</v>
      </c>
      <c r="O756" s="83">
        <f ca="1">IF($B756&gt;$I$4,"",VLOOKUP($B756,I$10:$L$6000,4,FALSE))</f>
        <v>44.432701779472637</v>
      </c>
      <c r="P756" s="84">
        <f ca="1">IF($B756&gt;$I$4,"",VLOOKUP($B756,J$10:$L$6000,3,FALSE))</f>
        <v>49.706816284859421</v>
      </c>
      <c r="Q756" s="83">
        <v>23.669951107845002</v>
      </c>
      <c r="R756" s="2">
        <v>23.669951107845002</v>
      </c>
      <c r="S756" s="2">
        <v>20.616966613227007</v>
      </c>
      <c r="T756" s="2">
        <v>20.616966613227007</v>
      </c>
      <c r="U756" s="2">
        <v>7.3086618612550023</v>
      </c>
      <c r="V756" s="2">
        <v>1.3997859865053002</v>
      </c>
      <c r="W756" s="2">
        <v>1.6240569792499002</v>
      </c>
      <c r="X756" s="2">
        <v>0.45253207674889001</v>
      </c>
      <c r="Y756" s="2">
        <v>0.25</v>
      </c>
      <c r="Z756" s="2">
        <v>0.15</v>
      </c>
      <c r="AA756" s="84">
        <v>0.24112569103167997</v>
      </c>
      <c r="AB756" s="79">
        <f t="shared" si="173"/>
        <v>99.999998036934798</v>
      </c>
      <c r="AC756" s="79">
        <f t="shared" si="170"/>
        <v>23.52519257819268</v>
      </c>
      <c r="AD756" s="79">
        <f t="shared" ca="1" si="180"/>
        <v>22.927463024970457</v>
      </c>
      <c r="AE756" s="89" t="str">
        <f t="shared" ca="1" si="174"/>
        <v>0</v>
      </c>
    </row>
    <row r="757" spans="2:31" x14ac:dyDescent="0.25">
      <c r="B757" s="74">
        <f t="shared" si="175"/>
        <v>748</v>
      </c>
      <c r="C757" s="72">
        <f t="shared" ca="1" si="166"/>
        <v>1</v>
      </c>
      <c r="D757" s="1">
        <f t="shared" ca="1" si="171"/>
        <v>0</v>
      </c>
      <c r="E757" s="1">
        <f t="shared" ca="1" si="167"/>
        <v>0</v>
      </c>
      <c r="F757" s="1">
        <f t="shared" ca="1" si="172"/>
        <v>1</v>
      </c>
      <c r="G757" s="1">
        <f t="shared" ca="1" si="176"/>
        <v>373</v>
      </c>
      <c r="H757" s="1">
        <f t="shared" ca="1" si="177"/>
        <v>375</v>
      </c>
      <c r="I757" s="1">
        <f t="shared" ca="1" si="178"/>
        <v>362</v>
      </c>
      <c r="J757" s="77">
        <f t="shared" ca="1" si="179"/>
        <v>386</v>
      </c>
      <c r="K757" s="79">
        <f t="shared" ca="1" si="168"/>
        <v>6.0736179673559807</v>
      </c>
      <c r="L757" s="79">
        <f t="shared" ca="1" si="169"/>
        <v>48.142126706345259</v>
      </c>
      <c r="M757" s="83">
        <f ca="1">IF($B757&gt;$I$4,"",VLOOKUP($B757,G$10:$K$6000,5,FALSE))</f>
        <v>6.4536769958878519</v>
      </c>
      <c r="N757" s="84">
        <f ca="1">IF($B757&gt;$I$4,"",VLOOKUP($B757,H$10:$K$6000,4,FALSE))</f>
        <v>7.1356027696766384</v>
      </c>
      <c r="O757" s="83">
        <f ca="1">IF($B757&gt;$I$4,"",VLOOKUP($B757,I$10:$L$6000,4,FALSE))</f>
        <v>46.830849812459398</v>
      </c>
      <c r="P757" s="84">
        <f ca="1">IF($B757&gt;$I$4,"",VLOOKUP($B757,J$10:$L$6000,3,FALSE))</f>
        <v>47.814808195325725</v>
      </c>
      <c r="Q757" s="83">
        <v>23.669951107845002</v>
      </c>
      <c r="R757" s="2">
        <v>23.669951107845002</v>
      </c>
      <c r="S757" s="2">
        <v>20.616966613227007</v>
      </c>
      <c r="T757" s="2">
        <v>20.616966613227007</v>
      </c>
      <c r="U757" s="2">
        <v>7.3086618612550023</v>
      </c>
      <c r="V757" s="2">
        <v>1.3997859865053002</v>
      </c>
      <c r="W757" s="2">
        <v>1.6240569792499002</v>
      </c>
      <c r="X757" s="2">
        <v>0.45253207674889001</v>
      </c>
      <c r="Y757" s="2">
        <v>0.25</v>
      </c>
      <c r="Z757" s="2">
        <v>0.15</v>
      </c>
      <c r="AA757" s="84">
        <v>0.24112569103167997</v>
      </c>
      <c r="AB757" s="79">
        <f t="shared" si="173"/>
        <v>99.999998036934798</v>
      </c>
      <c r="AC757" s="79">
        <f t="shared" si="170"/>
        <v>23.52519257819268</v>
      </c>
      <c r="AD757" s="79">
        <f t="shared" ca="1" si="180"/>
        <v>22.868335086232882</v>
      </c>
      <c r="AE757" s="89" t="str">
        <f t="shared" ca="1" si="174"/>
        <v>0</v>
      </c>
    </row>
    <row r="758" spans="2:31" x14ac:dyDescent="0.25">
      <c r="B758" s="74">
        <f t="shared" si="175"/>
        <v>749</v>
      </c>
      <c r="C758" s="72">
        <f t="shared" ca="1" si="166"/>
        <v>1</v>
      </c>
      <c r="D758" s="1">
        <f t="shared" ca="1" si="171"/>
        <v>0</v>
      </c>
      <c r="E758" s="1">
        <f t="shared" ca="1" si="167"/>
        <v>1</v>
      </c>
      <c r="F758" s="1">
        <f t="shared" ca="1" si="172"/>
        <v>0</v>
      </c>
      <c r="G758" s="1">
        <f t="shared" ca="1" si="176"/>
        <v>374</v>
      </c>
      <c r="H758" s="1">
        <f t="shared" ca="1" si="177"/>
        <v>375</v>
      </c>
      <c r="I758" s="1">
        <f t="shared" ca="1" si="178"/>
        <v>363</v>
      </c>
      <c r="J758" s="77">
        <f t="shared" ca="1" si="179"/>
        <v>386</v>
      </c>
      <c r="K758" s="79">
        <f t="shared" ca="1" si="168"/>
        <v>6.6033999762462194</v>
      </c>
      <c r="L758" s="79">
        <f t="shared" ca="1" si="169"/>
        <v>47.29232967627933</v>
      </c>
      <c r="M758" s="83">
        <f ca="1">IF($B758&gt;$I$4,"",VLOOKUP($B758,G$10:$K$6000,5,FALSE))</f>
        <v>6.4228658445049955</v>
      </c>
      <c r="N758" s="84">
        <f ca="1">IF($B758&gt;$I$4,"",VLOOKUP($B758,H$10:$K$6000,4,FALSE))</f>
        <v>7.0579005482401707</v>
      </c>
      <c r="O758" s="83">
        <f ca="1">IF($B758&gt;$I$4,"",VLOOKUP($B758,I$10:$L$6000,4,FALSE))</f>
        <v>46.99853583605671</v>
      </c>
      <c r="P758" s="84">
        <f ca="1">IF($B758&gt;$I$4,"",VLOOKUP($B758,J$10:$L$6000,3,FALSE))</f>
        <v>48.900207907347301</v>
      </c>
      <c r="Q758" s="83">
        <v>23.669951107845002</v>
      </c>
      <c r="R758" s="2">
        <v>23.669951107845002</v>
      </c>
      <c r="S758" s="2">
        <v>20.616966613227007</v>
      </c>
      <c r="T758" s="2">
        <v>20.616966613227007</v>
      </c>
      <c r="U758" s="2">
        <v>7.3086618612550023</v>
      </c>
      <c r="V758" s="2">
        <v>1.3997859865053002</v>
      </c>
      <c r="W758" s="2">
        <v>1.6240569792499002</v>
      </c>
      <c r="X758" s="2">
        <v>0.45253207674889001</v>
      </c>
      <c r="Y758" s="2">
        <v>0.25</v>
      </c>
      <c r="Z758" s="2">
        <v>0.15</v>
      </c>
      <c r="AA758" s="84">
        <v>0.24112569103167997</v>
      </c>
      <c r="AB758" s="79">
        <f t="shared" si="173"/>
        <v>99.999998036934798</v>
      </c>
      <c r="AC758" s="79">
        <f t="shared" si="170"/>
        <v>23.52519257819268</v>
      </c>
      <c r="AD758" s="79">
        <f t="shared" ca="1" si="180"/>
        <v>23.100998291688732</v>
      </c>
      <c r="AE758" s="89" t="str">
        <f t="shared" ca="1" si="174"/>
        <v>1</v>
      </c>
    </row>
    <row r="759" spans="2:31" x14ac:dyDescent="0.25">
      <c r="B759" s="74">
        <f t="shared" si="175"/>
        <v>750</v>
      </c>
      <c r="C759" s="72">
        <f t="shared" ca="1" si="166"/>
        <v>0</v>
      </c>
      <c r="D759" s="1">
        <f t="shared" ca="1" si="171"/>
        <v>1</v>
      </c>
      <c r="E759" s="1">
        <f t="shared" ca="1" si="167"/>
        <v>0</v>
      </c>
      <c r="F759" s="1">
        <f t="shared" ca="1" si="172"/>
        <v>1</v>
      </c>
      <c r="G759" s="1">
        <f t="shared" ca="1" si="176"/>
        <v>374</v>
      </c>
      <c r="H759" s="1">
        <f t="shared" ca="1" si="177"/>
        <v>376</v>
      </c>
      <c r="I759" s="1">
        <f t="shared" ca="1" si="178"/>
        <v>363</v>
      </c>
      <c r="J759" s="77">
        <f t="shared" ca="1" si="179"/>
        <v>387</v>
      </c>
      <c r="K759" s="79">
        <f t="shared" ca="1" si="168"/>
        <v>7.7756243582726476</v>
      </c>
      <c r="L759" s="79">
        <f t="shared" ca="1" si="169"/>
        <v>48.399667122294915</v>
      </c>
      <c r="M759" s="83">
        <f ca="1">IF($B759&gt;$I$4,"",VLOOKUP($B759,G$10:$K$6000,5,FALSE))</f>
        <v>5.9475993689814235</v>
      </c>
      <c r="N759" s="84">
        <f ca="1">IF($B759&gt;$I$4,"",VLOOKUP($B759,H$10:$K$6000,4,FALSE))</f>
        <v>7.6904793223649603</v>
      </c>
      <c r="O759" s="83">
        <f ca="1">IF($B759&gt;$I$4,"",VLOOKUP($B759,I$10:$L$6000,4,FALSE))</f>
        <v>44.904776857884364</v>
      </c>
      <c r="P759" s="84">
        <f ca="1">IF($B759&gt;$I$4,"",VLOOKUP($B759,J$10:$L$6000,3,FALSE))</f>
        <v>48.75166940683502</v>
      </c>
      <c r="Q759" s="83">
        <v>23.669951107845002</v>
      </c>
      <c r="R759" s="2">
        <v>23.669951107845002</v>
      </c>
      <c r="S759" s="2">
        <v>20.616966613227007</v>
      </c>
      <c r="T759" s="2">
        <v>20.616966613227007</v>
      </c>
      <c r="U759" s="2">
        <v>7.3086618612550023</v>
      </c>
      <c r="V759" s="2">
        <v>1.3997859865053002</v>
      </c>
      <c r="W759" s="2">
        <v>1.6240569792499002</v>
      </c>
      <c r="X759" s="2">
        <v>0.45253207674889001</v>
      </c>
      <c r="Y759" s="2">
        <v>0.25</v>
      </c>
      <c r="Z759" s="2">
        <v>0.15</v>
      </c>
      <c r="AA759" s="84">
        <v>0.24112569103167997</v>
      </c>
      <c r="AB759" s="79">
        <f t="shared" si="173"/>
        <v>99.999998036934798</v>
      </c>
      <c r="AC759" s="79">
        <f t="shared" si="170"/>
        <v>23.52519257819268</v>
      </c>
      <c r="AD759" s="79">
        <f t="shared" ca="1" si="180"/>
        <v>22.675940313304626</v>
      </c>
      <c r="AE759" s="89" t="str">
        <f t="shared" ca="1" si="174"/>
        <v>0</v>
      </c>
    </row>
    <row r="760" spans="2:31" x14ac:dyDescent="0.25">
      <c r="B760" s="74">
        <f t="shared" si="175"/>
        <v>751</v>
      </c>
      <c r="C760" s="72">
        <f t="shared" ca="1" si="166"/>
        <v>1</v>
      </c>
      <c r="D760" s="1">
        <f t="shared" ca="1" si="171"/>
        <v>0</v>
      </c>
      <c r="E760" s="1">
        <f t="shared" ca="1" si="167"/>
        <v>1</v>
      </c>
      <c r="F760" s="1">
        <f t="shared" ca="1" si="172"/>
        <v>0</v>
      </c>
      <c r="G760" s="1">
        <f t="shared" ca="1" si="176"/>
        <v>375</v>
      </c>
      <c r="H760" s="1">
        <f t="shared" ca="1" si="177"/>
        <v>376</v>
      </c>
      <c r="I760" s="1">
        <f t="shared" ca="1" si="178"/>
        <v>364</v>
      </c>
      <c r="J760" s="77">
        <f t="shared" ca="1" si="179"/>
        <v>387</v>
      </c>
      <c r="K760" s="79">
        <f t="shared" ca="1" si="168"/>
        <v>6.4800399087736427</v>
      </c>
      <c r="L760" s="79">
        <f t="shared" ca="1" si="169"/>
        <v>45.832351405624529</v>
      </c>
      <c r="M760" s="83">
        <f ca="1">IF($B760&gt;$I$4,"",VLOOKUP($B760,G$10:$K$6000,5,FALSE))</f>
        <v>6.3510823920970294</v>
      </c>
      <c r="N760" s="84">
        <f ca="1">IF($B760&gt;$I$4,"",VLOOKUP($B760,H$10:$K$6000,4,FALSE))</f>
        <v>7.4144375198512522</v>
      </c>
      <c r="O760" s="83">
        <f ca="1">IF($B760&gt;$I$4,"",VLOOKUP($B760,I$10:$L$6000,4,FALSE))</f>
        <v>47.260661087145586</v>
      </c>
      <c r="P760" s="84">
        <f ca="1">IF($B760&gt;$I$4,"",VLOOKUP($B760,J$10:$L$6000,3,FALSE))</f>
        <v>48.236530695266225</v>
      </c>
      <c r="Q760" s="83">
        <v>23.669951107845002</v>
      </c>
      <c r="R760" s="2">
        <v>23.669951107845002</v>
      </c>
      <c r="S760" s="2">
        <v>20.616966613227007</v>
      </c>
      <c r="T760" s="2">
        <v>20.616966613227007</v>
      </c>
      <c r="U760" s="2">
        <v>7.3086618612550023</v>
      </c>
      <c r="V760" s="2">
        <v>1.3997859865053002</v>
      </c>
      <c r="W760" s="2">
        <v>1.6240569792499002</v>
      </c>
      <c r="X760" s="2">
        <v>0.45253207674889001</v>
      </c>
      <c r="Y760" s="2">
        <v>0.25</v>
      </c>
      <c r="Z760" s="2">
        <v>0.15</v>
      </c>
      <c r="AA760" s="84">
        <v>0.24112569103167997</v>
      </c>
      <c r="AB760" s="79">
        <f t="shared" si="173"/>
        <v>99.999998036934798</v>
      </c>
      <c r="AC760" s="79">
        <f t="shared" si="170"/>
        <v>23.52519257819268</v>
      </c>
      <c r="AD760" s="79">
        <f t="shared" ca="1" si="180"/>
        <v>23.085611476729454</v>
      </c>
      <c r="AE760" s="89" t="str">
        <f t="shared" ca="1" si="174"/>
        <v>1</v>
      </c>
    </row>
    <row r="761" spans="2:31" x14ac:dyDescent="0.25">
      <c r="B761" s="74">
        <f t="shared" si="175"/>
        <v>752</v>
      </c>
      <c r="C761" s="72">
        <f t="shared" ca="1" si="166"/>
        <v>0</v>
      </c>
      <c r="D761" s="1">
        <f t="shared" ca="1" si="171"/>
        <v>1</v>
      </c>
      <c r="E761" s="1">
        <f t="shared" ca="1" si="167"/>
        <v>0</v>
      </c>
      <c r="F761" s="1">
        <f t="shared" ca="1" si="172"/>
        <v>1</v>
      </c>
      <c r="G761" s="1">
        <f t="shared" ca="1" si="176"/>
        <v>375</v>
      </c>
      <c r="H761" s="1">
        <f t="shared" ca="1" si="177"/>
        <v>377</v>
      </c>
      <c r="I761" s="1">
        <f t="shared" ca="1" si="178"/>
        <v>364</v>
      </c>
      <c r="J761" s="77">
        <f t="shared" ca="1" si="179"/>
        <v>388</v>
      </c>
      <c r="K761" s="79">
        <f t="shared" ca="1" si="168"/>
        <v>7.8661107227366038</v>
      </c>
      <c r="L761" s="79">
        <f t="shared" ca="1" si="169"/>
        <v>48.018733176688073</v>
      </c>
      <c r="M761" s="83">
        <f ca="1">IF($B761&gt;$I$4,"",VLOOKUP($B761,G$10:$K$6000,5,FALSE))</f>
        <v>6.5512294313843666</v>
      </c>
      <c r="N761" s="84">
        <f ca="1">IF($B761&gt;$I$4,"",VLOOKUP($B761,H$10:$K$6000,4,FALSE))</f>
        <v>7.5788805999820728</v>
      </c>
      <c r="O761" s="83">
        <f ca="1">IF($B761&gt;$I$4,"",VLOOKUP($B761,I$10:$L$6000,4,FALSE))</f>
        <v>47.075739675335832</v>
      </c>
      <c r="P761" s="84">
        <f ca="1">IF($B761&gt;$I$4,"",VLOOKUP($B761,J$10:$L$6000,3,FALSE))</f>
        <v>47.540269971615857</v>
      </c>
      <c r="Q761" s="83">
        <v>23.669951107845002</v>
      </c>
      <c r="R761" s="2">
        <v>23.669951107845002</v>
      </c>
      <c r="S761" s="2">
        <v>20.616966613227007</v>
      </c>
      <c r="T761" s="2">
        <v>20.616966613227007</v>
      </c>
      <c r="U761" s="2">
        <v>7.3086618612550023</v>
      </c>
      <c r="V761" s="2">
        <v>1.3997859865053002</v>
      </c>
      <c r="W761" s="2">
        <v>1.6240569792499002</v>
      </c>
      <c r="X761" s="2">
        <v>0.45253207674889001</v>
      </c>
      <c r="Y761" s="2">
        <v>0.25</v>
      </c>
      <c r="Z761" s="2">
        <v>0.15</v>
      </c>
      <c r="AA761" s="84">
        <v>0.24112569103167997</v>
      </c>
      <c r="AB761" s="79">
        <f t="shared" si="173"/>
        <v>99.999998036934798</v>
      </c>
      <c r="AC761" s="79">
        <f t="shared" si="170"/>
        <v>23.52519257819268</v>
      </c>
      <c r="AD761" s="79">
        <f t="shared" ca="1" si="180"/>
        <v>22.990236753070235</v>
      </c>
      <c r="AE761" s="89" t="str">
        <f t="shared" ca="1" si="174"/>
        <v>0</v>
      </c>
    </row>
    <row r="762" spans="2:31" x14ac:dyDescent="0.25">
      <c r="B762" s="74">
        <f t="shared" si="175"/>
        <v>753</v>
      </c>
      <c r="C762" s="72">
        <f t="shared" ca="1" si="166"/>
        <v>0</v>
      </c>
      <c r="D762" s="1">
        <f t="shared" ca="1" si="171"/>
        <v>1</v>
      </c>
      <c r="E762" s="1">
        <f t="shared" ca="1" si="167"/>
        <v>1</v>
      </c>
      <c r="F762" s="1">
        <f t="shared" ca="1" si="172"/>
        <v>0</v>
      </c>
      <c r="G762" s="1">
        <f t="shared" ca="1" si="176"/>
        <v>375</v>
      </c>
      <c r="H762" s="1">
        <f t="shared" ca="1" si="177"/>
        <v>378</v>
      </c>
      <c r="I762" s="1">
        <f t="shared" ca="1" si="178"/>
        <v>365</v>
      </c>
      <c r="J762" s="77">
        <f t="shared" ca="1" si="179"/>
        <v>388</v>
      </c>
      <c r="K762" s="79">
        <f t="shared" ca="1" si="168"/>
        <v>6.9787342366710892</v>
      </c>
      <c r="L762" s="79">
        <f t="shared" ca="1" si="169"/>
        <v>47.450860227751797</v>
      </c>
      <c r="M762" s="83">
        <f ca="1">IF($B762&gt;$I$4,"",VLOOKUP($B762,G$10:$K$6000,5,FALSE))</f>
        <v>6.7750219007797554</v>
      </c>
      <c r="N762" s="84">
        <f ca="1">IF($B762&gt;$I$4,"",VLOOKUP($B762,H$10:$K$6000,4,FALSE))</f>
        <v>7.541890713413884</v>
      </c>
      <c r="O762" s="83">
        <f ca="1">IF($B762&gt;$I$4,"",VLOOKUP($B762,I$10:$L$6000,4,FALSE))</f>
        <v>47.285381257136166</v>
      </c>
      <c r="P762" s="84">
        <f ca="1">IF($B762&gt;$I$4,"",VLOOKUP($B762,J$10:$L$6000,3,FALSE))</f>
        <v>48.825348131982835</v>
      </c>
      <c r="Q762" s="83">
        <v>23.669951107845002</v>
      </c>
      <c r="R762" s="2">
        <v>23.669951107845002</v>
      </c>
      <c r="S762" s="2">
        <v>20.616966613227007</v>
      </c>
      <c r="T762" s="2">
        <v>20.616966613227007</v>
      </c>
      <c r="U762" s="2">
        <v>7.3086618612550023</v>
      </c>
      <c r="V762" s="2">
        <v>1.3997859865053002</v>
      </c>
      <c r="W762" s="2">
        <v>1.6240569792499002</v>
      </c>
      <c r="X762" s="2">
        <v>0.45253207674889001</v>
      </c>
      <c r="Y762" s="2">
        <v>0.25</v>
      </c>
      <c r="Z762" s="2">
        <v>0.15</v>
      </c>
      <c r="AA762" s="84">
        <v>0.24112569103167997</v>
      </c>
      <c r="AB762" s="79">
        <f t="shared" si="173"/>
        <v>99.999998036934798</v>
      </c>
      <c r="AC762" s="79">
        <f t="shared" si="170"/>
        <v>23.52519257819268</v>
      </c>
      <c r="AD762" s="79">
        <f t="shared" ca="1" si="180"/>
        <v>23.342618703297568</v>
      </c>
      <c r="AE762" s="89" t="str">
        <f t="shared" ca="1" si="174"/>
        <v>1</v>
      </c>
    </row>
    <row r="763" spans="2:31" x14ac:dyDescent="0.25">
      <c r="B763" s="74">
        <f t="shared" si="175"/>
        <v>754</v>
      </c>
      <c r="C763" s="72">
        <f t="shared" ca="1" si="166"/>
        <v>1</v>
      </c>
      <c r="D763" s="1">
        <f t="shared" ca="1" si="171"/>
        <v>0</v>
      </c>
      <c r="E763" s="1">
        <f t="shared" ca="1" si="167"/>
        <v>1</v>
      </c>
      <c r="F763" s="1">
        <f t="shared" ca="1" si="172"/>
        <v>0</v>
      </c>
      <c r="G763" s="1">
        <f t="shared" ca="1" si="176"/>
        <v>376</v>
      </c>
      <c r="H763" s="1">
        <f t="shared" ca="1" si="177"/>
        <v>378</v>
      </c>
      <c r="I763" s="1">
        <f t="shared" ca="1" si="178"/>
        <v>366</v>
      </c>
      <c r="J763" s="77">
        <f t="shared" ca="1" si="179"/>
        <v>388</v>
      </c>
      <c r="K763" s="79">
        <f t="shared" ca="1" si="168"/>
        <v>6.3647640553085507</v>
      </c>
      <c r="L763" s="79">
        <f t="shared" ca="1" si="169"/>
        <v>45.538791651342613</v>
      </c>
      <c r="M763" s="83">
        <f ca="1">IF($B763&gt;$I$4,"",VLOOKUP($B763,G$10:$K$6000,5,FALSE))</f>
        <v>6.8672744239420123</v>
      </c>
      <c r="N763" s="84">
        <f ca="1">IF($B763&gt;$I$4,"",VLOOKUP($B763,H$10:$K$6000,4,FALSE))</f>
        <v>7.0271934976793942</v>
      </c>
      <c r="O763" s="83">
        <f ca="1">IF($B763&gt;$I$4,"",VLOOKUP($B763,I$10:$L$6000,4,FALSE))</f>
        <v>47.302053599038338</v>
      </c>
      <c r="P763" s="84">
        <f ca="1">IF($B763&gt;$I$4,"",VLOOKUP($B763,J$10:$L$6000,3,FALSE))</f>
        <v>48.31257634714995</v>
      </c>
      <c r="Q763" s="83">
        <v>23.669951107845002</v>
      </c>
      <c r="R763" s="2">
        <v>23.669951107845002</v>
      </c>
      <c r="S763" s="2">
        <v>20.616966613227007</v>
      </c>
      <c r="T763" s="2">
        <v>20.616966613227007</v>
      </c>
      <c r="U763" s="2">
        <v>7.3086618612550023</v>
      </c>
      <c r="V763" s="2">
        <v>1.3997859865053002</v>
      </c>
      <c r="W763" s="2">
        <v>1.6240569792499002</v>
      </c>
      <c r="X763" s="2">
        <v>0.45253207674889001</v>
      </c>
      <c r="Y763" s="2">
        <v>0.25</v>
      </c>
      <c r="Z763" s="2">
        <v>0.15</v>
      </c>
      <c r="AA763" s="84">
        <v>0.24112569103167997</v>
      </c>
      <c r="AB763" s="79">
        <f t="shared" si="173"/>
        <v>99.999998036934798</v>
      </c>
      <c r="AC763" s="79">
        <f t="shared" si="170"/>
        <v>23.52519257819268</v>
      </c>
      <c r="AD763" s="79">
        <f t="shared" ca="1" si="180"/>
        <v>23.140345594590606</v>
      </c>
      <c r="AE763" s="89" t="str">
        <f t="shared" ca="1" si="174"/>
        <v>1</v>
      </c>
    </row>
    <row r="764" spans="2:31" x14ac:dyDescent="0.25">
      <c r="B764" s="74">
        <f t="shared" si="175"/>
        <v>755</v>
      </c>
      <c r="C764" s="72">
        <f t="shared" ca="1" si="166"/>
        <v>1</v>
      </c>
      <c r="D764" s="1">
        <f t="shared" ca="1" si="171"/>
        <v>0</v>
      </c>
      <c r="E764" s="1">
        <f t="shared" ca="1" si="167"/>
        <v>0</v>
      </c>
      <c r="F764" s="1">
        <f t="shared" ca="1" si="172"/>
        <v>1</v>
      </c>
      <c r="G764" s="1">
        <f t="shared" ca="1" si="176"/>
        <v>377</v>
      </c>
      <c r="H764" s="1">
        <f t="shared" ca="1" si="177"/>
        <v>378</v>
      </c>
      <c r="I764" s="1">
        <f t="shared" ca="1" si="178"/>
        <v>366</v>
      </c>
      <c r="J764" s="77">
        <f t="shared" ca="1" si="179"/>
        <v>389</v>
      </c>
      <c r="K764" s="79">
        <f t="shared" ca="1" si="168"/>
        <v>6.3720720399084971</v>
      </c>
      <c r="L764" s="79">
        <f t="shared" ca="1" si="169"/>
        <v>48.236454354795555</v>
      </c>
      <c r="M764" s="83">
        <f ca="1">IF($B764&gt;$I$4,"",VLOOKUP($B764,G$10:$K$6000,5,FALSE))</f>
        <v>5.9732146078168569</v>
      </c>
      <c r="N764" s="84">
        <f ca="1">IF($B764&gt;$I$4,"",VLOOKUP($B764,H$10:$K$6000,4,FALSE))</f>
        <v>7.7609990268505129</v>
      </c>
      <c r="O764" s="83">
        <f ca="1">IF($B764&gt;$I$4,"",VLOOKUP($B764,I$10:$L$6000,4,FALSE))</f>
        <v>47.472622787101677</v>
      </c>
      <c r="P764" s="84">
        <f ca="1">IF($B764&gt;$I$4,"",VLOOKUP($B764,J$10:$L$6000,3,FALSE))</f>
        <v>47.670619747352752</v>
      </c>
      <c r="Q764" s="83">
        <v>23.669951107845002</v>
      </c>
      <c r="R764" s="2">
        <v>23.669951107845002</v>
      </c>
      <c r="S764" s="2">
        <v>20.616966613227007</v>
      </c>
      <c r="T764" s="2">
        <v>20.616966613227007</v>
      </c>
      <c r="U764" s="2">
        <v>7.3086618612550023</v>
      </c>
      <c r="V764" s="2">
        <v>1.3997859865053002</v>
      </c>
      <c r="W764" s="2">
        <v>1.6240569792499002</v>
      </c>
      <c r="X764" s="2">
        <v>0.45253207674889001</v>
      </c>
      <c r="Y764" s="2">
        <v>0.25</v>
      </c>
      <c r="Z764" s="2">
        <v>0.15</v>
      </c>
      <c r="AA764" s="84">
        <v>0.24112569103167997</v>
      </c>
      <c r="AB764" s="79">
        <f t="shared" si="173"/>
        <v>99.999998036934798</v>
      </c>
      <c r="AC764" s="79">
        <f t="shared" si="170"/>
        <v>23.52519257819268</v>
      </c>
      <c r="AD764" s="79">
        <f t="shared" ca="1" si="180"/>
        <v>23.005227697924234</v>
      </c>
      <c r="AE764" s="89" t="str">
        <f t="shared" ca="1" si="174"/>
        <v>1</v>
      </c>
    </row>
    <row r="765" spans="2:31" x14ac:dyDescent="0.25">
      <c r="B765" s="74">
        <f t="shared" si="175"/>
        <v>756</v>
      </c>
      <c r="C765" s="72">
        <f t="shared" ca="1" si="166"/>
        <v>0</v>
      </c>
      <c r="D765" s="1">
        <f t="shared" ca="1" si="171"/>
        <v>1</v>
      </c>
      <c r="E765" s="1">
        <f t="shared" ca="1" si="167"/>
        <v>0</v>
      </c>
      <c r="F765" s="1">
        <f t="shared" ca="1" si="172"/>
        <v>1</v>
      </c>
      <c r="G765" s="1">
        <f t="shared" ca="1" si="176"/>
        <v>377</v>
      </c>
      <c r="H765" s="1">
        <f t="shared" ca="1" si="177"/>
        <v>379</v>
      </c>
      <c r="I765" s="1">
        <f t="shared" ca="1" si="178"/>
        <v>366</v>
      </c>
      <c r="J765" s="77">
        <f t="shared" ca="1" si="179"/>
        <v>390</v>
      </c>
      <c r="K765" s="79">
        <f t="shared" ca="1" si="168"/>
        <v>7.8224416469778246</v>
      </c>
      <c r="L765" s="79">
        <f t="shared" ca="1" si="169"/>
        <v>48.079459744671425</v>
      </c>
      <c r="M765" s="83">
        <f ca="1">IF($B765&gt;$I$4,"",VLOOKUP($B765,G$10:$K$6000,5,FALSE))</f>
        <v>6.3225594627543868</v>
      </c>
      <c r="N765" s="84">
        <f ca="1">IF($B765&gt;$I$4,"",VLOOKUP($B765,H$10:$K$6000,4,FALSE))</f>
        <v>7.8554253009994222</v>
      </c>
      <c r="O765" s="83">
        <f ca="1">IF($B765&gt;$I$4,"",VLOOKUP($B765,I$10:$L$6000,4,FALSE))</f>
        <v>46.601096406456428</v>
      </c>
      <c r="P765" s="84">
        <f ca="1">IF($B765&gt;$I$4,"",VLOOKUP($B765,J$10:$L$6000,3,FALSE))</f>
        <v>47.885961041517938</v>
      </c>
      <c r="Q765" s="83">
        <v>23.669951107845002</v>
      </c>
      <c r="R765" s="2">
        <v>23.669951107845002</v>
      </c>
      <c r="S765" s="2">
        <v>20.616966613227007</v>
      </c>
      <c r="T765" s="2">
        <v>20.616966613227007</v>
      </c>
      <c r="U765" s="2">
        <v>7.3086618612550023</v>
      </c>
      <c r="V765" s="2">
        <v>1.3997859865053002</v>
      </c>
      <c r="W765" s="2">
        <v>1.6240569792499002</v>
      </c>
      <c r="X765" s="2">
        <v>0.45253207674889001</v>
      </c>
      <c r="Y765" s="2">
        <v>0.25</v>
      </c>
      <c r="Z765" s="2">
        <v>0.15</v>
      </c>
      <c r="AA765" s="84">
        <v>0.24112569103167997</v>
      </c>
      <c r="AB765" s="79">
        <f t="shared" si="173"/>
        <v>99.999998036934798</v>
      </c>
      <c r="AC765" s="79">
        <f t="shared" si="170"/>
        <v>23.52519257819268</v>
      </c>
      <c r="AD765" s="79">
        <f t="shared" ca="1" si="180"/>
        <v>22.97498264700916</v>
      </c>
      <c r="AE765" s="89" t="str">
        <f t="shared" ca="1" si="174"/>
        <v>0</v>
      </c>
    </row>
    <row r="766" spans="2:31" x14ac:dyDescent="0.25">
      <c r="B766" s="74">
        <f t="shared" si="175"/>
        <v>757</v>
      </c>
      <c r="C766" s="72">
        <f t="shared" ca="1" si="166"/>
        <v>0</v>
      </c>
      <c r="D766" s="1">
        <f t="shared" ca="1" si="171"/>
        <v>1</v>
      </c>
      <c r="E766" s="1">
        <f t="shared" ca="1" si="167"/>
        <v>0</v>
      </c>
      <c r="F766" s="1">
        <f t="shared" ca="1" si="172"/>
        <v>1</v>
      </c>
      <c r="G766" s="1">
        <f t="shared" ca="1" si="176"/>
        <v>377</v>
      </c>
      <c r="H766" s="1">
        <f t="shared" ca="1" si="177"/>
        <v>380</v>
      </c>
      <c r="I766" s="1">
        <f t="shared" ca="1" si="178"/>
        <v>366</v>
      </c>
      <c r="J766" s="77">
        <f t="shared" ca="1" si="179"/>
        <v>391</v>
      </c>
      <c r="K766" s="79">
        <f t="shared" ca="1" si="168"/>
        <v>6.9733435157854569</v>
      </c>
      <c r="L766" s="79">
        <f t="shared" ca="1" si="169"/>
        <v>49.358100169510202</v>
      </c>
      <c r="M766" s="83">
        <f ca="1">IF($B766&gt;$I$4,"",VLOOKUP($B766,G$10:$K$6000,5,FALSE))</f>
        <v>6.1343993215846506</v>
      </c>
      <c r="N766" s="84">
        <f ca="1">IF($B766&gt;$I$4,"",VLOOKUP($B766,H$10:$K$6000,4,FALSE))</f>
        <v>7.4597369644397888</v>
      </c>
      <c r="O766" s="83">
        <f ca="1">IF($B766&gt;$I$4,"",VLOOKUP($B766,I$10:$L$6000,4,FALSE))</f>
        <v>47.374851330814685</v>
      </c>
      <c r="P766" s="84">
        <f ca="1">IF($B766&gt;$I$4,"",VLOOKUP($B766,J$10:$L$6000,3,FALSE))</f>
        <v>49.595044775899247</v>
      </c>
      <c r="Q766" s="83">
        <v>23.669951107845002</v>
      </c>
      <c r="R766" s="2">
        <v>23.669951107845002</v>
      </c>
      <c r="S766" s="2">
        <v>20.616966613227007</v>
      </c>
      <c r="T766" s="2">
        <v>20.616966613227007</v>
      </c>
      <c r="U766" s="2">
        <v>7.3086618612550023</v>
      </c>
      <c r="V766" s="2">
        <v>1.3997859865053002</v>
      </c>
      <c r="W766" s="2">
        <v>1.6240569792499002</v>
      </c>
      <c r="X766" s="2">
        <v>0.45253207674889001</v>
      </c>
      <c r="Y766" s="2">
        <v>0.25</v>
      </c>
      <c r="Z766" s="2">
        <v>0.15</v>
      </c>
      <c r="AA766" s="84">
        <v>0.24112569103167997</v>
      </c>
      <c r="AB766" s="79">
        <f t="shared" si="173"/>
        <v>99.999998036934798</v>
      </c>
      <c r="AC766" s="79">
        <f t="shared" si="170"/>
        <v>23.52519257819268</v>
      </c>
      <c r="AD766" s="79">
        <f t="shared" ca="1" si="180"/>
        <v>23.348672015119348</v>
      </c>
      <c r="AE766" s="89" t="str">
        <f t="shared" ca="1" si="174"/>
        <v>1</v>
      </c>
    </row>
    <row r="767" spans="2:31" x14ac:dyDescent="0.25">
      <c r="B767" s="74">
        <f t="shared" si="175"/>
        <v>758</v>
      </c>
      <c r="C767" s="72">
        <f t="shared" ca="1" si="166"/>
        <v>1</v>
      </c>
      <c r="D767" s="1">
        <f t="shared" ca="1" si="171"/>
        <v>0</v>
      </c>
      <c r="E767" s="1">
        <f t="shared" ca="1" si="167"/>
        <v>0</v>
      </c>
      <c r="F767" s="1">
        <f t="shared" ca="1" si="172"/>
        <v>1</v>
      </c>
      <c r="G767" s="1">
        <f t="shared" ca="1" si="176"/>
        <v>378</v>
      </c>
      <c r="H767" s="1">
        <f t="shared" ca="1" si="177"/>
        <v>380</v>
      </c>
      <c r="I767" s="1">
        <f t="shared" ca="1" si="178"/>
        <v>366</v>
      </c>
      <c r="J767" s="77">
        <f t="shared" ca="1" si="179"/>
        <v>392</v>
      </c>
      <c r="K767" s="79">
        <f t="shared" ca="1" si="168"/>
        <v>6.7738933416167688</v>
      </c>
      <c r="L767" s="79">
        <f t="shared" ca="1" si="169"/>
        <v>49.567679822431742</v>
      </c>
      <c r="M767" s="83">
        <f ca="1">IF($B767&gt;$I$4,"",VLOOKUP($B767,G$10:$K$6000,5,FALSE))</f>
        <v>6.1278936827802681</v>
      </c>
      <c r="N767" s="84">
        <f ca="1">IF($B767&gt;$I$4,"",VLOOKUP($B767,H$10:$K$6000,4,FALSE))</f>
        <v>8.3364226674117212</v>
      </c>
      <c r="O767" s="83">
        <f ca="1">IF($B767&gt;$I$4,"",VLOOKUP($B767,I$10:$L$6000,4,FALSE))</f>
        <v>47.330932795335912</v>
      </c>
      <c r="P767" s="84">
        <f ca="1">IF($B767&gt;$I$4,"",VLOOKUP($B767,J$10:$L$6000,3,FALSE))</f>
        <v>51.508411059978997</v>
      </c>
      <c r="Q767" s="83">
        <v>23.669951107845002</v>
      </c>
      <c r="R767" s="2">
        <v>23.669951107845002</v>
      </c>
      <c r="S767" s="2">
        <v>20.616966613227007</v>
      </c>
      <c r="T767" s="2">
        <v>20.616966613227007</v>
      </c>
      <c r="U767" s="2">
        <v>7.3086618612550023</v>
      </c>
      <c r="V767" s="2">
        <v>1.3997859865053002</v>
      </c>
      <c r="W767" s="2">
        <v>1.6240569792499002</v>
      </c>
      <c r="X767" s="2">
        <v>0.45253207674889001</v>
      </c>
      <c r="Y767" s="2">
        <v>0.25</v>
      </c>
      <c r="Z767" s="2">
        <v>0.15</v>
      </c>
      <c r="AA767" s="84">
        <v>0.24112569103167997</v>
      </c>
      <c r="AB767" s="79">
        <f t="shared" si="173"/>
        <v>99.999998036934798</v>
      </c>
      <c r="AC767" s="79">
        <f t="shared" si="170"/>
        <v>23.52519257819268</v>
      </c>
      <c r="AD767" s="79">
        <f t="shared" ca="1" si="180"/>
        <v>23.940066629038807</v>
      </c>
      <c r="AE767" s="89" t="str">
        <f t="shared" ca="1" si="174"/>
        <v>1</v>
      </c>
    </row>
    <row r="768" spans="2:31" x14ac:dyDescent="0.25">
      <c r="B768" s="74">
        <f t="shared" si="175"/>
        <v>759</v>
      </c>
      <c r="C768" s="72">
        <f t="shared" ca="1" si="166"/>
        <v>1</v>
      </c>
      <c r="D768" s="1">
        <f t="shared" ca="1" si="171"/>
        <v>0</v>
      </c>
      <c r="E768" s="1">
        <f t="shared" ca="1" si="167"/>
        <v>1</v>
      </c>
      <c r="F768" s="1">
        <f t="shared" ca="1" si="172"/>
        <v>0</v>
      </c>
      <c r="G768" s="1">
        <f t="shared" ca="1" si="176"/>
        <v>379</v>
      </c>
      <c r="H768" s="1">
        <f t="shared" ca="1" si="177"/>
        <v>380</v>
      </c>
      <c r="I768" s="1">
        <f t="shared" ca="1" si="178"/>
        <v>367</v>
      </c>
      <c r="J768" s="77">
        <f t="shared" ca="1" si="179"/>
        <v>392</v>
      </c>
      <c r="K768" s="79">
        <f t="shared" ca="1" si="168"/>
        <v>6.6434657847260929</v>
      </c>
      <c r="L768" s="79">
        <f t="shared" ca="1" si="169"/>
        <v>47.300021416643638</v>
      </c>
      <c r="M768" s="83">
        <f ca="1">IF($B768&gt;$I$4,"",VLOOKUP($B768,G$10:$K$6000,5,FALSE))</f>
        <v>6.1566612948772601</v>
      </c>
      <c r="N768" s="84">
        <f ca="1">IF($B768&gt;$I$4,"",VLOOKUP($B768,H$10:$K$6000,4,FALSE))</f>
        <v>7.0150941853023365</v>
      </c>
      <c r="O768" s="83">
        <f ca="1">IF($B768&gt;$I$4,"",VLOOKUP($B768,I$10:$L$6000,4,FALSE))</f>
        <v>43.803868159246207</v>
      </c>
      <c r="P768" s="84">
        <f ca="1">IF($B768&gt;$I$4,"",VLOOKUP($B768,J$10:$L$6000,3,FALSE))</f>
        <v>47.827418171800204</v>
      </c>
      <c r="Q768" s="83">
        <v>23.669951107845002</v>
      </c>
      <c r="R768" s="2">
        <v>23.669951107845002</v>
      </c>
      <c r="S768" s="2">
        <v>20.616966613227007</v>
      </c>
      <c r="T768" s="2">
        <v>20.616966613227007</v>
      </c>
      <c r="U768" s="2">
        <v>7.3086618612550023</v>
      </c>
      <c r="V768" s="2">
        <v>1.3997859865053002</v>
      </c>
      <c r="W768" s="2">
        <v>1.6240569792499002</v>
      </c>
      <c r="X768" s="2">
        <v>0.45253207674889001</v>
      </c>
      <c r="Y768" s="2">
        <v>0.25</v>
      </c>
      <c r="Z768" s="2">
        <v>0.15</v>
      </c>
      <c r="AA768" s="84">
        <v>0.24112569103167997</v>
      </c>
      <c r="AB768" s="79">
        <f t="shared" si="173"/>
        <v>99.999998036934798</v>
      </c>
      <c r="AC768" s="79">
        <f t="shared" si="170"/>
        <v>23.52519257819268</v>
      </c>
      <c r="AD768" s="79">
        <f t="shared" ca="1" si="180"/>
        <v>22.148035289827106</v>
      </c>
      <c r="AE768" s="89" t="str">
        <f t="shared" ca="1" si="174"/>
        <v>0</v>
      </c>
    </row>
    <row r="769" spans="2:31" x14ac:dyDescent="0.25">
      <c r="B769" s="74">
        <f t="shared" si="175"/>
        <v>760</v>
      </c>
      <c r="C769" s="72">
        <f t="shared" ca="1" si="166"/>
        <v>1</v>
      </c>
      <c r="D769" s="1">
        <f t="shared" ca="1" si="171"/>
        <v>0</v>
      </c>
      <c r="E769" s="1">
        <f t="shared" ca="1" si="167"/>
        <v>1</v>
      </c>
      <c r="F769" s="1">
        <f t="shared" ca="1" si="172"/>
        <v>0</v>
      </c>
      <c r="G769" s="1">
        <f t="shared" ca="1" si="176"/>
        <v>380</v>
      </c>
      <c r="H769" s="1">
        <f t="shared" ca="1" si="177"/>
        <v>380</v>
      </c>
      <c r="I769" s="1">
        <f t="shared" ca="1" si="178"/>
        <v>368</v>
      </c>
      <c r="J769" s="77">
        <f t="shared" ca="1" si="179"/>
        <v>392</v>
      </c>
      <c r="K769" s="79">
        <f t="shared" ca="1" si="168"/>
        <v>6.4708848628505597</v>
      </c>
      <c r="L769" s="79">
        <f t="shared" ca="1" si="169"/>
        <v>46.889304730505188</v>
      </c>
      <c r="M769" s="83">
        <f ca="1">IF($B769&gt;$I$4,"",VLOOKUP($B769,G$10:$K$6000,5,FALSE))</f>
        <v>6.0058738271006602</v>
      </c>
      <c r="N769" s="84">
        <f ca="1">IF($B769&gt;$I$4,"",VLOOKUP($B769,H$10:$K$6000,4,FALSE))</f>
        <v>7.2414730177173281</v>
      </c>
      <c r="O769" s="83">
        <f ca="1">IF($B769&gt;$I$4,"",VLOOKUP($B769,I$10:$L$6000,4,FALSE))</f>
        <v>45.431298004023795</v>
      </c>
      <c r="P769" s="84">
        <f ca="1">IF($B769&gt;$I$4,"",VLOOKUP($B769,J$10:$L$6000,3,FALSE))</f>
        <v>47.872711246239518</v>
      </c>
      <c r="Q769" s="83">
        <v>23.669951107845002</v>
      </c>
      <c r="R769" s="2">
        <v>23.669951107845002</v>
      </c>
      <c r="S769" s="2">
        <v>20.616966613227007</v>
      </c>
      <c r="T769" s="2">
        <v>20.616966613227007</v>
      </c>
      <c r="U769" s="2">
        <v>7.3086618612550023</v>
      </c>
      <c r="V769" s="2">
        <v>1.3997859865053002</v>
      </c>
      <c r="W769" s="2">
        <v>1.6240569792499002</v>
      </c>
      <c r="X769" s="2">
        <v>0.45253207674889001</v>
      </c>
      <c r="Y769" s="2">
        <v>0.25</v>
      </c>
      <c r="Z769" s="2">
        <v>0.15</v>
      </c>
      <c r="AA769" s="84">
        <v>0.24112569103167997</v>
      </c>
      <c r="AB769" s="79">
        <f t="shared" si="173"/>
        <v>99.999998036934798</v>
      </c>
      <c r="AC769" s="79">
        <f t="shared" si="170"/>
        <v>23.52519257819268</v>
      </c>
      <c r="AD769" s="79">
        <f t="shared" ca="1" si="180"/>
        <v>22.510792454665513</v>
      </c>
      <c r="AE769" s="89" t="str">
        <f t="shared" ca="1" si="174"/>
        <v>0</v>
      </c>
    </row>
    <row r="770" spans="2:31" x14ac:dyDescent="0.25">
      <c r="B770" s="74">
        <f t="shared" si="175"/>
        <v>761</v>
      </c>
      <c r="C770" s="72">
        <f t="shared" ca="1" si="166"/>
        <v>1</v>
      </c>
      <c r="D770" s="1">
        <f t="shared" ca="1" si="171"/>
        <v>0</v>
      </c>
      <c r="E770" s="1">
        <f t="shared" ca="1" si="167"/>
        <v>0</v>
      </c>
      <c r="F770" s="1">
        <f t="shared" ca="1" si="172"/>
        <v>1</v>
      </c>
      <c r="G770" s="1">
        <f t="shared" ca="1" si="176"/>
        <v>381</v>
      </c>
      <c r="H770" s="1">
        <f t="shared" ca="1" si="177"/>
        <v>380</v>
      </c>
      <c r="I770" s="1">
        <f t="shared" ca="1" si="178"/>
        <v>368</v>
      </c>
      <c r="J770" s="77">
        <f t="shared" ca="1" si="179"/>
        <v>393</v>
      </c>
      <c r="K770" s="79">
        <f t="shared" ca="1" si="168"/>
        <v>6.0234320438618392</v>
      </c>
      <c r="L770" s="79">
        <f t="shared" ca="1" si="169"/>
        <v>48.948906505301991</v>
      </c>
      <c r="M770" s="83">
        <f ca="1">IF($B770&gt;$I$4,"",VLOOKUP($B770,G$10:$K$6000,5,FALSE))</f>
        <v>6.3555975004739427</v>
      </c>
      <c r="N770" s="84">
        <f ca="1">IF($B770&gt;$I$4,"",VLOOKUP($B770,H$10:$K$6000,4,FALSE))</f>
        <v>6.9729990333225507</v>
      </c>
      <c r="O770" s="83">
        <f ca="1">IF($B770&gt;$I$4,"",VLOOKUP($B770,I$10:$L$6000,4,FALSE))</f>
        <v>45.144502694303149</v>
      </c>
      <c r="P770" s="84">
        <f ca="1">IF($B770&gt;$I$4,"",VLOOKUP($B770,J$10:$L$6000,3,FALSE))</f>
        <v>48.707537196726399</v>
      </c>
      <c r="Q770" s="83">
        <v>23.669951107845002</v>
      </c>
      <c r="R770" s="2">
        <v>23.669951107845002</v>
      </c>
      <c r="S770" s="2">
        <v>20.616966613227007</v>
      </c>
      <c r="T770" s="2">
        <v>20.616966613227007</v>
      </c>
      <c r="U770" s="2">
        <v>7.3086618612550023</v>
      </c>
      <c r="V770" s="2">
        <v>1.3997859865053002</v>
      </c>
      <c r="W770" s="2">
        <v>1.6240569792499002</v>
      </c>
      <c r="X770" s="2">
        <v>0.45253207674889001</v>
      </c>
      <c r="Y770" s="2">
        <v>0.25</v>
      </c>
      <c r="Z770" s="2">
        <v>0.15</v>
      </c>
      <c r="AA770" s="84">
        <v>0.24112569103167997</v>
      </c>
      <c r="AB770" s="79">
        <f t="shared" si="173"/>
        <v>99.999998036934798</v>
      </c>
      <c r="AC770" s="79">
        <f t="shared" si="170"/>
        <v>23.52519257819268</v>
      </c>
      <c r="AD770" s="79">
        <f t="shared" ca="1" si="180"/>
        <v>22.643011510559031</v>
      </c>
      <c r="AE770" s="89" t="str">
        <f t="shared" ca="1" si="174"/>
        <v>0</v>
      </c>
    </row>
    <row r="771" spans="2:31" x14ac:dyDescent="0.25">
      <c r="B771" s="74">
        <f t="shared" si="175"/>
        <v>762</v>
      </c>
      <c r="C771" s="72">
        <f t="shared" ca="1" si="166"/>
        <v>0</v>
      </c>
      <c r="D771" s="1">
        <f t="shared" ca="1" si="171"/>
        <v>1</v>
      </c>
      <c r="E771" s="1">
        <f t="shared" ca="1" si="167"/>
        <v>0</v>
      </c>
      <c r="F771" s="1">
        <f t="shared" ca="1" si="172"/>
        <v>1</v>
      </c>
      <c r="G771" s="1">
        <f t="shared" ca="1" si="176"/>
        <v>381</v>
      </c>
      <c r="H771" s="1">
        <f t="shared" ca="1" si="177"/>
        <v>381</v>
      </c>
      <c r="I771" s="1">
        <f t="shared" ca="1" si="178"/>
        <v>368</v>
      </c>
      <c r="J771" s="77">
        <f t="shared" ca="1" si="179"/>
        <v>394</v>
      </c>
      <c r="K771" s="79">
        <f t="shared" ca="1" si="168"/>
        <v>7.6499481531746465</v>
      </c>
      <c r="L771" s="79">
        <f t="shared" ca="1" si="169"/>
        <v>49.026224610021082</v>
      </c>
      <c r="M771" s="83">
        <f ca="1">IF($B771&gt;$I$4,"",VLOOKUP($B771,G$10:$K$6000,5,FALSE))</f>
        <v>5.9662765893188867</v>
      </c>
      <c r="N771" s="84">
        <f ca="1">IF($B771&gt;$I$4,"",VLOOKUP($B771,H$10:$K$6000,4,FALSE))</f>
        <v>7.4987410557354632</v>
      </c>
      <c r="O771" s="83">
        <f ca="1">IF($B771&gt;$I$4,"",VLOOKUP($B771,I$10:$L$6000,4,FALSE))</f>
        <v>47.480980907142929</v>
      </c>
      <c r="P771" s="84">
        <f ca="1">IF($B771&gt;$I$4,"",VLOOKUP($B771,J$10:$L$6000,3,FALSE))</f>
        <v>47.554789323493139</v>
      </c>
      <c r="Q771" s="83">
        <v>23.669951107845002</v>
      </c>
      <c r="R771" s="2">
        <v>23.669951107845002</v>
      </c>
      <c r="S771" s="2">
        <v>20.616966613227007</v>
      </c>
      <c r="T771" s="2">
        <v>20.616966613227007</v>
      </c>
      <c r="U771" s="2">
        <v>7.3086618612550023</v>
      </c>
      <c r="V771" s="2">
        <v>1.3997859865053002</v>
      </c>
      <c r="W771" s="2">
        <v>1.6240569792499002</v>
      </c>
      <c r="X771" s="2">
        <v>0.45253207674889001</v>
      </c>
      <c r="Y771" s="2">
        <v>0.25</v>
      </c>
      <c r="Z771" s="2">
        <v>0.15</v>
      </c>
      <c r="AA771" s="84">
        <v>0.24112569103167997</v>
      </c>
      <c r="AB771" s="79">
        <f t="shared" si="173"/>
        <v>99.999998036934798</v>
      </c>
      <c r="AC771" s="79">
        <f t="shared" si="170"/>
        <v>23.52519257819268</v>
      </c>
      <c r="AD771" s="79">
        <f t="shared" ca="1" si="180"/>
        <v>22.919351609801858</v>
      </c>
      <c r="AE771" s="89" t="str">
        <f t="shared" ca="1" si="174"/>
        <v>0</v>
      </c>
    </row>
    <row r="772" spans="2:31" x14ac:dyDescent="0.25">
      <c r="B772" s="74">
        <f t="shared" si="175"/>
        <v>763</v>
      </c>
      <c r="C772" s="72">
        <f t="shared" ca="1" si="166"/>
        <v>0</v>
      </c>
      <c r="D772" s="1">
        <f t="shared" ca="1" si="171"/>
        <v>1</v>
      </c>
      <c r="E772" s="1">
        <f t="shared" ca="1" si="167"/>
        <v>0</v>
      </c>
      <c r="F772" s="1">
        <f t="shared" ca="1" si="172"/>
        <v>1</v>
      </c>
      <c r="G772" s="1">
        <f t="shared" ca="1" si="176"/>
        <v>381</v>
      </c>
      <c r="H772" s="1">
        <f t="shared" ca="1" si="177"/>
        <v>382</v>
      </c>
      <c r="I772" s="1">
        <f t="shared" ca="1" si="178"/>
        <v>368</v>
      </c>
      <c r="J772" s="77">
        <f t="shared" ca="1" si="179"/>
        <v>395</v>
      </c>
      <c r="K772" s="79">
        <f t="shared" ca="1" si="168"/>
        <v>7.0369876095921571</v>
      </c>
      <c r="L772" s="79">
        <f t="shared" ca="1" si="169"/>
        <v>47.778060778203695</v>
      </c>
      <c r="M772" s="83">
        <f ca="1">IF($B772&gt;$I$4,"",VLOOKUP($B772,G$10:$K$6000,5,FALSE))</f>
        <v>6.7523415740730668</v>
      </c>
      <c r="N772" s="84">
        <f ca="1">IF($B772&gt;$I$4,"",VLOOKUP($B772,H$10:$K$6000,4,FALSE))</f>
        <v>7.6669323632846877</v>
      </c>
      <c r="O772" s="83">
        <f ca="1">IF($B772&gt;$I$4,"",VLOOKUP($B772,I$10:$L$6000,4,FALSE))</f>
        <v>45.574967011554506</v>
      </c>
      <c r="P772" s="84">
        <f ca="1">IF($B772&gt;$I$4,"",VLOOKUP($B772,J$10:$L$6000,3,FALSE))</f>
        <v>48.573416474021656</v>
      </c>
      <c r="Q772" s="83">
        <v>23.669951107845002</v>
      </c>
      <c r="R772" s="2">
        <v>23.669951107845002</v>
      </c>
      <c r="S772" s="2">
        <v>20.616966613227007</v>
      </c>
      <c r="T772" s="2">
        <v>20.616966613227007</v>
      </c>
      <c r="U772" s="2">
        <v>7.3086618612550023</v>
      </c>
      <c r="V772" s="2">
        <v>1.3997859865053002</v>
      </c>
      <c r="W772" s="2">
        <v>1.6240569792499002</v>
      </c>
      <c r="X772" s="2">
        <v>0.45253207674889001</v>
      </c>
      <c r="Y772" s="2">
        <v>0.25</v>
      </c>
      <c r="Z772" s="2">
        <v>0.15</v>
      </c>
      <c r="AA772" s="84">
        <v>0.24112569103167997</v>
      </c>
      <c r="AB772" s="79">
        <f t="shared" si="173"/>
        <v>99.999998036934798</v>
      </c>
      <c r="AC772" s="79">
        <f t="shared" si="170"/>
        <v>23.52519257819268</v>
      </c>
      <c r="AD772" s="79">
        <f t="shared" ca="1" si="180"/>
        <v>22.962271378674405</v>
      </c>
      <c r="AE772" s="89" t="str">
        <f t="shared" ca="1" si="174"/>
        <v>0</v>
      </c>
    </row>
    <row r="773" spans="2:31" x14ac:dyDescent="0.25">
      <c r="B773" s="74">
        <f t="shared" si="175"/>
        <v>764</v>
      </c>
      <c r="C773" s="72">
        <f t="shared" ca="1" si="166"/>
        <v>1</v>
      </c>
      <c r="D773" s="1">
        <f t="shared" ca="1" si="171"/>
        <v>0</v>
      </c>
      <c r="E773" s="1">
        <f t="shared" ca="1" si="167"/>
        <v>0</v>
      </c>
      <c r="F773" s="1">
        <f t="shared" ca="1" si="172"/>
        <v>1</v>
      </c>
      <c r="G773" s="1">
        <f t="shared" ca="1" si="176"/>
        <v>382</v>
      </c>
      <c r="H773" s="1">
        <f t="shared" ca="1" si="177"/>
        <v>382</v>
      </c>
      <c r="I773" s="1">
        <f t="shared" ca="1" si="178"/>
        <v>368</v>
      </c>
      <c r="J773" s="77">
        <f t="shared" ca="1" si="179"/>
        <v>396</v>
      </c>
      <c r="K773" s="79">
        <f t="shared" ca="1" si="168"/>
        <v>6.5609155123832652</v>
      </c>
      <c r="L773" s="79">
        <f t="shared" ca="1" si="169"/>
        <v>49.207992974296836</v>
      </c>
      <c r="M773" s="83">
        <f ca="1">IF($B773&gt;$I$4,"",VLOOKUP($B773,G$10:$K$6000,5,FALSE))</f>
        <v>6.3793228227839487</v>
      </c>
      <c r="N773" s="84">
        <f ca="1">IF($B773&gt;$I$4,"",VLOOKUP($B773,H$10:$K$6000,4,FALSE))</f>
        <v>7.9596724397702072</v>
      </c>
      <c r="O773" s="83">
        <f ca="1">IF($B773&gt;$I$4,"",VLOOKUP($B773,I$10:$L$6000,4,FALSE))</f>
        <v>43.638770377671371</v>
      </c>
      <c r="P773" s="84">
        <f ca="1">IF($B773&gt;$I$4,"",VLOOKUP($B773,J$10:$L$6000,3,FALSE))</f>
        <v>48.289433893640179</v>
      </c>
      <c r="Q773" s="83">
        <v>23.669951107845002</v>
      </c>
      <c r="R773" s="2">
        <v>23.669951107845002</v>
      </c>
      <c r="S773" s="2">
        <v>20.616966613227007</v>
      </c>
      <c r="T773" s="2">
        <v>20.616966613227007</v>
      </c>
      <c r="U773" s="2">
        <v>7.3086618612550023</v>
      </c>
      <c r="V773" s="2">
        <v>1.3997859865053002</v>
      </c>
      <c r="W773" s="2">
        <v>1.6240569792499002</v>
      </c>
      <c r="X773" s="2">
        <v>0.45253207674889001</v>
      </c>
      <c r="Y773" s="2">
        <v>0.25</v>
      </c>
      <c r="Z773" s="2">
        <v>0.15</v>
      </c>
      <c r="AA773" s="84">
        <v>0.24112569103167997</v>
      </c>
      <c r="AB773" s="79">
        <f t="shared" si="173"/>
        <v>99.999998036934798</v>
      </c>
      <c r="AC773" s="79">
        <f t="shared" si="170"/>
        <v>23.52519257819268</v>
      </c>
      <c r="AD773" s="79">
        <f t="shared" ca="1" si="180"/>
        <v>22.485535848239628</v>
      </c>
      <c r="AE773" s="89" t="str">
        <f t="shared" ca="1" si="174"/>
        <v>0</v>
      </c>
    </row>
    <row r="774" spans="2:31" x14ac:dyDescent="0.25">
      <c r="B774" s="74">
        <f t="shared" si="175"/>
        <v>765</v>
      </c>
      <c r="C774" s="72">
        <f t="shared" ca="1" si="166"/>
        <v>1</v>
      </c>
      <c r="D774" s="1">
        <f t="shared" ca="1" si="171"/>
        <v>0</v>
      </c>
      <c r="E774" s="1">
        <f t="shared" ca="1" si="167"/>
        <v>0</v>
      </c>
      <c r="F774" s="1">
        <f t="shared" ca="1" si="172"/>
        <v>1</v>
      </c>
      <c r="G774" s="1">
        <f t="shared" ca="1" si="176"/>
        <v>383</v>
      </c>
      <c r="H774" s="1">
        <f t="shared" ca="1" si="177"/>
        <v>382</v>
      </c>
      <c r="I774" s="1">
        <f t="shared" ca="1" si="178"/>
        <v>368</v>
      </c>
      <c r="J774" s="77">
        <f t="shared" ca="1" si="179"/>
        <v>397</v>
      </c>
      <c r="K774" s="79">
        <f t="shared" ca="1" si="168"/>
        <v>6.5260315113293359</v>
      </c>
      <c r="L774" s="79">
        <f t="shared" ca="1" si="169"/>
        <v>47.519445311656966</v>
      </c>
      <c r="M774" s="83">
        <f ca="1">IF($B774&gt;$I$4,"",VLOOKUP($B774,G$10:$K$6000,5,FALSE))</f>
        <v>6.106077602455275</v>
      </c>
      <c r="N774" s="84">
        <f ca="1">IF($B774&gt;$I$4,"",VLOOKUP($B774,H$10:$K$6000,4,FALSE))</f>
        <v>7.4453190565150811</v>
      </c>
      <c r="O774" s="83">
        <f ca="1">IF($B774&gt;$I$4,"",VLOOKUP($B774,I$10:$L$6000,4,FALSE))</f>
        <v>46.276860301025337</v>
      </c>
      <c r="P774" s="84">
        <f ca="1">IF($B774&gt;$I$4,"",VLOOKUP($B774,J$10:$L$6000,3,FALSE))</f>
        <v>48.108631337016519</v>
      </c>
      <c r="Q774" s="83">
        <v>23.669951107845002</v>
      </c>
      <c r="R774" s="2">
        <v>23.669951107845002</v>
      </c>
      <c r="S774" s="2">
        <v>20.616966613227007</v>
      </c>
      <c r="T774" s="2">
        <v>20.616966613227007</v>
      </c>
      <c r="U774" s="2">
        <v>7.3086618612550023</v>
      </c>
      <c r="V774" s="2">
        <v>1.3997859865053002</v>
      </c>
      <c r="W774" s="2">
        <v>1.6240569792499002</v>
      </c>
      <c r="X774" s="2">
        <v>0.45253207674889001</v>
      </c>
      <c r="Y774" s="2">
        <v>0.25</v>
      </c>
      <c r="Z774" s="2">
        <v>0.15</v>
      </c>
      <c r="AA774" s="84">
        <v>0.24112569103167997</v>
      </c>
      <c r="AB774" s="79">
        <f t="shared" si="173"/>
        <v>99.999998036934798</v>
      </c>
      <c r="AC774" s="79">
        <f t="shared" si="170"/>
        <v>23.52519257819268</v>
      </c>
      <c r="AD774" s="79">
        <f t="shared" ca="1" si="180"/>
        <v>22.805729759835103</v>
      </c>
      <c r="AE774" s="89" t="str">
        <f t="shared" ca="1" si="174"/>
        <v>0</v>
      </c>
    </row>
    <row r="775" spans="2:31" x14ac:dyDescent="0.25">
      <c r="B775" s="74">
        <f t="shared" si="175"/>
        <v>766</v>
      </c>
      <c r="C775" s="72">
        <f t="shared" ca="1" si="166"/>
        <v>1</v>
      </c>
      <c r="D775" s="1">
        <f t="shared" ca="1" si="171"/>
        <v>0</v>
      </c>
      <c r="E775" s="1">
        <f t="shared" ca="1" si="167"/>
        <v>1</v>
      </c>
      <c r="F775" s="1">
        <f t="shared" ca="1" si="172"/>
        <v>0</v>
      </c>
      <c r="G775" s="1">
        <f t="shared" ca="1" si="176"/>
        <v>384</v>
      </c>
      <c r="H775" s="1">
        <f t="shared" ca="1" si="177"/>
        <v>382</v>
      </c>
      <c r="I775" s="1">
        <f t="shared" ca="1" si="178"/>
        <v>369</v>
      </c>
      <c r="J775" s="77">
        <f t="shared" ca="1" si="179"/>
        <v>397</v>
      </c>
      <c r="K775" s="79">
        <f t="shared" ca="1" si="168"/>
        <v>6.6592831702187212</v>
      </c>
      <c r="L775" s="79">
        <f t="shared" ca="1" si="169"/>
        <v>46.99223688307444</v>
      </c>
      <c r="M775" s="83">
        <f ca="1">IF($B775&gt;$I$4,"",VLOOKUP($B775,G$10:$K$6000,5,FALSE))</f>
        <v>6.8331090118880597</v>
      </c>
      <c r="N775" s="84">
        <f ca="1">IF($B775&gt;$I$4,"",VLOOKUP($B775,H$10:$K$6000,4,FALSE))</f>
        <v>7.4793640237238392</v>
      </c>
      <c r="O775" s="83">
        <f ca="1">IF($B775&gt;$I$4,"",VLOOKUP($B775,I$10:$L$6000,4,FALSE))</f>
        <v>46.48806564604903</v>
      </c>
      <c r="P775" s="84">
        <f ca="1">IF($B775&gt;$I$4,"",VLOOKUP($B775,J$10:$L$6000,3,FALSE))</f>
        <v>48.023139241467362</v>
      </c>
      <c r="Q775" s="83">
        <v>23.669951107845002</v>
      </c>
      <c r="R775" s="2">
        <v>23.669951107845002</v>
      </c>
      <c r="S775" s="2">
        <v>20.616966613227007</v>
      </c>
      <c r="T775" s="2">
        <v>20.616966613227007</v>
      </c>
      <c r="U775" s="2">
        <v>7.3086618612550023</v>
      </c>
      <c r="V775" s="2">
        <v>1.3997859865053002</v>
      </c>
      <c r="W775" s="2">
        <v>1.6240569792499002</v>
      </c>
      <c r="X775" s="2">
        <v>0.45253207674889001</v>
      </c>
      <c r="Y775" s="2">
        <v>0.25</v>
      </c>
      <c r="Z775" s="2">
        <v>0.15</v>
      </c>
      <c r="AA775" s="84">
        <v>0.24112569103167997</v>
      </c>
      <c r="AB775" s="79">
        <f t="shared" si="173"/>
        <v>99.999998036934798</v>
      </c>
      <c r="AC775" s="79">
        <f t="shared" si="170"/>
        <v>23.52519257819268</v>
      </c>
      <c r="AD775" s="79">
        <f t="shared" ca="1" si="180"/>
        <v>23.011794424752082</v>
      </c>
      <c r="AE775" s="89" t="str">
        <f t="shared" ca="1" si="174"/>
        <v>1</v>
      </c>
    </row>
    <row r="776" spans="2:31" x14ac:dyDescent="0.25">
      <c r="B776" s="74">
        <f t="shared" si="175"/>
        <v>767</v>
      </c>
      <c r="C776" s="72">
        <f t="shared" ca="1" si="166"/>
        <v>1</v>
      </c>
      <c r="D776" s="1">
        <f t="shared" ca="1" si="171"/>
        <v>0</v>
      </c>
      <c r="E776" s="1">
        <f t="shared" ca="1" si="167"/>
        <v>0</v>
      </c>
      <c r="F776" s="1">
        <f t="shared" ca="1" si="172"/>
        <v>1</v>
      </c>
      <c r="G776" s="1">
        <f t="shared" ca="1" si="176"/>
        <v>385</v>
      </c>
      <c r="H776" s="1">
        <f t="shared" ca="1" si="177"/>
        <v>382</v>
      </c>
      <c r="I776" s="1">
        <f t="shared" ca="1" si="178"/>
        <v>369</v>
      </c>
      <c r="J776" s="77">
        <f t="shared" ca="1" si="179"/>
        <v>398</v>
      </c>
      <c r="K776" s="79">
        <f t="shared" ca="1" si="168"/>
        <v>5.9667085477936697</v>
      </c>
      <c r="L776" s="79">
        <f t="shared" ca="1" si="169"/>
        <v>48.287346849715227</v>
      </c>
      <c r="M776" s="83">
        <f ca="1">IF($B776&gt;$I$4,"",VLOOKUP($B776,G$10:$K$6000,5,FALSE))</f>
        <v>6.1651857072776126</v>
      </c>
      <c r="N776" s="84">
        <f ca="1">IF($B776&gt;$I$4,"",VLOOKUP($B776,H$10:$K$6000,4,FALSE))</f>
        <v>7.1836069608712423</v>
      </c>
      <c r="O776" s="83">
        <f ca="1">IF($B776&gt;$I$4,"",VLOOKUP($B776,I$10:$L$6000,4,FALSE))</f>
        <v>46.336842848466603</v>
      </c>
      <c r="P776" s="84">
        <f ca="1">IF($B776&gt;$I$4,"",VLOOKUP($B776,J$10:$L$6000,3,FALSE))</f>
        <v>48.602798540327541</v>
      </c>
      <c r="Q776" s="83">
        <v>23.669951107845002</v>
      </c>
      <c r="R776" s="2">
        <v>23.669951107845002</v>
      </c>
      <c r="S776" s="2">
        <v>20.616966613227007</v>
      </c>
      <c r="T776" s="2">
        <v>20.616966613227007</v>
      </c>
      <c r="U776" s="2">
        <v>7.3086618612550023</v>
      </c>
      <c r="V776" s="2">
        <v>1.3997859865053002</v>
      </c>
      <c r="W776" s="2">
        <v>1.6240569792499002</v>
      </c>
      <c r="X776" s="2">
        <v>0.45253207674889001</v>
      </c>
      <c r="Y776" s="2">
        <v>0.25</v>
      </c>
      <c r="Z776" s="2">
        <v>0.15</v>
      </c>
      <c r="AA776" s="84">
        <v>0.24112569103167997</v>
      </c>
      <c r="AB776" s="79">
        <f t="shared" si="173"/>
        <v>99.999998036934798</v>
      </c>
      <c r="AC776" s="79">
        <f t="shared" si="170"/>
        <v>23.52519257819268</v>
      </c>
      <c r="AD776" s="79">
        <f t="shared" ca="1" si="180"/>
        <v>22.872022363364991</v>
      </c>
      <c r="AE776" s="89" t="str">
        <f t="shared" ca="1" si="174"/>
        <v>0</v>
      </c>
    </row>
    <row r="777" spans="2:31" x14ac:dyDescent="0.25">
      <c r="B777" s="74">
        <f t="shared" si="175"/>
        <v>768</v>
      </c>
      <c r="C777" s="72">
        <f t="shared" ca="1" si="166"/>
        <v>0</v>
      </c>
      <c r="D777" s="1">
        <f t="shared" ca="1" si="171"/>
        <v>1</v>
      </c>
      <c r="E777" s="1">
        <f t="shared" ca="1" si="167"/>
        <v>1</v>
      </c>
      <c r="F777" s="1">
        <f t="shared" ca="1" si="172"/>
        <v>0</v>
      </c>
      <c r="G777" s="1">
        <f t="shared" ca="1" si="176"/>
        <v>385</v>
      </c>
      <c r="H777" s="1">
        <f t="shared" ca="1" si="177"/>
        <v>383</v>
      </c>
      <c r="I777" s="1">
        <f t="shared" ca="1" si="178"/>
        <v>370</v>
      </c>
      <c r="J777" s="77">
        <f t="shared" ca="1" si="179"/>
        <v>398</v>
      </c>
      <c r="K777" s="79">
        <f t="shared" ca="1" si="168"/>
        <v>7.8577442261312163</v>
      </c>
      <c r="L777" s="79">
        <f t="shared" ca="1" si="169"/>
        <v>44.994394097601692</v>
      </c>
      <c r="M777" s="83">
        <f ca="1">IF($B777&gt;$I$4,"",VLOOKUP($B777,G$10:$K$6000,5,FALSE))</f>
        <v>6.6813398692464272</v>
      </c>
      <c r="N777" s="84">
        <f ca="1">IF($B777&gt;$I$4,"",VLOOKUP($B777,H$10:$K$6000,4,FALSE))</f>
        <v>7.3248126953072532</v>
      </c>
      <c r="O777" s="83">
        <f ca="1">IF($B777&gt;$I$4,"",VLOOKUP($B777,I$10:$L$6000,4,FALSE))</f>
        <v>47.082496077830093</v>
      </c>
      <c r="P777" s="84">
        <f ca="1">IF($B777&gt;$I$4,"",VLOOKUP($B777,J$10:$L$6000,3,FALSE))</f>
        <v>49.059838879021179</v>
      </c>
      <c r="Q777" s="83">
        <v>23.669951107845002</v>
      </c>
      <c r="R777" s="2">
        <v>23.669951107845002</v>
      </c>
      <c r="S777" s="2">
        <v>20.616966613227007</v>
      </c>
      <c r="T777" s="2">
        <v>20.616966613227007</v>
      </c>
      <c r="U777" s="2">
        <v>7.3086618612550023</v>
      </c>
      <c r="V777" s="2">
        <v>1.3997859865053002</v>
      </c>
      <c r="W777" s="2">
        <v>1.6240569792499002</v>
      </c>
      <c r="X777" s="2">
        <v>0.45253207674889001</v>
      </c>
      <c r="Y777" s="2">
        <v>0.25</v>
      </c>
      <c r="Z777" s="2">
        <v>0.15</v>
      </c>
      <c r="AA777" s="84">
        <v>0.24112569103167997</v>
      </c>
      <c r="AB777" s="79">
        <f t="shared" si="173"/>
        <v>99.999998036934798</v>
      </c>
      <c r="AC777" s="79">
        <f t="shared" si="170"/>
        <v>23.52519257819268</v>
      </c>
      <c r="AD777" s="79">
        <f t="shared" ca="1" si="180"/>
        <v>23.275578060832359</v>
      </c>
      <c r="AE777" s="89" t="str">
        <f t="shared" ca="1" si="174"/>
        <v>1</v>
      </c>
    </row>
    <row r="778" spans="2:31" x14ac:dyDescent="0.25">
      <c r="B778" s="74">
        <f t="shared" si="175"/>
        <v>769</v>
      </c>
      <c r="C778" s="72">
        <f t="shared" ref="C778:C841" ca="1" si="181">IF(K778&lt;$N$4,1,0)</f>
        <v>0</v>
      </c>
      <c r="D778" s="1">
        <f t="shared" ca="1" si="171"/>
        <v>1</v>
      </c>
      <c r="E778" s="1">
        <f t="shared" ref="E778:E841" ca="1" si="182">IF(L778&lt;$O$4,1,0)</f>
        <v>0</v>
      </c>
      <c r="F778" s="1">
        <f t="shared" ca="1" si="172"/>
        <v>1</v>
      </c>
      <c r="G778" s="1">
        <f t="shared" ca="1" si="176"/>
        <v>385</v>
      </c>
      <c r="H778" s="1">
        <f t="shared" ca="1" si="177"/>
        <v>384</v>
      </c>
      <c r="I778" s="1">
        <f t="shared" ca="1" si="178"/>
        <v>370</v>
      </c>
      <c r="J778" s="77">
        <f t="shared" ca="1" si="179"/>
        <v>399</v>
      </c>
      <c r="K778" s="79">
        <f t="shared" ref="K778:K841" ca="1" si="183">NORMINV(RAND(),$N$4,$N$5)</f>
        <v>7.3652331537636853</v>
      </c>
      <c r="L778" s="79">
        <f t="shared" ref="L778:L841" ca="1" si="184">NORMINV(RAND(),$O$4,$O$5)</f>
        <v>48.926371781388312</v>
      </c>
      <c r="M778" s="83">
        <f ca="1">IF($B778&gt;$I$4,"",VLOOKUP($B778,G$10:$K$6000,5,FALSE))</f>
        <v>5.5902205622156025</v>
      </c>
      <c r="N778" s="84">
        <f ca="1">IF($B778&gt;$I$4,"",VLOOKUP($B778,H$10:$K$6000,4,FALSE))</f>
        <v>7.1672486912138442</v>
      </c>
      <c r="O778" s="83">
        <f ca="1">IF($B778&gt;$I$4,"",VLOOKUP($B778,I$10:$L$6000,4,FALSE))</f>
        <v>47.214415062954622</v>
      </c>
      <c r="P778" s="84">
        <f ca="1">IF($B778&gt;$I$4,"",VLOOKUP($B778,J$10:$L$6000,3,FALSE))</f>
        <v>47.853570466147296</v>
      </c>
      <c r="Q778" s="83">
        <v>23.669951107845002</v>
      </c>
      <c r="R778" s="2">
        <v>23.669951107845002</v>
      </c>
      <c r="S778" s="2">
        <v>20.616966613227007</v>
      </c>
      <c r="T778" s="2">
        <v>20.616966613227007</v>
      </c>
      <c r="U778" s="2">
        <v>7.3086618612550023</v>
      </c>
      <c r="V778" s="2">
        <v>1.3997859865053002</v>
      </c>
      <c r="W778" s="2">
        <v>1.6240569792499002</v>
      </c>
      <c r="X778" s="2">
        <v>0.45253207674889001</v>
      </c>
      <c r="Y778" s="2">
        <v>0.25</v>
      </c>
      <c r="Z778" s="2">
        <v>0.15</v>
      </c>
      <c r="AA778" s="84">
        <v>0.24112569103167997</v>
      </c>
      <c r="AB778" s="79">
        <f t="shared" si="173"/>
        <v>99.999998036934798</v>
      </c>
      <c r="AC778" s="79">
        <f t="shared" ref="AC778:AC841" si="185">$S$3*(Q778/100)+$S$3*(R778/100)+$S$4*(S778/100)+$S$4*(T778/100)+$S$5*(U778/100)+$S$6*(V778/100)+$U$3*(W778/100)+$U$4*(X778/100)+$U$5*(Y778/100)+$U$6*(Z778/100)+$W$3*(AA778/100)</f>
        <v>23.52519257819268</v>
      </c>
      <c r="AD778" s="79">
        <f t="shared" ca="1" si="180"/>
        <v>22.758517068768953</v>
      </c>
      <c r="AE778" s="89" t="str">
        <f t="shared" ca="1" si="174"/>
        <v>0</v>
      </c>
    </row>
    <row r="779" spans="2:31" x14ac:dyDescent="0.25">
      <c r="B779" s="74">
        <f t="shared" si="175"/>
        <v>770</v>
      </c>
      <c r="C779" s="72">
        <f t="shared" ca="1" si="181"/>
        <v>0</v>
      </c>
      <c r="D779" s="1">
        <f t="shared" ref="D779:D842" ca="1" si="186">1-C779</f>
        <v>1</v>
      </c>
      <c r="E779" s="1">
        <f t="shared" ca="1" si="182"/>
        <v>0</v>
      </c>
      <c r="F779" s="1">
        <f t="shared" ref="F779:F842" ca="1" si="187">1-E779</f>
        <v>1</v>
      </c>
      <c r="G779" s="1">
        <f t="shared" ca="1" si="176"/>
        <v>385</v>
      </c>
      <c r="H779" s="1">
        <f t="shared" ca="1" si="177"/>
        <v>385</v>
      </c>
      <c r="I779" s="1">
        <f t="shared" ca="1" si="178"/>
        <v>370</v>
      </c>
      <c r="J779" s="77">
        <f t="shared" ca="1" si="179"/>
        <v>400</v>
      </c>
      <c r="K779" s="79">
        <f t="shared" ca="1" si="183"/>
        <v>7.651031733927848</v>
      </c>
      <c r="L779" s="79">
        <f t="shared" ca="1" si="184"/>
        <v>48.370062815734521</v>
      </c>
      <c r="M779" s="83">
        <f ca="1">IF($B779&gt;$I$4,"",VLOOKUP($B779,G$10:$K$6000,5,FALSE))</f>
        <v>5.792934872280588</v>
      </c>
      <c r="N779" s="84">
        <f ca="1">IF($B779&gt;$I$4,"",VLOOKUP($B779,H$10:$K$6000,4,FALSE))</f>
        <v>7.5078310842264191</v>
      </c>
      <c r="O779" s="83">
        <f ca="1">IF($B779&gt;$I$4,"",VLOOKUP($B779,I$10:$L$6000,4,FALSE))</f>
        <v>46.884367876800333</v>
      </c>
      <c r="P779" s="84">
        <f ca="1">IF($B779&gt;$I$4,"",VLOOKUP($B779,J$10:$L$6000,3,FALSE))</f>
        <v>48.624807351995074</v>
      </c>
      <c r="Q779" s="83">
        <v>23.669951107845002</v>
      </c>
      <c r="R779" s="2">
        <v>23.669951107845002</v>
      </c>
      <c r="S779" s="2">
        <v>20.616966613227007</v>
      </c>
      <c r="T779" s="2">
        <v>20.616966613227007</v>
      </c>
      <c r="U779" s="2">
        <v>7.3086618612550023</v>
      </c>
      <c r="V779" s="2">
        <v>1.3997859865053002</v>
      </c>
      <c r="W779" s="2">
        <v>1.6240569792499002</v>
      </c>
      <c r="X779" s="2">
        <v>0.45253207674889001</v>
      </c>
      <c r="Y779" s="2">
        <v>0.25</v>
      </c>
      <c r="Z779" s="2">
        <v>0.15</v>
      </c>
      <c r="AA779" s="84">
        <v>0.24112569103167997</v>
      </c>
      <c r="AB779" s="79">
        <f t="shared" ref="AB779:AB842" si="188">SUM(Q779:AA779)</f>
        <v>99.999998036934798</v>
      </c>
      <c r="AC779" s="79">
        <f t="shared" si="185"/>
        <v>23.52519257819268</v>
      </c>
      <c r="AD779" s="79">
        <f t="shared" ca="1" si="180"/>
        <v>22.978075065844749</v>
      </c>
      <c r="AE779" s="89" t="str">
        <f t="shared" ref="AE779:AE842" ca="1" si="189">IF(AD779&gt;23,"1",IF(AD779&lt;23,"0"))</f>
        <v>0</v>
      </c>
    </row>
    <row r="780" spans="2:31" x14ac:dyDescent="0.25">
      <c r="B780" s="74">
        <f t="shared" ref="B780:B843" si="190">B779+1</f>
        <v>771</v>
      </c>
      <c r="C780" s="72">
        <f t="shared" ca="1" si="181"/>
        <v>0</v>
      </c>
      <c r="D780" s="1">
        <f t="shared" ca="1" si="186"/>
        <v>1</v>
      </c>
      <c r="E780" s="1">
        <f t="shared" ca="1" si="182"/>
        <v>1</v>
      </c>
      <c r="F780" s="1">
        <f t="shared" ca="1" si="187"/>
        <v>0</v>
      </c>
      <c r="G780" s="1">
        <f t="shared" ref="G780:G843" ca="1" si="191">G779+C780</f>
        <v>385</v>
      </c>
      <c r="H780" s="1">
        <f t="shared" ref="H780:H843" ca="1" si="192">H779+D780</f>
        <v>386</v>
      </c>
      <c r="I780" s="1">
        <f t="shared" ref="I780:I843" ca="1" si="193">I779+E780</f>
        <v>371</v>
      </c>
      <c r="J780" s="77">
        <f t="shared" ref="J780:J843" ca="1" si="194">J779+F780</f>
        <v>400</v>
      </c>
      <c r="K780" s="79">
        <f t="shared" ca="1" si="183"/>
        <v>7.5052002835899563</v>
      </c>
      <c r="L780" s="79">
        <f t="shared" ca="1" si="184"/>
        <v>46.439630220031212</v>
      </c>
      <c r="M780" s="83">
        <f ca="1">IF($B780&gt;$I$4,"",VLOOKUP($B780,G$10:$K$6000,5,FALSE))</f>
        <v>6.4144591869364032</v>
      </c>
      <c r="N780" s="84">
        <f ca="1">IF($B780&gt;$I$4,"",VLOOKUP($B780,H$10:$K$6000,4,FALSE))</f>
        <v>7.1701750816631167</v>
      </c>
      <c r="O780" s="83">
        <f ca="1">IF($B780&gt;$I$4,"",VLOOKUP($B780,I$10:$L$6000,4,FALSE))</f>
        <v>46.8621721285473</v>
      </c>
      <c r="P780" s="84">
        <f ca="1">IF($B780&gt;$I$4,"",VLOOKUP($B780,J$10:$L$6000,3,FALSE))</f>
        <v>48.64108843095854</v>
      </c>
      <c r="Q780" s="83">
        <v>23.669951107845002</v>
      </c>
      <c r="R780" s="2">
        <v>23.669951107845002</v>
      </c>
      <c r="S780" s="2">
        <v>20.616966613227007</v>
      </c>
      <c r="T780" s="2">
        <v>20.616966613227007</v>
      </c>
      <c r="U780" s="2">
        <v>7.3086618612550023</v>
      </c>
      <c r="V780" s="2">
        <v>1.3997859865053002</v>
      </c>
      <c r="W780" s="2">
        <v>1.6240569792499002</v>
      </c>
      <c r="X780" s="2">
        <v>0.45253207674889001</v>
      </c>
      <c r="Y780" s="2">
        <v>0.25</v>
      </c>
      <c r="Z780" s="2">
        <v>0.15</v>
      </c>
      <c r="AA780" s="84">
        <v>0.24112569103167997</v>
      </c>
      <c r="AB780" s="79">
        <f t="shared" si="188"/>
        <v>99.999998036934798</v>
      </c>
      <c r="AC780" s="79">
        <f t="shared" si="185"/>
        <v>23.52519257819268</v>
      </c>
      <c r="AD780" s="79">
        <f t="shared" ca="1" si="180"/>
        <v>23.044047131135002</v>
      </c>
      <c r="AE780" s="89" t="str">
        <f t="shared" ca="1" si="189"/>
        <v>1</v>
      </c>
    </row>
    <row r="781" spans="2:31" x14ac:dyDescent="0.25">
      <c r="B781" s="74">
        <f t="shared" si="190"/>
        <v>772</v>
      </c>
      <c r="C781" s="72">
        <f t="shared" ca="1" si="181"/>
        <v>0</v>
      </c>
      <c r="D781" s="1">
        <f t="shared" ca="1" si="186"/>
        <v>1</v>
      </c>
      <c r="E781" s="1">
        <f t="shared" ca="1" si="182"/>
        <v>1</v>
      </c>
      <c r="F781" s="1">
        <f t="shared" ca="1" si="187"/>
        <v>0</v>
      </c>
      <c r="G781" s="1">
        <f t="shared" ca="1" si="191"/>
        <v>385</v>
      </c>
      <c r="H781" s="1">
        <f t="shared" ca="1" si="192"/>
        <v>387</v>
      </c>
      <c r="I781" s="1">
        <f t="shared" ca="1" si="193"/>
        <v>372</v>
      </c>
      <c r="J781" s="77">
        <f t="shared" ca="1" si="194"/>
        <v>400</v>
      </c>
      <c r="K781" s="79">
        <f t="shared" ca="1" si="183"/>
        <v>7.4302015318853289</v>
      </c>
      <c r="L781" s="79">
        <f t="shared" ca="1" si="184"/>
        <v>45.404817367287784</v>
      </c>
      <c r="M781" s="83">
        <f ca="1">IF($B781&gt;$I$4,"",VLOOKUP($B781,G$10:$K$6000,5,FALSE))</f>
        <v>6.5967633090483888</v>
      </c>
      <c r="N781" s="84">
        <f ca="1">IF($B781&gt;$I$4,"",VLOOKUP($B781,H$10:$K$6000,4,FALSE))</f>
        <v>6.9745602132518911</v>
      </c>
      <c r="O781" s="83">
        <f ca="1">IF($B781&gt;$I$4,"",VLOOKUP($B781,I$10:$L$6000,4,FALSE))</f>
        <v>45.858460336727724</v>
      </c>
      <c r="P781" s="84">
        <f ca="1">IF($B781&gt;$I$4,"",VLOOKUP($B781,J$10:$L$6000,3,FALSE))</f>
        <v>49.196506276142863</v>
      </c>
      <c r="Q781" s="83">
        <v>23.669951107845002</v>
      </c>
      <c r="R781" s="2">
        <v>23.669951107845002</v>
      </c>
      <c r="S781" s="2">
        <v>20.616966613227007</v>
      </c>
      <c r="T781" s="2">
        <v>20.616966613227007</v>
      </c>
      <c r="U781" s="2">
        <v>7.3086618612550023</v>
      </c>
      <c r="V781" s="2">
        <v>1.3997859865053002</v>
      </c>
      <c r="W781" s="2">
        <v>1.6240569792499002</v>
      </c>
      <c r="X781" s="2">
        <v>0.45253207674889001</v>
      </c>
      <c r="Y781" s="2">
        <v>0.25</v>
      </c>
      <c r="Z781" s="2">
        <v>0.15</v>
      </c>
      <c r="AA781" s="84">
        <v>0.24112569103167997</v>
      </c>
      <c r="AB781" s="79">
        <f t="shared" si="188"/>
        <v>99.999998036934798</v>
      </c>
      <c r="AC781" s="79">
        <f t="shared" si="185"/>
        <v>23.52519257819268</v>
      </c>
      <c r="AD781" s="79">
        <f t="shared" ca="1" si="180"/>
        <v>22.948471870686973</v>
      </c>
      <c r="AE781" s="89" t="str">
        <f t="shared" ca="1" si="189"/>
        <v>0</v>
      </c>
    </row>
    <row r="782" spans="2:31" x14ac:dyDescent="0.25">
      <c r="B782" s="74">
        <f t="shared" si="190"/>
        <v>773</v>
      </c>
      <c r="C782" s="72">
        <f t="shared" ca="1" si="181"/>
        <v>1</v>
      </c>
      <c r="D782" s="1">
        <f t="shared" ca="1" si="186"/>
        <v>0</v>
      </c>
      <c r="E782" s="1">
        <f t="shared" ca="1" si="182"/>
        <v>0</v>
      </c>
      <c r="F782" s="1">
        <f t="shared" ca="1" si="187"/>
        <v>1</v>
      </c>
      <c r="G782" s="1">
        <f t="shared" ca="1" si="191"/>
        <v>386</v>
      </c>
      <c r="H782" s="1">
        <f t="shared" ca="1" si="192"/>
        <v>387</v>
      </c>
      <c r="I782" s="1">
        <f t="shared" ca="1" si="193"/>
        <v>372</v>
      </c>
      <c r="J782" s="77">
        <f t="shared" ca="1" si="194"/>
        <v>401</v>
      </c>
      <c r="K782" s="79">
        <f t="shared" ca="1" si="183"/>
        <v>6.7413053397323219</v>
      </c>
      <c r="L782" s="79">
        <f t="shared" ca="1" si="184"/>
        <v>48.43423710796943</v>
      </c>
      <c r="M782" s="83">
        <f ca="1">IF($B782&gt;$I$4,"",VLOOKUP($B782,G$10:$K$6000,5,FALSE))</f>
        <v>6.0883360959649888</v>
      </c>
      <c r="N782" s="84">
        <f ca="1">IF($B782&gt;$I$4,"",VLOOKUP($B782,H$10:$K$6000,4,FALSE))</f>
        <v>7.3103372288790407</v>
      </c>
      <c r="O782" s="83">
        <f ca="1">IF($B782&gt;$I$4,"",VLOOKUP($B782,I$10:$L$6000,4,FALSE))</f>
        <v>46.951818161468566</v>
      </c>
      <c r="P782" s="84">
        <f ca="1">IF($B782&gt;$I$4,"",VLOOKUP($B782,J$10:$L$6000,3,FALSE))</f>
        <v>50.345954336035021</v>
      </c>
      <c r="Q782" s="83">
        <v>23.669951107845002</v>
      </c>
      <c r="R782" s="2">
        <v>23.669951107845002</v>
      </c>
      <c r="S782" s="2">
        <v>20.616966613227007</v>
      </c>
      <c r="T782" s="2">
        <v>20.616966613227007</v>
      </c>
      <c r="U782" s="2">
        <v>7.3086618612550023</v>
      </c>
      <c r="V782" s="2">
        <v>1.3997859865053002</v>
      </c>
      <c r="W782" s="2">
        <v>1.6240569792499002</v>
      </c>
      <c r="X782" s="2">
        <v>0.45253207674889001</v>
      </c>
      <c r="Y782" s="2">
        <v>0.25</v>
      </c>
      <c r="Z782" s="2">
        <v>0.15</v>
      </c>
      <c r="AA782" s="84">
        <v>0.24112569103167997</v>
      </c>
      <c r="AB782" s="79">
        <f t="shared" si="188"/>
        <v>99.999998036934798</v>
      </c>
      <c r="AC782" s="79">
        <f t="shared" si="185"/>
        <v>23.52519257819268</v>
      </c>
      <c r="AD782" s="79">
        <f t="shared" ca="1" si="180"/>
        <v>23.370004193795758</v>
      </c>
      <c r="AE782" s="89" t="str">
        <f t="shared" ca="1" si="189"/>
        <v>1</v>
      </c>
    </row>
    <row r="783" spans="2:31" x14ac:dyDescent="0.25">
      <c r="B783" s="74">
        <f t="shared" si="190"/>
        <v>774</v>
      </c>
      <c r="C783" s="72">
        <f t="shared" ca="1" si="181"/>
        <v>1</v>
      </c>
      <c r="D783" s="1">
        <f t="shared" ca="1" si="186"/>
        <v>0</v>
      </c>
      <c r="E783" s="1">
        <f t="shared" ca="1" si="182"/>
        <v>1</v>
      </c>
      <c r="F783" s="1">
        <f t="shared" ca="1" si="187"/>
        <v>0</v>
      </c>
      <c r="G783" s="1">
        <f t="shared" ca="1" si="191"/>
        <v>387</v>
      </c>
      <c r="H783" s="1">
        <f t="shared" ca="1" si="192"/>
        <v>387</v>
      </c>
      <c r="I783" s="1">
        <f t="shared" ca="1" si="193"/>
        <v>373</v>
      </c>
      <c r="J783" s="77">
        <f t="shared" ca="1" si="194"/>
        <v>401</v>
      </c>
      <c r="K783" s="79">
        <f t="shared" ca="1" si="183"/>
        <v>6.1276589959585355</v>
      </c>
      <c r="L783" s="79">
        <f t="shared" ca="1" si="184"/>
        <v>46.487972345897354</v>
      </c>
      <c r="M783" s="83">
        <f ca="1">IF($B783&gt;$I$4,"",VLOOKUP($B783,G$10:$K$6000,5,FALSE))</f>
        <v>6.8347693975438641</v>
      </c>
      <c r="N783" s="84">
        <f ca="1">IF($B783&gt;$I$4,"",VLOOKUP($B783,H$10:$K$6000,4,FALSE))</f>
        <v>7.0346617028451828</v>
      </c>
      <c r="O783" s="83">
        <f ca="1">IF($B783&gt;$I$4,"",VLOOKUP($B783,I$10:$L$6000,4,FALSE))</f>
        <v>46.981149223414789</v>
      </c>
      <c r="P783" s="84">
        <f ca="1">IF($B783&gt;$I$4,"",VLOOKUP($B783,J$10:$L$6000,3,FALSE))</f>
        <v>48.694199655281786</v>
      </c>
      <c r="Q783" s="83">
        <v>23.669951107845002</v>
      </c>
      <c r="R783" s="2">
        <v>23.669951107845002</v>
      </c>
      <c r="S783" s="2">
        <v>20.616966613227007</v>
      </c>
      <c r="T783" s="2">
        <v>20.616966613227007</v>
      </c>
      <c r="U783" s="2">
        <v>7.3086618612550023</v>
      </c>
      <c r="V783" s="2">
        <v>1.3997859865053002</v>
      </c>
      <c r="W783" s="2">
        <v>1.6240569792499002</v>
      </c>
      <c r="X783" s="2">
        <v>0.45253207674889001</v>
      </c>
      <c r="Y783" s="2">
        <v>0.25</v>
      </c>
      <c r="Z783" s="2">
        <v>0.15</v>
      </c>
      <c r="AA783" s="84">
        <v>0.24112569103167997</v>
      </c>
      <c r="AB783" s="79">
        <f t="shared" si="188"/>
        <v>99.999998036934798</v>
      </c>
      <c r="AC783" s="79">
        <f t="shared" si="185"/>
        <v>23.52519257819268</v>
      </c>
      <c r="AD783" s="79">
        <f t="shared" ca="1" si="180"/>
        <v>23.146937793289091</v>
      </c>
      <c r="AE783" s="89" t="str">
        <f t="shared" ca="1" si="189"/>
        <v>1</v>
      </c>
    </row>
    <row r="784" spans="2:31" x14ac:dyDescent="0.25">
      <c r="B784" s="74">
        <f t="shared" si="190"/>
        <v>775</v>
      </c>
      <c r="C784" s="72">
        <f t="shared" ca="1" si="181"/>
        <v>1</v>
      </c>
      <c r="D784" s="1">
        <f t="shared" ca="1" si="186"/>
        <v>0</v>
      </c>
      <c r="E784" s="1">
        <f t="shared" ca="1" si="182"/>
        <v>0</v>
      </c>
      <c r="F784" s="1">
        <f t="shared" ca="1" si="187"/>
        <v>1</v>
      </c>
      <c r="G784" s="1">
        <f t="shared" ca="1" si="191"/>
        <v>388</v>
      </c>
      <c r="H784" s="1">
        <f t="shared" ca="1" si="192"/>
        <v>387</v>
      </c>
      <c r="I784" s="1">
        <f t="shared" ca="1" si="193"/>
        <v>373</v>
      </c>
      <c r="J784" s="77">
        <f t="shared" ca="1" si="194"/>
        <v>402</v>
      </c>
      <c r="K784" s="79">
        <f t="shared" ca="1" si="183"/>
        <v>6.7197634763162668</v>
      </c>
      <c r="L784" s="79">
        <f t="shared" ca="1" si="184"/>
        <v>49.376067687124213</v>
      </c>
      <c r="M784" s="83">
        <f ca="1">IF($B784&gt;$I$4,"",VLOOKUP($B784,G$10:$K$6000,5,FALSE))</f>
        <v>5.2683478148140281</v>
      </c>
      <c r="N784" s="84">
        <f ca="1">IF($B784&gt;$I$4,"",VLOOKUP($B784,H$10:$K$6000,4,FALSE))</f>
        <v>7.3407787758092589</v>
      </c>
      <c r="O784" s="83">
        <f ca="1">IF($B784&gt;$I$4,"",VLOOKUP($B784,I$10:$L$6000,4,FALSE))</f>
        <v>46.863705459834094</v>
      </c>
      <c r="P784" s="84">
        <f ca="1">IF($B784&gt;$I$4,"",VLOOKUP($B784,J$10:$L$6000,3,FALSE))</f>
        <v>48.244759773725924</v>
      </c>
      <c r="Q784" s="83">
        <v>23.669951107845002</v>
      </c>
      <c r="R784" s="2">
        <v>23.669951107845002</v>
      </c>
      <c r="S784" s="2">
        <v>20.616966613227007</v>
      </c>
      <c r="T784" s="2">
        <v>20.616966613227007</v>
      </c>
      <c r="U784" s="2">
        <v>7.3086618612550023</v>
      </c>
      <c r="V784" s="2">
        <v>1.3997859865053002</v>
      </c>
      <c r="W784" s="2">
        <v>1.6240569792499002</v>
      </c>
      <c r="X784" s="2">
        <v>0.45253207674889001</v>
      </c>
      <c r="Y784" s="2">
        <v>0.25</v>
      </c>
      <c r="Z784" s="2">
        <v>0.15</v>
      </c>
      <c r="AA784" s="84">
        <v>0.24112569103167997</v>
      </c>
      <c r="AB784" s="79">
        <f t="shared" si="188"/>
        <v>99.999998036934798</v>
      </c>
      <c r="AC784" s="79">
        <f t="shared" si="185"/>
        <v>23.52519257819268</v>
      </c>
      <c r="AD784" s="79">
        <f t="shared" ca="1" si="180"/>
        <v>22.731750120163923</v>
      </c>
      <c r="AE784" s="89" t="str">
        <f t="shared" ca="1" si="189"/>
        <v>0</v>
      </c>
    </row>
    <row r="785" spans="2:31" x14ac:dyDescent="0.25">
      <c r="B785" s="74">
        <f t="shared" si="190"/>
        <v>776</v>
      </c>
      <c r="C785" s="72">
        <f t="shared" ca="1" si="181"/>
        <v>0</v>
      </c>
      <c r="D785" s="1">
        <f t="shared" ca="1" si="186"/>
        <v>1</v>
      </c>
      <c r="E785" s="1">
        <f t="shared" ca="1" si="182"/>
        <v>0</v>
      </c>
      <c r="F785" s="1">
        <f t="shared" ca="1" si="187"/>
        <v>1</v>
      </c>
      <c r="G785" s="1">
        <f t="shared" ca="1" si="191"/>
        <v>388</v>
      </c>
      <c r="H785" s="1">
        <f t="shared" ca="1" si="192"/>
        <v>388</v>
      </c>
      <c r="I785" s="1">
        <f t="shared" ca="1" si="193"/>
        <v>373</v>
      </c>
      <c r="J785" s="77">
        <f t="shared" ca="1" si="194"/>
        <v>403</v>
      </c>
      <c r="K785" s="79">
        <f t="shared" ca="1" si="183"/>
        <v>7.2845831070936908</v>
      </c>
      <c r="L785" s="79">
        <f t="shared" ca="1" si="184"/>
        <v>49.077483946544476</v>
      </c>
      <c r="M785" s="83">
        <f ca="1">IF($B785&gt;$I$4,"",VLOOKUP($B785,G$10:$K$6000,5,FALSE))</f>
        <v>6.6851414118940093</v>
      </c>
      <c r="N785" s="84">
        <f ca="1">IF($B785&gt;$I$4,"",VLOOKUP($B785,H$10:$K$6000,4,FALSE))</f>
        <v>7.0583013135443053</v>
      </c>
      <c r="O785" s="83">
        <f ca="1">IF($B785&gt;$I$4,"",VLOOKUP($B785,I$10:$L$6000,4,FALSE))</f>
        <v>47.464720043835115</v>
      </c>
      <c r="P785" s="84">
        <f ca="1">IF($B785&gt;$I$4,"",VLOOKUP($B785,J$10:$L$6000,3,FALSE))</f>
        <v>48.653434286166281</v>
      </c>
      <c r="Q785" s="83">
        <v>23.669951107845002</v>
      </c>
      <c r="R785" s="2">
        <v>23.669951107845002</v>
      </c>
      <c r="S785" s="2">
        <v>20.616966613227007</v>
      </c>
      <c r="T785" s="2">
        <v>20.616966613227007</v>
      </c>
      <c r="U785" s="2">
        <v>7.3086618612550023</v>
      </c>
      <c r="V785" s="2">
        <v>1.3997859865053002</v>
      </c>
      <c r="W785" s="2">
        <v>1.6240569792499002</v>
      </c>
      <c r="X785" s="2">
        <v>0.45253207674889001</v>
      </c>
      <c r="Y785" s="2">
        <v>0.25</v>
      </c>
      <c r="Z785" s="2">
        <v>0.15</v>
      </c>
      <c r="AA785" s="84">
        <v>0.24112569103167997</v>
      </c>
      <c r="AB785" s="79">
        <f t="shared" si="188"/>
        <v>99.999998036934798</v>
      </c>
      <c r="AC785" s="79">
        <f t="shared" si="185"/>
        <v>23.52519257819268</v>
      </c>
      <c r="AD785" s="79">
        <f t="shared" ca="1" si="180"/>
        <v>23.208409458593749</v>
      </c>
      <c r="AE785" s="89" t="str">
        <f t="shared" ca="1" si="189"/>
        <v>1</v>
      </c>
    </row>
    <row r="786" spans="2:31" x14ac:dyDescent="0.25">
      <c r="B786" s="74">
        <f t="shared" si="190"/>
        <v>777</v>
      </c>
      <c r="C786" s="72">
        <f t="shared" ca="1" si="181"/>
        <v>1</v>
      </c>
      <c r="D786" s="1">
        <f t="shared" ca="1" si="186"/>
        <v>0</v>
      </c>
      <c r="E786" s="1">
        <f t="shared" ca="1" si="182"/>
        <v>1</v>
      </c>
      <c r="F786" s="1">
        <f t="shared" ca="1" si="187"/>
        <v>0</v>
      </c>
      <c r="G786" s="1">
        <f t="shared" ca="1" si="191"/>
        <v>389</v>
      </c>
      <c r="H786" s="1">
        <f t="shared" ca="1" si="192"/>
        <v>388</v>
      </c>
      <c r="I786" s="1">
        <f t="shared" ca="1" si="193"/>
        <v>374</v>
      </c>
      <c r="J786" s="77">
        <f t="shared" ca="1" si="194"/>
        <v>403</v>
      </c>
      <c r="K786" s="79">
        <f t="shared" ca="1" si="183"/>
        <v>5.7591591739855463</v>
      </c>
      <c r="L786" s="79">
        <f t="shared" ca="1" si="184"/>
        <v>45.288414056500983</v>
      </c>
      <c r="M786" s="83">
        <f ca="1">IF($B786&gt;$I$4,"",VLOOKUP($B786,G$10:$K$6000,5,FALSE))</f>
        <v>6.4779873223902973</v>
      </c>
      <c r="N786" s="84">
        <f ca="1">IF($B786&gt;$I$4,"",VLOOKUP($B786,H$10:$K$6000,4,FALSE))</f>
        <v>8.2602279174262918</v>
      </c>
      <c r="O786" s="83">
        <f ca="1">IF($B786&gt;$I$4,"",VLOOKUP($B786,I$10:$L$6000,4,FALSE))</f>
        <v>47.327509960752217</v>
      </c>
      <c r="P786" s="84">
        <f ca="1">IF($B786&gt;$I$4,"",VLOOKUP($B786,J$10:$L$6000,3,FALSE))</f>
        <v>49.022002219734652</v>
      </c>
      <c r="Q786" s="83">
        <v>23.669951107845002</v>
      </c>
      <c r="R786" s="2">
        <v>23.669951107845002</v>
      </c>
      <c r="S786" s="2">
        <v>20.616966613227007</v>
      </c>
      <c r="T786" s="2">
        <v>20.616966613227007</v>
      </c>
      <c r="U786" s="2">
        <v>7.3086618612550023</v>
      </c>
      <c r="V786" s="2">
        <v>1.3997859865053002</v>
      </c>
      <c r="W786" s="2">
        <v>1.6240569792499002</v>
      </c>
      <c r="X786" s="2">
        <v>0.45253207674889001</v>
      </c>
      <c r="Y786" s="2">
        <v>0.25</v>
      </c>
      <c r="Z786" s="2">
        <v>0.15</v>
      </c>
      <c r="AA786" s="84">
        <v>0.24112569103167997</v>
      </c>
      <c r="AB786" s="79">
        <f t="shared" si="188"/>
        <v>99.999998036934798</v>
      </c>
      <c r="AC786" s="79">
        <f t="shared" si="185"/>
        <v>23.52519257819268</v>
      </c>
      <c r="AD786" s="79">
        <f t="shared" ca="1" si="180"/>
        <v>23.491570597173034</v>
      </c>
      <c r="AE786" s="89" t="str">
        <f t="shared" ca="1" si="189"/>
        <v>1</v>
      </c>
    </row>
    <row r="787" spans="2:31" x14ac:dyDescent="0.25">
      <c r="B787" s="74">
        <f t="shared" si="190"/>
        <v>778</v>
      </c>
      <c r="C787" s="72">
        <f t="shared" ca="1" si="181"/>
        <v>1</v>
      </c>
      <c r="D787" s="1">
        <f t="shared" ca="1" si="186"/>
        <v>0</v>
      </c>
      <c r="E787" s="1">
        <f t="shared" ca="1" si="182"/>
        <v>0</v>
      </c>
      <c r="F787" s="1">
        <f t="shared" ca="1" si="187"/>
        <v>1</v>
      </c>
      <c r="G787" s="1">
        <f t="shared" ca="1" si="191"/>
        <v>390</v>
      </c>
      <c r="H787" s="1">
        <f t="shared" ca="1" si="192"/>
        <v>388</v>
      </c>
      <c r="I787" s="1">
        <f t="shared" ca="1" si="193"/>
        <v>374</v>
      </c>
      <c r="J787" s="77">
        <f t="shared" ca="1" si="194"/>
        <v>404</v>
      </c>
      <c r="K787" s="79">
        <f t="shared" ca="1" si="183"/>
        <v>6.4326320463525075</v>
      </c>
      <c r="L787" s="79">
        <f t="shared" ca="1" si="184"/>
        <v>48.982669721469946</v>
      </c>
      <c r="M787" s="83">
        <f ca="1">IF($B787&gt;$I$4,"",VLOOKUP($B787,G$10:$K$6000,5,FALSE))</f>
        <v>6.2948834630868546</v>
      </c>
      <c r="N787" s="84">
        <f ca="1">IF($B787&gt;$I$4,"",VLOOKUP($B787,H$10:$K$6000,4,FALSE))</f>
        <v>7.6267478760246119</v>
      </c>
      <c r="O787" s="83">
        <f ca="1">IF($B787&gt;$I$4,"",VLOOKUP($B787,I$10:$L$6000,4,FALSE))</f>
        <v>44.210261805754449</v>
      </c>
      <c r="P787" s="84">
        <f ca="1">IF($B787&gt;$I$4,"",VLOOKUP($B787,J$10:$L$6000,3,FALSE))</f>
        <v>47.794213056830827</v>
      </c>
      <c r="Q787" s="83">
        <v>23.669951107845002</v>
      </c>
      <c r="R787" s="2">
        <v>23.669951107845002</v>
      </c>
      <c r="S787" s="2">
        <v>20.616966613227007</v>
      </c>
      <c r="T787" s="2">
        <v>20.616966613227007</v>
      </c>
      <c r="U787" s="2">
        <v>7.3086618612550023</v>
      </c>
      <c r="V787" s="2">
        <v>1.3997859865053002</v>
      </c>
      <c r="W787" s="2">
        <v>1.6240569792499002</v>
      </c>
      <c r="X787" s="2">
        <v>0.45253207674889001</v>
      </c>
      <c r="Y787" s="2">
        <v>0.25</v>
      </c>
      <c r="Z787" s="2">
        <v>0.15</v>
      </c>
      <c r="AA787" s="84">
        <v>0.24112569103167997</v>
      </c>
      <c r="AB787" s="79">
        <f t="shared" si="188"/>
        <v>99.999998036934798</v>
      </c>
      <c r="AC787" s="79">
        <f t="shared" si="185"/>
        <v>23.52519257819268</v>
      </c>
      <c r="AD787" s="79">
        <f t="shared" ca="1" si="180"/>
        <v>22.402470693957575</v>
      </c>
      <c r="AE787" s="89" t="str">
        <f t="shared" ca="1" si="189"/>
        <v>0</v>
      </c>
    </row>
    <row r="788" spans="2:31" x14ac:dyDescent="0.25">
      <c r="B788" s="74">
        <f t="shared" si="190"/>
        <v>779</v>
      </c>
      <c r="C788" s="72">
        <f t="shared" ca="1" si="181"/>
        <v>1</v>
      </c>
      <c r="D788" s="1">
        <f t="shared" ca="1" si="186"/>
        <v>0</v>
      </c>
      <c r="E788" s="1">
        <f t="shared" ca="1" si="182"/>
        <v>0</v>
      </c>
      <c r="F788" s="1">
        <f t="shared" ca="1" si="187"/>
        <v>1</v>
      </c>
      <c r="G788" s="1">
        <f t="shared" ca="1" si="191"/>
        <v>391</v>
      </c>
      <c r="H788" s="1">
        <f t="shared" ca="1" si="192"/>
        <v>388</v>
      </c>
      <c r="I788" s="1">
        <f t="shared" ca="1" si="193"/>
        <v>374</v>
      </c>
      <c r="J788" s="77">
        <f t="shared" ca="1" si="194"/>
        <v>405</v>
      </c>
      <c r="K788" s="79">
        <f t="shared" ca="1" si="183"/>
        <v>6.4295435618716255</v>
      </c>
      <c r="L788" s="79">
        <f t="shared" ca="1" si="184"/>
        <v>47.74288376181439</v>
      </c>
      <c r="M788" s="83">
        <f ca="1">IF($B788&gt;$I$4,"",VLOOKUP($B788,G$10:$K$6000,5,FALSE))</f>
        <v>6.2777527420939689</v>
      </c>
      <c r="N788" s="84">
        <f ca="1">IF($B788&gt;$I$4,"",VLOOKUP($B788,H$10:$K$6000,4,FALSE))</f>
        <v>7.3366938933010939</v>
      </c>
      <c r="O788" s="83">
        <f ca="1">IF($B788&gt;$I$4,"",VLOOKUP($B788,I$10:$L$6000,4,FALSE))</f>
        <v>46.135663920822282</v>
      </c>
      <c r="P788" s="84">
        <f ca="1">IF($B788&gt;$I$4,"",VLOOKUP($B788,J$10:$L$6000,3,FALSE))</f>
        <v>47.682043987485663</v>
      </c>
      <c r="Q788" s="83">
        <v>23.669951107845002</v>
      </c>
      <c r="R788" s="2">
        <v>23.669951107845002</v>
      </c>
      <c r="S788" s="2">
        <v>20.616966613227007</v>
      </c>
      <c r="T788" s="2">
        <v>20.616966613227007</v>
      </c>
      <c r="U788" s="2">
        <v>7.3086618612550023</v>
      </c>
      <c r="V788" s="2">
        <v>1.3997859865053002</v>
      </c>
      <c r="W788" s="2">
        <v>1.6240569792499002</v>
      </c>
      <c r="X788" s="2">
        <v>0.45253207674889001</v>
      </c>
      <c r="Y788" s="2">
        <v>0.25</v>
      </c>
      <c r="Z788" s="2">
        <v>0.15</v>
      </c>
      <c r="AA788" s="84">
        <v>0.24112569103167997</v>
      </c>
      <c r="AB788" s="79">
        <f t="shared" si="188"/>
        <v>99.999998036934798</v>
      </c>
      <c r="AC788" s="79">
        <f t="shared" si="185"/>
        <v>23.52519257819268</v>
      </c>
      <c r="AD788" s="79">
        <f t="shared" ca="1" si="180"/>
        <v>22.703593876433764</v>
      </c>
      <c r="AE788" s="89" t="str">
        <f t="shared" ca="1" si="189"/>
        <v>0</v>
      </c>
    </row>
    <row r="789" spans="2:31" x14ac:dyDescent="0.25">
      <c r="B789" s="74">
        <f t="shared" si="190"/>
        <v>780</v>
      </c>
      <c r="C789" s="72">
        <f t="shared" ca="1" si="181"/>
        <v>1</v>
      </c>
      <c r="D789" s="1">
        <f t="shared" ca="1" si="186"/>
        <v>0</v>
      </c>
      <c r="E789" s="1">
        <f t="shared" ca="1" si="182"/>
        <v>1</v>
      </c>
      <c r="F789" s="1">
        <f t="shared" ca="1" si="187"/>
        <v>0</v>
      </c>
      <c r="G789" s="1">
        <f t="shared" ca="1" si="191"/>
        <v>392</v>
      </c>
      <c r="H789" s="1">
        <f t="shared" ca="1" si="192"/>
        <v>388</v>
      </c>
      <c r="I789" s="1">
        <f t="shared" ca="1" si="193"/>
        <v>375</v>
      </c>
      <c r="J789" s="77">
        <f t="shared" ca="1" si="194"/>
        <v>405</v>
      </c>
      <c r="K789" s="79">
        <f t="shared" ca="1" si="183"/>
        <v>6.2866139661826876</v>
      </c>
      <c r="L789" s="79">
        <f t="shared" ca="1" si="184"/>
        <v>46.700434659223482</v>
      </c>
      <c r="M789" s="83">
        <f ca="1">IF($B789&gt;$I$4,"",VLOOKUP($B789,G$10:$K$6000,5,FALSE))</f>
        <v>6.6691059894068605</v>
      </c>
      <c r="N789" s="84">
        <f ca="1">IF($B789&gt;$I$4,"",VLOOKUP($B789,H$10:$K$6000,4,FALSE))</f>
        <v>7.3863909859696815</v>
      </c>
      <c r="O789" s="83">
        <f ca="1">IF($B789&gt;$I$4,"",VLOOKUP($B789,I$10:$L$6000,4,FALSE))</f>
        <v>47.032842367631943</v>
      </c>
      <c r="P789" s="84">
        <f ca="1">IF($B789&gt;$I$4,"",VLOOKUP($B789,J$10:$L$6000,3,FALSE))</f>
        <v>48.893456669193043</v>
      </c>
      <c r="Q789" s="83">
        <v>23.669951107845002</v>
      </c>
      <c r="R789" s="2">
        <v>23.669951107845002</v>
      </c>
      <c r="S789" s="2">
        <v>20.616966613227007</v>
      </c>
      <c r="T789" s="2">
        <v>20.616966613227007</v>
      </c>
      <c r="U789" s="2">
        <v>7.3086618612550023</v>
      </c>
      <c r="V789" s="2">
        <v>1.3997859865053002</v>
      </c>
      <c r="W789" s="2">
        <v>1.6240569792499002</v>
      </c>
      <c r="X789" s="2">
        <v>0.45253207674889001</v>
      </c>
      <c r="Y789" s="2">
        <v>0.25</v>
      </c>
      <c r="Z789" s="2">
        <v>0.15</v>
      </c>
      <c r="AA789" s="84">
        <v>0.24112569103167997</v>
      </c>
      <c r="AB789" s="79">
        <f t="shared" si="188"/>
        <v>99.999998036934798</v>
      </c>
      <c r="AC789" s="79">
        <f t="shared" si="185"/>
        <v>23.52519257819268</v>
      </c>
      <c r="AD789" s="79">
        <f t="shared" ca="1" si="180"/>
        <v>23.24271780524419</v>
      </c>
      <c r="AE789" s="89" t="str">
        <f t="shared" ca="1" si="189"/>
        <v>1</v>
      </c>
    </row>
    <row r="790" spans="2:31" x14ac:dyDescent="0.25">
      <c r="B790" s="74">
        <f t="shared" si="190"/>
        <v>781</v>
      </c>
      <c r="C790" s="72">
        <f t="shared" ca="1" si="181"/>
        <v>1</v>
      </c>
      <c r="D790" s="1">
        <f t="shared" ca="1" si="186"/>
        <v>0</v>
      </c>
      <c r="E790" s="1">
        <f t="shared" ca="1" si="182"/>
        <v>0</v>
      </c>
      <c r="F790" s="1">
        <f t="shared" ca="1" si="187"/>
        <v>1</v>
      </c>
      <c r="G790" s="1">
        <f t="shared" ca="1" si="191"/>
        <v>393</v>
      </c>
      <c r="H790" s="1">
        <f t="shared" ca="1" si="192"/>
        <v>388</v>
      </c>
      <c r="I790" s="1">
        <f t="shared" ca="1" si="193"/>
        <v>375</v>
      </c>
      <c r="J790" s="77">
        <f t="shared" ca="1" si="194"/>
        <v>406</v>
      </c>
      <c r="K790" s="79">
        <f t="shared" ca="1" si="183"/>
        <v>6.3061465575118412</v>
      </c>
      <c r="L790" s="79">
        <f t="shared" ca="1" si="184"/>
        <v>50.326595464773206</v>
      </c>
      <c r="M790" s="83">
        <f ca="1">IF($B790&gt;$I$4,"",VLOOKUP($B790,G$10:$K$6000,5,FALSE))</f>
        <v>6.4774056130624578</v>
      </c>
      <c r="N790" s="84">
        <f ca="1">IF($B790&gt;$I$4,"",VLOOKUP($B790,H$10:$K$6000,4,FALSE))</f>
        <v>7.1725774574645005</v>
      </c>
      <c r="O790" s="83">
        <f ca="1">IF($B790&gt;$I$4,"",VLOOKUP($B790,I$10:$L$6000,4,FALSE))</f>
        <v>47.460038526430992</v>
      </c>
      <c r="P790" s="84">
        <f ca="1">IF($B790&gt;$I$4,"",VLOOKUP($B790,J$10:$L$6000,3,FALSE))</f>
        <v>48.309800302799786</v>
      </c>
      <c r="Q790" s="83">
        <v>23.669951107845002</v>
      </c>
      <c r="R790" s="2">
        <v>23.669951107845002</v>
      </c>
      <c r="S790" s="2">
        <v>20.616966613227007</v>
      </c>
      <c r="T790" s="2">
        <v>20.616966613227007</v>
      </c>
      <c r="U790" s="2">
        <v>7.3086618612550023</v>
      </c>
      <c r="V790" s="2">
        <v>1.3997859865053002</v>
      </c>
      <c r="W790" s="2">
        <v>1.6240569792499002</v>
      </c>
      <c r="X790" s="2">
        <v>0.45253207674889001</v>
      </c>
      <c r="Y790" s="2">
        <v>0.25</v>
      </c>
      <c r="Z790" s="2">
        <v>0.15</v>
      </c>
      <c r="AA790" s="84">
        <v>0.24112569103167997</v>
      </c>
      <c r="AB790" s="79">
        <f t="shared" si="188"/>
        <v>99.999998036934798</v>
      </c>
      <c r="AC790" s="79">
        <f t="shared" si="185"/>
        <v>23.52519257819268</v>
      </c>
      <c r="AD790" s="79">
        <f t="shared" ca="1" si="180"/>
        <v>23.114475513468093</v>
      </c>
      <c r="AE790" s="89" t="str">
        <f t="shared" ca="1" si="189"/>
        <v>1</v>
      </c>
    </row>
    <row r="791" spans="2:31" x14ac:dyDescent="0.25">
      <c r="B791" s="74">
        <f t="shared" si="190"/>
        <v>782</v>
      </c>
      <c r="C791" s="72">
        <f t="shared" ca="1" si="181"/>
        <v>0</v>
      </c>
      <c r="D791" s="1">
        <f t="shared" ca="1" si="186"/>
        <v>1</v>
      </c>
      <c r="E791" s="1">
        <f t="shared" ca="1" si="182"/>
        <v>0</v>
      </c>
      <c r="F791" s="1">
        <f t="shared" ca="1" si="187"/>
        <v>1</v>
      </c>
      <c r="G791" s="1">
        <f t="shared" ca="1" si="191"/>
        <v>393</v>
      </c>
      <c r="H791" s="1">
        <f t="shared" ca="1" si="192"/>
        <v>389</v>
      </c>
      <c r="I791" s="1">
        <f t="shared" ca="1" si="193"/>
        <v>375</v>
      </c>
      <c r="J791" s="77">
        <f t="shared" ca="1" si="194"/>
        <v>407</v>
      </c>
      <c r="K791" s="79">
        <f t="shared" ca="1" si="183"/>
        <v>6.983911419011636</v>
      </c>
      <c r="L791" s="79">
        <f t="shared" ca="1" si="184"/>
        <v>48.468441196086879</v>
      </c>
      <c r="M791" s="83">
        <f ca="1">IF($B791&gt;$I$4,"",VLOOKUP($B791,G$10:$K$6000,5,FALSE))</f>
        <v>6.1619223692278284</v>
      </c>
      <c r="N791" s="84">
        <f ca="1">IF($B791&gt;$I$4,"",VLOOKUP($B791,H$10:$K$6000,4,FALSE))</f>
        <v>7.735073558493224</v>
      </c>
      <c r="O791" s="83">
        <f ca="1">IF($B791&gt;$I$4,"",VLOOKUP($B791,I$10:$L$6000,4,FALSE))</f>
        <v>47.477167438213776</v>
      </c>
      <c r="P791" s="84">
        <f ca="1">IF($B791&gt;$I$4,"",VLOOKUP($B791,J$10:$L$6000,3,FALSE))</f>
        <v>47.849541815242191</v>
      </c>
      <c r="Q791" s="83">
        <v>23.669951107845002</v>
      </c>
      <c r="R791" s="2">
        <v>23.669951107845002</v>
      </c>
      <c r="S791" s="2">
        <v>20.616966613227007</v>
      </c>
      <c r="T791" s="2">
        <v>20.616966613227007</v>
      </c>
      <c r="U791" s="2">
        <v>7.3086618612550023</v>
      </c>
      <c r="V791" s="2">
        <v>1.3997859865053002</v>
      </c>
      <c r="W791" s="2">
        <v>1.6240569792499002</v>
      </c>
      <c r="X791" s="2">
        <v>0.45253207674889001</v>
      </c>
      <c r="Y791" s="2">
        <v>0.25</v>
      </c>
      <c r="Z791" s="2">
        <v>0.15</v>
      </c>
      <c r="AA791" s="84">
        <v>0.24112569103167997</v>
      </c>
      <c r="AB791" s="79">
        <f t="shared" si="188"/>
        <v>99.999998036934798</v>
      </c>
      <c r="AC791" s="79">
        <f t="shared" si="185"/>
        <v>23.52519257819268</v>
      </c>
      <c r="AD791" s="79">
        <f t="shared" ca="1" si="180"/>
        <v>23.0815834593052</v>
      </c>
      <c r="AE791" s="89" t="str">
        <f t="shared" ca="1" si="189"/>
        <v>1</v>
      </c>
    </row>
    <row r="792" spans="2:31" x14ac:dyDescent="0.25">
      <c r="B792" s="74">
        <f t="shared" si="190"/>
        <v>783</v>
      </c>
      <c r="C792" s="72">
        <f t="shared" ca="1" si="181"/>
        <v>1</v>
      </c>
      <c r="D792" s="1">
        <f t="shared" ca="1" si="186"/>
        <v>0</v>
      </c>
      <c r="E792" s="1">
        <f t="shared" ca="1" si="182"/>
        <v>0</v>
      </c>
      <c r="F792" s="1">
        <f t="shared" ca="1" si="187"/>
        <v>1</v>
      </c>
      <c r="G792" s="1">
        <f t="shared" ca="1" si="191"/>
        <v>394</v>
      </c>
      <c r="H792" s="1">
        <f t="shared" ca="1" si="192"/>
        <v>389</v>
      </c>
      <c r="I792" s="1">
        <f t="shared" ca="1" si="193"/>
        <v>375</v>
      </c>
      <c r="J792" s="77">
        <f t="shared" ca="1" si="194"/>
        <v>408</v>
      </c>
      <c r="K792" s="79">
        <f t="shared" ca="1" si="183"/>
        <v>6.6587544403639978</v>
      </c>
      <c r="L792" s="79">
        <f t="shared" ca="1" si="184"/>
        <v>49.210758068148678</v>
      </c>
      <c r="M792" s="83">
        <f ca="1">IF($B792&gt;$I$4,"",VLOOKUP($B792,G$10:$K$6000,5,FALSE))</f>
        <v>6.5759284477772404</v>
      </c>
      <c r="N792" s="84">
        <f ca="1">IF($B792&gt;$I$4,"",VLOOKUP($B792,H$10:$K$6000,4,FALSE))</f>
        <v>7.6017263887549404</v>
      </c>
      <c r="O792" s="83">
        <f ca="1">IF($B792&gt;$I$4,"",VLOOKUP($B792,I$10:$L$6000,4,FALSE))</f>
        <v>46.482060049144181</v>
      </c>
      <c r="P792" s="84">
        <f ca="1">IF($B792&gt;$I$4,"",VLOOKUP($B792,J$10:$L$6000,3,FALSE))</f>
        <v>47.863057627178016</v>
      </c>
      <c r="Q792" s="83">
        <v>23.669951107845002</v>
      </c>
      <c r="R792" s="2">
        <v>23.669951107845002</v>
      </c>
      <c r="S792" s="2">
        <v>20.616966613227007</v>
      </c>
      <c r="T792" s="2">
        <v>20.616966613227007</v>
      </c>
      <c r="U792" s="2">
        <v>7.3086618612550023</v>
      </c>
      <c r="V792" s="2">
        <v>1.3997859865053002</v>
      </c>
      <c r="W792" s="2">
        <v>1.6240569792499002</v>
      </c>
      <c r="X792" s="2">
        <v>0.45253207674889001</v>
      </c>
      <c r="Y792" s="2">
        <v>0.25</v>
      </c>
      <c r="Z792" s="2">
        <v>0.15</v>
      </c>
      <c r="AA792" s="84">
        <v>0.24112569103167997</v>
      </c>
      <c r="AB792" s="79">
        <f t="shared" si="188"/>
        <v>99.999998036934798</v>
      </c>
      <c r="AC792" s="79">
        <f t="shared" si="185"/>
        <v>23.52519257819268</v>
      </c>
      <c r="AD792" s="79">
        <f t="shared" ca="1" si="180"/>
        <v>22.945640878064687</v>
      </c>
      <c r="AE792" s="89" t="str">
        <f t="shared" ca="1" si="189"/>
        <v>0</v>
      </c>
    </row>
    <row r="793" spans="2:31" x14ac:dyDescent="0.25">
      <c r="B793" s="74">
        <f t="shared" si="190"/>
        <v>784</v>
      </c>
      <c r="C793" s="72">
        <f t="shared" ca="1" si="181"/>
        <v>0</v>
      </c>
      <c r="D793" s="1">
        <f t="shared" ca="1" si="186"/>
        <v>1</v>
      </c>
      <c r="E793" s="1">
        <f t="shared" ca="1" si="182"/>
        <v>0</v>
      </c>
      <c r="F793" s="1">
        <f t="shared" ca="1" si="187"/>
        <v>1</v>
      </c>
      <c r="G793" s="1">
        <f t="shared" ca="1" si="191"/>
        <v>394</v>
      </c>
      <c r="H793" s="1">
        <f t="shared" ca="1" si="192"/>
        <v>390</v>
      </c>
      <c r="I793" s="1">
        <f t="shared" ca="1" si="193"/>
        <v>375</v>
      </c>
      <c r="J793" s="77">
        <f t="shared" ca="1" si="194"/>
        <v>409</v>
      </c>
      <c r="K793" s="79">
        <f t="shared" ca="1" si="183"/>
        <v>8.6046266524552504</v>
      </c>
      <c r="L793" s="79">
        <f t="shared" ca="1" si="184"/>
        <v>47.916667330669661</v>
      </c>
      <c r="M793" s="83">
        <f ca="1">IF($B793&gt;$I$4,"",VLOOKUP($B793,G$10:$K$6000,5,FALSE))</f>
        <v>6.4348397699529318</v>
      </c>
      <c r="N793" s="84">
        <f ca="1">IF($B793&gt;$I$4,"",VLOOKUP($B793,H$10:$K$6000,4,FALSE))</f>
        <v>6.9721450851557458</v>
      </c>
      <c r="O793" s="83">
        <f ca="1">IF($B793&gt;$I$4,"",VLOOKUP($B793,I$10:$L$6000,4,FALSE))</f>
        <v>46.57598820327734</v>
      </c>
      <c r="P793" s="84">
        <f ca="1">IF($B793&gt;$I$4,"",VLOOKUP($B793,J$10:$L$6000,3,FALSE))</f>
        <v>48.155030620993124</v>
      </c>
      <c r="Q793" s="83">
        <v>23.669951107845002</v>
      </c>
      <c r="R793" s="2">
        <v>23.669951107845002</v>
      </c>
      <c r="S793" s="2">
        <v>20.616966613227007</v>
      </c>
      <c r="T793" s="2">
        <v>20.616966613227007</v>
      </c>
      <c r="U793" s="2">
        <v>7.3086618612550023</v>
      </c>
      <c r="V793" s="2">
        <v>1.3997859865053002</v>
      </c>
      <c r="W793" s="2">
        <v>1.6240569792499002</v>
      </c>
      <c r="X793" s="2">
        <v>0.45253207674889001</v>
      </c>
      <c r="Y793" s="2">
        <v>0.25</v>
      </c>
      <c r="Z793" s="2">
        <v>0.15</v>
      </c>
      <c r="AA793" s="84">
        <v>0.24112569103167997</v>
      </c>
      <c r="AB793" s="79">
        <f t="shared" si="188"/>
        <v>99.999998036934798</v>
      </c>
      <c r="AC793" s="79">
        <f t="shared" si="185"/>
        <v>23.52519257819268</v>
      </c>
      <c r="AD793" s="79">
        <f t="shared" ca="1" si="180"/>
        <v>22.84278478109146</v>
      </c>
      <c r="AE793" s="89" t="str">
        <f t="shared" ca="1" si="189"/>
        <v>0</v>
      </c>
    </row>
    <row r="794" spans="2:31" x14ac:dyDescent="0.25">
      <c r="B794" s="74">
        <f t="shared" si="190"/>
        <v>785</v>
      </c>
      <c r="C794" s="72">
        <f t="shared" ca="1" si="181"/>
        <v>0</v>
      </c>
      <c r="D794" s="1">
        <f t="shared" ca="1" si="186"/>
        <v>1</v>
      </c>
      <c r="E794" s="1">
        <f t="shared" ca="1" si="182"/>
        <v>0</v>
      </c>
      <c r="F794" s="1">
        <f t="shared" ca="1" si="187"/>
        <v>1</v>
      </c>
      <c r="G794" s="1">
        <f t="shared" ca="1" si="191"/>
        <v>394</v>
      </c>
      <c r="H794" s="1">
        <f t="shared" ca="1" si="192"/>
        <v>391</v>
      </c>
      <c r="I794" s="1">
        <f t="shared" ca="1" si="193"/>
        <v>375</v>
      </c>
      <c r="J794" s="77">
        <f t="shared" ca="1" si="194"/>
        <v>410</v>
      </c>
      <c r="K794" s="79">
        <f t="shared" ca="1" si="183"/>
        <v>6.9633861068768192</v>
      </c>
      <c r="L794" s="79">
        <f t="shared" ca="1" si="184"/>
        <v>48.967535109133202</v>
      </c>
      <c r="M794" s="83">
        <f ca="1">IF($B794&gt;$I$4,"",VLOOKUP($B794,G$10:$K$6000,5,FALSE))</f>
        <v>5.9870691181261737</v>
      </c>
      <c r="N794" s="84">
        <f ca="1">IF($B794&gt;$I$4,"",VLOOKUP($B794,H$10:$K$6000,4,FALSE))</f>
        <v>7.0157724957934677</v>
      </c>
      <c r="O794" s="83">
        <f ca="1">IF($B794&gt;$I$4,"",VLOOKUP($B794,I$10:$L$6000,4,FALSE))</f>
        <v>46.656086045763388</v>
      </c>
      <c r="P794" s="84">
        <f ca="1">IF($B794&gt;$I$4,"",VLOOKUP($B794,J$10:$L$6000,3,FALSE))</f>
        <v>47.707606233592415</v>
      </c>
      <c r="Q794" s="83">
        <v>23.669951107845002</v>
      </c>
      <c r="R794" s="2">
        <v>23.669951107845002</v>
      </c>
      <c r="S794" s="2">
        <v>20.616966613227007</v>
      </c>
      <c r="T794" s="2">
        <v>20.616966613227007</v>
      </c>
      <c r="U794" s="2">
        <v>7.3086618612550023</v>
      </c>
      <c r="V794" s="2">
        <v>1.3997859865053002</v>
      </c>
      <c r="W794" s="2">
        <v>1.6240569792499002</v>
      </c>
      <c r="X794" s="2">
        <v>0.45253207674889001</v>
      </c>
      <c r="Y794" s="2">
        <v>0.25</v>
      </c>
      <c r="Z794" s="2">
        <v>0.15</v>
      </c>
      <c r="AA794" s="84">
        <v>0.24112569103167997</v>
      </c>
      <c r="AB794" s="79">
        <f t="shared" si="188"/>
        <v>99.999998036934798</v>
      </c>
      <c r="AC794" s="79">
        <f t="shared" si="185"/>
        <v>23.52519257819268</v>
      </c>
      <c r="AD794" s="79">
        <f t="shared" ca="1" si="180"/>
        <v>22.671392682369778</v>
      </c>
      <c r="AE794" s="89" t="str">
        <f t="shared" ca="1" si="189"/>
        <v>0</v>
      </c>
    </row>
    <row r="795" spans="2:31" x14ac:dyDescent="0.25">
      <c r="B795" s="74">
        <f t="shared" si="190"/>
        <v>786</v>
      </c>
      <c r="C795" s="72">
        <f t="shared" ca="1" si="181"/>
        <v>1</v>
      </c>
      <c r="D795" s="1">
        <f t="shared" ca="1" si="186"/>
        <v>0</v>
      </c>
      <c r="E795" s="1">
        <f t="shared" ca="1" si="182"/>
        <v>1</v>
      </c>
      <c r="F795" s="1">
        <f t="shared" ca="1" si="187"/>
        <v>0</v>
      </c>
      <c r="G795" s="1">
        <f t="shared" ca="1" si="191"/>
        <v>395</v>
      </c>
      <c r="H795" s="1">
        <f t="shared" ca="1" si="192"/>
        <v>391</v>
      </c>
      <c r="I795" s="1">
        <f t="shared" ca="1" si="193"/>
        <v>376</v>
      </c>
      <c r="J795" s="77">
        <f t="shared" ca="1" si="194"/>
        <v>410</v>
      </c>
      <c r="K795" s="79">
        <f t="shared" ca="1" si="183"/>
        <v>5.6410587971608566</v>
      </c>
      <c r="L795" s="79">
        <f t="shared" ca="1" si="184"/>
        <v>46.668203292878907</v>
      </c>
      <c r="M795" s="83">
        <f ca="1">IF($B795&gt;$I$4,"",VLOOKUP($B795,G$10:$K$6000,5,FALSE))</f>
        <v>6.8304536587212121</v>
      </c>
      <c r="N795" s="84">
        <f ca="1">IF($B795&gt;$I$4,"",VLOOKUP($B795,H$10:$K$6000,4,FALSE))</f>
        <v>7.7977027776373546</v>
      </c>
      <c r="O795" s="83">
        <f ca="1">IF($B795&gt;$I$4,"",VLOOKUP($B795,I$10:$L$6000,4,FALSE))</f>
        <v>46.253460419578268</v>
      </c>
      <c r="P795" s="84">
        <f ca="1">IF($B795&gt;$I$4,"",VLOOKUP($B795,J$10:$L$6000,3,FALSE))</f>
        <v>47.56975135550892</v>
      </c>
      <c r="Q795" s="83">
        <v>23.669951107845002</v>
      </c>
      <c r="R795" s="2">
        <v>23.669951107845002</v>
      </c>
      <c r="S795" s="2">
        <v>20.616966613227007</v>
      </c>
      <c r="T795" s="2">
        <v>20.616966613227007</v>
      </c>
      <c r="U795" s="2">
        <v>7.3086618612550023</v>
      </c>
      <c r="V795" s="2">
        <v>1.3997859865053002</v>
      </c>
      <c r="W795" s="2">
        <v>1.6240569792499002</v>
      </c>
      <c r="X795" s="2">
        <v>0.45253207674889001</v>
      </c>
      <c r="Y795" s="2">
        <v>0.25</v>
      </c>
      <c r="Z795" s="2">
        <v>0.15</v>
      </c>
      <c r="AA795" s="84">
        <v>0.24112569103167997</v>
      </c>
      <c r="AB795" s="79">
        <f t="shared" si="188"/>
        <v>99.999998036934798</v>
      </c>
      <c r="AC795" s="79">
        <f t="shared" si="185"/>
        <v>23.52519257819268</v>
      </c>
      <c r="AD795" s="79">
        <f t="shared" ca="1" si="180"/>
        <v>22.944673221073572</v>
      </c>
      <c r="AE795" s="89" t="str">
        <f t="shared" ca="1" si="189"/>
        <v>0</v>
      </c>
    </row>
    <row r="796" spans="2:31" x14ac:dyDescent="0.25">
      <c r="B796" s="74">
        <f t="shared" si="190"/>
        <v>787</v>
      </c>
      <c r="C796" s="72">
        <f t="shared" ca="1" si="181"/>
        <v>1</v>
      </c>
      <c r="D796" s="1">
        <f t="shared" ca="1" si="186"/>
        <v>0</v>
      </c>
      <c r="E796" s="1">
        <f t="shared" ca="1" si="182"/>
        <v>0</v>
      </c>
      <c r="F796" s="1">
        <f t="shared" ca="1" si="187"/>
        <v>1</v>
      </c>
      <c r="G796" s="1">
        <f t="shared" ca="1" si="191"/>
        <v>396</v>
      </c>
      <c r="H796" s="1">
        <f t="shared" ca="1" si="192"/>
        <v>391</v>
      </c>
      <c r="I796" s="1">
        <f t="shared" ca="1" si="193"/>
        <v>376</v>
      </c>
      <c r="J796" s="77">
        <f t="shared" ca="1" si="194"/>
        <v>411</v>
      </c>
      <c r="K796" s="79">
        <f t="shared" ca="1" si="183"/>
        <v>5.6496107961390001</v>
      </c>
      <c r="L796" s="79">
        <f t="shared" ca="1" si="184"/>
        <v>48.01653019895668</v>
      </c>
      <c r="M796" s="83">
        <f ca="1">IF($B796&gt;$I$4,"",VLOOKUP($B796,G$10:$K$6000,5,FALSE))</f>
        <v>6.5874256361050758</v>
      </c>
      <c r="N796" s="84">
        <f ca="1">IF($B796&gt;$I$4,"",VLOOKUP($B796,H$10:$K$6000,4,FALSE))</f>
        <v>7.5270746231940411</v>
      </c>
      <c r="O796" s="83">
        <f ca="1">IF($B796&gt;$I$4,"",VLOOKUP($B796,I$10:$L$6000,4,FALSE))</f>
        <v>47.194420620582328</v>
      </c>
      <c r="P796" s="84">
        <f ca="1">IF($B796&gt;$I$4,"",VLOOKUP($B796,J$10:$L$6000,3,FALSE))</f>
        <v>47.765933416121719</v>
      </c>
      <c r="Q796" s="83">
        <v>23.669951107845002</v>
      </c>
      <c r="R796" s="2">
        <v>23.669951107845002</v>
      </c>
      <c r="S796" s="2">
        <v>20.616966613227007</v>
      </c>
      <c r="T796" s="2">
        <v>20.616966613227007</v>
      </c>
      <c r="U796" s="2">
        <v>7.3086618612550023</v>
      </c>
      <c r="V796" s="2">
        <v>1.3997859865053002</v>
      </c>
      <c r="W796" s="2">
        <v>1.6240569792499002</v>
      </c>
      <c r="X796" s="2">
        <v>0.45253207674889001</v>
      </c>
      <c r="Y796" s="2">
        <v>0.25</v>
      </c>
      <c r="Z796" s="2">
        <v>0.15</v>
      </c>
      <c r="AA796" s="84">
        <v>0.24112569103167997</v>
      </c>
      <c r="AB796" s="79">
        <f t="shared" si="188"/>
        <v>99.999998036934798</v>
      </c>
      <c r="AC796" s="79">
        <f t="shared" si="185"/>
        <v>23.52519257819268</v>
      </c>
      <c r="AD796" s="79">
        <f t="shared" ca="1" si="180"/>
        <v>23.057535295523614</v>
      </c>
      <c r="AE796" s="89" t="str">
        <f t="shared" ca="1" si="189"/>
        <v>1</v>
      </c>
    </row>
    <row r="797" spans="2:31" x14ac:dyDescent="0.25">
      <c r="B797" s="74">
        <f t="shared" si="190"/>
        <v>788</v>
      </c>
      <c r="C797" s="72">
        <f t="shared" ca="1" si="181"/>
        <v>0</v>
      </c>
      <c r="D797" s="1">
        <f t="shared" ca="1" si="186"/>
        <v>1</v>
      </c>
      <c r="E797" s="1">
        <f t="shared" ca="1" si="182"/>
        <v>0</v>
      </c>
      <c r="F797" s="1">
        <f t="shared" ca="1" si="187"/>
        <v>1</v>
      </c>
      <c r="G797" s="1">
        <f t="shared" ca="1" si="191"/>
        <v>396</v>
      </c>
      <c r="H797" s="1">
        <f t="shared" ca="1" si="192"/>
        <v>392</v>
      </c>
      <c r="I797" s="1">
        <f t="shared" ca="1" si="193"/>
        <v>376</v>
      </c>
      <c r="J797" s="77">
        <f t="shared" ca="1" si="194"/>
        <v>412</v>
      </c>
      <c r="K797" s="79">
        <f t="shared" ca="1" si="183"/>
        <v>8.1022500682369323</v>
      </c>
      <c r="L797" s="79">
        <f t="shared" ca="1" si="184"/>
        <v>48.6049320459678</v>
      </c>
      <c r="M797" s="83">
        <f ca="1">IF($B797&gt;$I$4,"",VLOOKUP($B797,G$10:$K$6000,5,FALSE))</f>
        <v>6.3365198531373039</v>
      </c>
      <c r="N797" s="84">
        <f ca="1">IF($B797&gt;$I$4,"",VLOOKUP($B797,H$10:$K$6000,4,FALSE))</f>
        <v>7.819134079040075</v>
      </c>
      <c r="O797" s="83">
        <f ca="1">IF($B797&gt;$I$4,"",VLOOKUP($B797,I$10:$L$6000,4,FALSE))</f>
        <v>45.860439370443771</v>
      </c>
      <c r="P797" s="84">
        <f ca="1">IF($B797&gt;$I$4,"",VLOOKUP($B797,J$10:$L$6000,3,FALSE))</f>
        <v>48.476592384928523</v>
      </c>
      <c r="Q797" s="83">
        <v>23.669951107845002</v>
      </c>
      <c r="R797" s="2">
        <v>23.669951107845002</v>
      </c>
      <c r="S797" s="2">
        <v>20.616966613227007</v>
      </c>
      <c r="T797" s="2">
        <v>20.616966613227007</v>
      </c>
      <c r="U797" s="2">
        <v>7.3086618612550023</v>
      </c>
      <c r="V797" s="2">
        <v>1.3997859865053002</v>
      </c>
      <c r="W797" s="2">
        <v>1.6240569792499002</v>
      </c>
      <c r="X797" s="2">
        <v>0.45253207674889001</v>
      </c>
      <c r="Y797" s="2">
        <v>0.25</v>
      </c>
      <c r="Z797" s="2">
        <v>0.15</v>
      </c>
      <c r="AA797" s="84">
        <v>0.24112569103167997</v>
      </c>
      <c r="AB797" s="79">
        <f t="shared" si="188"/>
        <v>99.999998036934798</v>
      </c>
      <c r="AC797" s="79">
        <f t="shared" si="185"/>
        <v>23.52519257819268</v>
      </c>
      <c r="AD797" s="79">
        <f t="shared" ca="1" si="180"/>
        <v>22.938766203138009</v>
      </c>
      <c r="AE797" s="89" t="str">
        <f t="shared" ca="1" si="189"/>
        <v>0</v>
      </c>
    </row>
    <row r="798" spans="2:31" x14ac:dyDescent="0.25">
      <c r="B798" s="74">
        <f t="shared" si="190"/>
        <v>789</v>
      </c>
      <c r="C798" s="72">
        <f t="shared" ca="1" si="181"/>
        <v>1</v>
      </c>
      <c r="D798" s="1">
        <f t="shared" ca="1" si="186"/>
        <v>0</v>
      </c>
      <c r="E798" s="1">
        <f t="shared" ca="1" si="182"/>
        <v>1</v>
      </c>
      <c r="F798" s="1">
        <f t="shared" ca="1" si="187"/>
        <v>0</v>
      </c>
      <c r="G798" s="1">
        <f t="shared" ca="1" si="191"/>
        <v>397</v>
      </c>
      <c r="H798" s="1">
        <f t="shared" ca="1" si="192"/>
        <v>392</v>
      </c>
      <c r="I798" s="1">
        <f t="shared" ca="1" si="193"/>
        <v>377</v>
      </c>
      <c r="J798" s="77">
        <f t="shared" ca="1" si="194"/>
        <v>412</v>
      </c>
      <c r="K798" s="79">
        <f t="shared" ca="1" si="183"/>
        <v>6.0679820204305503</v>
      </c>
      <c r="L798" s="79">
        <f t="shared" ca="1" si="184"/>
        <v>47.249963603098983</v>
      </c>
      <c r="M798" s="83">
        <f ca="1">IF($B798&gt;$I$4,"",VLOOKUP($B798,G$10:$K$6000,5,FALSE))</f>
        <v>6.6708029872075816</v>
      </c>
      <c r="N798" s="84">
        <f ca="1">IF($B798&gt;$I$4,"",VLOOKUP($B798,H$10:$K$6000,4,FALSE))</f>
        <v>7.0384048082482336</v>
      </c>
      <c r="O798" s="83">
        <f ca="1">IF($B798&gt;$I$4,"",VLOOKUP($B798,I$10:$L$6000,4,FALSE))</f>
        <v>46.774524938358738</v>
      </c>
      <c r="P798" s="84">
        <f ca="1">IF($B798&gt;$I$4,"",VLOOKUP($B798,J$10:$L$6000,3,FALSE))</f>
        <v>47.89308351072799</v>
      </c>
      <c r="Q798" s="83">
        <v>23.669951107845002</v>
      </c>
      <c r="R798" s="2">
        <v>23.669951107845002</v>
      </c>
      <c r="S798" s="2">
        <v>20.616966613227007</v>
      </c>
      <c r="T798" s="2">
        <v>20.616966613227007</v>
      </c>
      <c r="U798" s="2">
        <v>7.3086618612550023</v>
      </c>
      <c r="V798" s="2">
        <v>1.3997859865053002</v>
      </c>
      <c r="W798" s="2">
        <v>1.6240569792499002</v>
      </c>
      <c r="X798" s="2">
        <v>0.45253207674889001</v>
      </c>
      <c r="Y798" s="2">
        <v>0.25</v>
      </c>
      <c r="Z798" s="2">
        <v>0.15</v>
      </c>
      <c r="AA798" s="84">
        <v>0.24112569103167997</v>
      </c>
      <c r="AB798" s="79">
        <f t="shared" si="188"/>
        <v>99.999998036934798</v>
      </c>
      <c r="AC798" s="79">
        <f t="shared" si="185"/>
        <v>23.52519257819268</v>
      </c>
      <c r="AD798" s="79">
        <f t="shared" ca="1" si="180"/>
        <v>22.901247507427371</v>
      </c>
      <c r="AE798" s="89" t="str">
        <f t="shared" ca="1" si="189"/>
        <v>0</v>
      </c>
    </row>
    <row r="799" spans="2:31" x14ac:dyDescent="0.25">
      <c r="B799" s="74">
        <f t="shared" si="190"/>
        <v>790</v>
      </c>
      <c r="C799" s="72">
        <f t="shared" ca="1" si="181"/>
        <v>1</v>
      </c>
      <c r="D799" s="1">
        <f t="shared" ca="1" si="186"/>
        <v>0</v>
      </c>
      <c r="E799" s="1">
        <f t="shared" ca="1" si="182"/>
        <v>1</v>
      </c>
      <c r="F799" s="1">
        <f t="shared" ca="1" si="187"/>
        <v>0</v>
      </c>
      <c r="G799" s="1">
        <f t="shared" ca="1" si="191"/>
        <v>398</v>
      </c>
      <c r="H799" s="1">
        <f t="shared" ca="1" si="192"/>
        <v>392</v>
      </c>
      <c r="I799" s="1">
        <f t="shared" ca="1" si="193"/>
        <v>378</v>
      </c>
      <c r="J799" s="77">
        <f t="shared" ca="1" si="194"/>
        <v>412</v>
      </c>
      <c r="K799" s="79">
        <f t="shared" ca="1" si="183"/>
        <v>6.485895041069587</v>
      </c>
      <c r="L799" s="79">
        <f t="shared" ca="1" si="184"/>
        <v>47.383276115292759</v>
      </c>
      <c r="M799" s="83">
        <f ca="1">IF($B799&gt;$I$4,"",VLOOKUP($B799,G$10:$K$6000,5,FALSE))</f>
        <v>6.8771543578125023</v>
      </c>
      <c r="N799" s="84">
        <f ca="1">IF($B799&gt;$I$4,"",VLOOKUP($B799,H$10:$K$6000,4,FALSE))</f>
        <v>7.2471888530021857</v>
      </c>
      <c r="O799" s="83">
        <f ca="1">IF($B799&gt;$I$4,"",VLOOKUP($B799,I$10:$L$6000,4,FALSE))</f>
        <v>47.493246146962434</v>
      </c>
      <c r="P799" s="84">
        <f ca="1">IF($B799&gt;$I$4,"",VLOOKUP($B799,J$10:$L$6000,3,FALSE))</f>
        <v>48.91733869554934</v>
      </c>
      <c r="Q799" s="83">
        <v>23.669951107845002</v>
      </c>
      <c r="R799" s="2">
        <v>23.669951107845002</v>
      </c>
      <c r="S799" s="2">
        <v>20.616966613227007</v>
      </c>
      <c r="T799" s="2">
        <v>20.616966613227007</v>
      </c>
      <c r="U799" s="2">
        <v>7.3086618612550023</v>
      </c>
      <c r="V799" s="2">
        <v>1.3997859865053002</v>
      </c>
      <c r="W799" s="2">
        <v>1.6240569792499002</v>
      </c>
      <c r="X799" s="2">
        <v>0.45253207674889001</v>
      </c>
      <c r="Y799" s="2">
        <v>0.25</v>
      </c>
      <c r="Z799" s="2">
        <v>0.15</v>
      </c>
      <c r="AA799" s="84">
        <v>0.24112569103167997</v>
      </c>
      <c r="AB799" s="79">
        <f t="shared" si="188"/>
        <v>99.999998036934798</v>
      </c>
      <c r="AC799" s="79">
        <f t="shared" si="185"/>
        <v>23.52519257819268</v>
      </c>
      <c r="AD799" s="79">
        <f t="shared" ca="1" si="180"/>
        <v>23.358858718383033</v>
      </c>
      <c r="AE799" s="89" t="str">
        <f t="shared" ca="1" si="189"/>
        <v>1</v>
      </c>
    </row>
    <row r="800" spans="2:31" x14ac:dyDescent="0.25">
      <c r="B800" s="74">
        <f t="shared" si="190"/>
        <v>791</v>
      </c>
      <c r="C800" s="72">
        <f t="shared" ca="1" si="181"/>
        <v>0</v>
      </c>
      <c r="D800" s="1">
        <f t="shared" ca="1" si="186"/>
        <v>1</v>
      </c>
      <c r="E800" s="1">
        <f t="shared" ca="1" si="182"/>
        <v>1</v>
      </c>
      <c r="F800" s="1">
        <f t="shared" ca="1" si="187"/>
        <v>0</v>
      </c>
      <c r="G800" s="1">
        <f t="shared" ca="1" si="191"/>
        <v>398</v>
      </c>
      <c r="H800" s="1">
        <f t="shared" ca="1" si="192"/>
        <v>393</v>
      </c>
      <c r="I800" s="1">
        <f t="shared" ca="1" si="193"/>
        <v>379</v>
      </c>
      <c r="J800" s="77">
        <f t="shared" ca="1" si="194"/>
        <v>412</v>
      </c>
      <c r="K800" s="79">
        <f t="shared" ca="1" si="183"/>
        <v>7.5793684869309681</v>
      </c>
      <c r="L800" s="79">
        <f t="shared" ca="1" si="184"/>
        <v>44.899643074416332</v>
      </c>
      <c r="M800" s="83">
        <f ca="1">IF($B800&gt;$I$4,"",VLOOKUP($B800,G$10:$K$6000,5,FALSE))</f>
        <v>6.5308621883593103</v>
      </c>
      <c r="N800" s="84">
        <f ca="1">IF($B800&gt;$I$4,"",VLOOKUP($B800,H$10:$K$6000,4,FALSE))</f>
        <v>7.3212269346874139</v>
      </c>
      <c r="O800" s="83">
        <f ca="1">IF($B800&gt;$I$4,"",VLOOKUP($B800,I$10:$L$6000,4,FALSE))</f>
        <v>46.307558992678366</v>
      </c>
      <c r="P800" s="84">
        <f ca="1">IF($B800&gt;$I$4,"",VLOOKUP($B800,J$10:$L$6000,3,FALSE))</f>
        <v>48.48582133545429</v>
      </c>
      <c r="Q800" s="83">
        <v>23.669951107845002</v>
      </c>
      <c r="R800" s="2">
        <v>23.669951107845002</v>
      </c>
      <c r="S800" s="2">
        <v>20.616966613227007</v>
      </c>
      <c r="T800" s="2">
        <v>20.616966613227007</v>
      </c>
      <c r="U800" s="2">
        <v>7.3086618612550023</v>
      </c>
      <c r="V800" s="2">
        <v>1.3997859865053002</v>
      </c>
      <c r="W800" s="2">
        <v>1.6240569792499002</v>
      </c>
      <c r="X800" s="2">
        <v>0.45253207674889001</v>
      </c>
      <c r="Y800" s="2">
        <v>0.25</v>
      </c>
      <c r="Z800" s="2">
        <v>0.15</v>
      </c>
      <c r="AA800" s="84">
        <v>0.24112569103167997</v>
      </c>
      <c r="AB800" s="79">
        <f t="shared" si="188"/>
        <v>99.999998036934798</v>
      </c>
      <c r="AC800" s="79">
        <f t="shared" si="185"/>
        <v>23.52519257819268</v>
      </c>
      <c r="AD800" s="79">
        <f t="shared" ca="1" si="180"/>
        <v>22.9609977941221</v>
      </c>
      <c r="AE800" s="89" t="str">
        <f t="shared" ca="1" si="189"/>
        <v>0</v>
      </c>
    </row>
    <row r="801" spans="2:31" x14ac:dyDescent="0.25">
      <c r="B801" s="74">
        <f t="shared" si="190"/>
        <v>792</v>
      </c>
      <c r="C801" s="72">
        <f t="shared" ca="1" si="181"/>
        <v>0</v>
      </c>
      <c r="D801" s="1">
        <f t="shared" ca="1" si="186"/>
        <v>1</v>
      </c>
      <c r="E801" s="1">
        <f t="shared" ca="1" si="182"/>
        <v>1</v>
      </c>
      <c r="F801" s="1">
        <f t="shared" ca="1" si="187"/>
        <v>0</v>
      </c>
      <c r="G801" s="1">
        <f t="shared" ca="1" si="191"/>
        <v>398</v>
      </c>
      <c r="H801" s="1">
        <f t="shared" ca="1" si="192"/>
        <v>394</v>
      </c>
      <c r="I801" s="1">
        <f t="shared" ca="1" si="193"/>
        <v>380</v>
      </c>
      <c r="J801" s="77">
        <f t="shared" ca="1" si="194"/>
        <v>412</v>
      </c>
      <c r="K801" s="79">
        <f t="shared" ca="1" si="183"/>
        <v>8.6044410159978124</v>
      </c>
      <c r="L801" s="79">
        <f t="shared" ca="1" si="184"/>
        <v>46.977108449028464</v>
      </c>
      <c r="M801" s="83">
        <f ca="1">IF($B801&gt;$I$4,"",VLOOKUP($B801,G$10:$K$6000,5,FALSE))</f>
        <v>6.0215185889126861</v>
      </c>
      <c r="N801" s="84">
        <f ca="1">IF($B801&gt;$I$4,"",VLOOKUP($B801,H$10:$K$6000,4,FALSE))</f>
        <v>7.3700237058139155</v>
      </c>
      <c r="O801" s="83">
        <f ca="1">IF($B801&gt;$I$4,"",VLOOKUP($B801,I$10:$L$6000,4,FALSE))</f>
        <v>45.937234723162632</v>
      </c>
      <c r="P801" s="84">
        <f ca="1">IF($B801&gt;$I$4,"",VLOOKUP($B801,J$10:$L$6000,3,FALSE))</f>
        <v>50.321882351009329</v>
      </c>
      <c r="Q801" s="83">
        <v>23.669951107845002</v>
      </c>
      <c r="R801" s="2">
        <v>23.669951107845002</v>
      </c>
      <c r="S801" s="2">
        <v>20.616966613227007</v>
      </c>
      <c r="T801" s="2">
        <v>20.616966613227007</v>
      </c>
      <c r="U801" s="2">
        <v>7.3086618612550023</v>
      </c>
      <c r="V801" s="2">
        <v>1.3997859865053002</v>
      </c>
      <c r="W801" s="2">
        <v>1.6240569792499002</v>
      </c>
      <c r="X801" s="2">
        <v>0.45253207674889001</v>
      </c>
      <c r="Y801" s="2">
        <v>0.25</v>
      </c>
      <c r="Z801" s="2">
        <v>0.15</v>
      </c>
      <c r="AA801" s="84">
        <v>0.24112569103167997</v>
      </c>
      <c r="AB801" s="79">
        <f t="shared" si="188"/>
        <v>99.999998036934798</v>
      </c>
      <c r="AC801" s="79">
        <f t="shared" si="185"/>
        <v>23.52519257819268</v>
      </c>
      <c r="AD801" s="79">
        <f t="shared" ca="1" si="180"/>
        <v>23.154177040598725</v>
      </c>
      <c r="AE801" s="89" t="str">
        <f t="shared" ca="1" si="189"/>
        <v>1</v>
      </c>
    </row>
    <row r="802" spans="2:31" x14ac:dyDescent="0.25">
      <c r="B802" s="74">
        <f t="shared" si="190"/>
        <v>793</v>
      </c>
      <c r="C802" s="72">
        <f t="shared" ca="1" si="181"/>
        <v>1</v>
      </c>
      <c r="D802" s="1">
        <f t="shared" ca="1" si="186"/>
        <v>0</v>
      </c>
      <c r="E802" s="1">
        <f t="shared" ca="1" si="182"/>
        <v>1</v>
      </c>
      <c r="F802" s="1">
        <f t="shared" ca="1" si="187"/>
        <v>0</v>
      </c>
      <c r="G802" s="1">
        <f t="shared" ca="1" si="191"/>
        <v>399</v>
      </c>
      <c r="H802" s="1">
        <f t="shared" ca="1" si="192"/>
        <v>394</v>
      </c>
      <c r="I802" s="1">
        <f t="shared" ca="1" si="193"/>
        <v>381</v>
      </c>
      <c r="J802" s="77">
        <f t="shared" ca="1" si="194"/>
        <v>412</v>
      </c>
      <c r="K802" s="79">
        <f t="shared" ca="1" si="183"/>
        <v>6.4100341841880057</v>
      </c>
      <c r="L802" s="79">
        <f t="shared" ca="1" si="184"/>
        <v>45.740330776994107</v>
      </c>
      <c r="M802" s="83">
        <f ca="1">IF($B802&gt;$I$4,"",VLOOKUP($B802,G$10:$K$6000,5,FALSE))</f>
        <v>6.381110892151117</v>
      </c>
      <c r="N802" s="84">
        <f ca="1">IF($B802&gt;$I$4,"",VLOOKUP($B802,H$10:$K$6000,4,FALSE))</f>
        <v>7.0587099434710776</v>
      </c>
      <c r="O802" s="83">
        <f ca="1">IF($B802&gt;$I$4,"",VLOOKUP($B802,I$10:$L$6000,4,FALSE))</f>
        <v>46.14262314976979</v>
      </c>
      <c r="P802" s="84">
        <f ca="1">IF($B802&gt;$I$4,"",VLOOKUP($B802,J$10:$L$6000,3,FALSE))</f>
        <v>47.844690132395087</v>
      </c>
      <c r="Q802" s="83">
        <v>23.669951107845002</v>
      </c>
      <c r="R802" s="2">
        <v>23.669951107845002</v>
      </c>
      <c r="S802" s="2">
        <v>20.616966613227007</v>
      </c>
      <c r="T802" s="2">
        <v>20.616966613227007</v>
      </c>
      <c r="U802" s="2">
        <v>7.3086618612550023</v>
      </c>
      <c r="V802" s="2">
        <v>1.3997859865053002</v>
      </c>
      <c r="W802" s="2">
        <v>1.6240569792499002</v>
      </c>
      <c r="X802" s="2">
        <v>0.45253207674889001</v>
      </c>
      <c r="Y802" s="2">
        <v>0.25</v>
      </c>
      <c r="Z802" s="2">
        <v>0.15</v>
      </c>
      <c r="AA802" s="84">
        <v>0.24112569103167997</v>
      </c>
      <c r="AB802" s="79">
        <f t="shared" si="188"/>
        <v>99.999998036934798</v>
      </c>
      <c r="AC802" s="79">
        <f t="shared" si="185"/>
        <v>23.52519257819268</v>
      </c>
      <c r="AD802" s="79">
        <f t="shared" ca="1" si="180"/>
        <v>22.697227518308164</v>
      </c>
      <c r="AE802" s="89" t="str">
        <f t="shared" ca="1" si="189"/>
        <v>0</v>
      </c>
    </row>
    <row r="803" spans="2:31" x14ac:dyDescent="0.25">
      <c r="B803" s="74">
        <f t="shared" si="190"/>
        <v>794</v>
      </c>
      <c r="C803" s="72">
        <f t="shared" ca="1" si="181"/>
        <v>0</v>
      </c>
      <c r="D803" s="1">
        <f t="shared" ca="1" si="186"/>
        <v>1</v>
      </c>
      <c r="E803" s="1">
        <f t="shared" ca="1" si="182"/>
        <v>0</v>
      </c>
      <c r="F803" s="1">
        <f t="shared" ca="1" si="187"/>
        <v>1</v>
      </c>
      <c r="G803" s="1">
        <f t="shared" ca="1" si="191"/>
        <v>399</v>
      </c>
      <c r="H803" s="1">
        <f t="shared" ca="1" si="192"/>
        <v>395</v>
      </c>
      <c r="I803" s="1">
        <f t="shared" ca="1" si="193"/>
        <v>381</v>
      </c>
      <c r="J803" s="77">
        <f t="shared" ca="1" si="194"/>
        <v>413</v>
      </c>
      <c r="K803" s="79">
        <f t="shared" ca="1" si="183"/>
        <v>7.7064922847542237</v>
      </c>
      <c r="L803" s="79">
        <f t="shared" ca="1" si="184"/>
        <v>49.452800862633552</v>
      </c>
      <c r="M803" s="83">
        <f ca="1">IF($B803&gt;$I$4,"",VLOOKUP($B803,G$10:$K$6000,5,FALSE))</f>
        <v>6.3616934219321752</v>
      </c>
      <c r="N803" s="84">
        <f ca="1">IF($B803&gt;$I$4,"",VLOOKUP($B803,H$10:$K$6000,4,FALSE))</f>
        <v>7.3306422608877675</v>
      </c>
      <c r="O803" s="83">
        <f ca="1">IF($B803&gt;$I$4,"",VLOOKUP($B803,I$10:$L$6000,4,FALSE))</f>
        <v>47.045721115824996</v>
      </c>
      <c r="P803" s="84">
        <f ca="1">IF($B803&gt;$I$4,"",VLOOKUP($B803,J$10:$L$6000,3,FALSE))</f>
        <v>48.618152977512807</v>
      </c>
      <c r="Q803" s="83">
        <v>23.669951107845002</v>
      </c>
      <c r="R803" s="2">
        <v>23.669951107845002</v>
      </c>
      <c r="S803" s="2">
        <v>20.616966613227007</v>
      </c>
      <c r="T803" s="2">
        <v>20.616966613227007</v>
      </c>
      <c r="U803" s="2">
        <v>7.3086618612550023</v>
      </c>
      <c r="V803" s="2">
        <v>1.3997859865053002</v>
      </c>
      <c r="W803" s="2">
        <v>1.6240569792499002</v>
      </c>
      <c r="X803" s="2">
        <v>0.45253207674889001</v>
      </c>
      <c r="Y803" s="2">
        <v>0.25</v>
      </c>
      <c r="Z803" s="2">
        <v>0.15</v>
      </c>
      <c r="AA803" s="84">
        <v>0.24112569103167997</v>
      </c>
      <c r="AB803" s="79">
        <f t="shared" si="188"/>
        <v>99.999998036934798</v>
      </c>
      <c r="AC803" s="79">
        <f t="shared" si="185"/>
        <v>23.52519257819268</v>
      </c>
      <c r="AD803" s="79">
        <f t="shared" ca="1" si="180"/>
        <v>23.102653641869892</v>
      </c>
      <c r="AE803" s="89" t="str">
        <f t="shared" ca="1" si="189"/>
        <v>1</v>
      </c>
    </row>
    <row r="804" spans="2:31" x14ac:dyDescent="0.25">
      <c r="B804" s="74">
        <f t="shared" si="190"/>
        <v>795</v>
      </c>
      <c r="C804" s="72">
        <f t="shared" ca="1" si="181"/>
        <v>0</v>
      </c>
      <c r="D804" s="1">
        <f t="shared" ca="1" si="186"/>
        <v>1</v>
      </c>
      <c r="E804" s="1">
        <f t="shared" ca="1" si="182"/>
        <v>0</v>
      </c>
      <c r="F804" s="1">
        <f t="shared" ca="1" si="187"/>
        <v>1</v>
      </c>
      <c r="G804" s="1">
        <f t="shared" ca="1" si="191"/>
        <v>399</v>
      </c>
      <c r="H804" s="1">
        <f t="shared" ca="1" si="192"/>
        <v>396</v>
      </c>
      <c r="I804" s="1">
        <f t="shared" ca="1" si="193"/>
        <v>381</v>
      </c>
      <c r="J804" s="77">
        <f t="shared" ca="1" si="194"/>
        <v>414</v>
      </c>
      <c r="K804" s="79">
        <f t="shared" ca="1" si="183"/>
        <v>7.2660568916818606</v>
      </c>
      <c r="L804" s="79">
        <f t="shared" ca="1" si="184"/>
        <v>48.11066285522805</v>
      </c>
      <c r="M804" s="83">
        <f ca="1">IF($B804&gt;$I$4,"",VLOOKUP($B804,G$10:$K$6000,5,FALSE))</f>
        <v>6.3416157036701764</v>
      </c>
      <c r="N804" s="84">
        <f ca="1">IF($B804&gt;$I$4,"",VLOOKUP($B804,H$10:$K$6000,4,FALSE))</f>
        <v>7.2002134082311144</v>
      </c>
      <c r="O804" s="83">
        <f ca="1">IF($B804&gt;$I$4,"",VLOOKUP($B804,I$10:$L$6000,4,FALSE))</f>
        <v>45.888251874366148</v>
      </c>
      <c r="P804" s="84">
        <f ca="1">IF($B804&gt;$I$4,"",VLOOKUP($B804,J$10:$L$6000,3,FALSE))</f>
        <v>48.042472468286178</v>
      </c>
      <c r="Q804" s="83">
        <v>23.669951107845002</v>
      </c>
      <c r="R804" s="2">
        <v>23.669951107845002</v>
      </c>
      <c r="S804" s="2">
        <v>20.616966613227007</v>
      </c>
      <c r="T804" s="2">
        <v>20.616966613227007</v>
      </c>
      <c r="U804" s="2">
        <v>7.3086618612550023</v>
      </c>
      <c r="V804" s="2">
        <v>1.3997859865053002</v>
      </c>
      <c r="W804" s="2">
        <v>1.6240569792499002</v>
      </c>
      <c r="X804" s="2">
        <v>0.45253207674889001</v>
      </c>
      <c r="Y804" s="2">
        <v>0.25</v>
      </c>
      <c r="Z804" s="2">
        <v>0.15</v>
      </c>
      <c r="AA804" s="84">
        <v>0.24112569103167997</v>
      </c>
      <c r="AB804" s="79">
        <f t="shared" si="188"/>
        <v>99.999998036934798</v>
      </c>
      <c r="AC804" s="79">
        <f t="shared" si="185"/>
        <v>23.52519257819268</v>
      </c>
      <c r="AD804" s="79">
        <f t="shared" ca="1" si="180"/>
        <v>22.709705904663302</v>
      </c>
      <c r="AE804" s="89" t="str">
        <f t="shared" ca="1" si="189"/>
        <v>0</v>
      </c>
    </row>
    <row r="805" spans="2:31" x14ac:dyDescent="0.25">
      <c r="B805" s="74">
        <f t="shared" si="190"/>
        <v>796</v>
      </c>
      <c r="C805" s="72">
        <f t="shared" ca="1" si="181"/>
        <v>1</v>
      </c>
      <c r="D805" s="1">
        <f t="shared" ca="1" si="186"/>
        <v>0</v>
      </c>
      <c r="E805" s="1">
        <f t="shared" ca="1" si="182"/>
        <v>1</v>
      </c>
      <c r="F805" s="1">
        <f t="shared" ca="1" si="187"/>
        <v>0</v>
      </c>
      <c r="G805" s="1">
        <f t="shared" ca="1" si="191"/>
        <v>400</v>
      </c>
      <c r="H805" s="1">
        <f t="shared" ca="1" si="192"/>
        <v>396</v>
      </c>
      <c r="I805" s="1">
        <f t="shared" ca="1" si="193"/>
        <v>382</v>
      </c>
      <c r="J805" s="77">
        <f t="shared" ca="1" si="194"/>
        <v>414</v>
      </c>
      <c r="K805" s="79">
        <f t="shared" ca="1" si="183"/>
        <v>6.2461589880838204</v>
      </c>
      <c r="L805" s="79">
        <f t="shared" ca="1" si="184"/>
        <v>46.943401438758762</v>
      </c>
      <c r="M805" s="83">
        <f ca="1">IF($B805&gt;$I$4,"",VLOOKUP($B805,G$10:$K$6000,5,FALSE))</f>
        <v>6.6045364257550823</v>
      </c>
      <c r="N805" s="84">
        <f ca="1">IF($B805&gt;$I$4,"",VLOOKUP($B805,H$10:$K$6000,4,FALSE))</f>
        <v>7.0500161733225086</v>
      </c>
      <c r="O805" s="83">
        <f ca="1">IF($B805&gt;$I$4,"",VLOOKUP($B805,I$10:$L$6000,4,FALSE))</f>
        <v>45.577898214476043</v>
      </c>
      <c r="P805" s="84">
        <f ca="1">IF($B805&gt;$I$4,"",VLOOKUP($B805,J$10:$L$6000,3,FALSE))</f>
        <v>51.075848645789087</v>
      </c>
      <c r="Q805" s="83">
        <v>23.669951107845002</v>
      </c>
      <c r="R805" s="2">
        <v>23.669951107845002</v>
      </c>
      <c r="S805" s="2">
        <v>20.616966613227007</v>
      </c>
      <c r="T805" s="2">
        <v>20.616966613227007</v>
      </c>
      <c r="U805" s="2">
        <v>7.3086618612550023</v>
      </c>
      <c r="V805" s="2">
        <v>1.3997859865053002</v>
      </c>
      <c r="W805" s="2">
        <v>1.6240569792499002</v>
      </c>
      <c r="X805" s="2">
        <v>0.45253207674889001</v>
      </c>
      <c r="Y805" s="2">
        <v>0.25</v>
      </c>
      <c r="Z805" s="2">
        <v>0.15</v>
      </c>
      <c r="AA805" s="84">
        <v>0.24112569103167997</v>
      </c>
      <c r="AB805" s="79">
        <f t="shared" si="188"/>
        <v>99.999998036934798</v>
      </c>
      <c r="AC805" s="79">
        <f t="shared" si="185"/>
        <v>23.52519257819268</v>
      </c>
      <c r="AD805" s="79">
        <f t="shared" ca="1" si="180"/>
        <v>23.297792142291875</v>
      </c>
      <c r="AE805" s="89" t="str">
        <f t="shared" ca="1" si="189"/>
        <v>1</v>
      </c>
    </row>
    <row r="806" spans="2:31" x14ac:dyDescent="0.25">
      <c r="B806" s="74">
        <f t="shared" si="190"/>
        <v>797</v>
      </c>
      <c r="C806" s="72">
        <f t="shared" ca="1" si="181"/>
        <v>1</v>
      </c>
      <c r="D806" s="1">
        <f t="shared" ca="1" si="186"/>
        <v>0</v>
      </c>
      <c r="E806" s="1">
        <f t="shared" ca="1" si="182"/>
        <v>1</v>
      </c>
      <c r="F806" s="1">
        <f t="shared" ca="1" si="187"/>
        <v>0</v>
      </c>
      <c r="G806" s="1">
        <f t="shared" ca="1" si="191"/>
        <v>401</v>
      </c>
      <c r="H806" s="1">
        <f t="shared" ca="1" si="192"/>
        <v>396</v>
      </c>
      <c r="I806" s="1">
        <f t="shared" ca="1" si="193"/>
        <v>383</v>
      </c>
      <c r="J806" s="77">
        <f t="shared" ca="1" si="194"/>
        <v>414</v>
      </c>
      <c r="K806" s="79">
        <f t="shared" ca="1" si="183"/>
        <v>6.500939471723779</v>
      </c>
      <c r="L806" s="79">
        <f t="shared" ca="1" si="184"/>
        <v>46.593692722978751</v>
      </c>
      <c r="M806" s="83">
        <f ca="1">IF($B806&gt;$I$4,"",VLOOKUP($B806,G$10:$K$6000,5,FALSE))</f>
        <v>6.4186289116845039</v>
      </c>
      <c r="N806" s="84">
        <f ca="1">IF($B806&gt;$I$4,"",VLOOKUP($B806,H$10:$K$6000,4,FALSE))</f>
        <v>8.3973055067589222</v>
      </c>
      <c r="O806" s="83">
        <f ca="1">IF($B806&gt;$I$4,"",VLOOKUP($B806,I$10:$L$6000,4,FALSE))</f>
        <v>45.60386695748327</v>
      </c>
      <c r="P806" s="84">
        <f ca="1">IF($B806&gt;$I$4,"",VLOOKUP($B806,J$10:$L$6000,3,FALSE))</f>
        <v>49.804100775897034</v>
      </c>
      <c r="Q806" s="83">
        <v>23.669951107845002</v>
      </c>
      <c r="R806" s="2">
        <v>23.669951107845002</v>
      </c>
      <c r="S806" s="2">
        <v>20.616966613227007</v>
      </c>
      <c r="T806" s="2">
        <v>20.616966613227007</v>
      </c>
      <c r="U806" s="2">
        <v>7.3086618612550023</v>
      </c>
      <c r="V806" s="2">
        <v>1.3997859865053002</v>
      </c>
      <c r="W806" s="2">
        <v>1.6240569792499002</v>
      </c>
      <c r="X806" s="2">
        <v>0.45253207674889001</v>
      </c>
      <c r="Y806" s="2">
        <v>0.25</v>
      </c>
      <c r="Z806" s="2">
        <v>0.15</v>
      </c>
      <c r="AA806" s="84">
        <v>0.24112569103167997</v>
      </c>
      <c r="AB806" s="79">
        <f t="shared" si="188"/>
        <v>99.999998036934798</v>
      </c>
      <c r="AC806" s="79">
        <f t="shared" si="185"/>
        <v>23.52519257819268</v>
      </c>
      <c r="AD806" s="79">
        <f t="shared" ref="AD806:AD869" ca="1" si="195">(M806*R806/100)+(N806*Q806/100)+(P806*S806/100)+(O806*T806/100)+57.52*(AA806/100)</f>
        <v>23.315848784446771</v>
      </c>
      <c r="AE806" s="89" t="str">
        <f t="shared" ca="1" si="189"/>
        <v>1</v>
      </c>
    </row>
    <row r="807" spans="2:31" x14ac:dyDescent="0.25">
      <c r="B807" s="74">
        <f t="shared" si="190"/>
        <v>798</v>
      </c>
      <c r="C807" s="72">
        <f t="shared" ca="1" si="181"/>
        <v>1</v>
      </c>
      <c r="D807" s="1">
        <f t="shared" ca="1" si="186"/>
        <v>0</v>
      </c>
      <c r="E807" s="1">
        <f t="shared" ca="1" si="182"/>
        <v>0</v>
      </c>
      <c r="F807" s="1">
        <f t="shared" ca="1" si="187"/>
        <v>1</v>
      </c>
      <c r="G807" s="1">
        <f t="shared" ca="1" si="191"/>
        <v>402</v>
      </c>
      <c r="H807" s="1">
        <f t="shared" ca="1" si="192"/>
        <v>396</v>
      </c>
      <c r="I807" s="1">
        <f t="shared" ca="1" si="193"/>
        <v>383</v>
      </c>
      <c r="J807" s="77">
        <f t="shared" ca="1" si="194"/>
        <v>415</v>
      </c>
      <c r="K807" s="79">
        <f t="shared" ca="1" si="183"/>
        <v>6.5424681653503036</v>
      </c>
      <c r="L807" s="79">
        <f t="shared" ca="1" si="184"/>
        <v>47.621788898547685</v>
      </c>
      <c r="M807" s="83">
        <f ca="1">IF($B807&gt;$I$4,"",VLOOKUP($B807,G$10:$K$6000,5,FALSE))</f>
        <v>6.5950389361306225</v>
      </c>
      <c r="N807" s="84">
        <f ca="1">IF($B807&gt;$I$4,"",VLOOKUP($B807,H$10:$K$6000,4,FALSE))</f>
        <v>7.0490783323094952</v>
      </c>
      <c r="O807" s="83">
        <f ca="1">IF($B807&gt;$I$4,"",VLOOKUP($B807,I$10:$L$6000,4,FALSE))</f>
        <v>47.45640518790325</v>
      </c>
      <c r="P807" s="84">
        <f ca="1">IF($B807&gt;$I$4,"",VLOOKUP($B807,J$10:$L$6000,3,FALSE))</f>
        <v>48.418941527439287</v>
      </c>
      <c r="Q807" s="83">
        <v>23.669951107845002</v>
      </c>
      <c r="R807" s="2">
        <v>23.669951107845002</v>
      </c>
      <c r="S807" s="2">
        <v>20.616966613227007</v>
      </c>
      <c r="T807" s="2">
        <v>20.616966613227007</v>
      </c>
      <c r="U807" s="2">
        <v>7.3086618612550023</v>
      </c>
      <c r="V807" s="2">
        <v>1.3997859865053002</v>
      </c>
      <c r="W807" s="2">
        <v>1.6240569792499002</v>
      </c>
      <c r="X807" s="2">
        <v>0.45253207674889001</v>
      </c>
      <c r="Y807" s="2">
        <v>0.25</v>
      </c>
      <c r="Z807" s="2">
        <v>0.15</v>
      </c>
      <c r="AA807" s="84">
        <v>0.24112569103167997</v>
      </c>
      <c r="AB807" s="79">
        <f t="shared" si="188"/>
        <v>99.999998036934798</v>
      </c>
      <c r="AC807" s="79">
        <f t="shared" si="185"/>
        <v>23.52519257819268</v>
      </c>
      <c r="AD807" s="79">
        <f t="shared" ca="1" si="195"/>
        <v>23.134839606636042</v>
      </c>
      <c r="AE807" s="89" t="str">
        <f t="shared" ca="1" si="189"/>
        <v>1</v>
      </c>
    </row>
    <row r="808" spans="2:31" x14ac:dyDescent="0.25">
      <c r="B808" s="74">
        <f t="shared" si="190"/>
        <v>799</v>
      </c>
      <c r="C808" s="72">
        <f t="shared" ca="1" si="181"/>
        <v>1</v>
      </c>
      <c r="D808" s="1">
        <f t="shared" ca="1" si="186"/>
        <v>0</v>
      </c>
      <c r="E808" s="1">
        <f t="shared" ca="1" si="182"/>
        <v>1</v>
      </c>
      <c r="F808" s="1">
        <f t="shared" ca="1" si="187"/>
        <v>0</v>
      </c>
      <c r="G808" s="1">
        <f t="shared" ca="1" si="191"/>
        <v>403</v>
      </c>
      <c r="H808" s="1">
        <f t="shared" ca="1" si="192"/>
        <v>396</v>
      </c>
      <c r="I808" s="1">
        <f t="shared" ca="1" si="193"/>
        <v>384</v>
      </c>
      <c r="J808" s="77">
        <f t="shared" ca="1" si="194"/>
        <v>415</v>
      </c>
      <c r="K808" s="79">
        <f t="shared" ca="1" si="183"/>
        <v>6.6811623905530926</v>
      </c>
      <c r="L808" s="79">
        <f t="shared" ca="1" si="184"/>
        <v>45.962963528089958</v>
      </c>
      <c r="M808" s="83">
        <f ca="1">IF($B808&gt;$I$4,"",VLOOKUP($B808,G$10:$K$6000,5,FALSE))</f>
        <v>6.8469427914356409</v>
      </c>
      <c r="N808" s="84">
        <f ca="1">IF($B808&gt;$I$4,"",VLOOKUP($B808,H$10:$K$6000,4,FALSE))</f>
        <v>7.2801797785858238</v>
      </c>
      <c r="O808" s="83">
        <f ca="1">IF($B808&gt;$I$4,"",VLOOKUP($B808,I$10:$L$6000,4,FALSE))</f>
        <v>46.154582831627081</v>
      </c>
      <c r="P808" s="84">
        <f ca="1">IF($B808&gt;$I$4,"",VLOOKUP($B808,J$10:$L$6000,3,FALSE))</f>
        <v>48.722509311308215</v>
      </c>
      <c r="Q808" s="83">
        <v>23.669951107845002</v>
      </c>
      <c r="R808" s="2">
        <v>23.669951107845002</v>
      </c>
      <c r="S808" s="2">
        <v>20.616966613227007</v>
      </c>
      <c r="T808" s="2">
        <v>20.616966613227007</v>
      </c>
      <c r="U808" s="2">
        <v>7.3086618612550023</v>
      </c>
      <c r="V808" s="2">
        <v>1.3997859865053002</v>
      </c>
      <c r="W808" s="2">
        <v>1.6240569792499002</v>
      </c>
      <c r="X808" s="2">
        <v>0.45253207674889001</v>
      </c>
      <c r="Y808" s="2">
        <v>0.25</v>
      </c>
      <c r="Z808" s="2">
        <v>0.15</v>
      </c>
      <c r="AA808" s="84">
        <v>0.24112569103167997</v>
      </c>
      <c r="AB808" s="79">
        <f t="shared" si="188"/>
        <v>99.999998036934798</v>
      </c>
      <c r="AC808" s="79">
        <f t="shared" si="185"/>
        <v>23.52519257819268</v>
      </c>
      <c r="AD808" s="79">
        <f t="shared" ca="1" si="195"/>
        <v>23.043356913460432</v>
      </c>
      <c r="AE808" s="89" t="str">
        <f t="shared" ca="1" si="189"/>
        <v>1</v>
      </c>
    </row>
    <row r="809" spans="2:31" x14ac:dyDescent="0.25">
      <c r="B809" s="74">
        <f t="shared" si="190"/>
        <v>800</v>
      </c>
      <c r="C809" s="72">
        <f t="shared" ca="1" si="181"/>
        <v>1</v>
      </c>
      <c r="D809" s="1">
        <f t="shared" ca="1" si="186"/>
        <v>0</v>
      </c>
      <c r="E809" s="1">
        <f t="shared" ca="1" si="182"/>
        <v>0</v>
      </c>
      <c r="F809" s="1">
        <f t="shared" ca="1" si="187"/>
        <v>1</v>
      </c>
      <c r="G809" s="1">
        <f t="shared" ca="1" si="191"/>
        <v>404</v>
      </c>
      <c r="H809" s="1">
        <f t="shared" ca="1" si="192"/>
        <v>396</v>
      </c>
      <c r="I809" s="1">
        <f t="shared" ca="1" si="193"/>
        <v>384</v>
      </c>
      <c r="J809" s="77">
        <f t="shared" ca="1" si="194"/>
        <v>416</v>
      </c>
      <c r="K809" s="79">
        <f t="shared" ca="1" si="183"/>
        <v>6.2286068769266052</v>
      </c>
      <c r="L809" s="79">
        <f t="shared" ca="1" si="184"/>
        <v>48.624570911853176</v>
      </c>
      <c r="M809" s="83">
        <f ca="1">IF($B809&gt;$I$4,"",VLOOKUP($B809,G$10:$K$6000,5,FALSE))</f>
        <v>5.668684750923318</v>
      </c>
      <c r="N809" s="84">
        <f ca="1">IF($B809&gt;$I$4,"",VLOOKUP($B809,H$10:$K$6000,4,FALSE))</f>
        <v>7.4179854265766227</v>
      </c>
      <c r="O809" s="83">
        <f ca="1">IF($B809&gt;$I$4,"",VLOOKUP($B809,I$10:$L$6000,4,FALSE))</f>
        <v>46.587235537452223</v>
      </c>
      <c r="P809" s="84">
        <f ca="1">IF($B809&gt;$I$4,"",VLOOKUP($B809,J$10:$L$6000,3,FALSE))</f>
        <v>47.85273712422925</v>
      </c>
      <c r="Q809" s="83">
        <v>23.669951107845002</v>
      </c>
      <c r="R809" s="2">
        <v>23.669951107845002</v>
      </c>
      <c r="S809" s="2">
        <v>20.616966613227007</v>
      </c>
      <c r="T809" s="2">
        <v>20.616966613227007</v>
      </c>
      <c r="U809" s="2">
        <v>7.3086618612550023</v>
      </c>
      <c r="V809" s="2">
        <v>1.3997859865053002</v>
      </c>
      <c r="W809" s="2">
        <v>1.6240569792499002</v>
      </c>
      <c r="X809" s="2">
        <v>0.45253207674889001</v>
      </c>
      <c r="Y809" s="2">
        <v>0.25</v>
      </c>
      <c r="Z809" s="2">
        <v>0.15</v>
      </c>
      <c r="AA809" s="84">
        <v>0.24112569103167997</v>
      </c>
      <c r="AB809" s="79">
        <f t="shared" si="188"/>
        <v>99.999998036934798</v>
      </c>
      <c r="AC809" s="79">
        <f t="shared" si="185"/>
        <v>23.52519257819268</v>
      </c>
      <c r="AD809" s="79">
        <f t="shared" ca="1" si="195"/>
        <v>22.706961563340172</v>
      </c>
      <c r="AE809" s="89" t="str">
        <f t="shared" ca="1" si="189"/>
        <v>0</v>
      </c>
    </row>
    <row r="810" spans="2:31" x14ac:dyDescent="0.25">
      <c r="B810" s="74">
        <f t="shared" si="190"/>
        <v>801</v>
      </c>
      <c r="C810" s="72">
        <f t="shared" ca="1" si="181"/>
        <v>1</v>
      </c>
      <c r="D810" s="1">
        <f t="shared" ca="1" si="186"/>
        <v>0</v>
      </c>
      <c r="E810" s="1">
        <f t="shared" ca="1" si="182"/>
        <v>0</v>
      </c>
      <c r="F810" s="1">
        <f t="shared" ca="1" si="187"/>
        <v>1</v>
      </c>
      <c r="G810" s="1">
        <f t="shared" ca="1" si="191"/>
        <v>405</v>
      </c>
      <c r="H810" s="1">
        <f t="shared" ca="1" si="192"/>
        <v>396</v>
      </c>
      <c r="I810" s="1">
        <f t="shared" ca="1" si="193"/>
        <v>384</v>
      </c>
      <c r="J810" s="77">
        <f t="shared" ca="1" si="194"/>
        <v>417</v>
      </c>
      <c r="K810" s="79">
        <f t="shared" ca="1" si="183"/>
        <v>6.590607641473202</v>
      </c>
      <c r="L810" s="79">
        <f t="shared" ca="1" si="184"/>
        <v>48.886239520364782</v>
      </c>
      <c r="M810" s="83">
        <f ca="1">IF($B810&gt;$I$4,"",VLOOKUP($B810,G$10:$K$6000,5,FALSE))</f>
        <v>6.3193947911082979</v>
      </c>
      <c r="N810" s="84">
        <f ca="1">IF($B810&gt;$I$4,"",VLOOKUP($B810,H$10:$K$6000,4,FALSE))</f>
        <v>6.9101995280773458</v>
      </c>
      <c r="O810" s="83">
        <f ca="1">IF($B810&gt;$I$4,"",VLOOKUP($B810,I$10:$L$6000,4,FALSE))</f>
        <v>45.973873609331491</v>
      </c>
      <c r="P810" s="84">
        <f ca="1">IF($B810&gt;$I$4,"",VLOOKUP($B810,J$10:$L$6000,3,FALSE))</f>
        <v>48.04598320109659</v>
      </c>
      <c r="Q810" s="83">
        <v>23.669951107845002</v>
      </c>
      <c r="R810" s="2">
        <v>23.669951107845002</v>
      </c>
      <c r="S810" s="2">
        <v>20.616966613227007</v>
      </c>
      <c r="T810" s="2">
        <v>20.616966613227007</v>
      </c>
      <c r="U810" s="2">
        <v>7.3086618612550023</v>
      </c>
      <c r="V810" s="2">
        <v>1.3997859865053002</v>
      </c>
      <c r="W810" s="2">
        <v>1.6240569792499002</v>
      </c>
      <c r="X810" s="2">
        <v>0.45253207674889001</v>
      </c>
      <c r="Y810" s="2">
        <v>0.25</v>
      </c>
      <c r="Z810" s="2">
        <v>0.15</v>
      </c>
      <c r="AA810" s="84">
        <v>0.24112569103167997</v>
      </c>
      <c r="AB810" s="79">
        <f t="shared" si="188"/>
        <v>99.999998036934798</v>
      </c>
      <c r="AC810" s="79">
        <f t="shared" si="185"/>
        <v>23.52519257819268</v>
      </c>
      <c r="AD810" s="79">
        <f t="shared" ca="1" si="195"/>
        <v>22.654176493008698</v>
      </c>
      <c r="AE810" s="89" t="str">
        <f t="shared" ca="1" si="189"/>
        <v>0</v>
      </c>
    </row>
    <row r="811" spans="2:31" x14ac:dyDescent="0.25">
      <c r="B811" s="74">
        <f t="shared" si="190"/>
        <v>802</v>
      </c>
      <c r="C811" s="72">
        <f t="shared" ca="1" si="181"/>
        <v>0</v>
      </c>
      <c r="D811" s="1">
        <f t="shared" ca="1" si="186"/>
        <v>1</v>
      </c>
      <c r="E811" s="1">
        <f t="shared" ca="1" si="182"/>
        <v>0</v>
      </c>
      <c r="F811" s="1">
        <f t="shared" ca="1" si="187"/>
        <v>1</v>
      </c>
      <c r="G811" s="1">
        <f t="shared" ca="1" si="191"/>
        <v>405</v>
      </c>
      <c r="H811" s="1">
        <f t="shared" ca="1" si="192"/>
        <v>397</v>
      </c>
      <c r="I811" s="1">
        <f t="shared" ca="1" si="193"/>
        <v>384</v>
      </c>
      <c r="J811" s="77">
        <f t="shared" ca="1" si="194"/>
        <v>418</v>
      </c>
      <c r="K811" s="79">
        <f t="shared" ca="1" si="183"/>
        <v>7.4325744375894445</v>
      </c>
      <c r="L811" s="79">
        <f t="shared" ca="1" si="184"/>
        <v>49.017330412755477</v>
      </c>
      <c r="M811" s="83">
        <f ca="1">IF($B811&gt;$I$4,"",VLOOKUP($B811,G$10:$K$6000,5,FALSE))</f>
        <v>6.5100781574359639</v>
      </c>
      <c r="N811" s="84">
        <f ca="1">IF($B811&gt;$I$4,"",VLOOKUP($B811,H$10:$K$6000,4,FALSE))</f>
        <v>7.1622223528978344</v>
      </c>
      <c r="O811" s="83">
        <f ca="1">IF($B811&gt;$I$4,"",VLOOKUP($B811,I$10:$L$6000,4,FALSE))</f>
        <v>44.438349400849631</v>
      </c>
      <c r="P811" s="84">
        <f ca="1">IF($B811&gt;$I$4,"",VLOOKUP($B811,J$10:$L$6000,3,FALSE))</f>
        <v>49.360834684365109</v>
      </c>
      <c r="Q811" s="83">
        <v>23.669951107845002</v>
      </c>
      <c r="R811" s="2">
        <v>23.669951107845002</v>
      </c>
      <c r="S811" s="2">
        <v>20.616966613227007</v>
      </c>
      <c r="T811" s="2">
        <v>20.616966613227007</v>
      </c>
      <c r="U811" s="2">
        <v>7.3086618612550023</v>
      </c>
      <c r="V811" s="2">
        <v>1.3997859865053002</v>
      </c>
      <c r="W811" s="2">
        <v>1.6240569792499002</v>
      </c>
      <c r="X811" s="2">
        <v>0.45253207674889001</v>
      </c>
      <c r="Y811" s="2">
        <v>0.25</v>
      </c>
      <c r="Z811" s="2">
        <v>0.15</v>
      </c>
      <c r="AA811" s="84">
        <v>0.24112569103167997</v>
      </c>
      <c r="AB811" s="79">
        <f t="shared" si="188"/>
        <v>99.999998036934798</v>
      </c>
      <c r="AC811" s="79">
        <f t="shared" si="185"/>
        <v>23.52519257819268</v>
      </c>
      <c r="AD811" s="79">
        <f t="shared" ca="1" si="195"/>
        <v>22.713468809923135</v>
      </c>
      <c r="AE811" s="89" t="str">
        <f t="shared" ca="1" si="189"/>
        <v>0</v>
      </c>
    </row>
    <row r="812" spans="2:31" x14ac:dyDescent="0.25">
      <c r="B812" s="74">
        <f t="shared" si="190"/>
        <v>803</v>
      </c>
      <c r="C812" s="72">
        <f t="shared" ca="1" si="181"/>
        <v>1</v>
      </c>
      <c r="D812" s="1">
        <f t="shared" ca="1" si="186"/>
        <v>0</v>
      </c>
      <c r="E812" s="1">
        <f t="shared" ca="1" si="182"/>
        <v>1</v>
      </c>
      <c r="F812" s="1">
        <f t="shared" ca="1" si="187"/>
        <v>0</v>
      </c>
      <c r="G812" s="1">
        <f t="shared" ca="1" si="191"/>
        <v>406</v>
      </c>
      <c r="H812" s="1">
        <f t="shared" ca="1" si="192"/>
        <v>397</v>
      </c>
      <c r="I812" s="1">
        <f t="shared" ca="1" si="193"/>
        <v>385</v>
      </c>
      <c r="J812" s="77">
        <f t="shared" ca="1" si="194"/>
        <v>418</v>
      </c>
      <c r="K812" s="79">
        <f t="shared" ca="1" si="183"/>
        <v>6.5575280827212374</v>
      </c>
      <c r="L812" s="79">
        <f t="shared" ca="1" si="184"/>
        <v>45.051285845677569</v>
      </c>
      <c r="M812" s="83">
        <f ca="1">IF($B812&gt;$I$4,"",VLOOKUP($B812,G$10:$K$6000,5,FALSE))</f>
        <v>5.9387893808534775</v>
      </c>
      <c r="N812" s="84">
        <f ca="1">IF($B812&gt;$I$4,"",VLOOKUP($B812,H$10:$K$6000,4,FALSE))</f>
        <v>7.1954703370965287</v>
      </c>
      <c r="O812" s="83">
        <f ca="1">IF($B812&gt;$I$4,"",VLOOKUP($B812,I$10:$L$6000,4,FALSE))</f>
        <v>45.671437946751354</v>
      </c>
      <c r="P812" s="84">
        <f ca="1">IF($B812&gt;$I$4,"",VLOOKUP($B812,J$10:$L$6000,3,FALSE))</f>
        <v>47.586907805608483</v>
      </c>
      <c r="Q812" s="83">
        <v>23.669951107845002</v>
      </c>
      <c r="R812" s="2">
        <v>23.669951107845002</v>
      </c>
      <c r="S812" s="2">
        <v>20.616966613227007</v>
      </c>
      <c r="T812" s="2">
        <v>20.616966613227007</v>
      </c>
      <c r="U812" s="2">
        <v>7.3086618612550023</v>
      </c>
      <c r="V812" s="2">
        <v>1.3997859865053002</v>
      </c>
      <c r="W812" s="2">
        <v>1.6240569792499002</v>
      </c>
      <c r="X812" s="2">
        <v>0.45253207674889001</v>
      </c>
      <c r="Y812" s="2">
        <v>0.25</v>
      </c>
      <c r="Z812" s="2">
        <v>0.15</v>
      </c>
      <c r="AA812" s="84">
        <v>0.24112569103167997</v>
      </c>
      <c r="AB812" s="79">
        <f t="shared" si="188"/>
        <v>99.999998036934798</v>
      </c>
      <c r="AC812" s="79">
        <f t="shared" si="185"/>
        <v>23.52519257819268</v>
      </c>
      <c r="AD812" s="79">
        <f t="shared" ca="1" si="195"/>
        <v>22.474610358909402</v>
      </c>
      <c r="AE812" s="89" t="str">
        <f t="shared" ca="1" si="189"/>
        <v>0</v>
      </c>
    </row>
    <row r="813" spans="2:31" x14ac:dyDescent="0.25">
      <c r="B813" s="74">
        <f t="shared" si="190"/>
        <v>804</v>
      </c>
      <c r="C813" s="72">
        <f t="shared" ca="1" si="181"/>
        <v>0</v>
      </c>
      <c r="D813" s="1">
        <f t="shared" ca="1" si="186"/>
        <v>1</v>
      </c>
      <c r="E813" s="1">
        <f t="shared" ca="1" si="182"/>
        <v>0</v>
      </c>
      <c r="F813" s="1">
        <f t="shared" ca="1" si="187"/>
        <v>1</v>
      </c>
      <c r="G813" s="1">
        <f t="shared" ca="1" si="191"/>
        <v>406</v>
      </c>
      <c r="H813" s="1">
        <f t="shared" ca="1" si="192"/>
        <v>398</v>
      </c>
      <c r="I813" s="1">
        <f t="shared" ca="1" si="193"/>
        <v>385</v>
      </c>
      <c r="J813" s="77">
        <f t="shared" ca="1" si="194"/>
        <v>419</v>
      </c>
      <c r="K813" s="79">
        <f t="shared" ca="1" si="183"/>
        <v>7.7481472706983556</v>
      </c>
      <c r="L813" s="79">
        <f t="shared" ca="1" si="184"/>
        <v>47.585464821030882</v>
      </c>
      <c r="M813" s="83">
        <f ca="1">IF($B813&gt;$I$4,"",VLOOKUP($B813,G$10:$K$6000,5,FALSE))</f>
        <v>6.613541483095994</v>
      </c>
      <c r="N813" s="84">
        <f ca="1">IF($B813&gt;$I$4,"",VLOOKUP($B813,H$10:$K$6000,4,FALSE))</f>
        <v>8.1790920127753033</v>
      </c>
      <c r="O813" s="83">
        <f ca="1">IF($B813&gt;$I$4,"",VLOOKUP($B813,I$10:$L$6000,4,FALSE))</f>
        <v>45.986478011644842</v>
      </c>
      <c r="P813" s="84">
        <f ca="1">IF($B813&gt;$I$4,"",VLOOKUP($B813,J$10:$L$6000,3,FALSE))</f>
        <v>47.908247610049955</v>
      </c>
      <c r="Q813" s="83">
        <v>23.669951107845002</v>
      </c>
      <c r="R813" s="2">
        <v>23.669951107845002</v>
      </c>
      <c r="S813" s="2">
        <v>20.616966613227007</v>
      </c>
      <c r="T813" s="2">
        <v>20.616966613227007</v>
      </c>
      <c r="U813" s="2">
        <v>7.3086618612550023</v>
      </c>
      <c r="V813" s="2">
        <v>1.3997859865053002</v>
      </c>
      <c r="W813" s="2">
        <v>1.6240569792499002</v>
      </c>
      <c r="X813" s="2">
        <v>0.45253207674889001</v>
      </c>
      <c r="Y813" s="2">
        <v>0.25</v>
      </c>
      <c r="Z813" s="2">
        <v>0.15</v>
      </c>
      <c r="AA813" s="84">
        <v>0.24112569103167997</v>
      </c>
      <c r="AB813" s="79">
        <f t="shared" si="188"/>
        <v>99.999998036934798</v>
      </c>
      <c r="AC813" s="79">
        <f t="shared" si="185"/>
        <v>23.52519257819268</v>
      </c>
      <c r="AD813" s="79">
        <f t="shared" ca="1" si="195"/>
        <v>22.998348846522781</v>
      </c>
      <c r="AE813" s="89" t="str">
        <f t="shared" ca="1" si="189"/>
        <v>0</v>
      </c>
    </row>
    <row r="814" spans="2:31" x14ac:dyDescent="0.25">
      <c r="B814" s="74">
        <f t="shared" si="190"/>
        <v>805</v>
      </c>
      <c r="C814" s="72">
        <f t="shared" ca="1" si="181"/>
        <v>1</v>
      </c>
      <c r="D814" s="1">
        <f t="shared" ca="1" si="186"/>
        <v>0</v>
      </c>
      <c r="E814" s="1">
        <f t="shared" ca="1" si="182"/>
        <v>0</v>
      </c>
      <c r="F814" s="1">
        <f t="shared" ca="1" si="187"/>
        <v>1</v>
      </c>
      <c r="G814" s="1">
        <f t="shared" ca="1" si="191"/>
        <v>407</v>
      </c>
      <c r="H814" s="1">
        <f t="shared" ca="1" si="192"/>
        <v>398</v>
      </c>
      <c r="I814" s="1">
        <f t="shared" ca="1" si="193"/>
        <v>385</v>
      </c>
      <c r="J814" s="77">
        <f t="shared" ca="1" si="194"/>
        <v>420</v>
      </c>
      <c r="K814" s="79">
        <f t="shared" ca="1" si="183"/>
        <v>6.1067556754597971</v>
      </c>
      <c r="L814" s="79">
        <f t="shared" ca="1" si="184"/>
        <v>49.237366251038523</v>
      </c>
      <c r="M814" s="83">
        <f ca="1">IF($B814&gt;$I$4,"",VLOOKUP($B814,G$10:$K$6000,5,FALSE))</f>
        <v>6.3855230239274414</v>
      </c>
      <c r="N814" s="84">
        <f ca="1">IF($B814&gt;$I$4,"",VLOOKUP($B814,H$10:$K$6000,4,FALSE))</f>
        <v>7.1131974872965005</v>
      </c>
      <c r="O814" s="83">
        <f ca="1">IF($B814&gt;$I$4,"",VLOOKUP($B814,I$10:$L$6000,4,FALSE))</f>
        <v>46.69298149927058</v>
      </c>
      <c r="P814" s="84">
        <f ca="1">IF($B814&gt;$I$4,"",VLOOKUP($B814,J$10:$L$6000,3,FALSE))</f>
        <v>48.605308019273117</v>
      </c>
      <c r="Q814" s="83">
        <v>23.669951107845002</v>
      </c>
      <c r="R814" s="2">
        <v>23.669951107845002</v>
      </c>
      <c r="S814" s="2">
        <v>20.616966613227007</v>
      </c>
      <c r="T814" s="2">
        <v>20.616966613227007</v>
      </c>
      <c r="U814" s="2">
        <v>7.3086618612550023</v>
      </c>
      <c r="V814" s="2">
        <v>1.3997859865053002</v>
      </c>
      <c r="W814" s="2">
        <v>1.6240569792499002</v>
      </c>
      <c r="X814" s="2">
        <v>0.45253207674889001</v>
      </c>
      <c r="Y814" s="2">
        <v>0.25</v>
      </c>
      <c r="Z814" s="2">
        <v>0.15</v>
      </c>
      <c r="AA814" s="84">
        <v>0.24112569103167997</v>
      </c>
      <c r="AB814" s="79">
        <f t="shared" si="188"/>
        <v>99.999998036934798</v>
      </c>
      <c r="AC814" s="79">
        <f t="shared" si="185"/>
        <v>23.52519257819268</v>
      </c>
      <c r="AD814" s="79">
        <f t="shared" ca="1" si="195"/>
        <v>22.981452575687342</v>
      </c>
      <c r="AE814" s="89" t="str">
        <f t="shared" ca="1" si="189"/>
        <v>0</v>
      </c>
    </row>
    <row r="815" spans="2:31" x14ac:dyDescent="0.25">
      <c r="B815" s="74">
        <f t="shared" si="190"/>
        <v>806</v>
      </c>
      <c r="C815" s="72">
        <f t="shared" ca="1" si="181"/>
        <v>0</v>
      </c>
      <c r="D815" s="1">
        <f t="shared" ca="1" si="186"/>
        <v>1</v>
      </c>
      <c r="E815" s="1">
        <f t="shared" ca="1" si="182"/>
        <v>1</v>
      </c>
      <c r="F815" s="1">
        <f t="shared" ca="1" si="187"/>
        <v>0</v>
      </c>
      <c r="G815" s="1">
        <f t="shared" ca="1" si="191"/>
        <v>407</v>
      </c>
      <c r="H815" s="1">
        <f t="shared" ca="1" si="192"/>
        <v>399</v>
      </c>
      <c r="I815" s="1">
        <f t="shared" ca="1" si="193"/>
        <v>386</v>
      </c>
      <c r="J815" s="77">
        <f t="shared" ca="1" si="194"/>
        <v>420</v>
      </c>
      <c r="K815" s="79">
        <f t="shared" ca="1" si="183"/>
        <v>7.6974266180311544</v>
      </c>
      <c r="L815" s="79">
        <f t="shared" ca="1" si="184"/>
        <v>45.618007735791267</v>
      </c>
      <c r="M815" s="83">
        <f ca="1">IF($B815&gt;$I$4,"",VLOOKUP($B815,G$10:$K$6000,5,FALSE))</f>
        <v>6.7565410386105782</v>
      </c>
      <c r="N815" s="84">
        <f ca="1">IF($B815&gt;$I$4,"",VLOOKUP($B815,H$10:$K$6000,4,FALSE))</f>
        <v>7.1668693414950955</v>
      </c>
      <c r="O815" s="83">
        <f ca="1">IF($B815&gt;$I$4,"",VLOOKUP($B815,I$10:$L$6000,4,FALSE))</f>
        <v>47.369964759687669</v>
      </c>
      <c r="P815" s="84">
        <f ca="1">IF($B815&gt;$I$4,"",VLOOKUP($B815,J$10:$L$6000,3,FALSE))</f>
        <v>47.581769162477627</v>
      </c>
      <c r="Q815" s="83">
        <v>23.669951107845002</v>
      </c>
      <c r="R815" s="2">
        <v>23.669951107845002</v>
      </c>
      <c r="S815" s="2">
        <v>20.616966613227007</v>
      </c>
      <c r="T815" s="2">
        <v>20.616966613227007</v>
      </c>
      <c r="U815" s="2">
        <v>7.3086618612550023</v>
      </c>
      <c r="V815" s="2">
        <v>1.3997859865053002</v>
      </c>
      <c r="W815" s="2">
        <v>1.6240569792499002</v>
      </c>
      <c r="X815" s="2">
        <v>0.45253207674889001</v>
      </c>
      <c r="Y815" s="2">
        <v>0.25</v>
      </c>
      <c r="Z815" s="2">
        <v>0.15</v>
      </c>
      <c r="AA815" s="84">
        <v>0.24112569103167997</v>
      </c>
      <c r="AB815" s="79">
        <f t="shared" si="188"/>
        <v>99.999998036934798</v>
      </c>
      <c r="AC815" s="79">
        <f t="shared" si="185"/>
        <v>23.52519257819268</v>
      </c>
      <c r="AD815" s="79">
        <f t="shared" ca="1" si="195"/>
        <v>23.010527208410011</v>
      </c>
      <c r="AE815" s="89" t="str">
        <f t="shared" ca="1" si="189"/>
        <v>1</v>
      </c>
    </row>
    <row r="816" spans="2:31" x14ac:dyDescent="0.25">
      <c r="B816" s="74">
        <f t="shared" si="190"/>
        <v>807</v>
      </c>
      <c r="C816" s="72">
        <f t="shared" ca="1" si="181"/>
        <v>0</v>
      </c>
      <c r="D816" s="1">
        <f t="shared" ca="1" si="186"/>
        <v>1</v>
      </c>
      <c r="E816" s="1">
        <f t="shared" ca="1" si="182"/>
        <v>0</v>
      </c>
      <c r="F816" s="1">
        <f t="shared" ca="1" si="187"/>
        <v>1</v>
      </c>
      <c r="G816" s="1">
        <f t="shared" ca="1" si="191"/>
        <v>407</v>
      </c>
      <c r="H816" s="1">
        <f t="shared" ca="1" si="192"/>
        <v>400</v>
      </c>
      <c r="I816" s="1">
        <f t="shared" ca="1" si="193"/>
        <v>386</v>
      </c>
      <c r="J816" s="77">
        <f t="shared" ca="1" si="194"/>
        <v>421</v>
      </c>
      <c r="K816" s="79">
        <f t="shared" ca="1" si="183"/>
        <v>7.6754283323492603</v>
      </c>
      <c r="L816" s="79">
        <f t="shared" ca="1" si="184"/>
        <v>47.790955457314531</v>
      </c>
      <c r="M816" s="83">
        <f ca="1">IF($B816&gt;$I$4,"",VLOOKUP($B816,G$10:$K$6000,5,FALSE))</f>
        <v>6.4528453071191123</v>
      </c>
      <c r="N816" s="84">
        <f ca="1">IF($B816&gt;$I$4,"",VLOOKUP($B816,H$10:$K$6000,4,FALSE))</f>
        <v>7.2731793123168949</v>
      </c>
      <c r="O816" s="83">
        <f ca="1">IF($B816&gt;$I$4,"",VLOOKUP($B816,I$10:$L$6000,4,FALSE))</f>
        <v>47.353605903660672</v>
      </c>
      <c r="P816" s="84">
        <f ca="1">IF($B816&gt;$I$4,"",VLOOKUP($B816,J$10:$L$6000,3,FALSE))</f>
        <v>49.554589227466835</v>
      </c>
      <c r="Q816" s="83">
        <v>23.669951107845002</v>
      </c>
      <c r="R816" s="2">
        <v>23.669951107845002</v>
      </c>
      <c r="S816" s="2">
        <v>20.616966613227007</v>
      </c>
      <c r="T816" s="2">
        <v>20.616966613227007</v>
      </c>
      <c r="U816" s="2">
        <v>7.3086618612550023</v>
      </c>
      <c r="V816" s="2">
        <v>1.3997859865053002</v>
      </c>
      <c r="W816" s="2">
        <v>1.6240569792499002</v>
      </c>
      <c r="X816" s="2">
        <v>0.45253207674889001</v>
      </c>
      <c r="Y816" s="2">
        <v>0.25</v>
      </c>
      <c r="Z816" s="2">
        <v>0.15</v>
      </c>
      <c r="AA816" s="84">
        <v>0.24112569103167997</v>
      </c>
      <c r="AB816" s="79">
        <f t="shared" si="188"/>
        <v>99.999998036934798</v>
      </c>
      <c r="AC816" s="79">
        <f t="shared" si="185"/>
        <v>23.52519257819268</v>
      </c>
      <c r="AD816" s="79">
        <f t="shared" ca="1" si="195"/>
        <v>23.367169049618131</v>
      </c>
      <c r="AE816" s="89" t="str">
        <f t="shared" ca="1" si="189"/>
        <v>1</v>
      </c>
    </row>
    <row r="817" spans="2:31" x14ac:dyDescent="0.25">
      <c r="B817" s="74">
        <f t="shared" si="190"/>
        <v>808</v>
      </c>
      <c r="C817" s="72">
        <f t="shared" ca="1" si="181"/>
        <v>1</v>
      </c>
      <c r="D817" s="1">
        <f t="shared" ca="1" si="186"/>
        <v>0</v>
      </c>
      <c r="E817" s="1">
        <f t="shared" ca="1" si="182"/>
        <v>1</v>
      </c>
      <c r="F817" s="1">
        <f t="shared" ca="1" si="187"/>
        <v>0</v>
      </c>
      <c r="G817" s="1">
        <f t="shared" ca="1" si="191"/>
        <v>408</v>
      </c>
      <c r="H817" s="1">
        <f t="shared" ca="1" si="192"/>
        <v>400</v>
      </c>
      <c r="I817" s="1">
        <f t="shared" ca="1" si="193"/>
        <v>387</v>
      </c>
      <c r="J817" s="77">
        <f t="shared" ca="1" si="194"/>
        <v>421</v>
      </c>
      <c r="K817" s="79">
        <f t="shared" ca="1" si="183"/>
        <v>6.4858408584080953</v>
      </c>
      <c r="L817" s="79">
        <f t="shared" ca="1" si="184"/>
        <v>46.057083937929846</v>
      </c>
      <c r="M817" s="83">
        <f ca="1">IF($B817&gt;$I$4,"",VLOOKUP($B817,G$10:$K$6000,5,FALSE))</f>
        <v>6.047577218651405</v>
      </c>
      <c r="N817" s="84">
        <f ca="1">IF($B817&gt;$I$4,"",VLOOKUP($B817,H$10:$K$6000,4,FALSE))</f>
        <v>7.1795939624643621</v>
      </c>
      <c r="O817" s="83">
        <f ca="1">IF($B817&gt;$I$4,"",VLOOKUP($B817,I$10:$L$6000,4,FALSE))</f>
        <v>45.283540346038855</v>
      </c>
      <c r="P817" s="84">
        <f ca="1">IF($B817&gt;$I$4,"",VLOOKUP($B817,J$10:$L$6000,3,FALSE))</f>
        <v>49.0991471361761</v>
      </c>
      <c r="Q817" s="83">
        <v>23.669951107845002</v>
      </c>
      <c r="R817" s="2">
        <v>23.669951107845002</v>
      </c>
      <c r="S817" s="2">
        <v>20.616966613227007</v>
      </c>
      <c r="T817" s="2">
        <v>20.616966613227007</v>
      </c>
      <c r="U817" s="2">
        <v>7.3086618612550023</v>
      </c>
      <c r="V817" s="2">
        <v>1.3997859865053002</v>
      </c>
      <c r="W817" s="2">
        <v>1.6240569792499002</v>
      </c>
      <c r="X817" s="2">
        <v>0.45253207674889001</v>
      </c>
      <c r="Y817" s="2">
        <v>0.25</v>
      </c>
      <c r="Z817" s="2">
        <v>0.15</v>
      </c>
      <c r="AA817" s="84">
        <v>0.24112569103167997</v>
      </c>
      <c r="AB817" s="79">
        <f t="shared" si="188"/>
        <v>99.999998036934798</v>
      </c>
      <c r="AC817" s="79">
        <f t="shared" si="185"/>
        <v>23.52519257819268</v>
      </c>
      <c r="AD817" s="79">
        <f t="shared" ca="1" si="195"/>
        <v>22.728407615877131</v>
      </c>
      <c r="AE817" s="89" t="str">
        <f t="shared" ca="1" si="189"/>
        <v>0</v>
      </c>
    </row>
    <row r="818" spans="2:31" x14ac:dyDescent="0.25">
      <c r="B818" s="74">
        <f t="shared" si="190"/>
        <v>809</v>
      </c>
      <c r="C818" s="72">
        <f t="shared" ca="1" si="181"/>
        <v>0</v>
      </c>
      <c r="D818" s="1">
        <f t="shared" ca="1" si="186"/>
        <v>1</v>
      </c>
      <c r="E818" s="1">
        <f t="shared" ca="1" si="182"/>
        <v>0</v>
      </c>
      <c r="F818" s="1">
        <f t="shared" ca="1" si="187"/>
        <v>1</v>
      </c>
      <c r="G818" s="1">
        <f t="shared" ca="1" si="191"/>
        <v>408</v>
      </c>
      <c r="H818" s="1">
        <f t="shared" ca="1" si="192"/>
        <v>401</v>
      </c>
      <c r="I818" s="1">
        <f t="shared" ca="1" si="193"/>
        <v>387</v>
      </c>
      <c r="J818" s="77">
        <f t="shared" ca="1" si="194"/>
        <v>422</v>
      </c>
      <c r="K818" s="79">
        <f t="shared" ca="1" si="183"/>
        <v>7.8595288044247447</v>
      </c>
      <c r="L818" s="79">
        <f t="shared" ca="1" si="184"/>
        <v>51.984960842859081</v>
      </c>
      <c r="M818" s="83">
        <f ca="1">IF($B818&gt;$I$4,"",VLOOKUP($B818,G$10:$K$6000,5,FALSE))</f>
        <v>6.189865227542521</v>
      </c>
      <c r="N818" s="84">
        <f ca="1">IF($B818&gt;$I$4,"",VLOOKUP($B818,H$10:$K$6000,4,FALSE))</f>
        <v>7.7572057305215667</v>
      </c>
      <c r="O818" s="83">
        <f ca="1">IF($B818&gt;$I$4,"",VLOOKUP($B818,I$10:$L$6000,4,FALSE))</f>
        <v>46.644904159363577</v>
      </c>
      <c r="P818" s="84">
        <f ca="1">IF($B818&gt;$I$4,"",VLOOKUP($B818,J$10:$L$6000,3,FALSE))</f>
        <v>48.063476155559769</v>
      </c>
      <c r="Q818" s="83">
        <v>23.669951107845002</v>
      </c>
      <c r="R818" s="2">
        <v>23.669951107845002</v>
      </c>
      <c r="S818" s="2">
        <v>20.616966613227007</v>
      </c>
      <c r="T818" s="2">
        <v>20.616966613227007</v>
      </c>
      <c r="U818" s="2">
        <v>7.3086618612550023</v>
      </c>
      <c r="V818" s="2">
        <v>1.3997859865053002</v>
      </c>
      <c r="W818" s="2">
        <v>1.6240569792499002</v>
      </c>
      <c r="X818" s="2">
        <v>0.45253207674889001</v>
      </c>
      <c r="Y818" s="2">
        <v>0.25</v>
      </c>
      <c r="Z818" s="2">
        <v>0.15</v>
      </c>
      <c r="AA818" s="84">
        <v>0.24112569103167997</v>
      </c>
      <c r="AB818" s="79">
        <f t="shared" si="188"/>
        <v>99.999998036934798</v>
      </c>
      <c r="AC818" s="79">
        <f t="shared" si="185"/>
        <v>23.52519257819268</v>
      </c>
      <c r="AD818" s="79">
        <f t="shared" ca="1" si="195"/>
        <v>22.965955523687445</v>
      </c>
      <c r="AE818" s="89" t="str">
        <f t="shared" ca="1" si="189"/>
        <v>0</v>
      </c>
    </row>
    <row r="819" spans="2:31" x14ac:dyDescent="0.25">
      <c r="B819" s="74">
        <f t="shared" si="190"/>
        <v>810</v>
      </c>
      <c r="C819" s="72">
        <f t="shared" ca="1" si="181"/>
        <v>0</v>
      </c>
      <c r="D819" s="1">
        <f t="shared" ca="1" si="186"/>
        <v>1</v>
      </c>
      <c r="E819" s="1">
        <f t="shared" ca="1" si="182"/>
        <v>0</v>
      </c>
      <c r="F819" s="1">
        <f t="shared" ca="1" si="187"/>
        <v>1</v>
      </c>
      <c r="G819" s="1">
        <f t="shared" ca="1" si="191"/>
        <v>408</v>
      </c>
      <c r="H819" s="1">
        <f t="shared" ca="1" si="192"/>
        <v>402</v>
      </c>
      <c r="I819" s="1">
        <f t="shared" ca="1" si="193"/>
        <v>387</v>
      </c>
      <c r="J819" s="77">
        <f t="shared" ca="1" si="194"/>
        <v>423</v>
      </c>
      <c r="K819" s="79">
        <f t="shared" ca="1" si="183"/>
        <v>7.1981714807535777</v>
      </c>
      <c r="L819" s="79">
        <f t="shared" ca="1" si="184"/>
        <v>48.219619459816812</v>
      </c>
      <c r="M819" s="83">
        <f ca="1">IF($B819&gt;$I$4,"",VLOOKUP($B819,G$10:$K$6000,5,FALSE))</f>
        <v>5.8953566879799704</v>
      </c>
      <c r="N819" s="84">
        <f ca="1">IF($B819&gt;$I$4,"",VLOOKUP($B819,H$10:$K$6000,4,FALSE))</f>
        <v>7.1956934955709206</v>
      </c>
      <c r="O819" s="83">
        <f ca="1">IF($B819&gt;$I$4,"",VLOOKUP($B819,I$10:$L$6000,4,FALSE))</f>
        <v>46.621795302086667</v>
      </c>
      <c r="P819" s="84">
        <f ca="1">IF($B819&gt;$I$4,"",VLOOKUP($B819,J$10:$L$6000,3,FALSE))</f>
        <v>47.795556651027631</v>
      </c>
      <c r="Q819" s="83">
        <v>23.669951107845002</v>
      </c>
      <c r="R819" s="2">
        <v>23.669951107845002</v>
      </c>
      <c r="S819" s="2">
        <v>20.616966613227007</v>
      </c>
      <c r="T819" s="2">
        <v>20.616966613227007</v>
      </c>
      <c r="U819" s="2">
        <v>7.3086618612550023</v>
      </c>
      <c r="V819" s="2">
        <v>1.3997859865053002</v>
      </c>
      <c r="W819" s="2">
        <v>1.6240569792499002</v>
      </c>
      <c r="X819" s="2">
        <v>0.45253207674889001</v>
      </c>
      <c r="Y819" s="2">
        <v>0.25</v>
      </c>
      <c r="Z819" s="2">
        <v>0.15</v>
      </c>
      <c r="AA819" s="84">
        <v>0.24112569103167997</v>
      </c>
      <c r="AB819" s="79">
        <f t="shared" si="188"/>
        <v>99.999998036934798</v>
      </c>
      <c r="AC819" s="79">
        <f t="shared" si="185"/>
        <v>23.52519257819268</v>
      </c>
      <c r="AD819" s="79">
        <f t="shared" ca="1" si="195"/>
        <v>22.703334604697982</v>
      </c>
      <c r="AE819" s="89" t="str">
        <f t="shared" ca="1" si="189"/>
        <v>0</v>
      </c>
    </row>
    <row r="820" spans="2:31" x14ac:dyDescent="0.25">
      <c r="B820" s="74">
        <f t="shared" si="190"/>
        <v>811</v>
      </c>
      <c r="C820" s="72">
        <f t="shared" ca="1" si="181"/>
        <v>0</v>
      </c>
      <c r="D820" s="1">
        <f t="shared" ca="1" si="186"/>
        <v>1</v>
      </c>
      <c r="E820" s="1">
        <f t="shared" ca="1" si="182"/>
        <v>1</v>
      </c>
      <c r="F820" s="1">
        <f t="shared" ca="1" si="187"/>
        <v>0</v>
      </c>
      <c r="G820" s="1">
        <f t="shared" ca="1" si="191"/>
        <v>408</v>
      </c>
      <c r="H820" s="1">
        <f t="shared" ca="1" si="192"/>
        <v>403</v>
      </c>
      <c r="I820" s="1">
        <f t="shared" ca="1" si="193"/>
        <v>388</v>
      </c>
      <c r="J820" s="77">
        <f t="shared" ca="1" si="194"/>
        <v>423</v>
      </c>
      <c r="K820" s="79">
        <f t="shared" ca="1" si="183"/>
        <v>7.3316154930622774</v>
      </c>
      <c r="L820" s="79">
        <f t="shared" ca="1" si="184"/>
        <v>45.496538813417779</v>
      </c>
      <c r="M820" s="83">
        <f ca="1">IF($B820&gt;$I$4,"",VLOOKUP($B820,G$10:$K$6000,5,FALSE))</f>
        <v>6.0807603391026159</v>
      </c>
      <c r="N820" s="84">
        <f ca="1">IF($B820&gt;$I$4,"",VLOOKUP($B820,H$10:$K$6000,4,FALSE))</f>
        <v>7.5287149714379362</v>
      </c>
      <c r="O820" s="83">
        <f ca="1">IF($B820&gt;$I$4,"",VLOOKUP($B820,I$10:$L$6000,4,FALSE))</f>
        <v>47.31163003555853</v>
      </c>
      <c r="P820" s="84">
        <f ca="1">IF($B820&gt;$I$4,"",VLOOKUP($B820,J$10:$L$6000,3,FALSE))</f>
        <v>49.131631608481882</v>
      </c>
      <c r="Q820" s="83">
        <v>23.669951107845002</v>
      </c>
      <c r="R820" s="2">
        <v>23.669951107845002</v>
      </c>
      <c r="S820" s="2">
        <v>20.616966613227007</v>
      </c>
      <c r="T820" s="2">
        <v>20.616966613227007</v>
      </c>
      <c r="U820" s="2">
        <v>7.3086618612550023</v>
      </c>
      <c r="V820" s="2">
        <v>1.3997859865053002</v>
      </c>
      <c r="W820" s="2">
        <v>1.6240569792499002</v>
      </c>
      <c r="X820" s="2">
        <v>0.45253207674889001</v>
      </c>
      <c r="Y820" s="2">
        <v>0.25</v>
      </c>
      <c r="Z820" s="2">
        <v>0.15</v>
      </c>
      <c r="AA820" s="84">
        <v>0.24112569103167997</v>
      </c>
      <c r="AB820" s="79">
        <f t="shared" si="188"/>
        <v>99.999998036934798</v>
      </c>
      <c r="AC820" s="79">
        <f t="shared" si="185"/>
        <v>23.52519257819268</v>
      </c>
      <c r="AD820" s="79">
        <f t="shared" ca="1" si="195"/>
        <v>23.243726703379586</v>
      </c>
      <c r="AE820" s="89" t="str">
        <f t="shared" ca="1" si="189"/>
        <v>1</v>
      </c>
    </row>
    <row r="821" spans="2:31" x14ac:dyDescent="0.25">
      <c r="B821" s="74">
        <f t="shared" si="190"/>
        <v>812</v>
      </c>
      <c r="C821" s="72">
        <f t="shared" ca="1" si="181"/>
        <v>1</v>
      </c>
      <c r="D821" s="1">
        <f t="shared" ca="1" si="186"/>
        <v>0</v>
      </c>
      <c r="E821" s="1">
        <f t="shared" ca="1" si="182"/>
        <v>0</v>
      </c>
      <c r="F821" s="1">
        <f t="shared" ca="1" si="187"/>
        <v>1</v>
      </c>
      <c r="G821" s="1">
        <f t="shared" ca="1" si="191"/>
        <v>409</v>
      </c>
      <c r="H821" s="1">
        <f t="shared" ca="1" si="192"/>
        <v>403</v>
      </c>
      <c r="I821" s="1">
        <f t="shared" ca="1" si="193"/>
        <v>388</v>
      </c>
      <c r="J821" s="77">
        <f t="shared" ca="1" si="194"/>
        <v>424</v>
      </c>
      <c r="K821" s="79">
        <f t="shared" ca="1" si="183"/>
        <v>5.9243302947217789</v>
      </c>
      <c r="L821" s="79">
        <f t="shared" ca="1" si="184"/>
        <v>48.321676777454144</v>
      </c>
      <c r="M821" s="83">
        <f ca="1">IF($B821&gt;$I$4,"",VLOOKUP($B821,G$10:$K$6000,5,FALSE))</f>
        <v>6.4966279530933297</v>
      </c>
      <c r="N821" s="84">
        <f ca="1">IF($B821&gt;$I$4,"",VLOOKUP($B821,H$10:$K$6000,4,FALSE))</f>
        <v>7.8483448037598471</v>
      </c>
      <c r="O821" s="83">
        <f ca="1">IF($B821&gt;$I$4,"",VLOOKUP($B821,I$10:$L$6000,4,FALSE))</f>
        <v>45.856282749516211</v>
      </c>
      <c r="P821" s="84">
        <f ca="1">IF($B821&gt;$I$4,"",VLOOKUP($B821,J$10:$L$6000,3,FALSE))</f>
        <v>48.257595542088637</v>
      </c>
      <c r="Q821" s="83">
        <v>23.669951107845002</v>
      </c>
      <c r="R821" s="2">
        <v>23.669951107845002</v>
      </c>
      <c r="S821" s="2">
        <v>20.616966613227007</v>
      </c>
      <c r="T821" s="2">
        <v>20.616966613227007</v>
      </c>
      <c r="U821" s="2">
        <v>7.3086618612550023</v>
      </c>
      <c r="V821" s="2">
        <v>1.3997859865053002</v>
      </c>
      <c r="W821" s="2">
        <v>1.6240569792499002</v>
      </c>
      <c r="X821" s="2">
        <v>0.45253207674889001</v>
      </c>
      <c r="Y821" s="2">
        <v>0.25</v>
      </c>
      <c r="Z821" s="2">
        <v>0.15</v>
      </c>
      <c r="AA821" s="84">
        <v>0.24112569103167997</v>
      </c>
      <c r="AB821" s="79">
        <f t="shared" si="188"/>
        <v>99.999998036934798</v>
      </c>
      <c r="AC821" s="79">
        <f t="shared" si="185"/>
        <v>23.52519257819268</v>
      </c>
      <c r="AD821" s="79">
        <f t="shared" ca="1" si="195"/>
        <v>22.937570401255527</v>
      </c>
      <c r="AE821" s="89" t="str">
        <f t="shared" ca="1" si="189"/>
        <v>0</v>
      </c>
    </row>
    <row r="822" spans="2:31" x14ac:dyDescent="0.25">
      <c r="B822" s="74">
        <f t="shared" si="190"/>
        <v>813</v>
      </c>
      <c r="C822" s="72">
        <f t="shared" ca="1" si="181"/>
        <v>0</v>
      </c>
      <c r="D822" s="1">
        <f t="shared" ca="1" si="186"/>
        <v>1</v>
      </c>
      <c r="E822" s="1">
        <f t="shared" ca="1" si="182"/>
        <v>1</v>
      </c>
      <c r="F822" s="1">
        <f t="shared" ca="1" si="187"/>
        <v>0</v>
      </c>
      <c r="G822" s="1">
        <f t="shared" ca="1" si="191"/>
        <v>409</v>
      </c>
      <c r="H822" s="1">
        <f t="shared" ca="1" si="192"/>
        <v>404</v>
      </c>
      <c r="I822" s="1">
        <f t="shared" ca="1" si="193"/>
        <v>389</v>
      </c>
      <c r="J822" s="77">
        <f t="shared" ca="1" si="194"/>
        <v>424</v>
      </c>
      <c r="K822" s="79">
        <f t="shared" ca="1" si="183"/>
        <v>6.9366286818258169</v>
      </c>
      <c r="L822" s="79">
        <f t="shared" ca="1" si="184"/>
        <v>45.951572604432869</v>
      </c>
      <c r="M822" s="83">
        <f ca="1">IF($B822&gt;$I$4,"",VLOOKUP($B822,G$10:$K$6000,5,FALSE))</f>
        <v>6.4997031518545638</v>
      </c>
      <c r="N822" s="84">
        <f ca="1">IF($B822&gt;$I$4,"",VLOOKUP($B822,H$10:$K$6000,4,FALSE))</f>
        <v>7.4304657376145453</v>
      </c>
      <c r="O822" s="83">
        <f ca="1">IF($B822&gt;$I$4,"",VLOOKUP($B822,I$10:$L$6000,4,FALSE))</f>
        <v>46.975304208007422</v>
      </c>
      <c r="P822" s="84">
        <f ca="1">IF($B822&gt;$I$4,"",VLOOKUP($B822,J$10:$L$6000,3,FALSE))</f>
        <v>49.10501887188726</v>
      </c>
      <c r="Q822" s="83">
        <v>23.669951107845002</v>
      </c>
      <c r="R822" s="2">
        <v>23.669951107845002</v>
      </c>
      <c r="S822" s="2">
        <v>20.616966613227007</v>
      </c>
      <c r="T822" s="2">
        <v>20.616966613227007</v>
      </c>
      <c r="U822" s="2">
        <v>7.3086618612550023</v>
      </c>
      <c r="V822" s="2">
        <v>1.3997859865053002</v>
      </c>
      <c r="W822" s="2">
        <v>1.6240569792499002</v>
      </c>
      <c r="X822" s="2">
        <v>0.45253207674889001</v>
      </c>
      <c r="Y822" s="2">
        <v>0.25</v>
      </c>
      <c r="Z822" s="2">
        <v>0.15</v>
      </c>
      <c r="AA822" s="84">
        <v>0.24112569103167997</v>
      </c>
      <c r="AB822" s="79">
        <f t="shared" si="188"/>
        <v>99.999998036934798</v>
      </c>
      <c r="AC822" s="79">
        <f t="shared" si="185"/>
        <v>23.52519257819268</v>
      </c>
      <c r="AD822" s="79">
        <f t="shared" ca="1" si="195"/>
        <v>23.244807794121524</v>
      </c>
      <c r="AE822" s="89" t="str">
        <f t="shared" ca="1" si="189"/>
        <v>1</v>
      </c>
    </row>
    <row r="823" spans="2:31" x14ac:dyDescent="0.25">
      <c r="B823" s="74">
        <f t="shared" si="190"/>
        <v>814</v>
      </c>
      <c r="C823" s="72">
        <f t="shared" ca="1" si="181"/>
        <v>0</v>
      </c>
      <c r="D823" s="1">
        <f t="shared" ca="1" si="186"/>
        <v>1</v>
      </c>
      <c r="E823" s="1">
        <f t="shared" ca="1" si="182"/>
        <v>1</v>
      </c>
      <c r="F823" s="1">
        <f t="shared" ca="1" si="187"/>
        <v>0</v>
      </c>
      <c r="G823" s="1">
        <f t="shared" ca="1" si="191"/>
        <v>409</v>
      </c>
      <c r="H823" s="1">
        <f t="shared" ca="1" si="192"/>
        <v>405</v>
      </c>
      <c r="I823" s="1">
        <f t="shared" ca="1" si="193"/>
        <v>390</v>
      </c>
      <c r="J823" s="77">
        <f t="shared" ca="1" si="194"/>
        <v>424</v>
      </c>
      <c r="K823" s="79">
        <f t="shared" ca="1" si="183"/>
        <v>7.2593682881668604</v>
      </c>
      <c r="L823" s="79">
        <f t="shared" ca="1" si="184"/>
        <v>44.459602686616059</v>
      </c>
      <c r="M823" s="83">
        <f ca="1">IF($B823&gt;$I$4,"",VLOOKUP($B823,G$10:$K$6000,5,FALSE))</f>
        <v>6.8619490740593605</v>
      </c>
      <c r="N823" s="84">
        <f ca="1">IF($B823&gt;$I$4,"",VLOOKUP($B823,H$10:$K$6000,4,FALSE))</f>
        <v>7.1161633456167968</v>
      </c>
      <c r="O823" s="83">
        <f ca="1">IF($B823&gt;$I$4,"",VLOOKUP($B823,I$10:$L$6000,4,FALSE))</f>
        <v>45.850082573473465</v>
      </c>
      <c r="P823" s="84">
        <f ca="1">IF($B823&gt;$I$4,"",VLOOKUP($B823,J$10:$L$6000,3,FALSE))</f>
        <v>50.224524361795908</v>
      </c>
      <c r="Q823" s="83">
        <v>23.669951107845002</v>
      </c>
      <c r="R823" s="2">
        <v>23.669951107845002</v>
      </c>
      <c r="S823" s="2">
        <v>20.616966613227007</v>
      </c>
      <c r="T823" s="2">
        <v>20.616966613227007</v>
      </c>
      <c r="U823" s="2">
        <v>7.3086618612550023</v>
      </c>
      <c r="V823" s="2">
        <v>1.3997859865053002</v>
      </c>
      <c r="W823" s="2">
        <v>1.6240569792499002</v>
      </c>
      <c r="X823" s="2">
        <v>0.45253207674889001</v>
      </c>
      <c r="Y823" s="2">
        <v>0.25</v>
      </c>
      <c r="Z823" s="2">
        <v>0.15</v>
      </c>
      <c r="AA823" s="84">
        <v>0.24112569103167997</v>
      </c>
      <c r="AB823" s="79">
        <f t="shared" si="188"/>
        <v>99.999998036934798</v>
      </c>
      <c r="AC823" s="79">
        <f t="shared" si="185"/>
        <v>23.52519257819268</v>
      </c>
      <c r="AD823" s="79">
        <f t="shared" ca="1" si="195"/>
        <v>23.25497750865194</v>
      </c>
      <c r="AE823" s="89" t="str">
        <f t="shared" ca="1" si="189"/>
        <v>1</v>
      </c>
    </row>
    <row r="824" spans="2:31" x14ac:dyDescent="0.25">
      <c r="B824" s="74">
        <f t="shared" si="190"/>
        <v>815</v>
      </c>
      <c r="C824" s="72">
        <f t="shared" ca="1" si="181"/>
        <v>1</v>
      </c>
      <c r="D824" s="1">
        <f t="shared" ca="1" si="186"/>
        <v>0</v>
      </c>
      <c r="E824" s="1">
        <f t="shared" ca="1" si="182"/>
        <v>1</v>
      </c>
      <c r="F824" s="1">
        <f t="shared" ca="1" si="187"/>
        <v>0</v>
      </c>
      <c r="G824" s="1">
        <f t="shared" ca="1" si="191"/>
        <v>410</v>
      </c>
      <c r="H824" s="1">
        <f t="shared" ca="1" si="192"/>
        <v>405</v>
      </c>
      <c r="I824" s="1">
        <f t="shared" ca="1" si="193"/>
        <v>391</v>
      </c>
      <c r="J824" s="77">
        <f t="shared" ca="1" si="194"/>
        <v>424</v>
      </c>
      <c r="K824" s="79">
        <f t="shared" ca="1" si="183"/>
        <v>6.7155236199734851</v>
      </c>
      <c r="L824" s="79">
        <f t="shared" ca="1" si="184"/>
        <v>47.139228372511894</v>
      </c>
      <c r="M824" s="83">
        <f ca="1">IF($B824&gt;$I$4,"",VLOOKUP($B824,G$10:$K$6000,5,FALSE))</f>
        <v>6.8556725335845741</v>
      </c>
      <c r="N824" s="84">
        <f ca="1">IF($B824&gt;$I$4,"",VLOOKUP($B824,H$10:$K$6000,4,FALSE))</f>
        <v>7.5120174992232389</v>
      </c>
      <c r="O824" s="83">
        <f ca="1">IF($B824&gt;$I$4,"",VLOOKUP($B824,I$10:$L$6000,4,FALSE))</f>
        <v>44.212737633702844</v>
      </c>
      <c r="P824" s="84">
        <f ca="1">IF($B824&gt;$I$4,"",VLOOKUP($B824,J$10:$L$6000,3,FALSE))</f>
        <v>48.464984774684744</v>
      </c>
      <c r="Q824" s="83">
        <v>23.669951107845002</v>
      </c>
      <c r="R824" s="2">
        <v>23.669951107845002</v>
      </c>
      <c r="S824" s="2">
        <v>20.616966613227007</v>
      </c>
      <c r="T824" s="2">
        <v>20.616966613227007</v>
      </c>
      <c r="U824" s="2">
        <v>7.3086618612550023</v>
      </c>
      <c r="V824" s="2">
        <v>1.3997859865053002</v>
      </c>
      <c r="W824" s="2">
        <v>1.6240569792499002</v>
      </c>
      <c r="X824" s="2">
        <v>0.45253207674889001</v>
      </c>
      <c r="Y824" s="2">
        <v>0.25</v>
      </c>
      <c r="Z824" s="2">
        <v>0.15</v>
      </c>
      <c r="AA824" s="84">
        <v>0.24112569103167997</v>
      </c>
      <c r="AB824" s="79">
        <f t="shared" si="188"/>
        <v>99.999998036934798</v>
      </c>
      <c r="AC824" s="79">
        <f t="shared" si="185"/>
        <v>23.52519257819268</v>
      </c>
      <c r="AD824" s="79">
        <f t="shared" ca="1" si="195"/>
        <v>22.646855790410221</v>
      </c>
      <c r="AE824" s="89" t="str">
        <f t="shared" ca="1" si="189"/>
        <v>0</v>
      </c>
    </row>
    <row r="825" spans="2:31" x14ac:dyDescent="0.25">
      <c r="B825" s="74">
        <f t="shared" si="190"/>
        <v>816</v>
      </c>
      <c r="C825" s="72">
        <f t="shared" ca="1" si="181"/>
        <v>1</v>
      </c>
      <c r="D825" s="1">
        <f t="shared" ca="1" si="186"/>
        <v>0</v>
      </c>
      <c r="E825" s="1">
        <f t="shared" ca="1" si="182"/>
        <v>1</v>
      </c>
      <c r="F825" s="1">
        <f t="shared" ca="1" si="187"/>
        <v>0</v>
      </c>
      <c r="G825" s="1">
        <f t="shared" ca="1" si="191"/>
        <v>411</v>
      </c>
      <c r="H825" s="1">
        <f t="shared" ca="1" si="192"/>
        <v>405</v>
      </c>
      <c r="I825" s="1">
        <f t="shared" ca="1" si="193"/>
        <v>392</v>
      </c>
      <c r="J825" s="77">
        <f t="shared" ca="1" si="194"/>
        <v>424</v>
      </c>
      <c r="K825" s="79">
        <f t="shared" ca="1" si="183"/>
        <v>6.4340401366996476</v>
      </c>
      <c r="L825" s="79">
        <f t="shared" ca="1" si="184"/>
        <v>45.54827736256285</v>
      </c>
      <c r="M825" s="83">
        <f ca="1">IF($B825&gt;$I$4,"",VLOOKUP($B825,G$10:$K$6000,5,FALSE))</f>
        <v>6.4536829954863908</v>
      </c>
      <c r="N825" s="84">
        <f ca="1">IF($B825&gt;$I$4,"",VLOOKUP($B825,H$10:$K$6000,4,FALSE))</f>
        <v>7.2748666409081881</v>
      </c>
      <c r="O825" s="83">
        <f ca="1">IF($B825&gt;$I$4,"",VLOOKUP($B825,I$10:$L$6000,4,FALSE))</f>
        <v>45.472649208480931</v>
      </c>
      <c r="P825" s="84">
        <f ca="1">IF($B825&gt;$I$4,"",VLOOKUP($B825,J$10:$L$6000,3,FALSE))</f>
        <v>48.159758403803373</v>
      </c>
      <c r="Q825" s="83">
        <v>23.669951107845002</v>
      </c>
      <c r="R825" s="2">
        <v>23.669951107845002</v>
      </c>
      <c r="S825" s="2">
        <v>20.616966613227007</v>
      </c>
      <c r="T825" s="2">
        <v>20.616966613227007</v>
      </c>
      <c r="U825" s="2">
        <v>7.3086618612550023</v>
      </c>
      <c r="V825" s="2">
        <v>1.3997859865053002</v>
      </c>
      <c r="W825" s="2">
        <v>1.6240569792499002</v>
      </c>
      <c r="X825" s="2">
        <v>0.45253207674889001</v>
      </c>
      <c r="Y825" s="2">
        <v>0.25</v>
      </c>
      <c r="Z825" s="2">
        <v>0.15</v>
      </c>
      <c r="AA825" s="84">
        <v>0.24112569103167997</v>
      </c>
      <c r="AB825" s="79">
        <f t="shared" si="188"/>
        <v>99.999998036934798</v>
      </c>
      <c r="AC825" s="79">
        <f t="shared" si="185"/>
        <v>23.52519257819268</v>
      </c>
      <c r="AD825" s="79">
        <f t="shared" ca="1" si="195"/>
        <v>22.692398700817527</v>
      </c>
      <c r="AE825" s="89" t="str">
        <f t="shared" ca="1" si="189"/>
        <v>0</v>
      </c>
    </row>
    <row r="826" spans="2:31" x14ac:dyDescent="0.25">
      <c r="B826" s="74">
        <f t="shared" si="190"/>
        <v>817</v>
      </c>
      <c r="C826" s="72">
        <f t="shared" ca="1" si="181"/>
        <v>0</v>
      </c>
      <c r="D826" s="1">
        <f t="shared" ca="1" si="186"/>
        <v>1</v>
      </c>
      <c r="E826" s="1">
        <f t="shared" ca="1" si="182"/>
        <v>0</v>
      </c>
      <c r="F826" s="1">
        <f t="shared" ca="1" si="187"/>
        <v>1</v>
      </c>
      <c r="G826" s="1">
        <f t="shared" ca="1" si="191"/>
        <v>411</v>
      </c>
      <c r="H826" s="1">
        <f t="shared" ca="1" si="192"/>
        <v>406</v>
      </c>
      <c r="I826" s="1">
        <f t="shared" ca="1" si="193"/>
        <v>392</v>
      </c>
      <c r="J826" s="77">
        <f t="shared" ca="1" si="194"/>
        <v>425</v>
      </c>
      <c r="K826" s="79">
        <f t="shared" ca="1" si="183"/>
        <v>6.9505605054100892</v>
      </c>
      <c r="L826" s="79">
        <f t="shared" ca="1" si="184"/>
        <v>49.735277475149083</v>
      </c>
      <c r="M826" s="83">
        <f ca="1">IF($B826&gt;$I$4,"",VLOOKUP($B826,G$10:$K$6000,5,FALSE))</f>
        <v>6.7265245923285963</v>
      </c>
      <c r="N826" s="84">
        <f ca="1">IF($B826&gt;$I$4,"",VLOOKUP($B826,H$10:$K$6000,4,FALSE))</f>
        <v>7.2964181925719078</v>
      </c>
      <c r="O826" s="83">
        <f ca="1">IF($B826&gt;$I$4,"",VLOOKUP($B826,I$10:$L$6000,4,FALSE))</f>
        <v>47.149406256103312</v>
      </c>
      <c r="P826" s="84">
        <f ca="1">IF($B826&gt;$I$4,"",VLOOKUP($B826,J$10:$L$6000,3,FALSE))</f>
        <v>48.722348812297639</v>
      </c>
      <c r="Q826" s="83">
        <v>23.669951107845002</v>
      </c>
      <c r="R826" s="2">
        <v>23.669951107845002</v>
      </c>
      <c r="S826" s="2">
        <v>20.616966613227007</v>
      </c>
      <c r="T826" s="2">
        <v>20.616966613227007</v>
      </c>
      <c r="U826" s="2">
        <v>7.3086618612550023</v>
      </c>
      <c r="V826" s="2">
        <v>1.3997859865053002</v>
      </c>
      <c r="W826" s="2">
        <v>1.6240569792499002</v>
      </c>
      <c r="X826" s="2">
        <v>0.45253207674889001</v>
      </c>
      <c r="Y826" s="2">
        <v>0.25</v>
      </c>
      <c r="Z826" s="2">
        <v>0.15</v>
      </c>
      <c r="AA826" s="84">
        <v>0.24112569103167997</v>
      </c>
      <c r="AB826" s="79">
        <f t="shared" si="188"/>
        <v>99.999998036934798</v>
      </c>
      <c r="AC826" s="79">
        <f t="shared" si="185"/>
        <v>23.52519257819268</v>
      </c>
      <c r="AD826" s="79">
        <f t="shared" ca="1" si="195"/>
        <v>23.223766932515446</v>
      </c>
      <c r="AE826" s="89" t="str">
        <f t="shared" ca="1" si="189"/>
        <v>1</v>
      </c>
    </row>
    <row r="827" spans="2:31" x14ac:dyDescent="0.25">
      <c r="B827" s="74">
        <f t="shared" si="190"/>
        <v>818</v>
      </c>
      <c r="C827" s="72">
        <f t="shared" ca="1" si="181"/>
        <v>0</v>
      </c>
      <c r="D827" s="1">
        <f t="shared" ca="1" si="186"/>
        <v>1</v>
      </c>
      <c r="E827" s="1">
        <f t="shared" ca="1" si="182"/>
        <v>1</v>
      </c>
      <c r="F827" s="1">
        <f t="shared" ca="1" si="187"/>
        <v>0</v>
      </c>
      <c r="G827" s="1">
        <f t="shared" ca="1" si="191"/>
        <v>411</v>
      </c>
      <c r="H827" s="1">
        <f t="shared" ca="1" si="192"/>
        <v>407</v>
      </c>
      <c r="I827" s="1">
        <f t="shared" ca="1" si="193"/>
        <v>393</v>
      </c>
      <c r="J827" s="77">
        <f t="shared" ca="1" si="194"/>
        <v>425</v>
      </c>
      <c r="K827" s="79">
        <f t="shared" ca="1" si="183"/>
        <v>7.1784578599644959</v>
      </c>
      <c r="L827" s="79">
        <f t="shared" ca="1" si="184"/>
        <v>46.575939073213767</v>
      </c>
      <c r="M827" s="83">
        <f ca="1">IF($B827&gt;$I$4,"",VLOOKUP($B827,G$10:$K$6000,5,FALSE))</f>
        <v>6.6903625980770052</v>
      </c>
      <c r="N827" s="84">
        <f ca="1">IF($B827&gt;$I$4,"",VLOOKUP($B827,H$10:$K$6000,4,FALSE))</f>
        <v>6.9719655479060352</v>
      </c>
      <c r="O827" s="83">
        <f ca="1">IF($B827&gt;$I$4,"",VLOOKUP($B827,I$10:$L$6000,4,FALSE))</f>
        <v>46.469954570811595</v>
      </c>
      <c r="P827" s="84">
        <f ca="1">IF($B827&gt;$I$4,"",VLOOKUP($B827,J$10:$L$6000,3,FALSE))</f>
        <v>48.622789776615917</v>
      </c>
      <c r="Q827" s="83">
        <v>23.669951107845002</v>
      </c>
      <c r="R827" s="2">
        <v>23.669951107845002</v>
      </c>
      <c r="S827" s="2">
        <v>20.616966613227007</v>
      </c>
      <c r="T827" s="2">
        <v>20.616966613227007</v>
      </c>
      <c r="U827" s="2">
        <v>7.3086618612550023</v>
      </c>
      <c r="V827" s="2">
        <v>1.3997859865053002</v>
      </c>
      <c r="W827" s="2">
        <v>1.6240569792499002</v>
      </c>
      <c r="X827" s="2">
        <v>0.45253207674889001</v>
      </c>
      <c r="Y827" s="2">
        <v>0.25</v>
      </c>
      <c r="Z827" s="2">
        <v>0.15</v>
      </c>
      <c r="AA827" s="84">
        <v>0.24112569103167997</v>
      </c>
      <c r="AB827" s="79">
        <f t="shared" si="188"/>
        <v>99.999998036934798</v>
      </c>
      <c r="AC827" s="79">
        <f t="shared" si="185"/>
        <v>23.52519257819268</v>
      </c>
      <c r="AD827" s="79">
        <f t="shared" ca="1" si="195"/>
        <v>22.977801243539396</v>
      </c>
      <c r="AE827" s="89" t="str">
        <f t="shared" ca="1" si="189"/>
        <v>0</v>
      </c>
    </row>
    <row r="828" spans="2:31" x14ac:dyDescent="0.25">
      <c r="B828" s="74">
        <f t="shared" si="190"/>
        <v>819</v>
      </c>
      <c r="C828" s="72">
        <f t="shared" ca="1" si="181"/>
        <v>0</v>
      </c>
      <c r="D828" s="1">
        <f t="shared" ca="1" si="186"/>
        <v>1</v>
      </c>
      <c r="E828" s="1">
        <f t="shared" ca="1" si="182"/>
        <v>1</v>
      </c>
      <c r="F828" s="1">
        <f t="shared" ca="1" si="187"/>
        <v>0</v>
      </c>
      <c r="G828" s="1">
        <f t="shared" ca="1" si="191"/>
        <v>411</v>
      </c>
      <c r="H828" s="1">
        <f t="shared" ca="1" si="192"/>
        <v>408</v>
      </c>
      <c r="I828" s="1">
        <f t="shared" ca="1" si="193"/>
        <v>394</v>
      </c>
      <c r="J828" s="77">
        <f t="shared" ca="1" si="194"/>
        <v>425</v>
      </c>
      <c r="K828" s="79">
        <f t="shared" ca="1" si="183"/>
        <v>7.1001505772083826</v>
      </c>
      <c r="L828" s="79">
        <f t="shared" ca="1" si="184"/>
        <v>46.443851425930767</v>
      </c>
      <c r="M828" s="83">
        <f ca="1">IF($B828&gt;$I$4,"",VLOOKUP($B828,G$10:$K$6000,5,FALSE))</f>
        <v>6.4280246744959104</v>
      </c>
      <c r="N828" s="84">
        <f ca="1">IF($B828&gt;$I$4,"",VLOOKUP($B828,H$10:$K$6000,4,FALSE))</f>
        <v>7.1779633731693844</v>
      </c>
      <c r="O828" s="83">
        <f ca="1">IF($B828&gt;$I$4,"",VLOOKUP($B828,I$10:$L$6000,4,FALSE))</f>
        <v>46.868090891183463</v>
      </c>
      <c r="P828" s="84">
        <f ca="1">IF($B828&gt;$I$4,"",VLOOKUP($B828,J$10:$L$6000,3,FALSE))</f>
        <v>48.712719450063503</v>
      </c>
      <c r="Q828" s="83">
        <v>23.669951107845002</v>
      </c>
      <c r="R828" s="2">
        <v>23.669951107845002</v>
      </c>
      <c r="S828" s="2">
        <v>20.616966613227007</v>
      </c>
      <c r="T828" s="2">
        <v>20.616966613227007</v>
      </c>
      <c r="U828" s="2">
        <v>7.3086618612550023</v>
      </c>
      <c r="V828" s="2">
        <v>1.3997859865053002</v>
      </c>
      <c r="W828" s="2">
        <v>1.6240569792499002</v>
      </c>
      <c r="X828" s="2">
        <v>0.45253207674889001</v>
      </c>
      <c r="Y828" s="2">
        <v>0.25</v>
      </c>
      <c r="Z828" s="2">
        <v>0.15</v>
      </c>
      <c r="AA828" s="84">
        <v>0.24112569103167997</v>
      </c>
      <c r="AB828" s="79">
        <f t="shared" si="188"/>
        <v>99.999998036934798</v>
      </c>
      <c r="AC828" s="79">
        <f t="shared" si="185"/>
        <v>23.52519257819268</v>
      </c>
      <c r="AD828" s="79">
        <f t="shared" ca="1" si="195"/>
        <v>23.065089972809744</v>
      </c>
      <c r="AE828" s="89" t="str">
        <f t="shared" ca="1" si="189"/>
        <v>1</v>
      </c>
    </row>
    <row r="829" spans="2:31" x14ac:dyDescent="0.25">
      <c r="B829" s="74">
        <f t="shared" si="190"/>
        <v>820</v>
      </c>
      <c r="C829" s="72">
        <f t="shared" ca="1" si="181"/>
        <v>0</v>
      </c>
      <c r="D829" s="1">
        <f t="shared" ca="1" si="186"/>
        <v>1</v>
      </c>
      <c r="E829" s="1">
        <f t="shared" ca="1" si="182"/>
        <v>0</v>
      </c>
      <c r="F829" s="1">
        <f t="shared" ca="1" si="187"/>
        <v>1</v>
      </c>
      <c r="G829" s="1">
        <f t="shared" ca="1" si="191"/>
        <v>411</v>
      </c>
      <c r="H829" s="1">
        <f t="shared" ca="1" si="192"/>
        <v>409</v>
      </c>
      <c r="I829" s="1">
        <f t="shared" ca="1" si="193"/>
        <v>394</v>
      </c>
      <c r="J829" s="77">
        <f t="shared" ca="1" si="194"/>
        <v>426</v>
      </c>
      <c r="K829" s="79">
        <f t="shared" ca="1" si="183"/>
        <v>7.3386018574053828</v>
      </c>
      <c r="L829" s="79">
        <f t="shared" ca="1" si="184"/>
        <v>48.579763213502716</v>
      </c>
      <c r="M829" s="83">
        <f ca="1">IF($B829&gt;$I$4,"",VLOOKUP($B829,G$10:$K$6000,5,FALSE))</f>
        <v>6.8469597207030732</v>
      </c>
      <c r="N829" s="84">
        <f ca="1">IF($B829&gt;$I$4,"",VLOOKUP($B829,H$10:$K$6000,4,FALSE))</f>
        <v>7.1271350544083463</v>
      </c>
      <c r="O829" s="83">
        <f ca="1">IF($B829&gt;$I$4,"",VLOOKUP($B829,I$10:$L$6000,4,FALSE))</f>
        <v>47.230024200659976</v>
      </c>
      <c r="P829" s="84">
        <f ca="1">IF($B829&gt;$I$4,"",VLOOKUP($B829,J$10:$L$6000,3,FALSE))</f>
        <v>50.759619077570832</v>
      </c>
      <c r="Q829" s="83">
        <v>23.669951107845002</v>
      </c>
      <c r="R829" s="2">
        <v>23.669951107845002</v>
      </c>
      <c r="S829" s="2">
        <v>20.616966613227007</v>
      </c>
      <c r="T829" s="2">
        <v>20.616966613227007</v>
      </c>
      <c r="U829" s="2">
        <v>7.3086618612550023</v>
      </c>
      <c r="V829" s="2">
        <v>1.3997859865053002</v>
      </c>
      <c r="W829" s="2">
        <v>1.6240569792499002</v>
      </c>
      <c r="X829" s="2">
        <v>0.45253207674889001</v>
      </c>
      <c r="Y829" s="2">
        <v>0.25</v>
      </c>
      <c r="Z829" s="2">
        <v>0.15</v>
      </c>
      <c r="AA829" s="84">
        <v>0.24112569103167997</v>
      </c>
      <c r="AB829" s="79">
        <f t="shared" si="188"/>
        <v>99.999998036934798</v>
      </c>
      <c r="AC829" s="79">
        <f t="shared" si="185"/>
        <v>23.52519257819268</v>
      </c>
      <c r="AD829" s="79">
        <f t="shared" ca="1" si="195"/>
        <v>23.648848937607305</v>
      </c>
      <c r="AE829" s="89" t="str">
        <f t="shared" ca="1" si="189"/>
        <v>1</v>
      </c>
    </row>
    <row r="830" spans="2:31" x14ac:dyDescent="0.25">
      <c r="B830" s="74">
        <f t="shared" si="190"/>
        <v>821</v>
      </c>
      <c r="C830" s="72">
        <f t="shared" ca="1" si="181"/>
        <v>0</v>
      </c>
      <c r="D830" s="1">
        <f t="shared" ca="1" si="186"/>
        <v>1</v>
      </c>
      <c r="E830" s="1">
        <f t="shared" ca="1" si="182"/>
        <v>0</v>
      </c>
      <c r="F830" s="1">
        <f t="shared" ca="1" si="187"/>
        <v>1</v>
      </c>
      <c r="G830" s="1">
        <f t="shared" ca="1" si="191"/>
        <v>411</v>
      </c>
      <c r="H830" s="1">
        <f t="shared" ca="1" si="192"/>
        <v>410</v>
      </c>
      <c r="I830" s="1">
        <f t="shared" ca="1" si="193"/>
        <v>394</v>
      </c>
      <c r="J830" s="77">
        <f t="shared" ca="1" si="194"/>
        <v>427</v>
      </c>
      <c r="K830" s="79">
        <f t="shared" ca="1" si="183"/>
        <v>8.3377618497060553</v>
      </c>
      <c r="L830" s="79">
        <f t="shared" ca="1" si="184"/>
        <v>49.204363901694819</v>
      </c>
      <c r="M830" s="83">
        <f ca="1">IF($B830&gt;$I$4,"",VLOOKUP($B830,G$10:$K$6000,5,FALSE))</f>
        <v>6.8542410150797952</v>
      </c>
      <c r="N830" s="84">
        <f ca="1">IF($B830&gt;$I$4,"",VLOOKUP($B830,H$10:$K$6000,4,FALSE))</f>
        <v>7.1423430728614168</v>
      </c>
      <c r="O830" s="83">
        <f ca="1">IF($B830&gt;$I$4,"",VLOOKUP($B830,I$10:$L$6000,4,FALSE))</f>
        <v>47.161547430330693</v>
      </c>
      <c r="P830" s="84">
        <f ca="1">IF($B830&gt;$I$4,"",VLOOKUP($B830,J$10:$L$6000,3,FALSE))</f>
        <v>48.143130693346173</v>
      </c>
      <c r="Q830" s="83">
        <v>23.669951107845002</v>
      </c>
      <c r="R830" s="2">
        <v>23.669951107845002</v>
      </c>
      <c r="S830" s="2">
        <v>20.616966613227007</v>
      </c>
      <c r="T830" s="2">
        <v>20.616966613227007</v>
      </c>
      <c r="U830" s="2">
        <v>7.3086618612550023</v>
      </c>
      <c r="V830" s="2">
        <v>1.3997859865053002</v>
      </c>
      <c r="W830" s="2">
        <v>1.6240569792499002</v>
      </c>
      <c r="X830" s="2">
        <v>0.45253207674889001</v>
      </c>
      <c r="Y830" s="2">
        <v>0.25</v>
      </c>
      <c r="Z830" s="2">
        <v>0.15</v>
      </c>
      <c r="AA830" s="84">
        <v>0.24112569103167997</v>
      </c>
      <c r="AB830" s="79">
        <f t="shared" si="188"/>
        <v>99.999998036934798</v>
      </c>
      <c r="AC830" s="79">
        <f t="shared" si="185"/>
        <v>23.52519257819268</v>
      </c>
      <c r="AD830" s="79">
        <f t="shared" ca="1" si="195"/>
        <v>23.100613777467444</v>
      </c>
      <c r="AE830" s="89" t="str">
        <f t="shared" ca="1" si="189"/>
        <v>1</v>
      </c>
    </row>
    <row r="831" spans="2:31" x14ac:dyDescent="0.25">
      <c r="B831" s="74">
        <f t="shared" si="190"/>
        <v>822</v>
      </c>
      <c r="C831" s="72">
        <f t="shared" ca="1" si="181"/>
        <v>1</v>
      </c>
      <c r="D831" s="1">
        <f t="shared" ca="1" si="186"/>
        <v>0</v>
      </c>
      <c r="E831" s="1">
        <f t="shared" ca="1" si="182"/>
        <v>0</v>
      </c>
      <c r="F831" s="1">
        <f t="shared" ca="1" si="187"/>
        <v>1</v>
      </c>
      <c r="G831" s="1">
        <f t="shared" ca="1" si="191"/>
        <v>412</v>
      </c>
      <c r="H831" s="1">
        <f t="shared" ca="1" si="192"/>
        <v>410</v>
      </c>
      <c r="I831" s="1">
        <f t="shared" ca="1" si="193"/>
        <v>394</v>
      </c>
      <c r="J831" s="77">
        <f t="shared" ca="1" si="194"/>
        <v>428</v>
      </c>
      <c r="K831" s="79">
        <f t="shared" ca="1" si="183"/>
        <v>6.4499822237996121</v>
      </c>
      <c r="L831" s="79">
        <f t="shared" ca="1" si="184"/>
        <v>48.551464318354292</v>
      </c>
      <c r="M831" s="83">
        <f ca="1">IF($B831&gt;$I$4,"",VLOOKUP($B831,G$10:$K$6000,5,FALSE))</f>
        <v>6.7538804564174271</v>
      </c>
      <c r="N831" s="84">
        <f ca="1">IF($B831&gt;$I$4,"",VLOOKUP($B831,H$10:$K$6000,4,FALSE))</f>
        <v>7.4272952558813667</v>
      </c>
      <c r="O831" s="83">
        <f ca="1">IF($B831&gt;$I$4,"",VLOOKUP($B831,I$10:$L$6000,4,FALSE))</f>
        <v>46.254418612723555</v>
      </c>
      <c r="P831" s="84">
        <f ca="1">IF($B831&gt;$I$4,"",VLOOKUP($B831,J$10:$L$6000,3,FALSE))</f>
        <v>47.923230922866139</v>
      </c>
      <c r="Q831" s="83">
        <v>23.669951107845002</v>
      </c>
      <c r="R831" s="2">
        <v>23.669951107845002</v>
      </c>
      <c r="S831" s="2">
        <v>20.616966613227007</v>
      </c>
      <c r="T831" s="2">
        <v>20.616966613227007</v>
      </c>
      <c r="U831" s="2">
        <v>7.3086618612550023</v>
      </c>
      <c r="V831" s="2">
        <v>1.3997859865053002</v>
      </c>
      <c r="W831" s="2">
        <v>1.6240569792499002</v>
      </c>
      <c r="X831" s="2">
        <v>0.45253207674889001</v>
      </c>
      <c r="Y831" s="2">
        <v>0.25</v>
      </c>
      <c r="Z831" s="2">
        <v>0.15</v>
      </c>
      <c r="AA831" s="84">
        <v>0.24112569103167997</v>
      </c>
      <c r="AB831" s="79">
        <f t="shared" si="188"/>
        <v>99.999998036934798</v>
      </c>
      <c r="AC831" s="79">
        <f t="shared" si="185"/>
        <v>23.52519257819268</v>
      </c>
      <c r="AD831" s="79">
        <f t="shared" ca="1" si="195"/>
        <v>22.911947416974602</v>
      </c>
      <c r="AE831" s="89" t="str">
        <f t="shared" ca="1" si="189"/>
        <v>0</v>
      </c>
    </row>
    <row r="832" spans="2:31" x14ac:dyDescent="0.25">
      <c r="B832" s="74">
        <f t="shared" si="190"/>
        <v>823</v>
      </c>
      <c r="C832" s="72">
        <f t="shared" ca="1" si="181"/>
        <v>0</v>
      </c>
      <c r="D832" s="1">
        <f t="shared" ca="1" si="186"/>
        <v>1</v>
      </c>
      <c r="E832" s="1">
        <f t="shared" ca="1" si="182"/>
        <v>1</v>
      </c>
      <c r="F832" s="1">
        <f t="shared" ca="1" si="187"/>
        <v>0</v>
      </c>
      <c r="G832" s="1">
        <f t="shared" ca="1" si="191"/>
        <v>412</v>
      </c>
      <c r="H832" s="1">
        <f t="shared" ca="1" si="192"/>
        <v>411</v>
      </c>
      <c r="I832" s="1">
        <f t="shared" ca="1" si="193"/>
        <v>395</v>
      </c>
      <c r="J832" s="77">
        <f t="shared" ca="1" si="194"/>
        <v>428</v>
      </c>
      <c r="K832" s="79">
        <f t="shared" ca="1" si="183"/>
        <v>7.5591203134348621</v>
      </c>
      <c r="L832" s="79">
        <f t="shared" ca="1" si="184"/>
        <v>46.621503582239882</v>
      </c>
      <c r="M832" s="83">
        <f ca="1">IF($B832&gt;$I$4,"",VLOOKUP($B832,G$10:$K$6000,5,FALSE))</f>
        <v>6.8723149854104131</v>
      </c>
      <c r="N832" s="84">
        <f ca="1">IF($B832&gt;$I$4,"",VLOOKUP($B832,H$10:$K$6000,4,FALSE))</f>
        <v>7.4561292667720904</v>
      </c>
      <c r="O832" s="83">
        <f ca="1">IF($B832&gt;$I$4,"",VLOOKUP($B832,I$10:$L$6000,4,FALSE))</f>
        <v>46.36705796552635</v>
      </c>
      <c r="P832" s="84">
        <f ca="1">IF($B832&gt;$I$4,"",VLOOKUP($B832,J$10:$L$6000,3,FALSE))</f>
        <v>47.828628849640708</v>
      </c>
      <c r="Q832" s="83">
        <v>23.669951107845002</v>
      </c>
      <c r="R832" s="2">
        <v>23.669951107845002</v>
      </c>
      <c r="S832" s="2">
        <v>20.616966613227007</v>
      </c>
      <c r="T832" s="2">
        <v>20.616966613227007</v>
      </c>
      <c r="U832" s="2">
        <v>7.3086618612550023</v>
      </c>
      <c r="V832" s="2">
        <v>1.3997859865053002</v>
      </c>
      <c r="W832" s="2">
        <v>1.6240569792499002</v>
      </c>
      <c r="X832" s="2">
        <v>0.45253207674889001</v>
      </c>
      <c r="Y832" s="2">
        <v>0.25</v>
      </c>
      <c r="Z832" s="2">
        <v>0.15</v>
      </c>
      <c r="AA832" s="84">
        <v>0.24112569103167997</v>
      </c>
      <c r="AB832" s="79">
        <f t="shared" si="188"/>
        <v>99.999998036934798</v>
      </c>
      <c r="AC832" s="79">
        <f t="shared" si="185"/>
        <v>23.52519257819268</v>
      </c>
      <c r="AD832" s="79">
        <f t="shared" ca="1" si="195"/>
        <v>22.950524548270714</v>
      </c>
      <c r="AE832" s="89" t="str">
        <f t="shared" ca="1" si="189"/>
        <v>0</v>
      </c>
    </row>
    <row r="833" spans="2:31" x14ac:dyDescent="0.25">
      <c r="B833" s="74">
        <f t="shared" si="190"/>
        <v>824</v>
      </c>
      <c r="C833" s="72">
        <f t="shared" ca="1" si="181"/>
        <v>1</v>
      </c>
      <c r="D833" s="1">
        <f t="shared" ca="1" si="186"/>
        <v>0</v>
      </c>
      <c r="E833" s="1">
        <f t="shared" ca="1" si="182"/>
        <v>0</v>
      </c>
      <c r="F833" s="1">
        <f t="shared" ca="1" si="187"/>
        <v>1</v>
      </c>
      <c r="G833" s="1">
        <f t="shared" ca="1" si="191"/>
        <v>413</v>
      </c>
      <c r="H833" s="1">
        <f t="shared" ca="1" si="192"/>
        <v>411</v>
      </c>
      <c r="I833" s="1">
        <f t="shared" ca="1" si="193"/>
        <v>395</v>
      </c>
      <c r="J833" s="77">
        <f t="shared" ca="1" si="194"/>
        <v>429</v>
      </c>
      <c r="K833" s="79">
        <f t="shared" ca="1" si="183"/>
        <v>6.7747541735685974</v>
      </c>
      <c r="L833" s="79">
        <f t="shared" ca="1" si="184"/>
        <v>48.849971324427671</v>
      </c>
      <c r="M833" s="83">
        <f ca="1">IF($B833&gt;$I$4,"",VLOOKUP($B833,G$10:$K$6000,5,FALSE))</f>
        <v>6.434172796518645</v>
      </c>
      <c r="N833" s="84">
        <f ca="1">IF($B833&gt;$I$4,"",VLOOKUP($B833,H$10:$K$6000,4,FALSE))</f>
        <v>7.0805727620376286</v>
      </c>
      <c r="O833" s="83">
        <f ca="1">IF($B833&gt;$I$4,"",VLOOKUP($B833,I$10:$L$6000,4,FALSE))</f>
        <v>47.226349192168747</v>
      </c>
      <c r="P833" s="84">
        <f ca="1">IF($B833&gt;$I$4,"",VLOOKUP($B833,J$10:$L$6000,3,FALSE))</f>
        <v>48.077822583679207</v>
      </c>
      <c r="Q833" s="83">
        <v>23.669951107845002</v>
      </c>
      <c r="R833" s="2">
        <v>23.669951107845002</v>
      </c>
      <c r="S833" s="2">
        <v>20.616966613227007</v>
      </c>
      <c r="T833" s="2">
        <v>20.616966613227007</v>
      </c>
      <c r="U833" s="2">
        <v>7.3086618612550023</v>
      </c>
      <c r="V833" s="2">
        <v>1.3997859865053002</v>
      </c>
      <c r="W833" s="2">
        <v>1.6240569792499002</v>
      </c>
      <c r="X833" s="2">
        <v>0.45253207674889001</v>
      </c>
      <c r="Y833" s="2">
        <v>0.25</v>
      </c>
      <c r="Z833" s="2">
        <v>0.15</v>
      </c>
      <c r="AA833" s="84">
        <v>0.24112569103167997</v>
      </c>
      <c r="AB833" s="79">
        <f t="shared" si="188"/>
        <v>99.999998036934798</v>
      </c>
      <c r="AC833" s="79">
        <f t="shared" si="185"/>
        <v>23.52519257819268</v>
      </c>
      <c r="AD833" s="79">
        <f t="shared" ca="1" si="195"/>
        <v>22.986458439580431</v>
      </c>
      <c r="AE833" s="89" t="str">
        <f t="shared" ca="1" si="189"/>
        <v>0</v>
      </c>
    </row>
    <row r="834" spans="2:31" x14ac:dyDescent="0.25">
      <c r="B834" s="74">
        <f t="shared" si="190"/>
        <v>825</v>
      </c>
      <c r="C834" s="72">
        <f t="shared" ca="1" si="181"/>
        <v>1</v>
      </c>
      <c r="D834" s="1">
        <f t="shared" ca="1" si="186"/>
        <v>0</v>
      </c>
      <c r="E834" s="1">
        <f t="shared" ca="1" si="182"/>
        <v>1</v>
      </c>
      <c r="F834" s="1">
        <f t="shared" ca="1" si="187"/>
        <v>0</v>
      </c>
      <c r="G834" s="1">
        <f t="shared" ca="1" si="191"/>
        <v>414</v>
      </c>
      <c r="H834" s="1">
        <f t="shared" ca="1" si="192"/>
        <v>411</v>
      </c>
      <c r="I834" s="1">
        <f t="shared" ca="1" si="193"/>
        <v>396</v>
      </c>
      <c r="J834" s="77">
        <f t="shared" ca="1" si="194"/>
        <v>429</v>
      </c>
      <c r="K834" s="79">
        <f t="shared" ca="1" si="183"/>
        <v>6.2459963958451183</v>
      </c>
      <c r="L834" s="79">
        <f t="shared" ca="1" si="184"/>
        <v>46.055358894596452</v>
      </c>
      <c r="M834" s="83">
        <f ca="1">IF($B834&gt;$I$4,"",VLOOKUP($B834,G$10:$K$6000,5,FALSE))</f>
        <v>6.6985072871872253</v>
      </c>
      <c r="N834" s="84">
        <f ca="1">IF($B834&gt;$I$4,"",VLOOKUP($B834,H$10:$K$6000,4,FALSE))</f>
        <v>7.2869226042911173</v>
      </c>
      <c r="O834" s="83">
        <f ca="1">IF($B834&gt;$I$4,"",VLOOKUP($B834,I$10:$L$6000,4,FALSE))</f>
        <v>47.205341434523994</v>
      </c>
      <c r="P834" s="84">
        <f ca="1">IF($B834&gt;$I$4,"",VLOOKUP($B834,J$10:$L$6000,3,FALSE))</f>
        <v>50.061790098076713</v>
      </c>
      <c r="Q834" s="83">
        <v>23.669951107845002</v>
      </c>
      <c r="R834" s="2">
        <v>23.669951107845002</v>
      </c>
      <c r="S834" s="2">
        <v>20.616966613227007</v>
      </c>
      <c r="T834" s="2">
        <v>20.616966613227007</v>
      </c>
      <c r="U834" s="2">
        <v>7.3086618612550023</v>
      </c>
      <c r="V834" s="2">
        <v>1.3997859865053002</v>
      </c>
      <c r="W834" s="2">
        <v>1.6240569792499002</v>
      </c>
      <c r="X834" s="2">
        <v>0.45253207674889001</v>
      </c>
      <c r="Y834" s="2">
        <v>0.25</v>
      </c>
      <c r="Z834" s="2">
        <v>0.15</v>
      </c>
      <c r="AA834" s="84">
        <v>0.24112569103167997</v>
      </c>
      <c r="AB834" s="79">
        <f t="shared" si="188"/>
        <v>99.999998036934798</v>
      </c>
      <c r="AC834" s="79">
        <f t="shared" si="185"/>
        <v>23.52519257819268</v>
      </c>
      <c r="AD834" s="79">
        <f t="shared" ca="1" si="195"/>
        <v>23.502571948736172</v>
      </c>
      <c r="AE834" s="89" t="str">
        <f t="shared" ca="1" si="189"/>
        <v>1</v>
      </c>
    </row>
    <row r="835" spans="2:31" x14ac:dyDescent="0.25">
      <c r="B835" s="74">
        <f t="shared" si="190"/>
        <v>826</v>
      </c>
      <c r="C835" s="72">
        <f t="shared" ca="1" si="181"/>
        <v>1</v>
      </c>
      <c r="D835" s="1">
        <f t="shared" ca="1" si="186"/>
        <v>0</v>
      </c>
      <c r="E835" s="1">
        <f t="shared" ca="1" si="182"/>
        <v>1</v>
      </c>
      <c r="F835" s="1">
        <f t="shared" ca="1" si="187"/>
        <v>0</v>
      </c>
      <c r="G835" s="1">
        <f t="shared" ca="1" si="191"/>
        <v>415</v>
      </c>
      <c r="H835" s="1">
        <f t="shared" ca="1" si="192"/>
        <v>411</v>
      </c>
      <c r="I835" s="1">
        <f t="shared" ca="1" si="193"/>
        <v>397</v>
      </c>
      <c r="J835" s="77">
        <f t="shared" ca="1" si="194"/>
        <v>429</v>
      </c>
      <c r="K835" s="79">
        <f t="shared" ca="1" si="183"/>
        <v>6.7138879831371723</v>
      </c>
      <c r="L835" s="79">
        <f t="shared" ca="1" si="184"/>
        <v>44.009065342428954</v>
      </c>
      <c r="M835" s="83">
        <f ca="1">IF($B835&gt;$I$4,"",VLOOKUP($B835,G$10:$K$6000,5,FALSE))</f>
        <v>5.4209575648224124</v>
      </c>
      <c r="N835" s="84">
        <f ca="1">IF($B835&gt;$I$4,"",VLOOKUP($B835,H$10:$K$6000,4,FALSE))</f>
        <v>7.091487039833857</v>
      </c>
      <c r="O835" s="83">
        <f ca="1">IF($B835&gt;$I$4,"",VLOOKUP($B835,I$10:$L$6000,4,FALSE))</f>
        <v>47.375157416381846</v>
      </c>
      <c r="P835" s="84">
        <f ca="1">IF($B835&gt;$I$4,"",VLOOKUP($B835,J$10:$L$6000,3,FALSE))</f>
        <v>49.314226181060647</v>
      </c>
      <c r="Q835" s="83">
        <v>23.669951107845002</v>
      </c>
      <c r="R835" s="2">
        <v>23.669951107845002</v>
      </c>
      <c r="S835" s="2">
        <v>20.616966613227007</v>
      </c>
      <c r="T835" s="2">
        <v>20.616966613227007</v>
      </c>
      <c r="U835" s="2">
        <v>7.3086618612550023</v>
      </c>
      <c r="V835" s="2">
        <v>1.3997859865053002</v>
      </c>
      <c r="W835" s="2">
        <v>1.6240569792499002</v>
      </c>
      <c r="X835" s="2">
        <v>0.45253207674889001</v>
      </c>
      <c r="Y835" s="2">
        <v>0.25</v>
      </c>
      <c r="Z835" s="2">
        <v>0.15</v>
      </c>
      <c r="AA835" s="84">
        <v>0.24112569103167997</v>
      </c>
      <c r="AB835" s="79">
        <f t="shared" si="188"/>
        <v>99.999998036934798</v>
      </c>
      <c r="AC835" s="79">
        <f t="shared" si="185"/>
        <v>23.52519257819268</v>
      </c>
      <c r="AD835" s="79">
        <f t="shared" ca="1" si="195"/>
        <v>23.034802952619458</v>
      </c>
      <c r="AE835" s="89" t="str">
        <f t="shared" ca="1" si="189"/>
        <v>1</v>
      </c>
    </row>
    <row r="836" spans="2:31" x14ac:dyDescent="0.25">
      <c r="B836" s="74">
        <f t="shared" si="190"/>
        <v>827</v>
      </c>
      <c r="C836" s="72">
        <f t="shared" ca="1" si="181"/>
        <v>0</v>
      </c>
      <c r="D836" s="1">
        <f t="shared" ca="1" si="186"/>
        <v>1</v>
      </c>
      <c r="E836" s="1">
        <f t="shared" ca="1" si="182"/>
        <v>1</v>
      </c>
      <c r="F836" s="1">
        <f t="shared" ca="1" si="187"/>
        <v>0</v>
      </c>
      <c r="G836" s="1">
        <f t="shared" ca="1" si="191"/>
        <v>415</v>
      </c>
      <c r="H836" s="1">
        <f t="shared" ca="1" si="192"/>
        <v>412</v>
      </c>
      <c r="I836" s="1">
        <f t="shared" ca="1" si="193"/>
        <v>398</v>
      </c>
      <c r="J836" s="77">
        <f t="shared" ca="1" si="194"/>
        <v>429</v>
      </c>
      <c r="K836" s="79">
        <f t="shared" ca="1" si="183"/>
        <v>7.6323246819380524</v>
      </c>
      <c r="L836" s="79">
        <f t="shared" ca="1" si="184"/>
        <v>46.799857975003079</v>
      </c>
      <c r="M836" s="83">
        <f ca="1">IF($B836&gt;$I$4,"",VLOOKUP($B836,G$10:$K$6000,5,FALSE))</f>
        <v>6.570089232235552</v>
      </c>
      <c r="N836" s="84">
        <f ca="1">IF($B836&gt;$I$4,"",VLOOKUP($B836,H$10:$K$6000,4,FALSE))</f>
        <v>7.5394667537003404</v>
      </c>
      <c r="O836" s="83">
        <f ca="1">IF($B836&gt;$I$4,"",VLOOKUP($B836,I$10:$L$6000,4,FALSE))</f>
        <v>46.921500926442633</v>
      </c>
      <c r="P836" s="84">
        <f ca="1">IF($B836&gt;$I$4,"",VLOOKUP($B836,J$10:$L$6000,3,FALSE))</f>
        <v>48.04694706467297</v>
      </c>
      <c r="Q836" s="83">
        <v>23.669951107845002</v>
      </c>
      <c r="R836" s="2">
        <v>23.669951107845002</v>
      </c>
      <c r="S836" s="2">
        <v>20.616966613227007</v>
      </c>
      <c r="T836" s="2">
        <v>20.616966613227007</v>
      </c>
      <c r="U836" s="2">
        <v>7.3086618612550023</v>
      </c>
      <c r="V836" s="2">
        <v>1.3997859865053002</v>
      </c>
      <c r="W836" s="2">
        <v>1.6240569792499002</v>
      </c>
      <c r="X836" s="2">
        <v>0.45253207674889001</v>
      </c>
      <c r="Y836" s="2">
        <v>0.25</v>
      </c>
      <c r="Z836" s="2">
        <v>0.15</v>
      </c>
      <c r="AA836" s="84">
        <v>0.24112569103167997</v>
      </c>
      <c r="AB836" s="79">
        <f t="shared" si="188"/>
        <v>99.999998036934798</v>
      </c>
      <c r="AC836" s="79">
        <f t="shared" si="185"/>
        <v>23.52519257819268</v>
      </c>
      <c r="AD836" s="79">
        <f t="shared" ca="1" si="195"/>
        <v>23.058033716314625</v>
      </c>
      <c r="AE836" s="89" t="str">
        <f t="shared" ca="1" si="189"/>
        <v>1</v>
      </c>
    </row>
    <row r="837" spans="2:31" x14ac:dyDescent="0.25">
      <c r="B837" s="74">
        <f t="shared" si="190"/>
        <v>828</v>
      </c>
      <c r="C837" s="72">
        <f t="shared" ca="1" si="181"/>
        <v>1</v>
      </c>
      <c r="D837" s="1">
        <f t="shared" ca="1" si="186"/>
        <v>0</v>
      </c>
      <c r="E837" s="1">
        <f t="shared" ca="1" si="182"/>
        <v>1</v>
      </c>
      <c r="F837" s="1">
        <f t="shared" ca="1" si="187"/>
        <v>0</v>
      </c>
      <c r="G837" s="1">
        <f t="shared" ca="1" si="191"/>
        <v>416</v>
      </c>
      <c r="H837" s="1">
        <f t="shared" ca="1" si="192"/>
        <v>412</v>
      </c>
      <c r="I837" s="1">
        <f t="shared" ca="1" si="193"/>
        <v>399</v>
      </c>
      <c r="J837" s="77">
        <f t="shared" ca="1" si="194"/>
        <v>429</v>
      </c>
      <c r="K837" s="79">
        <f t="shared" ca="1" si="183"/>
        <v>6.8942220258449218</v>
      </c>
      <c r="L837" s="79">
        <f t="shared" ca="1" si="184"/>
        <v>44.001594157484384</v>
      </c>
      <c r="M837" s="83">
        <f ca="1">IF($B837&gt;$I$4,"",VLOOKUP($B837,G$10:$K$6000,5,FALSE))</f>
        <v>6.5229804863654284</v>
      </c>
      <c r="N837" s="84">
        <f ca="1">IF($B837&gt;$I$4,"",VLOOKUP($B837,H$10:$K$6000,4,FALSE))</f>
        <v>7.6256752161072887</v>
      </c>
      <c r="O837" s="83">
        <f ca="1">IF($B837&gt;$I$4,"",VLOOKUP($B837,I$10:$L$6000,4,FALSE))</f>
        <v>46.745766678248764</v>
      </c>
      <c r="P837" s="84">
        <f ca="1">IF($B837&gt;$I$4,"",VLOOKUP($B837,J$10:$L$6000,3,FALSE))</f>
        <v>47.560582150714239</v>
      </c>
      <c r="Q837" s="83">
        <v>23.669951107845002</v>
      </c>
      <c r="R837" s="2">
        <v>23.669951107845002</v>
      </c>
      <c r="S837" s="2">
        <v>20.616966613227007</v>
      </c>
      <c r="T837" s="2">
        <v>20.616966613227007</v>
      </c>
      <c r="U837" s="2">
        <v>7.3086618612550023</v>
      </c>
      <c r="V837" s="2">
        <v>1.3997859865053002</v>
      </c>
      <c r="W837" s="2">
        <v>1.6240569792499002</v>
      </c>
      <c r="X837" s="2">
        <v>0.45253207674889001</v>
      </c>
      <c r="Y837" s="2">
        <v>0.25</v>
      </c>
      <c r="Z837" s="2">
        <v>0.15</v>
      </c>
      <c r="AA837" s="84">
        <v>0.24112569103167997</v>
      </c>
      <c r="AB837" s="79">
        <f t="shared" si="188"/>
        <v>99.999998036934798</v>
      </c>
      <c r="AC837" s="79">
        <f t="shared" si="185"/>
        <v>23.52519257819268</v>
      </c>
      <c r="AD837" s="79">
        <f t="shared" ca="1" si="195"/>
        <v>22.93078383689474</v>
      </c>
      <c r="AE837" s="89" t="str">
        <f t="shared" ca="1" si="189"/>
        <v>0</v>
      </c>
    </row>
    <row r="838" spans="2:31" x14ac:dyDescent="0.25">
      <c r="B838" s="74">
        <f t="shared" si="190"/>
        <v>829</v>
      </c>
      <c r="C838" s="72">
        <f t="shared" ca="1" si="181"/>
        <v>0</v>
      </c>
      <c r="D838" s="1">
        <f t="shared" ca="1" si="186"/>
        <v>1</v>
      </c>
      <c r="E838" s="1">
        <f t="shared" ca="1" si="182"/>
        <v>1</v>
      </c>
      <c r="F838" s="1">
        <f t="shared" ca="1" si="187"/>
        <v>0</v>
      </c>
      <c r="G838" s="1">
        <f t="shared" ca="1" si="191"/>
        <v>416</v>
      </c>
      <c r="H838" s="1">
        <f t="shared" ca="1" si="192"/>
        <v>413</v>
      </c>
      <c r="I838" s="1">
        <f t="shared" ca="1" si="193"/>
        <v>400</v>
      </c>
      <c r="J838" s="77">
        <f t="shared" ca="1" si="194"/>
        <v>429</v>
      </c>
      <c r="K838" s="79">
        <f t="shared" ca="1" si="183"/>
        <v>7.3264880125284551</v>
      </c>
      <c r="L838" s="79">
        <f t="shared" ca="1" si="184"/>
        <v>45.442594276066373</v>
      </c>
      <c r="M838" s="83">
        <f ca="1">IF($B838&gt;$I$4,"",VLOOKUP($B838,G$10:$K$6000,5,FALSE))</f>
        <v>5.8151495354106775</v>
      </c>
      <c r="N838" s="84">
        <f ca="1">IF($B838&gt;$I$4,"",VLOOKUP($B838,H$10:$K$6000,4,FALSE))</f>
        <v>7.1359314173731736</v>
      </c>
      <c r="O838" s="83">
        <f ca="1">IF($B838&gt;$I$4,"",VLOOKUP($B838,I$10:$L$6000,4,FALSE))</f>
        <v>46.503283190622433</v>
      </c>
      <c r="P838" s="84">
        <f ca="1">IF($B838&gt;$I$4,"",VLOOKUP($B838,J$10:$L$6000,3,FALSE))</f>
        <v>48.256517973753944</v>
      </c>
      <c r="Q838" s="83">
        <v>23.669951107845002</v>
      </c>
      <c r="R838" s="2">
        <v>23.669951107845002</v>
      </c>
      <c r="S838" s="2">
        <v>20.616966613227007</v>
      </c>
      <c r="T838" s="2">
        <v>20.616966613227007</v>
      </c>
      <c r="U838" s="2">
        <v>7.3086618612550023</v>
      </c>
      <c r="V838" s="2">
        <v>1.3997859865053002</v>
      </c>
      <c r="W838" s="2">
        <v>1.6240569792499002</v>
      </c>
      <c r="X838" s="2">
        <v>0.45253207674889001</v>
      </c>
      <c r="Y838" s="2">
        <v>0.25</v>
      </c>
      <c r="Z838" s="2">
        <v>0.15</v>
      </c>
      <c r="AA838" s="84">
        <v>0.24112569103167997</v>
      </c>
      <c r="AB838" s="79">
        <f t="shared" si="188"/>
        <v>99.999998036934798</v>
      </c>
      <c r="AC838" s="79">
        <f t="shared" si="185"/>
        <v>23.52519257819268</v>
      </c>
      <c r="AD838" s="79">
        <f t="shared" ca="1" si="195"/>
        <v>22.74080659576256</v>
      </c>
      <c r="AE838" s="89" t="str">
        <f t="shared" ca="1" si="189"/>
        <v>0</v>
      </c>
    </row>
    <row r="839" spans="2:31" x14ac:dyDescent="0.25">
      <c r="B839" s="74">
        <f t="shared" si="190"/>
        <v>830</v>
      </c>
      <c r="C839" s="72">
        <f t="shared" ca="1" si="181"/>
        <v>1</v>
      </c>
      <c r="D839" s="1">
        <f t="shared" ca="1" si="186"/>
        <v>0</v>
      </c>
      <c r="E839" s="1">
        <f t="shared" ca="1" si="182"/>
        <v>0</v>
      </c>
      <c r="F839" s="1">
        <f t="shared" ca="1" si="187"/>
        <v>1</v>
      </c>
      <c r="G839" s="1">
        <f t="shared" ca="1" si="191"/>
        <v>417</v>
      </c>
      <c r="H839" s="1">
        <f t="shared" ca="1" si="192"/>
        <v>413</v>
      </c>
      <c r="I839" s="1">
        <f t="shared" ca="1" si="193"/>
        <v>400</v>
      </c>
      <c r="J839" s="77">
        <f t="shared" ca="1" si="194"/>
        <v>430</v>
      </c>
      <c r="K839" s="79">
        <f t="shared" ca="1" si="183"/>
        <v>6.2862279001687105</v>
      </c>
      <c r="L839" s="79">
        <f t="shared" ca="1" si="184"/>
        <v>49.657495428858738</v>
      </c>
      <c r="M839" s="83">
        <f ca="1">IF($B839&gt;$I$4,"",VLOOKUP($B839,G$10:$K$6000,5,FALSE))</f>
        <v>6.5796302429637779</v>
      </c>
      <c r="N839" s="84">
        <f ca="1">IF($B839&gt;$I$4,"",VLOOKUP($B839,H$10:$K$6000,4,FALSE))</f>
        <v>7.4820392459129721</v>
      </c>
      <c r="O839" s="83">
        <f ca="1">IF($B839&gt;$I$4,"",VLOOKUP($B839,I$10:$L$6000,4,FALSE))</f>
        <v>47.327284952540161</v>
      </c>
      <c r="P839" s="84">
        <f ca="1">IF($B839&gt;$I$4,"",VLOOKUP($B839,J$10:$L$6000,3,FALSE))</f>
        <v>48.385831147184092</v>
      </c>
      <c r="Q839" s="83">
        <v>23.669951107845002</v>
      </c>
      <c r="R839" s="2">
        <v>23.669951107845002</v>
      </c>
      <c r="S839" s="2">
        <v>20.616966613227007</v>
      </c>
      <c r="T839" s="2">
        <v>20.616966613227007</v>
      </c>
      <c r="U839" s="2">
        <v>7.3086618612550023</v>
      </c>
      <c r="V839" s="2">
        <v>1.3997859865053002</v>
      </c>
      <c r="W839" s="2">
        <v>1.6240569792499002</v>
      </c>
      <c r="X839" s="2">
        <v>0.45253207674889001</v>
      </c>
      <c r="Y839" s="2">
        <v>0.25</v>
      </c>
      <c r="Z839" s="2">
        <v>0.15</v>
      </c>
      <c r="AA839" s="84">
        <v>0.24112569103167997</v>
      </c>
      <c r="AB839" s="79">
        <f t="shared" si="188"/>
        <v>99.999998036934798</v>
      </c>
      <c r="AC839" s="79">
        <f t="shared" si="185"/>
        <v>23.52519257819268</v>
      </c>
      <c r="AD839" s="79">
        <f t="shared" ca="1" si="195"/>
        <v>23.200226981204658</v>
      </c>
      <c r="AE839" s="89" t="str">
        <f t="shared" ca="1" si="189"/>
        <v>1</v>
      </c>
    </row>
    <row r="840" spans="2:31" x14ac:dyDescent="0.25">
      <c r="B840" s="74">
        <f t="shared" si="190"/>
        <v>831</v>
      </c>
      <c r="C840" s="72">
        <f t="shared" ca="1" si="181"/>
        <v>1</v>
      </c>
      <c r="D840" s="1">
        <f t="shared" ca="1" si="186"/>
        <v>0</v>
      </c>
      <c r="E840" s="1">
        <f t="shared" ca="1" si="182"/>
        <v>1</v>
      </c>
      <c r="F840" s="1">
        <f t="shared" ca="1" si="187"/>
        <v>0</v>
      </c>
      <c r="G840" s="1">
        <f t="shared" ca="1" si="191"/>
        <v>418</v>
      </c>
      <c r="H840" s="1">
        <f t="shared" ca="1" si="192"/>
        <v>413</v>
      </c>
      <c r="I840" s="1">
        <f t="shared" ca="1" si="193"/>
        <v>401</v>
      </c>
      <c r="J840" s="77">
        <f t="shared" ca="1" si="194"/>
        <v>430</v>
      </c>
      <c r="K840" s="79">
        <f t="shared" ca="1" si="183"/>
        <v>6.2793369215774177</v>
      </c>
      <c r="L840" s="79">
        <f t="shared" ca="1" si="184"/>
        <v>47.197595371334081</v>
      </c>
      <c r="M840" s="83">
        <f ca="1">IF($B840&gt;$I$4,"",VLOOKUP($B840,G$10:$K$6000,5,FALSE))</f>
        <v>6.2045276656226864</v>
      </c>
      <c r="N840" s="84">
        <f ca="1">IF($B840&gt;$I$4,"",VLOOKUP($B840,H$10:$K$6000,4,FALSE))</f>
        <v>7.0693985909611712</v>
      </c>
      <c r="O840" s="83">
        <f ca="1">IF($B840&gt;$I$4,"",VLOOKUP($B840,I$10:$L$6000,4,FALSE))</f>
        <v>45.687275220759204</v>
      </c>
      <c r="P840" s="84">
        <f ca="1">IF($B840&gt;$I$4,"",VLOOKUP($B840,J$10:$L$6000,3,FALSE))</f>
        <v>50.625584324205413</v>
      </c>
      <c r="Q840" s="83">
        <v>23.669951107845002</v>
      </c>
      <c r="R840" s="2">
        <v>23.669951107845002</v>
      </c>
      <c r="S840" s="2">
        <v>20.616966613227007</v>
      </c>
      <c r="T840" s="2">
        <v>20.616966613227007</v>
      </c>
      <c r="U840" s="2">
        <v>7.3086618612550023</v>
      </c>
      <c r="V840" s="2">
        <v>1.3997859865053002</v>
      </c>
      <c r="W840" s="2">
        <v>1.6240569792499002</v>
      </c>
      <c r="X840" s="2">
        <v>0.45253207674889001</v>
      </c>
      <c r="Y840" s="2">
        <v>0.25</v>
      </c>
      <c r="Z840" s="2">
        <v>0.15</v>
      </c>
      <c r="AA840" s="84">
        <v>0.24112569103167997</v>
      </c>
      <c r="AB840" s="79">
        <f t="shared" si="188"/>
        <v>99.999998036934798</v>
      </c>
      <c r="AC840" s="79">
        <f t="shared" si="185"/>
        <v>23.52519257819268</v>
      </c>
      <c r="AD840" s="79">
        <f t="shared" ca="1" si="195"/>
        <v>23.137417449135796</v>
      </c>
      <c r="AE840" s="89" t="str">
        <f t="shared" ca="1" si="189"/>
        <v>1</v>
      </c>
    </row>
    <row r="841" spans="2:31" x14ac:dyDescent="0.25">
      <c r="B841" s="74">
        <f t="shared" si="190"/>
        <v>832</v>
      </c>
      <c r="C841" s="72">
        <f t="shared" ca="1" si="181"/>
        <v>0</v>
      </c>
      <c r="D841" s="1">
        <f t="shared" ca="1" si="186"/>
        <v>1</v>
      </c>
      <c r="E841" s="1">
        <f t="shared" ca="1" si="182"/>
        <v>0</v>
      </c>
      <c r="F841" s="1">
        <f t="shared" ca="1" si="187"/>
        <v>1</v>
      </c>
      <c r="G841" s="1">
        <f t="shared" ca="1" si="191"/>
        <v>418</v>
      </c>
      <c r="H841" s="1">
        <f t="shared" ca="1" si="192"/>
        <v>414</v>
      </c>
      <c r="I841" s="1">
        <f t="shared" ca="1" si="193"/>
        <v>401</v>
      </c>
      <c r="J841" s="77">
        <f t="shared" ca="1" si="194"/>
        <v>431</v>
      </c>
      <c r="K841" s="79">
        <f t="shared" ca="1" si="183"/>
        <v>7.106445840181939</v>
      </c>
      <c r="L841" s="79">
        <f t="shared" ca="1" si="184"/>
        <v>47.856548242448554</v>
      </c>
      <c r="M841" s="83">
        <f ca="1">IF($B841&gt;$I$4,"",VLOOKUP($B841,G$10:$K$6000,5,FALSE))</f>
        <v>6.8864975443792922</v>
      </c>
      <c r="N841" s="84">
        <f ca="1">IF($B841&gt;$I$4,"",VLOOKUP($B841,H$10:$K$6000,4,FALSE))</f>
        <v>7.4219791817679717</v>
      </c>
      <c r="O841" s="83">
        <f ca="1">IF($B841&gt;$I$4,"",VLOOKUP($B841,I$10:$L$6000,4,FALSE))</f>
        <v>47.271998768200802</v>
      </c>
      <c r="P841" s="84">
        <f ca="1">IF($B841&gt;$I$4,"",VLOOKUP($B841,J$10:$L$6000,3,FALSE))</f>
        <v>48.462770447011494</v>
      </c>
      <c r="Q841" s="83">
        <v>23.669951107845002</v>
      </c>
      <c r="R841" s="2">
        <v>23.669951107845002</v>
      </c>
      <c r="S841" s="2">
        <v>20.616966613227007</v>
      </c>
      <c r="T841" s="2">
        <v>20.616966613227007</v>
      </c>
      <c r="U841" s="2">
        <v>7.3086618612550023</v>
      </c>
      <c r="V841" s="2">
        <v>1.3997859865053002</v>
      </c>
      <c r="W841" s="2">
        <v>1.6240569792499002</v>
      </c>
      <c r="X841" s="2">
        <v>0.45253207674889001</v>
      </c>
      <c r="Y841" s="2">
        <v>0.25</v>
      </c>
      <c r="Z841" s="2">
        <v>0.15</v>
      </c>
      <c r="AA841" s="84">
        <v>0.24112569103167997</v>
      </c>
      <c r="AB841" s="79">
        <f t="shared" si="188"/>
        <v>99.999998036934798</v>
      </c>
      <c r="AC841" s="79">
        <f t="shared" si="185"/>
        <v>23.52519257819268</v>
      </c>
      <c r="AD841" s="79">
        <f t="shared" ca="1" si="195"/>
        <v>23.263110349188103</v>
      </c>
      <c r="AE841" s="89" t="str">
        <f t="shared" ca="1" si="189"/>
        <v>1</v>
      </c>
    </row>
    <row r="842" spans="2:31" x14ac:dyDescent="0.25">
      <c r="B842" s="74">
        <f t="shared" si="190"/>
        <v>833</v>
      </c>
      <c r="C842" s="72">
        <f t="shared" ref="C842:C905" ca="1" si="196">IF(K842&lt;$N$4,1,0)</f>
        <v>1</v>
      </c>
      <c r="D842" s="1">
        <f t="shared" ca="1" si="186"/>
        <v>0</v>
      </c>
      <c r="E842" s="1">
        <f t="shared" ref="E842:E905" ca="1" si="197">IF(L842&lt;$O$4,1,0)</f>
        <v>0</v>
      </c>
      <c r="F842" s="1">
        <f t="shared" ca="1" si="187"/>
        <v>1</v>
      </c>
      <c r="G842" s="1">
        <f t="shared" ca="1" si="191"/>
        <v>419</v>
      </c>
      <c r="H842" s="1">
        <f t="shared" ca="1" si="192"/>
        <v>414</v>
      </c>
      <c r="I842" s="1">
        <f t="shared" ca="1" si="193"/>
        <v>401</v>
      </c>
      <c r="J842" s="77">
        <f t="shared" ca="1" si="194"/>
        <v>432</v>
      </c>
      <c r="K842" s="79">
        <f t="shared" ref="K842:K905" ca="1" si="198">NORMINV(RAND(),$N$4,$N$5)</f>
        <v>6.6978368095595187</v>
      </c>
      <c r="L842" s="79">
        <f t="shared" ref="L842:L905" ca="1" si="199">NORMINV(RAND(),$O$4,$O$5)</f>
        <v>47.811221057260767</v>
      </c>
      <c r="M842" s="83">
        <f ca="1">IF($B842&gt;$I$4,"",VLOOKUP($B842,G$10:$K$6000,5,FALSE))</f>
        <v>6.6006003213809628</v>
      </c>
      <c r="N842" s="84">
        <f ca="1">IF($B842&gt;$I$4,"",VLOOKUP($B842,H$10:$K$6000,4,FALSE))</f>
        <v>7.1698061618425957</v>
      </c>
      <c r="O842" s="83">
        <f ca="1">IF($B842&gt;$I$4,"",VLOOKUP($B842,I$10:$L$6000,4,FALSE))</f>
        <v>47.181601054163743</v>
      </c>
      <c r="P842" s="84">
        <f ca="1">IF($B842&gt;$I$4,"",VLOOKUP($B842,J$10:$L$6000,3,FALSE))</f>
        <v>47.649372160383543</v>
      </c>
      <c r="Q842" s="83">
        <v>23.669951107845002</v>
      </c>
      <c r="R842" s="2">
        <v>23.669951107845002</v>
      </c>
      <c r="S842" s="2">
        <v>20.616966613227007</v>
      </c>
      <c r="T842" s="2">
        <v>20.616966613227007</v>
      </c>
      <c r="U842" s="2">
        <v>7.3086618612550023</v>
      </c>
      <c r="V842" s="2">
        <v>1.3997859865053002</v>
      </c>
      <c r="W842" s="2">
        <v>1.6240569792499002</v>
      </c>
      <c r="X842" s="2">
        <v>0.45253207674889001</v>
      </c>
      <c r="Y842" s="2">
        <v>0.25</v>
      </c>
      <c r="Z842" s="2">
        <v>0.15</v>
      </c>
      <c r="AA842" s="84">
        <v>0.24112569103167997</v>
      </c>
      <c r="AB842" s="79">
        <f t="shared" si="188"/>
        <v>99.999998036934798</v>
      </c>
      <c r="AC842" s="79">
        <f t="shared" ref="AC842:AC905" si="200">$S$3*(Q842/100)+$S$3*(R842/100)+$S$4*(S842/100)+$S$4*(T842/100)+$S$5*(U842/100)+$S$6*(V842/100)+$U$3*(W842/100)+$U$4*(X842/100)+$U$5*(Y842/100)+$U$6*(Z842/100)+$W$3*(AA842/100)</f>
        <v>23.52519257819268</v>
      </c>
      <c r="AD842" s="79">
        <f t="shared" ca="1" si="195"/>
        <v>22.949414066053414</v>
      </c>
      <c r="AE842" s="89" t="str">
        <f t="shared" ca="1" si="189"/>
        <v>0</v>
      </c>
    </row>
    <row r="843" spans="2:31" x14ac:dyDescent="0.25">
      <c r="B843" s="74">
        <f t="shared" si="190"/>
        <v>834</v>
      </c>
      <c r="C843" s="72">
        <f t="shared" ca="1" si="196"/>
        <v>0</v>
      </c>
      <c r="D843" s="1">
        <f t="shared" ref="D843:D906" ca="1" si="201">1-C843</f>
        <v>1</v>
      </c>
      <c r="E843" s="1">
        <f t="shared" ca="1" si="197"/>
        <v>0</v>
      </c>
      <c r="F843" s="1">
        <f t="shared" ref="F843:F906" ca="1" si="202">1-E843</f>
        <v>1</v>
      </c>
      <c r="G843" s="1">
        <f t="shared" ca="1" si="191"/>
        <v>419</v>
      </c>
      <c r="H843" s="1">
        <f t="shared" ca="1" si="192"/>
        <v>415</v>
      </c>
      <c r="I843" s="1">
        <f t="shared" ca="1" si="193"/>
        <v>401</v>
      </c>
      <c r="J843" s="77">
        <f t="shared" ca="1" si="194"/>
        <v>433</v>
      </c>
      <c r="K843" s="79">
        <f t="shared" ca="1" si="198"/>
        <v>8.0498284540435865</v>
      </c>
      <c r="L843" s="79">
        <f t="shared" ca="1" si="199"/>
        <v>48.019735331758717</v>
      </c>
      <c r="M843" s="83">
        <f ca="1">IF($B843&gt;$I$4,"",VLOOKUP($B843,G$10:$K$6000,5,FALSE))</f>
        <v>6.8143967253832187</v>
      </c>
      <c r="N843" s="84">
        <f ca="1">IF($B843&gt;$I$4,"",VLOOKUP($B843,H$10:$K$6000,4,FALSE))</f>
        <v>7.1008891458851027</v>
      </c>
      <c r="O843" s="83">
        <f ca="1">IF($B843&gt;$I$4,"",VLOOKUP($B843,I$10:$L$6000,4,FALSE))</f>
        <v>45.409802168954023</v>
      </c>
      <c r="P843" s="84">
        <f ca="1">IF($B843&gt;$I$4,"",VLOOKUP($B843,J$10:$L$6000,3,FALSE))</f>
        <v>48.429138845985207</v>
      </c>
      <c r="Q843" s="83">
        <v>23.669951107845002</v>
      </c>
      <c r="R843" s="2">
        <v>23.669951107845002</v>
      </c>
      <c r="S843" s="2">
        <v>20.616966613227007</v>
      </c>
      <c r="T843" s="2">
        <v>20.616966613227007</v>
      </c>
      <c r="U843" s="2">
        <v>7.3086618612550023</v>
      </c>
      <c r="V843" s="2">
        <v>1.3997859865053002</v>
      </c>
      <c r="W843" s="2">
        <v>1.6240569792499002</v>
      </c>
      <c r="X843" s="2">
        <v>0.45253207674889001</v>
      </c>
      <c r="Y843" s="2">
        <v>0.25</v>
      </c>
      <c r="Z843" s="2">
        <v>0.15</v>
      </c>
      <c r="AA843" s="84">
        <v>0.24112569103167997</v>
      </c>
      <c r="AB843" s="79">
        <f t="shared" ref="AB843:AB906" si="203">SUM(Q843:AA843)</f>
        <v>99.999998036934798</v>
      </c>
      <c r="AC843" s="79">
        <f t="shared" si="200"/>
        <v>23.52519257819268</v>
      </c>
      <c r="AD843" s="79">
        <f t="shared" ca="1" si="195"/>
        <v>22.779179998983302</v>
      </c>
      <c r="AE843" s="89" t="str">
        <f t="shared" ref="AE843:AE906" ca="1" si="204">IF(AD843&gt;23,"1",IF(AD843&lt;23,"0"))</f>
        <v>0</v>
      </c>
    </row>
    <row r="844" spans="2:31" x14ac:dyDescent="0.25">
      <c r="B844" s="74">
        <f t="shared" ref="B844:B907" si="205">B843+1</f>
        <v>835</v>
      </c>
      <c r="C844" s="72">
        <f t="shared" ca="1" si="196"/>
        <v>0</v>
      </c>
      <c r="D844" s="1">
        <f t="shared" ca="1" si="201"/>
        <v>1</v>
      </c>
      <c r="E844" s="1">
        <f t="shared" ca="1" si="197"/>
        <v>0</v>
      </c>
      <c r="F844" s="1">
        <f t="shared" ca="1" si="202"/>
        <v>1</v>
      </c>
      <c r="G844" s="1">
        <f t="shared" ref="G844:G907" ca="1" si="206">G843+C844</f>
        <v>419</v>
      </c>
      <c r="H844" s="1">
        <f t="shared" ref="H844:H907" ca="1" si="207">H843+D844</f>
        <v>416</v>
      </c>
      <c r="I844" s="1">
        <f t="shared" ref="I844:I907" ca="1" si="208">I843+E844</f>
        <v>401</v>
      </c>
      <c r="J844" s="77">
        <f t="shared" ref="J844:J907" ca="1" si="209">J843+F844</f>
        <v>434</v>
      </c>
      <c r="K844" s="79">
        <f t="shared" ca="1" si="198"/>
        <v>7.9604134271551601</v>
      </c>
      <c r="L844" s="79">
        <f t="shared" ca="1" si="199"/>
        <v>48.72382162638565</v>
      </c>
      <c r="M844" s="83">
        <f ca="1">IF($B844&gt;$I$4,"",VLOOKUP($B844,G$10:$K$6000,5,FALSE))</f>
        <v>5.3638364936991483</v>
      </c>
      <c r="N844" s="84">
        <f ca="1">IF($B844&gt;$I$4,"",VLOOKUP($B844,H$10:$K$6000,4,FALSE))</f>
        <v>6.9296909047519071</v>
      </c>
      <c r="O844" s="83">
        <f ca="1">IF($B844&gt;$I$4,"",VLOOKUP($B844,I$10:$L$6000,4,FALSE))</f>
        <v>47.487719772372664</v>
      </c>
      <c r="P844" s="84">
        <f ca="1">IF($B844&gt;$I$4,"",VLOOKUP($B844,J$10:$L$6000,3,FALSE))</f>
        <v>49.176122189878605</v>
      </c>
      <c r="Q844" s="83">
        <v>23.669951107845002</v>
      </c>
      <c r="R844" s="2">
        <v>23.669951107845002</v>
      </c>
      <c r="S844" s="2">
        <v>20.616966613227007</v>
      </c>
      <c r="T844" s="2">
        <v>20.616966613227007</v>
      </c>
      <c r="U844" s="2">
        <v>7.3086618612550023</v>
      </c>
      <c r="V844" s="2">
        <v>1.3997859865053002</v>
      </c>
      <c r="W844" s="2">
        <v>1.6240569792499002</v>
      </c>
      <c r="X844" s="2">
        <v>0.45253207674889001</v>
      </c>
      <c r="Y844" s="2">
        <v>0.25</v>
      </c>
      <c r="Z844" s="2">
        <v>0.15</v>
      </c>
      <c r="AA844" s="84">
        <v>0.24112569103167997</v>
      </c>
      <c r="AB844" s="79">
        <f t="shared" si="203"/>
        <v>99.999998036934798</v>
      </c>
      <c r="AC844" s="79">
        <f t="shared" si="200"/>
        <v>23.52519257819268</v>
      </c>
      <c r="AD844" s="79">
        <f t="shared" ca="1" si="195"/>
        <v>22.977719446544178</v>
      </c>
      <c r="AE844" s="89" t="str">
        <f t="shared" ca="1" si="204"/>
        <v>0</v>
      </c>
    </row>
    <row r="845" spans="2:31" x14ac:dyDescent="0.25">
      <c r="B845" s="74">
        <f t="shared" si="205"/>
        <v>836</v>
      </c>
      <c r="C845" s="72">
        <f t="shared" ca="1" si="196"/>
        <v>0</v>
      </c>
      <c r="D845" s="1">
        <f t="shared" ca="1" si="201"/>
        <v>1</v>
      </c>
      <c r="E845" s="1">
        <f t="shared" ca="1" si="197"/>
        <v>0</v>
      </c>
      <c r="F845" s="1">
        <f t="shared" ca="1" si="202"/>
        <v>1</v>
      </c>
      <c r="G845" s="1">
        <f t="shared" ca="1" si="206"/>
        <v>419</v>
      </c>
      <c r="H845" s="1">
        <f t="shared" ca="1" si="207"/>
        <v>417</v>
      </c>
      <c r="I845" s="1">
        <f t="shared" ca="1" si="208"/>
        <v>401</v>
      </c>
      <c r="J845" s="77">
        <f t="shared" ca="1" si="209"/>
        <v>435</v>
      </c>
      <c r="K845" s="79">
        <f t="shared" ca="1" si="198"/>
        <v>7.4194313938857865</v>
      </c>
      <c r="L845" s="79">
        <f t="shared" ca="1" si="199"/>
        <v>47.920586339909981</v>
      </c>
      <c r="M845" s="83">
        <f ca="1">IF($B845&gt;$I$4,"",VLOOKUP($B845,G$10:$K$6000,5,FALSE))</f>
        <v>5.9695858067373022</v>
      </c>
      <c r="N845" s="84">
        <f ca="1">IF($B845&gt;$I$4,"",VLOOKUP($B845,H$10:$K$6000,4,FALSE))</f>
        <v>6.9601021439765054</v>
      </c>
      <c r="O845" s="83">
        <f ca="1">IF($B845&gt;$I$4,"",VLOOKUP($B845,I$10:$L$6000,4,FALSE))</f>
        <v>46.834766433366219</v>
      </c>
      <c r="P845" s="84">
        <f ca="1">IF($B845&gt;$I$4,"",VLOOKUP($B845,J$10:$L$6000,3,FALSE))</f>
        <v>47.633488509801396</v>
      </c>
      <c r="Q845" s="83">
        <v>23.669951107845002</v>
      </c>
      <c r="R845" s="2">
        <v>23.669951107845002</v>
      </c>
      <c r="S845" s="2">
        <v>20.616966613227007</v>
      </c>
      <c r="T845" s="2">
        <v>20.616966613227007</v>
      </c>
      <c r="U845" s="2">
        <v>7.3086618612550023</v>
      </c>
      <c r="V845" s="2">
        <v>1.3997859865053002</v>
      </c>
      <c r="W845" s="2">
        <v>1.6240569792499002</v>
      </c>
      <c r="X845" s="2">
        <v>0.45253207674889001</v>
      </c>
      <c r="Y845" s="2">
        <v>0.25</v>
      </c>
      <c r="Z845" s="2">
        <v>0.15</v>
      </c>
      <c r="AA845" s="84">
        <v>0.24112569103167997</v>
      </c>
      <c r="AB845" s="79">
        <f t="shared" si="203"/>
        <v>99.999998036934798</v>
      </c>
      <c r="AC845" s="79">
        <f t="shared" si="200"/>
        <v>23.52519257819268</v>
      </c>
      <c r="AD845" s="79">
        <f t="shared" ca="1" si="195"/>
        <v>22.675634895543347</v>
      </c>
      <c r="AE845" s="89" t="str">
        <f t="shared" ca="1" si="204"/>
        <v>0</v>
      </c>
    </row>
    <row r="846" spans="2:31" x14ac:dyDescent="0.25">
      <c r="B846" s="74">
        <f t="shared" si="205"/>
        <v>837</v>
      </c>
      <c r="C846" s="72">
        <f t="shared" ca="1" si="196"/>
        <v>1</v>
      </c>
      <c r="D846" s="1">
        <f t="shared" ca="1" si="201"/>
        <v>0</v>
      </c>
      <c r="E846" s="1">
        <f t="shared" ca="1" si="197"/>
        <v>0</v>
      </c>
      <c r="F846" s="1">
        <f t="shared" ca="1" si="202"/>
        <v>1</v>
      </c>
      <c r="G846" s="1">
        <f t="shared" ca="1" si="206"/>
        <v>420</v>
      </c>
      <c r="H846" s="1">
        <f t="shared" ca="1" si="207"/>
        <v>417</v>
      </c>
      <c r="I846" s="1">
        <f t="shared" ca="1" si="208"/>
        <v>401</v>
      </c>
      <c r="J846" s="77">
        <f t="shared" ca="1" si="209"/>
        <v>436</v>
      </c>
      <c r="K846" s="79">
        <f t="shared" ca="1" si="198"/>
        <v>6.7530142557026043</v>
      </c>
      <c r="L846" s="79">
        <f t="shared" ca="1" si="199"/>
        <v>48.342463504777754</v>
      </c>
      <c r="M846" s="83">
        <f ca="1">IF($B846&gt;$I$4,"",VLOOKUP($B846,G$10:$K$6000,5,FALSE))</f>
        <v>6.7212462600687966</v>
      </c>
      <c r="N846" s="84">
        <f ca="1">IF($B846&gt;$I$4,"",VLOOKUP($B846,H$10:$K$6000,4,FALSE))</f>
        <v>7.4749425942422958</v>
      </c>
      <c r="O846" s="83">
        <f ca="1">IF($B846&gt;$I$4,"",VLOOKUP($B846,I$10:$L$6000,4,FALSE))</f>
        <v>46.847426498335821</v>
      </c>
      <c r="P846" s="84">
        <f ca="1">IF($B846&gt;$I$4,"",VLOOKUP($B846,J$10:$L$6000,3,FALSE))</f>
        <v>48.348623233236083</v>
      </c>
      <c r="Q846" s="83">
        <v>23.669951107845002</v>
      </c>
      <c r="R846" s="2">
        <v>23.669951107845002</v>
      </c>
      <c r="S846" s="2">
        <v>20.616966613227007</v>
      </c>
      <c r="T846" s="2">
        <v>20.616966613227007</v>
      </c>
      <c r="U846" s="2">
        <v>7.3086618612550023</v>
      </c>
      <c r="V846" s="2">
        <v>1.3997859865053002</v>
      </c>
      <c r="W846" s="2">
        <v>1.6240569792499002</v>
      </c>
      <c r="X846" s="2">
        <v>0.45253207674889001</v>
      </c>
      <c r="Y846" s="2">
        <v>0.25</v>
      </c>
      <c r="Z846" s="2">
        <v>0.15</v>
      </c>
      <c r="AA846" s="84">
        <v>0.24112569103167997</v>
      </c>
      <c r="AB846" s="79">
        <f t="shared" si="203"/>
        <v>99.999998036934798</v>
      </c>
      <c r="AC846" s="79">
        <f t="shared" si="200"/>
        <v>23.52519257819268</v>
      </c>
      <c r="AD846" s="79">
        <f t="shared" ca="1" si="195"/>
        <v>23.125464248743356</v>
      </c>
      <c r="AE846" s="89" t="str">
        <f t="shared" ca="1" si="204"/>
        <v>1</v>
      </c>
    </row>
    <row r="847" spans="2:31" x14ac:dyDescent="0.25">
      <c r="B847" s="74">
        <f t="shared" si="205"/>
        <v>838</v>
      </c>
      <c r="C847" s="72">
        <f t="shared" ca="1" si="196"/>
        <v>1</v>
      </c>
      <c r="D847" s="1">
        <f t="shared" ca="1" si="201"/>
        <v>0</v>
      </c>
      <c r="E847" s="1">
        <f t="shared" ca="1" si="197"/>
        <v>0</v>
      </c>
      <c r="F847" s="1">
        <f t="shared" ca="1" si="202"/>
        <v>1</v>
      </c>
      <c r="G847" s="1">
        <f t="shared" ca="1" si="206"/>
        <v>421</v>
      </c>
      <c r="H847" s="1">
        <f t="shared" ca="1" si="207"/>
        <v>417</v>
      </c>
      <c r="I847" s="1">
        <f t="shared" ca="1" si="208"/>
        <v>401</v>
      </c>
      <c r="J847" s="77">
        <f t="shared" ca="1" si="209"/>
        <v>437</v>
      </c>
      <c r="K847" s="79">
        <f t="shared" ca="1" si="198"/>
        <v>6.4260574931664847</v>
      </c>
      <c r="L847" s="79">
        <f t="shared" ca="1" si="199"/>
        <v>48.911663075307551</v>
      </c>
      <c r="M847" s="83">
        <f ca="1">IF($B847&gt;$I$4,"",VLOOKUP($B847,G$10:$K$6000,5,FALSE))</f>
        <v>6.8666372479783018</v>
      </c>
      <c r="N847" s="84">
        <f ca="1">IF($B847&gt;$I$4,"",VLOOKUP($B847,H$10:$K$6000,4,FALSE))</f>
        <v>7.1461534260380333</v>
      </c>
      <c r="O847" s="83">
        <f ca="1">IF($B847&gt;$I$4,"",VLOOKUP($B847,I$10:$L$6000,4,FALSE))</f>
        <v>43.970962016217669</v>
      </c>
      <c r="P847" s="84">
        <f ca="1">IF($B847&gt;$I$4,"",VLOOKUP($B847,J$10:$L$6000,3,FALSE))</f>
        <v>47.899976964316018</v>
      </c>
      <c r="Q847" s="83">
        <v>23.669951107845002</v>
      </c>
      <c r="R847" s="2">
        <v>23.669951107845002</v>
      </c>
      <c r="S847" s="2">
        <v>20.616966613227007</v>
      </c>
      <c r="T847" s="2">
        <v>20.616966613227007</v>
      </c>
      <c r="U847" s="2">
        <v>7.3086618612550023</v>
      </c>
      <c r="V847" s="2">
        <v>1.3997859865053002</v>
      </c>
      <c r="W847" s="2">
        <v>1.6240569792499002</v>
      </c>
      <c r="X847" s="2">
        <v>0.45253207674889001</v>
      </c>
      <c r="Y847" s="2">
        <v>0.25</v>
      </c>
      <c r="Z847" s="2">
        <v>0.15</v>
      </c>
      <c r="AA847" s="84">
        <v>0.24112569103167997</v>
      </c>
      <c r="AB847" s="79">
        <f t="shared" si="203"/>
        <v>99.999998036934798</v>
      </c>
      <c r="AC847" s="79">
        <f t="shared" si="200"/>
        <v>23.52519257819268</v>
      </c>
      <c r="AD847" s="79">
        <f t="shared" ca="1" si="195"/>
        <v>22.396517015740535</v>
      </c>
      <c r="AE847" s="89" t="str">
        <f t="shared" ca="1" si="204"/>
        <v>0</v>
      </c>
    </row>
    <row r="848" spans="2:31" x14ac:dyDescent="0.25">
      <c r="B848" s="74">
        <f t="shared" si="205"/>
        <v>839</v>
      </c>
      <c r="C848" s="72">
        <f t="shared" ca="1" si="196"/>
        <v>0</v>
      </c>
      <c r="D848" s="1">
        <f t="shared" ca="1" si="201"/>
        <v>1</v>
      </c>
      <c r="E848" s="1">
        <f t="shared" ca="1" si="197"/>
        <v>1</v>
      </c>
      <c r="F848" s="1">
        <f t="shared" ca="1" si="202"/>
        <v>0</v>
      </c>
      <c r="G848" s="1">
        <f t="shared" ca="1" si="206"/>
        <v>421</v>
      </c>
      <c r="H848" s="1">
        <f t="shared" ca="1" si="207"/>
        <v>418</v>
      </c>
      <c r="I848" s="1">
        <f t="shared" ca="1" si="208"/>
        <v>402</v>
      </c>
      <c r="J848" s="77">
        <f t="shared" ca="1" si="209"/>
        <v>437</v>
      </c>
      <c r="K848" s="79">
        <f t="shared" ca="1" si="198"/>
        <v>7.1760402953965983</v>
      </c>
      <c r="L848" s="79">
        <f t="shared" ca="1" si="199"/>
        <v>46.906752644959738</v>
      </c>
      <c r="M848" s="83">
        <f ca="1">IF($B848&gt;$I$4,"",VLOOKUP($B848,G$10:$K$6000,5,FALSE))</f>
        <v>6.7061278653251666</v>
      </c>
      <c r="N848" s="84">
        <f ca="1">IF($B848&gt;$I$4,"",VLOOKUP($B848,H$10:$K$6000,4,FALSE))</f>
        <v>7.4771148521535373</v>
      </c>
      <c r="O848" s="83">
        <f ca="1">IF($B848&gt;$I$4,"",VLOOKUP($B848,I$10:$L$6000,4,FALSE))</f>
        <v>47.468255963180233</v>
      </c>
      <c r="P848" s="84">
        <f ca="1">IF($B848&gt;$I$4,"",VLOOKUP($B848,J$10:$L$6000,3,FALSE))</f>
        <v>48.17266010950744</v>
      </c>
      <c r="Q848" s="83">
        <v>23.669951107845002</v>
      </c>
      <c r="R848" s="2">
        <v>23.669951107845002</v>
      </c>
      <c r="S848" s="2">
        <v>20.616966613227007</v>
      </c>
      <c r="T848" s="2">
        <v>20.616966613227007</v>
      </c>
      <c r="U848" s="2">
        <v>7.3086618612550023</v>
      </c>
      <c r="V848" s="2">
        <v>1.3997859865053002</v>
      </c>
      <c r="W848" s="2">
        <v>1.6240569792499002</v>
      </c>
      <c r="X848" s="2">
        <v>0.45253207674889001</v>
      </c>
      <c r="Y848" s="2">
        <v>0.25</v>
      </c>
      <c r="Z848" s="2">
        <v>0.15</v>
      </c>
      <c r="AA848" s="84">
        <v>0.24112569103167997</v>
      </c>
      <c r="AB848" s="79">
        <f t="shared" si="203"/>
        <v>99.999998036934798</v>
      </c>
      <c r="AC848" s="79">
        <f t="shared" si="200"/>
        <v>23.52519257819268</v>
      </c>
      <c r="AD848" s="79">
        <f t="shared" ca="1" si="195"/>
        <v>23.214117849506096</v>
      </c>
      <c r="AE848" s="89" t="str">
        <f t="shared" ca="1" si="204"/>
        <v>1</v>
      </c>
    </row>
    <row r="849" spans="2:31" x14ac:dyDescent="0.25">
      <c r="B849" s="74">
        <f t="shared" si="205"/>
        <v>840</v>
      </c>
      <c r="C849" s="72">
        <f t="shared" ca="1" si="196"/>
        <v>1</v>
      </c>
      <c r="D849" s="1">
        <f t="shared" ca="1" si="201"/>
        <v>0</v>
      </c>
      <c r="E849" s="1">
        <f t="shared" ca="1" si="197"/>
        <v>1</v>
      </c>
      <c r="F849" s="1">
        <f t="shared" ca="1" si="202"/>
        <v>0</v>
      </c>
      <c r="G849" s="1">
        <f t="shared" ca="1" si="206"/>
        <v>422</v>
      </c>
      <c r="H849" s="1">
        <f t="shared" ca="1" si="207"/>
        <v>418</v>
      </c>
      <c r="I849" s="1">
        <f t="shared" ca="1" si="208"/>
        <v>403</v>
      </c>
      <c r="J849" s="77">
        <f t="shared" ca="1" si="209"/>
        <v>437</v>
      </c>
      <c r="K849" s="79">
        <f t="shared" ca="1" si="198"/>
        <v>6.5949661510136135</v>
      </c>
      <c r="L849" s="79">
        <f t="shared" ca="1" si="199"/>
        <v>45.119332881971005</v>
      </c>
      <c r="M849" s="83">
        <f ca="1">IF($B849&gt;$I$4,"",VLOOKUP($B849,G$10:$K$6000,5,FALSE))</f>
        <v>5.6232130618124527</v>
      </c>
      <c r="N849" s="84">
        <f ca="1">IF($B849&gt;$I$4,"",VLOOKUP($B849,H$10:$K$6000,4,FALSE))</f>
        <v>7.4108500742702201</v>
      </c>
      <c r="O849" s="83">
        <f ca="1">IF($B849&gt;$I$4,"",VLOOKUP($B849,I$10:$L$6000,4,FALSE))</f>
        <v>46.786335365024726</v>
      </c>
      <c r="P849" s="84">
        <f ca="1">IF($B849&gt;$I$4,"",VLOOKUP($B849,J$10:$L$6000,3,FALSE))</f>
        <v>48.856629105636273</v>
      </c>
      <c r="Q849" s="83">
        <v>23.669951107845002</v>
      </c>
      <c r="R849" s="2">
        <v>23.669951107845002</v>
      </c>
      <c r="S849" s="2">
        <v>20.616966613227007</v>
      </c>
      <c r="T849" s="2">
        <v>20.616966613227007</v>
      </c>
      <c r="U849" s="2">
        <v>7.3086618612550023</v>
      </c>
      <c r="V849" s="2">
        <v>1.3997859865053002</v>
      </c>
      <c r="W849" s="2">
        <v>1.6240569792499002</v>
      </c>
      <c r="X849" s="2">
        <v>0.45253207674889001</v>
      </c>
      <c r="Y849" s="2">
        <v>0.25</v>
      </c>
      <c r="Z849" s="2">
        <v>0.15</v>
      </c>
      <c r="AA849" s="84">
        <v>0.24112569103167997</v>
      </c>
      <c r="AB849" s="79">
        <f t="shared" si="203"/>
        <v>99.999998036934798</v>
      </c>
      <c r="AC849" s="79">
        <f t="shared" si="200"/>
        <v>23.52519257819268</v>
      </c>
      <c r="AD849" s="79">
        <f t="shared" ca="1" si="195"/>
        <v>22.942529921974582</v>
      </c>
      <c r="AE849" s="89" t="str">
        <f t="shared" ca="1" si="204"/>
        <v>0</v>
      </c>
    </row>
    <row r="850" spans="2:31" x14ac:dyDescent="0.25">
      <c r="B850" s="74">
        <f t="shared" si="205"/>
        <v>841</v>
      </c>
      <c r="C850" s="72">
        <f t="shared" ca="1" si="196"/>
        <v>1</v>
      </c>
      <c r="D850" s="1">
        <f t="shared" ca="1" si="201"/>
        <v>0</v>
      </c>
      <c r="E850" s="1">
        <f t="shared" ca="1" si="197"/>
        <v>0</v>
      </c>
      <c r="F850" s="1">
        <f t="shared" ca="1" si="202"/>
        <v>1</v>
      </c>
      <c r="G850" s="1">
        <f t="shared" ca="1" si="206"/>
        <v>423</v>
      </c>
      <c r="H850" s="1">
        <f t="shared" ca="1" si="207"/>
        <v>418</v>
      </c>
      <c r="I850" s="1">
        <f t="shared" ca="1" si="208"/>
        <v>403</v>
      </c>
      <c r="J850" s="77">
        <f t="shared" ca="1" si="209"/>
        <v>438</v>
      </c>
      <c r="K850" s="79">
        <f t="shared" ca="1" si="198"/>
        <v>6.5790969388794442</v>
      </c>
      <c r="L850" s="79">
        <f t="shared" ca="1" si="199"/>
        <v>49.908919115721147</v>
      </c>
      <c r="M850" s="83">
        <f ca="1">IF($B850&gt;$I$4,"",VLOOKUP($B850,G$10:$K$6000,5,FALSE))</f>
        <v>6.7695413094076953</v>
      </c>
      <c r="N850" s="84">
        <f ca="1">IF($B850&gt;$I$4,"",VLOOKUP($B850,H$10:$K$6000,4,FALSE))</f>
        <v>7.3495710044359912</v>
      </c>
      <c r="O850" s="83">
        <f ca="1">IF($B850&gt;$I$4,"",VLOOKUP($B850,I$10:$L$6000,4,FALSE))</f>
        <v>47.151574567595155</v>
      </c>
      <c r="P850" s="84">
        <f ca="1">IF($B850&gt;$I$4,"",VLOOKUP($B850,J$10:$L$6000,3,FALSE))</f>
        <v>49.346741646795692</v>
      </c>
      <c r="Q850" s="83">
        <v>23.669951107845002</v>
      </c>
      <c r="R850" s="2">
        <v>23.669951107845002</v>
      </c>
      <c r="S850" s="2">
        <v>20.616966613227007</v>
      </c>
      <c r="T850" s="2">
        <v>20.616966613227007</v>
      </c>
      <c r="U850" s="2">
        <v>7.3086618612550023</v>
      </c>
      <c r="V850" s="2">
        <v>1.3997859865053002</v>
      </c>
      <c r="W850" s="2">
        <v>1.6240569792499002</v>
      </c>
      <c r="X850" s="2">
        <v>0.45253207674889001</v>
      </c>
      <c r="Y850" s="2">
        <v>0.25</v>
      </c>
      <c r="Z850" s="2">
        <v>0.15</v>
      </c>
      <c r="AA850" s="84">
        <v>0.24112569103167997</v>
      </c>
      <c r="AB850" s="79">
        <f t="shared" si="203"/>
        <v>99.999998036934798</v>
      </c>
      <c r="AC850" s="79">
        <f t="shared" si="200"/>
        <v>23.52519257819268</v>
      </c>
      <c r="AD850" s="79">
        <f t="shared" ca="1" si="195"/>
        <v>23.375708115277128</v>
      </c>
      <c r="AE850" s="89" t="str">
        <f t="shared" ca="1" si="204"/>
        <v>1</v>
      </c>
    </row>
    <row r="851" spans="2:31" x14ac:dyDescent="0.25">
      <c r="B851" s="74">
        <f t="shared" si="205"/>
        <v>842</v>
      </c>
      <c r="C851" s="72">
        <f t="shared" ca="1" si="196"/>
        <v>0</v>
      </c>
      <c r="D851" s="1">
        <f t="shared" ca="1" si="201"/>
        <v>1</v>
      </c>
      <c r="E851" s="1">
        <f t="shared" ca="1" si="197"/>
        <v>0</v>
      </c>
      <c r="F851" s="1">
        <f t="shared" ca="1" si="202"/>
        <v>1</v>
      </c>
      <c r="G851" s="1">
        <f t="shared" ca="1" si="206"/>
        <v>423</v>
      </c>
      <c r="H851" s="1">
        <f t="shared" ca="1" si="207"/>
        <v>419</v>
      </c>
      <c r="I851" s="1">
        <f t="shared" ca="1" si="208"/>
        <v>403</v>
      </c>
      <c r="J851" s="77">
        <f t="shared" ca="1" si="209"/>
        <v>439</v>
      </c>
      <c r="K851" s="79">
        <f t="shared" ca="1" si="198"/>
        <v>7.2131703411464407</v>
      </c>
      <c r="L851" s="79">
        <f t="shared" ca="1" si="199"/>
        <v>48.33406156228309</v>
      </c>
      <c r="M851" s="83">
        <f ca="1">IF($B851&gt;$I$4,"",VLOOKUP($B851,G$10:$K$6000,5,FALSE))</f>
        <v>6.0899591875451904</v>
      </c>
      <c r="N851" s="84">
        <f ca="1">IF($B851&gt;$I$4,"",VLOOKUP($B851,H$10:$K$6000,4,FALSE))</f>
        <v>7.1556892458550223</v>
      </c>
      <c r="O851" s="83">
        <f ca="1">IF($B851&gt;$I$4,"",VLOOKUP($B851,I$10:$L$6000,4,FALSE))</f>
        <v>46.098771612140411</v>
      </c>
      <c r="P851" s="84">
        <f ca="1">IF($B851&gt;$I$4,"",VLOOKUP($B851,J$10:$L$6000,3,FALSE))</f>
        <v>48.041970210771346</v>
      </c>
      <c r="Q851" s="83">
        <v>23.669951107845002</v>
      </c>
      <c r="R851" s="2">
        <v>23.669951107845002</v>
      </c>
      <c r="S851" s="2">
        <v>20.616966613227007</v>
      </c>
      <c r="T851" s="2">
        <v>20.616966613227007</v>
      </c>
      <c r="U851" s="2">
        <v>7.3086618612550023</v>
      </c>
      <c r="V851" s="2">
        <v>1.3997859865053002</v>
      </c>
      <c r="W851" s="2">
        <v>1.6240569792499002</v>
      </c>
      <c r="X851" s="2">
        <v>0.45253207674889001</v>
      </c>
      <c r="Y851" s="2">
        <v>0.25</v>
      </c>
      <c r="Z851" s="2">
        <v>0.15</v>
      </c>
      <c r="AA851" s="84">
        <v>0.24112569103167997</v>
      </c>
      <c r="AB851" s="79">
        <f t="shared" si="203"/>
        <v>99.999998036934798</v>
      </c>
      <c r="AC851" s="79">
        <f t="shared" si="200"/>
        <v>23.52519257819268</v>
      </c>
      <c r="AD851" s="79">
        <f t="shared" ca="1" si="195"/>
        <v>22.68289931665824</v>
      </c>
      <c r="AE851" s="89" t="str">
        <f t="shared" ca="1" si="204"/>
        <v>0</v>
      </c>
    </row>
    <row r="852" spans="2:31" x14ac:dyDescent="0.25">
      <c r="B852" s="74">
        <f t="shared" si="205"/>
        <v>843</v>
      </c>
      <c r="C852" s="72">
        <f t="shared" ca="1" si="196"/>
        <v>1</v>
      </c>
      <c r="D852" s="1">
        <f t="shared" ca="1" si="201"/>
        <v>0</v>
      </c>
      <c r="E852" s="1">
        <f t="shared" ca="1" si="197"/>
        <v>1</v>
      </c>
      <c r="F852" s="1">
        <f t="shared" ca="1" si="202"/>
        <v>0</v>
      </c>
      <c r="G852" s="1">
        <f t="shared" ca="1" si="206"/>
        <v>424</v>
      </c>
      <c r="H852" s="1">
        <f t="shared" ca="1" si="207"/>
        <v>419</v>
      </c>
      <c r="I852" s="1">
        <f t="shared" ca="1" si="208"/>
        <v>404</v>
      </c>
      <c r="J852" s="77">
        <f t="shared" ca="1" si="209"/>
        <v>439</v>
      </c>
      <c r="K852" s="79">
        <f t="shared" ca="1" si="198"/>
        <v>6.7804387250236822</v>
      </c>
      <c r="L852" s="79">
        <f t="shared" ca="1" si="199"/>
        <v>47.05700965895236</v>
      </c>
      <c r="M852" s="83">
        <f ca="1">IF($B852&gt;$I$4,"",VLOOKUP($B852,G$10:$K$6000,5,FALSE))</f>
        <v>6.1305536106278318</v>
      </c>
      <c r="N852" s="84">
        <f ca="1">IF($B852&gt;$I$4,"",VLOOKUP($B852,H$10:$K$6000,4,FALSE))</f>
        <v>7.7273571005473727</v>
      </c>
      <c r="O852" s="83">
        <f ca="1">IF($B852&gt;$I$4,"",VLOOKUP($B852,I$10:$L$6000,4,FALSE))</f>
        <v>46.03398295717205</v>
      </c>
      <c r="P852" s="84">
        <f ca="1">IF($B852&gt;$I$4,"",VLOOKUP($B852,J$10:$L$6000,3,FALSE))</f>
        <v>48.590363618765046</v>
      </c>
      <c r="Q852" s="83">
        <v>23.669951107845002</v>
      </c>
      <c r="R852" s="2">
        <v>23.669951107845002</v>
      </c>
      <c r="S852" s="2">
        <v>20.616966613227007</v>
      </c>
      <c r="T852" s="2">
        <v>20.616966613227007</v>
      </c>
      <c r="U852" s="2">
        <v>7.3086618612550023</v>
      </c>
      <c r="V852" s="2">
        <v>1.3997859865053002</v>
      </c>
      <c r="W852" s="2">
        <v>1.6240569792499002</v>
      </c>
      <c r="X852" s="2">
        <v>0.45253207674889001</v>
      </c>
      <c r="Y852" s="2">
        <v>0.25</v>
      </c>
      <c r="Z852" s="2">
        <v>0.15</v>
      </c>
      <c r="AA852" s="84">
        <v>0.24112569103167997</v>
      </c>
      <c r="AB852" s="79">
        <f t="shared" si="203"/>
        <v>99.999998036934798</v>
      </c>
      <c r="AC852" s="79">
        <f t="shared" si="200"/>
        <v>23.52519257819268</v>
      </c>
      <c r="AD852" s="79">
        <f t="shared" ca="1" si="195"/>
        <v>22.927526128930573</v>
      </c>
      <c r="AE852" s="89" t="str">
        <f t="shared" ca="1" si="204"/>
        <v>0</v>
      </c>
    </row>
    <row r="853" spans="2:31" x14ac:dyDescent="0.25">
      <c r="B853" s="74">
        <f t="shared" si="205"/>
        <v>844</v>
      </c>
      <c r="C853" s="72">
        <f t="shared" ca="1" si="196"/>
        <v>0</v>
      </c>
      <c r="D853" s="1">
        <f t="shared" ca="1" si="201"/>
        <v>1</v>
      </c>
      <c r="E853" s="1">
        <f t="shared" ca="1" si="197"/>
        <v>0</v>
      </c>
      <c r="F853" s="1">
        <f t="shared" ca="1" si="202"/>
        <v>1</v>
      </c>
      <c r="G853" s="1">
        <f t="shared" ca="1" si="206"/>
        <v>424</v>
      </c>
      <c r="H853" s="1">
        <f t="shared" ca="1" si="207"/>
        <v>420</v>
      </c>
      <c r="I853" s="1">
        <f t="shared" ca="1" si="208"/>
        <v>404</v>
      </c>
      <c r="J853" s="77">
        <f t="shared" ca="1" si="209"/>
        <v>440</v>
      </c>
      <c r="K853" s="79">
        <f t="shared" ca="1" si="198"/>
        <v>7.5047377970326918</v>
      </c>
      <c r="L853" s="79">
        <f t="shared" ca="1" si="199"/>
        <v>49.03121433742848</v>
      </c>
      <c r="M853" s="83">
        <f ca="1">IF($B853&gt;$I$4,"",VLOOKUP($B853,G$10:$K$6000,5,FALSE))</f>
        <v>6.6044516196156993</v>
      </c>
      <c r="N853" s="84">
        <f ca="1">IF($B853&gt;$I$4,"",VLOOKUP($B853,H$10:$K$6000,4,FALSE))</f>
        <v>7.1251845407127101</v>
      </c>
      <c r="O853" s="83">
        <f ca="1">IF($B853&gt;$I$4,"",VLOOKUP($B853,I$10:$L$6000,4,FALSE))</f>
        <v>45.545995333337338</v>
      </c>
      <c r="P853" s="84">
        <f ca="1">IF($B853&gt;$I$4,"",VLOOKUP($B853,J$10:$L$6000,3,FALSE))</f>
        <v>49.112675366567814</v>
      </c>
      <c r="Q853" s="83">
        <v>23.669951107845002</v>
      </c>
      <c r="R853" s="2">
        <v>23.669951107845002</v>
      </c>
      <c r="S853" s="2">
        <v>20.616966613227007</v>
      </c>
      <c r="T853" s="2">
        <v>20.616966613227007</v>
      </c>
      <c r="U853" s="2">
        <v>7.3086618612550023</v>
      </c>
      <c r="V853" s="2">
        <v>1.3997859865053002</v>
      </c>
      <c r="W853" s="2">
        <v>1.6240569792499002</v>
      </c>
      <c r="X853" s="2">
        <v>0.45253207674889001</v>
      </c>
      <c r="Y853" s="2">
        <v>0.25</v>
      </c>
      <c r="Z853" s="2">
        <v>0.15</v>
      </c>
      <c r="AA853" s="84">
        <v>0.24112569103167997</v>
      </c>
      <c r="AB853" s="79">
        <f t="shared" si="203"/>
        <v>99.999998036934798</v>
      </c>
      <c r="AC853" s="79">
        <f t="shared" si="200"/>
        <v>23.52519257819268</v>
      </c>
      <c r="AD853" s="79">
        <f t="shared" ca="1" si="195"/>
        <v>22.904240198640103</v>
      </c>
      <c r="AE853" s="89" t="str">
        <f t="shared" ca="1" si="204"/>
        <v>0</v>
      </c>
    </row>
    <row r="854" spans="2:31" x14ac:dyDescent="0.25">
      <c r="B854" s="74">
        <f t="shared" si="205"/>
        <v>845</v>
      </c>
      <c r="C854" s="72">
        <f t="shared" ca="1" si="196"/>
        <v>1</v>
      </c>
      <c r="D854" s="1">
        <f t="shared" ca="1" si="201"/>
        <v>0</v>
      </c>
      <c r="E854" s="1">
        <f t="shared" ca="1" si="197"/>
        <v>1</v>
      </c>
      <c r="F854" s="1">
        <f t="shared" ca="1" si="202"/>
        <v>0</v>
      </c>
      <c r="G854" s="1">
        <f t="shared" ca="1" si="206"/>
        <v>425</v>
      </c>
      <c r="H854" s="1">
        <f t="shared" ca="1" si="207"/>
        <v>420</v>
      </c>
      <c r="I854" s="1">
        <f t="shared" ca="1" si="208"/>
        <v>405</v>
      </c>
      <c r="J854" s="77">
        <f t="shared" ca="1" si="209"/>
        <v>440</v>
      </c>
      <c r="K854" s="79">
        <f t="shared" ca="1" si="198"/>
        <v>5.9248593857765854</v>
      </c>
      <c r="L854" s="79">
        <f t="shared" ca="1" si="199"/>
        <v>46.78491745809692</v>
      </c>
      <c r="M854" s="83">
        <f ca="1">IF($B854&gt;$I$4,"",VLOOKUP($B854,G$10:$K$6000,5,FALSE))</f>
        <v>6.8129804904397693</v>
      </c>
      <c r="N854" s="84">
        <f ca="1">IF($B854&gt;$I$4,"",VLOOKUP($B854,H$10:$K$6000,4,FALSE))</f>
        <v>6.9153153169577566</v>
      </c>
      <c r="O854" s="83">
        <f ca="1">IF($B854&gt;$I$4,"",VLOOKUP($B854,I$10:$L$6000,4,FALSE))</f>
        <v>47.398669835515022</v>
      </c>
      <c r="P854" s="84">
        <f ca="1">IF($B854&gt;$I$4,"",VLOOKUP($B854,J$10:$L$6000,3,FALSE))</f>
        <v>49.300049222734202</v>
      </c>
      <c r="Q854" s="83">
        <v>23.669951107845002</v>
      </c>
      <c r="R854" s="2">
        <v>23.669951107845002</v>
      </c>
      <c r="S854" s="2">
        <v>20.616966613227007</v>
      </c>
      <c r="T854" s="2">
        <v>20.616966613227007</v>
      </c>
      <c r="U854" s="2">
        <v>7.3086618612550023</v>
      </c>
      <c r="V854" s="2">
        <v>1.3997859865053002</v>
      </c>
      <c r="W854" s="2">
        <v>1.6240569792499002</v>
      </c>
      <c r="X854" s="2">
        <v>0.45253207674889001</v>
      </c>
      <c r="Y854" s="2">
        <v>0.25</v>
      </c>
      <c r="Z854" s="2">
        <v>0.15</v>
      </c>
      <c r="AA854" s="84">
        <v>0.24112569103167997</v>
      </c>
      <c r="AB854" s="79">
        <f t="shared" si="203"/>
        <v>99.999998036934798</v>
      </c>
      <c r="AC854" s="79">
        <f t="shared" si="200"/>
        <v>23.52519257819268</v>
      </c>
      <c r="AD854" s="79">
        <f t="shared" ca="1" si="195"/>
        <v>23.324519026690176</v>
      </c>
      <c r="AE854" s="89" t="str">
        <f t="shared" ca="1" si="204"/>
        <v>1</v>
      </c>
    </row>
    <row r="855" spans="2:31" x14ac:dyDescent="0.25">
      <c r="B855" s="74">
        <f t="shared" si="205"/>
        <v>846</v>
      </c>
      <c r="C855" s="72">
        <f t="shared" ca="1" si="196"/>
        <v>0</v>
      </c>
      <c r="D855" s="1">
        <f t="shared" ca="1" si="201"/>
        <v>1</v>
      </c>
      <c r="E855" s="1">
        <f t="shared" ca="1" si="197"/>
        <v>1</v>
      </c>
      <c r="F855" s="1">
        <f t="shared" ca="1" si="202"/>
        <v>0</v>
      </c>
      <c r="G855" s="1">
        <f t="shared" ca="1" si="206"/>
        <v>425</v>
      </c>
      <c r="H855" s="1">
        <f t="shared" ca="1" si="207"/>
        <v>421</v>
      </c>
      <c r="I855" s="1">
        <f t="shared" ca="1" si="208"/>
        <v>406</v>
      </c>
      <c r="J855" s="77">
        <f t="shared" ca="1" si="209"/>
        <v>440</v>
      </c>
      <c r="K855" s="79">
        <f t="shared" ca="1" si="198"/>
        <v>7.1164919596086182</v>
      </c>
      <c r="L855" s="79">
        <f t="shared" ca="1" si="199"/>
        <v>47.397412260529954</v>
      </c>
      <c r="M855" s="83">
        <f ca="1">IF($B855&gt;$I$4,"",VLOOKUP($B855,G$10:$K$6000,5,FALSE))</f>
        <v>6.5625411473057458</v>
      </c>
      <c r="N855" s="84">
        <f ca="1">IF($B855&gt;$I$4,"",VLOOKUP($B855,H$10:$K$6000,4,FALSE))</f>
        <v>7.4163952702875386</v>
      </c>
      <c r="O855" s="83">
        <f ca="1">IF($B855&gt;$I$4,"",VLOOKUP($B855,I$10:$L$6000,4,FALSE))</f>
        <v>46.608876684754414</v>
      </c>
      <c r="P855" s="84">
        <f ca="1">IF($B855&gt;$I$4,"",VLOOKUP($B855,J$10:$L$6000,3,FALSE))</f>
        <v>48.243189517803522</v>
      </c>
      <c r="Q855" s="83">
        <v>23.669951107845002</v>
      </c>
      <c r="R855" s="2">
        <v>23.669951107845002</v>
      </c>
      <c r="S855" s="2">
        <v>20.616966613227007</v>
      </c>
      <c r="T855" s="2">
        <v>20.616966613227007</v>
      </c>
      <c r="U855" s="2">
        <v>7.3086618612550023</v>
      </c>
      <c r="V855" s="2">
        <v>1.3997859865053002</v>
      </c>
      <c r="W855" s="2">
        <v>1.6240569792499002</v>
      </c>
      <c r="X855" s="2">
        <v>0.45253207674889001</v>
      </c>
      <c r="Y855" s="2">
        <v>0.25</v>
      </c>
      <c r="Z855" s="2">
        <v>0.15</v>
      </c>
      <c r="AA855" s="84">
        <v>0.24112569103167997</v>
      </c>
      <c r="AB855" s="79">
        <f t="shared" si="203"/>
        <v>99.999998036934798</v>
      </c>
      <c r="AC855" s="79">
        <f t="shared" si="200"/>
        <v>23.52519257819268</v>
      </c>
      <c r="AD855" s="79">
        <f t="shared" ca="1" si="195"/>
        <v>23.003121733859835</v>
      </c>
      <c r="AE855" s="89" t="str">
        <f t="shared" ca="1" si="204"/>
        <v>1</v>
      </c>
    </row>
    <row r="856" spans="2:31" x14ac:dyDescent="0.25">
      <c r="B856" s="74">
        <f t="shared" si="205"/>
        <v>847</v>
      </c>
      <c r="C856" s="72">
        <f t="shared" ca="1" si="196"/>
        <v>0</v>
      </c>
      <c r="D856" s="1">
        <f t="shared" ca="1" si="201"/>
        <v>1</v>
      </c>
      <c r="E856" s="1">
        <f t="shared" ca="1" si="197"/>
        <v>0</v>
      </c>
      <c r="F856" s="1">
        <f t="shared" ca="1" si="202"/>
        <v>1</v>
      </c>
      <c r="G856" s="1">
        <f t="shared" ca="1" si="206"/>
        <v>425</v>
      </c>
      <c r="H856" s="1">
        <f t="shared" ca="1" si="207"/>
        <v>422</v>
      </c>
      <c r="I856" s="1">
        <f t="shared" ca="1" si="208"/>
        <v>406</v>
      </c>
      <c r="J856" s="77">
        <f t="shared" ca="1" si="209"/>
        <v>441</v>
      </c>
      <c r="K856" s="79">
        <f t="shared" ca="1" si="198"/>
        <v>7.4903337498898459</v>
      </c>
      <c r="L856" s="79">
        <f t="shared" ca="1" si="199"/>
        <v>47.946704868317568</v>
      </c>
      <c r="M856" s="83">
        <f ca="1">IF($B856&gt;$I$4,"",VLOOKUP($B856,G$10:$K$6000,5,FALSE))</f>
        <v>6.7117706048047339</v>
      </c>
      <c r="N856" s="84">
        <f ca="1">IF($B856&gt;$I$4,"",VLOOKUP($B856,H$10:$K$6000,4,FALSE))</f>
        <v>7.1598919125820766</v>
      </c>
      <c r="O856" s="83">
        <f ca="1">IF($B856&gt;$I$4,"",VLOOKUP($B856,I$10:$L$6000,4,FALSE))</f>
        <v>47.10213903916538</v>
      </c>
      <c r="P856" s="84">
        <f ca="1">IF($B856&gt;$I$4,"",VLOOKUP($B856,J$10:$L$6000,3,FALSE))</f>
        <v>48.891410994151407</v>
      </c>
      <c r="Q856" s="83">
        <v>23.669951107845002</v>
      </c>
      <c r="R856" s="2">
        <v>23.669951107845002</v>
      </c>
      <c r="S856" s="2">
        <v>20.616966613227007</v>
      </c>
      <c r="T856" s="2">
        <v>20.616966613227007</v>
      </c>
      <c r="U856" s="2">
        <v>7.3086618612550023</v>
      </c>
      <c r="V856" s="2">
        <v>1.3997859865053002</v>
      </c>
      <c r="W856" s="2">
        <v>1.6240569792499002</v>
      </c>
      <c r="X856" s="2">
        <v>0.45253207674889001</v>
      </c>
      <c r="Y856" s="2">
        <v>0.25</v>
      </c>
      <c r="Z856" s="2">
        <v>0.15</v>
      </c>
      <c r="AA856" s="84">
        <v>0.24112569103167997</v>
      </c>
      <c r="AB856" s="79">
        <f t="shared" si="203"/>
        <v>99.999998036934798</v>
      </c>
      <c r="AC856" s="79">
        <f t="shared" si="200"/>
        <v>23.52519257819268</v>
      </c>
      <c r="AD856" s="79">
        <f t="shared" ca="1" si="195"/>
        <v>23.213069394412422</v>
      </c>
      <c r="AE856" s="89" t="str">
        <f t="shared" ca="1" si="204"/>
        <v>1</v>
      </c>
    </row>
    <row r="857" spans="2:31" x14ac:dyDescent="0.25">
      <c r="B857" s="74">
        <f t="shared" si="205"/>
        <v>848</v>
      </c>
      <c r="C857" s="72">
        <f t="shared" ca="1" si="196"/>
        <v>1</v>
      </c>
      <c r="D857" s="1">
        <f t="shared" ca="1" si="201"/>
        <v>0</v>
      </c>
      <c r="E857" s="1">
        <f t="shared" ca="1" si="197"/>
        <v>1</v>
      </c>
      <c r="F857" s="1">
        <f t="shared" ca="1" si="202"/>
        <v>0</v>
      </c>
      <c r="G857" s="1">
        <f t="shared" ca="1" si="206"/>
        <v>426</v>
      </c>
      <c r="H857" s="1">
        <f t="shared" ca="1" si="207"/>
        <v>422</v>
      </c>
      <c r="I857" s="1">
        <f t="shared" ca="1" si="208"/>
        <v>407</v>
      </c>
      <c r="J857" s="77">
        <f t="shared" ca="1" si="209"/>
        <v>441</v>
      </c>
      <c r="K857" s="79">
        <f t="shared" ca="1" si="198"/>
        <v>6.6367736936425601</v>
      </c>
      <c r="L857" s="79">
        <f t="shared" ca="1" si="199"/>
        <v>47.334588863451167</v>
      </c>
      <c r="M857" s="83">
        <f ca="1">IF($B857&gt;$I$4,"",VLOOKUP($B857,G$10:$K$6000,5,FALSE))</f>
        <v>6.2387997195598643</v>
      </c>
      <c r="N857" s="84">
        <f ca="1">IF($B857&gt;$I$4,"",VLOOKUP($B857,H$10:$K$6000,4,FALSE))</f>
        <v>6.9581240989197761</v>
      </c>
      <c r="O857" s="83">
        <f ca="1">IF($B857&gt;$I$4,"",VLOOKUP($B857,I$10:$L$6000,4,FALSE))</f>
        <v>46.998245045235791</v>
      </c>
      <c r="P857" s="84">
        <f ca="1">IF($B857&gt;$I$4,"",VLOOKUP($B857,J$10:$L$6000,3,FALSE))</f>
        <v>47.660536520880747</v>
      </c>
      <c r="Q857" s="83">
        <v>23.669951107845002</v>
      </c>
      <c r="R857" s="2">
        <v>23.669951107845002</v>
      </c>
      <c r="S857" s="2">
        <v>20.616966613227007</v>
      </c>
      <c r="T857" s="2">
        <v>20.616966613227007</v>
      </c>
      <c r="U857" s="2">
        <v>7.3086618612550023</v>
      </c>
      <c r="V857" s="2">
        <v>1.3997859865053002</v>
      </c>
      <c r="W857" s="2">
        <v>1.6240569792499002</v>
      </c>
      <c r="X857" s="2">
        <v>0.45253207674889001</v>
      </c>
      <c r="Y857" s="2">
        <v>0.25</v>
      </c>
      <c r="Z857" s="2">
        <v>0.15</v>
      </c>
      <c r="AA857" s="84">
        <v>0.24112569103167997</v>
      </c>
      <c r="AB857" s="79">
        <f t="shared" si="203"/>
        <v>99.999998036934798</v>
      </c>
      <c r="AC857" s="79">
        <f t="shared" si="200"/>
        <v>23.52519257819268</v>
      </c>
      <c r="AD857" s="79">
        <f t="shared" ca="1" si="195"/>
        <v>22.77817030502883</v>
      </c>
      <c r="AE857" s="89" t="str">
        <f t="shared" ca="1" si="204"/>
        <v>0</v>
      </c>
    </row>
    <row r="858" spans="2:31" x14ac:dyDescent="0.25">
      <c r="B858" s="74">
        <f t="shared" si="205"/>
        <v>849</v>
      </c>
      <c r="C858" s="72">
        <f t="shared" ca="1" si="196"/>
        <v>1</v>
      </c>
      <c r="D858" s="1">
        <f t="shared" ca="1" si="201"/>
        <v>0</v>
      </c>
      <c r="E858" s="1">
        <f t="shared" ca="1" si="197"/>
        <v>1</v>
      </c>
      <c r="F858" s="1">
        <f t="shared" ca="1" si="202"/>
        <v>0</v>
      </c>
      <c r="G858" s="1">
        <f t="shared" ca="1" si="206"/>
        <v>427</v>
      </c>
      <c r="H858" s="1">
        <f t="shared" ca="1" si="207"/>
        <v>422</v>
      </c>
      <c r="I858" s="1">
        <f t="shared" ca="1" si="208"/>
        <v>408</v>
      </c>
      <c r="J858" s="77">
        <f t="shared" ca="1" si="209"/>
        <v>441</v>
      </c>
      <c r="K858" s="79">
        <f t="shared" ca="1" si="198"/>
        <v>6.1834287592537818</v>
      </c>
      <c r="L858" s="79">
        <f t="shared" ca="1" si="199"/>
        <v>47.480405017434713</v>
      </c>
      <c r="M858" s="83">
        <f ca="1">IF($B858&gt;$I$4,"",VLOOKUP($B858,G$10:$K$6000,5,FALSE))</f>
        <v>6.1882754870939021</v>
      </c>
      <c r="N858" s="84">
        <f ca="1">IF($B858&gt;$I$4,"",VLOOKUP($B858,H$10:$K$6000,4,FALSE))</f>
        <v>7.7782342517529948</v>
      </c>
      <c r="O858" s="83">
        <f ca="1">IF($B858&gt;$I$4,"",VLOOKUP($B858,I$10:$L$6000,4,FALSE))</f>
        <v>46.611456829752669</v>
      </c>
      <c r="P858" s="84">
        <f ca="1">IF($B858&gt;$I$4,"",VLOOKUP($B858,J$10:$L$6000,3,FALSE))</f>
        <v>48.096524910090743</v>
      </c>
      <c r="Q858" s="83">
        <v>23.669951107845002</v>
      </c>
      <c r="R858" s="2">
        <v>23.669951107845002</v>
      </c>
      <c r="S858" s="2">
        <v>20.616966613227007</v>
      </c>
      <c r="T858" s="2">
        <v>20.616966613227007</v>
      </c>
      <c r="U858" s="2">
        <v>7.3086618612550023</v>
      </c>
      <c r="V858" s="2">
        <v>1.3997859865053002</v>
      </c>
      <c r="W858" s="2">
        <v>1.6240569792499002</v>
      </c>
      <c r="X858" s="2">
        <v>0.45253207674889001</v>
      </c>
      <c r="Y858" s="2">
        <v>0.25</v>
      </c>
      <c r="Z858" s="2">
        <v>0.15</v>
      </c>
      <c r="AA858" s="84">
        <v>0.24112569103167997</v>
      </c>
      <c r="AB858" s="79">
        <f t="shared" si="203"/>
        <v>99.999998036934798</v>
      </c>
      <c r="AC858" s="79">
        <f t="shared" si="200"/>
        <v>23.52519257819268</v>
      </c>
      <c r="AD858" s="79">
        <f t="shared" ca="1" si="195"/>
        <v>22.970474499503538</v>
      </c>
      <c r="AE858" s="89" t="str">
        <f t="shared" ca="1" si="204"/>
        <v>0</v>
      </c>
    </row>
    <row r="859" spans="2:31" x14ac:dyDescent="0.25">
      <c r="B859" s="74">
        <f t="shared" si="205"/>
        <v>850</v>
      </c>
      <c r="C859" s="72">
        <f t="shared" ca="1" si="196"/>
        <v>1</v>
      </c>
      <c r="D859" s="1">
        <f t="shared" ca="1" si="201"/>
        <v>0</v>
      </c>
      <c r="E859" s="1">
        <f t="shared" ca="1" si="197"/>
        <v>1</v>
      </c>
      <c r="F859" s="1">
        <f t="shared" ca="1" si="202"/>
        <v>0</v>
      </c>
      <c r="G859" s="1">
        <f t="shared" ca="1" si="206"/>
        <v>428</v>
      </c>
      <c r="H859" s="1">
        <f t="shared" ca="1" si="207"/>
        <v>422</v>
      </c>
      <c r="I859" s="1">
        <f t="shared" ca="1" si="208"/>
        <v>409</v>
      </c>
      <c r="J859" s="77">
        <f t="shared" ca="1" si="209"/>
        <v>441</v>
      </c>
      <c r="K859" s="79">
        <f t="shared" ca="1" si="198"/>
        <v>6.2076692423709217</v>
      </c>
      <c r="L859" s="79">
        <f t="shared" ca="1" si="199"/>
        <v>46.53536864070373</v>
      </c>
      <c r="M859" s="83">
        <f ca="1">IF($B859&gt;$I$4,"",VLOOKUP($B859,G$10:$K$6000,5,FALSE))</f>
        <v>6.1123859593463248</v>
      </c>
      <c r="N859" s="84">
        <f ca="1">IF($B859&gt;$I$4,"",VLOOKUP($B859,H$10:$K$6000,4,FALSE))</f>
        <v>8.2170941048036799</v>
      </c>
      <c r="O859" s="83">
        <f ca="1">IF($B859&gt;$I$4,"",VLOOKUP($B859,I$10:$L$6000,4,FALSE))</f>
        <v>46.215216439609598</v>
      </c>
      <c r="P859" s="84">
        <f ca="1">IF($B859&gt;$I$4,"",VLOOKUP($B859,J$10:$L$6000,3,FALSE))</f>
        <v>48.533167336819368</v>
      </c>
      <c r="Q859" s="83">
        <v>23.669951107845002</v>
      </c>
      <c r="R859" s="2">
        <v>23.669951107845002</v>
      </c>
      <c r="S859" s="2">
        <v>20.616966613227007</v>
      </c>
      <c r="T859" s="2">
        <v>20.616966613227007</v>
      </c>
      <c r="U859" s="2">
        <v>7.3086618612550023</v>
      </c>
      <c r="V859" s="2">
        <v>1.3997859865053002</v>
      </c>
      <c r="W859" s="2">
        <v>1.6240569792499002</v>
      </c>
      <c r="X859" s="2">
        <v>0.45253207674889001</v>
      </c>
      <c r="Y859" s="2">
        <v>0.25</v>
      </c>
      <c r="Z859" s="2">
        <v>0.15</v>
      </c>
      <c r="AA859" s="84">
        <v>0.24112569103167997</v>
      </c>
      <c r="AB859" s="79">
        <f t="shared" si="203"/>
        <v>99.999998036934798</v>
      </c>
      <c r="AC859" s="79">
        <f t="shared" si="200"/>
        <v>23.52519257819268</v>
      </c>
      <c r="AD859" s="79">
        <f t="shared" ca="1" si="195"/>
        <v>23.064719072432677</v>
      </c>
      <c r="AE859" s="89" t="str">
        <f t="shared" ca="1" si="204"/>
        <v>1</v>
      </c>
    </row>
    <row r="860" spans="2:31" x14ac:dyDescent="0.25">
      <c r="B860" s="74">
        <f t="shared" si="205"/>
        <v>851</v>
      </c>
      <c r="C860" s="72">
        <f t="shared" ca="1" si="196"/>
        <v>0</v>
      </c>
      <c r="D860" s="1">
        <f t="shared" ca="1" si="201"/>
        <v>1</v>
      </c>
      <c r="E860" s="1">
        <f t="shared" ca="1" si="197"/>
        <v>1</v>
      </c>
      <c r="F860" s="1">
        <f t="shared" ca="1" si="202"/>
        <v>0</v>
      </c>
      <c r="G860" s="1">
        <f t="shared" ca="1" si="206"/>
        <v>428</v>
      </c>
      <c r="H860" s="1">
        <f t="shared" ca="1" si="207"/>
        <v>423</v>
      </c>
      <c r="I860" s="1">
        <f t="shared" ca="1" si="208"/>
        <v>410</v>
      </c>
      <c r="J860" s="77">
        <f t="shared" ca="1" si="209"/>
        <v>441</v>
      </c>
      <c r="K860" s="79">
        <f t="shared" ca="1" si="198"/>
        <v>7.6086335241104033</v>
      </c>
      <c r="L860" s="79">
        <f t="shared" ca="1" si="199"/>
        <v>46.899724352187405</v>
      </c>
      <c r="M860" s="83">
        <f ca="1">IF($B860&gt;$I$4,"",VLOOKUP($B860,G$10:$K$6000,5,FALSE))</f>
        <v>6.2263592794355347</v>
      </c>
      <c r="N860" s="84">
        <f ca="1">IF($B860&gt;$I$4,"",VLOOKUP($B860,H$10:$K$6000,4,FALSE))</f>
        <v>6.9306971231631227</v>
      </c>
      <c r="O860" s="83">
        <f ca="1">IF($B860&gt;$I$4,"",VLOOKUP($B860,I$10:$L$6000,4,FALSE))</f>
        <v>46.150668483382631</v>
      </c>
      <c r="P860" s="84">
        <f ca="1">IF($B860&gt;$I$4,"",VLOOKUP($B860,J$10:$L$6000,3,FALSE))</f>
        <v>48.657482626820453</v>
      </c>
      <c r="Q860" s="83">
        <v>23.669951107845002</v>
      </c>
      <c r="R860" s="2">
        <v>23.669951107845002</v>
      </c>
      <c r="S860" s="2">
        <v>20.616966613227007</v>
      </c>
      <c r="T860" s="2">
        <v>20.616966613227007</v>
      </c>
      <c r="U860" s="2">
        <v>7.3086618612550023</v>
      </c>
      <c r="V860" s="2">
        <v>1.3997859865053002</v>
      </c>
      <c r="W860" s="2">
        <v>1.6240569792499002</v>
      </c>
      <c r="X860" s="2">
        <v>0.45253207674889001</v>
      </c>
      <c r="Y860" s="2">
        <v>0.25</v>
      </c>
      <c r="Z860" s="2">
        <v>0.15</v>
      </c>
      <c r="AA860" s="84">
        <v>0.24112569103167997</v>
      </c>
      <c r="AB860" s="79">
        <f t="shared" si="203"/>
        <v>99.999998036934798</v>
      </c>
      <c r="AC860" s="79">
        <f t="shared" si="200"/>
        <v>23.52519257819268</v>
      </c>
      <c r="AD860" s="79">
        <f t="shared" ca="1" si="195"/>
        <v>22.799529176216495</v>
      </c>
      <c r="AE860" s="89" t="str">
        <f t="shared" ca="1" si="204"/>
        <v>0</v>
      </c>
    </row>
    <row r="861" spans="2:31" x14ac:dyDescent="0.25">
      <c r="B861" s="74">
        <f t="shared" si="205"/>
        <v>852</v>
      </c>
      <c r="C861" s="72">
        <f t="shared" ca="1" si="196"/>
        <v>1</v>
      </c>
      <c r="D861" s="1">
        <f t="shared" ca="1" si="201"/>
        <v>0</v>
      </c>
      <c r="E861" s="1">
        <f t="shared" ca="1" si="197"/>
        <v>1</v>
      </c>
      <c r="F861" s="1">
        <f t="shared" ca="1" si="202"/>
        <v>0</v>
      </c>
      <c r="G861" s="1">
        <f t="shared" ca="1" si="206"/>
        <v>429</v>
      </c>
      <c r="H861" s="1">
        <f t="shared" ca="1" si="207"/>
        <v>423</v>
      </c>
      <c r="I861" s="1">
        <f t="shared" ca="1" si="208"/>
        <v>411</v>
      </c>
      <c r="J861" s="77">
        <f t="shared" ca="1" si="209"/>
        <v>441</v>
      </c>
      <c r="K861" s="79">
        <f t="shared" ca="1" si="198"/>
        <v>6.1928913679952666</v>
      </c>
      <c r="L861" s="79">
        <f t="shared" ca="1" si="199"/>
        <v>47.427096125041857</v>
      </c>
      <c r="M861" s="83">
        <f ca="1">IF($B861&gt;$I$4,"",VLOOKUP($B861,G$10:$K$6000,5,FALSE))</f>
        <v>6.4535596426486839</v>
      </c>
      <c r="N861" s="84">
        <f ca="1">IF($B861&gt;$I$4,"",VLOOKUP($B861,H$10:$K$6000,4,FALSE))</f>
        <v>7.3525806641919171</v>
      </c>
      <c r="O861" s="83">
        <f ca="1">IF($B861&gt;$I$4,"",VLOOKUP($B861,I$10:$L$6000,4,FALSE))</f>
        <v>46.186391396330791</v>
      </c>
      <c r="P861" s="84">
        <f ca="1">IF($B861&gt;$I$4,"",VLOOKUP($B861,J$10:$L$6000,3,FALSE))</f>
        <v>48.801789027611484</v>
      </c>
      <c r="Q861" s="83">
        <v>23.669951107845002</v>
      </c>
      <c r="R861" s="2">
        <v>23.669951107845002</v>
      </c>
      <c r="S861" s="2">
        <v>20.616966613227007</v>
      </c>
      <c r="T861" s="2">
        <v>20.616966613227007</v>
      </c>
      <c r="U861" s="2">
        <v>7.3086618612550023</v>
      </c>
      <c r="V861" s="2">
        <v>1.3997859865053002</v>
      </c>
      <c r="W861" s="2">
        <v>1.6240569792499002</v>
      </c>
      <c r="X861" s="2">
        <v>0.45253207674889001</v>
      </c>
      <c r="Y861" s="2">
        <v>0.25</v>
      </c>
      <c r="Z861" s="2">
        <v>0.15</v>
      </c>
      <c r="AA861" s="84">
        <v>0.24112569103167997</v>
      </c>
      <c r="AB861" s="79">
        <f t="shared" si="203"/>
        <v>99.999998036934798</v>
      </c>
      <c r="AC861" s="79">
        <f t="shared" si="200"/>
        <v>23.52519257819268</v>
      </c>
      <c r="AD861" s="79">
        <f t="shared" ca="1" si="195"/>
        <v>22.990283602507084</v>
      </c>
      <c r="AE861" s="89" t="str">
        <f t="shared" ca="1" si="204"/>
        <v>0</v>
      </c>
    </row>
    <row r="862" spans="2:31" x14ac:dyDescent="0.25">
      <c r="B862" s="74">
        <f t="shared" si="205"/>
        <v>853</v>
      </c>
      <c r="C862" s="72">
        <f t="shared" ca="1" si="196"/>
        <v>1</v>
      </c>
      <c r="D862" s="1">
        <f t="shared" ca="1" si="201"/>
        <v>0</v>
      </c>
      <c r="E862" s="1">
        <f t="shared" ca="1" si="197"/>
        <v>1</v>
      </c>
      <c r="F862" s="1">
        <f t="shared" ca="1" si="202"/>
        <v>0</v>
      </c>
      <c r="G862" s="1">
        <f t="shared" ca="1" si="206"/>
        <v>430</v>
      </c>
      <c r="H862" s="1">
        <f t="shared" ca="1" si="207"/>
        <v>423</v>
      </c>
      <c r="I862" s="1">
        <f t="shared" ca="1" si="208"/>
        <v>412</v>
      </c>
      <c r="J862" s="77">
        <f t="shared" ca="1" si="209"/>
        <v>441</v>
      </c>
      <c r="K862" s="79">
        <f t="shared" ca="1" si="198"/>
        <v>6.7204925167534713</v>
      </c>
      <c r="L862" s="79">
        <f t="shared" ca="1" si="199"/>
        <v>47.280568810540196</v>
      </c>
      <c r="M862" s="83">
        <f ca="1">IF($B862&gt;$I$4,"",VLOOKUP($B862,G$10:$K$6000,5,FALSE))</f>
        <v>6.5310389921966339</v>
      </c>
      <c r="N862" s="84">
        <f ca="1">IF($B862&gt;$I$4,"",VLOOKUP($B862,H$10:$K$6000,4,FALSE))</f>
        <v>7.1929186509158214</v>
      </c>
      <c r="O862" s="83">
        <f ca="1">IF($B862&gt;$I$4,"",VLOOKUP($B862,I$10:$L$6000,4,FALSE))</f>
        <v>46.571181378554662</v>
      </c>
      <c r="P862" s="84">
        <f ca="1">IF($B862&gt;$I$4,"",VLOOKUP($B862,J$10:$L$6000,3,FALSE))</f>
        <v>50.238266296258224</v>
      </c>
      <c r="Q862" s="83">
        <v>23.669951107845002</v>
      </c>
      <c r="R862" s="2">
        <v>23.669951107845002</v>
      </c>
      <c r="S862" s="2">
        <v>20.616966613227007</v>
      </c>
      <c r="T862" s="2">
        <v>20.616966613227007</v>
      </c>
      <c r="U862" s="2">
        <v>7.3086618612550023</v>
      </c>
      <c r="V862" s="2">
        <v>1.3997859865053002</v>
      </c>
      <c r="W862" s="2">
        <v>1.6240569792499002</v>
      </c>
      <c r="X862" s="2">
        <v>0.45253207674889001</v>
      </c>
      <c r="Y862" s="2">
        <v>0.25</v>
      </c>
      <c r="Z862" s="2">
        <v>0.15</v>
      </c>
      <c r="AA862" s="84">
        <v>0.24112569103167997</v>
      </c>
      <c r="AB862" s="79">
        <f t="shared" si="203"/>
        <v>99.999998036934798</v>
      </c>
      <c r="AC862" s="79">
        <f t="shared" si="200"/>
        <v>23.52519257819268</v>
      </c>
      <c r="AD862" s="79">
        <f t="shared" ca="1" si="195"/>
        <v>23.346321067233141</v>
      </c>
      <c r="AE862" s="89" t="str">
        <f t="shared" ca="1" si="204"/>
        <v>1</v>
      </c>
    </row>
    <row r="863" spans="2:31" x14ac:dyDescent="0.25">
      <c r="B863" s="74">
        <f t="shared" si="205"/>
        <v>854</v>
      </c>
      <c r="C863" s="72">
        <f t="shared" ca="1" si="196"/>
        <v>0</v>
      </c>
      <c r="D863" s="1">
        <f t="shared" ca="1" si="201"/>
        <v>1</v>
      </c>
      <c r="E863" s="1">
        <f t="shared" ca="1" si="197"/>
        <v>0</v>
      </c>
      <c r="F863" s="1">
        <f t="shared" ca="1" si="202"/>
        <v>1</v>
      </c>
      <c r="G863" s="1">
        <f t="shared" ca="1" si="206"/>
        <v>430</v>
      </c>
      <c r="H863" s="1">
        <f t="shared" ca="1" si="207"/>
        <v>424</v>
      </c>
      <c r="I863" s="1">
        <f t="shared" ca="1" si="208"/>
        <v>412</v>
      </c>
      <c r="J863" s="77">
        <f t="shared" ca="1" si="209"/>
        <v>442</v>
      </c>
      <c r="K863" s="79">
        <f t="shared" ca="1" si="198"/>
        <v>6.978162804563242</v>
      </c>
      <c r="L863" s="79">
        <f t="shared" ca="1" si="199"/>
        <v>49.3963851743815</v>
      </c>
      <c r="M863" s="83">
        <f ca="1">IF($B863&gt;$I$4,"",VLOOKUP($B863,G$10:$K$6000,5,FALSE))</f>
        <v>6.4905355078481257</v>
      </c>
      <c r="N863" s="84">
        <f ca="1">IF($B863&gt;$I$4,"",VLOOKUP($B863,H$10:$K$6000,4,FALSE))</f>
        <v>6.9892157474936498</v>
      </c>
      <c r="O863" s="83">
        <f ca="1">IF($B863&gt;$I$4,"",VLOOKUP($B863,I$10:$L$6000,4,FALSE))</f>
        <v>46.577784554404992</v>
      </c>
      <c r="P863" s="84">
        <f ca="1">IF($B863&gt;$I$4,"",VLOOKUP($B863,J$10:$L$6000,3,FALSE))</f>
        <v>47.860939207546657</v>
      </c>
      <c r="Q863" s="83">
        <v>23.669951107845002</v>
      </c>
      <c r="R863" s="2">
        <v>23.669951107845002</v>
      </c>
      <c r="S863" s="2">
        <v>20.616966613227007</v>
      </c>
      <c r="T863" s="2">
        <v>20.616966613227007</v>
      </c>
      <c r="U863" s="2">
        <v>7.3086618612550023</v>
      </c>
      <c r="V863" s="2">
        <v>1.3997859865053002</v>
      </c>
      <c r="W863" s="2">
        <v>1.6240569792499002</v>
      </c>
      <c r="X863" s="2">
        <v>0.45253207674889001</v>
      </c>
      <c r="Y863" s="2">
        <v>0.25</v>
      </c>
      <c r="Z863" s="2">
        <v>0.15</v>
      </c>
      <c r="AA863" s="84">
        <v>0.24112569103167997</v>
      </c>
      <c r="AB863" s="79">
        <f t="shared" si="203"/>
        <v>99.999998036934798</v>
      </c>
      <c r="AC863" s="79">
        <f t="shared" si="200"/>
        <v>23.52519257819268</v>
      </c>
      <c r="AD863" s="79">
        <f t="shared" ca="1" si="195"/>
        <v>22.799746177039196</v>
      </c>
      <c r="AE863" s="89" t="str">
        <f t="shared" ca="1" si="204"/>
        <v>0</v>
      </c>
    </row>
    <row r="864" spans="2:31" x14ac:dyDescent="0.25">
      <c r="B864" s="74">
        <f t="shared" si="205"/>
        <v>855</v>
      </c>
      <c r="C864" s="72">
        <f t="shared" ca="1" si="196"/>
        <v>1</v>
      </c>
      <c r="D864" s="1">
        <f t="shared" ca="1" si="201"/>
        <v>0</v>
      </c>
      <c r="E864" s="1">
        <f t="shared" ca="1" si="197"/>
        <v>1</v>
      </c>
      <c r="F864" s="1">
        <f t="shared" ca="1" si="202"/>
        <v>0</v>
      </c>
      <c r="G864" s="1">
        <f t="shared" ca="1" si="206"/>
        <v>431</v>
      </c>
      <c r="H864" s="1">
        <f t="shared" ca="1" si="207"/>
        <v>424</v>
      </c>
      <c r="I864" s="1">
        <f t="shared" ca="1" si="208"/>
        <v>413</v>
      </c>
      <c r="J864" s="77">
        <f t="shared" ca="1" si="209"/>
        <v>442</v>
      </c>
      <c r="K864" s="79">
        <f t="shared" ca="1" si="198"/>
        <v>6.3919712544022271</v>
      </c>
      <c r="L864" s="79">
        <f t="shared" ca="1" si="199"/>
        <v>45.666182140649113</v>
      </c>
      <c r="M864" s="83">
        <f ca="1">IF($B864&gt;$I$4,"",VLOOKUP($B864,G$10:$K$6000,5,FALSE))</f>
        <v>6.4753846718058918</v>
      </c>
      <c r="N864" s="84">
        <f ca="1">IF($B864&gt;$I$4,"",VLOOKUP($B864,H$10:$K$6000,4,FALSE))</f>
        <v>7.8896983759422614</v>
      </c>
      <c r="O864" s="83">
        <f ca="1">IF($B864&gt;$I$4,"",VLOOKUP($B864,I$10:$L$6000,4,FALSE))</f>
        <v>47.370609658270823</v>
      </c>
      <c r="P864" s="84">
        <f ca="1">IF($B864&gt;$I$4,"",VLOOKUP($B864,J$10:$L$6000,3,FALSE))</f>
        <v>47.835455632707728</v>
      </c>
      <c r="Q864" s="83">
        <v>23.669951107845002</v>
      </c>
      <c r="R864" s="2">
        <v>23.669951107845002</v>
      </c>
      <c r="S864" s="2">
        <v>20.616966613227007</v>
      </c>
      <c r="T864" s="2">
        <v>20.616966613227007</v>
      </c>
      <c r="U864" s="2">
        <v>7.3086618612550023</v>
      </c>
      <c r="V864" s="2">
        <v>1.3997859865053002</v>
      </c>
      <c r="W864" s="2">
        <v>1.6240569792499002</v>
      </c>
      <c r="X864" s="2">
        <v>0.45253207674889001</v>
      </c>
      <c r="Y864" s="2">
        <v>0.25</v>
      </c>
      <c r="Z864" s="2">
        <v>0.15</v>
      </c>
      <c r="AA864" s="84">
        <v>0.24112569103167997</v>
      </c>
      <c r="AB864" s="79">
        <f t="shared" si="203"/>
        <v>99.999998036934798</v>
      </c>
      <c r="AC864" s="79">
        <f t="shared" si="200"/>
        <v>23.52519257819268</v>
      </c>
      <c r="AD864" s="79">
        <f t="shared" ca="1" si="195"/>
        <v>23.167506326292894</v>
      </c>
      <c r="AE864" s="89" t="str">
        <f t="shared" ca="1" si="204"/>
        <v>1</v>
      </c>
    </row>
    <row r="865" spans="2:31" x14ac:dyDescent="0.25">
      <c r="B865" s="74">
        <f t="shared" si="205"/>
        <v>856</v>
      </c>
      <c r="C865" s="72">
        <f t="shared" ca="1" si="196"/>
        <v>0</v>
      </c>
      <c r="D865" s="1">
        <f t="shared" ca="1" si="201"/>
        <v>1</v>
      </c>
      <c r="E865" s="1">
        <f t="shared" ca="1" si="197"/>
        <v>1</v>
      </c>
      <c r="F865" s="1">
        <f t="shared" ca="1" si="202"/>
        <v>0</v>
      </c>
      <c r="G865" s="1">
        <f t="shared" ca="1" si="206"/>
        <v>431</v>
      </c>
      <c r="H865" s="1">
        <f t="shared" ca="1" si="207"/>
        <v>425</v>
      </c>
      <c r="I865" s="1">
        <f t="shared" ca="1" si="208"/>
        <v>414</v>
      </c>
      <c r="J865" s="77">
        <f t="shared" ca="1" si="209"/>
        <v>442</v>
      </c>
      <c r="K865" s="79">
        <f t="shared" ca="1" si="198"/>
        <v>7.1388770521232132</v>
      </c>
      <c r="L865" s="79">
        <f t="shared" ca="1" si="199"/>
        <v>46.03237278882829</v>
      </c>
      <c r="M865" s="83">
        <f ca="1">IF($B865&gt;$I$4,"",VLOOKUP($B865,G$10:$K$6000,5,FALSE))</f>
        <v>6.4910349824283982</v>
      </c>
      <c r="N865" s="84">
        <f ca="1">IF($B865&gt;$I$4,"",VLOOKUP($B865,H$10:$K$6000,4,FALSE))</f>
        <v>8.2123497468158337</v>
      </c>
      <c r="O865" s="83">
        <f ca="1">IF($B865&gt;$I$4,"",VLOOKUP($B865,I$10:$L$6000,4,FALSE))</f>
        <v>47.037416102846038</v>
      </c>
      <c r="P865" s="84">
        <f ca="1">IF($B865&gt;$I$4,"",VLOOKUP($B865,J$10:$L$6000,3,FALSE))</f>
        <v>47.780325691010368</v>
      </c>
      <c r="Q865" s="83">
        <v>23.669951107845002</v>
      </c>
      <c r="R865" s="2">
        <v>23.669951107845002</v>
      </c>
      <c r="S865" s="2">
        <v>20.616966613227007</v>
      </c>
      <c r="T865" s="2">
        <v>20.616966613227007</v>
      </c>
      <c r="U865" s="2">
        <v>7.3086618612550023</v>
      </c>
      <c r="V865" s="2">
        <v>1.3997859865053002</v>
      </c>
      <c r="W865" s="2">
        <v>1.6240569792499002</v>
      </c>
      <c r="X865" s="2">
        <v>0.45253207674889001</v>
      </c>
      <c r="Y865" s="2">
        <v>0.25</v>
      </c>
      <c r="Z865" s="2">
        <v>0.15</v>
      </c>
      <c r="AA865" s="84">
        <v>0.24112569103167997</v>
      </c>
      <c r="AB865" s="79">
        <f t="shared" si="203"/>
        <v>99.999998036934798</v>
      </c>
      <c r="AC865" s="79">
        <f t="shared" si="200"/>
        <v>23.52519257819268</v>
      </c>
      <c r="AD865" s="79">
        <f t="shared" ca="1" si="195"/>
        <v>23.167521643147047</v>
      </c>
      <c r="AE865" s="89" t="str">
        <f t="shared" ca="1" si="204"/>
        <v>1</v>
      </c>
    </row>
    <row r="866" spans="2:31" x14ac:dyDescent="0.25">
      <c r="B866" s="74">
        <f t="shared" si="205"/>
        <v>857</v>
      </c>
      <c r="C866" s="72">
        <f t="shared" ca="1" si="196"/>
        <v>0</v>
      </c>
      <c r="D866" s="1">
        <f t="shared" ca="1" si="201"/>
        <v>1</v>
      </c>
      <c r="E866" s="1">
        <f t="shared" ca="1" si="197"/>
        <v>1</v>
      </c>
      <c r="F866" s="1">
        <f t="shared" ca="1" si="202"/>
        <v>0</v>
      </c>
      <c r="G866" s="1">
        <f t="shared" ca="1" si="206"/>
        <v>431</v>
      </c>
      <c r="H866" s="1">
        <f t="shared" ca="1" si="207"/>
        <v>426</v>
      </c>
      <c r="I866" s="1">
        <f t="shared" ca="1" si="208"/>
        <v>415</v>
      </c>
      <c r="J866" s="77">
        <f t="shared" ca="1" si="209"/>
        <v>442</v>
      </c>
      <c r="K866" s="79">
        <f t="shared" ca="1" si="198"/>
        <v>7.5932621727766509</v>
      </c>
      <c r="L866" s="79">
        <f t="shared" ca="1" si="199"/>
        <v>46.21848922445448</v>
      </c>
      <c r="M866" s="83">
        <f ca="1">IF($B866&gt;$I$4,"",VLOOKUP($B866,G$10:$K$6000,5,FALSE))</f>
        <v>6.2912558803637184</v>
      </c>
      <c r="N866" s="84">
        <f ca="1">IF($B866&gt;$I$4,"",VLOOKUP($B866,H$10:$K$6000,4,FALSE))</f>
        <v>7.8144060824840267</v>
      </c>
      <c r="O866" s="83">
        <f ca="1">IF($B866&gt;$I$4,"",VLOOKUP($B866,I$10:$L$6000,4,FALSE))</f>
        <v>45.480163051742409</v>
      </c>
      <c r="P866" s="84">
        <f ca="1">IF($B866&gt;$I$4,"",VLOOKUP($B866,J$10:$L$6000,3,FALSE))</f>
        <v>47.652008252390203</v>
      </c>
      <c r="Q866" s="83">
        <v>23.669951107845002</v>
      </c>
      <c r="R866" s="2">
        <v>23.669951107845002</v>
      </c>
      <c r="S866" s="2">
        <v>20.616966613227007</v>
      </c>
      <c r="T866" s="2">
        <v>20.616966613227007</v>
      </c>
      <c r="U866" s="2">
        <v>7.3086618612550023</v>
      </c>
      <c r="V866" s="2">
        <v>1.3997859865053002</v>
      </c>
      <c r="W866" s="2">
        <v>1.6240569792499002</v>
      </c>
      <c r="X866" s="2">
        <v>0.45253207674889001</v>
      </c>
      <c r="Y866" s="2">
        <v>0.25</v>
      </c>
      <c r="Z866" s="2">
        <v>0.15</v>
      </c>
      <c r="AA866" s="84">
        <v>0.24112569103167997</v>
      </c>
      <c r="AB866" s="79">
        <f t="shared" si="203"/>
        <v>99.999998036934798</v>
      </c>
      <c r="AC866" s="79">
        <f t="shared" si="200"/>
        <v>23.52519257819268</v>
      </c>
      <c r="AD866" s="79">
        <f t="shared" ca="1" si="195"/>
        <v>22.678527451471776</v>
      </c>
      <c r="AE866" s="89" t="str">
        <f t="shared" ca="1" si="204"/>
        <v>0</v>
      </c>
    </row>
    <row r="867" spans="2:31" x14ac:dyDescent="0.25">
      <c r="B867" s="74">
        <f t="shared" si="205"/>
        <v>858</v>
      </c>
      <c r="C867" s="72">
        <f t="shared" ca="1" si="196"/>
        <v>0</v>
      </c>
      <c r="D867" s="1">
        <f t="shared" ca="1" si="201"/>
        <v>1</v>
      </c>
      <c r="E867" s="1">
        <f t="shared" ca="1" si="197"/>
        <v>1</v>
      </c>
      <c r="F867" s="1">
        <f t="shared" ca="1" si="202"/>
        <v>0</v>
      </c>
      <c r="G867" s="1">
        <f t="shared" ca="1" si="206"/>
        <v>431</v>
      </c>
      <c r="H867" s="1">
        <f t="shared" ca="1" si="207"/>
        <v>427</v>
      </c>
      <c r="I867" s="1">
        <f t="shared" ca="1" si="208"/>
        <v>416</v>
      </c>
      <c r="J867" s="77">
        <f t="shared" ca="1" si="209"/>
        <v>442</v>
      </c>
      <c r="K867" s="79">
        <f t="shared" ca="1" si="198"/>
        <v>6.9067110561036822</v>
      </c>
      <c r="L867" s="79">
        <f t="shared" ca="1" si="199"/>
        <v>46.801322686503539</v>
      </c>
      <c r="M867" s="83">
        <f ca="1">IF($B867&gt;$I$4,"",VLOOKUP($B867,G$10:$K$6000,5,FALSE))</f>
        <v>6.6627370480766457</v>
      </c>
      <c r="N867" s="84">
        <f ca="1">IF($B867&gt;$I$4,"",VLOOKUP($B867,H$10:$K$6000,4,FALSE))</f>
        <v>7.532399216020699</v>
      </c>
      <c r="O867" s="83">
        <f ca="1">IF($B867&gt;$I$4,"",VLOOKUP($B867,I$10:$L$6000,4,FALSE))</f>
        <v>47.245908416731851</v>
      </c>
      <c r="P867" s="84">
        <f ca="1">IF($B867&gt;$I$4,"",VLOOKUP($B867,J$10:$L$6000,3,FALSE))</f>
        <v>47.62115987477528</v>
      </c>
      <c r="Q867" s="83">
        <v>23.669951107845002</v>
      </c>
      <c r="R867" s="2">
        <v>23.669951107845002</v>
      </c>
      <c r="S867" s="2">
        <v>20.616966613227007</v>
      </c>
      <c r="T867" s="2">
        <v>20.616966613227007</v>
      </c>
      <c r="U867" s="2">
        <v>7.3086618612550023</v>
      </c>
      <c r="V867" s="2">
        <v>1.3997859865053002</v>
      </c>
      <c r="W867" s="2">
        <v>1.6240569792499002</v>
      </c>
      <c r="X867" s="2">
        <v>0.45253207674889001</v>
      </c>
      <c r="Y867" s="2">
        <v>0.25</v>
      </c>
      <c r="Z867" s="2">
        <v>0.15</v>
      </c>
      <c r="AA867" s="84">
        <v>0.24112569103167997</v>
      </c>
      <c r="AB867" s="79">
        <f t="shared" si="203"/>
        <v>99.999998036934798</v>
      </c>
      <c r="AC867" s="79">
        <f t="shared" si="200"/>
        <v>23.52519257819268</v>
      </c>
      <c r="AD867" s="79">
        <f t="shared" ca="1" si="195"/>
        <v>23.057389107492526</v>
      </c>
      <c r="AE867" s="89" t="str">
        <f t="shared" ca="1" si="204"/>
        <v>1</v>
      </c>
    </row>
    <row r="868" spans="2:31" x14ac:dyDescent="0.25">
      <c r="B868" s="74">
        <f t="shared" si="205"/>
        <v>859</v>
      </c>
      <c r="C868" s="72">
        <f t="shared" ca="1" si="196"/>
        <v>1</v>
      </c>
      <c r="D868" s="1">
        <f t="shared" ca="1" si="201"/>
        <v>0</v>
      </c>
      <c r="E868" s="1">
        <f t="shared" ca="1" si="197"/>
        <v>0</v>
      </c>
      <c r="F868" s="1">
        <f t="shared" ca="1" si="202"/>
        <v>1</v>
      </c>
      <c r="G868" s="1">
        <f t="shared" ca="1" si="206"/>
        <v>432</v>
      </c>
      <c r="H868" s="1">
        <f t="shared" ca="1" si="207"/>
        <v>427</v>
      </c>
      <c r="I868" s="1">
        <f t="shared" ca="1" si="208"/>
        <v>416</v>
      </c>
      <c r="J868" s="77">
        <f t="shared" ca="1" si="209"/>
        <v>443</v>
      </c>
      <c r="K868" s="79">
        <f t="shared" ca="1" si="198"/>
        <v>6.6590662352401786</v>
      </c>
      <c r="L868" s="79">
        <f t="shared" ca="1" si="199"/>
        <v>48.301285681131368</v>
      </c>
      <c r="M868" s="83">
        <f ca="1">IF($B868&gt;$I$4,"",VLOOKUP($B868,G$10:$K$6000,5,FALSE))</f>
        <v>6.4161350321337043</v>
      </c>
      <c r="N868" s="84">
        <f ca="1">IF($B868&gt;$I$4,"",VLOOKUP($B868,H$10:$K$6000,4,FALSE))</f>
        <v>7.5332780465720131</v>
      </c>
      <c r="O868" s="83">
        <f ca="1">IF($B868&gt;$I$4,"",VLOOKUP($B868,I$10:$L$6000,4,FALSE))</f>
        <v>46.115341729608978</v>
      </c>
      <c r="P868" s="84">
        <f ca="1">IF($B868&gt;$I$4,"",VLOOKUP($B868,J$10:$L$6000,3,FALSE))</f>
        <v>47.510772711063893</v>
      </c>
      <c r="Q868" s="83">
        <v>23.669951107845002</v>
      </c>
      <c r="R868" s="2">
        <v>23.669951107845002</v>
      </c>
      <c r="S868" s="2">
        <v>20.616966613227007</v>
      </c>
      <c r="T868" s="2">
        <v>20.616966613227007</v>
      </c>
      <c r="U868" s="2">
        <v>7.3086618612550023</v>
      </c>
      <c r="V868" s="2">
        <v>1.3997859865053002</v>
      </c>
      <c r="W868" s="2">
        <v>1.6240569792499002</v>
      </c>
      <c r="X868" s="2">
        <v>0.45253207674889001</v>
      </c>
      <c r="Y868" s="2">
        <v>0.25</v>
      </c>
      <c r="Z868" s="2">
        <v>0.15</v>
      </c>
      <c r="AA868" s="84">
        <v>0.24112569103167997</v>
      </c>
      <c r="AB868" s="79">
        <f t="shared" si="203"/>
        <v>99.999998036934798</v>
      </c>
      <c r="AC868" s="79">
        <f t="shared" si="200"/>
        <v>23.52519257819268</v>
      </c>
      <c r="AD868" s="79">
        <f t="shared" ca="1" si="195"/>
        <v>22.743379508537636</v>
      </c>
      <c r="AE868" s="89" t="str">
        <f t="shared" ca="1" si="204"/>
        <v>0</v>
      </c>
    </row>
    <row r="869" spans="2:31" x14ac:dyDescent="0.25">
      <c r="B869" s="74">
        <f t="shared" si="205"/>
        <v>860</v>
      </c>
      <c r="C869" s="72">
        <f t="shared" ca="1" si="196"/>
        <v>1</v>
      </c>
      <c r="D869" s="1">
        <f t="shared" ca="1" si="201"/>
        <v>0</v>
      </c>
      <c r="E869" s="1">
        <f t="shared" ca="1" si="197"/>
        <v>1</v>
      </c>
      <c r="F869" s="1">
        <f t="shared" ca="1" si="202"/>
        <v>0</v>
      </c>
      <c r="G869" s="1">
        <f t="shared" ca="1" si="206"/>
        <v>433</v>
      </c>
      <c r="H869" s="1">
        <f t="shared" ca="1" si="207"/>
        <v>427</v>
      </c>
      <c r="I869" s="1">
        <f t="shared" ca="1" si="208"/>
        <v>417</v>
      </c>
      <c r="J869" s="77">
        <f t="shared" ca="1" si="209"/>
        <v>443</v>
      </c>
      <c r="K869" s="79">
        <f t="shared" ca="1" si="198"/>
        <v>6.2994289672520321</v>
      </c>
      <c r="L869" s="79">
        <f t="shared" ca="1" si="199"/>
        <v>46.248357473770206</v>
      </c>
      <c r="M869" s="83">
        <f ca="1">IF($B869&gt;$I$4,"",VLOOKUP($B869,G$10:$K$6000,5,FALSE))</f>
        <v>6.2836519805103359</v>
      </c>
      <c r="N869" s="84">
        <f ca="1">IF($B869&gt;$I$4,"",VLOOKUP($B869,H$10:$K$6000,4,FALSE))</f>
        <v>6.9119812776619352</v>
      </c>
      <c r="O869" s="83">
        <f ca="1">IF($B869&gt;$I$4,"",VLOOKUP($B869,I$10:$L$6000,4,FALSE))</f>
        <v>45.881492992129132</v>
      </c>
      <c r="P869" s="84">
        <f ca="1">IF($B869&gt;$I$4,"",VLOOKUP($B869,J$10:$L$6000,3,FALSE))</f>
        <v>47.955922935890115</v>
      </c>
      <c r="Q869" s="83">
        <v>23.669951107845002</v>
      </c>
      <c r="R869" s="2">
        <v>23.669951107845002</v>
      </c>
      <c r="S869" s="2">
        <v>20.616966613227007</v>
      </c>
      <c r="T869" s="2">
        <v>20.616966613227007</v>
      </c>
      <c r="U869" s="2">
        <v>7.3086618612550023</v>
      </c>
      <c r="V869" s="2">
        <v>1.3997859865053002</v>
      </c>
      <c r="W869" s="2">
        <v>1.6240569792499002</v>
      </c>
      <c r="X869" s="2">
        <v>0.45253207674889001</v>
      </c>
      <c r="Y869" s="2">
        <v>0.25</v>
      </c>
      <c r="Z869" s="2">
        <v>0.15</v>
      </c>
      <c r="AA869" s="84">
        <v>0.24112569103167997</v>
      </c>
      <c r="AB869" s="79">
        <f t="shared" si="203"/>
        <v>99.999998036934798</v>
      </c>
      <c r="AC869" s="79">
        <f t="shared" si="200"/>
        <v>23.52519257819268</v>
      </c>
      <c r="AD869" s="79">
        <f t="shared" ca="1" si="195"/>
        <v>22.60852415065602</v>
      </c>
      <c r="AE869" s="89" t="str">
        <f t="shared" ca="1" si="204"/>
        <v>0</v>
      </c>
    </row>
    <row r="870" spans="2:31" x14ac:dyDescent="0.25">
      <c r="B870" s="74">
        <f t="shared" si="205"/>
        <v>861</v>
      </c>
      <c r="C870" s="72">
        <f t="shared" ca="1" si="196"/>
        <v>1</v>
      </c>
      <c r="D870" s="1">
        <f t="shared" ca="1" si="201"/>
        <v>0</v>
      </c>
      <c r="E870" s="1">
        <f t="shared" ca="1" si="197"/>
        <v>1</v>
      </c>
      <c r="F870" s="1">
        <f t="shared" ca="1" si="202"/>
        <v>0</v>
      </c>
      <c r="G870" s="1">
        <f t="shared" ca="1" si="206"/>
        <v>434</v>
      </c>
      <c r="H870" s="1">
        <f t="shared" ca="1" si="207"/>
        <v>427</v>
      </c>
      <c r="I870" s="1">
        <f t="shared" ca="1" si="208"/>
        <v>418</v>
      </c>
      <c r="J870" s="77">
        <f t="shared" ca="1" si="209"/>
        <v>443</v>
      </c>
      <c r="K870" s="79">
        <f t="shared" ca="1" si="198"/>
        <v>6.8292993510341589</v>
      </c>
      <c r="L870" s="79">
        <f t="shared" ca="1" si="199"/>
        <v>47.007324697157777</v>
      </c>
      <c r="M870" s="83">
        <f ca="1">IF($B870&gt;$I$4,"",VLOOKUP($B870,G$10:$K$6000,5,FALSE))</f>
        <v>6.6186294612863747</v>
      </c>
      <c r="N870" s="84">
        <f ca="1">IF($B870&gt;$I$4,"",VLOOKUP($B870,H$10:$K$6000,4,FALSE))</f>
        <v>7.6134470755826538</v>
      </c>
      <c r="O870" s="83">
        <f ca="1">IF($B870&gt;$I$4,"",VLOOKUP($B870,I$10:$L$6000,4,FALSE))</f>
        <v>47.141457587783577</v>
      </c>
      <c r="P870" s="84">
        <f ca="1">IF($B870&gt;$I$4,"",VLOOKUP($B870,J$10:$L$6000,3,FALSE))</f>
        <v>49.642478241589863</v>
      </c>
      <c r="Q870" s="83">
        <v>23.669951107845002</v>
      </c>
      <c r="R870" s="2">
        <v>23.669951107845002</v>
      </c>
      <c r="S870" s="2">
        <v>20.616966613227007</v>
      </c>
      <c r="T870" s="2">
        <v>20.616966613227007</v>
      </c>
      <c r="U870" s="2">
        <v>7.3086618612550023</v>
      </c>
      <c r="V870" s="2">
        <v>1.3997859865053002</v>
      </c>
      <c r="W870" s="2">
        <v>1.6240569792499002</v>
      </c>
      <c r="X870" s="2">
        <v>0.45253207674889001</v>
      </c>
      <c r="Y870" s="2">
        <v>0.25</v>
      </c>
      <c r="Z870" s="2">
        <v>0.15</v>
      </c>
      <c r="AA870" s="84">
        <v>0.24112569103167997</v>
      </c>
      <c r="AB870" s="79">
        <f t="shared" si="203"/>
        <v>99.999998036934798</v>
      </c>
      <c r="AC870" s="79">
        <f t="shared" si="200"/>
        <v>23.52519257819268</v>
      </c>
      <c r="AD870" s="79">
        <f t="shared" ref="AD870:AD933" ca="1" si="210">(M870*R870/100)+(N870*Q870/100)+(P870*S870/100)+(O870*T870/100)+57.52*(AA870/100)</f>
        <v>23.461332792298371</v>
      </c>
      <c r="AE870" s="89" t="str">
        <f t="shared" ca="1" si="204"/>
        <v>1</v>
      </c>
    </row>
    <row r="871" spans="2:31" x14ac:dyDescent="0.25">
      <c r="B871" s="74">
        <f t="shared" si="205"/>
        <v>862</v>
      </c>
      <c r="C871" s="72">
        <f t="shared" ca="1" si="196"/>
        <v>0</v>
      </c>
      <c r="D871" s="1">
        <f t="shared" ca="1" si="201"/>
        <v>1</v>
      </c>
      <c r="E871" s="1">
        <f t="shared" ca="1" si="197"/>
        <v>1</v>
      </c>
      <c r="F871" s="1">
        <f t="shared" ca="1" si="202"/>
        <v>0</v>
      </c>
      <c r="G871" s="1">
        <f t="shared" ca="1" si="206"/>
        <v>434</v>
      </c>
      <c r="H871" s="1">
        <f t="shared" ca="1" si="207"/>
        <v>428</v>
      </c>
      <c r="I871" s="1">
        <f t="shared" ca="1" si="208"/>
        <v>419</v>
      </c>
      <c r="J871" s="77">
        <f t="shared" ca="1" si="209"/>
        <v>443</v>
      </c>
      <c r="K871" s="79">
        <f t="shared" ca="1" si="198"/>
        <v>7.0972609513435332</v>
      </c>
      <c r="L871" s="79">
        <f t="shared" ca="1" si="199"/>
        <v>46.480245467928178</v>
      </c>
      <c r="M871" s="83">
        <f ca="1">IF($B871&gt;$I$4,"",VLOOKUP($B871,G$10:$K$6000,5,FALSE))</f>
        <v>6.0367736249527582</v>
      </c>
      <c r="N871" s="84">
        <f ca="1">IF($B871&gt;$I$4,"",VLOOKUP($B871,H$10:$K$6000,4,FALSE))</f>
        <v>7.218266744122511</v>
      </c>
      <c r="O871" s="83">
        <f ca="1">IF($B871&gt;$I$4,"",VLOOKUP($B871,I$10:$L$6000,4,FALSE))</f>
        <v>47.376000328299789</v>
      </c>
      <c r="P871" s="84">
        <f ca="1">IF($B871&gt;$I$4,"",VLOOKUP($B871,J$10:$L$6000,3,FALSE))</f>
        <v>47.949711410248462</v>
      </c>
      <c r="Q871" s="83">
        <v>23.669951107845002</v>
      </c>
      <c r="R871" s="2">
        <v>23.669951107845002</v>
      </c>
      <c r="S871" s="2">
        <v>20.616966613227007</v>
      </c>
      <c r="T871" s="2">
        <v>20.616966613227007</v>
      </c>
      <c r="U871" s="2">
        <v>7.3086618612550023</v>
      </c>
      <c r="V871" s="2">
        <v>1.3997859865053002</v>
      </c>
      <c r="W871" s="2">
        <v>1.6240569792499002</v>
      </c>
      <c r="X871" s="2">
        <v>0.45253207674889001</v>
      </c>
      <c r="Y871" s="2">
        <v>0.25</v>
      </c>
      <c r="Z871" s="2">
        <v>0.15</v>
      </c>
      <c r="AA871" s="84">
        <v>0.24112569103167997</v>
      </c>
      <c r="AB871" s="79">
        <f t="shared" si="203"/>
        <v>99.999998036934798</v>
      </c>
      <c r="AC871" s="79">
        <f t="shared" si="200"/>
        <v>23.52519257819268</v>
      </c>
      <c r="AD871" s="79">
        <f t="shared" ca="1" si="210"/>
        <v>22.929427235124166</v>
      </c>
      <c r="AE871" s="89" t="str">
        <f t="shared" ca="1" si="204"/>
        <v>0</v>
      </c>
    </row>
    <row r="872" spans="2:31" x14ac:dyDescent="0.25">
      <c r="B872" s="74">
        <f t="shared" si="205"/>
        <v>863</v>
      </c>
      <c r="C872" s="72">
        <f t="shared" ca="1" si="196"/>
        <v>0</v>
      </c>
      <c r="D872" s="1">
        <f t="shared" ca="1" si="201"/>
        <v>1</v>
      </c>
      <c r="E872" s="1">
        <f t="shared" ca="1" si="197"/>
        <v>0</v>
      </c>
      <c r="F872" s="1">
        <f t="shared" ca="1" si="202"/>
        <v>1</v>
      </c>
      <c r="G872" s="1">
        <f t="shared" ca="1" si="206"/>
        <v>434</v>
      </c>
      <c r="H872" s="1">
        <f t="shared" ca="1" si="207"/>
        <v>429</v>
      </c>
      <c r="I872" s="1">
        <f t="shared" ca="1" si="208"/>
        <v>419</v>
      </c>
      <c r="J872" s="77">
        <f t="shared" ca="1" si="209"/>
        <v>444</v>
      </c>
      <c r="K872" s="79">
        <f t="shared" ca="1" si="198"/>
        <v>6.9633704974861539</v>
      </c>
      <c r="L872" s="79">
        <f t="shared" ca="1" si="199"/>
        <v>50.620691716709516</v>
      </c>
      <c r="M872" s="83">
        <f ca="1">IF($B872&gt;$I$4,"",VLOOKUP($B872,G$10:$K$6000,5,FALSE))</f>
        <v>6.7844218940195757</v>
      </c>
      <c r="N872" s="84">
        <f ca="1">IF($B872&gt;$I$4,"",VLOOKUP($B872,H$10:$K$6000,4,FALSE))</f>
        <v>7.1089752958181354</v>
      </c>
      <c r="O872" s="83">
        <f ca="1">IF($B872&gt;$I$4,"",VLOOKUP($B872,I$10:$L$6000,4,FALSE))</f>
        <v>45.624839980382582</v>
      </c>
      <c r="P872" s="84">
        <f ca="1">IF($B872&gt;$I$4,"",VLOOKUP($B872,J$10:$L$6000,3,FALSE))</f>
        <v>47.894346267153523</v>
      </c>
      <c r="Q872" s="83">
        <v>23.669951107845002</v>
      </c>
      <c r="R872" s="2">
        <v>23.669951107845002</v>
      </c>
      <c r="S872" s="2">
        <v>20.616966613227007</v>
      </c>
      <c r="T872" s="2">
        <v>20.616966613227007</v>
      </c>
      <c r="U872" s="2">
        <v>7.3086618612550023</v>
      </c>
      <c r="V872" s="2">
        <v>1.3997859865053002</v>
      </c>
      <c r="W872" s="2">
        <v>1.6240569792499002</v>
      </c>
      <c r="X872" s="2">
        <v>0.45253207674889001</v>
      </c>
      <c r="Y872" s="2">
        <v>0.25</v>
      </c>
      <c r="Z872" s="2">
        <v>0.15</v>
      </c>
      <c r="AA872" s="84">
        <v>0.24112569103167997</v>
      </c>
      <c r="AB872" s="79">
        <f t="shared" si="203"/>
        <v>99.999998036934798</v>
      </c>
      <c r="AC872" s="79">
        <f t="shared" si="200"/>
        <v>23.52519257819268</v>
      </c>
      <c r="AD872" s="79">
        <f t="shared" ca="1" si="210"/>
        <v>22.708075225150822</v>
      </c>
      <c r="AE872" s="89" t="str">
        <f t="shared" ca="1" si="204"/>
        <v>0</v>
      </c>
    </row>
    <row r="873" spans="2:31" x14ac:dyDescent="0.25">
      <c r="B873" s="74">
        <f t="shared" si="205"/>
        <v>864</v>
      </c>
      <c r="C873" s="72">
        <f t="shared" ca="1" si="196"/>
        <v>0</v>
      </c>
      <c r="D873" s="1">
        <f t="shared" ca="1" si="201"/>
        <v>1</v>
      </c>
      <c r="E873" s="1">
        <f t="shared" ca="1" si="197"/>
        <v>1</v>
      </c>
      <c r="F873" s="1">
        <f t="shared" ca="1" si="202"/>
        <v>0</v>
      </c>
      <c r="G873" s="1">
        <f t="shared" ca="1" si="206"/>
        <v>434</v>
      </c>
      <c r="H873" s="1">
        <f t="shared" ca="1" si="207"/>
        <v>430</v>
      </c>
      <c r="I873" s="1">
        <f t="shared" ca="1" si="208"/>
        <v>420</v>
      </c>
      <c r="J873" s="77">
        <f t="shared" ca="1" si="209"/>
        <v>444</v>
      </c>
      <c r="K873" s="79">
        <f t="shared" ca="1" si="198"/>
        <v>7.3270690696006149</v>
      </c>
      <c r="L873" s="79">
        <f t="shared" ca="1" si="199"/>
        <v>46.757585263744922</v>
      </c>
      <c r="M873" s="83">
        <f ca="1">IF($B873&gt;$I$4,"",VLOOKUP($B873,G$10:$K$6000,5,FALSE))</f>
        <v>6.1091398726944224</v>
      </c>
      <c r="N873" s="84">
        <f ca="1">IF($B873&gt;$I$4,"",VLOOKUP($B873,H$10:$K$6000,4,FALSE))</f>
        <v>8.1000602648948981</v>
      </c>
      <c r="O873" s="83">
        <f ca="1">IF($B873&gt;$I$4,"",VLOOKUP($B873,I$10:$L$6000,4,FALSE))</f>
        <v>47.264665008716449</v>
      </c>
      <c r="P873" s="84">
        <f ca="1">IF($B873&gt;$I$4,"",VLOOKUP($B873,J$10:$L$6000,3,FALSE))</f>
        <v>49.823654599690116</v>
      </c>
      <c r="Q873" s="83">
        <v>23.669951107845002</v>
      </c>
      <c r="R873" s="2">
        <v>23.669951107845002</v>
      </c>
      <c r="S873" s="2">
        <v>20.616966613227007</v>
      </c>
      <c r="T873" s="2">
        <v>20.616966613227007</v>
      </c>
      <c r="U873" s="2">
        <v>7.3086618612550023</v>
      </c>
      <c r="V873" s="2">
        <v>1.3997859865053002</v>
      </c>
      <c r="W873" s="2">
        <v>1.6240569792499002</v>
      </c>
      <c r="X873" s="2">
        <v>0.45253207674889001</v>
      </c>
      <c r="Y873" s="2">
        <v>0.25</v>
      </c>
      <c r="Z873" s="2">
        <v>0.15</v>
      </c>
      <c r="AA873" s="84">
        <v>0.24112569103167997</v>
      </c>
      <c r="AB873" s="79">
        <f t="shared" si="203"/>
        <v>99.999998036934798</v>
      </c>
      <c r="AC873" s="79">
        <f t="shared" si="200"/>
        <v>23.52519257819268</v>
      </c>
      <c r="AD873" s="79">
        <f t="shared" ca="1" si="210"/>
        <v>23.518672661872969</v>
      </c>
      <c r="AE873" s="89" t="str">
        <f t="shared" ca="1" si="204"/>
        <v>1</v>
      </c>
    </row>
    <row r="874" spans="2:31" x14ac:dyDescent="0.25">
      <c r="B874" s="74">
        <f t="shared" si="205"/>
        <v>865</v>
      </c>
      <c r="C874" s="72">
        <f t="shared" ca="1" si="196"/>
        <v>1</v>
      </c>
      <c r="D874" s="1">
        <f t="shared" ca="1" si="201"/>
        <v>0</v>
      </c>
      <c r="E874" s="1">
        <f t="shared" ca="1" si="197"/>
        <v>0</v>
      </c>
      <c r="F874" s="1">
        <f t="shared" ca="1" si="202"/>
        <v>1</v>
      </c>
      <c r="G874" s="1">
        <f t="shared" ca="1" si="206"/>
        <v>435</v>
      </c>
      <c r="H874" s="1">
        <f t="shared" ca="1" si="207"/>
        <v>430</v>
      </c>
      <c r="I874" s="1">
        <f t="shared" ca="1" si="208"/>
        <v>420</v>
      </c>
      <c r="J874" s="77">
        <f t="shared" ca="1" si="209"/>
        <v>445</v>
      </c>
      <c r="K874" s="79">
        <f t="shared" ca="1" si="198"/>
        <v>6.3478160593526844</v>
      </c>
      <c r="L874" s="79">
        <f t="shared" ca="1" si="199"/>
        <v>48.180145932677853</v>
      </c>
      <c r="M874" s="83">
        <f ca="1">IF($B874&gt;$I$4,"",VLOOKUP($B874,G$10:$K$6000,5,FALSE))</f>
        <v>6.5512154788093708</v>
      </c>
      <c r="N874" s="84">
        <f ca="1">IF($B874&gt;$I$4,"",VLOOKUP($B874,H$10:$K$6000,4,FALSE))</f>
        <v>7.3045784540068253</v>
      </c>
      <c r="O874" s="83">
        <f ca="1">IF($B874&gt;$I$4,"",VLOOKUP($B874,I$10:$L$6000,4,FALSE))</f>
        <v>46.303493916781186</v>
      </c>
      <c r="P874" s="84">
        <f ca="1">IF($B874&gt;$I$4,"",VLOOKUP($B874,J$10:$L$6000,3,FALSE))</f>
        <v>48.96295976051421</v>
      </c>
      <c r="Q874" s="83">
        <v>23.669951107845002</v>
      </c>
      <c r="R874" s="2">
        <v>23.669951107845002</v>
      </c>
      <c r="S874" s="2">
        <v>20.616966613227007</v>
      </c>
      <c r="T874" s="2">
        <v>20.616966613227007</v>
      </c>
      <c r="U874" s="2">
        <v>7.3086618612550023</v>
      </c>
      <c r="V874" s="2">
        <v>1.3997859865053002</v>
      </c>
      <c r="W874" s="2">
        <v>1.6240569792499002</v>
      </c>
      <c r="X874" s="2">
        <v>0.45253207674889001</v>
      </c>
      <c r="Y874" s="2">
        <v>0.25</v>
      </c>
      <c r="Z874" s="2">
        <v>0.15</v>
      </c>
      <c r="AA874" s="84">
        <v>0.24112569103167997</v>
      </c>
      <c r="AB874" s="79">
        <f t="shared" si="203"/>
        <v>99.999998036934798</v>
      </c>
      <c r="AC874" s="79">
        <f t="shared" si="200"/>
        <v>23.52519257819268</v>
      </c>
      <c r="AD874" s="79">
        <f t="shared" ca="1" si="210"/>
        <v>23.059408095236133</v>
      </c>
      <c r="AE874" s="89" t="str">
        <f t="shared" ca="1" si="204"/>
        <v>1</v>
      </c>
    </row>
    <row r="875" spans="2:31" x14ac:dyDescent="0.25">
      <c r="B875" s="74">
        <f t="shared" si="205"/>
        <v>866</v>
      </c>
      <c r="C875" s="72">
        <f t="shared" ca="1" si="196"/>
        <v>1</v>
      </c>
      <c r="D875" s="1">
        <f t="shared" ca="1" si="201"/>
        <v>0</v>
      </c>
      <c r="E875" s="1">
        <f t="shared" ca="1" si="197"/>
        <v>0</v>
      </c>
      <c r="F875" s="1">
        <f t="shared" ca="1" si="202"/>
        <v>1</v>
      </c>
      <c r="G875" s="1">
        <f t="shared" ca="1" si="206"/>
        <v>436</v>
      </c>
      <c r="H875" s="1">
        <f t="shared" ca="1" si="207"/>
        <v>430</v>
      </c>
      <c r="I875" s="1">
        <f t="shared" ca="1" si="208"/>
        <v>420</v>
      </c>
      <c r="J875" s="77">
        <f t="shared" ca="1" si="209"/>
        <v>446</v>
      </c>
      <c r="K875" s="79">
        <f t="shared" ca="1" si="198"/>
        <v>6.1730311352669496</v>
      </c>
      <c r="L875" s="79">
        <f t="shared" ca="1" si="199"/>
        <v>49.881294216913219</v>
      </c>
      <c r="M875" s="83">
        <f ca="1">IF($B875&gt;$I$4,"",VLOOKUP($B875,G$10:$K$6000,5,FALSE))</f>
        <v>6.7826461180859088</v>
      </c>
      <c r="N875" s="84">
        <f ca="1">IF($B875&gt;$I$4,"",VLOOKUP($B875,H$10:$K$6000,4,FALSE))</f>
        <v>7.8938756428355807</v>
      </c>
      <c r="O875" s="83">
        <f ca="1">IF($B875&gt;$I$4,"",VLOOKUP($B875,I$10:$L$6000,4,FALSE))</f>
        <v>46.720657434576367</v>
      </c>
      <c r="P875" s="84">
        <f ca="1">IF($B875&gt;$I$4,"",VLOOKUP($B875,J$10:$L$6000,3,FALSE))</f>
        <v>48.2933792518551</v>
      </c>
      <c r="Q875" s="83">
        <v>23.669951107845002</v>
      </c>
      <c r="R875" s="2">
        <v>23.669951107845002</v>
      </c>
      <c r="S875" s="2">
        <v>20.616966613227007</v>
      </c>
      <c r="T875" s="2">
        <v>20.616966613227007</v>
      </c>
      <c r="U875" s="2">
        <v>7.3086618612550023</v>
      </c>
      <c r="V875" s="2">
        <v>1.3997859865053002</v>
      </c>
      <c r="W875" s="2">
        <v>1.6240569792499002</v>
      </c>
      <c r="X875" s="2">
        <v>0.45253207674889001</v>
      </c>
      <c r="Y875" s="2">
        <v>0.25</v>
      </c>
      <c r="Z875" s="2">
        <v>0.15</v>
      </c>
      <c r="AA875" s="84">
        <v>0.24112569103167997</v>
      </c>
      <c r="AB875" s="79">
        <f t="shared" si="203"/>
        <v>99.999998036934798</v>
      </c>
      <c r="AC875" s="79">
        <f t="shared" si="200"/>
        <v>23.52519257819268</v>
      </c>
      <c r="AD875" s="79">
        <f t="shared" ca="1" si="210"/>
        <v>23.201633244144606</v>
      </c>
      <c r="AE875" s="89" t="str">
        <f t="shared" ca="1" si="204"/>
        <v>1</v>
      </c>
    </row>
    <row r="876" spans="2:31" x14ac:dyDescent="0.25">
      <c r="B876" s="74">
        <f t="shared" si="205"/>
        <v>867</v>
      </c>
      <c r="C876" s="72">
        <f t="shared" ca="1" si="196"/>
        <v>1</v>
      </c>
      <c r="D876" s="1">
        <f t="shared" ca="1" si="201"/>
        <v>0</v>
      </c>
      <c r="E876" s="1">
        <f t="shared" ca="1" si="197"/>
        <v>1</v>
      </c>
      <c r="F876" s="1">
        <f t="shared" ca="1" si="202"/>
        <v>0</v>
      </c>
      <c r="G876" s="1">
        <f t="shared" ca="1" si="206"/>
        <v>437</v>
      </c>
      <c r="H876" s="1">
        <f t="shared" ca="1" si="207"/>
        <v>430</v>
      </c>
      <c r="I876" s="1">
        <f t="shared" ca="1" si="208"/>
        <v>421</v>
      </c>
      <c r="J876" s="77">
        <f t="shared" ca="1" si="209"/>
        <v>446</v>
      </c>
      <c r="K876" s="79">
        <f t="shared" ca="1" si="198"/>
        <v>6.8670312274101919</v>
      </c>
      <c r="L876" s="79">
        <f t="shared" ca="1" si="199"/>
        <v>47.306936097479799</v>
      </c>
      <c r="M876" s="83">
        <f ca="1">IF($B876&gt;$I$4,"",VLOOKUP($B876,G$10:$K$6000,5,FALSE))</f>
        <v>6.6931608134291505</v>
      </c>
      <c r="N876" s="84">
        <f ca="1">IF($B876&gt;$I$4,"",VLOOKUP($B876,H$10:$K$6000,4,FALSE))</f>
        <v>7.1072721823411431</v>
      </c>
      <c r="O876" s="83">
        <f ca="1">IF($B876&gt;$I$4,"",VLOOKUP($B876,I$10:$L$6000,4,FALSE))</f>
        <v>47.467706370970284</v>
      </c>
      <c r="P876" s="84">
        <f ca="1">IF($B876&gt;$I$4,"",VLOOKUP($B876,J$10:$L$6000,3,FALSE))</f>
        <v>51.037488439271776</v>
      </c>
      <c r="Q876" s="83">
        <v>23.669951107845002</v>
      </c>
      <c r="R876" s="2">
        <v>23.669951107845002</v>
      </c>
      <c r="S876" s="2">
        <v>20.616966613227007</v>
      </c>
      <c r="T876" s="2">
        <v>20.616966613227007</v>
      </c>
      <c r="U876" s="2">
        <v>7.3086618612550023</v>
      </c>
      <c r="V876" s="2">
        <v>1.3997859865053002</v>
      </c>
      <c r="W876" s="2">
        <v>1.6240569792499002</v>
      </c>
      <c r="X876" s="2">
        <v>0.45253207674889001</v>
      </c>
      <c r="Y876" s="2">
        <v>0.25</v>
      </c>
      <c r="Z876" s="2">
        <v>0.15</v>
      </c>
      <c r="AA876" s="84">
        <v>0.24112569103167997</v>
      </c>
      <c r="AB876" s="79">
        <f t="shared" si="203"/>
        <v>99.999998036934798</v>
      </c>
      <c r="AC876" s="79">
        <f t="shared" si="200"/>
        <v>23.52519257819268</v>
      </c>
      <c r="AD876" s="79">
        <f t="shared" ca="1" si="210"/>
        <v>23.714034366572989</v>
      </c>
      <c r="AE876" s="89" t="str">
        <f t="shared" ca="1" si="204"/>
        <v>1</v>
      </c>
    </row>
    <row r="877" spans="2:31" x14ac:dyDescent="0.25">
      <c r="B877" s="74">
        <f t="shared" si="205"/>
        <v>868</v>
      </c>
      <c r="C877" s="72">
        <f t="shared" ca="1" si="196"/>
        <v>1</v>
      </c>
      <c r="D877" s="1">
        <f t="shared" ca="1" si="201"/>
        <v>0</v>
      </c>
      <c r="E877" s="1">
        <f t="shared" ca="1" si="197"/>
        <v>1</v>
      </c>
      <c r="F877" s="1">
        <f t="shared" ca="1" si="202"/>
        <v>0</v>
      </c>
      <c r="G877" s="1">
        <f t="shared" ca="1" si="206"/>
        <v>438</v>
      </c>
      <c r="H877" s="1">
        <f t="shared" ca="1" si="207"/>
        <v>430</v>
      </c>
      <c r="I877" s="1">
        <f t="shared" ca="1" si="208"/>
        <v>422</v>
      </c>
      <c r="J877" s="77">
        <f t="shared" ca="1" si="209"/>
        <v>446</v>
      </c>
      <c r="K877" s="79">
        <f t="shared" ca="1" si="198"/>
        <v>6.390511608952969</v>
      </c>
      <c r="L877" s="79">
        <f t="shared" ca="1" si="199"/>
        <v>45.590257219535602</v>
      </c>
      <c r="M877" s="83">
        <f ca="1">IF($B877&gt;$I$4,"",VLOOKUP($B877,G$10:$K$6000,5,FALSE))</f>
        <v>6.5552232803158361</v>
      </c>
      <c r="N877" s="84">
        <f ca="1">IF($B877&gt;$I$4,"",VLOOKUP($B877,H$10:$K$6000,4,FALSE))</f>
        <v>7.0758877301564098</v>
      </c>
      <c r="O877" s="83">
        <f ca="1">IF($B877&gt;$I$4,"",VLOOKUP($B877,I$10:$L$6000,4,FALSE))</f>
        <v>46.613022180906171</v>
      </c>
      <c r="P877" s="84">
        <f ca="1">IF($B877&gt;$I$4,"",VLOOKUP($B877,J$10:$L$6000,3,FALSE))</f>
        <v>47.86593240868374</v>
      </c>
      <c r="Q877" s="83">
        <v>23.669951107845002</v>
      </c>
      <c r="R877" s="2">
        <v>23.669951107845002</v>
      </c>
      <c r="S877" s="2">
        <v>20.616966613227007</v>
      </c>
      <c r="T877" s="2">
        <v>20.616966613227007</v>
      </c>
      <c r="U877" s="2">
        <v>7.3086618612550023</v>
      </c>
      <c r="V877" s="2">
        <v>1.3997859865053002</v>
      </c>
      <c r="W877" s="2">
        <v>1.6240569792499002</v>
      </c>
      <c r="X877" s="2">
        <v>0.45253207674889001</v>
      </c>
      <c r="Y877" s="2">
        <v>0.25</v>
      </c>
      <c r="Z877" s="2">
        <v>0.15</v>
      </c>
      <c r="AA877" s="84">
        <v>0.24112569103167997</v>
      </c>
      <c r="AB877" s="79">
        <f t="shared" si="203"/>
        <v>99.999998036934798</v>
      </c>
      <c r="AC877" s="79">
        <f t="shared" si="200"/>
        <v>23.52519257819268</v>
      </c>
      <c r="AD877" s="79">
        <f t="shared" ca="1" si="210"/>
        <v>22.843867333377936</v>
      </c>
      <c r="AE877" s="89" t="str">
        <f t="shared" ca="1" si="204"/>
        <v>0</v>
      </c>
    </row>
    <row r="878" spans="2:31" x14ac:dyDescent="0.25">
      <c r="B878" s="74">
        <f t="shared" si="205"/>
        <v>869</v>
      </c>
      <c r="C878" s="72">
        <f t="shared" ca="1" si="196"/>
        <v>1</v>
      </c>
      <c r="D878" s="1">
        <f t="shared" ca="1" si="201"/>
        <v>0</v>
      </c>
      <c r="E878" s="1">
        <f t="shared" ca="1" si="197"/>
        <v>1</v>
      </c>
      <c r="F878" s="1">
        <f t="shared" ca="1" si="202"/>
        <v>0</v>
      </c>
      <c r="G878" s="1">
        <f t="shared" ca="1" si="206"/>
        <v>439</v>
      </c>
      <c r="H878" s="1">
        <f t="shared" ca="1" si="207"/>
        <v>430</v>
      </c>
      <c r="I878" s="1">
        <f t="shared" ca="1" si="208"/>
        <v>423</v>
      </c>
      <c r="J878" s="77">
        <f t="shared" ca="1" si="209"/>
        <v>446</v>
      </c>
      <c r="K878" s="79">
        <f t="shared" ca="1" si="198"/>
        <v>6.7015389908228196</v>
      </c>
      <c r="L878" s="79">
        <f t="shared" ca="1" si="199"/>
        <v>46.368657895013932</v>
      </c>
      <c r="M878" s="83">
        <f ca="1">IF($B878&gt;$I$4,"",VLOOKUP($B878,G$10:$K$6000,5,FALSE))</f>
        <v>5.4863837059621696</v>
      </c>
      <c r="N878" s="84">
        <f ca="1">IF($B878&gt;$I$4,"",VLOOKUP($B878,H$10:$K$6000,4,FALSE))</f>
        <v>7.8685412570405022</v>
      </c>
      <c r="O878" s="83">
        <f ca="1">IF($B878&gt;$I$4,"",VLOOKUP($B878,I$10:$L$6000,4,FALSE))</f>
        <v>46.917246726420004</v>
      </c>
      <c r="P878" s="84">
        <f ca="1">IF($B878&gt;$I$4,"",VLOOKUP($B878,J$10:$L$6000,3,FALSE))</f>
        <v>50.491764361654425</v>
      </c>
      <c r="Q878" s="83">
        <v>23.669951107845002</v>
      </c>
      <c r="R878" s="2">
        <v>23.669951107845002</v>
      </c>
      <c r="S878" s="2">
        <v>20.616966613227007</v>
      </c>
      <c r="T878" s="2">
        <v>20.616966613227007</v>
      </c>
      <c r="U878" s="2">
        <v>7.3086618612550023</v>
      </c>
      <c r="V878" s="2">
        <v>1.3997859865053002</v>
      </c>
      <c r="W878" s="2">
        <v>1.6240569792499002</v>
      </c>
      <c r="X878" s="2">
        <v>0.45253207674889001</v>
      </c>
      <c r="Y878" s="2">
        <v>0.25</v>
      </c>
      <c r="Z878" s="2">
        <v>0.15</v>
      </c>
      <c r="AA878" s="84">
        <v>0.24112569103167997</v>
      </c>
      <c r="AB878" s="79">
        <f t="shared" si="203"/>
        <v>99.999998036934798</v>
      </c>
      <c r="AC878" s="79">
        <f t="shared" si="200"/>
        <v>23.52519257819268</v>
      </c>
      <c r="AD878" s="79">
        <f t="shared" ca="1" si="210"/>
        <v>23.382583001016439</v>
      </c>
      <c r="AE878" s="89" t="str">
        <f t="shared" ca="1" si="204"/>
        <v>1</v>
      </c>
    </row>
    <row r="879" spans="2:31" x14ac:dyDescent="0.25">
      <c r="B879" s="74">
        <f t="shared" si="205"/>
        <v>870</v>
      </c>
      <c r="C879" s="72">
        <f t="shared" ca="1" si="196"/>
        <v>0</v>
      </c>
      <c r="D879" s="1">
        <f t="shared" ca="1" si="201"/>
        <v>1</v>
      </c>
      <c r="E879" s="1">
        <f t="shared" ca="1" si="197"/>
        <v>1</v>
      </c>
      <c r="F879" s="1">
        <f t="shared" ca="1" si="202"/>
        <v>0</v>
      </c>
      <c r="G879" s="1">
        <f t="shared" ca="1" si="206"/>
        <v>439</v>
      </c>
      <c r="H879" s="1">
        <f t="shared" ca="1" si="207"/>
        <v>431</v>
      </c>
      <c r="I879" s="1">
        <f t="shared" ca="1" si="208"/>
        <v>424</v>
      </c>
      <c r="J879" s="77">
        <f t="shared" ca="1" si="209"/>
        <v>446</v>
      </c>
      <c r="K879" s="79">
        <f t="shared" ca="1" si="198"/>
        <v>7.0041241922400959</v>
      </c>
      <c r="L879" s="79">
        <f t="shared" ca="1" si="199"/>
        <v>45.063568706228757</v>
      </c>
      <c r="M879" s="83">
        <f ca="1">IF($B879&gt;$I$4,"",VLOOKUP($B879,G$10:$K$6000,5,FALSE))</f>
        <v>5.7056979019610967</v>
      </c>
      <c r="N879" s="84">
        <f ca="1">IF($B879&gt;$I$4,"",VLOOKUP($B879,H$10:$K$6000,4,FALSE))</f>
        <v>6.990058409839004</v>
      </c>
      <c r="O879" s="83">
        <f ca="1">IF($B879&gt;$I$4,"",VLOOKUP($B879,I$10:$L$6000,4,FALSE))</f>
        <v>46.859837060821746</v>
      </c>
      <c r="P879" s="84">
        <f ca="1">IF($B879&gt;$I$4,"",VLOOKUP($B879,J$10:$L$6000,3,FALSE))</f>
        <v>48.059321021133151</v>
      </c>
      <c r="Q879" s="83">
        <v>23.669951107845002</v>
      </c>
      <c r="R879" s="2">
        <v>23.669951107845002</v>
      </c>
      <c r="S879" s="2">
        <v>20.616966613227007</v>
      </c>
      <c r="T879" s="2">
        <v>20.616966613227007</v>
      </c>
      <c r="U879" s="2">
        <v>7.3086618612550023</v>
      </c>
      <c r="V879" s="2">
        <v>1.3997859865053002</v>
      </c>
      <c r="W879" s="2">
        <v>1.6240569792499002</v>
      </c>
      <c r="X879" s="2">
        <v>0.45253207674889001</v>
      </c>
      <c r="Y879" s="2">
        <v>0.25</v>
      </c>
      <c r="Z879" s="2">
        <v>0.15</v>
      </c>
      <c r="AA879" s="84">
        <v>0.24112569103167997</v>
      </c>
      <c r="AB879" s="79">
        <f t="shared" si="203"/>
        <v>99.999998036934798</v>
      </c>
      <c r="AC879" s="79">
        <f t="shared" si="200"/>
        <v>23.52519257819268</v>
      </c>
      <c r="AD879" s="79">
        <f t="shared" ca="1" si="210"/>
        <v>22.713225940568456</v>
      </c>
      <c r="AE879" s="89" t="str">
        <f t="shared" ca="1" si="204"/>
        <v>0</v>
      </c>
    </row>
    <row r="880" spans="2:31" x14ac:dyDescent="0.25">
      <c r="B880" s="74">
        <f t="shared" si="205"/>
        <v>871</v>
      </c>
      <c r="C880" s="72">
        <f t="shared" ca="1" si="196"/>
        <v>0</v>
      </c>
      <c r="D880" s="1">
        <f t="shared" ca="1" si="201"/>
        <v>1</v>
      </c>
      <c r="E880" s="1">
        <f t="shared" ca="1" si="197"/>
        <v>0</v>
      </c>
      <c r="F880" s="1">
        <f t="shared" ca="1" si="202"/>
        <v>1</v>
      </c>
      <c r="G880" s="1">
        <f t="shared" ca="1" si="206"/>
        <v>439</v>
      </c>
      <c r="H880" s="1">
        <f t="shared" ca="1" si="207"/>
        <v>432</v>
      </c>
      <c r="I880" s="1">
        <f t="shared" ca="1" si="208"/>
        <v>424</v>
      </c>
      <c r="J880" s="77">
        <f t="shared" ca="1" si="209"/>
        <v>447</v>
      </c>
      <c r="K880" s="79">
        <f t="shared" ca="1" si="198"/>
        <v>8.6788719855566914</v>
      </c>
      <c r="L880" s="79">
        <f t="shared" ca="1" si="199"/>
        <v>48.820789599201134</v>
      </c>
      <c r="M880" s="83">
        <f ca="1">IF($B880&gt;$I$4,"",VLOOKUP($B880,G$10:$K$6000,5,FALSE))</f>
        <v>6.6027307484383781</v>
      </c>
      <c r="N880" s="84">
        <f ca="1">IF($B880&gt;$I$4,"",VLOOKUP($B880,H$10:$K$6000,4,FALSE))</f>
        <v>7.5136237092081188</v>
      </c>
      <c r="O880" s="83">
        <f ca="1">IF($B880&gt;$I$4,"",VLOOKUP($B880,I$10:$L$6000,4,FALSE))</f>
        <v>47.121408608007627</v>
      </c>
      <c r="P880" s="84">
        <f ca="1">IF($B880&gt;$I$4,"",VLOOKUP($B880,J$10:$L$6000,3,FALSE))</f>
        <v>50.814060028651518</v>
      </c>
      <c r="Q880" s="83">
        <v>23.669951107845002</v>
      </c>
      <c r="R880" s="2">
        <v>23.669951107845002</v>
      </c>
      <c r="S880" s="2">
        <v>20.616966613227007</v>
      </c>
      <c r="T880" s="2">
        <v>20.616966613227007</v>
      </c>
      <c r="U880" s="2">
        <v>7.3086618612550023</v>
      </c>
      <c r="V880" s="2">
        <v>1.3997859865053002</v>
      </c>
      <c r="W880" s="2">
        <v>1.6240569792499002</v>
      </c>
      <c r="X880" s="2">
        <v>0.45253207674889001</v>
      </c>
      <c r="Y880" s="2">
        <v>0.25</v>
      </c>
      <c r="Z880" s="2">
        <v>0.15</v>
      </c>
      <c r="AA880" s="84">
        <v>0.24112569103167997</v>
      </c>
      <c r="AB880" s="79">
        <f t="shared" si="203"/>
        <v>99.999998036934798</v>
      </c>
      <c r="AC880" s="79">
        <f t="shared" si="200"/>
        <v>23.52519257819268</v>
      </c>
      <c r="AD880" s="79">
        <f t="shared" ca="1" si="210"/>
        <v>23.671352567143867</v>
      </c>
      <c r="AE880" s="89" t="str">
        <f t="shared" ca="1" si="204"/>
        <v>1</v>
      </c>
    </row>
    <row r="881" spans="2:31" x14ac:dyDescent="0.25">
      <c r="B881" s="74">
        <f t="shared" si="205"/>
        <v>872</v>
      </c>
      <c r="C881" s="72">
        <f t="shared" ca="1" si="196"/>
        <v>0</v>
      </c>
      <c r="D881" s="1">
        <f t="shared" ca="1" si="201"/>
        <v>1</v>
      </c>
      <c r="E881" s="1">
        <f t="shared" ca="1" si="197"/>
        <v>1</v>
      </c>
      <c r="F881" s="1">
        <f t="shared" ca="1" si="202"/>
        <v>0</v>
      </c>
      <c r="G881" s="1">
        <f t="shared" ca="1" si="206"/>
        <v>439</v>
      </c>
      <c r="H881" s="1">
        <f t="shared" ca="1" si="207"/>
        <v>433</v>
      </c>
      <c r="I881" s="1">
        <f t="shared" ca="1" si="208"/>
        <v>425</v>
      </c>
      <c r="J881" s="77">
        <f t="shared" ca="1" si="209"/>
        <v>447</v>
      </c>
      <c r="K881" s="79">
        <f t="shared" ca="1" si="198"/>
        <v>7.8894330439092881</v>
      </c>
      <c r="L881" s="79">
        <f t="shared" ca="1" si="199"/>
        <v>46.279263266468988</v>
      </c>
      <c r="M881" s="83">
        <f ca="1">IF($B881&gt;$I$4,"",VLOOKUP($B881,G$10:$K$6000,5,FALSE))</f>
        <v>6.7062138299688341</v>
      </c>
      <c r="N881" s="84">
        <f ca="1">IF($B881&gt;$I$4,"",VLOOKUP($B881,H$10:$K$6000,4,FALSE))</f>
        <v>7.9103394404740133</v>
      </c>
      <c r="O881" s="83">
        <f ca="1">IF($B881&gt;$I$4,"",VLOOKUP($B881,I$10:$L$6000,4,FALSE))</f>
        <v>44.728710563854989</v>
      </c>
      <c r="P881" s="84">
        <f ca="1">IF($B881&gt;$I$4,"",VLOOKUP($B881,J$10:$L$6000,3,FALSE))</f>
        <v>47.750797690407651</v>
      </c>
      <c r="Q881" s="83">
        <v>23.669951107845002</v>
      </c>
      <c r="R881" s="2">
        <v>23.669951107845002</v>
      </c>
      <c r="S881" s="2">
        <v>20.616966613227007</v>
      </c>
      <c r="T881" s="2">
        <v>20.616966613227007</v>
      </c>
      <c r="U881" s="2">
        <v>7.3086618612550023</v>
      </c>
      <c r="V881" s="2">
        <v>1.3997859865053002</v>
      </c>
      <c r="W881" s="2">
        <v>1.6240569792499002</v>
      </c>
      <c r="X881" s="2">
        <v>0.45253207674889001</v>
      </c>
      <c r="Y881" s="2">
        <v>0.25</v>
      </c>
      <c r="Z881" s="2">
        <v>0.15</v>
      </c>
      <c r="AA881" s="84">
        <v>0.24112569103167997</v>
      </c>
      <c r="AB881" s="79">
        <f t="shared" si="203"/>
        <v>99.999998036934798</v>
      </c>
      <c r="AC881" s="79">
        <f t="shared" si="200"/>
        <v>23.52519257819268</v>
      </c>
      <c r="AD881" s="79">
        <f t="shared" ca="1" si="210"/>
        <v>22.664895851105207</v>
      </c>
      <c r="AE881" s="89" t="str">
        <f t="shared" ca="1" si="204"/>
        <v>0</v>
      </c>
    </row>
    <row r="882" spans="2:31" x14ac:dyDescent="0.25">
      <c r="B882" s="74">
        <f t="shared" si="205"/>
        <v>873</v>
      </c>
      <c r="C882" s="72">
        <f t="shared" ca="1" si="196"/>
        <v>0</v>
      </c>
      <c r="D882" s="1">
        <f t="shared" ca="1" si="201"/>
        <v>1</v>
      </c>
      <c r="E882" s="1">
        <f t="shared" ca="1" si="197"/>
        <v>1</v>
      </c>
      <c r="F882" s="1">
        <f t="shared" ca="1" si="202"/>
        <v>0</v>
      </c>
      <c r="G882" s="1">
        <f t="shared" ca="1" si="206"/>
        <v>439</v>
      </c>
      <c r="H882" s="1">
        <f t="shared" ca="1" si="207"/>
        <v>434</v>
      </c>
      <c r="I882" s="1">
        <f t="shared" ca="1" si="208"/>
        <v>426</v>
      </c>
      <c r="J882" s="77">
        <f t="shared" ca="1" si="209"/>
        <v>447</v>
      </c>
      <c r="K882" s="79">
        <f t="shared" ca="1" si="198"/>
        <v>7.1870876237570078</v>
      </c>
      <c r="L882" s="79">
        <f t="shared" ca="1" si="199"/>
        <v>45.756501239698892</v>
      </c>
      <c r="M882" s="83">
        <f ca="1">IF($B882&gt;$I$4,"",VLOOKUP($B882,G$10:$K$6000,5,FALSE))</f>
        <v>6.3687511655899876</v>
      </c>
      <c r="N882" s="84">
        <f ca="1">IF($B882&gt;$I$4,"",VLOOKUP($B882,H$10:$K$6000,4,FALSE))</f>
        <v>7.6331808060447042</v>
      </c>
      <c r="O882" s="83">
        <f ca="1">IF($B882&gt;$I$4,"",VLOOKUP($B882,I$10:$L$6000,4,FALSE))</f>
        <v>46.618324941287398</v>
      </c>
      <c r="P882" s="84">
        <f ca="1">IF($B882&gt;$I$4,"",VLOOKUP($B882,J$10:$L$6000,3,FALSE))</f>
        <v>47.796965440536283</v>
      </c>
      <c r="Q882" s="83">
        <v>23.669951107845002</v>
      </c>
      <c r="R882" s="2">
        <v>23.669951107845002</v>
      </c>
      <c r="S882" s="2">
        <v>20.616966613227007</v>
      </c>
      <c r="T882" s="2">
        <v>20.616966613227007</v>
      </c>
      <c r="U882" s="2">
        <v>7.3086618612550023</v>
      </c>
      <c r="V882" s="2">
        <v>1.3997859865053002</v>
      </c>
      <c r="W882" s="2">
        <v>1.6240569792499002</v>
      </c>
      <c r="X882" s="2">
        <v>0.45253207674889001</v>
      </c>
      <c r="Y882" s="2">
        <v>0.25</v>
      </c>
      <c r="Z882" s="2">
        <v>0.15</v>
      </c>
      <c r="AA882" s="84">
        <v>0.24112569103167997</v>
      </c>
      <c r="AB882" s="79">
        <f t="shared" si="203"/>
        <v>99.999998036934798</v>
      </c>
      <c r="AC882" s="79">
        <f t="shared" si="200"/>
        <v>23.52519257819268</v>
      </c>
      <c r="AD882" s="79">
        <f t="shared" ca="1" si="210"/>
        <v>22.918514845122989</v>
      </c>
      <c r="AE882" s="89" t="str">
        <f t="shared" ca="1" si="204"/>
        <v>0</v>
      </c>
    </row>
    <row r="883" spans="2:31" x14ac:dyDescent="0.25">
      <c r="B883" s="74">
        <f t="shared" si="205"/>
        <v>874</v>
      </c>
      <c r="C883" s="72">
        <f t="shared" ca="1" si="196"/>
        <v>1</v>
      </c>
      <c r="D883" s="1">
        <f t="shared" ca="1" si="201"/>
        <v>0</v>
      </c>
      <c r="E883" s="1">
        <f t="shared" ca="1" si="197"/>
        <v>0</v>
      </c>
      <c r="F883" s="1">
        <f t="shared" ca="1" si="202"/>
        <v>1</v>
      </c>
      <c r="G883" s="1">
        <f t="shared" ca="1" si="206"/>
        <v>440</v>
      </c>
      <c r="H883" s="1">
        <f t="shared" ca="1" si="207"/>
        <v>434</v>
      </c>
      <c r="I883" s="1">
        <f t="shared" ca="1" si="208"/>
        <v>426</v>
      </c>
      <c r="J883" s="77">
        <f t="shared" ca="1" si="209"/>
        <v>448</v>
      </c>
      <c r="K883" s="79">
        <f t="shared" ca="1" si="198"/>
        <v>6.1608181279840313</v>
      </c>
      <c r="L883" s="79">
        <f t="shared" ca="1" si="199"/>
        <v>48.736495904254021</v>
      </c>
      <c r="M883" s="83">
        <f ca="1">IF($B883&gt;$I$4,"",VLOOKUP($B883,G$10:$K$6000,5,FALSE))</f>
        <v>6.454822483720009</v>
      </c>
      <c r="N883" s="84">
        <f ca="1">IF($B883&gt;$I$4,"",VLOOKUP($B883,H$10:$K$6000,4,FALSE))</f>
        <v>7.2403528987446304</v>
      </c>
      <c r="O883" s="83">
        <f ca="1">IF($B883&gt;$I$4,"",VLOOKUP($B883,I$10:$L$6000,4,FALSE))</f>
        <v>44.237858413510949</v>
      </c>
      <c r="P883" s="84">
        <f ca="1">IF($B883&gt;$I$4,"",VLOOKUP($B883,J$10:$L$6000,3,FALSE))</f>
        <v>48.652703351347888</v>
      </c>
      <c r="Q883" s="83">
        <v>23.669951107845002</v>
      </c>
      <c r="R883" s="2">
        <v>23.669951107845002</v>
      </c>
      <c r="S883" s="2">
        <v>20.616966613227007</v>
      </c>
      <c r="T883" s="2">
        <v>20.616966613227007</v>
      </c>
      <c r="U883" s="2">
        <v>7.3086618612550023</v>
      </c>
      <c r="V883" s="2">
        <v>1.3997859865053002</v>
      </c>
      <c r="W883" s="2">
        <v>1.6240569792499002</v>
      </c>
      <c r="X883" s="2">
        <v>0.45253207674889001</v>
      </c>
      <c r="Y883" s="2">
        <v>0.25</v>
      </c>
      <c r="Z883" s="2">
        <v>0.15</v>
      </c>
      <c r="AA883" s="84">
        <v>0.24112569103167997</v>
      </c>
      <c r="AB883" s="79">
        <f t="shared" si="203"/>
        <v>99.999998036934798</v>
      </c>
      <c r="AC883" s="79">
        <f t="shared" si="200"/>
        <v>23.52519257819268</v>
      </c>
      <c r="AD883" s="79">
        <f t="shared" ca="1" si="210"/>
        <v>22.531552920544385</v>
      </c>
      <c r="AE883" s="89" t="str">
        <f t="shared" ca="1" si="204"/>
        <v>0</v>
      </c>
    </row>
    <row r="884" spans="2:31" x14ac:dyDescent="0.25">
      <c r="B884" s="74">
        <f t="shared" si="205"/>
        <v>875</v>
      </c>
      <c r="C884" s="72">
        <f t="shared" ca="1" si="196"/>
        <v>1</v>
      </c>
      <c r="D884" s="1">
        <f t="shared" ca="1" si="201"/>
        <v>0</v>
      </c>
      <c r="E884" s="1">
        <f t="shared" ca="1" si="197"/>
        <v>0</v>
      </c>
      <c r="F884" s="1">
        <f t="shared" ca="1" si="202"/>
        <v>1</v>
      </c>
      <c r="G884" s="1">
        <f t="shared" ca="1" si="206"/>
        <v>441</v>
      </c>
      <c r="H884" s="1">
        <f t="shared" ca="1" si="207"/>
        <v>434</v>
      </c>
      <c r="I884" s="1">
        <f t="shared" ca="1" si="208"/>
        <v>426</v>
      </c>
      <c r="J884" s="77">
        <f t="shared" ca="1" si="209"/>
        <v>449</v>
      </c>
      <c r="K884" s="79">
        <f t="shared" ca="1" si="198"/>
        <v>6.6845261095074155</v>
      </c>
      <c r="L884" s="79">
        <f t="shared" ca="1" si="199"/>
        <v>47.631782615983575</v>
      </c>
      <c r="M884" s="83">
        <f ca="1">IF($B884&gt;$I$4,"",VLOOKUP($B884,G$10:$K$6000,5,FALSE))</f>
        <v>5.3988980757089386</v>
      </c>
      <c r="N884" s="84">
        <f ca="1">IF($B884&gt;$I$4,"",VLOOKUP($B884,H$10:$K$6000,4,FALSE))</f>
        <v>7.2133239332165981</v>
      </c>
      <c r="O884" s="83">
        <f ca="1">IF($B884&gt;$I$4,"",VLOOKUP($B884,I$10:$L$6000,4,FALSE))</f>
        <v>44.310280448083375</v>
      </c>
      <c r="P884" s="84">
        <f ca="1">IF($B884&gt;$I$4,"",VLOOKUP($B884,J$10:$L$6000,3,FALSE))</f>
        <v>47.861937101532206</v>
      </c>
      <c r="Q884" s="83">
        <v>23.669951107845002</v>
      </c>
      <c r="R884" s="2">
        <v>23.669951107845002</v>
      </c>
      <c r="S884" s="2">
        <v>20.616966613227007</v>
      </c>
      <c r="T884" s="2">
        <v>20.616966613227007</v>
      </c>
      <c r="U884" s="2">
        <v>7.3086618612550023</v>
      </c>
      <c r="V884" s="2">
        <v>1.3997859865053002</v>
      </c>
      <c r="W884" s="2">
        <v>1.6240569792499002</v>
      </c>
      <c r="X884" s="2">
        <v>0.45253207674889001</v>
      </c>
      <c r="Y884" s="2">
        <v>0.25</v>
      </c>
      <c r="Z884" s="2">
        <v>0.15</v>
      </c>
      <c r="AA884" s="84">
        <v>0.24112569103167997</v>
      </c>
      <c r="AB884" s="79">
        <f t="shared" si="203"/>
        <v>99.999998036934798</v>
      </c>
      <c r="AC884" s="79">
        <f t="shared" si="200"/>
        <v>23.52519257819268</v>
      </c>
      <c r="AD884" s="79">
        <f t="shared" ca="1" si="210"/>
        <v>22.127117599482169</v>
      </c>
      <c r="AE884" s="89" t="str">
        <f t="shared" ca="1" si="204"/>
        <v>0</v>
      </c>
    </row>
    <row r="885" spans="2:31" x14ac:dyDescent="0.25">
      <c r="B885" s="74">
        <f t="shared" si="205"/>
        <v>876</v>
      </c>
      <c r="C885" s="72">
        <f t="shared" ca="1" si="196"/>
        <v>1</v>
      </c>
      <c r="D885" s="1">
        <f t="shared" ca="1" si="201"/>
        <v>0</v>
      </c>
      <c r="E885" s="1">
        <f t="shared" ca="1" si="197"/>
        <v>1</v>
      </c>
      <c r="F885" s="1">
        <f t="shared" ca="1" si="202"/>
        <v>0</v>
      </c>
      <c r="G885" s="1">
        <f t="shared" ca="1" si="206"/>
        <v>442</v>
      </c>
      <c r="H885" s="1">
        <f t="shared" ca="1" si="207"/>
        <v>434</v>
      </c>
      <c r="I885" s="1">
        <f t="shared" ca="1" si="208"/>
        <v>427</v>
      </c>
      <c r="J885" s="77">
        <f t="shared" ca="1" si="209"/>
        <v>449</v>
      </c>
      <c r="K885" s="79">
        <f t="shared" ca="1" si="198"/>
        <v>6.6200753207392262</v>
      </c>
      <c r="L885" s="79">
        <f t="shared" ca="1" si="199"/>
        <v>47.405630353889322</v>
      </c>
      <c r="M885" s="83">
        <f ca="1">IF($B885&gt;$I$4,"",VLOOKUP($B885,G$10:$K$6000,5,FALSE))</f>
        <v>6.2877887408755218</v>
      </c>
      <c r="N885" s="84">
        <f ca="1">IF($B885&gt;$I$4,"",VLOOKUP($B885,H$10:$K$6000,4,FALSE))</f>
        <v>7.7981470235745336</v>
      </c>
      <c r="O885" s="83">
        <f ca="1">IF($B885&gt;$I$4,"",VLOOKUP($B885,I$10:$L$6000,4,FALSE))</f>
        <v>46.563701909363544</v>
      </c>
      <c r="P885" s="84">
        <f ca="1">IF($B885&gt;$I$4,"",VLOOKUP($B885,J$10:$L$6000,3,FALSE))</f>
        <v>47.824032217997257</v>
      </c>
      <c r="Q885" s="83">
        <v>23.669951107845002</v>
      </c>
      <c r="R885" s="2">
        <v>23.669951107845002</v>
      </c>
      <c r="S885" s="2">
        <v>20.616966613227007</v>
      </c>
      <c r="T885" s="2">
        <v>20.616966613227007</v>
      </c>
      <c r="U885" s="2">
        <v>7.3086618612550023</v>
      </c>
      <c r="V885" s="2">
        <v>1.3997859865053002</v>
      </c>
      <c r="W885" s="2">
        <v>1.6240569792499002</v>
      </c>
      <c r="X885" s="2">
        <v>0.45253207674889001</v>
      </c>
      <c r="Y885" s="2">
        <v>0.25</v>
      </c>
      <c r="Z885" s="2">
        <v>0.15</v>
      </c>
      <c r="AA885" s="84">
        <v>0.24112569103167997</v>
      </c>
      <c r="AB885" s="79">
        <f t="shared" si="203"/>
        <v>99.999998036934798</v>
      </c>
      <c r="AC885" s="79">
        <f t="shared" si="200"/>
        <v>23.52519257819268</v>
      </c>
      <c r="AD885" s="79">
        <f t="shared" ca="1" si="210"/>
        <v>22.932717238028651</v>
      </c>
      <c r="AE885" s="89" t="str">
        <f t="shared" ca="1" si="204"/>
        <v>0</v>
      </c>
    </row>
    <row r="886" spans="2:31" x14ac:dyDescent="0.25">
      <c r="B886" s="74">
        <f t="shared" si="205"/>
        <v>877</v>
      </c>
      <c r="C886" s="72">
        <f t="shared" ca="1" si="196"/>
        <v>1</v>
      </c>
      <c r="D886" s="1">
        <f t="shared" ca="1" si="201"/>
        <v>0</v>
      </c>
      <c r="E886" s="1">
        <f t="shared" ca="1" si="197"/>
        <v>0</v>
      </c>
      <c r="F886" s="1">
        <f t="shared" ca="1" si="202"/>
        <v>1</v>
      </c>
      <c r="G886" s="1">
        <f t="shared" ca="1" si="206"/>
        <v>443</v>
      </c>
      <c r="H886" s="1">
        <f t="shared" ca="1" si="207"/>
        <v>434</v>
      </c>
      <c r="I886" s="1">
        <f t="shared" ca="1" si="208"/>
        <v>427</v>
      </c>
      <c r="J886" s="77">
        <f t="shared" ca="1" si="209"/>
        <v>450</v>
      </c>
      <c r="K886" s="79">
        <f t="shared" ca="1" si="198"/>
        <v>6.8901710756117325</v>
      </c>
      <c r="L886" s="79">
        <f t="shared" ca="1" si="199"/>
        <v>49.073816019933261</v>
      </c>
      <c r="M886" s="83">
        <f ca="1">IF($B886&gt;$I$4,"",VLOOKUP($B886,G$10:$K$6000,5,FALSE))</f>
        <v>6.4200337131321392</v>
      </c>
      <c r="N886" s="84">
        <f ca="1">IF($B886&gt;$I$4,"",VLOOKUP($B886,H$10:$K$6000,4,FALSE))</f>
        <v>7.1943197202816584</v>
      </c>
      <c r="O886" s="83">
        <f ca="1">IF($B886&gt;$I$4,"",VLOOKUP($B886,I$10:$L$6000,4,FALSE))</f>
        <v>43.782234648024492</v>
      </c>
      <c r="P886" s="84">
        <f ca="1">IF($B886&gt;$I$4,"",VLOOKUP($B886,J$10:$L$6000,3,FALSE))</f>
        <v>47.652173116399382</v>
      </c>
      <c r="Q886" s="83">
        <v>23.669951107845002</v>
      </c>
      <c r="R886" s="2">
        <v>23.669951107845002</v>
      </c>
      <c r="S886" s="2">
        <v>20.616966613227007</v>
      </c>
      <c r="T886" s="2">
        <v>20.616966613227007</v>
      </c>
      <c r="U886" s="2">
        <v>7.3086618612550023</v>
      </c>
      <c r="V886" s="2">
        <v>1.3997859865053002</v>
      </c>
      <c r="W886" s="2">
        <v>1.6240569792499002</v>
      </c>
      <c r="X886" s="2">
        <v>0.45253207674889001</v>
      </c>
      <c r="Y886" s="2">
        <v>0.25</v>
      </c>
      <c r="Z886" s="2">
        <v>0.15</v>
      </c>
      <c r="AA886" s="84">
        <v>0.24112569103167997</v>
      </c>
      <c r="AB886" s="79">
        <f t="shared" si="203"/>
        <v>99.999998036934798</v>
      </c>
      <c r="AC886" s="79">
        <f t="shared" si="200"/>
        <v>23.52519257819268</v>
      </c>
      <c r="AD886" s="79">
        <f t="shared" ca="1" si="210"/>
        <v>22.212207620612794</v>
      </c>
      <c r="AE886" s="89" t="str">
        <f t="shared" ca="1" si="204"/>
        <v>0</v>
      </c>
    </row>
    <row r="887" spans="2:31" x14ac:dyDescent="0.25">
      <c r="B887" s="74">
        <f t="shared" si="205"/>
        <v>878</v>
      </c>
      <c r="C887" s="72">
        <f t="shared" ca="1" si="196"/>
        <v>0</v>
      </c>
      <c r="D887" s="1">
        <f t="shared" ca="1" si="201"/>
        <v>1</v>
      </c>
      <c r="E887" s="1">
        <f t="shared" ca="1" si="197"/>
        <v>0</v>
      </c>
      <c r="F887" s="1">
        <f t="shared" ca="1" si="202"/>
        <v>1</v>
      </c>
      <c r="G887" s="1">
        <f t="shared" ca="1" si="206"/>
        <v>443</v>
      </c>
      <c r="H887" s="1">
        <f t="shared" ca="1" si="207"/>
        <v>435</v>
      </c>
      <c r="I887" s="1">
        <f t="shared" ca="1" si="208"/>
        <v>427</v>
      </c>
      <c r="J887" s="77">
        <f t="shared" ca="1" si="209"/>
        <v>451</v>
      </c>
      <c r="K887" s="79">
        <f t="shared" ca="1" si="198"/>
        <v>7.4693797950747571</v>
      </c>
      <c r="L887" s="79">
        <f t="shared" ca="1" si="199"/>
        <v>48.427303263484291</v>
      </c>
      <c r="M887" s="83">
        <f ca="1">IF($B887&gt;$I$4,"",VLOOKUP($B887,G$10:$K$6000,5,FALSE))</f>
        <v>5.3622658247546555</v>
      </c>
      <c r="N887" s="84">
        <f ca="1">IF($B887&gt;$I$4,"",VLOOKUP($B887,H$10:$K$6000,4,FALSE))</f>
        <v>7.3148247559205126</v>
      </c>
      <c r="O887" s="83">
        <f ca="1">IF($B887&gt;$I$4,"",VLOOKUP($B887,I$10:$L$6000,4,FALSE))</f>
        <v>43.973838213644811</v>
      </c>
      <c r="P887" s="84">
        <f ca="1">IF($B887&gt;$I$4,"",VLOOKUP($B887,J$10:$L$6000,3,FALSE))</f>
        <v>47.921806995126538</v>
      </c>
      <c r="Q887" s="83">
        <v>23.669951107845002</v>
      </c>
      <c r="R887" s="2">
        <v>23.669951107845002</v>
      </c>
      <c r="S887" s="2">
        <v>20.616966613227007</v>
      </c>
      <c r="T887" s="2">
        <v>20.616966613227007</v>
      </c>
      <c r="U887" s="2">
        <v>7.3086618612550023</v>
      </c>
      <c r="V887" s="2">
        <v>1.3997859865053002</v>
      </c>
      <c r="W887" s="2">
        <v>1.6240569792499002</v>
      </c>
      <c r="X887" s="2">
        <v>0.45253207674889001</v>
      </c>
      <c r="Y887" s="2">
        <v>0.25</v>
      </c>
      <c r="Z887" s="2">
        <v>0.15</v>
      </c>
      <c r="AA887" s="84">
        <v>0.24112569103167997</v>
      </c>
      <c r="AB887" s="79">
        <f t="shared" si="203"/>
        <v>99.999998036934798</v>
      </c>
      <c r="AC887" s="79">
        <f t="shared" si="200"/>
        <v>23.52519257819268</v>
      </c>
      <c r="AD887" s="79">
        <f t="shared" ca="1" si="210"/>
        <v>22.085451131526391</v>
      </c>
      <c r="AE887" s="89" t="str">
        <f t="shared" ca="1" si="204"/>
        <v>0</v>
      </c>
    </row>
    <row r="888" spans="2:31" x14ac:dyDescent="0.25">
      <c r="B888" s="74">
        <f t="shared" si="205"/>
        <v>879</v>
      </c>
      <c r="C888" s="72">
        <f t="shared" ca="1" si="196"/>
        <v>1</v>
      </c>
      <c r="D888" s="1">
        <f t="shared" ca="1" si="201"/>
        <v>0</v>
      </c>
      <c r="E888" s="1">
        <f t="shared" ca="1" si="197"/>
        <v>1</v>
      </c>
      <c r="F888" s="1">
        <f t="shared" ca="1" si="202"/>
        <v>0</v>
      </c>
      <c r="G888" s="1">
        <f t="shared" ca="1" si="206"/>
        <v>444</v>
      </c>
      <c r="H888" s="1">
        <f t="shared" ca="1" si="207"/>
        <v>435</v>
      </c>
      <c r="I888" s="1">
        <f t="shared" ca="1" si="208"/>
        <v>428</v>
      </c>
      <c r="J888" s="77">
        <f t="shared" ca="1" si="209"/>
        <v>451</v>
      </c>
      <c r="K888" s="79">
        <f t="shared" ca="1" si="198"/>
        <v>5.7900302353861166</v>
      </c>
      <c r="L888" s="79">
        <f t="shared" ca="1" si="199"/>
        <v>45.274334406329459</v>
      </c>
      <c r="M888" s="83">
        <f ca="1">IF($B888&gt;$I$4,"",VLOOKUP($B888,G$10:$K$6000,5,FALSE))</f>
        <v>6.0132571823699159</v>
      </c>
      <c r="N888" s="84">
        <f ca="1">IF($B888&gt;$I$4,"",VLOOKUP($B888,H$10:$K$6000,4,FALSE))</f>
        <v>7.0179126611363394</v>
      </c>
      <c r="O888" s="83">
        <f ca="1">IF($B888&gt;$I$4,"",VLOOKUP($B888,I$10:$L$6000,4,FALSE))</f>
        <v>45.367738538761905</v>
      </c>
      <c r="P888" s="84">
        <f ca="1">IF($B888&gt;$I$4,"",VLOOKUP($B888,J$10:$L$6000,3,FALSE))</f>
        <v>48.526672970144055</v>
      </c>
      <c r="Q888" s="83">
        <v>23.669951107845002</v>
      </c>
      <c r="R888" s="2">
        <v>23.669951107845002</v>
      </c>
      <c r="S888" s="2">
        <v>20.616966613227007</v>
      </c>
      <c r="T888" s="2">
        <v>20.616966613227007</v>
      </c>
      <c r="U888" s="2">
        <v>7.3086618612550023</v>
      </c>
      <c r="V888" s="2">
        <v>1.3997859865053002</v>
      </c>
      <c r="W888" s="2">
        <v>1.6240569792499002</v>
      </c>
      <c r="X888" s="2">
        <v>0.45253207674889001</v>
      </c>
      <c r="Y888" s="2">
        <v>0.25</v>
      </c>
      <c r="Z888" s="2">
        <v>0.15</v>
      </c>
      <c r="AA888" s="84">
        <v>0.24112569103167997</v>
      </c>
      <c r="AB888" s="79">
        <f t="shared" si="203"/>
        <v>99.999998036934798</v>
      </c>
      <c r="AC888" s="79">
        <f t="shared" si="200"/>
        <v>23.52519257819268</v>
      </c>
      <c r="AD888" s="79">
        <f t="shared" ca="1" si="210"/>
        <v>22.581346500696711</v>
      </c>
      <c r="AE888" s="89" t="str">
        <f t="shared" ca="1" si="204"/>
        <v>0</v>
      </c>
    </row>
    <row r="889" spans="2:31" x14ac:dyDescent="0.25">
      <c r="B889" s="74">
        <f t="shared" si="205"/>
        <v>880</v>
      </c>
      <c r="C889" s="72">
        <f t="shared" ca="1" si="196"/>
        <v>0</v>
      </c>
      <c r="D889" s="1">
        <f t="shared" ca="1" si="201"/>
        <v>1</v>
      </c>
      <c r="E889" s="1">
        <f t="shared" ca="1" si="197"/>
        <v>1</v>
      </c>
      <c r="F889" s="1">
        <f t="shared" ca="1" si="202"/>
        <v>0</v>
      </c>
      <c r="G889" s="1">
        <f t="shared" ca="1" si="206"/>
        <v>444</v>
      </c>
      <c r="H889" s="1">
        <f t="shared" ca="1" si="207"/>
        <v>436</v>
      </c>
      <c r="I889" s="1">
        <f t="shared" ca="1" si="208"/>
        <v>429</v>
      </c>
      <c r="J889" s="77">
        <f t="shared" ca="1" si="209"/>
        <v>451</v>
      </c>
      <c r="K889" s="79">
        <f t="shared" ca="1" si="198"/>
        <v>8.3203665781375467</v>
      </c>
      <c r="L889" s="79">
        <f t="shared" ca="1" si="199"/>
        <v>47.002081788896781</v>
      </c>
      <c r="M889" s="83">
        <f ca="1">IF($B889&gt;$I$4,"",VLOOKUP($B889,G$10:$K$6000,5,FALSE))</f>
        <v>6.6765286275675324</v>
      </c>
      <c r="N889" s="84">
        <f ca="1">IF($B889&gt;$I$4,"",VLOOKUP($B889,H$10:$K$6000,4,FALSE))</f>
        <v>7.0877359998809624</v>
      </c>
      <c r="O889" s="83">
        <f ca="1">IF($B889&gt;$I$4,"",VLOOKUP($B889,I$10:$L$6000,4,FALSE))</f>
        <v>47.354738538529752</v>
      </c>
      <c r="P889" s="84">
        <f ca="1">IF($B889&gt;$I$4,"",VLOOKUP($B889,J$10:$L$6000,3,FALSE))</f>
        <v>49.481446586839802</v>
      </c>
      <c r="Q889" s="83">
        <v>23.669951107845002</v>
      </c>
      <c r="R889" s="2">
        <v>23.669951107845002</v>
      </c>
      <c r="S889" s="2">
        <v>20.616966613227007</v>
      </c>
      <c r="T889" s="2">
        <v>20.616966613227007</v>
      </c>
      <c r="U889" s="2">
        <v>7.3086618612550023</v>
      </c>
      <c r="V889" s="2">
        <v>1.3997859865053002</v>
      </c>
      <c r="W889" s="2">
        <v>1.6240569792499002</v>
      </c>
      <c r="X889" s="2">
        <v>0.45253207674889001</v>
      </c>
      <c r="Y889" s="2">
        <v>0.25</v>
      </c>
      <c r="Z889" s="2">
        <v>0.15</v>
      </c>
      <c r="AA889" s="84">
        <v>0.24112569103167997</v>
      </c>
      <c r="AB889" s="79">
        <f t="shared" si="203"/>
        <v>99.999998036934798</v>
      </c>
      <c r="AC889" s="79">
        <f t="shared" si="200"/>
        <v>23.52519257819268</v>
      </c>
      <c r="AD889" s="79">
        <f t="shared" ca="1" si="210"/>
        <v>23.361374161973021</v>
      </c>
      <c r="AE889" s="89" t="str">
        <f t="shared" ca="1" si="204"/>
        <v>1</v>
      </c>
    </row>
    <row r="890" spans="2:31" x14ac:dyDescent="0.25">
      <c r="B890" s="74">
        <f t="shared" si="205"/>
        <v>881</v>
      </c>
      <c r="C890" s="72">
        <f t="shared" ca="1" si="196"/>
        <v>0</v>
      </c>
      <c r="D890" s="1">
        <f t="shared" ca="1" si="201"/>
        <v>1</v>
      </c>
      <c r="E890" s="1">
        <f t="shared" ca="1" si="197"/>
        <v>0</v>
      </c>
      <c r="F890" s="1">
        <f t="shared" ca="1" si="202"/>
        <v>1</v>
      </c>
      <c r="G890" s="1">
        <f t="shared" ca="1" si="206"/>
        <v>444</v>
      </c>
      <c r="H890" s="1">
        <f t="shared" ca="1" si="207"/>
        <v>437</v>
      </c>
      <c r="I890" s="1">
        <f t="shared" ca="1" si="208"/>
        <v>429</v>
      </c>
      <c r="J890" s="77">
        <f t="shared" ca="1" si="209"/>
        <v>452</v>
      </c>
      <c r="K890" s="79">
        <f t="shared" ca="1" si="198"/>
        <v>7.6052695216715831</v>
      </c>
      <c r="L890" s="79">
        <f t="shared" ca="1" si="199"/>
        <v>49.970720578192108</v>
      </c>
      <c r="M890" s="83">
        <f ca="1">IF($B890&gt;$I$4,"",VLOOKUP($B890,G$10:$K$6000,5,FALSE))</f>
        <v>6.6093305623830201</v>
      </c>
      <c r="N890" s="84">
        <f ca="1">IF($B890&gt;$I$4,"",VLOOKUP($B890,H$10:$K$6000,4,FALSE))</f>
        <v>7.3187217121516763</v>
      </c>
      <c r="O890" s="83">
        <f ca="1">IF($B890&gt;$I$4,"",VLOOKUP($B890,I$10:$L$6000,4,FALSE))</f>
        <v>43.523518277775828</v>
      </c>
      <c r="P890" s="84">
        <f ca="1">IF($B890&gt;$I$4,"",VLOOKUP($B890,J$10:$L$6000,3,FALSE))</f>
        <v>48.006300448445145</v>
      </c>
      <c r="Q890" s="83">
        <v>23.669951107845002</v>
      </c>
      <c r="R890" s="2">
        <v>23.669951107845002</v>
      </c>
      <c r="S890" s="2">
        <v>20.616966613227007</v>
      </c>
      <c r="T890" s="2">
        <v>20.616966613227007</v>
      </c>
      <c r="U890" s="2">
        <v>7.3086618612550023</v>
      </c>
      <c r="V890" s="2">
        <v>1.3997859865053002</v>
      </c>
      <c r="W890" s="2">
        <v>1.6240569792499002</v>
      </c>
      <c r="X890" s="2">
        <v>0.45253207674889001</v>
      </c>
      <c r="Y890" s="2">
        <v>0.25</v>
      </c>
      <c r="Z890" s="2">
        <v>0.15</v>
      </c>
      <c r="AA890" s="84">
        <v>0.24112569103167997</v>
      </c>
      <c r="AB890" s="79">
        <f t="shared" si="203"/>
        <v>99.999998036934798</v>
      </c>
      <c r="AC890" s="79">
        <f t="shared" si="200"/>
        <v>23.52519257819268</v>
      </c>
      <c r="AD890" s="79">
        <f t="shared" ca="1" si="210"/>
        <v>22.306130829071058</v>
      </c>
      <c r="AE890" s="89" t="str">
        <f t="shared" ca="1" si="204"/>
        <v>0</v>
      </c>
    </row>
    <row r="891" spans="2:31" x14ac:dyDescent="0.25">
      <c r="B891" s="74">
        <f t="shared" si="205"/>
        <v>882</v>
      </c>
      <c r="C891" s="72">
        <f t="shared" ca="1" si="196"/>
        <v>1</v>
      </c>
      <c r="D891" s="1">
        <f t="shared" ca="1" si="201"/>
        <v>0</v>
      </c>
      <c r="E891" s="1">
        <f t="shared" ca="1" si="197"/>
        <v>1</v>
      </c>
      <c r="F891" s="1">
        <f t="shared" ca="1" si="202"/>
        <v>0</v>
      </c>
      <c r="G891" s="1">
        <f t="shared" ca="1" si="206"/>
        <v>445</v>
      </c>
      <c r="H891" s="1">
        <f t="shared" ca="1" si="207"/>
        <v>437</v>
      </c>
      <c r="I891" s="1">
        <f t="shared" ca="1" si="208"/>
        <v>430</v>
      </c>
      <c r="J891" s="77">
        <f t="shared" ca="1" si="209"/>
        <v>452</v>
      </c>
      <c r="K891" s="79">
        <f t="shared" ca="1" si="198"/>
        <v>6.7887804739666846</v>
      </c>
      <c r="L891" s="79">
        <f t="shared" ca="1" si="199"/>
        <v>44.844726738668648</v>
      </c>
      <c r="M891" s="83">
        <f ca="1">IF($B891&gt;$I$4,"",VLOOKUP($B891,G$10:$K$6000,5,FALSE))</f>
        <v>5.8396067237149216</v>
      </c>
      <c r="N891" s="84">
        <f ca="1">IF($B891&gt;$I$4,"",VLOOKUP($B891,H$10:$K$6000,4,FALSE))</f>
        <v>7.0146540064667988</v>
      </c>
      <c r="O891" s="83">
        <f ca="1">IF($B891&gt;$I$4,"",VLOOKUP($B891,I$10:$L$6000,4,FALSE))</f>
        <v>46.799206613448852</v>
      </c>
      <c r="P891" s="84">
        <f ca="1">IF($B891&gt;$I$4,"",VLOOKUP($B891,J$10:$L$6000,3,FALSE))</f>
        <v>49.074707349216489</v>
      </c>
      <c r="Q891" s="83">
        <v>23.669951107845002</v>
      </c>
      <c r="R891" s="2">
        <v>23.669951107845002</v>
      </c>
      <c r="S891" s="2">
        <v>20.616966613227007</v>
      </c>
      <c r="T891" s="2">
        <v>20.616966613227007</v>
      </c>
      <c r="U891" s="2">
        <v>7.3086618612550023</v>
      </c>
      <c r="V891" s="2">
        <v>1.3997859865053002</v>
      </c>
      <c r="W891" s="2">
        <v>1.6240569792499002</v>
      </c>
      <c r="X891" s="2">
        <v>0.45253207674889001</v>
      </c>
      <c r="Y891" s="2">
        <v>0.25</v>
      </c>
      <c r="Z891" s="2">
        <v>0.15</v>
      </c>
      <c r="AA891" s="84">
        <v>0.24112569103167997</v>
      </c>
      <c r="AB891" s="79">
        <f t="shared" si="203"/>
        <v>99.999998036934798</v>
      </c>
      <c r="AC891" s="79">
        <f t="shared" si="200"/>
        <v>23.52519257819268</v>
      </c>
      <c r="AD891" s="79">
        <f t="shared" ca="1" si="210"/>
        <v>22.947585560067054</v>
      </c>
      <c r="AE891" s="89" t="str">
        <f t="shared" ca="1" si="204"/>
        <v>0</v>
      </c>
    </row>
    <row r="892" spans="2:31" x14ac:dyDescent="0.25">
      <c r="B892" s="74">
        <f t="shared" si="205"/>
        <v>883</v>
      </c>
      <c r="C892" s="72">
        <f t="shared" ca="1" si="196"/>
        <v>0</v>
      </c>
      <c r="D892" s="1">
        <f t="shared" ca="1" si="201"/>
        <v>1</v>
      </c>
      <c r="E892" s="1">
        <f t="shared" ca="1" si="197"/>
        <v>1</v>
      </c>
      <c r="F892" s="1">
        <f t="shared" ca="1" si="202"/>
        <v>0</v>
      </c>
      <c r="G892" s="1">
        <f t="shared" ca="1" si="206"/>
        <v>445</v>
      </c>
      <c r="H892" s="1">
        <f t="shared" ca="1" si="207"/>
        <v>438</v>
      </c>
      <c r="I892" s="1">
        <f t="shared" ca="1" si="208"/>
        <v>431</v>
      </c>
      <c r="J892" s="77">
        <f t="shared" ca="1" si="209"/>
        <v>452</v>
      </c>
      <c r="K892" s="79">
        <f t="shared" ca="1" si="198"/>
        <v>7.1044486266546949</v>
      </c>
      <c r="L892" s="79">
        <f t="shared" ca="1" si="199"/>
        <v>47.37156050746831</v>
      </c>
      <c r="M892" s="83">
        <f ca="1">IF($B892&gt;$I$4,"",VLOOKUP($B892,G$10:$K$6000,5,FALSE))</f>
        <v>6.5783317815469324</v>
      </c>
      <c r="N892" s="84">
        <f ca="1">IF($B892&gt;$I$4,"",VLOOKUP($B892,H$10:$K$6000,4,FALSE))</f>
        <v>7.296400972594129</v>
      </c>
      <c r="O892" s="83">
        <f ca="1">IF($B892&gt;$I$4,"",VLOOKUP($B892,I$10:$L$6000,4,FALSE))</f>
        <v>46.710454019420943</v>
      </c>
      <c r="P892" s="84">
        <f ca="1">IF($B892&gt;$I$4,"",VLOOKUP($B892,J$10:$L$6000,3,FALSE))</f>
        <v>48.312392400854655</v>
      </c>
      <c r="Q892" s="83">
        <v>23.669951107845002</v>
      </c>
      <c r="R892" s="2">
        <v>23.669951107845002</v>
      </c>
      <c r="S892" s="2">
        <v>20.616966613227007</v>
      </c>
      <c r="T892" s="2">
        <v>20.616966613227007</v>
      </c>
      <c r="U892" s="2">
        <v>7.3086618612550023</v>
      </c>
      <c r="V892" s="2">
        <v>1.3997859865053002</v>
      </c>
      <c r="W892" s="2">
        <v>1.6240569792499002</v>
      </c>
      <c r="X892" s="2">
        <v>0.45253207674889001</v>
      </c>
      <c r="Y892" s="2">
        <v>0.25</v>
      </c>
      <c r="Z892" s="2">
        <v>0.15</v>
      </c>
      <c r="AA892" s="84">
        <v>0.24112569103167997</v>
      </c>
      <c r="AB892" s="79">
        <f t="shared" si="203"/>
        <v>99.999998036934798</v>
      </c>
      <c r="AC892" s="79">
        <f t="shared" si="200"/>
        <v>23.52519257819268</v>
      </c>
      <c r="AD892" s="79">
        <f t="shared" ca="1" si="210"/>
        <v>23.013666478136962</v>
      </c>
      <c r="AE892" s="89" t="str">
        <f t="shared" ca="1" si="204"/>
        <v>1</v>
      </c>
    </row>
    <row r="893" spans="2:31" x14ac:dyDescent="0.25">
      <c r="B893" s="74">
        <f t="shared" si="205"/>
        <v>884</v>
      </c>
      <c r="C893" s="72">
        <f t="shared" ca="1" si="196"/>
        <v>1</v>
      </c>
      <c r="D893" s="1">
        <f t="shared" ca="1" si="201"/>
        <v>0</v>
      </c>
      <c r="E893" s="1">
        <f t="shared" ca="1" si="197"/>
        <v>1</v>
      </c>
      <c r="F893" s="1">
        <f t="shared" ca="1" si="202"/>
        <v>0</v>
      </c>
      <c r="G893" s="1">
        <f t="shared" ca="1" si="206"/>
        <v>446</v>
      </c>
      <c r="H893" s="1">
        <f t="shared" ca="1" si="207"/>
        <v>438</v>
      </c>
      <c r="I893" s="1">
        <f t="shared" ca="1" si="208"/>
        <v>432</v>
      </c>
      <c r="J893" s="77">
        <f t="shared" ca="1" si="209"/>
        <v>452</v>
      </c>
      <c r="K893" s="79">
        <f t="shared" ca="1" si="198"/>
        <v>6.8778938543510302</v>
      </c>
      <c r="L893" s="79">
        <f t="shared" ca="1" si="199"/>
        <v>44.891070326175189</v>
      </c>
      <c r="M893" s="83">
        <f ca="1">IF($B893&gt;$I$4,"",VLOOKUP($B893,G$10:$K$6000,5,FALSE))</f>
        <v>6.7310212053888687</v>
      </c>
      <c r="N893" s="84">
        <f ca="1">IF($B893&gt;$I$4,"",VLOOKUP($B893,H$10:$K$6000,4,FALSE))</f>
        <v>8.6107667476763297</v>
      </c>
      <c r="O893" s="83">
        <f ca="1">IF($B893&gt;$I$4,"",VLOOKUP($B893,I$10:$L$6000,4,FALSE))</f>
        <v>45.901014767191171</v>
      </c>
      <c r="P893" s="84">
        <f ca="1">IF($B893&gt;$I$4,"",VLOOKUP($B893,J$10:$L$6000,3,FALSE))</f>
        <v>48.530495327737086</v>
      </c>
      <c r="Q893" s="83">
        <v>23.669951107845002</v>
      </c>
      <c r="R893" s="2">
        <v>23.669951107845002</v>
      </c>
      <c r="S893" s="2">
        <v>20.616966613227007</v>
      </c>
      <c r="T893" s="2">
        <v>20.616966613227007</v>
      </c>
      <c r="U893" s="2">
        <v>7.3086618612550023</v>
      </c>
      <c r="V893" s="2">
        <v>1.3997859865053002</v>
      </c>
      <c r="W893" s="2">
        <v>1.6240569792499002</v>
      </c>
      <c r="X893" s="2">
        <v>0.45253207674889001</v>
      </c>
      <c r="Y893" s="2">
        <v>0.25</v>
      </c>
      <c r="Z893" s="2">
        <v>0.15</v>
      </c>
      <c r="AA893" s="84">
        <v>0.24112569103167997</v>
      </c>
      <c r="AB893" s="79">
        <f t="shared" si="203"/>
        <v>99.999998036934798</v>
      </c>
      <c r="AC893" s="79">
        <f t="shared" si="200"/>
        <v>23.52519257819268</v>
      </c>
      <c r="AD893" s="79">
        <f t="shared" ca="1" si="210"/>
        <v>23.239002113678659</v>
      </c>
      <c r="AE893" s="89" t="str">
        <f t="shared" ca="1" si="204"/>
        <v>1</v>
      </c>
    </row>
    <row r="894" spans="2:31" x14ac:dyDescent="0.25">
      <c r="B894" s="74">
        <f t="shared" si="205"/>
        <v>885</v>
      </c>
      <c r="C894" s="72">
        <f t="shared" ca="1" si="196"/>
        <v>1</v>
      </c>
      <c r="D894" s="1">
        <f t="shared" ca="1" si="201"/>
        <v>0</v>
      </c>
      <c r="E894" s="1">
        <f t="shared" ca="1" si="197"/>
        <v>0</v>
      </c>
      <c r="F894" s="1">
        <f t="shared" ca="1" si="202"/>
        <v>1</v>
      </c>
      <c r="G894" s="1">
        <f t="shared" ca="1" si="206"/>
        <v>447</v>
      </c>
      <c r="H894" s="1">
        <f t="shared" ca="1" si="207"/>
        <v>438</v>
      </c>
      <c r="I894" s="1">
        <f t="shared" ca="1" si="208"/>
        <v>432</v>
      </c>
      <c r="J894" s="77">
        <f t="shared" ca="1" si="209"/>
        <v>453</v>
      </c>
      <c r="K894" s="79">
        <f t="shared" ca="1" si="198"/>
        <v>6.4706366801234854</v>
      </c>
      <c r="L894" s="79">
        <f t="shared" ca="1" si="199"/>
        <v>47.732330445286152</v>
      </c>
      <c r="M894" s="83">
        <f ca="1">IF($B894&gt;$I$4,"",VLOOKUP($B894,G$10:$K$6000,5,FALSE))</f>
        <v>6.5335016683101426</v>
      </c>
      <c r="N894" s="84">
        <f ca="1">IF($B894&gt;$I$4,"",VLOOKUP($B894,H$10:$K$6000,4,FALSE))</f>
        <v>8.6869368364620243</v>
      </c>
      <c r="O894" s="83">
        <f ca="1">IF($B894&gt;$I$4,"",VLOOKUP($B894,I$10:$L$6000,4,FALSE))</f>
        <v>46.089350956651842</v>
      </c>
      <c r="P894" s="84">
        <f ca="1">IF($B894&gt;$I$4,"",VLOOKUP($B894,J$10:$L$6000,3,FALSE))</f>
        <v>48.365660882659455</v>
      </c>
      <c r="Q894" s="83">
        <v>23.669951107845002</v>
      </c>
      <c r="R894" s="2">
        <v>23.669951107845002</v>
      </c>
      <c r="S894" s="2">
        <v>20.616966613227007</v>
      </c>
      <c r="T894" s="2">
        <v>20.616966613227007</v>
      </c>
      <c r="U894" s="2">
        <v>7.3086618612550023</v>
      </c>
      <c r="V894" s="2">
        <v>1.3997859865053002</v>
      </c>
      <c r="W894" s="2">
        <v>1.6240569792499002</v>
      </c>
      <c r="X894" s="2">
        <v>0.45253207674889001</v>
      </c>
      <c r="Y894" s="2">
        <v>0.25</v>
      </c>
      <c r="Z894" s="2">
        <v>0.15</v>
      </c>
      <c r="AA894" s="84">
        <v>0.24112569103167997</v>
      </c>
      <c r="AB894" s="79">
        <f t="shared" si="203"/>
        <v>99.999998036934798</v>
      </c>
      <c r="AC894" s="79">
        <f t="shared" si="200"/>
        <v>23.52519257819268</v>
      </c>
      <c r="AD894" s="79">
        <f t="shared" ca="1" si="210"/>
        <v>23.215124105391034</v>
      </c>
      <c r="AE894" s="89" t="str">
        <f t="shared" ca="1" si="204"/>
        <v>1</v>
      </c>
    </row>
    <row r="895" spans="2:31" x14ac:dyDescent="0.25">
      <c r="B895" s="74">
        <f t="shared" si="205"/>
        <v>886</v>
      </c>
      <c r="C895" s="72">
        <f t="shared" ca="1" si="196"/>
        <v>1</v>
      </c>
      <c r="D895" s="1">
        <f t="shared" ca="1" si="201"/>
        <v>0</v>
      </c>
      <c r="E895" s="1">
        <f t="shared" ca="1" si="197"/>
        <v>1</v>
      </c>
      <c r="F895" s="1">
        <f t="shared" ca="1" si="202"/>
        <v>0</v>
      </c>
      <c r="G895" s="1">
        <f t="shared" ca="1" si="206"/>
        <v>448</v>
      </c>
      <c r="H895" s="1">
        <f t="shared" ca="1" si="207"/>
        <v>438</v>
      </c>
      <c r="I895" s="1">
        <f t="shared" ca="1" si="208"/>
        <v>433</v>
      </c>
      <c r="J895" s="77">
        <f t="shared" ca="1" si="209"/>
        <v>453</v>
      </c>
      <c r="K895" s="79">
        <f t="shared" ca="1" si="198"/>
        <v>6.7115638801366462</v>
      </c>
      <c r="L895" s="79">
        <f t="shared" ca="1" si="199"/>
        <v>47.242823311977681</v>
      </c>
      <c r="M895" s="83">
        <f ca="1">IF($B895&gt;$I$4,"",VLOOKUP($B895,G$10:$K$6000,5,FALSE))</f>
        <v>6.3969979803886936</v>
      </c>
      <c r="N895" s="84">
        <f ca="1">IF($B895&gt;$I$4,"",VLOOKUP($B895,H$10:$K$6000,4,FALSE))</f>
        <v>7.0172878042653934</v>
      </c>
      <c r="O895" s="83">
        <f ca="1">IF($B895&gt;$I$4,"",VLOOKUP($B895,I$10:$L$6000,4,FALSE))</f>
        <v>45.733640068786784</v>
      </c>
      <c r="P895" s="84">
        <f ca="1">IF($B895&gt;$I$4,"",VLOOKUP($B895,J$10:$L$6000,3,FALSE))</f>
        <v>49.11236419917396</v>
      </c>
      <c r="Q895" s="83">
        <v>23.669951107845002</v>
      </c>
      <c r="R895" s="2">
        <v>23.669951107845002</v>
      </c>
      <c r="S895" s="2">
        <v>20.616966613227007</v>
      </c>
      <c r="T895" s="2">
        <v>20.616966613227007</v>
      </c>
      <c r="U895" s="2">
        <v>7.3086618612550023</v>
      </c>
      <c r="V895" s="2">
        <v>1.3997859865053002</v>
      </c>
      <c r="W895" s="2">
        <v>1.6240569792499002</v>
      </c>
      <c r="X895" s="2">
        <v>0.45253207674889001</v>
      </c>
      <c r="Y895" s="2">
        <v>0.25</v>
      </c>
      <c r="Z895" s="2">
        <v>0.15</v>
      </c>
      <c r="AA895" s="84">
        <v>0.24112569103167997</v>
      </c>
      <c r="AB895" s="79">
        <f t="shared" si="203"/>
        <v>99.999998036934798</v>
      </c>
      <c r="AC895" s="79">
        <f t="shared" si="200"/>
        <v>23.52519257819268</v>
      </c>
      <c r="AD895" s="79">
        <f t="shared" ca="1" si="210"/>
        <v>22.868219418080976</v>
      </c>
      <c r="AE895" s="89" t="str">
        <f t="shared" ca="1" si="204"/>
        <v>0</v>
      </c>
    </row>
    <row r="896" spans="2:31" x14ac:dyDescent="0.25">
      <c r="B896" s="74">
        <f t="shared" si="205"/>
        <v>887</v>
      </c>
      <c r="C896" s="72">
        <f t="shared" ca="1" si="196"/>
        <v>1</v>
      </c>
      <c r="D896" s="1">
        <f t="shared" ca="1" si="201"/>
        <v>0</v>
      </c>
      <c r="E896" s="1">
        <f t="shared" ca="1" si="197"/>
        <v>1</v>
      </c>
      <c r="F896" s="1">
        <f t="shared" ca="1" si="202"/>
        <v>0</v>
      </c>
      <c r="G896" s="1">
        <f t="shared" ca="1" si="206"/>
        <v>449</v>
      </c>
      <c r="H896" s="1">
        <f t="shared" ca="1" si="207"/>
        <v>438</v>
      </c>
      <c r="I896" s="1">
        <f t="shared" ca="1" si="208"/>
        <v>434</v>
      </c>
      <c r="J896" s="77">
        <f t="shared" ca="1" si="209"/>
        <v>453</v>
      </c>
      <c r="K896" s="79">
        <f t="shared" ca="1" si="198"/>
        <v>6.5058489837940723</v>
      </c>
      <c r="L896" s="79">
        <f t="shared" ca="1" si="199"/>
        <v>45.032973993354226</v>
      </c>
      <c r="M896" s="83">
        <f ca="1">IF($B896&gt;$I$4,"",VLOOKUP($B896,G$10:$K$6000,5,FALSE))</f>
        <v>6.7969398385122455</v>
      </c>
      <c r="N896" s="84">
        <f ca="1">IF($B896&gt;$I$4,"",VLOOKUP($B896,H$10:$K$6000,4,FALSE))</f>
        <v>7.4316343129233022</v>
      </c>
      <c r="O896" s="83">
        <f ca="1">IF($B896&gt;$I$4,"",VLOOKUP($B896,I$10:$L$6000,4,FALSE))</f>
        <v>47.071297671775618</v>
      </c>
      <c r="P896" s="84">
        <f ca="1">IF($B896&gt;$I$4,"",VLOOKUP($B896,J$10:$L$6000,3,FALSE))</f>
        <v>48.883564040526302</v>
      </c>
      <c r="Q896" s="83">
        <v>23.669951107845002</v>
      </c>
      <c r="R896" s="2">
        <v>23.669951107845002</v>
      </c>
      <c r="S896" s="2">
        <v>20.616966613227007</v>
      </c>
      <c r="T896" s="2">
        <v>20.616966613227007</v>
      </c>
      <c r="U896" s="2">
        <v>7.3086618612550023</v>
      </c>
      <c r="V896" s="2">
        <v>1.3997859865053002</v>
      </c>
      <c r="W896" s="2">
        <v>1.6240569792499002</v>
      </c>
      <c r="X896" s="2">
        <v>0.45253207674889001</v>
      </c>
      <c r="Y896" s="2">
        <v>0.25</v>
      </c>
      <c r="Z896" s="2">
        <v>0.15</v>
      </c>
      <c r="AA896" s="84">
        <v>0.24112569103167997</v>
      </c>
      <c r="AB896" s="79">
        <f t="shared" si="203"/>
        <v>99.999998036934798</v>
      </c>
      <c r="AC896" s="79">
        <f t="shared" si="200"/>
        <v>23.52519257819268</v>
      </c>
      <c r="AD896" s="79">
        <f t="shared" ca="1" si="210"/>
        <v>23.289573845463117</v>
      </c>
      <c r="AE896" s="89" t="str">
        <f t="shared" ca="1" si="204"/>
        <v>1</v>
      </c>
    </row>
    <row r="897" spans="2:31" x14ac:dyDescent="0.25">
      <c r="B897" s="74">
        <f t="shared" si="205"/>
        <v>888</v>
      </c>
      <c r="C897" s="72">
        <f t="shared" ca="1" si="196"/>
        <v>0</v>
      </c>
      <c r="D897" s="1">
        <f t="shared" ca="1" si="201"/>
        <v>1</v>
      </c>
      <c r="E897" s="1">
        <f t="shared" ca="1" si="197"/>
        <v>1</v>
      </c>
      <c r="F897" s="1">
        <f t="shared" ca="1" si="202"/>
        <v>0</v>
      </c>
      <c r="G897" s="1">
        <f t="shared" ca="1" si="206"/>
        <v>449</v>
      </c>
      <c r="H897" s="1">
        <f t="shared" ca="1" si="207"/>
        <v>439</v>
      </c>
      <c r="I897" s="1">
        <f t="shared" ca="1" si="208"/>
        <v>435</v>
      </c>
      <c r="J897" s="77">
        <f t="shared" ca="1" si="209"/>
        <v>453</v>
      </c>
      <c r="K897" s="79">
        <f t="shared" ca="1" si="198"/>
        <v>7.1929555047027405</v>
      </c>
      <c r="L897" s="79">
        <f t="shared" ca="1" si="199"/>
        <v>46.859439185275541</v>
      </c>
      <c r="M897" s="83">
        <f ca="1">IF($B897&gt;$I$4,"",VLOOKUP($B897,G$10:$K$6000,5,FALSE))</f>
        <v>6.7921243999673919</v>
      </c>
      <c r="N897" s="84">
        <f ca="1">IF($B897&gt;$I$4,"",VLOOKUP($B897,H$10:$K$6000,4,FALSE))</f>
        <v>7.682876115344607</v>
      </c>
      <c r="O897" s="83">
        <f ca="1">IF($B897&gt;$I$4,"",VLOOKUP($B897,I$10:$L$6000,4,FALSE))</f>
        <v>47.059021114274145</v>
      </c>
      <c r="P897" s="84">
        <f ca="1">IF($B897&gt;$I$4,"",VLOOKUP($B897,J$10:$L$6000,3,FALSE))</f>
        <v>47.72483317805974</v>
      </c>
      <c r="Q897" s="83">
        <v>23.669951107845002</v>
      </c>
      <c r="R897" s="2">
        <v>23.669951107845002</v>
      </c>
      <c r="S897" s="2">
        <v>20.616966613227007</v>
      </c>
      <c r="T897" s="2">
        <v>20.616966613227007</v>
      </c>
      <c r="U897" s="2">
        <v>7.3086618612550023</v>
      </c>
      <c r="V897" s="2">
        <v>1.3997859865053002</v>
      </c>
      <c r="W897" s="2">
        <v>1.6240569792499002</v>
      </c>
      <c r="X897" s="2">
        <v>0.45253207674889001</v>
      </c>
      <c r="Y897" s="2">
        <v>0.25</v>
      </c>
      <c r="Z897" s="2">
        <v>0.15</v>
      </c>
      <c r="AA897" s="84">
        <v>0.24112569103167997</v>
      </c>
      <c r="AB897" s="79">
        <f t="shared" si="203"/>
        <v>99.999998036934798</v>
      </c>
      <c r="AC897" s="79">
        <f t="shared" si="200"/>
        <v>23.52519257819268</v>
      </c>
      <c r="AD897" s="79">
        <f t="shared" ca="1" si="210"/>
        <v>23.106476636496296</v>
      </c>
      <c r="AE897" s="89" t="str">
        <f t="shared" ca="1" si="204"/>
        <v>1</v>
      </c>
    </row>
    <row r="898" spans="2:31" x14ac:dyDescent="0.25">
      <c r="B898" s="74">
        <f t="shared" si="205"/>
        <v>889</v>
      </c>
      <c r="C898" s="72">
        <f t="shared" ca="1" si="196"/>
        <v>0</v>
      </c>
      <c r="D898" s="1">
        <f t="shared" ca="1" si="201"/>
        <v>1</v>
      </c>
      <c r="E898" s="1">
        <f t="shared" ca="1" si="197"/>
        <v>1</v>
      </c>
      <c r="F898" s="1">
        <f t="shared" ca="1" si="202"/>
        <v>0</v>
      </c>
      <c r="G898" s="1">
        <f t="shared" ca="1" si="206"/>
        <v>449</v>
      </c>
      <c r="H898" s="1">
        <f t="shared" ca="1" si="207"/>
        <v>440</v>
      </c>
      <c r="I898" s="1">
        <f t="shared" ca="1" si="208"/>
        <v>436</v>
      </c>
      <c r="J898" s="77">
        <f t="shared" ca="1" si="209"/>
        <v>453</v>
      </c>
      <c r="K898" s="79">
        <f t="shared" ca="1" si="198"/>
        <v>7.220592578907306</v>
      </c>
      <c r="L898" s="79">
        <f t="shared" ca="1" si="199"/>
        <v>42.620352915065624</v>
      </c>
      <c r="M898" s="83">
        <f ca="1">IF($B898&gt;$I$4,"",VLOOKUP($B898,G$10:$K$6000,5,FALSE))</f>
        <v>6.5842821779997607</v>
      </c>
      <c r="N898" s="84">
        <f ca="1">IF($B898&gt;$I$4,"",VLOOKUP($B898,H$10:$K$6000,4,FALSE))</f>
        <v>7.323355780530699</v>
      </c>
      <c r="O898" s="83">
        <f ca="1">IF($B898&gt;$I$4,"",VLOOKUP($B898,I$10:$L$6000,4,FALSE))</f>
        <v>47.084094781038424</v>
      </c>
      <c r="P898" s="84">
        <f ca="1">IF($B898&gt;$I$4,"",VLOOKUP($B898,J$10:$L$6000,3,FALSE))</f>
        <v>49.80861035593076</v>
      </c>
      <c r="Q898" s="83">
        <v>23.669951107845002</v>
      </c>
      <c r="R898" s="2">
        <v>23.669951107845002</v>
      </c>
      <c r="S898" s="2">
        <v>20.616966613227007</v>
      </c>
      <c r="T898" s="2">
        <v>20.616966613227007</v>
      </c>
      <c r="U898" s="2">
        <v>7.3086618612550023</v>
      </c>
      <c r="V898" s="2">
        <v>1.3997859865053002</v>
      </c>
      <c r="W898" s="2">
        <v>1.6240569792499002</v>
      </c>
      <c r="X898" s="2">
        <v>0.45253207674889001</v>
      </c>
      <c r="Y898" s="2">
        <v>0.25</v>
      </c>
      <c r="Z898" s="2">
        <v>0.15</v>
      </c>
      <c r="AA898" s="84">
        <v>0.24112569103167997</v>
      </c>
      <c r="AB898" s="79">
        <f t="shared" si="203"/>
        <v>99.999998036934798</v>
      </c>
      <c r="AC898" s="79">
        <f t="shared" si="200"/>
        <v>23.52519257819268</v>
      </c>
      <c r="AD898" s="79">
        <f t="shared" ca="1" si="210"/>
        <v>23.406963271263098</v>
      </c>
      <c r="AE898" s="89" t="str">
        <f t="shared" ca="1" si="204"/>
        <v>1</v>
      </c>
    </row>
    <row r="899" spans="2:31" x14ac:dyDescent="0.25">
      <c r="B899" s="74">
        <f t="shared" si="205"/>
        <v>890</v>
      </c>
      <c r="C899" s="72">
        <f t="shared" ca="1" si="196"/>
        <v>0</v>
      </c>
      <c r="D899" s="1">
        <f t="shared" ca="1" si="201"/>
        <v>1</v>
      </c>
      <c r="E899" s="1">
        <f t="shared" ca="1" si="197"/>
        <v>1</v>
      </c>
      <c r="F899" s="1">
        <f t="shared" ca="1" si="202"/>
        <v>0</v>
      </c>
      <c r="G899" s="1">
        <f t="shared" ca="1" si="206"/>
        <v>449</v>
      </c>
      <c r="H899" s="1">
        <f t="shared" ca="1" si="207"/>
        <v>441</v>
      </c>
      <c r="I899" s="1">
        <f t="shared" ca="1" si="208"/>
        <v>437</v>
      </c>
      <c r="J899" s="77">
        <f t="shared" ca="1" si="209"/>
        <v>453</v>
      </c>
      <c r="K899" s="79">
        <f t="shared" ca="1" si="198"/>
        <v>7.4148120859432378</v>
      </c>
      <c r="L899" s="79">
        <f t="shared" ca="1" si="199"/>
        <v>47.356469357322446</v>
      </c>
      <c r="M899" s="83">
        <f ca="1">IF($B899&gt;$I$4,"",VLOOKUP($B899,G$10:$K$6000,5,FALSE))</f>
        <v>6.5151217798542653</v>
      </c>
      <c r="N899" s="84">
        <f ca="1">IF($B899&gt;$I$4,"",VLOOKUP($B899,H$10:$K$6000,4,FALSE))</f>
        <v>7.1872763485501787</v>
      </c>
      <c r="O899" s="83">
        <f ca="1">IF($B899&gt;$I$4,"",VLOOKUP($B899,I$10:$L$6000,4,FALSE))</f>
        <v>47.273666898276261</v>
      </c>
      <c r="P899" s="84">
        <f ca="1">IF($B899&gt;$I$4,"",VLOOKUP($B899,J$10:$L$6000,3,FALSE))</f>
        <v>50.718532775968946</v>
      </c>
      <c r="Q899" s="83">
        <v>23.669951107845002</v>
      </c>
      <c r="R899" s="2">
        <v>23.669951107845002</v>
      </c>
      <c r="S899" s="2">
        <v>20.616966613227007</v>
      </c>
      <c r="T899" s="2">
        <v>20.616966613227007</v>
      </c>
      <c r="U899" s="2">
        <v>7.3086618612550023</v>
      </c>
      <c r="V899" s="2">
        <v>1.3997859865053002</v>
      </c>
      <c r="W899" s="2">
        <v>1.6240569792499002</v>
      </c>
      <c r="X899" s="2">
        <v>0.45253207674889001</v>
      </c>
      <c r="Y899" s="2">
        <v>0.25</v>
      </c>
      <c r="Z899" s="2">
        <v>0.15</v>
      </c>
      <c r="AA899" s="84">
        <v>0.24112569103167997</v>
      </c>
      <c r="AB899" s="79">
        <f t="shared" si="203"/>
        <v>99.999998036934798</v>
      </c>
      <c r="AC899" s="79">
        <f t="shared" si="200"/>
        <v>23.52519257819268</v>
      </c>
      <c r="AD899" s="79">
        <f t="shared" ca="1" si="210"/>
        <v>23.585065525482904</v>
      </c>
      <c r="AE899" s="89" t="str">
        <f t="shared" ca="1" si="204"/>
        <v>1</v>
      </c>
    </row>
    <row r="900" spans="2:31" x14ac:dyDescent="0.25">
      <c r="B900" s="74">
        <f t="shared" si="205"/>
        <v>891</v>
      </c>
      <c r="C900" s="72">
        <f t="shared" ca="1" si="196"/>
        <v>0</v>
      </c>
      <c r="D900" s="1">
        <f t="shared" ca="1" si="201"/>
        <v>1</v>
      </c>
      <c r="E900" s="1">
        <f t="shared" ca="1" si="197"/>
        <v>0</v>
      </c>
      <c r="F900" s="1">
        <f t="shared" ca="1" si="202"/>
        <v>1</v>
      </c>
      <c r="G900" s="1">
        <f t="shared" ca="1" si="206"/>
        <v>449</v>
      </c>
      <c r="H900" s="1">
        <f t="shared" ca="1" si="207"/>
        <v>442</v>
      </c>
      <c r="I900" s="1">
        <f t="shared" ca="1" si="208"/>
        <v>437</v>
      </c>
      <c r="J900" s="77">
        <f t="shared" ca="1" si="209"/>
        <v>454</v>
      </c>
      <c r="K900" s="79">
        <f t="shared" ca="1" si="198"/>
        <v>7.0383536165221035</v>
      </c>
      <c r="L900" s="79">
        <f t="shared" ca="1" si="199"/>
        <v>48.516973703753351</v>
      </c>
      <c r="M900" s="83">
        <f ca="1">IF($B900&gt;$I$4,"",VLOOKUP($B900,G$10:$K$6000,5,FALSE))</f>
        <v>6.2955001759680549</v>
      </c>
      <c r="N900" s="84">
        <f ca="1">IF($B900&gt;$I$4,"",VLOOKUP($B900,H$10:$K$6000,4,FALSE))</f>
        <v>7.3951999261405668</v>
      </c>
      <c r="O900" s="83">
        <f ca="1">IF($B900&gt;$I$4,"",VLOOKUP($B900,I$10:$L$6000,4,FALSE))</f>
        <v>46.987113794724458</v>
      </c>
      <c r="P900" s="84">
        <f ca="1">IF($B900&gt;$I$4,"",VLOOKUP($B900,J$10:$L$6000,3,FALSE))</f>
        <v>49.09518309362484</v>
      </c>
      <c r="Q900" s="83">
        <v>23.669951107845002</v>
      </c>
      <c r="R900" s="2">
        <v>23.669951107845002</v>
      </c>
      <c r="S900" s="2">
        <v>20.616966613227007</v>
      </c>
      <c r="T900" s="2">
        <v>20.616966613227007</v>
      </c>
      <c r="U900" s="2">
        <v>7.3086618612550023</v>
      </c>
      <c r="V900" s="2">
        <v>1.3997859865053002</v>
      </c>
      <c r="W900" s="2">
        <v>1.6240569792499002</v>
      </c>
      <c r="X900" s="2">
        <v>0.45253207674889001</v>
      </c>
      <c r="Y900" s="2">
        <v>0.25</v>
      </c>
      <c r="Z900" s="2">
        <v>0.15</v>
      </c>
      <c r="AA900" s="84">
        <v>0.24112569103167997</v>
      </c>
      <c r="AB900" s="79">
        <f t="shared" si="203"/>
        <v>99.999998036934798</v>
      </c>
      <c r="AC900" s="79">
        <f t="shared" si="200"/>
        <v>23.52519257819268</v>
      </c>
      <c r="AD900" s="79">
        <f t="shared" ca="1" si="210"/>
        <v>23.188532588664842</v>
      </c>
      <c r="AE900" s="89" t="str">
        <f t="shared" ca="1" si="204"/>
        <v>1</v>
      </c>
    </row>
    <row r="901" spans="2:31" x14ac:dyDescent="0.25">
      <c r="B901" s="74">
        <f t="shared" si="205"/>
        <v>892</v>
      </c>
      <c r="C901" s="72">
        <f t="shared" ca="1" si="196"/>
        <v>1</v>
      </c>
      <c r="D901" s="1">
        <f t="shared" ca="1" si="201"/>
        <v>0</v>
      </c>
      <c r="E901" s="1">
        <f t="shared" ca="1" si="197"/>
        <v>0</v>
      </c>
      <c r="F901" s="1">
        <f t="shared" ca="1" si="202"/>
        <v>1</v>
      </c>
      <c r="G901" s="1">
        <f t="shared" ca="1" si="206"/>
        <v>450</v>
      </c>
      <c r="H901" s="1">
        <f t="shared" ca="1" si="207"/>
        <v>442</v>
      </c>
      <c r="I901" s="1">
        <f t="shared" ca="1" si="208"/>
        <v>437</v>
      </c>
      <c r="J901" s="77">
        <f t="shared" ca="1" si="209"/>
        <v>455</v>
      </c>
      <c r="K901" s="79">
        <f t="shared" ca="1" si="198"/>
        <v>6.6177438945967957</v>
      </c>
      <c r="L901" s="79">
        <f t="shared" ca="1" si="199"/>
        <v>48.077692314453088</v>
      </c>
      <c r="M901" s="83">
        <f ca="1">IF($B901&gt;$I$4,"",VLOOKUP($B901,G$10:$K$6000,5,FALSE))</f>
        <v>6.6194400568203271</v>
      </c>
      <c r="N901" s="84">
        <f ca="1">IF($B901&gt;$I$4,"",VLOOKUP($B901,H$10:$K$6000,4,FALSE))</f>
        <v>6.9945130031559239</v>
      </c>
      <c r="O901" s="83">
        <f ca="1">IF($B901&gt;$I$4,"",VLOOKUP($B901,I$10:$L$6000,4,FALSE))</f>
        <v>46.505182010007964</v>
      </c>
      <c r="P901" s="84">
        <f ca="1">IF($B901&gt;$I$4,"",VLOOKUP($B901,J$10:$L$6000,3,FALSE))</f>
        <v>47.653076405652392</v>
      </c>
      <c r="Q901" s="83">
        <v>23.669951107845002</v>
      </c>
      <c r="R901" s="2">
        <v>23.669951107845002</v>
      </c>
      <c r="S901" s="2">
        <v>20.616966613227007</v>
      </c>
      <c r="T901" s="2">
        <v>20.616966613227007</v>
      </c>
      <c r="U901" s="2">
        <v>7.3086618612550023</v>
      </c>
      <c r="V901" s="2">
        <v>1.3997859865053002</v>
      </c>
      <c r="W901" s="2">
        <v>1.6240569792499002</v>
      </c>
      <c r="X901" s="2">
        <v>0.45253207674889001</v>
      </c>
      <c r="Y901" s="2">
        <v>0.25</v>
      </c>
      <c r="Z901" s="2">
        <v>0.15</v>
      </c>
      <c r="AA901" s="84">
        <v>0.24112569103167997</v>
      </c>
      <c r="AB901" s="79">
        <f t="shared" si="203"/>
        <v>99.999998036934798</v>
      </c>
      <c r="AC901" s="79">
        <f t="shared" si="200"/>
        <v>23.52519257819268</v>
      </c>
      <c r="AD901" s="79">
        <f t="shared" ca="1" si="210"/>
        <v>22.773688231775473</v>
      </c>
      <c r="AE901" s="89" t="str">
        <f t="shared" ca="1" si="204"/>
        <v>0</v>
      </c>
    </row>
    <row r="902" spans="2:31" x14ac:dyDescent="0.25">
      <c r="B902" s="74">
        <f t="shared" si="205"/>
        <v>893</v>
      </c>
      <c r="C902" s="72">
        <f t="shared" ca="1" si="196"/>
        <v>0</v>
      </c>
      <c r="D902" s="1">
        <f t="shared" ca="1" si="201"/>
        <v>1</v>
      </c>
      <c r="E902" s="1">
        <f t="shared" ca="1" si="197"/>
        <v>0</v>
      </c>
      <c r="F902" s="1">
        <f t="shared" ca="1" si="202"/>
        <v>1</v>
      </c>
      <c r="G902" s="1">
        <f t="shared" ca="1" si="206"/>
        <v>450</v>
      </c>
      <c r="H902" s="1">
        <f t="shared" ca="1" si="207"/>
        <v>443</v>
      </c>
      <c r="I902" s="1">
        <f t="shared" ca="1" si="208"/>
        <v>437</v>
      </c>
      <c r="J902" s="77">
        <f t="shared" ca="1" si="209"/>
        <v>456</v>
      </c>
      <c r="K902" s="79">
        <f t="shared" ca="1" si="198"/>
        <v>7.1117913453211985</v>
      </c>
      <c r="L902" s="79">
        <f t="shared" ca="1" si="199"/>
        <v>48.48380950121939</v>
      </c>
      <c r="M902" s="83">
        <f ca="1">IF($B902&gt;$I$4,"",VLOOKUP($B902,G$10:$K$6000,5,FALSE))</f>
        <v>6.2897323311198514</v>
      </c>
      <c r="N902" s="84">
        <f ca="1">IF($B902&gt;$I$4,"",VLOOKUP($B902,H$10:$K$6000,4,FALSE))</f>
        <v>8.1078927665222693</v>
      </c>
      <c r="O902" s="83">
        <f ca="1">IF($B902&gt;$I$4,"",VLOOKUP($B902,I$10:$L$6000,4,FALSE))</f>
        <v>46.642696551936105</v>
      </c>
      <c r="P902" s="84">
        <f ca="1">IF($B902&gt;$I$4,"",VLOOKUP($B902,J$10:$L$6000,3,FALSE))</f>
        <v>49.707219091472176</v>
      </c>
      <c r="Q902" s="83">
        <v>23.669951107845002</v>
      </c>
      <c r="R902" s="2">
        <v>23.669951107845002</v>
      </c>
      <c r="S902" s="2">
        <v>20.616966613227007</v>
      </c>
      <c r="T902" s="2">
        <v>20.616966613227007</v>
      </c>
      <c r="U902" s="2">
        <v>7.3086618612550023</v>
      </c>
      <c r="V902" s="2">
        <v>1.3997859865053002</v>
      </c>
      <c r="W902" s="2">
        <v>1.6240569792499002</v>
      </c>
      <c r="X902" s="2">
        <v>0.45253207674889001</v>
      </c>
      <c r="Y902" s="2">
        <v>0.25</v>
      </c>
      <c r="Z902" s="2">
        <v>0.15</v>
      </c>
      <c r="AA902" s="84">
        <v>0.24112569103167997</v>
      </c>
      <c r="AB902" s="79">
        <f t="shared" si="203"/>
        <v>99.999998036934798</v>
      </c>
      <c r="AC902" s="79">
        <f t="shared" si="200"/>
        <v>23.52519257819268</v>
      </c>
      <c r="AD902" s="79">
        <f t="shared" ca="1" si="210"/>
        <v>23.411036258858005</v>
      </c>
      <c r="AE902" s="89" t="str">
        <f t="shared" ca="1" si="204"/>
        <v>1</v>
      </c>
    </row>
    <row r="903" spans="2:31" x14ac:dyDescent="0.25">
      <c r="B903" s="74">
        <f t="shared" si="205"/>
        <v>894</v>
      </c>
      <c r="C903" s="72">
        <f t="shared" ca="1" si="196"/>
        <v>0</v>
      </c>
      <c r="D903" s="1">
        <f t="shared" ca="1" si="201"/>
        <v>1</v>
      </c>
      <c r="E903" s="1">
        <f t="shared" ca="1" si="197"/>
        <v>0</v>
      </c>
      <c r="F903" s="1">
        <f t="shared" ca="1" si="202"/>
        <v>1</v>
      </c>
      <c r="G903" s="1">
        <f t="shared" ca="1" si="206"/>
        <v>450</v>
      </c>
      <c r="H903" s="1">
        <f t="shared" ca="1" si="207"/>
        <v>444</v>
      </c>
      <c r="I903" s="1">
        <f t="shared" ca="1" si="208"/>
        <v>437</v>
      </c>
      <c r="J903" s="77">
        <f t="shared" ca="1" si="209"/>
        <v>457</v>
      </c>
      <c r="K903" s="79">
        <f t="shared" ca="1" si="198"/>
        <v>7.3872913586361317</v>
      </c>
      <c r="L903" s="79">
        <f t="shared" ca="1" si="199"/>
        <v>48.116778017864547</v>
      </c>
      <c r="M903" s="83">
        <f ca="1">IF($B903&gt;$I$4,"",VLOOKUP($B903,G$10:$K$6000,5,FALSE))</f>
        <v>6.6567879673228729</v>
      </c>
      <c r="N903" s="84">
        <f ca="1">IF($B903&gt;$I$4,"",VLOOKUP($B903,H$10:$K$6000,4,FALSE))</f>
        <v>7.0900667925035581</v>
      </c>
      <c r="O903" s="83">
        <f ca="1">IF($B903&gt;$I$4,"",VLOOKUP($B903,I$10:$L$6000,4,FALSE))</f>
        <v>43.943325326703516</v>
      </c>
      <c r="P903" s="84">
        <f ca="1">IF($B903&gt;$I$4,"",VLOOKUP($B903,J$10:$L$6000,3,FALSE))</f>
        <v>49.304217975618634</v>
      </c>
      <c r="Q903" s="83">
        <v>23.669951107845002</v>
      </c>
      <c r="R903" s="2">
        <v>23.669951107845002</v>
      </c>
      <c r="S903" s="2">
        <v>20.616966613227007</v>
      </c>
      <c r="T903" s="2">
        <v>20.616966613227007</v>
      </c>
      <c r="U903" s="2">
        <v>7.3086618612550023</v>
      </c>
      <c r="V903" s="2">
        <v>1.3997859865053002</v>
      </c>
      <c r="W903" s="2">
        <v>1.6240569792499002</v>
      </c>
      <c r="X903" s="2">
        <v>0.45253207674889001</v>
      </c>
      <c r="Y903" s="2">
        <v>0.25</v>
      </c>
      <c r="Z903" s="2">
        <v>0.15</v>
      </c>
      <c r="AA903" s="84">
        <v>0.24112569103167997</v>
      </c>
      <c r="AB903" s="79">
        <f t="shared" si="203"/>
        <v>99.999998036934798</v>
      </c>
      <c r="AC903" s="79">
        <f t="shared" si="200"/>
        <v>23.52519257819268</v>
      </c>
      <c r="AD903" s="79">
        <f t="shared" ca="1" si="210"/>
        <v>22.617384168292954</v>
      </c>
      <c r="AE903" s="89" t="str">
        <f t="shared" ca="1" si="204"/>
        <v>0</v>
      </c>
    </row>
    <row r="904" spans="2:31" x14ac:dyDescent="0.25">
      <c r="B904" s="74">
        <f t="shared" si="205"/>
        <v>895</v>
      </c>
      <c r="C904" s="72">
        <f t="shared" ca="1" si="196"/>
        <v>1</v>
      </c>
      <c r="D904" s="1">
        <f t="shared" ca="1" si="201"/>
        <v>0</v>
      </c>
      <c r="E904" s="1">
        <f t="shared" ca="1" si="197"/>
        <v>1</v>
      </c>
      <c r="F904" s="1">
        <f t="shared" ca="1" si="202"/>
        <v>0</v>
      </c>
      <c r="G904" s="1">
        <f t="shared" ca="1" si="206"/>
        <v>451</v>
      </c>
      <c r="H904" s="1">
        <f t="shared" ca="1" si="207"/>
        <v>444</v>
      </c>
      <c r="I904" s="1">
        <f t="shared" ca="1" si="208"/>
        <v>438</v>
      </c>
      <c r="J904" s="77">
        <f t="shared" ca="1" si="209"/>
        <v>457</v>
      </c>
      <c r="K904" s="79">
        <f t="shared" ca="1" si="198"/>
        <v>5.6082455456362643</v>
      </c>
      <c r="L904" s="79">
        <f t="shared" ca="1" si="199"/>
        <v>46.776128790215694</v>
      </c>
      <c r="M904" s="83">
        <f ca="1">IF($B904&gt;$I$4,"",VLOOKUP($B904,G$10:$K$6000,5,FALSE))</f>
        <v>6.6812428446544985</v>
      </c>
      <c r="N904" s="84">
        <f ca="1">IF($B904&gt;$I$4,"",VLOOKUP($B904,H$10:$K$6000,4,FALSE))</f>
        <v>7.0496789896954182</v>
      </c>
      <c r="O904" s="83">
        <f ca="1">IF($B904&gt;$I$4,"",VLOOKUP($B904,I$10:$L$6000,4,FALSE))</f>
        <v>44.587164715057064</v>
      </c>
      <c r="P904" s="84">
        <f ca="1">IF($B904&gt;$I$4,"",VLOOKUP($B904,J$10:$L$6000,3,FALSE))</f>
        <v>47.587437218630122</v>
      </c>
      <c r="Q904" s="83">
        <v>23.669951107845002</v>
      </c>
      <c r="R904" s="2">
        <v>23.669951107845002</v>
      </c>
      <c r="S904" s="2">
        <v>20.616966613227007</v>
      </c>
      <c r="T904" s="2">
        <v>20.616966613227007</v>
      </c>
      <c r="U904" s="2">
        <v>7.3086618612550023</v>
      </c>
      <c r="V904" s="2">
        <v>1.3997859865053002</v>
      </c>
      <c r="W904" s="2">
        <v>1.6240569792499002</v>
      </c>
      <c r="X904" s="2">
        <v>0.45253207674889001</v>
      </c>
      <c r="Y904" s="2">
        <v>0.25</v>
      </c>
      <c r="Z904" s="2">
        <v>0.15</v>
      </c>
      <c r="AA904" s="84">
        <v>0.24112569103167997</v>
      </c>
      <c r="AB904" s="79">
        <f t="shared" si="203"/>
        <v>99.999998036934798</v>
      </c>
      <c r="AC904" s="79">
        <f t="shared" si="200"/>
        <v>23.52519257819268</v>
      </c>
      <c r="AD904" s="79">
        <f t="shared" ca="1" si="210"/>
        <v>22.392404888871642</v>
      </c>
      <c r="AE904" s="89" t="str">
        <f t="shared" ca="1" si="204"/>
        <v>0</v>
      </c>
    </row>
    <row r="905" spans="2:31" x14ac:dyDescent="0.25">
      <c r="B905" s="74">
        <f t="shared" si="205"/>
        <v>896</v>
      </c>
      <c r="C905" s="72">
        <f t="shared" ca="1" si="196"/>
        <v>0</v>
      </c>
      <c r="D905" s="1">
        <f t="shared" ca="1" si="201"/>
        <v>1</v>
      </c>
      <c r="E905" s="1">
        <f t="shared" ca="1" si="197"/>
        <v>1</v>
      </c>
      <c r="F905" s="1">
        <f t="shared" ca="1" si="202"/>
        <v>0</v>
      </c>
      <c r="G905" s="1">
        <f t="shared" ca="1" si="206"/>
        <v>451</v>
      </c>
      <c r="H905" s="1">
        <f t="shared" ca="1" si="207"/>
        <v>445</v>
      </c>
      <c r="I905" s="1">
        <f t="shared" ca="1" si="208"/>
        <v>439</v>
      </c>
      <c r="J905" s="77">
        <f t="shared" ca="1" si="209"/>
        <v>457</v>
      </c>
      <c r="K905" s="79">
        <f t="shared" ca="1" si="198"/>
        <v>6.9536244798839917</v>
      </c>
      <c r="L905" s="79">
        <f t="shared" ca="1" si="199"/>
        <v>47.479919669195233</v>
      </c>
      <c r="M905" s="83">
        <f ca="1">IF($B905&gt;$I$4,"",VLOOKUP($B905,G$10:$K$6000,5,FALSE))</f>
        <v>6.3478542114203558</v>
      </c>
      <c r="N905" s="84">
        <f ca="1">IF($B905&gt;$I$4,"",VLOOKUP($B905,H$10:$K$6000,4,FALSE))</f>
        <v>7.6034323890706501</v>
      </c>
      <c r="O905" s="83">
        <f ca="1">IF($B905&gt;$I$4,"",VLOOKUP($B905,I$10:$L$6000,4,FALSE))</f>
        <v>46.073244125632897</v>
      </c>
      <c r="P905" s="84">
        <f ca="1">IF($B905&gt;$I$4,"",VLOOKUP($B905,J$10:$L$6000,3,FALSE))</f>
        <v>49.37633368377351</v>
      </c>
      <c r="Q905" s="83">
        <v>23.669951107845002</v>
      </c>
      <c r="R905" s="2">
        <v>23.669951107845002</v>
      </c>
      <c r="S905" s="2">
        <v>20.616966613227007</v>
      </c>
      <c r="T905" s="2">
        <v>20.616966613227007</v>
      </c>
      <c r="U905" s="2">
        <v>7.3086618612550023</v>
      </c>
      <c r="V905" s="2">
        <v>1.3997859865053002</v>
      </c>
      <c r="W905" s="2">
        <v>1.6240569792499002</v>
      </c>
      <c r="X905" s="2">
        <v>0.45253207674889001</v>
      </c>
      <c r="Y905" s="2">
        <v>0.25</v>
      </c>
      <c r="Z905" s="2">
        <v>0.15</v>
      </c>
      <c r="AA905" s="84">
        <v>0.24112569103167997</v>
      </c>
      <c r="AB905" s="79">
        <f t="shared" si="203"/>
        <v>99.999998036934798</v>
      </c>
      <c r="AC905" s="79">
        <f t="shared" si="200"/>
        <v>23.52519257819268</v>
      </c>
      <c r="AD905" s="79">
        <f t="shared" ca="1" si="210"/>
        <v>23.119765804164423</v>
      </c>
      <c r="AE905" s="89" t="str">
        <f t="shared" ca="1" si="204"/>
        <v>1</v>
      </c>
    </row>
    <row r="906" spans="2:31" x14ac:dyDescent="0.25">
      <c r="B906" s="74">
        <f t="shared" si="205"/>
        <v>897</v>
      </c>
      <c r="C906" s="72">
        <f t="shared" ref="C906:C969" ca="1" si="211">IF(K906&lt;$N$4,1,0)</f>
        <v>0</v>
      </c>
      <c r="D906" s="1">
        <f t="shared" ca="1" si="201"/>
        <v>1</v>
      </c>
      <c r="E906" s="1">
        <f t="shared" ref="E906:E969" ca="1" si="212">IF(L906&lt;$O$4,1,0)</f>
        <v>1</v>
      </c>
      <c r="F906" s="1">
        <f t="shared" ca="1" si="202"/>
        <v>0</v>
      </c>
      <c r="G906" s="1">
        <f t="shared" ca="1" si="206"/>
        <v>451</v>
      </c>
      <c r="H906" s="1">
        <f t="shared" ca="1" si="207"/>
        <v>446</v>
      </c>
      <c r="I906" s="1">
        <f t="shared" ca="1" si="208"/>
        <v>440</v>
      </c>
      <c r="J906" s="77">
        <f t="shared" ca="1" si="209"/>
        <v>457</v>
      </c>
      <c r="K906" s="79">
        <f t="shared" ref="K906:K969" ca="1" si="213">NORMINV(RAND(),$N$4,$N$5)</f>
        <v>7.1365819889608542</v>
      </c>
      <c r="L906" s="79">
        <f t="shared" ref="L906:L969" ca="1" si="214">NORMINV(RAND(),$O$4,$O$5)</f>
        <v>46.954307313540518</v>
      </c>
      <c r="M906" s="83">
        <f ca="1">IF($B906&gt;$I$4,"",VLOOKUP($B906,G$10:$K$6000,5,FALSE))</f>
        <v>6.7678827982150134</v>
      </c>
      <c r="N906" s="84">
        <f ca="1">IF($B906&gt;$I$4,"",VLOOKUP($B906,H$10:$K$6000,4,FALSE))</f>
        <v>7.4074028697793608</v>
      </c>
      <c r="O906" s="83">
        <f ca="1">IF($B906&gt;$I$4,"",VLOOKUP($B906,I$10:$L$6000,4,FALSE))</f>
        <v>45.652958515306892</v>
      </c>
      <c r="P906" s="84">
        <f ca="1">IF($B906&gt;$I$4,"",VLOOKUP($B906,J$10:$L$6000,3,FALSE))</f>
        <v>50.774849872064742</v>
      </c>
      <c r="Q906" s="83">
        <v>23.669951107845002</v>
      </c>
      <c r="R906" s="2">
        <v>23.669951107845002</v>
      </c>
      <c r="S906" s="2">
        <v>20.616966613227007</v>
      </c>
      <c r="T906" s="2">
        <v>20.616966613227007</v>
      </c>
      <c r="U906" s="2">
        <v>7.3086618612550023</v>
      </c>
      <c r="V906" s="2">
        <v>1.3997859865053002</v>
      </c>
      <c r="W906" s="2">
        <v>1.6240569792499002</v>
      </c>
      <c r="X906" s="2">
        <v>0.45253207674889001</v>
      </c>
      <c r="Y906" s="2">
        <v>0.25</v>
      </c>
      <c r="Z906" s="2">
        <v>0.15</v>
      </c>
      <c r="AA906" s="84">
        <v>0.24112569103167997</v>
      </c>
      <c r="AB906" s="79">
        <f t="shared" si="203"/>
        <v>99.999998036934798</v>
      </c>
      <c r="AC906" s="79">
        <f t="shared" ref="AC906:AC969" si="215">$S$3*(Q906/100)+$S$3*(R906/100)+$S$4*(S906/100)+$S$4*(T906/100)+$S$5*(U906/100)+$S$6*(V906/100)+$U$3*(W906/100)+$U$4*(X906/100)+$U$5*(Y906/100)+$U$6*(Z906/100)+$W$3*(AA906/100)</f>
        <v>23.52519257819268</v>
      </c>
      <c r="AD906" s="79">
        <f t="shared" ca="1" si="210"/>
        <v>23.374467745583971</v>
      </c>
      <c r="AE906" s="89" t="str">
        <f t="shared" ca="1" si="204"/>
        <v>1</v>
      </c>
    </row>
    <row r="907" spans="2:31" x14ac:dyDescent="0.25">
      <c r="B907" s="74">
        <f t="shared" si="205"/>
        <v>898</v>
      </c>
      <c r="C907" s="72">
        <f t="shared" ca="1" si="211"/>
        <v>0</v>
      </c>
      <c r="D907" s="1">
        <f t="shared" ref="D907:D970" ca="1" si="216">1-C907</f>
        <v>1</v>
      </c>
      <c r="E907" s="1">
        <f t="shared" ca="1" si="212"/>
        <v>0</v>
      </c>
      <c r="F907" s="1">
        <f t="shared" ref="F907:F970" ca="1" si="217">1-E907</f>
        <v>1</v>
      </c>
      <c r="G907" s="1">
        <f t="shared" ca="1" si="206"/>
        <v>451</v>
      </c>
      <c r="H907" s="1">
        <f t="shared" ca="1" si="207"/>
        <v>447</v>
      </c>
      <c r="I907" s="1">
        <f t="shared" ca="1" si="208"/>
        <v>440</v>
      </c>
      <c r="J907" s="77">
        <f t="shared" ca="1" si="209"/>
        <v>458</v>
      </c>
      <c r="K907" s="79">
        <f t="shared" ca="1" si="213"/>
        <v>7.4449294213579993</v>
      </c>
      <c r="L907" s="79">
        <f t="shared" ca="1" si="214"/>
        <v>47.850750738416814</v>
      </c>
      <c r="M907" s="83">
        <f ca="1">IF($B907&gt;$I$4,"",VLOOKUP($B907,G$10:$K$6000,5,FALSE))</f>
        <v>6.6350106713121377</v>
      </c>
      <c r="N907" s="84">
        <f ca="1">IF($B907&gt;$I$4,"",VLOOKUP($B907,H$10:$K$6000,4,FALSE))</f>
        <v>7.1469483676387435</v>
      </c>
      <c r="O907" s="83">
        <f ca="1">IF($B907&gt;$I$4,"",VLOOKUP($B907,I$10:$L$6000,4,FALSE))</f>
        <v>47.105720428319493</v>
      </c>
      <c r="P907" s="84">
        <f ca="1">IF($B907&gt;$I$4,"",VLOOKUP($B907,J$10:$L$6000,3,FALSE))</f>
        <v>49.218436869943737</v>
      </c>
      <c r="Q907" s="83">
        <v>23.669951107845002</v>
      </c>
      <c r="R907" s="2">
        <v>23.669951107845002</v>
      </c>
      <c r="S907" s="2">
        <v>20.616966613227007</v>
      </c>
      <c r="T907" s="2">
        <v>20.616966613227007</v>
      </c>
      <c r="U907" s="2">
        <v>7.3086618612550023</v>
      </c>
      <c r="V907" s="2">
        <v>1.3997859865053002</v>
      </c>
      <c r="W907" s="2">
        <v>1.6240569792499002</v>
      </c>
      <c r="X907" s="2">
        <v>0.45253207674889001</v>
      </c>
      <c r="Y907" s="2">
        <v>0.25</v>
      </c>
      <c r="Z907" s="2">
        <v>0.15</v>
      </c>
      <c r="AA907" s="84">
        <v>0.24112569103167997</v>
      </c>
      <c r="AB907" s="79">
        <f t="shared" ref="AB907:AB970" si="218">SUM(Q907:AA907)</f>
        <v>99.999998036934798</v>
      </c>
      <c r="AC907" s="79">
        <f t="shared" si="215"/>
        <v>23.52519257819268</v>
      </c>
      <c r="AD907" s="79">
        <f t="shared" ca="1" si="210"/>
        <v>23.259997814359515</v>
      </c>
      <c r="AE907" s="89" t="str">
        <f t="shared" ref="AE907:AE970" ca="1" si="219">IF(AD907&gt;23,"1",IF(AD907&lt;23,"0"))</f>
        <v>1</v>
      </c>
    </row>
    <row r="908" spans="2:31" x14ac:dyDescent="0.25">
      <c r="B908" s="74">
        <f t="shared" ref="B908:B971" si="220">B907+1</f>
        <v>899</v>
      </c>
      <c r="C908" s="72">
        <f t="shared" ca="1" si="211"/>
        <v>0</v>
      </c>
      <c r="D908" s="1">
        <f t="shared" ca="1" si="216"/>
        <v>1</v>
      </c>
      <c r="E908" s="1">
        <f t="shared" ca="1" si="212"/>
        <v>0</v>
      </c>
      <c r="F908" s="1">
        <f t="shared" ca="1" si="217"/>
        <v>1</v>
      </c>
      <c r="G908" s="1">
        <f t="shared" ref="G908:G971" ca="1" si="221">G907+C908</f>
        <v>451</v>
      </c>
      <c r="H908" s="1">
        <f t="shared" ref="H908:H971" ca="1" si="222">H907+D908</f>
        <v>448</v>
      </c>
      <c r="I908" s="1">
        <f t="shared" ref="I908:I971" ca="1" si="223">I907+E908</f>
        <v>440</v>
      </c>
      <c r="J908" s="77">
        <f t="shared" ref="J908:J971" ca="1" si="224">J907+F908</f>
        <v>459</v>
      </c>
      <c r="K908" s="79">
        <f t="shared" ca="1" si="213"/>
        <v>7.1497401032685435</v>
      </c>
      <c r="L908" s="79">
        <f t="shared" ca="1" si="214"/>
        <v>49.852424561043698</v>
      </c>
      <c r="M908" s="83">
        <f ca="1">IF($B908&gt;$I$4,"",VLOOKUP($B908,G$10:$K$6000,5,FALSE))</f>
        <v>6.8920717647158511</v>
      </c>
      <c r="N908" s="84">
        <f ca="1">IF($B908&gt;$I$4,"",VLOOKUP($B908,H$10:$K$6000,4,FALSE))</f>
        <v>7.2767011327475188</v>
      </c>
      <c r="O908" s="83">
        <f ca="1">IF($B908&gt;$I$4,"",VLOOKUP($B908,I$10:$L$6000,4,FALSE))</f>
        <v>45.587558587672291</v>
      </c>
      <c r="P908" s="84">
        <f ca="1">IF($B908&gt;$I$4,"",VLOOKUP($B908,J$10:$L$6000,3,FALSE))</f>
        <v>48.091761007466836</v>
      </c>
      <c r="Q908" s="83">
        <v>23.669951107845002</v>
      </c>
      <c r="R908" s="2">
        <v>23.669951107845002</v>
      </c>
      <c r="S908" s="2">
        <v>20.616966613227007</v>
      </c>
      <c r="T908" s="2">
        <v>20.616966613227007</v>
      </c>
      <c r="U908" s="2">
        <v>7.3086618612550023</v>
      </c>
      <c r="V908" s="2">
        <v>1.3997859865053002</v>
      </c>
      <c r="W908" s="2">
        <v>1.6240569792499002</v>
      </c>
      <c r="X908" s="2">
        <v>0.45253207674889001</v>
      </c>
      <c r="Y908" s="2">
        <v>0.25</v>
      </c>
      <c r="Z908" s="2">
        <v>0.15</v>
      </c>
      <c r="AA908" s="84">
        <v>0.24112569103167997</v>
      </c>
      <c r="AB908" s="79">
        <f t="shared" si="218"/>
        <v>99.999998036934798</v>
      </c>
      <c r="AC908" s="79">
        <f t="shared" si="215"/>
        <v>23.52519257819268</v>
      </c>
      <c r="AD908" s="79">
        <f t="shared" ca="1" si="210"/>
        <v>22.806271159320652</v>
      </c>
      <c r="AE908" s="89" t="str">
        <f t="shared" ca="1" si="219"/>
        <v>0</v>
      </c>
    </row>
    <row r="909" spans="2:31" x14ac:dyDescent="0.25">
      <c r="B909" s="74">
        <f t="shared" si="220"/>
        <v>900</v>
      </c>
      <c r="C909" s="72">
        <f t="shared" ca="1" si="211"/>
        <v>0</v>
      </c>
      <c r="D909" s="1">
        <f t="shared" ca="1" si="216"/>
        <v>1</v>
      </c>
      <c r="E909" s="1">
        <f t="shared" ca="1" si="212"/>
        <v>0</v>
      </c>
      <c r="F909" s="1">
        <f t="shared" ca="1" si="217"/>
        <v>1</v>
      </c>
      <c r="G909" s="1">
        <f t="shared" ca="1" si="221"/>
        <v>451</v>
      </c>
      <c r="H909" s="1">
        <f t="shared" ca="1" si="222"/>
        <v>449</v>
      </c>
      <c r="I909" s="1">
        <f t="shared" ca="1" si="223"/>
        <v>440</v>
      </c>
      <c r="J909" s="77">
        <f t="shared" ca="1" si="224"/>
        <v>460</v>
      </c>
      <c r="K909" s="79">
        <f t="shared" ca="1" si="213"/>
        <v>7.2173235521668087</v>
      </c>
      <c r="L909" s="79">
        <f t="shared" ca="1" si="214"/>
        <v>50.120964483930138</v>
      </c>
      <c r="M909" s="83">
        <f ca="1">IF($B909&gt;$I$4,"",VLOOKUP($B909,G$10:$K$6000,5,FALSE))</f>
        <v>6.0192131799331552</v>
      </c>
      <c r="N909" s="84">
        <f ca="1">IF($B909&gt;$I$4,"",VLOOKUP($B909,H$10:$K$6000,4,FALSE))</f>
        <v>7.1401525357034892</v>
      </c>
      <c r="O909" s="83">
        <f ca="1">IF($B909&gt;$I$4,"",VLOOKUP($B909,I$10:$L$6000,4,FALSE))</f>
        <v>46.561208662453275</v>
      </c>
      <c r="P909" s="84">
        <f ca="1">IF($B909&gt;$I$4,"",VLOOKUP($B909,J$10:$L$6000,3,FALSE))</f>
        <v>50.643157327220564</v>
      </c>
      <c r="Q909" s="83">
        <v>23.669951107845002</v>
      </c>
      <c r="R909" s="2">
        <v>23.669951107845002</v>
      </c>
      <c r="S909" s="2">
        <v>20.616966613227007</v>
      </c>
      <c r="T909" s="2">
        <v>20.616966613227007</v>
      </c>
      <c r="U909" s="2">
        <v>7.3086618612550023</v>
      </c>
      <c r="V909" s="2">
        <v>1.3997859865053002</v>
      </c>
      <c r="W909" s="2">
        <v>1.6240569792499002</v>
      </c>
      <c r="X909" s="2">
        <v>0.45253207674889001</v>
      </c>
      <c r="Y909" s="2">
        <v>0.25</v>
      </c>
      <c r="Z909" s="2">
        <v>0.15</v>
      </c>
      <c r="AA909" s="84">
        <v>0.24112569103167997</v>
      </c>
      <c r="AB909" s="79">
        <f t="shared" si="218"/>
        <v>99.999998036934798</v>
      </c>
      <c r="AC909" s="79">
        <f t="shared" si="215"/>
        <v>23.52519257819268</v>
      </c>
      <c r="AD909" s="79">
        <f t="shared" ca="1" si="210"/>
        <v>23.294102611165176</v>
      </c>
      <c r="AE909" s="89" t="str">
        <f t="shared" ca="1" si="219"/>
        <v>1</v>
      </c>
    </row>
    <row r="910" spans="2:31" x14ac:dyDescent="0.25">
      <c r="B910" s="74">
        <f t="shared" si="220"/>
        <v>901</v>
      </c>
      <c r="C910" s="72">
        <f t="shared" ca="1" si="211"/>
        <v>1</v>
      </c>
      <c r="D910" s="1">
        <f t="shared" ca="1" si="216"/>
        <v>0</v>
      </c>
      <c r="E910" s="1">
        <f t="shared" ca="1" si="212"/>
        <v>1</v>
      </c>
      <c r="F910" s="1">
        <f t="shared" ca="1" si="217"/>
        <v>0</v>
      </c>
      <c r="G910" s="1">
        <f t="shared" ca="1" si="221"/>
        <v>452</v>
      </c>
      <c r="H910" s="1">
        <f t="shared" ca="1" si="222"/>
        <v>449</v>
      </c>
      <c r="I910" s="1">
        <f t="shared" ca="1" si="223"/>
        <v>441</v>
      </c>
      <c r="J910" s="77">
        <f t="shared" ca="1" si="224"/>
        <v>460</v>
      </c>
      <c r="K910" s="79">
        <f t="shared" ca="1" si="213"/>
        <v>5.6217170048381764</v>
      </c>
      <c r="L910" s="79">
        <f t="shared" ca="1" si="214"/>
        <v>46.344664649488813</v>
      </c>
      <c r="M910" s="83">
        <f ca="1">IF($B910&gt;$I$4,"",VLOOKUP($B910,G$10:$K$6000,5,FALSE))</f>
        <v>6.798974128372695</v>
      </c>
      <c r="N910" s="84">
        <f ca="1">IF($B910&gt;$I$4,"",VLOOKUP($B910,H$10:$K$6000,4,FALSE))</f>
        <v>7.5426443101798277</v>
      </c>
      <c r="O910" s="83">
        <f ca="1">IF($B910&gt;$I$4,"",VLOOKUP($B910,I$10:$L$6000,4,FALSE))</f>
        <v>46.18441602500117</v>
      </c>
      <c r="P910" s="84">
        <f ca="1">IF($B910&gt;$I$4,"",VLOOKUP($B910,J$10:$L$6000,3,FALSE))</f>
        <v>49.503767829695313</v>
      </c>
      <c r="Q910" s="83">
        <v>23.669951107845002</v>
      </c>
      <c r="R910" s="2">
        <v>23.669951107845002</v>
      </c>
      <c r="S910" s="2">
        <v>20.616966613227007</v>
      </c>
      <c r="T910" s="2">
        <v>20.616966613227007</v>
      </c>
      <c r="U910" s="2">
        <v>7.3086618612550023</v>
      </c>
      <c r="V910" s="2">
        <v>1.3997859865053002</v>
      </c>
      <c r="W910" s="2">
        <v>1.6240569792499002</v>
      </c>
      <c r="X910" s="2">
        <v>0.45253207674889001</v>
      </c>
      <c r="Y910" s="2">
        <v>0.25</v>
      </c>
      <c r="Z910" s="2">
        <v>0.15</v>
      </c>
      <c r="AA910" s="84">
        <v>0.24112569103167997</v>
      </c>
      <c r="AB910" s="79">
        <f t="shared" si="218"/>
        <v>99.999998036934798</v>
      </c>
      <c r="AC910" s="79">
        <f t="shared" si="215"/>
        <v>23.52519257819268</v>
      </c>
      <c r="AD910" s="79">
        <f t="shared" ca="1" si="210"/>
        <v>23.261350488086535</v>
      </c>
      <c r="AE910" s="89" t="str">
        <f t="shared" ca="1" si="219"/>
        <v>1</v>
      </c>
    </row>
    <row r="911" spans="2:31" x14ac:dyDescent="0.25">
      <c r="B911" s="74">
        <f t="shared" si="220"/>
        <v>902</v>
      </c>
      <c r="C911" s="72">
        <f t="shared" ca="1" si="211"/>
        <v>0</v>
      </c>
      <c r="D911" s="1">
        <f t="shared" ca="1" si="216"/>
        <v>1</v>
      </c>
      <c r="E911" s="1">
        <f t="shared" ca="1" si="212"/>
        <v>1</v>
      </c>
      <c r="F911" s="1">
        <f t="shared" ca="1" si="217"/>
        <v>0</v>
      </c>
      <c r="G911" s="1">
        <f t="shared" ca="1" si="221"/>
        <v>452</v>
      </c>
      <c r="H911" s="1">
        <f t="shared" ca="1" si="222"/>
        <v>450</v>
      </c>
      <c r="I911" s="1">
        <f t="shared" ca="1" si="223"/>
        <v>442</v>
      </c>
      <c r="J911" s="77">
        <f t="shared" ca="1" si="224"/>
        <v>460</v>
      </c>
      <c r="K911" s="79">
        <f t="shared" ca="1" si="213"/>
        <v>7.2606305023618791</v>
      </c>
      <c r="L911" s="79">
        <f t="shared" ca="1" si="214"/>
        <v>46.29515561676461</v>
      </c>
      <c r="M911" s="83">
        <f ca="1">IF($B911&gt;$I$4,"",VLOOKUP($B911,G$10:$K$6000,5,FALSE))</f>
        <v>6.0645961323476509</v>
      </c>
      <c r="N911" s="84">
        <f ca="1">IF($B911&gt;$I$4,"",VLOOKUP($B911,H$10:$K$6000,4,FALSE))</f>
        <v>7.3151523698524352</v>
      </c>
      <c r="O911" s="83">
        <f ca="1">IF($B911&gt;$I$4,"",VLOOKUP($B911,I$10:$L$6000,4,FALSE))</f>
        <v>46.392819995442444</v>
      </c>
      <c r="P911" s="84">
        <f ca="1">IF($B911&gt;$I$4,"",VLOOKUP($B911,J$10:$L$6000,3,FALSE))</f>
        <v>48.378810842492662</v>
      </c>
      <c r="Q911" s="83">
        <v>23.669951107845002</v>
      </c>
      <c r="R911" s="2">
        <v>23.669951107845002</v>
      </c>
      <c r="S911" s="2">
        <v>20.616966613227007</v>
      </c>
      <c r="T911" s="2">
        <v>20.616966613227007</v>
      </c>
      <c r="U911" s="2">
        <v>7.3086618612550023</v>
      </c>
      <c r="V911" s="2">
        <v>1.3997859865053002</v>
      </c>
      <c r="W911" s="2">
        <v>1.6240569792499002</v>
      </c>
      <c r="X911" s="2">
        <v>0.45253207674889001</v>
      </c>
      <c r="Y911" s="2">
        <v>0.25</v>
      </c>
      <c r="Z911" s="2">
        <v>0.15</v>
      </c>
      <c r="AA911" s="84">
        <v>0.24112569103167997</v>
      </c>
      <c r="AB911" s="79">
        <f t="shared" si="218"/>
        <v>99.999998036934798</v>
      </c>
      <c r="AC911" s="79">
        <f t="shared" si="215"/>
        <v>23.52519257819268</v>
      </c>
      <c r="AD911" s="79">
        <f t="shared" ca="1" si="210"/>
        <v>22.844710914972637</v>
      </c>
      <c r="AE911" s="89" t="str">
        <f t="shared" ca="1" si="219"/>
        <v>0</v>
      </c>
    </row>
    <row r="912" spans="2:31" x14ac:dyDescent="0.25">
      <c r="B912" s="74">
        <f t="shared" si="220"/>
        <v>903</v>
      </c>
      <c r="C912" s="72">
        <f t="shared" ca="1" si="211"/>
        <v>1</v>
      </c>
      <c r="D912" s="1">
        <f t="shared" ca="1" si="216"/>
        <v>0</v>
      </c>
      <c r="E912" s="1">
        <f t="shared" ca="1" si="212"/>
        <v>0</v>
      </c>
      <c r="F912" s="1">
        <f t="shared" ca="1" si="217"/>
        <v>1</v>
      </c>
      <c r="G912" s="1">
        <f t="shared" ca="1" si="221"/>
        <v>453</v>
      </c>
      <c r="H912" s="1">
        <f t="shared" ca="1" si="222"/>
        <v>450</v>
      </c>
      <c r="I912" s="1">
        <f t="shared" ca="1" si="223"/>
        <v>442</v>
      </c>
      <c r="J912" s="77">
        <f t="shared" ca="1" si="224"/>
        <v>461</v>
      </c>
      <c r="K912" s="79">
        <f t="shared" ca="1" si="213"/>
        <v>6.1385224853533957</v>
      </c>
      <c r="L912" s="79">
        <f t="shared" ca="1" si="214"/>
        <v>48.344516848083501</v>
      </c>
      <c r="M912" s="83">
        <f ca="1">IF($B912&gt;$I$4,"",VLOOKUP($B912,G$10:$K$6000,5,FALSE))</f>
        <v>6.5582787971235961</v>
      </c>
      <c r="N912" s="84">
        <f ca="1">IF($B912&gt;$I$4,"",VLOOKUP($B912,H$10:$K$6000,4,FALSE))</f>
        <v>7.1259934263601901</v>
      </c>
      <c r="O912" s="83">
        <f ca="1">IF($B912&gt;$I$4,"",VLOOKUP($B912,I$10:$L$6000,4,FALSE))</f>
        <v>46.25818408483935</v>
      </c>
      <c r="P912" s="84">
        <f ca="1">IF($B912&gt;$I$4,"",VLOOKUP($B912,J$10:$L$6000,3,FALSE))</f>
        <v>47.599266297153029</v>
      </c>
      <c r="Q912" s="83">
        <v>23.669951107845002</v>
      </c>
      <c r="R912" s="2">
        <v>23.669951107845002</v>
      </c>
      <c r="S912" s="2">
        <v>20.616966613227007</v>
      </c>
      <c r="T912" s="2">
        <v>20.616966613227007</v>
      </c>
      <c r="U912" s="2">
        <v>7.3086618612550023</v>
      </c>
      <c r="V912" s="2">
        <v>1.3997859865053002</v>
      </c>
      <c r="W912" s="2">
        <v>1.6240569792499002</v>
      </c>
      <c r="X912" s="2">
        <v>0.45253207674889001</v>
      </c>
      <c r="Y912" s="2">
        <v>0.25</v>
      </c>
      <c r="Z912" s="2">
        <v>0.15</v>
      </c>
      <c r="AA912" s="84">
        <v>0.24112569103167997</v>
      </c>
      <c r="AB912" s="79">
        <f t="shared" si="218"/>
        <v>99.999998036934798</v>
      </c>
      <c r="AC912" s="79">
        <f t="shared" si="215"/>
        <v>23.52519257819268</v>
      </c>
      <c r="AD912" s="79">
        <f t="shared" ca="1" si="210"/>
        <v>22.72831525152592</v>
      </c>
      <c r="AE912" s="89" t="str">
        <f t="shared" ca="1" si="219"/>
        <v>0</v>
      </c>
    </row>
    <row r="913" spans="2:31" x14ac:dyDescent="0.25">
      <c r="B913" s="74">
        <f t="shared" si="220"/>
        <v>904</v>
      </c>
      <c r="C913" s="72">
        <f t="shared" ca="1" si="211"/>
        <v>0</v>
      </c>
      <c r="D913" s="1">
        <f t="shared" ca="1" si="216"/>
        <v>1</v>
      </c>
      <c r="E913" s="1">
        <f t="shared" ca="1" si="212"/>
        <v>1</v>
      </c>
      <c r="F913" s="1">
        <f t="shared" ca="1" si="217"/>
        <v>0</v>
      </c>
      <c r="G913" s="1">
        <f t="shared" ca="1" si="221"/>
        <v>453</v>
      </c>
      <c r="H913" s="1">
        <f t="shared" ca="1" si="222"/>
        <v>451</v>
      </c>
      <c r="I913" s="1">
        <f t="shared" ca="1" si="223"/>
        <v>443</v>
      </c>
      <c r="J913" s="77">
        <f t="shared" ca="1" si="224"/>
        <v>461</v>
      </c>
      <c r="K913" s="79">
        <f t="shared" ca="1" si="213"/>
        <v>7.6047934245798485</v>
      </c>
      <c r="L913" s="79">
        <f t="shared" ca="1" si="214"/>
        <v>47.119029265019918</v>
      </c>
      <c r="M913" s="83">
        <f ca="1">IF($B913&gt;$I$4,"",VLOOKUP($B913,G$10:$K$6000,5,FALSE))</f>
        <v>6.2517758492989746</v>
      </c>
      <c r="N913" s="84">
        <f ca="1">IF($B913&gt;$I$4,"",VLOOKUP($B913,H$10:$K$6000,4,FALSE))</f>
        <v>6.9429117844877259</v>
      </c>
      <c r="O913" s="83">
        <f ca="1">IF($B913&gt;$I$4,"",VLOOKUP($B913,I$10:$L$6000,4,FALSE))</f>
        <v>46.780692214924095</v>
      </c>
      <c r="P913" s="84">
        <f ca="1">IF($B913&gt;$I$4,"",VLOOKUP($B913,J$10:$L$6000,3,FALSE))</f>
        <v>48.228427759695386</v>
      </c>
      <c r="Q913" s="83">
        <v>23.669951107845002</v>
      </c>
      <c r="R913" s="2">
        <v>23.669951107845002</v>
      </c>
      <c r="S913" s="2">
        <v>20.616966613227007</v>
      </c>
      <c r="T913" s="2">
        <v>20.616966613227007</v>
      </c>
      <c r="U913" s="2">
        <v>7.3086618612550023</v>
      </c>
      <c r="V913" s="2">
        <v>1.3997859865053002</v>
      </c>
      <c r="W913" s="2">
        <v>1.6240569792499002</v>
      </c>
      <c r="X913" s="2">
        <v>0.45253207674889001</v>
      </c>
      <c r="Y913" s="2">
        <v>0.25</v>
      </c>
      <c r="Z913" s="2">
        <v>0.15</v>
      </c>
      <c r="AA913" s="84">
        <v>0.24112569103167997</v>
      </c>
      <c r="AB913" s="79">
        <f t="shared" si="218"/>
        <v>99.999998036934798</v>
      </c>
      <c r="AC913" s="79">
        <f t="shared" si="215"/>
        <v>23.52519257819268</v>
      </c>
      <c r="AD913" s="79">
        <f t="shared" ca="1" si="210"/>
        <v>22.849870153919692</v>
      </c>
      <c r="AE913" s="89" t="str">
        <f t="shared" ca="1" si="219"/>
        <v>0</v>
      </c>
    </row>
    <row r="914" spans="2:31" x14ac:dyDescent="0.25">
      <c r="B914" s="74">
        <f t="shared" si="220"/>
        <v>905</v>
      </c>
      <c r="C914" s="72">
        <f t="shared" ca="1" si="211"/>
        <v>1</v>
      </c>
      <c r="D914" s="1">
        <f t="shared" ca="1" si="216"/>
        <v>0</v>
      </c>
      <c r="E914" s="1">
        <f t="shared" ca="1" si="212"/>
        <v>1</v>
      </c>
      <c r="F914" s="1">
        <f t="shared" ca="1" si="217"/>
        <v>0</v>
      </c>
      <c r="G914" s="1">
        <f t="shared" ca="1" si="221"/>
        <v>454</v>
      </c>
      <c r="H914" s="1">
        <f t="shared" ca="1" si="222"/>
        <v>451</v>
      </c>
      <c r="I914" s="1">
        <f t="shared" ca="1" si="223"/>
        <v>444</v>
      </c>
      <c r="J914" s="77">
        <f t="shared" ca="1" si="224"/>
        <v>461</v>
      </c>
      <c r="K914" s="79">
        <f t="shared" ca="1" si="213"/>
        <v>5.7280839159926087</v>
      </c>
      <c r="L914" s="79">
        <f t="shared" ca="1" si="214"/>
        <v>46.238484334008412</v>
      </c>
      <c r="M914" s="83">
        <f ca="1">IF($B914&gt;$I$4,"",VLOOKUP($B914,G$10:$K$6000,5,FALSE))</f>
        <v>6.2683856194641949</v>
      </c>
      <c r="N914" s="84">
        <f ca="1">IF($B914&gt;$I$4,"",VLOOKUP($B914,H$10:$K$6000,4,FALSE))</f>
        <v>7.6352140958860737</v>
      </c>
      <c r="O914" s="83">
        <f ca="1">IF($B914&gt;$I$4,"",VLOOKUP($B914,I$10:$L$6000,4,FALSE))</f>
        <v>46.511222530026942</v>
      </c>
      <c r="P914" s="84">
        <f ca="1">IF($B914&gt;$I$4,"",VLOOKUP($B914,J$10:$L$6000,3,FALSE))</f>
        <v>48.415814163811412</v>
      </c>
      <c r="Q914" s="83">
        <v>23.669951107845002</v>
      </c>
      <c r="R914" s="2">
        <v>23.669951107845002</v>
      </c>
      <c r="S914" s="2">
        <v>20.616966613227007</v>
      </c>
      <c r="T914" s="2">
        <v>20.616966613227007</v>
      </c>
      <c r="U914" s="2">
        <v>7.3086618612550023</v>
      </c>
      <c r="V914" s="2">
        <v>1.3997859865053002</v>
      </c>
      <c r="W914" s="2">
        <v>1.6240569792499002</v>
      </c>
      <c r="X914" s="2">
        <v>0.45253207674889001</v>
      </c>
      <c r="Y914" s="2">
        <v>0.25</v>
      </c>
      <c r="Z914" s="2">
        <v>0.15</v>
      </c>
      <c r="AA914" s="84">
        <v>0.24112569103167997</v>
      </c>
      <c r="AB914" s="79">
        <f t="shared" si="218"/>
        <v>99.999998036934798</v>
      </c>
      <c r="AC914" s="79">
        <f t="shared" si="215"/>
        <v>23.52519257819268</v>
      </c>
      <c r="AD914" s="79">
        <f t="shared" ca="1" si="210"/>
        <v>23.000746214429711</v>
      </c>
      <c r="AE914" s="89" t="str">
        <f t="shared" ca="1" si="219"/>
        <v>1</v>
      </c>
    </row>
    <row r="915" spans="2:31" x14ac:dyDescent="0.25">
      <c r="B915" s="74">
        <f t="shared" si="220"/>
        <v>906</v>
      </c>
      <c r="C915" s="72">
        <f t="shared" ca="1" si="211"/>
        <v>0</v>
      </c>
      <c r="D915" s="1">
        <f t="shared" ca="1" si="216"/>
        <v>1</v>
      </c>
      <c r="E915" s="1">
        <f t="shared" ca="1" si="212"/>
        <v>0</v>
      </c>
      <c r="F915" s="1">
        <f t="shared" ca="1" si="217"/>
        <v>1</v>
      </c>
      <c r="G915" s="1">
        <f t="shared" ca="1" si="221"/>
        <v>454</v>
      </c>
      <c r="H915" s="1">
        <f t="shared" ca="1" si="222"/>
        <v>452</v>
      </c>
      <c r="I915" s="1">
        <f t="shared" ca="1" si="223"/>
        <v>444</v>
      </c>
      <c r="J915" s="77">
        <f t="shared" ca="1" si="224"/>
        <v>462</v>
      </c>
      <c r="K915" s="79">
        <f t="shared" ca="1" si="213"/>
        <v>7.2013957137477576</v>
      </c>
      <c r="L915" s="79">
        <f t="shared" ca="1" si="214"/>
        <v>47.777650151999502</v>
      </c>
      <c r="M915" s="83">
        <f ca="1">IF($B915&gt;$I$4,"",VLOOKUP($B915,G$10:$K$6000,5,FALSE))</f>
        <v>6.8878347581558463</v>
      </c>
      <c r="N915" s="84">
        <f ca="1">IF($B915&gt;$I$4,"",VLOOKUP($B915,H$10:$K$6000,4,FALSE))</f>
        <v>7.252537785993086</v>
      </c>
      <c r="O915" s="83">
        <f ca="1">IF($B915&gt;$I$4,"",VLOOKUP($B915,I$10:$L$6000,4,FALSE))</f>
        <v>46.570764153669828</v>
      </c>
      <c r="P915" s="84">
        <f ca="1">IF($B915&gt;$I$4,"",VLOOKUP($B915,J$10:$L$6000,3,FALSE))</f>
        <v>48.274342892988436</v>
      </c>
      <c r="Q915" s="83">
        <v>23.669951107845002</v>
      </c>
      <c r="R915" s="2">
        <v>23.669951107845002</v>
      </c>
      <c r="S915" s="2">
        <v>20.616966613227007</v>
      </c>
      <c r="T915" s="2">
        <v>20.616966613227007</v>
      </c>
      <c r="U915" s="2">
        <v>7.3086618612550023</v>
      </c>
      <c r="V915" s="2">
        <v>1.3997859865053002</v>
      </c>
      <c r="W915" s="2">
        <v>1.6240569792499002</v>
      </c>
      <c r="X915" s="2">
        <v>0.45253207674889001</v>
      </c>
      <c r="Y915" s="2">
        <v>0.25</v>
      </c>
      <c r="Z915" s="2">
        <v>0.15</v>
      </c>
      <c r="AA915" s="84">
        <v>0.24112569103167997</v>
      </c>
      <c r="AB915" s="79">
        <f t="shared" si="218"/>
        <v>99.999998036934798</v>
      </c>
      <c r="AC915" s="79">
        <f t="shared" si="215"/>
        <v>23.52519257819268</v>
      </c>
      <c r="AD915" s="79">
        <f t="shared" ca="1" si="210"/>
        <v>23.039898819237564</v>
      </c>
      <c r="AE915" s="89" t="str">
        <f t="shared" ca="1" si="219"/>
        <v>1</v>
      </c>
    </row>
    <row r="916" spans="2:31" x14ac:dyDescent="0.25">
      <c r="B916" s="74">
        <f t="shared" si="220"/>
        <v>907</v>
      </c>
      <c r="C916" s="72">
        <f t="shared" ca="1" si="211"/>
        <v>1</v>
      </c>
      <c r="D916" s="1">
        <f t="shared" ca="1" si="216"/>
        <v>0</v>
      </c>
      <c r="E916" s="1">
        <f t="shared" ca="1" si="212"/>
        <v>1</v>
      </c>
      <c r="F916" s="1">
        <f t="shared" ca="1" si="217"/>
        <v>0</v>
      </c>
      <c r="G916" s="1">
        <f t="shared" ca="1" si="221"/>
        <v>455</v>
      </c>
      <c r="H916" s="1">
        <f t="shared" ca="1" si="222"/>
        <v>452</v>
      </c>
      <c r="I916" s="1">
        <f t="shared" ca="1" si="223"/>
        <v>445</v>
      </c>
      <c r="J916" s="77">
        <f t="shared" ca="1" si="224"/>
        <v>462</v>
      </c>
      <c r="K916" s="79">
        <f t="shared" ca="1" si="213"/>
        <v>6.1938538618954064</v>
      </c>
      <c r="L916" s="79">
        <f t="shared" ca="1" si="214"/>
        <v>46.993046819836707</v>
      </c>
      <c r="M916" s="83">
        <f ca="1">IF($B916&gt;$I$4,"",VLOOKUP($B916,G$10:$K$6000,5,FALSE))</f>
        <v>6.6026367145449356</v>
      </c>
      <c r="N916" s="84">
        <f ca="1">IF($B916&gt;$I$4,"",VLOOKUP($B916,H$10:$K$6000,4,FALSE))</f>
        <v>6.9704854108440166</v>
      </c>
      <c r="O916" s="83">
        <f ca="1">IF($B916&gt;$I$4,"",VLOOKUP($B916,I$10:$L$6000,4,FALSE))</f>
        <v>45.843264635453806</v>
      </c>
      <c r="P916" s="84">
        <f ca="1">IF($B916&gt;$I$4,"",VLOOKUP($B916,J$10:$L$6000,3,FALSE))</f>
        <v>48.797249173919475</v>
      </c>
      <c r="Q916" s="83">
        <v>23.669951107845002</v>
      </c>
      <c r="R916" s="2">
        <v>23.669951107845002</v>
      </c>
      <c r="S916" s="2">
        <v>20.616966613227007</v>
      </c>
      <c r="T916" s="2">
        <v>20.616966613227007</v>
      </c>
      <c r="U916" s="2">
        <v>7.3086618612550023</v>
      </c>
      <c r="V916" s="2">
        <v>1.3997859865053002</v>
      </c>
      <c r="W916" s="2">
        <v>1.6240569792499002</v>
      </c>
      <c r="X916" s="2">
        <v>0.45253207674889001</v>
      </c>
      <c r="Y916" s="2">
        <v>0.25</v>
      </c>
      <c r="Z916" s="2">
        <v>0.15</v>
      </c>
      <c r="AA916" s="84">
        <v>0.24112569103167997</v>
      </c>
      <c r="AB916" s="79">
        <f t="shared" si="218"/>
        <v>99.999998036934798</v>
      </c>
      <c r="AC916" s="79">
        <f t="shared" si="215"/>
        <v>23.52519257819268</v>
      </c>
      <c r="AD916" s="79">
        <f t="shared" ca="1" si="210"/>
        <v>22.86345000303406</v>
      </c>
      <c r="AE916" s="89" t="str">
        <f t="shared" ca="1" si="219"/>
        <v>0</v>
      </c>
    </row>
    <row r="917" spans="2:31" x14ac:dyDescent="0.25">
      <c r="B917" s="74">
        <f t="shared" si="220"/>
        <v>908</v>
      </c>
      <c r="C917" s="72">
        <f t="shared" ca="1" si="211"/>
        <v>1</v>
      </c>
      <c r="D917" s="1">
        <f t="shared" ca="1" si="216"/>
        <v>0</v>
      </c>
      <c r="E917" s="1">
        <f t="shared" ca="1" si="212"/>
        <v>1</v>
      </c>
      <c r="F917" s="1">
        <f t="shared" ca="1" si="217"/>
        <v>0</v>
      </c>
      <c r="G917" s="1">
        <f t="shared" ca="1" si="221"/>
        <v>456</v>
      </c>
      <c r="H917" s="1">
        <f t="shared" ca="1" si="222"/>
        <v>452</v>
      </c>
      <c r="I917" s="1">
        <f t="shared" ca="1" si="223"/>
        <v>446</v>
      </c>
      <c r="J917" s="77">
        <f t="shared" ca="1" si="224"/>
        <v>462</v>
      </c>
      <c r="K917" s="79">
        <f t="shared" ca="1" si="213"/>
        <v>6.1768971325037816</v>
      </c>
      <c r="L917" s="79">
        <f t="shared" ca="1" si="214"/>
        <v>47.020742890193866</v>
      </c>
      <c r="M917" s="83">
        <f ca="1">IF($B917&gt;$I$4,"",VLOOKUP($B917,G$10:$K$6000,5,FALSE))</f>
        <v>6.338763755456208</v>
      </c>
      <c r="N917" s="84">
        <f ca="1">IF($B917&gt;$I$4,"",VLOOKUP($B917,H$10:$K$6000,4,FALSE))</f>
        <v>7.5509216797313989</v>
      </c>
      <c r="O917" s="83">
        <f ca="1">IF($B917&gt;$I$4,"",VLOOKUP($B917,I$10:$L$6000,4,FALSE))</f>
        <v>46.078090506005459</v>
      </c>
      <c r="P917" s="84">
        <f ca="1">IF($B917&gt;$I$4,"",VLOOKUP($B917,J$10:$L$6000,3,FALSE))</f>
        <v>49.103391078018795</v>
      </c>
      <c r="Q917" s="83">
        <v>23.669951107845002</v>
      </c>
      <c r="R917" s="2">
        <v>23.669951107845002</v>
      </c>
      <c r="S917" s="2">
        <v>20.616966613227007</v>
      </c>
      <c r="T917" s="2">
        <v>20.616966613227007</v>
      </c>
      <c r="U917" s="2">
        <v>7.3086618612550023</v>
      </c>
      <c r="V917" s="2">
        <v>1.3997859865053002</v>
      </c>
      <c r="W917" s="2">
        <v>1.6240569792499002</v>
      </c>
      <c r="X917" s="2">
        <v>0.45253207674889001</v>
      </c>
      <c r="Y917" s="2">
        <v>0.25</v>
      </c>
      <c r="Z917" s="2">
        <v>0.15</v>
      </c>
      <c r="AA917" s="84">
        <v>0.24112569103167997</v>
      </c>
      <c r="AB917" s="79">
        <f t="shared" si="218"/>
        <v>99.999998036934798</v>
      </c>
      <c r="AC917" s="79">
        <f t="shared" si="215"/>
        <v>23.52519257819268</v>
      </c>
      <c r="AD917" s="79">
        <f t="shared" ca="1" si="210"/>
        <v>23.049911529176889</v>
      </c>
      <c r="AE917" s="89" t="str">
        <f t="shared" ca="1" si="219"/>
        <v>1</v>
      </c>
    </row>
    <row r="918" spans="2:31" x14ac:dyDescent="0.25">
      <c r="B918" s="74">
        <f t="shared" si="220"/>
        <v>909</v>
      </c>
      <c r="C918" s="72">
        <f t="shared" ca="1" si="211"/>
        <v>1</v>
      </c>
      <c r="D918" s="1">
        <f t="shared" ca="1" si="216"/>
        <v>0</v>
      </c>
      <c r="E918" s="1">
        <f t="shared" ca="1" si="212"/>
        <v>0</v>
      </c>
      <c r="F918" s="1">
        <f t="shared" ca="1" si="217"/>
        <v>1</v>
      </c>
      <c r="G918" s="1">
        <f t="shared" ca="1" si="221"/>
        <v>457</v>
      </c>
      <c r="H918" s="1">
        <f t="shared" ca="1" si="222"/>
        <v>452</v>
      </c>
      <c r="I918" s="1">
        <f t="shared" ca="1" si="223"/>
        <v>446</v>
      </c>
      <c r="J918" s="77">
        <f t="shared" ca="1" si="224"/>
        <v>463</v>
      </c>
      <c r="K918" s="79">
        <f t="shared" ca="1" si="213"/>
        <v>5.4207905588202099</v>
      </c>
      <c r="L918" s="79">
        <f t="shared" ca="1" si="214"/>
        <v>49.221182198113084</v>
      </c>
      <c r="M918" s="83">
        <f ca="1">IF($B918&gt;$I$4,"",VLOOKUP($B918,G$10:$K$6000,5,FALSE))</f>
        <v>6.8443081299326458</v>
      </c>
      <c r="N918" s="84">
        <f ca="1">IF($B918&gt;$I$4,"",VLOOKUP($B918,H$10:$K$6000,4,FALSE))</f>
        <v>7.4008585764978099</v>
      </c>
      <c r="O918" s="83">
        <f ca="1">IF($B918&gt;$I$4,"",VLOOKUP($B918,I$10:$L$6000,4,FALSE))</f>
        <v>46.924327321843691</v>
      </c>
      <c r="P918" s="84">
        <f ca="1">IF($B918&gt;$I$4,"",VLOOKUP($B918,J$10:$L$6000,3,FALSE))</f>
        <v>48.013981816781964</v>
      </c>
      <c r="Q918" s="83">
        <v>23.669951107845002</v>
      </c>
      <c r="R918" s="2">
        <v>23.669951107845002</v>
      </c>
      <c r="S918" s="2">
        <v>20.616966613227007</v>
      </c>
      <c r="T918" s="2">
        <v>20.616966613227007</v>
      </c>
      <c r="U918" s="2">
        <v>7.3086618612550023</v>
      </c>
      <c r="V918" s="2">
        <v>1.3997859865053002</v>
      </c>
      <c r="W918" s="2">
        <v>1.6240569792499002</v>
      </c>
      <c r="X918" s="2">
        <v>0.45253207674889001</v>
      </c>
      <c r="Y918" s="2">
        <v>0.25</v>
      </c>
      <c r="Z918" s="2">
        <v>0.15</v>
      </c>
      <c r="AA918" s="84">
        <v>0.24112569103167997</v>
      </c>
      <c r="AB918" s="79">
        <f t="shared" si="218"/>
        <v>99.999998036934798</v>
      </c>
      <c r="AC918" s="79">
        <f t="shared" si="215"/>
        <v>23.52519257819268</v>
      </c>
      <c r="AD918" s="79">
        <f t="shared" ca="1" si="210"/>
        <v>23.083918990397223</v>
      </c>
      <c r="AE918" s="89" t="str">
        <f t="shared" ca="1" si="219"/>
        <v>1</v>
      </c>
    </row>
    <row r="919" spans="2:31" x14ac:dyDescent="0.25">
      <c r="B919" s="74">
        <f t="shared" si="220"/>
        <v>910</v>
      </c>
      <c r="C919" s="72">
        <f t="shared" ca="1" si="211"/>
        <v>1</v>
      </c>
      <c r="D919" s="1">
        <f t="shared" ca="1" si="216"/>
        <v>0</v>
      </c>
      <c r="E919" s="1">
        <f t="shared" ca="1" si="212"/>
        <v>0</v>
      </c>
      <c r="F919" s="1">
        <f t="shared" ca="1" si="217"/>
        <v>1</v>
      </c>
      <c r="G919" s="1">
        <f t="shared" ca="1" si="221"/>
        <v>458</v>
      </c>
      <c r="H919" s="1">
        <f t="shared" ca="1" si="222"/>
        <v>452</v>
      </c>
      <c r="I919" s="1">
        <f t="shared" ca="1" si="223"/>
        <v>446</v>
      </c>
      <c r="J919" s="77">
        <f t="shared" ca="1" si="224"/>
        <v>464</v>
      </c>
      <c r="K919" s="79">
        <f t="shared" ca="1" si="213"/>
        <v>6.8797794641926222</v>
      </c>
      <c r="L919" s="79">
        <f t="shared" ca="1" si="214"/>
        <v>50.014393967051419</v>
      </c>
      <c r="M919" s="83">
        <f ca="1">IF($B919&gt;$I$4,"",VLOOKUP($B919,G$10:$K$6000,5,FALSE))</f>
        <v>6.8473739825048634</v>
      </c>
      <c r="N919" s="84">
        <f ca="1">IF($B919&gt;$I$4,"",VLOOKUP($B919,H$10:$K$6000,4,FALSE))</f>
        <v>7.2750043008169927</v>
      </c>
      <c r="O919" s="83">
        <f ca="1">IF($B919&gt;$I$4,"",VLOOKUP($B919,I$10:$L$6000,4,FALSE))</f>
        <v>46.440598355115398</v>
      </c>
      <c r="P919" s="84">
        <f ca="1">IF($B919&gt;$I$4,"",VLOOKUP($B919,J$10:$L$6000,3,FALSE))</f>
        <v>48.398511359620407</v>
      </c>
      <c r="Q919" s="83">
        <v>23.669951107845002</v>
      </c>
      <c r="R919" s="2">
        <v>23.669951107845002</v>
      </c>
      <c r="S919" s="2">
        <v>20.616966613227007</v>
      </c>
      <c r="T919" s="2">
        <v>20.616966613227007</v>
      </c>
      <c r="U919" s="2">
        <v>7.3086618612550023</v>
      </c>
      <c r="V919" s="2">
        <v>1.3997859865053002</v>
      </c>
      <c r="W919" s="2">
        <v>1.6240569792499002</v>
      </c>
      <c r="X919" s="2">
        <v>0.45253207674889001</v>
      </c>
      <c r="Y919" s="2">
        <v>0.25</v>
      </c>
      <c r="Z919" s="2">
        <v>0.15</v>
      </c>
      <c r="AA919" s="84">
        <v>0.24112569103167997</v>
      </c>
      <c r="AB919" s="79">
        <f t="shared" si="218"/>
        <v>99.999998036934798</v>
      </c>
      <c r="AC919" s="79">
        <f t="shared" si="215"/>
        <v>23.52519257819268</v>
      </c>
      <c r="AD919" s="79">
        <f t="shared" ca="1" si="210"/>
        <v>23.034403118577437</v>
      </c>
      <c r="AE919" s="89" t="str">
        <f t="shared" ca="1" si="219"/>
        <v>1</v>
      </c>
    </row>
    <row r="920" spans="2:31" x14ac:dyDescent="0.25">
      <c r="B920" s="74">
        <f t="shared" si="220"/>
        <v>911</v>
      </c>
      <c r="C920" s="72">
        <f t="shared" ca="1" si="211"/>
        <v>1</v>
      </c>
      <c r="D920" s="1">
        <f t="shared" ca="1" si="216"/>
        <v>0</v>
      </c>
      <c r="E920" s="1">
        <f t="shared" ca="1" si="212"/>
        <v>0</v>
      </c>
      <c r="F920" s="1">
        <f t="shared" ca="1" si="217"/>
        <v>1</v>
      </c>
      <c r="G920" s="1">
        <f t="shared" ca="1" si="221"/>
        <v>459</v>
      </c>
      <c r="H920" s="1">
        <f t="shared" ca="1" si="222"/>
        <v>452</v>
      </c>
      <c r="I920" s="1">
        <f t="shared" ca="1" si="223"/>
        <v>446</v>
      </c>
      <c r="J920" s="77">
        <f t="shared" ca="1" si="224"/>
        <v>465</v>
      </c>
      <c r="K920" s="79">
        <f t="shared" ca="1" si="213"/>
        <v>6.2003671660414375</v>
      </c>
      <c r="L920" s="79">
        <f t="shared" ca="1" si="214"/>
        <v>49.462161928551112</v>
      </c>
      <c r="M920" s="83">
        <f ca="1">IF($B920&gt;$I$4,"",VLOOKUP($B920,G$10:$K$6000,5,FALSE))</f>
        <v>6.4228018474269648</v>
      </c>
      <c r="N920" s="84">
        <f ca="1">IF($B920&gt;$I$4,"",VLOOKUP($B920,H$10:$K$6000,4,FALSE))</f>
        <v>7.2547149291687729</v>
      </c>
      <c r="O920" s="83">
        <f ca="1">IF($B920&gt;$I$4,"",VLOOKUP($B920,I$10:$L$6000,4,FALSE))</f>
        <v>47.307599555796514</v>
      </c>
      <c r="P920" s="84">
        <f ca="1">IF($B920&gt;$I$4,"",VLOOKUP($B920,J$10:$L$6000,3,FALSE))</f>
        <v>47.616262001871803</v>
      </c>
      <c r="Q920" s="83">
        <v>23.669951107845002</v>
      </c>
      <c r="R920" s="2">
        <v>23.669951107845002</v>
      </c>
      <c r="S920" s="2">
        <v>20.616966613227007</v>
      </c>
      <c r="T920" s="2">
        <v>20.616966613227007</v>
      </c>
      <c r="U920" s="2">
        <v>7.3086618612550023</v>
      </c>
      <c r="V920" s="2">
        <v>1.3997859865053002</v>
      </c>
      <c r="W920" s="2">
        <v>1.6240569792499002</v>
      </c>
      <c r="X920" s="2">
        <v>0.45253207674889001</v>
      </c>
      <c r="Y920" s="2">
        <v>0.25</v>
      </c>
      <c r="Z920" s="2">
        <v>0.15</v>
      </c>
      <c r="AA920" s="84">
        <v>0.24112569103167997</v>
      </c>
      <c r="AB920" s="79">
        <f t="shared" si="218"/>
        <v>99.999998036934798</v>
      </c>
      <c r="AC920" s="79">
        <f t="shared" si="215"/>
        <v>23.52519257819268</v>
      </c>
      <c r="AD920" s="79">
        <f t="shared" ca="1" si="210"/>
        <v>22.946577876599232</v>
      </c>
      <c r="AE920" s="89" t="str">
        <f t="shared" ca="1" si="219"/>
        <v>0</v>
      </c>
    </row>
    <row r="921" spans="2:31" x14ac:dyDescent="0.25">
      <c r="B921" s="74">
        <f t="shared" si="220"/>
        <v>912</v>
      </c>
      <c r="C921" s="72">
        <f t="shared" ca="1" si="211"/>
        <v>1</v>
      </c>
      <c r="D921" s="1">
        <f t="shared" ca="1" si="216"/>
        <v>0</v>
      </c>
      <c r="E921" s="1">
        <f t="shared" ca="1" si="212"/>
        <v>0</v>
      </c>
      <c r="F921" s="1">
        <f t="shared" ca="1" si="217"/>
        <v>1</v>
      </c>
      <c r="G921" s="1">
        <f t="shared" ca="1" si="221"/>
        <v>460</v>
      </c>
      <c r="H921" s="1">
        <f t="shared" ca="1" si="222"/>
        <v>452</v>
      </c>
      <c r="I921" s="1">
        <f t="shared" ca="1" si="223"/>
        <v>446</v>
      </c>
      <c r="J921" s="77">
        <f t="shared" ca="1" si="224"/>
        <v>466</v>
      </c>
      <c r="K921" s="79">
        <f t="shared" ca="1" si="213"/>
        <v>6.7429434643288895</v>
      </c>
      <c r="L921" s="79">
        <f t="shared" ca="1" si="214"/>
        <v>47.867954332427182</v>
      </c>
      <c r="M921" s="83">
        <f ca="1">IF($B921&gt;$I$4,"",VLOOKUP($B921,G$10:$K$6000,5,FALSE))</f>
        <v>6.5235409196940388</v>
      </c>
      <c r="N921" s="84">
        <f ca="1">IF($B921&gt;$I$4,"",VLOOKUP($B921,H$10:$K$6000,4,FALSE))</f>
        <v>7.0938809348360135</v>
      </c>
      <c r="O921" s="83">
        <f ca="1">IF($B921&gt;$I$4,"",VLOOKUP($B921,I$10:$L$6000,4,FALSE))</f>
        <v>46.588466700518232</v>
      </c>
      <c r="P921" s="84">
        <f ca="1">IF($B921&gt;$I$4,"",VLOOKUP($B921,J$10:$L$6000,3,FALSE))</f>
        <v>48.142504338975471</v>
      </c>
      <c r="Q921" s="83">
        <v>23.669951107845002</v>
      </c>
      <c r="R921" s="2">
        <v>23.669951107845002</v>
      </c>
      <c r="S921" s="2">
        <v>20.616966613227007</v>
      </c>
      <c r="T921" s="2">
        <v>20.616966613227007</v>
      </c>
      <c r="U921" s="2">
        <v>7.3086618612550023</v>
      </c>
      <c r="V921" s="2">
        <v>1.3997859865053002</v>
      </c>
      <c r="W921" s="2">
        <v>1.6240569792499002</v>
      </c>
      <c r="X921" s="2">
        <v>0.45253207674889001</v>
      </c>
      <c r="Y921" s="2">
        <v>0.25</v>
      </c>
      <c r="Z921" s="2">
        <v>0.15</v>
      </c>
      <c r="AA921" s="84">
        <v>0.24112569103167997</v>
      </c>
      <c r="AB921" s="79">
        <f t="shared" si="218"/>
        <v>99.999998036934798</v>
      </c>
      <c r="AC921" s="79">
        <f t="shared" si="215"/>
        <v>23.52519257819268</v>
      </c>
      <c r="AD921" s="79">
        <f t="shared" ca="1" si="210"/>
        <v>22.892585264195844</v>
      </c>
      <c r="AE921" s="89" t="str">
        <f t="shared" ca="1" si="219"/>
        <v>0</v>
      </c>
    </row>
    <row r="922" spans="2:31" x14ac:dyDescent="0.25">
      <c r="B922" s="74">
        <f t="shared" si="220"/>
        <v>913</v>
      </c>
      <c r="C922" s="72">
        <f t="shared" ca="1" si="211"/>
        <v>1</v>
      </c>
      <c r="D922" s="1">
        <f t="shared" ca="1" si="216"/>
        <v>0</v>
      </c>
      <c r="E922" s="1">
        <f t="shared" ca="1" si="212"/>
        <v>1</v>
      </c>
      <c r="F922" s="1">
        <f t="shared" ca="1" si="217"/>
        <v>0</v>
      </c>
      <c r="G922" s="1">
        <f t="shared" ca="1" si="221"/>
        <v>461</v>
      </c>
      <c r="H922" s="1">
        <f t="shared" ca="1" si="222"/>
        <v>452</v>
      </c>
      <c r="I922" s="1">
        <f t="shared" ca="1" si="223"/>
        <v>447</v>
      </c>
      <c r="J922" s="77">
        <f t="shared" ca="1" si="224"/>
        <v>466</v>
      </c>
      <c r="K922" s="79">
        <f t="shared" ca="1" si="213"/>
        <v>5.9492388809889611</v>
      </c>
      <c r="L922" s="79">
        <f t="shared" ca="1" si="214"/>
        <v>47.253732782503697</v>
      </c>
      <c r="M922" s="83">
        <f ca="1">IF($B922&gt;$I$4,"",VLOOKUP($B922,G$10:$K$6000,5,FALSE))</f>
        <v>6.2623148670276452</v>
      </c>
      <c r="N922" s="84">
        <f ca="1">IF($B922&gt;$I$4,"",VLOOKUP($B922,H$10:$K$6000,4,FALSE))</f>
        <v>7.17887374272033</v>
      </c>
      <c r="O922" s="83">
        <f ca="1">IF($B922&gt;$I$4,"",VLOOKUP($B922,I$10:$L$6000,4,FALSE))</f>
        <v>45.695324464750023</v>
      </c>
      <c r="P922" s="84">
        <f ca="1">IF($B922&gt;$I$4,"",VLOOKUP($B922,J$10:$L$6000,3,FALSE))</f>
        <v>50.644901972296609</v>
      </c>
      <c r="Q922" s="83">
        <v>23.669951107845002</v>
      </c>
      <c r="R922" s="2">
        <v>23.669951107845002</v>
      </c>
      <c r="S922" s="2">
        <v>20.616966613227007</v>
      </c>
      <c r="T922" s="2">
        <v>20.616966613227007</v>
      </c>
      <c r="U922" s="2">
        <v>7.3086618612550023</v>
      </c>
      <c r="V922" s="2">
        <v>1.3997859865053002</v>
      </c>
      <c r="W922" s="2">
        <v>1.6240569792499002</v>
      </c>
      <c r="X922" s="2">
        <v>0.45253207674889001</v>
      </c>
      <c r="Y922" s="2">
        <v>0.25</v>
      </c>
      <c r="Z922" s="2">
        <v>0.15</v>
      </c>
      <c r="AA922" s="84">
        <v>0.24112569103167997</v>
      </c>
      <c r="AB922" s="79">
        <f t="shared" si="218"/>
        <v>99.999998036934798</v>
      </c>
      <c r="AC922" s="79">
        <f t="shared" si="215"/>
        <v>23.52519257819268</v>
      </c>
      <c r="AD922" s="79">
        <f t="shared" ca="1" si="210"/>
        <v>23.182650589355198</v>
      </c>
      <c r="AE922" s="89" t="str">
        <f t="shared" ca="1" si="219"/>
        <v>1</v>
      </c>
    </row>
    <row r="923" spans="2:31" x14ac:dyDescent="0.25">
      <c r="B923" s="74">
        <f t="shared" si="220"/>
        <v>914</v>
      </c>
      <c r="C923" s="72">
        <f t="shared" ca="1" si="211"/>
        <v>1</v>
      </c>
      <c r="D923" s="1">
        <f t="shared" ca="1" si="216"/>
        <v>0</v>
      </c>
      <c r="E923" s="1">
        <f t="shared" ca="1" si="212"/>
        <v>0</v>
      </c>
      <c r="F923" s="1">
        <f t="shared" ca="1" si="217"/>
        <v>1</v>
      </c>
      <c r="G923" s="1">
        <f t="shared" ca="1" si="221"/>
        <v>462</v>
      </c>
      <c r="H923" s="1">
        <f t="shared" ca="1" si="222"/>
        <v>452</v>
      </c>
      <c r="I923" s="1">
        <f t="shared" ca="1" si="223"/>
        <v>447</v>
      </c>
      <c r="J923" s="77">
        <f t="shared" ca="1" si="224"/>
        <v>467</v>
      </c>
      <c r="K923" s="79">
        <f t="shared" ca="1" si="213"/>
        <v>5.6302566559719445</v>
      </c>
      <c r="L923" s="79">
        <f t="shared" ca="1" si="214"/>
        <v>50.492074855543244</v>
      </c>
      <c r="M923" s="83">
        <f ca="1">IF($B923&gt;$I$4,"",VLOOKUP($B923,G$10:$K$6000,5,FALSE))</f>
        <v>6.1763614882952602</v>
      </c>
      <c r="N923" s="84">
        <f ca="1">IF($B923&gt;$I$4,"",VLOOKUP($B923,H$10:$K$6000,4,FALSE))</f>
        <v>7.8394306466536294</v>
      </c>
      <c r="O923" s="83">
        <f ca="1">IF($B923&gt;$I$4,"",VLOOKUP($B923,I$10:$L$6000,4,FALSE))</f>
        <v>46.717736041301421</v>
      </c>
      <c r="P923" s="84">
        <f ca="1">IF($B923&gt;$I$4,"",VLOOKUP($B923,J$10:$L$6000,3,FALSE))</f>
        <v>49.225470867517124</v>
      </c>
      <c r="Q923" s="83">
        <v>23.669951107845002</v>
      </c>
      <c r="R923" s="2">
        <v>23.669951107845002</v>
      </c>
      <c r="S923" s="2">
        <v>20.616966613227007</v>
      </c>
      <c r="T923" s="2">
        <v>20.616966613227007</v>
      </c>
      <c r="U923" s="2">
        <v>7.3086618612550023</v>
      </c>
      <c r="V923" s="2">
        <v>1.3997859865053002</v>
      </c>
      <c r="W923" s="2">
        <v>1.6240569792499002</v>
      </c>
      <c r="X923" s="2">
        <v>0.45253207674889001</v>
      </c>
      <c r="Y923" s="2">
        <v>0.25</v>
      </c>
      <c r="Z923" s="2">
        <v>0.15</v>
      </c>
      <c r="AA923" s="84">
        <v>0.24112569103167997</v>
      </c>
      <c r="AB923" s="79">
        <f t="shared" si="218"/>
        <v>99.999998036934798</v>
      </c>
      <c r="AC923" s="79">
        <f t="shared" si="215"/>
        <v>23.52519257819268</v>
      </c>
      <c r="AD923" s="79">
        <f t="shared" ca="1" si="210"/>
        <v>23.236805579251438</v>
      </c>
      <c r="AE923" s="89" t="str">
        <f t="shared" ca="1" si="219"/>
        <v>1</v>
      </c>
    </row>
    <row r="924" spans="2:31" x14ac:dyDescent="0.25">
      <c r="B924" s="74">
        <f t="shared" si="220"/>
        <v>915</v>
      </c>
      <c r="C924" s="72">
        <f t="shared" ca="1" si="211"/>
        <v>0</v>
      </c>
      <c r="D924" s="1">
        <f t="shared" ca="1" si="216"/>
        <v>1</v>
      </c>
      <c r="E924" s="1">
        <f t="shared" ca="1" si="212"/>
        <v>0</v>
      </c>
      <c r="F924" s="1">
        <f t="shared" ca="1" si="217"/>
        <v>1</v>
      </c>
      <c r="G924" s="1">
        <f t="shared" ca="1" si="221"/>
        <v>462</v>
      </c>
      <c r="H924" s="1">
        <f t="shared" ca="1" si="222"/>
        <v>453</v>
      </c>
      <c r="I924" s="1">
        <f t="shared" ca="1" si="223"/>
        <v>447</v>
      </c>
      <c r="J924" s="77">
        <f t="shared" ca="1" si="224"/>
        <v>468</v>
      </c>
      <c r="K924" s="79">
        <f t="shared" ca="1" si="213"/>
        <v>7.0747045775194159</v>
      </c>
      <c r="L924" s="79">
        <f t="shared" ca="1" si="214"/>
        <v>48.818608590884658</v>
      </c>
      <c r="M924" s="83">
        <f ca="1">IF($B924&gt;$I$4,"",VLOOKUP($B924,G$10:$K$6000,5,FALSE))</f>
        <v>6.4288378305565166</v>
      </c>
      <c r="N924" s="84">
        <f ca="1">IF($B924&gt;$I$4,"",VLOOKUP($B924,H$10:$K$6000,4,FALSE))</f>
        <v>7.7580283727308483</v>
      </c>
      <c r="O924" s="83">
        <f ca="1">IF($B924&gt;$I$4,"",VLOOKUP($B924,I$10:$L$6000,4,FALSE))</f>
        <v>44.548433763959331</v>
      </c>
      <c r="P924" s="84">
        <f ca="1">IF($B924&gt;$I$4,"",VLOOKUP($B924,J$10:$L$6000,3,FALSE))</f>
        <v>48.074167702994323</v>
      </c>
      <c r="Q924" s="83">
        <v>23.669951107845002</v>
      </c>
      <c r="R924" s="2">
        <v>23.669951107845002</v>
      </c>
      <c r="S924" s="2">
        <v>20.616966613227007</v>
      </c>
      <c r="T924" s="2">
        <v>20.616966613227007</v>
      </c>
      <c r="U924" s="2">
        <v>7.3086618612550023</v>
      </c>
      <c r="V924" s="2">
        <v>1.3997859865053002</v>
      </c>
      <c r="W924" s="2">
        <v>1.6240569792499002</v>
      </c>
      <c r="X924" s="2">
        <v>0.45253207674889001</v>
      </c>
      <c r="Y924" s="2">
        <v>0.25</v>
      </c>
      <c r="Z924" s="2">
        <v>0.15</v>
      </c>
      <c r="AA924" s="84">
        <v>0.24112569103167997</v>
      </c>
      <c r="AB924" s="79">
        <f t="shared" si="218"/>
        <v>99.999998036934798</v>
      </c>
      <c r="AC924" s="79">
        <f t="shared" si="215"/>
        <v>23.52519257819268</v>
      </c>
      <c r="AD924" s="79">
        <f t="shared" ca="1" si="210"/>
        <v>22.592690612279071</v>
      </c>
      <c r="AE924" s="89" t="str">
        <f t="shared" ca="1" si="219"/>
        <v>0</v>
      </c>
    </row>
    <row r="925" spans="2:31" x14ac:dyDescent="0.25">
      <c r="B925" s="74">
        <f t="shared" si="220"/>
        <v>916</v>
      </c>
      <c r="C925" s="72">
        <f t="shared" ca="1" si="211"/>
        <v>1</v>
      </c>
      <c r="D925" s="1">
        <f t="shared" ca="1" si="216"/>
        <v>0</v>
      </c>
      <c r="E925" s="1">
        <f t="shared" ca="1" si="212"/>
        <v>1</v>
      </c>
      <c r="F925" s="1">
        <f t="shared" ca="1" si="217"/>
        <v>0</v>
      </c>
      <c r="G925" s="1">
        <f t="shared" ca="1" si="221"/>
        <v>463</v>
      </c>
      <c r="H925" s="1">
        <f t="shared" ca="1" si="222"/>
        <v>453</v>
      </c>
      <c r="I925" s="1">
        <f t="shared" ca="1" si="223"/>
        <v>448</v>
      </c>
      <c r="J925" s="77">
        <f t="shared" ca="1" si="224"/>
        <v>468</v>
      </c>
      <c r="K925" s="79">
        <f t="shared" ca="1" si="213"/>
        <v>6.8885985934031062</v>
      </c>
      <c r="L925" s="79">
        <f t="shared" ca="1" si="214"/>
        <v>46.63899192497702</v>
      </c>
      <c r="M925" s="83">
        <f ca="1">IF($B925&gt;$I$4,"",VLOOKUP($B925,G$10:$K$6000,5,FALSE))</f>
        <v>6.784505211145639</v>
      </c>
      <c r="N925" s="84">
        <f ca="1">IF($B925&gt;$I$4,"",VLOOKUP($B925,H$10:$K$6000,4,FALSE))</f>
        <v>7.4106849996955395</v>
      </c>
      <c r="O925" s="83">
        <f ca="1">IF($B925&gt;$I$4,"",VLOOKUP($B925,I$10:$L$6000,4,FALSE))</f>
        <v>46.751768720229826</v>
      </c>
      <c r="P925" s="84">
        <f ca="1">IF($B925&gt;$I$4,"",VLOOKUP($B925,J$10:$L$6000,3,FALSE))</f>
        <v>49.202119807940896</v>
      </c>
      <c r="Q925" s="83">
        <v>23.669951107845002</v>
      </c>
      <c r="R925" s="2">
        <v>23.669951107845002</v>
      </c>
      <c r="S925" s="2">
        <v>20.616966613227007</v>
      </c>
      <c r="T925" s="2">
        <v>20.616966613227007</v>
      </c>
      <c r="U925" s="2">
        <v>7.3086618612550023</v>
      </c>
      <c r="V925" s="2">
        <v>1.3997859865053002</v>
      </c>
      <c r="W925" s="2">
        <v>1.6240569792499002</v>
      </c>
      <c r="X925" s="2">
        <v>0.45253207674889001</v>
      </c>
      <c r="Y925" s="2">
        <v>0.25</v>
      </c>
      <c r="Z925" s="2">
        <v>0.15</v>
      </c>
      <c r="AA925" s="84">
        <v>0.24112569103167997</v>
      </c>
      <c r="AB925" s="79">
        <f t="shared" si="218"/>
        <v>99.999998036934798</v>
      </c>
      <c r="AC925" s="79">
        <f t="shared" si="215"/>
        <v>23.52519257819268</v>
      </c>
      <c r="AD925" s="79">
        <f t="shared" ca="1" si="210"/>
        <v>23.281471241999142</v>
      </c>
      <c r="AE925" s="89" t="str">
        <f t="shared" ca="1" si="219"/>
        <v>1</v>
      </c>
    </row>
    <row r="926" spans="2:31" x14ac:dyDescent="0.25">
      <c r="B926" s="74">
        <f t="shared" si="220"/>
        <v>917</v>
      </c>
      <c r="C926" s="72">
        <f t="shared" ca="1" si="211"/>
        <v>0</v>
      </c>
      <c r="D926" s="1">
        <f t="shared" ca="1" si="216"/>
        <v>1</v>
      </c>
      <c r="E926" s="1">
        <f t="shared" ca="1" si="212"/>
        <v>1</v>
      </c>
      <c r="F926" s="1">
        <f t="shared" ca="1" si="217"/>
        <v>0</v>
      </c>
      <c r="G926" s="1">
        <f t="shared" ca="1" si="221"/>
        <v>463</v>
      </c>
      <c r="H926" s="1">
        <f t="shared" ca="1" si="222"/>
        <v>454</v>
      </c>
      <c r="I926" s="1">
        <f t="shared" ca="1" si="223"/>
        <v>449</v>
      </c>
      <c r="J926" s="77">
        <f t="shared" ca="1" si="224"/>
        <v>468</v>
      </c>
      <c r="K926" s="79">
        <f t="shared" ca="1" si="213"/>
        <v>7.1983170924755528</v>
      </c>
      <c r="L926" s="79">
        <f t="shared" ca="1" si="214"/>
        <v>45.540392178663097</v>
      </c>
      <c r="M926" s="83">
        <f ca="1">IF($B926&gt;$I$4,"",VLOOKUP($B926,G$10:$K$6000,5,FALSE))</f>
        <v>6.8259097901051984</v>
      </c>
      <c r="N926" s="84">
        <f ca="1">IF($B926&gt;$I$4,"",VLOOKUP($B926,H$10:$K$6000,4,FALSE))</f>
        <v>7.7964532982631374</v>
      </c>
      <c r="O926" s="83">
        <f ca="1">IF($B926&gt;$I$4,"",VLOOKUP($B926,I$10:$L$6000,4,FALSE))</f>
        <v>47.364332731776557</v>
      </c>
      <c r="P926" s="84">
        <f ca="1">IF($B926&gt;$I$4,"",VLOOKUP($B926,J$10:$L$6000,3,FALSE))</f>
        <v>47.598288116630513</v>
      </c>
      <c r="Q926" s="83">
        <v>23.669951107845002</v>
      </c>
      <c r="R926" s="2">
        <v>23.669951107845002</v>
      </c>
      <c r="S926" s="2">
        <v>20.616966613227007</v>
      </c>
      <c r="T926" s="2">
        <v>20.616966613227007</v>
      </c>
      <c r="U926" s="2">
        <v>7.3086618612550023</v>
      </c>
      <c r="V926" s="2">
        <v>1.3997859865053002</v>
      </c>
      <c r="W926" s="2">
        <v>1.6240569792499002</v>
      </c>
      <c r="X926" s="2">
        <v>0.45253207674889001</v>
      </c>
      <c r="Y926" s="2">
        <v>0.25</v>
      </c>
      <c r="Z926" s="2">
        <v>0.15</v>
      </c>
      <c r="AA926" s="84">
        <v>0.24112569103167997</v>
      </c>
      <c r="AB926" s="79">
        <f t="shared" si="218"/>
        <v>99.999998036934798</v>
      </c>
      <c r="AC926" s="79">
        <f t="shared" si="215"/>
        <v>23.52519257819268</v>
      </c>
      <c r="AD926" s="79">
        <f t="shared" ca="1" si="210"/>
        <v>23.178213526671215</v>
      </c>
      <c r="AE926" s="89" t="str">
        <f t="shared" ca="1" si="219"/>
        <v>1</v>
      </c>
    </row>
    <row r="927" spans="2:31" x14ac:dyDescent="0.25">
      <c r="B927" s="74">
        <f t="shared" si="220"/>
        <v>918</v>
      </c>
      <c r="C927" s="72">
        <f t="shared" ca="1" si="211"/>
        <v>1</v>
      </c>
      <c r="D927" s="1">
        <f t="shared" ca="1" si="216"/>
        <v>0</v>
      </c>
      <c r="E927" s="1">
        <f t="shared" ca="1" si="212"/>
        <v>1</v>
      </c>
      <c r="F927" s="1">
        <f t="shared" ca="1" si="217"/>
        <v>0</v>
      </c>
      <c r="G927" s="1">
        <f t="shared" ca="1" si="221"/>
        <v>464</v>
      </c>
      <c r="H927" s="1">
        <f t="shared" ca="1" si="222"/>
        <v>454</v>
      </c>
      <c r="I927" s="1">
        <f t="shared" ca="1" si="223"/>
        <v>450</v>
      </c>
      <c r="J927" s="77">
        <f t="shared" ca="1" si="224"/>
        <v>468</v>
      </c>
      <c r="K927" s="79">
        <f t="shared" ca="1" si="213"/>
        <v>6.0425788887165801</v>
      </c>
      <c r="L927" s="79">
        <f t="shared" ca="1" si="214"/>
        <v>45.484416293487591</v>
      </c>
      <c r="M927" s="83">
        <f ca="1">IF($B927&gt;$I$4,"",VLOOKUP($B927,G$10:$K$6000,5,FALSE))</f>
        <v>6.4659152846647716</v>
      </c>
      <c r="N927" s="84">
        <f ca="1">IF($B927&gt;$I$4,"",VLOOKUP($B927,H$10:$K$6000,4,FALSE))</f>
        <v>6.9249258490583525</v>
      </c>
      <c r="O927" s="83">
        <f ca="1">IF($B927&gt;$I$4,"",VLOOKUP($B927,I$10:$L$6000,4,FALSE))</f>
        <v>46.297496285762641</v>
      </c>
      <c r="P927" s="84">
        <f ca="1">IF($B927&gt;$I$4,"",VLOOKUP($B927,J$10:$L$6000,3,FALSE))</f>
        <v>48.346966888860941</v>
      </c>
      <c r="Q927" s="83">
        <v>23.669951107845002</v>
      </c>
      <c r="R927" s="2">
        <v>23.669951107845002</v>
      </c>
      <c r="S927" s="2">
        <v>20.616966613227007</v>
      </c>
      <c r="T927" s="2">
        <v>20.616966613227007</v>
      </c>
      <c r="U927" s="2">
        <v>7.3086618612550023</v>
      </c>
      <c r="V927" s="2">
        <v>1.3997859865053002</v>
      </c>
      <c r="W927" s="2">
        <v>1.6240569792499002</v>
      </c>
      <c r="X927" s="2">
        <v>0.45253207674889001</v>
      </c>
      <c r="Y927" s="2">
        <v>0.25</v>
      </c>
      <c r="Z927" s="2">
        <v>0.15</v>
      </c>
      <c r="AA927" s="84">
        <v>0.24112569103167997</v>
      </c>
      <c r="AB927" s="79">
        <f t="shared" si="218"/>
        <v>99.999998036934798</v>
      </c>
      <c r="AC927" s="79">
        <f t="shared" si="215"/>
        <v>23.52519257819268</v>
      </c>
      <c r="AD927" s="79">
        <f t="shared" ca="1" si="210"/>
        <v>22.821118420742955</v>
      </c>
      <c r="AE927" s="89" t="str">
        <f t="shared" ca="1" si="219"/>
        <v>0</v>
      </c>
    </row>
    <row r="928" spans="2:31" x14ac:dyDescent="0.25">
      <c r="B928" s="74">
        <f t="shared" si="220"/>
        <v>919</v>
      </c>
      <c r="C928" s="72">
        <f t="shared" ca="1" si="211"/>
        <v>1</v>
      </c>
      <c r="D928" s="1">
        <f t="shared" ca="1" si="216"/>
        <v>0</v>
      </c>
      <c r="E928" s="1">
        <f t="shared" ca="1" si="212"/>
        <v>0</v>
      </c>
      <c r="F928" s="1">
        <f t="shared" ca="1" si="217"/>
        <v>1</v>
      </c>
      <c r="G928" s="1">
        <f t="shared" ca="1" si="221"/>
        <v>465</v>
      </c>
      <c r="H928" s="1">
        <f t="shared" ca="1" si="222"/>
        <v>454</v>
      </c>
      <c r="I928" s="1">
        <f t="shared" ca="1" si="223"/>
        <v>450</v>
      </c>
      <c r="J928" s="77">
        <f t="shared" ca="1" si="224"/>
        <v>469</v>
      </c>
      <c r="K928" s="79">
        <f t="shared" ca="1" si="213"/>
        <v>5.7500221854806988</v>
      </c>
      <c r="L928" s="79">
        <f t="shared" ca="1" si="214"/>
        <v>48.770373441023814</v>
      </c>
      <c r="M928" s="83">
        <f ca="1">IF($B928&gt;$I$4,"",VLOOKUP($B928,G$10:$K$6000,5,FALSE))</f>
        <v>5.7930376034066455</v>
      </c>
      <c r="N928" s="84">
        <f ca="1">IF($B928&gt;$I$4,"",VLOOKUP($B928,H$10:$K$6000,4,FALSE))</f>
        <v>7.2326073015410053</v>
      </c>
      <c r="O928" s="83">
        <f ca="1">IF($B928&gt;$I$4,"",VLOOKUP($B928,I$10:$L$6000,4,FALSE))</f>
        <v>46.742175332799796</v>
      </c>
      <c r="P928" s="84">
        <f ca="1">IF($B928&gt;$I$4,"",VLOOKUP($B928,J$10:$L$6000,3,FALSE))</f>
        <v>49.437365147904941</v>
      </c>
      <c r="Q928" s="83">
        <v>23.669951107845002</v>
      </c>
      <c r="R928" s="2">
        <v>23.669951107845002</v>
      </c>
      <c r="S928" s="2">
        <v>20.616966613227007</v>
      </c>
      <c r="T928" s="2">
        <v>20.616966613227007</v>
      </c>
      <c r="U928" s="2">
        <v>7.3086618612550023</v>
      </c>
      <c r="V928" s="2">
        <v>1.3997859865053002</v>
      </c>
      <c r="W928" s="2">
        <v>1.6240569792499002</v>
      </c>
      <c r="X928" s="2">
        <v>0.45253207674889001</v>
      </c>
      <c r="Y928" s="2">
        <v>0.25</v>
      </c>
      <c r="Z928" s="2">
        <v>0.15</v>
      </c>
      <c r="AA928" s="84">
        <v>0.24112569103167997</v>
      </c>
      <c r="AB928" s="79">
        <f t="shared" si="218"/>
        <v>99.999998036934798</v>
      </c>
      <c r="AC928" s="79">
        <f t="shared" si="215"/>
        <v>23.52519257819268</v>
      </c>
      <c r="AD928" s="79">
        <f t="shared" ca="1" si="210"/>
        <v>23.051163027626082</v>
      </c>
      <c r="AE928" s="89" t="str">
        <f t="shared" ca="1" si="219"/>
        <v>1</v>
      </c>
    </row>
    <row r="929" spans="2:31" x14ac:dyDescent="0.25">
      <c r="B929" s="74">
        <f t="shared" si="220"/>
        <v>920</v>
      </c>
      <c r="C929" s="72">
        <f t="shared" ca="1" si="211"/>
        <v>1</v>
      </c>
      <c r="D929" s="1">
        <f t="shared" ca="1" si="216"/>
        <v>0</v>
      </c>
      <c r="E929" s="1">
        <f t="shared" ca="1" si="212"/>
        <v>0</v>
      </c>
      <c r="F929" s="1">
        <f t="shared" ca="1" si="217"/>
        <v>1</v>
      </c>
      <c r="G929" s="1">
        <f t="shared" ca="1" si="221"/>
        <v>466</v>
      </c>
      <c r="H929" s="1">
        <f t="shared" ca="1" si="222"/>
        <v>454</v>
      </c>
      <c r="I929" s="1">
        <f t="shared" ca="1" si="223"/>
        <v>450</v>
      </c>
      <c r="J929" s="77">
        <f t="shared" ca="1" si="224"/>
        <v>470</v>
      </c>
      <c r="K929" s="79">
        <f t="shared" ca="1" si="213"/>
        <v>6.4678803938241414</v>
      </c>
      <c r="L929" s="79">
        <f t="shared" ca="1" si="214"/>
        <v>48.859484079881653</v>
      </c>
      <c r="M929" s="83">
        <f ca="1">IF($B929&gt;$I$4,"",VLOOKUP($B929,G$10:$K$6000,5,FALSE))</f>
        <v>6.3068730095407313</v>
      </c>
      <c r="N929" s="84">
        <f ca="1">IF($B929&gt;$I$4,"",VLOOKUP($B929,H$10:$K$6000,4,FALSE))</f>
        <v>7.0897421174652209</v>
      </c>
      <c r="O929" s="83">
        <f ca="1">IF($B929&gt;$I$4,"",VLOOKUP($B929,I$10:$L$6000,4,FALSE))</f>
        <v>47.382358310622585</v>
      </c>
      <c r="P929" s="84">
        <f ca="1">IF($B929&gt;$I$4,"",VLOOKUP($B929,J$10:$L$6000,3,FALSE))</f>
        <v>49.572105213545427</v>
      </c>
      <c r="Q929" s="83">
        <v>23.669951107845002</v>
      </c>
      <c r="R929" s="2">
        <v>23.669951107845002</v>
      </c>
      <c r="S929" s="2">
        <v>20.616966613227007</v>
      </c>
      <c r="T929" s="2">
        <v>20.616966613227007</v>
      </c>
      <c r="U929" s="2">
        <v>7.3086618612550023</v>
      </c>
      <c r="V929" s="2">
        <v>1.3997859865053002</v>
      </c>
      <c r="W929" s="2">
        <v>1.6240569792499002</v>
      </c>
      <c r="X929" s="2">
        <v>0.45253207674889001</v>
      </c>
      <c r="Y929" s="2">
        <v>0.25</v>
      </c>
      <c r="Z929" s="2">
        <v>0.15</v>
      </c>
      <c r="AA929" s="84">
        <v>0.24112569103167997</v>
      </c>
      <c r="AB929" s="79">
        <f t="shared" si="218"/>
        <v>99.999998036934798</v>
      </c>
      <c r="AC929" s="79">
        <f t="shared" si="215"/>
        <v>23.52519257819268</v>
      </c>
      <c r="AD929" s="79">
        <f t="shared" ca="1" si="210"/>
        <v>23.298737122960972</v>
      </c>
      <c r="AE929" s="89" t="str">
        <f t="shared" ca="1" si="219"/>
        <v>1</v>
      </c>
    </row>
    <row r="930" spans="2:31" x14ac:dyDescent="0.25">
      <c r="B930" s="74">
        <f t="shared" si="220"/>
        <v>921</v>
      </c>
      <c r="C930" s="72">
        <f t="shared" ca="1" si="211"/>
        <v>1</v>
      </c>
      <c r="D930" s="1">
        <f t="shared" ca="1" si="216"/>
        <v>0</v>
      </c>
      <c r="E930" s="1">
        <f t="shared" ca="1" si="212"/>
        <v>1</v>
      </c>
      <c r="F930" s="1">
        <f t="shared" ca="1" si="217"/>
        <v>0</v>
      </c>
      <c r="G930" s="1">
        <f t="shared" ca="1" si="221"/>
        <v>467</v>
      </c>
      <c r="H930" s="1">
        <f t="shared" ca="1" si="222"/>
        <v>454</v>
      </c>
      <c r="I930" s="1">
        <f t="shared" ca="1" si="223"/>
        <v>451</v>
      </c>
      <c r="J930" s="77">
        <f t="shared" ca="1" si="224"/>
        <v>470</v>
      </c>
      <c r="K930" s="79">
        <f t="shared" ca="1" si="213"/>
        <v>6.2224300385471496</v>
      </c>
      <c r="L930" s="79">
        <f t="shared" ca="1" si="214"/>
        <v>46.796128739651266</v>
      </c>
      <c r="M930" s="83">
        <f ca="1">IF($B930&gt;$I$4,"",VLOOKUP($B930,G$10:$K$6000,5,FALSE))</f>
        <v>6.5115003483985321</v>
      </c>
      <c r="N930" s="84">
        <f ca="1">IF($B930&gt;$I$4,"",VLOOKUP($B930,H$10:$K$6000,4,FALSE))</f>
        <v>7.0209114997405164</v>
      </c>
      <c r="O930" s="83">
        <f ca="1">IF($B930&gt;$I$4,"",VLOOKUP($B930,I$10:$L$6000,4,FALSE))</f>
        <v>47.049535947028474</v>
      </c>
      <c r="P930" s="84">
        <f ca="1">IF($B930&gt;$I$4,"",VLOOKUP($B930,J$10:$L$6000,3,FALSE))</f>
        <v>47.640502793453301</v>
      </c>
      <c r="Q930" s="83">
        <v>23.669951107845002</v>
      </c>
      <c r="R930" s="2">
        <v>23.669951107845002</v>
      </c>
      <c r="S930" s="2">
        <v>20.616966613227007</v>
      </c>
      <c r="T930" s="2">
        <v>20.616966613227007</v>
      </c>
      <c r="U930" s="2">
        <v>7.3086618612550023</v>
      </c>
      <c r="V930" s="2">
        <v>1.3997859865053002</v>
      </c>
      <c r="W930" s="2">
        <v>1.6240569792499002</v>
      </c>
      <c r="X930" s="2">
        <v>0.45253207674889001</v>
      </c>
      <c r="Y930" s="2">
        <v>0.25</v>
      </c>
      <c r="Z930" s="2">
        <v>0.15</v>
      </c>
      <c r="AA930" s="84">
        <v>0.24112569103167997</v>
      </c>
      <c r="AB930" s="79">
        <f t="shared" si="218"/>
        <v>99.999998036934798</v>
      </c>
      <c r="AC930" s="79">
        <f t="shared" si="215"/>
        <v>23.52519257819268</v>
      </c>
      <c r="AD930" s="79">
        <f t="shared" ca="1" si="210"/>
        <v>22.864024438825005</v>
      </c>
      <c r="AE930" s="89" t="str">
        <f t="shared" ca="1" si="219"/>
        <v>0</v>
      </c>
    </row>
    <row r="931" spans="2:31" x14ac:dyDescent="0.25">
      <c r="B931" s="74">
        <f t="shared" si="220"/>
        <v>922</v>
      </c>
      <c r="C931" s="72">
        <f t="shared" ca="1" si="211"/>
        <v>1</v>
      </c>
      <c r="D931" s="1">
        <f t="shared" ca="1" si="216"/>
        <v>0</v>
      </c>
      <c r="E931" s="1">
        <f t="shared" ca="1" si="212"/>
        <v>1</v>
      </c>
      <c r="F931" s="1">
        <f t="shared" ca="1" si="217"/>
        <v>0</v>
      </c>
      <c r="G931" s="1">
        <f t="shared" ca="1" si="221"/>
        <v>468</v>
      </c>
      <c r="H931" s="1">
        <f t="shared" ca="1" si="222"/>
        <v>454</v>
      </c>
      <c r="I931" s="1">
        <f t="shared" ca="1" si="223"/>
        <v>452</v>
      </c>
      <c r="J931" s="77">
        <f t="shared" ca="1" si="224"/>
        <v>470</v>
      </c>
      <c r="K931" s="79">
        <f t="shared" ca="1" si="213"/>
        <v>6.5320816163872042</v>
      </c>
      <c r="L931" s="79">
        <f t="shared" ca="1" si="214"/>
        <v>45.551846240339756</v>
      </c>
      <c r="M931" s="83">
        <f ca="1">IF($B931&gt;$I$4,"",VLOOKUP($B931,G$10:$K$6000,5,FALSE))</f>
        <v>6.6858614047553919</v>
      </c>
      <c r="N931" s="84">
        <f ca="1">IF($B931&gt;$I$4,"",VLOOKUP($B931,H$10:$K$6000,4,FALSE))</f>
        <v>7.8096669466370363</v>
      </c>
      <c r="O931" s="83">
        <f ca="1">IF($B931&gt;$I$4,"",VLOOKUP($B931,I$10:$L$6000,4,FALSE))</f>
        <v>47.191758688402487</v>
      </c>
      <c r="P931" s="84">
        <f ca="1">IF($B931&gt;$I$4,"",VLOOKUP($B931,J$10:$L$6000,3,FALSE))</f>
        <v>50.253722180514735</v>
      </c>
      <c r="Q931" s="83">
        <v>23.669951107845002</v>
      </c>
      <c r="R931" s="2">
        <v>23.669951107845002</v>
      </c>
      <c r="S931" s="2">
        <v>20.616966613227007</v>
      </c>
      <c r="T931" s="2">
        <v>20.616966613227007</v>
      </c>
      <c r="U931" s="2">
        <v>7.3086618612550023</v>
      </c>
      <c r="V931" s="2">
        <v>1.3997859865053002</v>
      </c>
      <c r="W931" s="2">
        <v>1.6240569792499002</v>
      </c>
      <c r="X931" s="2">
        <v>0.45253207674889001</v>
      </c>
      <c r="Y931" s="2">
        <v>0.25</v>
      </c>
      <c r="Z931" s="2">
        <v>0.15</v>
      </c>
      <c r="AA931" s="84">
        <v>0.24112569103167997</v>
      </c>
      <c r="AB931" s="79">
        <f t="shared" si="218"/>
        <v>99.999998036934798</v>
      </c>
      <c r="AC931" s="79">
        <f t="shared" si="215"/>
        <v>23.52519257819268</v>
      </c>
      <c r="AD931" s="79">
        <f t="shared" ca="1" si="210"/>
        <v>23.660082227922992</v>
      </c>
      <c r="AE931" s="89" t="str">
        <f t="shared" ca="1" si="219"/>
        <v>1</v>
      </c>
    </row>
    <row r="932" spans="2:31" x14ac:dyDescent="0.25">
      <c r="B932" s="74">
        <f t="shared" si="220"/>
        <v>923</v>
      </c>
      <c r="C932" s="72">
        <f t="shared" ca="1" si="211"/>
        <v>0</v>
      </c>
      <c r="D932" s="1">
        <f t="shared" ca="1" si="216"/>
        <v>1</v>
      </c>
      <c r="E932" s="1">
        <f t="shared" ca="1" si="212"/>
        <v>1</v>
      </c>
      <c r="F932" s="1">
        <f t="shared" ca="1" si="217"/>
        <v>0</v>
      </c>
      <c r="G932" s="1">
        <f t="shared" ca="1" si="221"/>
        <v>468</v>
      </c>
      <c r="H932" s="1">
        <f t="shared" ca="1" si="222"/>
        <v>455</v>
      </c>
      <c r="I932" s="1">
        <f t="shared" ca="1" si="223"/>
        <v>453</v>
      </c>
      <c r="J932" s="77">
        <f t="shared" ca="1" si="224"/>
        <v>470</v>
      </c>
      <c r="K932" s="79">
        <f t="shared" ca="1" si="213"/>
        <v>7.1428477677229774</v>
      </c>
      <c r="L932" s="79">
        <f t="shared" ca="1" si="214"/>
        <v>47.444307655665966</v>
      </c>
      <c r="M932" s="83">
        <f ca="1">IF($B932&gt;$I$4,"",VLOOKUP($B932,G$10:$K$6000,5,FALSE))</f>
        <v>5.8482179023698073</v>
      </c>
      <c r="N932" s="84">
        <f ca="1">IF($B932&gt;$I$4,"",VLOOKUP($B932,H$10:$K$6000,4,FALSE))</f>
        <v>7.4359405362696238</v>
      </c>
      <c r="O932" s="83">
        <f ca="1">IF($B932&gt;$I$4,"",VLOOKUP($B932,I$10:$L$6000,4,FALSE))</f>
        <v>46.748756834136138</v>
      </c>
      <c r="P932" s="84">
        <f ca="1">IF($B932&gt;$I$4,"",VLOOKUP($B932,J$10:$L$6000,3,FALSE))</f>
        <v>49.210933468286655</v>
      </c>
      <c r="Q932" s="83">
        <v>23.669951107845002</v>
      </c>
      <c r="R932" s="2">
        <v>23.669951107845002</v>
      </c>
      <c r="S932" s="2">
        <v>20.616966613227007</v>
      </c>
      <c r="T932" s="2">
        <v>20.616966613227007</v>
      </c>
      <c r="U932" s="2">
        <v>7.3086618612550023</v>
      </c>
      <c r="V932" s="2">
        <v>1.3997859865053002</v>
      </c>
      <c r="W932" s="2">
        <v>1.6240569792499002</v>
      </c>
      <c r="X932" s="2">
        <v>0.45253207674889001</v>
      </c>
      <c r="Y932" s="2">
        <v>0.25</v>
      </c>
      <c r="Z932" s="2">
        <v>0.15</v>
      </c>
      <c r="AA932" s="84">
        <v>0.24112569103167997</v>
      </c>
      <c r="AB932" s="79">
        <f t="shared" si="218"/>
        <v>99.999998036934798</v>
      </c>
      <c r="AC932" s="79">
        <f t="shared" si="215"/>
        <v>23.52519257819268</v>
      </c>
      <c r="AD932" s="79">
        <f t="shared" ca="1" si="210"/>
        <v>23.067026616802583</v>
      </c>
      <c r="AE932" s="89" t="str">
        <f t="shared" ca="1" si="219"/>
        <v>1</v>
      </c>
    </row>
    <row r="933" spans="2:31" x14ac:dyDescent="0.25">
      <c r="B933" s="74">
        <f t="shared" si="220"/>
        <v>924</v>
      </c>
      <c r="C933" s="72">
        <f t="shared" ca="1" si="211"/>
        <v>1</v>
      </c>
      <c r="D933" s="1">
        <f t="shared" ca="1" si="216"/>
        <v>0</v>
      </c>
      <c r="E933" s="1">
        <f t="shared" ca="1" si="212"/>
        <v>0</v>
      </c>
      <c r="F933" s="1">
        <f t="shared" ca="1" si="217"/>
        <v>1</v>
      </c>
      <c r="G933" s="1">
        <f t="shared" ca="1" si="221"/>
        <v>469</v>
      </c>
      <c r="H933" s="1">
        <f t="shared" ca="1" si="222"/>
        <v>455</v>
      </c>
      <c r="I933" s="1">
        <f t="shared" ca="1" si="223"/>
        <v>453</v>
      </c>
      <c r="J933" s="77">
        <f t="shared" ca="1" si="224"/>
        <v>471</v>
      </c>
      <c r="K933" s="79">
        <f t="shared" ca="1" si="213"/>
        <v>6.6994832392413564</v>
      </c>
      <c r="L933" s="79">
        <f t="shared" ca="1" si="214"/>
        <v>47.609297464783232</v>
      </c>
      <c r="M933" s="83">
        <f ca="1">IF($B933&gt;$I$4,"",VLOOKUP($B933,G$10:$K$6000,5,FALSE))</f>
        <v>6.7564730510063056</v>
      </c>
      <c r="N933" s="84">
        <f ca="1">IF($B933&gt;$I$4,"",VLOOKUP($B933,H$10:$K$6000,4,FALSE))</f>
        <v>6.9041183065667306</v>
      </c>
      <c r="O933" s="83">
        <f ca="1">IF($B933&gt;$I$4,"",VLOOKUP($B933,I$10:$L$6000,4,FALSE))</f>
        <v>46.540489003391784</v>
      </c>
      <c r="P933" s="84">
        <f ca="1">IF($B933&gt;$I$4,"",VLOOKUP($B933,J$10:$L$6000,3,FALSE))</f>
        <v>49.827900020610997</v>
      </c>
      <c r="Q933" s="83">
        <v>23.669951107845002</v>
      </c>
      <c r="R933" s="2">
        <v>23.669951107845002</v>
      </c>
      <c r="S933" s="2">
        <v>20.616966613227007</v>
      </c>
      <c r="T933" s="2">
        <v>20.616966613227007</v>
      </c>
      <c r="U933" s="2">
        <v>7.3086618612550023</v>
      </c>
      <c r="V933" s="2">
        <v>1.3997859865053002</v>
      </c>
      <c r="W933" s="2">
        <v>1.6240569792499002</v>
      </c>
      <c r="X933" s="2">
        <v>0.45253207674889001</v>
      </c>
      <c r="Y933" s="2">
        <v>0.25</v>
      </c>
      <c r="Z933" s="2">
        <v>0.15</v>
      </c>
      <c r="AA933" s="84">
        <v>0.24112569103167997</v>
      </c>
      <c r="AB933" s="79">
        <f t="shared" si="218"/>
        <v>99.999998036934798</v>
      </c>
      <c r="AC933" s="79">
        <f t="shared" si="215"/>
        <v>23.52519257819268</v>
      </c>
      <c r="AD933" s="79">
        <f t="shared" ca="1" si="210"/>
        <v>23.240389383644832</v>
      </c>
      <c r="AE933" s="89" t="str">
        <f t="shared" ca="1" si="219"/>
        <v>1</v>
      </c>
    </row>
    <row r="934" spans="2:31" x14ac:dyDescent="0.25">
      <c r="B934" s="74">
        <f t="shared" si="220"/>
        <v>925</v>
      </c>
      <c r="C934" s="72">
        <f t="shared" ca="1" si="211"/>
        <v>0</v>
      </c>
      <c r="D934" s="1">
        <f t="shared" ca="1" si="216"/>
        <v>1</v>
      </c>
      <c r="E934" s="1">
        <f t="shared" ca="1" si="212"/>
        <v>0</v>
      </c>
      <c r="F934" s="1">
        <f t="shared" ca="1" si="217"/>
        <v>1</v>
      </c>
      <c r="G934" s="1">
        <f t="shared" ca="1" si="221"/>
        <v>469</v>
      </c>
      <c r="H934" s="1">
        <f t="shared" ca="1" si="222"/>
        <v>456</v>
      </c>
      <c r="I934" s="1">
        <f t="shared" ca="1" si="223"/>
        <v>453</v>
      </c>
      <c r="J934" s="77">
        <f t="shared" ca="1" si="224"/>
        <v>472</v>
      </c>
      <c r="K934" s="79">
        <f t="shared" ca="1" si="213"/>
        <v>7.1955556061613493</v>
      </c>
      <c r="L934" s="79">
        <f t="shared" ca="1" si="214"/>
        <v>47.865593077274958</v>
      </c>
      <c r="M934" s="83">
        <f ca="1">IF($B934&gt;$I$4,"",VLOOKUP($B934,G$10:$K$6000,5,FALSE))</f>
        <v>6.6516262568896662</v>
      </c>
      <c r="N934" s="84">
        <f ca="1">IF($B934&gt;$I$4,"",VLOOKUP($B934,H$10:$K$6000,4,FALSE))</f>
        <v>7.7708614410297985</v>
      </c>
      <c r="O934" s="83">
        <f ca="1">IF($B934&gt;$I$4,"",VLOOKUP($B934,I$10:$L$6000,4,FALSE))</f>
        <v>46.27477261874963</v>
      </c>
      <c r="P934" s="84">
        <f ca="1">IF($B934&gt;$I$4,"",VLOOKUP($B934,J$10:$L$6000,3,FALSE))</f>
        <v>48.621234336834043</v>
      </c>
      <c r="Q934" s="83">
        <v>23.669951107845002</v>
      </c>
      <c r="R934" s="2">
        <v>23.669951107845002</v>
      </c>
      <c r="S934" s="2">
        <v>20.616966613227007</v>
      </c>
      <c r="T934" s="2">
        <v>20.616966613227007</v>
      </c>
      <c r="U934" s="2">
        <v>7.3086618612550023</v>
      </c>
      <c r="V934" s="2">
        <v>1.3997859865053002</v>
      </c>
      <c r="W934" s="2">
        <v>1.6240569792499002</v>
      </c>
      <c r="X934" s="2">
        <v>0.45253207674889001</v>
      </c>
      <c r="Y934" s="2">
        <v>0.25</v>
      </c>
      <c r="Z934" s="2">
        <v>0.15</v>
      </c>
      <c r="AA934" s="84">
        <v>0.24112569103167997</v>
      </c>
      <c r="AB934" s="79">
        <f t="shared" si="218"/>
        <v>99.999998036934798</v>
      </c>
      <c r="AC934" s="79">
        <f t="shared" si="215"/>
        <v>23.52519257819268</v>
      </c>
      <c r="AD934" s="79">
        <f t="shared" ref="AD934:AD997" ca="1" si="225">(M934*R934/100)+(N934*Q934/100)+(P934*S934/100)+(O934*T934/100)+57.52*(AA934/100)</f>
        <v>23.117169355432182</v>
      </c>
      <c r="AE934" s="89" t="str">
        <f t="shared" ca="1" si="219"/>
        <v>1</v>
      </c>
    </row>
    <row r="935" spans="2:31" x14ac:dyDescent="0.25">
      <c r="B935" s="74">
        <f t="shared" si="220"/>
        <v>926</v>
      </c>
      <c r="C935" s="72">
        <f t="shared" ca="1" si="211"/>
        <v>1</v>
      </c>
      <c r="D935" s="1">
        <f t="shared" ca="1" si="216"/>
        <v>0</v>
      </c>
      <c r="E935" s="1">
        <f t="shared" ca="1" si="212"/>
        <v>1</v>
      </c>
      <c r="F935" s="1">
        <f t="shared" ca="1" si="217"/>
        <v>0</v>
      </c>
      <c r="G935" s="1">
        <f t="shared" ca="1" si="221"/>
        <v>470</v>
      </c>
      <c r="H935" s="1">
        <f t="shared" ca="1" si="222"/>
        <v>456</v>
      </c>
      <c r="I935" s="1">
        <f t="shared" ca="1" si="223"/>
        <v>454</v>
      </c>
      <c r="J935" s="77">
        <f t="shared" ca="1" si="224"/>
        <v>472</v>
      </c>
      <c r="K935" s="79">
        <f t="shared" ca="1" si="213"/>
        <v>6.4904547538481197</v>
      </c>
      <c r="L935" s="79">
        <f t="shared" ca="1" si="214"/>
        <v>46.638441639009216</v>
      </c>
      <c r="M935" s="83">
        <f ca="1">IF($B935&gt;$I$4,"",VLOOKUP($B935,G$10:$K$6000,5,FALSE))</f>
        <v>6.6879717569534662</v>
      </c>
      <c r="N935" s="84">
        <f ca="1">IF($B935&gt;$I$4,"",VLOOKUP($B935,H$10:$K$6000,4,FALSE))</f>
        <v>7.5888052149847205</v>
      </c>
      <c r="O935" s="83">
        <f ca="1">IF($B935&gt;$I$4,"",VLOOKUP($B935,I$10:$L$6000,4,FALSE))</f>
        <v>45.12096474569659</v>
      </c>
      <c r="P935" s="84">
        <f ca="1">IF($B935&gt;$I$4,"",VLOOKUP($B935,J$10:$L$6000,3,FALSE))</f>
        <v>49.473429041210906</v>
      </c>
      <c r="Q935" s="83">
        <v>23.669951107845002</v>
      </c>
      <c r="R935" s="2">
        <v>23.669951107845002</v>
      </c>
      <c r="S935" s="2">
        <v>20.616966613227007</v>
      </c>
      <c r="T935" s="2">
        <v>20.616966613227007</v>
      </c>
      <c r="U935" s="2">
        <v>7.3086618612550023</v>
      </c>
      <c r="V935" s="2">
        <v>1.3997859865053002</v>
      </c>
      <c r="W935" s="2">
        <v>1.6240569792499002</v>
      </c>
      <c r="X935" s="2">
        <v>0.45253207674889001</v>
      </c>
      <c r="Y935" s="2">
        <v>0.25</v>
      </c>
      <c r="Z935" s="2">
        <v>0.15</v>
      </c>
      <c r="AA935" s="84">
        <v>0.24112569103167997</v>
      </c>
      <c r="AB935" s="79">
        <f t="shared" si="218"/>
        <v>99.999998036934798</v>
      </c>
      <c r="AC935" s="79">
        <f t="shared" si="215"/>
        <v>23.52519257819268</v>
      </c>
      <c r="AD935" s="79">
        <f t="shared" ca="1" si="225"/>
        <v>23.020496211546465</v>
      </c>
      <c r="AE935" s="89" t="str">
        <f t="shared" ca="1" si="219"/>
        <v>1</v>
      </c>
    </row>
    <row r="936" spans="2:31" x14ac:dyDescent="0.25">
      <c r="B936" s="74">
        <f t="shared" si="220"/>
        <v>927</v>
      </c>
      <c r="C936" s="72">
        <f t="shared" ca="1" si="211"/>
        <v>1</v>
      </c>
      <c r="D936" s="1">
        <f t="shared" ca="1" si="216"/>
        <v>0</v>
      </c>
      <c r="E936" s="1">
        <f t="shared" ca="1" si="212"/>
        <v>1</v>
      </c>
      <c r="F936" s="1">
        <f t="shared" ca="1" si="217"/>
        <v>0</v>
      </c>
      <c r="G936" s="1">
        <f t="shared" ca="1" si="221"/>
        <v>471</v>
      </c>
      <c r="H936" s="1">
        <f t="shared" ca="1" si="222"/>
        <v>456</v>
      </c>
      <c r="I936" s="1">
        <f t="shared" ca="1" si="223"/>
        <v>455</v>
      </c>
      <c r="J936" s="77">
        <f t="shared" ca="1" si="224"/>
        <v>472</v>
      </c>
      <c r="K936" s="79">
        <f t="shared" ca="1" si="213"/>
        <v>6.8719292808661692</v>
      </c>
      <c r="L936" s="79">
        <f t="shared" ca="1" si="214"/>
        <v>45.798508236129756</v>
      </c>
      <c r="M936" s="83">
        <f ca="1">IF($B936&gt;$I$4,"",VLOOKUP($B936,G$10:$K$6000,5,FALSE))</f>
        <v>6.5302260560655254</v>
      </c>
      <c r="N936" s="84">
        <f ca="1">IF($B936&gt;$I$4,"",VLOOKUP($B936,H$10:$K$6000,4,FALSE))</f>
        <v>7.6915966935446178</v>
      </c>
      <c r="O936" s="83">
        <f ca="1">IF($B936&gt;$I$4,"",VLOOKUP($B936,I$10:$L$6000,4,FALSE))</f>
        <v>45.340298354130994</v>
      </c>
      <c r="P936" s="84">
        <f ca="1">IF($B936&gt;$I$4,"",VLOOKUP($B936,J$10:$L$6000,3,FALSE))</f>
        <v>51.348271855686292</v>
      </c>
      <c r="Q936" s="83">
        <v>23.669951107845002</v>
      </c>
      <c r="R936" s="2">
        <v>23.669951107845002</v>
      </c>
      <c r="S936" s="2">
        <v>20.616966613227007</v>
      </c>
      <c r="T936" s="2">
        <v>20.616966613227007</v>
      </c>
      <c r="U936" s="2">
        <v>7.3086618612550023</v>
      </c>
      <c r="V936" s="2">
        <v>1.3997859865053002</v>
      </c>
      <c r="W936" s="2">
        <v>1.6240569792499002</v>
      </c>
      <c r="X936" s="2">
        <v>0.45253207674889001</v>
      </c>
      <c r="Y936" s="2">
        <v>0.25</v>
      </c>
      <c r="Z936" s="2">
        <v>0.15</v>
      </c>
      <c r="AA936" s="84">
        <v>0.24112569103167997</v>
      </c>
      <c r="AB936" s="79">
        <f t="shared" si="218"/>
        <v>99.999998036934798</v>
      </c>
      <c r="AC936" s="79">
        <f t="shared" si="215"/>
        <v>23.52519257819268</v>
      </c>
      <c r="AD936" s="79">
        <f t="shared" ca="1" si="225"/>
        <v>23.439244227923105</v>
      </c>
      <c r="AE936" s="89" t="str">
        <f t="shared" ca="1" si="219"/>
        <v>1</v>
      </c>
    </row>
    <row r="937" spans="2:31" x14ac:dyDescent="0.25">
      <c r="B937" s="74">
        <f t="shared" si="220"/>
        <v>928</v>
      </c>
      <c r="C937" s="72">
        <f t="shared" ca="1" si="211"/>
        <v>0</v>
      </c>
      <c r="D937" s="1">
        <f t="shared" ca="1" si="216"/>
        <v>1</v>
      </c>
      <c r="E937" s="1">
        <f t="shared" ca="1" si="212"/>
        <v>0</v>
      </c>
      <c r="F937" s="1">
        <f t="shared" ca="1" si="217"/>
        <v>1</v>
      </c>
      <c r="G937" s="1">
        <f t="shared" ca="1" si="221"/>
        <v>471</v>
      </c>
      <c r="H937" s="1">
        <f t="shared" ca="1" si="222"/>
        <v>457</v>
      </c>
      <c r="I937" s="1">
        <f t="shared" ca="1" si="223"/>
        <v>455</v>
      </c>
      <c r="J937" s="77">
        <f t="shared" ca="1" si="224"/>
        <v>473</v>
      </c>
      <c r="K937" s="79">
        <f t="shared" ca="1" si="213"/>
        <v>8.3615702501055171</v>
      </c>
      <c r="L937" s="79">
        <f t="shared" ca="1" si="214"/>
        <v>49.943560981922182</v>
      </c>
      <c r="M937" s="83">
        <f ca="1">IF($B937&gt;$I$4,"",VLOOKUP($B937,G$10:$K$6000,5,FALSE))</f>
        <v>6.5718447534219893</v>
      </c>
      <c r="N937" s="84">
        <f ca="1">IF($B937&gt;$I$4,"",VLOOKUP($B937,H$10:$K$6000,4,FALSE))</f>
        <v>7.3859710564665777</v>
      </c>
      <c r="O937" s="83">
        <f ca="1">IF($B937&gt;$I$4,"",VLOOKUP($B937,I$10:$L$6000,4,FALSE))</f>
        <v>45.56865895827876</v>
      </c>
      <c r="P937" s="84">
        <f ca="1">IF($B937&gt;$I$4,"",VLOOKUP($B937,J$10:$L$6000,3,FALSE))</f>
        <v>47.899708268491665</v>
      </c>
      <c r="Q937" s="83">
        <v>23.669951107845002</v>
      </c>
      <c r="R937" s="2">
        <v>23.669951107845002</v>
      </c>
      <c r="S937" s="2">
        <v>20.616966613227007</v>
      </c>
      <c r="T937" s="2">
        <v>20.616966613227007</v>
      </c>
      <c r="U937" s="2">
        <v>7.3086618612550023</v>
      </c>
      <c r="V937" s="2">
        <v>1.3997859865053002</v>
      </c>
      <c r="W937" s="2">
        <v>1.6240569792499002</v>
      </c>
      <c r="X937" s="2">
        <v>0.45253207674889001</v>
      </c>
      <c r="Y937" s="2">
        <v>0.25</v>
      </c>
      <c r="Z937" s="2">
        <v>0.15</v>
      </c>
      <c r="AA937" s="84">
        <v>0.24112569103167997</v>
      </c>
      <c r="AB937" s="79">
        <f t="shared" si="218"/>
        <v>99.999998036934798</v>
      </c>
      <c r="AC937" s="79">
        <f t="shared" si="215"/>
        <v>23.52519257819268</v>
      </c>
      <c r="AD937" s="79">
        <f t="shared" ca="1" si="225"/>
        <v>22.71284574047678</v>
      </c>
      <c r="AE937" s="89" t="str">
        <f t="shared" ca="1" si="219"/>
        <v>0</v>
      </c>
    </row>
    <row r="938" spans="2:31" x14ac:dyDescent="0.25">
      <c r="B938" s="74">
        <f t="shared" si="220"/>
        <v>929</v>
      </c>
      <c r="C938" s="72">
        <f t="shared" ca="1" si="211"/>
        <v>1</v>
      </c>
      <c r="D938" s="1">
        <f t="shared" ca="1" si="216"/>
        <v>0</v>
      </c>
      <c r="E938" s="1">
        <f t="shared" ca="1" si="212"/>
        <v>1</v>
      </c>
      <c r="F938" s="1">
        <f t="shared" ca="1" si="217"/>
        <v>0</v>
      </c>
      <c r="G938" s="1">
        <f t="shared" ca="1" si="221"/>
        <v>472</v>
      </c>
      <c r="H938" s="1">
        <f t="shared" ca="1" si="222"/>
        <v>457</v>
      </c>
      <c r="I938" s="1">
        <f t="shared" ca="1" si="223"/>
        <v>456</v>
      </c>
      <c r="J938" s="77">
        <f t="shared" ca="1" si="224"/>
        <v>473</v>
      </c>
      <c r="K938" s="79">
        <f t="shared" ca="1" si="213"/>
        <v>6.6638804659272859</v>
      </c>
      <c r="L938" s="79">
        <f t="shared" ca="1" si="214"/>
        <v>46.83576716069782</v>
      </c>
      <c r="M938" s="83">
        <f ca="1">IF($B938&gt;$I$4,"",VLOOKUP($B938,G$10:$K$6000,5,FALSE))</f>
        <v>6.6473305148985302</v>
      </c>
      <c r="N938" s="84">
        <f ca="1">IF($B938&gt;$I$4,"",VLOOKUP($B938,H$10:$K$6000,4,FALSE))</f>
        <v>7.343830123856014</v>
      </c>
      <c r="O938" s="83">
        <f ca="1">IF($B938&gt;$I$4,"",VLOOKUP($B938,I$10:$L$6000,4,FALSE))</f>
        <v>46.187129406671097</v>
      </c>
      <c r="P938" s="84">
        <f ca="1">IF($B938&gt;$I$4,"",VLOOKUP($B938,J$10:$L$6000,3,FALSE))</f>
        <v>51.305292959831164</v>
      </c>
      <c r="Q938" s="83">
        <v>23.669951107845002</v>
      </c>
      <c r="R938" s="2">
        <v>23.669951107845002</v>
      </c>
      <c r="S938" s="2">
        <v>20.616966613227007</v>
      </c>
      <c r="T938" s="2">
        <v>20.616966613227007</v>
      </c>
      <c r="U938" s="2">
        <v>7.3086618612550023</v>
      </c>
      <c r="V938" s="2">
        <v>1.3997859865053002</v>
      </c>
      <c r="W938" s="2">
        <v>1.6240569792499002</v>
      </c>
      <c r="X938" s="2">
        <v>0.45253207674889001</v>
      </c>
      <c r="Y938" s="2">
        <v>0.25</v>
      </c>
      <c r="Z938" s="2">
        <v>0.15</v>
      </c>
      <c r="AA938" s="84">
        <v>0.24112569103167997</v>
      </c>
      <c r="AB938" s="79">
        <f t="shared" si="218"/>
        <v>99.999998036934798</v>
      </c>
      <c r="AC938" s="79">
        <f t="shared" si="215"/>
        <v>23.52519257819268</v>
      </c>
      <c r="AD938" s="79">
        <f t="shared" ca="1" si="225"/>
        <v>23.550376549822708</v>
      </c>
      <c r="AE938" s="89" t="str">
        <f t="shared" ca="1" si="219"/>
        <v>1</v>
      </c>
    </row>
    <row r="939" spans="2:31" x14ac:dyDescent="0.25">
      <c r="B939" s="74">
        <f t="shared" si="220"/>
        <v>930</v>
      </c>
      <c r="C939" s="72">
        <f t="shared" ca="1" si="211"/>
        <v>1</v>
      </c>
      <c r="D939" s="1">
        <f t="shared" ca="1" si="216"/>
        <v>0</v>
      </c>
      <c r="E939" s="1">
        <f t="shared" ca="1" si="212"/>
        <v>1</v>
      </c>
      <c r="F939" s="1">
        <f t="shared" ca="1" si="217"/>
        <v>0</v>
      </c>
      <c r="G939" s="1">
        <f t="shared" ca="1" si="221"/>
        <v>473</v>
      </c>
      <c r="H939" s="1">
        <f t="shared" ca="1" si="222"/>
        <v>457</v>
      </c>
      <c r="I939" s="1">
        <f t="shared" ca="1" si="223"/>
        <v>457</v>
      </c>
      <c r="J939" s="77">
        <f t="shared" ca="1" si="224"/>
        <v>473</v>
      </c>
      <c r="K939" s="79">
        <f t="shared" ca="1" si="213"/>
        <v>6.4085078325055509</v>
      </c>
      <c r="L939" s="79">
        <f t="shared" ca="1" si="214"/>
        <v>47.360925426021545</v>
      </c>
      <c r="M939" s="83">
        <f ca="1">IF($B939&gt;$I$4,"",VLOOKUP($B939,G$10:$K$6000,5,FALSE))</f>
        <v>6.6908420689627643</v>
      </c>
      <c r="N939" s="84">
        <f ca="1">IF($B939&gt;$I$4,"",VLOOKUP($B939,H$10:$K$6000,4,FALSE))</f>
        <v>7.390055721498423</v>
      </c>
      <c r="O939" s="83">
        <f ca="1">IF($B939&gt;$I$4,"",VLOOKUP($B939,I$10:$L$6000,4,FALSE))</f>
        <v>47.235886656397696</v>
      </c>
      <c r="P939" s="84">
        <f ca="1">IF($B939&gt;$I$4,"",VLOOKUP($B939,J$10:$L$6000,3,FALSE))</f>
        <v>51.221039402594926</v>
      </c>
      <c r="Q939" s="83">
        <v>23.669951107845002</v>
      </c>
      <c r="R939" s="2">
        <v>23.669951107845002</v>
      </c>
      <c r="S939" s="2">
        <v>20.616966613227007</v>
      </c>
      <c r="T939" s="2">
        <v>20.616966613227007</v>
      </c>
      <c r="U939" s="2">
        <v>7.3086618612550023</v>
      </c>
      <c r="V939" s="2">
        <v>1.3997859865053002</v>
      </c>
      <c r="W939" s="2">
        <v>1.6240569792499002</v>
      </c>
      <c r="X939" s="2">
        <v>0.45253207674889001</v>
      </c>
      <c r="Y939" s="2">
        <v>0.25</v>
      </c>
      <c r="Z939" s="2">
        <v>0.15</v>
      </c>
      <c r="AA939" s="84">
        <v>0.24112569103167997</v>
      </c>
      <c r="AB939" s="79">
        <f t="shared" si="218"/>
        <v>99.999998036934798</v>
      </c>
      <c r="AC939" s="79">
        <f t="shared" si="215"/>
        <v>23.52519257819268</v>
      </c>
      <c r="AD939" s="79">
        <f t="shared" ca="1" si="225"/>
        <v>23.770468694021325</v>
      </c>
      <c r="AE939" s="89" t="str">
        <f t="shared" ca="1" si="219"/>
        <v>1</v>
      </c>
    </row>
    <row r="940" spans="2:31" x14ac:dyDescent="0.25">
      <c r="B940" s="74">
        <f t="shared" si="220"/>
        <v>931</v>
      </c>
      <c r="C940" s="72">
        <f t="shared" ca="1" si="211"/>
        <v>0</v>
      </c>
      <c r="D940" s="1">
        <f t="shared" ca="1" si="216"/>
        <v>1</v>
      </c>
      <c r="E940" s="1">
        <f t="shared" ca="1" si="212"/>
        <v>0</v>
      </c>
      <c r="F940" s="1">
        <f t="shared" ca="1" si="217"/>
        <v>1</v>
      </c>
      <c r="G940" s="1">
        <f t="shared" ca="1" si="221"/>
        <v>473</v>
      </c>
      <c r="H940" s="1">
        <f t="shared" ca="1" si="222"/>
        <v>458</v>
      </c>
      <c r="I940" s="1">
        <f t="shared" ca="1" si="223"/>
        <v>457</v>
      </c>
      <c r="J940" s="77">
        <f t="shared" ca="1" si="224"/>
        <v>474</v>
      </c>
      <c r="K940" s="79">
        <f t="shared" ca="1" si="213"/>
        <v>7.6658495857321318</v>
      </c>
      <c r="L940" s="79">
        <f t="shared" ca="1" si="214"/>
        <v>48.023882874005132</v>
      </c>
      <c r="M940" s="83">
        <f ca="1">IF($B940&gt;$I$4,"",VLOOKUP($B940,G$10:$K$6000,5,FALSE))</f>
        <v>6.4817293745785012</v>
      </c>
      <c r="N940" s="84">
        <f ca="1">IF($B940&gt;$I$4,"",VLOOKUP($B940,H$10:$K$6000,4,FALSE))</f>
        <v>6.948773077176182</v>
      </c>
      <c r="O940" s="83">
        <f ca="1">IF($B940&gt;$I$4,"",VLOOKUP($B940,I$10:$L$6000,4,FALSE))</f>
        <v>47.253202761156935</v>
      </c>
      <c r="P940" s="84">
        <f ca="1">IF($B940&gt;$I$4,"",VLOOKUP($B940,J$10:$L$6000,3,FALSE))</f>
        <v>47.975911035291659</v>
      </c>
      <c r="Q940" s="83">
        <v>23.669951107845002</v>
      </c>
      <c r="R940" s="2">
        <v>23.669951107845002</v>
      </c>
      <c r="S940" s="2">
        <v>20.616966613227007</v>
      </c>
      <c r="T940" s="2">
        <v>20.616966613227007</v>
      </c>
      <c r="U940" s="2">
        <v>7.3086618612550023</v>
      </c>
      <c r="V940" s="2">
        <v>1.3997859865053002</v>
      </c>
      <c r="W940" s="2">
        <v>1.6240569792499002</v>
      </c>
      <c r="X940" s="2">
        <v>0.45253207674889001</v>
      </c>
      <c r="Y940" s="2">
        <v>0.25</v>
      </c>
      <c r="Z940" s="2">
        <v>0.15</v>
      </c>
      <c r="AA940" s="84">
        <v>0.24112569103167997</v>
      </c>
      <c r="AB940" s="79">
        <f t="shared" si="218"/>
        <v>99.999998036934798</v>
      </c>
      <c r="AC940" s="79">
        <f t="shared" si="215"/>
        <v>23.52519257819268</v>
      </c>
      <c r="AD940" s="79">
        <f t="shared" ca="1" si="225"/>
        <v>22.951043458835436</v>
      </c>
      <c r="AE940" s="89" t="str">
        <f t="shared" ca="1" si="219"/>
        <v>0</v>
      </c>
    </row>
    <row r="941" spans="2:31" x14ac:dyDescent="0.25">
      <c r="B941" s="74">
        <f t="shared" si="220"/>
        <v>932</v>
      </c>
      <c r="C941" s="72">
        <f t="shared" ca="1" si="211"/>
        <v>0</v>
      </c>
      <c r="D941" s="1">
        <f t="shared" ca="1" si="216"/>
        <v>1</v>
      </c>
      <c r="E941" s="1">
        <f t="shared" ca="1" si="212"/>
        <v>1</v>
      </c>
      <c r="F941" s="1">
        <f t="shared" ca="1" si="217"/>
        <v>0</v>
      </c>
      <c r="G941" s="1">
        <f t="shared" ca="1" si="221"/>
        <v>473</v>
      </c>
      <c r="H941" s="1">
        <f t="shared" ca="1" si="222"/>
        <v>459</v>
      </c>
      <c r="I941" s="1">
        <f t="shared" ca="1" si="223"/>
        <v>458</v>
      </c>
      <c r="J941" s="77">
        <f t="shared" ca="1" si="224"/>
        <v>474</v>
      </c>
      <c r="K941" s="79">
        <f t="shared" ca="1" si="213"/>
        <v>7.0709560508462452</v>
      </c>
      <c r="L941" s="79">
        <f t="shared" ca="1" si="214"/>
        <v>45.916512501309384</v>
      </c>
      <c r="M941" s="83">
        <f ca="1">IF($B941&gt;$I$4,"",VLOOKUP($B941,G$10:$K$6000,5,FALSE))</f>
        <v>6.8551246198720763</v>
      </c>
      <c r="N941" s="84">
        <f ca="1">IF($B941&gt;$I$4,"",VLOOKUP($B941,H$10:$K$6000,4,FALSE))</f>
        <v>7.9544896640419296</v>
      </c>
      <c r="O941" s="83">
        <f ca="1">IF($B941&gt;$I$4,"",VLOOKUP($B941,I$10:$L$6000,4,FALSE))</f>
        <v>45.239029976429123</v>
      </c>
      <c r="P941" s="84">
        <f ca="1">IF($B941&gt;$I$4,"",VLOOKUP($B941,J$10:$L$6000,3,FALSE))</f>
        <v>49.202079826812167</v>
      </c>
      <c r="Q941" s="83">
        <v>23.669951107845002</v>
      </c>
      <c r="R941" s="2">
        <v>23.669951107845002</v>
      </c>
      <c r="S941" s="2">
        <v>20.616966613227007</v>
      </c>
      <c r="T941" s="2">
        <v>20.616966613227007</v>
      </c>
      <c r="U941" s="2">
        <v>7.3086618612550023</v>
      </c>
      <c r="V941" s="2">
        <v>1.3997859865053002</v>
      </c>
      <c r="W941" s="2">
        <v>1.6240569792499002</v>
      </c>
      <c r="X941" s="2">
        <v>0.45253207674889001</v>
      </c>
      <c r="Y941" s="2">
        <v>0.25</v>
      </c>
      <c r="Z941" s="2">
        <v>0.15</v>
      </c>
      <c r="AA941" s="84">
        <v>0.24112569103167997</v>
      </c>
      <c r="AB941" s="79">
        <f t="shared" si="218"/>
        <v>99.999998036934798</v>
      </c>
      <c r="AC941" s="79">
        <f t="shared" si="215"/>
        <v>23.52519257819268</v>
      </c>
      <c r="AD941" s="79">
        <f t="shared" ca="1" si="225"/>
        <v>23.115016035039609</v>
      </c>
      <c r="AE941" s="89" t="str">
        <f t="shared" ca="1" si="219"/>
        <v>1</v>
      </c>
    </row>
    <row r="942" spans="2:31" x14ac:dyDescent="0.25">
      <c r="B942" s="74">
        <f t="shared" si="220"/>
        <v>933</v>
      </c>
      <c r="C942" s="72">
        <f t="shared" ca="1" si="211"/>
        <v>1</v>
      </c>
      <c r="D942" s="1">
        <f t="shared" ca="1" si="216"/>
        <v>0</v>
      </c>
      <c r="E942" s="1">
        <f t="shared" ca="1" si="212"/>
        <v>1</v>
      </c>
      <c r="F942" s="1">
        <f t="shared" ca="1" si="217"/>
        <v>0</v>
      </c>
      <c r="G942" s="1">
        <f t="shared" ca="1" si="221"/>
        <v>474</v>
      </c>
      <c r="H942" s="1">
        <f t="shared" ca="1" si="222"/>
        <v>459</v>
      </c>
      <c r="I942" s="1">
        <f t="shared" ca="1" si="223"/>
        <v>459</v>
      </c>
      <c r="J942" s="77">
        <f t="shared" ca="1" si="224"/>
        <v>474</v>
      </c>
      <c r="K942" s="79">
        <f t="shared" ca="1" si="213"/>
        <v>6.7928807636031259</v>
      </c>
      <c r="L942" s="79">
        <f t="shared" ca="1" si="214"/>
        <v>46.604669265507553</v>
      </c>
      <c r="M942" s="83">
        <f ca="1">IF($B942&gt;$I$4,"",VLOOKUP($B942,G$10:$K$6000,5,FALSE))</f>
        <v>5.7049987300476035</v>
      </c>
      <c r="N942" s="84">
        <f ca="1">IF($B942&gt;$I$4,"",VLOOKUP($B942,H$10:$K$6000,4,FALSE))</f>
        <v>7.4390758413598697</v>
      </c>
      <c r="O942" s="83">
        <f ca="1">IF($B942&gt;$I$4,"",VLOOKUP($B942,I$10:$L$6000,4,FALSE))</f>
        <v>47.265456538893559</v>
      </c>
      <c r="P942" s="84">
        <f ca="1">IF($B942&gt;$I$4,"",VLOOKUP($B942,J$10:$L$6000,3,FALSE))</f>
        <v>48.140681699995753</v>
      </c>
      <c r="Q942" s="83">
        <v>23.669951107845002</v>
      </c>
      <c r="R942" s="2">
        <v>23.669951107845002</v>
      </c>
      <c r="S942" s="2">
        <v>20.616966613227007</v>
      </c>
      <c r="T942" s="2">
        <v>20.616966613227007</v>
      </c>
      <c r="U942" s="2">
        <v>7.3086618612550023</v>
      </c>
      <c r="V942" s="2">
        <v>1.3997859865053002</v>
      </c>
      <c r="W942" s="2">
        <v>1.6240569792499002</v>
      </c>
      <c r="X942" s="2">
        <v>0.45253207674889001</v>
      </c>
      <c r="Y942" s="2">
        <v>0.25</v>
      </c>
      <c r="Z942" s="2">
        <v>0.15</v>
      </c>
      <c r="AA942" s="84">
        <v>0.24112569103167997</v>
      </c>
      <c r="AB942" s="79">
        <f t="shared" si="218"/>
        <v>99.999998036934798</v>
      </c>
      <c r="AC942" s="79">
        <f t="shared" si="215"/>
        <v>23.52519257819268</v>
      </c>
      <c r="AD942" s="79">
        <f t="shared" ca="1" si="225"/>
        <v>22.919743189793273</v>
      </c>
      <c r="AE942" s="89" t="str">
        <f t="shared" ca="1" si="219"/>
        <v>0</v>
      </c>
    </row>
    <row r="943" spans="2:31" x14ac:dyDescent="0.25">
      <c r="B943" s="74">
        <f t="shared" si="220"/>
        <v>934</v>
      </c>
      <c r="C943" s="72">
        <f t="shared" ca="1" si="211"/>
        <v>1</v>
      </c>
      <c r="D943" s="1">
        <f t="shared" ca="1" si="216"/>
        <v>0</v>
      </c>
      <c r="E943" s="1">
        <f t="shared" ca="1" si="212"/>
        <v>1</v>
      </c>
      <c r="F943" s="1">
        <f t="shared" ca="1" si="217"/>
        <v>0</v>
      </c>
      <c r="G943" s="1">
        <f t="shared" ca="1" si="221"/>
        <v>475</v>
      </c>
      <c r="H943" s="1">
        <f t="shared" ca="1" si="222"/>
        <v>459</v>
      </c>
      <c r="I943" s="1">
        <f t="shared" ca="1" si="223"/>
        <v>460</v>
      </c>
      <c r="J943" s="77">
        <f t="shared" ca="1" si="224"/>
        <v>474</v>
      </c>
      <c r="K943" s="79">
        <f t="shared" ca="1" si="213"/>
        <v>6.6626277184844387</v>
      </c>
      <c r="L943" s="79">
        <f t="shared" ca="1" si="214"/>
        <v>47.108244221479453</v>
      </c>
      <c r="M943" s="83">
        <f ca="1">IF($B943&gt;$I$4,"",VLOOKUP($B943,G$10:$K$6000,5,FALSE))</f>
        <v>6.7202811357057239</v>
      </c>
      <c r="N943" s="84">
        <f ca="1">IF($B943&gt;$I$4,"",VLOOKUP($B943,H$10:$K$6000,4,FALSE))</f>
        <v>8.1889579398328536</v>
      </c>
      <c r="O943" s="83">
        <f ca="1">IF($B943&gt;$I$4,"",VLOOKUP($B943,I$10:$L$6000,4,FALSE))</f>
        <v>47.053350712734819</v>
      </c>
      <c r="P943" s="84">
        <f ca="1">IF($B943&gt;$I$4,"",VLOOKUP($B943,J$10:$L$6000,3,FALSE))</f>
        <v>50.643840729444776</v>
      </c>
      <c r="Q943" s="83">
        <v>23.669951107845002</v>
      </c>
      <c r="R943" s="2">
        <v>23.669951107845002</v>
      </c>
      <c r="S943" s="2">
        <v>20.616966613227007</v>
      </c>
      <c r="T943" s="2">
        <v>20.616966613227007</v>
      </c>
      <c r="U943" s="2">
        <v>7.3086618612550023</v>
      </c>
      <c r="V943" s="2">
        <v>1.3997859865053002</v>
      </c>
      <c r="W943" s="2">
        <v>1.6240569792499002</v>
      </c>
      <c r="X943" s="2">
        <v>0.45253207674889001</v>
      </c>
      <c r="Y943" s="2">
        <v>0.25</v>
      </c>
      <c r="Z943" s="2">
        <v>0.15</v>
      </c>
      <c r="AA943" s="84">
        <v>0.24112569103167997</v>
      </c>
      <c r="AB943" s="79">
        <f t="shared" si="218"/>
        <v>99.999998036934798</v>
      </c>
      <c r="AC943" s="79">
        <f t="shared" si="215"/>
        <v>23.52519257819268</v>
      </c>
      <c r="AD943" s="79">
        <f t="shared" ca="1" si="225"/>
        <v>23.809902438907763</v>
      </c>
      <c r="AE943" s="89" t="str">
        <f t="shared" ca="1" si="219"/>
        <v>1</v>
      </c>
    </row>
    <row r="944" spans="2:31" x14ac:dyDescent="0.25">
      <c r="B944" s="74">
        <f t="shared" si="220"/>
        <v>935</v>
      </c>
      <c r="C944" s="72">
        <f t="shared" ca="1" si="211"/>
        <v>1</v>
      </c>
      <c r="D944" s="1">
        <f t="shared" ca="1" si="216"/>
        <v>0</v>
      </c>
      <c r="E944" s="1">
        <f t="shared" ca="1" si="212"/>
        <v>1</v>
      </c>
      <c r="F944" s="1">
        <f t="shared" ca="1" si="217"/>
        <v>0</v>
      </c>
      <c r="G944" s="1">
        <f t="shared" ca="1" si="221"/>
        <v>476</v>
      </c>
      <c r="H944" s="1">
        <f t="shared" ca="1" si="222"/>
        <v>459</v>
      </c>
      <c r="I944" s="1">
        <f t="shared" ca="1" si="223"/>
        <v>461</v>
      </c>
      <c r="J944" s="77">
        <f t="shared" ca="1" si="224"/>
        <v>474</v>
      </c>
      <c r="K944" s="79">
        <f t="shared" ca="1" si="213"/>
        <v>6.8824506567568617</v>
      </c>
      <c r="L944" s="79">
        <f t="shared" ca="1" si="214"/>
        <v>47.38249637969502</v>
      </c>
      <c r="M944" s="83">
        <f ca="1">IF($B944&gt;$I$4,"",VLOOKUP($B944,G$10:$K$6000,5,FALSE))</f>
        <v>6.6994220987842299</v>
      </c>
      <c r="N944" s="84">
        <f ca="1">IF($B944&gt;$I$4,"",VLOOKUP($B944,H$10:$K$6000,4,FALSE))</f>
        <v>7.4920790753658517</v>
      </c>
      <c r="O944" s="83">
        <f ca="1">IF($B944&gt;$I$4,"",VLOOKUP($B944,I$10:$L$6000,4,FALSE))</f>
        <v>45.120018289118441</v>
      </c>
      <c r="P944" s="84">
        <f ca="1">IF($B944&gt;$I$4,"",VLOOKUP($B944,J$10:$L$6000,3,FALSE))</f>
        <v>47.774252047605557</v>
      </c>
      <c r="Q944" s="83">
        <v>23.669951107845002</v>
      </c>
      <c r="R944" s="2">
        <v>23.669951107845002</v>
      </c>
      <c r="S944" s="2">
        <v>20.616966613227007</v>
      </c>
      <c r="T944" s="2">
        <v>20.616966613227007</v>
      </c>
      <c r="U944" s="2">
        <v>7.3086618612550023</v>
      </c>
      <c r="V944" s="2">
        <v>1.3997859865053002</v>
      </c>
      <c r="W944" s="2">
        <v>1.6240569792499002</v>
      </c>
      <c r="X944" s="2">
        <v>0.45253207674889001</v>
      </c>
      <c r="Y944" s="2">
        <v>0.25</v>
      </c>
      <c r="Z944" s="2">
        <v>0.15</v>
      </c>
      <c r="AA944" s="84">
        <v>0.24112569103167997</v>
      </c>
      <c r="AB944" s="79">
        <f t="shared" si="218"/>
        <v>99.999998036934798</v>
      </c>
      <c r="AC944" s="79">
        <f t="shared" si="215"/>
        <v>23.52519257819268</v>
      </c>
      <c r="AD944" s="79">
        <f t="shared" ca="1" si="225"/>
        <v>22.64979758779522</v>
      </c>
      <c r="AE944" s="89" t="str">
        <f t="shared" ca="1" si="219"/>
        <v>0</v>
      </c>
    </row>
    <row r="945" spans="2:31" x14ac:dyDescent="0.25">
      <c r="B945" s="74">
        <f t="shared" si="220"/>
        <v>936</v>
      </c>
      <c r="C945" s="72">
        <f t="shared" ca="1" si="211"/>
        <v>0</v>
      </c>
      <c r="D945" s="1">
        <f t="shared" ca="1" si="216"/>
        <v>1</v>
      </c>
      <c r="E945" s="1">
        <f t="shared" ca="1" si="212"/>
        <v>0</v>
      </c>
      <c r="F945" s="1">
        <f t="shared" ca="1" si="217"/>
        <v>1</v>
      </c>
      <c r="G945" s="1">
        <f t="shared" ca="1" si="221"/>
        <v>476</v>
      </c>
      <c r="H945" s="1">
        <f t="shared" ca="1" si="222"/>
        <v>460</v>
      </c>
      <c r="I945" s="1">
        <f t="shared" ca="1" si="223"/>
        <v>461</v>
      </c>
      <c r="J945" s="77">
        <f t="shared" ca="1" si="224"/>
        <v>475</v>
      </c>
      <c r="K945" s="79">
        <f t="shared" ca="1" si="213"/>
        <v>7.3890651115475707</v>
      </c>
      <c r="L945" s="79">
        <f t="shared" ca="1" si="214"/>
        <v>49.448247972626746</v>
      </c>
      <c r="M945" s="83">
        <f ca="1">IF($B945&gt;$I$4,"",VLOOKUP($B945,G$10:$K$6000,5,FALSE))</f>
        <v>5.9986978391596413</v>
      </c>
      <c r="N945" s="84">
        <f ca="1">IF($B945&gt;$I$4,"",VLOOKUP($B945,H$10:$K$6000,4,FALSE))</f>
        <v>7.1564136847116036</v>
      </c>
      <c r="O945" s="83">
        <f ca="1">IF($B945&gt;$I$4,"",VLOOKUP($B945,I$10:$L$6000,4,FALSE))</f>
        <v>46.513007368688477</v>
      </c>
      <c r="P945" s="84">
        <f ca="1">IF($B945&gt;$I$4,"",VLOOKUP($B945,J$10:$L$6000,3,FALSE))</f>
        <v>48.554505943425923</v>
      </c>
      <c r="Q945" s="83">
        <v>23.669951107845002</v>
      </c>
      <c r="R945" s="2">
        <v>23.669951107845002</v>
      </c>
      <c r="S945" s="2">
        <v>20.616966613227007</v>
      </c>
      <c r="T945" s="2">
        <v>20.616966613227007</v>
      </c>
      <c r="U945" s="2">
        <v>7.3086618612550023</v>
      </c>
      <c r="V945" s="2">
        <v>1.3997859865053002</v>
      </c>
      <c r="W945" s="2">
        <v>1.6240569792499002</v>
      </c>
      <c r="X945" s="2">
        <v>0.45253207674889001</v>
      </c>
      <c r="Y945" s="2">
        <v>0.25</v>
      </c>
      <c r="Z945" s="2">
        <v>0.15</v>
      </c>
      <c r="AA945" s="84">
        <v>0.24112569103167997</v>
      </c>
      <c r="AB945" s="79">
        <f t="shared" si="218"/>
        <v>99.999998036934798</v>
      </c>
      <c r="AC945" s="79">
        <f t="shared" si="215"/>
        <v>23.52519257819268</v>
      </c>
      <c r="AD945" s="79">
        <f t="shared" ca="1" si="225"/>
        <v>22.852541442947995</v>
      </c>
      <c r="AE945" s="89" t="str">
        <f t="shared" ca="1" si="219"/>
        <v>0</v>
      </c>
    </row>
    <row r="946" spans="2:31" x14ac:dyDescent="0.25">
      <c r="B946" s="74">
        <f t="shared" si="220"/>
        <v>937</v>
      </c>
      <c r="C946" s="72">
        <f t="shared" ca="1" si="211"/>
        <v>1</v>
      </c>
      <c r="D946" s="1">
        <f t="shared" ca="1" si="216"/>
        <v>0</v>
      </c>
      <c r="E946" s="1">
        <f t="shared" ca="1" si="212"/>
        <v>1</v>
      </c>
      <c r="F946" s="1">
        <f t="shared" ca="1" si="217"/>
        <v>0</v>
      </c>
      <c r="G946" s="1">
        <f t="shared" ca="1" si="221"/>
        <v>477</v>
      </c>
      <c r="H946" s="1">
        <f t="shared" ca="1" si="222"/>
        <v>460</v>
      </c>
      <c r="I946" s="1">
        <f t="shared" ca="1" si="223"/>
        <v>462</v>
      </c>
      <c r="J946" s="77">
        <f t="shared" ca="1" si="224"/>
        <v>475</v>
      </c>
      <c r="K946" s="79">
        <f t="shared" ca="1" si="213"/>
        <v>6.1645562336701998</v>
      </c>
      <c r="L946" s="79">
        <f t="shared" ca="1" si="214"/>
        <v>47.224630440256746</v>
      </c>
      <c r="M946" s="83">
        <f ca="1">IF($B946&gt;$I$4,"",VLOOKUP($B946,G$10:$K$6000,5,FALSE))</f>
        <v>6.7392952647164286</v>
      </c>
      <c r="N946" s="84">
        <f ca="1">IF($B946&gt;$I$4,"",VLOOKUP($B946,H$10:$K$6000,4,FALSE))</f>
        <v>7.0318314974104936</v>
      </c>
      <c r="O946" s="83">
        <f ca="1">IF($B946&gt;$I$4,"",VLOOKUP($B946,I$10:$L$6000,4,FALSE))</f>
        <v>45.501110419261884</v>
      </c>
      <c r="P946" s="84">
        <f ca="1">IF($B946&gt;$I$4,"",VLOOKUP($B946,J$10:$L$6000,3,FALSE))</f>
        <v>47.981562836345596</v>
      </c>
      <c r="Q946" s="83">
        <v>23.669951107845002</v>
      </c>
      <c r="R946" s="2">
        <v>23.669951107845002</v>
      </c>
      <c r="S946" s="2">
        <v>20.616966613227007</v>
      </c>
      <c r="T946" s="2">
        <v>20.616966613227007</v>
      </c>
      <c r="U946" s="2">
        <v>7.3086618612550023</v>
      </c>
      <c r="V946" s="2">
        <v>1.3997859865053002</v>
      </c>
      <c r="W946" s="2">
        <v>1.6240569792499002</v>
      </c>
      <c r="X946" s="2">
        <v>0.45253207674889001</v>
      </c>
      <c r="Y946" s="2">
        <v>0.25</v>
      </c>
      <c r="Z946" s="2">
        <v>0.15</v>
      </c>
      <c r="AA946" s="84">
        <v>0.24112569103167997</v>
      </c>
      <c r="AB946" s="79">
        <f t="shared" si="218"/>
        <v>99.999998036934798</v>
      </c>
      <c r="AC946" s="79">
        <f t="shared" si="215"/>
        <v>23.52519257819268</v>
      </c>
      <c r="AD946" s="79">
        <f t="shared" ca="1" si="225"/>
        <v>22.671606003336908</v>
      </c>
      <c r="AE946" s="89" t="str">
        <f t="shared" ca="1" si="219"/>
        <v>0</v>
      </c>
    </row>
    <row r="947" spans="2:31" x14ac:dyDescent="0.25">
      <c r="B947" s="74">
        <f t="shared" si="220"/>
        <v>938</v>
      </c>
      <c r="C947" s="72">
        <f t="shared" ca="1" si="211"/>
        <v>0</v>
      </c>
      <c r="D947" s="1">
        <f t="shared" ca="1" si="216"/>
        <v>1</v>
      </c>
      <c r="E947" s="1">
        <f t="shared" ca="1" si="212"/>
        <v>0</v>
      </c>
      <c r="F947" s="1">
        <f t="shared" ca="1" si="217"/>
        <v>1</v>
      </c>
      <c r="G947" s="1">
        <f t="shared" ca="1" si="221"/>
        <v>477</v>
      </c>
      <c r="H947" s="1">
        <f t="shared" ca="1" si="222"/>
        <v>461</v>
      </c>
      <c r="I947" s="1">
        <f t="shared" ca="1" si="223"/>
        <v>462</v>
      </c>
      <c r="J947" s="77">
        <f t="shared" ca="1" si="224"/>
        <v>476</v>
      </c>
      <c r="K947" s="79">
        <f t="shared" ca="1" si="213"/>
        <v>7.3874156483927864</v>
      </c>
      <c r="L947" s="79">
        <f t="shared" ca="1" si="214"/>
        <v>48.769180948852686</v>
      </c>
      <c r="M947" s="83">
        <f ca="1">IF($B947&gt;$I$4,"",VLOOKUP($B947,G$10:$K$6000,5,FALSE))</f>
        <v>6.6453332620330805</v>
      </c>
      <c r="N947" s="84">
        <f ca="1">IF($B947&gt;$I$4,"",VLOOKUP($B947,H$10:$K$6000,4,FALSE))</f>
        <v>7.5440927929040171</v>
      </c>
      <c r="O947" s="83">
        <f ca="1">IF($B947&gt;$I$4,"",VLOOKUP($B947,I$10:$L$6000,4,FALSE))</f>
        <v>46.524226644314794</v>
      </c>
      <c r="P947" s="84">
        <f ca="1">IF($B947&gt;$I$4,"",VLOOKUP($B947,J$10:$L$6000,3,FALSE))</f>
        <v>48.080145327320039</v>
      </c>
      <c r="Q947" s="83">
        <v>23.669951107845002</v>
      </c>
      <c r="R947" s="2">
        <v>23.669951107845002</v>
      </c>
      <c r="S947" s="2">
        <v>20.616966613227007</v>
      </c>
      <c r="T947" s="2">
        <v>20.616966613227007</v>
      </c>
      <c r="U947" s="2">
        <v>7.3086618612550023</v>
      </c>
      <c r="V947" s="2">
        <v>1.3997859865053002</v>
      </c>
      <c r="W947" s="2">
        <v>1.6240569792499002</v>
      </c>
      <c r="X947" s="2">
        <v>0.45253207674889001</v>
      </c>
      <c r="Y947" s="2">
        <v>0.25</v>
      </c>
      <c r="Z947" s="2">
        <v>0.15</v>
      </c>
      <c r="AA947" s="84">
        <v>0.24112569103167997</v>
      </c>
      <c r="AB947" s="79">
        <f t="shared" si="218"/>
        <v>99.999998036934798</v>
      </c>
      <c r="AC947" s="79">
        <f t="shared" si="215"/>
        <v>23.52519257819268</v>
      </c>
      <c r="AD947" s="79">
        <f t="shared" ca="1" si="225"/>
        <v>23.001877491213897</v>
      </c>
      <c r="AE947" s="89" t="str">
        <f t="shared" ca="1" si="219"/>
        <v>1</v>
      </c>
    </row>
    <row r="948" spans="2:31" x14ac:dyDescent="0.25">
      <c r="B948" s="74">
        <f t="shared" si="220"/>
        <v>939</v>
      </c>
      <c r="C948" s="72">
        <f t="shared" ca="1" si="211"/>
        <v>1</v>
      </c>
      <c r="D948" s="1">
        <f t="shared" ca="1" si="216"/>
        <v>0</v>
      </c>
      <c r="E948" s="1">
        <f t="shared" ca="1" si="212"/>
        <v>1</v>
      </c>
      <c r="F948" s="1">
        <f t="shared" ca="1" si="217"/>
        <v>0</v>
      </c>
      <c r="G948" s="1">
        <f t="shared" ca="1" si="221"/>
        <v>478</v>
      </c>
      <c r="H948" s="1">
        <f t="shared" ca="1" si="222"/>
        <v>461</v>
      </c>
      <c r="I948" s="1">
        <f t="shared" ca="1" si="223"/>
        <v>463</v>
      </c>
      <c r="J948" s="77">
        <f t="shared" ca="1" si="224"/>
        <v>476</v>
      </c>
      <c r="K948" s="79">
        <f t="shared" ca="1" si="213"/>
        <v>6.341317278253662</v>
      </c>
      <c r="L948" s="79">
        <f t="shared" ca="1" si="214"/>
        <v>47.249127533022651</v>
      </c>
      <c r="M948" s="83">
        <f ca="1">IF($B948&gt;$I$4,"",VLOOKUP($B948,G$10:$K$6000,5,FALSE))</f>
        <v>6.8230830102053579</v>
      </c>
      <c r="N948" s="84">
        <f ca="1">IF($B948&gt;$I$4,"",VLOOKUP($B948,H$10:$K$6000,4,FALSE))</f>
        <v>7.2691536091685505</v>
      </c>
      <c r="O948" s="83">
        <f ca="1">IF($B948&gt;$I$4,"",VLOOKUP($B948,I$10:$L$6000,4,FALSE))</f>
        <v>46.489857879775606</v>
      </c>
      <c r="P948" s="84">
        <f ca="1">IF($B948&gt;$I$4,"",VLOOKUP($B948,J$10:$L$6000,3,FALSE))</f>
        <v>48.343637493440738</v>
      </c>
      <c r="Q948" s="83">
        <v>23.669951107845002</v>
      </c>
      <c r="R948" s="2">
        <v>23.669951107845002</v>
      </c>
      <c r="S948" s="2">
        <v>20.616966613227007</v>
      </c>
      <c r="T948" s="2">
        <v>20.616966613227007</v>
      </c>
      <c r="U948" s="2">
        <v>7.3086618612550023</v>
      </c>
      <c r="V948" s="2">
        <v>1.3997859865053002</v>
      </c>
      <c r="W948" s="2">
        <v>1.6240569792499002</v>
      </c>
      <c r="X948" s="2">
        <v>0.45253207674889001</v>
      </c>
      <c r="Y948" s="2">
        <v>0.25</v>
      </c>
      <c r="Z948" s="2">
        <v>0.15</v>
      </c>
      <c r="AA948" s="84">
        <v>0.24112569103167997</v>
      </c>
      <c r="AB948" s="79">
        <f t="shared" si="218"/>
        <v>99.999998036934798</v>
      </c>
      <c r="AC948" s="79">
        <f t="shared" si="215"/>
        <v>23.52519257819268</v>
      </c>
      <c r="AD948" s="79">
        <f t="shared" ca="1" si="225"/>
        <v>23.02611109454125</v>
      </c>
      <c r="AE948" s="89" t="str">
        <f t="shared" ca="1" si="219"/>
        <v>1</v>
      </c>
    </row>
    <row r="949" spans="2:31" x14ac:dyDescent="0.25">
      <c r="B949" s="74">
        <f t="shared" si="220"/>
        <v>940</v>
      </c>
      <c r="C949" s="72">
        <f t="shared" ca="1" si="211"/>
        <v>1</v>
      </c>
      <c r="D949" s="1">
        <f t="shared" ca="1" si="216"/>
        <v>0</v>
      </c>
      <c r="E949" s="1">
        <f t="shared" ca="1" si="212"/>
        <v>1</v>
      </c>
      <c r="F949" s="1">
        <f t="shared" ca="1" si="217"/>
        <v>0</v>
      </c>
      <c r="G949" s="1">
        <f t="shared" ca="1" si="221"/>
        <v>479</v>
      </c>
      <c r="H949" s="1">
        <f t="shared" ca="1" si="222"/>
        <v>461</v>
      </c>
      <c r="I949" s="1">
        <f t="shared" ca="1" si="223"/>
        <v>464</v>
      </c>
      <c r="J949" s="77">
        <f t="shared" ca="1" si="224"/>
        <v>476</v>
      </c>
      <c r="K949" s="79">
        <f t="shared" ca="1" si="213"/>
        <v>6.358970383116505</v>
      </c>
      <c r="L949" s="79">
        <f t="shared" ca="1" si="214"/>
        <v>46.272246923111403</v>
      </c>
      <c r="M949" s="83">
        <f ca="1">IF($B949&gt;$I$4,"",VLOOKUP($B949,G$10:$K$6000,5,FALSE))</f>
        <v>6.7043399919433426</v>
      </c>
      <c r="N949" s="84">
        <f ca="1">IF($B949&gt;$I$4,"",VLOOKUP($B949,H$10:$K$6000,4,FALSE))</f>
        <v>7.4291852286294242</v>
      </c>
      <c r="O949" s="83">
        <f ca="1">IF($B949&gt;$I$4,"",VLOOKUP($B949,I$10:$L$6000,4,FALSE))</f>
        <v>47.272266664631083</v>
      </c>
      <c r="P949" s="84">
        <f ca="1">IF($B949&gt;$I$4,"",VLOOKUP($B949,J$10:$L$6000,3,FALSE))</f>
        <v>49.084944110863297</v>
      </c>
      <c r="Q949" s="83">
        <v>23.669951107845002</v>
      </c>
      <c r="R949" s="2">
        <v>23.669951107845002</v>
      </c>
      <c r="S949" s="2">
        <v>20.616966613227007</v>
      </c>
      <c r="T949" s="2">
        <v>20.616966613227007</v>
      </c>
      <c r="U949" s="2">
        <v>7.3086618612550023</v>
      </c>
      <c r="V949" s="2">
        <v>1.3997859865053002</v>
      </c>
      <c r="W949" s="2">
        <v>1.6240569792499002</v>
      </c>
      <c r="X949" s="2">
        <v>0.45253207674889001</v>
      </c>
      <c r="Y949" s="2">
        <v>0.25</v>
      </c>
      <c r="Z949" s="2">
        <v>0.15</v>
      </c>
      <c r="AA949" s="84">
        <v>0.24112569103167997</v>
      </c>
      <c r="AB949" s="79">
        <f t="shared" si="218"/>
        <v>99.999998036934798</v>
      </c>
      <c r="AC949" s="79">
        <f t="shared" si="215"/>
        <v>23.52519257819268</v>
      </c>
      <c r="AD949" s="79">
        <f t="shared" ca="1" si="225"/>
        <v>23.35002798202639</v>
      </c>
      <c r="AE949" s="89" t="str">
        <f t="shared" ca="1" si="219"/>
        <v>1</v>
      </c>
    </row>
    <row r="950" spans="2:31" x14ac:dyDescent="0.25">
      <c r="B950" s="74">
        <f t="shared" si="220"/>
        <v>941</v>
      </c>
      <c r="C950" s="72">
        <f t="shared" ca="1" si="211"/>
        <v>1</v>
      </c>
      <c r="D950" s="1">
        <f t="shared" ca="1" si="216"/>
        <v>0</v>
      </c>
      <c r="E950" s="1">
        <f t="shared" ca="1" si="212"/>
        <v>0</v>
      </c>
      <c r="F950" s="1">
        <f t="shared" ca="1" si="217"/>
        <v>1</v>
      </c>
      <c r="G950" s="1">
        <f t="shared" ca="1" si="221"/>
        <v>480</v>
      </c>
      <c r="H950" s="1">
        <f t="shared" ca="1" si="222"/>
        <v>461</v>
      </c>
      <c r="I950" s="1">
        <f t="shared" ca="1" si="223"/>
        <v>464</v>
      </c>
      <c r="J950" s="77">
        <f t="shared" ca="1" si="224"/>
        <v>477</v>
      </c>
      <c r="K950" s="79">
        <f t="shared" ca="1" si="213"/>
        <v>6.5967761637624509</v>
      </c>
      <c r="L950" s="79">
        <f t="shared" ca="1" si="214"/>
        <v>49.122051216759104</v>
      </c>
      <c r="M950" s="83">
        <f ca="1">IF($B950&gt;$I$4,"",VLOOKUP($B950,G$10:$K$6000,5,FALSE))</f>
        <v>6.5557556311328584</v>
      </c>
      <c r="N950" s="84">
        <f ca="1">IF($B950&gt;$I$4,"",VLOOKUP($B950,H$10:$K$6000,4,FALSE))</f>
        <v>7.1561679787657155</v>
      </c>
      <c r="O950" s="83">
        <f ca="1">IF($B950&gt;$I$4,"",VLOOKUP($B950,I$10:$L$6000,4,FALSE))</f>
        <v>45.419001264524489</v>
      </c>
      <c r="P950" s="84">
        <f ca="1">IF($B950&gt;$I$4,"",VLOOKUP($B950,J$10:$L$6000,3,FALSE))</f>
        <v>48.332601554512785</v>
      </c>
      <c r="Q950" s="83">
        <v>23.669951107845002</v>
      </c>
      <c r="R950" s="2">
        <v>23.669951107845002</v>
      </c>
      <c r="S950" s="2">
        <v>20.616966613227007</v>
      </c>
      <c r="T950" s="2">
        <v>20.616966613227007</v>
      </c>
      <c r="U950" s="2">
        <v>7.3086618612550023</v>
      </c>
      <c r="V950" s="2">
        <v>1.3997859865053002</v>
      </c>
      <c r="W950" s="2">
        <v>1.6240569792499002</v>
      </c>
      <c r="X950" s="2">
        <v>0.45253207674889001</v>
      </c>
      <c r="Y950" s="2">
        <v>0.25</v>
      </c>
      <c r="Z950" s="2">
        <v>0.15</v>
      </c>
      <c r="AA950" s="84">
        <v>0.24112569103167997</v>
      </c>
      <c r="AB950" s="79">
        <f t="shared" si="218"/>
        <v>99.999998036934798</v>
      </c>
      <c r="AC950" s="79">
        <f t="shared" si="215"/>
        <v>23.52519257819268</v>
      </c>
      <c r="AD950" s="79">
        <f t="shared" ca="1" si="225"/>
        <v>22.713037764455571</v>
      </c>
      <c r="AE950" s="89" t="str">
        <f t="shared" ca="1" si="219"/>
        <v>0</v>
      </c>
    </row>
    <row r="951" spans="2:31" x14ac:dyDescent="0.25">
      <c r="B951" s="74">
        <f t="shared" si="220"/>
        <v>942</v>
      </c>
      <c r="C951" s="72">
        <f t="shared" ca="1" si="211"/>
        <v>1</v>
      </c>
      <c r="D951" s="1">
        <f t="shared" ca="1" si="216"/>
        <v>0</v>
      </c>
      <c r="E951" s="1">
        <f t="shared" ca="1" si="212"/>
        <v>0</v>
      </c>
      <c r="F951" s="1">
        <f t="shared" ca="1" si="217"/>
        <v>1</v>
      </c>
      <c r="G951" s="1">
        <f t="shared" ca="1" si="221"/>
        <v>481</v>
      </c>
      <c r="H951" s="1">
        <f t="shared" ca="1" si="222"/>
        <v>461</v>
      </c>
      <c r="I951" s="1">
        <f t="shared" ca="1" si="223"/>
        <v>464</v>
      </c>
      <c r="J951" s="77">
        <f t="shared" ca="1" si="224"/>
        <v>478</v>
      </c>
      <c r="K951" s="79">
        <f t="shared" ca="1" si="213"/>
        <v>5.9039634194023227</v>
      </c>
      <c r="L951" s="79">
        <f t="shared" ca="1" si="214"/>
        <v>47.869443555801361</v>
      </c>
      <c r="M951" s="83">
        <f ca="1">IF($B951&gt;$I$4,"",VLOOKUP($B951,G$10:$K$6000,5,FALSE))</f>
        <v>6.6627371694943616</v>
      </c>
      <c r="N951" s="84">
        <f ca="1">IF($B951&gt;$I$4,"",VLOOKUP($B951,H$10:$K$6000,4,FALSE))</f>
        <v>7.7609957723939171</v>
      </c>
      <c r="O951" s="83">
        <f ca="1">IF($B951&gt;$I$4,"",VLOOKUP($B951,I$10:$L$6000,4,FALSE))</f>
        <v>46.28826014074275</v>
      </c>
      <c r="P951" s="84">
        <f ca="1">IF($B951&gt;$I$4,"",VLOOKUP($B951,J$10:$L$6000,3,FALSE))</f>
        <v>48.013162054429813</v>
      </c>
      <c r="Q951" s="83">
        <v>23.669951107845002</v>
      </c>
      <c r="R951" s="2">
        <v>23.669951107845002</v>
      </c>
      <c r="S951" s="2">
        <v>20.616966613227007</v>
      </c>
      <c r="T951" s="2">
        <v>20.616966613227007</v>
      </c>
      <c r="U951" s="2">
        <v>7.3086618612550023</v>
      </c>
      <c r="V951" s="2">
        <v>1.3997859865053002</v>
      </c>
      <c r="W951" s="2">
        <v>1.6240569792499002</v>
      </c>
      <c r="X951" s="2">
        <v>0.45253207674889001</v>
      </c>
      <c r="Y951" s="2">
        <v>0.25</v>
      </c>
      <c r="Z951" s="2">
        <v>0.15</v>
      </c>
      <c r="AA951" s="84">
        <v>0.24112569103167997</v>
      </c>
      <c r="AB951" s="79">
        <f t="shared" si="218"/>
        <v>99.999998036934798</v>
      </c>
      <c r="AC951" s="79">
        <f t="shared" si="215"/>
        <v>23.52519257819268</v>
      </c>
      <c r="AD951" s="79">
        <f t="shared" ca="1" si="225"/>
        <v>22.994878762529481</v>
      </c>
      <c r="AE951" s="89" t="str">
        <f t="shared" ca="1" si="219"/>
        <v>0</v>
      </c>
    </row>
    <row r="952" spans="2:31" x14ac:dyDescent="0.25">
      <c r="B952" s="74">
        <f t="shared" si="220"/>
        <v>943</v>
      </c>
      <c r="C952" s="72">
        <f t="shared" ca="1" si="211"/>
        <v>1</v>
      </c>
      <c r="D952" s="1">
        <f t="shared" ca="1" si="216"/>
        <v>0</v>
      </c>
      <c r="E952" s="1">
        <f t="shared" ca="1" si="212"/>
        <v>1</v>
      </c>
      <c r="F952" s="1">
        <f t="shared" ca="1" si="217"/>
        <v>0</v>
      </c>
      <c r="G952" s="1">
        <f t="shared" ca="1" si="221"/>
        <v>482</v>
      </c>
      <c r="H952" s="1">
        <f t="shared" ca="1" si="222"/>
        <v>461</v>
      </c>
      <c r="I952" s="1">
        <f t="shared" ca="1" si="223"/>
        <v>465</v>
      </c>
      <c r="J952" s="77">
        <f t="shared" ca="1" si="224"/>
        <v>478</v>
      </c>
      <c r="K952" s="79">
        <f t="shared" ca="1" si="213"/>
        <v>6.5790213837174045</v>
      </c>
      <c r="L952" s="79">
        <f t="shared" ca="1" si="214"/>
        <v>46.173095634138456</v>
      </c>
      <c r="M952" s="83">
        <f ca="1">IF($B952&gt;$I$4,"",VLOOKUP($B952,G$10:$K$6000,5,FALSE))</f>
        <v>5.6072068315782442</v>
      </c>
      <c r="N952" s="84">
        <f ca="1">IF($B952&gt;$I$4,"",VLOOKUP($B952,H$10:$K$6000,4,FALSE))</f>
        <v>7.4787425850978808</v>
      </c>
      <c r="O952" s="83">
        <f ca="1">IF($B952&gt;$I$4,"",VLOOKUP($B952,I$10:$L$6000,4,FALSE))</f>
        <v>46.553632418679278</v>
      </c>
      <c r="P952" s="84">
        <f ca="1">IF($B952&gt;$I$4,"",VLOOKUP($B952,J$10:$L$6000,3,FALSE))</f>
        <v>47.791797969496258</v>
      </c>
      <c r="Q952" s="83">
        <v>23.669951107845002</v>
      </c>
      <c r="R952" s="2">
        <v>23.669951107845002</v>
      </c>
      <c r="S952" s="2">
        <v>20.616966613227007</v>
      </c>
      <c r="T952" s="2">
        <v>20.616966613227007</v>
      </c>
      <c r="U952" s="2">
        <v>7.3086618612550023</v>
      </c>
      <c r="V952" s="2">
        <v>1.3997859865053002</v>
      </c>
      <c r="W952" s="2">
        <v>1.6240569792499002</v>
      </c>
      <c r="X952" s="2">
        <v>0.45253207674889001</v>
      </c>
      <c r="Y952" s="2">
        <v>0.25</v>
      </c>
      <c r="Z952" s="2">
        <v>0.15</v>
      </c>
      <c r="AA952" s="84">
        <v>0.24112569103167997</v>
      </c>
      <c r="AB952" s="79">
        <f t="shared" si="218"/>
        <v>99.999998036934798</v>
      </c>
      <c r="AC952" s="79">
        <f t="shared" si="215"/>
        <v>23.52519257819268</v>
      </c>
      <c r="AD952" s="79">
        <f t="shared" ca="1" si="225"/>
        <v>22.687299210641466</v>
      </c>
      <c r="AE952" s="89" t="str">
        <f t="shared" ca="1" si="219"/>
        <v>0</v>
      </c>
    </row>
    <row r="953" spans="2:31" x14ac:dyDescent="0.25">
      <c r="B953" s="74">
        <f t="shared" si="220"/>
        <v>944</v>
      </c>
      <c r="C953" s="72">
        <f t="shared" ca="1" si="211"/>
        <v>1</v>
      </c>
      <c r="D953" s="1">
        <f t="shared" ca="1" si="216"/>
        <v>0</v>
      </c>
      <c r="E953" s="1">
        <f t="shared" ca="1" si="212"/>
        <v>0</v>
      </c>
      <c r="F953" s="1">
        <f t="shared" ca="1" si="217"/>
        <v>1</v>
      </c>
      <c r="G953" s="1">
        <f t="shared" ca="1" si="221"/>
        <v>483</v>
      </c>
      <c r="H953" s="1">
        <f t="shared" ca="1" si="222"/>
        <v>461</v>
      </c>
      <c r="I953" s="1">
        <f t="shared" ca="1" si="223"/>
        <v>465</v>
      </c>
      <c r="J953" s="77">
        <f t="shared" ca="1" si="224"/>
        <v>479</v>
      </c>
      <c r="K953" s="79">
        <f t="shared" ca="1" si="213"/>
        <v>6.5212944313415022</v>
      </c>
      <c r="L953" s="79">
        <f t="shared" ca="1" si="214"/>
        <v>49.023267907134844</v>
      </c>
      <c r="M953" s="83">
        <f ca="1">IF($B953&gt;$I$4,"",VLOOKUP($B953,G$10:$K$6000,5,FALSE))</f>
        <v>6.434831574972276</v>
      </c>
      <c r="N953" s="84">
        <f ca="1">IF($B953&gt;$I$4,"",VLOOKUP($B953,H$10:$K$6000,4,FALSE))</f>
        <v>7.2394111470466349</v>
      </c>
      <c r="O953" s="83">
        <f ca="1">IF($B953&gt;$I$4,"",VLOOKUP($B953,I$10:$L$6000,4,FALSE))</f>
        <v>47.4091039551639</v>
      </c>
      <c r="P953" s="84">
        <f ca="1">IF($B953&gt;$I$4,"",VLOOKUP($B953,J$10:$L$6000,3,FALSE))</f>
        <v>49.71558689703204</v>
      </c>
      <c r="Q953" s="83">
        <v>23.669951107845002</v>
      </c>
      <c r="R953" s="2">
        <v>23.669951107845002</v>
      </c>
      <c r="S953" s="2">
        <v>20.616966613227007</v>
      </c>
      <c r="T953" s="2">
        <v>20.616966613227007</v>
      </c>
      <c r="U953" s="2">
        <v>7.3086618612550023</v>
      </c>
      <c r="V953" s="2">
        <v>1.3997859865053002</v>
      </c>
      <c r="W953" s="2">
        <v>1.6240569792499002</v>
      </c>
      <c r="X953" s="2">
        <v>0.45253207674889001</v>
      </c>
      <c r="Y953" s="2">
        <v>0.25</v>
      </c>
      <c r="Z953" s="2">
        <v>0.15</v>
      </c>
      <c r="AA953" s="84">
        <v>0.24112569103167997</v>
      </c>
      <c r="AB953" s="79">
        <f t="shared" si="218"/>
        <v>99.999998036934798</v>
      </c>
      <c r="AC953" s="79">
        <f t="shared" si="215"/>
        <v>23.52519257819268</v>
      </c>
      <c r="AD953" s="79">
        <f t="shared" ca="1" si="225"/>
        <v>23.399547150348532</v>
      </c>
      <c r="AE953" s="89" t="str">
        <f t="shared" ca="1" si="219"/>
        <v>1</v>
      </c>
    </row>
    <row r="954" spans="2:31" x14ac:dyDescent="0.25">
      <c r="B954" s="74">
        <f t="shared" si="220"/>
        <v>945</v>
      </c>
      <c r="C954" s="72">
        <f t="shared" ca="1" si="211"/>
        <v>1</v>
      </c>
      <c r="D954" s="1">
        <f t="shared" ca="1" si="216"/>
        <v>0</v>
      </c>
      <c r="E954" s="1">
        <f t="shared" ca="1" si="212"/>
        <v>0</v>
      </c>
      <c r="F954" s="1">
        <f t="shared" ca="1" si="217"/>
        <v>1</v>
      </c>
      <c r="G954" s="1">
        <f t="shared" ca="1" si="221"/>
        <v>484</v>
      </c>
      <c r="H954" s="1">
        <f t="shared" ca="1" si="222"/>
        <v>461</v>
      </c>
      <c r="I954" s="1">
        <f t="shared" ca="1" si="223"/>
        <v>465</v>
      </c>
      <c r="J954" s="77">
        <f t="shared" ca="1" si="224"/>
        <v>480</v>
      </c>
      <c r="K954" s="79">
        <f t="shared" ca="1" si="213"/>
        <v>6.7152388478184513</v>
      </c>
      <c r="L954" s="79">
        <f t="shared" ca="1" si="214"/>
        <v>48.516737199588654</v>
      </c>
      <c r="M954" s="83">
        <f ca="1">IF($B954&gt;$I$4,"",VLOOKUP($B954,G$10:$K$6000,5,FALSE))</f>
        <v>6.5536372217310142</v>
      </c>
      <c r="N954" s="84">
        <f ca="1">IF($B954&gt;$I$4,"",VLOOKUP($B954,H$10:$K$6000,4,FALSE))</f>
        <v>7.751201348448407</v>
      </c>
      <c r="O954" s="83">
        <f ca="1">IF($B954&gt;$I$4,"",VLOOKUP($B954,I$10:$L$6000,4,FALSE))</f>
        <v>46.259021740052738</v>
      </c>
      <c r="P954" s="84">
        <f ca="1">IF($B954&gt;$I$4,"",VLOOKUP($B954,J$10:$L$6000,3,FALSE))</f>
        <v>48.674392871182242</v>
      </c>
      <c r="Q954" s="83">
        <v>23.669951107845002</v>
      </c>
      <c r="R954" s="2">
        <v>23.669951107845002</v>
      </c>
      <c r="S954" s="2">
        <v>20.616966613227007</v>
      </c>
      <c r="T954" s="2">
        <v>20.616966613227007</v>
      </c>
      <c r="U954" s="2">
        <v>7.3086618612550023</v>
      </c>
      <c r="V954" s="2">
        <v>1.3997859865053002</v>
      </c>
      <c r="W954" s="2">
        <v>1.6240569792499002</v>
      </c>
      <c r="X954" s="2">
        <v>0.45253207674889001</v>
      </c>
      <c r="Y954" s="2">
        <v>0.25</v>
      </c>
      <c r="Z954" s="2">
        <v>0.15</v>
      </c>
      <c r="AA954" s="84">
        <v>0.24112569103167997</v>
      </c>
      <c r="AB954" s="79">
        <f t="shared" si="218"/>
        <v>99.999998036934798</v>
      </c>
      <c r="AC954" s="79">
        <f t="shared" si="215"/>
        <v>23.52519257819268</v>
      </c>
      <c r="AD954" s="79">
        <f t="shared" ca="1" si="225"/>
        <v>23.09703418829373</v>
      </c>
      <c r="AE954" s="89" t="str">
        <f t="shared" ca="1" si="219"/>
        <v>1</v>
      </c>
    </row>
    <row r="955" spans="2:31" x14ac:dyDescent="0.25">
      <c r="B955" s="74">
        <f t="shared" si="220"/>
        <v>946</v>
      </c>
      <c r="C955" s="72">
        <f t="shared" ca="1" si="211"/>
        <v>1</v>
      </c>
      <c r="D955" s="1">
        <f t="shared" ca="1" si="216"/>
        <v>0</v>
      </c>
      <c r="E955" s="1">
        <f t="shared" ca="1" si="212"/>
        <v>0</v>
      </c>
      <c r="F955" s="1">
        <f t="shared" ca="1" si="217"/>
        <v>1</v>
      </c>
      <c r="G955" s="1">
        <f t="shared" ca="1" si="221"/>
        <v>485</v>
      </c>
      <c r="H955" s="1">
        <f t="shared" ca="1" si="222"/>
        <v>461</v>
      </c>
      <c r="I955" s="1">
        <f t="shared" ca="1" si="223"/>
        <v>465</v>
      </c>
      <c r="J955" s="77">
        <f t="shared" ca="1" si="224"/>
        <v>481</v>
      </c>
      <c r="K955" s="79">
        <f t="shared" ca="1" si="213"/>
        <v>6.7213421020449413</v>
      </c>
      <c r="L955" s="79">
        <f t="shared" ca="1" si="214"/>
        <v>47.587921556469631</v>
      </c>
      <c r="M955" s="83">
        <f ca="1">IF($B955&gt;$I$4,"",VLOOKUP($B955,G$10:$K$6000,5,FALSE))</f>
        <v>6.2453341413694989</v>
      </c>
      <c r="N955" s="84">
        <f ca="1">IF($B955&gt;$I$4,"",VLOOKUP($B955,H$10:$K$6000,4,FALSE))</f>
        <v>7.5729654644827313</v>
      </c>
      <c r="O955" s="83">
        <f ca="1">IF($B955&gt;$I$4,"",VLOOKUP($B955,I$10:$L$6000,4,FALSE))</f>
        <v>46.352196633375563</v>
      </c>
      <c r="P955" s="84">
        <f ca="1">IF($B955&gt;$I$4,"",VLOOKUP($B955,J$10:$L$6000,3,FALSE))</f>
        <v>48.064055003323368</v>
      </c>
      <c r="Q955" s="83">
        <v>23.669951107845002</v>
      </c>
      <c r="R955" s="2">
        <v>23.669951107845002</v>
      </c>
      <c r="S955" s="2">
        <v>20.616966613227007</v>
      </c>
      <c r="T955" s="2">
        <v>20.616966613227007</v>
      </c>
      <c r="U955" s="2">
        <v>7.3086618612550023</v>
      </c>
      <c r="V955" s="2">
        <v>1.3997859865053002</v>
      </c>
      <c r="W955" s="2">
        <v>1.6240569792499002</v>
      </c>
      <c r="X955" s="2">
        <v>0.45253207674889001</v>
      </c>
      <c r="Y955" s="2">
        <v>0.25</v>
      </c>
      <c r="Z955" s="2">
        <v>0.15</v>
      </c>
      <c r="AA955" s="84">
        <v>0.24112569103167997</v>
      </c>
      <c r="AB955" s="79">
        <f t="shared" si="218"/>
        <v>99.999998036934798</v>
      </c>
      <c r="AC955" s="79">
        <f t="shared" si="215"/>
        <v>23.52519257819268</v>
      </c>
      <c r="AD955" s="79">
        <f t="shared" ca="1" si="225"/>
        <v>22.875247335520797</v>
      </c>
      <c r="AE955" s="89" t="str">
        <f t="shared" ca="1" si="219"/>
        <v>0</v>
      </c>
    </row>
    <row r="956" spans="2:31" x14ac:dyDescent="0.25">
      <c r="B956" s="74">
        <f t="shared" si="220"/>
        <v>947</v>
      </c>
      <c r="C956" s="72">
        <f t="shared" ca="1" si="211"/>
        <v>0</v>
      </c>
      <c r="D956" s="1">
        <f t="shared" ca="1" si="216"/>
        <v>1</v>
      </c>
      <c r="E956" s="1">
        <f t="shared" ca="1" si="212"/>
        <v>0</v>
      </c>
      <c r="F956" s="1">
        <f t="shared" ca="1" si="217"/>
        <v>1</v>
      </c>
      <c r="G956" s="1">
        <f t="shared" ca="1" si="221"/>
        <v>485</v>
      </c>
      <c r="H956" s="1">
        <f t="shared" ca="1" si="222"/>
        <v>462</v>
      </c>
      <c r="I956" s="1">
        <f t="shared" ca="1" si="223"/>
        <v>465</v>
      </c>
      <c r="J956" s="77">
        <f t="shared" ca="1" si="224"/>
        <v>482</v>
      </c>
      <c r="K956" s="79">
        <f t="shared" ca="1" si="213"/>
        <v>7.0061007885590918</v>
      </c>
      <c r="L956" s="79">
        <f t="shared" ca="1" si="214"/>
        <v>48.812351099176716</v>
      </c>
      <c r="M956" s="83">
        <f ca="1">IF($B956&gt;$I$4,"",VLOOKUP($B956,G$10:$K$6000,5,FALSE))</f>
        <v>6.8993868127075224</v>
      </c>
      <c r="N956" s="84">
        <f ca="1">IF($B956&gt;$I$4,"",VLOOKUP($B956,H$10:$K$6000,4,FALSE))</f>
        <v>7.0874083485624153</v>
      </c>
      <c r="O956" s="83">
        <f ca="1">IF($B956&gt;$I$4,"",VLOOKUP($B956,I$10:$L$6000,4,FALSE))</f>
        <v>47.127039530809839</v>
      </c>
      <c r="P956" s="84">
        <f ca="1">IF($B956&gt;$I$4,"",VLOOKUP($B956,J$10:$L$6000,3,FALSE))</f>
        <v>49.650084303310102</v>
      </c>
      <c r="Q956" s="83">
        <v>23.669951107845002</v>
      </c>
      <c r="R956" s="2">
        <v>23.669951107845002</v>
      </c>
      <c r="S956" s="2">
        <v>20.616966613227007</v>
      </c>
      <c r="T956" s="2">
        <v>20.616966613227007</v>
      </c>
      <c r="U956" s="2">
        <v>7.3086618612550023</v>
      </c>
      <c r="V956" s="2">
        <v>1.3997859865053002</v>
      </c>
      <c r="W956" s="2">
        <v>1.6240569792499002</v>
      </c>
      <c r="X956" s="2">
        <v>0.45253207674889001</v>
      </c>
      <c r="Y956" s="2">
        <v>0.25</v>
      </c>
      <c r="Z956" s="2">
        <v>0.15</v>
      </c>
      <c r="AA956" s="84">
        <v>0.24112569103167997</v>
      </c>
      <c r="AB956" s="79">
        <f t="shared" si="218"/>
        <v>99.999998036934798</v>
      </c>
      <c r="AC956" s="79">
        <f t="shared" si="215"/>
        <v>23.52519257819268</v>
      </c>
      <c r="AD956" s="79">
        <f t="shared" ca="1" si="225"/>
        <v>23.40187038383031</v>
      </c>
      <c r="AE956" s="89" t="str">
        <f t="shared" ca="1" si="219"/>
        <v>1</v>
      </c>
    </row>
    <row r="957" spans="2:31" x14ac:dyDescent="0.25">
      <c r="B957" s="74">
        <f t="shared" si="220"/>
        <v>948</v>
      </c>
      <c r="C957" s="72">
        <f t="shared" ca="1" si="211"/>
        <v>0</v>
      </c>
      <c r="D957" s="1">
        <f t="shared" ca="1" si="216"/>
        <v>1</v>
      </c>
      <c r="E957" s="1">
        <f t="shared" ca="1" si="212"/>
        <v>0</v>
      </c>
      <c r="F957" s="1">
        <f t="shared" ca="1" si="217"/>
        <v>1</v>
      </c>
      <c r="G957" s="1">
        <f t="shared" ca="1" si="221"/>
        <v>485</v>
      </c>
      <c r="H957" s="1">
        <f t="shared" ca="1" si="222"/>
        <v>463</v>
      </c>
      <c r="I957" s="1">
        <f t="shared" ca="1" si="223"/>
        <v>465</v>
      </c>
      <c r="J957" s="77">
        <f t="shared" ca="1" si="224"/>
        <v>483</v>
      </c>
      <c r="K957" s="79">
        <f t="shared" ca="1" si="213"/>
        <v>7.2185155776039709</v>
      </c>
      <c r="L957" s="79">
        <f t="shared" ca="1" si="214"/>
        <v>48.635496115158595</v>
      </c>
      <c r="M957" s="83">
        <f ca="1">IF($B957&gt;$I$4,"",VLOOKUP($B957,G$10:$K$6000,5,FALSE))</f>
        <v>6.4763968725804073</v>
      </c>
      <c r="N957" s="84">
        <f ca="1">IF($B957&gt;$I$4,"",VLOOKUP($B957,H$10:$K$6000,4,FALSE))</f>
        <v>6.9103186658870097</v>
      </c>
      <c r="O957" s="83">
        <f ca="1">IF($B957&gt;$I$4,"",VLOOKUP($B957,I$10:$L$6000,4,FALSE))</f>
        <v>46.992214797801878</v>
      </c>
      <c r="P957" s="84">
        <f ca="1">IF($B957&gt;$I$4,"",VLOOKUP($B957,J$10:$L$6000,3,FALSE))</f>
        <v>47.704698301741651</v>
      </c>
      <c r="Q957" s="83">
        <v>23.669951107845002</v>
      </c>
      <c r="R957" s="2">
        <v>23.669951107845002</v>
      </c>
      <c r="S957" s="2">
        <v>20.616966613227007</v>
      </c>
      <c r="T957" s="2">
        <v>20.616966613227007</v>
      </c>
      <c r="U957" s="2">
        <v>7.3086618612550023</v>
      </c>
      <c r="V957" s="2">
        <v>1.3997859865053002</v>
      </c>
      <c r="W957" s="2">
        <v>1.6240569792499002</v>
      </c>
      <c r="X957" s="2">
        <v>0.45253207674889001</v>
      </c>
      <c r="Y957" s="2">
        <v>0.25</v>
      </c>
      <c r="Z957" s="2">
        <v>0.15</v>
      </c>
      <c r="AA957" s="84">
        <v>0.24112569103167997</v>
      </c>
      <c r="AB957" s="79">
        <f t="shared" si="218"/>
        <v>99.999998036934798</v>
      </c>
      <c r="AC957" s="79">
        <f t="shared" si="215"/>
        <v>23.52519257819268</v>
      </c>
      <c r="AD957" s="79">
        <f t="shared" ca="1" si="225"/>
        <v>22.830955477872429</v>
      </c>
      <c r="AE957" s="89" t="str">
        <f t="shared" ca="1" si="219"/>
        <v>0</v>
      </c>
    </row>
    <row r="958" spans="2:31" x14ac:dyDescent="0.25">
      <c r="B958" s="74">
        <f t="shared" si="220"/>
        <v>949</v>
      </c>
      <c r="C958" s="72">
        <f t="shared" ca="1" si="211"/>
        <v>0</v>
      </c>
      <c r="D958" s="1">
        <f t="shared" ca="1" si="216"/>
        <v>1</v>
      </c>
      <c r="E958" s="1">
        <f t="shared" ca="1" si="212"/>
        <v>0</v>
      </c>
      <c r="F958" s="1">
        <f t="shared" ca="1" si="217"/>
        <v>1</v>
      </c>
      <c r="G958" s="1">
        <f t="shared" ca="1" si="221"/>
        <v>485</v>
      </c>
      <c r="H958" s="1">
        <f t="shared" ca="1" si="222"/>
        <v>464</v>
      </c>
      <c r="I958" s="1">
        <f t="shared" ca="1" si="223"/>
        <v>465</v>
      </c>
      <c r="J958" s="77">
        <f t="shared" ca="1" si="224"/>
        <v>484</v>
      </c>
      <c r="K958" s="79">
        <f t="shared" ca="1" si="213"/>
        <v>7.4649184028782356</v>
      </c>
      <c r="L958" s="79">
        <f t="shared" ca="1" si="214"/>
        <v>48.006708303310226</v>
      </c>
      <c r="M958" s="83">
        <f ca="1">IF($B958&gt;$I$4,"",VLOOKUP($B958,G$10:$K$6000,5,FALSE))</f>
        <v>6.5280653231252401</v>
      </c>
      <c r="N958" s="84">
        <f ca="1">IF($B958&gt;$I$4,"",VLOOKUP($B958,H$10:$K$6000,4,FALSE))</f>
        <v>6.9614362827431959</v>
      </c>
      <c r="O958" s="83">
        <f ca="1">IF($B958&gt;$I$4,"",VLOOKUP($B958,I$10:$L$6000,4,FALSE))</f>
        <v>45.689243468135857</v>
      </c>
      <c r="P958" s="84">
        <f ca="1">IF($B958&gt;$I$4,"",VLOOKUP($B958,J$10:$L$6000,3,FALSE))</f>
        <v>49.105995514929305</v>
      </c>
      <c r="Q958" s="83">
        <v>23.669951107845002</v>
      </c>
      <c r="R958" s="2">
        <v>23.669951107845002</v>
      </c>
      <c r="S958" s="2">
        <v>20.616966613227007</v>
      </c>
      <c r="T958" s="2">
        <v>20.616966613227007</v>
      </c>
      <c r="U958" s="2">
        <v>7.3086618612550023</v>
      </c>
      <c r="V958" s="2">
        <v>1.3997859865053002</v>
      </c>
      <c r="W958" s="2">
        <v>1.6240569792499002</v>
      </c>
      <c r="X958" s="2">
        <v>0.45253207674889001</v>
      </c>
      <c r="Y958" s="2">
        <v>0.25</v>
      </c>
      <c r="Z958" s="2">
        <v>0.15</v>
      </c>
      <c r="AA958" s="84">
        <v>0.24112569103167997</v>
      </c>
      <c r="AB958" s="79">
        <f t="shared" si="218"/>
        <v>99.999998036934798</v>
      </c>
      <c r="AC958" s="79">
        <f t="shared" si="215"/>
        <v>23.52519257819268</v>
      </c>
      <c r="AD958" s="79">
        <f t="shared" ca="1" si="225"/>
        <v>22.875556704349744</v>
      </c>
      <c r="AE958" s="89" t="str">
        <f t="shared" ca="1" si="219"/>
        <v>0</v>
      </c>
    </row>
    <row r="959" spans="2:31" x14ac:dyDescent="0.25">
      <c r="B959" s="74">
        <f t="shared" si="220"/>
        <v>950</v>
      </c>
      <c r="C959" s="72">
        <f t="shared" ca="1" si="211"/>
        <v>0</v>
      </c>
      <c r="D959" s="1">
        <f t="shared" ca="1" si="216"/>
        <v>1</v>
      </c>
      <c r="E959" s="1">
        <f t="shared" ca="1" si="212"/>
        <v>1</v>
      </c>
      <c r="F959" s="1">
        <f t="shared" ca="1" si="217"/>
        <v>0</v>
      </c>
      <c r="G959" s="1">
        <f t="shared" ca="1" si="221"/>
        <v>485</v>
      </c>
      <c r="H959" s="1">
        <f t="shared" ca="1" si="222"/>
        <v>465</v>
      </c>
      <c r="I959" s="1">
        <f t="shared" ca="1" si="223"/>
        <v>466</v>
      </c>
      <c r="J959" s="77">
        <f t="shared" ca="1" si="224"/>
        <v>484</v>
      </c>
      <c r="K959" s="79">
        <f t="shared" ca="1" si="213"/>
        <v>7.9181883202265571</v>
      </c>
      <c r="L959" s="79">
        <f t="shared" ca="1" si="214"/>
        <v>47.382426557148762</v>
      </c>
      <c r="M959" s="83">
        <f ca="1">IF($B959&gt;$I$4,"",VLOOKUP($B959,G$10:$K$6000,5,FALSE))</f>
        <v>6.0039516804710873</v>
      </c>
      <c r="N959" s="84">
        <f ca="1">IF($B959&gt;$I$4,"",VLOOKUP($B959,H$10:$K$6000,4,FALSE))</f>
        <v>7.2290114914792785</v>
      </c>
      <c r="O959" s="83">
        <f ca="1">IF($B959&gt;$I$4,"",VLOOKUP($B959,I$10:$L$6000,4,FALSE))</f>
        <v>46.779953903845183</v>
      </c>
      <c r="P959" s="84">
        <f ca="1">IF($B959&gt;$I$4,"",VLOOKUP($B959,J$10:$L$6000,3,FALSE))</f>
        <v>48.788078958873697</v>
      </c>
      <c r="Q959" s="83">
        <v>23.669951107845002</v>
      </c>
      <c r="R959" s="2">
        <v>23.669951107845002</v>
      </c>
      <c r="S959" s="2">
        <v>20.616966613227007</v>
      </c>
      <c r="T959" s="2">
        <v>20.616966613227007</v>
      </c>
      <c r="U959" s="2">
        <v>7.3086618612550023</v>
      </c>
      <c r="V959" s="2">
        <v>1.3997859865053002</v>
      </c>
      <c r="W959" s="2">
        <v>1.6240569792499002</v>
      </c>
      <c r="X959" s="2">
        <v>0.45253207674889001</v>
      </c>
      <c r="Y959" s="2">
        <v>0.25</v>
      </c>
      <c r="Z959" s="2">
        <v>0.15</v>
      </c>
      <c r="AA959" s="84">
        <v>0.24112569103167997</v>
      </c>
      <c r="AB959" s="79">
        <f t="shared" si="218"/>
        <v>99.999998036934798</v>
      </c>
      <c r="AC959" s="79">
        <f t="shared" si="215"/>
        <v>23.52519257819268</v>
      </c>
      <c r="AD959" s="79">
        <f t="shared" ca="1" si="225"/>
        <v>22.974160838625771</v>
      </c>
      <c r="AE959" s="89" t="str">
        <f t="shared" ca="1" si="219"/>
        <v>0</v>
      </c>
    </row>
    <row r="960" spans="2:31" x14ac:dyDescent="0.25">
      <c r="B960" s="74">
        <f t="shared" si="220"/>
        <v>951</v>
      </c>
      <c r="C960" s="72">
        <f t="shared" ca="1" si="211"/>
        <v>0</v>
      </c>
      <c r="D960" s="1">
        <f t="shared" ca="1" si="216"/>
        <v>1</v>
      </c>
      <c r="E960" s="1">
        <f t="shared" ca="1" si="212"/>
        <v>0</v>
      </c>
      <c r="F960" s="1">
        <f t="shared" ca="1" si="217"/>
        <v>1</v>
      </c>
      <c r="G960" s="1">
        <f t="shared" ca="1" si="221"/>
        <v>485</v>
      </c>
      <c r="H960" s="1">
        <f t="shared" ca="1" si="222"/>
        <v>466</v>
      </c>
      <c r="I960" s="1">
        <f t="shared" ca="1" si="223"/>
        <v>466</v>
      </c>
      <c r="J960" s="77">
        <f t="shared" ca="1" si="224"/>
        <v>485</v>
      </c>
      <c r="K960" s="79">
        <f t="shared" ca="1" si="213"/>
        <v>7.0195479897064228</v>
      </c>
      <c r="L960" s="79">
        <f t="shared" ca="1" si="214"/>
        <v>50.661571026670416</v>
      </c>
      <c r="M960" s="83">
        <f ca="1">IF($B960&gt;$I$4,"",VLOOKUP($B960,G$10:$K$6000,5,FALSE))</f>
        <v>6.5470321958041513</v>
      </c>
      <c r="N960" s="84">
        <f ca="1">IF($B960&gt;$I$4,"",VLOOKUP($B960,H$10:$K$6000,4,FALSE))</f>
        <v>7.3979738330752323</v>
      </c>
      <c r="O960" s="83">
        <f ca="1">IF($B960&gt;$I$4,"",VLOOKUP($B960,I$10:$L$6000,4,FALSE))</f>
        <v>46.673653244187641</v>
      </c>
      <c r="P960" s="84">
        <f ca="1">IF($B960&gt;$I$4,"",VLOOKUP($B960,J$10:$L$6000,3,FALSE))</f>
        <v>48.092930144242025</v>
      </c>
      <c r="Q960" s="83">
        <v>23.669951107845002</v>
      </c>
      <c r="R960" s="2">
        <v>23.669951107845002</v>
      </c>
      <c r="S960" s="2">
        <v>20.616966613227007</v>
      </c>
      <c r="T960" s="2">
        <v>20.616966613227007</v>
      </c>
      <c r="U960" s="2">
        <v>7.3086618612550023</v>
      </c>
      <c r="V960" s="2">
        <v>1.3997859865053002</v>
      </c>
      <c r="W960" s="2">
        <v>1.6240569792499002</v>
      </c>
      <c r="X960" s="2">
        <v>0.45253207674889001</v>
      </c>
      <c r="Y960" s="2">
        <v>0.25</v>
      </c>
      <c r="Z960" s="2">
        <v>0.15</v>
      </c>
      <c r="AA960" s="84">
        <v>0.24112569103167997</v>
      </c>
      <c r="AB960" s="79">
        <f t="shared" si="218"/>
        <v>99.999998036934798</v>
      </c>
      <c r="AC960" s="79">
        <f t="shared" si="215"/>
        <v>23.52519257819268</v>
      </c>
      <c r="AD960" s="79">
        <f t="shared" ca="1" si="225"/>
        <v>22.977466464191686</v>
      </c>
      <c r="AE960" s="89" t="str">
        <f t="shared" ca="1" si="219"/>
        <v>0</v>
      </c>
    </row>
    <row r="961" spans="2:31" x14ac:dyDescent="0.25">
      <c r="B961" s="74">
        <f t="shared" si="220"/>
        <v>952</v>
      </c>
      <c r="C961" s="72">
        <f t="shared" ca="1" si="211"/>
        <v>0</v>
      </c>
      <c r="D961" s="1">
        <f t="shared" ca="1" si="216"/>
        <v>1</v>
      </c>
      <c r="E961" s="1">
        <f t="shared" ca="1" si="212"/>
        <v>1</v>
      </c>
      <c r="F961" s="1">
        <f t="shared" ca="1" si="217"/>
        <v>0</v>
      </c>
      <c r="G961" s="1">
        <f t="shared" ca="1" si="221"/>
        <v>485</v>
      </c>
      <c r="H961" s="1">
        <f t="shared" ca="1" si="222"/>
        <v>467</v>
      </c>
      <c r="I961" s="1">
        <f t="shared" ca="1" si="223"/>
        <v>467</v>
      </c>
      <c r="J961" s="77">
        <f t="shared" ca="1" si="224"/>
        <v>485</v>
      </c>
      <c r="K961" s="79">
        <f t="shared" ca="1" si="213"/>
        <v>6.9492437464210548</v>
      </c>
      <c r="L961" s="79">
        <f t="shared" ca="1" si="214"/>
        <v>47.052692676521943</v>
      </c>
      <c r="M961" s="83">
        <f ca="1">IF($B961&gt;$I$4,"",VLOOKUP($B961,G$10:$K$6000,5,FALSE))</f>
        <v>6.5909512782072319</v>
      </c>
      <c r="N961" s="84">
        <f ca="1">IF($B961&gt;$I$4,"",VLOOKUP($B961,H$10:$K$6000,4,FALSE))</f>
        <v>7.3360706906136777</v>
      </c>
      <c r="O961" s="83">
        <f ca="1">IF($B961&gt;$I$4,"",VLOOKUP($B961,I$10:$L$6000,4,FALSE))</f>
        <v>46.849173624274819</v>
      </c>
      <c r="P961" s="84">
        <f ca="1">IF($B961&gt;$I$4,"",VLOOKUP($B961,J$10:$L$6000,3,FALSE))</f>
        <v>48.7390274900702</v>
      </c>
      <c r="Q961" s="83">
        <v>23.669951107845002</v>
      </c>
      <c r="R961" s="2">
        <v>23.669951107845002</v>
      </c>
      <c r="S961" s="2">
        <v>20.616966613227007</v>
      </c>
      <c r="T961" s="2">
        <v>20.616966613227007</v>
      </c>
      <c r="U961" s="2">
        <v>7.3086618612550023</v>
      </c>
      <c r="V961" s="2">
        <v>1.3997859865053002</v>
      </c>
      <c r="W961" s="2">
        <v>1.6240569792499002</v>
      </c>
      <c r="X961" s="2">
        <v>0.45253207674889001</v>
      </c>
      <c r="Y961" s="2">
        <v>0.25</v>
      </c>
      <c r="Z961" s="2">
        <v>0.15</v>
      </c>
      <c r="AA961" s="84">
        <v>0.24112569103167997</v>
      </c>
      <c r="AB961" s="79">
        <f t="shared" si="218"/>
        <v>99.999998036934798</v>
      </c>
      <c r="AC961" s="79">
        <f t="shared" si="215"/>
        <v>23.52519257819268</v>
      </c>
      <c r="AD961" s="79">
        <f t="shared" ca="1" si="225"/>
        <v>23.14260229820896</v>
      </c>
      <c r="AE961" s="89" t="str">
        <f t="shared" ca="1" si="219"/>
        <v>1</v>
      </c>
    </row>
    <row r="962" spans="2:31" x14ac:dyDescent="0.25">
      <c r="B962" s="74">
        <f t="shared" si="220"/>
        <v>953</v>
      </c>
      <c r="C962" s="72">
        <f t="shared" ca="1" si="211"/>
        <v>1</v>
      </c>
      <c r="D962" s="1">
        <f t="shared" ca="1" si="216"/>
        <v>0</v>
      </c>
      <c r="E962" s="1">
        <f t="shared" ca="1" si="212"/>
        <v>1</v>
      </c>
      <c r="F962" s="1">
        <f t="shared" ca="1" si="217"/>
        <v>0</v>
      </c>
      <c r="G962" s="1">
        <f t="shared" ca="1" si="221"/>
        <v>486</v>
      </c>
      <c r="H962" s="1">
        <f t="shared" ca="1" si="222"/>
        <v>467</v>
      </c>
      <c r="I962" s="1">
        <f t="shared" ca="1" si="223"/>
        <v>468</v>
      </c>
      <c r="J962" s="77">
        <f t="shared" ca="1" si="224"/>
        <v>485</v>
      </c>
      <c r="K962" s="79">
        <f t="shared" ca="1" si="213"/>
        <v>6.6715862163822521</v>
      </c>
      <c r="L962" s="79">
        <f t="shared" ca="1" si="214"/>
        <v>44.009504215727127</v>
      </c>
      <c r="M962" s="83">
        <f ca="1">IF($B962&gt;$I$4,"",VLOOKUP($B962,G$10:$K$6000,5,FALSE))</f>
        <v>6.3725521325736842</v>
      </c>
      <c r="N962" s="84">
        <f ca="1">IF($B962&gt;$I$4,"",VLOOKUP($B962,H$10:$K$6000,4,FALSE))</f>
        <v>7.7680616399254161</v>
      </c>
      <c r="O962" s="83">
        <f ca="1">IF($B962&gt;$I$4,"",VLOOKUP($B962,I$10:$L$6000,4,FALSE))</f>
        <v>45.140725240715952</v>
      </c>
      <c r="P962" s="84">
        <f ca="1">IF($B962&gt;$I$4,"",VLOOKUP($B962,J$10:$L$6000,3,FALSE))</f>
        <v>49.078395316080041</v>
      </c>
      <c r="Q962" s="83">
        <v>23.669951107845002</v>
      </c>
      <c r="R962" s="2">
        <v>23.669951107845002</v>
      </c>
      <c r="S962" s="2">
        <v>20.616966613227007</v>
      </c>
      <c r="T962" s="2">
        <v>20.616966613227007</v>
      </c>
      <c r="U962" s="2">
        <v>7.3086618612550023</v>
      </c>
      <c r="V962" s="2">
        <v>1.3997859865053002</v>
      </c>
      <c r="W962" s="2">
        <v>1.6240569792499002</v>
      </c>
      <c r="X962" s="2">
        <v>0.45253207674889001</v>
      </c>
      <c r="Y962" s="2">
        <v>0.25</v>
      </c>
      <c r="Z962" s="2">
        <v>0.15</v>
      </c>
      <c r="AA962" s="84">
        <v>0.24112569103167997</v>
      </c>
      <c r="AB962" s="79">
        <f t="shared" si="218"/>
        <v>99.999998036934798</v>
      </c>
      <c r="AC962" s="79">
        <f t="shared" si="215"/>
        <v>23.52519257819268</v>
      </c>
      <c r="AD962" s="79">
        <f t="shared" ca="1" si="225"/>
        <v>22.910896492251887</v>
      </c>
      <c r="AE962" s="89" t="str">
        <f t="shared" ca="1" si="219"/>
        <v>0</v>
      </c>
    </row>
    <row r="963" spans="2:31" x14ac:dyDescent="0.25">
      <c r="B963" s="74">
        <f t="shared" si="220"/>
        <v>954</v>
      </c>
      <c r="C963" s="72">
        <f t="shared" ca="1" si="211"/>
        <v>1</v>
      </c>
      <c r="D963" s="1">
        <f t="shared" ca="1" si="216"/>
        <v>0</v>
      </c>
      <c r="E963" s="1">
        <f t="shared" ca="1" si="212"/>
        <v>1</v>
      </c>
      <c r="F963" s="1">
        <f t="shared" ca="1" si="217"/>
        <v>0</v>
      </c>
      <c r="G963" s="1">
        <f t="shared" ca="1" si="221"/>
        <v>487</v>
      </c>
      <c r="H963" s="1">
        <f t="shared" ca="1" si="222"/>
        <v>467</v>
      </c>
      <c r="I963" s="1">
        <f t="shared" ca="1" si="223"/>
        <v>469</v>
      </c>
      <c r="J963" s="77">
        <f t="shared" ca="1" si="224"/>
        <v>485</v>
      </c>
      <c r="K963" s="79">
        <f t="shared" ca="1" si="213"/>
        <v>6.6645172005433828</v>
      </c>
      <c r="L963" s="79">
        <f t="shared" ca="1" si="214"/>
        <v>46.989183223024419</v>
      </c>
      <c r="M963" s="83">
        <f ca="1">IF($B963&gt;$I$4,"",VLOOKUP($B963,G$10:$K$6000,5,FALSE))</f>
        <v>5.9639357119113132</v>
      </c>
      <c r="N963" s="84">
        <f ca="1">IF($B963&gt;$I$4,"",VLOOKUP($B963,H$10:$K$6000,4,FALSE))</f>
        <v>7.2877317121970915</v>
      </c>
      <c r="O963" s="83">
        <f ca="1">IF($B963&gt;$I$4,"",VLOOKUP($B963,I$10:$L$6000,4,FALSE))</f>
        <v>46.333503214645624</v>
      </c>
      <c r="P963" s="84">
        <f ca="1">IF($B963&gt;$I$4,"",VLOOKUP($B963,J$10:$L$6000,3,FALSE))</f>
        <v>47.571363219871763</v>
      </c>
      <c r="Q963" s="83">
        <v>23.669951107845002</v>
      </c>
      <c r="R963" s="2">
        <v>23.669951107845002</v>
      </c>
      <c r="S963" s="2">
        <v>20.616966613227007</v>
      </c>
      <c r="T963" s="2">
        <v>20.616966613227007</v>
      </c>
      <c r="U963" s="2">
        <v>7.3086618612550023</v>
      </c>
      <c r="V963" s="2">
        <v>1.3997859865053002</v>
      </c>
      <c r="W963" s="2">
        <v>1.6240569792499002</v>
      </c>
      <c r="X963" s="2">
        <v>0.45253207674889001</v>
      </c>
      <c r="Y963" s="2">
        <v>0.25</v>
      </c>
      <c r="Z963" s="2">
        <v>0.15</v>
      </c>
      <c r="AA963" s="84">
        <v>0.24112569103167997</v>
      </c>
      <c r="AB963" s="79">
        <f t="shared" si="218"/>
        <v>99.999998036934798</v>
      </c>
      <c r="AC963" s="79">
        <f t="shared" si="215"/>
        <v>23.52519257819268</v>
      </c>
      <c r="AD963" s="79">
        <f t="shared" ca="1" si="225"/>
        <v>22.635693658741967</v>
      </c>
      <c r="AE963" s="89" t="str">
        <f t="shared" ca="1" si="219"/>
        <v>0</v>
      </c>
    </row>
    <row r="964" spans="2:31" x14ac:dyDescent="0.25">
      <c r="B964" s="74">
        <f t="shared" si="220"/>
        <v>955</v>
      </c>
      <c r="C964" s="72">
        <f t="shared" ca="1" si="211"/>
        <v>1</v>
      </c>
      <c r="D964" s="1">
        <f t="shared" ca="1" si="216"/>
        <v>0</v>
      </c>
      <c r="E964" s="1">
        <f t="shared" ca="1" si="212"/>
        <v>1</v>
      </c>
      <c r="F964" s="1">
        <f t="shared" ca="1" si="217"/>
        <v>0</v>
      </c>
      <c r="G964" s="1">
        <f t="shared" ca="1" si="221"/>
        <v>488</v>
      </c>
      <c r="H964" s="1">
        <f t="shared" ca="1" si="222"/>
        <v>467</v>
      </c>
      <c r="I964" s="1">
        <f t="shared" ca="1" si="223"/>
        <v>470</v>
      </c>
      <c r="J964" s="77">
        <f t="shared" ca="1" si="224"/>
        <v>485</v>
      </c>
      <c r="K964" s="79">
        <f t="shared" ca="1" si="213"/>
        <v>6.741227875942208</v>
      </c>
      <c r="L964" s="79">
        <f t="shared" ca="1" si="214"/>
        <v>46.826036562162031</v>
      </c>
      <c r="M964" s="83">
        <f ca="1">IF($B964&gt;$I$4,"",VLOOKUP($B964,G$10:$K$6000,5,FALSE))</f>
        <v>6.1411163144498593</v>
      </c>
      <c r="N964" s="84">
        <f ca="1">IF($B964&gt;$I$4,"",VLOOKUP($B964,H$10:$K$6000,4,FALSE))</f>
        <v>6.9980963997416472</v>
      </c>
      <c r="O964" s="83">
        <f ca="1">IF($B964&gt;$I$4,"",VLOOKUP($B964,I$10:$L$6000,4,FALSE))</f>
        <v>46.334783792086633</v>
      </c>
      <c r="P964" s="84">
        <f ca="1">IF($B964&gt;$I$4,"",VLOOKUP($B964,J$10:$L$6000,3,FALSE))</f>
        <v>48.294487112368031</v>
      </c>
      <c r="Q964" s="83">
        <v>23.669951107845002</v>
      </c>
      <c r="R964" s="2">
        <v>23.669951107845002</v>
      </c>
      <c r="S964" s="2">
        <v>20.616966613227007</v>
      </c>
      <c r="T964" s="2">
        <v>20.616966613227007</v>
      </c>
      <c r="U964" s="2">
        <v>7.3086618612550023</v>
      </c>
      <c r="V964" s="2">
        <v>1.3997859865053002</v>
      </c>
      <c r="W964" s="2">
        <v>1.6240569792499002</v>
      </c>
      <c r="X964" s="2">
        <v>0.45253207674889001</v>
      </c>
      <c r="Y964" s="2">
        <v>0.25</v>
      </c>
      <c r="Z964" s="2">
        <v>0.15</v>
      </c>
      <c r="AA964" s="84">
        <v>0.24112569103167997</v>
      </c>
      <c r="AB964" s="79">
        <f t="shared" si="218"/>
        <v>99.999998036934798</v>
      </c>
      <c r="AC964" s="79">
        <f t="shared" si="215"/>
        <v>23.52519257819268</v>
      </c>
      <c r="AD964" s="79">
        <f t="shared" ca="1" si="225"/>
        <v>22.758425911597861</v>
      </c>
      <c r="AE964" s="89" t="str">
        <f t="shared" ca="1" si="219"/>
        <v>0</v>
      </c>
    </row>
    <row r="965" spans="2:31" x14ac:dyDescent="0.25">
      <c r="B965" s="74">
        <f t="shared" si="220"/>
        <v>956</v>
      </c>
      <c r="C965" s="72">
        <f t="shared" ca="1" si="211"/>
        <v>1</v>
      </c>
      <c r="D965" s="1">
        <f t="shared" ca="1" si="216"/>
        <v>0</v>
      </c>
      <c r="E965" s="1">
        <f t="shared" ca="1" si="212"/>
        <v>1</v>
      </c>
      <c r="F965" s="1">
        <f t="shared" ca="1" si="217"/>
        <v>0</v>
      </c>
      <c r="G965" s="1">
        <f t="shared" ca="1" si="221"/>
        <v>489</v>
      </c>
      <c r="H965" s="1">
        <f t="shared" ca="1" si="222"/>
        <v>467</v>
      </c>
      <c r="I965" s="1">
        <f t="shared" ca="1" si="223"/>
        <v>471</v>
      </c>
      <c r="J965" s="77">
        <f t="shared" ca="1" si="224"/>
        <v>485</v>
      </c>
      <c r="K965" s="79">
        <f t="shared" ca="1" si="213"/>
        <v>6.6803884625217913</v>
      </c>
      <c r="L965" s="79">
        <f t="shared" ca="1" si="214"/>
        <v>47.101417939142941</v>
      </c>
      <c r="M965" s="83">
        <f ca="1">IF($B965&gt;$I$4,"",VLOOKUP($B965,G$10:$K$6000,5,FALSE))</f>
        <v>6.8610915297946411</v>
      </c>
      <c r="N965" s="84">
        <f ca="1">IF($B965&gt;$I$4,"",VLOOKUP($B965,H$10:$K$6000,4,FALSE))</f>
        <v>7.630963127812719</v>
      </c>
      <c r="O965" s="83">
        <f ca="1">IF($B965&gt;$I$4,"",VLOOKUP($B965,I$10:$L$6000,4,FALSE))</f>
        <v>46.686747224921589</v>
      </c>
      <c r="P965" s="84">
        <f ca="1">IF($B965&gt;$I$4,"",VLOOKUP($B965,J$10:$L$6000,3,FALSE))</f>
        <v>47.892397466473703</v>
      </c>
      <c r="Q965" s="83">
        <v>23.669951107845002</v>
      </c>
      <c r="R965" s="2">
        <v>23.669951107845002</v>
      </c>
      <c r="S965" s="2">
        <v>20.616966613227007</v>
      </c>
      <c r="T965" s="2">
        <v>20.616966613227007</v>
      </c>
      <c r="U965" s="2">
        <v>7.3086618612550023</v>
      </c>
      <c r="V965" s="2">
        <v>1.3997859865053002</v>
      </c>
      <c r="W965" s="2">
        <v>1.6240569792499002</v>
      </c>
      <c r="X965" s="2">
        <v>0.45253207674889001</v>
      </c>
      <c r="Y965" s="2">
        <v>0.25</v>
      </c>
      <c r="Z965" s="2">
        <v>0.15</v>
      </c>
      <c r="AA965" s="84">
        <v>0.24112569103167997</v>
      </c>
      <c r="AB965" s="79">
        <f t="shared" si="218"/>
        <v>99.999998036934798</v>
      </c>
      <c r="AC965" s="79">
        <f t="shared" si="215"/>
        <v>23.52519257819268</v>
      </c>
      <c r="AD965" s="79">
        <f t="shared" ca="1" si="225"/>
        <v>23.068308433559888</v>
      </c>
      <c r="AE965" s="89" t="str">
        <f t="shared" ca="1" si="219"/>
        <v>1</v>
      </c>
    </row>
    <row r="966" spans="2:31" x14ac:dyDescent="0.25">
      <c r="B966" s="74">
        <f t="shared" si="220"/>
        <v>957</v>
      </c>
      <c r="C966" s="72">
        <f t="shared" ca="1" si="211"/>
        <v>1</v>
      </c>
      <c r="D966" s="1">
        <f t="shared" ca="1" si="216"/>
        <v>0</v>
      </c>
      <c r="E966" s="1">
        <f t="shared" ca="1" si="212"/>
        <v>1</v>
      </c>
      <c r="F966" s="1">
        <f t="shared" ca="1" si="217"/>
        <v>0</v>
      </c>
      <c r="G966" s="1">
        <f t="shared" ca="1" si="221"/>
        <v>490</v>
      </c>
      <c r="H966" s="1">
        <f t="shared" ca="1" si="222"/>
        <v>467</v>
      </c>
      <c r="I966" s="1">
        <f t="shared" ca="1" si="223"/>
        <v>472</v>
      </c>
      <c r="J966" s="77">
        <f t="shared" ca="1" si="224"/>
        <v>485</v>
      </c>
      <c r="K966" s="79">
        <f t="shared" ca="1" si="213"/>
        <v>6.0359872649706912</v>
      </c>
      <c r="L966" s="79">
        <f t="shared" ca="1" si="214"/>
        <v>46.112526728368891</v>
      </c>
      <c r="M966" s="83">
        <f ca="1">IF($B966&gt;$I$4,"",VLOOKUP($B966,G$10:$K$6000,5,FALSE))</f>
        <v>6.754947213066008</v>
      </c>
      <c r="N966" s="84">
        <f ca="1">IF($B966&gt;$I$4,"",VLOOKUP($B966,H$10:$K$6000,4,FALSE))</f>
        <v>7.5723777056029462</v>
      </c>
      <c r="O966" s="83">
        <f ca="1">IF($B966&gt;$I$4,"",VLOOKUP($B966,I$10:$L$6000,4,FALSE))</f>
        <v>44.596051081826104</v>
      </c>
      <c r="P966" s="84">
        <f ca="1">IF($B966&gt;$I$4,"",VLOOKUP($B966,J$10:$L$6000,3,FALSE))</f>
        <v>48.048486818536105</v>
      </c>
      <c r="Q966" s="83">
        <v>23.669951107845002</v>
      </c>
      <c r="R966" s="2">
        <v>23.669951107845002</v>
      </c>
      <c r="S966" s="2">
        <v>20.616966613227007</v>
      </c>
      <c r="T966" s="2">
        <v>20.616966613227007</v>
      </c>
      <c r="U966" s="2">
        <v>7.3086618612550023</v>
      </c>
      <c r="V966" s="2">
        <v>1.3997859865053002</v>
      </c>
      <c r="W966" s="2">
        <v>1.6240569792499002</v>
      </c>
      <c r="X966" s="2">
        <v>0.45253207674889001</v>
      </c>
      <c r="Y966" s="2">
        <v>0.25</v>
      </c>
      <c r="Z966" s="2">
        <v>0.15</v>
      </c>
      <c r="AA966" s="84">
        <v>0.24112569103167997</v>
      </c>
      <c r="AB966" s="79">
        <f t="shared" si="218"/>
        <v>99.999998036934798</v>
      </c>
      <c r="AC966" s="79">
        <f t="shared" si="215"/>
        <v>23.52519257819268</v>
      </c>
      <c r="AD966" s="79">
        <f t="shared" ca="1" si="225"/>
        <v>22.630459748688573</v>
      </c>
      <c r="AE966" s="89" t="str">
        <f t="shared" ca="1" si="219"/>
        <v>0</v>
      </c>
    </row>
    <row r="967" spans="2:31" x14ac:dyDescent="0.25">
      <c r="B967" s="74">
        <f t="shared" si="220"/>
        <v>958</v>
      </c>
      <c r="C967" s="72">
        <f t="shared" ca="1" si="211"/>
        <v>0</v>
      </c>
      <c r="D967" s="1">
        <f t="shared" ca="1" si="216"/>
        <v>1</v>
      </c>
      <c r="E967" s="1">
        <f t="shared" ca="1" si="212"/>
        <v>1</v>
      </c>
      <c r="F967" s="1">
        <f t="shared" ca="1" si="217"/>
        <v>0</v>
      </c>
      <c r="G967" s="1">
        <f t="shared" ca="1" si="221"/>
        <v>490</v>
      </c>
      <c r="H967" s="1">
        <f t="shared" ca="1" si="222"/>
        <v>468</v>
      </c>
      <c r="I967" s="1">
        <f t="shared" ca="1" si="223"/>
        <v>473</v>
      </c>
      <c r="J967" s="77">
        <f t="shared" ca="1" si="224"/>
        <v>485</v>
      </c>
      <c r="K967" s="79">
        <f t="shared" ca="1" si="213"/>
        <v>7.0965187402174195</v>
      </c>
      <c r="L967" s="79">
        <f t="shared" ca="1" si="214"/>
        <v>44.544831392249264</v>
      </c>
      <c r="M967" s="83">
        <f ca="1">IF($B967&gt;$I$4,"",VLOOKUP($B967,G$10:$K$6000,5,FALSE))</f>
        <v>6.017977366648096</v>
      </c>
      <c r="N967" s="84">
        <f ca="1">IF($B967&gt;$I$4,"",VLOOKUP($B967,H$10:$K$6000,4,FALSE))</f>
        <v>7.0802818825791807</v>
      </c>
      <c r="O967" s="83">
        <f ca="1">IF($B967&gt;$I$4,"",VLOOKUP($B967,I$10:$L$6000,4,FALSE))</f>
        <v>44.908055581706414</v>
      </c>
      <c r="P967" s="84">
        <f ca="1">IF($B967&gt;$I$4,"",VLOOKUP($B967,J$10:$L$6000,3,FALSE))</f>
        <v>47.791716205187313</v>
      </c>
      <c r="Q967" s="83">
        <v>23.669951107845002</v>
      </c>
      <c r="R967" s="2">
        <v>23.669951107845002</v>
      </c>
      <c r="S967" s="2">
        <v>20.616966613227007</v>
      </c>
      <c r="T967" s="2">
        <v>20.616966613227007</v>
      </c>
      <c r="U967" s="2">
        <v>7.3086618612550023</v>
      </c>
      <c r="V967" s="2">
        <v>1.3997859865053002</v>
      </c>
      <c r="W967" s="2">
        <v>1.6240569792499002</v>
      </c>
      <c r="X967" s="2">
        <v>0.45253207674889001</v>
      </c>
      <c r="Y967" s="2">
        <v>0.25</v>
      </c>
      <c r="Z967" s="2">
        <v>0.15</v>
      </c>
      <c r="AA967" s="84">
        <v>0.24112569103167997</v>
      </c>
      <c r="AB967" s="79">
        <f t="shared" si="218"/>
        <v>99.999998036934798</v>
      </c>
      <c r="AC967" s="79">
        <f t="shared" si="215"/>
        <v>23.52519257819268</v>
      </c>
      <c r="AD967" s="79">
        <f t="shared" ca="1" si="225"/>
        <v>22.350928057593812</v>
      </c>
      <c r="AE967" s="89" t="str">
        <f t="shared" ca="1" si="219"/>
        <v>0</v>
      </c>
    </row>
    <row r="968" spans="2:31" x14ac:dyDescent="0.25">
      <c r="B968" s="74">
        <f t="shared" si="220"/>
        <v>959</v>
      </c>
      <c r="C968" s="72">
        <f t="shared" ca="1" si="211"/>
        <v>0</v>
      </c>
      <c r="D968" s="1">
        <f t="shared" ca="1" si="216"/>
        <v>1</v>
      </c>
      <c r="E968" s="1">
        <f t="shared" ca="1" si="212"/>
        <v>0</v>
      </c>
      <c r="F968" s="1">
        <f t="shared" ca="1" si="217"/>
        <v>1</v>
      </c>
      <c r="G968" s="1">
        <f t="shared" ca="1" si="221"/>
        <v>490</v>
      </c>
      <c r="H968" s="1">
        <f t="shared" ca="1" si="222"/>
        <v>469</v>
      </c>
      <c r="I968" s="1">
        <f t="shared" ca="1" si="223"/>
        <v>473</v>
      </c>
      <c r="J968" s="77">
        <f t="shared" ca="1" si="224"/>
        <v>486</v>
      </c>
      <c r="K968" s="79">
        <f t="shared" ca="1" si="213"/>
        <v>7.5401567881581073</v>
      </c>
      <c r="L968" s="79">
        <f t="shared" ca="1" si="214"/>
        <v>49.920752319139211</v>
      </c>
      <c r="M968" s="83">
        <f ca="1">IF($B968&gt;$I$4,"",VLOOKUP($B968,G$10:$K$6000,5,FALSE))</f>
        <v>5.904144162152404</v>
      </c>
      <c r="N968" s="84">
        <f ca="1">IF($B968&gt;$I$4,"",VLOOKUP($B968,H$10:$K$6000,4,FALSE))</f>
        <v>7.3495602132826745</v>
      </c>
      <c r="O968" s="83">
        <f ca="1">IF($B968&gt;$I$4,"",VLOOKUP($B968,I$10:$L$6000,4,FALSE))</f>
        <v>47.202110729051626</v>
      </c>
      <c r="P968" s="84">
        <f ca="1">IF($B968&gt;$I$4,"",VLOOKUP($B968,J$10:$L$6000,3,FALSE))</f>
        <v>49.259148298661181</v>
      </c>
      <c r="Q968" s="83">
        <v>23.669951107845002</v>
      </c>
      <c r="R968" s="2">
        <v>23.669951107845002</v>
      </c>
      <c r="S968" s="2">
        <v>20.616966613227007</v>
      </c>
      <c r="T968" s="2">
        <v>20.616966613227007</v>
      </c>
      <c r="U968" s="2">
        <v>7.3086618612550023</v>
      </c>
      <c r="V968" s="2">
        <v>1.3997859865053002</v>
      </c>
      <c r="W968" s="2">
        <v>1.6240569792499002</v>
      </c>
      <c r="X968" s="2">
        <v>0.45253207674889001</v>
      </c>
      <c r="Y968" s="2">
        <v>0.25</v>
      </c>
      <c r="Z968" s="2">
        <v>0.15</v>
      </c>
      <c r="AA968" s="84">
        <v>0.24112569103167997</v>
      </c>
      <c r="AB968" s="79">
        <f t="shared" si="218"/>
        <v>99.999998036934798</v>
      </c>
      <c r="AC968" s="79">
        <f t="shared" si="215"/>
        <v>23.52519257819268</v>
      </c>
      <c r="AD968" s="79">
        <f t="shared" ca="1" si="225"/>
        <v>23.163226411567187</v>
      </c>
      <c r="AE968" s="89" t="str">
        <f t="shared" ca="1" si="219"/>
        <v>1</v>
      </c>
    </row>
    <row r="969" spans="2:31" x14ac:dyDescent="0.25">
      <c r="B969" s="74">
        <f t="shared" si="220"/>
        <v>960</v>
      </c>
      <c r="C969" s="72">
        <f t="shared" ca="1" si="211"/>
        <v>0</v>
      </c>
      <c r="D969" s="1">
        <f t="shared" ca="1" si="216"/>
        <v>1</v>
      </c>
      <c r="E969" s="1">
        <f t="shared" ca="1" si="212"/>
        <v>0</v>
      </c>
      <c r="F969" s="1">
        <f t="shared" ca="1" si="217"/>
        <v>1</v>
      </c>
      <c r="G969" s="1">
        <f t="shared" ca="1" si="221"/>
        <v>490</v>
      </c>
      <c r="H969" s="1">
        <f t="shared" ca="1" si="222"/>
        <v>470</v>
      </c>
      <c r="I969" s="1">
        <f t="shared" ca="1" si="223"/>
        <v>473</v>
      </c>
      <c r="J969" s="77">
        <f t="shared" ca="1" si="224"/>
        <v>487</v>
      </c>
      <c r="K969" s="79">
        <f t="shared" ca="1" si="213"/>
        <v>6.9689339181077621</v>
      </c>
      <c r="L969" s="79">
        <f t="shared" ca="1" si="214"/>
        <v>48.340356195301148</v>
      </c>
      <c r="M969" s="83">
        <f ca="1">IF($B969&gt;$I$4,"",VLOOKUP($B969,G$10:$K$6000,5,FALSE))</f>
        <v>6.3512779759574185</v>
      </c>
      <c r="N969" s="84">
        <f ca="1">IF($B969&gt;$I$4,"",VLOOKUP($B969,H$10:$K$6000,4,FALSE))</f>
        <v>7.1570179622448515</v>
      </c>
      <c r="O969" s="83">
        <f ca="1">IF($B969&gt;$I$4,"",VLOOKUP($B969,I$10:$L$6000,4,FALSE))</f>
        <v>46.1315987490811</v>
      </c>
      <c r="P969" s="84">
        <f ca="1">IF($B969&gt;$I$4,"",VLOOKUP($B969,J$10:$L$6000,3,FALSE))</f>
        <v>48.214973890709999</v>
      </c>
      <c r="Q969" s="83">
        <v>23.669951107845002</v>
      </c>
      <c r="R969" s="2">
        <v>23.669951107845002</v>
      </c>
      <c r="S969" s="2">
        <v>20.616966613227007</v>
      </c>
      <c r="T969" s="2">
        <v>20.616966613227007</v>
      </c>
      <c r="U969" s="2">
        <v>7.3086618612550023</v>
      </c>
      <c r="V969" s="2">
        <v>1.3997859865053002</v>
      </c>
      <c r="W969" s="2">
        <v>1.6240569792499002</v>
      </c>
      <c r="X969" s="2">
        <v>0.45253207674889001</v>
      </c>
      <c r="Y969" s="2">
        <v>0.25</v>
      </c>
      <c r="Z969" s="2">
        <v>0.15</v>
      </c>
      <c r="AA969" s="84">
        <v>0.24112569103167997</v>
      </c>
      <c r="AB969" s="79">
        <f t="shared" si="218"/>
        <v>99.999998036934798</v>
      </c>
      <c r="AC969" s="79">
        <f t="shared" si="215"/>
        <v>23.52519257819268</v>
      </c>
      <c r="AD969" s="79">
        <f t="shared" ca="1" si="225"/>
        <v>22.787503923426609</v>
      </c>
      <c r="AE969" s="89" t="str">
        <f t="shared" ca="1" si="219"/>
        <v>0</v>
      </c>
    </row>
    <row r="970" spans="2:31" x14ac:dyDescent="0.25">
      <c r="B970" s="74">
        <f t="shared" si="220"/>
        <v>961</v>
      </c>
      <c r="C970" s="72">
        <f t="shared" ref="C970:C1033" ca="1" si="226">IF(K970&lt;$N$4,1,0)</f>
        <v>1</v>
      </c>
      <c r="D970" s="1">
        <f t="shared" ca="1" si="216"/>
        <v>0</v>
      </c>
      <c r="E970" s="1">
        <f t="shared" ref="E970:E1033" ca="1" si="227">IF(L970&lt;$O$4,1,0)</f>
        <v>1</v>
      </c>
      <c r="F970" s="1">
        <f t="shared" ca="1" si="217"/>
        <v>0</v>
      </c>
      <c r="G970" s="1">
        <f t="shared" ca="1" si="221"/>
        <v>491</v>
      </c>
      <c r="H970" s="1">
        <f t="shared" ca="1" si="222"/>
        <v>470</v>
      </c>
      <c r="I970" s="1">
        <f t="shared" ca="1" si="223"/>
        <v>474</v>
      </c>
      <c r="J970" s="77">
        <f t="shared" ca="1" si="224"/>
        <v>487</v>
      </c>
      <c r="K970" s="79">
        <f t="shared" ref="K970:K1033" ca="1" si="228">NORMINV(RAND(),$N$4,$N$5)</f>
        <v>6.0018370136331365</v>
      </c>
      <c r="L970" s="79">
        <f t="shared" ref="L970:L1033" ca="1" si="229">NORMINV(RAND(),$O$4,$O$5)</f>
        <v>45.412109177424867</v>
      </c>
      <c r="M970" s="83">
        <f ca="1">IF($B970&gt;$I$4,"",VLOOKUP($B970,G$10:$K$6000,5,FALSE))</f>
        <v>6.5471990126392461</v>
      </c>
      <c r="N970" s="84">
        <f ca="1">IF($B970&gt;$I$4,"",VLOOKUP($B970,H$10:$K$6000,4,FALSE))</f>
        <v>7.1649175793454365</v>
      </c>
      <c r="O970" s="83">
        <f ca="1">IF($B970&gt;$I$4,"",VLOOKUP($B970,I$10:$L$6000,4,FALSE))</f>
        <v>47.03552785459803</v>
      </c>
      <c r="P970" s="84">
        <f ca="1">IF($B970&gt;$I$4,"",VLOOKUP($B970,J$10:$L$6000,3,FALSE))</f>
        <v>48.340744198254541</v>
      </c>
      <c r="Q970" s="83">
        <v>23.669951107845002</v>
      </c>
      <c r="R970" s="2">
        <v>23.669951107845002</v>
      </c>
      <c r="S970" s="2">
        <v>20.616966613227007</v>
      </c>
      <c r="T970" s="2">
        <v>20.616966613227007</v>
      </c>
      <c r="U970" s="2">
        <v>7.3086618612550023</v>
      </c>
      <c r="V970" s="2">
        <v>1.3997859865053002</v>
      </c>
      <c r="W970" s="2">
        <v>1.6240569792499002</v>
      </c>
      <c r="X970" s="2">
        <v>0.45253207674889001</v>
      </c>
      <c r="Y970" s="2">
        <v>0.25</v>
      </c>
      <c r="Z970" s="2">
        <v>0.15</v>
      </c>
      <c r="AA970" s="84">
        <v>0.24112569103167997</v>
      </c>
      <c r="AB970" s="79">
        <f t="shared" si="218"/>
        <v>99.999998036934798</v>
      </c>
      <c r="AC970" s="79">
        <f t="shared" ref="AC970:AC1033" si="230">$S$3*(Q970/100)+$S$3*(R970/100)+$S$4*(S970/100)+$S$4*(T970/100)+$S$5*(U970/100)+$S$6*(V970/100)+$U$3*(W970/100)+$U$4*(X970/100)+$U$5*(Y970/100)+$U$6*(Z970/100)+$W$3*(AA970/100)</f>
        <v>23.52519257819268</v>
      </c>
      <c r="AD970" s="79">
        <f t="shared" ca="1" si="225"/>
        <v>23.048040956732073</v>
      </c>
      <c r="AE970" s="89" t="str">
        <f t="shared" ca="1" si="219"/>
        <v>1</v>
      </c>
    </row>
    <row r="971" spans="2:31" x14ac:dyDescent="0.25">
      <c r="B971" s="74">
        <f t="shared" si="220"/>
        <v>962</v>
      </c>
      <c r="C971" s="72">
        <f t="shared" ca="1" si="226"/>
        <v>0</v>
      </c>
      <c r="D971" s="1">
        <f t="shared" ref="D971:D1009" ca="1" si="231">1-C971</f>
        <v>1</v>
      </c>
      <c r="E971" s="1">
        <f t="shared" ca="1" si="227"/>
        <v>1</v>
      </c>
      <c r="F971" s="1">
        <f t="shared" ref="F971:F1009" ca="1" si="232">1-E971</f>
        <v>0</v>
      </c>
      <c r="G971" s="1">
        <f t="shared" ca="1" si="221"/>
        <v>491</v>
      </c>
      <c r="H971" s="1">
        <f t="shared" ca="1" si="222"/>
        <v>471</v>
      </c>
      <c r="I971" s="1">
        <f t="shared" ca="1" si="223"/>
        <v>475</v>
      </c>
      <c r="J971" s="77">
        <f t="shared" ca="1" si="224"/>
        <v>487</v>
      </c>
      <c r="K971" s="79">
        <f t="shared" ca="1" si="228"/>
        <v>7.1701164387800818</v>
      </c>
      <c r="L971" s="79">
        <f t="shared" ca="1" si="229"/>
        <v>47.001730105124345</v>
      </c>
      <c r="M971" s="83">
        <f ca="1">IF($B971&gt;$I$4,"",VLOOKUP($B971,G$10:$K$6000,5,FALSE))</f>
        <v>5.328545179067623</v>
      </c>
      <c r="N971" s="84">
        <f ca="1">IF($B971&gt;$I$4,"",VLOOKUP($B971,H$10:$K$6000,4,FALSE))</f>
        <v>7.1710240796332823</v>
      </c>
      <c r="O971" s="83">
        <f ca="1">IF($B971&gt;$I$4,"",VLOOKUP($B971,I$10:$L$6000,4,FALSE))</f>
        <v>47.403412501305858</v>
      </c>
      <c r="P971" s="84">
        <f ca="1">IF($B971&gt;$I$4,"",VLOOKUP($B971,J$10:$L$6000,3,FALSE))</f>
        <v>48.374167765480735</v>
      </c>
      <c r="Q971" s="83">
        <v>23.669951107845002</v>
      </c>
      <c r="R971" s="2">
        <v>23.669951107845002</v>
      </c>
      <c r="S971" s="2">
        <v>20.616966613227007</v>
      </c>
      <c r="T971" s="2">
        <v>20.616966613227007</v>
      </c>
      <c r="U971" s="2">
        <v>7.3086618612550023</v>
      </c>
      <c r="V971" s="2">
        <v>1.3997859865053002</v>
      </c>
      <c r="W971" s="2">
        <v>1.6240569792499002</v>
      </c>
      <c r="X971" s="2">
        <v>0.45253207674889001</v>
      </c>
      <c r="Y971" s="2">
        <v>0.25</v>
      </c>
      <c r="Z971" s="2">
        <v>0.15</v>
      </c>
      <c r="AA971" s="84">
        <v>0.24112569103167997</v>
      </c>
      <c r="AB971" s="79">
        <f t="shared" ref="AB971:AB1009" si="233">SUM(Q971:AA971)</f>
        <v>99.999998036934798</v>
      </c>
      <c r="AC971" s="79">
        <f t="shared" si="230"/>
        <v>23.52519257819268</v>
      </c>
      <c r="AD971" s="79">
        <f t="shared" ca="1" si="225"/>
        <v>22.843769176267237</v>
      </c>
      <c r="AE971" s="89" t="str">
        <f t="shared" ref="AE971:AE1034" ca="1" si="234">IF(AD971&gt;23,"1",IF(AD971&lt;23,"0"))</f>
        <v>0</v>
      </c>
    </row>
    <row r="972" spans="2:31" x14ac:dyDescent="0.25">
      <c r="B972" s="74">
        <f t="shared" ref="B972:B1035" si="235">B971+1</f>
        <v>963</v>
      </c>
      <c r="C972" s="72">
        <f t="shared" ca="1" si="226"/>
        <v>0</v>
      </c>
      <c r="D972" s="1">
        <f t="shared" ca="1" si="231"/>
        <v>1</v>
      </c>
      <c r="E972" s="1">
        <f t="shared" ca="1" si="227"/>
        <v>1</v>
      </c>
      <c r="F972" s="1">
        <f t="shared" ca="1" si="232"/>
        <v>0</v>
      </c>
      <c r="G972" s="1">
        <f t="shared" ref="G972:G1009" ca="1" si="236">G971+C972</f>
        <v>491</v>
      </c>
      <c r="H972" s="1">
        <f t="shared" ref="H972:H1009" ca="1" si="237">H971+D972</f>
        <v>472</v>
      </c>
      <c r="I972" s="1">
        <f t="shared" ref="I972:I1009" ca="1" si="238">I971+E972</f>
        <v>476</v>
      </c>
      <c r="J972" s="77">
        <f t="shared" ref="J972:J1009" ca="1" si="239">J971+F972</f>
        <v>487</v>
      </c>
      <c r="K972" s="79">
        <f t="shared" ca="1" si="228"/>
        <v>7.9703486483629833</v>
      </c>
      <c r="L972" s="79">
        <f t="shared" ca="1" si="229"/>
        <v>47.316999837872238</v>
      </c>
      <c r="M972" s="83">
        <f ca="1">IF($B972&gt;$I$4,"",VLOOKUP($B972,G$10:$K$6000,5,FALSE))</f>
        <v>6.8934645298411441</v>
      </c>
      <c r="N972" s="84">
        <f ca="1">IF($B972&gt;$I$4,"",VLOOKUP($B972,H$10:$K$6000,4,FALSE))</f>
        <v>7.0427081924719346</v>
      </c>
      <c r="O972" s="83">
        <f ca="1">IF($B972&gt;$I$4,"",VLOOKUP($B972,I$10:$L$6000,4,FALSE))</f>
        <v>46.410504816845716</v>
      </c>
      <c r="P972" s="84">
        <f ca="1">IF($B972&gt;$I$4,"",VLOOKUP($B972,J$10:$L$6000,3,FALSE))</f>
        <v>48.423892713327341</v>
      </c>
      <c r="Q972" s="83">
        <v>23.669951107845002</v>
      </c>
      <c r="R972" s="2">
        <v>23.669951107845002</v>
      </c>
      <c r="S972" s="2">
        <v>20.616966613227007</v>
      </c>
      <c r="T972" s="2">
        <v>20.616966613227007</v>
      </c>
      <c r="U972" s="2">
        <v>7.3086618612550023</v>
      </c>
      <c r="V972" s="2">
        <v>1.3997859865053002</v>
      </c>
      <c r="W972" s="2">
        <v>1.6240569792499002</v>
      </c>
      <c r="X972" s="2">
        <v>0.45253207674889001</v>
      </c>
      <c r="Y972" s="2">
        <v>0.25</v>
      </c>
      <c r="Z972" s="2">
        <v>0.15</v>
      </c>
      <c r="AA972" s="84">
        <v>0.24112569103167997</v>
      </c>
      <c r="AB972" s="79">
        <f t="shared" si="233"/>
        <v>99.999998036934798</v>
      </c>
      <c r="AC972" s="79">
        <f t="shared" si="230"/>
        <v>23.52519257819268</v>
      </c>
      <c r="AD972" s="79">
        <f t="shared" ca="1" si="225"/>
        <v>22.989356843808515</v>
      </c>
      <c r="AE972" s="89" t="str">
        <f t="shared" ca="1" si="234"/>
        <v>0</v>
      </c>
    </row>
    <row r="973" spans="2:31" x14ac:dyDescent="0.25">
      <c r="B973" s="74">
        <f t="shared" si="235"/>
        <v>964</v>
      </c>
      <c r="C973" s="72">
        <f t="shared" ca="1" si="226"/>
        <v>0</v>
      </c>
      <c r="D973" s="1">
        <f t="shared" ca="1" si="231"/>
        <v>1</v>
      </c>
      <c r="E973" s="1">
        <f t="shared" ca="1" si="227"/>
        <v>1</v>
      </c>
      <c r="F973" s="1">
        <f t="shared" ca="1" si="232"/>
        <v>0</v>
      </c>
      <c r="G973" s="1">
        <f t="shared" ca="1" si="236"/>
        <v>491</v>
      </c>
      <c r="H973" s="1">
        <f t="shared" ca="1" si="237"/>
        <v>473</v>
      </c>
      <c r="I973" s="1">
        <f t="shared" ca="1" si="238"/>
        <v>477</v>
      </c>
      <c r="J973" s="77">
        <f t="shared" ca="1" si="239"/>
        <v>487</v>
      </c>
      <c r="K973" s="79">
        <f t="shared" ca="1" si="228"/>
        <v>7.0323666876986719</v>
      </c>
      <c r="L973" s="79">
        <f t="shared" ca="1" si="229"/>
        <v>47.479343113120571</v>
      </c>
      <c r="M973" s="83">
        <f ca="1">IF($B973&gt;$I$4,"",VLOOKUP($B973,G$10:$K$6000,5,FALSE))</f>
        <v>6.4808943752093109</v>
      </c>
      <c r="N973" s="84">
        <f ca="1">IF($B973&gt;$I$4,"",VLOOKUP($B973,H$10:$K$6000,4,FALSE))</f>
        <v>7.8386889953989609</v>
      </c>
      <c r="O973" s="83">
        <f ca="1">IF($B973&gt;$I$4,"",VLOOKUP($B973,I$10:$L$6000,4,FALSE))</f>
        <v>46.69051593841607</v>
      </c>
      <c r="P973" s="84">
        <f ca="1">IF($B973&gt;$I$4,"",VLOOKUP($B973,J$10:$L$6000,3,FALSE))</f>
        <v>48.437738752357504</v>
      </c>
      <c r="Q973" s="83">
        <v>23.669951107845002</v>
      </c>
      <c r="R973" s="2">
        <v>23.669951107845002</v>
      </c>
      <c r="S973" s="2">
        <v>20.616966613227007</v>
      </c>
      <c r="T973" s="2">
        <v>20.616966613227007</v>
      </c>
      <c r="U973" s="2">
        <v>7.3086618612550023</v>
      </c>
      <c r="V973" s="2">
        <v>1.3997859865053002</v>
      </c>
      <c r="W973" s="2">
        <v>1.6240569792499002</v>
      </c>
      <c r="X973" s="2">
        <v>0.45253207674889001</v>
      </c>
      <c r="Y973" s="2">
        <v>0.25</v>
      </c>
      <c r="Z973" s="2">
        <v>0.15</v>
      </c>
      <c r="AA973" s="84">
        <v>0.24112569103167997</v>
      </c>
      <c r="AB973" s="79">
        <f t="shared" si="233"/>
        <v>99.999998036934798</v>
      </c>
      <c r="AC973" s="79">
        <f t="shared" si="230"/>
        <v>23.52519257819268</v>
      </c>
      <c r="AD973" s="79">
        <f t="shared" ca="1" si="225"/>
        <v>23.140694389493845</v>
      </c>
      <c r="AE973" s="89" t="str">
        <f t="shared" ca="1" si="234"/>
        <v>1</v>
      </c>
    </row>
    <row r="974" spans="2:31" x14ac:dyDescent="0.25">
      <c r="B974" s="74">
        <f t="shared" si="235"/>
        <v>965</v>
      </c>
      <c r="C974" s="72">
        <f t="shared" ca="1" si="226"/>
        <v>0</v>
      </c>
      <c r="D974" s="1">
        <f t="shared" ca="1" si="231"/>
        <v>1</v>
      </c>
      <c r="E974" s="1">
        <f t="shared" ca="1" si="227"/>
        <v>1</v>
      </c>
      <c r="F974" s="1">
        <f t="shared" ca="1" si="232"/>
        <v>0</v>
      </c>
      <c r="G974" s="1">
        <f t="shared" ca="1" si="236"/>
        <v>491</v>
      </c>
      <c r="H974" s="1">
        <f t="shared" ca="1" si="237"/>
        <v>474</v>
      </c>
      <c r="I974" s="1">
        <f t="shared" ca="1" si="238"/>
        <v>478</v>
      </c>
      <c r="J974" s="77">
        <f t="shared" ca="1" si="239"/>
        <v>487</v>
      </c>
      <c r="K974" s="79">
        <f t="shared" ca="1" si="228"/>
        <v>7.2371457223010216</v>
      </c>
      <c r="L974" s="79">
        <f t="shared" ca="1" si="229"/>
        <v>45.826484393271315</v>
      </c>
      <c r="M974" s="83">
        <f ca="1">IF($B974&gt;$I$4,"",VLOOKUP($B974,G$10:$K$6000,5,FALSE))</f>
        <v>6.5298723813978219</v>
      </c>
      <c r="N974" s="84">
        <f ca="1">IF($B974&gt;$I$4,"",VLOOKUP($B974,H$10:$K$6000,4,FALSE))</f>
        <v>7.6394239981815133</v>
      </c>
      <c r="O974" s="83">
        <f ca="1">IF($B974&gt;$I$4,"",VLOOKUP($B974,I$10:$L$6000,4,FALSE))</f>
        <v>46.108392646885214</v>
      </c>
      <c r="P974" s="84">
        <f ca="1">IF($B974&gt;$I$4,"",VLOOKUP($B974,J$10:$L$6000,3,FALSE))</f>
        <v>48.679912051027607</v>
      </c>
      <c r="Q974" s="83">
        <v>23.669951107845002</v>
      </c>
      <c r="R974" s="2">
        <v>23.669951107845002</v>
      </c>
      <c r="S974" s="2">
        <v>20.616966613227007</v>
      </c>
      <c r="T974" s="2">
        <v>20.616966613227007</v>
      </c>
      <c r="U974" s="2">
        <v>7.3086618612550023</v>
      </c>
      <c r="V974" s="2">
        <v>1.3997859865053002</v>
      </c>
      <c r="W974" s="2">
        <v>1.6240569792499002</v>
      </c>
      <c r="X974" s="2">
        <v>0.45253207674889001</v>
      </c>
      <c r="Y974" s="2">
        <v>0.25</v>
      </c>
      <c r="Z974" s="2">
        <v>0.15</v>
      </c>
      <c r="AA974" s="84">
        <v>0.24112569103167997</v>
      </c>
      <c r="AB974" s="79">
        <f t="shared" si="233"/>
        <v>99.999998036934798</v>
      </c>
      <c r="AC974" s="79">
        <f t="shared" si="230"/>
        <v>23.52519257819268</v>
      </c>
      <c r="AD974" s="79">
        <f t="shared" ca="1" si="225"/>
        <v>23.035034155666075</v>
      </c>
      <c r="AE974" s="89" t="str">
        <f t="shared" ca="1" si="234"/>
        <v>1</v>
      </c>
    </row>
    <row r="975" spans="2:31" x14ac:dyDescent="0.25">
      <c r="B975" s="74">
        <f t="shared" si="235"/>
        <v>966</v>
      </c>
      <c r="C975" s="72">
        <f t="shared" ca="1" si="226"/>
        <v>0</v>
      </c>
      <c r="D975" s="1">
        <f t="shared" ca="1" si="231"/>
        <v>1</v>
      </c>
      <c r="E975" s="1">
        <f t="shared" ca="1" si="227"/>
        <v>0</v>
      </c>
      <c r="F975" s="1">
        <f t="shared" ca="1" si="232"/>
        <v>1</v>
      </c>
      <c r="G975" s="1">
        <f t="shared" ca="1" si="236"/>
        <v>491</v>
      </c>
      <c r="H975" s="1">
        <f t="shared" ca="1" si="237"/>
        <v>475</v>
      </c>
      <c r="I975" s="1">
        <f t="shared" ca="1" si="238"/>
        <v>478</v>
      </c>
      <c r="J975" s="77">
        <f t="shared" ca="1" si="239"/>
        <v>488</v>
      </c>
      <c r="K975" s="79">
        <f t="shared" ca="1" si="228"/>
        <v>7.0112779995950305</v>
      </c>
      <c r="L975" s="79">
        <f t="shared" ca="1" si="229"/>
        <v>48.465602070245211</v>
      </c>
      <c r="M975" s="83">
        <f ca="1">IF($B975&gt;$I$4,"",VLOOKUP($B975,G$10:$K$6000,5,FALSE))</f>
        <v>6.4176605263982829</v>
      </c>
      <c r="N975" s="84">
        <f ca="1">IF($B975&gt;$I$4,"",VLOOKUP($B975,H$10:$K$6000,4,FALSE))</f>
        <v>7.6445061586886789</v>
      </c>
      <c r="O975" s="83">
        <f ca="1">IF($B975&gt;$I$4,"",VLOOKUP($B975,I$10:$L$6000,4,FALSE))</f>
        <v>47.113021719885189</v>
      </c>
      <c r="P975" s="84">
        <f ca="1">IF($B975&gt;$I$4,"",VLOOKUP($B975,J$10:$L$6000,3,FALSE))</f>
        <v>49.273082934595884</v>
      </c>
      <c r="Q975" s="83">
        <v>23.669951107845002</v>
      </c>
      <c r="R975" s="2">
        <v>23.669951107845002</v>
      </c>
      <c r="S975" s="2">
        <v>20.616966613227007</v>
      </c>
      <c r="T975" s="2">
        <v>20.616966613227007</v>
      </c>
      <c r="U975" s="2">
        <v>7.3086618612550023</v>
      </c>
      <c r="V975" s="2">
        <v>1.3997859865053002</v>
      </c>
      <c r="W975" s="2">
        <v>1.6240569792499002</v>
      </c>
      <c r="X975" s="2">
        <v>0.45253207674889001</v>
      </c>
      <c r="Y975" s="2">
        <v>0.25</v>
      </c>
      <c r="Z975" s="2">
        <v>0.15</v>
      </c>
      <c r="AA975" s="84">
        <v>0.24112569103167997</v>
      </c>
      <c r="AB975" s="79">
        <f t="shared" si="233"/>
        <v>99.999998036934798</v>
      </c>
      <c r="AC975" s="79">
        <f t="shared" si="230"/>
        <v>23.52519257819268</v>
      </c>
      <c r="AD975" s="79">
        <f t="shared" ca="1" si="225"/>
        <v>23.339094492949577</v>
      </c>
      <c r="AE975" s="89" t="str">
        <f t="shared" ca="1" si="234"/>
        <v>1</v>
      </c>
    </row>
    <row r="976" spans="2:31" x14ac:dyDescent="0.25">
      <c r="B976" s="74">
        <f t="shared" si="235"/>
        <v>967</v>
      </c>
      <c r="C976" s="72">
        <f t="shared" ca="1" si="226"/>
        <v>0</v>
      </c>
      <c r="D976" s="1">
        <f t="shared" ca="1" si="231"/>
        <v>1</v>
      </c>
      <c r="E976" s="1">
        <f t="shared" ca="1" si="227"/>
        <v>1</v>
      </c>
      <c r="F976" s="1">
        <f t="shared" ca="1" si="232"/>
        <v>0</v>
      </c>
      <c r="G976" s="1">
        <f t="shared" ca="1" si="236"/>
        <v>491</v>
      </c>
      <c r="H976" s="1">
        <f t="shared" ca="1" si="237"/>
        <v>476</v>
      </c>
      <c r="I976" s="1">
        <f t="shared" ca="1" si="238"/>
        <v>479</v>
      </c>
      <c r="J976" s="77">
        <f t="shared" ca="1" si="239"/>
        <v>488</v>
      </c>
      <c r="K976" s="79">
        <f t="shared" ca="1" si="228"/>
        <v>6.9139615554150735</v>
      </c>
      <c r="L976" s="79">
        <f t="shared" ca="1" si="229"/>
        <v>46.015472813292391</v>
      </c>
      <c r="M976" s="83">
        <f ca="1">IF($B976&gt;$I$4,"",VLOOKUP($B976,G$10:$K$6000,5,FALSE))</f>
        <v>5.763157707681307</v>
      </c>
      <c r="N976" s="84">
        <f ca="1">IF($B976&gt;$I$4,"",VLOOKUP($B976,H$10:$K$6000,4,FALSE))</f>
        <v>7.617176570300785</v>
      </c>
      <c r="O976" s="83">
        <f ca="1">IF($B976&gt;$I$4,"",VLOOKUP($B976,I$10:$L$6000,4,FALSE))</f>
        <v>46.569983390197102</v>
      </c>
      <c r="P976" s="84">
        <f ca="1">IF($B976&gt;$I$4,"",VLOOKUP($B976,J$10:$L$6000,3,FALSE))</f>
        <v>48.068086271769893</v>
      </c>
      <c r="Q976" s="83">
        <v>23.669951107845002</v>
      </c>
      <c r="R976" s="2">
        <v>23.669951107845002</v>
      </c>
      <c r="S976" s="2">
        <v>20.616966613227007</v>
      </c>
      <c r="T976" s="2">
        <v>20.616966613227007</v>
      </c>
      <c r="U976" s="2">
        <v>7.3086618612550023</v>
      </c>
      <c r="V976" s="2">
        <v>1.3997859865053002</v>
      </c>
      <c r="W976" s="2">
        <v>1.6240569792499002</v>
      </c>
      <c r="X976" s="2">
        <v>0.45253207674889001</v>
      </c>
      <c r="Y976" s="2">
        <v>0.25</v>
      </c>
      <c r="Z976" s="2">
        <v>0.15</v>
      </c>
      <c r="AA976" s="84">
        <v>0.24112569103167997</v>
      </c>
      <c r="AB976" s="79">
        <f t="shared" si="233"/>
        <v>99.999998036934798</v>
      </c>
      <c r="AC976" s="79">
        <f t="shared" si="230"/>
        <v>23.52519257819268</v>
      </c>
      <c r="AD976" s="79">
        <f t="shared" ca="1" si="225"/>
        <v>22.817313304756262</v>
      </c>
      <c r="AE976" s="89" t="str">
        <f t="shared" ca="1" si="234"/>
        <v>0</v>
      </c>
    </row>
    <row r="977" spans="2:31" x14ac:dyDescent="0.25">
      <c r="B977" s="74">
        <f t="shared" si="235"/>
        <v>968</v>
      </c>
      <c r="C977" s="72">
        <f t="shared" ca="1" si="226"/>
        <v>0</v>
      </c>
      <c r="D977" s="1">
        <f t="shared" ca="1" si="231"/>
        <v>1</v>
      </c>
      <c r="E977" s="1">
        <f t="shared" ca="1" si="227"/>
        <v>0</v>
      </c>
      <c r="F977" s="1">
        <f t="shared" ca="1" si="232"/>
        <v>1</v>
      </c>
      <c r="G977" s="1">
        <f t="shared" ca="1" si="236"/>
        <v>491</v>
      </c>
      <c r="H977" s="1">
        <f t="shared" ca="1" si="237"/>
        <v>477</v>
      </c>
      <c r="I977" s="1">
        <f t="shared" ca="1" si="238"/>
        <v>479</v>
      </c>
      <c r="J977" s="77">
        <f t="shared" ca="1" si="239"/>
        <v>489</v>
      </c>
      <c r="K977" s="79">
        <f t="shared" ca="1" si="228"/>
        <v>7.588070955725331</v>
      </c>
      <c r="L977" s="79">
        <f t="shared" ca="1" si="229"/>
        <v>47.698680635778537</v>
      </c>
      <c r="M977" s="83">
        <f ca="1">IF($B977&gt;$I$4,"",VLOOKUP($B977,G$10:$K$6000,5,FALSE))</f>
        <v>5.5605023956150799</v>
      </c>
      <c r="N977" s="84">
        <f ca="1">IF($B977&gt;$I$4,"",VLOOKUP($B977,H$10:$K$6000,4,FALSE))</f>
        <v>7.5782576007563343</v>
      </c>
      <c r="O977" s="83">
        <f ca="1">IF($B977&gt;$I$4,"",VLOOKUP($B977,I$10:$L$6000,4,FALSE))</f>
        <v>47.421562291728094</v>
      </c>
      <c r="P977" s="84">
        <f ca="1">IF($B977&gt;$I$4,"",VLOOKUP($B977,J$10:$L$6000,3,FALSE))</f>
        <v>49.226073328401064</v>
      </c>
      <c r="Q977" s="83">
        <v>23.669951107845002</v>
      </c>
      <c r="R977" s="2">
        <v>23.669951107845002</v>
      </c>
      <c r="S977" s="2">
        <v>20.616966613227007</v>
      </c>
      <c r="T977" s="2">
        <v>20.616966613227007</v>
      </c>
      <c r="U977" s="2">
        <v>7.3086618612550023</v>
      </c>
      <c r="V977" s="2">
        <v>1.3997859865053002</v>
      </c>
      <c r="W977" s="2">
        <v>1.6240569792499002</v>
      </c>
      <c r="X977" s="2">
        <v>0.45253207674889001</v>
      </c>
      <c r="Y977" s="2">
        <v>0.25</v>
      </c>
      <c r="Z977" s="2">
        <v>0.15</v>
      </c>
      <c r="AA977" s="84">
        <v>0.24112569103167997</v>
      </c>
      <c r="AB977" s="79">
        <f t="shared" si="233"/>
        <v>99.999998036934798</v>
      </c>
      <c r="AC977" s="79">
        <f t="shared" si="230"/>
        <v>23.52519257819268</v>
      </c>
      <c r="AD977" s="79">
        <f t="shared" ca="1" si="225"/>
        <v>23.174444333074952</v>
      </c>
      <c r="AE977" s="89" t="str">
        <f t="shared" ca="1" si="234"/>
        <v>1</v>
      </c>
    </row>
    <row r="978" spans="2:31" x14ac:dyDescent="0.25">
      <c r="B978" s="74">
        <f t="shared" si="235"/>
        <v>969</v>
      </c>
      <c r="C978" s="72">
        <f t="shared" ca="1" si="226"/>
        <v>0</v>
      </c>
      <c r="D978" s="1">
        <f t="shared" ca="1" si="231"/>
        <v>1</v>
      </c>
      <c r="E978" s="1">
        <f t="shared" ca="1" si="227"/>
        <v>1</v>
      </c>
      <c r="F978" s="1">
        <f t="shared" ca="1" si="232"/>
        <v>0</v>
      </c>
      <c r="G978" s="1">
        <f t="shared" ca="1" si="236"/>
        <v>491</v>
      </c>
      <c r="H978" s="1">
        <f t="shared" ca="1" si="237"/>
        <v>478</v>
      </c>
      <c r="I978" s="1">
        <f t="shared" ca="1" si="238"/>
        <v>480</v>
      </c>
      <c r="J978" s="77">
        <f t="shared" ca="1" si="239"/>
        <v>489</v>
      </c>
      <c r="K978" s="79">
        <f t="shared" ca="1" si="228"/>
        <v>7.3181026109477143</v>
      </c>
      <c r="L978" s="79">
        <f t="shared" ca="1" si="229"/>
        <v>46.788600973080278</v>
      </c>
      <c r="M978" s="83">
        <f ca="1">IF($B978&gt;$I$4,"",VLOOKUP($B978,G$10:$K$6000,5,FALSE))</f>
        <v>6.5273315849382971</v>
      </c>
      <c r="N978" s="84">
        <f ca="1">IF($B978&gt;$I$4,"",VLOOKUP($B978,H$10:$K$6000,4,FALSE))</f>
        <v>7.8490474247185835</v>
      </c>
      <c r="O978" s="83">
        <f ca="1">IF($B978&gt;$I$4,"",VLOOKUP($B978,I$10:$L$6000,4,FALSE))</f>
        <v>46.681712724321486</v>
      </c>
      <c r="P978" s="84">
        <f ca="1">IF($B978&gt;$I$4,"",VLOOKUP($B978,J$10:$L$6000,3,FALSE))</f>
        <v>47.936387763603719</v>
      </c>
      <c r="Q978" s="83">
        <v>23.669951107845002</v>
      </c>
      <c r="R978" s="2">
        <v>23.669951107845002</v>
      </c>
      <c r="S978" s="2">
        <v>20.616966613227007</v>
      </c>
      <c r="T978" s="2">
        <v>20.616966613227007</v>
      </c>
      <c r="U978" s="2">
        <v>7.3086618612550023</v>
      </c>
      <c r="V978" s="2">
        <v>1.3997859865053002</v>
      </c>
      <c r="W978" s="2">
        <v>1.6240569792499002</v>
      </c>
      <c r="X978" s="2">
        <v>0.45253207674889001</v>
      </c>
      <c r="Y978" s="2">
        <v>0.25</v>
      </c>
      <c r="Z978" s="2">
        <v>0.15</v>
      </c>
      <c r="AA978" s="84">
        <v>0.24112569103167997</v>
      </c>
      <c r="AB978" s="79">
        <f t="shared" si="233"/>
        <v>99.999998036934798</v>
      </c>
      <c r="AC978" s="79">
        <f t="shared" si="230"/>
        <v>23.52519257819268</v>
      </c>
      <c r="AD978" s="79">
        <f t="shared" ca="1" si="225"/>
        <v>23.048959567810812</v>
      </c>
      <c r="AE978" s="89" t="str">
        <f t="shared" ca="1" si="234"/>
        <v>1</v>
      </c>
    </row>
    <row r="979" spans="2:31" x14ac:dyDescent="0.25">
      <c r="B979" s="74">
        <f t="shared" si="235"/>
        <v>970</v>
      </c>
      <c r="C979" s="72">
        <f t="shared" ca="1" si="226"/>
        <v>0</v>
      </c>
      <c r="D979" s="1">
        <f t="shared" ca="1" si="231"/>
        <v>1</v>
      </c>
      <c r="E979" s="1">
        <f t="shared" ca="1" si="227"/>
        <v>0</v>
      </c>
      <c r="F979" s="1">
        <f t="shared" ca="1" si="232"/>
        <v>1</v>
      </c>
      <c r="G979" s="1">
        <f t="shared" ca="1" si="236"/>
        <v>491</v>
      </c>
      <c r="H979" s="1">
        <f t="shared" ca="1" si="237"/>
        <v>479</v>
      </c>
      <c r="I979" s="1">
        <f t="shared" ca="1" si="238"/>
        <v>480</v>
      </c>
      <c r="J979" s="77">
        <f t="shared" ca="1" si="239"/>
        <v>490</v>
      </c>
      <c r="K979" s="79">
        <f t="shared" ca="1" si="228"/>
        <v>7.5748585548278609</v>
      </c>
      <c r="L979" s="79">
        <f t="shared" ca="1" si="229"/>
        <v>49.486803828637484</v>
      </c>
      <c r="M979" s="83">
        <f ca="1">IF($B979&gt;$I$4,"",VLOOKUP($B979,G$10:$K$6000,5,FALSE))</f>
        <v>6.7000667001449603</v>
      </c>
      <c r="N979" s="84">
        <f ca="1">IF($B979&gt;$I$4,"",VLOOKUP($B979,H$10:$K$6000,4,FALSE))</f>
        <v>7.7894958081076862</v>
      </c>
      <c r="O979" s="83">
        <f ca="1">IF($B979&gt;$I$4,"",VLOOKUP($B979,I$10:$L$6000,4,FALSE))</f>
        <v>46.38918107426835</v>
      </c>
      <c r="P979" s="84">
        <f ca="1">IF($B979&gt;$I$4,"",VLOOKUP($B979,J$10:$L$6000,3,FALSE))</f>
        <v>49.025987086195897</v>
      </c>
      <c r="Q979" s="83">
        <v>23.669951107845002</v>
      </c>
      <c r="R979" s="2">
        <v>23.669951107845002</v>
      </c>
      <c r="S979" s="2">
        <v>20.616966613227007</v>
      </c>
      <c r="T979" s="2">
        <v>20.616966613227007</v>
      </c>
      <c r="U979" s="2">
        <v>7.3086618612550023</v>
      </c>
      <c r="V979" s="2">
        <v>1.3997859865053002</v>
      </c>
      <c r="W979" s="2">
        <v>1.6240569792499002</v>
      </c>
      <c r="X979" s="2">
        <v>0.45253207674889001</v>
      </c>
      <c r="Y979" s="2">
        <v>0.25</v>
      </c>
      <c r="Z979" s="2">
        <v>0.15</v>
      </c>
      <c r="AA979" s="84">
        <v>0.24112569103167997</v>
      </c>
      <c r="AB979" s="79">
        <f t="shared" si="233"/>
        <v>99.999998036934798</v>
      </c>
      <c r="AC979" s="79">
        <f t="shared" si="230"/>
        <v>23.52519257819268</v>
      </c>
      <c r="AD979" s="79">
        <f t="shared" ca="1" si="225"/>
        <v>23.240081222522782</v>
      </c>
      <c r="AE979" s="89" t="str">
        <f t="shared" ca="1" si="234"/>
        <v>1</v>
      </c>
    </row>
    <row r="980" spans="2:31" x14ac:dyDescent="0.25">
      <c r="B980" s="74">
        <f t="shared" si="235"/>
        <v>971</v>
      </c>
      <c r="C980" s="72">
        <f t="shared" ca="1" si="226"/>
        <v>0</v>
      </c>
      <c r="D980" s="1">
        <f t="shared" ca="1" si="231"/>
        <v>1</v>
      </c>
      <c r="E980" s="1">
        <f t="shared" ca="1" si="227"/>
        <v>1</v>
      </c>
      <c r="F980" s="1">
        <f t="shared" ca="1" si="232"/>
        <v>0</v>
      </c>
      <c r="G980" s="1">
        <f t="shared" ca="1" si="236"/>
        <v>491</v>
      </c>
      <c r="H980" s="1">
        <f t="shared" ca="1" si="237"/>
        <v>480</v>
      </c>
      <c r="I980" s="1">
        <f t="shared" ca="1" si="238"/>
        <v>481</v>
      </c>
      <c r="J980" s="77">
        <f t="shared" ca="1" si="239"/>
        <v>490</v>
      </c>
      <c r="K980" s="79">
        <f t="shared" ca="1" si="228"/>
        <v>7.3741955409930151</v>
      </c>
      <c r="L980" s="79">
        <f t="shared" ca="1" si="229"/>
        <v>47.10149397045307</v>
      </c>
      <c r="M980" s="83">
        <f ca="1">IF($B980&gt;$I$4,"",VLOOKUP($B980,G$10:$K$6000,5,FALSE))</f>
        <v>6.0738095147900664</v>
      </c>
      <c r="N980" s="84">
        <f ca="1">IF($B980&gt;$I$4,"",VLOOKUP($B980,H$10:$K$6000,4,FALSE))</f>
        <v>7.0247288046291683</v>
      </c>
      <c r="O980" s="83">
        <f ca="1">IF($B980&gt;$I$4,"",VLOOKUP($B980,I$10:$L$6000,4,FALSE))</f>
        <v>47.331533707854163</v>
      </c>
      <c r="P980" s="84">
        <f ca="1">IF($B980&gt;$I$4,"",VLOOKUP($B980,J$10:$L$6000,3,FALSE))</f>
        <v>49.251793455473297</v>
      </c>
      <c r="Q980" s="83">
        <v>23.669951107845002</v>
      </c>
      <c r="R980" s="2">
        <v>23.669951107845002</v>
      </c>
      <c r="S980" s="2">
        <v>20.616966613227007</v>
      </c>
      <c r="T980" s="2">
        <v>20.616966613227007</v>
      </c>
      <c r="U980" s="2">
        <v>7.3086618612550023</v>
      </c>
      <c r="V980" s="2">
        <v>1.3997859865053002</v>
      </c>
      <c r="W980" s="2">
        <v>1.6240569792499002</v>
      </c>
      <c r="X980" s="2">
        <v>0.45253207674889001</v>
      </c>
      <c r="Y980" s="2">
        <v>0.25</v>
      </c>
      <c r="Z980" s="2">
        <v>0.15</v>
      </c>
      <c r="AA980" s="84">
        <v>0.24112569103167997</v>
      </c>
      <c r="AB980" s="79">
        <f t="shared" si="233"/>
        <v>99.999998036934798</v>
      </c>
      <c r="AC980" s="79">
        <f t="shared" si="230"/>
        <v>23.52519257819268</v>
      </c>
      <c r="AD980" s="79">
        <f t="shared" ca="1" si="225"/>
        <v>23.151665428737331</v>
      </c>
      <c r="AE980" s="89" t="str">
        <f t="shared" ca="1" si="234"/>
        <v>1</v>
      </c>
    </row>
    <row r="981" spans="2:31" x14ac:dyDescent="0.25">
      <c r="B981" s="74">
        <f t="shared" si="235"/>
        <v>972</v>
      </c>
      <c r="C981" s="72">
        <f t="shared" ca="1" si="226"/>
        <v>1</v>
      </c>
      <c r="D981" s="1">
        <f t="shared" ca="1" si="231"/>
        <v>0</v>
      </c>
      <c r="E981" s="1">
        <f t="shared" ca="1" si="227"/>
        <v>1</v>
      </c>
      <c r="F981" s="1">
        <f t="shared" ca="1" si="232"/>
        <v>0</v>
      </c>
      <c r="G981" s="1">
        <f t="shared" ca="1" si="236"/>
        <v>492</v>
      </c>
      <c r="H981" s="1">
        <f t="shared" ca="1" si="237"/>
        <v>480</v>
      </c>
      <c r="I981" s="1">
        <f t="shared" ca="1" si="238"/>
        <v>482</v>
      </c>
      <c r="J981" s="77">
        <f t="shared" ca="1" si="239"/>
        <v>490</v>
      </c>
      <c r="K981" s="79">
        <f t="shared" ca="1" si="228"/>
        <v>6.8966285759242449</v>
      </c>
      <c r="L981" s="79">
        <f t="shared" ca="1" si="229"/>
        <v>46.126647049317135</v>
      </c>
      <c r="M981" s="83">
        <f ca="1">IF($B981&gt;$I$4,"",VLOOKUP($B981,G$10:$K$6000,5,FALSE))</f>
        <v>6.8233866102379173</v>
      </c>
      <c r="N981" s="84">
        <f ca="1">IF($B981&gt;$I$4,"",VLOOKUP($B981,H$10:$K$6000,4,FALSE))</f>
        <v>7.0459473884234969</v>
      </c>
      <c r="O981" s="83">
        <f ca="1">IF($B981&gt;$I$4,"",VLOOKUP($B981,I$10:$L$6000,4,FALSE))</f>
        <v>46.024817507534912</v>
      </c>
      <c r="P981" s="84">
        <f ca="1">IF($B981&gt;$I$4,"",VLOOKUP($B981,J$10:$L$6000,3,FALSE))</f>
        <v>47.829403673665425</v>
      </c>
      <c r="Q981" s="83">
        <v>23.669951107845002</v>
      </c>
      <c r="R981" s="2">
        <v>23.669951107845002</v>
      </c>
      <c r="S981" s="2">
        <v>20.616966613227007</v>
      </c>
      <c r="T981" s="2">
        <v>20.616966613227007</v>
      </c>
      <c r="U981" s="2">
        <v>7.3086618612550023</v>
      </c>
      <c r="V981" s="2">
        <v>1.3997859865053002</v>
      </c>
      <c r="W981" s="2">
        <v>1.6240569792499002</v>
      </c>
      <c r="X981" s="2">
        <v>0.45253207674889001</v>
      </c>
      <c r="Y981" s="2">
        <v>0.25</v>
      </c>
      <c r="Z981" s="2">
        <v>0.15</v>
      </c>
      <c r="AA981" s="84">
        <v>0.24112569103167997</v>
      </c>
      <c r="AB981" s="79">
        <f t="shared" si="233"/>
        <v>99.999998036934798</v>
      </c>
      <c r="AC981" s="79">
        <f t="shared" si="230"/>
        <v>23.52519257819268</v>
      </c>
      <c r="AD981" s="79">
        <f t="shared" ca="1" si="225"/>
        <v>22.771453519980607</v>
      </c>
      <c r="AE981" s="89" t="str">
        <f t="shared" ca="1" si="234"/>
        <v>0</v>
      </c>
    </row>
    <row r="982" spans="2:31" x14ac:dyDescent="0.25">
      <c r="B982" s="74">
        <f t="shared" si="235"/>
        <v>973</v>
      </c>
      <c r="C982" s="72">
        <f t="shared" ca="1" si="226"/>
        <v>1</v>
      </c>
      <c r="D982" s="1">
        <f t="shared" ca="1" si="231"/>
        <v>0</v>
      </c>
      <c r="E982" s="1">
        <f t="shared" ca="1" si="227"/>
        <v>1</v>
      </c>
      <c r="F982" s="1">
        <f t="shared" ca="1" si="232"/>
        <v>0</v>
      </c>
      <c r="G982" s="1">
        <f t="shared" ca="1" si="236"/>
        <v>493</v>
      </c>
      <c r="H982" s="1">
        <f t="shared" ca="1" si="237"/>
        <v>480</v>
      </c>
      <c r="I982" s="1">
        <f t="shared" ca="1" si="238"/>
        <v>483</v>
      </c>
      <c r="J982" s="77">
        <f t="shared" ca="1" si="239"/>
        <v>490</v>
      </c>
      <c r="K982" s="79">
        <f t="shared" ca="1" si="228"/>
        <v>6.5380849222073136</v>
      </c>
      <c r="L982" s="79">
        <f t="shared" ca="1" si="229"/>
        <v>46.086981097950257</v>
      </c>
      <c r="M982" s="83">
        <f ca="1">IF($B982&gt;$I$4,"",VLOOKUP($B982,G$10:$K$6000,5,FALSE))</f>
        <v>6.1717638534096997</v>
      </c>
      <c r="N982" s="84">
        <f ca="1">IF($B982&gt;$I$4,"",VLOOKUP($B982,H$10:$K$6000,4,FALSE))</f>
        <v>7.4253678291432852</v>
      </c>
      <c r="O982" s="83">
        <f ca="1">IF($B982&gt;$I$4,"",VLOOKUP($B982,I$10:$L$6000,4,FALSE))</f>
        <v>47.329169740522445</v>
      </c>
      <c r="P982" s="84">
        <f ca="1">IF($B982&gt;$I$4,"",VLOOKUP($B982,J$10:$L$6000,3,FALSE))</f>
        <v>50.00931345061484</v>
      </c>
      <c r="Q982" s="83">
        <v>23.669951107845002</v>
      </c>
      <c r="R982" s="2">
        <v>23.669951107845002</v>
      </c>
      <c r="S982" s="2">
        <v>20.616966613227007</v>
      </c>
      <c r="T982" s="2">
        <v>20.616966613227007</v>
      </c>
      <c r="U982" s="2">
        <v>7.3086618612550023</v>
      </c>
      <c r="V982" s="2">
        <v>1.3997859865053002</v>
      </c>
      <c r="W982" s="2">
        <v>1.6240569792499002</v>
      </c>
      <c r="X982" s="2">
        <v>0.45253207674889001</v>
      </c>
      <c r="Y982" s="2">
        <v>0.25</v>
      </c>
      <c r="Z982" s="2">
        <v>0.15</v>
      </c>
      <c r="AA982" s="84">
        <v>0.24112569103167997</v>
      </c>
      <c r="AB982" s="79">
        <f t="shared" si="233"/>
        <v>99.999998036934798</v>
      </c>
      <c r="AC982" s="79">
        <f t="shared" si="230"/>
        <v>23.52519257819268</v>
      </c>
      <c r="AD982" s="79">
        <f t="shared" ca="1" si="225"/>
        <v>23.425372500149372</v>
      </c>
      <c r="AE982" s="89" t="str">
        <f t="shared" ca="1" si="234"/>
        <v>1</v>
      </c>
    </row>
    <row r="983" spans="2:31" x14ac:dyDescent="0.25">
      <c r="B983" s="74">
        <f t="shared" si="235"/>
        <v>974</v>
      </c>
      <c r="C983" s="72">
        <f t="shared" ca="1" si="226"/>
        <v>0</v>
      </c>
      <c r="D983" s="1">
        <f t="shared" ca="1" si="231"/>
        <v>1</v>
      </c>
      <c r="E983" s="1">
        <f t="shared" ca="1" si="227"/>
        <v>0</v>
      </c>
      <c r="F983" s="1">
        <f t="shared" ca="1" si="232"/>
        <v>1</v>
      </c>
      <c r="G983" s="1">
        <f t="shared" ca="1" si="236"/>
        <v>493</v>
      </c>
      <c r="H983" s="1">
        <f t="shared" ca="1" si="237"/>
        <v>481</v>
      </c>
      <c r="I983" s="1">
        <f t="shared" ca="1" si="238"/>
        <v>483</v>
      </c>
      <c r="J983" s="77">
        <f t="shared" ca="1" si="239"/>
        <v>491</v>
      </c>
      <c r="K983" s="79">
        <f t="shared" ca="1" si="228"/>
        <v>7.2674506348525192</v>
      </c>
      <c r="L983" s="79">
        <f t="shared" ca="1" si="229"/>
        <v>48.135097393648813</v>
      </c>
      <c r="M983" s="83">
        <f ca="1">IF($B983&gt;$I$4,"",VLOOKUP($B983,G$10:$K$6000,5,FALSE))</f>
        <v>6.4675320979740478</v>
      </c>
      <c r="N983" s="84">
        <f ca="1">IF($B983&gt;$I$4,"",VLOOKUP($B983,H$10:$K$6000,4,FALSE))</f>
        <v>7.0745091329080472</v>
      </c>
      <c r="O983" s="83">
        <f ca="1">IF($B983&gt;$I$4,"",VLOOKUP($B983,I$10:$L$6000,4,FALSE))</f>
        <v>45.537497137348254</v>
      </c>
      <c r="P983" s="84">
        <f ca="1">IF($B983&gt;$I$4,"",VLOOKUP($B983,J$10:$L$6000,3,FALSE))</f>
        <v>48.253355179398184</v>
      </c>
      <c r="Q983" s="83">
        <v>23.669951107845002</v>
      </c>
      <c r="R983" s="2">
        <v>23.669951107845002</v>
      </c>
      <c r="S983" s="2">
        <v>20.616966613227007</v>
      </c>
      <c r="T983" s="2">
        <v>20.616966613227007</v>
      </c>
      <c r="U983" s="2">
        <v>7.3086618612550023</v>
      </c>
      <c r="V983" s="2">
        <v>1.3997859865053002</v>
      </c>
      <c r="W983" s="2">
        <v>1.6240569792499002</v>
      </c>
      <c r="X983" s="2">
        <v>0.45253207674889001</v>
      </c>
      <c r="Y983" s="2">
        <v>0.25</v>
      </c>
      <c r="Z983" s="2">
        <v>0.15</v>
      </c>
      <c r="AA983" s="84">
        <v>0.24112569103167997</v>
      </c>
      <c r="AB983" s="79">
        <f t="shared" si="233"/>
        <v>99.999998036934798</v>
      </c>
      <c r="AC983" s="79">
        <f t="shared" si="230"/>
        <v>23.52519257819268</v>
      </c>
      <c r="AD983" s="79">
        <f t="shared" ca="1" si="225"/>
        <v>22.680918744240088</v>
      </c>
      <c r="AE983" s="89" t="str">
        <f t="shared" ca="1" si="234"/>
        <v>0</v>
      </c>
    </row>
    <row r="984" spans="2:31" x14ac:dyDescent="0.25">
      <c r="B984" s="74">
        <f t="shared" si="235"/>
        <v>975</v>
      </c>
      <c r="C984" s="72">
        <f t="shared" ca="1" si="226"/>
        <v>1</v>
      </c>
      <c r="D984" s="1">
        <f t="shared" ca="1" si="231"/>
        <v>0</v>
      </c>
      <c r="E984" s="1">
        <f t="shared" ca="1" si="227"/>
        <v>0</v>
      </c>
      <c r="F984" s="1">
        <f t="shared" ca="1" si="232"/>
        <v>1</v>
      </c>
      <c r="G984" s="1">
        <f t="shared" ca="1" si="236"/>
        <v>494</v>
      </c>
      <c r="H984" s="1">
        <f t="shared" ca="1" si="237"/>
        <v>481</v>
      </c>
      <c r="I984" s="1">
        <f t="shared" ca="1" si="238"/>
        <v>483</v>
      </c>
      <c r="J984" s="77">
        <f t="shared" ca="1" si="239"/>
        <v>492</v>
      </c>
      <c r="K984" s="79">
        <f t="shared" ca="1" si="228"/>
        <v>6.610114482881686</v>
      </c>
      <c r="L984" s="79">
        <f t="shared" ca="1" si="229"/>
        <v>47.835697004118458</v>
      </c>
      <c r="M984" s="83">
        <f ca="1">IF($B984&gt;$I$4,"",VLOOKUP($B984,G$10:$K$6000,5,FALSE))</f>
        <v>5.8028837754562801</v>
      </c>
      <c r="N984" s="84">
        <f ca="1">IF($B984&gt;$I$4,"",VLOOKUP($B984,H$10:$K$6000,4,FALSE))</f>
        <v>7.0131452650677533</v>
      </c>
      <c r="O984" s="83">
        <f ca="1">IF($B984&gt;$I$4,"",VLOOKUP($B984,I$10:$L$6000,4,FALSE))</f>
        <v>46.629615185663233</v>
      </c>
      <c r="P984" s="84">
        <f ca="1">IF($B984&gt;$I$4,"",VLOOKUP($B984,J$10:$L$6000,3,FALSE))</f>
        <v>48.427140010278038</v>
      </c>
      <c r="Q984" s="83">
        <v>23.669951107845002</v>
      </c>
      <c r="R984" s="2">
        <v>23.669951107845002</v>
      </c>
      <c r="S984" s="2">
        <v>20.616966613227007</v>
      </c>
      <c r="T984" s="2">
        <v>20.616966613227007</v>
      </c>
      <c r="U984" s="2">
        <v>7.3086618612550023</v>
      </c>
      <c r="V984" s="2">
        <v>1.3997859865053002</v>
      </c>
      <c r="W984" s="2">
        <v>1.6240569792499002</v>
      </c>
      <c r="X984" s="2">
        <v>0.45253207674889001</v>
      </c>
      <c r="Y984" s="2">
        <v>0.25</v>
      </c>
      <c r="Z984" s="2">
        <v>0.15</v>
      </c>
      <c r="AA984" s="84">
        <v>0.24112569103167997</v>
      </c>
      <c r="AB984" s="79">
        <f t="shared" si="233"/>
        <v>99.999998036934798</v>
      </c>
      <c r="AC984" s="79">
        <f t="shared" si="230"/>
        <v>23.52519257819268</v>
      </c>
      <c r="AD984" s="79">
        <f t="shared" ca="1" si="225"/>
        <v>22.770062787704816</v>
      </c>
      <c r="AE984" s="89" t="str">
        <f t="shared" ca="1" si="234"/>
        <v>0</v>
      </c>
    </row>
    <row r="985" spans="2:31" x14ac:dyDescent="0.25">
      <c r="B985" s="74">
        <f t="shared" si="235"/>
        <v>976</v>
      </c>
      <c r="C985" s="72">
        <f t="shared" ca="1" si="226"/>
        <v>1</v>
      </c>
      <c r="D985" s="1">
        <f t="shared" ca="1" si="231"/>
        <v>0</v>
      </c>
      <c r="E985" s="1">
        <f t="shared" ca="1" si="227"/>
        <v>0</v>
      </c>
      <c r="F985" s="1">
        <f t="shared" ca="1" si="232"/>
        <v>1</v>
      </c>
      <c r="G985" s="1">
        <f t="shared" ca="1" si="236"/>
        <v>495</v>
      </c>
      <c r="H985" s="1">
        <f t="shared" ca="1" si="237"/>
        <v>481</v>
      </c>
      <c r="I985" s="1">
        <f t="shared" ca="1" si="238"/>
        <v>483</v>
      </c>
      <c r="J985" s="77">
        <f t="shared" ca="1" si="239"/>
        <v>493</v>
      </c>
      <c r="K985" s="79">
        <f t="shared" ca="1" si="228"/>
        <v>6.8753879996773835</v>
      </c>
      <c r="L985" s="79">
        <f t="shared" ca="1" si="229"/>
        <v>48.10735873720872</v>
      </c>
      <c r="M985" s="83">
        <f ca="1">IF($B985&gt;$I$4,"",VLOOKUP($B985,G$10:$K$6000,5,FALSE))</f>
        <v>6.5668539752033537</v>
      </c>
      <c r="N985" s="84">
        <f ca="1">IF($B985&gt;$I$4,"",VLOOKUP($B985,H$10:$K$6000,4,FALSE))</f>
        <v>7.0903590237423177</v>
      </c>
      <c r="O985" s="83">
        <f ca="1">IF($B985&gt;$I$4,"",VLOOKUP($B985,I$10:$L$6000,4,FALSE))</f>
        <v>47.451508753988051</v>
      </c>
      <c r="P985" s="84">
        <f ca="1">IF($B985&gt;$I$4,"",VLOOKUP($B985,J$10:$L$6000,3,FALSE))</f>
        <v>49.510085422250356</v>
      </c>
      <c r="Q985" s="83">
        <v>23.669951107845002</v>
      </c>
      <c r="R985" s="2">
        <v>23.669951107845002</v>
      </c>
      <c r="S985" s="2">
        <v>20.616966613227007</v>
      </c>
      <c r="T985" s="2">
        <v>20.616966613227007</v>
      </c>
      <c r="U985" s="2">
        <v>7.3086618612550023</v>
      </c>
      <c r="V985" s="2">
        <v>1.3997859865053002</v>
      </c>
      <c r="W985" s="2">
        <v>1.6240569792499002</v>
      </c>
      <c r="X985" s="2">
        <v>0.45253207674889001</v>
      </c>
      <c r="Y985" s="2">
        <v>0.25</v>
      </c>
      <c r="Z985" s="2">
        <v>0.15</v>
      </c>
      <c r="AA985" s="84">
        <v>0.24112569103167997</v>
      </c>
      <c r="AB985" s="79">
        <f t="shared" si="233"/>
        <v>99.999998036934798</v>
      </c>
      <c r="AC985" s="79">
        <f t="shared" si="230"/>
        <v>23.52519257819268</v>
      </c>
      <c r="AD985" s="79">
        <f t="shared" ca="1" si="225"/>
        <v>23.361890635993849</v>
      </c>
      <c r="AE985" s="89" t="str">
        <f t="shared" ca="1" si="234"/>
        <v>1</v>
      </c>
    </row>
    <row r="986" spans="2:31" x14ac:dyDescent="0.25">
      <c r="B986" s="74">
        <f t="shared" si="235"/>
        <v>977</v>
      </c>
      <c r="C986" s="72">
        <f t="shared" ca="1" si="226"/>
        <v>0</v>
      </c>
      <c r="D986" s="1">
        <f t="shared" ca="1" si="231"/>
        <v>1</v>
      </c>
      <c r="E986" s="1">
        <f t="shared" ca="1" si="227"/>
        <v>1</v>
      </c>
      <c r="F986" s="1">
        <f t="shared" ca="1" si="232"/>
        <v>0</v>
      </c>
      <c r="G986" s="1">
        <f t="shared" ca="1" si="236"/>
        <v>495</v>
      </c>
      <c r="H986" s="1">
        <f t="shared" ca="1" si="237"/>
        <v>482</v>
      </c>
      <c r="I986" s="1">
        <f t="shared" ca="1" si="238"/>
        <v>484</v>
      </c>
      <c r="J986" s="77">
        <f t="shared" ca="1" si="239"/>
        <v>493</v>
      </c>
      <c r="K986" s="79">
        <f t="shared" ca="1" si="228"/>
        <v>7.0551987486229129</v>
      </c>
      <c r="L986" s="79">
        <f t="shared" ca="1" si="229"/>
        <v>47.311739648964995</v>
      </c>
      <c r="M986" s="83">
        <f ca="1">IF($B986&gt;$I$4,"",VLOOKUP($B986,G$10:$K$6000,5,FALSE))</f>
        <v>6.7222001234762496</v>
      </c>
      <c r="N986" s="84">
        <f ca="1">IF($B986&gt;$I$4,"",VLOOKUP($B986,H$10:$K$6000,4,FALSE))</f>
        <v>7.0756116472405024</v>
      </c>
      <c r="O986" s="83">
        <f ca="1">IF($B986&gt;$I$4,"",VLOOKUP($B986,I$10:$L$6000,4,FALSE))</f>
        <v>45.229696183438392</v>
      </c>
      <c r="P986" s="84">
        <f ca="1">IF($B986&gt;$I$4,"",VLOOKUP($B986,J$10:$L$6000,3,FALSE))</f>
        <v>49.357105421009862</v>
      </c>
      <c r="Q986" s="83">
        <v>23.669951107845002</v>
      </c>
      <c r="R986" s="2">
        <v>23.669951107845002</v>
      </c>
      <c r="S986" s="2">
        <v>20.616966613227007</v>
      </c>
      <c r="T986" s="2">
        <v>20.616966613227007</v>
      </c>
      <c r="U986" s="2">
        <v>7.3086618612550023</v>
      </c>
      <c r="V986" s="2">
        <v>1.3997859865053002</v>
      </c>
      <c r="W986" s="2">
        <v>1.6240569792499002</v>
      </c>
      <c r="X986" s="2">
        <v>0.45253207674889001</v>
      </c>
      <c r="Y986" s="2">
        <v>0.25</v>
      </c>
      <c r="Z986" s="2">
        <v>0.15</v>
      </c>
      <c r="AA986" s="84">
        <v>0.24112569103167997</v>
      </c>
      <c r="AB986" s="79">
        <f t="shared" si="233"/>
        <v>99.999998036934798</v>
      </c>
      <c r="AC986" s="79">
        <f t="shared" si="230"/>
        <v>23.52519257819268</v>
      </c>
      <c r="AD986" s="79">
        <f t="shared" ca="1" si="225"/>
        <v>22.905560104870922</v>
      </c>
      <c r="AE986" s="89" t="str">
        <f t="shared" ca="1" si="234"/>
        <v>0</v>
      </c>
    </row>
    <row r="987" spans="2:31" x14ac:dyDescent="0.25">
      <c r="B987" s="74">
        <f t="shared" si="235"/>
        <v>978</v>
      </c>
      <c r="C987" s="72">
        <f t="shared" ca="1" si="226"/>
        <v>1</v>
      </c>
      <c r="D987" s="1">
        <f t="shared" ca="1" si="231"/>
        <v>0</v>
      </c>
      <c r="E987" s="1">
        <f t="shared" ca="1" si="227"/>
        <v>1</v>
      </c>
      <c r="F987" s="1">
        <f t="shared" ca="1" si="232"/>
        <v>0</v>
      </c>
      <c r="G987" s="1">
        <f t="shared" ca="1" si="236"/>
        <v>496</v>
      </c>
      <c r="H987" s="1">
        <f t="shared" ca="1" si="237"/>
        <v>482</v>
      </c>
      <c r="I987" s="1">
        <f t="shared" ca="1" si="238"/>
        <v>485</v>
      </c>
      <c r="J987" s="77">
        <f t="shared" ca="1" si="239"/>
        <v>493</v>
      </c>
      <c r="K987" s="79">
        <f t="shared" ca="1" si="228"/>
        <v>6.5812259558372936</v>
      </c>
      <c r="L987" s="79">
        <f t="shared" ca="1" si="229"/>
        <v>45.295497300085053</v>
      </c>
      <c r="M987" s="83">
        <f ca="1">IF($B987&gt;$I$4,"",VLOOKUP($B987,G$10:$K$6000,5,FALSE))</f>
        <v>6.813974084264049</v>
      </c>
      <c r="N987" s="84">
        <f ca="1">IF($B987&gt;$I$4,"",VLOOKUP($B987,H$10:$K$6000,4,FALSE))</f>
        <v>7.0815845069434014</v>
      </c>
      <c r="O987" s="83">
        <f ca="1">IF($B987&gt;$I$4,"",VLOOKUP($B987,I$10:$L$6000,4,FALSE))</f>
        <v>46.83252483379777</v>
      </c>
      <c r="P987" s="84">
        <f ca="1">IF($B987&gt;$I$4,"",VLOOKUP($B987,J$10:$L$6000,3,FALSE))</f>
        <v>48.810952989039968</v>
      </c>
      <c r="Q987" s="83">
        <v>23.669951107845002</v>
      </c>
      <c r="R987" s="2">
        <v>23.669951107845002</v>
      </c>
      <c r="S987" s="2">
        <v>20.616966613227007</v>
      </c>
      <c r="T987" s="2">
        <v>20.616966613227007</v>
      </c>
      <c r="U987" s="2">
        <v>7.3086618612550023</v>
      </c>
      <c r="V987" s="2">
        <v>1.3997859865053002</v>
      </c>
      <c r="W987" s="2">
        <v>1.6240569792499002</v>
      </c>
      <c r="X987" s="2">
        <v>0.45253207674889001</v>
      </c>
      <c r="Y987" s="2">
        <v>0.25</v>
      </c>
      <c r="Z987" s="2">
        <v>0.15</v>
      </c>
      <c r="AA987" s="84">
        <v>0.24112569103167997</v>
      </c>
      <c r="AB987" s="79">
        <f t="shared" si="233"/>
        <v>99.999998036934798</v>
      </c>
      <c r="AC987" s="79">
        <f t="shared" si="230"/>
        <v>23.52519257819268</v>
      </c>
      <c r="AD987" s="79">
        <f t="shared" ca="1" si="225"/>
        <v>23.146551312645812</v>
      </c>
      <c r="AE987" s="89" t="str">
        <f t="shared" ca="1" si="234"/>
        <v>1</v>
      </c>
    </row>
    <row r="988" spans="2:31" x14ac:dyDescent="0.25">
      <c r="B988" s="74">
        <f t="shared" si="235"/>
        <v>979</v>
      </c>
      <c r="C988" s="72">
        <f t="shared" ca="1" si="226"/>
        <v>1</v>
      </c>
      <c r="D988" s="1">
        <f t="shared" ca="1" si="231"/>
        <v>0</v>
      </c>
      <c r="E988" s="1">
        <f t="shared" ca="1" si="227"/>
        <v>0</v>
      </c>
      <c r="F988" s="1">
        <f t="shared" ca="1" si="232"/>
        <v>1</v>
      </c>
      <c r="G988" s="1">
        <f t="shared" ca="1" si="236"/>
        <v>497</v>
      </c>
      <c r="H988" s="1">
        <f t="shared" ca="1" si="237"/>
        <v>482</v>
      </c>
      <c r="I988" s="1">
        <f t="shared" ca="1" si="238"/>
        <v>485</v>
      </c>
      <c r="J988" s="77">
        <f t="shared" ca="1" si="239"/>
        <v>494</v>
      </c>
      <c r="K988" s="79">
        <f t="shared" ca="1" si="228"/>
        <v>6.0068191859050097</v>
      </c>
      <c r="L988" s="79">
        <f t="shared" ca="1" si="229"/>
        <v>48.700920058631354</v>
      </c>
      <c r="M988" s="83">
        <f ca="1">IF($B988&gt;$I$4,"",VLOOKUP($B988,G$10:$K$6000,5,FALSE))</f>
        <v>6.7178976810489113</v>
      </c>
      <c r="N988" s="84">
        <f ca="1">IF($B988&gt;$I$4,"",VLOOKUP($B988,H$10:$K$6000,4,FALSE))</f>
        <v>7.7114570977419348</v>
      </c>
      <c r="O988" s="83">
        <f ca="1">IF($B988&gt;$I$4,"",VLOOKUP($B988,I$10:$L$6000,4,FALSE))</f>
        <v>46.790013649146076</v>
      </c>
      <c r="P988" s="84">
        <f ca="1">IF($B988&gt;$I$4,"",VLOOKUP($B988,J$10:$L$6000,3,FALSE))</f>
        <v>48.189785828384082</v>
      </c>
      <c r="Q988" s="83">
        <v>23.669951107845002</v>
      </c>
      <c r="R988" s="2">
        <v>23.669951107845002</v>
      </c>
      <c r="S988" s="2">
        <v>20.616966613227007</v>
      </c>
      <c r="T988" s="2">
        <v>20.616966613227007</v>
      </c>
      <c r="U988" s="2">
        <v>7.3086618612550023</v>
      </c>
      <c r="V988" s="2">
        <v>1.3997859865053002</v>
      </c>
      <c r="W988" s="2">
        <v>1.6240569792499002</v>
      </c>
      <c r="X988" s="2">
        <v>0.45253207674889001</v>
      </c>
      <c r="Y988" s="2">
        <v>0.25</v>
      </c>
      <c r="Z988" s="2">
        <v>0.15</v>
      </c>
      <c r="AA988" s="84">
        <v>0.24112569103167997</v>
      </c>
      <c r="AB988" s="79">
        <f t="shared" si="233"/>
        <v>99.999998036934798</v>
      </c>
      <c r="AC988" s="79">
        <f t="shared" si="230"/>
        <v>23.52519257819268</v>
      </c>
      <c r="AD988" s="79">
        <f t="shared" ca="1" si="225"/>
        <v>23.136070266391062</v>
      </c>
      <c r="AE988" s="89" t="str">
        <f t="shared" ca="1" si="234"/>
        <v>1</v>
      </c>
    </row>
    <row r="989" spans="2:31" x14ac:dyDescent="0.25">
      <c r="B989" s="74">
        <f t="shared" si="235"/>
        <v>980</v>
      </c>
      <c r="C989" s="72">
        <f t="shared" ca="1" si="226"/>
        <v>1</v>
      </c>
      <c r="D989" s="1">
        <f t="shared" ca="1" si="231"/>
        <v>0</v>
      </c>
      <c r="E989" s="1">
        <f t="shared" ca="1" si="227"/>
        <v>0</v>
      </c>
      <c r="F989" s="1">
        <f t="shared" ca="1" si="232"/>
        <v>1</v>
      </c>
      <c r="G989" s="1">
        <f t="shared" ca="1" si="236"/>
        <v>498</v>
      </c>
      <c r="H989" s="1">
        <f t="shared" ca="1" si="237"/>
        <v>482</v>
      </c>
      <c r="I989" s="1">
        <f t="shared" ca="1" si="238"/>
        <v>485</v>
      </c>
      <c r="J989" s="77">
        <f t="shared" ca="1" si="239"/>
        <v>495</v>
      </c>
      <c r="K989" s="79">
        <f t="shared" ca="1" si="228"/>
        <v>6.8457093262505886</v>
      </c>
      <c r="L989" s="79">
        <f t="shared" ca="1" si="229"/>
        <v>47.607234260428967</v>
      </c>
      <c r="M989" s="83">
        <f ca="1">IF($B989&gt;$I$4,"",VLOOKUP($B989,G$10:$K$6000,5,FALSE))</f>
        <v>6.1504354205282175</v>
      </c>
      <c r="N989" s="84">
        <f ca="1">IF($B989&gt;$I$4,"",VLOOKUP($B989,H$10:$K$6000,4,FALSE))</f>
        <v>7.2120326798164136</v>
      </c>
      <c r="O989" s="83">
        <f ca="1">IF($B989&gt;$I$4,"",VLOOKUP($B989,I$10:$L$6000,4,FALSE))</f>
        <v>46.932595228081333</v>
      </c>
      <c r="P989" s="84">
        <f ca="1">IF($B989&gt;$I$4,"",VLOOKUP($B989,J$10:$L$6000,3,FALSE))</f>
        <v>48.594417401952221</v>
      </c>
      <c r="Q989" s="83">
        <v>23.669951107845002</v>
      </c>
      <c r="R989" s="2">
        <v>23.669951107845002</v>
      </c>
      <c r="S989" s="2">
        <v>20.616966613227007</v>
      </c>
      <c r="T989" s="2">
        <v>20.616966613227007</v>
      </c>
      <c r="U989" s="2">
        <v>7.3086618612550023</v>
      </c>
      <c r="V989" s="2">
        <v>1.3997859865053002</v>
      </c>
      <c r="W989" s="2">
        <v>1.6240569792499002</v>
      </c>
      <c r="X989" s="2">
        <v>0.45253207674889001</v>
      </c>
      <c r="Y989" s="2">
        <v>0.25</v>
      </c>
      <c r="Z989" s="2">
        <v>0.15</v>
      </c>
      <c r="AA989" s="84">
        <v>0.24112569103167997</v>
      </c>
      <c r="AB989" s="79">
        <f t="shared" si="233"/>
        <v>99.999998036934798</v>
      </c>
      <c r="AC989" s="79">
        <f t="shared" si="230"/>
        <v>23.52519257819268</v>
      </c>
      <c r="AD989" s="79">
        <f t="shared" ca="1" si="225"/>
        <v>22.996357464181543</v>
      </c>
      <c r="AE989" s="89" t="str">
        <f t="shared" ca="1" si="234"/>
        <v>0</v>
      </c>
    </row>
    <row r="990" spans="2:31" x14ac:dyDescent="0.25">
      <c r="B990" s="74">
        <f t="shared" si="235"/>
        <v>981</v>
      </c>
      <c r="C990" s="72">
        <f t="shared" ca="1" si="226"/>
        <v>0</v>
      </c>
      <c r="D990" s="1">
        <f t="shared" ca="1" si="231"/>
        <v>1</v>
      </c>
      <c r="E990" s="1">
        <f t="shared" ca="1" si="227"/>
        <v>0</v>
      </c>
      <c r="F990" s="1">
        <f t="shared" ca="1" si="232"/>
        <v>1</v>
      </c>
      <c r="G990" s="1">
        <f t="shared" ca="1" si="236"/>
        <v>498</v>
      </c>
      <c r="H990" s="1">
        <f t="shared" ca="1" si="237"/>
        <v>483</v>
      </c>
      <c r="I990" s="1">
        <f t="shared" ca="1" si="238"/>
        <v>485</v>
      </c>
      <c r="J990" s="77">
        <f t="shared" ca="1" si="239"/>
        <v>496</v>
      </c>
      <c r="K990" s="79">
        <f t="shared" ca="1" si="228"/>
        <v>7.6584699127504781</v>
      </c>
      <c r="L990" s="79">
        <f t="shared" ca="1" si="229"/>
        <v>48.654221233650617</v>
      </c>
      <c r="M990" s="83">
        <f ca="1">IF($B990&gt;$I$4,"",VLOOKUP($B990,G$10:$K$6000,5,FALSE))</f>
        <v>6.5996163926587199</v>
      </c>
      <c r="N990" s="84">
        <f ca="1">IF($B990&gt;$I$4,"",VLOOKUP($B990,H$10:$K$6000,4,FALSE))</f>
        <v>7.7626517309414877</v>
      </c>
      <c r="O990" s="83">
        <f ca="1">IF($B990&gt;$I$4,"",VLOOKUP($B990,I$10:$L$6000,4,FALSE))</f>
        <v>46.44553364105731</v>
      </c>
      <c r="P990" s="84">
        <f ca="1">IF($B990&gt;$I$4,"",VLOOKUP($B990,J$10:$L$6000,3,FALSE))</f>
        <v>47.680997675799453</v>
      </c>
      <c r="Q990" s="83">
        <v>23.669951107845002</v>
      </c>
      <c r="R990" s="2">
        <v>23.669951107845002</v>
      </c>
      <c r="S990" s="2">
        <v>20.616966613227007</v>
      </c>
      <c r="T990" s="2">
        <v>20.616966613227007</v>
      </c>
      <c r="U990" s="2">
        <v>7.3086618612550023</v>
      </c>
      <c r="V990" s="2">
        <v>1.3997859865053002</v>
      </c>
      <c r="W990" s="2">
        <v>1.6240569792499002</v>
      </c>
      <c r="X990" s="2">
        <v>0.45253207674889001</v>
      </c>
      <c r="Y990" s="2">
        <v>0.25</v>
      </c>
      <c r="Z990" s="2">
        <v>0.15</v>
      </c>
      <c r="AA990" s="84">
        <v>0.24112569103167997</v>
      </c>
      <c r="AB990" s="79">
        <f t="shared" si="233"/>
        <v>99.999998036934798</v>
      </c>
      <c r="AC990" s="79">
        <f t="shared" si="230"/>
        <v>23.52519257819268</v>
      </c>
      <c r="AD990" s="79">
        <f t="shared" ca="1" si="225"/>
        <v>22.944272876100221</v>
      </c>
      <c r="AE990" s="89" t="str">
        <f t="shared" ca="1" si="234"/>
        <v>0</v>
      </c>
    </row>
    <row r="991" spans="2:31" x14ac:dyDescent="0.25">
      <c r="B991" s="74">
        <f t="shared" si="235"/>
        <v>982</v>
      </c>
      <c r="C991" s="72">
        <f t="shared" ca="1" si="226"/>
        <v>1</v>
      </c>
      <c r="D991" s="1">
        <f t="shared" ca="1" si="231"/>
        <v>0</v>
      </c>
      <c r="E991" s="1">
        <f t="shared" ca="1" si="227"/>
        <v>0</v>
      </c>
      <c r="F991" s="1">
        <f t="shared" ca="1" si="232"/>
        <v>1</v>
      </c>
      <c r="G991" s="1">
        <f t="shared" ca="1" si="236"/>
        <v>499</v>
      </c>
      <c r="H991" s="1">
        <f t="shared" ca="1" si="237"/>
        <v>483</v>
      </c>
      <c r="I991" s="1">
        <f t="shared" ca="1" si="238"/>
        <v>485</v>
      </c>
      <c r="J991" s="77">
        <f t="shared" ca="1" si="239"/>
        <v>497</v>
      </c>
      <c r="K991" s="79">
        <f t="shared" ca="1" si="228"/>
        <v>6.0900587862804221</v>
      </c>
      <c r="L991" s="79">
        <f t="shared" ca="1" si="229"/>
        <v>48.588227739499608</v>
      </c>
      <c r="M991" s="83">
        <f ca="1">IF($B991&gt;$I$4,"",VLOOKUP($B991,G$10:$K$6000,5,FALSE))</f>
        <v>6.126348841452093</v>
      </c>
      <c r="N991" s="84">
        <f ca="1">IF($B991&gt;$I$4,"",VLOOKUP($B991,H$10:$K$6000,4,FALSE))</f>
        <v>6.9518296352126221</v>
      </c>
      <c r="O991" s="83">
        <f ca="1">IF($B991&gt;$I$4,"",VLOOKUP($B991,I$10:$L$6000,4,FALSE))</f>
        <v>46.5659397090608</v>
      </c>
      <c r="P991" s="84">
        <f ca="1">IF($B991&gt;$I$4,"",VLOOKUP($B991,J$10:$L$6000,3,FALSE))</f>
        <v>47.656670978288062</v>
      </c>
      <c r="Q991" s="83">
        <v>23.669951107845002</v>
      </c>
      <c r="R991" s="2">
        <v>23.669951107845002</v>
      </c>
      <c r="S991" s="2">
        <v>20.616966613227007</v>
      </c>
      <c r="T991" s="2">
        <v>20.616966613227007</v>
      </c>
      <c r="U991" s="2">
        <v>7.3086618612550023</v>
      </c>
      <c r="V991" s="2">
        <v>1.3997859865053002</v>
      </c>
      <c r="W991" s="2">
        <v>1.6240569792499002</v>
      </c>
      <c r="X991" s="2">
        <v>0.45253207674889001</v>
      </c>
      <c r="Y991" s="2">
        <v>0.25</v>
      </c>
      <c r="Z991" s="2">
        <v>0.15</v>
      </c>
      <c r="AA991" s="84">
        <v>0.24112569103167997</v>
      </c>
      <c r="AB991" s="79">
        <f t="shared" si="233"/>
        <v>99.999998036934798</v>
      </c>
      <c r="AC991" s="79">
        <f t="shared" si="230"/>
        <v>23.52519257819268</v>
      </c>
      <c r="AD991" s="79">
        <f t="shared" ca="1" si="225"/>
        <v>22.660138136226244</v>
      </c>
      <c r="AE991" s="89" t="str">
        <f t="shared" ca="1" si="234"/>
        <v>0</v>
      </c>
    </row>
    <row r="992" spans="2:31" x14ac:dyDescent="0.25">
      <c r="B992" s="74">
        <f t="shared" si="235"/>
        <v>983</v>
      </c>
      <c r="C992" s="72">
        <f t="shared" ca="1" si="226"/>
        <v>1</v>
      </c>
      <c r="D992" s="1">
        <f t="shared" ca="1" si="231"/>
        <v>0</v>
      </c>
      <c r="E992" s="1">
        <f t="shared" ca="1" si="227"/>
        <v>1</v>
      </c>
      <c r="F992" s="1">
        <f t="shared" ca="1" si="232"/>
        <v>0</v>
      </c>
      <c r="G992" s="1">
        <f t="shared" ca="1" si="236"/>
        <v>500</v>
      </c>
      <c r="H992" s="1">
        <f t="shared" ca="1" si="237"/>
        <v>483</v>
      </c>
      <c r="I992" s="1">
        <f t="shared" ca="1" si="238"/>
        <v>486</v>
      </c>
      <c r="J992" s="77">
        <f t="shared" ca="1" si="239"/>
        <v>497</v>
      </c>
      <c r="K992" s="79">
        <f t="shared" ca="1" si="228"/>
        <v>6.5019009489026001</v>
      </c>
      <c r="L992" s="79">
        <f t="shared" ca="1" si="229"/>
        <v>45.006993322654552</v>
      </c>
      <c r="M992" s="83">
        <f ca="1">IF($B992&gt;$I$4,"",VLOOKUP($B992,G$10:$K$6000,5,FALSE))</f>
        <v>6.3267797071882272</v>
      </c>
      <c r="N992" s="84">
        <f ca="1">IF($B992&gt;$I$4,"",VLOOKUP($B992,H$10:$K$6000,4,FALSE))</f>
        <v>7.5952625813328414</v>
      </c>
      <c r="O992" s="83">
        <f ca="1">IF($B992&gt;$I$4,"",VLOOKUP($B992,I$10:$L$6000,4,FALSE))</f>
        <v>45.939504551021088</v>
      </c>
      <c r="P992" s="84">
        <f ca="1">IF($B992&gt;$I$4,"",VLOOKUP($B992,J$10:$L$6000,3,FALSE))</f>
        <v>49.403475552907388</v>
      </c>
      <c r="Q992" s="83">
        <v>23.669951107845002</v>
      </c>
      <c r="R992" s="2">
        <v>23.669951107845002</v>
      </c>
      <c r="S992" s="2">
        <v>20.616966613227007</v>
      </c>
      <c r="T992" s="2">
        <v>20.616966613227007</v>
      </c>
      <c r="U992" s="2">
        <v>7.3086618612550023</v>
      </c>
      <c r="V992" s="2">
        <v>1.3997859865053002</v>
      </c>
      <c r="W992" s="2">
        <v>1.6240569792499002</v>
      </c>
      <c r="X992" s="2">
        <v>0.45253207674889001</v>
      </c>
      <c r="Y992" s="2">
        <v>0.25</v>
      </c>
      <c r="Z992" s="2">
        <v>0.15</v>
      </c>
      <c r="AA992" s="84">
        <v>0.24112569103167997</v>
      </c>
      <c r="AB992" s="79">
        <f t="shared" si="233"/>
        <v>99.999998036934798</v>
      </c>
      <c r="AC992" s="79">
        <f t="shared" si="230"/>
        <v>23.52519257819268</v>
      </c>
      <c r="AD992" s="79">
        <f t="shared" ca="1" si="225"/>
        <v>23.090866476470467</v>
      </c>
      <c r="AE992" s="89" t="str">
        <f t="shared" ca="1" si="234"/>
        <v>1</v>
      </c>
    </row>
    <row r="993" spans="2:31" x14ac:dyDescent="0.25">
      <c r="B993" s="74">
        <f t="shared" si="235"/>
        <v>984</v>
      </c>
      <c r="C993" s="72">
        <f t="shared" ca="1" si="226"/>
        <v>0</v>
      </c>
      <c r="D993" s="1">
        <f t="shared" ca="1" si="231"/>
        <v>1</v>
      </c>
      <c r="E993" s="1">
        <f t="shared" ca="1" si="227"/>
        <v>0</v>
      </c>
      <c r="F993" s="1">
        <f t="shared" ca="1" si="232"/>
        <v>1</v>
      </c>
      <c r="G993" s="1">
        <f t="shared" ca="1" si="236"/>
        <v>500</v>
      </c>
      <c r="H993" s="1">
        <f t="shared" ca="1" si="237"/>
        <v>484</v>
      </c>
      <c r="I993" s="1">
        <f t="shared" ca="1" si="238"/>
        <v>486</v>
      </c>
      <c r="J993" s="77">
        <f t="shared" ca="1" si="239"/>
        <v>498</v>
      </c>
      <c r="K993" s="79">
        <f t="shared" ca="1" si="228"/>
        <v>7.0498450987866246</v>
      </c>
      <c r="L993" s="79">
        <f t="shared" ca="1" si="229"/>
        <v>48.541925111927696</v>
      </c>
      <c r="M993" s="83">
        <f ca="1">IF($B993&gt;$I$4,"",VLOOKUP($B993,G$10:$K$6000,5,FALSE))</f>
        <v>6.8410982643801219</v>
      </c>
      <c r="N993" s="84">
        <f ca="1">IF($B993&gt;$I$4,"",VLOOKUP($B993,H$10:$K$6000,4,FALSE))</f>
        <v>7.3575845442697183</v>
      </c>
      <c r="O993" s="83">
        <f ca="1">IF($B993&gt;$I$4,"",VLOOKUP($B993,I$10:$L$6000,4,FALSE))</f>
        <v>47.45042296959226</v>
      </c>
      <c r="P993" s="84">
        <f ca="1">IF($B993&gt;$I$4,"",VLOOKUP($B993,J$10:$L$6000,3,FALSE))</f>
        <v>48.547976484392045</v>
      </c>
      <c r="Q993" s="83">
        <v>23.669951107845002</v>
      </c>
      <c r="R993" s="2">
        <v>23.669951107845002</v>
      </c>
      <c r="S993" s="2">
        <v>20.616966613227007</v>
      </c>
      <c r="T993" s="2">
        <v>20.616966613227007</v>
      </c>
      <c r="U993" s="2">
        <v>7.3086618612550023</v>
      </c>
      <c r="V993" s="2">
        <v>1.3997859865053002</v>
      </c>
      <c r="W993" s="2">
        <v>1.6240569792499002</v>
      </c>
      <c r="X993" s="2">
        <v>0.45253207674889001</v>
      </c>
      <c r="Y993" s="2">
        <v>0.25</v>
      </c>
      <c r="Z993" s="2">
        <v>0.15</v>
      </c>
      <c r="AA993" s="84">
        <v>0.24112569103167997</v>
      </c>
      <c r="AB993" s="79">
        <f t="shared" si="233"/>
        <v>99.999998036934798</v>
      </c>
      <c r="AC993" s="79">
        <f t="shared" si="230"/>
        <v>23.52519257819268</v>
      </c>
      <c r="AD993" s="79">
        <f t="shared" ca="1" si="225"/>
        <v>23.291474740907073</v>
      </c>
      <c r="AE993" s="89" t="str">
        <f t="shared" ca="1" si="234"/>
        <v>1</v>
      </c>
    </row>
    <row r="994" spans="2:31" x14ac:dyDescent="0.25">
      <c r="B994" s="74">
        <f t="shared" si="235"/>
        <v>985</v>
      </c>
      <c r="C994" s="72">
        <f t="shared" ca="1" si="226"/>
        <v>0</v>
      </c>
      <c r="D994" s="1">
        <f t="shared" ca="1" si="231"/>
        <v>1</v>
      </c>
      <c r="E994" s="1">
        <f t="shared" ca="1" si="227"/>
        <v>0</v>
      </c>
      <c r="F994" s="1">
        <f t="shared" ca="1" si="232"/>
        <v>1</v>
      </c>
      <c r="G994" s="1">
        <f t="shared" ca="1" si="236"/>
        <v>500</v>
      </c>
      <c r="H994" s="1">
        <f t="shared" ca="1" si="237"/>
        <v>485</v>
      </c>
      <c r="I994" s="1">
        <f t="shared" ca="1" si="238"/>
        <v>486</v>
      </c>
      <c r="J994" s="77">
        <f t="shared" ca="1" si="239"/>
        <v>499</v>
      </c>
      <c r="K994" s="79">
        <f t="shared" ca="1" si="228"/>
        <v>7.5849297000648148</v>
      </c>
      <c r="L994" s="79">
        <f t="shared" ca="1" si="229"/>
        <v>48.267683038263485</v>
      </c>
      <c r="M994" s="83">
        <f ca="1">IF($B994&gt;$I$4,"",VLOOKUP($B994,G$10:$K$6000,5,FALSE))</f>
        <v>6.3616662932828678</v>
      </c>
      <c r="N994" s="84">
        <f ca="1">IF($B994&gt;$I$4,"",VLOOKUP($B994,H$10:$K$6000,4,FALSE))</f>
        <v>7.1476293483606028</v>
      </c>
      <c r="O994" s="83">
        <f ca="1">IF($B994&gt;$I$4,"",VLOOKUP($B994,I$10:$L$6000,4,FALSE))</f>
        <v>46.950253175013948</v>
      </c>
      <c r="P994" s="84">
        <f ca="1">IF($B994&gt;$I$4,"",VLOOKUP($B994,J$10:$L$6000,3,FALSE))</f>
        <v>48.103383740160019</v>
      </c>
      <c r="Q994" s="83">
        <v>23.669951107845002</v>
      </c>
      <c r="R994" s="2">
        <v>23.669951107845002</v>
      </c>
      <c r="S994" s="2">
        <v>20.616966613227007</v>
      </c>
      <c r="T994" s="2">
        <v>20.616966613227007</v>
      </c>
      <c r="U994" s="2">
        <v>7.3086618612550023</v>
      </c>
      <c r="V994" s="2">
        <v>1.3997859865053002</v>
      </c>
      <c r="W994" s="2">
        <v>1.6240569792499002</v>
      </c>
      <c r="X994" s="2">
        <v>0.45253207674889001</v>
      </c>
      <c r="Y994" s="2">
        <v>0.25</v>
      </c>
      <c r="Z994" s="2">
        <v>0.15</v>
      </c>
      <c r="AA994" s="84">
        <v>0.24112569103167997</v>
      </c>
      <c r="AB994" s="79">
        <f t="shared" si="233"/>
        <v>99.999998036934798</v>
      </c>
      <c r="AC994" s="79">
        <f t="shared" si="230"/>
        <v>23.52519257819268</v>
      </c>
      <c r="AD994" s="79">
        <f t="shared" ca="1" si="225"/>
        <v>22.933515758332106</v>
      </c>
      <c r="AE994" s="89" t="str">
        <f t="shared" ca="1" si="234"/>
        <v>0</v>
      </c>
    </row>
    <row r="995" spans="2:31" x14ac:dyDescent="0.25">
      <c r="B995" s="74">
        <f t="shared" si="235"/>
        <v>986</v>
      </c>
      <c r="C995" s="72">
        <f t="shared" ca="1" si="226"/>
        <v>0</v>
      </c>
      <c r="D995" s="1">
        <f t="shared" ca="1" si="231"/>
        <v>1</v>
      </c>
      <c r="E995" s="1">
        <f t="shared" ca="1" si="227"/>
        <v>1</v>
      </c>
      <c r="F995" s="1">
        <f t="shared" ca="1" si="232"/>
        <v>0</v>
      </c>
      <c r="G995" s="1">
        <f t="shared" ca="1" si="236"/>
        <v>500</v>
      </c>
      <c r="H995" s="1">
        <f t="shared" ca="1" si="237"/>
        <v>486</v>
      </c>
      <c r="I995" s="1">
        <f t="shared" ca="1" si="238"/>
        <v>487</v>
      </c>
      <c r="J995" s="77">
        <f t="shared" ca="1" si="239"/>
        <v>499</v>
      </c>
      <c r="K995" s="79">
        <f t="shared" ca="1" si="228"/>
        <v>7.5806951219630632</v>
      </c>
      <c r="L995" s="79">
        <f t="shared" ca="1" si="229"/>
        <v>45.591666563323216</v>
      </c>
      <c r="M995" s="83">
        <f ca="1">IF($B995&gt;$I$4,"",VLOOKUP($B995,G$10:$K$6000,5,FALSE))</f>
        <v>6.0529178079682433</v>
      </c>
      <c r="N995" s="84">
        <f ca="1">IF($B995&gt;$I$4,"",VLOOKUP($B995,H$10:$K$6000,4,FALSE))</f>
        <v>7.0747943795249482</v>
      </c>
      <c r="O995" s="83">
        <f ca="1">IF($B995&gt;$I$4,"",VLOOKUP($B995,I$10:$L$6000,4,FALSE))</f>
        <v>47.190344934947518</v>
      </c>
      <c r="P995" s="84">
        <f ca="1">IF($B995&gt;$I$4,"",VLOOKUP($B995,J$10:$L$6000,3,FALSE))</f>
        <v>49.717152636200659</v>
      </c>
      <c r="Q995" s="83">
        <v>23.669951107845002</v>
      </c>
      <c r="R995" s="2">
        <v>23.669951107845002</v>
      </c>
      <c r="S995" s="2">
        <v>20.616966613227007</v>
      </c>
      <c r="T995" s="2">
        <v>20.616966613227007</v>
      </c>
      <c r="U995" s="2">
        <v>7.3086618612550023</v>
      </c>
      <c r="V995" s="2">
        <v>1.3997859865053002</v>
      </c>
      <c r="W995" s="2">
        <v>1.6240569792499002</v>
      </c>
      <c r="X995" s="2">
        <v>0.45253207674889001</v>
      </c>
      <c r="Y995" s="2">
        <v>0.25</v>
      </c>
      <c r="Z995" s="2">
        <v>0.15</v>
      </c>
      <c r="AA995" s="84">
        <v>0.24112569103167997</v>
      </c>
      <c r="AB995" s="79">
        <f t="shared" si="233"/>
        <v>99.999998036934798</v>
      </c>
      <c r="AC995" s="79">
        <f t="shared" si="230"/>
        <v>23.52519257819268</v>
      </c>
      <c r="AD995" s="79">
        <f t="shared" ca="1" si="225"/>
        <v>23.225404973797058</v>
      </c>
      <c r="AE995" s="89" t="str">
        <f t="shared" ca="1" si="234"/>
        <v>1</v>
      </c>
    </row>
    <row r="996" spans="2:31" x14ac:dyDescent="0.25">
      <c r="B996" s="74">
        <f t="shared" si="235"/>
        <v>987</v>
      </c>
      <c r="C996" s="72">
        <f t="shared" ca="1" si="226"/>
        <v>1</v>
      </c>
      <c r="D996" s="1">
        <f t="shared" ca="1" si="231"/>
        <v>0</v>
      </c>
      <c r="E996" s="1">
        <f t="shared" ca="1" si="227"/>
        <v>0</v>
      </c>
      <c r="F996" s="1">
        <f t="shared" ca="1" si="232"/>
        <v>1</v>
      </c>
      <c r="G996" s="1">
        <f t="shared" ca="1" si="236"/>
        <v>501</v>
      </c>
      <c r="H996" s="1">
        <f t="shared" ca="1" si="237"/>
        <v>486</v>
      </c>
      <c r="I996" s="1">
        <f t="shared" ca="1" si="238"/>
        <v>487</v>
      </c>
      <c r="J996" s="77">
        <f t="shared" ca="1" si="239"/>
        <v>500</v>
      </c>
      <c r="K996" s="79">
        <f t="shared" ca="1" si="228"/>
        <v>6.3021171383071763</v>
      </c>
      <c r="L996" s="79">
        <f t="shared" ca="1" si="229"/>
        <v>48.588227753363292</v>
      </c>
      <c r="M996" s="83">
        <f ca="1">IF($B996&gt;$I$4,"",VLOOKUP($B996,G$10:$K$6000,5,FALSE))</f>
        <v>6.6425886706056945</v>
      </c>
      <c r="N996" s="84">
        <f ca="1">IF($B996&gt;$I$4,"",VLOOKUP($B996,H$10:$K$6000,4,FALSE))</f>
        <v>6.9663891790304486</v>
      </c>
      <c r="O996" s="83">
        <f ca="1">IF($B996&gt;$I$4,"",VLOOKUP($B996,I$10:$L$6000,4,FALSE))</f>
        <v>45.046100528865068</v>
      </c>
      <c r="P996" s="84">
        <f ca="1">IF($B996&gt;$I$4,"",VLOOKUP($B996,J$10:$L$6000,3,FALSE))</f>
        <v>49.832216922398331</v>
      </c>
      <c r="Q996" s="83">
        <v>23.669951107845002</v>
      </c>
      <c r="R996" s="2">
        <v>23.669951107845002</v>
      </c>
      <c r="S996" s="2">
        <v>20.616966613227007</v>
      </c>
      <c r="T996" s="2">
        <v>20.616966613227007</v>
      </c>
      <c r="U996" s="2">
        <v>7.3086618612550023</v>
      </c>
      <c r="V996" s="2">
        <v>1.3997859865053002</v>
      </c>
      <c r="W996" s="2">
        <v>1.6240569792499002</v>
      </c>
      <c r="X996" s="2">
        <v>0.45253207674889001</v>
      </c>
      <c r="Y996" s="2">
        <v>0.25</v>
      </c>
      <c r="Z996" s="2">
        <v>0.15</v>
      </c>
      <c r="AA996" s="84">
        <v>0.24112569103167997</v>
      </c>
      <c r="AB996" s="79">
        <f t="shared" si="233"/>
        <v>99.999998036934798</v>
      </c>
      <c r="AC996" s="79">
        <f t="shared" si="230"/>
        <v>23.52519257819268</v>
      </c>
      <c r="AD996" s="79">
        <f t="shared" ca="1" si="225"/>
        <v>22.920964932886257</v>
      </c>
      <c r="AE996" s="89" t="str">
        <f t="shared" ca="1" si="234"/>
        <v>0</v>
      </c>
    </row>
    <row r="997" spans="2:31" x14ac:dyDescent="0.25">
      <c r="B997" s="74">
        <f t="shared" si="235"/>
        <v>988</v>
      </c>
      <c r="C997" s="72">
        <f t="shared" ca="1" si="226"/>
        <v>0</v>
      </c>
      <c r="D997" s="1">
        <f t="shared" ca="1" si="231"/>
        <v>1</v>
      </c>
      <c r="E997" s="1">
        <f t="shared" ca="1" si="227"/>
        <v>1</v>
      </c>
      <c r="F997" s="1">
        <f t="shared" ca="1" si="232"/>
        <v>0</v>
      </c>
      <c r="G997" s="1">
        <f t="shared" ca="1" si="236"/>
        <v>501</v>
      </c>
      <c r="H997" s="1">
        <f t="shared" ca="1" si="237"/>
        <v>487</v>
      </c>
      <c r="I997" s="1">
        <f t="shared" ca="1" si="238"/>
        <v>488</v>
      </c>
      <c r="J997" s="77">
        <f t="shared" ca="1" si="239"/>
        <v>500</v>
      </c>
      <c r="K997" s="79">
        <f t="shared" ca="1" si="228"/>
        <v>8.1806955435193771</v>
      </c>
      <c r="L997" s="79">
        <f t="shared" ca="1" si="229"/>
        <v>47.331602762126749</v>
      </c>
      <c r="M997" s="83">
        <f ca="1">IF($B997&gt;$I$4,"",VLOOKUP($B997,G$10:$K$6000,5,FALSE))</f>
        <v>6.5714622373691913</v>
      </c>
      <c r="N997" s="84">
        <f ca="1">IF($B997&gt;$I$4,"",VLOOKUP($B997,H$10:$K$6000,4,FALSE))</f>
        <v>6.9471902158402274</v>
      </c>
      <c r="O997" s="83">
        <f ca="1">IF($B997&gt;$I$4,"",VLOOKUP($B997,I$10:$L$6000,4,FALSE))</f>
        <v>47.268901392522913</v>
      </c>
      <c r="P997" s="84">
        <f ca="1">IF($B997&gt;$I$4,"",VLOOKUP($B997,J$10:$L$6000,3,FALSE))</f>
        <v>50.49114921174948</v>
      </c>
      <c r="Q997" s="83">
        <v>23.669951107845002</v>
      </c>
      <c r="R997" s="2">
        <v>23.669951107845002</v>
      </c>
      <c r="S997" s="2">
        <v>20.616966613227007</v>
      </c>
      <c r="T997" s="2">
        <v>20.616966613227007</v>
      </c>
      <c r="U997" s="2">
        <v>7.3086618612550023</v>
      </c>
      <c r="V997" s="2">
        <v>1.3997859865053002</v>
      </c>
      <c r="W997" s="2">
        <v>1.6240569792499002</v>
      </c>
      <c r="X997" s="2">
        <v>0.45253207674889001</v>
      </c>
      <c r="Y997" s="2">
        <v>0.25</v>
      </c>
      <c r="Z997" s="2">
        <v>0.15</v>
      </c>
      <c r="AA997" s="84">
        <v>0.24112569103167997</v>
      </c>
      <c r="AB997" s="79">
        <f t="shared" si="233"/>
        <v>99.999998036934798</v>
      </c>
      <c r="AC997" s="79">
        <f t="shared" si="230"/>
        <v>23.52519257819268</v>
      </c>
      <c r="AD997" s="79">
        <f t="shared" ca="1" si="225"/>
        <v>23.493710917752246</v>
      </c>
      <c r="AE997" s="89" t="str">
        <f t="shared" ca="1" si="234"/>
        <v>1</v>
      </c>
    </row>
    <row r="998" spans="2:31" x14ac:dyDescent="0.25">
      <c r="B998" s="74">
        <f t="shared" si="235"/>
        <v>989</v>
      </c>
      <c r="C998" s="72">
        <f t="shared" ca="1" si="226"/>
        <v>0</v>
      </c>
      <c r="D998" s="1">
        <f t="shared" ca="1" si="231"/>
        <v>1</v>
      </c>
      <c r="E998" s="1">
        <f t="shared" ca="1" si="227"/>
        <v>0</v>
      </c>
      <c r="F998" s="1">
        <f t="shared" ca="1" si="232"/>
        <v>1</v>
      </c>
      <c r="G998" s="1">
        <f t="shared" ca="1" si="236"/>
        <v>501</v>
      </c>
      <c r="H998" s="1">
        <f t="shared" ca="1" si="237"/>
        <v>488</v>
      </c>
      <c r="I998" s="1">
        <f t="shared" ca="1" si="238"/>
        <v>488</v>
      </c>
      <c r="J998" s="77">
        <f t="shared" ca="1" si="239"/>
        <v>501</v>
      </c>
      <c r="K998" s="79">
        <f t="shared" ca="1" si="228"/>
        <v>7.3764105494031016</v>
      </c>
      <c r="L998" s="79">
        <f t="shared" ca="1" si="229"/>
        <v>48.480211930876585</v>
      </c>
      <c r="M998" s="83">
        <f ca="1">IF($B998&gt;$I$4,"",VLOOKUP($B998,G$10:$K$6000,5,FALSE))</f>
        <v>6.8733586544569993</v>
      </c>
      <c r="N998" s="84">
        <f ca="1">IF($B998&gt;$I$4,"",VLOOKUP($B998,H$10:$K$6000,4,FALSE))</f>
        <v>7.1375915489337931</v>
      </c>
      <c r="O998" s="83">
        <f ca="1">IF($B998&gt;$I$4,"",VLOOKUP($B998,I$10:$L$6000,4,FALSE))</f>
        <v>46.369296140159285</v>
      </c>
      <c r="P998" s="84">
        <f ca="1">IF($B998&gt;$I$4,"",VLOOKUP($B998,J$10:$L$6000,3,FALSE))</f>
        <v>47.897733989292476</v>
      </c>
      <c r="Q998" s="83">
        <v>23.669951107845002</v>
      </c>
      <c r="R998" s="2">
        <v>23.669951107845002</v>
      </c>
      <c r="S998" s="2">
        <v>20.616966613227007</v>
      </c>
      <c r="T998" s="2">
        <v>20.616966613227007</v>
      </c>
      <c r="U998" s="2">
        <v>7.3086618612550023</v>
      </c>
      <c r="V998" s="2">
        <v>1.3997859865053002</v>
      </c>
      <c r="W998" s="2">
        <v>1.6240569792499002</v>
      </c>
      <c r="X998" s="2">
        <v>0.45253207674889001</v>
      </c>
      <c r="Y998" s="2">
        <v>0.25</v>
      </c>
      <c r="Z998" s="2">
        <v>0.15</v>
      </c>
      <c r="AA998" s="84">
        <v>0.24112569103167997</v>
      </c>
      <c r="AB998" s="79">
        <f t="shared" si="233"/>
        <v>99.999998036934798</v>
      </c>
      <c r="AC998" s="79">
        <f t="shared" si="230"/>
        <v>23.52519257819268</v>
      </c>
      <c r="AD998" s="79">
        <f t="shared" ref="AD998:AD1061" ca="1" si="240">(M998*R998/100)+(N998*Q998/100)+(P998*S998/100)+(O998*T998/100)+57.52*(AA998/100)</f>
        <v>22.890082689438245</v>
      </c>
      <c r="AE998" s="89" t="str">
        <f t="shared" ca="1" si="234"/>
        <v>0</v>
      </c>
    </row>
    <row r="999" spans="2:31" x14ac:dyDescent="0.25">
      <c r="B999" s="74">
        <f t="shared" si="235"/>
        <v>990</v>
      </c>
      <c r="C999" s="72">
        <f t="shared" ca="1" si="226"/>
        <v>1</v>
      </c>
      <c r="D999" s="1">
        <f t="shared" ca="1" si="231"/>
        <v>0</v>
      </c>
      <c r="E999" s="1">
        <f t="shared" ca="1" si="227"/>
        <v>1</v>
      </c>
      <c r="F999" s="1">
        <f t="shared" ca="1" si="232"/>
        <v>0</v>
      </c>
      <c r="G999" s="1">
        <f t="shared" ca="1" si="236"/>
        <v>502</v>
      </c>
      <c r="H999" s="1">
        <f t="shared" ca="1" si="237"/>
        <v>488</v>
      </c>
      <c r="I999" s="1">
        <f t="shared" ca="1" si="238"/>
        <v>489</v>
      </c>
      <c r="J999" s="77">
        <f t="shared" ca="1" si="239"/>
        <v>501</v>
      </c>
      <c r="K999" s="79">
        <f t="shared" ca="1" si="228"/>
        <v>6.7212208307623147</v>
      </c>
      <c r="L999" s="79">
        <f t="shared" ca="1" si="229"/>
        <v>47.252123658361739</v>
      </c>
      <c r="M999" s="83">
        <f ca="1">IF($B999&gt;$I$4,"",VLOOKUP($B999,G$10:$K$6000,5,FALSE))</f>
        <v>6.8864350972761326</v>
      </c>
      <c r="N999" s="84">
        <f ca="1">IF($B999&gt;$I$4,"",VLOOKUP($B999,H$10:$K$6000,4,FALSE))</f>
        <v>6.9155239336595082</v>
      </c>
      <c r="O999" s="83">
        <f ca="1">IF($B999&gt;$I$4,"",VLOOKUP($B999,I$10:$L$6000,4,FALSE))</f>
        <v>46.102467141161206</v>
      </c>
      <c r="P999" s="84">
        <f ca="1">IF($B999&gt;$I$4,"",VLOOKUP($B999,J$10:$L$6000,3,FALSE))</f>
        <v>48.676673599553979</v>
      </c>
      <c r="Q999" s="83">
        <v>23.669951107845002</v>
      </c>
      <c r="R999" s="2">
        <v>23.669951107845002</v>
      </c>
      <c r="S999" s="2">
        <v>20.616966613227007</v>
      </c>
      <c r="T999" s="2">
        <v>20.616966613227007</v>
      </c>
      <c r="U999" s="2">
        <v>7.3086618612550023</v>
      </c>
      <c r="V999" s="2">
        <v>1.3997859865053002</v>
      </c>
      <c r="W999" s="2">
        <v>1.6240569792499002</v>
      </c>
      <c r="X999" s="2">
        <v>0.45253207674889001</v>
      </c>
      <c r="Y999" s="2">
        <v>0.25</v>
      </c>
      <c r="Z999" s="2">
        <v>0.15</v>
      </c>
      <c r="AA999" s="84">
        <v>0.24112569103167997</v>
      </c>
      <c r="AB999" s="79">
        <f t="shared" si="233"/>
        <v>99.999998036934798</v>
      </c>
      <c r="AC999" s="79">
        <f t="shared" si="230"/>
        <v>23.52519257819268</v>
      </c>
      <c r="AD999" s="79">
        <f t="shared" ca="1" si="240"/>
        <v>22.946196254845372</v>
      </c>
      <c r="AE999" s="89" t="str">
        <f t="shared" ca="1" si="234"/>
        <v>0</v>
      </c>
    </row>
    <row r="1000" spans="2:31" x14ac:dyDescent="0.25">
      <c r="B1000" s="74">
        <f t="shared" si="235"/>
        <v>991</v>
      </c>
      <c r="C1000" s="72">
        <f t="shared" ca="1" si="226"/>
        <v>0</v>
      </c>
      <c r="D1000" s="1">
        <f t="shared" ca="1" si="231"/>
        <v>1</v>
      </c>
      <c r="E1000" s="1">
        <f t="shared" ca="1" si="227"/>
        <v>0</v>
      </c>
      <c r="F1000" s="1">
        <f t="shared" ca="1" si="232"/>
        <v>1</v>
      </c>
      <c r="G1000" s="1">
        <f t="shared" ca="1" si="236"/>
        <v>502</v>
      </c>
      <c r="H1000" s="1">
        <f t="shared" ca="1" si="237"/>
        <v>489</v>
      </c>
      <c r="I1000" s="1">
        <f t="shared" ca="1" si="238"/>
        <v>489</v>
      </c>
      <c r="J1000" s="77">
        <f t="shared" ca="1" si="239"/>
        <v>502</v>
      </c>
      <c r="K1000" s="79">
        <f t="shared" ca="1" si="228"/>
        <v>7.289569028332342</v>
      </c>
      <c r="L1000" s="79">
        <f t="shared" ca="1" si="229"/>
        <v>49.77675045043658</v>
      </c>
      <c r="M1000" s="83">
        <f ca="1">IF($B1000&gt;$I$4,"",VLOOKUP($B1000,G$10:$K$6000,5,FALSE))</f>
        <v>6.1139214970211544</v>
      </c>
      <c r="N1000" s="84">
        <f ca="1">IF($B1000&gt;$I$4,"",VLOOKUP($B1000,H$10:$K$6000,4,FALSE))</f>
        <v>7.7335539076176074</v>
      </c>
      <c r="O1000" s="83">
        <f ca="1">IF($B1000&gt;$I$4,"",VLOOKUP($B1000,I$10:$L$6000,4,FALSE))</f>
        <v>46.96364151281</v>
      </c>
      <c r="P1000" s="84">
        <f ca="1">IF($B1000&gt;$I$4,"",VLOOKUP($B1000,J$10:$L$6000,3,FALSE))</f>
        <v>47.596024769872251</v>
      </c>
      <c r="Q1000" s="83">
        <v>23.669951107845002</v>
      </c>
      <c r="R1000" s="2">
        <v>23.669951107845002</v>
      </c>
      <c r="S1000" s="2">
        <v>20.616966613227007</v>
      </c>
      <c r="T1000" s="2">
        <v>20.616966613227007</v>
      </c>
      <c r="U1000" s="2">
        <v>7.3086618612550023</v>
      </c>
      <c r="V1000" s="2">
        <v>1.3997859865053002</v>
      </c>
      <c r="W1000" s="2">
        <v>1.6240569792499002</v>
      </c>
      <c r="X1000" s="2">
        <v>0.45253207674889001</v>
      </c>
      <c r="Y1000" s="2">
        <v>0.25</v>
      </c>
      <c r="Z1000" s="2">
        <v>0.15</v>
      </c>
      <c r="AA1000" s="84">
        <v>0.24112569103167997</v>
      </c>
      <c r="AB1000" s="79">
        <f t="shared" si="233"/>
        <v>99.999998036934798</v>
      </c>
      <c r="AC1000" s="79">
        <f t="shared" si="230"/>
        <v>23.52519257819268</v>
      </c>
      <c r="AD1000" s="79">
        <f t="shared" ca="1" si="240"/>
        <v>22.911720982509753</v>
      </c>
      <c r="AE1000" s="89" t="str">
        <f t="shared" ca="1" si="234"/>
        <v>0</v>
      </c>
    </row>
    <row r="1001" spans="2:31" x14ac:dyDescent="0.25">
      <c r="B1001" s="74">
        <f t="shared" si="235"/>
        <v>992</v>
      </c>
      <c r="C1001" s="72">
        <f t="shared" ca="1" si="226"/>
        <v>1</v>
      </c>
      <c r="D1001" s="1">
        <f t="shared" ca="1" si="231"/>
        <v>0</v>
      </c>
      <c r="E1001" s="1">
        <f t="shared" ca="1" si="227"/>
        <v>1</v>
      </c>
      <c r="F1001" s="1">
        <f t="shared" ca="1" si="232"/>
        <v>0</v>
      </c>
      <c r="G1001" s="1">
        <f t="shared" ca="1" si="236"/>
        <v>503</v>
      </c>
      <c r="H1001" s="1">
        <f t="shared" ca="1" si="237"/>
        <v>489</v>
      </c>
      <c r="I1001" s="1">
        <f t="shared" ca="1" si="238"/>
        <v>490</v>
      </c>
      <c r="J1001" s="77">
        <f t="shared" ca="1" si="239"/>
        <v>502</v>
      </c>
      <c r="K1001" s="79">
        <f t="shared" ca="1" si="228"/>
        <v>6.8295797411530037</v>
      </c>
      <c r="L1001" s="79">
        <f t="shared" ca="1" si="229"/>
        <v>46.632014418486435</v>
      </c>
      <c r="M1001" s="83">
        <f ca="1">IF($B1001&gt;$I$4,"",VLOOKUP($B1001,G$10:$K$6000,5,FALSE))</f>
        <v>6.4646898925969731</v>
      </c>
      <c r="N1001" s="84">
        <f ca="1">IF($B1001&gt;$I$4,"",VLOOKUP($B1001,H$10:$K$6000,4,FALSE))</f>
        <v>7.8728209871561354</v>
      </c>
      <c r="O1001" s="83">
        <f ca="1">IF($B1001&gt;$I$4,"",VLOOKUP($B1001,I$10:$L$6000,4,FALSE))</f>
        <v>45.87413224191274</v>
      </c>
      <c r="P1001" s="84">
        <f ca="1">IF($B1001&gt;$I$4,"",VLOOKUP($B1001,J$10:$L$6000,3,FALSE))</f>
        <v>48.788770115673067</v>
      </c>
      <c r="Q1001" s="83">
        <v>23.669951107845002</v>
      </c>
      <c r="R1001" s="2">
        <v>23.669951107845002</v>
      </c>
      <c r="S1001" s="2">
        <v>20.616966613227007</v>
      </c>
      <c r="T1001" s="2">
        <v>20.616966613227007</v>
      </c>
      <c r="U1001" s="2">
        <v>7.3086618612550023</v>
      </c>
      <c r="V1001" s="2">
        <v>1.3997859865053002</v>
      </c>
      <c r="W1001" s="2">
        <v>1.6240569792499002</v>
      </c>
      <c r="X1001" s="2">
        <v>0.45253207674889001</v>
      </c>
      <c r="Y1001" s="2">
        <v>0.25</v>
      </c>
      <c r="Z1001" s="2">
        <v>0.15</v>
      </c>
      <c r="AA1001" s="84">
        <v>0.24112569103167997</v>
      </c>
      <c r="AB1001" s="79">
        <f t="shared" si="233"/>
        <v>99.999998036934798</v>
      </c>
      <c r="AC1001" s="79">
        <f t="shared" si="230"/>
        <v>23.52519257819268</v>
      </c>
      <c r="AD1001" s="79">
        <f t="shared" ca="1" si="240"/>
        <v>23.048996286976084</v>
      </c>
      <c r="AE1001" s="89" t="str">
        <f t="shared" ca="1" si="234"/>
        <v>1</v>
      </c>
    </row>
    <row r="1002" spans="2:31" x14ac:dyDescent="0.25">
      <c r="B1002" s="74">
        <f t="shared" si="235"/>
        <v>993</v>
      </c>
      <c r="C1002" s="72">
        <f t="shared" ca="1" si="226"/>
        <v>1</v>
      </c>
      <c r="D1002" s="1">
        <f t="shared" ca="1" si="231"/>
        <v>0</v>
      </c>
      <c r="E1002" s="1">
        <f t="shared" ca="1" si="227"/>
        <v>1</v>
      </c>
      <c r="F1002" s="1">
        <f t="shared" ca="1" si="232"/>
        <v>0</v>
      </c>
      <c r="G1002" s="1">
        <f t="shared" ca="1" si="236"/>
        <v>504</v>
      </c>
      <c r="H1002" s="1">
        <f t="shared" ca="1" si="237"/>
        <v>489</v>
      </c>
      <c r="I1002" s="1">
        <f t="shared" ca="1" si="238"/>
        <v>491</v>
      </c>
      <c r="J1002" s="77">
        <f t="shared" ca="1" si="239"/>
        <v>502</v>
      </c>
      <c r="K1002" s="79">
        <f t="shared" ca="1" si="228"/>
        <v>6.5612503001778322</v>
      </c>
      <c r="L1002" s="79">
        <f t="shared" ca="1" si="229"/>
        <v>46.124683017904758</v>
      </c>
      <c r="M1002" s="83">
        <f ca="1">IF($B1002&gt;$I$4,"",VLOOKUP($B1002,G$10:$K$6000,5,FALSE))</f>
        <v>6.6277983747682834</v>
      </c>
      <c r="N1002" s="84">
        <f ca="1">IF($B1002&gt;$I$4,"",VLOOKUP($B1002,H$10:$K$6000,4,FALSE))</f>
        <v>7.611080341869541</v>
      </c>
      <c r="O1002" s="83">
        <f ca="1">IF($B1002&gt;$I$4,"",VLOOKUP($B1002,I$10:$L$6000,4,FALSE))</f>
        <v>45.658563488095282</v>
      </c>
      <c r="P1002" s="84">
        <f ca="1">IF($B1002&gt;$I$4,"",VLOOKUP($B1002,J$10:$L$6000,3,FALSE))</f>
        <v>48.573785384006221</v>
      </c>
      <c r="Q1002" s="83">
        <v>23.669951107845002</v>
      </c>
      <c r="R1002" s="2">
        <v>23.669951107845002</v>
      </c>
      <c r="S1002" s="2">
        <v>20.616966613227007</v>
      </c>
      <c r="T1002" s="2">
        <v>20.616966613227007</v>
      </c>
      <c r="U1002" s="2">
        <v>7.3086618612550023</v>
      </c>
      <c r="V1002" s="2">
        <v>1.3997859865053002</v>
      </c>
      <c r="W1002" s="2">
        <v>1.6240569792499002</v>
      </c>
      <c r="X1002" s="2">
        <v>0.45253207674889001</v>
      </c>
      <c r="Y1002" s="2">
        <v>0.25</v>
      </c>
      <c r="Z1002" s="2">
        <v>0.15</v>
      </c>
      <c r="AA1002" s="84">
        <v>0.24112569103167997</v>
      </c>
      <c r="AB1002" s="79">
        <f t="shared" si="233"/>
        <v>99.999998036934798</v>
      </c>
      <c r="AC1002" s="79">
        <f t="shared" si="230"/>
        <v>23.52519257819268</v>
      </c>
      <c r="AD1002" s="79">
        <f t="shared" ca="1" si="240"/>
        <v>22.936883033835706</v>
      </c>
      <c r="AE1002" s="89" t="str">
        <f t="shared" ca="1" si="234"/>
        <v>0</v>
      </c>
    </row>
    <row r="1003" spans="2:31" x14ac:dyDescent="0.25">
      <c r="B1003" s="74">
        <f t="shared" si="235"/>
        <v>994</v>
      </c>
      <c r="C1003" s="72">
        <f t="shared" ca="1" si="226"/>
        <v>0</v>
      </c>
      <c r="D1003" s="1">
        <f t="shared" ca="1" si="231"/>
        <v>1</v>
      </c>
      <c r="E1003" s="1">
        <f t="shared" ca="1" si="227"/>
        <v>1</v>
      </c>
      <c r="F1003" s="1">
        <f t="shared" ca="1" si="232"/>
        <v>0</v>
      </c>
      <c r="G1003" s="1">
        <f t="shared" ca="1" si="236"/>
        <v>504</v>
      </c>
      <c r="H1003" s="1">
        <f t="shared" ca="1" si="237"/>
        <v>490</v>
      </c>
      <c r="I1003" s="1">
        <f t="shared" ca="1" si="238"/>
        <v>492</v>
      </c>
      <c r="J1003" s="77">
        <f t="shared" ca="1" si="239"/>
        <v>502</v>
      </c>
      <c r="K1003" s="79">
        <f t="shared" ca="1" si="228"/>
        <v>7.2598157146237607</v>
      </c>
      <c r="L1003" s="79">
        <f t="shared" ca="1" si="229"/>
        <v>47.165203665805713</v>
      </c>
      <c r="M1003" s="83">
        <f ca="1">IF($B1003&gt;$I$4,"",VLOOKUP($B1003,G$10:$K$6000,5,FALSE))</f>
        <v>6.3209234249912187</v>
      </c>
      <c r="N1003" s="84">
        <f ca="1">IF($B1003&gt;$I$4,"",VLOOKUP($B1003,H$10:$K$6000,4,FALSE))</f>
        <v>7.1303423243686117</v>
      </c>
      <c r="O1003" s="83">
        <f ca="1">IF($B1003&gt;$I$4,"",VLOOKUP($B1003,I$10:$L$6000,4,FALSE))</f>
        <v>46.227751805413057</v>
      </c>
      <c r="P1003" s="84">
        <f ca="1">IF($B1003&gt;$I$4,"",VLOOKUP($B1003,J$10:$L$6000,3,FALSE))</f>
        <v>49.585214166257586</v>
      </c>
      <c r="Q1003" s="83">
        <v>23.669951107845002</v>
      </c>
      <c r="R1003" s="2">
        <v>23.669951107845002</v>
      </c>
      <c r="S1003" s="2">
        <v>20.616966613227007</v>
      </c>
      <c r="T1003" s="2">
        <v>20.616966613227007</v>
      </c>
      <c r="U1003" s="2">
        <v>7.3086618612550023</v>
      </c>
      <c r="V1003" s="2">
        <v>1.3997859865053002</v>
      </c>
      <c r="W1003" s="2">
        <v>1.6240569792499002</v>
      </c>
      <c r="X1003" s="2">
        <v>0.45253207674889001</v>
      </c>
      <c r="Y1003" s="2">
        <v>0.25</v>
      </c>
      <c r="Z1003" s="2">
        <v>0.15</v>
      </c>
      <c r="AA1003" s="84">
        <v>0.24112569103167997</v>
      </c>
      <c r="AB1003" s="79">
        <f t="shared" si="233"/>
        <v>99.999998036934798</v>
      </c>
      <c r="AC1003" s="79">
        <f t="shared" si="230"/>
        <v>23.52519257819268</v>
      </c>
      <c r="AD1003" s="79">
        <f t="shared" ca="1" si="240"/>
        <v>23.076330729263084</v>
      </c>
      <c r="AE1003" s="89" t="str">
        <f t="shared" ca="1" si="234"/>
        <v>1</v>
      </c>
    </row>
    <row r="1004" spans="2:31" x14ac:dyDescent="0.25">
      <c r="B1004" s="74">
        <f t="shared" si="235"/>
        <v>995</v>
      </c>
      <c r="C1004" s="72">
        <f t="shared" ca="1" si="226"/>
        <v>1</v>
      </c>
      <c r="D1004" s="1">
        <f t="shared" ca="1" si="231"/>
        <v>0</v>
      </c>
      <c r="E1004" s="1">
        <f t="shared" ca="1" si="227"/>
        <v>0</v>
      </c>
      <c r="F1004" s="1">
        <f t="shared" ca="1" si="232"/>
        <v>1</v>
      </c>
      <c r="G1004" s="1">
        <f t="shared" ca="1" si="236"/>
        <v>505</v>
      </c>
      <c r="H1004" s="1">
        <f t="shared" ca="1" si="237"/>
        <v>490</v>
      </c>
      <c r="I1004" s="1">
        <f t="shared" ca="1" si="238"/>
        <v>492</v>
      </c>
      <c r="J1004" s="77">
        <f t="shared" ca="1" si="239"/>
        <v>503</v>
      </c>
      <c r="K1004" s="79">
        <f t="shared" ca="1" si="228"/>
        <v>6.6771824143085059</v>
      </c>
      <c r="L1004" s="79">
        <f t="shared" ca="1" si="229"/>
        <v>48.710653575330987</v>
      </c>
      <c r="M1004" s="83">
        <f ca="1">IF($B1004&gt;$I$4,"",VLOOKUP($B1004,G$10:$K$6000,5,FALSE))</f>
        <v>6.3684608442642112</v>
      </c>
      <c r="N1004" s="84">
        <f ca="1">IF($B1004&gt;$I$4,"",VLOOKUP($B1004,H$10:$K$6000,4,FALSE))</f>
        <v>7.4781670037455275</v>
      </c>
      <c r="O1004" s="83">
        <f ca="1">IF($B1004&gt;$I$4,"",VLOOKUP($B1004,I$10:$L$6000,4,FALSE))</f>
        <v>47.362655030394087</v>
      </c>
      <c r="P1004" s="84">
        <f ca="1">IF($B1004&gt;$I$4,"",VLOOKUP($B1004,J$10:$L$6000,3,FALSE))</f>
        <v>47.587049196041932</v>
      </c>
      <c r="Q1004" s="83">
        <v>23.669951107845002</v>
      </c>
      <c r="R1004" s="2">
        <v>23.669951107845002</v>
      </c>
      <c r="S1004" s="2">
        <v>20.616966613227007</v>
      </c>
      <c r="T1004" s="2">
        <v>20.616966613227007</v>
      </c>
      <c r="U1004" s="2">
        <v>7.3086618612550023</v>
      </c>
      <c r="V1004" s="2">
        <v>1.3997859865053002</v>
      </c>
      <c r="W1004" s="2">
        <v>1.6240569792499002</v>
      </c>
      <c r="X1004" s="2">
        <v>0.45253207674889001</v>
      </c>
      <c r="Y1004" s="2">
        <v>0.25</v>
      </c>
      <c r="Z1004" s="2">
        <v>0.15</v>
      </c>
      <c r="AA1004" s="84">
        <v>0.24112569103167997</v>
      </c>
      <c r="AB1004" s="79">
        <f t="shared" si="233"/>
        <v>99.999998036934798</v>
      </c>
      <c r="AC1004" s="79">
        <f t="shared" si="230"/>
        <v>23.52519257819268</v>
      </c>
      <c r="AD1004" s="79">
        <f t="shared" ca="1" si="240"/>
        <v>22.991934358912683</v>
      </c>
      <c r="AE1004" s="89" t="str">
        <f t="shared" ca="1" si="234"/>
        <v>0</v>
      </c>
    </row>
    <row r="1005" spans="2:31" x14ac:dyDescent="0.25">
      <c r="B1005" s="74">
        <f t="shared" si="235"/>
        <v>996</v>
      </c>
      <c r="C1005" s="72">
        <f t="shared" ca="1" si="226"/>
        <v>1</v>
      </c>
      <c r="D1005" s="1">
        <f t="shared" ca="1" si="231"/>
        <v>0</v>
      </c>
      <c r="E1005" s="1">
        <f t="shared" ca="1" si="227"/>
        <v>0</v>
      </c>
      <c r="F1005" s="1">
        <f t="shared" ca="1" si="232"/>
        <v>1</v>
      </c>
      <c r="G1005" s="1">
        <f t="shared" ca="1" si="236"/>
        <v>506</v>
      </c>
      <c r="H1005" s="1">
        <f t="shared" ca="1" si="237"/>
        <v>490</v>
      </c>
      <c r="I1005" s="1">
        <f t="shared" ca="1" si="238"/>
        <v>492</v>
      </c>
      <c r="J1005" s="77">
        <f t="shared" ca="1" si="239"/>
        <v>504</v>
      </c>
      <c r="K1005" s="79">
        <f t="shared" ca="1" si="228"/>
        <v>6.6441978040034266</v>
      </c>
      <c r="L1005" s="79">
        <f t="shared" ca="1" si="229"/>
        <v>50.953427668903871</v>
      </c>
      <c r="M1005" s="83">
        <f ca="1">IF($B1005&gt;$I$4,"",VLOOKUP($B1005,G$10:$K$6000,5,FALSE))</f>
        <v>6.4630631160433527</v>
      </c>
      <c r="N1005" s="84">
        <f ca="1">IF($B1005&gt;$I$4,"",VLOOKUP($B1005,H$10:$K$6000,4,FALSE))</f>
        <v>7.5890764363017915</v>
      </c>
      <c r="O1005" s="83">
        <f ca="1">IF($B1005&gt;$I$4,"",VLOOKUP($B1005,I$10:$L$6000,4,FALSE))</f>
        <v>46.282358315959307</v>
      </c>
      <c r="P1005" s="84">
        <f ca="1">IF($B1005&gt;$I$4,"",VLOOKUP($B1005,J$10:$L$6000,3,FALSE))</f>
        <v>49.930263535267365</v>
      </c>
      <c r="Q1005" s="83">
        <v>23.669951107845002</v>
      </c>
      <c r="R1005" s="2">
        <v>23.669951107845002</v>
      </c>
      <c r="S1005" s="2">
        <v>20.616966613227007</v>
      </c>
      <c r="T1005" s="2">
        <v>20.616966613227007</v>
      </c>
      <c r="U1005" s="2">
        <v>7.3086618612550023</v>
      </c>
      <c r="V1005" s="2">
        <v>1.3997859865053002</v>
      </c>
      <c r="W1005" s="2">
        <v>1.6240569792499002</v>
      </c>
      <c r="X1005" s="2">
        <v>0.45253207674889001</v>
      </c>
      <c r="Y1005" s="2">
        <v>0.25</v>
      </c>
      <c r="Z1005" s="2">
        <v>0.15</v>
      </c>
      <c r="AA1005" s="84">
        <v>0.24112569103167997</v>
      </c>
      <c r="AB1005" s="79">
        <f t="shared" si="233"/>
        <v>99.999998036934798</v>
      </c>
      <c r="AC1005" s="79">
        <f t="shared" si="230"/>
        <v>23.52519257819268</v>
      </c>
      <c r="AD1005" s="79">
        <f t="shared" ca="1" si="240"/>
        <v>23.300954183905425</v>
      </c>
      <c r="AE1005" s="89" t="str">
        <f t="shared" ca="1" si="234"/>
        <v>1</v>
      </c>
    </row>
    <row r="1006" spans="2:31" x14ac:dyDescent="0.25">
      <c r="B1006" s="74">
        <f t="shared" si="235"/>
        <v>997</v>
      </c>
      <c r="C1006" s="72">
        <f t="shared" ca="1" si="226"/>
        <v>1</v>
      </c>
      <c r="D1006" s="1">
        <f t="shared" ca="1" si="231"/>
        <v>0</v>
      </c>
      <c r="E1006" s="1">
        <f t="shared" ca="1" si="227"/>
        <v>0</v>
      </c>
      <c r="F1006" s="1">
        <f t="shared" ca="1" si="232"/>
        <v>1</v>
      </c>
      <c r="G1006" s="1">
        <f t="shared" ca="1" si="236"/>
        <v>507</v>
      </c>
      <c r="H1006" s="1">
        <f t="shared" ca="1" si="237"/>
        <v>490</v>
      </c>
      <c r="I1006" s="1">
        <f t="shared" ca="1" si="238"/>
        <v>492</v>
      </c>
      <c r="J1006" s="77">
        <f t="shared" ca="1" si="239"/>
        <v>505</v>
      </c>
      <c r="K1006" s="79">
        <f t="shared" ca="1" si="228"/>
        <v>6.8656734179609415</v>
      </c>
      <c r="L1006" s="79">
        <f t="shared" ca="1" si="229"/>
        <v>48.638476527599302</v>
      </c>
      <c r="M1006" s="83">
        <f ca="1">IF($B1006&gt;$I$4,"",VLOOKUP($B1006,G$10:$K$6000,5,FALSE))</f>
        <v>6.3594943495801299</v>
      </c>
      <c r="N1006" s="84">
        <f ca="1">IF($B1006&gt;$I$4,"",VLOOKUP($B1006,H$10:$K$6000,4,FALSE))</f>
        <v>7.814450699288745</v>
      </c>
      <c r="O1006" s="83">
        <f ca="1">IF($B1006&gt;$I$4,"",VLOOKUP($B1006,I$10:$L$6000,4,FALSE))</f>
        <v>46.63648371568587</v>
      </c>
      <c r="P1006" s="84">
        <f ca="1">IF($B1006&gt;$I$4,"",VLOOKUP($B1006,J$10:$L$6000,3,FALSE))</f>
        <v>49.706350072127151</v>
      </c>
      <c r="Q1006" s="83">
        <v>23.669951107845002</v>
      </c>
      <c r="R1006" s="2">
        <v>23.669951107845002</v>
      </c>
      <c r="S1006" s="2">
        <v>20.616966613227007</v>
      </c>
      <c r="T1006" s="2">
        <v>20.616966613227007</v>
      </c>
      <c r="U1006" s="2">
        <v>7.3086618612550023</v>
      </c>
      <c r="V1006" s="2">
        <v>1.3997859865053002</v>
      </c>
      <c r="W1006" s="2">
        <v>1.6240569792499002</v>
      </c>
      <c r="X1006" s="2">
        <v>0.45253207674889001</v>
      </c>
      <c r="Y1006" s="2">
        <v>0.25</v>
      </c>
      <c r="Z1006" s="2">
        <v>0.15</v>
      </c>
      <c r="AA1006" s="84">
        <v>0.24112569103167997</v>
      </c>
      <c r="AB1006" s="79">
        <f t="shared" si="233"/>
        <v>99.999998036934798</v>
      </c>
      <c r="AC1006" s="79">
        <f t="shared" si="230"/>
        <v>23.52519257819268</v>
      </c>
      <c r="AD1006" s="79">
        <f t="shared" ca="1" si="240"/>
        <v>23.356631236871699</v>
      </c>
      <c r="AE1006" s="89" t="str">
        <f t="shared" ca="1" si="234"/>
        <v>1</v>
      </c>
    </row>
    <row r="1007" spans="2:31" x14ac:dyDescent="0.25">
      <c r="B1007" s="74">
        <f t="shared" si="235"/>
        <v>998</v>
      </c>
      <c r="C1007" s="72">
        <f t="shared" ca="1" si="226"/>
        <v>1</v>
      </c>
      <c r="D1007" s="1">
        <f t="shared" ca="1" si="231"/>
        <v>0</v>
      </c>
      <c r="E1007" s="1">
        <f t="shared" ca="1" si="227"/>
        <v>1</v>
      </c>
      <c r="F1007" s="1">
        <f t="shared" ca="1" si="232"/>
        <v>0</v>
      </c>
      <c r="G1007" s="1">
        <f t="shared" ca="1" si="236"/>
        <v>508</v>
      </c>
      <c r="H1007" s="1">
        <f t="shared" ca="1" si="237"/>
        <v>490</v>
      </c>
      <c r="I1007" s="1">
        <f t="shared" ca="1" si="238"/>
        <v>493</v>
      </c>
      <c r="J1007" s="77">
        <f t="shared" ca="1" si="239"/>
        <v>505</v>
      </c>
      <c r="K1007" s="79">
        <f t="shared" ca="1" si="228"/>
        <v>6.255171752666457</v>
      </c>
      <c r="L1007" s="79">
        <f t="shared" ca="1" si="229"/>
        <v>46.951387167046171</v>
      </c>
      <c r="M1007" s="83">
        <f ca="1">IF($B1007&gt;$I$4,"",VLOOKUP($B1007,G$10:$K$6000,5,FALSE))</f>
        <v>6.2325737892810613</v>
      </c>
      <c r="N1007" s="84">
        <f ca="1">IF($B1007&gt;$I$4,"",VLOOKUP($B1007,H$10:$K$6000,4,FALSE))</f>
        <v>7.8082421455446269</v>
      </c>
      <c r="O1007" s="83">
        <f ca="1">IF($B1007&gt;$I$4,"",VLOOKUP($B1007,I$10:$L$6000,4,FALSE))</f>
        <v>46.873923101988517</v>
      </c>
      <c r="P1007" s="84">
        <f ca="1">IF($B1007&gt;$I$4,"",VLOOKUP($B1007,J$10:$L$6000,3,FALSE))</f>
        <v>50.589441938303935</v>
      </c>
      <c r="Q1007" s="83">
        <v>23.669951107845002</v>
      </c>
      <c r="R1007" s="2">
        <v>23.669951107845002</v>
      </c>
      <c r="S1007" s="2">
        <v>20.616966613227007</v>
      </c>
      <c r="T1007" s="2">
        <v>20.616966613227007</v>
      </c>
      <c r="U1007" s="2">
        <v>7.3086618612550023</v>
      </c>
      <c r="V1007" s="2">
        <v>1.3997859865053002</v>
      </c>
      <c r="W1007" s="2">
        <v>1.6240569792499002</v>
      </c>
      <c r="X1007" s="2">
        <v>0.45253207674889001</v>
      </c>
      <c r="Y1007" s="2">
        <v>0.25</v>
      </c>
      <c r="Z1007" s="2">
        <v>0.15</v>
      </c>
      <c r="AA1007" s="84">
        <v>0.24112569103167997</v>
      </c>
      <c r="AB1007" s="79">
        <f t="shared" si="233"/>
        <v>99.999998036934798</v>
      </c>
      <c r="AC1007" s="79">
        <f t="shared" si="230"/>
        <v>23.52519257819268</v>
      </c>
      <c r="AD1007" s="79">
        <f t="shared" ca="1" si="240"/>
        <v>23.55613919488183</v>
      </c>
      <c r="AE1007" s="89" t="str">
        <f t="shared" ca="1" si="234"/>
        <v>1</v>
      </c>
    </row>
    <row r="1008" spans="2:31" x14ac:dyDescent="0.25">
      <c r="B1008" s="74">
        <f t="shared" si="235"/>
        <v>999</v>
      </c>
      <c r="C1008" s="72">
        <f t="shared" ca="1" si="226"/>
        <v>1</v>
      </c>
      <c r="D1008" s="1">
        <f t="shared" ca="1" si="231"/>
        <v>0</v>
      </c>
      <c r="E1008" s="1">
        <f t="shared" ca="1" si="227"/>
        <v>1</v>
      </c>
      <c r="F1008" s="1">
        <f t="shared" ca="1" si="232"/>
        <v>0</v>
      </c>
      <c r="G1008" s="1">
        <f t="shared" ca="1" si="236"/>
        <v>509</v>
      </c>
      <c r="H1008" s="1">
        <f t="shared" ca="1" si="237"/>
        <v>490</v>
      </c>
      <c r="I1008" s="1">
        <f t="shared" ca="1" si="238"/>
        <v>494</v>
      </c>
      <c r="J1008" s="77">
        <f t="shared" ca="1" si="239"/>
        <v>505</v>
      </c>
      <c r="K1008" s="79">
        <f t="shared" ca="1" si="228"/>
        <v>6.4381161259380653</v>
      </c>
      <c r="L1008" s="79">
        <f t="shared" ca="1" si="229"/>
        <v>47.126356928382037</v>
      </c>
      <c r="M1008" s="83">
        <f ca="1">IF($B1008&gt;$I$4,"",VLOOKUP($B1008,G$10:$K$6000,5,FALSE))</f>
        <v>6.6598461674056626</v>
      </c>
      <c r="N1008" s="84">
        <f ca="1">IF($B1008&gt;$I$4,"",VLOOKUP($B1008,H$10:$K$6000,4,FALSE))</f>
        <v>6.9094113620044562</v>
      </c>
      <c r="O1008" s="83">
        <f ca="1">IF($B1008&gt;$I$4,"",VLOOKUP($B1008,I$10:$L$6000,4,FALSE))</f>
        <v>47.372928252346497</v>
      </c>
      <c r="P1008" s="84">
        <f ca="1">IF($B1008&gt;$I$4,"",VLOOKUP($B1008,J$10:$L$6000,3,FALSE))</f>
        <v>50.284890377008466</v>
      </c>
      <c r="Q1008" s="83">
        <v>23.669951107845002</v>
      </c>
      <c r="R1008" s="2">
        <v>23.669951107845002</v>
      </c>
      <c r="S1008" s="2">
        <v>20.616966613227007</v>
      </c>
      <c r="T1008" s="2">
        <v>20.616966613227007</v>
      </c>
      <c r="U1008" s="2">
        <v>7.3086618612550023</v>
      </c>
      <c r="V1008" s="2">
        <v>1.3997859865053002</v>
      </c>
      <c r="W1008" s="2">
        <v>1.6240569792499002</v>
      </c>
      <c r="X1008" s="2">
        <v>0.45253207674889001</v>
      </c>
      <c r="Y1008" s="2">
        <v>0.25</v>
      </c>
      <c r="Z1008" s="2">
        <v>0.15</v>
      </c>
      <c r="AA1008" s="84">
        <v>0.24112569103167997</v>
      </c>
      <c r="AB1008" s="79">
        <f t="shared" si="233"/>
        <v>99.999998036934798</v>
      </c>
      <c r="AC1008" s="79">
        <f t="shared" si="230"/>
        <v>23.52519257819268</v>
      </c>
      <c r="AD1008" s="79">
        <f t="shared" ca="1" si="240"/>
        <v>23.484611982410271</v>
      </c>
      <c r="AE1008" s="89" t="str">
        <f t="shared" ca="1" si="234"/>
        <v>1</v>
      </c>
    </row>
    <row r="1009" spans="2:31" x14ac:dyDescent="0.25">
      <c r="B1009" s="74">
        <f t="shared" si="235"/>
        <v>1000</v>
      </c>
      <c r="C1009" s="72">
        <f t="shared" ca="1" si="226"/>
        <v>1</v>
      </c>
      <c r="D1009" s="1">
        <f t="shared" ca="1" si="231"/>
        <v>0</v>
      </c>
      <c r="E1009" s="1">
        <f t="shared" ca="1" si="227"/>
        <v>0</v>
      </c>
      <c r="F1009" s="1">
        <f t="shared" ca="1" si="232"/>
        <v>1</v>
      </c>
      <c r="G1009" s="1">
        <f t="shared" ca="1" si="236"/>
        <v>510</v>
      </c>
      <c r="H1009" s="1">
        <f t="shared" ca="1" si="237"/>
        <v>490</v>
      </c>
      <c r="I1009" s="1">
        <f t="shared" ca="1" si="238"/>
        <v>494</v>
      </c>
      <c r="J1009" s="77">
        <f t="shared" ca="1" si="239"/>
        <v>506</v>
      </c>
      <c r="K1009" s="79">
        <f t="shared" ca="1" si="228"/>
        <v>6.5799938369083018</v>
      </c>
      <c r="L1009" s="79">
        <f t="shared" ca="1" si="229"/>
        <v>48.527825448149351</v>
      </c>
      <c r="M1009" s="83">
        <f ca="1">IF($B1009&gt;$I$4,"",VLOOKUP($B1009,G$10:$K$6000,5,FALSE))</f>
        <v>6.7633000367674256</v>
      </c>
      <c r="N1009" s="84">
        <f ca="1">IF($B1009&gt;$I$4,"",VLOOKUP($B1009,H$10:$K$6000,4,FALSE))</f>
        <v>6.9230356663668955</v>
      </c>
      <c r="O1009" s="83">
        <f ca="1">IF($B1009&gt;$I$4,"",VLOOKUP($B1009,I$10:$L$6000,4,FALSE))</f>
        <v>46.58308599258622</v>
      </c>
      <c r="P1009" s="84">
        <f ca="1">IF($B1009&gt;$I$4,"",VLOOKUP($B1009,J$10:$L$6000,3,FALSE))</f>
        <v>47.738499900097139</v>
      </c>
      <c r="Q1009" s="83">
        <v>23.669951107845002</v>
      </c>
      <c r="R1009" s="2">
        <v>23.669951107845002</v>
      </c>
      <c r="S1009" s="2">
        <v>20.616966613227007</v>
      </c>
      <c r="T1009" s="2">
        <v>20.616966613227007</v>
      </c>
      <c r="U1009" s="2">
        <v>7.3086618612550023</v>
      </c>
      <c r="V1009" s="2">
        <v>1.3997859865053002</v>
      </c>
      <c r="W1009" s="2">
        <v>1.6240569792499002</v>
      </c>
      <c r="X1009" s="2">
        <v>0.45253207674889001</v>
      </c>
      <c r="Y1009" s="2">
        <v>0.25</v>
      </c>
      <c r="Z1009" s="2">
        <v>0.15</v>
      </c>
      <c r="AA1009" s="84">
        <v>0.24112569103167997</v>
      </c>
      <c r="AB1009" s="79">
        <f t="shared" si="233"/>
        <v>99.999998036934798</v>
      </c>
      <c r="AC1009" s="79">
        <f t="shared" si="230"/>
        <v>23.52519257819268</v>
      </c>
      <c r="AD1009" s="79">
        <f t="shared" ca="1" si="240"/>
        <v>22.824494339429613</v>
      </c>
      <c r="AE1009" s="89" t="str">
        <f t="shared" ca="1" si="234"/>
        <v>0</v>
      </c>
    </row>
    <row r="1010" spans="2:31" x14ac:dyDescent="0.25">
      <c r="B1010" s="74">
        <f t="shared" si="235"/>
        <v>1001</v>
      </c>
      <c r="C1010" s="72">
        <f t="shared" ca="1" si="226"/>
        <v>0</v>
      </c>
      <c r="D1010" s="1">
        <f t="shared" ref="D1010:D1073" ca="1" si="241">1-C1010</f>
        <v>1</v>
      </c>
      <c r="E1010" s="1">
        <f t="shared" ca="1" si="227"/>
        <v>0</v>
      </c>
      <c r="F1010" s="1">
        <f t="shared" ref="F1010:F1073" ca="1" si="242">1-E1010</f>
        <v>1</v>
      </c>
      <c r="G1010" s="1">
        <f t="shared" ref="G1010:G1073" ca="1" si="243">G1009+C1010</f>
        <v>510</v>
      </c>
      <c r="H1010" s="1">
        <f t="shared" ref="H1010:H1073" ca="1" si="244">H1009+D1010</f>
        <v>491</v>
      </c>
      <c r="I1010" s="1">
        <f t="shared" ref="I1010:I1073" ca="1" si="245">I1009+E1010</f>
        <v>494</v>
      </c>
      <c r="J1010" s="77">
        <f t="shared" ref="J1010:J1073" ca="1" si="246">J1009+F1010</f>
        <v>507</v>
      </c>
      <c r="K1010" s="79">
        <f t="shared" ca="1" si="228"/>
        <v>7.8378606050646704</v>
      </c>
      <c r="L1010" s="79">
        <f t="shared" ca="1" si="229"/>
        <v>47.570402214727231</v>
      </c>
      <c r="M1010" s="83">
        <f ca="1">IF($B1010&gt;$I$4,"",VLOOKUP($B1010,G$10:$K$6000,5,FALSE))</f>
        <v>6.5953531264728431</v>
      </c>
      <c r="N1010" s="84">
        <f ca="1">IF($B1010&gt;$I$4,"",VLOOKUP($B1010,H$10:$K$6000,4,FALSE))</f>
        <v>7.7369137911003811</v>
      </c>
      <c r="O1010" s="83">
        <f ca="1">IF($B1010&gt;$I$4,"",VLOOKUP($B1010,I$10:$L$6000,4,FALSE))</f>
        <v>45.289805166467275</v>
      </c>
      <c r="P1010" s="84">
        <f ca="1">IF($B1010&gt;$I$4,"",VLOOKUP($B1010,J$10:$L$6000,3,FALSE))</f>
        <v>48.484209853259578</v>
      </c>
      <c r="Q1010" s="83">
        <v>23.669951107845002</v>
      </c>
      <c r="R1010" s="2">
        <v>23.669951107845002</v>
      </c>
      <c r="S1010" s="2">
        <v>20.616966613227007</v>
      </c>
      <c r="T1010" s="2">
        <v>20.616966613227007</v>
      </c>
      <c r="U1010" s="2">
        <v>7.3086618612550023</v>
      </c>
      <c r="V1010" s="2">
        <v>1.3997859865053002</v>
      </c>
      <c r="W1010" s="2">
        <v>1.6240569792499002</v>
      </c>
      <c r="X1010" s="2">
        <v>0.45253207674889001</v>
      </c>
      <c r="Y1010" s="2">
        <v>0.25</v>
      </c>
      <c r="Z1010" s="2">
        <v>0.15</v>
      </c>
      <c r="AA1010" s="84">
        <v>0.24112569103167997</v>
      </c>
      <c r="AB1010" s="79">
        <f t="shared" ref="AB1010:AB1073" si="247">SUM(Q1010:AA1010)</f>
        <v>99.999998036934798</v>
      </c>
      <c r="AC1010" s="79">
        <f t="shared" si="230"/>
        <v>23.52519257819268</v>
      </c>
      <c r="AD1010" s="79">
        <f t="shared" ca="1" si="240"/>
        <v>22.86449343801641</v>
      </c>
      <c r="AE1010" s="89" t="str">
        <f t="shared" ca="1" si="234"/>
        <v>0</v>
      </c>
    </row>
    <row r="1011" spans="2:31" x14ac:dyDescent="0.25">
      <c r="B1011" s="74">
        <f t="shared" si="235"/>
        <v>1002</v>
      </c>
      <c r="C1011" s="72">
        <f t="shared" ca="1" si="226"/>
        <v>1</v>
      </c>
      <c r="D1011" s="1">
        <f t="shared" ca="1" si="241"/>
        <v>0</v>
      </c>
      <c r="E1011" s="1">
        <f t="shared" ca="1" si="227"/>
        <v>0</v>
      </c>
      <c r="F1011" s="1">
        <f t="shared" ca="1" si="242"/>
        <v>1</v>
      </c>
      <c r="G1011" s="1">
        <f t="shared" ca="1" si="243"/>
        <v>511</v>
      </c>
      <c r="H1011" s="1">
        <f t="shared" ca="1" si="244"/>
        <v>491</v>
      </c>
      <c r="I1011" s="1">
        <f t="shared" ca="1" si="245"/>
        <v>494</v>
      </c>
      <c r="J1011" s="77">
        <f t="shared" ca="1" si="246"/>
        <v>508</v>
      </c>
      <c r="K1011" s="79">
        <f t="shared" ca="1" si="228"/>
        <v>6.5661221275682724</v>
      </c>
      <c r="L1011" s="79">
        <f t="shared" ca="1" si="229"/>
        <v>48.242265603208729</v>
      </c>
      <c r="M1011" s="83">
        <f ca="1">IF($B1011&gt;$I$4,"",VLOOKUP($B1011,G$10:$K$6000,5,FALSE))</f>
        <v>6.7815585803657905</v>
      </c>
      <c r="N1011" s="84">
        <f ca="1">IF($B1011&gt;$I$4,"",VLOOKUP($B1011,H$10:$K$6000,4,FALSE))</f>
        <v>7.1954671860804469</v>
      </c>
      <c r="O1011" s="83">
        <f ca="1">IF($B1011&gt;$I$4,"",VLOOKUP($B1011,I$10:$L$6000,4,FALSE))</f>
        <v>46.116333737159778</v>
      </c>
      <c r="P1011" s="84">
        <f ca="1">IF($B1011&gt;$I$4,"",VLOOKUP($B1011,J$10:$L$6000,3,FALSE))</f>
        <v>48.935463085473501</v>
      </c>
      <c r="Q1011" s="83">
        <v>23.669951107845002</v>
      </c>
      <c r="R1011" s="2">
        <v>23.669951107845002</v>
      </c>
      <c r="S1011" s="2">
        <v>20.616966613227007</v>
      </c>
      <c r="T1011" s="2">
        <v>20.616966613227007</v>
      </c>
      <c r="U1011" s="2">
        <v>7.3086618612550023</v>
      </c>
      <c r="V1011" s="2">
        <v>1.3997859865053002</v>
      </c>
      <c r="W1011" s="2">
        <v>1.6240569792499002</v>
      </c>
      <c r="X1011" s="2">
        <v>0.45253207674889001</v>
      </c>
      <c r="Y1011" s="2">
        <v>0.25</v>
      </c>
      <c r="Z1011" s="2">
        <v>0.15</v>
      </c>
      <c r="AA1011" s="84">
        <v>0.24112569103167997</v>
      </c>
      <c r="AB1011" s="79">
        <f t="shared" si="247"/>
        <v>99.999998036934798</v>
      </c>
      <c r="AC1011" s="79">
        <f t="shared" si="230"/>
        <v>23.52519257819268</v>
      </c>
      <c r="AD1011" s="79">
        <f t="shared" ca="1" si="240"/>
        <v>23.043847878924815</v>
      </c>
      <c r="AE1011" s="89" t="str">
        <f t="shared" ca="1" si="234"/>
        <v>1</v>
      </c>
    </row>
    <row r="1012" spans="2:31" x14ac:dyDescent="0.25">
      <c r="B1012" s="74">
        <f t="shared" si="235"/>
        <v>1003</v>
      </c>
      <c r="C1012" s="72">
        <f t="shared" ca="1" si="226"/>
        <v>1</v>
      </c>
      <c r="D1012" s="1">
        <f t="shared" ca="1" si="241"/>
        <v>0</v>
      </c>
      <c r="E1012" s="1">
        <f t="shared" ca="1" si="227"/>
        <v>0</v>
      </c>
      <c r="F1012" s="1">
        <f t="shared" ca="1" si="242"/>
        <v>1</v>
      </c>
      <c r="G1012" s="1">
        <f t="shared" ca="1" si="243"/>
        <v>512</v>
      </c>
      <c r="H1012" s="1">
        <f t="shared" ca="1" si="244"/>
        <v>491</v>
      </c>
      <c r="I1012" s="1">
        <f t="shared" ca="1" si="245"/>
        <v>494</v>
      </c>
      <c r="J1012" s="77">
        <f t="shared" ca="1" si="246"/>
        <v>509</v>
      </c>
      <c r="K1012" s="79">
        <f t="shared" ca="1" si="228"/>
        <v>5.9432630054337858</v>
      </c>
      <c r="L1012" s="79">
        <f t="shared" ca="1" si="229"/>
        <v>47.970787039455082</v>
      </c>
      <c r="M1012" s="83">
        <f ca="1">IF($B1012&gt;$I$4,"",VLOOKUP($B1012,G$10:$K$6000,5,FALSE))</f>
        <v>6.7750255470758214</v>
      </c>
      <c r="N1012" s="84">
        <f ca="1">IF($B1012&gt;$I$4,"",VLOOKUP($B1012,H$10:$K$6000,4,FALSE))</f>
        <v>8.0835377813766982</v>
      </c>
      <c r="O1012" s="83">
        <f ca="1">IF($B1012&gt;$I$4,"",VLOOKUP($B1012,I$10:$L$6000,4,FALSE))</f>
        <v>45.373518744420657</v>
      </c>
      <c r="P1012" s="84">
        <f ca="1">IF($B1012&gt;$I$4,"",VLOOKUP($B1012,J$10:$L$6000,3,FALSE))</f>
        <v>49.553072928194432</v>
      </c>
      <c r="Q1012" s="83">
        <v>23.669951107845002</v>
      </c>
      <c r="R1012" s="2">
        <v>23.669951107845002</v>
      </c>
      <c r="S1012" s="2">
        <v>20.616966613227007</v>
      </c>
      <c r="T1012" s="2">
        <v>20.616966613227007</v>
      </c>
      <c r="U1012" s="2">
        <v>7.3086618612550023</v>
      </c>
      <c r="V1012" s="2">
        <v>1.3997859865053002</v>
      </c>
      <c r="W1012" s="2">
        <v>1.6240569792499002</v>
      </c>
      <c r="X1012" s="2">
        <v>0.45253207674889001</v>
      </c>
      <c r="Y1012" s="2">
        <v>0.25</v>
      </c>
      <c r="Z1012" s="2">
        <v>0.15</v>
      </c>
      <c r="AA1012" s="84">
        <v>0.24112569103167997</v>
      </c>
      <c r="AB1012" s="79">
        <f t="shared" si="247"/>
        <v>99.999998036934798</v>
      </c>
      <c r="AC1012" s="79">
        <f t="shared" si="230"/>
        <v>23.52519257819268</v>
      </c>
      <c r="AD1012" s="79">
        <f t="shared" ca="1" si="240"/>
        <v>23.2266938848717</v>
      </c>
      <c r="AE1012" s="89" t="str">
        <f t="shared" ca="1" si="234"/>
        <v>1</v>
      </c>
    </row>
    <row r="1013" spans="2:31" x14ac:dyDescent="0.25">
      <c r="B1013" s="74">
        <f t="shared" si="235"/>
        <v>1004</v>
      </c>
      <c r="C1013" s="72">
        <f t="shared" ca="1" si="226"/>
        <v>0</v>
      </c>
      <c r="D1013" s="1">
        <f t="shared" ca="1" si="241"/>
        <v>1</v>
      </c>
      <c r="E1013" s="1">
        <f t="shared" ca="1" si="227"/>
        <v>0</v>
      </c>
      <c r="F1013" s="1">
        <f t="shared" ca="1" si="242"/>
        <v>1</v>
      </c>
      <c r="G1013" s="1">
        <f t="shared" ca="1" si="243"/>
        <v>512</v>
      </c>
      <c r="H1013" s="1">
        <f t="shared" ca="1" si="244"/>
        <v>492</v>
      </c>
      <c r="I1013" s="1">
        <f t="shared" ca="1" si="245"/>
        <v>494</v>
      </c>
      <c r="J1013" s="77">
        <f t="shared" ca="1" si="246"/>
        <v>510</v>
      </c>
      <c r="K1013" s="79">
        <f t="shared" ca="1" si="228"/>
        <v>7.5769731586229732</v>
      </c>
      <c r="L1013" s="79">
        <f t="shared" ca="1" si="229"/>
        <v>48.859966349896425</v>
      </c>
      <c r="M1013" s="83">
        <f ca="1">IF($B1013&gt;$I$4,"",VLOOKUP($B1013,G$10:$K$6000,5,FALSE))</f>
        <v>6.7241366691229167</v>
      </c>
      <c r="N1013" s="84">
        <f ca="1">IF($B1013&gt;$I$4,"",VLOOKUP($B1013,H$10:$K$6000,4,FALSE))</f>
        <v>7.1054668217856083</v>
      </c>
      <c r="O1013" s="83">
        <f ca="1">IF($B1013&gt;$I$4,"",VLOOKUP($B1013,I$10:$L$6000,4,FALSE))</f>
        <v>46.084635427489118</v>
      </c>
      <c r="P1013" s="84">
        <f ca="1">IF($B1013&gt;$I$4,"",VLOOKUP($B1013,J$10:$L$6000,3,FALSE))</f>
        <v>48.239310087354646</v>
      </c>
      <c r="Q1013" s="83">
        <v>23.669951107845002</v>
      </c>
      <c r="R1013" s="2">
        <v>23.669951107845002</v>
      </c>
      <c r="S1013" s="2">
        <v>20.616966613227007</v>
      </c>
      <c r="T1013" s="2">
        <v>20.616966613227007</v>
      </c>
      <c r="U1013" s="2">
        <v>7.3086618612550023</v>
      </c>
      <c r="V1013" s="2">
        <v>1.3997859865053002</v>
      </c>
      <c r="W1013" s="2">
        <v>1.6240569792499002</v>
      </c>
      <c r="X1013" s="2">
        <v>0.45253207674889001</v>
      </c>
      <c r="Y1013" s="2">
        <v>0.25</v>
      </c>
      <c r="Z1013" s="2">
        <v>0.15</v>
      </c>
      <c r="AA1013" s="84">
        <v>0.24112569103167997</v>
      </c>
      <c r="AB1013" s="79">
        <f t="shared" si="247"/>
        <v>99.999998036934798</v>
      </c>
      <c r="AC1013" s="79">
        <f t="shared" si="230"/>
        <v>23.52519257819268</v>
      </c>
      <c r="AD1013" s="79">
        <f t="shared" ca="1" si="240"/>
        <v>22.858892237262069</v>
      </c>
      <c r="AE1013" s="89" t="str">
        <f t="shared" ca="1" si="234"/>
        <v>0</v>
      </c>
    </row>
    <row r="1014" spans="2:31" x14ac:dyDescent="0.25">
      <c r="B1014" s="74">
        <f t="shared" si="235"/>
        <v>1005</v>
      </c>
      <c r="C1014" s="72">
        <f t="shared" ca="1" si="226"/>
        <v>0</v>
      </c>
      <c r="D1014" s="1">
        <f t="shared" ca="1" si="241"/>
        <v>1</v>
      </c>
      <c r="E1014" s="1">
        <f t="shared" ca="1" si="227"/>
        <v>1</v>
      </c>
      <c r="F1014" s="1">
        <f t="shared" ca="1" si="242"/>
        <v>0</v>
      </c>
      <c r="G1014" s="1">
        <f t="shared" ca="1" si="243"/>
        <v>512</v>
      </c>
      <c r="H1014" s="1">
        <f t="shared" ca="1" si="244"/>
        <v>493</v>
      </c>
      <c r="I1014" s="1">
        <f t="shared" ca="1" si="245"/>
        <v>495</v>
      </c>
      <c r="J1014" s="77">
        <f t="shared" ca="1" si="246"/>
        <v>510</v>
      </c>
      <c r="K1014" s="79">
        <f t="shared" ca="1" si="228"/>
        <v>7.5419607235753441</v>
      </c>
      <c r="L1014" s="79">
        <f t="shared" ca="1" si="229"/>
        <v>46.89728585861976</v>
      </c>
      <c r="M1014" s="83">
        <f ca="1">IF($B1014&gt;$I$4,"",VLOOKUP($B1014,G$10:$K$6000,5,FALSE))</f>
        <v>6.1785814311196319</v>
      </c>
      <c r="N1014" s="84">
        <f ca="1">IF($B1014&gt;$I$4,"",VLOOKUP($B1014,H$10:$K$6000,4,FALSE))</f>
        <v>7.1674898809309875</v>
      </c>
      <c r="O1014" s="83">
        <f ca="1">IF($B1014&gt;$I$4,"",VLOOKUP($B1014,I$10:$L$6000,4,FALSE))</f>
        <v>47.067139457299014</v>
      </c>
      <c r="P1014" s="84">
        <f ca="1">IF($B1014&gt;$I$4,"",VLOOKUP($B1014,J$10:$L$6000,3,FALSE))</f>
        <v>49.384438143793453</v>
      </c>
      <c r="Q1014" s="83">
        <v>23.669951107845002</v>
      </c>
      <c r="R1014" s="2">
        <v>23.669951107845002</v>
      </c>
      <c r="S1014" s="2">
        <v>20.616966613227007</v>
      </c>
      <c r="T1014" s="2">
        <v>20.616966613227007</v>
      </c>
      <c r="U1014" s="2">
        <v>7.3086618612550023</v>
      </c>
      <c r="V1014" s="2">
        <v>1.3997859865053002</v>
      </c>
      <c r="W1014" s="2">
        <v>1.6240569792499002</v>
      </c>
      <c r="X1014" s="2">
        <v>0.45253207674889001</v>
      </c>
      <c r="Y1014" s="2">
        <v>0.25</v>
      </c>
      <c r="Z1014" s="2">
        <v>0.15</v>
      </c>
      <c r="AA1014" s="84">
        <v>0.24112569103167997</v>
      </c>
      <c r="AB1014" s="79">
        <f t="shared" si="247"/>
        <v>99.999998036934798</v>
      </c>
      <c r="AC1014" s="79">
        <f t="shared" si="230"/>
        <v>23.52519257819268</v>
      </c>
      <c r="AD1014" s="79">
        <f t="shared" ca="1" si="240"/>
        <v>23.183093603809901</v>
      </c>
      <c r="AE1014" s="89" t="str">
        <f t="shared" ca="1" si="234"/>
        <v>1</v>
      </c>
    </row>
    <row r="1015" spans="2:31" x14ac:dyDescent="0.25">
      <c r="B1015" s="74">
        <f t="shared" si="235"/>
        <v>1006</v>
      </c>
      <c r="C1015" s="72">
        <f t="shared" ca="1" si="226"/>
        <v>1</v>
      </c>
      <c r="D1015" s="1">
        <f t="shared" ca="1" si="241"/>
        <v>0</v>
      </c>
      <c r="E1015" s="1">
        <f t="shared" ca="1" si="227"/>
        <v>1</v>
      </c>
      <c r="F1015" s="1">
        <f t="shared" ca="1" si="242"/>
        <v>0</v>
      </c>
      <c r="G1015" s="1">
        <f t="shared" ca="1" si="243"/>
        <v>513</v>
      </c>
      <c r="H1015" s="1">
        <f t="shared" ca="1" si="244"/>
        <v>493</v>
      </c>
      <c r="I1015" s="1">
        <f t="shared" ca="1" si="245"/>
        <v>496</v>
      </c>
      <c r="J1015" s="77">
        <f t="shared" ca="1" si="246"/>
        <v>510</v>
      </c>
      <c r="K1015" s="79">
        <f t="shared" ca="1" si="228"/>
        <v>6.3241070756296169</v>
      </c>
      <c r="L1015" s="79">
        <f t="shared" ca="1" si="229"/>
        <v>46.555114358846936</v>
      </c>
      <c r="M1015" s="83">
        <f ca="1">IF($B1015&gt;$I$4,"",VLOOKUP($B1015,G$10:$K$6000,5,FALSE))</f>
        <v>6.0969748340659384</v>
      </c>
      <c r="N1015" s="84">
        <f ca="1">IF($B1015&gt;$I$4,"",VLOOKUP($B1015,H$10:$K$6000,4,FALSE))</f>
        <v>7.4215841785372865</v>
      </c>
      <c r="O1015" s="83">
        <f ca="1">IF($B1015&gt;$I$4,"",VLOOKUP($B1015,I$10:$L$6000,4,FALSE))</f>
        <v>46.709464610563238</v>
      </c>
      <c r="P1015" s="84">
        <f ca="1">IF($B1015&gt;$I$4,"",VLOOKUP($B1015,J$10:$L$6000,3,FALSE))</f>
        <v>47.912643229424326</v>
      </c>
      <c r="Q1015" s="83">
        <v>23.669951107845002</v>
      </c>
      <c r="R1015" s="2">
        <v>23.669951107845002</v>
      </c>
      <c r="S1015" s="2">
        <v>20.616966613227007</v>
      </c>
      <c r="T1015" s="2">
        <v>20.616966613227007</v>
      </c>
      <c r="U1015" s="2">
        <v>7.3086618612550023</v>
      </c>
      <c r="V1015" s="2">
        <v>1.3997859865053002</v>
      </c>
      <c r="W1015" s="2">
        <v>1.6240569792499002</v>
      </c>
      <c r="X1015" s="2">
        <v>0.45253207674889001</v>
      </c>
      <c r="Y1015" s="2">
        <v>0.25</v>
      </c>
      <c r="Z1015" s="2">
        <v>0.15</v>
      </c>
      <c r="AA1015" s="84">
        <v>0.24112569103167997</v>
      </c>
      <c r="AB1015" s="79">
        <f t="shared" si="247"/>
        <v>99.999998036934798</v>
      </c>
      <c r="AC1015" s="79">
        <f t="shared" si="230"/>
        <v>23.52519257819268</v>
      </c>
      <c r="AD1015" s="79">
        <f t="shared" ca="1" si="240"/>
        <v>22.846740188351671</v>
      </c>
      <c r="AE1015" s="89" t="str">
        <f t="shared" ca="1" si="234"/>
        <v>0</v>
      </c>
    </row>
    <row r="1016" spans="2:31" x14ac:dyDescent="0.25">
      <c r="B1016" s="74">
        <f t="shared" si="235"/>
        <v>1007</v>
      </c>
      <c r="C1016" s="72">
        <f t="shared" ca="1" si="226"/>
        <v>1</v>
      </c>
      <c r="D1016" s="1">
        <f t="shared" ca="1" si="241"/>
        <v>0</v>
      </c>
      <c r="E1016" s="1">
        <f t="shared" ca="1" si="227"/>
        <v>1</v>
      </c>
      <c r="F1016" s="1">
        <f t="shared" ca="1" si="242"/>
        <v>0</v>
      </c>
      <c r="G1016" s="1">
        <f t="shared" ca="1" si="243"/>
        <v>514</v>
      </c>
      <c r="H1016" s="1">
        <f t="shared" ca="1" si="244"/>
        <v>493</v>
      </c>
      <c r="I1016" s="1">
        <f t="shared" ca="1" si="245"/>
        <v>497</v>
      </c>
      <c r="J1016" s="77">
        <f t="shared" ca="1" si="246"/>
        <v>510</v>
      </c>
      <c r="K1016" s="79">
        <f t="shared" ca="1" si="228"/>
        <v>6.8385215363350103</v>
      </c>
      <c r="L1016" s="79">
        <f t="shared" ca="1" si="229"/>
        <v>46.681822712894572</v>
      </c>
      <c r="M1016" s="83">
        <f ca="1">IF($B1016&gt;$I$4,"",VLOOKUP($B1016,G$10:$K$6000,5,FALSE))</f>
        <v>6.8728694535064241</v>
      </c>
      <c r="N1016" s="84">
        <f ca="1">IF($B1016&gt;$I$4,"",VLOOKUP($B1016,H$10:$K$6000,4,FALSE))</f>
        <v>7.2049196043812902</v>
      </c>
      <c r="O1016" s="83">
        <f ca="1">IF($B1016&gt;$I$4,"",VLOOKUP($B1016,I$10:$L$6000,4,FALSE))</f>
        <v>47.495490387378162</v>
      </c>
      <c r="P1016" s="84">
        <f ca="1">IF($B1016&gt;$I$4,"",VLOOKUP($B1016,J$10:$L$6000,3,FALSE))</f>
        <v>48.228632193154915</v>
      </c>
      <c r="Q1016" s="83">
        <v>23.669951107845002</v>
      </c>
      <c r="R1016" s="2">
        <v>23.669951107845002</v>
      </c>
      <c r="S1016" s="2">
        <v>20.616966613227007</v>
      </c>
      <c r="T1016" s="2">
        <v>20.616966613227007</v>
      </c>
      <c r="U1016" s="2">
        <v>7.3086618612550023</v>
      </c>
      <c r="V1016" s="2">
        <v>1.3997859865053002</v>
      </c>
      <c r="W1016" s="2">
        <v>1.6240569792499002</v>
      </c>
      <c r="X1016" s="2">
        <v>0.45253207674889001</v>
      </c>
      <c r="Y1016" s="2">
        <v>0.25</v>
      </c>
      <c r="Z1016" s="2">
        <v>0.15</v>
      </c>
      <c r="AA1016" s="84">
        <v>0.24112569103167997</v>
      </c>
      <c r="AB1016" s="79">
        <f t="shared" si="247"/>
        <v>99.999998036934798</v>
      </c>
      <c r="AC1016" s="79">
        <f t="shared" si="230"/>
        <v>23.52519257819268</v>
      </c>
      <c r="AD1016" s="79">
        <f t="shared" ca="1" si="240"/>
        <v>23.206311677781997</v>
      </c>
      <c r="AE1016" s="89" t="str">
        <f t="shared" ca="1" si="234"/>
        <v>1</v>
      </c>
    </row>
    <row r="1017" spans="2:31" x14ac:dyDescent="0.25">
      <c r="B1017" s="74">
        <f t="shared" si="235"/>
        <v>1008</v>
      </c>
      <c r="C1017" s="72">
        <f t="shared" ca="1" si="226"/>
        <v>0</v>
      </c>
      <c r="D1017" s="1">
        <f t="shared" ca="1" si="241"/>
        <v>1</v>
      </c>
      <c r="E1017" s="1">
        <f t="shared" ca="1" si="227"/>
        <v>1</v>
      </c>
      <c r="F1017" s="1">
        <f t="shared" ca="1" si="242"/>
        <v>0</v>
      </c>
      <c r="G1017" s="1">
        <f t="shared" ca="1" si="243"/>
        <v>514</v>
      </c>
      <c r="H1017" s="1">
        <f t="shared" ca="1" si="244"/>
        <v>494</v>
      </c>
      <c r="I1017" s="1">
        <f t="shared" ca="1" si="245"/>
        <v>498</v>
      </c>
      <c r="J1017" s="77">
        <f t="shared" ca="1" si="246"/>
        <v>510</v>
      </c>
      <c r="K1017" s="79">
        <f t="shared" ca="1" si="228"/>
        <v>7.1487582169160717</v>
      </c>
      <c r="L1017" s="79">
        <f t="shared" ca="1" si="229"/>
        <v>47.337687105059807</v>
      </c>
      <c r="M1017" s="83">
        <f ca="1">IF($B1017&gt;$I$4,"",VLOOKUP($B1017,G$10:$K$6000,5,FALSE))</f>
        <v>6.7221467472601644</v>
      </c>
      <c r="N1017" s="84">
        <f ca="1">IF($B1017&gt;$I$4,"",VLOOKUP($B1017,H$10:$K$6000,4,FALSE))</f>
        <v>6.9113632613344826</v>
      </c>
      <c r="O1017" s="83">
        <f ca="1">IF($B1017&gt;$I$4,"",VLOOKUP($B1017,I$10:$L$6000,4,FALSE))</f>
        <v>46.476226112540083</v>
      </c>
      <c r="P1017" s="84">
        <f ca="1">IF($B1017&gt;$I$4,"",VLOOKUP($B1017,J$10:$L$6000,3,FALSE))</f>
        <v>47.668815826373375</v>
      </c>
      <c r="Q1017" s="83">
        <v>23.669951107845002</v>
      </c>
      <c r="R1017" s="2">
        <v>23.669951107845002</v>
      </c>
      <c r="S1017" s="2">
        <v>20.616966613227007</v>
      </c>
      <c r="T1017" s="2">
        <v>20.616966613227007</v>
      </c>
      <c r="U1017" s="2">
        <v>7.3086618612550023</v>
      </c>
      <c r="V1017" s="2">
        <v>1.3997859865053002</v>
      </c>
      <c r="W1017" s="2">
        <v>1.6240569792499002</v>
      </c>
      <c r="X1017" s="2">
        <v>0.45253207674889001</v>
      </c>
      <c r="Y1017" s="2">
        <v>0.25</v>
      </c>
      <c r="Z1017" s="2">
        <v>0.15</v>
      </c>
      <c r="AA1017" s="84">
        <v>0.24112569103167997</v>
      </c>
      <c r="AB1017" s="79">
        <f t="shared" si="247"/>
        <v>99.999998036934798</v>
      </c>
      <c r="AC1017" s="79">
        <f t="shared" si="230"/>
        <v>23.52519257819268</v>
      </c>
      <c r="AD1017" s="79">
        <f t="shared" ca="1" si="240"/>
        <v>22.775592515353281</v>
      </c>
      <c r="AE1017" s="89" t="str">
        <f t="shared" ca="1" si="234"/>
        <v>0</v>
      </c>
    </row>
    <row r="1018" spans="2:31" x14ac:dyDescent="0.25">
      <c r="B1018" s="74">
        <f t="shared" si="235"/>
        <v>1009</v>
      </c>
      <c r="C1018" s="72">
        <f t="shared" ca="1" si="226"/>
        <v>0</v>
      </c>
      <c r="D1018" s="1">
        <f t="shared" ca="1" si="241"/>
        <v>1</v>
      </c>
      <c r="E1018" s="1">
        <f t="shared" ca="1" si="227"/>
        <v>1</v>
      </c>
      <c r="F1018" s="1">
        <f t="shared" ca="1" si="242"/>
        <v>0</v>
      </c>
      <c r="G1018" s="1">
        <f t="shared" ca="1" si="243"/>
        <v>514</v>
      </c>
      <c r="H1018" s="1">
        <f t="shared" ca="1" si="244"/>
        <v>495</v>
      </c>
      <c r="I1018" s="1">
        <f t="shared" ca="1" si="245"/>
        <v>499</v>
      </c>
      <c r="J1018" s="77">
        <f t="shared" ca="1" si="246"/>
        <v>510</v>
      </c>
      <c r="K1018" s="79">
        <f t="shared" ca="1" si="228"/>
        <v>7.0592821053857966</v>
      </c>
      <c r="L1018" s="79">
        <f t="shared" ca="1" si="229"/>
        <v>46.675935021693782</v>
      </c>
      <c r="M1018" s="83">
        <f ca="1">IF($B1018&gt;$I$4,"",VLOOKUP($B1018,G$10:$K$6000,5,FALSE))</f>
        <v>6.6675351130550098</v>
      </c>
      <c r="N1018" s="84">
        <f ca="1">IF($B1018&gt;$I$4,"",VLOOKUP($B1018,H$10:$K$6000,4,FALSE))</f>
        <v>7.6078113604742841</v>
      </c>
      <c r="O1018" s="83">
        <f ca="1">IF($B1018&gt;$I$4,"",VLOOKUP($B1018,I$10:$L$6000,4,FALSE))</f>
        <v>46.485050467499356</v>
      </c>
      <c r="P1018" s="84">
        <f ca="1">IF($B1018&gt;$I$4,"",VLOOKUP($B1018,J$10:$L$6000,3,FALSE))</f>
        <v>48.050136270094093</v>
      </c>
      <c r="Q1018" s="83">
        <v>23.669951107845002</v>
      </c>
      <c r="R1018" s="2">
        <v>23.669951107845002</v>
      </c>
      <c r="S1018" s="2">
        <v>20.616966613227007</v>
      </c>
      <c r="T1018" s="2">
        <v>20.616966613227007</v>
      </c>
      <c r="U1018" s="2">
        <v>7.3086618612550023</v>
      </c>
      <c r="V1018" s="2">
        <v>1.3997859865053002</v>
      </c>
      <c r="W1018" s="2">
        <v>1.6240569792499002</v>
      </c>
      <c r="X1018" s="2">
        <v>0.45253207674889001</v>
      </c>
      <c r="Y1018" s="2">
        <v>0.25</v>
      </c>
      <c r="Z1018" s="2">
        <v>0.15</v>
      </c>
      <c r="AA1018" s="84">
        <v>0.24112569103167997</v>
      </c>
      <c r="AB1018" s="79">
        <f t="shared" si="247"/>
        <v>99.999998036934798</v>
      </c>
      <c r="AC1018" s="79">
        <f t="shared" si="230"/>
        <v>23.52519257819268</v>
      </c>
      <c r="AD1018" s="79">
        <f t="shared" ca="1" si="240"/>
        <v>23.007950915682727</v>
      </c>
      <c r="AE1018" s="89" t="str">
        <f t="shared" ca="1" si="234"/>
        <v>1</v>
      </c>
    </row>
    <row r="1019" spans="2:31" x14ac:dyDescent="0.25">
      <c r="B1019" s="74">
        <f t="shared" si="235"/>
        <v>1010</v>
      </c>
      <c r="C1019" s="72">
        <f t="shared" ca="1" si="226"/>
        <v>1</v>
      </c>
      <c r="D1019" s="1">
        <f t="shared" ca="1" si="241"/>
        <v>0</v>
      </c>
      <c r="E1019" s="1">
        <f t="shared" ca="1" si="227"/>
        <v>1</v>
      </c>
      <c r="F1019" s="1">
        <f t="shared" ca="1" si="242"/>
        <v>0</v>
      </c>
      <c r="G1019" s="1">
        <f t="shared" ca="1" si="243"/>
        <v>515</v>
      </c>
      <c r="H1019" s="1">
        <f t="shared" ca="1" si="244"/>
        <v>495</v>
      </c>
      <c r="I1019" s="1">
        <f t="shared" ca="1" si="245"/>
        <v>500</v>
      </c>
      <c r="J1019" s="77">
        <f t="shared" ca="1" si="246"/>
        <v>510</v>
      </c>
      <c r="K1019" s="79">
        <f t="shared" ca="1" si="228"/>
        <v>5.9154244597796906</v>
      </c>
      <c r="L1019" s="79">
        <f t="shared" ca="1" si="229"/>
        <v>46.249899064366822</v>
      </c>
      <c r="M1019" s="83">
        <f ca="1">IF($B1019&gt;$I$4,"",VLOOKUP($B1019,G$10:$K$6000,5,FALSE))</f>
        <v>5.597755254237228</v>
      </c>
      <c r="N1019" s="84">
        <f ca="1">IF($B1019&gt;$I$4,"",VLOOKUP($B1019,H$10:$K$6000,4,FALSE))</f>
        <v>7.1195014827305201</v>
      </c>
      <c r="O1019" s="83">
        <f ca="1">IF($B1019&gt;$I$4,"",VLOOKUP($B1019,I$10:$L$6000,4,FALSE))</f>
        <v>47.181433540132424</v>
      </c>
      <c r="P1019" s="84">
        <f ca="1">IF($B1019&gt;$I$4,"",VLOOKUP($B1019,J$10:$L$6000,3,FALSE))</f>
        <v>47.556332868698675</v>
      </c>
      <c r="Q1019" s="83">
        <v>23.669951107845002</v>
      </c>
      <c r="R1019" s="2">
        <v>23.669951107845002</v>
      </c>
      <c r="S1019" s="2">
        <v>20.616966613227007</v>
      </c>
      <c r="T1019" s="2">
        <v>20.616966613227007</v>
      </c>
      <c r="U1019" s="2">
        <v>7.3086618612550023</v>
      </c>
      <c r="V1019" s="2">
        <v>1.3997859865053002</v>
      </c>
      <c r="W1019" s="2">
        <v>1.6240569792499002</v>
      </c>
      <c r="X1019" s="2">
        <v>0.45253207674889001</v>
      </c>
      <c r="Y1019" s="2">
        <v>0.25</v>
      </c>
      <c r="Z1019" s="2">
        <v>0.15</v>
      </c>
      <c r="AA1019" s="84">
        <v>0.24112569103167997</v>
      </c>
      <c r="AB1019" s="79">
        <f t="shared" si="247"/>
        <v>99.999998036934798</v>
      </c>
      <c r="AC1019" s="79">
        <f t="shared" si="230"/>
        <v>23.52519257819268</v>
      </c>
      <c r="AD1019" s="79">
        <f t="shared" ca="1" si="240"/>
        <v>22.680917620006511</v>
      </c>
      <c r="AE1019" s="89" t="str">
        <f t="shared" ca="1" si="234"/>
        <v>0</v>
      </c>
    </row>
    <row r="1020" spans="2:31" x14ac:dyDescent="0.25">
      <c r="B1020" s="74">
        <f t="shared" si="235"/>
        <v>1011</v>
      </c>
      <c r="C1020" s="72">
        <f t="shared" ca="1" si="226"/>
        <v>0</v>
      </c>
      <c r="D1020" s="1">
        <f t="shared" ca="1" si="241"/>
        <v>1</v>
      </c>
      <c r="E1020" s="1">
        <f t="shared" ca="1" si="227"/>
        <v>1</v>
      </c>
      <c r="F1020" s="1">
        <f t="shared" ca="1" si="242"/>
        <v>0</v>
      </c>
      <c r="G1020" s="1">
        <f t="shared" ca="1" si="243"/>
        <v>515</v>
      </c>
      <c r="H1020" s="1">
        <f t="shared" ca="1" si="244"/>
        <v>496</v>
      </c>
      <c r="I1020" s="1">
        <f t="shared" ca="1" si="245"/>
        <v>501</v>
      </c>
      <c r="J1020" s="77">
        <f t="shared" ca="1" si="246"/>
        <v>510</v>
      </c>
      <c r="K1020" s="79">
        <f t="shared" ca="1" si="228"/>
        <v>7.9716357194281535</v>
      </c>
      <c r="L1020" s="79">
        <f t="shared" ca="1" si="229"/>
        <v>47.086984628363474</v>
      </c>
      <c r="M1020" s="83">
        <f ca="1">IF($B1020&gt;$I$4,"",VLOOKUP($B1020,G$10:$K$6000,5,FALSE))</f>
        <v>6.6299103766745482</v>
      </c>
      <c r="N1020" s="84">
        <f ca="1">IF($B1020&gt;$I$4,"",VLOOKUP($B1020,H$10:$K$6000,4,FALSE))</f>
        <v>7.9359691311785561</v>
      </c>
      <c r="O1020" s="83">
        <f ca="1">IF($B1020&gt;$I$4,"",VLOOKUP($B1020,I$10:$L$6000,4,FALSE))</f>
        <v>44.327907069548637</v>
      </c>
      <c r="P1020" s="84">
        <f ca="1">IF($B1020&gt;$I$4,"",VLOOKUP($B1020,J$10:$L$6000,3,FALSE))</f>
        <v>47.865283626738972</v>
      </c>
      <c r="Q1020" s="83">
        <v>23.669951107845002</v>
      </c>
      <c r="R1020" s="2">
        <v>23.669951107845002</v>
      </c>
      <c r="S1020" s="2">
        <v>20.616966613227007</v>
      </c>
      <c r="T1020" s="2">
        <v>20.616966613227007</v>
      </c>
      <c r="U1020" s="2">
        <v>7.3086618612550023</v>
      </c>
      <c r="V1020" s="2">
        <v>1.3997859865053002</v>
      </c>
      <c r="W1020" s="2">
        <v>1.6240569792499002</v>
      </c>
      <c r="X1020" s="2">
        <v>0.45253207674889001</v>
      </c>
      <c r="Y1020" s="2">
        <v>0.25</v>
      </c>
      <c r="Z1020" s="2">
        <v>0.15</v>
      </c>
      <c r="AA1020" s="84">
        <v>0.24112569103167997</v>
      </c>
      <c r="AB1020" s="79">
        <f t="shared" si="247"/>
        <v>99.999998036934798</v>
      </c>
      <c r="AC1020" s="79">
        <f t="shared" si="230"/>
        <v>23.52519257819268</v>
      </c>
      <c r="AD1020" s="79">
        <f t="shared" ca="1" si="240"/>
        <v>22.593871400940188</v>
      </c>
      <c r="AE1020" s="89" t="str">
        <f t="shared" ca="1" si="234"/>
        <v>0</v>
      </c>
    </row>
    <row r="1021" spans="2:31" x14ac:dyDescent="0.25">
      <c r="B1021" s="74">
        <f t="shared" si="235"/>
        <v>1012</v>
      </c>
      <c r="C1021" s="72">
        <f t="shared" ca="1" si="226"/>
        <v>0</v>
      </c>
      <c r="D1021" s="1">
        <f t="shared" ca="1" si="241"/>
        <v>1</v>
      </c>
      <c r="E1021" s="1">
        <f t="shared" ca="1" si="227"/>
        <v>0</v>
      </c>
      <c r="F1021" s="1">
        <f t="shared" ca="1" si="242"/>
        <v>1</v>
      </c>
      <c r="G1021" s="1">
        <f t="shared" ca="1" si="243"/>
        <v>515</v>
      </c>
      <c r="H1021" s="1">
        <f t="shared" ca="1" si="244"/>
        <v>497</v>
      </c>
      <c r="I1021" s="1">
        <f t="shared" ca="1" si="245"/>
        <v>501</v>
      </c>
      <c r="J1021" s="77">
        <f t="shared" ca="1" si="246"/>
        <v>511</v>
      </c>
      <c r="K1021" s="79">
        <f t="shared" ca="1" si="228"/>
        <v>6.9572430325963532</v>
      </c>
      <c r="L1021" s="79">
        <f t="shared" ca="1" si="229"/>
        <v>49.012689684998762</v>
      </c>
      <c r="M1021" s="83">
        <f ca="1">IF($B1021&gt;$I$4,"",VLOOKUP($B1021,G$10:$K$6000,5,FALSE))</f>
        <v>6.1707168493678548</v>
      </c>
      <c r="N1021" s="84">
        <f ca="1">IF($B1021&gt;$I$4,"",VLOOKUP($B1021,H$10:$K$6000,4,FALSE))</f>
        <v>7.3257732182928876</v>
      </c>
      <c r="O1021" s="83">
        <f ca="1">IF($B1021&gt;$I$4,"",VLOOKUP($B1021,I$10:$L$6000,4,FALSE))</f>
        <v>46.088669358419196</v>
      </c>
      <c r="P1021" s="84">
        <f ca="1">IF($B1021&gt;$I$4,"",VLOOKUP($B1021,J$10:$L$6000,3,FALSE))</f>
        <v>52.881893189267075</v>
      </c>
      <c r="Q1021" s="83">
        <v>23.669951107845002</v>
      </c>
      <c r="R1021" s="2">
        <v>23.669951107845002</v>
      </c>
      <c r="S1021" s="2">
        <v>20.616966613227007</v>
      </c>
      <c r="T1021" s="2">
        <v>20.616966613227007</v>
      </c>
      <c r="U1021" s="2">
        <v>7.3086618612550023</v>
      </c>
      <c r="V1021" s="2">
        <v>1.3997859865053002</v>
      </c>
      <c r="W1021" s="2">
        <v>1.6240569792499002</v>
      </c>
      <c r="X1021" s="2">
        <v>0.45253207674889001</v>
      </c>
      <c r="Y1021" s="2">
        <v>0.25</v>
      </c>
      <c r="Z1021" s="2">
        <v>0.15</v>
      </c>
      <c r="AA1021" s="84">
        <v>0.24112569103167997</v>
      </c>
      <c r="AB1021" s="79">
        <f t="shared" si="247"/>
        <v>99.999998036934798</v>
      </c>
      <c r="AC1021" s="79">
        <f t="shared" si="230"/>
        <v>23.52519257819268</v>
      </c>
      <c r="AD1021" s="79">
        <f t="shared" ca="1" si="240"/>
        <v>23.738035935151306</v>
      </c>
      <c r="AE1021" s="89" t="str">
        <f t="shared" ca="1" si="234"/>
        <v>1</v>
      </c>
    </row>
    <row r="1022" spans="2:31" x14ac:dyDescent="0.25">
      <c r="B1022" s="74">
        <f t="shared" si="235"/>
        <v>1013</v>
      </c>
      <c r="C1022" s="72">
        <f t="shared" ca="1" si="226"/>
        <v>0</v>
      </c>
      <c r="D1022" s="1">
        <f t="shared" ca="1" si="241"/>
        <v>1</v>
      </c>
      <c r="E1022" s="1">
        <f t="shared" ca="1" si="227"/>
        <v>1</v>
      </c>
      <c r="F1022" s="1">
        <f t="shared" ca="1" si="242"/>
        <v>0</v>
      </c>
      <c r="G1022" s="1">
        <f t="shared" ca="1" si="243"/>
        <v>515</v>
      </c>
      <c r="H1022" s="1">
        <f t="shared" ca="1" si="244"/>
        <v>498</v>
      </c>
      <c r="I1022" s="1">
        <f t="shared" ca="1" si="245"/>
        <v>502</v>
      </c>
      <c r="J1022" s="77">
        <f t="shared" ca="1" si="246"/>
        <v>511</v>
      </c>
      <c r="K1022" s="79">
        <f t="shared" ca="1" si="228"/>
        <v>7.0236520380304706</v>
      </c>
      <c r="L1022" s="79">
        <f t="shared" ca="1" si="229"/>
        <v>46.431601353108881</v>
      </c>
      <c r="M1022" s="83">
        <f ca="1">IF($B1022&gt;$I$4,"",VLOOKUP($B1022,G$10:$K$6000,5,FALSE))</f>
        <v>6.4429332440796596</v>
      </c>
      <c r="N1022" s="84">
        <f ca="1">IF($B1022&gt;$I$4,"",VLOOKUP($B1022,H$10:$K$6000,4,FALSE))</f>
        <v>7.3283072415061232</v>
      </c>
      <c r="O1022" s="83">
        <f ca="1">IF($B1022&gt;$I$4,"",VLOOKUP($B1022,I$10:$L$6000,4,FALSE))</f>
        <v>47.091205045356844</v>
      </c>
      <c r="P1022" s="84">
        <f ca="1">IF($B1022&gt;$I$4,"",VLOOKUP($B1022,J$10:$L$6000,3,FALSE))</f>
        <v>47.929335634154583</v>
      </c>
      <c r="Q1022" s="83">
        <v>23.669951107845002</v>
      </c>
      <c r="R1022" s="2">
        <v>23.669951107845002</v>
      </c>
      <c r="S1022" s="2">
        <v>20.616966613227007</v>
      </c>
      <c r="T1022" s="2">
        <v>20.616966613227007</v>
      </c>
      <c r="U1022" s="2">
        <v>7.3086618612550023</v>
      </c>
      <c r="V1022" s="2">
        <v>1.3997859865053002</v>
      </c>
      <c r="W1022" s="2">
        <v>1.6240569792499002</v>
      </c>
      <c r="X1022" s="2">
        <v>0.45253207674889001</v>
      </c>
      <c r="Y1022" s="2">
        <v>0.25</v>
      </c>
      <c r="Z1022" s="2">
        <v>0.15</v>
      </c>
      <c r="AA1022" s="84">
        <v>0.24112569103167997</v>
      </c>
      <c r="AB1022" s="79">
        <f t="shared" si="247"/>
        <v>99.999998036934798</v>
      </c>
      <c r="AC1022" s="79">
        <f t="shared" si="230"/>
        <v>23.52519257819268</v>
      </c>
      <c r="AD1022" s="79">
        <f t="shared" ca="1" si="240"/>
        <v>22.988694534965994</v>
      </c>
      <c r="AE1022" s="89" t="str">
        <f t="shared" ca="1" si="234"/>
        <v>0</v>
      </c>
    </row>
    <row r="1023" spans="2:31" x14ac:dyDescent="0.25">
      <c r="B1023" s="74">
        <f t="shared" si="235"/>
        <v>1014</v>
      </c>
      <c r="C1023" s="72">
        <f t="shared" ca="1" si="226"/>
        <v>0</v>
      </c>
      <c r="D1023" s="1">
        <f t="shared" ca="1" si="241"/>
        <v>1</v>
      </c>
      <c r="E1023" s="1">
        <f t="shared" ca="1" si="227"/>
        <v>1</v>
      </c>
      <c r="F1023" s="1">
        <f t="shared" ca="1" si="242"/>
        <v>0</v>
      </c>
      <c r="G1023" s="1">
        <f t="shared" ca="1" si="243"/>
        <v>515</v>
      </c>
      <c r="H1023" s="1">
        <f t="shared" ca="1" si="244"/>
        <v>499</v>
      </c>
      <c r="I1023" s="1">
        <f t="shared" ca="1" si="245"/>
        <v>503</v>
      </c>
      <c r="J1023" s="77">
        <f t="shared" ca="1" si="246"/>
        <v>511</v>
      </c>
      <c r="K1023" s="79">
        <f t="shared" ca="1" si="228"/>
        <v>7.152727295955577</v>
      </c>
      <c r="L1023" s="79">
        <f t="shared" ca="1" si="229"/>
        <v>46.440038515056578</v>
      </c>
      <c r="M1023" s="83">
        <f ca="1">IF($B1023&gt;$I$4,"",VLOOKUP($B1023,G$10:$K$6000,5,FALSE))</f>
        <v>6.5007116073112226</v>
      </c>
      <c r="N1023" s="84">
        <f ca="1">IF($B1023&gt;$I$4,"",VLOOKUP($B1023,H$10:$K$6000,4,FALSE))</f>
        <v>7.311403836153044</v>
      </c>
      <c r="O1023" s="83">
        <f ca="1">IF($B1023&gt;$I$4,"",VLOOKUP($B1023,I$10:$L$6000,4,FALSE))</f>
        <v>46.287316628424506</v>
      </c>
      <c r="P1023" s="84">
        <f ca="1">IF($B1023&gt;$I$4,"",VLOOKUP($B1023,J$10:$L$6000,3,FALSE))</f>
        <v>48.877605656986596</v>
      </c>
      <c r="Q1023" s="83">
        <v>23.669951107845002</v>
      </c>
      <c r="R1023" s="2">
        <v>23.669951107845002</v>
      </c>
      <c r="S1023" s="2">
        <v>20.616966613227007</v>
      </c>
      <c r="T1023" s="2">
        <v>20.616966613227007</v>
      </c>
      <c r="U1023" s="2">
        <v>7.3086618612550023</v>
      </c>
      <c r="V1023" s="2">
        <v>1.3997859865053002</v>
      </c>
      <c r="W1023" s="2">
        <v>1.6240569792499002</v>
      </c>
      <c r="X1023" s="2">
        <v>0.45253207674889001</v>
      </c>
      <c r="Y1023" s="2">
        <v>0.25</v>
      </c>
      <c r="Z1023" s="2">
        <v>0.15</v>
      </c>
      <c r="AA1023" s="84">
        <v>0.24112569103167997</v>
      </c>
      <c r="AB1023" s="79">
        <f t="shared" si="247"/>
        <v>99.999998036934798</v>
      </c>
      <c r="AC1023" s="79">
        <f t="shared" si="230"/>
        <v>23.52519257819268</v>
      </c>
      <c r="AD1023" s="79">
        <f t="shared" ca="1" si="240"/>
        <v>23.028136724995157</v>
      </c>
      <c r="AE1023" s="89" t="str">
        <f t="shared" ca="1" si="234"/>
        <v>1</v>
      </c>
    </row>
    <row r="1024" spans="2:31" x14ac:dyDescent="0.25">
      <c r="B1024" s="74">
        <f t="shared" si="235"/>
        <v>1015</v>
      </c>
      <c r="C1024" s="72">
        <f t="shared" ca="1" si="226"/>
        <v>0</v>
      </c>
      <c r="D1024" s="1">
        <f t="shared" ca="1" si="241"/>
        <v>1</v>
      </c>
      <c r="E1024" s="1">
        <f t="shared" ca="1" si="227"/>
        <v>1</v>
      </c>
      <c r="F1024" s="1">
        <f t="shared" ca="1" si="242"/>
        <v>0</v>
      </c>
      <c r="G1024" s="1">
        <f t="shared" ca="1" si="243"/>
        <v>515</v>
      </c>
      <c r="H1024" s="1">
        <f t="shared" ca="1" si="244"/>
        <v>500</v>
      </c>
      <c r="I1024" s="1">
        <f t="shared" ca="1" si="245"/>
        <v>504</v>
      </c>
      <c r="J1024" s="77">
        <f t="shared" ca="1" si="246"/>
        <v>511</v>
      </c>
      <c r="K1024" s="79">
        <f t="shared" ca="1" si="228"/>
        <v>7.6623392343768835</v>
      </c>
      <c r="L1024" s="79">
        <f t="shared" ca="1" si="229"/>
        <v>47.330939870952761</v>
      </c>
      <c r="M1024" s="83">
        <f ca="1">IF($B1024&gt;$I$4,"",VLOOKUP($B1024,G$10:$K$6000,5,FALSE))</f>
        <v>6.621395576115968</v>
      </c>
      <c r="N1024" s="84">
        <f ca="1">IF($B1024&gt;$I$4,"",VLOOKUP($B1024,H$10:$K$6000,4,FALSE))</f>
        <v>8.2981366863059804</v>
      </c>
      <c r="O1024" s="83">
        <f ca="1">IF($B1024&gt;$I$4,"",VLOOKUP($B1024,I$10:$L$6000,4,FALSE))</f>
        <v>46.201398339932979</v>
      </c>
      <c r="P1024" s="84">
        <f ca="1">IF($B1024&gt;$I$4,"",VLOOKUP($B1024,J$10:$L$6000,3,FALSE))</f>
        <v>48.82591462842241</v>
      </c>
      <c r="Q1024" s="83">
        <v>23.669951107845002</v>
      </c>
      <c r="R1024" s="2">
        <v>23.669951107845002</v>
      </c>
      <c r="S1024" s="2">
        <v>20.616966613227007</v>
      </c>
      <c r="T1024" s="2">
        <v>20.616966613227007</v>
      </c>
      <c r="U1024" s="2">
        <v>7.3086618612550023</v>
      </c>
      <c r="V1024" s="2">
        <v>1.3997859865053002</v>
      </c>
      <c r="W1024" s="2">
        <v>1.6240569792499002</v>
      </c>
      <c r="X1024" s="2">
        <v>0.45253207674889001</v>
      </c>
      <c r="Y1024" s="2">
        <v>0.25</v>
      </c>
      <c r="Z1024" s="2">
        <v>0.15</v>
      </c>
      <c r="AA1024" s="84">
        <v>0.24112569103167997</v>
      </c>
      <c r="AB1024" s="79">
        <f t="shared" si="247"/>
        <v>99.999998036934798</v>
      </c>
      <c r="AC1024" s="79">
        <f t="shared" si="230"/>
        <v>23.52519257819268</v>
      </c>
      <c r="AD1024" s="79">
        <f t="shared" ca="1" si="240"/>
        <v>23.261890877648426</v>
      </c>
      <c r="AE1024" s="89" t="str">
        <f t="shared" ca="1" si="234"/>
        <v>1</v>
      </c>
    </row>
    <row r="1025" spans="2:31" x14ac:dyDescent="0.25">
      <c r="B1025" s="74">
        <f t="shared" si="235"/>
        <v>1016</v>
      </c>
      <c r="C1025" s="72">
        <f t="shared" ca="1" si="226"/>
        <v>0</v>
      </c>
      <c r="D1025" s="1">
        <f t="shared" ca="1" si="241"/>
        <v>1</v>
      </c>
      <c r="E1025" s="1">
        <f t="shared" ca="1" si="227"/>
        <v>0</v>
      </c>
      <c r="F1025" s="1">
        <f t="shared" ca="1" si="242"/>
        <v>1</v>
      </c>
      <c r="G1025" s="1">
        <f t="shared" ca="1" si="243"/>
        <v>515</v>
      </c>
      <c r="H1025" s="1">
        <f t="shared" ca="1" si="244"/>
        <v>501</v>
      </c>
      <c r="I1025" s="1">
        <f t="shared" ca="1" si="245"/>
        <v>504</v>
      </c>
      <c r="J1025" s="77">
        <f t="shared" ca="1" si="246"/>
        <v>512</v>
      </c>
      <c r="K1025" s="79">
        <f t="shared" ca="1" si="228"/>
        <v>7.5857976636790099</v>
      </c>
      <c r="L1025" s="79">
        <f t="shared" ca="1" si="229"/>
        <v>47.680424772006461</v>
      </c>
      <c r="M1025" s="83">
        <f ca="1">IF($B1025&gt;$I$4,"",VLOOKUP($B1025,G$10:$K$6000,5,FALSE))</f>
        <v>5.8714428577952393</v>
      </c>
      <c r="N1025" s="84">
        <f ca="1">IF($B1025&gt;$I$4,"",VLOOKUP($B1025,H$10:$K$6000,4,FALSE))</f>
        <v>7.0880681505435081</v>
      </c>
      <c r="O1025" s="83">
        <f ca="1">IF($B1025&gt;$I$4,"",VLOOKUP($B1025,I$10:$L$6000,4,FALSE))</f>
        <v>46.513141919860963</v>
      </c>
      <c r="P1025" s="84">
        <f ca="1">IF($B1025&gt;$I$4,"",VLOOKUP($B1025,J$10:$L$6000,3,FALSE))</f>
        <v>47.820020127220992</v>
      </c>
      <c r="Q1025" s="83">
        <v>23.669951107845002</v>
      </c>
      <c r="R1025" s="2">
        <v>23.669951107845002</v>
      </c>
      <c r="S1025" s="2">
        <v>20.616966613227007</v>
      </c>
      <c r="T1025" s="2">
        <v>20.616966613227007</v>
      </c>
      <c r="U1025" s="2">
        <v>7.3086618612550023</v>
      </c>
      <c r="V1025" s="2">
        <v>1.3997859865053002</v>
      </c>
      <c r="W1025" s="2">
        <v>1.6240569792499002</v>
      </c>
      <c r="X1025" s="2">
        <v>0.45253207674889001</v>
      </c>
      <c r="Y1025" s="2">
        <v>0.25</v>
      </c>
      <c r="Z1025" s="2">
        <v>0.15</v>
      </c>
      <c r="AA1025" s="84">
        <v>0.24112569103167997</v>
      </c>
      <c r="AB1025" s="79">
        <f t="shared" si="247"/>
        <v>99.999998036934798</v>
      </c>
      <c r="AC1025" s="79">
        <f t="shared" si="230"/>
        <v>23.52519257819268</v>
      </c>
      <c r="AD1025" s="79">
        <f t="shared" ca="1" si="240"/>
        <v>22.65484194141921</v>
      </c>
      <c r="AE1025" s="89" t="str">
        <f t="shared" ca="1" si="234"/>
        <v>0</v>
      </c>
    </row>
    <row r="1026" spans="2:31" x14ac:dyDescent="0.25">
      <c r="B1026" s="74">
        <f t="shared" si="235"/>
        <v>1017</v>
      </c>
      <c r="C1026" s="72">
        <f t="shared" ca="1" si="226"/>
        <v>1</v>
      </c>
      <c r="D1026" s="1">
        <f t="shared" ca="1" si="241"/>
        <v>0</v>
      </c>
      <c r="E1026" s="1">
        <f t="shared" ca="1" si="227"/>
        <v>1</v>
      </c>
      <c r="F1026" s="1">
        <f t="shared" ca="1" si="242"/>
        <v>0</v>
      </c>
      <c r="G1026" s="1">
        <f t="shared" ca="1" si="243"/>
        <v>516</v>
      </c>
      <c r="H1026" s="1">
        <f t="shared" ca="1" si="244"/>
        <v>501</v>
      </c>
      <c r="I1026" s="1">
        <f t="shared" ca="1" si="245"/>
        <v>505</v>
      </c>
      <c r="J1026" s="77">
        <f t="shared" ca="1" si="246"/>
        <v>512</v>
      </c>
      <c r="K1026" s="79">
        <f t="shared" ca="1" si="228"/>
        <v>6.2556617138024286</v>
      </c>
      <c r="L1026" s="79">
        <f t="shared" ca="1" si="229"/>
        <v>47.371311052980772</v>
      </c>
      <c r="M1026" s="83">
        <f ca="1">IF($B1026&gt;$I$4,"",VLOOKUP($B1026,G$10:$K$6000,5,FALSE))</f>
        <v>5.943703216781957</v>
      </c>
      <c r="N1026" s="84">
        <f ca="1">IF($B1026&gt;$I$4,"",VLOOKUP($B1026,H$10:$K$6000,4,FALSE))</f>
        <v>7.8828232395652149</v>
      </c>
      <c r="O1026" s="83">
        <f ca="1">IF($B1026&gt;$I$4,"",VLOOKUP($B1026,I$10:$L$6000,4,FALSE))</f>
        <v>47.471746622696692</v>
      </c>
      <c r="P1026" s="84">
        <f ca="1">IF($B1026&gt;$I$4,"",VLOOKUP($B1026,J$10:$L$6000,3,FALSE))</f>
        <v>47.566828248103313</v>
      </c>
      <c r="Q1026" s="83">
        <v>23.669951107845002</v>
      </c>
      <c r="R1026" s="2">
        <v>23.669951107845002</v>
      </c>
      <c r="S1026" s="2">
        <v>20.616966613227007</v>
      </c>
      <c r="T1026" s="2">
        <v>20.616966613227007</v>
      </c>
      <c r="U1026" s="2">
        <v>7.3086618612550023</v>
      </c>
      <c r="V1026" s="2">
        <v>1.3997859865053002</v>
      </c>
      <c r="W1026" s="2">
        <v>1.6240569792499002</v>
      </c>
      <c r="X1026" s="2">
        <v>0.45253207674889001</v>
      </c>
      <c r="Y1026" s="2">
        <v>0.25</v>
      </c>
      <c r="Z1026" s="2">
        <v>0.15</v>
      </c>
      <c r="AA1026" s="84">
        <v>0.24112569103167997</v>
      </c>
      <c r="AB1026" s="79">
        <f t="shared" si="247"/>
        <v>99.999998036934798</v>
      </c>
      <c r="AC1026" s="79">
        <f t="shared" si="230"/>
        <v>23.52519257819268</v>
      </c>
      <c r="AD1026" s="79">
        <f t="shared" ca="1" si="240"/>
        <v>23.00549880041164</v>
      </c>
      <c r="AE1026" s="89" t="str">
        <f t="shared" ca="1" si="234"/>
        <v>1</v>
      </c>
    </row>
    <row r="1027" spans="2:31" x14ac:dyDescent="0.25">
      <c r="B1027" s="74">
        <f t="shared" si="235"/>
        <v>1018</v>
      </c>
      <c r="C1027" s="72">
        <f t="shared" ca="1" si="226"/>
        <v>1</v>
      </c>
      <c r="D1027" s="1">
        <f t="shared" ca="1" si="241"/>
        <v>0</v>
      </c>
      <c r="E1027" s="1">
        <f t="shared" ca="1" si="227"/>
        <v>1</v>
      </c>
      <c r="F1027" s="1">
        <f t="shared" ca="1" si="242"/>
        <v>0</v>
      </c>
      <c r="G1027" s="1">
        <f t="shared" ca="1" si="243"/>
        <v>517</v>
      </c>
      <c r="H1027" s="1">
        <f t="shared" ca="1" si="244"/>
        <v>501</v>
      </c>
      <c r="I1027" s="1">
        <f t="shared" ca="1" si="245"/>
        <v>506</v>
      </c>
      <c r="J1027" s="77">
        <f t="shared" ca="1" si="246"/>
        <v>512</v>
      </c>
      <c r="K1027" s="79">
        <f t="shared" ca="1" si="228"/>
        <v>6.4575411325481067</v>
      </c>
      <c r="L1027" s="79">
        <f t="shared" ca="1" si="229"/>
        <v>46.431852750852613</v>
      </c>
      <c r="M1027" s="83">
        <f ca="1">IF($B1027&gt;$I$4,"",VLOOKUP($B1027,G$10:$K$6000,5,FALSE))</f>
        <v>6.5674073909369062</v>
      </c>
      <c r="N1027" s="84">
        <f ca="1">IF($B1027&gt;$I$4,"",VLOOKUP($B1027,H$10:$K$6000,4,FALSE))</f>
        <v>7.0539339874959177</v>
      </c>
      <c r="O1027" s="83">
        <f ca="1">IF($B1027&gt;$I$4,"",VLOOKUP($B1027,I$10:$L$6000,4,FALSE))</f>
        <v>46.790615545410667</v>
      </c>
      <c r="P1027" s="84">
        <f ca="1">IF($B1027&gt;$I$4,"",VLOOKUP($B1027,J$10:$L$6000,3,FALSE))</f>
        <v>47.856681809653892</v>
      </c>
      <c r="Q1027" s="83">
        <v>23.669951107845002</v>
      </c>
      <c r="R1027" s="2">
        <v>23.669951107845002</v>
      </c>
      <c r="S1027" s="2">
        <v>20.616966613227007</v>
      </c>
      <c r="T1027" s="2">
        <v>20.616966613227007</v>
      </c>
      <c r="U1027" s="2">
        <v>7.3086618612550023</v>
      </c>
      <c r="V1027" s="2">
        <v>1.3997859865053002</v>
      </c>
      <c r="W1027" s="2">
        <v>1.6240569792499002</v>
      </c>
      <c r="X1027" s="2">
        <v>0.45253207674889001</v>
      </c>
      <c r="Y1027" s="2">
        <v>0.25</v>
      </c>
      <c r="Z1027" s="2">
        <v>0.15</v>
      </c>
      <c r="AA1027" s="84">
        <v>0.24112569103167997</v>
      </c>
      <c r="AB1027" s="79">
        <f t="shared" si="247"/>
        <v>99.999998036934798</v>
      </c>
      <c r="AC1027" s="79">
        <f t="shared" si="230"/>
        <v>23.52519257819268</v>
      </c>
      <c r="AD1027" s="79">
        <f t="shared" ca="1" si="240"/>
        <v>22.876262038004477</v>
      </c>
      <c r="AE1027" s="89" t="str">
        <f t="shared" ca="1" si="234"/>
        <v>0</v>
      </c>
    </row>
    <row r="1028" spans="2:31" x14ac:dyDescent="0.25">
      <c r="B1028" s="74">
        <f t="shared" si="235"/>
        <v>1019</v>
      </c>
      <c r="C1028" s="72">
        <f t="shared" ca="1" si="226"/>
        <v>1</v>
      </c>
      <c r="D1028" s="1">
        <f t="shared" ca="1" si="241"/>
        <v>0</v>
      </c>
      <c r="E1028" s="1">
        <f t="shared" ca="1" si="227"/>
        <v>0</v>
      </c>
      <c r="F1028" s="1">
        <f t="shared" ca="1" si="242"/>
        <v>1</v>
      </c>
      <c r="G1028" s="1">
        <f t="shared" ca="1" si="243"/>
        <v>518</v>
      </c>
      <c r="H1028" s="1">
        <f t="shared" ca="1" si="244"/>
        <v>501</v>
      </c>
      <c r="I1028" s="1">
        <f t="shared" ca="1" si="245"/>
        <v>506</v>
      </c>
      <c r="J1028" s="77">
        <f t="shared" ca="1" si="246"/>
        <v>513</v>
      </c>
      <c r="K1028" s="79">
        <f t="shared" ca="1" si="228"/>
        <v>6.7290742928994387</v>
      </c>
      <c r="L1028" s="79">
        <f t="shared" ca="1" si="229"/>
        <v>47.513772684386879</v>
      </c>
      <c r="M1028" s="83">
        <f ca="1">IF($B1028&gt;$I$4,"",VLOOKUP($B1028,G$10:$K$6000,5,FALSE))</f>
        <v>6.3419304889001999</v>
      </c>
      <c r="N1028" s="84">
        <f ca="1">IF($B1028&gt;$I$4,"",VLOOKUP($B1028,H$10:$K$6000,4,FALSE))</f>
        <v>7.4087427043678762</v>
      </c>
      <c r="O1028" s="83">
        <f ca="1">IF($B1028&gt;$I$4,"",VLOOKUP($B1028,I$10:$L$6000,4,FALSE))</f>
        <v>45.705192882397554</v>
      </c>
      <c r="P1028" s="84">
        <f ca="1">IF($B1028&gt;$I$4,"",VLOOKUP($B1028,J$10:$L$6000,3,FALSE))</f>
        <v>47.672963660216006</v>
      </c>
      <c r="Q1028" s="83">
        <v>23.669951107845002</v>
      </c>
      <c r="R1028" s="2">
        <v>23.669951107845002</v>
      </c>
      <c r="S1028" s="2">
        <v>20.616966613227007</v>
      </c>
      <c r="T1028" s="2">
        <v>20.616966613227007</v>
      </c>
      <c r="U1028" s="2">
        <v>7.3086618612550023</v>
      </c>
      <c r="V1028" s="2">
        <v>1.3997859865053002</v>
      </c>
      <c r="W1028" s="2">
        <v>1.6240569792499002</v>
      </c>
      <c r="X1028" s="2">
        <v>0.45253207674889001</v>
      </c>
      <c r="Y1028" s="2">
        <v>0.25</v>
      </c>
      <c r="Z1028" s="2">
        <v>0.15</v>
      </c>
      <c r="AA1028" s="84">
        <v>0.24112569103167997</v>
      </c>
      <c r="AB1028" s="79">
        <f t="shared" si="247"/>
        <v>99.999998036934798</v>
      </c>
      <c r="AC1028" s="79">
        <f t="shared" si="230"/>
        <v>23.52519257819268</v>
      </c>
      <c r="AD1028" s="79">
        <f t="shared" ca="1" si="240"/>
        <v>22.645216477765011</v>
      </c>
      <c r="AE1028" s="89" t="str">
        <f t="shared" ca="1" si="234"/>
        <v>0</v>
      </c>
    </row>
    <row r="1029" spans="2:31" x14ac:dyDescent="0.25">
      <c r="B1029" s="74">
        <f t="shared" si="235"/>
        <v>1020</v>
      </c>
      <c r="C1029" s="72">
        <f t="shared" ca="1" si="226"/>
        <v>1</v>
      </c>
      <c r="D1029" s="1">
        <f t="shared" ca="1" si="241"/>
        <v>0</v>
      </c>
      <c r="E1029" s="1">
        <f t="shared" ca="1" si="227"/>
        <v>0</v>
      </c>
      <c r="F1029" s="1">
        <f t="shared" ca="1" si="242"/>
        <v>1</v>
      </c>
      <c r="G1029" s="1">
        <f t="shared" ca="1" si="243"/>
        <v>519</v>
      </c>
      <c r="H1029" s="1">
        <f t="shared" ca="1" si="244"/>
        <v>501</v>
      </c>
      <c r="I1029" s="1">
        <f t="shared" ca="1" si="245"/>
        <v>506</v>
      </c>
      <c r="J1029" s="77">
        <f t="shared" ca="1" si="246"/>
        <v>514</v>
      </c>
      <c r="K1029" s="79">
        <f t="shared" ca="1" si="228"/>
        <v>6.46261317720161</v>
      </c>
      <c r="L1029" s="79">
        <f t="shared" ca="1" si="229"/>
        <v>48.002075990109041</v>
      </c>
      <c r="M1029" s="83">
        <f ca="1">IF($B1029&gt;$I$4,"",VLOOKUP($B1029,G$10:$K$6000,5,FALSE))</f>
        <v>6.8650959962455289</v>
      </c>
      <c r="N1029" s="84">
        <f ca="1">IF($B1029&gt;$I$4,"",VLOOKUP($B1029,H$10:$K$6000,4,FALSE))</f>
        <v>7.0290297936182933</v>
      </c>
      <c r="O1029" s="83">
        <f ca="1">IF($B1029&gt;$I$4,"",VLOOKUP($B1029,I$10:$L$6000,4,FALSE))</f>
        <v>46.359994452049492</v>
      </c>
      <c r="P1029" s="84">
        <f ca="1">IF($B1029&gt;$I$4,"",VLOOKUP($B1029,J$10:$L$6000,3,FALSE))</f>
        <v>47.562005548060498</v>
      </c>
      <c r="Q1029" s="83">
        <v>23.669951107845002</v>
      </c>
      <c r="R1029" s="2">
        <v>23.669951107845002</v>
      </c>
      <c r="S1029" s="2">
        <v>20.616966613227007</v>
      </c>
      <c r="T1029" s="2">
        <v>20.616966613227007</v>
      </c>
      <c r="U1029" s="2">
        <v>7.3086618612550023</v>
      </c>
      <c r="V1029" s="2">
        <v>1.3997859865053002</v>
      </c>
      <c r="W1029" s="2">
        <v>1.6240569792499002</v>
      </c>
      <c r="X1029" s="2">
        <v>0.45253207674889001</v>
      </c>
      <c r="Y1029" s="2">
        <v>0.25</v>
      </c>
      <c r="Z1029" s="2">
        <v>0.15</v>
      </c>
      <c r="AA1029" s="84">
        <v>0.24112569103167997</v>
      </c>
      <c r="AB1029" s="79">
        <f t="shared" si="247"/>
        <v>99.999998036934798</v>
      </c>
      <c r="AC1029" s="79">
        <f t="shared" si="230"/>
        <v>23.52519257819268</v>
      </c>
      <c r="AD1029" s="79">
        <f t="shared" ca="1" si="240"/>
        <v>22.791295661302417</v>
      </c>
      <c r="AE1029" s="89" t="str">
        <f t="shared" ca="1" si="234"/>
        <v>0</v>
      </c>
    </row>
    <row r="1030" spans="2:31" x14ac:dyDescent="0.25">
      <c r="B1030" s="74">
        <f t="shared" si="235"/>
        <v>1021</v>
      </c>
      <c r="C1030" s="72">
        <f t="shared" ca="1" si="226"/>
        <v>0</v>
      </c>
      <c r="D1030" s="1">
        <f t="shared" ca="1" si="241"/>
        <v>1</v>
      </c>
      <c r="E1030" s="1">
        <f t="shared" ca="1" si="227"/>
        <v>0</v>
      </c>
      <c r="F1030" s="1">
        <f t="shared" ca="1" si="242"/>
        <v>1</v>
      </c>
      <c r="G1030" s="1">
        <f t="shared" ca="1" si="243"/>
        <v>519</v>
      </c>
      <c r="H1030" s="1">
        <f t="shared" ca="1" si="244"/>
        <v>502</v>
      </c>
      <c r="I1030" s="1">
        <f t="shared" ca="1" si="245"/>
        <v>506</v>
      </c>
      <c r="J1030" s="77">
        <f t="shared" ca="1" si="246"/>
        <v>515</v>
      </c>
      <c r="K1030" s="79">
        <f t="shared" ca="1" si="228"/>
        <v>7.3068597844408734</v>
      </c>
      <c r="L1030" s="79">
        <f t="shared" ca="1" si="229"/>
        <v>48.637017836804397</v>
      </c>
      <c r="M1030" s="83">
        <f ca="1">IF($B1030&gt;$I$4,"",VLOOKUP($B1030,G$10:$K$6000,5,FALSE))</f>
        <v>6.5798796397916108</v>
      </c>
      <c r="N1030" s="84">
        <f ca="1">IF($B1030&gt;$I$4,"",VLOOKUP($B1030,H$10:$K$6000,4,FALSE))</f>
        <v>7.1247532754140153</v>
      </c>
      <c r="O1030" s="83">
        <f ca="1">IF($B1030&gt;$I$4,"",VLOOKUP($B1030,I$10:$L$6000,4,FALSE))</f>
        <v>45.299639667472839</v>
      </c>
      <c r="P1030" s="84">
        <f ca="1">IF($B1030&gt;$I$4,"",VLOOKUP($B1030,J$10:$L$6000,3,FALSE))</f>
        <v>48.025731268968535</v>
      </c>
      <c r="Q1030" s="83">
        <v>23.669951107845002</v>
      </c>
      <c r="R1030" s="2">
        <v>23.669951107845002</v>
      </c>
      <c r="S1030" s="2">
        <v>20.616966613227007</v>
      </c>
      <c r="T1030" s="2">
        <v>20.616966613227007</v>
      </c>
      <c r="U1030" s="2">
        <v>7.3086618612550023</v>
      </c>
      <c r="V1030" s="2">
        <v>1.3997859865053002</v>
      </c>
      <c r="W1030" s="2">
        <v>1.6240569792499002</v>
      </c>
      <c r="X1030" s="2">
        <v>0.45253207674889001</v>
      </c>
      <c r="Y1030" s="2">
        <v>0.25</v>
      </c>
      <c r="Z1030" s="2">
        <v>0.15</v>
      </c>
      <c r="AA1030" s="84">
        <v>0.24112569103167997</v>
      </c>
      <c r="AB1030" s="79">
        <f t="shared" si="247"/>
        <v>99.999998036934798</v>
      </c>
      <c r="AC1030" s="79">
        <f t="shared" si="230"/>
        <v>23.52519257819268</v>
      </c>
      <c r="AD1030" s="79">
        <f t="shared" ca="1" si="240"/>
        <v>22.623435975656605</v>
      </c>
      <c r="AE1030" s="89" t="str">
        <f t="shared" ca="1" si="234"/>
        <v>0</v>
      </c>
    </row>
    <row r="1031" spans="2:31" x14ac:dyDescent="0.25">
      <c r="B1031" s="74">
        <f t="shared" si="235"/>
        <v>1022</v>
      </c>
      <c r="C1031" s="72">
        <f t="shared" ca="1" si="226"/>
        <v>0</v>
      </c>
      <c r="D1031" s="1">
        <f t="shared" ca="1" si="241"/>
        <v>1</v>
      </c>
      <c r="E1031" s="1">
        <f t="shared" ca="1" si="227"/>
        <v>0</v>
      </c>
      <c r="F1031" s="1">
        <f t="shared" ca="1" si="242"/>
        <v>1</v>
      </c>
      <c r="G1031" s="1">
        <f t="shared" ca="1" si="243"/>
        <v>519</v>
      </c>
      <c r="H1031" s="1">
        <f t="shared" ca="1" si="244"/>
        <v>503</v>
      </c>
      <c r="I1031" s="1">
        <f t="shared" ca="1" si="245"/>
        <v>506</v>
      </c>
      <c r="J1031" s="77">
        <f t="shared" ca="1" si="246"/>
        <v>516</v>
      </c>
      <c r="K1031" s="79">
        <f t="shared" ca="1" si="228"/>
        <v>6.9704278334681309</v>
      </c>
      <c r="L1031" s="79">
        <f t="shared" ca="1" si="229"/>
        <v>49.168271246729745</v>
      </c>
      <c r="M1031" s="83">
        <f ca="1">IF($B1031&gt;$I$4,"",VLOOKUP($B1031,G$10:$K$6000,5,FALSE))</f>
        <v>5.598307188412897</v>
      </c>
      <c r="N1031" s="84">
        <f ca="1">IF($B1031&gt;$I$4,"",VLOOKUP($B1031,H$10:$K$6000,4,FALSE))</f>
        <v>7.2987026833483606</v>
      </c>
      <c r="O1031" s="83">
        <f ca="1">IF($B1031&gt;$I$4,"",VLOOKUP($B1031,I$10:$L$6000,4,FALSE))</f>
        <v>45.478211388124613</v>
      </c>
      <c r="P1031" s="84">
        <f ca="1">IF($B1031&gt;$I$4,"",VLOOKUP($B1031,J$10:$L$6000,3,FALSE))</f>
        <v>48.626627980069685</v>
      </c>
      <c r="Q1031" s="83">
        <v>23.669951107845002</v>
      </c>
      <c r="R1031" s="2">
        <v>23.669951107845002</v>
      </c>
      <c r="S1031" s="2">
        <v>20.616966613227007</v>
      </c>
      <c r="T1031" s="2">
        <v>20.616966613227007</v>
      </c>
      <c r="U1031" s="2">
        <v>7.3086618612550023</v>
      </c>
      <c r="V1031" s="2">
        <v>1.3997859865053002</v>
      </c>
      <c r="W1031" s="2">
        <v>1.6240569792499002</v>
      </c>
      <c r="X1031" s="2">
        <v>0.45253207674889001</v>
      </c>
      <c r="Y1031" s="2">
        <v>0.25</v>
      </c>
      <c r="Z1031" s="2">
        <v>0.15</v>
      </c>
      <c r="AA1031" s="84">
        <v>0.24112569103167997</v>
      </c>
      <c r="AB1031" s="79">
        <f t="shared" si="247"/>
        <v>99.999998036934798</v>
      </c>
      <c r="AC1031" s="79">
        <f t="shared" si="230"/>
        <v>23.52519257819268</v>
      </c>
      <c r="AD1031" s="79">
        <f t="shared" ca="1" si="240"/>
        <v>22.592974742472776</v>
      </c>
      <c r="AE1031" s="89" t="str">
        <f t="shared" ca="1" si="234"/>
        <v>0</v>
      </c>
    </row>
    <row r="1032" spans="2:31" x14ac:dyDescent="0.25">
      <c r="B1032" s="74">
        <f t="shared" si="235"/>
        <v>1023</v>
      </c>
      <c r="C1032" s="72">
        <f t="shared" ca="1" si="226"/>
        <v>1</v>
      </c>
      <c r="D1032" s="1">
        <f t="shared" ca="1" si="241"/>
        <v>0</v>
      </c>
      <c r="E1032" s="1">
        <f t="shared" ca="1" si="227"/>
        <v>0</v>
      </c>
      <c r="F1032" s="1">
        <f t="shared" ca="1" si="242"/>
        <v>1</v>
      </c>
      <c r="G1032" s="1">
        <f t="shared" ca="1" si="243"/>
        <v>520</v>
      </c>
      <c r="H1032" s="1">
        <f t="shared" ca="1" si="244"/>
        <v>503</v>
      </c>
      <c r="I1032" s="1">
        <f t="shared" ca="1" si="245"/>
        <v>506</v>
      </c>
      <c r="J1032" s="77">
        <f t="shared" ca="1" si="246"/>
        <v>517</v>
      </c>
      <c r="K1032" s="79">
        <f t="shared" ca="1" si="228"/>
        <v>6.3765190243168401</v>
      </c>
      <c r="L1032" s="79">
        <f t="shared" ca="1" si="229"/>
        <v>47.80956601291939</v>
      </c>
      <c r="M1032" s="83">
        <f ca="1">IF($B1032&gt;$I$4,"",VLOOKUP($B1032,G$10:$K$6000,5,FALSE))</f>
        <v>6.0678026924534851</v>
      </c>
      <c r="N1032" s="84">
        <f ca="1">IF($B1032&gt;$I$4,"",VLOOKUP($B1032,H$10:$K$6000,4,FALSE))</f>
        <v>7.3089240809120453</v>
      </c>
      <c r="O1032" s="83">
        <f ca="1">IF($B1032&gt;$I$4,"",VLOOKUP($B1032,I$10:$L$6000,4,FALSE))</f>
        <v>47.24282010798472</v>
      </c>
      <c r="P1032" s="84">
        <f ca="1">IF($B1032&gt;$I$4,"",VLOOKUP($B1032,J$10:$L$6000,3,FALSE))</f>
        <v>47.864916141574255</v>
      </c>
      <c r="Q1032" s="83">
        <v>23.669951107845002</v>
      </c>
      <c r="R1032" s="2">
        <v>23.669951107845002</v>
      </c>
      <c r="S1032" s="2">
        <v>20.616966613227007</v>
      </c>
      <c r="T1032" s="2">
        <v>20.616966613227007</v>
      </c>
      <c r="U1032" s="2">
        <v>7.3086618612550023</v>
      </c>
      <c r="V1032" s="2">
        <v>1.3997859865053002</v>
      </c>
      <c r="W1032" s="2">
        <v>1.6240569792499002</v>
      </c>
      <c r="X1032" s="2">
        <v>0.45253207674889001</v>
      </c>
      <c r="Y1032" s="2">
        <v>0.25</v>
      </c>
      <c r="Z1032" s="2">
        <v>0.15</v>
      </c>
      <c r="AA1032" s="84">
        <v>0.24112569103167997</v>
      </c>
      <c r="AB1032" s="79">
        <f t="shared" si="247"/>
        <v>99.999998036934798</v>
      </c>
      <c r="AC1032" s="79">
        <f t="shared" si="230"/>
        <v>23.52519257819268</v>
      </c>
      <c r="AD1032" s="79">
        <f t="shared" ca="1" si="240"/>
        <v>22.913290413734629</v>
      </c>
      <c r="AE1032" s="89" t="str">
        <f t="shared" ca="1" si="234"/>
        <v>0</v>
      </c>
    </row>
    <row r="1033" spans="2:31" x14ac:dyDescent="0.25">
      <c r="B1033" s="74">
        <f t="shared" si="235"/>
        <v>1024</v>
      </c>
      <c r="C1033" s="72">
        <f t="shared" ca="1" si="226"/>
        <v>1</v>
      </c>
      <c r="D1033" s="1">
        <f t="shared" ca="1" si="241"/>
        <v>0</v>
      </c>
      <c r="E1033" s="1">
        <f t="shared" ca="1" si="227"/>
        <v>1</v>
      </c>
      <c r="F1033" s="1">
        <f t="shared" ca="1" si="242"/>
        <v>0</v>
      </c>
      <c r="G1033" s="1">
        <f t="shared" ca="1" si="243"/>
        <v>521</v>
      </c>
      <c r="H1033" s="1">
        <f t="shared" ca="1" si="244"/>
        <v>503</v>
      </c>
      <c r="I1033" s="1">
        <f t="shared" ca="1" si="245"/>
        <v>507</v>
      </c>
      <c r="J1033" s="77">
        <f t="shared" ca="1" si="246"/>
        <v>517</v>
      </c>
      <c r="K1033" s="79">
        <f t="shared" ca="1" si="228"/>
        <v>6.4309318325330329</v>
      </c>
      <c r="L1033" s="79">
        <f t="shared" ca="1" si="229"/>
        <v>47.278047643585978</v>
      </c>
      <c r="M1033" s="83">
        <f ca="1">IF($B1033&gt;$I$4,"",VLOOKUP($B1033,G$10:$K$6000,5,FALSE))</f>
        <v>6.5557637068498842</v>
      </c>
      <c r="N1033" s="84">
        <f ca="1">IF($B1033&gt;$I$4,"",VLOOKUP($B1033,H$10:$K$6000,4,FALSE))</f>
        <v>7.0768733377998281</v>
      </c>
      <c r="O1033" s="83">
        <f ca="1">IF($B1033&gt;$I$4,"",VLOOKUP($B1033,I$10:$L$6000,4,FALSE))</f>
        <v>47.292316374954055</v>
      </c>
      <c r="P1033" s="84">
        <f ca="1">IF($B1033&gt;$I$4,"",VLOOKUP($B1033,J$10:$L$6000,3,FALSE))</f>
        <v>49.450356488015245</v>
      </c>
      <c r="Q1033" s="83">
        <v>23.669951107845002</v>
      </c>
      <c r="R1033" s="2">
        <v>23.669951107845002</v>
      </c>
      <c r="S1033" s="2">
        <v>20.616966613227007</v>
      </c>
      <c r="T1033" s="2">
        <v>20.616966613227007</v>
      </c>
      <c r="U1033" s="2">
        <v>7.3086618612550023</v>
      </c>
      <c r="V1033" s="2">
        <v>1.3997859865053002</v>
      </c>
      <c r="W1033" s="2">
        <v>1.6240569792499002</v>
      </c>
      <c r="X1033" s="2">
        <v>0.45253207674889001</v>
      </c>
      <c r="Y1033" s="2">
        <v>0.25</v>
      </c>
      <c r="Z1033" s="2">
        <v>0.15</v>
      </c>
      <c r="AA1033" s="84">
        <v>0.24112569103167997</v>
      </c>
      <c r="AB1033" s="79">
        <f t="shared" si="247"/>
        <v>99.999998036934798</v>
      </c>
      <c r="AC1033" s="79">
        <f t="shared" si="230"/>
        <v>23.52519257819268</v>
      </c>
      <c r="AD1033" s="79">
        <f t="shared" ca="1" si="240"/>
        <v>23.310938585561779</v>
      </c>
      <c r="AE1033" s="89" t="str">
        <f t="shared" ca="1" si="234"/>
        <v>1</v>
      </c>
    </row>
    <row r="1034" spans="2:31" x14ac:dyDescent="0.25">
      <c r="B1034" s="74">
        <f t="shared" si="235"/>
        <v>1025</v>
      </c>
      <c r="C1034" s="72">
        <f t="shared" ref="C1034:C1097" ca="1" si="248">IF(K1034&lt;$N$4,1,0)</f>
        <v>1</v>
      </c>
      <c r="D1034" s="1">
        <f t="shared" ca="1" si="241"/>
        <v>0</v>
      </c>
      <c r="E1034" s="1">
        <f t="shared" ref="E1034:E1097" ca="1" si="249">IF(L1034&lt;$O$4,1,0)</f>
        <v>0</v>
      </c>
      <c r="F1034" s="1">
        <f t="shared" ca="1" si="242"/>
        <v>1</v>
      </c>
      <c r="G1034" s="1">
        <f t="shared" ca="1" si="243"/>
        <v>522</v>
      </c>
      <c r="H1034" s="1">
        <f t="shared" ca="1" si="244"/>
        <v>503</v>
      </c>
      <c r="I1034" s="1">
        <f t="shared" ca="1" si="245"/>
        <v>507</v>
      </c>
      <c r="J1034" s="77">
        <f t="shared" ca="1" si="246"/>
        <v>518</v>
      </c>
      <c r="K1034" s="79">
        <f t="shared" ref="K1034:K1097" ca="1" si="250">NORMINV(RAND(),$N$4,$N$5)</f>
        <v>6.3212583530297408</v>
      </c>
      <c r="L1034" s="79">
        <f t="shared" ref="L1034:L1097" ca="1" si="251">NORMINV(RAND(),$O$4,$O$5)</f>
        <v>47.691082823029618</v>
      </c>
      <c r="M1034" s="83">
        <f ca="1">IF($B1034&gt;$I$4,"",VLOOKUP($B1034,G$10:$K$6000,5,FALSE))</f>
        <v>6.8932196163064408</v>
      </c>
      <c r="N1034" s="84">
        <f ca="1">IF($B1034&gt;$I$4,"",VLOOKUP($B1034,H$10:$K$6000,4,FALSE))</f>
        <v>7.29311406821438</v>
      </c>
      <c r="O1034" s="83">
        <f ca="1">IF($B1034&gt;$I$4,"",VLOOKUP($B1034,I$10:$L$6000,4,FALSE))</f>
        <v>47.077590057362499</v>
      </c>
      <c r="P1034" s="84">
        <f ca="1">IF($B1034&gt;$I$4,"",VLOOKUP($B1034,J$10:$L$6000,3,FALSE))</f>
        <v>48.824704771698336</v>
      </c>
      <c r="Q1034" s="83">
        <v>23.669951107845002</v>
      </c>
      <c r="R1034" s="2">
        <v>23.669951107845002</v>
      </c>
      <c r="S1034" s="2">
        <v>20.616966613227007</v>
      </c>
      <c r="T1034" s="2">
        <v>20.616966613227007</v>
      </c>
      <c r="U1034" s="2">
        <v>7.3086618612550023</v>
      </c>
      <c r="V1034" s="2">
        <v>1.3997859865053002</v>
      </c>
      <c r="W1034" s="2">
        <v>1.6240569792499002</v>
      </c>
      <c r="X1034" s="2">
        <v>0.45253207674889001</v>
      </c>
      <c r="Y1034" s="2">
        <v>0.25</v>
      </c>
      <c r="Z1034" s="2">
        <v>0.15</v>
      </c>
      <c r="AA1034" s="84">
        <v>0.24112569103167997</v>
      </c>
      <c r="AB1034" s="79">
        <f t="shared" si="247"/>
        <v>99.999998036934798</v>
      </c>
      <c r="AC1034" s="79">
        <f t="shared" ref="AC1034:AC1097" si="252">$S$3*(Q1034/100)+$S$3*(R1034/100)+$S$4*(S1034/100)+$S$4*(T1034/100)+$S$5*(U1034/100)+$S$6*(V1034/100)+$U$3*(W1034/100)+$U$4*(X1034/100)+$U$5*(Y1034/100)+$U$6*(Z1034/100)+$W$3*(AA1034/100)</f>
        <v>23.52519257819268</v>
      </c>
      <c r="AD1034" s="79">
        <f t="shared" ca="1" si="240"/>
        <v>23.268737850829247</v>
      </c>
      <c r="AE1034" s="89" t="str">
        <f t="shared" ca="1" si="234"/>
        <v>1</v>
      </c>
    </row>
    <row r="1035" spans="2:31" x14ac:dyDescent="0.25">
      <c r="B1035" s="74">
        <f t="shared" si="235"/>
        <v>1026</v>
      </c>
      <c r="C1035" s="72">
        <f t="shared" ca="1" si="248"/>
        <v>0</v>
      </c>
      <c r="D1035" s="1">
        <f t="shared" ca="1" si="241"/>
        <v>1</v>
      </c>
      <c r="E1035" s="1">
        <f t="shared" ca="1" si="249"/>
        <v>1</v>
      </c>
      <c r="F1035" s="1">
        <f t="shared" ca="1" si="242"/>
        <v>0</v>
      </c>
      <c r="G1035" s="1">
        <f t="shared" ca="1" si="243"/>
        <v>522</v>
      </c>
      <c r="H1035" s="1">
        <f t="shared" ca="1" si="244"/>
        <v>504</v>
      </c>
      <c r="I1035" s="1">
        <f t="shared" ca="1" si="245"/>
        <v>508</v>
      </c>
      <c r="J1035" s="77">
        <f t="shared" ca="1" si="246"/>
        <v>518</v>
      </c>
      <c r="K1035" s="79">
        <f t="shared" ca="1" si="250"/>
        <v>7.7181832063690292</v>
      </c>
      <c r="L1035" s="79">
        <f t="shared" ca="1" si="251"/>
        <v>46.175140399091468</v>
      </c>
      <c r="M1035" s="83">
        <f ca="1">IF($B1035&gt;$I$4,"",VLOOKUP($B1035,G$10:$K$6000,5,FALSE))</f>
        <v>6.7537734405754675</v>
      </c>
      <c r="N1035" s="84">
        <f ca="1">IF($B1035&gt;$I$4,"",VLOOKUP($B1035,H$10:$K$6000,4,FALSE))</f>
        <v>6.9596816246300719</v>
      </c>
      <c r="O1035" s="83">
        <f ca="1">IF($B1035&gt;$I$4,"",VLOOKUP($B1035,I$10:$L$6000,4,FALSE))</f>
        <v>47.438010809057886</v>
      </c>
      <c r="P1035" s="84">
        <f ca="1">IF($B1035&gt;$I$4,"",VLOOKUP($B1035,J$10:$L$6000,3,FALSE))</f>
        <v>47.538007343973561</v>
      </c>
      <c r="Q1035" s="83">
        <v>23.669951107845002</v>
      </c>
      <c r="R1035" s="2">
        <v>23.669951107845002</v>
      </c>
      <c r="S1035" s="2">
        <v>20.616966613227007</v>
      </c>
      <c r="T1035" s="2">
        <v>20.616966613227007</v>
      </c>
      <c r="U1035" s="2">
        <v>7.3086618612550023</v>
      </c>
      <c r="V1035" s="2">
        <v>1.3997859865053002</v>
      </c>
      <c r="W1035" s="2">
        <v>1.6240569792499002</v>
      </c>
      <c r="X1035" s="2">
        <v>0.45253207674889001</v>
      </c>
      <c r="Y1035" s="2">
        <v>0.25</v>
      </c>
      <c r="Z1035" s="2">
        <v>0.15</v>
      </c>
      <c r="AA1035" s="84">
        <v>0.24112569103167997</v>
      </c>
      <c r="AB1035" s="79">
        <f t="shared" si="247"/>
        <v>99.999998036934798</v>
      </c>
      <c r="AC1035" s="79">
        <f t="shared" si="252"/>
        <v>23.52519257819268</v>
      </c>
      <c r="AD1035" s="79">
        <f t="shared" ca="1" si="240"/>
        <v>22.965837559794782</v>
      </c>
      <c r="AE1035" s="89" t="str">
        <f t="shared" ref="AE1035:AE1098" ca="1" si="253">IF(AD1035&gt;23,"1",IF(AD1035&lt;23,"0"))</f>
        <v>0</v>
      </c>
    </row>
    <row r="1036" spans="2:31" x14ac:dyDescent="0.25">
      <c r="B1036" s="74">
        <f t="shared" ref="B1036:B1099" si="254">B1035+1</f>
        <v>1027</v>
      </c>
      <c r="C1036" s="72">
        <f t="shared" ca="1" si="248"/>
        <v>1</v>
      </c>
      <c r="D1036" s="1">
        <f t="shared" ca="1" si="241"/>
        <v>0</v>
      </c>
      <c r="E1036" s="1">
        <f t="shared" ca="1" si="249"/>
        <v>1</v>
      </c>
      <c r="F1036" s="1">
        <f t="shared" ca="1" si="242"/>
        <v>0</v>
      </c>
      <c r="G1036" s="1">
        <f t="shared" ca="1" si="243"/>
        <v>523</v>
      </c>
      <c r="H1036" s="1">
        <f t="shared" ca="1" si="244"/>
        <v>504</v>
      </c>
      <c r="I1036" s="1">
        <f t="shared" ca="1" si="245"/>
        <v>509</v>
      </c>
      <c r="J1036" s="77">
        <f t="shared" ca="1" si="246"/>
        <v>518</v>
      </c>
      <c r="K1036" s="79">
        <f t="shared" ca="1" si="250"/>
        <v>5.9899139000970321</v>
      </c>
      <c r="L1036" s="79">
        <f t="shared" ca="1" si="251"/>
        <v>46.291481878410721</v>
      </c>
      <c r="M1036" s="83">
        <f ca="1">IF($B1036&gt;$I$4,"",VLOOKUP($B1036,G$10:$K$6000,5,FALSE))</f>
        <v>6.0604276806249739</v>
      </c>
      <c r="N1036" s="84">
        <f ca="1">IF($B1036&gt;$I$4,"",VLOOKUP($B1036,H$10:$K$6000,4,FALSE))</f>
        <v>7.1635332685825031</v>
      </c>
      <c r="O1036" s="83">
        <f ca="1">IF($B1036&gt;$I$4,"",VLOOKUP($B1036,I$10:$L$6000,4,FALSE))</f>
        <v>46.338080403442454</v>
      </c>
      <c r="P1036" s="84">
        <f ca="1">IF($B1036&gt;$I$4,"",VLOOKUP($B1036,J$10:$L$6000,3,FALSE))</f>
        <v>49.1340429184473</v>
      </c>
      <c r="Q1036" s="83">
        <v>23.669951107845002</v>
      </c>
      <c r="R1036" s="2">
        <v>23.669951107845002</v>
      </c>
      <c r="S1036" s="2">
        <v>20.616966613227007</v>
      </c>
      <c r="T1036" s="2">
        <v>20.616966613227007</v>
      </c>
      <c r="U1036" s="2">
        <v>7.3086618612550023</v>
      </c>
      <c r="V1036" s="2">
        <v>1.3997859865053002</v>
      </c>
      <c r="W1036" s="2">
        <v>1.6240569792499002</v>
      </c>
      <c r="X1036" s="2">
        <v>0.45253207674889001</v>
      </c>
      <c r="Y1036" s="2">
        <v>0.25</v>
      </c>
      <c r="Z1036" s="2">
        <v>0.15</v>
      </c>
      <c r="AA1036" s="84">
        <v>0.24112569103167997</v>
      </c>
      <c r="AB1036" s="79">
        <f t="shared" si="247"/>
        <v>99.999998036934798</v>
      </c>
      <c r="AC1036" s="79">
        <f t="shared" si="252"/>
        <v>23.52519257819268</v>
      </c>
      <c r="AD1036" s="79">
        <f t="shared" ca="1" si="240"/>
        <v>22.952256378892272</v>
      </c>
      <c r="AE1036" s="89" t="str">
        <f t="shared" ca="1" si="253"/>
        <v>0</v>
      </c>
    </row>
    <row r="1037" spans="2:31" x14ac:dyDescent="0.25">
      <c r="B1037" s="74">
        <f t="shared" si="254"/>
        <v>1028</v>
      </c>
      <c r="C1037" s="72">
        <f t="shared" ca="1" si="248"/>
        <v>1</v>
      </c>
      <c r="D1037" s="1">
        <f t="shared" ca="1" si="241"/>
        <v>0</v>
      </c>
      <c r="E1037" s="1">
        <f t="shared" ca="1" si="249"/>
        <v>0</v>
      </c>
      <c r="F1037" s="1">
        <f t="shared" ca="1" si="242"/>
        <v>1</v>
      </c>
      <c r="G1037" s="1">
        <f t="shared" ca="1" si="243"/>
        <v>524</v>
      </c>
      <c r="H1037" s="1">
        <f t="shared" ca="1" si="244"/>
        <v>504</v>
      </c>
      <c r="I1037" s="1">
        <f t="shared" ca="1" si="245"/>
        <v>509</v>
      </c>
      <c r="J1037" s="77">
        <f t="shared" ca="1" si="246"/>
        <v>519</v>
      </c>
      <c r="K1037" s="79">
        <f t="shared" ca="1" si="250"/>
        <v>6.2275201636326827</v>
      </c>
      <c r="L1037" s="79">
        <f t="shared" ca="1" si="251"/>
        <v>48.511028675506779</v>
      </c>
      <c r="M1037" s="83">
        <f ca="1">IF($B1037&gt;$I$4,"",VLOOKUP($B1037,G$10:$K$6000,5,FALSE))</f>
        <v>6.6590446160741559</v>
      </c>
      <c r="N1037" s="84">
        <f ca="1">IF($B1037&gt;$I$4,"",VLOOKUP($B1037,H$10:$K$6000,4,FALSE))</f>
        <v>7.9664066393453892</v>
      </c>
      <c r="O1037" s="83">
        <f ca="1">IF($B1037&gt;$I$4,"",VLOOKUP($B1037,I$10:$L$6000,4,FALSE))</f>
        <v>47.004815674226819</v>
      </c>
      <c r="P1037" s="84">
        <f ca="1">IF($B1037&gt;$I$4,"",VLOOKUP($B1037,J$10:$L$6000,3,FALSE))</f>
        <v>48.833466800212577</v>
      </c>
      <c r="Q1037" s="83">
        <v>23.669951107845002</v>
      </c>
      <c r="R1037" s="2">
        <v>23.669951107845002</v>
      </c>
      <c r="S1037" s="2">
        <v>20.616966613227007</v>
      </c>
      <c r="T1037" s="2">
        <v>20.616966613227007</v>
      </c>
      <c r="U1037" s="2">
        <v>7.3086618612550023</v>
      </c>
      <c r="V1037" s="2">
        <v>1.3997859865053002</v>
      </c>
      <c r="W1037" s="2">
        <v>1.6240569792499002</v>
      </c>
      <c r="X1037" s="2">
        <v>0.45253207674889001</v>
      </c>
      <c r="Y1037" s="2">
        <v>0.25</v>
      </c>
      <c r="Z1037" s="2">
        <v>0.15</v>
      </c>
      <c r="AA1037" s="84">
        <v>0.24112569103167997</v>
      </c>
      <c r="AB1037" s="79">
        <f t="shared" si="247"/>
        <v>99.999998036934798</v>
      </c>
      <c r="AC1037" s="79">
        <f t="shared" si="252"/>
        <v>23.52519257819268</v>
      </c>
      <c r="AD1037" s="79">
        <f t="shared" ca="1" si="240"/>
        <v>23.359479359386292</v>
      </c>
      <c r="AE1037" s="89" t="str">
        <f t="shared" ca="1" si="253"/>
        <v>1</v>
      </c>
    </row>
    <row r="1038" spans="2:31" x14ac:dyDescent="0.25">
      <c r="B1038" s="74">
        <f t="shared" si="254"/>
        <v>1029</v>
      </c>
      <c r="C1038" s="72">
        <f t="shared" ca="1" si="248"/>
        <v>0</v>
      </c>
      <c r="D1038" s="1">
        <f t="shared" ca="1" si="241"/>
        <v>1</v>
      </c>
      <c r="E1038" s="1">
        <f t="shared" ca="1" si="249"/>
        <v>0</v>
      </c>
      <c r="F1038" s="1">
        <f t="shared" ca="1" si="242"/>
        <v>1</v>
      </c>
      <c r="G1038" s="1">
        <f t="shared" ca="1" si="243"/>
        <v>524</v>
      </c>
      <c r="H1038" s="1">
        <f t="shared" ca="1" si="244"/>
        <v>505</v>
      </c>
      <c r="I1038" s="1">
        <f t="shared" ca="1" si="245"/>
        <v>509</v>
      </c>
      <c r="J1038" s="77">
        <f t="shared" ca="1" si="246"/>
        <v>520</v>
      </c>
      <c r="K1038" s="79">
        <f t="shared" ca="1" si="250"/>
        <v>7.1439455827157241</v>
      </c>
      <c r="L1038" s="79">
        <f t="shared" ca="1" si="251"/>
        <v>48.665357514900705</v>
      </c>
      <c r="M1038" s="83">
        <f ca="1">IF($B1038&gt;$I$4,"",VLOOKUP($B1038,G$10:$K$6000,5,FALSE))</f>
        <v>6.6435678126698336</v>
      </c>
      <c r="N1038" s="84">
        <f ca="1">IF($B1038&gt;$I$4,"",VLOOKUP($B1038,H$10:$K$6000,4,FALSE))</f>
        <v>6.9357669159986699</v>
      </c>
      <c r="O1038" s="83">
        <f ca="1">IF($B1038&gt;$I$4,"",VLOOKUP($B1038,I$10:$L$6000,4,FALSE))</f>
        <v>47.365513773589612</v>
      </c>
      <c r="P1038" s="84">
        <f ca="1">IF($B1038&gt;$I$4,"",VLOOKUP($B1038,J$10:$L$6000,3,FALSE))</f>
        <v>48.132356544435403</v>
      </c>
      <c r="Q1038" s="83">
        <v>23.669951107845002</v>
      </c>
      <c r="R1038" s="2">
        <v>23.669951107845002</v>
      </c>
      <c r="S1038" s="2">
        <v>20.616966613227007</v>
      </c>
      <c r="T1038" s="2">
        <v>20.616966613227007</v>
      </c>
      <c r="U1038" s="2">
        <v>7.3086618612550023</v>
      </c>
      <c r="V1038" s="2">
        <v>1.3997859865053002</v>
      </c>
      <c r="W1038" s="2">
        <v>1.6240569792499002</v>
      </c>
      <c r="X1038" s="2">
        <v>0.45253207674889001</v>
      </c>
      <c r="Y1038" s="2">
        <v>0.25</v>
      </c>
      <c r="Z1038" s="2">
        <v>0.15</v>
      </c>
      <c r="AA1038" s="84">
        <v>0.24112569103167997</v>
      </c>
      <c r="AB1038" s="79">
        <f t="shared" si="247"/>
        <v>99.999998036934798</v>
      </c>
      <c r="AC1038" s="79">
        <f t="shared" si="252"/>
        <v>23.52519257819268</v>
      </c>
      <c r="AD1038" s="79">
        <f t="shared" ca="1" si="240"/>
        <v>23.041681428337917</v>
      </c>
      <c r="AE1038" s="89" t="str">
        <f t="shared" ca="1" si="253"/>
        <v>1</v>
      </c>
    </row>
    <row r="1039" spans="2:31" x14ac:dyDescent="0.25">
      <c r="B1039" s="74">
        <f t="shared" si="254"/>
        <v>1030</v>
      </c>
      <c r="C1039" s="72">
        <f t="shared" ca="1" si="248"/>
        <v>0</v>
      </c>
      <c r="D1039" s="1">
        <f t="shared" ca="1" si="241"/>
        <v>1</v>
      </c>
      <c r="E1039" s="1">
        <f t="shared" ca="1" si="249"/>
        <v>1</v>
      </c>
      <c r="F1039" s="1">
        <f t="shared" ca="1" si="242"/>
        <v>0</v>
      </c>
      <c r="G1039" s="1">
        <f t="shared" ca="1" si="243"/>
        <v>524</v>
      </c>
      <c r="H1039" s="1">
        <f t="shared" ca="1" si="244"/>
        <v>506</v>
      </c>
      <c r="I1039" s="1">
        <f t="shared" ca="1" si="245"/>
        <v>510</v>
      </c>
      <c r="J1039" s="77">
        <f t="shared" ca="1" si="246"/>
        <v>520</v>
      </c>
      <c r="K1039" s="79">
        <f t="shared" ca="1" si="250"/>
        <v>7.4780751540781285</v>
      </c>
      <c r="L1039" s="79">
        <f t="shared" ca="1" si="251"/>
        <v>46.930959695008944</v>
      </c>
      <c r="M1039" s="83">
        <f ca="1">IF($B1039&gt;$I$4,"",VLOOKUP($B1039,G$10:$K$6000,5,FALSE))</f>
        <v>6.6063736582913677</v>
      </c>
      <c r="N1039" s="84">
        <f ca="1">IF($B1039&gt;$I$4,"",VLOOKUP($B1039,H$10:$K$6000,4,FALSE))</f>
        <v>7.6304972792357484</v>
      </c>
      <c r="O1039" s="83">
        <f ca="1">IF($B1039&gt;$I$4,"",VLOOKUP($B1039,I$10:$L$6000,4,FALSE))</f>
        <v>47.347943715074308</v>
      </c>
      <c r="P1039" s="84">
        <f ca="1">IF($B1039&gt;$I$4,"",VLOOKUP($B1039,J$10:$L$6000,3,FALSE))</f>
        <v>47.795543978166549</v>
      </c>
      <c r="Q1039" s="83">
        <v>23.669951107845002</v>
      </c>
      <c r="R1039" s="2">
        <v>23.669951107845002</v>
      </c>
      <c r="S1039" s="2">
        <v>20.616966613227007</v>
      </c>
      <c r="T1039" s="2">
        <v>20.616966613227007</v>
      </c>
      <c r="U1039" s="2">
        <v>7.3086618612550023</v>
      </c>
      <c r="V1039" s="2">
        <v>1.3997859865053002</v>
      </c>
      <c r="W1039" s="2">
        <v>1.6240569792499002</v>
      </c>
      <c r="X1039" s="2">
        <v>0.45253207674889001</v>
      </c>
      <c r="Y1039" s="2">
        <v>0.25</v>
      </c>
      <c r="Z1039" s="2">
        <v>0.15</v>
      </c>
      <c r="AA1039" s="84">
        <v>0.24112569103167997</v>
      </c>
      <c r="AB1039" s="79">
        <f t="shared" si="247"/>
        <v>99.999998036934798</v>
      </c>
      <c r="AC1039" s="79">
        <f t="shared" si="252"/>
        <v>23.52519257819268</v>
      </c>
      <c r="AD1039" s="79">
        <f t="shared" ca="1" si="240"/>
        <v>23.124256980056295</v>
      </c>
      <c r="AE1039" s="89" t="str">
        <f t="shared" ca="1" si="253"/>
        <v>1</v>
      </c>
    </row>
    <row r="1040" spans="2:31" x14ac:dyDescent="0.25">
      <c r="B1040" s="74">
        <f t="shared" si="254"/>
        <v>1031</v>
      </c>
      <c r="C1040" s="72">
        <f t="shared" ca="1" si="248"/>
        <v>1</v>
      </c>
      <c r="D1040" s="1">
        <f t="shared" ca="1" si="241"/>
        <v>0</v>
      </c>
      <c r="E1040" s="1">
        <f t="shared" ca="1" si="249"/>
        <v>0</v>
      </c>
      <c r="F1040" s="1">
        <f t="shared" ca="1" si="242"/>
        <v>1</v>
      </c>
      <c r="G1040" s="1">
        <f t="shared" ca="1" si="243"/>
        <v>525</v>
      </c>
      <c r="H1040" s="1">
        <f t="shared" ca="1" si="244"/>
        <v>506</v>
      </c>
      <c r="I1040" s="1">
        <f t="shared" ca="1" si="245"/>
        <v>510</v>
      </c>
      <c r="J1040" s="77">
        <f t="shared" ca="1" si="246"/>
        <v>521</v>
      </c>
      <c r="K1040" s="79">
        <f t="shared" ca="1" si="250"/>
        <v>6.7563776074039872</v>
      </c>
      <c r="L1040" s="79">
        <f t="shared" ca="1" si="251"/>
        <v>49.422619902260259</v>
      </c>
      <c r="M1040" s="83">
        <f ca="1">IF($B1040&gt;$I$4,"",VLOOKUP($B1040,G$10:$K$6000,5,FALSE))</f>
        <v>6.6278244323649496</v>
      </c>
      <c r="N1040" s="84">
        <f ca="1">IF($B1040&gt;$I$4,"",VLOOKUP($B1040,H$10:$K$6000,4,FALSE))</f>
        <v>7.0318055768004664</v>
      </c>
      <c r="O1040" s="83">
        <f ca="1">IF($B1040&gt;$I$4,"",VLOOKUP($B1040,I$10:$L$6000,4,FALSE))</f>
        <v>44.910308847756681</v>
      </c>
      <c r="P1040" s="84">
        <f ca="1">IF($B1040&gt;$I$4,"",VLOOKUP($B1040,J$10:$L$6000,3,FALSE))</f>
        <v>48.092489336814793</v>
      </c>
      <c r="Q1040" s="83">
        <v>23.669951107845002</v>
      </c>
      <c r="R1040" s="2">
        <v>23.669951107845002</v>
      </c>
      <c r="S1040" s="2">
        <v>20.616966613227007</v>
      </c>
      <c r="T1040" s="2">
        <v>20.616966613227007</v>
      </c>
      <c r="U1040" s="2">
        <v>7.3086618612550023</v>
      </c>
      <c r="V1040" s="2">
        <v>1.3997859865053002</v>
      </c>
      <c r="W1040" s="2">
        <v>1.6240569792499002</v>
      </c>
      <c r="X1040" s="2">
        <v>0.45253207674889001</v>
      </c>
      <c r="Y1040" s="2">
        <v>0.25</v>
      </c>
      <c r="Z1040" s="2">
        <v>0.15</v>
      </c>
      <c r="AA1040" s="84">
        <v>0.24112569103167997</v>
      </c>
      <c r="AB1040" s="79">
        <f t="shared" si="247"/>
        <v>99.999998036934798</v>
      </c>
      <c r="AC1040" s="79">
        <f t="shared" si="252"/>
        <v>23.52519257819268</v>
      </c>
      <c r="AD1040" s="79">
        <f t="shared" ca="1" si="240"/>
        <v>22.546279093243392</v>
      </c>
      <c r="AE1040" s="89" t="str">
        <f t="shared" ca="1" si="253"/>
        <v>0</v>
      </c>
    </row>
    <row r="1041" spans="2:31" x14ac:dyDescent="0.25">
      <c r="B1041" s="74">
        <f t="shared" si="254"/>
        <v>1032</v>
      </c>
      <c r="C1041" s="72">
        <f t="shared" ca="1" si="248"/>
        <v>1</v>
      </c>
      <c r="D1041" s="1">
        <f t="shared" ca="1" si="241"/>
        <v>0</v>
      </c>
      <c r="E1041" s="1">
        <f t="shared" ca="1" si="249"/>
        <v>1</v>
      </c>
      <c r="F1041" s="1">
        <f t="shared" ca="1" si="242"/>
        <v>0</v>
      </c>
      <c r="G1041" s="1">
        <f t="shared" ca="1" si="243"/>
        <v>526</v>
      </c>
      <c r="H1041" s="1">
        <f t="shared" ca="1" si="244"/>
        <v>506</v>
      </c>
      <c r="I1041" s="1">
        <f t="shared" ca="1" si="245"/>
        <v>511</v>
      </c>
      <c r="J1041" s="77">
        <f t="shared" ca="1" si="246"/>
        <v>521</v>
      </c>
      <c r="K1041" s="79">
        <f t="shared" ca="1" si="250"/>
        <v>6.7027889678295578</v>
      </c>
      <c r="L1041" s="79">
        <f t="shared" ca="1" si="251"/>
        <v>46.917762278405064</v>
      </c>
      <c r="M1041" s="83">
        <f ca="1">IF($B1041&gt;$I$4,"",VLOOKUP($B1041,G$10:$K$6000,5,FALSE))</f>
        <v>6.3174906294096287</v>
      </c>
      <c r="N1041" s="84">
        <f ca="1">IF($B1041&gt;$I$4,"",VLOOKUP($B1041,H$10:$K$6000,4,FALSE))</f>
        <v>7.9199397828103359</v>
      </c>
      <c r="O1041" s="83">
        <f ca="1">IF($B1041&gt;$I$4,"",VLOOKUP($B1041,I$10:$L$6000,4,FALSE))</f>
        <v>46.274941831071132</v>
      </c>
      <c r="P1041" s="84">
        <f ca="1">IF($B1041&gt;$I$4,"",VLOOKUP($B1041,J$10:$L$6000,3,FALSE))</f>
        <v>48.399768305574504</v>
      </c>
      <c r="Q1041" s="83">
        <v>23.669951107845002</v>
      </c>
      <c r="R1041" s="2">
        <v>23.669951107845002</v>
      </c>
      <c r="S1041" s="2">
        <v>20.616966613227007</v>
      </c>
      <c r="T1041" s="2">
        <v>20.616966613227007</v>
      </c>
      <c r="U1041" s="2">
        <v>7.3086618612550023</v>
      </c>
      <c r="V1041" s="2">
        <v>1.3997859865053002</v>
      </c>
      <c r="W1041" s="2">
        <v>1.6240569792499002</v>
      </c>
      <c r="X1041" s="2">
        <v>0.45253207674889001</v>
      </c>
      <c r="Y1041" s="2">
        <v>0.25</v>
      </c>
      <c r="Z1041" s="2">
        <v>0.15</v>
      </c>
      <c r="AA1041" s="84">
        <v>0.24112569103167997</v>
      </c>
      <c r="AB1041" s="79">
        <f t="shared" si="247"/>
        <v>99.999998036934798</v>
      </c>
      <c r="AC1041" s="79">
        <f t="shared" si="252"/>
        <v>23.52519257819268</v>
      </c>
      <c r="AD1041" s="79">
        <f t="shared" ca="1" si="240"/>
        <v>23.027741695109015</v>
      </c>
      <c r="AE1041" s="89" t="str">
        <f t="shared" ca="1" si="253"/>
        <v>1</v>
      </c>
    </row>
    <row r="1042" spans="2:31" x14ac:dyDescent="0.25">
      <c r="B1042" s="74">
        <f t="shared" si="254"/>
        <v>1033</v>
      </c>
      <c r="C1042" s="72">
        <f t="shared" ca="1" si="248"/>
        <v>1</v>
      </c>
      <c r="D1042" s="1">
        <f t="shared" ca="1" si="241"/>
        <v>0</v>
      </c>
      <c r="E1042" s="1">
        <f t="shared" ca="1" si="249"/>
        <v>1</v>
      </c>
      <c r="F1042" s="1">
        <f t="shared" ca="1" si="242"/>
        <v>0</v>
      </c>
      <c r="G1042" s="1">
        <f t="shared" ca="1" si="243"/>
        <v>527</v>
      </c>
      <c r="H1042" s="1">
        <f t="shared" ca="1" si="244"/>
        <v>506</v>
      </c>
      <c r="I1042" s="1">
        <f t="shared" ca="1" si="245"/>
        <v>512</v>
      </c>
      <c r="J1042" s="77">
        <f t="shared" ca="1" si="246"/>
        <v>521</v>
      </c>
      <c r="K1042" s="79">
        <f t="shared" ca="1" si="250"/>
        <v>6.852766564768733</v>
      </c>
      <c r="L1042" s="79">
        <f t="shared" ca="1" si="251"/>
        <v>46.590493467252386</v>
      </c>
      <c r="M1042" s="83">
        <f ca="1">IF($B1042&gt;$I$4,"",VLOOKUP($B1042,G$10:$K$6000,5,FALSE))</f>
        <v>6.2072369002431476</v>
      </c>
      <c r="N1042" s="84">
        <f ca="1">IF($B1042&gt;$I$4,"",VLOOKUP($B1042,H$10:$K$6000,4,FALSE))</f>
        <v>7.0488114501230417</v>
      </c>
      <c r="O1042" s="83">
        <f ca="1">IF($B1042&gt;$I$4,"",VLOOKUP($B1042,I$10:$L$6000,4,FALSE))</f>
        <v>47.065123082132239</v>
      </c>
      <c r="P1042" s="84">
        <f ca="1">IF($B1042&gt;$I$4,"",VLOOKUP($B1042,J$10:$L$6000,3,FALSE))</f>
        <v>48.148694715029009</v>
      </c>
      <c r="Q1042" s="83">
        <v>23.669951107845002</v>
      </c>
      <c r="R1042" s="2">
        <v>23.669951107845002</v>
      </c>
      <c r="S1042" s="2">
        <v>20.616966613227007</v>
      </c>
      <c r="T1042" s="2">
        <v>20.616966613227007</v>
      </c>
      <c r="U1042" s="2">
        <v>7.3086618612550023</v>
      </c>
      <c r="V1042" s="2">
        <v>1.3997859865053002</v>
      </c>
      <c r="W1042" s="2">
        <v>1.6240569792499002</v>
      </c>
      <c r="X1042" s="2">
        <v>0.45253207674889001</v>
      </c>
      <c r="Y1042" s="2">
        <v>0.25</v>
      </c>
      <c r="Z1042" s="2">
        <v>0.15</v>
      </c>
      <c r="AA1042" s="84">
        <v>0.24112569103167997</v>
      </c>
      <c r="AB1042" s="79">
        <f t="shared" si="247"/>
        <v>99.999998036934798</v>
      </c>
      <c r="AC1042" s="79">
        <f t="shared" si="252"/>
        <v>23.52519257819268</v>
      </c>
      <c r="AD1042" s="79">
        <f t="shared" ca="1" si="240"/>
        <v>22.906596687264923</v>
      </c>
      <c r="AE1042" s="89" t="str">
        <f t="shared" ca="1" si="253"/>
        <v>0</v>
      </c>
    </row>
    <row r="1043" spans="2:31" x14ac:dyDescent="0.25">
      <c r="B1043" s="74">
        <f t="shared" si="254"/>
        <v>1034</v>
      </c>
      <c r="C1043" s="72">
        <f t="shared" ca="1" si="248"/>
        <v>1</v>
      </c>
      <c r="D1043" s="1">
        <f t="shared" ca="1" si="241"/>
        <v>0</v>
      </c>
      <c r="E1043" s="1">
        <f t="shared" ca="1" si="249"/>
        <v>1</v>
      </c>
      <c r="F1043" s="1">
        <f t="shared" ca="1" si="242"/>
        <v>0</v>
      </c>
      <c r="G1043" s="1">
        <f t="shared" ca="1" si="243"/>
        <v>528</v>
      </c>
      <c r="H1043" s="1">
        <f t="shared" ca="1" si="244"/>
        <v>506</v>
      </c>
      <c r="I1043" s="1">
        <f t="shared" ca="1" si="245"/>
        <v>513</v>
      </c>
      <c r="J1043" s="77">
        <f t="shared" ca="1" si="246"/>
        <v>521</v>
      </c>
      <c r="K1043" s="79">
        <f t="shared" ca="1" si="250"/>
        <v>5.0992430265979278</v>
      </c>
      <c r="L1043" s="79">
        <f t="shared" ca="1" si="251"/>
        <v>47.301072165854919</v>
      </c>
      <c r="M1043" s="83">
        <f ca="1">IF($B1043&gt;$I$4,"",VLOOKUP($B1043,G$10:$K$6000,5,FALSE))</f>
        <v>6.3139358097444189</v>
      </c>
      <c r="N1043" s="84">
        <f ca="1">IF($B1043&gt;$I$4,"",VLOOKUP($B1043,H$10:$K$6000,4,FALSE))</f>
        <v>7.0536414999364476</v>
      </c>
      <c r="O1043" s="83">
        <f ca="1">IF($B1043&gt;$I$4,"",VLOOKUP($B1043,I$10:$L$6000,4,FALSE))</f>
        <v>47.145684373981076</v>
      </c>
      <c r="P1043" s="84">
        <f ca="1">IF($B1043&gt;$I$4,"",VLOOKUP($B1043,J$10:$L$6000,3,FALSE))</f>
        <v>48.36418263749762</v>
      </c>
      <c r="Q1043" s="83">
        <v>23.669951107845002</v>
      </c>
      <c r="R1043" s="2">
        <v>23.669951107845002</v>
      </c>
      <c r="S1043" s="2">
        <v>20.616966613227007</v>
      </c>
      <c r="T1043" s="2">
        <v>20.616966613227007</v>
      </c>
      <c r="U1043" s="2">
        <v>7.3086618612550023</v>
      </c>
      <c r="V1043" s="2">
        <v>1.3997859865053002</v>
      </c>
      <c r="W1043" s="2">
        <v>1.6240569792499002</v>
      </c>
      <c r="X1043" s="2">
        <v>0.45253207674889001</v>
      </c>
      <c r="Y1043" s="2">
        <v>0.25</v>
      </c>
      <c r="Z1043" s="2">
        <v>0.15</v>
      </c>
      <c r="AA1043" s="84">
        <v>0.24112569103167997</v>
      </c>
      <c r="AB1043" s="79">
        <f t="shared" si="247"/>
        <v>99.999998036934798</v>
      </c>
      <c r="AC1043" s="79">
        <f t="shared" si="252"/>
        <v>23.52519257819268</v>
      </c>
      <c r="AD1043" s="79">
        <f t="shared" ca="1" si="240"/>
        <v>22.994031905080345</v>
      </c>
      <c r="AE1043" s="89" t="str">
        <f t="shared" ca="1" si="253"/>
        <v>0</v>
      </c>
    </row>
    <row r="1044" spans="2:31" x14ac:dyDescent="0.25">
      <c r="B1044" s="74">
        <f t="shared" si="254"/>
        <v>1035</v>
      </c>
      <c r="C1044" s="72">
        <f t="shared" ca="1" si="248"/>
        <v>1</v>
      </c>
      <c r="D1044" s="1">
        <f t="shared" ca="1" si="241"/>
        <v>0</v>
      </c>
      <c r="E1044" s="1">
        <f t="shared" ca="1" si="249"/>
        <v>1</v>
      </c>
      <c r="F1044" s="1">
        <f t="shared" ca="1" si="242"/>
        <v>0</v>
      </c>
      <c r="G1044" s="1">
        <f t="shared" ca="1" si="243"/>
        <v>529</v>
      </c>
      <c r="H1044" s="1">
        <f t="shared" ca="1" si="244"/>
        <v>506</v>
      </c>
      <c r="I1044" s="1">
        <f t="shared" ca="1" si="245"/>
        <v>514</v>
      </c>
      <c r="J1044" s="77">
        <f t="shared" ca="1" si="246"/>
        <v>521</v>
      </c>
      <c r="K1044" s="79">
        <f t="shared" ca="1" si="250"/>
        <v>5.9099434733703591</v>
      </c>
      <c r="L1044" s="79">
        <f t="shared" ca="1" si="251"/>
        <v>47.101781655968544</v>
      </c>
      <c r="M1044" s="83">
        <f ca="1">IF($B1044&gt;$I$4,"",VLOOKUP($B1044,G$10:$K$6000,5,FALSE))</f>
        <v>6.5194973727265548</v>
      </c>
      <c r="N1044" s="84">
        <f ca="1">IF($B1044&gt;$I$4,"",VLOOKUP($B1044,H$10:$K$6000,4,FALSE))</f>
        <v>7.111770464696785</v>
      </c>
      <c r="O1044" s="83">
        <f ca="1">IF($B1044&gt;$I$4,"",VLOOKUP($B1044,I$10:$L$6000,4,FALSE))</f>
        <v>47.015823959302267</v>
      </c>
      <c r="P1044" s="84">
        <f ca="1">IF($B1044&gt;$I$4,"",VLOOKUP($B1044,J$10:$L$6000,3,FALSE))</f>
        <v>49.218648685786405</v>
      </c>
      <c r="Q1044" s="83">
        <v>23.669951107845002</v>
      </c>
      <c r="R1044" s="2">
        <v>23.669951107845002</v>
      </c>
      <c r="S1044" s="2">
        <v>20.616966613227007</v>
      </c>
      <c r="T1044" s="2">
        <v>20.616966613227007</v>
      </c>
      <c r="U1044" s="2">
        <v>7.3086618612550023</v>
      </c>
      <c r="V1044" s="2">
        <v>1.3997859865053002</v>
      </c>
      <c r="W1044" s="2">
        <v>1.6240569792499002</v>
      </c>
      <c r="X1044" s="2">
        <v>0.45253207674889001</v>
      </c>
      <c r="Y1044" s="2">
        <v>0.25</v>
      </c>
      <c r="Z1044" s="2">
        <v>0.15</v>
      </c>
      <c r="AA1044" s="84">
        <v>0.24112569103167997</v>
      </c>
      <c r="AB1044" s="79">
        <f t="shared" si="247"/>
        <v>99.999998036934798</v>
      </c>
      <c r="AC1044" s="79">
        <f t="shared" si="252"/>
        <v>23.52519257819268</v>
      </c>
      <c r="AD1044" s="79">
        <f t="shared" ca="1" si="240"/>
        <v>23.205839025631935</v>
      </c>
      <c r="AE1044" s="89" t="str">
        <f t="shared" ca="1" si="253"/>
        <v>1</v>
      </c>
    </row>
    <row r="1045" spans="2:31" x14ac:dyDescent="0.25">
      <c r="B1045" s="74">
        <f t="shared" si="254"/>
        <v>1036</v>
      </c>
      <c r="C1045" s="72">
        <f t="shared" ca="1" si="248"/>
        <v>0</v>
      </c>
      <c r="D1045" s="1">
        <f t="shared" ca="1" si="241"/>
        <v>1</v>
      </c>
      <c r="E1045" s="1">
        <f t="shared" ca="1" si="249"/>
        <v>0</v>
      </c>
      <c r="F1045" s="1">
        <f t="shared" ca="1" si="242"/>
        <v>1</v>
      </c>
      <c r="G1045" s="1">
        <f t="shared" ca="1" si="243"/>
        <v>529</v>
      </c>
      <c r="H1045" s="1">
        <f t="shared" ca="1" si="244"/>
        <v>507</v>
      </c>
      <c r="I1045" s="1">
        <f t="shared" ca="1" si="245"/>
        <v>514</v>
      </c>
      <c r="J1045" s="77">
        <f t="shared" ca="1" si="246"/>
        <v>522</v>
      </c>
      <c r="K1045" s="79">
        <f t="shared" ca="1" si="250"/>
        <v>6.9353170485651212</v>
      </c>
      <c r="L1045" s="79">
        <f t="shared" ca="1" si="251"/>
        <v>47.739424355094542</v>
      </c>
      <c r="M1045" s="83">
        <f ca="1">IF($B1045&gt;$I$4,"",VLOOKUP($B1045,G$10:$K$6000,5,FALSE))</f>
        <v>6.6062558601558568</v>
      </c>
      <c r="N1045" s="84">
        <f ca="1">IF($B1045&gt;$I$4,"",VLOOKUP($B1045,H$10:$K$6000,4,FALSE))</f>
        <v>7.8173779791403648</v>
      </c>
      <c r="O1045" s="83">
        <f ca="1">IF($B1045&gt;$I$4,"",VLOOKUP($B1045,I$10:$L$6000,4,FALSE))</f>
        <v>47.244062902312173</v>
      </c>
      <c r="P1045" s="84">
        <f ca="1">IF($B1045&gt;$I$4,"",VLOOKUP($B1045,J$10:$L$6000,3,FALSE))</f>
        <v>48.250258335717419</v>
      </c>
      <c r="Q1045" s="83">
        <v>23.669951107845002</v>
      </c>
      <c r="R1045" s="2">
        <v>23.669951107845002</v>
      </c>
      <c r="S1045" s="2">
        <v>20.616966613227007</v>
      </c>
      <c r="T1045" s="2">
        <v>20.616966613227007</v>
      </c>
      <c r="U1045" s="2">
        <v>7.3086618612550023</v>
      </c>
      <c r="V1045" s="2">
        <v>1.3997859865053002</v>
      </c>
      <c r="W1045" s="2">
        <v>1.6240569792499002</v>
      </c>
      <c r="X1045" s="2">
        <v>0.45253207674889001</v>
      </c>
      <c r="Y1045" s="2">
        <v>0.25</v>
      </c>
      <c r="Z1045" s="2">
        <v>0.15</v>
      </c>
      <c r="AA1045" s="84">
        <v>0.24112569103167997</v>
      </c>
      <c r="AB1045" s="79">
        <f t="shared" si="247"/>
        <v>99.999998036934798</v>
      </c>
      <c r="AC1045" s="79">
        <f t="shared" si="252"/>
        <v>23.52519257819268</v>
      </c>
      <c r="AD1045" s="79">
        <f t="shared" ca="1" si="240"/>
        <v>23.240794902389734</v>
      </c>
      <c r="AE1045" s="89" t="str">
        <f t="shared" ca="1" si="253"/>
        <v>1</v>
      </c>
    </row>
    <row r="1046" spans="2:31" x14ac:dyDescent="0.25">
      <c r="B1046" s="74">
        <f t="shared" si="254"/>
        <v>1037</v>
      </c>
      <c r="C1046" s="72">
        <f t="shared" ca="1" si="248"/>
        <v>0</v>
      </c>
      <c r="D1046" s="1">
        <f t="shared" ca="1" si="241"/>
        <v>1</v>
      </c>
      <c r="E1046" s="1">
        <f t="shared" ca="1" si="249"/>
        <v>1</v>
      </c>
      <c r="F1046" s="1">
        <f t="shared" ca="1" si="242"/>
        <v>0</v>
      </c>
      <c r="G1046" s="1">
        <f t="shared" ca="1" si="243"/>
        <v>529</v>
      </c>
      <c r="H1046" s="1">
        <f t="shared" ca="1" si="244"/>
        <v>508</v>
      </c>
      <c r="I1046" s="1">
        <f t="shared" ca="1" si="245"/>
        <v>515</v>
      </c>
      <c r="J1046" s="77">
        <f t="shared" ca="1" si="246"/>
        <v>522</v>
      </c>
      <c r="K1046" s="79">
        <f t="shared" ca="1" si="250"/>
        <v>7.6164295320929574</v>
      </c>
      <c r="L1046" s="79">
        <f t="shared" ca="1" si="251"/>
        <v>47.419148908673897</v>
      </c>
      <c r="M1046" s="83">
        <f ca="1">IF($B1046&gt;$I$4,"",VLOOKUP($B1046,G$10:$K$6000,5,FALSE))</f>
        <v>6.0561509562483113</v>
      </c>
      <c r="N1046" s="84">
        <f ca="1">IF($B1046&gt;$I$4,"",VLOOKUP($B1046,H$10:$K$6000,4,FALSE))</f>
        <v>6.9456081441014588</v>
      </c>
      <c r="O1046" s="83">
        <f ca="1">IF($B1046&gt;$I$4,"",VLOOKUP($B1046,I$10:$L$6000,4,FALSE))</f>
        <v>46.855499798477219</v>
      </c>
      <c r="P1046" s="84">
        <f ca="1">IF($B1046&gt;$I$4,"",VLOOKUP($B1046,J$10:$L$6000,3,FALSE))</f>
        <v>49.187674933436945</v>
      </c>
      <c r="Q1046" s="83">
        <v>23.669951107845002</v>
      </c>
      <c r="R1046" s="2">
        <v>23.669951107845002</v>
      </c>
      <c r="S1046" s="2">
        <v>20.616966613227007</v>
      </c>
      <c r="T1046" s="2">
        <v>20.616966613227007</v>
      </c>
      <c r="U1046" s="2">
        <v>7.3086618612550023</v>
      </c>
      <c r="V1046" s="2">
        <v>1.3997859865053002</v>
      </c>
      <c r="W1046" s="2">
        <v>1.6240569792499002</v>
      </c>
      <c r="X1046" s="2">
        <v>0.45253207674889001</v>
      </c>
      <c r="Y1046" s="2">
        <v>0.25</v>
      </c>
      <c r="Z1046" s="2">
        <v>0.15</v>
      </c>
      <c r="AA1046" s="84">
        <v>0.24112569103167997</v>
      </c>
      <c r="AB1046" s="79">
        <f t="shared" si="247"/>
        <v>99.999998036934798</v>
      </c>
      <c r="AC1046" s="79">
        <f t="shared" si="252"/>
        <v>23.52519257819268</v>
      </c>
      <c r="AD1046" s="79">
        <f t="shared" ca="1" si="240"/>
        <v>23.01739478845602</v>
      </c>
      <c r="AE1046" s="89" t="str">
        <f t="shared" ca="1" si="253"/>
        <v>1</v>
      </c>
    </row>
    <row r="1047" spans="2:31" x14ac:dyDescent="0.25">
      <c r="B1047" s="74">
        <f t="shared" si="254"/>
        <v>1038</v>
      </c>
      <c r="C1047" s="72">
        <f t="shared" ca="1" si="248"/>
        <v>1</v>
      </c>
      <c r="D1047" s="1">
        <f t="shared" ca="1" si="241"/>
        <v>0</v>
      </c>
      <c r="E1047" s="1">
        <f t="shared" ca="1" si="249"/>
        <v>1</v>
      </c>
      <c r="F1047" s="1">
        <f t="shared" ca="1" si="242"/>
        <v>0</v>
      </c>
      <c r="G1047" s="1">
        <f t="shared" ca="1" si="243"/>
        <v>530</v>
      </c>
      <c r="H1047" s="1">
        <f t="shared" ca="1" si="244"/>
        <v>508</v>
      </c>
      <c r="I1047" s="1">
        <f t="shared" ca="1" si="245"/>
        <v>516</v>
      </c>
      <c r="J1047" s="77">
        <f t="shared" ca="1" si="246"/>
        <v>522</v>
      </c>
      <c r="K1047" s="79">
        <f t="shared" ca="1" si="250"/>
        <v>6.3625760305548846</v>
      </c>
      <c r="L1047" s="79">
        <f t="shared" ca="1" si="251"/>
        <v>46.278270406636466</v>
      </c>
      <c r="M1047" s="83">
        <f ca="1">IF($B1047&gt;$I$4,"",VLOOKUP($B1047,G$10:$K$6000,5,FALSE))</f>
        <v>6.3211545792879527</v>
      </c>
      <c r="N1047" s="84">
        <f ca="1">IF($B1047&gt;$I$4,"",VLOOKUP($B1047,H$10:$K$6000,4,FALSE))</f>
        <v>7.9711297701908013</v>
      </c>
      <c r="O1047" s="83">
        <f ca="1">IF($B1047&gt;$I$4,"",VLOOKUP($B1047,I$10:$L$6000,4,FALSE))</f>
        <v>47.324977845652711</v>
      </c>
      <c r="P1047" s="84">
        <f ca="1">IF($B1047&gt;$I$4,"",VLOOKUP($B1047,J$10:$L$6000,3,FALSE))</f>
        <v>51.024094211738962</v>
      </c>
      <c r="Q1047" s="83">
        <v>23.669951107845002</v>
      </c>
      <c r="R1047" s="2">
        <v>23.669951107845002</v>
      </c>
      <c r="S1047" s="2">
        <v>20.616966613227007</v>
      </c>
      <c r="T1047" s="2">
        <v>20.616966613227007</v>
      </c>
      <c r="U1047" s="2">
        <v>7.3086618612550023</v>
      </c>
      <c r="V1047" s="2">
        <v>1.3997859865053002</v>
      </c>
      <c r="W1047" s="2">
        <v>1.6240569792499002</v>
      </c>
      <c r="X1047" s="2">
        <v>0.45253207674889001</v>
      </c>
      <c r="Y1047" s="2">
        <v>0.25</v>
      </c>
      <c r="Z1047" s="2">
        <v>0.15</v>
      </c>
      <c r="AA1047" s="84">
        <v>0.24112569103167997</v>
      </c>
      <c r="AB1047" s="79">
        <f t="shared" si="247"/>
        <v>99.999998036934798</v>
      </c>
      <c r="AC1047" s="79">
        <f t="shared" si="252"/>
        <v>23.52519257819268</v>
      </c>
      <c r="AD1047" s="79">
        <f t="shared" ca="1" si="240"/>
        <v>23.798267565688239</v>
      </c>
      <c r="AE1047" s="89" t="str">
        <f t="shared" ca="1" si="253"/>
        <v>1</v>
      </c>
    </row>
    <row r="1048" spans="2:31" x14ac:dyDescent="0.25">
      <c r="B1048" s="74">
        <f t="shared" si="254"/>
        <v>1039</v>
      </c>
      <c r="C1048" s="72">
        <f t="shared" ca="1" si="248"/>
        <v>0</v>
      </c>
      <c r="D1048" s="1">
        <f t="shared" ca="1" si="241"/>
        <v>1</v>
      </c>
      <c r="E1048" s="1">
        <f t="shared" ca="1" si="249"/>
        <v>1</v>
      </c>
      <c r="F1048" s="1">
        <f t="shared" ca="1" si="242"/>
        <v>0</v>
      </c>
      <c r="G1048" s="1">
        <f t="shared" ca="1" si="243"/>
        <v>530</v>
      </c>
      <c r="H1048" s="1">
        <f t="shared" ca="1" si="244"/>
        <v>509</v>
      </c>
      <c r="I1048" s="1">
        <f t="shared" ca="1" si="245"/>
        <v>517</v>
      </c>
      <c r="J1048" s="77">
        <f t="shared" ca="1" si="246"/>
        <v>522</v>
      </c>
      <c r="K1048" s="79">
        <f t="shared" ca="1" si="250"/>
        <v>8.0321125400194937</v>
      </c>
      <c r="L1048" s="79">
        <f t="shared" ca="1" si="251"/>
        <v>46.04276861895616</v>
      </c>
      <c r="M1048" s="83">
        <f ca="1">IF($B1048&gt;$I$4,"",VLOOKUP($B1048,G$10:$K$6000,5,FALSE))</f>
        <v>5.7804947008691636</v>
      </c>
      <c r="N1048" s="84">
        <f ca="1">IF($B1048&gt;$I$4,"",VLOOKUP($B1048,H$10:$K$6000,4,FALSE))</f>
        <v>7.5885153383476007</v>
      </c>
      <c r="O1048" s="83">
        <f ca="1">IF($B1048&gt;$I$4,"",VLOOKUP($B1048,I$10:$L$6000,4,FALSE))</f>
        <v>47.232681808336068</v>
      </c>
      <c r="P1048" s="84">
        <f ca="1">IF($B1048&gt;$I$4,"",VLOOKUP($B1048,J$10:$L$6000,3,FALSE))</f>
        <v>50.05232376937456</v>
      </c>
      <c r="Q1048" s="83">
        <v>23.669951107845002</v>
      </c>
      <c r="R1048" s="2">
        <v>23.669951107845002</v>
      </c>
      <c r="S1048" s="2">
        <v>20.616966613227007</v>
      </c>
      <c r="T1048" s="2">
        <v>20.616966613227007</v>
      </c>
      <c r="U1048" s="2">
        <v>7.3086618612550023</v>
      </c>
      <c r="V1048" s="2">
        <v>1.3997859865053002</v>
      </c>
      <c r="W1048" s="2">
        <v>1.6240569792499002</v>
      </c>
      <c r="X1048" s="2">
        <v>0.45253207674889001</v>
      </c>
      <c r="Y1048" s="2">
        <v>0.25</v>
      </c>
      <c r="Z1048" s="2">
        <v>0.15</v>
      </c>
      <c r="AA1048" s="84">
        <v>0.24112569103167997</v>
      </c>
      <c r="AB1048" s="79">
        <f t="shared" si="247"/>
        <v>99.999998036934798</v>
      </c>
      <c r="AC1048" s="79">
        <f t="shared" si="252"/>
        <v>23.52519257819268</v>
      </c>
      <c r="AD1048" s="79">
        <f t="shared" ca="1" si="240"/>
        <v>23.360350756999551</v>
      </c>
      <c r="AE1048" s="89" t="str">
        <f t="shared" ca="1" si="253"/>
        <v>1</v>
      </c>
    </row>
    <row r="1049" spans="2:31" x14ac:dyDescent="0.25">
      <c r="B1049" s="74">
        <f t="shared" si="254"/>
        <v>1040</v>
      </c>
      <c r="C1049" s="72">
        <f t="shared" ca="1" si="248"/>
        <v>1</v>
      </c>
      <c r="D1049" s="1">
        <f t="shared" ca="1" si="241"/>
        <v>0</v>
      </c>
      <c r="E1049" s="1">
        <f t="shared" ca="1" si="249"/>
        <v>0</v>
      </c>
      <c r="F1049" s="1">
        <f t="shared" ca="1" si="242"/>
        <v>1</v>
      </c>
      <c r="G1049" s="1">
        <f t="shared" ca="1" si="243"/>
        <v>531</v>
      </c>
      <c r="H1049" s="1">
        <f t="shared" ca="1" si="244"/>
        <v>509</v>
      </c>
      <c r="I1049" s="1">
        <f t="shared" ca="1" si="245"/>
        <v>517</v>
      </c>
      <c r="J1049" s="77">
        <f t="shared" ca="1" si="246"/>
        <v>523</v>
      </c>
      <c r="K1049" s="79">
        <f t="shared" ca="1" si="250"/>
        <v>6.1667522742570124</v>
      </c>
      <c r="L1049" s="79">
        <f t="shared" ca="1" si="251"/>
        <v>49.716213035450579</v>
      </c>
      <c r="M1049" s="83">
        <f ca="1">IF($B1049&gt;$I$4,"",VLOOKUP($B1049,G$10:$K$6000,5,FALSE))</f>
        <v>6.2473478648148264</v>
      </c>
      <c r="N1049" s="84">
        <f ca="1">IF($B1049&gt;$I$4,"",VLOOKUP($B1049,H$10:$K$6000,4,FALSE))</f>
        <v>7.0838735913244237</v>
      </c>
      <c r="O1049" s="83">
        <f ca="1">IF($B1049&gt;$I$4,"",VLOOKUP($B1049,I$10:$L$6000,4,FALSE))</f>
        <v>45.092007749903225</v>
      </c>
      <c r="P1049" s="84">
        <f ca="1">IF($B1049&gt;$I$4,"",VLOOKUP($B1049,J$10:$L$6000,3,FALSE))</f>
        <v>48.874621046825858</v>
      </c>
      <c r="Q1049" s="83">
        <v>23.669951107845002</v>
      </c>
      <c r="R1049" s="2">
        <v>23.669951107845002</v>
      </c>
      <c r="S1049" s="2">
        <v>20.616966613227007</v>
      </c>
      <c r="T1049" s="2">
        <v>20.616966613227007</v>
      </c>
      <c r="U1049" s="2">
        <v>7.3086618612550023</v>
      </c>
      <c r="V1049" s="2">
        <v>1.3997859865053002</v>
      </c>
      <c r="W1049" s="2">
        <v>1.6240569792499002</v>
      </c>
      <c r="X1049" s="2">
        <v>0.45253207674889001</v>
      </c>
      <c r="Y1049" s="2">
        <v>0.25</v>
      </c>
      <c r="Z1049" s="2">
        <v>0.15</v>
      </c>
      <c r="AA1049" s="84">
        <v>0.24112569103167997</v>
      </c>
      <c r="AB1049" s="79">
        <f t="shared" si="247"/>
        <v>99.999998036934798</v>
      </c>
      <c r="AC1049" s="79">
        <f t="shared" si="252"/>
        <v>23.52519257819268</v>
      </c>
      <c r="AD1049" s="79">
        <f t="shared" ca="1" si="240"/>
        <v>22.667257584824718</v>
      </c>
      <c r="AE1049" s="89" t="str">
        <f t="shared" ca="1" si="253"/>
        <v>0</v>
      </c>
    </row>
    <row r="1050" spans="2:31" x14ac:dyDescent="0.25">
      <c r="B1050" s="74">
        <f t="shared" si="254"/>
        <v>1041</v>
      </c>
      <c r="C1050" s="72">
        <f t="shared" ca="1" si="248"/>
        <v>0</v>
      </c>
      <c r="D1050" s="1">
        <f t="shared" ca="1" si="241"/>
        <v>1</v>
      </c>
      <c r="E1050" s="1">
        <f t="shared" ca="1" si="249"/>
        <v>0</v>
      </c>
      <c r="F1050" s="1">
        <f t="shared" ca="1" si="242"/>
        <v>1</v>
      </c>
      <c r="G1050" s="1">
        <f t="shared" ca="1" si="243"/>
        <v>531</v>
      </c>
      <c r="H1050" s="1">
        <f t="shared" ca="1" si="244"/>
        <v>510</v>
      </c>
      <c r="I1050" s="1">
        <f t="shared" ca="1" si="245"/>
        <v>517</v>
      </c>
      <c r="J1050" s="77">
        <f t="shared" ca="1" si="246"/>
        <v>524</v>
      </c>
      <c r="K1050" s="79">
        <f t="shared" ca="1" si="250"/>
        <v>7.7285681019342443</v>
      </c>
      <c r="L1050" s="79">
        <f t="shared" ca="1" si="251"/>
        <v>49.357186165523068</v>
      </c>
      <c r="M1050" s="83">
        <f ca="1">IF($B1050&gt;$I$4,"",VLOOKUP($B1050,G$10:$K$6000,5,FALSE))</f>
        <v>6.1067627025897417</v>
      </c>
      <c r="N1050" s="84">
        <f ca="1">IF($B1050&gt;$I$4,"",VLOOKUP($B1050,H$10:$K$6000,4,FALSE))</f>
        <v>7.5261062429177947</v>
      </c>
      <c r="O1050" s="83">
        <f ca="1">IF($B1050&gt;$I$4,"",VLOOKUP($B1050,I$10:$L$6000,4,FALSE))</f>
        <v>47.389616747132443</v>
      </c>
      <c r="P1050" s="84">
        <f ca="1">IF($B1050&gt;$I$4,"",VLOOKUP($B1050,J$10:$L$6000,3,FALSE))</f>
        <v>47.892304211794162</v>
      </c>
      <c r="Q1050" s="83">
        <v>23.669951107845002</v>
      </c>
      <c r="R1050" s="2">
        <v>23.669951107845002</v>
      </c>
      <c r="S1050" s="2">
        <v>20.616966613227007</v>
      </c>
      <c r="T1050" s="2">
        <v>20.616966613227007</v>
      </c>
      <c r="U1050" s="2">
        <v>7.3086618612550023</v>
      </c>
      <c r="V1050" s="2">
        <v>1.3997859865053002</v>
      </c>
      <c r="W1050" s="2">
        <v>1.6240569792499002</v>
      </c>
      <c r="X1050" s="2">
        <v>0.45253207674889001</v>
      </c>
      <c r="Y1050" s="2">
        <v>0.25</v>
      </c>
      <c r="Z1050" s="2">
        <v>0.15</v>
      </c>
      <c r="AA1050" s="84">
        <v>0.24112569103167997</v>
      </c>
      <c r="AB1050" s="79">
        <f t="shared" si="247"/>
        <v>99.999998036934798</v>
      </c>
      <c r="AC1050" s="79">
        <f t="shared" si="252"/>
        <v>23.52519257819268</v>
      </c>
      <c r="AD1050" s="79">
        <f t="shared" ca="1" si="240"/>
        <v>23.009830744022882</v>
      </c>
      <c r="AE1050" s="89" t="str">
        <f t="shared" ca="1" si="253"/>
        <v>1</v>
      </c>
    </row>
    <row r="1051" spans="2:31" x14ac:dyDescent="0.25">
      <c r="B1051" s="74">
        <f t="shared" si="254"/>
        <v>1042</v>
      </c>
      <c r="C1051" s="72">
        <f t="shared" ca="1" si="248"/>
        <v>0</v>
      </c>
      <c r="D1051" s="1">
        <f t="shared" ca="1" si="241"/>
        <v>1</v>
      </c>
      <c r="E1051" s="1">
        <f t="shared" ca="1" si="249"/>
        <v>0</v>
      </c>
      <c r="F1051" s="1">
        <f t="shared" ca="1" si="242"/>
        <v>1</v>
      </c>
      <c r="G1051" s="1">
        <f t="shared" ca="1" si="243"/>
        <v>531</v>
      </c>
      <c r="H1051" s="1">
        <f t="shared" ca="1" si="244"/>
        <v>511</v>
      </c>
      <c r="I1051" s="1">
        <f t="shared" ca="1" si="245"/>
        <v>517</v>
      </c>
      <c r="J1051" s="77">
        <f t="shared" ca="1" si="246"/>
        <v>525</v>
      </c>
      <c r="K1051" s="79">
        <f t="shared" ca="1" si="250"/>
        <v>7.4717649152643215</v>
      </c>
      <c r="L1051" s="79">
        <f t="shared" ca="1" si="251"/>
        <v>50.300216665331199</v>
      </c>
      <c r="M1051" s="83">
        <f ca="1">IF($B1051&gt;$I$4,"",VLOOKUP($B1051,G$10:$K$6000,5,FALSE))</f>
        <v>6.0345138706943473</v>
      </c>
      <c r="N1051" s="84">
        <f ca="1">IF($B1051&gt;$I$4,"",VLOOKUP($B1051,H$10:$K$6000,4,FALSE))</f>
        <v>7.3147419686397352</v>
      </c>
      <c r="O1051" s="83">
        <f ca="1">IF($B1051&gt;$I$4,"",VLOOKUP($B1051,I$10:$L$6000,4,FALSE))</f>
        <v>44.666938520751728</v>
      </c>
      <c r="P1051" s="84">
        <f ca="1">IF($B1051&gt;$I$4,"",VLOOKUP($B1051,J$10:$L$6000,3,FALSE))</f>
        <v>49.380430471029555</v>
      </c>
      <c r="Q1051" s="83">
        <v>23.669951107845002</v>
      </c>
      <c r="R1051" s="2">
        <v>23.669951107845002</v>
      </c>
      <c r="S1051" s="2">
        <v>20.616966613227007</v>
      </c>
      <c r="T1051" s="2">
        <v>20.616966613227007</v>
      </c>
      <c r="U1051" s="2">
        <v>7.3086618612550023</v>
      </c>
      <c r="V1051" s="2">
        <v>1.3997859865053002</v>
      </c>
      <c r="W1051" s="2">
        <v>1.6240569792499002</v>
      </c>
      <c r="X1051" s="2">
        <v>0.45253207674889001</v>
      </c>
      <c r="Y1051" s="2">
        <v>0.25</v>
      </c>
      <c r="Z1051" s="2">
        <v>0.15</v>
      </c>
      <c r="AA1051" s="84">
        <v>0.24112569103167997</v>
      </c>
      <c r="AB1051" s="79">
        <f t="shared" si="247"/>
        <v>99.999998036934798</v>
      </c>
      <c r="AC1051" s="79">
        <f t="shared" si="252"/>
        <v>23.52519257819268</v>
      </c>
      <c r="AD1051" s="79">
        <f t="shared" ca="1" si="240"/>
        <v>22.688172493566899</v>
      </c>
      <c r="AE1051" s="89" t="str">
        <f t="shared" ca="1" si="253"/>
        <v>0</v>
      </c>
    </row>
    <row r="1052" spans="2:31" x14ac:dyDescent="0.25">
      <c r="B1052" s="74">
        <f t="shared" si="254"/>
        <v>1043</v>
      </c>
      <c r="C1052" s="72">
        <f t="shared" ca="1" si="248"/>
        <v>0</v>
      </c>
      <c r="D1052" s="1">
        <f t="shared" ca="1" si="241"/>
        <v>1</v>
      </c>
      <c r="E1052" s="1">
        <f t="shared" ca="1" si="249"/>
        <v>1</v>
      </c>
      <c r="F1052" s="1">
        <f t="shared" ca="1" si="242"/>
        <v>0</v>
      </c>
      <c r="G1052" s="1">
        <f t="shared" ca="1" si="243"/>
        <v>531</v>
      </c>
      <c r="H1052" s="1">
        <f t="shared" ca="1" si="244"/>
        <v>512</v>
      </c>
      <c r="I1052" s="1">
        <f t="shared" ca="1" si="245"/>
        <v>518</v>
      </c>
      <c r="J1052" s="77">
        <f t="shared" ca="1" si="246"/>
        <v>525</v>
      </c>
      <c r="K1052" s="79">
        <f t="shared" ca="1" si="250"/>
        <v>7.134017892013242</v>
      </c>
      <c r="L1052" s="79">
        <f t="shared" ca="1" si="251"/>
        <v>44.885442976612147</v>
      </c>
      <c r="M1052" s="83">
        <f ca="1">IF($B1052&gt;$I$4,"",VLOOKUP($B1052,G$10:$K$6000,5,FALSE))</f>
        <v>6.4720974907127484</v>
      </c>
      <c r="N1052" s="84">
        <f ca="1">IF($B1052&gt;$I$4,"",VLOOKUP($B1052,H$10:$K$6000,4,FALSE))</f>
        <v>7.8509034393051484</v>
      </c>
      <c r="O1052" s="83">
        <f ca="1">IF($B1052&gt;$I$4,"",VLOOKUP($B1052,I$10:$L$6000,4,FALSE))</f>
        <v>47.497131679807531</v>
      </c>
      <c r="P1052" s="84">
        <f ca="1">IF($B1052&gt;$I$4,"",VLOOKUP($B1052,J$10:$L$6000,3,FALSE))</f>
        <v>48.176589877261058</v>
      </c>
      <c r="Q1052" s="83">
        <v>23.669951107845002</v>
      </c>
      <c r="R1052" s="2">
        <v>23.669951107845002</v>
      </c>
      <c r="S1052" s="2">
        <v>20.616966613227007</v>
      </c>
      <c r="T1052" s="2">
        <v>20.616966613227007</v>
      </c>
      <c r="U1052" s="2">
        <v>7.3086618612550023</v>
      </c>
      <c r="V1052" s="2">
        <v>1.3997859865053002</v>
      </c>
      <c r="W1052" s="2">
        <v>1.6240569792499002</v>
      </c>
      <c r="X1052" s="2">
        <v>0.45253207674889001</v>
      </c>
      <c r="Y1052" s="2">
        <v>0.25</v>
      </c>
      <c r="Z1052" s="2">
        <v>0.15</v>
      </c>
      <c r="AA1052" s="84">
        <v>0.24112569103167997</v>
      </c>
      <c r="AB1052" s="79">
        <f t="shared" si="247"/>
        <v>99.999998036934798</v>
      </c>
      <c r="AC1052" s="79">
        <f t="shared" si="252"/>
        <v>23.52519257819268</v>
      </c>
      <c r="AD1052" s="79">
        <f t="shared" ca="1" si="240"/>
        <v>23.253962045845441</v>
      </c>
      <c r="AE1052" s="89" t="str">
        <f t="shared" ca="1" si="253"/>
        <v>1</v>
      </c>
    </row>
    <row r="1053" spans="2:31" x14ac:dyDescent="0.25">
      <c r="B1053" s="74">
        <f t="shared" si="254"/>
        <v>1044</v>
      </c>
      <c r="C1053" s="72">
        <f t="shared" ca="1" si="248"/>
        <v>1</v>
      </c>
      <c r="D1053" s="1">
        <f t="shared" ca="1" si="241"/>
        <v>0</v>
      </c>
      <c r="E1053" s="1">
        <f t="shared" ca="1" si="249"/>
        <v>1</v>
      </c>
      <c r="F1053" s="1">
        <f t="shared" ca="1" si="242"/>
        <v>0</v>
      </c>
      <c r="G1053" s="1">
        <f t="shared" ca="1" si="243"/>
        <v>532</v>
      </c>
      <c r="H1053" s="1">
        <f t="shared" ca="1" si="244"/>
        <v>512</v>
      </c>
      <c r="I1053" s="1">
        <f t="shared" ca="1" si="245"/>
        <v>519</v>
      </c>
      <c r="J1053" s="77">
        <f t="shared" ca="1" si="246"/>
        <v>525</v>
      </c>
      <c r="K1053" s="79">
        <f t="shared" ca="1" si="250"/>
        <v>6.8048628089833736</v>
      </c>
      <c r="L1053" s="79">
        <f t="shared" ca="1" si="251"/>
        <v>47.195530621087272</v>
      </c>
      <c r="M1053" s="83">
        <f ca="1">IF($B1053&gt;$I$4,"",VLOOKUP($B1053,G$10:$K$6000,5,FALSE))</f>
        <v>6.6713983340920038</v>
      </c>
      <c r="N1053" s="84">
        <f ca="1">IF($B1053&gt;$I$4,"",VLOOKUP($B1053,H$10:$K$6000,4,FALSE))</f>
        <v>7.3668257918499283</v>
      </c>
      <c r="O1053" s="83">
        <f ca="1">IF($B1053&gt;$I$4,"",VLOOKUP($B1053,I$10:$L$6000,4,FALSE))</f>
        <v>46.716179721651464</v>
      </c>
      <c r="P1053" s="84">
        <f ca="1">IF($B1053&gt;$I$4,"",VLOOKUP($B1053,J$10:$L$6000,3,FALSE))</f>
        <v>49.524287968316145</v>
      </c>
      <c r="Q1053" s="83">
        <v>23.669951107845002</v>
      </c>
      <c r="R1053" s="2">
        <v>23.669951107845002</v>
      </c>
      <c r="S1053" s="2">
        <v>20.616966613227007</v>
      </c>
      <c r="T1053" s="2">
        <v>20.616966613227007</v>
      </c>
      <c r="U1053" s="2">
        <v>7.3086618612550023</v>
      </c>
      <c r="V1053" s="2">
        <v>1.3997859865053002</v>
      </c>
      <c r="W1053" s="2">
        <v>1.6240569792499002</v>
      </c>
      <c r="X1053" s="2">
        <v>0.45253207674889001</v>
      </c>
      <c r="Y1053" s="2">
        <v>0.25</v>
      </c>
      <c r="Z1053" s="2">
        <v>0.15</v>
      </c>
      <c r="AA1053" s="84">
        <v>0.24112569103167997</v>
      </c>
      <c r="AB1053" s="79">
        <f t="shared" si="247"/>
        <v>99.999998036934798</v>
      </c>
      <c r="AC1053" s="79">
        <f t="shared" si="252"/>
        <v>23.52519257819268</v>
      </c>
      <c r="AD1053" s="79">
        <f t="shared" ca="1" si="240"/>
        <v>23.303401376555726</v>
      </c>
      <c r="AE1053" s="89" t="str">
        <f t="shared" ca="1" si="253"/>
        <v>1</v>
      </c>
    </row>
    <row r="1054" spans="2:31" x14ac:dyDescent="0.25">
      <c r="B1054" s="74">
        <f t="shared" si="254"/>
        <v>1045</v>
      </c>
      <c r="C1054" s="72">
        <f t="shared" ca="1" si="248"/>
        <v>1</v>
      </c>
      <c r="D1054" s="1">
        <f t="shared" ca="1" si="241"/>
        <v>0</v>
      </c>
      <c r="E1054" s="1">
        <f t="shared" ca="1" si="249"/>
        <v>1</v>
      </c>
      <c r="F1054" s="1">
        <f t="shared" ca="1" si="242"/>
        <v>0</v>
      </c>
      <c r="G1054" s="1">
        <f t="shared" ca="1" si="243"/>
        <v>533</v>
      </c>
      <c r="H1054" s="1">
        <f t="shared" ca="1" si="244"/>
        <v>512</v>
      </c>
      <c r="I1054" s="1">
        <f t="shared" ca="1" si="245"/>
        <v>520</v>
      </c>
      <c r="J1054" s="77">
        <f t="shared" ca="1" si="246"/>
        <v>525</v>
      </c>
      <c r="K1054" s="79">
        <f t="shared" ca="1" si="250"/>
        <v>6.5673502218956763</v>
      </c>
      <c r="L1054" s="79">
        <f t="shared" ca="1" si="251"/>
        <v>46.61239158718822</v>
      </c>
      <c r="M1054" s="83">
        <f ca="1">IF($B1054&gt;$I$4,"",VLOOKUP($B1054,G$10:$K$6000,5,FALSE))</f>
        <v>6.6941306615480638</v>
      </c>
      <c r="N1054" s="84">
        <f ca="1">IF($B1054&gt;$I$4,"",VLOOKUP($B1054,H$10:$K$6000,4,FALSE))</f>
        <v>7.1201098706376182</v>
      </c>
      <c r="O1054" s="83">
        <f ca="1">IF($B1054&gt;$I$4,"",VLOOKUP($B1054,I$10:$L$6000,4,FALSE))</f>
        <v>47.268116266895397</v>
      </c>
      <c r="P1054" s="84">
        <f ca="1">IF($B1054&gt;$I$4,"",VLOOKUP($B1054,J$10:$L$6000,3,FALSE))</f>
        <v>48.510241562224067</v>
      </c>
      <c r="Q1054" s="83">
        <v>23.669951107845002</v>
      </c>
      <c r="R1054" s="2">
        <v>23.669951107845002</v>
      </c>
      <c r="S1054" s="2">
        <v>20.616966613227007</v>
      </c>
      <c r="T1054" s="2">
        <v>20.616966613227007</v>
      </c>
      <c r="U1054" s="2">
        <v>7.3086618612550023</v>
      </c>
      <c r="V1054" s="2">
        <v>1.3997859865053002</v>
      </c>
      <c r="W1054" s="2">
        <v>1.6240569792499002</v>
      </c>
      <c r="X1054" s="2">
        <v>0.45253207674889001</v>
      </c>
      <c r="Y1054" s="2">
        <v>0.25</v>
      </c>
      <c r="Z1054" s="2">
        <v>0.15</v>
      </c>
      <c r="AA1054" s="84">
        <v>0.24112569103167997</v>
      </c>
      <c r="AB1054" s="79">
        <f t="shared" si="247"/>
        <v>99.999998036934798</v>
      </c>
      <c r="AC1054" s="79">
        <f t="shared" si="252"/>
        <v>23.52519257819268</v>
      </c>
      <c r="AD1054" s="79">
        <f t="shared" ca="1" si="240"/>
        <v>23.155111533696534</v>
      </c>
      <c r="AE1054" s="89" t="str">
        <f t="shared" ca="1" si="253"/>
        <v>1</v>
      </c>
    </row>
    <row r="1055" spans="2:31" x14ac:dyDescent="0.25">
      <c r="B1055" s="74">
        <f t="shared" si="254"/>
        <v>1046</v>
      </c>
      <c r="C1055" s="72">
        <f t="shared" ca="1" si="248"/>
        <v>1</v>
      </c>
      <c r="D1055" s="1">
        <f t="shared" ca="1" si="241"/>
        <v>0</v>
      </c>
      <c r="E1055" s="1">
        <f t="shared" ca="1" si="249"/>
        <v>0</v>
      </c>
      <c r="F1055" s="1">
        <f t="shared" ca="1" si="242"/>
        <v>1</v>
      </c>
      <c r="G1055" s="1">
        <f t="shared" ca="1" si="243"/>
        <v>534</v>
      </c>
      <c r="H1055" s="1">
        <f t="shared" ca="1" si="244"/>
        <v>512</v>
      </c>
      <c r="I1055" s="1">
        <f t="shared" ca="1" si="245"/>
        <v>520</v>
      </c>
      <c r="J1055" s="77">
        <f t="shared" ca="1" si="246"/>
        <v>526</v>
      </c>
      <c r="K1055" s="79">
        <f t="shared" ca="1" si="250"/>
        <v>6.6916412408261952</v>
      </c>
      <c r="L1055" s="79">
        <f t="shared" ca="1" si="251"/>
        <v>50.223763903627002</v>
      </c>
      <c r="M1055" s="83">
        <f ca="1">IF($B1055&gt;$I$4,"",VLOOKUP($B1055,G$10:$K$6000,5,FALSE))</f>
        <v>6.4740588236836025</v>
      </c>
      <c r="N1055" s="84">
        <f ca="1">IF($B1055&gt;$I$4,"",VLOOKUP($B1055,H$10:$K$6000,4,FALSE))</f>
        <v>7.2116781966405625</v>
      </c>
      <c r="O1055" s="83">
        <f ca="1">IF($B1055&gt;$I$4,"",VLOOKUP($B1055,I$10:$L$6000,4,FALSE))</f>
        <v>45.400748446961124</v>
      </c>
      <c r="P1055" s="84">
        <f ca="1">IF($B1055&gt;$I$4,"",VLOOKUP($B1055,J$10:$L$6000,3,FALSE))</f>
        <v>47.773694819272684</v>
      </c>
      <c r="Q1055" s="83">
        <v>23.669951107845002</v>
      </c>
      <c r="R1055" s="2">
        <v>23.669951107845002</v>
      </c>
      <c r="S1055" s="2">
        <v>20.616966613227007</v>
      </c>
      <c r="T1055" s="2">
        <v>20.616966613227007</v>
      </c>
      <c r="U1055" s="2">
        <v>7.3086618612550023</v>
      </c>
      <c r="V1055" s="2">
        <v>1.3997859865053002</v>
      </c>
      <c r="W1055" s="2">
        <v>1.6240569792499002</v>
      </c>
      <c r="X1055" s="2">
        <v>0.45253207674889001</v>
      </c>
      <c r="Y1055" s="2">
        <v>0.25</v>
      </c>
      <c r="Z1055" s="2">
        <v>0.15</v>
      </c>
      <c r="AA1055" s="84">
        <v>0.24112569103167997</v>
      </c>
      <c r="AB1055" s="79">
        <f t="shared" si="247"/>
        <v>99.999998036934798</v>
      </c>
      <c r="AC1055" s="79">
        <f t="shared" si="252"/>
        <v>23.52519257819268</v>
      </c>
      <c r="AD1055" s="79">
        <f t="shared" ca="1" si="240"/>
        <v>22.587846619199958</v>
      </c>
      <c r="AE1055" s="89" t="str">
        <f t="shared" ca="1" si="253"/>
        <v>0</v>
      </c>
    </row>
    <row r="1056" spans="2:31" x14ac:dyDescent="0.25">
      <c r="B1056" s="74">
        <f t="shared" si="254"/>
        <v>1047</v>
      </c>
      <c r="C1056" s="72">
        <f t="shared" ca="1" si="248"/>
        <v>0</v>
      </c>
      <c r="D1056" s="1">
        <f t="shared" ca="1" si="241"/>
        <v>1</v>
      </c>
      <c r="E1056" s="1">
        <f t="shared" ca="1" si="249"/>
        <v>1</v>
      </c>
      <c r="F1056" s="1">
        <f t="shared" ca="1" si="242"/>
        <v>0</v>
      </c>
      <c r="G1056" s="1">
        <f t="shared" ca="1" si="243"/>
        <v>534</v>
      </c>
      <c r="H1056" s="1">
        <f t="shared" ca="1" si="244"/>
        <v>513</v>
      </c>
      <c r="I1056" s="1">
        <f t="shared" ca="1" si="245"/>
        <v>521</v>
      </c>
      <c r="J1056" s="77">
        <f t="shared" ca="1" si="246"/>
        <v>526</v>
      </c>
      <c r="K1056" s="79">
        <f t="shared" ca="1" si="250"/>
        <v>7.6975313626465525</v>
      </c>
      <c r="L1056" s="79">
        <f t="shared" ca="1" si="251"/>
        <v>45.821184884289544</v>
      </c>
      <c r="M1056" s="83">
        <f ca="1">IF($B1056&gt;$I$4,"",VLOOKUP($B1056,G$10:$K$6000,5,FALSE))</f>
        <v>6.0415440047381326</v>
      </c>
      <c r="N1056" s="84">
        <f ca="1">IF($B1056&gt;$I$4,"",VLOOKUP($B1056,H$10:$K$6000,4,FALSE))</f>
        <v>7.1250282519663468</v>
      </c>
      <c r="O1056" s="83">
        <f ca="1">IF($B1056&gt;$I$4,"",VLOOKUP($B1056,I$10:$L$6000,4,FALSE))</f>
        <v>46.874986546873828</v>
      </c>
      <c r="P1056" s="84">
        <f ca="1">IF($B1056&gt;$I$4,"",VLOOKUP($B1056,J$10:$L$6000,3,FALSE))</f>
        <v>47.676000490845475</v>
      </c>
      <c r="Q1056" s="83">
        <v>23.669951107845002</v>
      </c>
      <c r="R1056" s="2">
        <v>23.669951107845002</v>
      </c>
      <c r="S1056" s="2">
        <v>20.616966613227007</v>
      </c>
      <c r="T1056" s="2">
        <v>20.616966613227007</v>
      </c>
      <c r="U1056" s="2">
        <v>7.3086618612550023</v>
      </c>
      <c r="V1056" s="2">
        <v>1.3997859865053002</v>
      </c>
      <c r="W1056" s="2">
        <v>1.6240569792499002</v>
      </c>
      <c r="X1056" s="2">
        <v>0.45253207674889001</v>
      </c>
      <c r="Y1056" s="2">
        <v>0.25</v>
      </c>
      <c r="Z1056" s="2">
        <v>0.15</v>
      </c>
      <c r="AA1056" s="84">
        <v>0.24112569103167997</v>
      </c>
      <c r="AB1056" s="79">
        <f t="shared" si="247"/>
        <v>99.999998036934798</v>
      </c>
      <c r="AC1056" s="79">
        <f t="shared" si="252"/>
        <v>23.52519257819268</v>
      </c>
      <c r="AD1056" s="79">
        <f t="shared" ca="1" si="240"/>
        <v>22.74876214326564</v>
      </c>
      <c r="AE1056" s="89" t="str">
        <f t="shared" ca="1" si="253"/>
        <v>0</v>
      </c>
    </row>
    <row r="1057" spans="2:31" x14ac:dyDescent="0.25">
      <c r="B1057" s="74">
        <f t="shared" si="254"/>
        <v>1048</v>
      </c>
      <c r="C1057" s="72">
        <f t="shared" ca="1" si="248"/>
        <v>0</v>
      </c>
      <c r="D1057" s="1">
        <f t="shared" ca="1" si="241"/>
        <v>1</v>
      </c>
      <c r="E1057" s="1">
        <f t="shared" ca="1" si="249"/>
        <v>0</v>
      </c>
      <c r="F1057" s="1">
        <f t="shared" ca="1" si="242"/>
        <v>1</v>
      </c>
      <c r="G1057" s="1">
        <f t="shared" ca="1" si="243"/>
        <v>534</v>
      </c>
      <c r="H1057" s="1">
        <f t="shared" ca="1" si="244"/>
        <v>514</v>
      </c>
      <c r="I1057" s="1">
        <f t="shared" ca="1" si="245"/>
        <v>521</v>
      </c>
      <c r="J1057" s="77">
        <f t="shared" ca="1" si="246"/>
        <v>527</v>
      </c>
      <c r="K1057" s="79">
        <f t="shared" ca="1" si="250"/>
        <v>7.2373718437302337</v>
      </c>
      <c r="L1057" s="79">
        <f t="shared" ca="1" si="251"/>
        <v>50.327704966376736</v>
      </c>
      <c r="M1057" s="83">
        <f ca="1">IF($B1057&gt;$I$4,"",VLOOKUP($B1057,G$10:$K$6000,5,FALSE))</f>
        <v>6.7225089877973705</v>
      </c>
      <c r="N1057" s="84">
        <f ca="1">IF($B1057&gt;$I$4,"",VLOOKUP($B1057,H$10:$K$6000,4,FALSE))</f>
        <v>7.1896354489085637</v>
      </c>
      <c r="O1057" s="83">
        <f ca="1">IF($B1057&gt;$I$4,"",VLOOKUP($B1057,I$10:$L$6000,4,FALSE))</f>
        <v>47.008222459899073</v>
      </c>
      <c r="P1057" s="84">
        <f ca="1">IF($B1057&gt;$I$4,"",VLOOKUP($B1057,J$10:$L$6000,3,FALSE))</f>
        <v>48.092826308862797</v>
      </c>
      <c r="Q1057" s="83">
        <v>23.669951107845002</v>
      </c>
      <c r="R1057" s="2">
        <v>23.669951107845002</v>
      </c>
      <c r="S1057" s="2">
        <v>20.616966613227007</v>
      </c>
      <c r="T1057" s="2">
        <v>20.616966613227007</v>
      </c>
      <c r="U1057" s="2">
        <v>7.3086618612550023</v>
      </c>
      <c r="V1057" s="2">
        <v>1.3997859865053002</v>
      </c>
      <c r="W1057" s="2">
        <v>1.6240569792499002</v>
      </c>
      <c r="X1057" s="2">
        <v>0.45253207674889001</v>
      </c>
      <c r="Y1057" s="2">
        <v>0.25</v>
      </c>
      <c r="Z1057" s="2">
        <v>0.15</v>
      </c>
      <c r="AA1057" s="84">
        <v>0.24112569103167997</v>
      </c>
      <c r="AB1057" s="79">
        <f t="shared" si="247"/>
        <v>99.999998036934798</v>
      </c>
      <c r="AC1057" s="79">
        <f t="shared" si="252"/>
        <v>23.52519257819268</v>
      </c>
      <c r="AD1057" s="79">
        <f t="shared" ca="1" si="240"/>
        <v>23.038644757186862</v>
      </c>
      <c r="AE1057" s="89" t="str">
        <f t="shared" ca="1" si="253"/>
        <v>1</v>
      </c>
    </row>
    <row r="1058" spans="2:31" x14ac:dyDescent="0.25">
      <c r="B1058" s="74">
        <f t="shared" si="254"/>
        <v>1049</v>
      </c>
      <c r="C1058" s="72">
        <f t="shared" ca="1" si="248"/>
        <v>0</v>
      </c>
      <c r="D1058" s="1">
        <f t="shared" ca="1" si="241"/>
        <v>1</v>
      </c>
      <c r="E1058" s="1">
        <f t="shared" ca="1" si="249"/>
        <v>0</v>
      </c>
      <c r="F1058" s="1">
        <f t="shared" ca="1" si="242"/>
        <v>1</v>
      </c>
      <c r="G1058" s="1">
        <f t="shared" ca="1" si="243"/>
        <v>534</v>
      </c>
      <c r="H1058" s="1">
        <f t="shared" ca="1" si="244"/>
        <v>515</v>
      </c>
      <c r="I1058" s="1">
        <f t="shared" ca="1" si="245"/>
        <v>521</v>
      </c>
      <c r="J1058" s="77">
        <f t="shared" ca="1" si="246"/>
        <v>528</v>
      </c>
      <c r="K1058" s="79">
        <f t="shared" ca="1" si="250"/>
        <v>6.9228003211170552</v>
      </c>
      <c r="L1058" s="79">
        <f t="shared" ca="1" si="251"/>
        <v>49.267478296231779</v>
      </c>
      <c r="M1058" s="83">
        <f ca="1">IF($B1058&gt;$I$4,"",VLOOKUP($B1058,G$10:$K$6000,5,FALSE))</f>
        <v>6.7281358880108302</v>
      </c>
      <c r="N1058" s="84">
        <f ca="1">IF($B1058&gt;$I$4,"",VLOOKUP($B1058,H$10:$K$6000,4,FALSE))</f>
        <v>7.4409087440483077</v>
      </c>
      <c r="O1058" s="83">
        <f ca="1">IF($B1058&gt;$I$4,"",VLOOKUP($B1058,I$10:$L$6000,4,FALSE))</f>
        <v>44.98458608666823</v>
      </c>
      <c r="P1058" s="84">
        <f ca="1">IF($B1058&gt;$I$4,"",VLOOKUP($B1058,J$10:$L$6000,3,FALSE))</f>
        <v>48.201069496735379</v>
      </c>
      <c r="Q1058" s="83">
        <v>23.669951107845002</v>
      </c>
      <c r="R1058" s="2">
        <v>23.669951107845002</v>
      </c>
      <c r="S1058" s="2">
        <v>20.616966613227007</v>
      </c>
      <c r="T1058" s="2">
        <v>20.616966613227007</v>
      </c>
      <c r="U1058" s="2">
        <v>7.3086618612550023</v>
      </c>
      <c r="V1058" s="2">
        <v>1.3997859865053002</v>
      </c>
      <c r="W1058" s="2">
        <v>1.6240569792499002</v>
      </c>
      <c r="X1058" s="2">
        <v>0.45253207674889001</v>
      </c>
      <c r="Y1058" s="2">
        <v>0.25</v>
      </c>
      <c r="Z1058" s="2">
        <v>0.15</v>
      </c>
      <c r="AA1058" s="84">
        <v>0.24112569103167997</v>
      </c>
      <c r="AB1058" s="79">
        <f t="shared" si="247"/>
        <v>99.999998036934798</v>
      </c>
      <c r="AC1058" s="79">
        <f t="shared" si="252"/>
        <v>23.52519257819268</v>
      </c>
      <c r="AD1058" s="79">
        <f t="shared" ca="1" si="240"/>
        <v>22.704556934285584</v>
      </c>
      <c r="AE1058" s="89" t="str">
        <f t="shared" ca="1" si="253"/>
        <v>0</v>
      </c>
    </row>
    <row r="1059" spans="2:31" x14ac:dyDescent="0.25">
      <c r="B1059" s="74">
        <f t="shared" si="254"/>
        <v>1050</v>
      </c>
      <c r="C1059" s="72">
        <f t="shared" ca="1" si="248"/>
        <v>0</v>
      </c>
      <c r="D1059" s="1">
        <f t="shared" ca="1" si="241"/>
        <v>1</v>
      </c>
      <c r="E1059" s="1">
        <f t="shared" ca="1" si="249"/>
        <v>1</v>
      </c>
      <c r="F1059" s="1">
        <f t="shared" ca="1" si="242"/>
        <v>0</v>
      </c>
      <c r="G1059" s="1">
        <f t="shared" ca="1" si="243"/>
        <v>534</v>
      </c>
      <c r="H1059" s="1">
        <f t="shared" ca="1" si="244"/>
        <v>516</v>
      </c>
      <c r="I1059" s="1">
        <f t="shared" ca="1" si="245"/>
        <v>522</v>
      </c>
      <c r="J1059" s="77">
        <f t="shared" ca="1" si="246"/>
        <v>528</v>
      </c>
      <c r="K1059" s="79">
        <f t="shared" ca="1" si="250"/>
        <v>7.6952086466645246</v>
      </c>
      <c r="L1059" s="79">
        <f t="shared" ca="1" si="251"/>
        <v>45.69977124468155</v>
      </c>
      <c r="M1059" s="83">
        <f ca="1">IF($B1059&gt;$I$4,"",VLOOKUP($B1059,G$10:$K$6000,5,FALSE))</f>
        <v>6.5254442508770207</v>
      </c>
      <c r="N1059" s="84">
        <f ca="1">IF($B1059&gt;$I$4,"",VLOOKUP($B1059,H$10:$K$6000,4,FALSE))</f>
        <v>6.9633372278191059</v>
      </c>
      <c r="O1059" s="83">
        <f ca="1">IF($B1059&gt;$I$4,"",VLOOKUP($B1059,I$10:$L$6000,4,FALSE))</f>
        <v>47.3447510410939</v>
      </c>
      <c r="P1059" s="84">
        <f ca="1">IF($B1059&gt;$I$4,"",VLOOKUP($B1059,J$10:$L$6000,3,FALSE))</f>
        <v>47.57597251031072</v>
      </c>
      <c r="Q1059" s="83">
        <v>23.669951107845002</v>
      </c>
      <c r="R1059" s="2">
        <v>23.669951107845002</v>
      </c>
      <c r="S1059" s="2">
        <v>20.616966613227007</v>
      </c>
      <c r="T1059" s="2">
        <v>20.616966613227007</v>
      </c>
      <c r="U1059" s="2">
        <v>7.3086618612550023</v>
      </c>
      <c r="V1059" s="2">
        <v>1.3997859865053002</v>
      </c>
      <c r="W1059" s="2">
        <v>1.6240569792499002</v>
      </c>
      <c r="X1059" s="2">
        <v>0.45253207674889001</v>
      </c>
      <c r="Y1059" s="2">
        <v>0.25</v>
      </c>
      <c r="Z1059" s="2">
        <v>0.15</v>
      </c>
      <c r="AA1059" s="84">
        <v>0.24112569103167997</v>
      </c>
      <c r="AB1059" s="79">
        <f t="shared" si="247"/>
        <v>99.999998036934798</v>
      </c>
      <c r="AC1059" s="79">
        <f t="shared" si="252"/>
        <v>23.52519257819268</v>
      </c>
      <c r="AD1059" s="79">
        <f t="shared" ca="1" si="240"/>
        <v>22.901257362159441</v>
      </c>
      <c r="AE1059" s="89" t="str">
        <f t="shared" ca="1" si="253"/>
        <v>0</v>
      </c>
    </row>
    <row r="1060" spans="2:31" x14ac:dyDescent="0.25">
      <c r="B1060" s="74">
        <f t="shared" si="254"/>
        <v>1051</v>
      </c>
      <c r="C1060" s="72">
        <f t="shared" ca="1" si="248"/>
        <v>1</v>
      </c>
      <c r="D1060" s="1">
        <f t="shared" ca="1" si="241"/>
        <v>0</v>
      </c>
      <c r="E1060" s="1">
        <f t="shared" ca="1" si="249"/>
        <v>1</v>
      </c>
      <c r="F1060" s="1">
        <f t="shared" ca="1" si="242"/>
        <v>0</v>
      </c>
      <c r="G1060" s="1">
        <f t="shared" ca="1" si="243"/>
        <v>535</v>
      </c>
      <c r="H1060" s="1">
        <f t="shared" ca="1" si="244"/>
        <v>516</v>
      </c>
      <c r="I1060" s="1">
        <f t="shared" ca="1" si="245"/>
        <v>523</v>
      </c>
      <c r="J1060" s="77">
        <f t="shared" ca="1" si="246"/>
        <v>528</v>
      </c>
      <c r="K1060" s="79">
        <f t="shared" ca="1" si="250"/>
        <v>6.0432716578248229</v>
      </c>
      <c r="L1060" s="79">
        <f t="shared" ca="1" si="251"/>
        <v>45.656531790709323</v>
      </c>
      <c r="M1060" s="83">
        <f ca="1">IF($B1060&gt;$I$4,"",VLOOKUP($B1060,G$10:$K$6000,5,FALSE))</f>
        <v>6.6205365231813893</v>
      </c>
      <c r="N1060" s="84">
        <f ca="1">IF($B1060&gt;$I$4,"",VLOOKUP($B1060,H$10:$K$6000,4,FALSE))</f>
        <v>7.385579337192949</v>
      </c>
      <c r="O1060" s="83">
        <f ca="1">IF($B1060&gt;$I$4,"",VLOOKUP($B1060,I$10:$L$6000,4,FALSE))</f>
        <v>46.255124853430047</v>
      </c>
      <c r="P1060" s="84">
        <f ca="1">IF($B1060&gt;$I$4,"",VLOOKUP($B1060,J$10:$L$6000,3,FALSE))</f>
        <v>49.027113953028831</v>
      </c>
      <c r="Q1060" s="83">
        <v>23.669951107845002</v>
      </c>
      <c r="R1060" s="2">
        <v>23.669951107845002</v>
      </c>
      <c r="S1060" s="2">
        <v>20.616966613227007</v>
      </c>
      <c r="T1060" s="2">
        <v>20.616966613227007</v>
      </c>
      <c r="U1060" s="2">
        <v>7.3086618612550023</v>
      </c>
      <c r="V1060" s="2">
        <v>1.3997859865053002</v>
      </c>
      <c r="W1060" s="2">
        <v>1.6240569792499002</v>
      </c>
      <c r="X1060" s="2">
        <v>0.45253207674889001</v>
      </c>
      <c r="Y1060" s="2">
        <v>0.25</v>
      </c>
      <c r="Z1060" s="2">
        <v>0.15</v>
      </c>
      <c r="AA1060" s="84">
        <v>0.24112569103167997</v>
      </c>
      <c r="AB1060" s="79">
        <f t="shared" si="247"/>
        <v>99.999998036934798</v>
      </c>
      <c r="AC1060" s="79">
        <f t="shared" si="252"/>
        <v>23.52519257819268</v>
      </c>
      <c r="AD1060" s="79">
        <f t="shared" ca="1" si="240"/>
        <v>23.098243636803005</v>
      </c>
      <c r="AE1060" s="89" t="str">
        <f t="shared" ca="1" si="253"/>
        <v>1</v>
      </c>
    </row>
    <row r="1061" spans="2:31" x14ac:dyDescent="0.25">
      <c r="B1061" s="74">
        <f t="shared" si="254"/>
        <v>1052</v>
      </c>
      <c r="C1061" s="72">
        <f t="shared" ca="1" si="248"/>
        <v>0</v>
      </c>
      <c r="D1061" s="1">
        <f t="shared" ca="1" si="241"/>
        <v>1</v>
      </c>
      <c r="E1061" s="1">
        <f t="shared" ca="1" si="249"/>
        <v>1</v>
      </c>
      <c r="F1061" s="1">
        <f t="shared" ca="1" si="242"/>
        <v>0</v>
      </c>
      <c r="G1061" s="1">
        <f t="shared" ca="1" si="243"/>
        <v>535</v>
      </c>
      <c r="H1061" s="1">
        <f t="shared" ca="1" si="244"/>
        <v>517</v>
      </c>
      <c r="I1061" s="1">
        <f t="shared" ca="1" si="245"/>
        <v>524</v>
      </c>
      <c r="J1061" s="77">
        <f t="shared" ca="1" si="246"/>
        <v>528</v>
      </c>
      <c r="K1061" s="79">
        <f t="shared" ca="1" si="250"/>
        <v>7.2132728837604949</v>
      </c>
      <c r="L1061" s="79">
        <f t="shared" ca="1" si="251"/>
        <v>46.570347385331999</v>
      </c>
      <c r="M1061" s="83">
        <f ca="1">IF($B1061&gt;$I$4,"",VLOOKUP($B1061,G$10:$K$6000,5,FALSE))</f>
        <v>6.627340437060913</v>
      </c>
      <c r="N1061" s="84">
        <f ca="1">IF($B1061&gt;$I$4,"",VLOOKUP($B1061,H$10:$K$6000,4,FALSE))</f>
        <v>7.4565240645046185</v>
      </c>
      <c r="O1061" s="83">
        <f ca="1">IF($B1061&gt;$I$4,"",VLOOKUP($B1061,I$10:$L$6000,4,FALSE))</f>
        <v>46.432397071256567</v>
      </c>
      <c r="P1061" s="84">
        <f ca="1">IF($B1061&gt;$I$4,"",VLOOKUP($B1061,J$10:$L$6000,3,FALSE))</f>
        <v>52.77728142883818</v>
      </c>
      <c r="Q1061" s="83">
        <v>23.669951107845002</v>
      </c>
      <c r="R1061" s="2">
        <v>23.669951107845002</v>
      </c>
      <c r="S1061" s="2">
        <v>20.616966613227007</v>
      </c>
      <c r="T1061" s="2">
        <v>20.616966613227007</v>
      </c>
      <c r="U1061" s="2">
        <v>7.3086618612550023</v>
      </c>
      <c r="V1061" s="2">
        <v>1.3997859865053002</v>
      </c>
      <c r="W1061" s="2">
        <v>1.6240569792499002</v>
      </c>
      <c r="X1061" s="2">
        <v>0.45253207674889001</v>
      </c>
      <c r="Y1061" s="2">
        <v>0.25</v>
      </c>
      <c r="Z1061" s="2">
        <v>0.15</v>
      </c>
      <c r="AA1061" s="84">
        <v>0.24112569103167997</v>
      </c>
      <c r="AB1061" s="79">
        <f t="shared" si="247"/>
        <v>99.999998036934798</v>
      </c>
      <c r="AC1061" s="79">
        <f t="shared" si="252"/>
        <v>23.52519257819268</v>
      </c>
      <c r="AD1061" s="79">
        <f t="shared" ca="1" si="240"/>
        <v>23.926365632551505</v>
      </c>
      <c r="AE1061" s="89" t="str">
        <f t="shared" ca="1" si="253"/>
        <v>1</v>
      </c>
    </row>
    <row r="1062" spans="2:31" x14ac:dyDescent="0.25">
      <c r="B1062" s="74">
        <f t="shared" si="254"/>
        <v>1053</v>
      </c>
      <c r="C1062" s="72">
        <f t="shared" ca="1" si="248"/>
        <v>0</v>
      </c>
      <c r="D1062" s="1">
        <f t="shared" ca="1" si="241"/>
        <v>1</v>
      </c>
      <c r="E1062" s="1">
        <f t="shared" ca="1" si="249"/>
        <v>0</v>
      </c>
      <c r="F1062" s="1">
        <f t="shared" ca="1" si="242"/>
        <v>1</v>
      </c>
      <c r="G1062" s="1">
        <f t="shared" ca="1" si="243"/>
        <v>535</v>
      </c>
      <c r="H1062" s="1">
        <f t="shared" ca="1" si="244"/>
        <v>518</v>
      </c>
      <c r="I1062" s="1">
        <f t="shared" ca="1" si="245"/>
        <v>524</v>
      </c>
      <c r="J1062" s="77">
        <f t="shared" ca="1" si="246"/>
        <v>529</v>
      </c>
      <c r="K1062" s="79">
        <f t="shared" ca="1" si="250"/>
        <v>7.4193146188710282</v>
      </c>
      <c r="L1062" s="79">
        <f t="shared" ca="1" si="251"/>
        <v>47.62447704074404</v>
      </c>
      <c r="M1062" s="83">
        <f ca="1">IF($B1062&gt;$I$4,"",VLOOKUP($B1062,G$10:$K$6000,5,FALSE))</f>
        <v>5.9156159864132416</v>
      </c>
      <c r="N1062" s="84">
        <f ca="1">IF($B1062&gt;$I$4,"",VLOOKUP($B1062,H$10:$K$6000,4,FALSE))</f>
        <v>7.2652453212456862</v>
      </c>
      <c r="O1062" s="83">
        <f ca="1">IF($B1062&gt;$I$4,"",VLOOKUP($B1062,I$10:$L$6000,4,FALSE))</f>
        <v>46.287744927715359</v>
      </c>
      <c r="P1062" s="84">
        <f ca="1">IF($B1062&gt;$I$4,"",VLOOKUP($B1062,J$10:$L$6000,3,FALSE))</f>
        <v>47.911231538005531</v>
      </c>
      <c r="Q1062" s="83">
        <v>23.669951107845002</v>
      </c>
      <c r="R1062" s="2">
        <v>23.669951107845002</v>
      </c>
      <c r="S1062" s="2">
        <v>20.616966613227007</v>
      </c>
      <c r="T1062" s="2">
        <v>20.616966613227007</v>
      </c>
      <c r="U1062" s="2">
        <v>7.3086618612550023</v>
      </c>
      <c r="V1062" s="2">
        <v>1.3997859865053002</v>
      </c>
      <c r="W1062" s="2">
        <v>1.6240569792499002</v>
      </c>
      <c r="X1062" s="2">
        <v>0.45253207674889001</v>
      </c>
      <c r="Y1062" s="2">
        <v>0.25</v>
      </c>
      <c r="Z1062" s="2">
        <v>0.15</v>
      </c>
      <c r="AA1062" s="84">
        <v>0.24112569103167997</v>
      </c>
      <c r="AB1062" s="79">
        <f t="shared" si="247"/>
        <v>99.999998036934798</v>
      </c>
      <c r="AC1062" s="79">
        <f t="shared" si="252"/>
        <v>23.52519257819268</v>
      </c>
      <c r="AD1062" s="79">
        <f t="shared" ref="AD1062:AD1125" ca="1" si="255">(M1062*R1062/100)+(N1062*Q1062/100)+(P1062*S1062/100)+(O1062*T1062/100)+57.52*(AA1062/100)</f>
        <v>22.679570452536389</v>
      </c>
      <c r="AE1062" s="89" t="str">
        <f t="shared" ca="1" si="253"/>
        <v>0</v>
      </c>
    </row>
    <row r="1063" spans="2:31" x14ac:dyDescent="0.25">
      <c r="B1063" s="74">
        <f t="shared" si="254"/>
        <v>1054</v>
      </c>
      <c r="C1063" s="72">
        <f t="shared" ca="1" si="248"/>
        <v>1</v>
      </c>
      <c r="D1063" s="1">
        <f t="shared" ca="1" si="241"/>
        <v>0</v>
      </c>
      <c r="E1063" s="1">
        <f t="shared" ca="1" si="249"/>
        <v>1</v>
      </c>
      <c r="F1063" s="1">
        <f t="shared" ca="1" si="242"/>
        <v>0</v>
      </c>
      <c r="G1063" s="1">
        <f t="shared" ca="1" si="243"/>
        <v>536</v>
      </c>
      <c r="H1063" s="1">
        <f t="shared" ca="1" si="244"/>
        <v>518</v>
      </c>
      <c r="I1063" s="1">
        <f t="shared" ca="1" si="245"/>
        <v>525</v>
      </c>
      <c r="J1063" s="77">
        <f t="shared" ca="1" si="246"/>
        <v>529</v>
      </c>
      <c r="K1063" s="79">
        <f t="shared" ca="1" si="250"/>
        <v>5.5479884373567554</v>
      </c>
      <c r="L1063" s="79">
        <f t="shared" ca="1" si="251"/>
        <v>47.36967496914675</v>
      </c>
      <c r="M1063" s="83">
        <f ca="1">IF($B1063&gt;$I$4,"",VLOOKUP($B1063,G$10:$K$6000,5,FALSE))</f>
        <v>6.8425157149020217</v>
      </c>
      <c r="N1063" s="84">
        <f ca="1">IF($B1063&gt;$I$4,"",VLOOKUP($B1063,H$10:$K$6000,4,FALSE))</f>
        <v>7.6431397415193878</v>
      </c>
      <c r="O1063" s="83">
        <f ca="1">IF($B1063&gt;$I$4,"",VLOOKUP($B1063,I$10:$L$6000,4,FALSE))</f>
        <v>45.931508211687515</v>
      </c>
      <c r="P1063" s="84">
        <f ca="1">IF($B1063&gt;$I$4,"",VLOOKUP($B1063,J$10:$L$6000,3,FALSE))</f>
        <v>48.285995739549762</v>
      </c>
      <c r="Q1063" s="83">
        <v>23.669951107845002</v>
      </c>
      <c r="R1063" s="2">
        <v>23.669951107845002</v>
      </c>
      <c r="S1063" s="2">
        <v>20.616966613227007</v>
      </c>
      <c r="T1063" s="2">
        <v>20.616966613227007</v>
      </c>
      <c r="U1063" s="2">
        <v>7.3086618612550023</v>
      </c>
      <c r="V1063" s="2">
        <v>1.3997859865053002</v>
      </c>
      <c r="W1063" s="2">
        <v>1.6240569792499002</v>
      </c>
      <c r="X1063" s="2">
        <v>0.45253207674889001</v>
      </c>
      <c r="Y1063" s="2">
        <v>0.25</v>
      </c>
      <c r="Z1063" s="2">
        <v>0.15</v>
      </c>
      <c r="AA1063" s="84">
        <v>0.24112569103167997</v>
      </c>
      <c r="AB1063" s="79">
        <f t="shared" si="247"/>
        <v>99.999998036934798</v>
      </c>
      <c r="AC1063" s="79">
        <f t="shared" si="252"/>
        <v>23.52519257819268</v>
      </c>
      <c r="AD1063" s="79">
        <f t="shared" ca="1" si="255"/>
        <v>22.992234395109676</v>
      </c>
      <c r="AE1063" s="89" t="str">
        <f t="shared" ca="1" si="253"/>
        <v>0</v>
      </c>
    </row>
    <row r="1064" spans="2:31" x14ac:dyDescent="0.25">
      <c r="B1064" s="74">
        <f t="shared" si="254"/>
        <v>1055</v>
      </c>
      <c r="C1064" s="72">
        <f t="shared" ca="1" si="248"/>
        <v>1</v>
      </c>
      <c r="D1064" s="1">
        <f t="shared" ca="1" si="241"/>
        <v>0</v>
      </c>
      <c r="E1064" s="1">
        <f t="shared" ca="1" si="249"/>
        <v>1</v>
      </c>
      <c r="F1064" s="1">
        <f t="shared" ca="1" si="242"/>
        <v>0</v>
      </c>
      <c r="G1064" s="1">
        <f t="shared" ca="1" si="243"/>
        <v>537</v>
      </c>
      <c r="H1064" s="1">
        <f t="shared" ca="1" si="244"/>
        <v>518</v>
      </c>
      <c r="I1064" s="1">
        <f t="shared" ca="1" si="245"/>
        <v>526</v>
      </c>
      <c r="J1064" s="77">
        <f t="shared" ca="1" si="246"/>
        <v>529</v>
      </c>
      <c r="K1064" s="79">
        <f t="shared" ca="1" si="250"/>
        <v>6.7667815440247274</v>
      </c>
      <c r="L1064" s="79">
        <f t="shared" ca="1" si="251"/>
        <v>46.847891669623507</v>
      </c>
      <c r="M1064" s="83">
        <f ca="1">IF($B1064&gt;$I$4,"",VLOOKUP($B1064,G$10:$K$6000,5,FALSE))</f>
        <v>6.7617122793225546</v>
      </c>
      <c r="N1064" s="84">
        <f ca="1">IF($B1064&gt;$I$4,"",VLOOKUP($B1064,H$10:$K$6000,4,FALSE))</f>
        <v>7.4297329624932438</v>
      </c>
      <c r="O1064" s="83">
        <f ca="1">IF($B1064&gt;$I$4,"",VLOOKUP($B1064,I$10:$L$6000,4,FALSE))</f>
        <v>45.284859235088042</v>
      </c>
      <c r="P1064" s="84">
        <f ca="1">IF($B1064&gt;$I$4,"",VLOOKUP($B1064,J$10:$L$6000,3,FALSE))</f>
        <v>47.757548790625876</v>
      </c>
      <c r="Q1064" s="83">
        <v>23.669951107845002</v>
      </c>
      <c r="R1064" s="2">
        <v>23.669951107845002</v>
      </c>
      <c r="S1064" s="2">
        <v>20.616966613227007</v>
      </c>
      <c r="T1064" s="2">
        <v>20.616966613227007</v>
      </c>
      <c r="U1064" s="2">
        <v>7.3086618612550023</v>
      </c>
      <c r="V1064" s="2">
        <v>1.3997859865053002</v>
      </c>
      <c r="W1064" s="2">
        <v>1.6240569792499002</v>
      </c>
      <c r="X1064" s="2">
        <v>0.45253207674889001</v>
      </c>
      <c r="Y1064" s="2">
        <v>0.25</v>
      </c>
      <c r="Z1064" s="2">
        <v>0.15</v>
      </c>
      <c r="AA1064" s="84">
        <v>0.24112569103167997</v>
      </c>
      <c r="AB1064" s="79">
        <f t="shared" si="247"/>
        <v>99.999998036934798</v>
      </c>
      <c r="AC1064" s="79">
        <f t="shared" si="252"/>
        <v>23.52519257819268</v>
      </c>
      <c r="AD1064" s="79">
        <f t="shared" ca="1" si="255"/>
        <v>22.6803258465197</v>
      </c>
      <c r="AE1064" s="89" t="str">
        <f t="shared" ca="1" si="253"/>
        <v>0</v>
      </c>
    </row>
    <row r="1065" spans="2:31" x14ac:dyDescent="0.25">
      <c r="B1065" s="74">
        <f t="shared" si="254"/>
        <v>1056</v>
      </c>
      <c r="C1065" s="72">
        <f t="shared" ca="1" si="248"/>
        <v>0</v>
      </c>
      <c r="D1065" s="1">
        <f t="shared" ca="1" si="241"/>
        <v>1</v>
      </c>
      <c r="E1065" s="1">
        <f t="shared" ca="1" si="249"/>
        <v>0</v>
      </c>
      <c r="F1065" s="1">
        <f t="shared" ca="1" si="242"/>
        <v>1</v>
      </c>
      <c r="G1065" s="1">
        <f t="shared" ca="1" si="243"/>
        <v>537</v>
      </c>
      <c r="H1065" s="1">
        <f t="shared" ca="1" si="244"/>
        <v>519</v>
      </c>
      <c r="I1065" s="1">
        <f t="shared" ca="1" si="245"/>
        <v>526</v>
      </c>
      <c r="J1065" s="77">
        <f t="shared" ca="1" si="246"/>
        <v>530</v>
      </c>
      <c r="K1065" s="79">
        <f t="shared" ca="1" si="250"/>
        <v>7.8657675559682838</v>
      </c>
      <c r="L1065" s="79">
        <f t="shared" ca="1" si="251"/>
        <v>49.746766088019072</v>
      </c>
      <c r="M1065" s="83">
        <f ca="1">IF($B1065&gt;$I$4,"",VLOOKUP($B1065,G$10:$K$6000,5,FALSE))</f>
        <v>6.415249485451759</v>
      </c>
      <c r="N1065" s="84">
        <f ca="1">IF($B1065&gt;$I$4,"",VLOOKUP($B1065,H$10:$K$6000,4,FALSE))</f>
        <v>7.4576289280445662</v>
      </c>
      <c r="O1065" s="83">
        <f ca="1">IF($B1065&gt;$I$4,"",VLOOKUP($B1065,I$10:$L$6000,4,FALSE))</f>
        <v>44.7469744090521</v>
      </c>
      <c r="P1065" s="84">
        <f ca="1">IF($B1065&gt;$I$4,"",VLOOKUP($B1065,J$10:$L$6000,3,FALSE))</f>
        <v>49.575143797021347</v>
      </c>
      <c r="Q1065" s="83">
        <v>23.669951107845002</v>
      </c>
      <c r="R1065" s="2">
        <v>23.669951107845002</v>
      </c>
      <c r="S1065" s="2">
        <v>20.616966613227007</v>
      </c>
      <c r="T1065" s="2">
        <v>20.616966613227007</v>
      </c>
      <c r="U1065" s="2">
        <v>7.3086618612550023</v>
      </c>
      <c r="V1065" s="2">
        <v>1.3997859865053002</v>
      </c>
      <c r="W1065" s="2">
        <v>1.6240569792499002</v>
      </c>
      <c r="X1065" s="2">
        <v>0.45253207674889001</v>
      </c>
      <c r="Y1065" s="2">
        <v>0.25</v>
      </c>
      <c r="Z1065" s="2">
        <v>0.15</v>
      </c>
      <c r="AA1065" s="84">
        <v>0.24112569103167997</v>
      </c>
      <c r="AB1065" s="79">
        <f t="shared" si="247"/>
        <v>99.999998036934798</v>
      </c>
      <c r="AC1065" s="79">
        <f t="shared" si="252"/>
        <v>23.52519257819268</v>
      </c>
      <c r="AD1065" s="79">
        <f t="shared" ca="1" si="255"/>
        <v>22.868758654641461</v>
      </c>
      <c r="AE1065" s="89" t="str">
        <f t="shared" ca="1" si="253"/>
        <v>0</v>
      </c>
    </row>
    <row r="1066" spans="2:31" x14ac:dyDescent="0.25">
      <c r="B1066" s="74">
        <f t="shared" si="254"/>
        <v>1057</v>
      </c>
      <c r="C1066" s="72">
        <f t="shared" ca="1" si="248"/>
        <v>1</v>
      </c>
      <c r="D1066" s="1">
        <f t="shared" ca="1" si="241"/>
        <v>0</v>
      </c>
      <c r="E1066" s="1">
        <f t="shared" ca="1" si="249"/>
        <v>0</v>
      </c>
      <c r="F1066" s="1">
        <f t="shared" ca="1" si="242"/>
        <v>1</v>
      </c>
      <c r="G1066" s="1">
        <f t="shared" ca="1" si="243"/>
        <v>538</v>
      </c>
      <c r="H1066" s="1">
        <f t="shared" ca="1" si="244"/>
        <v>519</v>
      </c>
      <c r="I1066" s="1">
        <f t="shared" ca="1" si="245"/>
        <v>526</v>
      </c>
      <c r="J1066" s="77">
        <f t="shared" ca="1" si="246"/>
        <v>531</v>
      </c>
      <c r="K1066" s="79">
        <f t="shared" ca="1" si="250"/>
        <v>6.4342797037249193</v>
      </c>
      <c r="L1066" s="79">
        <f t="shared" ca="1" si="251"/>
        <v>48.402386725878564</v>
      </c>
      <c r="M1066" s="83">
        <f ca="1">IF($B1066&gt;$I$4,"",VLOOKUP($B1066,G$10:$K$6000,5,FALSE))</f>
        <v>6.6194898259808328</v>
      </c>
      <c r="N1066" s="84">
        <f ca="1">IF($B1066&gt;$I$4,"",VLOOKUP($B1066,H$10:$K$6000,4,FALSE))</f>
        <v>7.0582506275727548</v>
      </c>
      <c r="O1066" s="83">
        <f ca="1">IF($B1066&gt;$I$4,"",VLOOKUP($B1066,I$10:$L$6000,4,FALSE))</f>
        <v>46.802854140767899</v>
      </c>
      <c r="P1066" s="84">
        <f ca="1">IF($B1066&gt;$I$4,"",VLOOKUP($B1066,J$10:$L$6000,3,FALSE))</f>
        <v>50.025008500597252</v>
      </c>
      <c r="Q1066" s="83">
        <v>23.669951107845002</v>
      </c>
      <c r="R1066" s="2">
        <v>23.669951107845002</v>
      </c>
      <c r="S1066" s="2">
        <v>20.616966613227007</v>
      </c>
      <c r="T1066" s="2">
        <v>20.616966613227007</v>
      </c>
      <c r="U1066" s="2">
        <v>7.3086618612550023</v>
      </c>
      <c r="V1066" s="2">
        <v>1.3997859865053002</v>
      </c>
      <c r="W1066" s="2">
        <v>1.6240569792499002</v>
      </c>
      <c r="X1066" s="2">
        <v>0.45253207674889001</v>
      </c>
      <c r="Y1066" s="2">
        <v>0.25</v>
      </c>
      <c r="Z1066" s="2">
        <v>0.15</v>
      </c>
      <c r="AA1066" s="84">
        <v>0.24112569103167997</v>
      </c>
      <c r="AB1066" s="79">
        <f t="shared" si="247"/>
        <v>99.999998036934798</v>
      </c>
      <c r="AC1066" s="79">
        <f t="shared" si="252"/>
        <v>23.52519257819268</v>
      </c>
      <c r="AD1066" s="79">
        <f t="shared" ca="1" si="255"/>
        <v>23.339178088567053</v>
      </c>
      <c r="AE1066" s="89" t="str">
        <f t="shared" ca="1" si="253"/>
        <v>1</v>
      </c>
    </row>
    <row r="1067" spans="2:31" x14ac:dyDescent="0.25">
      <c r="B1067" s="74">
        <f t="shared" si="254"/>
        <v>1058</v>
      </c>
      <c r="C1067" s="72">
        <f t="shared" ca="1" si="248"/>
        <v>1</v>
      </c>
      <c r="D1067" s="1">
        <f t="shared" ca="1" si="241"/>
        <v>0</v>
      </c>
      <c r="E1067" s="1">
        <f t="shared" ca="1" si="249"/>
        <v>0</v>
      </c>
      <c r="F1067" s="1">
        <f t="shared" ca="1" si="242"/>
        <v>1</v>
      </c>
      <c r="G1067" s="1">
        <f t="shared" ca="1" si="243"/>
        <v>539</v>
      </c>
      <c r="H1067" s="1">
        <f t="shared" ca="1" si="244"/>
        <v>519</v>
      </c>
      <c r="I1067" s="1">
        <f t="shared" ca="1" si="245"/>
        <v>526</v>
      </c>
      <c r="J1067" s="77">
        <f t="shared" ca="1" si="246"/>
        <v>532</v>
      </c>
      <c r="K1067" s="79">
        <f t="shared" ca="1" si="250"/>
        <v>6.2629606691800452</v>
      </c>
      <c r="L1067" s="79">
        <f t="shared" ca="1" si="251"/>
        <v>47.939569820055674</v>
      </c>
      <c r="M1067" s="83">
        <f ca="1">IF($B1067&gt;$I$4,"",VLOOKUP($B1067,G$10:$K$6000,5,FALSE))</f>
        <v>6.2854620601139803</v>
      </c>
      <c r="N1067" s="84">
        <f ca="1">IF($B1067&gt;$I$4,"",VLOOKUP($B1067,H$10:$K$6000,4,FALSE))</f>
        <v>7.0920683471103541</v>
      </c>
      <c r="O1067" s="83">
        <f ca="1">IF($B1067&gt;$I$4,"",VLOOKUP($B1067,I$10:$L$6000,4,FALSE))</f>
        <v>47.042616771918809</v>
      </c>
      <c r="P1067" s="84">
        <f ca="1">IF($B1067&gt;$I$4,"",VLOOKUP($B1067,J$10:$L$6000,3,FALSE))</f>
        <v>48.712818619938744</v>
      </c>
      <c r="Q1067" s="83">
        <v>23.669951107845002</v>
      </c>
      <c r="R1067" s="2">
        <v>23.669951107845002</v>
      </c>
      <c r="S1067" s="2">
        <v>20.616966613227007</v>
      </c>
      <c r="T1067" s="2">
        <v>20.616966613227007</v>
      </c>
      <c r="U1067" s="2">
        <v>7.3086618612550023</v>
      </c>
      <c r="V1067" s="2">
        <v>1.3997859865053002</v>
      </c>
      <c r="W1067" s="2">
        <v>1.6240569792499002</v>
      </c>
      <c r="X1067" s="2">
        <v>0.45253207674889001</v>
      </c>
      <c r="Y1067" s="2">
        <v>0.25</v>
      </c>
      <c r="Z1067" s="2">
        <v>0.15</v>
      </c>
      <c r="AA1067" s="84">
        <v>0.24112569103167997</v>
      </c>
      <c r="AB1067" s="79">
        <f t="shared" si="247"/>
        <v>99.999998036934798</v>
      </c>
      <c r="AC1067" s="79">
        <f t="shared" si="252"/>
        <v>23.52519257819268</v>
      </c>
      <c r="AD1067" s="79">
        <f t="shared" ca="1" si="255"/>
        <v>23.047016549397949</v>
      </c>
      <c r="AE1067" s="89" t="str">
        <f t="shared" ca="1" si="253"/>
        <v>1</v>
      </c>
    </row>
    <row r="1068" spans="2:31" x14ac:dyDescent="0.25">
      <c r="B1068" s="74">
        <f t="shared" si="254"/>
        <v>1059</v>
      </c>
      <c r="C1068" s="72">
        <f t="shared" ca="1" si="248"/>
        <v>1</v>
      </c>
      <c r="D1068" s="1">
        <f t="shared" ca="1" si="241"/>
        <v>0</v>
      </c>
      <c r="E1068" s="1">
        <f t="shared" ca="1" si="249"/>
        <v>1</v>
      </c>
      <c r="F1068" s="1">
        <f t="shared" ca="1" si="242"/>
        <v>0</v>
      </c>
      <c r="G1068" s="1">
        <f t="shared" ca="1" si="243"/>
        <v>540</v>
      </c>
      <c r="H1068" s="1">
        <f t="shared" ca="1" si="244"/>
        <v>519</v>
      </c>
      <c r="I1068" s="1">
        <f t="shared" ca="1" si="245"/>
        <v>527</v>
      </c>
      <c r="J1068" s="77">
        <f t="shared" ca="1" si="246"/>
        <v>532</v>
      </c>
      <c r="K1068" s="79">
        <f t="shared" ca="1" si="250"/>
        <v>6.7757885074722779</v>
      </c>
      <c r="L1068" s="79">
        <f t="shared" ca="1" si="251"/>
        <v>44.17953978003122</v>
      </c>
      <c r="M1068" s="83">
        <f ca="1">IF($B1068&gt;$I$4,"",VLOOKUP($B1068,G$10:$K$6000,5,FALSE))</f>
        <v>6.6413733470755414</v>
      </c>
      <c r="N1068" s="84">
        <f ca="1">IF($B1068&gt;$I$4,"",VLOOKUP($B1068,H$10:$K$6000,4,FALSE))</f>
        <v>6.9234758994594783</v>
      </c>
      <c r="O1068" s="83">
        <f ca="1">IF($B1068&gt;$I$4,"",VLOOKUP($B1068,I$10:$L$6000,4,FALSE))</f>
        <v>44.60276352170419</v>
      </c>
      <c r="P1068" s="84">
        <f ca="1">IF($B1068&gt;$I$4,"",VLOOKUP($B1068,J$10:$L$6000,3,FALSE))</f>
        <v>47.925211259664032</v>
      </c>
      <c r="Q1068" s="83">
        <v>23.669951107845002</v>
      </c>
      <c r="R1068" s="2">
        <v>23.669951107845002</v>
      </c>
      <c r="S1068" s="2">
        <v>20.616966613227007</v>
      </c>
      <c r="T1068" s="2">
        <v>20.616966613227007</v>
      </c>
      <c r="U1068" s="2">
        <v>7.3086618612550023</v>
      </c>
      <c r="V1068" s="2">
        <v>1.3997859865053002</v>
      </c>
      <c r="W1068" s="2">
        <v>1.6240569792499002</v>
      </c>
      <c r="X1068" s="2">
        <v>0.45253207674889001</v>
      </c>
      <c r="Y1068" s="2">
        <v>0.25</v>
      </c>
      <c r="Z1068" s="2">
        <v>0.15</v>
      </c>
      <c r="AA1068" s="84">
        <v>0.24112569103167997</v>
      </c>
      <c r="AB1068" s="79">
        <f t="shared" si="247"/>
        <v>99.999998036934798</v>
      </c>
      <c r="AC1068" s="79">
        <f t="shared" si="252"/>
        <v>23.52519257819268</v>
      </c>
      <c r="AD1068" s="79">
        <f t="shared" ca="1" si="255"/>
        <v>22.425950350558935</v>
      </c>
      <c r="AE1068" s="89" t="str">
        <f t="shared" ca="1" si="253"/>
        <v>0</v>
      </c>
    </row>
    <row r="1069" spans="2:31" x14ac:dyDescent="0.25">
      <c r="B1069" s="74">
        <f t="shared" si="254"/>
        <v>1060</v>
      </c>
      <c r="C1069" s="72">
        <f t="shared" ca="1" si="248"/>
        <v>1</v>
      </c>
      <c r="D1069" s="1">
        <f t="shared" ca="1" si="241"/>
        <v>0</v>
      </c>
      <c r="E1069" s="1">
        <f t="shared" ca="1" si="249"/>
        <v>0</v>
      </c>
      <c r="F1069" s="1">
        <f t="shared" ca="1" si="242"/>
        <v>1</v>
      </c>
      <c r="G1069" s="1">
        <f t="shared" ca="1" si="243"/>
        <v>541</v>
      </c>
      <c r="H1069" s="1">
        <f t="shared" ca="1" si="244"/>
        <v>519</v>
      </c>
      <c r="I1069" s="1">
        <f t="shared" ca="1" si="245"/>
        <v>527</v>
      </c>
      <c r="J1069" s="77">
        <f t="shared" ca="1" si="246"/>
        <v>533</v>
      </c>
      <c r="K1069" s="79">
        <f t="shared" ca="1" si="250"/>
        <v>6.3852766470525326</v>
      </c>
      <c r="L1069" s="79">
        <f t="shared" ca="1" si="251"/>
        <v>48.801512815504914</v>
      </c>
      <c r="M1069" s="83">
        <f ca="1">IF($B1069&gt;$I$4,"",VLOOKUP($B1069,G$10:$K$6000,5,FALSE))</f>
        <v>6.8028122230235288</v>
      </c>
      <c r="N1069" s="84">
        <f ca="1">IF($B1069&gt;$I$4,"",VLOOKUP($B1069,H$10:$K$6000,4,FALSE))</f>
        <v>7.3265294880479601</v>
      </c>
      <c r="O1069" s="83">
        <f ca="1">IF($B1069&gt;$I$4,"",VLOOKUP($B1069,I$10:$L$6000,4,FALSE))</f>
        <v>46.814942920902261</v>
      </c>
      <c r="P1069" s="84">
        <f ca="1">IF($B1069&gt;$I$4,"",VLOOKUP($B1069,J$10:$L$6000,3,FALSE))</f>
        <v>49.993163239812226</v>
      </c>
      <c r="Q1069" s="83">
        <v>23.669951107845002</v>
      </c>
      <c r="R1069" s="2">
        <v>23.669951107845002</v>
      </c>
      <c r="S1069" s="2">
        <v>20.616966613227007</v>
      </c>
      <c r="T1069" s="2">
        <v>20.616966613227007</v>
      </c>
      <c r="U1069" s="2">
        <v>7.3086618612550023</v>
      </c>
      <c r="V1069" s="2">
        <v>1.3997859865053002</v>
      </c>
      <c r="W1069" s="2">
        <v>1.6240569792499002</v>
      </c>
      <c r="X1069" s="2">
        <v>0.45253207674889001</v>
      </c>
      <c r="Y1069" s="2">
        <v>0.25</v>
      </c>
      <c r="Z1069" s="2">
        <v>0.15</v>
      </c>
      <c r="AA1069" s="84">
        <v>0.24112569103167997</v>
      </c>
      <c r="AB1069" s="79">
        <f t="shared" si="247"/>
        <v>99.999998036934798</v>
      </c>
      <c r="AC1069" s="79">
        <f t="shared" si="252"/>
        <v>23.52519257819268</v>
      </c>
      <c r="AD1069" s="79">
        <f t="shared" ca="1" si="255"/>
        <v>23.441998698404255</v>
      </c>
      <c r="AE1069" s="89" t="str">
        <f t="shared" ca="1" si="253"/>
        <v>1</v>
      </c>
    </row>
    <row r="1070" spans="2:31" x14ac:dyDescent="0.25">
      <c r="B1070" s="74">
        <f t="shared" si="254"/>
        <v>1061</v>
      </c>
      <c r="C1070" s="72">
        <f t="shared" ca="1" si="248"/>
        <v>1</v>
      </c>
      <c r="D1070" s="1">
        <f t="shared" ca="1" si="241"/>
        <v>0</v>
      </c>
      <c r="E1070" s="1">
        <f t="shared" ca="1" si="249"/>
        <v>1</v>
      </c>
      <c r="F1070" s="1">
        <f t="shared" ca="1" si="242"/>
        <v>0</v>
      </c>
      <c r="G1070" s="1">
        <f t="shared" ca="1" si="243"/>
        <v>542</v>
      </c>
      <c r="H1070" s="1">
        <f t="shared" ca="1" si="244"/>
        <v>519</v>
      </c>
      <c r="I1070" s="1">
        <f t="shared" ca="1" si="245"/>
        <v>528</v>
      </c>
      <c r="J1070" s="77">
        <f t="shared" ca="1" si="246"/>
        <v>533</v>
      </c>
      <c r="K1070" s="79">
        <f t="shared" ca="1" si="250"/>
        <v>6.5447066772740081</v>
      </c>
      <c r="L1070" s="79">
        <f t="shared" ca="1" si="251"/>
        <v>45.709167836708467</v>
      </c>
      <c r="M1070" s="83">
        <f ca="1">IF($B1070&gt;$I$4,"",VLOOKUP($B1070,G$10:$K$6000,5,FALSE))</f>
        <v>6.3354827999237768</v>
      </c>
      <c r="N1070" s="84">
        <f ca="1">IF($B1070&gt;$I$4,"",VLOOKUP($B1070,H$10:$K$6000,4,FALSE))</f>
        <v>7.1235901929180141</v>
      </c>
      <c r="O1070" s="83">
        <f ca="1">IF($B1070&gt;$I$4,"",VLOOKUP($B1070,I$10:$L$6000,4,FALSE))</f>
        <v>46.77389949134222</v>
      </c>
      <c r="P1070" s="84">
        <f ca="1">IF($B1070&gt;$I$4,"",VLOOKUP($B1070,J$10:$L$6000,3,FALSE))</f>
        <v>50.829965715911449</v>
      </c>
      <c r="Q1070" s="83">
        <v>23.669951107845002</v>
      </c>
      <c r="R1070" s="2">
        <v>23.669951107845002</v>
      </c>
      <c r="S1070" s="2">
        <v>20.616966613227007</v>
      </c>
      <c r="T1070" s="2">
        <v>20.616966613227007</v>
      </c>
      <c r="U1070" s="2">
        <v>7.3086618612550023</v>
      </c>
      <c r="V1070" s="2">
        <v>1.3997859865053002</v>
      </c>
      <c r="W1070" s="2">
        <v>1.6240569792499002</v>
      </c>
      <c r="X1070" s="2">
        <v>0.45253207674889001</v>
      </c>
      <c r="Y1070" s="2">
        <v>0.25</v>
      </c>
      <c r="Z1070" s="2">
        <v>0.15</v>
      </c>
      <c r="AA1070" s="84">
        <v>0.24112569103167997</v>
      </c>
      <c r="AB1070" s="79">
        <f t="shared" si="247"/>
        <v>99.999998036934798</v>
      </c>
      <c r="AC1070" s="79">
        <f t="shared" si="252"/>
        <v>23.52519257819268</v>
      </c>
      <c r="AD1070" s="79">
        <f t="shared" ca="1" si="255"/>
        <v>23.447407797454822</v>
      </c>
      <c r="AE1070" s="89" t="str">
        <f t="shared" ca="1" si="253"/>
        <v>1</v>
      </c>
    </row>
    <row r="1071" spans="2:31" x14ac:dyDescent="0.25">
      <c r="B1071" s="74">
        <f t="shared" si="254"/>
        <v>1062</v>
      </c>
      <c r="C1071" s="72">
        <f t="shared" ca="1" si="248"/>
        <v>0</v>
      </c>
      <c r="D1071" s="1">
        <f t="shared" ca="1" si="241"/>
        <v>1</v>
      </c>
      <c r="E1071" s="1">
        <f t="shared" ca="1" si="249"/>
        <v>0</v>
      </c>
      <c r="F1071" s="1">
        <f t="shared" ca="1" si="242"/>
        <v>1</v>
      </c>
      <c r="G1071" s="1">
        <f t="shared" ca="1" si="243"/>
        <v>542</v>
      </c>
      <c r="H1071" s="1">
        <f t="shared" ca="1" si="244"/>
        <v>520</v>
      </c>
      <c r="I1071" s="1">
        <f t="shared" ca="1" si="245"/>
        <v>528</v>
      </c>
      <c r="J1071" s="77">
        <f t="shared" ca="1" si="246"/>
        <v>534</v>
      </c>
      <c r="K1071" s="79">
        <f t="shared" ca="1" si="250"/>
        <v>7.2066765639818389</v>
      </c>
      <c r="L1071" s="79">
        <f t="shared" ca="1" si="251"/>
        <v>48.457412231502303</v>
      </c>
      <c r="M1071" s="83">
        <f ca="1">IF($B1071&gt;$I$4,"",VLOOKUP($B1071,G$10:$K$6000,5,FALSE))</f>
        <v>6.5364768662367423</v>
      </c>
      <c r="N1071" s="84">
        <f ca="1">IF($B1071&gt;$I$4,"",VLOOKUP($B1071,H$10:$K$6000,4,FALSE))</f>
        <v>6.9220377311005103</v>
      </c>
      <c r="O1071" s="83">
        <f ca="1">IF($B1071&gt;$I$4,"",VLOOKUP($B1071,I$10:$L$6000,4,FALSE))</f>
        <v>46.128135052471947</v>
      </c>
      <c r="P1071" s="84">
        <f ca="1">IF($B1071&gt;$I$4,"",VLOOKUP($B1071,J$10:$L$6000,3,FALSE))</f>
        <v>49.438569756166004</v>
      </c>
      <c r="Q1071" s="83">
        <v>23.669951107845002</v>
      </c>
      <c r="R1071" s="2">
        <v>23.669951107845002</v>
      </c>
      <c r="S1071" s="2">
        <v>20.616966613227007</v>
      </c>
      <c r="T1071" s="2">
        <v>20.616966613227007</v>
      </c>
      <c r="U1071" s="2">
        <v>7.3086618612550023</v>
      </c>
      <c r="V1071" s="2">
        <v>1.3997859865053002</v>
      </c>
      <c r="W1071" s="2">
        <v>1.6240569792499002</v>
      </c>
      <c r="X1071" s="2">
        <v>0.45253207674889001</v>
      </c>
      <c r="Y1071" s="2">
        <v>0.25</v>
      </c>
      <c r="Z1071" s="2">
        <v>0.15</v>
      </c>
      <c r="AA1071" s="84">
        <v>0.24112569103167997</v>
      </c>
      <c r="AB1071" s="79">
        <f t="shared" si="247"/>
        <v>99.999998036934798</v>
      </c>
      <c r="AC1071" s="79">
        <f t="shared" si="252"/>
        <v>23.52519257819268</v>
      </c>
      <c r="AD1071" s="79">
        <f t="shared" ca="1" si="255"/>
        <v>23.027274946271426</v>
      </c>
      <c r="AE1071" s="89" t="str">
        <f t="shared" ca="1" si="253"/>
        <v>1</v>
      </c>
    </row>
    <row r="1072" spans="2:31" x14ac:dyDescent="0.25">
      <c r="B1072" s="74">
        <f t="shared" si="254"/>
        <v>1063</v>
      </c>
      <c r="C1072" s="72">
        <f t="shared" ca="1" si="248"/>
        <v>0</v>
      </c>
      <c r="D1072" s="1">
        <f t="shared" ca="1" si="241"/>
        <v>1</v>
      </c>
      <c r="E1072" s="1">
        <f t="shared" ca="1" si="249"/>
        <v>1</v>
      </c>
      <c r="F1072" s="1">
        <f t="shared" ca="1" si="242"/>
        <v>0</v>
      </c>
      <c r="G1072" s="1">
        <f t="shared" ca="1" si="243"/>
        <v>542</v>
      </c>
      <c r="H1072" s="1">
        <f t="shared" ca="1" si="244"/>
        <v>521</v>
      </c>
      <c r="I1072" s="1">
        <f t="shared" ca="1" si="245"/>
        <v>529</v>
      </c>
      <c r="J1072" s="77">
        <f t="shared" ca="1" si="246"/>
        <v>534</v>
      </c>
      <c r="K1072" s="79">
        <f t="shared" ca="1" si="250"/>
        <v>7.3628221733572303</v>
      </c>
      <c r="L1072" s="79">
        <f t="shared" ca="1" si="251"/>
        <v>46.338246174795437</v>
      </c>
      <c r="M1072" s="83">
        <f ca="1">IF($B1072&gt;$I$4,"",VLOOKUP($B1072,G$10:$K$6000,5,FALSE))</f>
        <v>6.8713081997794259</v>
      </c>
      <c r="N1072" s="84">
        <f ca="1">IF($B1072&gt;$I$4,"",VLOOKUP($B1072,H$10:$K$6000,4,FALSE))</f>
        <v>7.21770167142523</v>
      </c>
      <c r="O1072" s="83">
        <f ca="1">IF($B1072&gt;$I$4,"",VLOOKUP($B1072,I$10:$L$6000,4,FALSE))</f>
        <v>46.380528149377028</v>
      </c>
      <c r="P1072" s="84">
        <f ca="1">IF($B1072&gt;$I$4,"",VLOOKUP($B1072,J$10:$L$6000,3,FALSE))</f>
        <v>48.133492647667737</v>
      </c>
      <c r="Q1072" s="83">
        <v>23.669951107845002</v>
      </c>
      <c r="R1072" s="2">
        <v>23.669951107845002</v>
      </c>
      <c r="S1072" s="2">
        <v>20.616966613227007</v>
      </c>
      <c r="T1072" s="2">
        <v>20.616966613227007</v>
      </c>
      <c r="U1072" s="2">
        <v>7.3086618612550023</v>
      </c>
      <c r="V1072" s="2">
        <v>1.3997859865053002</v>
      </c>
      <c r="W1072" s="2">
        <v>1.6240569792499002</v>
      </c>
      <c r="X1072" s="2">
        <v>0.45253207674889001</v>
      </c>
      <c r="Y1072" s="2">
        <v>0.25</v>
      </c>
      <c r="Z1072" s="2">
        <v>0.15</v>
      </c>
      <c r="AA1072" s="84">
        <v>0.24112569103167997</v>
      </c>
      <c r="AB1072" s="79">
        <f t="shared" si="247"/>
        <v>99.999998036934798</v>
      </c>
      <c r="AC1072" s="79">
        <f t="shared" si="252"/>
        <v>23.52519257819268</v>
      </c>
      <c r="AD1072" s="79">
        <f t="shared" ca="1" si="255"/>
        <v>22.959481358120168</v>
      </c>
      <c r="AE1072" s="89" t="str">
        <f t="shared" ca="1" si="253"/>
        <v>0</v>
      </c>
    </row>
    <row r="1073" spans="2:31" x14ac:dyDescent="0.25">
      <c r="B1073" s="74">
        <f t="shared" si="254"/>
        <v>1064</v>
      </c>
      <c r="C1073" s="72">
        <f t="shared" ca="1" si="248"/>
        <v>0</v>
      </c>
      <c r="D1073" s="1">
        <f t="shared" ca="1" si="241"/>
        <v>1</v>
      </c>
      <c r="E1073" s="1">
        <f t="shared" ca="1" si="249"/>
        <v>1</v>
      </c>
      <c r="F1073" s="1">
        <f t="shared" ca="1" si="242"/>
        <v>0</v>
      </c>
      <c r="G1073" s="1">
        <f t="shared" ca="1" si="243"/>
        <v>542</v>
      </c>
      <c r="H1073" s="1">
        <f t="shared" ca="1" si="244"/>
        <v>522</v>
      </c>
      <c r="I1073" s="1">
        <f t="shared" ca="1" si="245"/>
        <v>530</v>
      </c>
      <c r="J1073" s="77">
        <f t="shared" ca="1" si="246"/>
        <v>534</v>
      </c>
      <c r="K1073" s="79">
        <f t="shared" ca="1" si="250"/>
        <v>7.2980788653147401</v>
      </c>
      <c r="L1073" s="79">
        <f t="shared" ca="1" si="251"/>
        <v>46.127110146188699</v>
      </c>
      <c r="M1073" s="83">
        <f ca="1">IF($B1073&gt;$I$4,"",VLOOKUP($B1073,G$10:$K$6000,5,FALSE))</f>
        <v>6.6415847806575181</v>
      </c>
      <c r="N1073" s="84">
        <f ca="1">IF($B1073&gt;$I$4,"",VLOOKUP($B1073,H$10:$K$6000,4,FALSE))</f>
        <v>7.3122047667381871</v>
      </c>
      <c r="O1073" s="83">
        <f ca="1">IF($B1073&gt;$I$4,"",VLOOKUP($B1073,I$10:$L$6000,4,FALSE))</f>
        <v>46.168130593050762</v>
      </c>
      <c r="P1073" s="84">
        <f ca="1">IF($B1073&gt;$I$4,"",VLOOKUP($B1073,J$10:$L$6000,3,FALSE))</f>
        <v>48.329472007512742</v>
      </c>
      <c r="Q1073" s="83">
        <v>23.669951107845002</v>
      </c>
      <c r="R1073" s="2">
        <v>23.669951107845002</v>
      </c>
      <c r="S1073" s="2">
        <v>20.616966613227007</v>
      </c>
      <c r="T1073" s="2">
        <v>20.616966613227007</v>
      </c>
      <c r="U1073" s="2">
        <v>7.3086618612550023</v>
      </c>
      <c r="V1073" s="2">
        <v>1.3997859865053002</v>
      </c>
      <c r="W1073" s="2">
        <v>1.6240569792499002</v>
      </c>
      <c r="X1073" s="2">
        <v>0.45253207674889001</v>
      </c>
      <c r="Y1073" s="2">
        <v>0.25</v>
      </c>
      <c r="Z1073" s="2">
        <v>0.15</v>
      </c>
      <c r="AA1073" s="84">
        <v>0.24112569103167997</v>
      </c>
      <c r="AB1073" s="79">
        <f t="shared" si="247"/>
        <v>99.999998036934798</v>
      </c>
      <c r="AC1073" s="79">
        <f t="shared" si="252"/>
        <v>23.52519257819268</v>
      </c>
      <c r="AD1073" s="79">
        <f t="shared" ca="1" si="255"/>
        <v>22.924089839499686</v>
      </c>
      <c r="AE1073" s="89" t="str">
        <f t="shared" ca="1" si="253"/>
        <v>0</v>
      </c>
    </row>
    <row r="1074" spans="2:31" x14ac:dyDescent="0.25">
      <c r="B1074" s="74">
        <f t="shared" si="254"/>
        <v>1065</v>
      </c>
      <c r="C1074" s="72">
        <f t="shared" ca="1" si="248"/>
        <v>1</v>
      </c>
      <c r="D1074" s="1">
        <f t="shared" ref="D1074:D1137" ca="1" si="256">1-C1074</f>
        <v>0</v>
      </c>
      <c r="E1074" s="1">
        <f t="shared" ca="1" si="249"/>
        <v>1</v>
      </c>
      <c r="F1074" s="1">
        <f t="shared" ref="F1074:F1137" ca="1" si="257">1-E1074</f>
        <v>0</v>
      </c>
      <c r="G1074" s="1">
        <f t="shared" ref="G1074:G1137" ca="1" si="258">G1073+C1074</f>
        <v>543</v>
      </c>
      <c r="H1074" s="1">
        <f t="shared" ref="H1074:H1137" ca="1" si="259">H1073+D1074</f>
        <v>522</v>
      </c>
      <c r="I1074" s="1">
        <f t="shared" ref="I1074:I1137" ca="1" si="260">I1073+E1074</f>
        <v>531</v>
      </c>
      <c r="J1074" s="77">
        <f t="shared" ref="J1074:J1137" ca="1" si="261">J1073+F1074</f>
        <v>534</v>
      </c>
      <c r="K1074" s="79">
        <f t="shared" ca="1" si="250"/>
        <v>6.3569977062024128</v>
      </c>
      <c r="L1074" s="79">
        <f t="shared" ca="1" si="251"/>
        <v>44.777488422945396</v>
      </c>
      <c r="M1074" s="83">
        <f ca="1">IF($B1074&gt;$I$4,"",VLOOKUP($B1074,G$10:$K$6000,5,FALSE))</f>
        <v>6.6713865327119901</v>
      </c>
      <c r="N1074" s="84">
        <f ca="1">IF($B1074&gt;$I$4,"",VLOOKUP($B1074,H$10:$K$6000,4,FALSE))</f>
        <v>8.0669774985788756</v>
      </c>
      <c r="O1074" s="83">
        <f ca="1">IF($B1074&gt;$I$4,"",VLOOKUP($B1074,I$10:$L$6000,4,FALSE))</f>
        <v>46.540636158190004</v>
      </c>
      <c r="P1074" s="84">
        <f ca="1">IF($B1074&gt;$I$4,"",VLOOKUP($B1074,J$10:$L$6000,3,FALSE))</f>
        <v>48.163491170266951</v>
      </c>
      <c r="Q1074" s="83">
        <v>23.669951107845002</v>
      </c>
      <c r="R1074" s="2">
        <v>23.669951107845002</v>
      </c>
      <c r="S1074" s="2">
        <v>20.616966613227007</v>
      </c>
      <c r="T1074" s="2">
        <v>20.616966613227007</v>
      </c>
      <c r="U1074" s="2">
        <v>7.3086618612550023</v>
      </c>
      <c r="V1074" s="2">
        <v>1.3997859865053002</v>
      </c>
      <c r="W1074" s="2">
        <v>1.6240569792499002</v>
      </c>
      <c r="X1074" s="2">
        <v>0.45253207674889001</v>
      </c>
      <c r="Y1074" s="2">
        <v>0.25</v>
      </c>
      <c r="Z1074" s="2">
        <v>0.15</v>
      </c>
      <c r="AA1074" s="84">
        <v>0.24112569103167997</v>
      </c>
      <c r="AB1074" s="79">
        <f t="shared" ref="AB1074:AB1137" si="262">SUM(Q1074:AA1074)</f>
        <v>99.999998036934798</v>
      </c>
      <c r="AC1074" s="79">
        <f t="shared" si="252"/>
        <v>23.52519257819268</v>
      </c>
      <c r="AD1074" s="79">
        <f t="shared" ca="1" si="255"/>
        <v>23.152377370440149</v>
      </c>
      <c r="AE1074" s="89" t="str">
        <f t="shared" ca="1" si="253"/>
        <v>1</v>
      </c>
    </row>
    <row r="1075" spans="2:31" x14ac:dyDescent="0.25">
      <c r="B1075" s="74">
        <f t="shared" si="254"/>
        <v>1066</v>
      </c>
      <c r="C1075" s="72">
        <f t="shared" ca="1" si="248"/>
        <v>0</v>
      </c>
      <c r="D1075" s="1">
        <f t="shared" ca="1" si="256"/>
        <v>1</v>
      </c>
      <c r="E1075" s="1">
        <f t="shared" ca="1" si="249"/>
        <v>1</v>
      </c>
      <c r="F1075" s="1">
        <f t="shared" ca="1" si="257"/>
        <v>0</v>
      </c>
      <c r="G1075" s="1">
        <f t="shared" ca="1" si="258"/>
        <v>543</v>
      </c>
      <c r="H1075" s="1">
        <f t="shared" ca="1" si="259"/>
        <v>523</v>
      </c>
      <c r="I1075" s="1">
        <f t="shared" ca="1" si="260"/>
        <v>532</v>
      </c>
      <c r="J1075" s="77">
        <f t="shared" ca="1" si="261"/>
        <v>534</v>
      </c>
      <c r="K1075" s="79">
        <f t="shared" ca="1" si="250"/>
        <v>7.2347091671009025</v>
      </c>
      <c r="L1075" s="79">
        <f t="shared" ca="1" si="251"/>
        <v>47.239897317579803</v>
      </c>
      <c r="M1075" s="83">
        <f ca="1">IF($B1075&gt;$I$4,"",VLOOKUP($B1075,G$10:$K$6000,5,FALSE))</f>
        <v>6.4930978459031188</v>
      </c>
      <c r="N1075" s="84">
        <f ca="1">IF($B1075&gt;$I$4,"",VLOOKUP($B1075,H$10:$K$6000,4,FALSE))</f>
        <v>7.1481877936657057</v>
      </c>
      <c r="O1075" s="83">
        <f ca="1">IF($B1075&gt;$I$4,"",VLOOKUP($B1075,I$10:$L$6000,4,FALSE))</f>
        <v>47.327408325386216</v>
      </c>
      <c r="P1075" s="84">
        <f ca="1">IF($B1075&gt;$I$4,"",VLOOKUP($B1075,J$10:$L$6000,3,FALSE))</f>
        <v>48.909888848687217</v>
      </c>
      <c r="Q1075" s="83">
        <v>23.669951107845002</v>
      </c>
      <c r="R1075" s="2">
        <v>23.669951107845002</v>
      </c>
      <c r="S1075" s="2">
        <v>20.616966613227007</v>
      </c>
      <c r="T1075" s="2">
        <v>20.616966613227007</v>
      </c>
      <c r="U1075" s="2">
        <v>7.3086618612550023</v>
      </c>
      <c r="V1075" s="2">
        <v>1.3997859865053002</v>
      </c>
      <c r="W1075" s="2">
        <v>1.6240569792499002</v>
      </c>
      <c r="X1075" s="2">
        <v>0.45253207674889001</v>
      </c>
      <c r="Y1075" s="2">
        <v>0.25</v>
      </c>
      <c r="Z1075" s="2">
        <v>0.15</v>
      </c>
      <c r="AA1075" s="84">
        <v>0.24112569103167997</v>
      </c>
      <c r="AB1075" s="79">
        <f t="shared" si="262"/>
        <v>99.999998036934798</v>
      </c>
      <c r="AC1075" s="79">
        <f t="shared" si="252"/>
        <v>23.52519257819268</v>
      </c>
      <c r="AD1075" s="79">
        <f t="shared" ca="1" si="255"/>
        <v>23.208792566699621</v>
      </c>
      <c r="AE1075" s="89" t="str">
        <f t="shared" ca="1" si="253"/>
        <v>1</v>
      </c>
    </row>
    <row r="1076" spans="2:31" x14ac:dyDescent="0.25">
      <c r="B1076" s="74">
        <f t="shared" si="254"/>
        <v>1067</v>
      </c>
      <c r="C1076" s="72">
        <f t="shared" ca="1" si="248"/>
        <v>1</v>
      </c>
      <c r="D1076" s="1">
        <f t="shared" ca="1" si="256"/>
        <v>0</v>
      </c>
      <c r="E1076" s="1">
        <f t="shared" ca="1" si="249"/>
        <v>0</v>
      </c>
      <c r="F1076" s="1">
        <f t="shared" ca="1" si="257"/>
        <v>1</v>
      </c>
      <c r="G1076" s="1">
        <f t="shared" ca="1" si="258"/>
        <v>544</v>
      </c>
      <c r="H1076" s="1">
        <f t="shared" ca="1" si="259"/>
        <v>523</v>
      </c>
      <c r="I1076" s="1">
        <f t="shared" ca="1" si="260"/>
        <v>532</v>
      </c>
      <c r="J1076" s="77">
        <f t="shared" ca="1" si="261"/>
        <v>535</v>
      </c>
      <c r="K1076" s="79">
        <f t="shared" ca="1" si="250"/>
        <v>6.3727838236146308</v>
      </c>
      <c r="L1076" s="79">
        <f t="shared" ca="1" si="251"/>
        <v>47.593569441510951</v>
      </c>
      <c r="M1076" s="83">
        <f ca="1">IF($B1076&gt;$I$4,"",VLOOKUP($B1076,G$10:$K$6000,5,FALSE))</f>
        <v>6.8158589027688459</v>
      </c>
      <c r="N1076" s="84">
        <f ca="1">IF($B1076&gt;$I$4,"",VLOOKUP($B1076,H$10:$K$6000,4,FALSE))</f>
        <v>7.2579899811014776</v>
      </c>
      <c r="O1076" s="83">
        <f ca="1">IF($B1076&gt;$I$4,"",VLOOKUP($B1076,I$10:$L$6000,4,FALSE))</f>
        <v>45.753013908189075</v>
      </c>
      <c r="P1076" s="84">
        <f ca="1">IF($B1076&gt;$I$4,"",VLOOKUP($B1076,J$10:$L$6000,3,FALSE))</f>
        <v>47.535723699378813</v>
      </c>
      <c r="Q1076" s="83">
        <v>23.669951107845002</v>
      </c>
      <c r="R1076" s="2">
        <v>23.669951107845002</v>
      </c>
      <c r="S1076" s="2">
        <v>20.616966613227007</v>
      </c>
      <c r="T1076" s="2">
        <v>20.616966613227007</v>
      </c>
      <c r="U1076" s="2">
        <v>7.3086618612550023</v>
      </c>
      <c r="V1076" s="2">
        <v>1.3997859865053002</v>
      </c>
      <c r="W1076" s="2">
        <v>1.6240569792499002</v>
      </c>
      <c r="X1076" s="2">
        <v>0.45253207674889001</v>
      </c>
      <c r="Y1076" s="2">
        <v>0.25</v>
      </c>
      <c r="Z1076" s="2">
        <v>0.15</v>
      </c>
      <c r="AA1076" s="84">
        <v>0.24112569103167997</v>
      </c>
      <c r="AB1076" s="79">
        <f t="shared" si="262"/>
        <v>99.999998036934798</v>
      </c>
      <c r="AC1076" s="79">
        <f t="shared" si="252"/>
        <v>23.52519257819268</v>
      </c>
      <c r="AD1076" s="79">
        <f t="shared" ca="1" si="255"/>
        <v>22.703276533738737</v>
      </c>
      <c r="AE1076" s="89" t="str">
        <f t="shared" ca="1" si="253"/>
        <v>0</v>
      </c>
    </row>
    <row r="1077" spans="2:31" x14ac:dyDescent="0.25">
      <c r="B1077" s="74">
        <f t="shared" si="254"/>
        <v>1068</v>
      </c>
      <c r="C1077" s="72">
        <f t="shared" ca="1" si="248"/>
        <v>0</v>
      </c>
      <c r="D1077" s="1">
        <f t="shared" ca="1" si="256"/>
        <v>1</v>
      </c>
      <c r="E1077" s="1">
        <f t="shared" ca="1" si="249"/>
        <v>1</v>
      </c>
      <c r="F1077" s="1">
        <f t="shared" ca="1" si="257"/>
        <v>0</v>
      </c>
      <c r="G1077" s="1">
        <f t="shared" ca="1" si="258"/>
        <v>544</v>
      </c>
      <c r="H1077" s="1">
        <f t="shared" ca="1" si="259"/>
        <v>524</v>
      </c>
      <c r="I1077" s="1">
        <f t="shared" ca="1" si="260"/>
        <v>533</v>
      </c>
      <c r="J1077" s="77">
        <f t="shared" ca="1" si="261"/>
        <v>535</v>
      </c>
      <c r="K1077" s="79">
        <f t="shared" ca="1" si="250"/>
        <v>7.4120360880273619</v>
      </c>
      <c r="L1077" s="79">
        <f t="shared" ca="1" si="251"/>
        <v>47.280432704322337</v>
      </c>
      <c r="M1077" s="83">
        <f ca="1">IF($B1077&gt;$I$4,"",VLOOKUP($B1077,G$10:$K$6000,5,FALSE))</f>
        <v>5.4690826908410575</v>
      </c>
      <c r="N1077" s="84">
        <f ca="1">IF($B1077&gt;$I$4,"",VLOOKUP($B1077,H$10:$K$6000,4,FALSE))</f>
        <v>7.4280801318078247</v>
      </c>
      <c r="O1077" s="83">
        <f ca="1">IF($B1077&gt;$I$4,"",VLOOKUP($B1077,I$10:$L$6000,4,FALSE))</f>
        <v>46.760096090634264</v>
      </c>
      <c r="P1077" s="84">
        <f ca="1">IF($B1077&gt;$I$4,"",VLOOKUP($B1077,J$10:$L$6000,3,FALSE))</f>
        <v>48.956446444990682</v>
      </c>
      <c r="Q1077" s="83">
        <v>23.669951107845002</v>
      </c>
      <c r="R1077" s="2">
        <v>23.669951107845002</v>
      </c>
      <c r="S1077" s="2">
        <v>20.616966613227007</v>
      </c>
      <c r="T1077" s="2">
        <v>20.616966613227007</v>
      </c>
      <c r="U1077" s="2">
        <v>7.3086618612550023</v>
      </c>
      <c r="V1077" s="2">
        <v>1.3997859865053002</v>
      </c>
      <c r="W1077" s="2">
        <v>1.6240569792499002</v>
      </c>
      <c r="X1077" s="2">
        <v>0.45253207674889001</v>
      </c>
      <c r="Y1077" s="2">
        <v>0.25</v>
      </c>
      <c r="Z1077" s="2">
        <v>0.15</v>
      </c>
      <c r="AA1077" s="84">
        <v>0.24112569103167997</v>
      </c>
      <c r="AB1077" s="79">
        <f t="shared" si="262"/>
        <v>99.999998036934798</v>
      </c>
      <c r="AC1077" s="79">
        <f t="shared" si="252"/>
        <v>23.52519257819268</v>
      </c>
      <c r="AD1077" s="79">
        <f t="shared" ca="1" si="255"/>
        <v>22.925295249806595</v>
      </c>
      <c r="AE1077" s="89" t="str">
        <f t="shared" ca="1" si="253"/>
        <v>0</v>
      </c>
    </row>
    <row r="1078" spans="2:31" x14ac:dyDescent="0.25">
      <c r="B1078" s="74">
        <f t="shared" si="254"/>
        <v>1069</v>
      </c>
      <c r="C1078" s="72">
        <f t="shared" ca="1" si="248"/>
        <v>0</v>
      </c>
      <c r="D1078" s="1">
        <f t="shared" ca="1" si="256"/>
        <v>1</v>
      </c>
      <c r="E1078" s="1">
        <f t="shared" ca="1" si="249"/>
        <v>1</v>
      </c>
      <c r="F1078" s="1">
        <f t="shared" ca="1" si="257"/>
        <v>0</v>
      </c>
      <c r="G1078" s="1">
        <f t="shared" ca="1" si="258"/>
        <v>544</v>
      </c>
      <c r="H1078" s="1">
        <f t="shared" ca="1" si="259"/>
        <v>525</v>
      </c>
      <c r="I1078" s="1">
        <f t="shared" ca="1" si="260"/>
        <v>534</v>
      </c>
      <c r="J1078" s="77">
        <f t="shared" ca="1" si="261"/>
        <v>535</v>
      </c>
      <c r="K1078" s="79">
        <f t="shared" ca="1" si="250"/>
        <v>7.1079764144599009</v>
      </c>
      <c r="L1078" s="79">
        <f t="shared" ca="1" si="251"/>
        <v>45.77332542779466</v>
      </c>
      <c r="M1078" s="83">
        <f ca="1">IF($B1078&gt;$I$4,"",VLOOKUP($B1078,G$10:$K$6000,5,FALSE))</f>
        <v>6.3097501144902841</v>
      </c>
      <c r="N1078" s="84">
        <f ca="1">IF($B1078&gt;$I$4,"",VLOOKUP($B1078,H$10:$K$6000,4,FALSE))</f>
        <v>6.9624622723644354</v>
      </c>
      <c r="O1078" s="83">
        <f ca="1">IF($B1078&gt;$I$4,"",VLOOKUP($B1078,I$10:$L$6000,4,FALSE))</f>
        <v>46.781322777635879</v>
      </c>
      <c r="P1078" s="84">
        <f ca="1">IF($B1078&gt;$I$4,"",VLOOKUP($B1078,J$10:$L$6000,3,FALSE))</f>
        <v>49.178716279805684</v>
      </c>
      <c r="Q1078" s="83">
        <v>23.669951107845002</v>
      </c>
      <c r="R1078" s="2">
        <v>23.669951107845002</v>
      </c>
      <c r="S1078" s="2">
        <v>20.616966613227007</v>
      </c>
      <c r="T1078" s="2">
        <v>20.616966613227007</v>
      </c>
      <c r="U1078" s="2">
        <v>7.3086618612550023</v>
      </c>
      <c r="V1078" s="2">
        <v>1.3997859865053002</v>
      </c>
      <c r="W1078" s="2">
        <v>1.6240569792499002</v>
      </c>
      <c r="X1078" s="2">
        <v>0.45253207674889001</v>
      </c>
      <c r="Y1078" s="2">
        <v>0.25</v>
      </c>
      <c r="Z1078" s="2">
        <v>0.15</v>
      </c>
      <c r="AA1078" s="84">
        <v>0.24112569103167997</v>
      </c>
      <c r="AB1078" s="79">
        <f t="shared" si="262"/>
        <v>99.999998036934798</v>
      </c>
      <c r="AC1078" s="79">
        <f t="shared" si="252"/>
        <v>23.52519257819268</v>
      </c>
      <c r="AD1078" s="79">
        <f t="shared" ca="1" si="255"/>
        <v>23.064270894891607</v>
      </c>
      <c r="AE1078" s="89" t="str">
        <f t="shared" ca="1" si="253"/>
        <v>1</v>
      </c>
    </row>
    <row r="1079" spans="2:31" x14ac:dyDescent="0.25">
      <c r="B1079" s="74">
        <f t="shared" si="254"/>
        <v>1070</v>
      </c>
      <c r="C1079" s="72">
        <f t="shared" ca="1" si="248"/>
        <v>0</v>
      </c>
      <c r="D1079" s="1">
        <f t="shared" ca="1" si="256"/>
        <v>1</v>
      </c>
      <c r="E1079" s="1">
        <f t="shared" ca="1" si="249"/>
        <v>0</v>
      </c>
      <c r="F1079" s="1">
        <f t="shared" ca="1" si="257"/>
        <v>1</v>
      </c>
      <c r="G1079" s="1">
        <f t="shared" ca="1" si="258"/>
        <v>544</v>
      </c>
      <c r="H1079" s="1">
        <f t="shared" ca="1" si="259"/>
        <v>526</v>
      </c>
      <c r="I1079" s="1">
        <f t="shared" ca="1" si="260"/>
        <v>534</v>
      </c>
      <c r="J1079" s="77">
        <f t="shared" ca="1" si="261"/>
        <v>536</v>
      </c>
      <c r="K1079" s="79">
        <f t="shared" ca="1" si="250"/>
        <v>6.9918346084602003</v>
      </c>
      <c r="L1079" s="79">
        <f t="shared" ca="1" si="251"/>
        <v>49.776961258380148</v>
      </c>
      <c r="M1079" s="83">
        <f ca="1">IF($B1079&gt;$I$4,"",VLOOKUP($B1079,G$10:$K$6000,5,FALSE))</f>
        <v>6.3587669471785189</v>
      </c>
      <c r="N1079" s="84">
        <f ca="1">IF($B1079&gt;$I$4,"",VLOOKUP($B1079,H$10:$K$6000,4,FALSE))</f>
        <v>6.9965875223000191</v>
      </c>
      <c r="O1079" s="83">
        <f ca="1">IF($B1079&gt;$I$4,"",VLOOKUP($B1079,I$10:$L$6000,4,FALSE))</f>
        <v>46.95573190506574</v>
      </c>
      <c r="P1079" s="84">
        <f ca="1">IF($B1079&gt;$I$4,"",VLOOKUP($B1079,J$10:$L$6000,3,FALSE))</f>
        <v>48.695875781535499</v>
      </c>
      <c r="Q1079" s="83">
        <v>23.669951107845002</v>
      </c>
      <c r="R1079" s="2">
        <v>23.669951107845002</v>
      </c>
      <c r="S1079" s="2">
        <v>20.616966613227007</v>
      </c>
      <c r="T1079" s="2">
        <v>20.616966613227007</v>
      </c>
      <c r="U1079" s="2">
        <v>7.3086618612550023</v>
      </c>
      <c r="V1079" s="2">
        <v>1.3997859865053002</v>
      </c>
      <c r="W1079" s="2">
        <v>1.6240569792499002</v>
      </c>
      <c r="X1079" s="2">
        <v>0.45253207674889001</v>
      </c>
      <c r="Y1079" s="2">
        <v>0.25</v>
      </c>
      <c r="Z1079" s="2">
        <v>0.15</v>
      </c>
      <c r="AA1079" s="84">
        <v>0.24112569103167997</v>
      </c>
      <c r="AB1079" s="79">
        <f t="shared" si="262"/>
        <v>99.999998036934798</v>
      </c>
      <c r="AC1079" s="79">
        <f t="shared" si="252"/>
        <v>23.52519257819268</v>
      </c>
      <c r="AD1079" s="79">
        <f t="shared" ca="1" si="255"/>
        <v>23.020361392447839</v>
      </c>
      <c r="AE1079" s="89" t="str">
        <f t="shared" ca="1" si="253"/>
        <v>1</v>
      </c>
    </row>
    <row r="1080" spans="2:31" x14ac:dyDescent="0.25">
      <c r="B1080" s="74">
        <f t="shared" si="254"/>
        <v>1071</v>
      </c>
      <c r="C1080" s="72">
        <f t="shared" ca="1" si="248"/>
        <v>0</v>
      </c>
      <c r="D1080" s="1">
        <f t="shared" ca="1" si="256"/>
        <v>1</v>
      </c>
      <c r="E1080" s="1">
        <f t="shared" ca="1" si="249"/>
        <v>1</v>
      </c>
      <c r="F1080" s="1">
        <f t="shared" ca="1" si="257"/>
        <v>0</v>
      </c>
      <c r="G1080" s="1">
        <f t="shared" ca="1" si="258"/>
        <v>544</v>
      </c>
      <c r="H1080" s="1">
        <f t="shared" ca="1" si="259"/>
        <v>527</v>
      </c>
      <c r="I1080" s="1">
        <f t="shared" ca="1" si="260"/>
        <v>535</v>
      </c>
      <c r="J1080" s="77">
        <f t="shared" ca="1" si="261"/>
        <v>536</v>
      </c>
      <c r="K1080" s="79">
        <f t="shared" ca="1" si="250"/>
        <v>6.9135193354864777</v>
      </c>
      <c r="L1080" s="79">
        <f t="shared" ca="1" si="251"/>
        <v>45.864690491776543</v>
      </c>
      <c r="M1080" s="83">
        <f ca="1">IF($B1080&gt;$I$4,"",VLOOKUP($B1080,G$10:$K$6000,5,FALSE))</f>
        <v>6.7817619549948329</v>
      </c>
      <c r="N1080" s="84">
        <f ca="1">IF($B1080&gt;$I$4,"",VLOOKUP($B1080,H$10:$K$6000,4,FALSE))</f>
        <v>7.2203907130820015</v>
      </c>
      <c r="O1080" s="83">
        <f ca="1">IF($B1080&gt;$I$4,"",VLOOKUP($B1080,I$10:$L$6000,4,FALSE))</f>
        <v>47.15777447815303</v>
      </c>
      <c r="P1080" s="84">
        <f ca="1">IF($B1080&gt;$I$4,"",VLOOKUP($B1080,J$10:$L$6000,3,FALSE))</f>
        <v>47.715582739630186</v>
      </c>
      <c r="Q1080" s="83">
        <v>23.669951107845002</v>
      </c>
      <c r="R1080" s="2">
        <v>23.669951107845002</v>
      </c>
      <c r="S1080" s="2">
        <v>20.616966613227007</v>
      </c>
      <c r="T1080" s="2">
        <v>20.616966613227007</v>
      </c>
      <c r="U1080" s="2">
        <v>7.3086618612550023</v>
      </c>
      <c r="V1080" s="2">
        <v>1.3997859865053002</v>
      </c>
      <c r="W1080" s="2">
        <v>1.6240569792499002</v>
      </c>
      <c r="X1080" s="2">
        <v>0.45253207674889001</v>
      </c>
      <c r="Y1080" s="2">
        <v>0.25</v>
      </c>
      <c r="Z1080" s="2">
        <v>0.15</v>
      </c>
      <c r="AA1080" s="84">
        <v>0.24112569103167997</v>
      </c>
      <c r="AB1080" s="79">
        <f t="shared" si="262"/>
        <v>99.999998036934798</v>
      </c>
      <c r="AC1080" s="79">
        <f t="shared" si="252"/>
        <v>23.52519257819268</v>
      </c>
      <c r="AD1080" s="79">
        <f t="shared" ca="1" si="255"/>
        <v>23.013006570498984</v>
      </c>
      <c r="AE1080" s="89" t="str">
        <f t="shared" ca="1" si="253"/>
        <v>1</v>
      </c>
    </row>
    <row r="1081" spans="2:31" x14ac:dyDescent="0.25">
      <c r="B1081" s="74">
        <f t="shared" si="254"/>
        <v>1072</v>
      </c>
      <c r="C1081" s="72">
        <f t="shared" ca="1" si="248"/>
        <v>0</v>
      </c>
      <c r="D1081" s="1">
        <f t="shared" ca="1" si="256"/>
        <v>1</v>
      </c>
      <c r="E1081" s="1">
        <f t="shared" ca="1" si="249"/>
        <v>0</v>
      </c>
      <c r="F1081" s="1">
        <f t="shared" ca="1" si="257"/>
        <v>1</v>
      </c>
      <c r="G1081" s="1">
        <f t="shared" ca="1" si="258"/>
        <v>544</v>
      </c>
      <c r="H1081" s="1">
        <f t="shared" ca="1" si="259"/>
        <v>528</v>
      </c>
      <c r="I1081" s="1">
        <f t="shared" ca="1" si="260"/>
        <v>535</v>
      </c>
      <c r="J1081" s="77">
        <f t="shared" ca="1" si="261"/>
        <v>537</v>
      </c>
      <c r="K1081" s="79">
        <f t="shared" ca="1" si="250"/>
        <v>7.6552850943631618</v>
      </c>
      <c r="L1081" s="79">
        <f t="shared" ca="1" si="251"/>
        <v>49.024950815025562</v>
      </c>
      <c r="M1081" s="83">
        <f ca="1">IF($B1081&gt;$I$4,"",VLOOKUP($B1081,G$10:$K$6000,5,FALSE))</f>
        <v>6.8743165596273652</v>
      </c>
      <c r="N1081" s="84">
        <f ca="1">IF($B1081&gt;$I$4,"",VLOOKUP($B1081,H$10:$K$6000,4,FALSE))</f>
        <v>7.1475750698735769</v>
      </c>
      <c r="O1081" s="83">
        <f ca="1">IF($B1081&gt;$I$4,"",VLOOKUP($B1081,I$10:$L$6000,4,FALSE))</f>
        <v>47.214302653401823</v>
      </c>
      <c r="P1081" s="84">
        <f ca="1">IF($B1081&gt;$I$4,"",VLOOKUP($B1081,J$10:$L$6000,3,FALSE))</f>
        <v>47.745582724197789</v>
      </c>
      <c r="Q1081" s="83">
        <v>23.669951107845002</v>
      </c>
      <c r="R1081" s="2">
        <v>23.669951107845002</v>
      </c>
      <c r="S1081" s="2">
        <v>20.616966613227007</v>
      </c>
      <c r="T1081" s="2">
        <v>20.616966613227007</v>
      </c>
      <c r="U1081" s="2">
        <v>7.3086618612550023</v>
      </c>
      <c r="V1081" s="2">
        <v>1.3997859865053002</v>
      </c>
      <c r="W1081" s="2">
        <v>1.6240569792499002</v>
      </c>
      <c r="X1081" s="2">
        <v>0.45253207674889001</v>
      </c>
      <c r="Y1081" s="2">
        <v>0.25</v>
      </c>
      <c r="Z1081" s="2">
        <v>0.15</v>
      </c>
      <c r="AA1081" s="84">
        <v>0.24112569103167997</v>
      </c>
      <c r="AB1081" s="79">
        <f t="shared" si="262"/>
        <v>99.999998036934798</v>
      </c>
      <c r="AC1081" s="79">
        <f t="shared" si="252"/>
        <v>23.52519257819268</v>
      </c>
      <c r="AD1081" s="79">
        <f t="shared" ca="1" si="255"/>
        <v>23.035518254837655</v>
      </c>
      <c r="AE1081" s="89" t="str">
        <f t="shared" ca="1" si="253"/>
        <v>1</v>
      </c>
    </row>
    <row r="1082" spans="2:31" x14ac:dyDescent="0.25">
      <c r="B1082" s="74">
        <f t="shared" si="254"/>
        <v>1073</v>
      </c>
      <c r="C1082" s="72">
        <f t="shared" ca="1" si="248"/>
        <v>0</v>
      </c>
      <c r="D1082" s="1">
        <f t="shared" ca="1" si="256"/>
        <v>1</v>
      </c>
      <c r="E1082" s="1">
        <f t="shared" ca="1" si="249"/>
        <v>1</v>
      </c>
      <c r="F1082" s="1">
        <f t="shared" ca="1" si="257"/>
        <v>0</v>
      </c>
      <c r="G1082" s="1">
        <f t="shared" ca="1" si="258"/>
        <v>544</v>
      </c>
      <c r="H1082" s="1">
        <f t="shared" ca="1" si="259"/>
        <v>529</v>
      </c>
      <c r="I1082" s="1">
        <f t="shared" ca="1" si="260"/>
        <v>536</v>
      </c>
      <c r="J1082" s="77">
        <f t="shared" ca="1" si="261"/>
        <v>537</v>
      </c>
      <c r="K1082" s="79">
        <f t="shared" ca="1" si="250"/>
        <v>7.5950207926788726</v>
      </c>
      <c r="L1082" s="79">
        <f t="shared" ca="1" si="251"/>
        <v>46.664287739717224</v>
      </c>
      <c r="M1082" s="83">
        <f ca="1">IF($B1082&gt;$I$4,"",VLOOKUP($B1082,G$10:$K$6000,5,FALSE))</f>
        <v>6.8495117442049267</v>
      </c>
      <c r="N1082" s="84">
        <f ca="1">IF($B1082&gt;$I$4,"",VLOOKUP($B1082,H$10:$K$6000,4,FALSE))</f>
        <v>7.0129658750470272</v>
      </c>
      <c r="O1082" s="83">
        <f ca="1">IF($B1082&gt;$I$4,"",VLOOKUP($B1082,I$10:$L$6000,4,FALSE))</f>
        <v>44.874618836599957</v>
      </c>
      <c r="P1082" s="84">
        <f ca="1">IF($B1082&gt;$I$4,"",VLOOKUP($B1082,J$10:$L$6000,3,FALSE))</f>
        <v>47.63535488893239</v>
      </c>
      <c r="Q1082" s="83">
        <v>23.669951107845002</v>
      </c>
      <c r="R1082" s="2">
        <v>23.669951107845002</v>
      </c>
      <c r="S1082" s="2">
        <v>20.616966613227007</v>
      </c>
      <c r="T1082" s="2">
        <v>20.616966613227007</v>
      </c>
      <c r="U1082" s="2">
        <v>7.3086618612550023</v>
      </c>
      <c r="V1082" s="2">
        <v>1.3997859865053002</v>
      </c>
      <c r="W1082" s="2">
        <v>1.6240569792499002</v>
      </c>
      <c r="X1082" s="2">
        <v>0.45253207674889001</v>
      </c>
      <c r="Y1082" s="2">
        <v>0.25</v>
      </c>
      <c r="Z1082" s="2">
        <v>0.15</v>
      </c>
      <c r="AA1082" s="84">
        <v>0.24112569103167997</v>
      </c>
      <c r="AB1082" s="79">
        <f t="shared" si="262"/>
        <v>99.999998036934798</v>
      </c>
      <c r="AC1082" s="79">
        <f t="shared" si="252"/>
        <v>23.52519257819268</v>
      </c>
      <c r="AD1082" s="79">
        <f t="shared" ca="1" si="255"/>
        <v>22.492687569192398</v>
      </c>
      <c r="AE1082" s="89" t="str">
        <f t="shared" ca="1" si="253"/>
        <v>0</v>
      </c>
    </row>
    <row r="1083" spans="2:31" x14ac:dyDescent="0.25">
      <c r="B1083" s="74">
        <f t="shared" si="254"/>
        <v>1074</v>
      </c>
      <c r="C1083" s="72">
        <f t="shared" ca="1" si="248"/>
        <v>0</v>
      </c>
      <c r="D1083" s="1">
        <f t="shared" ca="1" si="256"/>
        <v>1</v>
      </c>
      <c r="E1083" s="1">
        <f t="shared" ca="1" si="249"/>
        <v>1</v>
      </c>
      <c r="F1083" s="1">
        <f t="shared" ca="1" si="257"/>
        <v>0</v>
      </c>
      <c r="G1083" s="1">
        <f t="shared" ca="1" si="258"/>
        <v>544</v>
      </c>
      <c r="H1083" s="1">
        <f t="shared" ca="1" si="259"/>
        <v>530</v>
      </c>
      <c r="I1083" s="1">
        <f t="shared" ca="1" si="260"/>
        <v>537</v>
      </c>
      <c r="J1083" s="77">
        <f t="shared" ca="1" si="261"/>
        <v>537</v>
      </c>
      <c r="K1083" s="79">
        <f t="shared" ca="1" si="250"/>
        <v>8.119842073673869</v>
      </c>
      <c r="L1083" s="79">
        <f t="shared" ca="1" si="251"/>
        <v>47.284886809365972</v>
      </c>
      <c r="M1083" s="83">
        <f ca="1">IF($B1083&gt;$I$4,"",VLOOKUP($B1083,G$10:$K$6000,5,FALSE))</f>
        <v>5.8785239370449158</v>
      </c>
      <c r="N1083" s="84">
        <f ca="1">IF($B1083&gt;$I$4,"",VLOOKUP($B1083,H$10:$K$6000,4,FALSE))</f>
        <v>7.1279668822635287</v>
      </c>
      <c r="O1083" s="83">
        <f ca="1">IF($B1083&gt;$I$4,"",VLOOKUP($B1083,I$10:$L$6000,4,FALSE))</f>
        <v>46.417410519162765</v>
      </c>
      <c r="P1083" s="84">
        <f ca="1">IF($B1083&gt;$I$4,"",VLOOKUP($B1083,J$10:$L$6000,3,FALSE))</f>
        <v>50.235889870086105</v>
      </c>
      <c r="Q1083" s="83">
        <v>23.669951107845002</v>
      </c>
      <c r="R1083" s="2">
        <v>23.669951107845002</v>
      </c>
      <c r="S1083" s="2">
        <v>20.616966613227007</v>
      </c>
      <c r="T1083" s="2">
        <v>20.616966613227007</v>
      </c>
      <c r="U1083" s="2">
        <v>7.3086618612550023</v>
      </c>
      <c r="V1083" s="2">
        <v>1.3997859865053002</v>
      </c>
      <c r="W1083" s="2">
        <v>1.6240569792499002</v>
      </c>
      <c r="X1083" s="2">
        <v>0.45253207674889001</v>
      </c>
      <c r="Y1083" s="2">
        <v>0.25</v>
      </c>
      <c r="Z1083" s="2">
        <v>0.15</v>
      </c>
      <c r="AA1083" s="84">
        <v>0.24112569103167997</v>
      </c>
      <c r="AB1083" s="79">
        <f t="shared" si="262"/>
        <v>99.999998036934798</v>
      </c>
      <c r="AC1083" s="79">
        <f t="shared" si="252"/>
        <v>23.52519257819268</v>
      </c>
      <c r="AD1083" s="79">
        <f t="shared" ca="1" si="255"/>
        <v>23.144304187091524</v>
      </c>
      <c r="AE1083" s="89" t="str">
        <f t="shared" ca="1" si="253"/>
        <v>1</v>
      </c>
    </row>
    <row r="1084" spans="2:31" x14ac:dyDescent="0.25">
      <c r="B1084" s="74">
        <f t="shared" si="254"/>
        <v>1075</v>
      </c>
      <c r="C1084" s="72">
        <f t="shared" ca="1" si="248"/>
        <v>1</v>
      </c>
      <c r="D1084" s="1">
        <f t="shared" ca="1" si="256"/>
        <v>0</v>
      </c>
      <c r="E1084" s="1">
        <f t="shared" ca="1" si="249"/>
        <v>0</v>
      </c>
      <c r="F1084" s="1">
        <f t="shared" ca="1" si="257"/>
        <v>1</v>
      </c>
      <c r="G1084" s="1">
        <f t="shared" ca="1" si="258"/>
        <v>545</v>
      </c>
      <c r="H1084" s="1">
        <f t="shared" ca="1" si="259"/>
        <v>530</v>
      </c>
      <c r="I1084" s="1">
        <f t="shared" ca="1" si="260"/>
        <v>537</v>
      </c>
      <c r="J1084" s="77">
        <f t="shared" ca="1" si="261"/>
        <v>538</v>
      </c>
      <c r="K1084" s="79">
        <f t="shared" ca="1" si="250"/>
        <v>6.7557585026096918</v>
      </c>
      <c r="L1084" s="79">
        <f t="shared" ca="1" si="251"/>
        <v>47.748847680097725</v>
      </c>
      <c r="M1084" s="83">
        <f ca="1">IF($B1084&gt;$I$4,"",VLOOKUP($B1084,G$10:$K$6000,5,FALSE))</f>
        <v>6.4625476603943346</v>
      </c>
      <c r="N1084" s="84">
        <f ca="1">IF($B1084&gt;$I$4,"",VLOOKUP($B1084,H$10:$K$6000,4,FALSE))</f>
        <v>6.9849738816827012</v>
      </c>
      <c r="O1084" s="83">
        <f ca="1">IF($B1084&gt;$I$4,"",VLOOKUP($B1084,I$10:$L$6000,4,FALSE))</f>
        <v>46.30260027838397</v>
      </c>
      <c r="P1084" s="84">
        <f ca="1">IF($B1084&gt;$I$4,"",VLOOKUP($B1084,J$10:$L$6000,3,FALSE))</f>
        <v>47.913903693072101</v>
      </c>
      <c r="Q1084" s="83">
        <v>23.669951107845002</v>
      </c>
      <c r="R1084" s="2">
        <v>23.669951107845002</v>
      </c>
      <c r="S1084" s="2">
        <v>20.616966613227007</v>
      </c>
      <c r="T1084" s="2">
        <v>20.616966613227007</v>
      </c>
      <c r="U1084" s="2">
        <v>7.3086618612550023</v>
      </c>
      <c r="V1084" s="2">
        <v>1.3997859865053002</v>
      </c>
      <c r="W1084" s="2">
        <v>1.6240569792499002</v>
      </c>
      <c r="X1084" s="2">
        <v>0.45253207674889001</v>
      </c>
      <c r="Y1084" s="2">
        <v>0.25</v>
      </c>
      <c r="Z1084" s="2">
        <v>0.15</v>
      </c>
      <c r="AA1084" s="84">
        <v>0.24112569103167997</v>
      </c>
      <c r="AB1084" s="79">
        <f t="shared" si="262"/>
        <v>99.999998036934798</v>
      </c>
      <c r="AC1084" s="79">
        <f t="shared" si="252"/>
        <v>23.52519257819268</v>
      </c>
      <c r="AD1084" s="79">
        <f t="shared" ca="1" si="255"/>
        <v>22.746302439652773</v>
      </c>
      <c r="AE1084" s="89" t="str">
        <f t="shared" ca="1" si="253"/>
        <v>0</v>
      </c>
    </row>
    <row r="1085" spans="2:31" x14ac:dyDescent="0.25">
      <c r="B1085" s="74">
        <f t="shared" si="254"/>
        <v>1076</v>
      </c>
      <c r="C1085" s="72">
        <f t="shared" ca="1" si="248"/>
        <v>0</v>
      </c>
      <c r="D1085" s="1">
        <f t="shared" ca="1" si="256"/>
        <v>1</v>
      </c>
      <c r="E1085" s="1">
        <f t="shared" ca="1" si="249"/>
        <v>0</v>
      </c>
      <c r="F1085" s="1">
        <f t="shared" ca="1" si="257"/>
        <v>1</v>
      </c>
      <c r="G1085" s="1">
        <f t="shared" ca="1" si="258"/>
        <v>545</v>
      </c>
      <c r="H1085" s="1">
        <f t="shared" ca="1" si="259"/>
        <v>531</v>
      </c>
      <c r="I1085" s="1">
        <f t="shared" ca="1" si="260"/>
        <v>537</v>
      </c>
      <c r="J1085" s="77">
        <f t="shared" ca="1" si="261"/>
        <v>539</v>
      </c>
      <c r="K1085" s="79">
        <f t="shared" ca="1" si="250"/>
        <v>7.361201721836597</v>
      </c>
      <c r="L1085" s="79">
        <f t="shared" ca="1" si="251"/>
        <v>48.068309747449455</v>
      </c>
      <c r="M1085" s="83">
        <f ca="1">IF($B1085&gt;$I$4,"",VLOOKUP($B1085,G$10:$K$6000,5,FALSE))</f>
        <v>6.2018270966590761</v>
      </c>
      <c r="N1085" s="84">
        <f ca="1">IF($B1085&gt;$I$4,"",VLOOKUP($B1085,H$10:$K$6000,4,FALSE))</f>
        <v>7.3890908994641498</v>
      </c>
      <c r="O1085" s="83">
        <f ca="1">IF($B1085&gt;$I$4,"",VLOOKUP($B1085,I$10:$L$6000,4,FALSE))</f>
        <v>46.18455025315555</v>
      </c>
      <c r="P1085" s="84">
        <f ca="1">IF($B1085&gt;$I$4,"",VLOOKUP($B1085,J$10:$L$6000,3,FALSE))</f>
        <v>47.93607191715143</v>
      </c>
      <c r="Q1085" s="83">
        <v>23.669951107845002</v>
      </c>
      <c r="R1085" s="2">
        <v>23.669951107845002</v>
      </c>
      <c r="S1085" s="2">
        <v>20.616966613227007</v>
      </c>
      <c r="T1085" s="2">
        <v>20.616966613227007</v>
      </c>
      <c r="U1085" s="2">
        <v>7.3086618612550023</v>
      </c>
      <c r="V1085" s="2">
        <v>1.3997859865053002</v>
      </c>
      <c r="W1085" s="2">
        <v>1.6240569792499002</v>
      </c>
      <c r="X1085" s="2">
        <v>0.45253207674889001</v>
      </c>
      <c r="Y1085" s="2">
        <v>0.25</v>
      </c>
      <c r="Z1085" s="2">
        <v>0.15</v>
      </c>
      <c r="AA1085" s="84">
        <v>0.24112569103167997</v>
      </c>
      <c r="AB1085" s="79">
        <f t="shared" si="262"/>
        <v>99.999998036934798</v>
      </c>
      <c r="AC1085" s="79">
        <f t="shared" si="252"/>
        <v>23.52519257819268</v>
      </c>
      <c r="AD1085" s="79">
        <f t="shared" ca="1" si="255"/>
        <v>22.760476391284822</v>
      </c>
      <c r="AE1085" s="89" t="str">
        <f t="shared" ca="1" si="253"/>
        <v>0</v>
      </c>
    </row>
    <row r="1086" spans="2:31" x14ac:dyDescent="0.25">
      <c r="B1086" s="74">
        <f t="shared" si="254"/>
        <v>1077</v>
      </c>
      <c r="C1086" s="72">
        <f t="shared" ca="1" si="248"/>
        <v>0</v>
      </c>
      <c r="D1086" s="1">
        <f t="shared" ca="1" si="256"/>
        <v>1</v>
      </c>
      <c r="E1086" s="1">
        <f t="shared" ca="1" si="249"/>
        <v>0</v>
      </c>
      <c r="F1086" s="1">
        <f t="shared" ca="1" si="257"/>
        <v>1</v>
      </c>
      <c r="G1086" s="1">
        <f t="shared" ca="1" si="258"/>
        <v>545</v>
      </c>
      <c r="H1086" s="1">
        <f t="shared" ca="1" si="259"/>
        <v>532</v>
      </c>
      <c r="I1086" s="1">
        <f t="shared" ca="1" si="260"/>
        <v>537</v>
      </c>
      <c r="J1086" s="77">
        <f t="shared" ca="1" si="261"/>
        <v>540</v>
      </c>
      <c r="K1086" s="79">
        <f t="shared" ca="1" si="250"/>
        <v>7.1969198869651994</v>
      </c>
      <c r="L1086" s="79">
        <f t="shared" ca="1" si="251"/>
        <v>48.210451886170524</v>
      </c>
      <c r="M1086" s="83">
        <f ca="1">IF($B1086&gt;$I$4,"",VLOOKUP($B1086,G$10:$K$6000,5,FALSE))</f>
        <v>6.2176700155574682</v>
      </c>
      <c r="N1086" s="84">
        <f ca="1">IF($B1086&gt;$I$4,"",VLOOKUP($B1086,H$10:$K$6000,4,FALSE))</f>
        <v>7.3539241343798434</v>
      </c>
      <c r="O1086" s="83">
        <f ca="1">IF($B1086&gt;$I$4,"",VLOOKUP($B1086,I$10:$L$6000,4,FALSE))</f>
        <v>46.410020307659344</v>
      </c>
      <c r="P1086" s="84">
        <f ca="1">IF($B1086&gt;$I$4,"",VLOOKUP($B1086,J$10:$L$6000,3,FALSE))</f>
        <v>48.393100201457585</v>
      </c>
      <c r="Q1086" s="83">
        <v>23.669951107845002</v>
      </c>
      <c r="R1086" s="2">
        <v>23.669951107845002</v>
      </c>
      <c r="S1086" s="2">
        <v>20.616966613227007</v>
      </c>
      <c r="T1086" s="2">
        <v>20.616966613227007</v>
      </c>
      <c r="U1086" s="2">
        <v>7.3086618612550023</v>
      </c>
      <c r="V1086" s="2">
        <v>1.3997859865053002</v>
      </c>
      <c r="W1086" s="2">
        <v>1.6240569792499002</v>
      </c>
      <c r="X1086" s="2">
        <v>0.45253207674889001</v>
      </c>
      <c r="Y1086" s="2">
        <v>0.25</v>
      </c>
      <c r="Z1086" s="2">
        <v>0.15</v>
      </c>
      <c r="AA1086" s="84">
        <v>0.24112569103167997</v>
      </c>
      <c r="AB1086" s="79">
        <f t="shared" si="262"/>
        <v>99.999998036934798</v>
      </c>
      <c r="AC1086" s="79">
        <f t="shared" si="252"/>
        <v>23.52519257819268</v>
      </c>
      <c r="AD1086" s="79">
        <f t="shared" ca="1" si="255"/>
        <v>22.896612900988739</v>
      </c>
      <c r="AE1086" s="89" t="str">
        <f t="shared" ca="1" si="253"/>
        <v>0</v>
      </c>
    </row>
    <row r="1087" spans="2:31" x14ac:dyDescent="0.25">
      <c r="B1087" s="74">
        <f t="shared" si="254"/>
        <v>1078</v>
      </c>
      <c r="C1087" s="72">
        <f t="shared" ca="1" si="248"/>
        <v>1</v>
      </c>
      <c r="D1087" s="1">
        <f t="shared" ca="1" si="256"/>
        <v>0</v>
      </c>
      <c r="E1087" s="1">
        <f t="shared" ca="1" si="249"/>
        <v>0</v>
      </c>
      <c r="F1087" s="1">
        <f t="shared" ca="1" si="257"/>
        <v>1</v>
      </c>
      <c r="G1087" s="1">
        <f t="shared" ca="1" si="258"/>
        <v>546</v>
      </c>
      <c r="H1087" s="1">
        <f t="shared" ca="1" si="259"/>
        <v>532</v>
      </c>
      <c r="I1087" s="1">
        <f t="shared" ca="1" si="260"/>
        <v>537</v>
      </c>
      <c r="J1087" s="77">
        <f t="shared" ca="1" si="261"/>
        <v>541</v>
      </c>
      <c r="K1087" s="79">
        <f t="shared" ca="1" si="250"/>
        <v>6.4913945092992016</v>
      </c>
      <c r="L1087" s="79">
        <f t="shared" ca="1" si="251"/>
        <v>48.305337793123201</v>
      </c>
      <c r="M1087" s="83">
        <f ca="1">IF($B1087&gt;$I$4,"",VLOOKUP($B1087,G$10:$K$6000,5,FALSE))</f>
        <v>6.4713603613568829</v>
      </c>
      <c r="N1087" s="84">
        <f ca="1">IF($B1087&gt;$I$4,"",VLOOKUP($B1087,H$10:$K$6000,4,FALSE))</f>
        <v>7.1830905631755595</v>
      </c>
      <c r="O1087" s="83">
        <f ca="1">IF($B1087&gt;$I$4,"",VLOOKUP($B1087,I$10:$L$6000,4,FALSE))</f>
        <v>45.184433609254782</v>
      </c>
      <c r="P1087" s="84">
        <f ca="1">IF($B1087&gt;$I$4,"",VLOOKUP($B1087,J$10:$L$6000,3,FALSE))</f>
        <v>47.52618765089975</v>
      </c>
      <c r="Q1087" s="83">
        <v>23.669951107845002</v>
      </c>
      <c r="R1087" s="2">
        <v>23.669951107845002</v>
      </c>
      <c r="S1087" s="2">
        <v>20.616966613227007</v>
      </c>
      <c r="T1087" s="2">
        <v>20.616966613227007</v>
      </c>
      <c r="U1087" s="2">
        <v>7.3086618612550023</v>
      </c>
      <c r="V1087" s="2">
        <v>1.3997859865053002</v>
      </c>
      <c r="W1087" s="2">
        <v>1.6240569792499002</v>
      </c>
      <c r="X1087" s="2">
        <v>0.45253207674889001</v>
      </c>
      <c r="Y1087" s="2">
        <v>0.25</v>
      </c>
      <c r="Z1087" s="2">
        <v>0.15</v>
      </c>
      <c r="AA1087" s="84">
        <v>0.24112569103167997</v>
      </c>
      <c r="AB1087" s="79">
        <f t="shared" si="262"/>
        <v>99.999998036934798</v>
      </c>
      <c r="AC1087" s="79">
        <f t="shared" si="252"/>
        <v>23.52519257819268</v>
      </c>
      <c r="AD1087" s="79">
        <f t="shared" ca="1" si="255"/>
        <v>22.484815187484344</v>
      </c>
      <c r="AE1087" s="89" t="str">
        <f t="shared" ca="1" si="253"/>
        <v>0</v>
      </c>
    </row>
    <row r="1088" spans="2:31" x14ac:dyDescent="0.25">
      <c r="B1088" s="74">
        <f t="shared" si="254"/>
        <v>1079</v>
      </c>
      <c r="C1088" s="72">
        <f t="shared" ca="1" si="248"/>
        <v>0</v>
      </c>
      <c r="D1088" s="1">
        <f t="shared" ca="1" si="256"/>
        <v>1</v>
      </c>
      <c r="E1088" s="1">
        <f t="shared" ca="1" si="249"/>
        <v>1</v>
      </c>
      <c r="F1088" s="1">
        <f t="shared" ca="1" si="257"/>
        <v>0</v>
      </c>
      <c r="G1088" s="1">
        <f t="shared" ca="1" si="258"/>
        <v>546</v>
      </c>
      <c r="H1088" s="1">
        <f t="shared" ca="1" si="259"/>
        <v>533</v>
      </c>
      <c r="I1088" s="1">
        <f t="shared" ca="1" si="260"/>
        <v>538</v>
      </c>
      <c r="J1088" s="77">
        <f t="shared" ca="1" si="261"/>
        <v>541</v>
      </c>
      <c r="K1088" s="79">
        <f t="shared" ca="1" si="250"/>
        <v>8.4323861900077599</v>
      </c>
      <c r="L1088" s="79">
        <f t="shared" ca="1" si="251"/>
        <v>44.677393140913459</v>
      </c>
      <c r="M1088" s="83">
        <f ca="1">IF($B1088&gt;$I$4,"",VLOOKUP($B1088,G$10:$K$6000,5,FALSE))</f>
        <v>6.5555187192966882</v>
      </c>
      <c r="N1088" s="84">
        <f ca="1">IF($B1088&gt;$I$4,"",VLOOKUP($B1088,H$10:$K$6000,4,FALSE))</f>
        <v>7.087695378574276</v>
      </c>
      <c r="O1088" s="83">
        <f ca="1">IF($B1088&gt;$I$4,"",VLOOKUP($B1088,I$10:$L$6000,4,FALSE))</f>
        <v>46.283277218138501</v>
      </c>
      <c r="P1088" s="84">
        <f ca="1">IF($B1088&gt;$I$4,"",VLOOKUP($B1088,J$10:$L$6000,3,FALSE))</f>
        <v>48.060037033894858</v>
      </c>
      <c r="Q1088" s="83">
        <v>23.669951107845002</v>
      </c>
      <c r="R1088" s="2">
        <v>23.669951107845002</v>
      </c>
      <c r="S1088" s="2">
        <v>20.616966613227007</v>
      </c>
      <c r="T1088" s="2">
        <v>20.616966613227007</v>
      </c>
      <c r="U1088" s="2">
        <v>7.3086618612550023</v>
      </c>
      <c r="V1088" s="2">
        <v>1.3997859865053002</v>
      </c>
      <c r="W1088" s="2">
        <v>1.6240569792499002</v>
      </c>
      <c r="X1088" s="2">
        <v>0.45253207674889001</v>
      </c>
      <c r="Y1088" s="2">
        <v>0.25</v>
      </c>
      <c r="Z1088" s="2">
        <v>0.15</v>
      </c>
      <c r="AA1088" s="84">
        <v>0.24112569103167997</v>
      </c>
      <c r="AB1088" s="79">
        <f t="shared" si="262"/>
        <v>99.999998036934798</v>
      </c>
      <c r="AC1088" s="79">
        <f t="shared" si="252"/>
        <v>23.52519257819268</v>
      </c>
      <c r="AD1088" s="79">
        <f t="shared" ca="1" si="255"/>
        <v>22.81876720513965</v>
      </c>
      <c r="AE1088" s="89" t="str">
        <f t="shared" ca="1" si="253"/>
        <v>0</v>
      </c>
    </row>
    <row r="1089" spans="2:31" x14ac:dyDescent="0.25">
      <c r="B1089" s="74">
        <f t="shared" si="254"/>
        <v>1080</v>
      </c>
      <c r="C1089" s="72">
        <f t="shared" ca="1" si="248"/>
        <v>0</v>
      </c>
      <c r="D1089" s="1">
        <f t="shared" ca="1" si="256"/>
        <v>1</v>
      </c>
      <c r="E1089" s="1">
        <f t="shared" ca="1" si="249"/>
        <v>0</v>
      </c>
      <c r="F1089" s="1">
        <f t="shared" ca="1" si="257"/>
        <v>1</v>
      </c>
      <c r="G1089" s="1">
        <f t="shared" ca="1" si="258"/>
        <v>546</v>
      </c>
      <c r="H1089" s="1">
        <f t="shared" ca="1" si="259"/>
        <v>534</v>
      </c>
      <c r="I1089" s="1">
        <f t="shared" ca="1" si="260"/>
        <v>538</v>
      </c>
      <c r="J1089" s="77">
        <f t="shared" ca="1" si="261"/>
        <v>542</v>
      </c>
      <c r="K1089" s="79">
        <f t="shared" ca="1" si="250"/>
        <v>7.3063194947613903</v>
      </c>
      <c r="L1089" s="79">
        <f t="shared" ca="1" si="251"/>
        <v>48.529385666195473</v>
      </c>
      <c r="M1089" s="83">
        <f ca="1">IF($B1089&gt;$I$4,"",VLOOKUP($B1089,G$10:$K$6000,5,FALSE))</f>
        <v>6.6600775231453975</v>
      </c>
      <c r="N1089" s="84">
        <f ca="1">IF($B1089&gt;$I$4,"",VLOOKUP($B1089,H$10:$K$6000,4,FALSE))</f>
        <v>7.5409054945331819</v>
      </c>
      <c r="O1089" s="83">
        <f ca="1">IF($B1089&gt;$I$4,"",VLOOKUP($B1089,I$10:$L$6000,4,FALSE))</f>
        <v>46.789293976613507</v>
      </c>
      <c r="P1089" s="84">
        <f ca="1">IF($B1089&gt;$I$4,"",VLOOKUP($B1089,J$10:$L$6000,3,FALSE))</f>
        <v>47.640368891280886</v>
      </c>
      <c r="Q1089" s="83">
        <v>23.669951107845002</v>
      </c>
      <c r="R1089" s="2">
        <v>23.669951107845002</v>
      </c>
      <c r="S1089" s="2">
        <v>20.616966613227007</v>
      </c>
      <c r="T1089" s="2">
        <v>20.616966613227007</v>
      </c>
      <c r="U1089" s="2">
        <v>7.3086618612550023</v>
      </c>
      <c r="V1089" s="2">
        <v>1.3997859865053002</v>
      </c>
      <c r="W1089" s="2">
        <v>1.6240569792499002</v>
      </c>
      <c r="X1089" s="2">
        <v>0.45253207674889001</v>
      </c>
      <c r="Y1089" s="2">
        <v>0.25</v>
      </c>
      <c r="Z1089" s="2">
        <v>0.15</v>
      </c>
      <c r="AA1089" s="84">
        <v>0.24112569103167997</v>
      </c>
      <c r="AB1089" s="79">
        <f t="shared" si="262"/>
        <v>99.999998036934798</v>
      </c>
      <c r="AC1089" s="79">
        <f t="shared" si="252"/>
        <v>23.52519257819268</v>
      </c>
      <c r="AD1089" s="79">
        <f t="shared" ca="1" si="255"/>
        <v>22.968593301055918</v>
      </c>
      <c r="AE1089" s="89" t="str">
        <f t="shared" ca="1" si="253"/>
        <v>0</v>
      </c>
    </row>
    <row r="1090" spans="2:31" x14ac:dyDescent="0.25">
      <c r="B1090" s="74">
        <f t="shared" si="254"/>
        <v>1081</v>
      </c>
      <c r="C1090" s="72">
        <f t="shared" ca="1" si="248"/>
        <v>1</v>
      </c>
      <c r="D1090" s="1">
        <f t="shared" ca="1" si="256"/>
        <v>0</v>
      </c>
      <c r="E1090" s="1">
        <f t="shared" ca="1" si="249"/>
        <v>1</v>
      </c>
      <c r="F1090" s="1">
        <f t="shared" ca="1" si="257"/>
        <v>0</v>
      </c>
      <c r="G1090" s="1">
        <f t="shared" ca="1" si="258"/>
        <v>547</v>
      </c>
      <c r="H1090" s="1">
        <f t="shared" ca="1" si="259"/>
        <v>534</v>
      </c>
      <c r="I1090" s="1">
        <f t="shared" ca="1" si="260"/>
        <v>539</v>
      </c>
      <c r="J1090" s="77">
        <f t="shared" ca="1" si="261"/>
        <v>542</v>
      </c>
      <c r="K1090" s="79">
        <f t="shared" ca="1" si="250"/>
        <v>6.1381678765843937</v>
      </c>
      <c r="L1090" s="79">
        <f t="shared" ca="1" si="251"/>
        <v>46.898055807375222</v>
      </c>
      <c r="M1090" s="83">
        <f ca="1">IF($B1090&gt;$I$4,"",VLOOKUP($B1090,G$10:$K$6000,5,FALSE))</f>
        <v>6.8627045549632584</v>
      </c>
      <c r="N1090" s="84">
        <f ca="1">IF($B1090&gt;$I$4,"",VLOOKUP($B1090,H$10:$K$6000,4,FALSE))</f>
        <v>7.0827454850015208</v>
      </c>
      <c r="O1090" s="83">
        <f ca="1">IF($B1090&gt;$I$4,"",VLOOKUP($B1090,I$10:$L$6000,4,FALSE))</f>
        <v>45.494143187347831</v>
      </c>
      <c r="P1090" s="84">
        <f ca="1">IF($B1090&gt;$I$4,"",VLOOKUP($B1090,J$10:$L$6000,3,FALSE))</f>
        <v>48.65482129457456</v>
      </c>
      <c r="Q1090" s="83">
        <v>23.669951107845002</v>
      </c>
      <c r="R1090" s="2">
        <v>23.669951107845002</v>
      </c>
      <c r="S1090" s="2">
        <v>20.616966613227007</v>
      </c>
      <c r="T1090" s="2">
        <v>20.616966613227007</v>
      </c>
      <c r="U1090" s="2">
        <v>7.3086618612550023</v>
      </c>
      <c r="V1090" s="2">
        <v>1.3997859865053002</v>
      </c>
      <c r="W1090" s="2">
        <v>1.6240569792499002</v>
      </c>
      <c r="X1090" s="2">
        <v>0.45253207674889001</v>
      </c>
      <c r="Y1090" s="2">
        <v>0.25</v>
      </c>
      <c r="Z1090" s="2">
        <v>0.15</v>
      </c>
      <c r="AA1090" s="84">
        <v>0.24112569103167997</v>
      </c>
      <c r="AB1090" s="79">
        <f t="shared" si="262"/>
        <v>99.999998036934798</v>
      </c>
      <c r="AC1090" s="79">
        <f t="shared" si="252"/>
        <v>23.52519257819268</v>
      </c>
      <c r="AD1090" s="79">
        <f t="shared" ca="1" si="255"/>
        <v>22.850237277646926</v>
      </c>
      <c r="AE1090" s="89" t="str">
        <f t="shared" ca="1" si="253"/>
        <v>0</v>
      </c>
    </row>
    <row r="1091" spans="2:31" x14ac:dyDescent="0.25">
      <c r="B1091" s="74">
        <f t="shared" si="254"/>
        <v>1082</v>
      </c>
      <c r="C1091" s="72">
        <f t="shared" ca="1" si="248"/>
        <v>0</v>
      </c>
      <c r="D1091" s="1">
        <f t="shared" ca="1" si="256"/>
        <v>1</v>
      </c>
      <c r="E1091" s="1">
        <f t="shared" ca="1" si="249"/>
        <v>1</v>
      </c>
      <c r="F1091" s="1">
        <f t="shared" ca="1" si="257"/>
        <v>0</v>
      </c>
      <c r="G1091" s="1">
        <f t="shared" ca="1" si="258"/>
        <v>547</v>
      </c>
      <c r="H1091" s="1">
        <f t="shared" ca="1" si="259"/>
        <v>535</v>
      </c>
      <c r="I1091" s="1">
        <f t="shared" ca="1" si="260"/>
        <v>540</v>
      </c>
      <c r="J1091" s="77">
        <f t="shared" ca="1" si="261"/>
        <v>542</v>
      </c>
      <c r="K1091" s="79">
        <f t="shared" ca="1" si="250"/>
        <v>7.082264977991592</v>
      </c>
      <c r="L1091" s="79">
        <f t="shared" ca="1" si="251"/>
        <v>44.786052125760264</v>
      </c>
      <c r="M1091" s="83">
        <f ca="1">IF($B1091&gt;$I$4,"",VLOOKUP($B1091,G$10:$K$6000,5,FALSE))</f>
        <v>6.5676610068605354</v>
      </c>
      <c r="N1091" s="84">
        <f ca="1">IF($B1091&gt;$I$4,"",VLOOKUP($B1091,H$10:$K$6000,4,FALSE))</f>
        <v>7.8941226258840826</v>
      </c>
      <c r="O1091" s="83">
        <f ca="1">IF($B1091&gt;$I$4,"",VLOOKUP($B1091,I$10:$L$6000,4,FALSE))</f>
        <v>46.720126211195073</v>
      </c>
      <c r="P1091" s="84">
        <f ca="1">IF($B1091&gt;$I$4,"",VLOOKUP($B1091,J$10:$L$6000,3,FALSE))</f>
        <v>48.752067690043667</v>
      </c>
      <c r="Q1091" s="83">
        <v>23.669951107845002</v>
      </c>
      <c r="R1091" s="2">
        <v>23.669951107845002</v>
      </c>
      <c r="S1091" s="2">
        <v>20.616966613227007</v>
      </c>
      <c r="T1091" s="2">
        <v>20.616966613227007</v>
      </c>
      <c r="U1091" s="2">
        <v>7.3086618612550023</v>
      </c>
      <c r="V1091" s="2">
        <v>1.3997859865053002</v>
      </c>
      <c r="W1091" s="2">
        <v>1.6240569792499002</v>
      </c>
      <c r="X1091" s="2">
        <v>0.45253207674889001</v>
      </c>
      <c r="Y1091" s="2">
        <v>0.25</v>
      </c>
      <c r="Z1091" s="2">
        <v>0.15</v>
      </c>
      <c r="AA1091" s="84">
        <v>0.24112569103167997</v>
      </c>
      <c r="AB1091" s="79">
        <f t="shared" si="262"/>
        <v>99.999998036934798</v>
      </c>
      <c r="AC1091" s="79">
        <f t="shared" si="252"/>
        <v>23.52519257819268</v>
      </c>
      <c r="AD1091" s="79">
        <f t="shared" ca="1" si="255"/>
        <v>23.245262954208144</v>
      </c>
      <c r="AE1091" s="89" t="str">
        <f t="shared" ca="1" si="253"/>
        <v>1</v>
      </c>
    </row>
    <row r="1092" spans="2:31" x14ac:dyDescent="0.25">
      <c r="B1092" s="74">
        <f t="shared" si="254"/>
        <v>1083</v>
      </c>
      <c r="C1092" s="72">
        <f t="shared" ca="1" si="248"/>
        <v>0</v>
      </c>
      <c r="D1092" s="1">
        <f t="shared" ca="1" si="256"/>
        <v>1</v>
      </c>
      <c r="E1092" s="1">
        <f t="shared" ca="1" si="249"/>
        <v>0</v>
      </c>
      <c r="F1092" s="1">
        <f t="shared" ca="1" si="257"/>
        <v>1</v>
      </c>
      <c r="G1092" s="1">
        <f t="shared" ca="1" si="258"/>
        <v>547</v>
      </c>
      <c r="H1092" s="1">
        <f t="shared" ca="1" si="259"/>
        <v>536</v>
      </c>
      <c r="I1092" s="1">
        <f t="shared" ca="1" si="260"/>
        <v>540</v>
      </c>
      <c r="J1092" s="77">
        <f t="shared" ca="1" si="261"/>
        <v>543</v>
      </c>
      <c r="K1092" s="79">
        <f t="shared" ca="1" si="250"/>
        <v>6.9410994580139915</v>
      </c>
      <c r="L1092" s="79">
        <f t="shared" ca="1" si="251"/>
        <v>49.442967334495179</v>
      </c>
      <c r="M1092" s="83">
        <f ca="1">IF($B1092&gt;$I$4,"",VLOOKUP($B1092,G$10:$K$6000,5,FALSE))</f>
        <v>6.6658814629444967</v>
      </c>
      <c r="N1092" s="84">
        <f ca="1">IF($B1092&gt;$I$4,"",VLOOKUP($B1092,H$10:$K$6000,4,FALSE))</f>
        <v>7.7037563268900335</v>
      </c>
      <c r="O1092" s="83">
        <f ca="1">IF($B1092&gt;$I$4,"",VLOOKUP($B1092,I$10:$L$6000,4,FALSE))</f>
        <v>47.15174244141437</v>
      </c>
      <c r="P1092" s="84">
        <f ca="1">IF($B1092&gt;$I$4,"",VLOOKUP($B1092,J$10:$L$6000,3,FALSE))</f>
        <v>48.304958654611831</v>
      </c>
      <c r="Q1092" s="83">
        <v>23.669951107845002</v>
      </c>
      <c r="R1092" s="2">
        <v>23.669951107845002</v>
      </c>
      <c r="S1092" s="2">
        <v>20.616966613227007</v>
      </c>
      <c r="T1092" s="2">
        <v>20.616966613227007</v>
      </c>
      <c r="U1092" s="2">
        <v>7.3086618612550023</v>
      </c>
      <c r="V1092" s="2">
        <v>1.3997859865053002</v>
      </c>
      <c r="W1092" s="2">
        <v>1.6240569792499002</v>
      </c>
      <c r="X1092" s="2">
        <v>0.45253207674889001</v>
      </c>
      <c r="Y1092" s="2">
        <v>0.25</v>
      </c>
      <c r="Z1092" s="2">
        <v>0.15</v>
      </c>
      <c r="AA1092" s="84">
        <v>0.24112569103167997</v>
      </c>
      <c r="AB1092" s="79">
        <f t="shared" si="262"/>
        <v>99.999998036934798</v>
      </c>
      <c r="AC1092" s="79">
        <f t="shared" si="252"/>
        <v>23.52519257819268</v>
      </c>
      <c r="AD1092" s="79">
        <f t="shared" ca="1" si="255"/>
        <v>23.220257931765296</v>
      </c>
      <c r="AE1092" s="89" t="str">
        <f t="shared" ca="1" si="253"/>
        <v>1</v>
      </c>
    </row>
    <row r="1093" spans="2:31" x14ac:dyDescent="0.25">
      <c r="B1093" s="74">
        <f t="shared" si="254"/>
        <v>1084</v>
      </c>
      <c r="C1093" s="72">
        <f t="shared" ca="1" si="248"/>
        <v>0</v>
      </c>
      <c r="D1093" s="1">
        <f t="shared" ca="1" si="256"/>
        <v>1</v>
      </c>
      <c r="E1093" s="1">
        <f t="shared" ca="1" si="249"/>
        <v>0</v>
      </c>
      <c r="F1093" s="1">
        <f t="shared" ca="1" si="257"/>
        <v>1</v>
      </c>
      <c r="G1093" s="1">
        <f t="shared" ca="1" si="258"/>
        <v>547</v>
      </c>
      <c r="H1093" s="1">
        <f t="shared" ca="1" si="259"/>
        <v>537</v>
      </c>
      <c r="I1093" s="1">
        <f t="shared" ca="1" si="260"/>
        <v>540</v>
      </c>
      <c r="J1093" s="77">
        <f t="shared" ca="1" si="261"/>
        <v>544</v>
      </c>
      <c r="K1093" s="79">
        <f t="shared" ca="1" si="250"/>
        <v>7.1249188787149453</v>
      </c>
      <c r="L1093" s="79">
        <f t="shared" ca="1" si="251"/>
        <v>47.696729730741161</v>
      </c>
      <c r="M1093" s="83">
        <f ca="1">IF($B1093&gt;$I$4,"",VLOOKUP($B1093,G$10:$K$6000,5,FALSE))</f>
        <v>5.828265591983345</v>
      </c>
      <c r="N1093" s="84">
        <f ca="1">IF($B1093&gt;$I$4,"",VLOOKUP($B1093,H$10:$K$6000,4,FALSE))</f>
        <v>7.8559462430378453</v>
      </c>
      <c r="O1093" s="83">
        <f ca="1">IF($B1093&gt;$I$4,"",VLOOKUP($B1093,I$10:$L$6000,4,FALSE))</f>
        <v>46.610745132874449</v>
      </c>
      <c r="P1093" s="84">
        <f ca="1">IF($B1093&gt;$I$4,"",VLOOKUP($B1093,J$10:$L$6000,3,FALSE))</f>
        <v>48.370705057152875</v>
      </c>
      <c r="Q1093" s="83">
        <v>23.669951107845002</v>
      </c>
      <c r="R1093" s="2">
        <v>23.669951107845002</v>
      </c>
      <c r="S1093" s="2">
        <v>20.616966613227007</v>
      </c>
      <c r="T1093" s="2">
        <v>20.616966613227007</v>
      </c>
      <c r="U1093" s="2">
        <v>7.3086618612550023</v>
      </c>
      <c r="V1093" s="2">
        <v>1.3997859865053002</v>
      </c>
      <c r="W1093" s="2">
        <v>1.6240569792499002</v>
      </c>
      <c r="X1093" s="2">
        <v>0.45253207674889001</v>
      </c>
      <c r="Y1093" s="2">
        <v>0.25</v>
      </c>
      <c r="Z1093" s="2">
        <v>0.15</v>
      </c>
      <c r="AA1093" s="84">
        <v>0.24112569103167997</v>
      </c>
      <c r="AB1093" s="79">
        <f t="shared" si="262"/>
        <v>99.999998036934798</v>
      </c>
      <c r="AC1093" s="79">
        <f t="shared" si="252"/>
        <v>23.52519257819268</v>
      </c>
      <c r="AD1093" s="79">
        <f t="shared" ca="1" si="255"/>
        <v>22.960035622761652</v>
      </c>
      <c r="AE1093" s="89" t="str">
        <f t="shared" ca="1" si="253"/>
        <v>0</v>
      </c>
    </row>
    <row r="1094" spans="2:31" x14ac:dyDescent="0.25">
      <c r="B1094" s="74">
        <f t="shared" si="254"/>
        <v>1085</v>
      </c>
      <c r="C1094" s="72">
        <f t="shared" ca="1" si="248"/>
        <v>0</v>
      </c>
      <c r="D1094" s="1">
        <f t="shared" ca="1" si="256"/>
        <v>1</v>
      </c>
      <c r="E1094" s="1">
        <f t="shared" ca="1" si="249"/>
        <v>0</v>
      </c>
      <c r="F1094" s="1">
        <f t="shared" ca="1" si="257"/>
        <v>1</v>
      </c>
      <c r="G1094" s="1">
        <f t="shared" ca="1" si="258"/>
        <v>547</v>
      </c>
      <c r="H1094" s="1">
        <f t="shared" ca="1" si="259"/>
        <v>538</v>
      </c>
      <c r="I1094" s="1">
        <f t="shared" ca="1" si="260"/>
        <v>540</v>
      </c>
      <c r="J1094" s="77">
        <f t="shared" ca="1" si="261"/>
        <v>545</v>
      </c>
      <c r="K1094" s="79">
        <f t="shared" ca="1" si="250"/>
        <v>6.9493602942689803</v>
      </c>
      <c r="L1094" s="79">
        <f t="shared" ca="1" si="251"/>
        <v>47.836994417120316</v>
      </c>
      <c r="M1094" s="83">
        <f ca="1">IF($B1094&gt;$I$4,"",VLOOKUP($B1094,G$10:$K$6000,5,FALSE))</f>
        <v>5.9641825165688713</v>
      </c>
      <c r="N1094" s="84">
        <f ca="1">IF($B1094&gt;$I$4,"",VLOOKUP($B1094,H$10:$K$6000,4,FALSE))</f>
        <v>7.1721059429205871</v>
      </c>
      <c r="O1094" s="83">
        <f ca="1">IF($B1094&gt;$I$4,"",VLOOKUP($B1094,I$10:$L$6000,4,FALSE))</f>
        <v>45.556749575589002</v>
      </c>
      <c r="P1094" s="84">
        <f ca="1">IF($B1094&gt;$I$4,"",VLOOKUP($B1094,J$10:$L$6000,3,FALSE))</f>
        <v>48.881081896251359</v>
      </c>
      <c r="Q1094" s="83">
        <v>23.669951107845002</v>
      </c>
      <c r="R1094" s="2">
        <v>23.669951107845002</v>
      </c>
      <c r="S1094" s="2">
        <v>20.616966613227007</v>
      </c>
      <c r="T1094" s="2">
        <v>20.616966613227007</v>
      </c>
      <c r="U1094" s="2">
        <v>7.3086618612550023</v>
      </c>
      <c r="V1094" s="2">
        <v>1.3997859865053002</v>
      </c>
      <c r="W1094" s="2">
        <v>1.6240569792499002</v>
      </c>
      <c r="X1094" s="2">
        <v>0.45253207674889001</v>
      </c>
      <c r="Y1094" s="2">
        <v>0.25</v>
      </c>
      <c r="Z1094" s="2">
        <v>0.15</v>
      </c>
      <c r="AA1094" s="84">
        <v>0.24112569103167997</v>
      </c>
      <c r="AB1094" s="79">
        <f t="shared" si="262"/>
        <v>99.999998036934798</v>
      </c>
      <c r="AC1094" s="79">
        <f t="shared" si="252"/>
        <v>23.52519257819268</v>
      </c>
      <c r="AD1094" s="79">
        <f t="shared" ca="1" si="255"/>
        <v>22.718264738032978</v>
      </c>
      <c r="AE1094" s="89" t="str">
        <f t="shared" ca="1" si="253"/>
        <v>0</v>
      </c>
    </row>
    <row r="1095" spans="2:31" x14ac:dyDescent="0.25">
      <c r="B1095" s="74">
        <f t="shared" si="254"/>
        <v>1086</v>
      </c>
      <c r="C1095" s="72">
        <f t="shared" ca="1" si="248"/>
        <v>1</v>
      </c>
      <c r="D1095" s="1">
        <f t="shared" ca="1" si="256"/>
        <v>0</v>
      </c>
      <c r="E1095" s="1">
        <f t="shared" ca="1" si="249"/>
        <v>1</v>
      </c>
      <c r="F1095" s="1">
        <f t="shared" ca="1" si="257"/>
        <v>0</v>
      </c>
      <c r="G1095" s="1">
        <f t="shared" ca="1" si="258"/>
        <v>548</v>
      </c>
      <c r="H1095" s="1">
        <f t="shared" ca="1" si="259"/>
        <v>538</v>
      </c>
      <c r="I1095" s="1">
        <f t="shared" ca="1" si="260"/>
        <v>541</v>
      </c>
      <c r="J1095" s="77">
        <f t="shared" ca="1" si="261"/>
        <v>545</v>
      </c>
      <c r="K1095" s="79">
        <f t="shared" ca="1" si="250"/>
        <v>5.7631198753715758</v>
      </c>
      <c r="L1095" s="79">
        <f t="shared" ca="1" si="251"/>
        <v>46.892751148046941</v>
      </c>
      <c r="M1095" s="83">
        <f ca="1">IF($B1095&gt;$I$4,"",VLOOKUP($B1095,G$10:$K$6000,5,FALSE))</f>
        <v>6.4008258156993616</v>
      </c>
      <c r="N1095" s="84">
        <f ca="1">IF($B1095&gt;$I$4,"",VLOOKUP($B1095,H$10:$K$6000,4,FALSE))</f>
        <v>7.7230250721924367</v>
      </c>
      <c r="O1095" s="83">
        <f ca="1">IF($B1095&gt;$I$4,"",VLOOKUP($B1095,I$10:$L$6000,4,FALSE))</f>
        <v>47.361562482974406</v>
      </c>
      <c r="P1095" s="84">
        <f ca="1">IF($B1095&gt;$I$4,"",VLOOKUP($B1095,J$10:$L$6000,3,FALSE))</f>
        <v>49.749088566127263</v>
      </c>
      <c r="Q1095" s="83">
        <v>23.669951107845002</v>
      </c>
      <c r="R1095" s="2">
        <v>23.669951107845002</v>
      </c>
      <c r="S1095" s="2">
        <v>20.616966613227007</v>
      </c>
      <c r="T1095" s="2">
        <v>20.616966613227007</v>
      </c>
      <c r="U1095" s="2">
        <v>7.3086618612550023</v>
      </c>
      <c r="V1095" s="2">
        <v>1.3997859865053002</v>
      </c>
      <c r="W1095" s="2">
        <v>1.6240569792499002</v>
      </c>
      <c r="X1095" s="2">
        <v>0.45253207674889001</v>
      </c>
      <c r="Y1095" s="2">
        <v>0.25</v>
      </c>
      <c r="Z1095" s="2">
        <v>0.15</v>
      </c>
      <c r="AA1095" s="84">
        <v>0.24112569103167997</v>
      </c>
      <c r="AB1095" s="79">
        <f t="shared" si="262"/>
        <v>99.999998036934798</v>
      </c>
      <c r="AC1095" s="79">
        <f t="shared" si="252"/>
        <v>23.52519257819268</v>
      </c>
      <c r="AD1095" s="79">
        <f t="shared" ca="1" si="255"/>
        <v>23.503074601871017</v>
      </c>
      <c r="AE1095" s="89" t="str">
        <f t="shared" ca="1" si="253"/>
        <v>1</v>
      </c>
    </row>
    <row r="1096" spans="2:31" x14ac:dyDescent="0.25">
      <c r="B1096" s="74">
        <f t="shared" si="254"/>
        <v>1087</v>
      </c>
      <c r="C1096" s="72">
        <f t="shared" ca="1" si="248"/>
        <v>0</v>
      </c>
      <c r="D1096" s="1">
        <f t="shared" ca="1" si="256"/>
        <v>1</v>
      </c>
      <c r="E1096" s="1">
        <f t="shared" ca="1" si="249"/>
        <v>0</v>
      </c>
      <c r="F1096" s="1">
        <f t="shared" ca="1" si="257"/>
        <v>1</v>
      </c>
      <c r="G1096" s="1">
        <f t="shared" ca="1" si="258"/>
        <v>548</v>
      </c>
      <c r="H1096" s="1">
        <f t="shared" ca="1" si="259"/>
        <v>539</v>
      </c>
      <c r="I1096" s="1">
        <f t="shared" ca="1" si="260"/>
        <v>541</v>
      </c>
      <c r="J1096" s="77">
        <f t="shared" ca="1" si="261"/>
        <v>546</v>
      </c>
      <c r="K1096" s="79">
        <f t="shared" ca="1" si="250"/>
        <v>8.3093444468276303</v>
      </c>
      <c r="L1096" s="79">
        <f t="shared" ca="1" si="251"/>
        <v>47.899333788049063</v>
      </c>
      <c r="M1096" s="83">
        <f ca="1">IF($B1096&gt;$I$4,"",VLOOKUP($B1096,G$10:$K$6000,5,FALSE))</f>
        <v>6.8623709035500262</v>
      </c>
      <c r="N1096" s="84">
        <f ca="1">IF($B1096&gt;$I$4,"",VLOOKUP($B1096,H$10:$K$6000,4,FALSE))</f>
        <v>6.922978769096197</v>
      </c>
      <c r="O1096" s="83">
        <f ca="1">IF($B1096&gt;$I$4,"",VLOOKUP($B1096,I$10:$L$6000,4,FALSE))</f>
        <v>46.8582250087143</v>
      </c>
      <c r="P1096" s="84">
        <f ca="1">IF($B1096&gt;$I$4,"",VLOOKUP($B1096,J$10:$L$6000,3,FALSE))</f>
        <v>48.868034097738366</v>
      </c>
      <c r="Q1096" s="83">
        <v>23.669951107845002</v>
      </c>
      <c r="R1096" s="2">
        <v>23.669951107845002</v>
      </c>
      <c r="S1096" s="2">
        <v>20.616966613227007</v>
      </c>
      <c r="T1096" s="2">
        <v>20.616966613227007</v>
      </c>
      <c r="U1096" s="2">
        <v>7.3086618612550023</v>
      </c>
      <c r="V1096" s="2">
        <v>1.3997859865053002</v>
      </c>
      <c r="W1096" s="2">
        <v>1.6240569792499002</v>
      </c>
      <c r="X1096" s="2">
        <v>0.45253207674889001</v>
      </c>
      <c r="Y1096" s="2">
        <v>0.25</v>
      </c>
      <c r="Z1096" s="2">
        <v>0.15</v>
      </c>
      <c r="AA1096" s="84">
        <v>0.24112569103167997</v>
      </c>
      <c r="AB1096" s="79">
        <f t="shared" si="262"/>
        <v>99.999998036934798</v>
      </c>
      <c r="AC1096" s="79">
        <f t="shared" si="252"/>
        <v>23.52519257819268</v>
      </c>
      <c r="AD1096" s="79">
        <f t="shared" ca="1" si="255"/>
        <v>23.137531905110777</v>
      </c>
      <c r="AE1096" s="89" t="str">
        <f t="shared" ca="1" si="253"/>
        <v>1</v>
      </c>
    </row>
    <row r="1097" spans="2:31" x14ac:dyDescent="0.25">
      <c r="B1097" s="74">
        <f t="shared" si="254"/>
        <v>1088</v>
      </c>
      <c r="C1097" s="72">
        <f t="shared" ca="1" si="248"/>
        <v>0</v>
      </c>
      <c r="D1097" s="1">
        <f t="shared" ca="1" si="256"/>
        <v>1</v>
      </c>
      <c r="E1097" s="1">
        <f t="shared" ca="1" si="249"/>
        <v>0</v>
      </c>
      <c r="F1097" s="1">
        <f t="shared" ca="1" si="257"/>
        <v>1</v>
      </c>
      <c r="G1097" s="1">
        <f t="shared" ca="1" si="258"/>
        <v>548</v>
      </c>
      <c r="H1097" s="1">
        <f t="shared" ca="1" si="259"/>
        <v>540</v>
      </c>
      <c r="I1097" s="1">
        <f t="shared" ca="1" si="260"/>
        <v>541</v>
      </c>
      <c r="J1097" s="77">
        <f t="shared" ca="1" si="261"/>
        <v>547</v>
      </c>
      <c r="K1097" s="79">
        <f t="shared" ca="1" si="250"/>
        <v>6.9515833768176636</v>
      </c>
      <c r="L1097" s="79">
        <f t="shared" ca="1" si="251"/>
        <v>47.997112624958419</v>
      </c>
      <c r="M1097" s="83">
        <f ca="1">IF($B1097&gt;$I$4,"",VLOOKUP($B1097,G$10:$K$6000,5,FALSE))</f>
        <v>6.1331525686336192</v>
      </c>
      <c r="N1097" s="84">
        <f ca="1">IF($B1097&gt;$I$4,"",VLOOKUP($B1097,H$10:$K$6000,4,FALSE))</f>
        <v>7.4551523868647109</v>
      </c>
      <c r="O1097" s="83">
        <f ca="1">IF($B1097&gt;$I$4,"",VLOOKUP($B1097,I$10:$L$6000,4,FALSE))</f>
        <v>46.107592078229999</v>
      </c>
      <c r="P1097" s="84">
        <f ca="1">IF($B1097&gt;$I$4,"",VLOOKUP($B1097,J$10:$L$6000,3,FALSE))</f>
        <v>49.336647960049831</v>
      </c>
      <c r="Q1097" s="83">
        <v>23.669951107845002</v>
      </c>
      <c r="R1097" s="2">
        <v>23.669951107845002</v>
      </c>
      <c r="S1097" s="2">
        <v>20.616966613227007</v>
      </c>
      <c r="T1097" s="2">
        <v>20.616966613227007</v>
      </c>
      <c r="U1097" s="2">
        <v>7.3086618612550023</v>
      </c>
      <c r="V1097" s="2">
        <v>1.3997859865053002</v>
      </c>
      <c r="W1097" s="2">
        <v>1.6240569792499002</v>
      </c>
      <c r="X1097" s="2">
        <v>0.45253207674889001</v>
      </c>
      <c r="Y1097" s="2">
        <v>0.25</v>
      </c>
      <c r="Z1097" s="2">
        <v>0.15</v>
      </c>
      <c r="AA1097" s="84">
        <v>0.24112569103167997</v>
      </c>
      <c r="AB1097" s="79">
        <f t="shared" si="262"/>
        <v>99.999998036934798</v>
      </c>
      <c r="AC1097" s="79">
        <f t="shared" si="252"/>
        <v>23.52519257819268</v>
      </c>
      <c r="AD1097" s="79">
        <f t="shared" ca="1" si="255"/>
        <v>23.03274773977315</v>
      </c>
      <c r="AE1097" s="89" t="str">
        <f t="shared" ca="1" si="253"/>
        <v>1</v>
      </c>
    </row>
    <row r="1098" spans="2:31" x14ac:dyDescent="0.25">
      <c r="B1098" s="74">
        <f t="shared" si="254"/>
        <v>1089</v>
      </c>
      <c r="C1098" s="72">
        <f t="shared" ref="C1098:C1161" ca="1" si="263">IF(K1098&lt;$N$4,1,0)</f>
        <v>0</v>
      </c>
      <c r="D1098" s="1">
        <f t="shared" ca="1" si="256"/>
        <v>1</v>
      </c>
      <c r="E1098" s="1">
        <f t="shared" ref="E1098:E1161" ca="1" si="264">IF(L1098&lt;$O$4,1,0)</f>
        <v>1</v>
      </c>
      <c r="F1098" s="1">
        <f t="shared" ca="1" si="257"/>
        <v>0</v>
      </c>
      <c r="G1098" s="1">
        <f t="shared" ca="1" si="258"/>
        <v>548</v>
      </c>
      <c r="H1098" s="1">
        <f t="shared" ca="1" si="259"/>
        <v>541</v>
      </c>
      <c r="I1098" s="1">
        <f t="shared" ca="1" si="260"/>
        <v>542</v>
      </c>
      <c r="J1098" s="77">
        <f t="shared" ca="1" si="261"/>
        <v>547</v>
      </c>
      <c r="K1098" s="79">
        <f t="shared" ref="K1098:K1161" ca="1" si="265">NORMINV(RAND(),$N$4,$N$5)</f>
        <v>6.9642542964256302</v>
      </c>
      <c r="L1098" s="79">
        <f t="shared" ref="L1098:L1161" ca="1" si="266">NORMINV(RAND(),$O$4,$O$5)</f>
        <v>46.646549261991083</v>
      </c>
      <c r="M1098" s="83">
        <f ca="1">IF($B1098&gt;$I$4,"",VLOOKUP($B1098,G$10:$K$6000,5,FALSE))</f>
        <v>6.5761059749587742</v>
      </c>
      <c r="N1098" s="84">
        <f ca="1">IF($B1098&gt;$I$4,"",VLOOKUP($B1098,H$10:$K$6000,4,FALSE))</f>
        <v>7.1970822235252978</v>
      </c>
      <c r="O1098" s="83">
        <f ca="1">IF($B1098&gt;$I$4,"",VLOOKUP($B1098,I$10:$L$6000,4,FALSE))</f>
        <v>47.102223182225146</v>
      </c>
      <c r="P1098" s="84">
        <f ca="1">IF($B1098&gt;$I$4,"",VLOOKUP($B1098,J$10:$L$6000,3,FALSE))</f>
        <v>48.411875688499656</v>
      </c>
      <c r="Q1098" s="83">
        <v>23.669951107845002</v>
      </c>
      <c r="R1098" s="2">
        <v>23.669951107845002</v>
      </c>
      <c r="S1098" s="2">
        <v>20.616966613227007</v>
      </c>
      <c r="T1098" s="2">
        <v>20.616966613227007</v>
      </c>
      <c r="U1098" s="2">
        <v>7.3086618612550023</v>
      </c>
      <c r="V1098" s="2">
        <v>1.3997859865053002</v>
      </c>
      <c r="W1098" s="2">
        <v>1.6240569792499002</v>
      </c>
      <c r="X1098" s="2">
        <v>0.45253207674889001</v>
      </c>
      <c r="Y1098" s="2">
        <v>0.25</v>
      </c>
      <c r="Z1098" s="2">
        <v>0.15</v>
      </c>
      <c r="AA1098" s="84">
        <v>0.24112569103167997</v>
      </c>
      <c r="AB1098" s="79">
        <f t="shared" si="262"/>
        <v>99.999998036934798</v>
      </c>
      <c r="AC1098" s="79">
        <f t="shared" ref="AC1098:AC1161" si="267">$S$3*(Q1098/100)+$S$3*(R1098/100)+$S$4*(S1098/100)+$S$4*(T1098/100)+$S$5*(U1098/100)+$S$6*(V1098/100)+$U$3*(W1098/100)+$U$4*(X1098/100)+$U$5*(Y1098/100)+$U$6*(Z1098/100)+$W$3*(AA1098/100)</f>
        <v>23.52519257819268</v>
      </c>
      <c r="AD1098" s="79">
        <f t="shared" ca="1" si="255"/>
        <v>23.090912285156044</v>
      </c>
      <c r="AE1098" s="89" t="str">
        <f t="shared" ca="1" si="253"/>
        <v>1</v>
      </c>
    </row>
    <row r="1099" spans="2:31" x14ac:dyDescent="0.25">
      <c r="B1099" s="74">
        <f t="shared" si="254"/>
        <v>1090</v>
      </c>
      <c r="C1099" s="72">
        <f t="shared" ca="1" si="263"/>
        <v>0</v>
      </c>
      <c r="D1099" s="1">
        <f t="shared" ca="1" si="256"/>
        <v>1</v>
      </c>
      <c r="E1099" s="1">
        <f t="shared" ca="1" si="264"/>
        <v>1</v>
      </c>
      <c r="F1099" s="1">
        <f t="shared" ca="1" si="257"/>
        <v>0</v>
      </c>
      <c r="G1099" s="1">
        <f t="shared" ca="1" si="258"/>
        <v>548</v>
      </c>
      <c r="H1099" s="1">
        <f t="shared" ca="1" si="259"/>
        <v>542</v>
      </c>
      <c r="I1099" s="1">
        <f t="shared" ca="1" si="260"/>
        <v>543</v>
      </c>
      <c r="J1099" s="77">
        <f t="shared" ca="1" si="261"/>
        <v>547</v>
      </c>
      <c r="K1099" s="79">
        <f t="shared" ca="1" si="265"/>
        <v>7.530839247756492</v>
      </c>
      <c r="L1099" s="79">
        <f t="shared" ca="1" si="266"/>
        <v>46.016247210834123</v>
      </c>
      <c r="M1099" s="83">
        <f ca="1">IF($B1099&gt;$I$4,"",VLOOKUP($B1099,G$10:$K$6000,5,FALSE))</f>
        <v>5.9600462237324576</v>
      </c>
      <c r="N1099" s="84">
        <f ca="1">IF($B1099&gt;$I$4,"",VLOOKUP($B1099,H$10:$K$6000,4,FALSE))</f>
        <v>7.5446873523765534</v>
      </c>
      <c r="O1099" s="83">
        <f ca="1">IF($B1099&gt;$I$4,"",VLOOKUP($B1099,I$10:$L$6000,4,FALSE))</f>
        <v>46.787749323695444</v>
      </c>
      <c r="P1099" s="84">
        <f ca="1">IF($B1099&gt;$I$4,"",VLOOKUP($B1099,J$10:$L$6000,3,FALSE))</f>
        <v>48.325810676143931</v>
      </c>
      <c r="Q1099" s="83">
        <v>23.669951107845002</v>
      </c>
      <c r="R1099" s="2">
        <v>23.669951107845002</v>
      </c>
      <c r="S1099" s="2">
        <v>20.616966613227007</v>
      </c>
      <c r="T1099" s="2">
        <v>20.616966613227007</v>
      </c>
      <c r="U1099" s="2">
        <v>7.3086618612550023</v>
      </c>
      <c r="V1099" s="2">
        <v>1.3997859865053002</v>
      </c>
      <c r="W1099" s="2">
        <v>1.6240569792499002</v>
      </c>
      <c r="X1099" s="2">
        <v>0.45253207674889001</v>
      </c>
      <c r="Y1099" s="2">
        <v>0.25</v>
      </c>
      <c r="Z1099" s="2">
        <v>0.15</v>
      </c>
      <c r="AA1099" s="84">
        <v>0.24112569103167997</v>
      </c>
      <c r="AB1099" s="79">
        <f t="shared" si="262"/>
        <v>99.999998036934798</v>
      </c>
      <c r="AC1099" s="79">
        <f t="shared" si="267"/>
        <v>23.52519257819268</v>
      </c>
      <c r="AD1099" s="79">
        <f t="shared" ca="1" si="255"/>
        <v>22.944790242009674</v>
      </c>
      <c r="AE1099" s="89" t="str">
        <f t="shared" ref="AE1099:AE1162" ca="1" si="268">IF(AD1099&gt;23,"1",IF(AD1099&lt;23,"0"))</f>
        <v>0</v>
      </c>
    </row>
    <row r="1100" spans="2:31" x14ac:dyDescent="0.25">
      <c r="B1100" s="74">
        <f t="shared" ref="B1100:B1163" si="269">B1099+1</f>
        <v>1091</v>
      </c>
      <c r="C1100" s="72">
        <f t="shared" ca="1" si="263"/>
        <v>1</v>
      </c>
      <c r="D1100" s="1">
        <f t="shared" ca="1" si="256"/>
        <v>0</v>
      </c>
      <c r="E1100" s="1">
        <f t="shared" ca="1" si="264"/>
        <v>1</v>
      </c>
      <c r="F1100" s="1">
        <f t="shared" ca="1" si="257"/>
        <v>0</v>
      </c>
      <c r="G1100" s="1">
        <f t="shared" ca="1" si="258"/>
        <v>549</v>
      </c>
      <c r="H1100" s="1">
        <f t="shared" ca="1" si="259"/>
        <v>542</v>
      </c>
      <c r="I1100" s="1">
        <f t="shared" ca="1" si="260"/>
        <v>544</v>
      </c>
      <c r="J1100" s="77">
        <f t="shared" ca="1" si="261"/>
        <v>547</v>
      </c>
      <c r="K1100" s="79">
        <f t="shared" ca="1" si="265"/>
        <v>6.8642063543664813</v>
      </c>
      <c r="L1100" s="79">
        <f t="shared" ca="1" si="266"/>
        <v>46.873931087618551</v>
      </c>
      <c r="M1100" s="83">
        <f ca="1">IF($B1100&gt;$I$4,"",VLOOKUP($B1100,G$10:$K$6000,5,FALSE))</f>
        <v>6.2897402969695539</v>
      </c>
      <c r="N1100" s="84">
        <f ca="1">IF($B1100&gt;$I$4,"",VLOOKUP($B1100,H$10:$K$6000,4,FALSE))</f>
        <v>7.0921844399917147</v>
      </c>
      <c r="O1100" s="83">
        <f ca="1">IF($B1100&gt;$I$4,"",VLOOKUP($B1100,I$10:$L$6000,4,FALSE))</f>
        <v>47.127033463971109</v>
      </c>
      <c r="P1100" s="84">
        <f ca="1">IF($B1100&gt;$I$4,"",VLOOKUP($B1100,J$10:$L$6000,3,FALSE))</f>
        <v>48.483103812853301</v>
      </c>
      <c r="Q1100" s="83">
        <v>23.669951107845002</v>
      </c>
      <c r="R1100" s="2">
        <v>23.669951107845002</v>
      </c>
      <c r="S1100" s="2">
        <v>20.616966613227007</v>
      </c>
      <c r="T1100" s="2">
        <v>20.616966613227007</v>
      </c>
      <c r="U1100" s="2">
        <v>7.3086618612550023</v>
      </c>
      <c r="V1100" s="2">
        <v>1.3997859865053002</v>
      </c>
      <c r="W1100" s="2">
        <v>1.6240569792499002</v>
      </c>
      <c r="X1100" s="2">
        <v>0.45253207674889001</v>
      </c>
      <c r="Y1100" s="2">
        <v>0.25</v>
      </c>
      <c r="Z1100" s="2">
        <v>0.15</v>
      </c>
      <c r="AA1100" s="84">
        <v>0.24112569103167997</v>
      </c>
      <c r="AB1100" s="79">
        <f t="shared" si="262"/>
        <v>99.999998036934798</v>
      </c>
      <c r="AC1100" s="79">
        <f t="shared" si="267"/>
        <v>23.52519257819268</v>
      </c>
      <c r="AD1100" s="79">
        <f t="shared" ca="1" si="255"/>
        <v>23.018100621232165</v>
      </c>
      <c r="AE1100" s="89" t="str">
        <f t="shared" ca="1" si="268"/>
        <v>1</v>
      </c>
    </row>
    <row r="1101" spans="2:31" x14ac:dyDescent="0.25">
      <c r="B1101" s="74">
        <f t="shared" si="269"/>
        <v>1092</v>
      </c>
      <c r="C1101" s="72">
        <f t="shared" ca="1" si="263"/>
        <v>1</v>
      </c>
      <c r="D1101" s="1">
        <f t="shared" ca="1" si="256"/>
        <v>0</v>
      </c>
      <c r="E1101" s="1">
        <f t="shared" ca="1" si="264"/>
        <v>1</v>
      </c>
      <c r="F1101" s="1">
        <f t="shared" ca="1" si="257"/>
        <v>0</v>
      </c>
      <c r="G1101" s="1">
        <f t="shared" ca="1" si="258"/>
        <v>550</v>
      </c>
      <c r="H1101" s="1">
        <f t="shared" ca="1" si="259"/>
        <v>542</v>
      </c>
      <c r="I1101" s="1">
        <f t="shared" ca="1" si="260"/>
        <v>545</v>
      </c>
      <c r="J1101" s="77">
        <f t="shared" ca="1" si="261"/>
        <v>547</v>
      </c>
      <c r="K1101" s="79">
        <f t="shared" ca="1" si="265"/>
        <v>5.758891709651131</v>
      </c>
      <c r="L1101" s="79">
        <f t="shared" ca="1" si="266"/>
        <v>46.367349421743469</v>
      </c>
      <c r="M1101" s="83">
        <f ca="1">IF($B1101&gt;$I$4,"",VLOOKUP($B1101,G$10:$K$6000,5,FALSE))</f>
        <v>6.6998219714972898</v>
      </c>
      <c r="N1101" s="84">
        <f ca="1">IF($B1101&gt;$I$4,"",VLOOKUP($B1101,H$10:$K$6000,4,FALSE))</f>
        <v>7.8163625983764495</v>
      </c>
      <c r="O1101" s="83">
        <f ca="1">IF($B1101&gt;$I$4,"",VLOOKUP($B1101,I$10:$L$6000,4,FALSE))</f>
        <v>45.694968681814345</v>
      </c>
      <c r="P1101" s="84">
        <f ca="1">IF($B1101&gt;$I$4,"",VLOOKUP($B1101,J$10:$L$6000,3,FALSE))</f>
        <v>48.60775146781225</v>
      </c>
      <c r="Q1101" s="83">
        <v>23.669951107845002</v>
      </c>
      <c r="R1101" s="2">
        <v>23.669951107845002</v>
      </c>
      <c r="S1101" s="2">
        <v>20.616966613227007</v>
      </c>
      <c r="T1101" s="2">
        <v>20.616966613227007</v>
      </c>
      <c r="U1101" s="2">
        <v>7.3086618612550023</v>
      </c>
      <c r="V1101" s="2">
        <v>1.3997859865053002</v>
      </c>
      <c r="W1101" s="2">
        <v>1.6240569792499002</v>
      </c>
      <c r="X1101" s="2">
        <v>0.45253207674889001</v>
      </c>
      <c r="Y1101" s="2">
        <v>0.25</v>
      </c>
      <c r="Z1101" s="2">
        <v>0.15</v>
      </c>
      <c r="AA1101" s="84">
        <v>0.24112569103167997</v>
      </c>
      <c r="AB1101" s="79">
        <f t="shared" si="262"/>
        <v>99.999998036934798</v>
      </c>
      <c r="AC1101" s="79">
        <f t="shared" si="267"/>
        <v>23.52519257819268</v>
      </c>
      <c r="AD1101" s="79">
        <f t="shared" ca="1" si="255"/>
        <v>23.017029616508488</v>
      </c>
      <c r="AE1101" s="89" t="str">
        <f t="shared" ca="1" si="268"/>
        <v>1</v>
      </c>
    </row>
    <row r="1102" spans="2:31" x14ac:dyDescent="0.25">
      <c r="B1102" s="74">
        <f t="shared" si="269"/>
        <v>1093</v>
      </c>
      <c r="C1102" s="72">
        <f t="shared" ca="1" si="263"/>
        <v>0</v>
      </c>
      <c r="D1102" s="1">
        <f t="shared" ca="1" si="256"/>
        <v>1</v>
      </c>
      <c r="E1102" s="1">
        <f t="shared" ca="1" si="264"/>
        <v>0</v>
      </c>
      <c r="F1102" s="1">
        <f t="shared" ca="1" si="257"/>
        <v>1</v>
      </c>
      <c r="G1102" s="1">
        <f t="shared" ca="1" si="258"/>
        <v>550</v>
      </c>
      <c r="H1102" s="1">
        <f t="shared" ca="1" si="259"/>
        <v>543</v>
      </c>
      <c r="I1102" s="1">
        <f t="shared" ca="1" si="260"/>
        <v>545</v>
      </c>
      <c r="J1102" s="77">
        <f t="shared" ca="1" si="261"/>
        <v>548</v>
      </c>
      <c r="K1102" s="79">
        <f t="shared" ca="1" si="265"/>
        <v>7.9692810276757946</v>
      </c>
      <c r="L1102" s="79">
        <f t="shared" ca="1" si="266"/>
        <v>49.360426499392105</v>
      </c>
      <c r="M1102" s="83">
        <f ca="1">IF($B1102&gt;$I$4,"",VLOOKUP($B1102,G$10:$K$6000,5,FALSE))</f>
        <v>6.0478529511426844</v>
      </c>
      <c r="N1102" s="84">
        <f ca="1">IF($B1102&gt;$I$4,"",VLOOKUP($B1102,H$10:$K$6000,4,FALSE))</f>
        <v>6.9453900930240628</v>
      </c>
      <c r="O1102" s="83">
        <f ca="1">IF($B1102&gt;$I$4,"",VLOOKUP($B1102,I$10:$L$6000,4,FALSE))</f>
        <v>47.038293690523858</v>
      </c>
      <c r="P1102" s="84">
        <f ca="1">IF($B1102&gt;$I$4,"",VLOOKUP($B1102,J$10:$L$6000,3,FALSE))</f>
        <v>47.651371765622841</v>
      </c>
      <c r="Q1102" s="83">
        <v>23.669951107845002</v>
      </c>
      <c r="R1102" s="2">
        <v>23.669951107845002</v>
      </c>
      <c r="S1102" s="2">
        <v>20.616966613227007</v>
      </c>
      <c r="T1102" s="2">
        <v>20.616966613227007</v>
      </c>
      <c r="U1102" s="2">
        <v>7.3086618612550023</v>
      </c>
      <c r="V1102" s="2">
        <v>1.3997859865053002</v>
      </c>
      <c r="W1102" s="2">
        <v>1.6240569792499002</v>
      </c>
      <c r="X1102" s="2">
        <v>0.45253207674889001</v>
      </c>
      <c r="Y1102" s="2">
        <v>0.25</v>
      </c>
      <c r="Z1102" s="2">
        <v>0.15</v>
      </c>
      <c r="AA1102" s="84">
        <v>0.24112569103167997</v>
      </c>
      <c r="AB1102" s="79">
        <f t="shared" si="262"/>
        <v>99.999998036934798</v>
      </c>
      <c r="AC1102" s="79">
        <f t="shared" si="267"/>
        <v>23.52519257819268</v>
      </c>
      <c r="AD1102" s="79">
        <f t="shared" ca="1" si="255"/>
        <v>22.736326486629274</v>
      </c>
      <c r="AE1102" s="89" t="str">
        <f t="shared" ca="1" si="268"/>
        <v>0</v>
      </c>
    </row>
    <row r="1103" spans="2:31" x14ac:dyDescent="0.25">
      <c r="B1103" s="74">
        <f t="shared" si="269"/>
        <v>1094</v>
      </c>
      <c r="C1103" s="72">
        <f t="shared" ca="1" si="263"/>
        <v>0</v>
      </c>
      <c r="D1103" s="1">
        <f t="shared" ca="1" si="256"/>
        <v>1</v>
      </c>
      <c r="E1103" s="1">
        <f t="shared" ca="1" si="264"/>
        <v>1</v>
      </c>
      <c r="F1103" s="1">
        <f t="shared" ca="1" si="257"/>
        <v>0</v>
      </c>
      <c r="G1103" s="1">
        <f t="shared" ca="1" si="258"/>
        <v>550</v>
      </c>
      <c r="H1103" s="1">
        <f t="shared" ca="1" si="259"/>
        <v>544</v>
      </c>
      <c r="I1103" s="1">
        <f t="shared" ca="1" si="260"/>
        <v>546</v>
      </c>
      <c r="J1103" s="77">
        <f t="shared" ca="1" si="261"/>
        <v>548</v>
      </c>
      <c r="K1103" s="79">
        <f t="shared" ca="1" si="265"/>
        <v>7.3819360128713907</v>
      </c>
      <c r="L1103" s="79">
        <f t="shared" ca="1" si="266"/>
        <v>46.28645108046387</v>
      </c>
      <c r="M1103" s="83">
        <f ca="1">IF($B1103&gt;$I$4,"",VLOOKUP($B1103,G$10:$K$6000,5,FALSE))</f>
        <v>6.8008250160093455</v>
      </c>
      <c r="N1103" s="84">
        <f ca="1">IF($B1103&gt;$I$4,"",VLOOKUP($B1103,H$10:$K$6000,4,FALSE))</f>
        <v>6.9287506435129185</v>
      </c>
      <c r="O1103" s="83">
        <f ca="1">IF($B1103&gt;$I$4,"",VLOOKUP($B1103,I$10:$L$6000,4,FALSE))</f>
        <v>46.928574703043246</v>
      </c>
      <c r="P1103" s="84">
        <f ca="1">IF($B1103&gt;$I$4,"",VLOOKUP($B1103,J$10:$L$6000,3,FALSE))</f>
        <v>48.178086314550043</v>
      </c>
      <c r="Q1103" s="83">
        <v>23.669951107845002</v>
      </c>
      <c r="R1103" s="2">
        <v>23.669951107845002</v>
      </c>
      <c r="S1103" s="2">
        <v>20.616966613227007</v>
      </c>
      <c r="T1103" s="2">
        <v>20.616966613227007</v>
      </c>
      <c r="U1103" s="2">
        <v>7.3086618612550023</v>
      </c>
      <c r="V1103" s="2">
        <v>1.3997859865053002</v>
      </c>
      <c r="W1103" s="2">
        <v>1.6240569792499002</v>
      </c>
      <c r="X1103" s="2">
        <v>0.45253207674889001</v>
      </c>
      <c r="Y1103" s="2">
        <v>0.25</v>
      </c>
      <c r="Z1103" s="2">
        <v>0.15</v>
      </c>
      <c r="AA1103" s="84">
        <v>0.24112569103167997</v>
      </c>
      <c r="AB1103" s="79">
        <f t="shared" si="262"/>
        <v>99.999998036934798</v>
      </c>
      <c r="AC1103" s="79">
        <f t="shared" si="267"/>
        <v>23.52519257819268</v>
      </c>
      <c r="AD1103" s="79">
        <f t="shared" ca="1" si="255"/>
        <v>22.99658789235712</v>
      </c>
      <c r="AE1103" s="89" t="str">
        <f t="shared" ca="1" si="268"/>
        <v>0</v>
      </c>
    </row>
    <row r="1104" spans="2:31" x14ac:dyDescent="0.25">
      <c r="B1104" s="74">
        <f t="shared" si="269"/>
        <v>1095</v>
      </c>
      <c r="C1104" s="72">
        <f t="shared" ca="1" si="263"/>
        <v>0</v>
      </c>
      <c r="D1104" s="1">
        <f t="shared" ca="1" si="256"/>
        <v>1</v>
      </c>
      <c r="E1104" s="1">
        <f t="shared" ca="1" si="264"/>
        <v>1</v>
      </c>
      <c r="F1104" s="1">
        <f t="shared" ca="1" si="257"/>
        <v>0</v>
      </c>
      <c r="G1104" s="1">
        <f t="shared" ca="1" si="258"/>
        <v>550</v>
      </c>
      <c r="H1104" s="1">
        <f t="shared" ca="1" si="259"/>
        <v>545</v>
      </c>
      <c r="I1104" s="1">
        <f t="shared" ca="1" si="260"/>
        <v>547</v>
      </c>
      <c r="J1104" s="77">
        <f t="shared" ca="1" si="261"/>
        <v>548</v>
      </c>
      <c r="K1104" s="79">
        <f t="shared" ca="1" si="265"/>
        <v>6.9888338024843737</v>
      </c>
      <c r="L1104" s="79">
        <f t="shared" ca="1" si="266"/>
        <v>46.768437487055472</v>
      </c>
      <c r="M1104" s="83">
        <f ca="1">IF($B1104&gt;$I$4,"",VLOOKUP($B1104,G$10:$K$6000,5,FALSE))</f>
        <v>6.0057856983807163</v>
      </c>
      <c r="N1104" s="84">
        <f ca="1">IF($B1104&gt;$I$4,"",VLOOKUP($B1104,H$10:$K$6000,4,FALSE))</f>
        <v>7.5827441167020346</v>
      </c>
      <c r="O1104" s="83">
        <f ca="1">IF($B1104&gt;$I$4,"",VLOOKUP($B1104,I$10:$L$6000,4,FALSE))</f>
        <v>46.036081790252439</v>
      </c>
      <c r="P1104" s="84">
        <f ca="1">IF($B1104&gt;$I$4,"",VLOOKUP($B1104,J$10:$L$6000,3,FALSE))</f>
        <v>47.814932938850525</v>
      </c>
      <c r="Q1104" s="83">
        <v>23.669951107845002</v>
      </c>
      <c r="R1104" s="2">
        <v>23.669951107845002</v>
      </c>
      <c r="S1104" s="2">
        <v>20.616966613227007</v>
      </c>
      <c r="T1104" s="2">
        <v>20.616966613227007</v>
      </c>
      <c r="U1104" s="2">
        <v>7.3086618612550023</v>
      </c>
      <c r="V1104" s="2">
        <v>1.3997859865053002</v>
      </c>
      <c r="W1104" s="2">
        <v>1.6240569792499002</v>
      </c>
      <c r="X1104" s="2">
        <v>0.45253207674889001</v>
      </c>
      <c r="Y1104" s="2">
        <v>0.25</v>
      </c>
      <c r="Z1104" s="2">
        <v>0.15</v>
      </c>
      <c r="AA1104" s="84">
        <v>0.24112569103167997</v>
      </c>
      <c r="AB1104" s="79">
        <f t="shared" si="262"/>
        <v>99.999998036934798</v>
      </c>
      <c r="AC1104" s="79">
        <f t="shared" si="267"/>
        <v>23.52519257819268</v>
      </c>
      <c r="AD1104" s="79">
        <f t="shared" ca="1" si="255"/>
        <v>22.704326233860368</v>
      </c>
      <c r="AE1104" s="89" t="str">
        <f t="shared" ca="1" si="268"/>
        <v>0</v>
      </c>
    </row>
    <row r="1105" spans="2:31" x14ac:dyDescent="0.25">
      <c r="B1105" s="74">
        <f t="shared" si="269"/>
        <v>1096</v>
      </c>
      <c r="C1105" s="72">
        <f t="shared" ca="1" si="263"/>
        <v>1</v>
      </c>
      <c r="D1105" s="1">
        <f t="shared" ca="1" si="256"/>
        <v>0</v>
      </c>
      <c r="E1105" s="1">
        <f t="shared" ca="1" si="264"/>
        <v>0</v>
      </c>
      <c r="F1105" s="1">
        <f t="shared" ca="1" si="257"/>
        <v>1</v>
      </c>
      <c r="G1105" s="1">
        <f t="shared" ca="1" si="258"/>
        <v>551</v>
      </c>
      <c r="H1105" s="1">
        <f t="shared" ca="1" si="259"/>
        <v>545</v>
      </c>
      <c r="I1105" s="1">
        <f t="shared" ca="1" si="260"/>
        <v>547</v>
      </c>
      <c r="J1105" s="77">
        <f t="shared" ca="1" si="261"/>
        <v>549</v>
      </c>
      <c r="K1105" s="79">
        <f t="shared" ca="1" si="265"/>
        <v>6.6037988207510212</v>
      </c>
      <c r="L1105" s="79">
        <f t="shared" ca="1" si="266"/>
        <v>48.032278918966533</v>
      </c>
      <c r="M1105" s="83">
        <f ca="1">IF($B1105&gt;$I$4,"",VLOOKUP($B1105,G$10:$K$6000,5,FALSE))</f>
        <v>6.8008530580385367</v>
      </c>
      <c r="N1105" s="84">
        <f ca="1">IF($B1105&gt;$I$4,"",VLOOKUP($B1105,H$10:$K$6000,4,FALSE))</f>
        <v>7.2776338430975214</v>
      </c>
      <c r="O1105" s="83">
        <f ca="1">IF($B1105&gt;$I$4,"",VLOOKUP($B1105,I$10:$L$6000,4,FALSE))</f>
        <v>47.13923925259909</v>
      </c>
      <c r="P1105" s="84">
        <f ca="1">IF($B1105&gt;$I$4,"",VLOOKUP($B1105,J$10:$L$6000,3,FALSE))</f>
        <v>49.061645930118118</v>
      </c>
      <c r="Q1105" s="83">
        <v>23.669951107845002</v>
      </c>
      <c r="R1105" s="2">
        <v>23.669951107845002</v>
      </c>
      <c r="S1105" s="2">
        <v>20.616966613227007</v>
      </c>
      <c r="T1105" s="2">
        <v>20.616966613227007</v>
      </c>
      <c r="U1105" s="2">
        <v>7.3086618612550023</v>
      </c>
      <c r="V1105" s="2">
        <v>1.3997859865053002</v>
      </c>
      <c r="W1105" s="2">
        <v>1.6240569792499002</v>
      </c>
      <c r="X1105" s="2">
        <v>0.45253207674889001</v>
      </c>
      <c r="Y1105" s="2">
        <v>0.25</v>
      </c>
      <c r="Z1105" s="2">
        <v>0.15</v>
      </c>
      <c r="AA1105" s="84">
        <v>0.24112569103167997</v>
      </c>
      <c r="AB1105" s="79">
        <f t="shared" si="262"/>
        <v>99.999998036934798</v>
      </c>
      <c r="AC1105" s="79">
        <f t="shared" si="267"/>
        <v>23.52519257819268</v>
      </c>
      <c r="AD1105" s="79">
        <f t="shared" ca="1" si="255"/>
        <v>23.304770843454342</v>
      </c>
      <c r="AE1105" s="89" t="str">
        <f t="shared" ca="1" si="268"/>
        <v>1</v>
      </c>
    </row>
    <row r="1106" spans="2:31" x14ac:dyDescent="0.25">
      <c r="B1106" s="74">
        <f t="shared" si="269"/>
        <v>1097</v>
      </c>
      <c r="C1106" s="72">
        <f t="shared" ca="1" si="263"/>
        <v>1</v>
      </c>
      <c r="D1106" s="1">
        <f t="shared" ca="1" si="256"/>
        <v>0</v>
      </c>
      <c r="E1106" s="1">
        <f t="shared" ca="1" si="264"/>
        <v>1</v>
      </c>
      <c r="F1106" s="1">
        <f t="shared" ca="1" si="257"/>
        <v>0</v>
      </c>
      <c r="G1106" s="1">
        <f t="shared" ca="1" si="258"/>
        <v>552</v>
      </c>
      <c r="H1106" s="1">
        <f t="shared" ca="1" si="259"/>
        <v>545</v>
      </c>
      <c r="I1106" s="1">
        <f t="shared" ca="1" si="260"/>
        <v>548</v>
      </c>
      <c r="J1106" s="77">
        <f t="shared" ca="1" si="261"/>
        <v>549</v>
      </c>
      <c r="K1106" s="79">
        <f t="shared" ca="1" si="265"/>
        <v>6.5356668006722876</v>
      </c>
      <c r="L1106" s="79">
        <f t="shared" ca="1" si="266"/>
        <v>46.906270097377174</v>
      </c>
      <c r="M1106" s="83">
        <f ca="1">IF($B1106&gt;$I$4,"",VLOOKUP($B1106,G$10:$K$6000,5,FALSE))</f>
        <v>6.3122516672229132</v>
      </c>
      <c r="N1106" s="84">
        <f ca="1">IF($B1106&gt;$I$4,"",VLOOKUP($B1106,H$10:$K$6000,4,FALSE))</f>
        <v>7.0110005377953168</v>
      </c>
      <c r="O1106" s="83">
        <f ca="1">IF($B1106&gt;$I$4,"",VLOOKUP($B1106,I$10:$L$6000,4,FALSE))</f>
        <v>46.438978240745023</v>
      </c>
      <c r="P1106" s="84">
        <f ca="1">IF($B1106&gt;$I$4,"",VLOOKUP($B1106,J$10:$L$6000,3,FALSE))</f>
        <v>51.229466003069817</v>
      </c>
      <c r="Q1106" s="83">
        <v>23.669951107845002</v>
      </c>
      <c r="R1106" s="2">
        <v>23.669951107845002</v>
      </c>
      <c r="S1106" s="2">
        <v>20.616966613227007</v>
      </c>
      <c r="T1106" s="2">
        <v>20.616966613227007</v>
      </c>
      <c r="U1106" s="2">
        <v>7.3086618612550023</v>
      </c>
      <c r="V1106" s="2">
        <v>1.3997859865053002</v>
      </c>
      <c r="W1106" s="2">
        <v>1.6240569792499002</v>
      </c>
      <c r="X1106" s="2">
        <v>0.45253207674889001</v>
      </c>
      <c r="Y1106" s="2">
        <v>0.25</v>
      </c>
      <c r="Z1106" s="2">
        <v>0.15</v>
      </c>
      <c r="AA1106" s="84">
        <v>0.24112569103167997</v>
      </c>
      <c r="AB1106" s="79">
        <f t="shared" si="262"/>
        <v>99.999998036934798</v>
      </c>
      <c r="AC1106" s="79">
        <f t="shared" si="267"/>
        <v>23.52519257819268</v>
      </c>
      <c r="AD1106" s="79">
        <f t="shared" ca="1" si="255"/>
        <v>23.428573321789656</v>
      </c>
      <c r="AE1106" s="89" t="str">
        <f t="shared" ca="1" si="268"/>
        <v>1</v>
      </c>
    </row>
    <row r="1107" spans="2:31" x14ac:dyDescent="0.25">
      <c r="B1107" s="74">
        <f t="shared" si="269"/>
        <v>1098</v>
      </c>
      <c r="C1107" s="72">
        <f t="shared" ca="1" si="263"/>
        <v>0</v>
      </c>
      <c r="D1107" s="1">
        <f t="shared" ca="1" si="256"/>
        <v>1</v>
      </c>
      <c r="E1107" s="1">
        <f t="shared" ca="1" si="264"/>
        <v>0</v>
      </c>
      <c r="F1107" s="1">
        <f t="shared" ca="1" si="257"/>
        <v>1</v>
      </c>
      <c r="G1107" s="1">
        <f t="shared" ca="1" si="258"/>
        <v>552</v>
      </c>
      <c r="H1107" s="1">
        <f t="shared" ca="1" si="259"/>
        <v>546</v>
      </c>
      <c r="I1107" s="1">
        <f t="shared" ca="1" si="260"/>
        <v>548</v>
      </c>
      <c r="J1107" s="77">
        <f t="shared" ca="1" si="261"/>
        <v>550</v>
      </c>
      <c r="K1107" s="79">
        <f t="shared" ca="1" si="265"/>
        <v>7.1753549393933458</v>
      </c>
      <c r="L1107" s="79">
        <f t="shared" ca="1" si="266"/>
        <v>48.764841223981335</v>
      </c>
      <c r="M1107" s="83">
        <f ca="1">IF($B1107&gt;$I$4,"",VLOOKUP($B1107,G$10:$K$6000,5,FALSE))</f>
        <v>6.5062705226959636</v>
      </c>
      <c r="N1107" s="84">
        <f ca="1">IF($B1107&gt;$I$4,"",VLOOKUP($B1107,H$10:$K$6000,4,FALSE))</f>
        <v>7.0903941629869776</v>
      </c>
      <c r="O1107" s="83">
        <f ca="1">IF($B1107&gt;$I$4,"",VLOOKUP($B1107,I$10:$L$6000,4,FALSE))</f>
        <v>46.144956283815759</v>
      </c>
      <c r="P1107" s="84">
        <f ca="1">IF($B1107&gt;$I$4,"",VLOOKUP($B1107,J$10:$L$6000,3,FALSE))</f>
        <v>48.03498338539859</v>
      </c>
      <c r="Q1107" s="83">
        <v>23.669951107845002</v>
      </c>
      <c r="R1107" s="2">
        <v>23.669951107845002</v>
      </c>
      <c r="S1107" s="2">
        <v>20.616966613227007</v>
      </c>
      <c r="T1107" s="2">
        <v>20.616966613227007</v>
      </c>
      <c r="U1107" s="2">
        <v>7.3086618612550023</v>
      </c>
      <c r="V1107" s="2">
        <v>1.3997859865053002</v>
      </c>
      <c r="W1107" s="2">
        <v>1.6240569792499002</v>
      </c>
      <c r="X1107" s="2">
        <v>0.45253207674889001</v>
      </c>
      <c r="Y1107" s="2">
        <v>0.25</v>
      </c>
      <c r="Z1107" s="2">
        <v>0.15</v>
      </c>
      <c r="AA1107" s="84">
        <v>0.24112569103167997</v>
      </c>
      <c r="AB1107" s="79">
        <f t="shared" si="262"/>
        <v>99.999998036934798</v>
      </c>
      <c r="AC1107" s="79">
        <f t="shared" si="267"/>
        <v>23.52519257819268</v>
      </c>
      <c r="AD1107" s="79">
        <f t="shared" ca="1" si="255"/>
        <v>22.774066098839462</v>
      </c>
      <c r="AE1107" s="89" t="str">
        <f t="shared" ca="1" si="268"/>
        <v>0</v>
      </c>
    </row>
    <row r="1108" spans="2:31" x14ac:dyDescent="0.25">
      <c r="B1108" s="74">
        <f t="shared" si="269"/>
        <v>1099</v>
      </c>
      <c r="C1108" s="72">
        <f t="shared" ca="1" si="263"/>
        <v>0</v>
      </c>
      <c r="D1108" s="1">
        <f t="shared" ca="1" si="256"/>
        <v>1</v>
      </c>
      <c r="E1108" s="1">
        <f t="shared" ca="1" si="264"/>
        <v>1</v>
      </c>
      <c r="F1108" s="1">
        <f t="shared" ca="1" si="257"/>
        <v>0</v>
      </c>
      <c r="G1108" s="1">
        <f t="shared" ca="1" si="258"/>
        <v>552</v>
      </c>
      <c r="H1108" s="1">
        <f t="shared" ca="1" si="259"/>
        <v>547</v>
      </c>
      <c r="I1108" s="1">
        <f t="shared" ca="1" si="260"/>
        <v>549</v>
      </c>
      <c r="J1108" s="77">
        <f t="shared" ca="1" si="261"/>
        <v>550</v>
      </c>
      <c r="K1108" s="79">
        <f t="shared" ca="1" si="265"/>
        <v>7.1638182269361534</v>
      </c>
      <c r="L1108" s="79">
        <f t="shared" ca="1" si="266"/>
        <v>46.66936228683452</v>
      </c>
      <c r="M1108" s="83">
        <f ca="1">IF($B1108&gt;$I$4,"",VLOOKUP($B1108,G$10:$K$6000,5,FALSE))</f>
        <v>6.829035946602283</v>
      </c>
      <c r="N1108" s="84">
        <f ca="1">IF($B1108&gt;$I$4,"",VLOOKUP($B1108,H$10:$K$6000,4,FALSE))</f>
        <v>6.9057649456456156</v>
      </c>
      <c r="O1108" s="83">
        <f ca="1">IF($B1108&gt;$I$4,"",VLOOKUP($B1108,I$10:$L$6000,4,FALSE))</f>
        <v>44.752901990192662</v>
      </c>
      <c r="P1108" s="84">
        <f ca="1">IF($B1108&gt;$I$4,"",VLOOKUP($B1108,J$10:$L$6000,3,FALSE))</f>
        <v>48.692259830175956</v>
      </c>
      <c r="Q1108" s="83">
        <v>23.669951107845002</v>
      </c>
      <c r="R1108" s="2">
        <v>23.669951107845002</v>
      </c>
      <c r="S1108" s="2">
        <v>20.616966613227007</v>
      </c>
      <c r="T1108" s="2">
        <v>20.616966613227007</v>
      </c>
      <c r="U1108" s="2">
        <v>7.3086618612550023</v>
      </c>
      <c r="V1108" s="2">
        <v>1.3997859865053002</v>
      </c>
      <c r="W1108" s="2">
        <v>1.6240569792499002</v>
      </c>
      <c r="X1108" s="2">
        <v>0.45253207674889001</v>
      </c>
      <c r="Y1108" s="2">
        <v>0.25</v>
      </c>
      <c r="Z1108" s="2">
        <v>0.15</v>
      </c>
      <c r="AA1108" s="84">
        <v>0.24112569103167997</v>
      </c>
      <c r="AB1108" s="79">
        <f t="shared" si="262"/>
        <v>99.999998036934798</v>
      </c>
      <c r="AC1108" s="79">
        <f t="shared" si="267"/>
        <v>23.52519257819268</v>
      </c>
      <c r="AD1108" s="79">
        <f t="shared" ca="1" si="255"/>
        <v>22.655273967617706</v>
      </c>
      <c r="AE1108" s="89" t="str">
        <f t="shared" ca="1" si="268"/>
        <v>0</v>
      </c>
    </row>
    <row r="1109" spans="2:31" x14ac:dyDescent="0.25">
      <c r="B1109" s="74">
        <f t="shared" si="269"/>
        <v>1100</v>
      </c>
      <c r="C1109" s="72">
        <f t="shared" ca="1" si="263"/>
        <v>1</v>
      </c>
      <c r="D1109" s="1">
        <f t="shared" ca="1" si="256"/>
        <v>0</v>
      </c>
      <c r="E1109" s="1">
        <f t="shared" ca="1" si="264"/>
        <v>0</v>
      </c>
      <c r="F1109" s="1">
        <f t="shared" ca="1" si="257"/>
        <v>1</v>
      </c>
      <c r="G1109" s="1">
        <f t="shared" ca="1" si="258"/>
        <v>553</v>
      </c>
      <c r="H1109" s="1">
        <f t="shared" ca="1" si="259"/>
        <v>547</v>
      </c>
      <c r="I1109" s="1">
        <f t="shared" ca="1" si="260"/>
        <v>549</v>
      </c>
      <c r="J1109" s="77">
        <f t="shared" ca="1" si="261"/>
        <v>551</v>
      </c>
      <c r="K1109" s="79">
        <f t="shared" ca="1" si="265"/>
        <v>6.5689406696753787</v>
      </c>
      <c r="L1109" s="79">
        <f t="shared" ca="1" si="266"/>
        <v>48.88086615128595</v>
      </c>
      <c r="M1109" s="83">
        <f ca="1">IF($B1109&gt;$I$4,"",VLOOKUP($B1109,G$10:$K$6000,5,FALSE))</f>
        <v>6.7893413336380384</v>
      </c>
      <c r="N1109" s="84">
        <f ca="1">IF($B1109&gt;$I$4,"",VLOOKUP($B1109,H$10:$K$6000,4,FALSE))</f>
        <v>7.1369630227585015</v>
      </c>
      <c r="O1109" s="83">
        <f ca="1">IF($B1109&gt;$I$4,"",VLOOKUP($B1109,I$10:$L$6000,4,FALSE))</f>
        <v>44.814026531133798</v>
      </c>
      <c r="P1109" s="84">
        <f ca="1">IF($B1109&gt;$I$4,"",VLOOKUP($B1109,J$10:$L$6000,3,FALSE))</f>
        <v>48.543655966203893</v>
      </c>
      <c r="Q1109" s="83">
        <v>23.669951107845002</v>
      </c>
      <c r="R1109" s="2">
        <v>23.669951107845002</v>
      </c>
      <c r="S1109" s="2">
        <v>20.616966613227007</v>
      </c>
      <c r="T1109" s="2">
        <v>20.616966613227007</v>
      </c>
      <c r="U1109" s="2">
        <v>7.3086618612550023</v>
      </c>
      <c r="V1109" s="2">
        <v>1.3997859865053002</v>
      </c>
      <c r="W1109" s="2">
        <v>1.6240569792499002</v>
      </c>
      <c r="X1109" s="2">
        <v>0.45253207674889001</v>
      </c>
      <c r="Y1109" s="2">
        <v>0.25</v>
      </c>
      <c r="Z1109" s="2">
        <v>0.15</v>
      </c>
      <c r="AA1109" s="84">
        <v>0.24112569103167997</v>
      </c>
      <c r="AB1109" s="79">
        <f t="shared" si="262"/>
        <v>99.999998036934798</v>
      </c>
      <c r="AC1109" s="79">
        <f t="shared" si="267"/>
        <v>23.52519257819268</v>
      </c>
      <c r="AD1109" s="79">
        <f t="shared" ca="1" si="255"/>
        <v>22.682567161128755</v>
      </c>
      <c r="AE1109" s="89" t="str">
        <f t="shared" ca="1" si="268"/>
        <v>0</v>
      </c>
    </row>
    <row r="1110" spans="2:31" x14ac:dyDescent="0.25">
      <c r="B1110" s="74">
        <f t="shared" si="269"/>
        <v>1101</v>
      </c>
      <c r="C1110" s="72">
        <f t="shared" ca="1" si="263"/>
        <v>0</v>
      </c>
      <c r="D1110" s="1">
        <f t="shared" ca="1" si="256"/>
        <v>1</v>
      </c>
      <c r="E1110" s="1">
        <f t="shared" ca="1" si="264"/>
        <v>1</v>
      </c>
      <c r="F1110" s="1">
        <f t="shared" ca="1" si="257"/>
        <v>0</v>
      </c>
      <c r="G1110" s="1">
        <f t="shared" ca="1" si="258"/>
        <v>553</v>
      </c>
      <c r="H1110" s="1">
        <f t="shared" ca="1" si="259"/>
        <v>548</v>
      </c>
      <c r="I1110" s="1">
        <f t="shared" ca="1" si="260"/>
        <v>550</v>
      </c>
      <c r="J1110" s="77">
        <f t="shared" ca="1" si="261"/>
        <v>551</v>
      </c>
      <c r="K1110" s="79">
        <f t="shared" ca="1" si="265"/>
        <v>7.1155041673545476</v>
      </c>
      <c r="L1110" s="79">
        <f t="shared" ca="1" si="266"/>
        <v>47.163977784831772</v>
      </c>
      <c r="M1110" s="83">
        <f ca="1">IF($B1110&gt;$I$4,"",VLOOKUP($B1110,G$10:$K$6000,5,FALSE))</f>
        <v>6.646873492986539</v>
      </c>
      <c r="N1110" s="84">
        <f ca="1">IF($B1110&gt;$I$4,"",VLOOKUP($B1110,H$10:$K$6000,4,FALSE))</f>
        <v>7.5380204379203164</v>
      </c>
      <c r="O1110" s="83">
        <f ca="1">IF($B1110&gt;$I$4,"",VLOOKUP($B1110,I$10:$L$6000,4,FALSE))</f>
        <v>45.685454204098207</v>
      </c>
      <c r="P1110" s="84">
        <f ca="1">IF($B1110&gt;$I$4,"",VLOOKUP($B1110,J$10:$L$6000,3,FALSE))</f>
        <v>48.773584120364902</v>
      </c>
      <c r="Q1110" s="83">
        <v>23.669951107845002</v>
      </c>
      <c r="R1110" s="2">
        <v>23.669951107845002</v>
      </c>
      <c r="S1110" s="2">
        <v>20.616966613227007</v>
      </c>
      <c r="T1110" s="2">
        <v>20.616966613227007</v>
      </c>
      <c r="U1110" s="2">
        <v>7.3086618612550023</v>
      </c>
      <c r="V1110" s="2">
        <v>1.3997859865053002</v>
      </c>
      <c r="W1110" s="2">
        <v>1.6240569792499002</v>
      </c>
      <c r="X1110" s="2">
        <v>0.45253207674889001</v>
      </c>
      <c r="Y1110" s="2">
        <v>0.25</v>
      </c>
      <c r="Z1110" s="2">
        <v>0.15</v>
      </c>
      <c r="AA1110" s="84">
        <v>0.24112569103167997</v>
      </c>
      <c r="AB1110" s="79">
        <f t="shared" si="262"/>
        <v>99.999998036934798</v>
      </c>
      <c r="AC1110" s="79">
        <f t="shared" si="267"/>
        <v>23.52519257819268</v>
      </c>
      <c r="AD1110" s="79">
        <f t="shared" ca="1" si="255"/>
        <v>22.970841350156611</v>
      </c>
      <c r="AE1110" s="89" t="str">
        <f t="shared" ca="1" si="268"/>
        <v>0</v>
      </c>
    </row>
    <row r="1111" spans="2:31" x14ac:dyDescent="0.25">
      <c r="B1111" s="74">
        <f t="shared" si="269"/>
        <v>1102</v>
      </c>
      <c r="C1111" s="72">
        <f t="shared" ca="1" si="263"/>
        <v>0</v>
      </c>
      <c r="D1111" s="1">
        <f t="shared" ca="1" si="256"/>
        <v>1</v>
      </c>
      <c r="E1111" s="1">
        <f t="shared" ca="1" si="264"/>
        <v>1</v>
      </c>
      <c r="F1111" s="1">
        <f t="shared" ca="1" si="257"/>
        <v>0</v>
      </c>
      <c r="G1111" s="1">
        <f t="shared" ca="1" si="258"/>
        <v>553</v>
      </c>
      <c r="H1111" s="1">
        <f t="shared" ca="1" si="259"/>
        <v>549</v>
      </c>
      <c r="I1111" s="1">
        <f t="shared" ca="1" si="260"/>
        <v>551</v>
      </c>
      <c r="J1111" s="77">
        <f t="shared" ca="1" si="261"/>
        <v>551</v>
      </c>
      <c r="K1111" s="79">
        <f t="shared" ca="1" si="265"/>
        <v>7.2961937826308034</v>
      </c>
      <c r="L1111" s="79">
        <f t="shared" ca="1" si="266"/>
        <v>47.31356207133139</v>
      </c>
      <c r="M1111" s="83">
        <f ca="1">IF($B1111&gt;$I$4,"",VLOOKUP($B1111,G$10:$K$6000,5,FALSE))</f>
        <v>6.6423604795666282</v>
      </c>
      <c r="N1111" s="84">
        <f ca="1">IF($B1111&gt;$I$4,"",VLOOKUP($B1111,H$10:$K$6000,4,FALSE))</f>
        <v>7.4296656615796746</v>
      </c>
      <c r="O1111" s="83">
        <f ca="1">IF($B1111&gt;$I$4,"",VLOOKUP($B1111,I$10:$L$6000,4,FALSE))</f>
        <v>47.433108893840107</v>
      </c>
      <c r="P1111" s="84">
        <f ca="1">IF($B1111&gt;$I$4,"",VLOOKUP($B1111,J$10:$L$6000,3,FALSE))</f>
        <v>48.046005000170481</v>
      </c>
      <c r="Q1111" s="83">
        <v>23.669951107845002</v>
      </c>
      <c r="R1111" s="2">
        <v>23.669951107845002</v>
      </c>
      <c r="S1111" s="2">
        <v>20.616966613227007</v>
      </c>
      <c r="T1111" s="2">
        <v>20.616966613227007</v>
      </c>
      <c r="U1111" s="2">
        <v>7.3086618612550023</v>
      </c>
      <c r="V1111" s="2">
        <v>1.3997859865053002</v>
      </c>
      <c r="W1111" s="2">
        <v>1.6240569792499002</v>
      </c>
      <c r="X1111" s="2">
        <v>0.45253207674889001</v>
      </c>
      <c r="Y1111" s="2">
        <v>0.25</v>
      </c>
      <c r="Z1111" s="2">
        <v>0.15</v>
      </c>
      <c r="AA1111" s="84">
        <v>0.24112569103167997</v>
      </c>
      <c r="AB1111" s="79">
        <f t="shared" si="262"/>
        <v>99.999998036934798</v>
      </c>
      <c r="AC1111" s="79">
        <f t="shared" si="267"/>
        <v>23.52519257819268</v>
      </c>
      <c r="AD1111" s="79">
        <f t="shared" ca="1" si="255"/>
        <v>23.154434239107069</v>
      </c>
      <c r="AE1111" s="89" t="str">
        <f t="shared" ca="1" si="268"/>
        <v>1</v>
      </c>
    </row>
    <row r="1112" spans="2:31" x14ac:dyDescent="0.25">
      <c r="B1112" s="74">
        <f t="shared" si="269"/>
        <v>1103</v>
      </c>
      <c r="C1112" s="72">
        <f t="shared" ca="1" si="263"/>
        <v>1</v>
      </c>
      <c r="D1112" s="1">
        <f t="shared" ca="1" si="256"/>
        <v>0</v>
      </c>
      <c r="E1112" s="1">
        <f t="shared" ca="1" si="264"/>
        <v>0</v>
      </c>
      <c r="F1112" s="1">
        <f t="shared" ca="1" si="257"/>
        <v>1</v>
      </c>
      <c r="G1112" s="1">
        <f t="shared" ca="1" si="258"/>
        <v>554</v>
      </c>
      <c r="H1112" s="1">
        <f t="shared" ca="1" si="259"/>
        <v>549</v>
      </c>
      <c r="I1112" s="1">
        <f t="shared" ca="1" si="260"/>
        <v>551</v>
      </c>
      <c r="J1112" s="77">
        <f t="shared" ca="1" si="261"/>
        <v>552</v>
      </c>
      <c r="K1112" s="79">
        <f t="shared" ca="1" si="265"/>
        <v>6.3285286076954286</v>
      </c>
      <c r="L1112" s="79">
        <f t="shared" ca="1" si="266"/>
        <v>48.001925442284332</v>
      </c>
      <c r="M1112" s="83">
        <f ca="1">IF($B1112&gt;$I$4,"",VLOOKUP($B1112,G$10:$K$6000,5,FALSE))</f>
        <v>6.8541980651568197</v>
      </c>
      <c r="N1112" s="84">
        <f ca="1">IF($B1112&gt;$I$4,"",VLOOKUP($B1112,H$10:$K$6000,4,FALSE))</f>
        <v>7.2699163544476981</v>
      </c>
      <c r="O1112" s="83">
        <f ca="1">IF($B1112&gt;$I$4,"",VLOOKUP($B1112,I$10:$L$6000,4,FALSE))</f>
        <v>46.997659606665259</v>
      </c>
      <c r="P1112" s="84">
        <f ca="1">IF($B1112&gt;$I$4,"",VLOOKUP($B1112,J$10:$L$6000,3,FALSE))</f>
        <v>48.068182465288899</v>
      </c>
      <c r="Q1112" s="83">
        <v>23.669951107845002</v>
      </c>
      <c r="R1112" s="2">
        <v>23.669951107845002</v>
      </c>
      <c r="S1112" s="2">
        <v>20.616966613227007</v>
      </c>
      <c r="T1112" s="2">
        <v>20.616966613227007</v>
      </c>
      <c r="U1112" s="2">
        <v>7.3086618612550023</v>
      </c>
      <c r="V1112" s="2">
        <v>1.3997859865053002</v>
      </c>
      <c r="W1112" s="2">
        <v>1.6240569792499002</v>
      </c>
      <c r="X1112" s="2">
        <v>0.45253207674889001</v>
      </c>
      <c r="Y1112" s="2">
        <v>0.25</v>
      </c>
      <c r="Z1112" s="2">
        <v>0.15</v>
      </c>
      <c r="AA1112" s="84">
        <v>0.24112569103167997</v>
      </c>
      <c r="AB1112" s="79">
        <f t="shared" si="262"/>
        <v>99.999998036934798</v>
      </c>
      <c r="AC1112" s="79">
        <f t="shared" si="267"/>
        <v>23.52519257819268</v>
      </c>
      <c r="AD1112" s="79">
        <f t="shared" ca="1" si="255"/>
        <v>23.081559395575798</v>
      </c>
      <c r="AE1112" s="89" t="str">
        <f t="shared" ca="1" si="268"/>
        <v>1</v>
      </c>
    </row>
    <row r="1113" spans="2:31" x14ac:dyDescent="0.25">
      <c r="B1113" s="74">
        <f t="shared" si="269"/>
        <v>1104</v>
      </c>
      <c r="C1113" s="72">
        <f t="shared" ca="1" si="263"/>
        <v>0</v>
      </c>
      <c r="D1113" s="1">
        <f t="shared" ca="1" si="256"/>
        <v>1</v>
      </c>
      <c r="E1113" s="1">
        <f t="shared" ca="1" si="264"/>
        <v>0</v>
      </c>
      <c r="F1113" s="1">
        <f t="shared" ca="1" si="257"/>
        <v>1</v>
      </c>
      <c r="G1113" s="1">
        <f t="shared" ca="1" si="258"/>
        <v>554</v>
      </c>
      <c r="H1113" s="1">
        <f t="shared" ca="1" si="259"/>
        <v>550</v>
      </c>
      <c r="I1113" s="1">
        <f t="shared" ca="1" si="260"/>
        <v>551</v>
      </c>
      <c r="J1113" s="77">
        <f t="shared" ca="1" si="261"/>
        <v>553</v>
      </c>
      <c r="K1113" s="79">
        <f t="shared" ca="1" si="265"/>
        <v>7.9545275359537779</v>
      </c>
      <c r="L1113" s="79">
        <f t="shared" ca="1" si="266"/>
        <v>48.42118311777341</v>
      </c>
      <c r="M1113" s="83">
        <f ca="1">IF($B1113&gt;$I$4,"",VLOOKUP($B1113,G$10:$K$6000,5,FALSE))</f>
        <v>6.7774054085408011</v>
      </c>
      <c r="N1113" s="84">
        <f ca="1">IF($B1113&gt;$I$4,"",VLOOKUP($B1113,H$10:$K$6000,4,FALSE))</f>
        <v>6.9655827680289466</v>
      </c>
      <c r="O1113" s="83">
        <f ca="1">IF($B1113&gt;$I$4,"",VLOOKUP($B1113,I$10:$L$6000,4,FALSE))</f>
        <v>45.277579105999209</v>
      </c>
      <c r="P1113" s="84">
        <f ca="1">IF($B1113&gt;$I$4,"",VLOOKUP($B1113,J$10:$L$6000,3,FALSE))</f>
        <v>48.863547040761908</v>
      </c>
      <c r="Q1113" s="83">
        <v>23.669951107845002</v>
      </c>
      <c r="R1113" s="2">
        <v>23.669951107845002</v>
      </c>
      <c r="S1113" s="2">
        <v>20.616966613227007</v>
      </c>
      <c r="T1113" s="2">
        <v>20.616966613227007</v>
      </c>
      <c r="U1113" s="2">
        <v>7.3086618612550023</v>
      </c>
      <c r="V1113" s="2">
        <v>1.3997859865053002</v>
      </c>
      <c r="W1113" s="2">
        <v>1.6240569792499002</v>
      </c>
      <c r="X1113" s="2">
        <v>0.45253207674889001</v>
      </c>
      <c r="Y1113" s="2">
        <v>0.25</v>
      </c>
      <c r="Z1113" s="2">
        <v>0.15</v>
      </c>
      <c r="AA1113" s="84">
        <v>0.24112569103167997</v>
      </c>
      <c r="AB1113" s="79">
        <f t="shared" si="262"/>
        <v>99.999998036934798</v>
      </c>
      <c r="AC1113" s="79">
        <f t="shared" si="267"/>
        <v>23.52519257819268</v>
      </c>
      <c r="AD1113" s="79">
        <f t="shared" ca="1" si="255"/>
        <v>22.800698626626058</v>
      </c>
      <c r="AE1113" s="89" t="str">
        <f t="shared" ca="1" si="268"/>
        <v>0</v>
      </c>
    </row>
    <row r="1114" spans="2:31" x14ac:dyDescent="0.25">
      <c r="B1114" s="74">
        <f t="shared" si="269"/>
        <v>1105</v>
      </c>
      <c r="C1114" s="72">
        <f t="shared" ca="1" si="263"/>
        <v>0</v>
      </c>
      <c r="D1114" s="1">
        <f t="shared" ca="1" si="256"/>
        <v>1</v>
      </c>
      <c r="E1114" s="1">
        <f t="shared" ca="1" si="264"/>
        <v>1</v>
      </c>
      <c r="F1114" s="1">
        <f t="shared" ca="1" si="257"/>
        <v>0</v>
      </c>
      <c r="G1114" s="1">
        <f t="shared" ca="1" si="258"/>
        <v>554</v>
      </c>
      <c r="H1114" s="1">
        <f t="shared" ca="1" si="259"/>
        <v>551</v>
      </c>
      <c r="I1114" s="1">
        <f t="shared" ca="1" si="260"/>
        <v>552</v>
      </c>
      <c r="J1114" s="77">
        <f t="shared" ca="1" si="261"/>
        <v>553</v>
      </c>
      <c r="K1114" s="79">
        <f t="shared" ca="1" si="265"/>
        <v>7.6618221139076832</v>
      </c>
      <c r="L1114" s="79">
        <f t="shared" ca="1" si="266"/>
        <v>46.978781800720867</v>
      </c>
      <c r="M1114" s="83">
        <f ca="1">IF($B1114&gt;$I$4,"",VLOOKUP($B1114,G$10:$K$6000,5,FALSE))</f>
        <v>6.3840689717085253</v>
      </c>
      <c r="N1114" s="84">
        <f ca="1">IF($B1114&gt;$I$4,"",VLOOKUP($B1114,H$10:$K$6000,4,FALSE))</f>
        <v>6.9855127146107954</v>
      </c>
      <c r="O1114" s="83">
        <f ca="1">IF($B1114&gt;$I$4,"",VLOOKUP($B1114,I$10:$L$6000,4,FALSE))</f>
        <v>47.373211338727089</v>
      </c>
      <c r="P1114" s="84">
        <f ca="1">IF($B1114&gt;$I$4,"",VLOOKUP($B1114,J$10:$L$6000,3,FALSE))</f>
        <v>49.369380388978172</v>
      </c>
      <c r="Q1114" s="83">
        <v>23.669951107845002</v>
      </c>
      <c r="R1114" s="2">
        <v>23.669951107845002</v>
      </c>
      <c r="S1114" s="2">
        <v>20.616966613227007</v>
      </c>
      <c r="T1114" s="2">
        <v>20.616966613227007</v>
      </c>
      <c r="U1114" s="2">
        <v>7.3086618612550023</v>
      </c>
      <c r="V1114" s="2">
        <v>1.3997859865053002</v>
      </c>
      <c r="W1114" s="2">
        <v>1.6240569792499002</v>
      </c>
      <c r="X1114" s="2">
        <v>0.45253207674889001</v>
      </c>
      <c r="Y1114" s="2">
        <v>0.25</v>
      </c>
      <c r="Z1114" s="2">
        <v>0.15</v>
      </c>
      <c r="AA1114" s="84">
        <v>0.24112569103167997</v>
      </c>
      <c r="AB1114" s="79">
        <f t="shared" si="262"/>
        <v>99.999998036934798</v>
      </c>
      <c r="AC1114" s="79">
        <f t="shared" si="267"/>
        <v>23.52519257819268</v>
      </c>
      <c r="AD1114" s="79">
        <f t="shared" ca="1" si="255"/>
        <v>23.248656783228107</v>
      </c>
      <c r="AE1114" s="89" t="str">
        <f t="shared" ca="1" si="268"/>
        <v>1</v>
      </c>
    </row>
    <row r="1115" spans="2:31" x14ac:dyDescent="0.25">
      <c r="B1115" s="74">
        <f t="shared" si="269"/>
        <v>1106</v>
      </c>
      <c r="C1115" s="72">
        <f t="shared" ca="1" si="263"/>
        <v>0</v>
      </c>
      <c r="D1115" s="1">
        <f t="shared" ca="1" si="256"/>
        <v>1</v>
      </c>
      <c r="E1115" s="1">
        <f t="shared" ca="1" si="264"/>
        <v>1</v>
      </c>
      <c r="F1115" s="1">
        <f t="shared" ca="1" si="257"/>
        <v>0</v>
      </c>
      <c r="G1115" s="1">
        <f t="shared" ca="1" si="258"/>
        <v>554</v>
      </c>
      <c r="H1115" s="1">
        <f t="shared" ca="1" si="259"/>
        <v>552</v>
      </c>
      <c r="I1115" s="1">
        <f t="shared" ca="1" si="260"/>
        <v>553</v>
      </c>
      <c r="J1115" s="77">
        <f t="shared" ca="1" si="261"/>
        <v>553</v>
      </c>
      <c r="K1115" s="79">
        <f t="shared" ca="1" si="265"/>
        <v>7.8107327384512235</v>
      </c>
      <c r="L1115" s="79">
        <f t="shared" ca="1" si="266"/>
        <v>44.402722397816596</v>
      </c>
      <c r="M1115" s="83">
        <f ca="1">IF($B1115&gt;$I$4,"",VLOOKUP($B1115,G$10:$K$6000,5,FALSE))</f>
        <v>6.8704357797490525</v>
      </c>
      <c r="N1115" s="84">
        <f ca="1">IF($B1115&gt;$I$4,"",VLOOKUP($B1115,H$10:$K$6000,4,FALSE))</f>
        <v>7.925384201585576</v>
      </c>
      <c r="O1115" s="83">
        <f ca="1">IF($B1115&gt;$I$4,"",VLOOKUP($B1115,I$10:$L$6000,4,FALSE))</f>
        <v>47.491477758380157</v>
      </c>
      <c r="P1115" s="84">
        <f ca="1">IF($B1115&gt;$I$4,"",VLOOKUP($B1115,J$10:$L$6000,3,FALSE))</f>
        <v>47.614059802581053</v>
      </c>
      <c r="Q1115" s="83">
        <v>23.669951107845002</v>
      </c>
      <c r="R1115" s="2">
        <v>23.669951107845002</v>
      </c>
      <c r="S1115" s="2">
        <v>20.616966613227007</v>
      </c>
      <c r="T1115" s="2">
        <v>20.616966613227007</v>
      </c>
      <c r="U1115" s="2">
        <v>7.3086618612550023</v>
      </c>
      <c r="V1115" s="2">
        <v>1.3997859865053002</v>
      </c>
      <c r="W1115" s="2">
        <v>1.6240569792499002</v>
      </c>
      <c r="X1115" s="2">
        <v>0.45253207674889001</v>
      </c>
      <c r="Y1115" s="2">
        <v>0.25</v>
      </c>
      <c r="Z1115" s="2">
        <v>0.15</v>
      </c>
      <c r="AA1115" s="84">
        <v>0.24112569103167997</v>
      </c>
      <c r="AB1115" s="79">
        <f t="shared" si="262"/>
        <v>99.999998036934798</v>
      </c>
      <c r="AC1115" s="79">
        <f t="shared" si="267"/>
        <v>23.52519257819268</v>
      </c>
      <c r="AD1115" s="79">
        <f t="shared" ca="1" si="255"/>
        <v>23.248735779341533</v>
      </c>
      <c r="AE1115" s="89" t="str">
        <f t="shared" ca="1" si="268"/>
        <v>1</v>
      </c>
    </row>
    <row r="1116" spans="2:31" x14ac:dyDescent="0.25">
      <c r="B1116" s="74">
        <f t="shared" si="269"/>
        <v>1107</v>
      </c>
      <c r="C1116" s="72">
        <f t="shared" ca="1" si="263"/>
        <v>0</v>
      </c>
      <c r="D1116" s="1">
        <f t="shared" ca="1" si="256"/>
        <v>1</v>
      </c>
      <c r="E1116" s="1">
        <f t="shared" ca="1" si="264"/>
        <v>0</v>
      </c>
      <c r="F1116" s="1">
        <f t="shared" ca="1" si="257"/>
        <v>1</v>
      </c>
      <c r="G1116" s="1">
        <f t="shared" ca="1" si="258"/>
        <v>554</v>
      </c>
      <c r="H1116" s="1">
        <f t="shared" ca="1" si="259"/>
        <v>553</v>
      </c>
      <c r="I1116" s="1">
        <f t="shared" ca="1" si="260"/>
        <v>553</v>
      </c>
      <c r="J1116" s="77">
        <f t="shared" ca="1" si="261"/>
        <v>554</v>
      </c>
      <c r="K1116" s="79">
        <f t="shared" ca="1" si="265"/>
        <v>6.9174333331903526</v>
      </c>
      <c r="L1116" s="79">
        <f t="shared" ca="1" si="266"/>
        <v>48.585879272675896</v>
      </c>
      <c r="M1116" s="83">
        <f ca="1">IF($B1116&gt;$I$4,"",VLOOKUP($B1116,G$10:$K$6000,5,FALSE))</f>
        <v>6.612193919468794</v>
      </c>
      <c r="N1116" s="84">
        <f ca="1">IF($B1116&gt;$I$4,"",VLOOKUP($B1116,H$10:$K$6000,4,FALSE))</f>
        <v>6.9126020929774938</v>
      </c>
      <c r="O1116" s="83">
        <f ca="1">IF($B1116&gt;$I$4,"",VLOOKUP($B1116,I$10:$L$6000,4,FALSE))</f>
        <v>45.522994660775858</v>
      </c>
      <c r="P1116" s="84">
        <f ca="1">IF($B1116&gt;$I$4,"",VLOOKUP($B1116,J$10:$L$6000,3,FALSE))</f>
        <v>49.478008316798224</v>
      </c>
      <c r="Q1116" s="83">
        <v>23.669951107845002</v>
      </c>
      <c r="R1116" s="2">
        <v>23.669951107845002</v>
      </c>
      <c r="S1116" s="2">
        <v>20.616966613227007</v>
      </c>
      <c r="T1116" s="2">
        <v>20.616966613227007</v>
      </c>
      <c r="U1116" s="2">
        <v>7.3086618612550023</v>
      </c>
      <c r="V1116" s="2">
        <v>1.3997859865053002</v>
      </c>
      <c r="W1116" s="2">
        <v>1.6240569792499002</v>
      </c>
      <c r="X1116" s="2">
        <v>0.45253207674889001</v>
      </c>
      <c r="Y1116" s="2">
        <v>0.25</v>
      </c>
      <c r="Z1116" s="2">
        <v>0.15</v>
      </c>
      <c r="AA1116" s="84">
        <v>0.24112569103167997</v>
      </c>
      <c r="AB1116" s="79">
        <f t="shared" si="262"/>
        <v>99.999998036934798</v>
      </c>
      <c r="AC1116" s="79">
        <f t="shared" si="267"/>
        <v>23.52519257819268</v>
      </c>
      <c r="AD1116" s="79">
        <f t="shared" ca="1" si="255"/>
        <v>22.926333167180474</v>
      </c>
      <c r="AE1116" s="89" t="str">
        <f t="shared" ca="1" si="268"/>
        <v>0</v>
      </c>
    </row>
    <row r="1117" spans="2:31" x14ac:dyDescent="0.25">
      <c r="B1117" s="74">
        <f t="shared" si="269"/>
        <v>1108</v>
      </c>
      <c r="C1117" s="72">
        <f t="shared" ca="1" si="263"/>
        <v>1</v>
      </c>
      <c r="D1117" s="1">
        <f t="shared" ca="1" si="256"/>
        <v>0</v>
      </c>
      <c r="E1117" s="1">
        <f t="shared" ca="1" si="264"/>
        <v>1</v>
      </c>
      <c r="F1117" s="1">
        <f t="shared" ca="1" si="257"/>
        <v>0</v>
      </c>
      <c r="G1117" s="1">
        <f t="shared" ca="1" si="258"/>
        <v>555</v>
      </c>
      <c r="H1117" s="1">
        <f t="shared" ca="1" si="259"/>
        <v>553</v>
      </c>
      <c r="I1117" s="1">
        <f t="shared" ca="1" si="260"/>
        <v>554</v>
      </c>
      <c r="J1117" s="77">
        <f t="shared" ca="1" si="261"/>
        <v>554</v>
      </c>
      <c r="K1117" s="79">
        <f t="shared" ca="1" si="265"/>
        <v>6.4444709643688443</v>
      </c>
      <c r="L1117" s="79">
        <f t="shared" ca="1" si="266"/>
        <v>46.625370742452326</v>
      </c>
      <c r="M1117" s="83">
        <f ca="1">IF($B1117&gt;$I$4,"",VLOOKUP($B1117,G$10:$K$6000,5,FALSE))</f>
        <v>6.1984244530552441</v>
      </c>
      <c r="N1117" s="84">
        <f ca="1">IF($B1117&gt;$I$4,"",VLOOKUP($B1117,H$10:$K$6000,4,FALSE))</f>
        <v>7.7574031926467208</v>
      </c>
      <c r="O1117" s="83">
        <f ca="1">IF($B1117&gt;$I$4,"",VLOOKUP($B1117,I$10:$L$6000,4,FALSE))</f>
        <v>45.534899625193731</v>
      </c>
      <c r="P1117" s="84">
        <f ca="1">IF($B1117&gt;$I$4,"",VLOOKUP($B1117,J$10:$L$6000,3,FALSE))</f>
        <v>49.044647156205215</v>
      </c>
      <c r="Q1117" s="83">
        <v>23.669951107845002</v>
      </c>
      <c r="R1117" s="2">
        <v>23.669951107845002</v>
      </c>
      <c r="S1117" s="2">
        <v>20.616966613227007</v>
      </c>
      <c r="T1117" s="2">
        <v>20.616966613227007</v>
      </c>
      <c r="U1117" s="2">
        <v>7.3086618612550023</v>
      </c>
      <c r="V1117" s="2">
        <v>1.3997859865053002</v>
      </c>
      <c r="W1117" s="2">
        <v>1.6240569792499002</v>
      </c>
      <c r="X1117" s="2">
        <v>0.45253207674889001</v>
      </c>
      <c r="Y1117" s="2">
        <v>0.25</v>
      </c>
      <c r="Z1117" s="2">
        <v>0.15</v>
      </c>
      <c r="AA1117" s="84">
        <v>0.24112569103167997</v>
      </c>
      <c r="AB1117" s="79">
        <f t="shared" si="262"/>
        <v>99.999998036934798</v>
      </c>
      <c r="AC1117" s="79">
        <f t="shared" si="267"/>
        <v>23.52519257819268</v>
      </c>
      <c r="AD1117" s="79">
        <f t="shared" ca="1" si="255"/>
        <v>22.941466660776634</v>
      </c>
      <c r="AE1117" s="89" t="str">
        <f t="shared" ca="1" si="268"/>
        <v>0</v>
      </c>
    </row>
    <row r="1118" spans="2:31" x14ac:dyDescent="0.25">
      <c r="B1118" s="74">
        <f t="shared" si="269"/>
        <v>1109</v>
      </c>
      <c r="C1118" s="72">
        <f t="shared" ca="1" si="263"/>
        <v>0</v>
      </c>
      <c r="D1118" s="1">
        <f t="shared" ca="1" si="256"/>
        <v>1</v>
      </c>
      <c r="E1118" s="1">
        <f t="shared" ca="1" si="264"/>
        <v>1</v>
      </c>
      <c r="F1118" s="1">
        <f t="shared" ca="1" si="257"/>
        <v>0</v>
      </c>
      <c r="G1118" s="1">
        <f t="shared" ca="1" si="258"/>
        <v>555</v>
      </c>
      <c r="H1118" s="1">
        <f t="shared" ca="1" si="259"/>
        <v>554</v>
      </c>
      <c r="I1118" s="1">
        <f t="shared" ca="1" si="260"/>
        <v>555</v>
      </c>
      <c r="J1118" s="77">
        <f t="shared" ca="1" si="261"/>
        <v>554</v>
      </c>
      <c r="K1118" s="79">
        <f t="shared" ca="1" si="265"/>
        <v>7.1530027703741235</v>
      </c>
      <c r="L1118" s="79">
        <f t="shared" ca="1" si="266"/>
        <v>47.492081684545759</v>
      </c>
      <c r="M1118" s="83">
        <f ca="1">IF($B1118&gt;$I$4,"",VLOOKUP($B1118,G$10:$K$6000,5,FALSE))</f>
        <v>6.4519727365987123</v>
      </c>
      <c r="N1118" s="84">
        <f ca="1">IF($B1118&gt;$I$4,"",VLOOKUP($B1118,H$10:$K$6000,4,FALSE))</f>
        <v>7.8533255689780379</v>
      </c>
      <c r="O1118" s="83">
        <f ca="1">IF($B1118&gt;$I$4,"",VLOOKUP($B1118,I$10:$L$6000,4,FALSE))</f>
        <v>46.960452380192748</v>
      </c>
      <c r="P1118" s="84">
        <f ca="1">IF($B1118&gt;$I$4,"",VLOOKUP($B1118,J$10:$L$6000,3,FALSE))</f>
        <v>49.309880463845246</v>
      </c>
      <c r="Q1118" s="83">
        <v>23.669951107845002</v>
      </c>
      <c r="R1118" s="2">
        <v>23.669951107845002</v>
      </c>
      <c r="S1118" s="2">
        <v>20.616966613227007</v>
      </c>
      <c r="T1118" s="2">
        <v>20.616966613227007</v>
      </c>
      <c r="U1118" s="2">
        <v>7.3086618612550023</v>
      </c>
      <c r="V1118" s="2">
        <v>1.3997859865053002</v>
      </c>
      <c r="W1118" s="2">
        <v>1.6240569792499002</v>
      </c>
      <c r="X1118" s="2">
        <v>0.45253207674889001</v>
      </c>
      <c r="Y1118" s="2">
        <v>0.25</v>
      </c>
      <c r="Z1118" s="2">
        <v>0.15</v>
      </c>
      <c r="AA1118" s="84">
        <v>0.24112569103167997</v>
      </c>
      <c r="AB1118" s="79">
        <f t="shared" si="262"/>
        <v>99.999998036934798</v>
      </c>
      <c r="AC1118" s="79">
        <f t="shared" si="267"/>
        <v>23.52519257819268</v>
      </c>
      <c r="AD1118" s="79">
        <f t="shared" ca="1" si="255"/>
        <v>23.372774993140645</v>
      </c>
      <c r="AE1118" s="89" t="str">
        <f t="shared" ca="1" si="268"/>
        <v>1</v>
      </c>
    </row>
    <row r="1119" spans="2:31" x14ac:dyDescent="0.25">
      <c r="B1119" s="74">
        <f t="shared" si="269"/>
        <v>1110</v>
      </c>
      <c r="C1119" s="72">
        <f t="shared" ca="1" si="263"/>
        <v>1</v>
      </c>
      <c r="D1119" s="1">
        <f t="shared" ca="1" si="256"/>
        <v>0</v>
      </c>
      <c r="E1119" s="1">
        <f t="shared" ca="1" si="264"/>
        <v>1</v>
      </c>
      <c r="F1119" s="1">
        <f t="shared" ca="1" si="257"/>
        <v>0</v>
      </c>
      <c r="G1119" s="1">
        <f t="shared" ca="1" si="258"/>
        <v>556</v>
      </c>
      <c r="H1119" s="1">
        <f t="shared" ca="1" si="259"/>
        <v>554</v>
      </c>
      <c r="I1119" s="1">
        <f t="shared" ca="1" si="260"/>
        <v>556</v>
      </c>
      <c r="J1119" s="77">
        <f t="shared" ca="1" si="261"/>
        <v>554</v>
      </c>
      <c r="K1119" s="79">
        <f t="shared" ca="1" si="265"/>
        <v>5.5393943435521367</v>
      </c>
      <c r="L1119" s="79">
        <f t="shared" ca="1" si="266"/>
        <v>44.753822634911181</v>
      </c>
      <c r="M1119" s="83">
        <f ca="1">IF($B1119&gt;$I$4,"",VLOOKUP($B1119,G$10:$K$6000,5,FALSE))</f>
        <v>5.9485382225791241</v>
      </c>
      <c r="N1119" s="84">
        <f ca="1">IF($B1119&gt;$I$4,"",VLOOKUP($B1119,H$10:$K$6000,4,FALSE))</f>
        <v>7.1920225491475147</v>
      </c>
      <c r="O1119" s="83">
        <f ca="1">IF($B1119&gt;$I$4,"",VLOOKUP($B1119,I$10:$L$6000,4,FALSE))</f>
        <v>47.301923972851228</v>
      </c>
      <c r="P1119" s="84">
        <f ca="1">IF($B1119&gt;$I$4,"",VLOOKUP($B1119,J$10:$L$6000,3,FALSE))</f>
        <v>49.159201333891907</v>
      </c>
      <c r="Q1119" s="83">
        <v>23.669951107845002</v>
      </c>
      <c r="R1119" s="2">
        <v>23.669951107845002</v>
      </c>
      <c r="S1119" s="2">
        <v>20.616966613227007</v>
      </c>
      <c r="T1119" s="2">
        <v>20.616966613227007</v>
      </c>
      <c r="U1119" s="2">
        <v>7.3086618612550023</v>
      </c>
      <c r="V1119" s="2">
        <v>1.3997859865053002</v>
      </c>
      <c r="W1119" s="2">
        <v>1.6240569792499002</v>
      </c>
      <c r="X1119" s="2">
        <v>0.45253207674889001</v>
      </c>
      <c r="Y1119" s="2">
        <v>0.25</v>
      </c>
      <c r="Z1119" s="2">
        <v>0.15</v>
      </c>
      <c r="AA1119" s="84">
        <v>0.24112569103167997</v>
      </c>
      <c r="AB1119" s="79">
        <f t="shared" si="262"/>
        <v>99.999998036934798</v>
      </c>
      <c r="AC1119" s="79">
        <f t="shared" si="267"/>
        <v>23.52519257819268</v>
      </c>
      <c r="AD1119" s="79">
        <f t="shared" ca="1" si="255"/>
        <v>23.136417806680075</v>
      </c>
      <c r="AE1119" s="89" t="str">
        <f t="shared" ca="1" si="268"/>
        <v>1</v>
      </c>
    </row>
    <row r="1120" spans="2:31" x14ac:dyDescent="0.25">
      <c r="B1120" s="74">
        <f t="shared" si="269"/>
        <v>1111</v>
      </c>
      <c r="C1120" s="72">
        <f t="shared" ca="1" si="263"/>
        <v>0</v>
      </c>
      <c r="D1120" s="1">
        <f t="shared" ca="1" si="256"/>
        <v>1</v>
      </c>
      <c r="E1120" s="1">
        <f t="shared" ca="1" si="264"/>
        <v>0</v>
      </c>
      <c r="F1120" s="1">
        <f t="shared" ca="1" si="257"/>
        <v>1</v>
      </c>
      <c r="G1120" s="1">
        <f t="shared" ca="1" si="258"/>
        <v>556</v>
      </c>
      <c r="H1120" s="1">
        <f t="shared" ca="1" si="259"/>
        <v>555</v>
      </c>
      <c r="I1120" s="1">
        <f t="shared" ca="1" si="260"/>
        <v>556</v>
      </c>
      <c r="J1120" s="77">
        <f t="shared" ca="1" si="261"/>
        <v>555</v>
      </c>
      <c r="K1120" s="79">
        <f t="shared" ca="1" si="265"/>
        <v>7.7583149599966257</v>
      </c>
      <c r="L1120" s="79">
        <f t="shared" ca="1" si="266"/>
        <v>48.532624142062822</v>
      </c>
      <c r="M1120" s="83">
        <f ca="1">IF($B1120&gt;$I$4,"",VLOOKUP($B1120,G$10:$K$6000,5,FALSE))</f>
        <v>6.2647687815668043</v>
      </c>
      <c r="N1120" s="84">
        <f ca="1">IF($B1120&gt;$I$4,"",VLOOKUP($B1120,H$10:$K$6000,4,FALSE))</f>
        <v>7.0095406234110733</v>
      </c>
      <c r="O1120" s="83">
        <f ca="1">IF($B1120&gt;$I$4,"",VLOOKUP($B1120,I$10:$L$6000,4,FALSE))</f>
        <v>46.377052474772775</v>
      </c>
      <c r="P1120" s="84">
        <f ca="1">IF($B1120&gt;$I$4,"",VLOOKUP($B1120,J$10:$L$6000,3,FALSE))</f>
        <v>49.084468188194727</v>
      </c>
      <c r="Q1120" s="83">
        <v>23.669951107845002</v>
      </c>
      <c r="R1120" s="2">
        <v>23.669951107845002</v>
      </c>
      <c r="S1120" s="2">
        <v>20.616966613227007</v>
      </c>
      <c r="T1120" s="2">
        <v>20.616966613227007</v>
      </c>
      <c r="U1120" s="2">
        <v>7.3086618612550023</v>
      </c>
      <c r="V1120" s="2">
        <v>1.3997859865053002</v>
      </c>
      <c r="W1120" s="2">
        <v>1.6240569792499002</v>
      </c>
      <c r="X1120" s="2">
        <v>0.45253207674889001</v>
      </c>
      <c r="Y1120" s="2">
        <v>0.25</v>
      </c>
      <c r="Z1120" s="2">
        <v>0.15</v>
      </c>
      <c r="AA1120" s="84">
        <v>0.24112569103167997</v>
      </c>
      <c r="AB1120" s="79">
        <f t="shared" si="262"/>
        <v>99.999998036934798</v>
      </c>
      <c r="AC1120" s="79">
        <f t="shared" si="267"/>
        <v>23.52519257819268</v>
      </c>
      <c r="AD1120" s="79">
        <f t="shared" ca="1" si="255"/>
        <v>22.961987887106567</v>
      </c>
      <c r="AE1120" s="89" t="str">
        <f t="shared" ca="1" si="268"/>
        <v>0</v>
      </c>
    </row>
    <row r="1121" spans="2:31" x14ac:dyDescent="0.25">
      <c r="B1121" s="74">
        <f t="shared" si="269"/>
        <v>1112</v>
      </c>
      <c r="C1121" s="72">
        <f t="shared" ca="1" si="263"/>
        <v>1</v>
      </c>
      <c r="D1121" s="1">
        <f t="shared" ca="1" si="256"/>
        <v>0</v>
      </c>
      <c r="E1121" s="1">
        <f t="shared" ca="1" si="264"/>
        <v>0</v>
      </c>
      <c r="F1121" s="1">
        <f t="shared" ca="1" si="257"/>
        <v>1</v>
      </c>
      <c r="G1121" s="1">
        <f t="shared" ca="1" si="258"/>
        <v>557</v>
      </c>
      <c r="H1121" s="1">
        <f t="shared" ca="1" si="259"/>
        <v>555</v>
      </c>
      <c r="I1121" s="1">
        <f t="shared" ca="1" si="260"/>
        <v>556</v>
      </c>
      <c r="J1121" s="77">
        <f t="shared" ca="1" si="261"/>
        <v>556</v>
      </c>
      <c r="K1121" s="79">
        <f t="shared" ca="1" si="265"/>
        <v>6.3642044212452147</v>
      </c>
      <c r="L1121" s="79">
        <f t="shared" ca="1" si="266"/>
        <v>47.773465060203407</v>
      </c>
      <c r="M1121" s="83">
        <f ca="1">IF($B1121&gt;$I$4,"",VLOOKUP($B1121,G$10:$K$6000,5,FALSE))</f>
        <v>5.8561082011454602</v>
      </c>
      <c r="N1121" s="84">
        <f ca="1">IF($B1121&gt;$I$4,"",VLOOKUP($B1121,H$10:$K$6000,4,FALSE))</f>
        <v>7.0720060008588659</v>
      </c>
      <c r="O1121" s="83">
        <f ca="1">IF($B1121&gt;$I$4,"",VLOOKUP($B1121,I$10:$L$6000,4,FALSE))</f>
        <v>46.168256670394982</v>
      </c>
      <c r="P1121" s="84">
        <f ca="1">IF($B1121&gt;$I$4,"",VLOOKUP($B1121,J$10:$L$6000,3,FALSE))</f>
        <v>48.082580220703818</v>
      </c>
      <c r="Q1121" s="83">
        <v>23.669951107845002</v>
      </c>
      <c r="R1121" s="2">
        <v>23.669951107845002</v>
      </c>
      <c r="S1121" s="2">
        <v>20.616966613227007</v>
      </c>
      <c r="T1121" s="2">
        <v>20.616966613227007</v>
      </c>
      <c r="U1121" s="2">
        <v>7.3086618612550023</v>
      </c>
      <c r="V1121" s="2">
        <v>1.3997859865053002</v>
      </c>
      <c r="W1121" s="2">
        <v>1.6240569792499002</v>
      </c>
      <c r="X1121" s="2">
        <v>0.45253207674889001</v>
      </c>
      <c r="Y1121" s="2">
        <v>0.25</v>
      </c>
      <c r="Z1121" s="2">
        <v>0.15</v>
      </c>
      <c r="AA1121" s="84">
        <v>0.24112569103167997</v>
      </c>
      <c r="AB1121" s="79">
        <f t="shared" si="262"/>
        <v>99.999998036934798</v>
      </c>
      <c r="AC1121" s="79">
        <f t="shared" si="267"/>
        <v>23.52519257819268</v>
      </c>
      <c r="AD1121" s="79">
        <f t="shared" ca="1" si="255"/>
        <v>22.630437382787093</v>
      </c>
      <c r="AE1121" s="89" t="str">
        <f t="shared" ca="1" si="268"/>
        <v>0</v>
      </c>
    </row>
    <row r="1122" spans="2:31" x14ac:dyDescent="0.25">
      <c r="B1122" s="74">
        <f t="shared" si="269"/>
        <v>1113</v>
      </c>
      <c r="C1122" s="72">
        <f t="shared" ca="1" si="263"/>
        <v>1</v>
      </c>
      <c r="D1122" s="1">
        <f t="shared" ca="1" si="256"/>
        <v>0</v>
      </c>
      <c r="E1122" s="1">
        <f t="shared" ca="1" si="264"/>
        <v>0</v>
      </c>
      <c r="F1122" s="1">
        <f t="shared" ca="1" si="257"/>
        <v>1</v>
      </c>
      <c r="G1122" s="1">
        <f t="shared" ca="1" si="258"/>
        <v>558</v>
      </c>
      <c r="H1122" s="1">
        <f t="shared" ca="1" si="259"/>
        <v>555</v>
      </c>
      <c r="I1122" s="1">
        <f t="shared" ca="1" si="260"/>
        <v>556</v>
      </c>
      <c r="J1122" s="77">
        <f t="shared" ca="1" si="261"/>
        <v>557</v>
      </c>
      <c r="K1122" s="79">
        <f t="shared" ca="1" si="265"/>
        <v>6.8547499409483219</v>
      </c>
      <c r="L1122" s="79">
        <f t="shared" ca="1" si="266"/>
        <v>49.739562794783183</v>
      </c>
      <c r="M1122" s="83">
        <f ca="1">IF($B1122&gt;$I$4,"",VLOOKUP($B1122,G$10:$K$6000,5,FALSE))</f>
        <v>6.762037800117052</v>
      </c>
      <c r="N1122" s="84">
        <f ca="1">IF($B1122&gt;$I$4,"",VLOOKUP($B1122,H$10:$K$6000,4,FALSE))</f>
        <v>7.7999759687990942</v>
      </c>
      <c r="O1122" s="83">
        <f ca="1">IF($B1122&gt;$I$4,"",VLOOKUP($B1122,I$10:$L$6000,4,FALSE))</f>
        <v>46.925581653001231</v>
      </c>
      <c r="P1122" s="84">
        <f ca="1">IF($B1122&gt;$I$4,"",VLOOKUP($B1122,J$10:$L$6000,3,FALSE))</f>
        <v>48.715460735565486</v>
      </c>
      <c r="Q1122" s="83">
        <v>23.669951107845002</v>
      </c>
      <c r="R1122" s="2">
        <v>23.669951107845002</v>
      </c>
      <c r="S1122" s="2">
        <v>20.616966613227007</v>
      </c>
      <c r="T1122" s="2">
        <v>20.616966613227007</v>
      </c>
      <c r="U1122" s="2">
        <v>7.3086618612550023</v>
      </c>
      <c r="V1122" s="2">
        <v>1.3997859865053002</v>
      </c>
      <c r="W1122" s="2">
        <v>1.6240569792499002</v>
      </c>
      <c r="X1122" s="2">
        <v>0.45253207674889001</v>
      </c>
      <c r="Y1122" s="2">
        <v>0.25</v>
      </c>
      <c r="Z1122" s="2">
        <v>0.15</v>
      </c>
      <c r="AA1122" s="84">
        <v>0.24112569103167997</v>
      </c>
      <c r="AB1122" s="79">
        <f t="shared" si="262"/>
        <v>99.999998036934798</v>
      </c>
      <c r="AC1122" s="79">
        <f t="shared" si="267"/>
        <v>23.52519257819268</v>
      </c>
      <c r="AD1122" s="79">
        <f t="shared" ca="1" si="255"/>
        <v>23.30379881469462</v>
      </c>
      <c r="AE1122" s="89" t="str">
        <f t="shared" ca="1" si="268"/>
        <v>1</v>
      </c>
    </row>
    <row r="1123" spans="2:31" x14ac:dyDescent="0.25">
      <c r="B1123" s="74">
        <f t="shared" si="269"/>
        <v>1114</v>
      </c>
      <c r="C1123" s="72">
        <f t="shared" ca="1" si="263"/>
        <v>1</v>
      </c>
      <c r="D1123" s="1">
        <f t="shared" ca="1" si="256"/>
        <v>0</v>
      </c>
      <c r="E1123" s="1">
        <f t="shared" ca="1" si="264"/>
        <v>1</v>
      </c>
      <c r="F1123" s="1">
        <f t="shared" ca="1" si="257"/>
        <v>0</v>
      </c>
      <c r="G1123" s="1">
        <f t="shared" ca="1" si="258"/>
        <v>559</v>
      </c>
      <c r="H1123" s="1">
        <f t="shared" ca="1" si="259"/>
        <v>555</v>
      </c>
      <c r="I1123" s="1">
        <f t="shared" ca="1" si="260"/>
        <v>557</v>
      </c>
      <c r="J1123" s="77">
        <f t="shared" ca="1" si="261"/>
        <v>557</v>
      </c>
      <c r="K1123" s="79">
        <f t="shared" ca="1" si="265"/>
        <v>6.7493232872591777</v>
      </c>
      <c r="L1123" s="79">
        <f t="shared" ca="1" si="266"/>
        <v>46.708857078508203</v>
      </c>
      <c r="M1123" s="83">
        <f ca="1">IF($B1123&gt;$I$4,"",VLOOKUP($B1123,G$10:$K$6000,5,FALSE))</f>
        <v>6.2331793944796061</v>
      </c>
      <c r="N1123" s="84">
        <f ca="1">IF($B1123&gt;$I$4,"",VLOOKUP($B1123,H$10:$K$6000,4,FALSE))</f>
        <v>6.9782994987077256</v>
      </c>
      <c r="O1123" s="83">
        <f ca="1">IF($B1123&gt;$I$4,"",VLOOKUP($B1123,I$10:$L$6000,4,FALSE))</f>
        <v>46.575527495246796</v>
      </c>
      <c r="P1123" s="84">
        <f ca="1">IF($B1123&gt;$I$4,"",VLOOKUP($B1123,J$10:$L$6000,3,FALSE))</f>
        <v>47.747258443186531</v>
      </c>
      <c r="Q1123" s="83">
        <v>23.669951107845002</v>
      </c>
      <c r="R1123" s="2">
        <v>23.669951107845002</v>
      </c>
      <c r="S1123" s="2">
        <v>20.616966613227007</v>
      </c>
      <c r="T1123" s="2">
        <v>20.616966613227007</v>
      </c>
      <c r="U1123" s="2">
        <v>7.3086618612550023</v>
      </c>
      <c r="V1123" s="2">
        <v>1.3997859865053002</v>
      </c>
      <c r="W1123" s="2">
        <v>1.6240569792499002</v>
      </c>
      <c r="X1123" s="2">
        <v>0.45253207674889001</v>
      </c>
      <c r="Y1123" s="2">
        <v>0.25</v>
      </c>
      <c r="Z1123" s="2">
        <v>0.15</v>
      </c>
      <c r="AA1123" s="84">
        <v>0.24112569103167997</v>
      </c>
      <c r="AB1123" s="79">
        <f t="shared" si="262"/>
        <v>99.999998036934798</v>
      </c>
      <c r="AC1123" s="79">
        <f t="shared" si="267"/>
        <v>23.52519257819268</v>
      </c>
      <c r="AD1123" s="79">
        <f t="shared" ca="1" si="255"/>
        <v>22.712343377714504</v>
      </c>
      <c r="AE1123" s="89" t="str">
        <f t="shared" ca="1" si="268"/>
        <v>0</v>
      </c>
    </row>
    <row r="1124" spans="2:31" x14ac:dyDescent="0.25">
      <c r="B1124" s="74">
        <f t="shared" si="269"/>
        <v>1115</v>
      </c>
      <c r="C1124" s="72">
        <f t="shared" ca="1" si="263"/>
        <v>0</v>
      </c>
      <c r="D1124" s="1">
        <f t="shared" ca="1" si="256"/>
        <v>1</v>
      </c>
      <c r="E1124" s="1">
        <f t="shared" ca="1" si="264"/>
        <v>0</v>
      </c>
      <c r="F1124" s="1">
        <f t="shared" ca="1" si="257"/>
        <v>1</v>
      </c>
      <c r="G1124" s="1">
        <f t="shared" ca="1" si="258"/>
        <v>559</v>
      </c>
      <c r="H1124" s="1">
        <f t="shared" ca="1" si="259"/>
        <v>556</v>
      </c>
      <c r="I1124" s="1">
        <f t="shared" ca="1" si="260"/>
        <v>557</v>
      </c>
      <c r="J1124" s="77">
        <f t="shared" ca="1" si="261"/>
        <v>558</v>
      </c>
      <c r="K1124" s="79">
        <f t="shared" ca="1" si="265"/>
        <v>7.1179403990850014</v>
      </c>
      <c r="L1124" s="79">
        <f t="shared" ca="1" si="266"/>
        <v>48.135336788318895</v>
      </c>
      <c r="M1124" s="83">
        <f ca="1">IF($B1124&gt;$I$4,"",VLOOKUP($B1124,G$10:$K$6000,5,FALSE))</f>
        <v>6.4331414876036783</v>
      </c>
      <c r="N1124" s="84">
        <f ca="1">IF($B1124&gt;$I$4,"",VLOOKUP($B1124,H$10:$K$6000,4,FALSE))</f>
        <v>7.5598761468090192</v>
      </c>
      <c r="O1124" s="83">
        <f ca="1">IF($B1124&gt;$I$4,"",VLOOKUP($B1124,I$10:$L$6000,4,FALSE))</f>
        <v>45.497418049419096</v>
      </c>
      <c r="P1124" s="84">
        <f ca="1">IF($B1124&gt;$I$4,"",VLOOKUP($B1124,J$10:$L$6000,3,FALSE))</f>
        <v>47.57093638042727</v>
      </c>
      <c r="Q1124" s="83">
        <v>23.669951107845002</v>
      </c>
      <c r="R1124" s="2">
        <v>23.669951107845002</v>
      </c>
      <c r="S1124" s="2">
        <v>20.616966613227007</v>
      </c>
      <c r="T1124" s="2">
        <v>20.616966613227007</v>
      </c>
      <c r="U1124" s="2">
        <v>7.3086618612550023</v>
      </c>
      <c r="V1124" s="2">
        <v>1.3997859865053002</v>
      </c>
      <c r="W1124" s="2">
        <v>1.6240569792499002</v>
      </c>
      <c r="X1124" s="2">
        <v>0.45253207674889001</v>
      </c>
      <c r="Y1124" s="2">
        <v>0.25</v>
      </c>
      <c r="Z1124" s="2">
        <v>0.15</v>
      </c>
      <c r="AA1124" s="84">
        <v>0.24112569103167997</v>
      </c>
      <c r="AB1124" s="79">
        <f t="shared" si="262"/>
        <v>99.999998036934798</v>
      </c>
      <c r="AC1124" s="79">
        <f t="shared" si="267"/>
        <v>23.52519257819268</v>
      </c>
      <c r="AD1124" s="79">
        <f t="shared" ca="1" si="255"/>
        <v>22.638707490340241</v>
      </c>
      <c r="AE1124" s="89" t="str">
        <f t="shared" ca="1" si="268"/>
        <v>0</v>
      </c>
    </row>
    <row r="1125" spans="2:31" x14ac:dyDescent="0.25">
      <c r="B1125" s="74">
        <f t="shared" si="269"/>
        <v>1116</v>
      </c>
      <c r="C1125" s="72">
        <f t="shared" ca="1" si="263"/>
        <v>1</v>
      </c>
      <c r="D1125" s="1">
        <f t="shared" ca="1" si="256"/>
        <v>0</v>
      </c>
      <c r="E1125" s="1">
        <f t="shared" ca="1" si="264"/>
        <v>0</v>
      </c>
      <c r="F1125" s="1">
        <f t="shared" ca="1" si="257"/>
        <v>1</v>
      </c>
      <c r="G1125" s="1">
        <f t="shared" ca="1" si="258"/>
        <v>560</v>
      </c>
      <c r="H1125" s="1">
        <f t="shared" ca="1" si="259"/>
        <v>556</v>
      </c>
      <c r="I1125" s="1">
        <f t="shared" ca="1" si="260"/>
        <v>557</v>
      </c>
      <c r="J1125" s="77">
        <f t="shared" ca="1" si="261"/>
        <v>559</v>
      </c>
      <c r="K1125" s="79">
        <f t="shared" ca="1" si="265"/>
        <v>6.2667550065932041</v>
      </c>
      <c r="L1125" s="79">
        <f t="shared" ca="1" si="266"/>
        <v>47.577863447137339</v>
      </c>
      <c r="M1125" s="83">
        <f ca="1">IF($B1125&gt;$I$4,"",VLOOKUP($B1125,G$10:$K$6000,5,FALSE))</f>
        <v>6.8107854676396631</v>
      </c>
      <c r="N1125" s="84">
        <f ca="1">IF($B1125&gt;$I$4,"",VLOOKUP($B1125,H$10:$K$6000,4,FALSE))</f>
        <v>8.1369266137487166</v>
      </c>
      <c r="O1125" s="83">
        <f ca="1">IF($B1125&gt;$I$4,"",VLOOKUP($B1125,I$10:$L$6000,4,FALSE))</f>
        <v>45.134171426228072</v>
      </c>
      <c r="P1125" s="84">
        <f ca="1">IF($B1125&gt;$I$4,"",VLOOKUP($B1125,J$10:$L$6000,3,FALSE))</f>
        <v>48.665393437858334</v>
      </c>
      <c r="Q1125" s="83">
        <v>23.669951107845002</v>
      </c>
      <c r="R1125" s="2">
        <v>23.669951107845002</v>
      </c>
      <c r="S1125" s="2">
        <v>20.616966613227007</v>
      </c>
      <c r="T1125" s="2">
        <v>20.616966613227007</v>
      </c>
      <c r="U1125" s="2">
        <v>7.3086618612550023</v>
      </c>
      <c r="V1125" s="2">
        <v>1.3997859865053002</v>
      </c>
      <c r="W1125" s="2">
        <v>1.6240569792499002</v>
      </c>
      <c r="X1125" s="2">
        <v>0.45253207674889001</v>
      </c>
      <c r="Y1125" s="2">
        <v>0.25</v>
      </c>
      <c r="Z1125" s="2">
        <v>0.15</v>
      </c>
      <c r="AA1125" s="84">
        <v>0.24112569103167997</v>
      </c>
      <c r="AB1125" s="79">
        <f t="shared" si="262"/>
        <v>99.999998036934798</v>
      </c>
      <c r="AC1125" s="79">
        <f t="shared" si="267"/>
        <v>23.52519257819268</v>
      </c>
      <c r="AD1125" s="79">
        <f t="shared" ca="1" si="255"/>
        <v>23.015436610268395</v>
      </c>
      <c r="AE1125" s="89" t="str">
        <f t="shared" ca="1" si="268"/>
        <v>1</v>
      </c>
    </row>
    <row r="1126" spans="2:31" x14ac:dyDescent="0.25">
      <c r="B1126" s="74">
        <f t="shared" si="269"/>
        <v>1117</v>
      </c>
      <c r="C1126" s="72">
        <f t="shared" ca="1" si="263"/>
        <v>1</v>
      </c>
      <c r="D1126" s="1">
        <f t="shared" ca="1" si="256"/>
        <v>0</v>
      </c>
      <c r="E1126" s="1">
        <f t="shared" ca="1" si="264"/>
        <v>0</v>
      </c>
      <c r="F1126" s="1">
        <f t="shared" ca="1" si="257"/>
        <v>1</v>
      </c>
      <c r="G1126" s="1">
        <f t="shared" ca="1" si="258"/>
        <v>561</v>
      </c>
      <c r="H1126" s="1">
        <f t="shared" ca="1" si="259"/>
        <v>556</v>
      </c>
      <c r="I1126" s="1">
        <f t="shared" ca="1" si="260"/>
        <v>557</v>
      </c>
      <c r="J1126" s="77">
        <f t="shared" ca="1" si="261"/>
        <v>560</v>
      </c>
      <c r="K1126" s="79">
        <f t="shared" ca="1" si="265"/>
        <v>6.2833928406364361</v>
      </c>
      <c r="L1126" s="79">
        <f t="shared" ca="1" si="266"/>
        <v>48.201782791255312</v>
      </c>
      <c r="M1126" s="83">
        <f ca="1">IF($B1126&gt;$I$4,"",VLOOKUP($B1126,G$10:$K$6000,5,FALSE))</f>
        <v>6.0995407922371294</v>
      </c>
      <c r="N1126" s="84">
        <f ca="1">IF($B1126&gt;$I$4,"",VLOOKUP($B1126,H$10:$K$6000,4,FALSE))</f>
        <v>6.9679985024436935</v>
      </c>
      <c r="O1126" s="83">
        <f ca="1">IF($B1126&gt;$I$4,"",VLOOKUP($B1126,I$10:$L$6000,4,FALSE))</f>
        <v>47.278608977343531</v>
      </c>
      <c r="P1126" s="84">
        <f ca="1">IF($B1126&gt;$I$4,"",VLOOKUP($B1126,J$10:$L$6000,3,FALSE))</f>
        <v>47.850786890662881</v>
      </c>
      <c r="Q1126" s="83">
        <v>23.669951107845002</v>
      </c>
      <c r="R1126" s="2">
        <v>23.669951107845002</v>
      </c>
      <c r="S1126" s="2">
        <v>20.616966613227007</v>
      </c>
      <c r="T1126" s="2">
        <v>20.616966613227007</v>
      </c>
      <c r="U1126" s="2">
        <v>7.3086618612550023</v>
      </c>
      <c r="V1126" s="2">
        <v>1.3997859865053002</v>
      </c>
      <c r="W1126" s="2">
        <v>1.6240569792499002</v>
      </c>
      <c r="X1126" s="2">
        <v>0.45253207674889001</v>
      </c>
      <c r="Y1126" s="2">
        <v>0.25</v>
      </c>
      <c r="Z1126" s="2">
        <v>0.15</v>
      </c>
      <c r="AA1126" s="84">
        <v>0.24112569103167997</v>
      </c>
      <c r="AB1126" s="79">
        <f t="shared" si="262"/>
        <v>99.999998036934798</v>
      </c>
      <c r="AC1126" s="79">
        <f t="shared" si="267"/>
        <v>23.52519257819268</v>
      </c>
      <c r="AD1126" s="79">
        <f t="shared" ref="AD1126:AD1189" ca="1" si="270">(M1126*R1126/100)+(N1126*Q1126/100)+(P1126*S1126/100)+(O1126*T1126/100)+57.52*(AA1126/100)</f>
        <v>22.844571445002238</v>
      </c>
      <c r="AE1126" s="89" t="str">
        <f t="shared" ca="1" si="268"/>
        <v>0</v>
      </c>
    </row>
    <row r="1127" spans="2:31" x14ac:dyDescent="0.25">
      <c r="B1127" s="74">
        <f t="shared" si="269"/>
        <v>1118</v>
      </c>
      <c r="C1127" s="72">
        <f t="shared" ca="1" si="263"/>
        <v>0</v>
      </c>
      <c r="D1127" s="1">
        <f t="shared" ca="1" si="256"/>
        <v>1</v>
      </c>
      <c r="E1127" s="1">
        <f t="shared" ca="1" si="264"/>
        <v>1</v>
      </c>
      <c r="F1127" s="1">
        <f t="shared" ca="1" si="257"/>
        <v>0</v>
      </c>
      <c r="G1127" s="1">
        <f t="shared" ca="1" si="258"/>
        <v>561</v>
      </c>
      <c r="H1127" s="1">
        <f t="shared" ca="1" si="259"/>
        <v>557</v>
      </c>
      <c r="I1127" s="1">
        <f t="shared" ca="1" si="260"/>
        <v>558</v>
      </c>
      <c r="J1127" s="77">
        <f t="shared" ca="1" si="261"/>
        <v>560</v>
      </c>
      <c r="K1127" s="79">
        <f t="shared" ca="1" si="265"/>
        <v>7.1351491549328658</v>
      </c>
      <c r="L1127" s="79">
        <f t="shared" ca="1" si="266"/>
        <v>45.721506803793851</v>
      </c>
      <c r="M1127" s="83">
        <f ca="1">IF($B1127&gt;$I$4,"",VLOOKUP($B1127,G$10:$K$6000,5,FALSE))</f>
        <v>5.914192991532218</v>
      </c>
      <c r="N1127" s="84">
        <f ca="1">IF($B1127&gt;$I$4,"",VLOOKUP($B1127,H$10:$K$6000,4,FALSE))</f>
        <v>7.1476215524132201</v>
      </c>
      <c r="O1127" s="83">
        <f ca="1">IF($B1127&gt;$I$4,"",VLOOKUP($B1127,I$10:$L$6000,4,FALSE))</f>
        <v>47.384563083271821</v>
      </c>
      <c r="P1127" s="84">
        <f ca="1">IF($B1127&gt;$I$4,"",VLOOKUP($B1127,J$10:$L$6000,3,FALSE))</f>
        <v>48.758700106948616</v>
      </c>
      <c r="Q1127" s="83">
        <v>23.669951107845002</v>
      </c>
      <c r="R1127" s="2">
        <v>23.669951107845002</v>
      </c>
      <c r="S1127" s="2">
        <v>20.616966613227007</v>
      </c>
      <c r="T1127" s="2">
        <v>20.616966613227007</v>
      </c>
      <c r="U1127" s="2">
        <v>7.3086618612550023</v>
      </c>
      <c r="V1127" s="2">
        <v>1.3997859865053002</v>
      </c>
      <c r="W1127" s="2">
        <v>1.6240569792499002</v>
      </c>
      <c r="X1127" s="2">
        <v>0.45253207674889001</v>
      </c>
      <c r="Y1127" s="2">
        <v>0.25</v>
      </c>
      <c r="Z1127" s="2">
        <v>0.15</v>
      </c>
      <c r="AA1127" s="84">
        <v>0.24112569103167997</v>
      </c>
      <c r="AB1127" s="79">
        <f t="shared" si="262"/>
        <v>99.999998036934798</v>
      </c>
      <c r="AC1127" s="79">
        <f t="shared" si="267"/>
        <v>23.52519257819268</v>
      </c>
      <c r="AD1127" s="79">
        <f t="shared" ca="1" si="270"/>
        <v>23.052245086625412</v>
      </c>
      <c r="AE1127" s="89" t="str">
        <f t="shared" ca="1" si="268"/>
        <v>1</v>
      </c>
    </row>
    <row r="1128" spans="2:31" x14ac:dyDescent="0.25">
      <c r="B1128" s="74">
        <f t="shared" si="269"/>
        <v>1119</v>
      </c>
      <c r="C1128" s="72">
        <f t="shared" ca="1" si="263"/>
        <v>1</v>
      </c>
      <c r="D1128" s="1">
        <f t="shared" ca="1" si="256"/>
        <v>0</v>
      </c>
      <c r="E1128" s="1">
        <f t="shared" ca="1" si="264"/>
        <v>0</v>
      </c>
      <c r="F1128" s="1">
        <f t="shared" ca="1" si="257"/>
        <v>1</v>
      </c>
      <c r="G1128" s="1">
        <f t="shared" ca="1" si="258"/>
        <v>562</v>
      </c>
      <c r="H1128" s="1">
        <f t="shared" ca="1" si="259"/>
        <v>557</v>
      </c>
      <c r="I1128" s="1">
        <f t="shared" ca="1" si="260"/>
        <v>558</v>
      </c>
      <c r="J1128" s="77">
        <f t="shared" ca="1" si="261"/>
        <v>561</v>
      </c>
      <c r="K1128" s="79">
        <f t="shared" ca="1" si="265"/>
        <v>6.3170426246655431</v>
      </c>
      <c r="L1128" s="79">
        <f t="shared" ca="1" si="266"/>
        <v>47.533731585169086</v>
      </c>
      <c r="M1128" s="83">
        <f ca="1">IF($B1128&gt;$I$4,"",VLOOKUP($B1128,G$10:$K$6000,5,FALSE))</f>
        <v>5.9154256533612397</v>
      </c>
      <c r="N1128" s="84">
        <f ca="1">IF($B1128&gt;$I$4,"",VLOOKUP($B1128,H$10:$K$6000,4,FALSE))</f>
        <v>7.6486676048054543</v>
      </c>
      <c r="O1128" s="83">
        <f ca="1">IF($B1128&gt;$I$4,"",VLOOKUP($B1128,I$10:$L$6000,4,FALSE))</f>
        <v>46.0432651648456</v>
      </c>
      <c r="P1128" s="84">
        <f ca="1">IF($B1128&gt;$I$4,"",VLOOKUP($B1128,J$10:$L$6000,3,FALSE))</f>
        <v>48.915536553108041</v>
      </c>
      <c r="Q1128" s="83">
        <v>23.669951107845002</v>
      </c>
      <c r="R1128" s="2">
        <v>23.669951107845002</v>
      </c>
      <c r="S1128" s="2">
        <v>20.616966613227007</v>
      </c>
      <c r="T1128" s="2">
        <v>20.616966613227007</v>
      </c>
      <c r="U1128" s="2">
        <v>7.3086618612550023</v>
      </c>
      <c r="V1128" s="2">
        <v>1.3997859865053002</v>
      </c>
      <c r="W1128" s="2">
        <v>1.6240569792499002</v>
      </c>
      <c r="X1128" s="2">
        <v>0.45253207674889001</v>
      </c>
      <c r="Y1128" s="2">
        <v>0.25</v>
      </c>
      <c r="Z1128" s="2">
        <v>0.15</v>
      </c>
      <c r="AA1128" s="84">
        <v>0.24112569103167997</v>
      </c>
      <c r="AB1128" s="79">
        <f t="shared" si="262"/>
        <v>99.999998036934798</v>
      </c>
      <c r="AC1128" s="79">
        <f t="shared" si="267"/>
        <v>23.52519257819268</v>
      </c>
      <c r="AD1128" s="79">
        <f t="shared" ca="1" si="270"/>
        <v>22.926934186422912</v>
      </c>
      <c r="AE1128" s="89" t="str">
        <f t="shared" ca="1" si="268"/>
        <v>0</v>
      </c>
    </row>
    <row r="1129" spans="2:31" x14ac:dyDescent="0.25">
      <c r="B1129" s="74">
        <f t="shared" si="269"/>
        <v>1120</v>
      </c>
      <c r="C1129" s="72">
        <f t="shared" ca="1" si="263"/>
        <v>0</v>
      </c>
      <c r="D1129" s="1">
        <f t="shared" ca="1" si="256"/>
        <v>1</v>
      </c>
      <c r="E1129" s="1">
        <f t="shared" ca="1" si="264"/>
        <v>0</v>
      </c>
      <c r="F1129" s="1">
        <f t="shared" ca="1" si="257"/>
        <v>1</v>
      </c>
      <c r="G1129" s="1">
        <f t="shared" ca="1" si="258"/>
        <v>562</v>
      </c>
      <c r="H1129" s="1">
        <f t="shared" ca="1" si="259"/>
        <v>558</v>
      </c>
      <c r="I1129" s="1">
        <f t="shared" ca="1" si="260"/>
        <v>558</v>
      </c>
      <c r="J1129" s="77">
        <f t="shared" ca="1" si="261"/>
        <v>562</v>
      </c>
      <c r="K1129" s="79">
        <f t="shared" ca="1" si="265"/>
        <v>7.1097900551647735</v>
      </c>
      <c r="L1129" s="79">
        <f t="shared" ca="1" si="266"/>
        <v>48.804415057573486</v>
      </c>
      <c r="M1129" s="83">
        <f ca="1">IF($B1129&gt;$I$4,"",VLOOKUP($B1129,G$10:$K$6000,5,FALSE))</f>
        <v>5.6202323292244696</v>
      </c>
      <c r="N1129" s="84">
        <f ca="1">IF($B1129&gt;$I$4,"",VLOOKUP($B1129,H$10:$K$6000,4,FALSE))</f>
        <v>7.2124048201914688</v>
      </c>
      <c r="O1129" s="83">
        <f ca="1">IF($B1129&gt;$I$4,"",VLOOKUP($B1129,I$10:$L$6000,4,FALSE))</f>
        <v>45.758160750136362</v>
      </c>
      <c r="P1129" s="84">
        <f ca="1">IF($B1129&gt;$I$4,"",VLOOKUP($B1129,J$10:$L$6000,3,FALSE))</f>
        <v>50.037403540231281</v>
      </c>
      <c r="Q1129" s="83">
        <v>23.669951107845002</v>
      </c>
      <c r="R1129" s="2">
        <v>23.669951107845002</v>
      </c>
      <c r="S1129" s="2">
        <v>20.616966613227007</v>
      </c>
      <c r="T1129" s="2">
        <v>20.616966613227007</v>
      </c>
      <c r="U1129" s="2">
        <v>7.3086618612550023</v>
      </c>
      <c r="V1129" s="2">
        <v>1.3997859865053002</v>
      </c>
      <c r="W1129" s="2">
        <v>1.6240569792499002</v>
      </c>
      <c r="X1129" s="2">
        <v>0.45253207674889001</v>
      </c>
      <c r="Y1129" s="2">
        <v>0.25</v>
      </c>
      <c r="Z1129" s="2">
        <v>0.15</v>
      </c>
      <c r="AA1129" s="84">
        <v>0.24112569103167997</v>
      </c>
      <c r="AB1129" s="79">
        <f t="shared" si="262"/>
        <v>99.999998036934798</v>
      </c>
      <c r="AC1129" s="79">
        <f t="shared" si="267"/>
        <v>23.52519257819268</v>
      </c>
      <c r="AD1129" s="79">
        <f t="shared" ca="1" si="270"/>
        <v>22.92631394329284</v>
      </c>
      <c r="AE1129" s="89" t="str">
        <f t="shared" ca="1" si="268"/>
        <v>0</v>
      </c>
    </row>
    <row r="1130" spans="2:31" x14ac:dyDescent="0.25">
      <c r="B1130" s="74">
        <f t="shared" si="269"/>
        <v>1121</v>
      </c>
      <c r="C1130" s="72">
        <f t="shared" ca="1" si="263"/>
        <v>0</v>
      </c>
      <c r="D1130" s="1">
        <f t="shared" ca="1" si="256"/>
        <v>1</v>
      </c>
      <c r="E1130" s="1">
        <f t="shared" ca="1" si="264"/>
        <v>1</v>
      </c>
      <c r="F1130" s="1">
        <f t="shared" ca="1" si="257"/>
        <v>0</v>
      </c>
      <c r="G1130" s="1">
        <f t="shared" ca="1" si="258"/>
        <v>562</v>
      </c>
      <c r="H1130" s="1">
        <f t="shared" ca="1" si="259"/>
        <v>559</v>
      </c>
      <c r="I1130" s="1">
        <f t="shared" ca="1" si="260"/>
        <v>559</v>
      </c>
      <c r="J1130" s="77">
        <f t="shared" ca="1" si="261"/>
        <v>562</v>
      </c>
      <c r="K1130" s="79">
        <f t="shared" ca="1" si="265"/>
        <v>7.907347023984542</v>
      </c>
      <c r="L1130" s="79">
        <f t="shared" ca="1" si="266"/>
        <v>47.063635651384878</v>
      </c>
      <c r="M1130" s="83">
        <f ca="1">IF($B1130&gt;$I$4,"",VLOOKUP($B1130,G$10:$K$6000,5,FALSE))</f>
        <v>6.1361124926530168</v>
      </c>
      <c r="N1130" s="84">
        <f ca="1">IF($B1130&gt;$I$4,"",VLOOKUP($B1130,H$10:$K$6000,4,FALSE))</f>
        <v>7.5680582368371478</v>
      </c>
      <c r="O1130" s="83">
        <f ca="1">IF($B1130&gt;$I$4,"",VLOOKUP($B1130,I$10:$L$6000,4,FALSE))</f>
        <v>47.452312357487003</v>
      </c>
      <c r="P1130" s="84">
        <f ca="1">IF($B1130&gt;$I$4,"",VLOOKUP($B1130,J$10:$L$6000,3,FALSE))</f>
        <v>51.197583490714507</v>
      </c>
      <c r="Q1130" s="83">
        <v>23.669951107845002</v>
      </c>
      <c r="R1130" s="2">
        <v>23.669951107845002</v>
      </c>
      <c r="S1130" s="2">
        <v>20.616966613227007</v>
      </c>
      <c r="T1130" s="2">
        <v>20.616966613227007</v>
      </c>
      <c r="U1130" s="2">
        <v>7.3086618612550023</v>
      </c>
      <c r="V1130" s="2">
        <v>1.3997859865053002</v>
      </c>
      <c r="W1130" s="2">
        <v>1.6240569792499002</v>
      </c>
      <c r="X1130" s="2">
        <v>0.45253207674889001</v>
      </c>
      <c r="Y1130" s="2">
        <v>0.25</v>
      </c>
      <c r="Z1130" s="2">
        <v>0.15</v>
      </c>
      <c r="AA1130" s="84">
        <v>0.24112569103167997</v>
      </c>
      <c r="AB1130" s="79">
        <f t="shared" si="262"/>
        <v>99.999998036934798</v>
      </c>
      <c r="AC1130" s="79">
        <f t="shared" si="267"/>
        <v>23.52519257819268</v>
      </c>
      <c r="AD1130" s="79">
        <f t="shared" ca="1" si="270"/>
        <v>23.721082099894272</v>
      </c>
      <c r="AE1130" s="89" t="str">
        <f t="shared" ca="1" si="268"/>
        <v>1</v>
      </c>
    </row>
    <row r="1131" spans="2:31" x14ac:dyDescent="0.25">
      <c r="B1131" s="74">
        <f t="shared" si="269"/>
        <v>1122</v>
      </c>
      <c r="C1131" s="72">
        <f t="shared" ca="1" si="263"/>
        <v>0</v>
      </c>
      <c r="D1131" s="1">
        <f t="shared" ca="1" si="256"/>
        <v>1</v>
      </c>
      <c r="E1131" s="1">
        <f t="shared" ca="1" si="264"/>
        <v>0</v>
      </c>
      <c r="F1131" s="1">
        <f t="shared" ca="1" si="257"/>
        <v>1</v>
      </c>
      <c r="G1131" s="1">
        <f t="shared" ca="1" si="258"/>
        <v>562</v>
      </c>
      <c r="H1131" s="1">
        <f t="shared" ca="1" si="259"/>
        <v>560</v>
      </c>
      <c r="I1131" s="1">
        <f t="shared" ca="1" si="260"/>
        <v>559</v>
      </c>
      <c r="J1131" s="77">
        <f t="shared" ca="1" si="261"/>
        <v>563</v>
      </c>
      <c r="K1131" s="79">
        <f t="shared" ca="1" si="265"/>
        <v>7.2213692819581761</v>
      </c>
      <c r="L1131" s="79">
        <f t="shared" ca="1" si="266"/>
        <v>47.91936222027735</v>
      </c>
      <c r="M1131" s="83">
        <f ca="1">IF($B1131&gt;$I$4,"",VLOOKUP($B1131,G$10:$K$6000,5,FALSE))</f>
        <v>6.5028580467340724</v>
      </c>
      <c r="N1131" s="84">
        <f ca="1">IF($B1131&gt;$I$4,"",VLOOKUP($B1131,H$10:$K$6000,4,FALSE))</f>
        <v>7.4832780414613467</v>
      </c>
      <c r="O1131" s="83">
        <f ca="1">IF($B1131&gt;$I$4,"",VLOOKUP($B1131,I$10:$L$6000,4,FALSE))</f>
        <v>45.811038174488786</v>
      </c>
      <c r="P1131" s="84">
        <f ca="1">IF($B1131&gt;$I$4,"",VLOOKUP($B1131,J$10:$L$6000,3,FALSE))</f>
        <v>48.680433352438989</v>
      </c>
      <c r="Q1131" s="83">
        <v>23.669951107845002</v>
      </c>
      <c r="R1131" s="2">
        <v>23.669951107845002</v>
      </c>
      <c r="S1131" s="2">
        <v>20.616966613227007</v>
      </c>
      <c r="T1131" s="2">
        <v>20.616966613227007</v>
      </c>
      <c r="U1131" s="2">
        <v>7.3086618612550023</v>
      </c>
      <c r="V1131" s="2">
        <v>1.3997859865053002</v>
      </c>
      <c r="W1131" s="2">
        <v>1.6240569792499002</v>
      </c>
      <c r="X1131" s="2">
        <v>0.45253207674889001</v>
      </c>
      <c r="Y1131" s="2">
        <v>0.25</v>
      </c>
      <c r="Z1131" s="2">
        <v>0.15</v>
      </c>
      <c r="AA1131" s="84">
        <v>0.24112569103167997</v>
      </c>
      <c r="AB1131" s="79">
        <f t="shared" si="262"/>
        <v>99.999998036934798</v>
      </c>
      <c r="AC1131" s="79">
        <f t="shared" si="267"/>
        <v>23.52519257819268</v>
      </c>
      <c r="AD1131" s="79">
        <f t="shared" ca="1" si="270"/>
        <v>22.930482208487547</v>
      </c>
      <c r="AE1131" s="89" t="str">
        <f t="shared" ca="1" si="268"/>
        <v>0</v>
      </c>
    </row>
    <row r="1132" spans="2:31" x14ac:dyDescent="0.25">
      <c r="B1132" s="74">
        <f t="shared" si="269"/>
        <v>1123</v>
      </c>
      <c r="C1132" s="72">
        <f t="shared" ca="1" si="263"/>
        <v>0</v>
      </c>
      <c r="D1132" s="1">
        <f t="shared" ca="1" si="256"/>
        <v>1</v>
      </c>
      <c r="E1132" s="1">
        <f t="shared" ca="1" si="264"/>
        <v>0</v>
      </c>
      <c r="F1132" s="1">
        <f t="shared" ca="1" si="257"/>
        <v>1</v>
      </c>
      <c r="G1132" s="1">
        <f t="shared" ca="1" si="258"/>
        <v>562</v>
      </c>
      <c r="H1132" s="1">
        <f t="shared" ca="1" si="259"/>
        <v>561</v>
      </c>
      <c r="I1132" s="1">
        <f t="shared" ca="1" si="260"/>
        <v>559</v>
      </c>
      <c r="J1132" s="77">
        <f t="shared" ca="1" si="261"/>
        <v>564</v>
      </c>
      <c r="K1132" s="79">
        <f t="shared" ca="1" si="265"/>
        <v>6.9770558679046637</v>
      </c>
      <c r="L1132" s="79">
        <f t="shared" ca="1" si="266"/>
        <v>49.404382268113764</v>
      </c>
      <c r="M1132" s="83">
        <f ca="1">IF($B1132&gt;$I$4,"",VLOOKUP($B1132,G$10:$K$6000,5,FALSE))</f>
        <v>6.1426495103868746</v>
      </c>
      <c r="N1132" s="84">
        <f ca="1">IF($B1132&gt;$I$4,"",VLOOKUP($B1132,H$10:$K$6000,4,FALSE))</f>
        <v>7.9947315709389333</v>
      </c>
      <c r="O1132" s="83">
        <f ca="1">IF($B1132&gt;$I$4,"",VLOOKUP($B1132,I$10:$L$6000,4,FALSE))</f>
        <v>46.599667621454344</v>
      </c>
      <c r="P1132" s="84">
        <f ca="1">IF($B1132&gt;$I$4,"",VLOOKUP($B1132,J$10:$L$6000,3,FALSE))</f>
        <v>47.865233613037866</v>
      </c>
      <c r="Q1132" s="83">
        <v>23.669951107845002</v>
      </c>
      <c r="R1132" s="2">
        <v>23.669951107845002</v>
      </c>
      <c r="S1132" s="2">
        <v>20.616966613227007</v>
      </c>
      <c r="T1132" s="2">
        <v>20.616966613227007</v>
      </c>
      <c r="U1132" s="2">
        <v>7.3086618612550023</v>
      </c>
      <c r="V1132" s="2">
        <v>1.3997859865053002</v>
      </c>
      <c r="W1132" s="2">
        <v>1.6240569792499002</v>
      </c>
      <c r="X1132" s="2">
        <v>0.45253207674889001</v>
      </c>
      <c r="Y1132" s="2">
        <v>0.25</v>
      </c>
      <c r="Z1132" s="2">
        <v>0.15</v>
      </c>
      <c r="AA1132" s="84">
        <v>0.24112569103167997</v>
      </c>
      <c r="AB1132" s="79">
        <f t="shared" si="262"/>
        <v>99.999998036934798</v>
      </c>
      <c r="AC1132" s="79">
        <f t="shared" si="267"/>
        <v>23.52519257819268</v>
      </c>
      <c r="AD1132" s="79">
        <f t="shared" ca="1" si="270"/>
        <v>22.960803836094094</v>
      </c>
      <c r="AE1132" s="89" t="str">
        <f t="shared" ca="1" si="268"/>
        <v>0</v>
      </c>
    </row>
    <row r="1133" spans="2:31" x14ac:dyDescent="0.25">
      <c r="B1133" s="74">
        <f t="shared" si="269"/>
        <v>1124</v>
      </c>
      <c r="C1133" s="72">
        <f t="shared" ca="1" si="263"/>
        <v>1</v>
      </c>
      <c r="D1133" s="1">
        <f t="shared" ca="1" si="256"/>
        <v>0</v>
      </c>
      <c r="E1133" s="1">
        <f t="shared" ca="1" si="264"/>
        <v>0</v>
      </c>
      <c r="F1133" s="1">
        <f t="shared" ca="1" si="257"/>
        <v>1</v>
      </c>
      <c r="G1133" s="1">
        <f t="shared" ca="1" si="258"/>
        <v>563</v>
      </c>
      <c r="H1133" s="1">
        <f t="shared" ca="1" si="259"/>
        <v>561</v>
      </c>
      <c r="I1133" s="1">
        <f t="shared" ca="1" si="260"/>
        <v>559</v>
      </c>
      <c r="J1133" s="77">
        <f t="shared" ca="1" si="261"/>
        <v>565</v>
      </c>
      <c r="K1133" s="79">
        <f t="shared" ca="1" si="265"/>
        <v>6.7811676793061109</v>
      </c>
      <c r="L1133" s="79">
        <f t="shared" ca="1" si="266"/>
        <v>48.096988802403203</v>
      </c>
      <c r="M1133" s="83">
        <f ca="1">IF($B1133&gt;$I$4,"",VLOOKUP($B1133,G$10:$K$6000,5,FALSE))</f>
        <v>6.242863750674049</v>
      </c>
      <c r="N1133" s="84">
        <f ca="1">IF($B1133&gt;$I$4,"",VLOOKUP($B1133,H$10:$K$6000,4,FALSE))</f>
        <v>7.5115318473872401</v>
      </c>
      <c r="O1133" s="83">
        <f ca="1">IF($B1133&gt;$I$4,"",VLOOKUP($B1133,I$10:$L$6000,4,FALSE))</f>
        <v>45.343430449272503</v>
      </c>
      <c r="P1133" s="84">
        <f ca="1">IF($B1133&gt;$I$4,"",VLOOKUP($B1133,J$10:$L$6000,3,FALSE))</f>
        <v>48.48987011115895</v>
      </c>
      <c r="Q1133" s="83">
        <v>23.669951107845002</v>
      </c>
      <c r="R1133" s="2">
        <v>23.669951107845002</v>
      </c>
      <c r="S1133" s="2">
        <v>20.616966613227007</v>
      </c>
      <c r="T1133" s="2">
        <v>20.616966613227007</v>
      </c>
      <c r="U1133" s="2">
        <v>7.3086618612550023</v>
      </c>
      <c r="V1133" s="2">
        <v>1.3997859865053002</v>
      </c>
      <c r="W1133" s="2">
        <v>1.6240569792499002</v>
      </c>
      <c r="X1133" s="2">
        <v>0.45253207674889001</v>
      </c>
      <c r="Y1133" s="2">
        <v>0.25</v>
      </c>
      <c r="Z1133" s="2">
        <v>0.15</v>
      </c>
      <c r="AA1133" s="84">
        <v>0.24112569103167997</v>
      </c>
      <c r="AB1133" s="79">
        <f t="shared" si="262"/>
        <v>99.999998036934798</v>
      </c>
      <c r="AC1133" s="79">
        <f t="shared" si="267"/>
        <v>23.52519257819268</v>
      </c>
      <c r="AD1133" s="79">
        <f t="shared" ca="1" si="270"/>
        <v>22.739934459355219</v>
      </c>
      <c r="AE1133" s="89" t="str">
        <f t="shared" ca="1" si="268"/>
        <v>0</v>
      </c>
    </row>
    <row r="1134" spans="2:31" x14ac:dyDescent="0.25">
      <c r="B1134" s="74">
        <f t="shared" si="269"/>
        <v>1125</v>
      </c>
      <c r="C1134" s="72">
        <f t="shared" ca="1" si="263"/>
        <v>1</v>
      </c>
      <c r="D1134" s="1">
        <f t="shared" ca="1" si="256"/>
        <v>0</v>
      </c>
      <c r="E1134" s="1">
        <f t="shared" ca="1" si="264"/>
        <v>0</v>
      </c>
      <c r="F1134" s="1">
        <f t="shared" ca="1" si="257"/>
        <v>1</v>
      </c>
      <c r="G1134" s="1">
        <f t="shared" ca="1" si="258"/>
        <v>564</v>
      </c>
      <c r="H1134" s="1">
        <f t="shared" ca="1" si="259"/>
        <v>561</v>
      </c>
      <c r="I1134" s="1">
        <f t="shared" ca="1" si="260"/>
        <v>559</v>
      </c>
      <c r="J1134" s="77">
        <f t="shared" ca="1" si="261"/>
        <v>566</v>
      </c>
      <c r="K1134" s="79">
        <f t="shared" ca="1" si="265"/>
        <v>6.5522149554138416</v>
      </c>
      <c r="L1134" s="79">
        <f t="shared" ca="1" si="266"/>
        <v>51.805746130197235</v>
      </c>
      <c r="M1134" s="83">
        <f ca="1">IF($B1134&gt;$I$4,"",VLOOKUP($B1134,G$10:$K$6000,5,FALSE))</f>
        <v>6.7707996841992886</v>
      </c>
      <c r="N1134" s="84">
        <f ca="1">IF($B1134&gt;$I$4,"",VLOOKUP($B1134,H$10:$K$6000,4,FALSE))</f>
        <v>7.9181759152809228</v>
      </c>
      <c r="O1134" s="83">
        <f ca="1">IF($B1134&gt;$I$4,"",VLOOKUP($B1134,I$10:$L$6000,4,FALSE))</f>
        <v>46.700445275269963</v>
      </c>
      <c r="P1134" s="84">
        <f ca="1">IF($B1134&gt;$I$4,"",VLOOKUP($B1134,J$10:$L$6000,3,FALSE))</f>
        <v>47.728307874629188</v>
      </c>
      <c r="Q1134" s="83">
        <v>23.669951107845002</v>
      </c>
      <c r="R1134" s="2">
        <v>23.669951107845002</v>
      </c>
      <c r="S1134" s="2">
        <v>20.616966613227007</v>
      </c>
      <c r="T1134" s="2">
        <v>20.616966613227007</v>
      </c>
      <c r="U1134" s="2">
        <v>7.3086618612550023</v>
      </c>
      <c r="V1134" s="2">
        <v>1.3997859865053002</v>
      </c>
      <c r="W1134" s="2">
        <v>1.6240569792499002</v>
      </c>
      <c r="X1134" s="2">
        <v>0.45253207674889001</v>
      </c>
      <c r="Y1134" s="2">
        <v>0.25</v>
      </c>
      <c r="Z1134" s="2">
        <v>0.15</v>
      </c>
      <c r="AA1134" s="84">
        <v>0.24112569103167997</v>
      </c>
      <c r="AB1134" s="79">
        <f t="shared" si="262"/>
        <v>99.999998036934798</v>
      </c>
      <c r="AC1134" s="79">
        <f t="shared" si="267"/>
        <v>23.52519257819268</v>
      </c>
      <c r="AD1134" s="79">
        <f t="shared" ca="1" si="270"/>
        <v>23.083913350322923</v>
      </c>
      <c r="AE1134" s="89" t="str">
        <f t="shared" ca="1" si="268"/>
        <v>1</v>
      </c>
    </row>
    <row r="1135" spans="2:31" x14ac:dyDescent="0.25">
      <c r="B1135" s="74">
        <f t="shared" si="269"/>
        <v>1126</v>
      </c>
      <c r="C1135" s="72">
        <f t="shared" ca="1" si="263"/>
        <v>1</v>
      </c>
      <c r="D1135" s="1">
        <f t="shared" ca="1" si="256"/>
        <v>0</v>
      </c>
      <c r="E1135" s="1">
        <f t="shared" ca="1" si="264"/>
        <v>0</v>
      </c>
      <c r="F1135" s="1">
        <f t="shared" ca="1" si="257"/>
        <v>1</v>
      </c>
      <c r="G1135" s="1">
        <f t="shared" ca="1" si="258"/>
        <v>565</v>
      </c>
      <c r="H1135" s="1">
        <f t="shared" ca="1" si="259"/>
        <v>561</v>
      </c>
      <c r="I1135" s="1">
        <f t="shared" ca="1" si="260"/>
        <v>559</v>
      </c>
      <c r="J1135" s="77">
        <f t="shared" ca="1" si="261"/>
        <v>567</v>
      </c>
      <c r="K1135" s="79">
        <f t="shared" ca="1" si="265"/>
        <v>6.4704480544767273</v>
      </c>
      <c r="L1135" s="79">
        <f t="shared" ca="1" si="266"/>
        <v>48.511091406306441</v>
      </c>
      <c r="M1135" s="83">
        <f ca="1">IF($B1135&gt;$I$4,"",VLOOKUP($B1135,G$10:$K$6000,5,FALSE))</f>
        <v>6.6025990178429907</v>
      </c>
      <c r="N1135" s="84">
        <f ca="1">IF($B1135&gt;$I$4,"",VLOOKUP($B1135,H$10:$K$6000,4,FALSE))</f>
        <v>7.270707660018549</v>
      </c>
      <c r="O1135" s="83">
        <f ca="1">IF($B1135&gt;$I$4,"",VLOOKUP($B1135,I$10:$L$6000,4,FALSE))</f>
        <v>46.160637417124796</v>
      </c>
      <c r="P1135" s="84">
        <f ca="1">IF($B1135&gt;$I$4,"",VLOOKUP($B1135,J$10:$L$6000,3,FALSE))</f>
        <v>49.26377980461362</v>
      </c>
      <c r="Q1135" s="83">
        <v>23.669951107845002</v>
      </c>
      <c r="R1135" s="2">
        <v>23.669951107845002</v>
      </c>
      <c r="S1135" s="2">
        <v>20.616966613227007</v>
      </c>
      <c r="T1135" s="2">
        <v>20.616966613227007</v>
      </c>
      <c r="U1135" s="2">
        <v>7.3086618612550023</v>
      </c>
      <c r="V1135" s="2">
        <v>1.3997859865053002</v>
      </c>
      <c r="W1135" s="2">
        <v>1.6240569792499002</v>
      </c>
      <c r="X1135" s="2">
        <v>0.45253207674889001</v>
      </c>
      <c r="Y1135" s="2">
        <v>0.25</v>
      </c>
      <c r="Z1135" s="2">
        <v>0.15</v>
      </c>
      <c r="AA1135" s="84">
        <v>0.24112569103167997</v>
      </c>
      <c r="AB1135" s="79">
        <f t="shared" si="262"/>
        <v>99.999998036934798</v>
      </c>
      <c r="AC1135" s="79">
        <f t="shared" si="267"/>
        <v>23.52519257819268</v>
      </c>
      <c r="AD1135" s="79">
        <f t="shared" ca="1" si="270"/>
        <v>23.096120644644895</v>
      </c>
      <c r="AE1135" s="89" t="str">
        <f t="shared" ca="1" si="268"/>
        <v>1</v>
      </c>
    </row>
    <row r="1136" spans="2:31" x14ac:dyDescent="0.25">
      <c r="B1136" s="74">
        <f t="shared" si="269"/>
        <v>1127</v>
      </c>
      <c r="C1136" s="72">
        <f t="shared" ca="1" si="263"/>
        <v>1</v>
      </c>
      <c r="D1136" s="1">
        <f t="shared" ca="1" si="256"/>
        <v>0</v>
      </c>
      <c r="E1136" s="1">
        <f t="shared" ca="1" si="264"/>
        <v>0</v>
      </c>
      <c r="F1136" s="1">
        <f t="shared" ca="1" si="257"/>
        <v>1</v>
      </c>
      <c r="G1136" s="1">
        <f t="shared" ca="1" si="258"/>
        <v>566</v>
      </c>
      <c r="H1136" s="1">
        <f t="shared" ca="1" si="259"/>
        <v>561</v>
      </c>
      <c r="I1136" s="1">
        <f t="shared" ca="1" si="260"/>
        <v>559</v>
      </c>
      <c r="J1136" s="77">
        <f t="shared" ca="1" si="261"/>
        <v>568</v>
      </c>
      <c r="K1136" s="79">
        <f t="shared" ca="1" si="265"/>
        <v>6.5558573310164858</v>
      </c>
      <c r="L1136" s="79">
        <f t="shared" ca="1" si="266"/>
        <v>48.072407551870469</v>
      </c>
      <c r="M1136" s="83">
        <f ca="1">IF($B1136&gt;$I$4,"",VLOOKUP($B1136,G$10:$K$6000,5,FALSE))</f>
        <v>6.3231162030022698</v>
      </c>
      <c r="N1136" s="84">
        <f ca="1">IF($B1136&gt;$I$4,"",VLOOKUP($B1136,H$10:$K$6000,4,FALSE))</f>
        <v>7.7072590433099535</v>
      </c>
      <c r="O1136" s="83">
        <f ca="1">IF($B1136&gt;$I$4,"",VLOOKUP($B1136,I$10:$L$6000,4,FALSE))</f>
        <v>45.605148485981751</v>
      </c>
      <c r="P1136" s="84">
        <f ca="1">IF($B1136&gt;$I$4,"",VLOOKUP($B1136,J$10:$L$6000,3,FALSE))</f>
        <v>49.593082570974936</v>
      </c>
      <c r="Q1136" s="83">
        <v>23.669951107845002</v>
      </c>
      <c r="R1136" s="2">
        <v>23.669951107845002</v>
      </c>
      <c r="S1136" s="2">
        <v>20.616966613227007</v>
      </c>
      <c r="T1136" s="2">
        <v>20.616966613227007</v>
      </c>
      <c r="U1136" s="2">
        <v>7.3086618612550023</v>
      </c>
      <c r="V1136" s="2">
        <v>1.3997859865053002</v>
      </c>
      <c r="W1136" s="2">
        <v>1.6240569792499002</v>
      </c>
      <c r="X1136" s="2">
        <v>0.45253207674889001</v>
      </c>
      <c r="Y1136" s="2">
        <v>0.25</v>
      </c>
      <c r="Z1136" s="2">
        <v>0.15</v>
      </c>
      <c r="AA1136" s="84">
        <v>0.24112569103167997</v>
      </c>
      <c r="AB1136" s="79">
        <f t="shared" si="262"/>
        <v>99.999998036934798</v>
      </c>
      <c r="AC1136" s="79">
        <f t="shared" si="267"/>
        <v>23.52519257819268</v>
      </c>
      <c r="AD1136" s="79">
        <f t="shared" ca="1" si="270"/>
        <v>23.086665971926173</v>
      </c>
      <c r="AE1136" s="89" t="str">
        <f t="shared" ca="1" si="268"/>
        <v>1</v>
      </c>
    </row>
    <row r="1137" spans="2:31" x14ac:dyDescent="0.25">
      <c r="B1137" s="74">
        <f t="shared" si="269"/>
        <v>1128</v>
      </c>
      <c r="C1137" s="72">
        <f t="shared" ca="1" si="263"/>
        <v>0</v>
      </c>
      <c r="D1137" s="1">
        <f t="shared" ca="1" si="256"/>
        <v>1</v>
      </c>
      <c r="E1137" s="1">
        <f t="shared" ca="1" si="264"/>
        <v>1</v>
      </c>
      <c r="F1137" s="1">
        <f t="shared" ca="1" si="257"/>
        <v>0</v>
      </c>
      <c r="G1137" s="1">
        <f t="shared" ca="1" si="258"/>
        <v>566</v>
      </c>
      <c r="H1137" s="1">
        <f t="shared" ca="1" si="259"/>
        <v>562</v>
      </c>
      <c r="I1137" s="1">
        <f t="shared" ca="1" si="260"/>
        <v>560</v>
      </c>
      <c r="J1137" s="77">
        <f t="shared" ca="1" si="261"/>
        <v>568</v>
      </c>
      <c r="K1137" s="79">
        <f t="shared" ca="1" si="265"/>
        <v>7.1820441496151162</v>
      </c>
      <c r="L1137" s="79">
        <f t="shared" ca="1" si="266"/>
        <v>47.127489407130952</v>
      </c>
      <c r="M1137" s="83">
        <f ca="1">IF($B1137&gt;$I$4,"",VLOOKUP($B1137,G$10:$K$6000,5,FALSE))</f>
        <v>6.7600276893268667</v>
      </c>
      <c r="N1137" s="84">
        <f ca="1">IF($B1137&gt;$I$4,"",VLOOKUP($B1137,H$10:$K$6000,4,FALSE))</f>
        <v>7.846727956479528</v>
      </c>
      <c r="O1137" s="83">
        <f ca="1">IF($B1137&gt;$I$4,"",VLOOKUP($B1137,I$10:$L$6000,4,FALSE))</f>
        <v>47.364296564304603</v>
      </c>
      <c r="P1137" s="84">
        <f ca="1">IF($B1137&gt;$I$4,"",VLOOKUP($B1137,J$10:$L$6000,3,FALSE))</f>
        <v>47.888465905175806</v>
      </c>
      <c r="Q1137" s="83">
        <v>23.669951107845002</v>
      </c>
      <c r="R1137" s="2">
        <v>23.669951107845002</v>
      </c>
      <c r="S1137" s="2">
        <v>20.616966613227007</v>
      </c>
      <c r="T1137" s="2">
        <v>20.616966613227007</v>
      </c>
      <c r="U1137" s="2">
        <v>7.3086618612550023</v>
      </c>
      <c r="V1137" s="2">
        <v>1.3997859865053002</v>
      </c>
      <c r="W1137" s="2">
        <v>1.6240569792499002</v>
      </c>
      <c r="X1137" s="2">
        <v>0.45253207674889001</v>
      </c>
      <c r="Y1137" s="2">
        <v>0.25</v>
      </c>
      <c r="Z1137" s="2">
        <v>0.15</v>
      </c>
      <c r="AA1137" s="84">
        <v>0.24112569103167997</v>
      </c>
      <c r="AB1137" s="79">
        <f t="shared" si="262"/>
        <v>99.999998036934798</v>
      </c>
      <c r="AC1137" s="79">
        <f t="shared" si="267"/>
        <v>23.52519257819268</v>
      </c>
      <c r="AD1137" s="79">
        <f t="shared" ca="1" si="270"/>
        <v>23.234337653795386</v>
      </c>
      <c r="AE1137" s="89" t="str">
        <f t="shared" ca="1" si="268"/>
        <v>1</v>
      </c>
    </row>
    <row r="1138" spans="2:31" x14ac:dyDescent="0.25">
      <c r="B1138" s="74">
        <f t="shared" si="269"/>
        <v>1129</v>
      </c>
      <c r="C1138" s="72">
        <f t="shared" ca="1" si="263"/>
        <v>0</v>
      </c>
      <c r="D1138" s="1">
        <f t="shared" ref="D1138:D1201" ca="1" si="271">1-C1138</f>
        <v>1</v>
      </c>
      <c r="E1138" s="1">
        <f t="shared" ca="1" si="264"/>
        <v>0</v>
      </c>
      <c r="F1138" s="1">
        <f t="shared" ref="F1138:F1201" ca="1" si="272">1-E1138</f>
        <v>1</v>
      </c>
      <c r="G1138" s="1">
        <f t="shared" ref="G1138:G1201" ca="1" si="273">G1137+C1138</f>
        <v>566</v>
      </c>
      <c r="H1138" s="1">
        <f t="shared" ref="H1138:H1201" ca="1" si="274">H1137+D1138</f>
        <v>563</v>
      </c>
      <c r="I1138" s="1">
        <f t="shared" ref="I1138:I1201" ca="1" si="275">I1137+E1138</f>
        <v>560</v>
      </c>
      <c r="J1138" s="77">
        <f t="shared" ref="J1138:J1201" ca="1" si="276">J1137+F1138</f>
        <v>569</v>
      </c>
      <c r="K1138" s="79">
        <f t="shared" ca="1" si="265"/>
        <v>7.1417754473349673</v>
      </c>
      <c r="L1138" s="79">
        <f t="shared" ca="1" si="266"/>
        <v>48.137558721619605</v>
      </c>
      <c r="M1138" s="83">
        <f ca="1">IF($B1138&gt;$I$4,"",VLOOKUP($B1138,G$10:$K$6000,5,FALSE))</f>
        <v>6.7047512708064243</v>
      </c>
      <c r="N1138" s="84">
        <f ca="1">IF($B1138&gt;$I$4,"",VLOOKUP($B1138,H$10:$K$6000,4,FALSE))</f>
        <v>7.7590449606899545</v>
      </c>
      <c r="O1138" s="83">
        <f ca="1">IF($B1138&gt;$I$4,"",VLOOKUP($B1138,I$10:$L$6000,4,FALSE))</f>
        <v>46.93446348300823</v>
      </c>
      <c r="P1138" s="84">
        <f ca="1">IF($B1138&gt;$I$4,"",VLOOKUP($B1138,J$10:$L$6000,3,FALSE))</f>
        <v>48.17526306664864</v>
      </c>
      <c r="Q1138" s="83">
        <v>23.669951107845002</v>
      </c>
      <c r="R1138" s="2">
        <v>23.669951107845002</v>
      </c>
      <c r="S1138" s="2">
        <v>20.616966613227007</v>
      </c>
      <c r="T1138" s="2">
        <v>20.616966613227007</v>
      </c>
      <c r="U1138" s="2">
        <v>7.3086618612550023</v>
      </c>
      <c r="V1138" s="2">
        <v>1.3997859865053002</v>
      </c>
      <c r="W1138" s="2">
        <v>1.6240569792499002</v>
      </c>
      <c r="X1138" s="2">
        <v>0.45253207674889001</v>
      </c>
      <c r="Y1138" s="2">
        <v>0.25</v>
      </c>
      <c r="Z1138" s="2">
        <v>0.15</v>
      </c>
      <c r="AA1138" s="84">
        <v>0.24112569103167997</v>
      </c>
      <c r="AB1138" s="79">
        <f t="shared" ref="AB1138:AB1201" si="277">SUM(Q1138:AA1138)</f>
        <v>99.999998036934798</v>
      </c>
      <c r="AC1138" s="79">
        <f t="shared" si="267"/>
        <v>23.52519257819268</v>
      </c>
      <c r="AD1138" s="79">
        <f t="shared" ca="1" si="270"/>
        <v>23.171009562489203</v>
      </c>
      <c r="AE1138" s="89" t="str">
        <f t="shared" ca="1" si="268"/>
        <v>1</v>
      </c>
    </row>
    <row r="1139" spans="2:31" x14ac:dyDescent="0.25">
      <c r="B1139" s="74">
        <f t="shared" si="269"/>
        <v>1130</v>
      </c>
      <c r="C1139" s="72">
        <f t="shared" ca="1" si="263"/>
        <v>1</v>
      </c>
      <c r="D1139" s="1">
        <f t="shared" ca="1" si="271"/>
        <v>0</v>
      </c>
      <c r="E1139" s="1">
        <f t="shared" ca="1" si="264"/>
        <v>1</v>
      </c>
      <c r="F1139" s="1">
        <f t="shared" ca="1" si="272"/>
        <v>0</v>
      </c>
      <c r="G1139" s="1">
        <f t="shared" ca="1" si="273"/>
        <v>567</v>
      </c>
      <c r="H1139" s="1">
        <f t="shared" ca="1" si="274"/>
        <v>563</v>
      </c>
      <c r="I1139" s="1">
        <f t="shared" ca="1" si="275"/>
        <v>561</v>
      </c>
      <c r="J1139" s="77">
        <f t="shared" ca="1" si="276"/>
        <v>569</v>
      </c>
      <c r="K1139" s="79">
        <f t="shared" ca="1" si="265"/>
        <v>6.8512317100124598</v>
      </c>
      <c r="L1139" s="79">
        <f t="shared" ca="1" si="266"/>
        <v>46.887339193462346</v>
      </c>
      <c r="M1139" s="83">
        <f ca="1">IF($B1139&gt;$I$4,"",VLOOKUP($B1139,G$10:$K$6000,5,FALSE))</f>
        <v>6.524342858212882</v>
      </c>
      <c r="N1139" s="84">
        <f ca="1">IF($B1139&gt;$I$4,"",VLOOKUP($B1139,H$10:$K$6000,4,FALSE))</f>
        <v>7.0608442764800081</v>
      </c>
      <c r="O1139" s="83">
        <f ca="1">IF($B1139&gt;$I$4,"",VLOOKUP($B1139,I$10:$L$6000,4,FALSE))</f>
        <v>46.661500646202214</v>
      </c>
      <c r="P1139" s="84">
        <f ca="1">IF($B1139&gt;$I$4,"",VLOOKUP($B1139,J$10:$L$6000,3,FALSE))</f>
        <v>48.292400384874043</v>
      </c>
      <c r="Q1139" s="83">
        <v>23.669951107845002</v>
      </c>
      <c r="R1139" s="2">
        <v>23.669951107845002</v>
      </c>
      <c r="S1139" s="2">
        <v>20.616966613227007</v>
      </c>
      <c r="T1139" s="2">
        <v>20.616966613227007</v>
      </c>
      <c r="U1139" s="2">
        <v>7.3086618612550023</v>
      </c>
      <c r="V1139" s="2">
        <v>1.3997859865053002</v>
      </c>
      <c r="W1139" s="2">
        <v>1.6240569792499002</v>
      </c>
      <c r="X1139" s="2">
        <v>0.45253207674889001</v>
      </c>
      <c r="Y1139" s="2">
        <v>0.25</v>
      </c>
      <c r="Z1139" s="2">
        <v>0.15</v>
      </c>
      <c r="AA1139" s="84">
        <v>0.24112569103167997</v>
      </c>
      <c r="AB1139" s="79">
        <f t="shared" si="277"/>
        <v>99.999998036934798</v>
      </c>
      <c r="AC1139" s="79">
        <f t="shared" si="267"/>
        <v>23.52519257819268</v>
      </c>
      <c r="AD1139" s="79">
        <f t="shared" ca="1" si="270"/>
        <v>22.930916723706083</v>
      </c>
      <c r="AE1139" s="89" t="str">
        <f t="shared" ca="1" si="268"/>
        <v>0</v>
      </c>
    </row>
    <row r="1140" spans="2:31" x14ac:dyDescent="0.25">
      <c r="B1140" s="74">
        <f t="shared" si="269"/>
        <v>1131</v>
      </c>
      <c r="C1140" s="72">
        <f t="shared" ca="1" si="263"/>
        <v>1</v>
      </c>
      <c r="D1140" s="1">
        <f t="shared" ca="1" si="271"/>
        <v>0</v>
      </c>
      <c r="E1140" s="1">
        <f t="shared" ca="1" si="264"/>
        <v>1</v>
      </c>
      <c r="F1140" s="1">
        <f t="shared" ca="1" si="272"/>
        <v>0</v>
      </c>
      <c r="G1140" s="1">
        <f t="shared" ca="1" si="273"/>
        <v>568</v>
      </c>
      <c r="H1140" s="1">
        <f t="shared" ca="1" si="274"/>
        <v>563</v>
      </c>
      <c r="I1140" s="1">
        <f t="shared" ca="1" si="275"/>
        <v>562</v>
      </c>
      <c r="J1140" s="77">
        <f t="shared" ca="1" si="276"/>
        <v>569</v>
      </c>
      <c r="K1140" s="79">
        <f t="shared" ca="1" si="265"/>
        <v>6.3107688489406986</v>
      </c>
      <c r="L1140" s="79">
        <f t="shared" ca="1" si="266"/>
        <v>46.721197310791254</v>
      </c>
      <c r="M1140" s="83">
        <f ca="1">IF($B1140&gt;$I$4,"",VLOOKUP($B1140,G$10:$K$6000,5,FALSE))</f>
        <v>6.6981354501247452</v>
      </c>
      <c r="N1140" s="84">
        <f ca="1">IF($B1140&gt;$I$4,"",VLOOKUP($B1140,H$10:$K$6000,4,FALSE))</f>
        <v>7.5115577517221093</v>
      </c>
      <c r="O1140" s="83">
        <f ca="1">IF($B1140&gt;$I$4,"",VLOOKUP($B1140,I$10:$L$6000,4,FALSE))</f>
        <v>47.433141457514992</v>
      </c>
      <c r="P1140" s="84">
        <f ca="1">IF($B1140&gt;$I$4,"",VLOOKUP($B1140,J$10:$L$6000,3,FALSE))</f>
        <v>48.02916040560158</v>
      </c>
      <c r="Q1140" s="83">
        <v>23.669951107845002</v>
      </c>
      <c r="R1140" s="2">
        <v>23.669951107845002</v>
      </c>
      <c r="S1140" s="2">
        <v>20.616966613227007</v>
      </c>
      <c r="T1140" s="2">
        <v>20.616966613227007</v>
      </c>
      <c r="U1140" s="2">
        <v>7.3086618612550023</v>
      </c>
      <c r="V1140" s="2">
        <v>1.3997859865053002</v>
      </c>
      <c r="W1140" s="2">
        <v>1.6240569792499002</v>
      </c>
      <c r="X1140" s="2">
        <v>0.45253207674889001</v>
      </c>
      <c r="Y1140" s="2">
        <v>0.25</v>
      </c>
      <c r="Z1140" s="2">
        <v>0.15</v>
      </c>
      <c r="AA1140" s="84">
        <v>0.24112569103167997</v>
      </c>
      <c r="AB1140" s="79">
        <f t="shared" si="277"/>
        <v>99.999998036934798</v>
      </c>
      <c r="AC1140" s="79">
        <f t="shared" si="267"/>
        <v>23.52519257819268</v>
      </c>
      <c r="AD1140" s="79">
        <f t="shared" ca="1" si="270"/>
        <v>23.183553834270072</v>
      </c>
      <c r="AE1140" s="89" t="str">
        <f t="shared" ca="1" si="268"/>
        <v>1</v>
      </c>
    </row>
    <row r="1141" spans="2:31" x14ac:dyDescent="0.25">
      <c r="B1141" s="74">
        <f t="shared" si="269"/>
        <v>1132</v>
      </c>
      <c r="C1141" s="72">
        <f t="shared" ca="1" si="263"/>
        <v>1</v>
      </c>
      <c r="D1141" s="1">
        <f t="shared" ca="1" si="271"/>
        <v>0</v>
      </c>
      <c r="E1141" s="1">
        <f t="shared" ca="1" si="264"/>
        <v>1</v>
      </c>
      <c r="F1141" s="1">
        <f t="shared" ca="1" si="272"/>
        <v>0</v>
      </c>
      <c r="G1141" s="1">
        <f t="shared" ca="1" si="273"/>
        <v>569</v>
      </c>
      <c r="H1141" s="1">
        <f t="shared" ca="1" si="274"/>
        <v>563</v>
      </c>
      <c r="I1141" s="1">
        <f t="shared" ca="1" si="275"/>
        <v>563</v>
      </c>
      <c r="J1141" s="77">
        <f t="shared" ca="1" si="276"/>
        <v>569</v>
      </c>
      <c r="K1141" s="79">
        <f t="shared" ca="1" si="265"/>
        <v>6.7178921446672231</v>
      </c>
      <c r="L1141" s="79">
        <f t="shared" ca="1" si="266"/>
        <v>46.188079771136643</v>
      </c>
      <c r="M1141" s="83">
        <f ca="1">IF($B1141&gt;$I$4,"",VLOOKUP($B1141,G$10:$K$6000,5,FALSE))</f>
        <v>6.2347035370730541</v>
      </c>
      <c r="N1141" s="84">
        <f ca="1">IF($B1141&gt;$I$4,"",VLOOKUP($B1141,H$10:$K$6000,4,FALSE))</f>
        <v>7.3871649742347838</v>
      </c>
      <c r="O1141" s="83">
        <f ca="1">IF($B1141&gt;$I$4,"",VLOOKUP($B1141,I$10:$L$6000,4,FALSE))</f>
        <v>47.264914071092498</v>
      </c>
      <c r="P1141" s="84">
        <f ca="1">IF($B1141&gt;$I$4,"",VLOOKUP($B1141,J$10:$L$6000,3,FALSE))</f>
        <v>49.08676265418908</v>
      </c>
      <c r="Q1141" s="83">
        <v>23.669951107845002</v>
      </c>
      <c r="R1141" s="2">
        <v>23.669951107845002</v>
      </c>
      <c r="S1141" s="2">
        <v>20.616966613227007</v>
      </c>
      <c r="T1141" s="2">
        <v>20.616966613227007</v>
      </c>
      <c r="U1141" s="2">
        <v>7.3086618612550023</v>
      </c>
      <c r="V1141" s="2">
        <v>1.3997859865053002</v>
      </c>
      <c r="W1141" s="2">
        <v>1.6240569792499002</v>
      </c>
      <c r="X1141" s="2">
        <v>0.45253207674889001</v>
      </c>
      <c r="Y1141" s="2">
        <v>0.25</v>
      </c>
      <c r="Z1141" s="2">
        <v>0.15</v>
      </c>
      <c r="AA1141" s="84">
        <v>0.24112569103167997</v>
      </c>
      <c r="AB1141" s="79">
        <f t="shared" si="277"/>
        <v>99.999998036934798</v>
      </c>
      <c r="AC1141" s="79">
        <f t="shared" si="267"/>
        <v>23.52519257819268</v>
      </c>
      <c r="AD1141" s="79">
        <f t="shared" ca="1" si="270"/>
        <v>23.227778135818639</v>
      </c>
      <c r="AE1141" s="89" t="str">
        <f t="shared" ca="1" si="268"/>
        <v>1</v>
      </c>
    </row>
    <row r="1142" spans="2:31" x14ac:dyDescent="0.25">
      <c r="B1142" s="74">
        <f t="shared" si="269"/>
        <v>1133</v>
      </c>
      <c r="C1142" s="72">
        <f t="shared" ca="1" si="263"/>
        <v>1</v>
      </c>
      <c r="D1142" s="1">
        <f t="shared" ca="1" si="271"/>
        <v>0</v>
      </c>
      <c r="E1142" s="1">
        <f t="shared" ca="1" si="264"/>
        <v>0</v>
      </c>
      <c r="F1142" s="1">
        <f t="shared" ca="1" si="272"/>
        <v>1</v>
      </c>
      <c r="G1142" s="1">
        <f t="shared" ca="1" si="273"/>
        <v>570</v>
      </c>
      <c r="H1142" s="1">
        <f t="shared" ca="1" si="274"/>
        <v>563</v>
      </c>
      <c r="I1142" s="1">
        <f t="shared" ca="1" si="275"/>
        <v>563</v>
      </c>
      <c r="J1142" s="77">
        <f t="shared" ca="1" si="276"/>
        <v>570</v>
      </c>
      <c r="K1142" s="79">
        <f t="shared" ca="1" si="265"/>
        <v>6.3951897755345186</v>
      </c>
      <c r="L1142" s="79">
        <f t="shared" ca="1" si="266"/>
        <v>48.128402151423316</v>
      </c>
      <c r="M1142" s="83">
        <f ca="1">IF($B1142&gt;$I$4,"",VLOOKUP($B1142,G$10:$K$6000,5,FALSE))</f>
        <v>6.6238905078236163</v>
      </c>
      <c r="N1142" s="84">
        <f ca="1">IF($B1142&gt;$I$4,"",VLOOKUP($B1142,H$10:$K$6000,4,FALSE))</f>
        <v>7.1834769352994794</v>
      </c>
      <c r="O1142" s="83">
        <f ca="1">IF($B1142&gt;$I$4,"",VLOOKUP($B1142,I$10:$L$6000,4,FALSE))</f>
        <v>45.79249617610828</v>
      </c>
      <c r="P1142" s="84">
        <f ca="1">IF($B1142&gt;$I$4,"",VLOOKUP($B1142,J$10:$L$6000,3,FALSE))</f>
        <v>47.806050836977903</v>
      </c>
      <c r="Q1142" s="83">
        <v>23.669951107845002</v>
      </c>
      <c r="R1142" s="2">
        <v>23.669951107845002</v>
      </c>
      <c r="S1142" s="2">
        <v>20.616966613227007</v>
      </c>
      <c r="T1142" s="2">
        <v>20.616966613227007</v>
      </c>
      <c r="U1142" s="2">
        <v>7.3086618612550023</v>
      </c>
      <c r="V1142" s="2">
        <v>1.3997859865053002</v>
      </c>
      <c r="W1142" s="2">
        <v>1.6240569792499002</v>
      </c>
      <c r="X1142" s="2">
        <v>0.45253207674889001</v>
      </c>
      <c r="Y1142" s="2">
        <v>0.25</v>
      </c>
      <c r="Z1142" s="2">
        <v>0.15</v>
      </c>
      <c r="AA1142" s="84">
        <v>0.24112569103167997</v>
      </c>
      <c r="AB1142" s="79">
        <f t="shared" si="277"/>
        <v>99.999998036934798</v>
      </c>
      <c r="AC1142" s="79">
        <f t="shared" si="267"/>
        <v>23.52519257819268</v>
      </c>
      <c r="AD1142" s="79">
        <f t="shared" ca="1" si="270"/>
        <v>22.704073808702731</v>
      </c>
      <c r="AE1142" s="89" t="str">
        <f t="shared" ca="1" si="268"/>
        <v>0</v>
      </c>
    </row>
    <row r="1143" spans="2:31" x14ac:dyDescent="0.25">
      <c r="B1143" s="74">
        <f t="shared" si="269"/>
        <v>1134</v>
      </c>
      <c r="C1143" s="72">
        <f t="shared" ca="1" si="263"/>
        <v>0</v>
      </c>
      <c r="D1143" s="1">
        <f t="shared" ca="1" si="271"/>
        <v>1</v>
      </c>
      <c r="E1143" s="1">
        <f t="shared" ca="1" si="264"/>
        <v>0</v>
      </c>
      <c r="F1143" s="1">
        <f t="shared" ca="1" si="272"/>
        <v>1</v>
      </c>
      <c r="G1143" s="1">
        <f t="shared" ca="1" si="273"/>
        <v>570</v>
      </c>
      <c r="H1143" s="1">
        <f t="shared" ca="1" si="274"/>
        <v>564</v>
      </c>
      <c r="I1143" s="1">
        <f t="shared" ca="1" si="275"/>
        <v>563</v>
      </c>
      <c r="J1143" s="77">
        <f t="shared" ca="1" si="276"/>
        <v>571</v>
      </c>
      <c r="K1143" s="79">
        <f t="shared" ca="1" si="265"/>
        <v>7.0092496910863131</v>
      </c>
      <c r="L1143" s="79">
        <f t="shared" ca="1" si="266"/>
        <v>48.595566992625223</v>
      </c>
      <c r="M1143" s="83">
        <f ca="1">IF($B1143&gt;$I$4,"",VLOOKUP($B1143,G$10:$K$6000,5,FALSE))</f>
        <v>6.7748815147792483</v>
      </c>
      <c r="N1143" s="84">
        <f ca="1">IF($B1143&gt;$I$4,"",VLOOKUP($B1143,H$10:$K$6000,4,FALSE))</f>
        <v>7.0081455971255924</v>
      </c>
      <c r="O1143" s="83">
        <f ca="1">IF($B1143&gt;$I$4,"",VLOOKUP($B1143,I$10:$L$6000,4,FALSE))</f>
        <v>46.901421508827312</v>
      </c>
      <c r="P1143" s="84">
        <f ca="1">IF($B1143&gt;$I$4,"",VLOOKUP($B1143,J$10:$L$6000,3,FALSE))</f>
        <v>49.311858672549626</v>
      </c>
      <c r="Q1143" s="83">
        <v>23.669951107845002</v>
      </c>
      <c r="R1143" s="2">
        <v>23.669951107845002</v>
      </c>
      <c r="S1143" s="2">
        <v>20.616966613227007</v>
      </c>
      <c r="T1143" s="2">
        <v>20.616966613227007</v>
      </c>
      <c r="U1143" s="2">
        <v>7.3086618612550023</v>
      </c>
      <c r="V1143" s="2">
        <v>1.3997859865053002</v>
      </c>
      <c r="W1143" s="2">
        <v>1.6240569792499002</v>
      </c>
      <c r="X1143" s="2">
        <v>0.45253207674889001</v>
      </c>
      <c r="Y1143" s="2">
        <v>0.25</v>
      </c>
      <c r="Z1143" s="2">
        <v>0.15</v>
      </c>
      <c r="AA1143" s="84">
        <v>0.24112569103167997</v>
      </c>
      <c r="AB1143" s="79">
        <f t="shared" si="277"/>
        <v>99.999998036934798</v>
      </c>
      <c r="AC1143" s="79">
        <f t="shared" si="267"/>
        <v>23.52519257819268</v>
      </c>
      <c r="AD1143" s="79">
        <f t="shared" ca="1" si="270"/>
        <v>23.237391128535357</v>
      </c>
      <c r="AE1143" s="89" t="str">
        <f t="shared" ca="1" si="268"/>
        <v>1</v>
      </c>
    </row>
    <row r="1144" spans="2:31" x14ac:dyDescent="0.25">
      <c r="B1144" s="74">
        <f t="shared" si="269"/>
        <v>1135</v>
      </c>
      <c r="C1144" s="72">
        <f t="shared" ca="1" si="263"/>
        <v>0</v>
      </c>
      <c r="D1144" s="1">
        <f t="shared" ca="1" si="271"/>
        <v>1</v>
      </c>
      <c r="E1144" s="1">
        <f t="shared" ca="1" si="264"/>
        <v>1</v>
      </c>
      <c r="F1144" s="1">
        <f t="shared" ca="1" si="272"/>
        <v>0</v>
      </c>
      <c r="G1144" s="1">
        <f t="shared" ca="1" si="273"/>
        <v>570</v>
      </c>
      <c r="H1144" s="1">
        <f t="shared" ca="1" si="274"/>
        <v>565</v>
      </c>
      <c r="I1144" s="1">
        <f t="shared" ca="1" si="275"/>
        <v>564</v>
      </c>
      <c r="J1144" s="77">
        <f t="shared" ca="1" si="276"/>
        <v>571</v>
      </c>
      <c r="K1144" s="79">
        <f t="shared" ca="1" si="265"/>
        <v>7.8280647991720302</v>
      </c>
      <c r="L1144" s="79">
        <f t="shared" ca="1" si="266"/>
        <v>46.130478981525535</v>
      </c>
      <c r="M1144" s="83">
        <f ca="1">IF($B1144&gt;$I$4,"",VLOOKUP($B1144,G$10:$K$6000,5,FALSE))</f>
        <v>5.9813464969104269</v>
      </c>
      <c r="N1144" s="84">
        <f ca="1">IF($B1144&gt;$I$4,"",VLOOKUP($B1144,H$10:$K$6000,4,FALSE))</f>
        <v>6.9022116736594405</v>
      </c>
      <c r="O1144" s="83">
        <f ca="1">IF($B1144&gt;$I$4,"",VLOOKUP($B1144,I$10:$L$6000,4,FALSE))</f>
        <v>47.217233427766345</v>
      </c>
      <c r="P1144" s="84">
        <f ca="1">IF($B1144&gt;$I$4,"",VLOOKUP($B1144,J$10:$L$6000,3,FALSE))</f>
        <v>49.951653110466921</v>
      </c>
      <c r="Q1144" s="83">
        <v>23.669951107845002</v>
      </c>
      <c r="R1144" s="2">
        <v>23.669951107845002</v>
      </c>
      <c r="S1144" s="2">
        <v>20.616966613227007</v>
      </c>
      <c r="T1144" s="2">
        <v>20.616966613227007</v>
      </c>
      <c r="U1144" s="2">
        <v>7.3086618612550023</v>
      </c>
      <c r="V1144" s="2">
        <v>1.3997859865053002</v>
      </c>
      <c r="W1144" s="2">
        <v>1.6240569792499002</v>
      </c>
      <c r="X1144" s="2">
        <v>0.45253207674889001</v>
      </c>
      <c r="Y1144" s="2">
        <v>0.25</v>
      </c>
      <c r="Z1144" s="2">
        <v>0.15</v>
      </c>
      <c r="AA1144" s="84">
        <v>0.24112569103167997</v>
      </c>
      <c r="AB1144" s="79">
        <f t="shared" si="277"/>
        <v>99.999998036934798</v>
      </c>
      <c r="AC1144" s="79">
        <f t="shared" si="267"/>
        <v>23.52519257819268</v>
      </c>
      <c r="AD1144" s="79">
        <f t="shared" ca="1" si="270"/>
        <v>23.221504313438061</v>
      </c>
      <c r="AE1144" s="89" t="str">
        <f t="shared" ca="1" si="268"/>
        <v>1</v>
      </c>
    </row>
    <row r="1145" spans="2:31" x14ac:dyDescent="0.25">
      <c r="B1145" s="74">
        <f t="shared" si="269"/>
        <v>1136</v>
      </c>
      <c r="C1145" s="72">
        <f t="shared" ca="1" si="263"/>
        <v>0</v>
      </c>
      <c r="D1145" s="1">
        <f t="shared" ca="1" si="271"/>
        <v>1</v>
      </c>
      <c r="E1145" s="1">
        <f t="shared" ca="1" si="264"/>
        <v>0</v>
      </c>
      <c r="F1145" s="1">
        <f t="shared" ca="1" si="272"/>
        <v>1</v>
      </c>
      <c r="G1145" s="1">
        <f t="shared" ca="1" si="273"/>
        <v>570</v>
      </c>
      <c r="H1145" s="1">
        <f t="shared" ca="1" si="274"/>
        <v>566</v>
      </c>
      <c r="I1145" s="1">
        <f t="shared" ca="1" si="275"/>
        <v>564</v>
      </c>
      <c r="J1145" s="77">
        <f t="shared" ca="1" si="276"/>
        <v>572</v>
      </c>
      <c r="K1145" s="79">
        <f t="shared" ca="1" si="265"/>
        <v>6.9388765262853385</v>
      </c>
      <c r="L1145" s="79">
        <f t="shared" ca="1" si="266"/>
        <v>48.307034791608764</v>
      </c>
      <c r="M1145" s="83">
        <f ca="1">IF($B1145&gt;$I$4,"",VLOOKUP($B1145,G$10:$K$6000,5,FALSE))</f>
        <v>6.7446788769524195</v>
      </c>
      <c r="N1145" s="84">
        <f ca="1">IF($B1145&gt;$I$4,"",VLOOKUP($B1145,H$10:$K$6000,4,FALSE))</f>
        <v>6.9656982555030167</v>
      </c>
      <c r="O1145" s="83">
        <f ca="1">IF($B1145&gt;$I$4,"",VLOOKUP($B1145,I$10:$L$6000,4,FALSE))</f>
        <v>45.96437126313252</v>
      </c>
      <c r="P1145" s="84">
        <f ca="1">IF($B1145&gt;$I$4,"",VLOOKUP($B1145,J$10:$L$6000,3,FALSE))</f>
        <v>48.774768675129643</v>
      </c>
      <c r="Q1145" s="83">
        <v>23.669951107845002</v>
      </c>
      <c r="R1145" s="2">
        <v>23.669951107845002</v>
      </c>
      <c r="S1145" s="2">
        <v>20.616966613227007</v>
      </c>
      <c r="T1145" s="2">
        <v>20.616966613227007</v>
      </c>
      <c r="U1145" s="2">
        <v>7.3086618612550023</v>
      </c>
      <c r="V1145" s="2">
        <v>1.3997859865053002</v>
      </c>
      <c r="W1145" s="2">
        <v>1.6240569792499002</v>
      </c>
      <c r="X1145" s="2">
        <v>0.45253207674889001</v>
      </c>
      <c r="Y1145" s="2">
        <v>0.25</v>
      </c>
      <c r="Z1145" s="2">
        <v>0.15</v>
      </c>
      <c r="AA1145" s="84">
        <v>0.24112569103167997</v>
      </c>
      <c r="AB1145" s="79">
        <f t="shared" si="277"/>
        <v>99.999998036934798</v>
      </c>
      <c r="AC1145" s="79">
        <f t="shared" si="267"/>
        <v>23.52519257819268</v>
      </c>
      <c r="AD1145" s="79">
        <f t="shared" ca="1" si="270"/>
        <v>22.916271912164706</v>
      </c>
      <c r="AE1145" s="89" t="str">
        <f t="shared" ca="1" si="268"/>
        <v>0</v>
      </c>
    </row>
    <row r="1146" spans="2:31" x14ac:dyDescent="0.25">
      <c r="B1146" s="74">
        <f t="shared" si="269"/>
        <v>1137</v>
      </c>
      <c r="C1146" s="72">
        <f t="shared" ca="1" si="263"/>
        <v>1</v>
      </c>
      <c r="D1146" s="1">
        <f t="shared" ca="1" si="271"/>
        <v>0</v>
      </c>
      <c r="E1146" s="1">
        <f t="shared" ca="1" si="264"/>
        <v>1</v>
      </c>
      <c r="F1146" s="1">
        <f t="shared" ca="1" si="272"/>
        <v>0</v>
      </c>
      <c r="G1146" s="1">
        <f t="shared" ca="1" si="273"/>
        <v>571</v>
      </c>
      <c r="H1146" s="1">
        <f t="shared" ca="1" si="274"/>
        <v>566</v>
      </c>
      <c r="I1146" s="1">
        <f t="shared" ca="1" si="275"/>
        <v>565</v>
      </c>
      <c r="J1146" s="77">
        <f t="shared" ca="1" si="276"/>
        <v>572</v>
      </c>
      <c r="K1146" s="79">
        <f t="shared" ca="1" si="265"/>
        <v>5.9171349380216345</v>
      </c>
      <c r="L1146" s="79">
        <f t="shared" ca="1" si="266"/>
        <v>45.678801372946694</v>
      </c>
      <c r="M1146" s="83">
        <f ca="1">IF($B1146&gt;$I$4,"",VLOOKUP($B1146,G$10:$K$6000,5,FALSE))</f>
        <v>6.7848497985880503</v>
      </c>
      <c r="N1146" s="84">
        <f ca="1">IF($B1146&gt;$I$4,"",VLOOKUP($B1146,H$10:$K$6000,4,FALSE))</f>
        <v>7.2046645858020817</v>
      </c>
      <c r="O1146" s="83">
        <f ca="1">IF($B1146&gt;$I$4,"",VLOOKUP($B1146,I$10:$L$6000,4,FALSE))</f>
        <v>46.402046993833565</v>
      </c>
      <c r="P1146" s="84">
        <f ca="1">IF($B1146&gt;$I$4,"",VLOOKUP($B1146,J$10:$L$6000,3,FALSE))</f>
        <v>49.136253377489432</v>
      </c>
      <c r="Q1146" s="83">
        <v>23.669951107845002</v>
      </c>
      <c r="R1146" s="2">
        <v>23.669951107845002</v>
      </c>
      <c r="S1146" s="2">
        <v>20.616966613227007</v>
      </c>
      <c r="T1146" s="2">
        <v>20.616966613227007</v>
      </c>
      <c r="U1146" s="2">
        <v>7.3086618612550023</v>
      </c>
      <c r="V1146" s="2">
        <v>1.3997859865053002</v>
      </c>
      <c r="W1146" s="2">
        <v>1.6240569792499002</v>
      </c>
      <c r="X1146" s="2">
        <v>0.45253207674889001</v>
      </c>
      <c r="Y1146" s="2">
        <v>0.25</v>
      </c>
      <c r="Z1146" s="2">
        <v>0.15</v>
      </c>
      <c r="AA1146" s="84">
        <v>0.24112569103167997</v>
      </c>
      <c r="AB1146" s="79">
        <f t="shared" si="277"/>
        <v>99.999998036934798</v>
      </c>
      <c r="AC1146" s="79">
        <f t="shared" si="267"/>
        <v>23.52519257819268</v>
      </c>
      <c r="AD1146" s="79">
        <f t="shared" ca="1" si="270"/>
        <v>23.147106202891706</v>
      </c>
      <c r="AE1146" s="89" t="str">
        <f t="shared" ca="1" si="268"/>
        <v>1</v>
      </c>
    </row>
    <row r="1147" spans="2:31" x14ac:dyDescent="0.25">
      <c r="B1147" s="74">
        <f t="shared" si="269"/>
        <v>1138</v>
      </c>
      <c r="C1147" s="72">
        <f t="shared" ca="1" si="263"/>
        <v>1</v>
      </c>
      <c r="D1147" s="1">
        <f t="shared" ca="1" si="271"/>
        <v>0</v>
      </c>
      <c r="E1147" s="1">
        <f t="shared" ca="1" si="264"/>
        <v>0</v>
      </c>
      <c r="F1147" s="1">
        <f t="shared" ca="1" si="272"/>
        <v>1</v>
      </c>
      <c r="G1147" s="1">
        <f t="shared" ca="1" si="273"/>
        <v>572</v>
      </c>
      <c r="H1147" s="1">
        <f t="shared" ca="1" si="274"/>
        <v>566</v>
      </c>
      <c r="I1147" s="1">
        <f t="shared" ca="1" si="275"/>
        <v>565</v>
      </c>
      <c r="J1147" s="77">
        <f t="shared" ca="1" si="276"/>
        <v>573</v>
      </c>
      <c r="K1147" s="79">
        <f t="shared" ca="1" si="265"/>
        <v>6.2792651353316522</v>
      </c>
      <c r="L1147" s="79">
        <f t="shared" ca="1" si="266"/>
        <v>50.661685983304814</v>
      </c>
      <c r="M1147" s="83">
        <f ca="1">IF($B1147&gt;$I$4,"",VLOOKUP($B1147,G$10:$K$6000,5,FALSE))</f>
        <v>6.2231200553788115</v>
      </c>
      <c r="N1147" s="84">
        <f ca="1">IF($B1147&gt;$I$4,"",VLOOKUP($B1147,H$10:$K$6000,4,FALSE))</f>
        <v>8.0666424817557978</v>
      </c>
      <c r="O1147" s="83">
        <f ca="1">IF($B1147&gt;$I$4,"",VLOOKUP($B1147,I$10:$L$6000,4,FALSE))</f>
        <v>47.4067214275506</v>
      </c>
      <c r="P1147" s="84">
        <f ca="1">IF($B1147&gt;$I$4,"",VLOOKUP($B1147,J$10:$L$6000,3,FALSE))</f>
        <v>48.585648971336369</v>
      </c>
      <c r="Q1147" s="83">
        <v>23.669951107845002</v>
      </c>
      <c r="R1147" s="2">
        <v>23.669951107845002</v>
      </c>
      <c r="S1147" s="2">
        <v>20.616966613227007</v>
      </c>
      <c r="T1147" s="2">
        <v>20.616966613227007</v>
      </c>
      <c r="U1147" s="2">
        <v>7.3086618612550023</v>
      </c>
      <c r="V1147" s="2">
        <v>1.3997859865053002</v>
      </c>
      <c r="W1147" s="2">
        <v>1.6240569792499002</v>
      </c>
      <c r="X1147" s="2">
        <v>0.45253207674889001</v>
      </c>
      <c r="Y1147" s="2">
        <v>0.25</v>
      </c>
      <c r="Z1147" s="2">
        <v>0.15</v>
      </c>
      <c r="AA1147" s="84">
        <v>0.24112569103167997</v>
      </c>
      <c r="AB1147" s="79">
        <f t="shared" si="277"/>
        <v>99.999998036934798</v>
      </c>
      <c r="AC1147" s="79">
        <f t="shared" si="267"/>
        <v>23.52519257819268</v>
      </c>
      <c r="AD1147" s="79">
        <f t="shared" ca="1" si="270"/>
        <v>23.311790259832065</v>
      </c>
      <c r="AE1147" s="89" t="str">
        <f t="shared" ca="1" si="268"/>
        <v>1</v>
      </c>
    </row>
    <row r="1148" spans="2:31" x14ac:dyDescent="0.25">
      <c r="B1148" s="74">
        <f t="shared" si="269"/>
        <v>1139</v>
      </c>
      <c r="C1148" s="72">
        <f t="shared" ca="1" si="263"/>
        <v>0</v>
      </c>
      <c r="D1148" s="1">
        <f t="shared" ca="1" si="271"/>
        <v>1</v>
      </c>
      <c r="E1148" s="1">
        <f t="shared" ca="1" si="264"/>
        <v>0</v>
      </c>
      <c r="F1148" s="1">
        <f t="shared" ca="1" si="272"/>
        <v>1</v>
      </c>
      <c r="G1148" s="1">
        <f t="shared" ca="1" si="273"/>
        <v>572</v>
      </c>
      <c r="H1148" s="1">
        <f t="shared" ca="1" si="274"/>
        <v>567</v>
      </c>
      <c r="I1148" s="1">
        <f t="shared" ca="1" si="275"/>
        <v>565</v>
      </c>
      <c r="J1148" s="77">
        <f t="shared" ca="1" si="276"/>
        <v>574</v>
      </c>
      <c r="K1148" s="79">
        <f t="shared" ca="1" si="265"/>
        <v>7.0053758134447088</v>
      </c>
      <c r="L1148" s="79">
        <f t="shared" ca="1" si="266"/>
        <v>47.890732355270032</v>
      </c>
      <c r="M1148" s="83">
        <f ca="1">IF($B1148&gt;$I$4,"",VLOOKUP($B1148,G$10:$K$6000,5,FALSE))</f>
        <v>6.6428337836413993</v>
      </c>
      <c r="N1148" s="84">
        <f ca="1">IF($B1148&gt;$I$4,"",VLOOKUP($B1148,H$10:$K$6000,4,FALSE))</f>
        <v>8.0574449824278691</v>
      </c>
      <c r="O1148" s="83">
        <f ca="1">IF($B1148&gt;$I$4,"",VLOOKUP($B1148,I$10:$L$6000,4,FALSE))</f>
        <v>47.056342484433102</v>
      </c>
      <c r="P1148" s="84">
        <f ca="1">IF($B1148&gt;$I$4,"",VLOOKUP($B1148,J$10:$L$6000,3,FALSE))</f>
        <v>47.703490881471737</v>
      </c>
      <c r="Q1148" s="83">
        <v>23.669951107845002</v>
      </c>
      <c r="R1148" s="2">
        <v>23.669951107845002</v>
      </c>
      <c r="S1148" s="2">
        <v>20.616966613227007</v>
      </c>
      <c r="T1148" s="2">
        <v>20.616966613227007</v>
      </c>
      <c r="U1148" s="2">
        <v>7.3086618612550023</v>
      </c>
      <c r="V1148" s="2">
        <v>1.3997859865053002</v>
      </c>
      <c r="W1148" s="2">
        <v>1.6240569792499002</v>
      </c>
      <c r="X1148" s="2">
        <v>0.45253207674889001</v>
      </c>
      <c r="Y1148" s="2">
        <v>0.25</v>
      </c>
      <c r="Z1148" s="2">
        <v>0.15</v>
      </c>
      <c r="AA1148" s="84">
        <v>0.24112569103167997</v>
      </c>
      <c r="AB1148" s="79">
        <f t="shared" si="277"/>
        <v>99.999998036934798</v>
      </c>
      <c r="AC1148" s="79">
        <f t="shared" si="267"/>
        <v>23.52519257819268</v>
      </c>
      <c r="AD1148" s="79">
        <f t="shared" ca="1" si="270"/>
        <v>23.154847501925083</v>
      </c>
      <c r="AE1148" s="89" t="str">
        <f t="shared" ca="1" si="268"/>
        <v>1</v>
      </c>
    </row>
    <row r="1149" spans="2:31" x14ac:dyDescent="0.25">
      <c r="B1149" s="74">
        <f t="shared" si="269"/>
        <v>1140</v>
      </c>
      <c r="C1149" s="72">
        <f t="shared" ca="1" si="263"/>
        <v>0</v>
      </c>
      <c r="D1149" s="1">
        <f t="shared" ca="1" si="271"/>
        <v>1</v>
      </c>
      <c r="E1149" s="1">
        <f t="shared" ca="1" si="264"/>
        <v>0</v>
      </c>
      <c r="F1149" s="1">
        <f t="shared" ca="1" si="272"/>
        <v>1</v>
      </c>
      <c r="G1149" s="1">
        <f t="shared" ca="1" si="273"/>
        <v>572</v>
      </c>
      <c r="H1149" s="1">
        <f t="shared" ca="1" si="274"/>
        <v>568</v>
      </c>
      <c r="I1149" s="1">
        <f t="shared" ca="1" si="275"/>
        <v>565</v>
      </c>
      <c r="J1149" s="77">
        <f t="shared" ca="1" si="276"/>
        <v>575</v>
      </c>
      <c r="K1149" s="79">
        <f t="shared" ca="1" si="265"/>
        <v>7.607300941761677</v>
      </c>
      <c r="L1149" s="79">
        <f t="shared" ca="1" si="266"/>
        <v>48.096272273109918</v>
      </c>
      <c r="M1149" s="83">
        <f ca="1">IF($B1149&gt;$I$4,"",VLOOKUP($B1149,G$10:$K$6000,5,FALSE))</f>
        <v>6.8059702065622583</v>
      </c>
      <c r="N1149" s="84">
        <f ca="1">IF($B1149&gt;$I$4,"",VLOOKUP($B1149,H$10:$K$6000,4,FALSE))</f>
        <v>7.2177165415311215</v>
      </c>
      <c r="O1149" s="83">
        <f ca="1">IF($B1149&gt;$I$4,"",VLOOKUP($B1149,I$10:$L$6000,4,FALSE))</f>
        <v>47.299416343490535</v>
      </c>
      <c r="P1149" s="84">
        <f ca="1">IF($B1149&gt;$I$4,"",VLOOKUP($B1149,J$10:$L$6000,3,FALSE))</f>
        <v>47.725237485190185</v>
      </c>
      <c r="Q1149" s="83">
        <v>23.669951107845002</v>
      </c>
      <c r="R1149" s="2">
        <v>23.669951107845002</v>
      </c>
      <c r="S1149" s="2">
        <v>20.616966613227007</v>
      </c>
      <c r="T1149" s="2">
        <v>20.616966613227007</v>
      </c>
      <c r="U1149" s="2">
        <v>7.3086618612550023</v>
      </c>
      <c r="V1149" s="2">
        <v>1.3997859865053002</v>
      </c>
      <c r="W1149" s="2">
        <v>1.6240569792499002</v>
      </c>
      <c r="X1149" s="2">
        <v>0.45253207674889001</v>
      </c>
      <c r="Y1149" s="2">
        <v>0.25</v>
      </c>
      <c r="Z1149" s="2">
        <v>0.15</v>
      </c>
      <c r="AA1149" s="84">
        <v>0.24112569103167997</v>
      </c>
      <c r="AB1149" s="79">
        <f t="shared" si="277"/>
        <v>99.999998036934798</v>
      </c>
      <c r="AC1149" s="79">
        <f t="shared" si="267"/>
        <v>23.52519257819268</v>
      </c>
      <c r="AD1149" s="79">
        <f t="shared" ca="1" si="270"/>
        <v>23.049296448466102</v>
      </c>
      <c r="AE1149" s="89" t="str">
        <f t="shared" ca="1" si="268"/>
        <v>1</v>
      </c>
    </row>
    <row r="1150" spans="2:31" x14ac:dyDescent="0.25">
      <c r="B1150" s="74">
        <f t="shared" si="269"/>
        <v>1141</v>
      </c>
      <c r="C1150" s="72">
        <f t="shared" ca="1" si="263"/>
        <v>0</v>
      </c>
      <c r="D1150" s="1">
        <f t="shared" ca="1" si="271"/>
        <v>1</v>
      </c>
      <c r="E1150" s="1">
        <f t="shared" ca="1" si="264"/>
        <v>1</v>
      </c>
      <c r="F1150" s="1">
        <f t="shared" ca="1" si="272"/>
        <v>0</v>
      </c>
      <c r="G1150" s="1">
        <f t="shared" ca="1" si="273"/>
        <v>572</v>
      </c>
      <c r="H1150" s="1">
        <f t="shared" ca="1" si="274"/>
        <v>569</v>
      </c>
      <c r="I1150" s="1">
        <f t="shared" ca="1" si="275"/>
        <v>566</v>
      </c>
      <c r="J1150" s="77">
        <f t="shared" ca="1" si="276"/>
        <v>575</v>
      </c>
      <c r="K1150" s="79">
        <f t="shared" ca="1" si="265"/>
        <v>7.0829814643921178</v>
      </c>
      <c r="L1150" s="79">
        <f t="shared" ca="1" si="266"/>
        <v>46.069120063719012</v>
      </c>
      <c r="M1150" s="83">
        <f ca="1">IF($B1150&gt;$I$4,"",VLOOKUP($B1150,G$10:$K$6000,5,FALSE))</f>
        <v>6.387371940414428</v>
      </c>
      <c r="N1150" s="84">
        <f ca="1">IF($B1150&gt;$I$4,"",VLOOKUP($B1150,H$10:$K$6000,4,FALSE))</f>
        <v>7.2250938898393455</v>
      </c>
      <c r="O1150" s="83">
        <f ca="1">IF($B1150&gt;$I$4,"",VLOOKUP($B1150,I$10:$L$6000,4,FALSE))</f>
        <v>45.116855794733326</v>
      </c>
      <c r="P1150" s="84">
        <f ca="1">IF($B1150&gt;$I$4,"",VLOOKUP($B1150,J$10:$L$6000,3,FALSE))</f>
        <v>48.181505982948003</v>
      </c>
      <c r="Q1150" s="83">
        <v>23.669951107845002</v>
      </c>
      <c r="R1150" s="2">
        <v>23.669951107845002</v>
      </c>
      <c r="S1150" s="2">
        <v>20.616966613227007</v>
      </c>
      <c r="T1150" s="2">
        <v>20.616966613227007</v>
      </c>
      <c r="U1150" s="2">
        <v>7.3086618612550023</v>
      </c>
      <c r="V1150" s="2">
        <v>1.3997859865053002</v>
      </c>
      <c r="W1150" s="2">
        <v>1.6240569792499002</v>
      </c>
      <c r="X1150" s="2">
        <v>0.45253207674889001</v>
      </c>
      <c r="Y1150" s="2">
        <v>0.25</v>
      </c>
      <c r="Z1150" s="2">
        <v>0.15</v>
      </c>
      <c r="AA1150" s="84">
        <v>0.24112569103167997</v>
      </c>
      <c r="AB1150" s="79">
        <f t="shared" si="277"/>
        <v>99.999998036934798</v>
      </c>
      <c r="AC1150" s="79">
        <f t="shared" si="267"/>
        <v>23.52519257819268</v>
      </c>
      <c r="AD1150" s="79">
        <f t="shared" ca="1" si="270"/>
        <v>22.5960516024669</v>
      </c>
      <c r="AE1150" s="89" t="str">
        <f t="shared" ca="1" si="268"/>
        <v>0</v>
      </c>
    </row>
    <row r="1151" spans="2:31" x14ac:dyDescent="0.25">
      <c r="B1151" s="74">
        <f t="shared" si="269"/>
        <v>1142</v>
      </c>
      <c r="C1151" s="72">
        <f t="shared" ca="1" si="263"/>
        <v>0</v>
      </c>
      <c r="D1151" s="1">
        <f t="shared" ca="1" si="271"/>
        <v>1</v>
      </c>
      <c r="E1151" s="1">
        <f t="shared" ca="1" si="264"/>
        <v>1</v>
      </c>
      <c r="F1151" s="1">
        <f t="shared" ca="1" si="272"/>
        <v>0</v>
      </c>
      <c r="G1151" s="1">
        <f t="shared" ca="1" si="273"/>
        <v>572</v>
      </c>
      <c r="H1151" s="1">
        <f t="shared" ca="1" si="274"/>
        <v>570</v>
      </c>
      <c r="I1151" s="1">
        <f t="shared" ca="1" si="275"/>
        <v>567</v>
      </c>
      <c r="J1151" s="77">
        <f t="shared" ca="1" si="276"/>
        <v>575</v>
      </c>
      <c r="K1151" s="79">
        <f t="shared" ca="1" si="265"/>
        <v>7.2958751739820995</v>
      </c>
      <c r="L1151" s="79">
        <f t="shared" ca="1" si="266"/>
        <v>46.617093760731755</v>
      </c>
      <c r="M1151" s="83">
        <f ca="1">IF($B1151&gt;$I$4,"",VLOOKUP($B1151,G$10:$K$6000,5,FALSE))</f>
        <v>6.6824916291139171</v>
      </c>
      <c r="N1151" s="84">
        <f ca="1">IF($B1151&gt;$I$4,"",VLOOKUP($B1151,H$10:$K$6000,4,FALSE))</f>
        <v>7.6702818221675093</v>
      </c>
      <c r="O1151" s="83">
        <f ca="1">IF($B1151&gt;$I$4,"",VLOOKUP($B1151,I$10:$L$6000,4,FALSE))</f>
        <v>46.195537169343183</v>
      </c>
      <c r="P1151" s="84">
        <f ca="1">IF($B1151&gt;$I$4,"",VLOOKUP($B1151,J$10:$L$6000,3,FALSE))</f>
        <v>51.751519860888116</v>
      </c>
      <c r="Q1151" s="83">
        <v>23.669951107845002</v>
      </c>
      <c r="R1151" s="2">
        <v>23.669951107845002</v>
      </c>
      <c r="S1151" s="2">
        <v>20.616966613227007</v>
      </c>
      <c r="T1151" s="2">
        <v>20.616966613227007</v>
      </c>
      <c r="U1151" s="2">
        <v>7.3086618612550023</v>
      </c>
      <c r="V1151" s="2">
        <v>1.3997859865053002</v>
      </c>
      <c r="W1151" s="2">
        <v>1.6240569792499002</v>
      </c>
      <c r="X1151" s="2">
        <v>0.45253207674889001</v>
      </c>
      <c r="Y1151" s="2">
        <v>0.25</v>
      </c>
      <c r="Z1151" s="2">
        <v>0.15</v>
      </c>
      <c r="AA1151" s="84">
        <v>0.24112569103167997</v>
      </c>
      <c r="AB1151" s="79">
        <f t="shared" si="277"/>
        <v>99.999998036934798</v>
      </c>
      <c r="AC1151" s="79">
        <f t="shared" si="267"/>
        <v>23.52519257819268</v>
      </c>
      <c r="AD1151" s="79">
        <f t="shared" ca="1" si="270"/>
        <v>23.729702002580694</v>
      </c>
      <c r="AE1151" s="89" t="str">
        <f t="shared" ca="1" si="268"/>
        <v>1</v>
      </c>
    </row>
    <row r="1152" spans="2:31" x14ac:dyDescent="0.25">
      <c r="B1152" s="74">
        <f t="shared" si="269"/>
        <v>1143</v>
      </c>
      <c r="C1152" s="72">
        <f t="shared" ca="1" si="263"/>
        <v>0</v>
      </c>
      <c r="D1152" s="1">
        <f t="shared" ca="1" si="271"/>
        <v>1</v>
      </c>
      <c r="E1152" s="1">
        <f t="shared" ca="1" si="264"/>
        <v>1</v>
      </c>
      <c r="F1152" s="1">
        <f t="shared" ca="1" si="272"/>
        <v>0</v>
      </c>
      <c r="G1152" s="1">
        <f t="shared" ca="1" si="273"/>
        <v>572</v>
      </c>
      <c r="H1152" s="1">
        <f t="shared" ca="1" si="274"/>
        <v>571</v>
      </c>
      <c r="I1152" s="1">
        <f t="shared" ca="1" si="275"/>
        <v>568</v>
      </c>
      <c r="J1152" s="77">
        <f t="shared" ca="1" si="276"/>
        <v>575</v>
      </c>
      <c r="K1152" s="79">
        <f t="shared" ca="1" si="265"/>
        <v>7.6693391603002077</v>
      </c>
      <c r="L1152" s="79">
        <f t="shared" ca="1" si="266"/>
        <v>47.305496800126733</v>
      </c>
      <c r="M1152" s="83">
        <f ca="1">IF($B1152&gt;$I$4,"",VLOOKUP($B1152,G$10:$K$6000,5,FALSE))</f>
        <v>6.2766378814899042</v>
      </c>
      <c r="N1152" s="84">
        <f ca="1">IF($B1152&gt;$I$4,"",VLOOKUP($B1152,H$10:$K$6000,4,FALSE))</f>
        <v>7.1575598336822397</v>
      </c>
      <c r="O1152" s="83">
        <f ca="1">IF($B1152&gt;$I$4,"",VLOOKUP($B1152,I$10:$L$6000,4,FALSE))</f>
        <v>44.757029270965155</v>
      </c>
      <c r="P1152" s="84">
        <f ca="1">IF($B1152&gt;$I$4,"",VLOOKUP($B1152,J$10:$L$6000,3,FALSE))</f>
        <v>49.640562589191937</v>
      </c>
      <c r="Q1152" s="83">
        <v>23.669951107845002</v>
      </c>
      <c r="R1152" s="2">
        <v>23.669951107845002</v>
      </c>
      <c r="S1152" s="2">
        <v>20.616966613227007</v>
      </c>
      <c r="T1152" s="2">
        <v>20.616966613227007</v>
      </c>
      <c r="U1152" s="2">
        <v>7.3086618612550023</v>
      </c>
      <c r="V1152" s="2">
        <v>1.3997859865053002</v>
      </c>
      <c r="W1152" s="2">
        <v>1.6240569792499002</v>
      </c>
      <c r="X1152" s="2">
        <v>0.45253207674889001</v>
      </c>
      <c r="Y1152" s="2">
        <v>0.25</v>
      </c>
      <c r="Z1152" s="2">
        <v>0.15</v>
      </c>
      <c r="AA1152" s="84">
        <v>0.24112569103167997</v>
      </c>
      <c r="AB1152" s="79">
        <f t="shared" si="277"/>
        <v>99.999998036934798</v>
      </c>
      <c r="AC1152" s="79">
        <f t="shared" si="267"/>
        <v>23.52519257819268</v>
      </c>
      <c r="AD1152" s="79">
        <f t="shared" ca="1" si="270"/>
        <v>22.78048352589278</v>
      </c>
      <c r="AE1152" s="89" t="str">
        <f t="shared" ca="1" si="268"/>
        <v>0</v>
      </c>
    </row>
    <row r="1153" spans="2:31" x14ac:dyDescent="0.25">
      <c r="B1153" s="74">
        <f t="shared" si="269"/>
        <v>1144</v>
      </c>
      <c r="C1153" s="72">
        <f t="shared" ca="1" si="263"/>
        <v>0</v>
      </c>
      <c r="D1153" s="1">
        <f t="shared" ca="1" si="271"/>
        <v>1</v>
      </c>
      <c r="E1153" s="1">
        <f t="shared" ca="1" si="264"/>
        <v>1</v>
      </c>
      <c r="F1153" s="1">
        <f t="shared" ca="1" si="272"/>
        <v>0</v>
      </c>
      <c r="G1153" s="1">
        <f t="shared" ca="1" si="273"/>
        <v>572</v>
      </c>
      <c r="H1153" s="1">
        <f t="shared" ca="1" si="274"/>
        <v>572</v>
      </c>
      <c r="I1153" s="1">
        <f t="shared" ca="1" si="275"/>
        <v>569</v>
      </c>
      <c r="J1153" s="77">
        <f t="shared" ca="1" si="276"/>
        <v>575</v>
      </c>
      <c r="K1153" s="79">
        <f t="shared" ca="1" si="265"/>
        <v>7.7201577559325925</v>
      </c>
      <c r="L1153" s="79">
        <f t="shared" ca="1" si="266"/>
        <v>46.633335612455475</v>
      </c>
      <c r="M1153" s="83">
        <f ca="1">IF($B1153&gt;$I$4,"",VLOOKUP($B1153,G$10:$K$6000,5,FALSE))</f>
        <v>6.4551081797471417</v>
      </c>
      <c r="N1153" s="84">
        <f ca="1">IF($B1153&gt;$I$4,"",VLOOKUP($B1153,H$10:$K$6000,4,FALSE))</f>
        <v>7.4231334066518233</v>
      </c>
      <c r="O1153" s="83">
        <f ca="1">IF($B1153&gt;$I$4,"",VLOOKUP($B1153,I$10:$L$6000,4,FALSE))</f>
        <v>46.419300051040331</v>
      </c>
      <c r="P1153" s="84">
        <f ca="1">IF($B1153&gt;$I$4,"",VLOOKUP($B1153,J$10:$L$6000,3,FALSE))</f>
        <v>48.386307614482391</v>
      </c>
      <c r="Q1153" s="83">
        <v>23.669951107845002</v>
      </c>
      <c r="R1153" s="2">
        <v>23.669951107845002</v>
      </c>
      <c r="S1153" s="2">
        <v>20.616966613227007</v>
      </c>
      <c r="T1153" s="2">
        <v>20.616966613227007</v>
      </c>
      <c r="U1153" s="2">
        <v>7.3086618612550023</v>
      </c>
      <c r="V1153" s="2">
        <v>1.3997859865053002</v>
      </c>
      <c r="W1153" s="2">
        <v>1.6240569792499002</v>
      </c>
      <c r="X1153" s="2">
        <v>0.45253207674889001</v>
      </c>
      <c r="Y1153" s="2">
        <v>0.25</v>
      </c>
      <c r="Z1153" s="2">
        <v>0.15</v>
      </c>
      <c r="AA1153" s="84">
        <v>0.24112569103167997</v>
      </c>
      <c r="AB1153" s="79">
        <f t="shared" si="277"/>
        <v>99.999998036934798</v>
      </c>
      <c r="AC1153" s="79">
        <f t="shared" si="267"/>
        <v>23.52519257819268</v>
      </c>
      <c r="AD1153" s="79">
        <f t="shared" ca="1" si="270"/>
        <v>22.969708975478476</v>
      </c>
      <c r="AE1153" s="89" t="str">
        <f t="shared" ca="1" si="268"/>
        <v>0</v>
      </c>
    </row>
    <row r="1154" spans="2:31" x14ac:dyDescent="0.25">
      <c r="B1154" s="74">
        <f t="shared" si="269"/>
        <v>1145</v>
      </c>
      <c r="C1154" s="72">
        <f t="shared" ca="1" si="263"/>
        <v>1</v>
      </c>
      <c r="D1154" s="1">
        <f t="shared" ca="1" si="271"/>
        <v>0</v>
      </c>
      <c r="E1154" s="1">
        <f t="shared" ca="1" si="264"/>
        <v>1</v>
      </c>
      <c r="F1154" s="1">
        <f t="shared" ca="1" si="272"/>
        <v>0</v>
      </c>
      <c r="G1154" s="1">
        <f t="shared" ca="1" si="273"/>
        <v>573</v>
      </c>
      <c r="H1154" s="1">
        <f t="shared" ca="1" si="274"/>
        <v>572</v>
      </c>
      <c r="I1154" s="1">
        <f t="shared" ca="1" si="275"/>
        <v>570</v>
      </c>
      <c r="J1154" s="77">
        <f t="shared" ca="1" si="276"/>
        <v>575</v>
      </c>
      <c r="K1154" s="79">
        <f t="shared" ca="1" si="265"/>
        <v>6.3834638769870864</v>
      </c>
      <c r="L1154" s="79">
        <f t="shared" ca="1" si="266"/>
        <v>46.612373231643396</v>
      </c>
      <c r="M1154" s="83">
        <f ca="1">IF($B1154&gt;$I$4,"",VLOOKUP($B1154,G$10:$K$6000,5,FALSE))</f>
        <v>6.5559950656357548</v>
      </c>
      <c r="N1154" s="84">
        <f ca="1">IF($B1154&gt;$I$4,"",VLOOKUP($B1154,H$10:$K$6000,4,FALSE))</f>
        <v>7.411585987073666</v>
      </c>
      <c r="O1154" s="83">
        <f ca="1">IF($B1154&gt;$I$4,"",VLOOKUP($B1154,I$10:$L$6000,4,FALSE))</f>
        <v>46.643331483870469</v>
      </c>
      <c r="P1154" s="84">
        <f ca="1">IF($B1154&gt;$I$4,"",VLOOKUP($B1154,J$10:$L$6000,3,FALSE))</f>
        <v>47.947040958366408</v>
      </c>
      <c r="Q1154" s="83">
        <v>23.669951107845002</v>
      </c>
      <c r="R1154" s="2">
        <v>23.669951107845002</v>
      </c>
      <c r="S1154" s="2">
        <v>20.616966613227007</v>
      </c>
      <c r="T1154" s="2">
        <v>20.616966613227007</v>
      </c>
      <c r="U1154" s="2">
        <v>7.3086618612550023</v>
      </c>
      <c r="V1154" s="2">
        <v>1.3997859865053002</v>
      </c>
      <c r="W1154" s="2">
        <v>1.6240569792499002</v>
      </c>
      <c r="X1154" s="2">
        <v>0.45253207674889001</v>
      </c>
      <c r="Y1154" s="2">
        <v>0.25</v>
      </c>
      <c r="Z1154" s="2">
        <v>0.15</v>
      </c>
      <c r="AA1154" s="84">
        <v>0.24112569103167997</v>
      </c>
      <c r="AB1154" s="79">
        <f t="shared" si="277"/>
        <v>99.999998036934798</v>
      </c>
      <c r="AC1154" s="79">
        <f t="shared" si="267"/>
        <v>23.52519257819268</v>
      </c>
      <c r="AD1154" s="79">
        <f t="shared" ca="1" si="270"/>
        <v>22.946480609349422</v>
      </c>
      <c r="AE1154" s="89" t="str">
        <f t="shared" ca="1" si="268"/>
        <v>0</v>
      </c>
    </row>
    <row r="1155" spans="2:31" x14ac:dyDescent="0.25">
      <c r="B1155" s="74">
        <f t="shared" si="269"/>
        <v>1146</v>
      </c>
      <c r="C1155" s="72">
        <f t="shared" ca="1" si="263"/>
        <v>1</v>
      </c>
      <c r="D1155" s="1">
        <f t="shared" ca="1" si="271"/>
        <v>0</v>
      </c>
      <c r="E1155" s="1">
        <f t="shared" ca="1" si="264"/>
        <v>0</v>
      </c>
      <c r="F1155" s="1">
        <f t="shared" ca="1" si="272"/>
        <v>1</v>
      </c>
      <c r="G1155" s="1">
        <f t="shared" ca="1" si="273"/>
        <v>574</v>
      </c>
      <c r="H1155" s="1">
        <f t="shared" ca="1" si="274"/>
        <v>572</v>
      </c>
      <c r="I1155" s="1">
        <f t="shared" ca="1" si="275"/>
        <v>570</v>
      </c>
      <c r="J1155" s="77">
        <f t="shared" ca="1" si="276"/>
        <v>576</v>
      </c>
      <c r="K1155" s="79">
        <f t="shared" ca="1" si="265"/>
        <v>5.9835291344246073</v>
      </c>
      <c r="L1155" s="79">
        <f t="shared" ca="1" si="266"/>
        <v>50.550788714007133</v>
      </c>
      <c r="M1155" s="83">
        <f ca="1">IF($B1155&gt;$I$4,"",VLOOKUP($B1155,G$10:$K$6000,5,FALSE))</f>
        <v>6.8205654327315788</v>
      </c>
      <c r="N1155" s="84">
        <f ca="1">IF($B1155&gt;$I$4,"",VLOOKUP($B1155,H$10:$K$6000,4,FALSE))</f>
        <v>7.2599871730875396</v>
      </c>
      <c r="O1155" s="83">
        <f ca="1">IF($B1155&gt;$I$4,"",VLOOKUP($B1155,I$10:$L$6000,4,FALSE))</f>
        <v>47.16332379833355</v>
      </c>
      <c r="P1155" s="84">
        <f ca="1">IF($B1155&gt;$I$4,"",VLOOKUP($B1155,J$10:$L$6000,3,FALSE))</f>
        <v>47.61893857241288</v>
      </c>
      <c r="Q1155" s="83">
        <v>23.669951107845002</v>
      </c>
      <c r="R1155" s="2">
        <v>23.669951107845002</v>
      </c>
      <c r="S1155" s="2">
        <v>20.616966613227007</v>
      </c>
      <c r="T1155" s="2">
        <v>20.616966613227007</v>
      </c>
      <c r="U1155" s="2">
        <v>7.3086618612550023</v>
      </c>
      <c r="V1155" s="2">
        <v>1.3997859865053002</v>
      </c>
      <c r="W1155" s="2">
        <v>1.6240569792499002</v>
      </c>
      <c r="X1155" s="2">
        <v>0.45253207674889001</v>
      </c>
      <c r="Y1155" s="2">
        <v>0.25</v>
      </c>
      <c r="Z1155" s="2">
        <v>0.15</v>
      </c>
      <c r="AA1155" s="84">
        <v>0.24112569103167997</v>
      </c>
      <c r="AB1155" s="79">
        <f t="shared" si="277"/>
        <v>99.999998036934798</v>
      </c>
      <c r="AC1155" s="79">
        <f t="shared" si="267"/>
        <v>23.52519257819268</v>
      </c>
      <c r="AD1155" s="79">
        <f t="shared" ca="1" si="270"/>
        <v>23.012782803231218</v>
      </c>
      <c r="AE1155" s="89" t="str">
        <f t="shared" ca="1" si="268"/>
        <v>1</v>
      </c>
    </row>
    <row r="1156" spans="2:31" x14ac:dyDescent="0.25">
      <c r="B1156" s="74">
        <f t="shared" si="269"/>
        <v>1147</v>
      </c>
      <c r="C1156" s="72">
        <f t="shared" ca="1" si="263"/>
        <v>1</v>
      </c>
      <c r="D1156" s="1">
        <f t="shared" ca="1" si="271"/>
        <v>0</v>
      </c>
      <c r="E1156" s="1">
        <f t="shared" ca="1" si="264"/>
        <v>0</v>
      </c>
      <c r="F1156" s="1">
        <f t="shared" ca="1" si="272"/>
        <v>1</v>
      </c>
      <c r="G1156" s="1">
        <f t="shared" ca="1" si="273"/>
        <v>575</v>
      </c>
      <c r="H1156" s="1">
        <f t="shared" ca="1" si="274"/>
        <v>572</v>
      </c>
      <c r="I1156" s="1">
        <f t="shared" ca="1" si="275"/>
        <v>570</v>
      </c>
      <c r="J1156" s="77">
        <f t="shared" ca="1" si="276"/>
        <v>577</v>
      </c>
      <c r="K1156" s="79">
        <f t="shared" ca="1" si="265"/>
        <v>6.4804274926802581</v>
      </c>
      <c r="L1156" s="79">
        <f t="shared" ca="1" si="266"/>
        <v>49.05208766087658</v>
      </c>
      <c r="M1156" s="83">
        <f ca="1">IF($B1156&gt;$I$4,"",VLOOKUP($B1156,G$10:$K$6000,5,FALSE))</f>
        <v>6.7717689766039877</v>
      </c>
      <c r="N1156" s="84">
        <f ca="1">IF($B1156&gt;$I$4,"",VLOOKUP($B1156,H$10:$K$6000,4,FALSE))</f>
        <v>7.5488648904035491</v>
      </c>
      <c r="O1156" s="83">
        <f ca="1">IF($B1156&gt;$I$4,"",VLOOKUP($B1156,I$10:$L$6000,4,FALSE))</f>
        <v>46.390224836092258</v>
      </c>
      <c r="P1156" s="84">
        <f ca="1">IF($B1156&gt;$I$4,"",VLOOKUP($B1156,J$10:$L$6000,3,FALSE))</f>
        <v>50.799281314219634</v>
      </c>
      <c r="Q1156" s="83">
        <v>23.669951107845002</v>
      </c>
      <c r="R1156" s="2">
        <v>23.669951107845002</v>
      </c>
      <c r="S1156" s="2">
        <v>20.616966613227007</v>
      </c>
      <c r="T1156" s="2">
        <v>20.616966613227007</v>
      </c>
      <c r="U1156" s="2">
        <v>7.3086618612550023</v>
      </c>
      <c r="V1156" s="2">
        <v>1.3997859865053002</v>
      </c>
      <c r="W1156" s="2">
        <v>1.6240569792499002</v>
      </c>
      <c r="X1156" s="2">
        <v>0.45253207674889001</v>
      </c>
      <c r="Y1156" s="2">
        <v>0.25</v>
      </c>
      <c r="Z1156" s="2">
        <v>0.15</v>
      </c>
      <c r="AA1156" s="84">
        <v>0.24112569103167997</v>
      </c>
      <c r="AB1156" s="79">
        <f t="shared" si="277"/>
        <v>99.999998036934798</v>
      </c>
      <c r="AC1156" s="79">
        <f t="shared" si="267"/>
        <v>23.52519257819268</v>
      </c>
      <c r="AD1156" s="79">
        <f t="shared" ca="1" si="270"/>
        <v>23.565910566705611</v>
      </c>
      <c r="AE1156" s="89" t="str">
        <f t="shared" ca="1" si="268"/>
        <v>1</v>
      </c>
    </row>
    <row r="1157" spans="2:31" x14ac:dyDescent="0.25">
      <c r="B1157" s="74">
        <f t="shared" si="269"/>
        <v>1148</v>
      </c>
      <c r="C1157" s="72">
        <f t="shared" ca="1" si="263"/>
        <v>0</v>
      </c>
      <c r="D1157" s="1">
        <f t="shared" ca="1" si="271"/>
        <v>1</v>
      </c>
      <c r="E1157" s="1">
        <f t="shared" ca="1" si="264"/>
        <v>1</v>
      </c>
      <c r="F1157" s="1">
        <f t="shared" ca="1" si="272"/>
        <v>0</v>
      </c>
      <c r="G1157" s="1">
        <f t="shared" ca="1" si="273"/>
        <v>575</v>
      </c>
      <c r="H1157" s="1">
        <f t="shared" ca="1" si="274"/>
        <v>573</v>
      </c>
      <c r="I1157" s="1">
        <f t="shared" ca="1" si="275"/>
        <v>571</v>
      </c>
      <c r="J1157" s="77">
        <f t="shared" ca="1" si="276"/>
        <v>577</v>
      </c>
      <c r="K1157" s="79">
        <f t="shared" ca="1" si="265"/>
        <v>7.1646847138346761</v>
      </c>
      <c r="L1157" s="79">
        <f t="shared" ca="1" si="266"/>
        <v>45.221333005163096</v>
      </c>
      <c r="M1157" s="83">
        <f ca="1">IF($B1157&gt;$I$4,"",VLOOKUP($B1157,G$10:$K$6000,5,FALSE))</f>
        <v>6.6637402797836716</v>
      </c>
      <c r="N1157" s="84">
        <f ca="1">IF($B1157&gt;$I$4,"",VLOOKUP($B1157,H$10:$K$6000,4,FALSE))</f>
        <v>7.3887568524192204</v>
      </c>
      <c r="O1157" s="83">
        <f ca="1">IF($B1157&gt;$I$4,"",VLOOKUP($B1157,I$10:$L$6000,4,FALSE))</f>
        <v>46.556621480858077</v>
      </c>
      <c r="P1157" s="84">
        <f ca="1">IF($B1157&gt;$I$4,"",VLOOKUP($B1157,J$10:$L$6000,3,FALSE))</f>
        <v>48.049970161003849</v>
      </c>
      <c r="Q1157" s="83">
        <v>23.669951107845002</v>
      </c>
      <c r="R1157" s="2">
        <v>23.669951107845002</v>
      </c>
      <c r="S1157" s="2">
        <v>20.616966613227007</v>
      </c>
      <c r="T1157" s="2">
        <v>20.616966613227007</v>
      </c>
      <c r="U1157" s="2">
        <v>7.3086618612550023</v>
      </c>
      <c r="V1157" s="2">
        <v>1.3997859865053002</v>
      </c>
      <c r="W1157" s="2">
        <v>1.6240569792499002</v>
      </c>
      <c r="X1157" s="2">
        <v>0.45253207674889001</v>
      </c>
      <c r="Y1157" s="2">
        <v>0.25</v>
      </c>
      <c r="Z1157" s="2">
        <v>0.15</v>
      </c>
      <c r="AA1157" s="84">
        <v>0.24112569103167997</v>
      </c>
      <c r="AB1157" s="79">
        <f t="shared" si="277"/>
        <v>99.999998036934798</v>
      </c>
      <c r="AC1157" s="79">
        <f t="shared" si="267"/>
        <v>23.52519257819268</v>
      </c>
      <c r="AD1157" s="79">
        <f t="shared" ca="1" si="270"/>
        <v>22.969924110819854</v>
      </c>
      <c r="AE1157" s="89" t="str">
        <f t="shared" ca="1" si="268"/>
        <v>0</v>
      </c>
    </row>
    <row r="1158" spans="2:31" x14ac:dyDescent="0.25">
      <c r="B1158" s="74">
        <f t="shared" si="269"/>
        <v>1149</v>
      </c>
      <c r="C1158" s="72">
        <f t="shared" ca="1" si="263"/>
        <v>0</v>
      </c>
      <c r="D1158" s="1">
        <f t="shared" ca="1" si="271"/>
        <v>1</v>
      </c>
      <c r="E1158" s="1">
        <f t="shared" ca="1" si="264"/>
        <v>1</v>
      </c>
      <c r="F1158" s="1">
        <f t="shared" ca="1" si="272"/>
        <v>0</v>
      </c>
      <c r="G1158" s="1">
        <f t="shared" ca="1" si="273"/>
        <v>575</v>
      </c>
      <c r="H1158" s="1">
        <f t="shared" ca="1" si="274"/>
        <v>574</v>
      </c>
      <c r="I1158" s="1">
        <f t="shared" ca="1" si="275"/>
        <v>572</v>
      </c>
      <c r="J1158" s="77">
        <f t="shared" ca="1" si="276"/>
        <v>577</v>
      </c>
      <c r="K1158" s="79">
        <f t="shared" ca="1" si="265"/>
        <v>8.4150056298928195</v>
      </c>
      <c r="L1158" s="79">
        <f t="shared" ca="1" si="266"/>
        <v>46.022501771855389</v>
      </c>
      <c r="M1158" s="83">
        <f ca="1">IF($B1158&gt;$I$4,"",VLOOKUP($B1158,G$10:$K$6000,5,FALSE))</f>
        <v>6.735063810578569</v>
      </c>
      <c r="N1158" s="84">
        <f ca="1">IF($B1158&gt;$I$4,"",VLOOKUP($B1158,H$10:$K$6000,4,FALSE))</f>
        <v>7.5933870090736111</v>
      </c>
      <c r="O1158" s="83">
        <f ca="1">IF($B1158&gt;$I$4,"",VLOOKUP($B1158,I$10:$L$6000,4,FALSE))</f>
        <v>46.910754086821363</v>
      </c>
      <c r="P1158" s="84">
        <f ca="1">IF($B1158&gt;$I$4,"",VLOOKUP($B1158,J$10:$L$6000,3,FALSE))</f>
        <v>50.240768099788269</v>
      </c>
      <c r="Q1158" s="83">
        <v>23.669951107845002</v>
      </c>
      <c r="R1158" s="2">
        <v>23.669951107845002</v>
      </c>
      <c r="S1158" s="2">
        <v>20.616966613227007</v>
      </c>
      <c r="T1158" s="2">
        <v>20.616966613227007</v>
      </c>
      <c r="U1158" s="2">
        <v>7.3086618612550023</v>
      </c>
      <c r="V1158" s="2">
        <v>1.3997859865053002</v>
      </c>
      <c r="W1158" s="2">
        <v>1.6240569792499002</v>
      </c>
      <c r="X1158" s="2">
        <v>0.45253207674889001</v>
      </c>
      <c r="Y1158" s="2">
        <v>0.25</v>
      </c>
      <c r="Z1158" s="2">
        <v>0.15</v>
      </c>
      <c r="AA1158" s="84">
        <v>0.24112569103167997</v>
      </c>
      <c r="AB1158" s="79">
        <f t="shared" si="277"/>
        <v>99.999998036934798</v>
      </c>
      <c r="AC1158" s="79">
        <f t="shared" si="267"/>
        <v>23.52519257819268</v>
      </c>
      <c r="AD1158" s="79">
        <f t="shared" ca="1" si="270"/>
        <v>23.559929694459843</v>
      </c>
      <c r="AE1158" s="89" t="str">
        <f t="shared" ca="1" si="268"/>
        <v>1</v>
      </c>
    </row>
    <row r="1159" spans="2:31" x14ac:dyDescent="0.25">
      <c r="B1159" s="74">
        <f t="shared" si="269"/>
        <v>1150</v>
      </c>
      <c r="C1159" s="72">
        <f t="shared" ca="1" si="263"/>
        <v>1</v>
      </c>
      <c r="D1159" s="1">
        <f t="shared" ca="1" si="271"/>
        <v>0</v>
      </c>
      <c r="E1159" s="1">
        <f t="shared" ca="1" si="264"/>
        <v>1</v>
      </c>
      <c r="F1159" s="1">
        <f t="shared" ca="1" si="272"/>
        <v>0</v>
      </c>
      <c r="G1159" s="1">
        <f t="shared" ca="1" si="273"/>
        <v>576</v>
      </c>
      <c r="H1159" s="1">
        <f t="shared" ca="1" si="274"/>
        <v>574</v>
      </c>
      <c r="I1159" s="1">
        <f t="shared" ca="1" si="275"/>
        <v>573</v>
      </c>
      <c r="J1159" s="77">
        <f t="shared" ca="1" si="276"/>
        <v>577</v>
      </c>
      <c r="K1159" s="79">
        <f t="shared" ca="1" si="265"/>
        <v>6.6642480043987202</v>
      </c>
      <c r="L1159" s="79">
        <f t="shared" ca="1" si="266"/>
        <v>43.483509946961924</v>
      </c>
      <c r="M1159" s="83">
        <f ca="1">IF($B1159&gt;$I$4,"",VLOOKUP($B1159,G$10:$K$6000,5,FALSE))</f>
        <v>6.2965931746961603</v>
      </c>
      <c r="N1159" s="84">
        <f ca="1">IF($B1159&gt;$I$4,"",VLOOKUP($B1159,H$10:$K$6000,4,FALSE))</f>
        <v>7.8624461998039576</v>
      </c>
      <c r="O1159" s="83">
        <f ca="1">IF($B1159&gt;$I$4,"",VLOOKUP($B1159,I$10:$L$6000,4,FALSE))</f>
        <v>46.073049683931742</v>
      </c>
      <c r="P1159" s="84">
        <f ca="1">IF($B1159&gt;$I$4,"",VLOOKUP($B1159,J$10:$L$6000,3,FALSE))</f>
        <v>48.818311402972483</v>
      </c>
      <c r="Q1159" s="83">
        <v>23.669951107845002</v>
      </c>
      <c r="R1159" s="2">
        <v>23.669951107845002</v>
      </c>
      <c r="S1159" s="2">
        <v>20.616966613227007</v>
      </c>
      <c r="T1159" s="2">
        <v>20.616966613227007</v>
      </c>
      <c r="U1159" s="2">
        <v>7.3086618612550023</v>
      </c>
      <c r="V1159" s="2">
        <v>1.3997859865053002</v>
      </c>
      <c r="W1159" s="2">
        <v>1.6240569792499002</v>
      </c>
      <c r="X1159" s="2">
        <v>0.45253207674889001</v>
      </c>
      <c r="Y1159" s="2">
        <v>0.25</v>
      </c>
      <c r="Z1159" s="2">
        <v>0.15</v>
      </c>
      <c r="AA1159" s="84">
        <v>0.24112569103167997</v>
      </c>
      <c r="AB1159" s="79">
        <f t="shared" si="277"/>
        <v>99.999998036934798</v>
      </c>
      <c r="AC1159" s="79">
        <f t="shared" si="267"/>
        <v>23.52519257819268</v>
      </c>
      <c r="AD1159" s="79">
        <f t="shared" ca="1" si="270"/>
        <v>23.053853428889848</v>
      </c>
      <c r="AE1159" s="89" t="str">
        <f t="shared" ca="1" si="268"/>
        <v>1</v>
      </c>
    </row>
    <row r="1160" spans="2:31" x14ac:dyDescent="0.25">
      <c r="B1160" s="74">
        <f t="shared" si="269"/>
        <v>1151</v>
      </c>
      <c r="C1160" s="72">
        <f t="shared" ca="1" si="263"/>
        <v>1</v>
      </c>
      <c r="D1160" s="1">
        <f t="shared" ca="1" si="271"/>
        <v>0</v>
      </c>
      <c r="E1160" s="1">
        <f t="shared" ca="1" si="264"/>
        <v>1</v>
      </c>
      <c r="F1160" s="1">
        <f t="shared" ca="1" si="272"/>
        <v>0</v>
      </c>
      <c r="G1160" s="1">
        <f t="shared" ca="1" si="273"/>
        <v>577</v>
      </c>
      <c r="H1160" s="1">
        <f t="shared" ca="1" si="274"/>
        <v>574</v>
      </c>
      <c r="I1160" s="1">
        <f t="shared" ca="1" si="275"/>
        <v>574</v>
      </c>
      <c r="J1160" s="77">
        <f t="shared" ca="1" si="276"/>
        <v>577</v>
      </c>
      <c r="K1160" s="79">
        <f t="shared" ca="1" si="265"/>
        <v>6.5949171991645805</v>
      </c>
      <c r="L1160" s="79">
        <f t="shared" ca="1" si="266"/>
        <v>47.379802618408839</v>
      </c>
      <c r="M1160" s="83">
        <f ca="1">IF($B1160&gt;$I$4,"",VLOOKUP($B1160,G$10:$K$6000,5,FALSE))</f>
        <v>6.4893965821472603</v>
      </c>
      <c r="N1160" s="84">
        <f ca="1">IF($B1160&gt;$I$4,"",VLOOKUP($B1160,H$10:$K$6000,4,FALSE))</f>
        <v>7.6853716825900555</v>
      </c>
      <c r="O1160" s="83">
        <f ca="1">IF($B1160&gt;$I$4,"",VLOOKUP($B1160,I$10:$L$6000,4,FALSE))</f>
        <v>47.47999148925863</v>
      </c>
      <c r="P1160" s="84">
        <f ca="1">IF($B1160&gt;$I$4,"",VLOOKUP($B1160,J$10:$L$6000,3,FALSE))</f>
        <v>49.402731803628285</v>
      </c>
      <c r="Q1160" s="83">
        <v>23.669951107845002</v>
      </c>
      <c r="R1160" s="2">
        <v>23.669951107845002</v>
      </c>
      <c r="S1160" s="2">
        <v>20.616966613227007</v>
      </c>
      <c r="T1160" s="2">
        <v>20.616966613227007</v>
      </c>
      <c r="U1160" s="2">
        <v>7.3086618612550023</v>
      </c>
      <c r="V1160" s="2">
        <v>1.3997859865053002</v>
      </c>
      <c r="W1160" s="2">
        <v>1.6240569792499002</v>
      </c>
      <c r="X1160" s="2">
        <v>0.45253207674889001</v>
      </c>
      <c r="Y1160" s="2">
        <v>0.25</v>
      </c>
      <c r="Z1160" s="2">
        <v>0.15</v>
      </c>
      <c r="AA1160" s="84">
        <v>0.24112569103167997</v>
      </c>
      <c r="AB1160" s="79">
        <f t="shared" si="277"/>
        <v>99.999998036934798</v>
      </c>
      <c r="AC1160" s="79">
        <f t="shared" si="267"/>
        <v>23.52519257819268</v>
      </c>
      <c r="AD1160" s="79">
        <f t="shared" ca="1" si="270"/>
        <v>23.468134930674672</v>
      </c>
      <c r="AE1160" s="89" t="str">
        <f t="shared" ca="1" si="268"/>
        <v>1</v>
      </c>
    </row>
    <row r="1161" spans="2:31" x14ac:dyDescent="0.25">
      <c r="B1161" s="74">
        <f t="shared" si="269"/>
        <v>1152</v>
      </c>
      <c r="C1161" s="72">
        <f t="shared" ca="1" si="263"/>
        <v>1</v>
      </c>
      <c r="D1161" s="1">
        <f t="shared" ca="1" si="271"/>
        <v>0</v>
      </c>
      <c r="E1161" s="1">
        <f t="shared" ca="1" si="264"/>
        <v>0</v>
      </c>
      <c r="F1161" s="1">
        <f t="shared" ca="1" si="272"/>
        <v>1</v>
      </c>
      <c r="G1161" s="1">
        <f t="shared" ca="1" si="273"/>
        <v>578</v>
      </c>
      <c r="H1161" s="1">
        <f t="shared" ca="1" si="274"/>
        <v>574</v>
      </c>
      <c r="I1161" s="1">
        <f t="shared" ca="1" si="275"/>
        <v>574</v>
      </c>
      <c r="J1161" s="77">
        <f t="shared" ca="1" si="276"/>
        <v>578</v>
      </c>
      <c r="K1161" s="79">
        <f t="shared" ca="1" si="265"/>
        <v>5.9874909415894306</v>
      </c>
      <c r="L1161" s="79">
        <f t="shared" ca="1" si="266"/>
        <v>49.330879205618132</v>
      </c>
      <c r="M1161" s="83">
        <f ca="1">IF($B1161&gt;$I$4,"",VLOOKUP($B1161,G$10:$K$6000,5,FALSE))</f>
        <v>6.7232986682273062</v>
      </c>
      <c r="N1161" s="84">
        <f ca="1">IF($B1161&gt;$I$4,"",VLOOKUP($B1161,H$10:$K$6000,4,FALSE))</f>
        <v>7.1405576653539828</v>
      </c>
      <c r="O1161" s="83">
        <f ca="1">IF($B1161&gt;$I$4,"",VLOOKUP($B1161,I$10:$L$6000,4,FALSE))</f>
        <v>45.032453418402859</v>
      </c>
      <c r="P1161" s="84">
        <f ca="1">IF($B1161&gt;$I$4,"",VLOOKUP($B1161,J$10:$L$6000,3,FALSE))</f>
        <v>48.306450603974945</v>
      </c>
      <c r="Q1161" s="83">
        <v>23.669951107845002</v>
      </c>
      <c r="R1161" s="2">
        <v>23.669951107845002</v>
      </c>
      <c r="S1161" s="2">
        <v>20.616966613227007</v>
      </c>
      <c r="T1161" s="2">
        <v>20.616966613227007</v>
      </c>
      <c r="U1161" s="2">
        <v>7.3086618612550023</v>
      </c>
      <c r="V1161" s="2">
        <v>1.3997859865053002</v>
      </c>
      <c r="W1161" s="2">
        <v>1.6240569792499002</v>
      </c>
      <c r="X1161" s="2">
        <v>0.45253207674889001</v>
      </c>
      <c r="Y1161" s="2">
        <v>0.25</v>
      </c>
      <c r="Z1161" s="2">
        <v>0.15</v>
      </c>
      <c r="AA1161" s="84">
        <v>0.24112569103167997</v>
      </c>
      <c r="AB1161" s="79">
        <f t="shared" si="277"/>
        <v>99.999998036934798</v>
      </c>
      <c r="AC1161" s="79">
        <f t="shared" si="267"/>
        <v>23.52519257819268</v>
      </c>
      <c r="AD1161" s="79">
        <f t="shared" ca="1" si="270"/>
        <v>22.663914192747619</v>
      </c>
      <c r="AE1161" s="89" t="str">
        <f t="shared" ca="1" si="268"/>
        <v>0</v>
      </c>
    </row>
    <row r="1162" spans="2:31" x14ac:dyDescent="0.25">
      <c r="B1162" s="74">
        <f t="shared" si="269"/>
        <v>1153</v>
      </c>
      <c r="C1162" s="72">
        <f t="shared" ref="C1162:C1225" ca="1" si="278">IF(K1162&lt;$N$4,1,0)</f>
        <v>1</v>
      </c>
      <c r="D1162" s="1">
        <f t="shared" ca="1" si="271"/>
        <v>0</v>
      </c>
      <c r="E1162" s="1">
        <f t="shared" ref="E1162:E1225" ca="1" si="279">IF(L1162&lt;$O$4,1,0)</f>
        <v>1</v>
      </c>
      <c r="F1162" s="1">
        <f t="shared" ca="1" si="272"/>
        <v>0</v>
      </c>
      <c r="G1162" s="1">
        <f t="shared" ca="1" si="273"/>
        <v>579</v>
      </c>
      <c r="H1162" s="1">
        <f t="shared" ca="1" si="274"/>
        <v>574</v>
      </c>
      <c r="I1162" s="1">
        <f t="shared" ca="1" si="275"/>
        <v>575</v>
      </c>
      <c r="J1162" s="77">
        <f t="shared" ca="1" si="276"/>
        <v>578</v>
      </c>
      <c r="K1162" s="79">
        <f t="shared" ref="K1162:K1225" ca="1" si="280">NORMINV(RAND(),$N$4,$N$5)</f>
        <v>5.9990034192924631</v>
      </c>
      <c r="L1162" s="79">
        <f t="shared" ref="L1162:L1225" ca="1" si="281">NORMINV(RAND(),$O$4,$O$5)</f>
        <v>46.839985776473895</v>
      </c>
      <c r="M1162" s="83">
        <f ca="1">IF($B1162&gt;$I$4,"",VLOOKUP($B1162,G$10:$K$6000,5,FALSE))</f>
        <v>6.6963240039803162</v>
      </c>
      <c r="N1162" s="84">
        <f ca="1">IF($B1162&gt;$I$4,"",VLOOKUP($B1162,H$10:$K$6000,4,FALSE))</f>
        <v>7.2152599208152077</v>
      </c>
      <c r="O1162" s="83">
        <f ca="1">IF($B1162&gt;$I$4,"",VLOOKUP($B1162,I$10:$L$6000,4,FALSE))</f>
        <v>45.807750741784631</v>
      </c>
      <c r="P1162" s="84">
        <f ca="1">IF($B1162&gt;$I$4,"",VLOOKUP($B1162,J$10:$L$6000,3,FALSE))</f>
        <v>47.909957882265999</v>
      </c>
      <c r="Q1162" s="83">
        <v>23.669951107845002</v>
      </c>
      <c r="R1162" s="2">
        <v>23.669951107845002</v>
      </c>
      <c r="S1162" s="2">
        <v>20.616966613227007</v>
      </c>
      <c r="T1162" s="2">
        <v>20.616966613227007</v>
      </c>
      <c r="U1162" s="2">
        <v>7.3086618612550023</v>
      </c>
      <c r="V1162" s="2">
        <v>1.3997859865053002</v>
      </c>
      <c r="W1162" s="2">
        <v>1.6240569792499002</v>
      </c>
      <c r="X1162" s="2">
        <v>0.45253207674889001</v>
      </c>
      <c r="Y1162" s="2">
        <v>0.25</v>
      </c>
      <c r="Z1162" s="2">
        <v>0.15</v>
      </c>
      <c r="AA1162" s="84">
        <v>0.24112569103167997</v>
      </c>
      <c r="AB1162" s="79">
        <f t="shared" si="277"/>
        <v>99.999998036934798</v>
      </c>
      <c r="AC1162" s="79">
        <f t="shared" ref="AC1162:AC1225" si="282">$S$3*(Q1162/100)+$S$3*(R1162/100)+$S$4*(S1162/100)+$S$4*(T1162/100)+$S$5*(U1162/100)+$S$6*(V1162/100)+$U$3*(W1162/100)+$U$4*(X1162/100)+$U$5*(Y1162/100)+$U$6*(Z1162/100)+$W$3*(AA1162/100)</f>
        <v>23.52519257819268</v>
      </c>
      <c r="AD1162" s="79">
        <f t="shared" ca="1" si="270"/>
        <v>22.75330930850923</v>
      </c>
      <c r="AE1162" s="89" t="str">
        <f t="shared" ca="1" si="268"/>
        <v>0</v>
      </c>
    </row>
    <row r="1163" spans="2:31" x14ac:dyDescent="0.25">
      <c r="B1163" s="74">
        <f t="shared" si="269"/>
        <v>1154</v>
      </c>
      <c r="C1163" s="72">
        <f t="shared" ca="1" si="278"/>
        <v>0</v>
      </c>
      <c r="D1163" s="1">
        <f t="shared" ca="1" si="271"/>
        <v>1</v>
      </c>
      <c r="E1163" s="1">
        <f t="shared" ca="1" si="279"/>
        <v>0</v>
      </c>
      <c r="F1163" s="1">
        <f t="shared" ca="1" si="272"/>
        <v>1</v>
      </c>
      <c r="G1163" s="1">
        <f t="shared" ca="1" si="273"/>
        <v>579</v>
      </c>
      <c r="H1163" s="1">
        <f t="shared" ca="1" si="274"/>
        <v>575</v>
      </c>
      <c r="I1163" s="1">
        <f t="shared" ca="1" si="275"/>
        <v>575</v>
      </c>
      <c r="J1163" s="77">
        <f t="shared" ca="1" si="276"/>
        <v>579</v>
      </c>
      <c r="K1163" s="79">
        <f t="shared" ca="1" si="280"/>
        <v>6.9096660450521226</v>
      </c>
      <c r="L1163" s="79">
        <f t="shared" ca="1" si="281"/>
        <v>48.916793012610952</v>
      </c>
      <c r="M1163" s="83">
        <f ca="1">IF($B1163&gt;$I$4,"",VLOOKUP($B1163,G$10:$K$6000,5,FALSE))</f>
        <v>6.396153433694117</v>
      </c>
      <c r="N1163" s="84">
        <f ca="1">IF($B1163&gt;$I$4,"",VLOOKUP($B1163,H$10:$K$6000,4,FALSE))</f>
        <v>7.3801184626886585</v>
      </c>
      <c r="O1163" s="83">
        <f ca="1">IF($B1163&gt;$I$4,"",VLOOKUP($B1163,I$10:$L$6000,4,FALSE))</f>
        <v>46.307995484265803</v>
      </c>
      <c r="P1163" s="84">
        <f ca="1">IF($B1163&gt;$I$4,"",VLOOKUP($B1163,J$10:$L$6000,3,FALSE))</f>
        <v>48.212196753827499</v>
      </c>
      <c r="Q1163" s="83">
        <v>23.669951107845002</v>
      </c>
      <c r="R1163" s="2">
        <v>23.669951107845002</v>
      </c>
      <c r="S1163" s="2">
        <v>20.616966613227007</v>
      </c>
      <c r="T1163" s="2">
        <v>20.616966613227007</v>
      </c>
      <c r="U1163" s="2">
        <v>7.3086618612550023</v>
      </c>
      <c r="V1163" s="2">
        <v>1.3997859865053002</v>
      </c>
      <c r="W1163" s="2">
        <v>1.6240569792499002</v>
      </c>
      <c r="X1163" s="2">
        <v>0.45253207674889001</v>
      </c>
      <c r="Y1163" s="2">
        <v>0.25</v>
      </c>
      <c r="Z1163" s="2">
        <v>0.15</v>
      </c>
      <c r="AA1163" s="84">
        <v>0.24112569103167997</v>
      </c>
      <c r="AB1163" s="79">
        <f t="shared" si="277"/>
        <v>99.999998036934798</v>
      </c>
      <c r="AC1163" s="79">
        <f t="shared" si="282"/>
        <v>23.52519257819268</v>
      </c>
      <c r="AD1163" s="79">
        <f t="shared" ca="1" si="270"/>
        <v>22.886728796324697</v>
      </c>
      <c r="AE1163" s="89" t="str">
        <f t="shared" ref="AE1163:AE1226" ca="1" si="283">IF(AD1163&gt;23,"1",IF(AD1163&lt;23,"0"))</f>
        <v>0</v>
      </c>
    </row>
    <row r="1164" spans="2:31" x14ac:dyDescent="0.25">
      <c r="B1164" s="74">
        <f t="shared" ref="B1164:B1227" si="284">B1163+1</f>
        <v>1155</v>
      </c>
      <c r="C1164" s="72">
        <f t="shared" ca="1" si="278"/>
        <v>0</v>
      </c>
      <c r="D1164" s="1">
        <f t="shared" ca="1" si="271"/>
        <v>1</v>
      </c>
      <c r="E1164" s="1">
        <f t="shared" ca="1" si="279"/>
        <v>0</v>
      </c>
      <c r="F1164" s="1">
        <f t="shared" ca="1" si="272"/>
        <v>1</v>
      </c>
      <c r="G1164" s="1">
        <f t="shared" ca="1" si="273"/>
        <v>579</v>
      </c>
      <c r="H1164" s="1">
        <f t="shared" ca="1" si="274"/>
        <v>576</v>
      </c>
      <c r="I1164" s="1">
        <f t="shared" ca="1" si="275"/>
        <v>575</v>
      </c>
      <c r="J1164" s="77">
        <f t="shared" ca="1" si="276"/>
        <v>580</v>
      </c>
      <c r="K1164" s="79">
        <f t="shared" ca="1" si="280"/>
        <v>7.1986393264489807</v>
      </c>
      <c r="L1164" s="79">
        <f t="shared" ca="1" si="281"/>
        <v>48.076473532707318</v>
      </c>
      <c r="M1164" s="83">
        <f ca="1">IF($B1164&gt;$I$4,"",VLOOKUP($B1164,G$10:$K$6000,5,FALSE))</f>
        <v>5.9598146549143198</v>
      </c>
      <c r="N1164" s="84">
        <f ca="1">IF($B1164&gt;$I$4,"",VLOOKUP($B1164,H$10:$K$6000,4,FALSE))</f>
        <v>7.3390463019520817</v>
      </c>
      <c r="O1164" s="83">
        <f ca="1">IF($B1164&gt;$I$4,"",VLOOKUP($B1164,I$10:$L$6000,4,FALSE))</f>
        <v>47.322508667224646</v>
      </c>
      <c r="P1164" s="84">
        <f ca="1">IF($B1164&gt;$I$4,"",VLOOKUP($B1164,J$10:$L$6000,3,FALSE))</f>
        <v>47.865221307875871</v>
      </c>
      <c r="Q1164" s="83">
        <v>23.669951107845002</v>
      </c>
      <c r="R1164" s="2">
        <v>23.669951107845002</v>
      </c>
      <c r="S1164" s="2">
        <v>20.616966613227007</v>
      </c>
      <c r="T1164" s="2">
        <v>20.616966613227007</v>
      </c>
      <c r="U1164" s="2">
        <v>7.3086618612550023</v>
      </c>
      <c r="V1164" s="2">
        <v>1.3997859865053002</v>
      </c>
      <c r="W1164" s="2">
        <v>1.6240569792499002</v>
      </c>
      <c r="X1164" s="2">
        <v>0.45253207674889001</v>
      </c>
      <c r="Y1164" s="2">
        <v>0.25</v>
      </c>
      <c r="Z1164" s="2">
        <v>0.15</v>
      </c>
      <c r="AA1164" s="84">
        <v>0.24112569103167997</v>
      </c>
      <c r="AB1164" s="79">
        <f t="shared" si="277"/>
        <v>99.999998036934798</v>
      </c>
      <c r="AC1164" s="79">
        <f t="shared" si="282"/>
        <v>23.52519257819268</v>
      </c>
      <c r="AD1164" s="79">
        <f t="shared" ca="1" si="270"/>
        <v>22.911351892727136</v>
      </c>
      <c r="AE1164" s="89" t="str">
        <f t="shared" ca="1" si="283"/>
        <v>0</v>
      </c>
    </row>
    <row r="1165" spans="2:31" x14ac:dyDescent="0.25">
      <c r="B1165" s="74">
        <f t="shared" si="284"/>
        <v>1156</v>
      </c>
      <c r="C1165" s="72">
        <f t="shared" ca="1" si="278"/>
        <v>0</v>
      </c>
      <c r="D1165" s="1">
        <f t="shared" ca="1" si="271"/>
        <v>1</v>
      </c>
      <c r="E1165" s="1">
        <f t="shared" ca="1" si="279"/>
        <v>0</v>
      </c>
      <c r="F1165" s="1">
        <f t="shared" ca="1" si="272"/>
        <v>1</v>
      </c>
      <c r="G1165" s="1">
        <f t="shared" ca="1" si="273"/>
        <v>579</v>
      </c>
      <c r="H1165" s="1">
        <f t="shared" ca="1" si="274"/>
        <v>577</v>
      </c>
      <c r="I1165" s="1">
        <f t="shared" ca="1" si="275"/>
        <v>575</v>
      </c>
      <c r="J1165" s="77">
        <f t="shared" ca="1" si="276"/>
        <v>581</v>
      </c>
      <c r="K1165" s="79">
        <f t="shared" ca="1" si="280"/>
        <v>7.8275225938973456</v>
      </c>
      <c r="L1165" s="79">
        <f t="shared" ca="1" si="281"/>
        <v>48.501245673960909</v>
      </c>
      <c r="M1165" s="83">
        <f ca="1">IF($B1165&gt;$I$4,"",VLOOKUP($B1165,G$10:$K$6000,5,FALSE))</f>
        <v>6.3694170656248446</v>
      </c>
      <c r="N1165" s="84">
        <f ca="1">IF($B1165&gt;$I$4,"",VLOOKUP($B1165,H$10:$K$6000,4,FALSE))</f>
        <v>7.4501048322567307</v>
      </c>
      <c r="O1165" s="83">
        <f ca="1">IF($B1165&gt;$I$4,"",VLOOKUP($B1165,I$10:$L$6000,4,FALSE))</f>
        <v>45.589787612454778</v>
      </c>
      <c r="P1165" s="84">
        <f ca="1">IF($B1165&gt;$I$4,"",VLOOKUP($B1165,J$10:$L$6000,3,FALSE))</f>
        <v>48.759669778067099</v>
      </c>
      <c r="Q1165" s="83">
        <v>23.669951107845002</v>
      </c>
      <c r="R1165" s="2">
        <v>23.669951107845002</v>
      </c>
      <c r="S1165" s="2">
        <v>20.616966613227007</v>
      </c>
      <c r="T1165" s="2">
        <v>20.616966613227007</v>
      </c>
      <c r="U1165" s="2">
        <v>7.3086618612550023</v>
      </c>
      <c r="V1165" s="2">
        <v>1.3997859865053002</v>
      </c>
      <c r="W1165" s="2">
        <v>1.6240569792499002</v>
      </c>
      <c r="X1165" s="2">
        <v>0.45253207674889001</v>
      </c>
      <c r="Y1165" s="2">
        <v>0.25</v>
      </c>
      <c r="Z1165" s="2">
        <v>0.15</v>
      </c>
      <c r="AA1165" s="84">
        <v>0.24112569103167997</v>
      </c>
      <c r="AB1165" s="79">
        <f t="shared" si="277"/>
        <v>99.999998036934798</v>
      </c>
      <c r="AC1165" s="79">
        <f t="shared" si="282"/>
        <v>23.52519257819268</v>
      </c>
      <c r="AD1165" s="79">
        <f t="shared" ca="1" si="270"/>
        <v>22.861765704012662</v>
      </c>
      <c r="AE1165" s="89" t="str">
        <f t="shared" ca="1" si="283"/>
        <v>0</v>
      </c>
    </row>
    <row r="1166" spans="2:31" x14ac:dyDescent="0.25">
      <c r="B1166" s="74">
        <f t="shared" si="284"/>
        <v>1157</v>
      </c>
      <c r="C1166" s="72">
        <f t="shared" ca="1" si="278"/>
        <v>1</v>
      </c>
      <c r="D1166" s="1">
        <f t="shared" ca="1" si="271"/>
        <v>0</v>
      </c>
      <c r="E1166" s="1">
        <f t="shared" ca="1" si="279"/>
        <v>1</v>
      </c>
      <c r="F1166" s="1">
        <f t="shared" ca="1" si="272"/>
        <v>0</v>
      </c>
      <c r="G1166" s="1">
        <f t="shared" ca="1" si="273"/>
        <v>580</v>
      </c>
      <c r="H1166" s="1">
        <f t="shared" ca="1" si="274"/>
        <v>577</v>
      </c>
      <c r="I1166" s="1">
        <f t="shared" ca="1" si="275"/>
        <v>576</v>
      </c>
      <c r="J1166" s="77">
        <f t="shared" ca="1" si="276"/>
        <v>581</v>
      </c>
      <c r="K1166" s="79">
        <f t="shared" ca="1" si="280"/>
        <v>6.8485031042728703</v>
      </c>
      <c r="L1166" s="79">
        <f t="shared" ca="1" si="281"/>
        <v>46.24645152880472</v>
      </c>
      <c r="M1166" s="83">
        <f ca="1">IF($B1166&gt;$I$4,"",VLOOKUP($B1166,G$10:$K$6000,5,FALSE))</f>
        <v>6.8159218128475967</v>
      </c>
      <c r="N1166" s="84">
        <f ca="1">IF($B1166&gt;$I$4,"",VLOOKUP($B1166,H$10:$K$6000,4,FALSE))</f>
        <v>7.1242995359315708</v>
      </c>
      <c r="O1166" s="83">
        <f ca="1">IF($B1166&gt;$I$4,"",VLOOKUP($B1166,I$10:$L$6000,4,FALSE))</f>
        <v>46.345825675375224</v>
      </c>
      <c r="P1166" s="84">
        <f ca="1">IF($B1166&gt;$I$4,"",VLOOKUP($B1166,J$10:$L$6000,3,FALSE))</f>
        <v>48.053876539924431</v>
      </c>
      <c r="Q1166" s="83">
        <v>23.669951107845002</v>
      </c>
      <c r="R1166" s="2">
        <v>23.669951107845002</v>
      </c>
      <c r="S1166" s="2">
        <v>20.616966613227007</v>
      </c>
      <c r="T1166" s="2">
        <v>20.616966613227007</v>
      </c>
      <c r="U1166" s="2">
        <v>7.3086618612550023</v>
      </c>
      <c r="V1166" s="2">
        <v>1.3997859865053002</v>
      </c>
      <c r="W1166" s="2">
        <v>1.6240569792499002</v>
      </c>
      <c r="X1166" s="2">
        <v>0.45253207674889001</v>
      </c>
      <c r="Y1166" s="2">
        <v>0.25</v>
      </c>
      <c r="Z1166" s="2">
        <v>0.15</v>
      </c>
      <c r="AA1166" s="84">
        <v>0.24112569103167997</v>
      </c>
      <c r="AB1166" s="79">
        <f t="shared" si="277"/>
        <v>99.999998036934798</v>
      </c>
      <c r="AC1166" s="79">
        <f t="shared" si="282"/>
        <v>23.52519257819268</v>
      </c>
      <c r="AD1166" s="79">
        <f t="shared" ca="1" si="270"/>
        <v>22.900694163776866</v>
      </c>
      <c r="AE1166" s="89" t="str">
        <f t="shared" ca="1" si="283"/>
        <v>0</v>
      </c>
    </row>
    <row r="1167" spans="2:31" x14ac:dyDescent="0.25">
      <c r="B1167" s="74">
        <f t="shared" si="284"/>
        <v>1158</v>
      </c>
      <c r="C1167" s="72">
        <f t="shared" ca="1" si="278"/>
        <v>0</v>
      </c>
      <c r="D1167" s="1">
        <f t="shared" ca="1" si="271"/>
        <v>1</v>
      </c>
      <c r="E1167" s="1">
        <f t="shared" ca="1" si="279"/>
        <v>0</v>
      </c>
      <c r="F1167" s="1">
        <f t="shared" ca="1" si="272"/>
        <v>1</v>
      </c>
      <c r="G1167" s="1">
        <f t="shared" ca="1" si="273"/>
        <v>580</v>
      </c>
      <c r="H1167" s="1">
        <f t="shared" ca="1" si="274"/>
        <v>578</v>
      </c>
      <c r="I1167" s="1">
        <f t="shared" ca="1" si="275"/>
        <v>576</v>
      </c>
      <c r="J1167" s="77">
        <f t="shared" ca="1" si="276"/>
        <v>582</v>
      </c>
      <c r="K1167" s="79">
        <f t="shared" ca="1" si="280"/>
        <v>7.6235766561755174</v>
      </c>
      <c r="L1167" s="79">
        <f t="shared" ca="1" si="281"/>
        <v>48.159166071969878</v>
      </c>
      <c r="M1167" s="83">
        <f ca="1">IF($B1167&gt;$I$4,"",VLOOKUP($B1167,G$10:$K$6000,5,FALSE))</f>
        <v>6.7431194241610104</v>
      </c>
      <c r="N1167" s="84">
        <f ca="1">IF($B1167&gt;$I$4,"",VLOOKUP($B1167,H$10:$K$6000,4,FALSE))</f>
        <v>7.1924382180847006</v>
      </c>
      <c r="O1167" s="83">
        <f ca="1">IF($B1167&gt;$I$4,"",VLOOKUP($B1167,I$10:$L$6000,4,FALSE))</f>
        <v>46.347850494388155</v>
      </c>
      <c r="P1167" s="84">
        <f ca="1">IF($B1167&gt;$I$4,"",VLOOKUP($B1167,J$10:$L$6000,3,FALSE))</f>
        <v>48.151473667392949</v>
      </c>
      <c r="Q1167" s="83">
        <v>23.669951107845002</v>
      </c>
      <c r="R1167" s="2">
        <v>23.669951107845002</v>
      </c>
      <c r="S1167" s="2">
        <v>20.616966613227007</v>
      </c>
      <c r="T1167" s="2">
        <v>20.616966613227007</v>
      </c>
      <c r="U1167" s="2">
        <v>7.3086618612550023</v>
      </c>
      <c r="V1167" s="2">
        <v>1.3997859865053002</v>
      </c>
      <c r="W1167" s="2">
        <v>1.6240569792499002</v>
      </c>
      <c r="X1167" s="2">
        <v>0.45253207674889001</v>
      </c>
      <c r="Y1167" s="2">
        <v>0.25</v>
      </c>
      <c r="Z1167" s="2">
        <v>0.15</v>
      </c>
      <c r="AA1167" s="84">
        <v>0.24112569103167997</v>
      </c>
      <c r="AB1167" s="79">
        <f t="shared" si="277"/>
        <v>99.999998036934798</v>
      </c>
      <c r="AC1167" s="79">
        <f t="shared" si="282"/>
        <v>23.52519257819268</v>
      </c>
      <c r="AD1167" s="79">
        <f t="shared" ca="1" si="270"/>
        <v>22.920129290166109</v>
      </c>
      <c r="AE1167" s="89" t="str">
        <f t="shared" ca="1" si="283"/>
        <v>0</v>
      </c>
    </row>
    <row r="1168" spans="2:31" x14ac:dyDescent="0.25">
      <c r="B1168" s="74">
        <f t="shared" si="284"/>
        <v>1159</v>
      </c>
      <c r="C1168" s="72">
        <f t="shared" ca="1" si="278"/>
        <v>0</v>
      </c>
      <c r="D1168" s="1">
        <f t="shared" ca="1" si="271"/>
        <v>1</v>
      </c>
      <c r="E1168" s="1">
        <f t="shared" ca="1" si="279"/>
        <v>0</v>
      </c>
      <c r="F1168" s="1">
        <f t="shared" ca="1" si="272"/>
        <v>1</v>
      </c>
      <c r="G1168" s="1">
        <f t="shared" ca="1" si="273"/>
        <v>580</v>
      </c>
      <c r="H1168" s="1">
        <f t="shared" ca="1" si="274"/>
        <v>579</v>
      </c>
      <c r="I1168" s="1">
        <f t="shared" ca="1" si="275"/>
        <v>576</v>
      </c>
      <c r="J1168" s="77">
        <f t="shared" ca="1" si="276"/>
        <v>583</v>
      </c>
      <c r="K1168" s="79">
        <f t="shared" ca="1" si="280"/>
        <v>6.9451269244148275</v>
      </c>
      <c r="L1168" s="79">
        <f t="shared" ca="1" si="281"/>
        <v>47.928679797304817</v>
      </c>
      <c r="M1168" s="83">
        <f ca="1">IF($B1168&gt;$I$4,"",VLOOKUP($B1168,G$10:$K$6000,5,FALSE))</f>
        <v>6.7558996093995534</v>
      </c>
      <c r="N1168" s="84">
        <f ca="1">IF($B1168&gt;$I$4,"",VLOOKUP($B1168,H$10:$K$6000,4,FALSE))</f>
        <v>7.141773416912736</v>
      </c>
      <c r="O1168" s="83">
        <f ca="1">IF($B1168&gt;$I$4,"",VLOOKUP($B1168,I$10:$L$6000,4,FALSE))</f>
        <v>47.111405381635684</v>
      </c>
      <c r="P1168" s="84">
        <f ca="1">IF($B1168&gt;$I$4,"",VLOOKUP($B1168,J$10:$L$6000,3,FALSE))</f>
        <v>48.558423671963176</v>
      </c>
      <c r="Q1168" s="83">
        <v>23.669951107845002</v>
      </c>
      <c r="R1168" s="2">
        <v>23.669951107845002</v>
      </c>
      <c r="S1168" s="2">
        <v>20.616966613227007</v>
      </c>
      <c r="T1168" s="2">
        <v>20.616966613227007</v>
      </c>
      <c r="U1168" s="2">
        <v>7.3086618612550023</v>
      </c>
      <c r="V1168" s="2">
        <v>1.3997859865053002</v>
      </c>
      <c r="W1168" s="2">
        <v>1.6240569792499002</v>
      </c>
      <c r="X1168" s="2">
        <v>0.45253207674889001</v>
      </c>
      <c r="Y1168" s="2">
        <v>0.25</v>
      </c>
      <c r="Z1168" s="2">
        <v>0.15</v>
      </c>
      <c r="AA1168" s="84">
        <v>0.24112569103167997</v>
      </c>
      <c r="AB1168" s="79">
        <f t="shared" si="277"/>
        <v>99.999998036934798</v>
      </c>
      <c r="AC1168" s="79">
        <f t="shared" si="282"/>
        <v>23.52519257819268</v>
      </c>
      <c r="AD1168" s="79">
        <f t="shared" ca="1" si="270"/>
        <v>23.152484622849531</v>
      </c>
      <c r="AE1168" s="89" t="str">
        <f t="shared" ca="1" si="283"/>
        <v>1</v>
      </c>
    </row>
    <row r="1169" spans="2:31" x14ac:dyDescent="0.25">
      <c r="B1169" s="74">
        <f t="shared" si="284"/>
        <v>1160</v>
      </c>
      <c r="C1169" s="72">
        <f t="shared" ca="1" si="278"/>
        <v>0</v>
      </c>
      <c r="D1169" s="1">
        <f t="shared" ca="1" si="271"/>
        <v>1</v>
      </c>
      <c r="E1169" s="1">
        <f t="shared" ca="1" si="279"/>
        <v>1</v>
      </c>
      <c r="F1169" s="1">
        <f t="shared" ca="1" si="272"/>
        <v>0</v>
      </c>
      <c r="G1169" s="1">
        <f t="shared" ca="1" si="273"/>
        <v>580</v>
      </c>
      <c r="H1169" s="1">
        <f t="shared" ca="1" si="274"/>
        <v>580</v>
      </c>
      <c r="I1169" s="1">
        <f t="shared" ca="1" si="275"/>
        <v>577</v>
      </c>
      <c r="J1169" s="77">
        <f t="shared" ca="1" si="276"/>
        <v>583</v>
      </c>
      <c r="K1169" s="79">
        <f t="shared" ca="1" si="280"/>
        <v>7.3604796606286333</v>
      </c>
      <c r="L1169" s="79">
        <f t="shared" ca="1" si="281"/>
        <v>47.022452048731978</v>
      </c>
      <c r="M1169" s="83">
        <f ca="1">IF($B1169&gt;$I$4,"",VLOOKUP($B1169,G$10:$K$6000,5,FALSE))</f>
        <v>6.6034125241522768</v>
      </c>
      <c r="N1169" s="84">
        <f ca="1">IF($B1169&gt;$I$4,"",VLOOKUP($B1169,H$10:$K$6000,4,FALSE))</f>
        <v>7.9567063243704705</v>
      </c>
      <c r="O1169" s="83">
        <f ca="1">IF($B1169&gt;$I$4,"",VLOOKUP($B1169,I$10:$L$6000,4,FALSE))</f>
        <v>46.754756872023727</v>
      </c>
      <c r="P1169" s="84">
        <f ca="1">IF($B1169&gt;$I$4,"",VLOOKUP($B1169,J$10:$L$6000,3,FALSE))</f>
        <v>49.510381446601862</v>
      </c>
      <c r="Q1169" s="83">
        <v>23.669951107845002</v>
      </c>
      <c r="R1169" s="2">
        <v>23.669951107845002</v>
      </c>
      <c r="S1169" s="2">
        <v>20.616966613227007</v>
      </c>
      <c r="T1169" s="2">
        <v>20.616966613227007</v>
      </c>
      <c r="U1169" s="2">
        <v>7.3086618612550023</v>
      </c>
      <c r="V1169" s="2">
        <v>1.3997859865053002</v>
      </c>
      <c r="W1169" s="2">
        <v>1.6240569792499002</v>
      </c>
      <c r="X1169" s="2">
        <v>0.45253207674889001</v>
      </c>
      <c r="Y1169" s="2">
        <v>0.25</v>
      </c>
      <c r="Z1169" s="2">
        <v>0.15</v>
      </c>
      <c r="AA1169" s="84">
        <v>0.24112569103167997</v>
      </c>
      <c r="AB1169" s="79">
        <f t="shared" si="277"/>
        <v>99.999998036934798</v>
      </c>
      <c r="AC1169" s="79">
        <f t="shared" si="282"/>
        <v>23.52519257819268</v>
      </c>
      <c r="AD1169" s="79">
        <f t="shared" ca="1" si="270"/>
        <v>23.432019937498715</v>
      </c>
      <c r="AE1169" s="89" t="str">
        <f t="shared" ca="1" si="283"/>
        <v>1</v>
      </c>
    </row>
    <row r="1170" spans="2:31" x14ac:dyDescent="0.25">
      <c r="B1170" s="74">
        <f t="shared" si="284"/>
        <v>1161</v>
      </c>
      <c r="C1170" s="72">
        <f t="shared" ca="1" si="278"/>
        <v>1</v>
      </c>
      <c r="D1170" s="1">
        <f t="shared" ca="1" si="271"/>
        <v>0</v>
      </c>
      <c r="E1170" s="1">
        <f t="shared" ca="1" si="279"/>
        <v>1</v>
      </c>
      <c r="F1170" s="1">
        <f t="shared" ca="1" si="272"/>
        <v>0</v>
      </c>
      <c r="G1170" s="1">
        <f t="shared" ca="1" si="273"/>
        <v>581</v>
      </c>
      <c r="H1170" s="1">
        <f t="shared" ca="1" si="274"/>
        <v>580</v>
      </c>
      <c r="I1170" s="1">
        <f t="shared" ca="1" si="275"/>
        <v>578</v>
      </c>
      <c r="J1170" s="77">
        <f t="shared" ca="1" si="276"/>
        <v>583</v>
      </c>
      <c r="K1170" s="79">
        <f t="shared" ca="1" si="280"/>
        <v>6.6571491325550838</v>
      </c>
      <c r="L1170" s="79">
        <f t="shared" ca="1" si="281"/>
        <v>44.462463725781234</v>
      </c>
      <c r="M1170" s="83">
        <f ca="1">IF($B1170&gt;$I$4,"",VLOOKUP($B1170,G$10:$K$6000,5,FALSE))</f>
        <v>6.8215382329485363</v>
      </c>
      <c r="N1170" s="84">
        <f ca="1">IF($B1170&gt;$I$4,"",VLOOKUP($B1170,H$10:$K$6000,4,FALSE))</f>
        <v>6.9365513384289343</v>
      </c>
      <c r="O1170" s="83">
        <f ca="1">IF($B1170&gt;$I$4,"",VLOOKUP($B1170,I$10:$L$6000,4,FALSE))</f>
        <v>47.334686048479227</v>
      </c>
      <c r="P1170" s="84">
        <f ca="1">IF($B1170&gt;$I$4,"",VLOOKUP($B1170,J$10:$L$6000,3,FALSE))</f>
        <v>47.849451066800285</v>
      </c>
      <c r="Q1170" s="83">
        <v>23.669951107845002</v>
      </c>
      <c r="R1170" s="2">
        <v>23.669951107845002</v>
      </c>
      <c r="S1170" s="2">
        <v>20.616966613227007</v>
      </c>
      <c r="T1170" s="2">
        <v>20.616966613227007</v>
      </c>
      <c r="U1170" s="2">
        <v>7.3086618612550023</v>
      </c>
      <c r="V1170" s="2">
        <v>1.3997859865053002</v>
      </c>
      <c r="W1170" s="2">
        <v>1.6240569792499002</v>
      </c>
      <c r="X1170" s="2">
        <v>0.45253207674889001</v>
      </c>
      <c r="Y1170" s="2">
        <v>0.25</v>
      </c>
      <c r="Z1170" s="2">
        <v>0.15</v>
      </c>
      <c r="AA1170" s="84">
        <v>0.24112569103167997</v>
      </c>
      <c r="AB1170" s="79">
        <f t="shared" si="277"/>
        <v>99.999998036934798</v>
      </c>
      <c r="AC1170" s="79">
        <f t="shared" si="282"/>
        <v>23.52519257819268</v>
      </c>
      <c r="AD1170" s="79">
        <f t="shared" ca="1" si="270"/>
        <v>23.019310342545381</v>
      </c>
      <c r="AE1170" s="89" t="str">
        <f t="shared" ca="1" si="283"/>
        <v>1</v>
      </c>
    </row>
    <row r="1171" spans="2:31" x14ac:dyDescent="0.25">
      <c r="B1171" s="74">
        <f t="shared" si="284"/>
        <v>1162</v>
      </c>
      <c r="C1171" s="72">
        <f t="shared" ca="1" si="278"/>
        <v>0</v>
      </c>
      <c r="D1171" s="1">
        <f t="shared" ca="1" si="271"/>
        <v>1</v>
      </c>
      <c r="E1171" s="1">
        <f t="shared" ca="1" si="279"/>
        <v>1</v>
      </c>
      <c r="F1171" s="1">
        <f t="shared" ca="1" si="272"/>
        <v>0</v>
      </c>
      <c r="G1171" s="1">
        <f t="shared" ca="1" si="273"/>
        <v>581</v>
      </c>
      <c r="H1171" s="1">
        <f t="shared" ca="1" si="274"/>
        <v>581</v>
      </c>
      <c r="I1171" s="1">
        <f t="shared" ca="1" si="275"/>
        <v>579</v>
      </c>
      <c r="J1171" s="77">
        <f t="shared" ca="1" si="276"/>
        <v>583</v>
      </c>
      <c r="K1171" s="79">
        <f t="shared" ca="1" si="280"/>
        <v>7.0617626720377098</v>
      </c>
      <c r="L1171" s="79">
        <f t="shared" ca="1" si="281"/>
        <v>47.406277243345869</v>
      </c>
      <c r="M1171" s="83">
        <f ca="1">IF($B1171&gt;$I$4,"",VLOOKUP($B1171,G$10:$K$6000,5,FALSE))</f>
        <v>6.5769864380628489</v>
      </c>
      <c r="N1171" s="84">
        <f ca="1">IF($B1171&gt;$I$4,"",VLOOKUP($B1171,H$10:$K$6000,4,FALSE))</f>
        <v>7.9944690926505189</v>
      </c>
      <c r="O1171" s="83">
        <f ca="1">IF($B1171&gt;$I$4,"",VLOOKUP($B1171,I$10:$L$6000,4,FALSE))</f>
        <v>46.273884805563064</v>
      </c>
      <c r="P1171" s="84">
        <f ca="1">IF($B1171&gt;$I$4,"",VLOOKUP($B1171,J$10:$L$6000,3,FALSE))</f>
        <v>48.151350772149563</v>
      </c>
      <c r="Q1171" s="83">
        <v>23.669951107845002</v>
      </c>
      <c r="R1171" s="2">
        <v>23.669951107845002</v>
      </c>
      <c r="S1171" s="2">
        <v>20.616966613227007</v>
      </c>
      <c r="T1171" s="2">
        <v>20.616966613227007</v>
      </c>
      <c r="U1171" s="2">
        <v>7.3086618612550023</v>
      </c>
      <c r="V1171" s="2">
        <v>1.3997859865053002</v>
      </c>
      <c r="W1171" s="2">
        <v>1.6240569792499002</v>
      </c>
      <c r="X1171" s="2">
        <v>0.45253207674889001</v>
      </c>
      <c r="Y1171" s="2">
        <v>0.25</v>
      </c>
      <c r="Z1171" s="2">
        <v>0.15</v>
      </c>
      <c r="AA1171" s="84">
        <v>0.24112569103167997</v>
      </c>
      <c r="AB1171" s="79">
        <f t="shared" si="277"/>
        <v>99.999998036934798</v>
      </c>
      <c r="AC1171" s="79">
        <f t="shared" si="282"/>
        <v>23.52519257819268</v>
      </c>
      <c r="AD1171" s="79">
        <f t="shared" ca="1" si="270"/>
        <v>23.055371190820615</v>
      </c>
      <c r="AE1171" s="89" t="str">
        <f t="shared" ca="1" si="283"/>
        <v>1</v>
      </c>
    </row>
    <row r="1172" spans="2:31" x14ac:dyDescent="0.25">
      <c r="B1172" s="74">
        <f t="shared" si="284"/>
        <v>1163</v>
      </c>
      <c r="C1172" s="72">
        <f t="shared" ca="1" si="278"/>
        <v>1</v>
      </c>
      <c r="D1172" s="1">
        <f t="shared" ca="1" si="271"/>
        <v>0</v>
      </c>
      <c r="E1172" s="1">
        <f t="shared" ca="1" si="279"/>
        <v>1</v>
      </c>
      <c r="F1172" s="1">
        <f t="shared" ca="1" si="272"/>
        <v>0</v>
      </c>
      <c r="G1172" s="1">
        <f t="shared" ca="1" si="273"/>
        <v>582</v>
      </c>
      <c r="H1172" s="1">
        <f t="shared" ca="1" si="274"/>
        <v>581</v>
      </c>
      <c r="I1172" s="1">
        <f t="shared" ca="1" si="275"/>
        <v>580</v>
      </c>
      <c r="J1172" s="77">
        <f t="shared" ca="1" si="276"/>
        <v>583</v>
      </c>
      <c r="K1172" s="79">
        <f t="shared" ca="1" si="280"/>
        <v>6.8331421423528171</v>
      </c>
      <c r="L1172" s="79">
        <f t="shared" ca="1" si="281"/>
        <v>46.661501849960686</v>
      </c>
      <c r="M1172" s="83">
        <f ca="1">IF($B1172&gt;$I$4,"",VLOOKUP($B1172,G$10:$K$6000,5,FALSE))</f>
        <v>6.3946547130551394</v>
      </c>
      <c r="N1172" s="84">
        <f ca="1">IF($B1172&gt;$I$4,"",VLOOKUP($B1172,H$10:$K$6000,4,FALSE))</f>
        <v>7.1745994289895707</v>
      </c>
      <c r="O1172" s="83">
        <f ca="1">IF($B1172&gt;$I$4,"",VLOOKUP($B1172,I$10:$L$6000,4,FALSE))</f>
        <v>46.622457534187234</v>
      </c>
      <c r="P1172" s="84">
        <f ca="1">IF($B1172&gt;$I$4,"",VLOOKUP($B1172,J$10:$L$6000,3,FALSE))</f>
        <v>48.689202602611587</v>
      </c>
      <c r="Q1172" s="83">
        <v>23.669951107845002</v>
      </c>
      <c r="R1172" s="2">
        <v>23.669951107845002</v>
      </c>
      <c r="S1172" s="2">
        <v>20.616966613227007</v>
      </c>
      <c r="T1172" s="2">
        <v>20.616966613227007</v>
      </c>
      <c r="U1172" s="2">
        <v>7.3086618612550023</v>
      </c>
      <c r="V1172" s="2">
        <v>1.3997859865053002</v>
      </c>
      <c r="W1172" s="2">
        <v>1.6240569792499002</v>
      </c>
      <c r="X1172" s="2">
        <v>0.45253207674889001</v>
      </c>
      <c r="Y1172" s="2">
        <v>0.25</v>
      </c>
      <c r="Z1172" s="2">
        <v>0.15</v>
      </c>
      <c r="AA1172" s="84">
        <v>0.24112569103167997</v>
      </c>
      <c r="AB1172" s="79">
        <f t="shared" si="277"/>
        <v>99.999998036934798</v>
      </c>
      <c r="AC1172" s="79">
        <f t="shared" si="282"/>
        <v>23.52519257819268</v>
      </c>
      <c r="AD1172" s="79">
        <f t="shared" ca="1" si="270"/>
        <v>23.000904467518843</v>
      </c>
      <c r="AE1172" s="89" t="str">
        <f t="shared" ca="1" si="283"/>
        <v>1</v>
      </c>
    </row>
    <row r="1173" spans="2:31" x14ac:dyDescent="0.25">
      <c r="B1173" s="74">
        <f t="shared" si="284"/>
        <v>1164</v>
      </c>
      <c r="C1173" s="72">
        <f t="shared" ca="1" si="278"/>
        <v>1</v>
      </c>
      <c r="D1173" s="1">
        <f t="shared" ca="1" si="271"/>
        <v>0</v>
      </c>
      <c r="E1173" s="1">
        <f t="shared" ca="1" si="279"/>
        <v>0</v>
      </c>
      <c r="F1173" s="1">
        <f t="shared" ca="1" si="272"/>
        <v>1</v>
      </c>
      <c r="G1173" s="1">
        <f t="shared" ca="1" si="273"/>
        <v>583</v>
      </c>
      <c r="H1173" s="1">
        <f t="shared" ca="1" si="274"/>
        <v>581</v>
      </c>
      <c r="I1173" s="1">
        <f t="shared" ca="1" si="275"/>
        <v>580</v>
      </c>
      <c r="J1173" s="77">
        <f t="shared" ca="1" si="276"/>
        <v>584</v>
      </c>
      <c r="K1173" s="79">
        <f t="shared" ca="1" si="280"/>
        <v>6.4718691956443184</v>
      </c>
      <c r="L1173" s="79">
        <f t="shared" ca="1" si="281"/>
        <v>47.6806075271057</v>
      </c>
      <c r="M1173" s="83">
        <f ca="1">IF($B1173&gt;$I$4,"",VLOOKUP($B1173,G$10:$K$6000,5,FALSE))</f>
        <v>6.3941006331043013</v>
      </c>
      <c r="N1173" s="84">
        <f ca="1">IF($B1173&gt;$I$4,"",VLOOKUP($B1173,H$10:$K$6000,4,FALSE))</f>
        <v>7.5446397565186096</v>
      </c>
      <c r="O1173" s="83">
        <f ca="1">IF($B1173&gt;$I$4,"",VLOOKUP($B1173,I$10:$L$6000,4,FALSE))</f>
        <v>45.219411654021371</v>
      </c>
      <c r="P1173" s="84">
        <f ca="1">IF($B1173&gt;$I$4,"",VLOOKUP($B1173,J$10:$L$6000,3,FALSE))</f>
        <v>48.598979793672591</v>
      </c>
      <c r="Q1173" s="83">
        <v>23.669951107845002</v>
      </c>
      <c r="R1173" s="2">
        <v>23.669951107845002</v>
      </c>
      <c r="S1173" s="2">
        <v>20.616966613227007</v>
      </c>
      <c r="T1173" s="2">
        <v>20.616966613227007</v>
      </c>
      <c r="U1173" s="2">
        <v>7.3086618612550023</v>
      </c>
      <c r="V1173" s="2">
        <v>1.3997859865053002</v>
      </c>
      <c r="W1173" s="2">
        <v>1.6240569792499002</v>
      </c>
      <c r="X1173" s="2">
        <v>0.45253207674889001</v>
      </c>
      <c r="Y1173" s="2">
        <v>0.25</v>
      </c>
      <c r="Z1173" s="2">
        <v>0.15</v>
      </c>
      <c r="AA1173" s="84">
        <v>0.24112569103167997</v>
      </c>
      <c r="AB1173" s="79">
        <f t="shared" si="277"/>
        <v>99.999998036934798</v>
      </c>
      <c r="AC1173" s="79">
        <f t="shared" si="282"/>
        <v>23.52519257819268</v>
      </c>
      <c r="AD1173" s="79">
        <f t="shared" ca="1" si="270"/>
        <v>22.780494974592294</v>
      </c>
      <c r="AE1173" s="89" t="str">
        <f t="shared" ca="1" si="283"/>
        <v>0</v>
      </c>
    </row>
    <row r="1174" spans="2:31" x14ac:dyDescent="0.25">
      <c r="B1174" s="74">
        <f t="shared" si="284"/>
        <v>1165</v>
      </c>
      <c r="C1174" s="72">
        <f t="shared" ca="1" si="278"/>
        <v>1</v>
      </c>
      <c r="D1174" s="1">
        <f t="shared" ca="1" si="271"/>
        <v>0</v>
      </c>
      <c r="E1174" s="1">
        <f t="shared" ca="1" si="279"/>
        <v>0</v>
      </c>
      <c r="F1174" s="1">
        <f t="shared" ca="1" si="272"/>
        <v>1</v>
      </c>
      <c r="G1174" s="1">
        <f t="shared" ca="1" si="273"/>
        <v>584</v>
      </c>
      <c r="H1174" s="1">
        <f t="shared" ca="1" si="274"/>
        <v>581</v>
      </c>
      <c r="I1174" s="1">
        <f t="shared" ca="1" si="275"/>
        <v>580</v>
      </c>
      <c r="J1174" s="77">
        <f t="shared" ca="1" si="276"/>
        <v>585</v>
      </c>
      <c r="K1174" s="79">
        <f t="shared" ca="1" si="280"/>
        <v>6.1412300008401939</v>
      </c>
      <c r="L1174" s="79">
        <f t="shared" ca="1" si="281"/>
        <v>49.387737237753505</v>
      </c>
      <c r="M1174" s="83">
        <f ca="1">IF($B1174&gt;$I$4,"",VLOOKUP($B1174,G$10:$K$6000,5,FALSE))</f>
        <v>6.7292928007686053</v>
      </c>
      <c r="N1174" s="84">
        <f ca="1">IF($B1174&gt;$I$4,"",VLOOKUP($B1174,H$10:$K$6000,4,FALSE))</f>
        <v>7.3432407104745909</v>
      </c>
      <c r="O1174" s="83">
        <f ca="1">IF($B1174&gt;$I$4,"",VLOOKUP($B1174,I$10:$L$6000,4,FALSE))</f>
        <v>47.235930886456366</v>
      </c>
      <c r="P1174" s="84">
        <f ca="1">IF($B1174&gt;$I$4,"",VLOOKUP($B1174,J$10:$L$6000,3,FALSE))</f>
        <v>47.755095505530207</v>
      </c>
      <c r="Q1174" s="83">
        <v>23.669951107845002</v>
      </c>
      <c r="R1174" s="2">
        <v>23.669951107845002</v>
      </c>
      <c r="S1174" s="2">
        <v>20.616966613227007</v>
      </c>
      <c r="T1174" s="2">
        <v>20.616966613227007</v>
      </c>
      <c r="U1174" s="2">
        <v>7.3086618612550023</v>
      </c>
      <c r="V1174" s="2">
        <v>1.3997859865053002</v>
      </c>
      <c r="W1174" s="2">
        <v>1.6240569792499002</v>
      </c>
      <c r="X1174" s="2">
        <v>0.45253207674889001</v>
      </c>
      <c r="Y1174" s="2">
        <v>0.25</v>
      </c>
      <c r="Z1174" s="2">
        <v>0.15</v>
      </c>
      <c r="AA1174" s="84">
        <v>0.24112569103167997</v>
      </c>
      <c r="AB1174" s="79">
        <f t="shared" si="277"/>
        <v>99.999998036934798</v>
      </c>
      <c r="AC1174" s="79">
        <f t="shared" si="282"/>
        <v>23.52519257819268</v>
      </c>
      <c r="AD1174" s="79">
        <f t="shared" ca="1" si="270"/>
        <v>23.053925496025315</v>
      </c>
      <c r="AE1174" s="89" t="str">
        <f t="shared" ca="1" si="283"/>
        <v>1</v>
      </c>
    </row>
    <row r="1175" spans="2:31" x14ac:dyDescent="0.25">
      <c r="B1175" s="74">
        <f t="shared" si="284"/>
        <v>1166</v>
      </c>
      <c r="C1175" s="72">
        <f t="shared" ca="1" si="278"/>
        <v>1</v>
      </c>
      <c r="D1175" s="1">
        <f t="shared" ca="1" si="271"/>
        <v>0</v>
      </c>
      <c r="E1175" s="1">
        <f t="shared" ca="1" si="279"/>
        <v>1</v>
      </c>
      <c r="F1175" s="1">
        <f t="shared" ca="1" si="272"/>
        <v>0</v>
      </c>
      <c r="G1175" s="1">
        <f t="shared" ca="1" si="273"/>
        <v>585</v>
      </c>
      <c r="H1175" s="1">
        <f t="shared" ca="1" si="274"/>
        <v>581</v>
      </c>
      <c r="I1175" s="1">
        <f t="shared" ca="1" si="275"/>
        <v>581</v>
      </c>
      <c r="J1175" s="77">
        <f t="shared" ca="1" si="276"/>
        <v>585</v>
      </c>
      <c r="K1175" s="79">
        <f t="shared" ca="1" si="280"/>
        <v>6.8149718087704256</v>
      </c>
      <c r="L1175" s="79">
        <f t="shared" ca="1" si="281"/>
        <v>47.410446669173993</v>
      </c>
      <c r="M1175" s="83">
        <f ca="1">IF($B1175&gt;$I$4,"",VLOOKUP($B1175,G$10:$K$6000,5,FALSE))</f>
        <v>6.7261016009080326</v>
      </c>
      <c r="N1175" s="84">
        <f ca="1">IF($B1175&gt;$I$4,"",VLOOKUP($B1175,H$10:$K$6000,4,FALSE))</f>
        <v>7.7016737951144911</v>
      </c>
      <c r="O1175" s="83">
        <f ca="1">IF($B1175&gt;$I$4,"",VLOOKUP($B1175,I$10:$L$6000,4,FALSE))</f>
        <v>45.901539548535482</v>
      </c>
      <c r="P1175" s="84">
        <f ca="1">IF($B1175&gt;$I$4,"",VLOOKUP($B1175,J$10:$L$6000,3,FALSE))</f>
        <v>48.946402343568558</v>
      </c>
      <c r="Q1175" s="83">
        <v>23.669951107845002</v>
      </c>
      <c r="R1175" s="2">
        <v>23.669951107845002</v>
      </c>
      <c r="S1175" s="2">
        <v>20.616966613227007</v>
      </c>
      <c r="T1175" s="2">
        <v>20.616966613227007</v>
      </c>
      <c r="U1175" s="2">
        <v>7.3086618612550023</v>
      </c>
      <c r="V1175" s="2">
        <v>1.3997859865053002</v>
      </c>
      <c r="W1175" s="2">
        <v>1.6240569792499002</v>
      </c>
      <c r="X1175" s="2">
        <v>0.45253207674889001</v>
      </c>
      <c r="Y1175" s="2">
        <v>0.25</v>
      </c>
      <c r="Z1175" s="2">
        <v>0.15</v>
      </c>
      <c r="AA1175" s="84">
        <v>0.24112569103167997</v>
      </c>
      <c r="AB1175" s="79">
        <f t="shared" si="277"/>
        <v>99.999998036934798</v>
      </c>
      <c r="AC1175" s="79">
        <f t="shared" si="282"/>
        <v>23.52519257819268</v>
      </c>
      <c r="AD1175" s="79">
        <f t="shared" ca="1" si="270"/>
        <v>23.108511392897686</v>
      </c>
      <c r="AE1175" s="89" t="str">
        <f t="shared" ca="1" si="283"/>
        <v>1</v>
      </c>
    </row>
    <row r="1176" spans="2:31" x14ac:dyDescent="0.25">
      <c r="B1176" s="74">
        <f t="shared" si="284"/>
        <v>1167</v>
      </c>
      <c r="C1176" s="72">
        <f t="shared" ca="1" si="278"/>
        <v>0</v>
      </c>
      <c r="D1176" s="1">
        <f t="shared" ca="1" si="271"/>
        <v>1</v>
      </c>
      <c r="E1176" s="1">
        <f t="shared" ca="1" si="279"/>
        <v>0</v>
      </c>
      <c r="F1176" s="1">
        <f t="shared" ca="1" si="272"/>
        <v>1</v>
      </c>
      <c r="G1176" s="1">
        <f t="shared" ca="1" si="273"/>
        <v>585</v>
      </c>
      <c r="H1176" s="1">
        <f t="shared" ca="1" si="274"/>
        <v>582</v>
      </c>
      <c r="I1176" s="1">
        <f t="shared" ca="1" si="275"/>
        <v>581</v>
      </c>
      <c r="J1176" s="77">
        <f t="shared" ca="1" si="276"/>
        <v>586</v>
      </c>
      <c r="K1176" s="79">
        <f t="shared" ca="1" si="280"/>
        <v>8.0286668843085138</v>
      </c>
      <c r="L1176" s="79">
        <f t="shared" ca="1" si="281"/>
        <v>48.996716628040758</v>
      </c>
      <c r="M1176" s="83">
        <f ca="1">IF($B1176&gt;$I$4,"",VLOOKUP($B1176,G$10:$K$6000,5,FALSE))</f>
        <v>6.0825038320333888</v>
      </c>
      <c r="N1176" s="84">
        <f ca="1">IF($B1176&gt;$I$4,"",VLOOKUP($B1176,H$10:$K$6000,4,FALSE))</f>
        <v>7.1579980609961513</v>
      </c>
      <c r="O1176" s="83">
        <f ca="1">IF($B1176&gt;$I$4,"",VLOOKUP($B1176,I$10:$L$6000,4,FALSE))</f>
        <v>46.71550094565351</v>
      </c>
      <c r="P1176" s="84">
        <f ca="1">IF($B1176&gt;$I$4,"",VLOOKUP($B1176,J$10:$L$6000,3,FALSE))</f>
        <v>48.892735166180046</v>
      </c>
      <c r="Q1176" s="83">
        <v>23.669951107845002</v>
      </c>
      <c r="R1176" s="2">
        <v>23.669951107845002</v>
      </c>
      <c r="S1176" s="2">
        <v>20.616966613227007</v>
      </c>
      <c r="T1176" s="2">
        <v>20.616966613227007</v>
      </c>
      <c r="U1176" s="2">
        <v>7.3086618612550023</v>
      </c>
      <c r="V1176" s="2">
        <v>1.3997859865053002</v>
      </c>
      <c r="W1176" s="2">
        <v>1.6240569792499002</v>
      </c>
      <c r="X1176" s="2">
        <v>0.45253207674889001</v>
      </c>
      <c r="Y1176" s="2">
        <v>0.25</v>
      </c>
      <c r="Z1176" s="2">
        <v>0.15</v>
      </c>
      <c r="AA1176" s="84">
        <v>0.24112569103167997</v>
      </c>
      <c r="AB1176" s="79">
        <f t="shared" si="277"/>
        <v>99.999998036934798</v>
      </c>
      <c r="AC1176" s="79">
        <f t="shared" si="282"/>
        <v>23.52519257819268</v>
      </c>
      <c r="AD1176" s="79">
        <f t="shared" ca="1" si="270"/>
        <v>22.984233940666776</v>
      </c>
      <c r="AE1176" s="89" t="str">
        <f t="shared" ca="1" si="283"/>
        <v>0</v>
      </c>
    </row>
    <row r="1177" spans="2:31" x14ac:dyDescent="0.25">
      <c r="B1177" s="74">
        <f t="shared" si="284"/>
        <v>1168</v>
      </c>
      <c r="C1177" s="72">
        <f t="shared" ca="1" si="278"/>
        <v>1</v>
      </c>
      <c r="D1177" s="1">
        <f t="shared" ca="1" si="271"/>
        <v>0</v>
      </c>
      <c r="E1177" s="1">
        <f t="shared" ca="1" si="279"/>
        <v>0</v>
      </c>
      <c r="F1177" s="1">
        <f t="shared" ca="1" si="272"/>
        <v>1</v>
      </c>
      <c r="G1177" s="1">
        <f t="shared" ca="1" si="273"/>
        <v>586</v>
      </c>
      <c r="H1177" s="1">
        <f t="shared" ca="1" si="274"/>
        <v>582</v>
      </c>
      <c r="I1177" s="1">
        <f t="shared" ca="1" si="275"/>
        <v>581</v>
      </c>
      <c r="J1177" s="77">
        <f t="shared" ca="1" si="276"/>
        <v>587</v>
      </c>
      <c r="K1177" s="79">
        <f t="shared" ca="1" si="280"/>
        <v>6.5063014440757545</v>
      </c>
      <c r="L1177" s="79">
        <f t="shared" ca="1" si="281"/>
        <v>49.463073590957471</v>
      </c>
      <c r="M1177" s="83">
        <f ca="1">IF($B1177&gt;$I$4,"",VLOOKUP($B1177,G$10:$K$6000,5,FALSE))</f>
        <v>6.8551862990302341</v>
      </c>
      <c r="N1177" s="84">
        <f ca="1">IF($B1177&gt;$I$4,"",VLOOKUP($B1177,H$10:$K$6000,4,FALSE))</f>
        <v>7.107873863828166</v>
      </c>
      <c r="O1177" s="83">
        <f ca="1">IF($B1177&gt;$I$4,"",VLOOKUP($B1177,I$10:$L$6000,4,FALSE))</f>
        <v>45.23862470046371</v>
      </c>
      <c r="P1177" s="84">
        <f ca="1">IF($B1177&gt;$I$4,"",VLOOKUP($B1177,J$10:$L$6000,3,FALSE))</f>
        <v>48.05938853014564</v>
      </c>
      <c r="Q1177" s="83">
        <v>23.669951107845002</v>
      </c>
      <c r="R1177" s="2">
        <v>23.669951107845002</v>
      </c>
      <c r="S1177" s="2">
        <v>20.616966613227007</v>
      </c>
      <c r="T1177" s="2">
        <v>20.616966613227007</v>
      </c>
      <c r="U1177" s="2">
        <v>7.3086618612550023</v>
      </c>
      <c r="V1177" s="2">
        <v>1.3997859865053002</v>
      </c>
      <c r="W1177" s="2">
        <v>1.6240569792499002</v>
      </c>
      <c r="X1177" s="2">
        <v>0.45253207674889001</v>
      </c>
      <c r="Y1177" s="2">
        <v>0.25</v>
      </c>
      <c r="Z1177" s="2">
        <v>0.15</v>
      </c>
      <c r="AA1177" s="84">
        <v>0.24112569103167997</v>
      </c>
      <c r="AB1177" s="79">
        <f t="shared" si="277"/>
        <v>99.999998036934798</v>
      </c>
      <c r="AC1177" s="79">
        <f t="shared" si="282"/>
        <v>23.52519257819268</v>
      </c>
      <c r="AD1177" s="79">
        <f t="shared" ca="1" si="270"/>
        <v>22.678965249747833</v>
      </c>
      <c r="AE1177" s="89" t="str">
        <f t="shared" ca="1" si="283"/>
        <v>0</v>
      </c>
    </row>
    <row r="1178" spans="2:31" x14ac:dyDescent="0.25">
      <c r="B1178" s="74">
        <f t="shared" si="284"/>
        <v>1169</v>
      </c>
      <c r="C1178" s="72">
        <f t="shared" ca="1" si="278"/>
        <v>0</v>
      </c>
      <c r="D1178" s="1">
        <f t="shared" ca="1" si="271"/>
        <v>1</v>
      </c>
      <c r="E1178" s="1">
        <f t="shared" ca="1" si="279"/>
        <v>1</v>
      </c>
      <c r="F1178" s="1">
        <f t="shared" ca="1" si="272"/>
        <v>0</v>
      </c>
      <c r="G1178" s="1">
        <f t="shared" ca="1" si="273"/>
        <v>586</v>
      </c>
      <c r="H1178" s="1">
        <f t="shared" ca="1" si="274"/>
        <v>583</v>
      </c>
      <c r="I1178" s="1">
        <f t="shared" ca="1" si="275"/>
        <v>582</v>
      </c>
      <c r="J1178" s="77">
        <f t="shared" ca="1" si="276"/>
        <v>587</v>
      </c>
      <c r="K1178" s="79">
        <f t="shared" ca="1" si="280"/>
        <v>7.3088263069780055</v>
      </c>
      <c r="L1178" s="79">
        <f t="shared" ca="1" si="281"/>
        <v>46.470764953140076</v>
      </c>
      <c r="M1178" s="83">
        <f ca="1">IF($B1178&gt;$I$4,"",VLOOKUP($B1178,G$10:$K$6000,5,FALSE))</f>
        <v>6.779398125701058</v>
      </c>
      <c r="N1178" s="84">
        <f ca="1">IF($B1178&gt;$I$4,"",VLOOKUP($B1178,H$10:$K$6000,4,FALSE))</f>
        <v>6.9215557891890374</v>
      </c>
      <c r="O1178" s="83">
        <f ca="1">IF($B1178&gt;$I$4,"",VLOOKUP($B1178,I$10:$L$6000,4,FALSE))</f>
        <v>44.522497951739346</v>
      </c>
      <c r="P1178" s="84">
        <f ca="1">IF($B1178&gt;$I$4,"",VLOOKUP($B1178,J$10:$L$6000,3,FALSE))</f>
        <v>48.550061424368415</v>
      </c>
      <c r="Q1178" s="83">
        <v>23.669951107845002</v>
      </c>
      <c r="R1178" s="2">
        <v>23.669951107845002</v>
      </c>
      <c r="S1178" s="2">
        <v>20.616966613227007</v>
      </c>
      <c r="T1178" s="2">
        <v>20.616966613227007</v>
      </c>
      <c r="U1178" s="2">
        <v>7.3086618612550023</v>
      </c>
      <c r="V1178" s="2">
        <v>1.3997859865053002</v>
      </c>
      <c r="W1178" s="2">
        <v>1.6240569792499002</v>
      </c>
      <c r="X1178" s="2">
        <v>0.45253207674889001</v>
      </c>
      <c r="Y1178" s="2">
        <v>0.25</v>
      </c>
      <c r="Z1178" s="2">
        <v>0.15</v>
      </c>
      <c r="AA1178" s="84">
        <v>0.24112569103167997</v>
      </c>
      <c r="AB1178" s="79">
        <f t="shared" si="277"/>
        <v>99.999998036934798</v>
      </c>
      <c r="AC1178" s="79">
        <f t="shared" si="282"/>
        <v>23.52519257819268</v>
      </c>
      <c r="AD1178" s="79">
        <f t="shared" ca="1" si="270"/>
        <v>22.570443083092304</v>
      </c>
      <c r="AE1178" s="89" t="str">
        <f t="shared" ca="1" si="283"/>
        <v>0</v>
      </c>
    </row>
    <row r="1179" spans="2:31" x14ac:dyDescent="0.25">
      <c r="B1179" s="74">
        <f t="shared" si="284"/>
        <v>1170</v>
      </c>
      <c r="C1179" s="72">
        <f t="shared" ca="1" si="278"/>
        <v>0</v>
      </c>
      <c r="D1179" s="1">
        <f t="shared" ca="1" si="271"/>
        <v>1</v>
      </c>
      <c r="E1179" s="1">
        <f t="shared" ca="1" si="279"/>
        <v>0</v>
      </c>
      <c r="F1179" s="1">
        <f t="shared" ca="1" si="272"/>
        <v>1</v>
      </c>
      <c r="G1179" s="1">
        <f t="shared" ca="1" si="273"/>
        <v>586</v>
      </c>
      <c r="H1179" s="1">
        <f t="shared" ca="1" si="274"/>
        <v>584</v>
      </c>
      <c r="I1179" s="1">
        <f t="shared" ca="1" si="275"/>
        <v>582</v>
      </c>
      <c r="J1179" s="77">
        <f t="shared" ca="1" si="276"/>
        <v>588</v>
      </c>
      <c r="K1179" s="79">
        <f t="shared" ca="1" si="280"/>
        <v>7.1023765879772345</v>
      </c>
      <c r="L1179" s="79">
        <f t="shared" ca="1" si="281"/>
        <v>50.15602771503054</v>
      </c>
      <c r="M1179" s="83">
        <f ca="1">IF($B1179&gt;$I$4,"",VLOOKUP($B1179,G$10:$K$6000,5,FALSE))</f>
        <v>6.1511693920120267</v>
      </c>
      <c r="N1179" s="84">
        <f ca="1">IF($B1179&gt;$I$4,"",VLOOKUP($B1179,H$10:$K$6000,4,FALSE))</f>
        <v>7.1387437791981911</v>
      </c>
      <c r="O1179" s="83">
        <f ca="1">IF($B1179&gt;$I$4,"",VLOOKUP($B1179,I$10:$L$6000,4,FALSE))</f>
        <v>47.093210723713021</v>
      </c>
      <c r="P1179" s="84">
        <f ca="1">IF($B1179&gt;$I$4,"",VLOOKUP($B1179,J$10:$L$6000,3,FALSE))</f>
        <v>48.544200186904604</v>
      </c>
      <c r="Q1179" s="83">
        <v>23.669951107845002</v>
      </c>
      <c r="R1179" s="2">
        <v>23.669951107845002</v>
      </c>
      <c r="S1179" s="2">
        <v>20.616966613227007</v>
      </c>
      <c r="T1179" s="2">
        <v>20.616966613227007</v>
      </c>
      <c r="U1179" s="2">
        <v>7.3086618612550023</v>
      </c>
      <c r="V1179" s="2">
        <v>1.3997859865053002</v>
      </c>
      <c r="W1179" s="2">
        <v>1.6240569792499002</v>
      </c>
      <c r="X1179" s="2">
        <v>0.45253207674889001</v>
      </c>
      <c r="Y1179" s="2">
        <v>0.25</v>
      </c>
      <c r="Z1179" s="2">
        <v>0.15</v>
      </c>
      <c r="AA1179" s="84">
        <v>0.24112569103167997</v>
      </c>
      <c r="AB1179" s="79">
        <f t="shared" si="277"/>
        <v>99.999998036934798</v>
      </c>
      <c r="AC1179" s="79">
        <f t="shared" si="282"/>
        <v>23.52519257819268</v>
      </c>
      <c r="AD1179" s="79">
        <f t="shared" ca="1" si="270"/>
        <v>23.00194452457869</v>
      </c>
      <c r="AE1179" s="89" t="str">
        <f t="shared" ca="1" si="283"/>
        <v>1</v>
      </c>
    </row>
    <row r="1180" spans="2:31" x14ac:dyDescent="0.25">
      <c r="B1180" s="74">
        <f t="shared" si="284"/>
        <v>1171</v>
      </c>
      <c r="C1180" s="72">
        <f t="shared" ca="1" si="278"/>
        <v>1</v>
      </c>
      <c r="D1180" s="1">
        <f t="shared" ca="1" si="271"/>
        <v>0</v>
      </c>
      <c r="E1180" s="1">
        <f t="shared" ca="1" si="279"/>
        <v>0</v>
      </c>
      <c r="F1180" s="1">
        <f t="shared" ca="1" si="272"/>
        <v>1</v>
      </c>
      <c r="G1180" s="1">
        <f t="shared" ca="1" si="273"/>
        <v>587</v>
      </c>
      <c r="H1180" s="1">
        <f t="shared" ca="1" si="274"/>
        <v>584</v>
      </c>
      <c r="I1180" s="1">
        <f t="shared" ca="1" si="275"/>
        <v>582</v>
      </c>
      <c r="J1180" s="77">
        <f t="shared" ca="1" si="276"/>
        <v>589</v>
      </c>
      <c r="K1180" s="79">
        <f t="shared" ca="1" si="280"/>
        <v>6.7453068255433406</v>
      </c>
      <c r="L1180" s="79">
        <f t="shared" ca="1" si="281"/>
        <v>48.174213378997337</v>
      </c>
      <c r="M1180" s="83">
        <f ca="1">IF($B1180&gt;$I$4,"",VLOOKUP($B1180,G$10:$K$6000,5,FALSE))</f>
        <v>6.8129914099935744</v>
      </c>
      <c r="N1180" s="84">
        <f ca="1">IF($B1180&gt;$I$4,"",VLOOKUP($B1180,H$10:$K$6000,4,FALSE))</f>
        <v>7.061774250826752</v>
      </c>
      <c r="O1180" s="83">
        <f ca="1">IF($B1180&gt;$I$4,"",VLOOKUP($B1180,I$10:$L$6000,4,FALSE))</f>
        <v>44.77965774648829</v>
      </c>
      <c r="P1180" s="84">
        <f ca="1">IF($B1180&gt;$I$4,"",VLOOKUP($B1180,J$10:$L$6000,3,FALSE))</f>
        <v>48.109749535267248</v>
      </c>
      <c r="Q1180" s="83">
        <v>23.669951107845002</v>
      </c>
      <c r="R1180" s="2">
        <v>23.669951107845002</v>
      </c>
      <c r="S1180" s="2">
        <v>20.616966613227007</v>
      </c>
      <c r="T1180" s="2">
        <v>20.616966613227007</v>
      </c>
      <c r="U1180" s="2">
        <v>7.3086618612550023</v>
      </c>
      <c r="V1180" s="2">
        <v>1.3997859865053002</v>
      </c>
      <c r="W1180" s="2">
        <v>1.6240569792499002</v>
      </c>
      <c r="X1180" s="2">
        <v>0.45253207674889001</v>
      </c>
      <c r="Y1180" s="2">
        <v>0.25</v>
      </c>
      <c r="Z1180" s="2">
        <v>0.15</v>
      </c>
      <c r="AA1180" s="84">
        <v>0.24112569103167997</v>
      </c>
      <c r="AB1180" s="79">
        <f t="shared" si="277"/>
        <v>99.999998036934798</v>
      </c>
      <c r="AC1180" s="79">
        <f t="shared" si="282"/>
        <v>23.52519257819268</v>
      </c>
      <c r="AD1180" s="79">
        <f t="shared" ca="1" si="270"/>
        <v>22.573823832229657</v>
      </c>
      <c r="AE1180" s="89" t="str">
        <f t="shared" ca="1" si="283"/>
        <v>0</v>
      </c>
    </row>
    <row r="1181" spans="2:31" x14ac:dyDescent="0.25">
      <c r="B1181" s="74">
        <f t="shared" si="284"/>
        <v>1172</v>
      </c>
      <c r="C1181" s="72">
        <f t="shared" ca="1" si="278"/>
        <v>0</v>
      </c>
      <c r="D1181" s="1">
        <f t="shared" ca="1" si="271"/>
        <v>1</v>
      </c>
      <c r="E1181" s="1">
        <f t="shared" ca="1" si="279"/>
        <v>1</v>
      </c>
      <c r="F1181" s="1">
        <f t="shared" ca="1" si="272"/>
        <v>0</v>
      </c>
      <c r="G1181" s="1">
        <f t="shared" ca="1" si="273"/>
        <v>587</v>
      </c>
      <c r="H1181" s="1">
        <f t="shared" ca="1" si="274"/>
        <v>585</v>
      </c>
      <c r="I1181" s="1">
        <f t="shared" ca="1" si="275"/>
        <v>583</v>
      </c>
      <c r="J1181" s="77">
        <f t="shared" ca="1" si="276"/>
        <v>589</v>
      </c>
      <c r="K1181" s="79">
        <f t="shared" ca="1" si="280"/>
        <v>7.719296051592492</v>
      </c>
      <c r="L1181" s="79">
        <f t="shared" ca="1" si="281"/>
        <v>46.878679738028694</v>
      </c>
      <c r="M1181" s="83">
        <f ca="1">IF($B1181&gt;$I$4,"",VLOOKUP($B1181,G$10:$K$6000,5,FALSE))</f>
        <v>6.3606014778019109</v>
      </c>
      <c r="N1181" s="84">
        <f ca="1">IF($B1181&gt;$I$4,"",VLOOKUP($B1181,H$10:$K$6000,4,FALSE))</f>
        <v>7.4034079856715822</v>
      </c>
      <c r="O1181" s="83">
        <f ca="1">IF($B1181&gt;$I$4,"",VLOOKUP($B1181,I$10:$L$6000,4,FALSE))</f>
        <v>44.511438682433067</v>
      </c>
      <c r="P1181" s="84">
        <f ca="1">IF($B1181&gt;$I$4,"",VLOOKUP($B1181,J$10:$L$6000,3,FALSE))</f>
        <v>47.829869546961973</v>
      </c>
      <c r="Q1181" s="83">
        <v>23.669951107845002</v>
      </c>
      <c r="R1181" s="2">
        <v>23.669951107845002</v>
      </c>
      <c r="S1181" s="2">
        <v>20.616966613227007</v>
      </c>
      <c r="T1181" s="2">
        <v>20.616966613227007</v>
      </c>
      <c r="U1181" s="2">
        <v>7.3086618612550023</v>
      </c>
      <c r="V1181" s="2">
        <v>1.3997859865053002</v>
      </c>
      <c r="W1181" s="2">
        <v>1.6240569792499002</v>
      </c>
      <c r="X1181" s="2">
        <v>0.45253207674889001</v>
      </c>
      <c r="Y1181" s="2">
        <v>0.25</v>
      </c>
      <c r="Z1181" s="2">
        <v>0.15</v>
      </c>
      <c r="AA1181" s="84">
        <v>0.24112569103167997</v>
      </c>
      <c r="AB1181" s="79">
        <f t="shared" si="277"/>
        <v>99.999998036934798</v>
      </c>
      <c r="AC1181" s="79">
        <f t="shared" si="282"/>
        <v>23.52519257819268</v>
      </c>
      <c r="AD1181" s="79">
        <f t="shared" ca="1" si="270"/>
        <v>22.434606495836174</v>
      </c>
      <c r="AE1181" s="89" t="str">
        <f t="shared" ca="1" si="283"/>
        <v>0</v>
      </c>
    </row>
    <row r="1182" spans="2:31" x14ac:dyDescent="0.25">
      <c r="B1182" s="74">
        <f t="shared" si="284"/>
        <v>1173</v>
      </c>
      <c r="C1182" s="72">
        <f t="shared" ca="1" si="278"/>
        <v>0</v>
      </c>
      <c r="D1182" s="1">
        <f t="shared" ca="1" si="271"/>
        <v>1</v>
      </c>
      <c r="E1182" s="1">
        <f t="shared" ca="1" si="279"/>
        <v>1</v>
      </c>
      <c r="F1182" s="1">
        <f t="shared" ca="1" si="272"/>
        <v>0</v>
      </c>
      <c r="G1182" s="1">
        <f t="shared" ca="1" si="273"/>
        <v>587</v>
      </c>
      <c r="H1182" s="1">
        <f t="shared" ca="1" si="274"/>
        <v>586</v>
      </c>
      <c r="I1182" s="1">
        <f t="shared" ca="1" si="275"/>
        <v>584</v>
      </c>
      <c r="J1182" s="77">
        <f t="shared" ca="1" si="276"/>
        <v>589</v>
      </c>
      <c r="K1182" s="79">
        <f t="shared" ca="1" si="280"/>
        <v>7.2115271993467651</v>
      </c>
      <c r="L1182" s="79">
        <f t="shared" ca="1" si="281"/>
        <v>47.498971156628244</v>
      </c>
      <c r="M1182" s="83">
        <f ca="1">IF($B1182&gt;$I$4,"",VLOOKUP($B1182,G$10:$K$6000,5,FALSE))</f>
        <v>6.2272680758532255</v>
      </c>
      <c r="N1182" s="84">
        <f ca="1">IF($B1182&gt;$I$4,"",VLOOKUP($B1182,H$10:$K$6000,4,FALSE))</f>
        <v>6.9890966236555148</v>
      </c>
      <c r="O1182" s="83">
        <f ca="1">IF($B1182&gt;$I$4,"",VLOOKUP($B1182,I$10:$L$6000,4,FALSE))</f>
        <v>46.123345022424495</v>
      </c>
      <c r="P1182" s="84">
        <f ca="1">IF($B1182&gt;$I$4,"",VLOOKUP($B1182,J$10:$L$6000,3,FALSE))</f>
        <v>49.548624117786005</v>
      </c>
      <c r="Q1182" s="83">
        <v>23.669951107845002</v>
      </c>
      <c r="R1182" s="2">
        <v>23.669951107845002</v>
      </c>
      <c r="S1182" s="2">
        <v>20.616966613227007</v>
      </c>
      <c r="T1182" s="2">
        <v>20.616966613227007</v>
      </c>
      <c r="U1182" s="2">
        <v>7.3086618612550023</v>
      </c>
      <c r="V1182" s="2">
        <v>1.3997859865053002</v>
      </c>
      <c r="W1182" s="2">
        <v>1.6240569792499002</v>
      </c>
      <c r="X1182" s="2">
        <v>0.45253207674889001</v>
      </c>
      <c r="Y1182" s="2">
        <v>0.25</v>
      </c>
      <c r="Z1182" s="2">
        <v>0.15</v>
      </c>
      <c r="AA1182" s="84">
        <v>0.24112569103167997</v>
      </c>
      <c r="AB1182" s="79">
        <f t="shared" si="277"/>
        <v>99.999998036934798</v>
      </c>
      <c r="AC1182" s="79">
        <f t="shared" si="282"/>
        <v>23.52519257819268</v>
      </c>
      <c r="AD1182" s="79">
        <f t="shared" ca="1" si="270"/>
        <v>22.99166049594367</v>
      </c>
      <c r="AE1182" s="89" t="str">
        <f t="shared" ca="1" si="283"/>
        <v>0</v>
      </c>
    </row>
    <row r="1183" spans="2:31" x14ac:dyDescent="0.25">
      <c r="B1183" s="74">
        <f t="shared" si="284"/>
        <v>1174</v>
      </c>
      <c r="C1183" s="72">
        <f t="shared" ca="1" si="278"/>
        <v>0</v>
      </c>
      <c r="D1183" s="1">
        <f t="shared" ca="1" si="271"/>
        <v>1</v>
      </c>
      <c r="E1183" s="1">
        <f t="shared" ca="1" si="279"/>
        <v>0</v>
      </c>
      <c r="F1183" s="1">
        <f t="shared" ca="1" si="272"/>
        <v>1</v>
      </c>
      <c r="G1183" s="1">
        <f t="shared" ca="1" si="273"/>
        <v>587</v>
      </c>
      <c r="H1183" s="1">
        <f t="shared" ca="1" si="274"/>
        <v>587</v>
      </c>
      <c r="I1183" s="1">
        <f t="shared" ca="1" si="275"/>
        <v>584</v>
      </c>
      <c r="J1183" s="77">
        <f t="shared" ca="1" si="276"/>
        <v>590</v>
      </c>
      <c r="K1183" s="79">
        <f t="shared" ca="1" si="280"/>
        <v>7.4681006918679769</v>
      </c>
      <c r="L1183" s="79">
        <f t="shared" ca="1" si="281"/>
        <v>47.622718724354449</v>
      </c>
      <c r="M1183" s="83">
        <f ca="1">IF($B1183&gt;$I$4,"",VLOOKUP($B1183,G$10:$K$6000,5,FALSE))</f>
        <v>6.334017447525202</v>
      </c>
      <c r="N1183" s="84">
        <f ca="1">IF($B1183&gt;$I$4,"",VLOOKUP($B1183,H$10:$K$6000,4,FALSE))</f>
        <v>7.3139580968909392</v>
      </c>
      <c r="O1183" s="83">
        <f ca="1">IF($B1183&gt;$I$4,"",VLOOKUP($B1183,I$10:$L$6000,4,FALSE))</f>
        <v>47.478072058816629</v>
      </c>
      <c r="P1183" s="84">
        <f ca="1">IF($B1183&gt;$I$4,"",VLOOKUP($B1183,J$10:$L$6000,3,FALSE))</f>
        <v>47.634220799884133</v>
      </c>
      <c r="Q1183" s="83">
        <v>23.669951107845002</v>
      </c>
      <c r="R1183" s="2">
        <v>23.669951107845002</v>
      </c>
      <c r="S1183" s="2">
        <v>20.616966613227007</v>
      </c>
      <c r="T1183" s="2">
        <v>20.616966613227007</v>
      </c>
      <c r="U1183" s="2">
        <v>7.3086618612550023</v>
      </c>
      <c r="V1183" s="2">
        <v>1.3997859865053002</v>
      </c>
      <c r="W1183" s="2">
        <v>1.6240569792499002</v>
      </c>
      <c r="X1183" s="2">
        <v>0.45253207674889001</v>
      </c>
      <c r="Y1183" s="2">
        <v>0.25</v>
      </c>
      <c r="Z1183" s="2">
        <v>0.15</v>
      </c>
      <c r="AA1183" s="84">
        <v>0.24112569103167997</v>
      </c>
      <c r="AB1183" s="79">
        <f t="shared" si="277"/>
        <v>99.999998036934798</v>
      </c>
      <c r="AC1183" s="79">
        <f t="shared" si="282"/>
        <v>23.52519257819268</v>
      </c>
      <c r="AD1183" s="79">
        <f t="shared" ca="1" si="270"/>
        <v>22.978434299808399</v>
      </c>
      <c r="AE1183" s="89" t="str">
        <f t="shared" ca="1" si="283"/>
        <v>0</v>
      </c>
    </row>
    <row r="1184" spans="2:31" x14ac:dyDescent="0.25">
      <c r="B1184" s="74">
        <f t="shared" si="284"/>
        <v>1175</v>
      </c>
      <c r="C1184" s="72">
        <f t="shared" ca="1" si="278"/>
        <v>1</v>
      </c>
      <c r="D1184" s="1">
        <f t="shared" ca="1" si="271"/>
        <v>0</v>
      </c>
      <c r="E1184" s="1">
        <f t="shared" ca="1" si="279"/>
        <v>0</v>
      </c>
      <c r="F1184" s="1">
        <f t="shared" ca="1" si="272"/>
        <v>1</v>
      </c>
      <c r="G1184" s="1">
        <f t="shared" ca="1" si="273"/>
        <v>588</v>
      </c>
      <c r="H1184" s="1">
        <f t="shared" ca="1" si="274"/>
        <v>587</v>
      </c>
      <c r="I1184" s="1">
        <f t="shared" ca="1" si="275"/>
        <v>584</v>
      </c>
      <c r="J1184" s="77">
        <f t="shared" ca="1" si="276"/>
        <v>591</v>
      </c>
      <c r="K1184" s="79">
        <f t="shared" ca="1" si="280"/>
        <v>6.7436018266533644</v>
      </c>
      <c r="L1184" s="79">
        <f t="shared" ca="1" si="281"/>
        <v>49.239231458693702</v>
      </c>
      <c r="M1184" s="83">
        <f ca="1">IF($B1184&gt;$I$4,"",VLOOKUP($B1184,G$10:$K$6000,5,FALSE))</f>
        <v>6.4783154643371859</v>
      </c>
      <c r="N1184" s="84">
        <f ca="1">IF($B1184&gt;$I$4,"",VLOOKUP($B1184,H$10:$K$6000,4,FALSE))</f>
        <v>7.4146523676131881</v>
      </c>
      <c r="O1184" s="83">
        <f ca="1">IF($B1184&gt;$I$4,"",VLOOKUP($B1184,I$10:$L$6000,4,FALSE))</f>
        <v>47.104448253187279</v>
      </c>
      <c r="P1184" s="84">
        <f ca="1">IF($B1184&gt;$I$4,"",VLOOKUP($B1184,J$10:$L$6000,3,FALSE))</f>
        <v>47.58795089803575</v>
      </c>
      <c r="Q1184" s="83">
        <v>23.669951107845002</v>
      </c>
      <c r="R1184" s="2">
        <v>23.669951107845002</v>
      </c>
      <c r="S1184" s="2">
        <v>20.616966613227007</v>
      </c>
      <c r="T1184" s="2">
        <v>20.616966613227007</v>
      </c>
      <c r="U1184" s="2">
        <v>7.3086618612550023</v>
      </c>
      <c r="V1184" s="2">
        <v>1.3997859865053002</v>
      </c>
      <c r="W1184" s="2">
        <v>1.6240569792499002</v>
      </c>
      <c r="X1184" s="2">
        <v>0.45253207674889001</v>
      </c>
      <c r="Y1184" s="2">
        <v>0.25</v>
      </c>
      <c r="Z1184" s="2">
        <v>0.15</v>
      </c>
      <c r="AA1184" s="84">
        <v>0.24112569103167997</v>
      </c>
      <c r="AB1184" s="79">
        <f t="shared" si="277"/>
        <v>99.999998036934798</v>
      </c>
      <c r="AC1184" s="79">
        <f t="shared" si="282"/>
        <v>23.52519257819268</v>
      </c>
      <c r="AD1184" s="79">
        <f t="shared" ca="1" si="270"/>
        <v>22.949854509004012</v>
      </c>
      <c r="AE1184" s="89" t="str">
        <f t="shared" ca="1" si="283"/>
        <v>0</v>
      </c>
    </row>
    <row r="1185" spans="2:31" x14ac:dyDescent="0.25">
      <c r="B1185" s="74">
        <f t="shared" si="284"/>
        <v>1176</v>
      </c>
      <c r="C1185" s="72">
        <f t="shared" ca="1" si="278"/>
        <v>1</v>
      </c>
      <c r="D1185" s="1">
        <f t="shared" ca="1" si="271"/>
        <v>0</v>
      </c>
      <c r="E1185" s="1">
        <f t="shared" ca="1" si="279"/>
        <v>1</v>
      </c>
      <c r="F1185" s="1">
        <f t="shared" ca="1" si="272"/>
        <v>0</v>
      </c>
      <c r="G1185" s="1">
        <f t="shared" ca="1" si="273"/>
        <v>589</v>
      </c>
      <c r="H1185" s="1">
        <f t="shared" ca="1" si="274"/>
        <v>587</v>
      </c>
      <c r="I1185" s="1">
        <f t="shared" ca="1" si="275"/>
        <v>585</v>
      </c>
      <c r="J1185" s="77">
        <f t="shared" ca="1" si="276"/>
        <v>591</v>
      </c>
      <c r="K1185" s="79">
        <f t="shared" ca="1" si="280"/>
        <v>6.8454785545262622</v>
      </c>
      <c r="L1185" s="79">
        <f t="shared" ca="1" si="281"/>
        <v>47.375084696622729</v>
      </c>
      <c r="M1185" s="83">
        <f ca="1">IF($B1185&gt;$I$4,"",VLOOKUP($B1185,G$10:$K$6000,5,FALSE))</f>
        <v>6.0660973796189701</v>
      </c>
      <c r="N1185" s="84">
        <f ca="1">IF($B1185&gt;$I$4,"",VLOOKUP($B1185,H$10:$K$6000,4,FALSE))</f>
        <v>7.1607043975621654</v>
      </c>
      <c r="O1185" s="83">
        <f ca="1">IF($B1185&gt;$I$4,"",VLOOKUP($B1185,I$10:$L$6000,4,FALSE))</f>
        <v>47.198150577519584</v>
      </c>
      <c r="P1185" s="84">
        <f ca="1">IF($B1185&gt;$I$4,"",VLOOKUP($B1185,J$10:$L$6000,3,FALSE))</f>
        <v>48.233277738914659</v>
      </c>
      <c r="Q1185" s="83">
        <v>23.669951107845002</v>
      </c>
      <c r="R1185" s="2">
        <v>23.669951107845002</v>
      </c>
      <c r="S1185" s="2">
        <v>20.616966613227007</v>
      </c>
      <c r="T1185" s="2">
        <v>20.616966613227007</v>
      </c>
      <c r="U1185" s="2">
        <v>7.3086618612550023</v>
      </c>
      <c r="V1185" s="2">
        <v>1.3997859865053002</v>
      </c>
      <c r="W1185" s="2">
        <v>1.6240569792499002</v>
      </c>
      <c r="X1185" s="2">
        <v>0.45253207674889001</v>
      </c>
      <c r="Y1185" s="2">
        <v>0.25</v>
      </c>
      <c r="Z1185" s="2">
        <v>0.15</v>
      </c>
      <c r="AA1185" s="84">
        <v>0.24112569103167997</v>
      </c>
      <c r="AB1185" s="79">
        <f t="shared" si="277"/>
        <v>99.999998036934798</v>
      </c>
      <c r="AC1185" s="79">
        <f t="shared" si="282"/>
        <v>23.52519257819268</v>
      </c>
      <c r="AD1185" s="79">
        <f t="shared" ca="1" si="270"/>
        <v>22.944538725796683</v>
      </c>
      <c r="AE1185" s="89" t="str">
        <f t="shared" ca="1" si="283"/>
        <v>0</v>
      </c>
    </row>
    <row r="1186" spans="2:31" x14ac:dyDescent="0.25">
      <c r="B1186" s="74">
        <f t="shared" si="284"/>
        <v>1177</v>
      </c>
      <c r="C1186" s="72">
        <f t="shared" ca="1" si="278"/>
        <v>1</v>
      </c>
      <c r="D1186" s="1">
        <f t="shared" ca="1" si="271"/>
        <v>0</v>
      </c>
      <c r="E1186" s="1">
        <f t="shared" ca="1" si="279"/>
        <v>1</v>
      </c>
      <c r="F1186" s="1">
        <f t="shared" ca="1" si="272"/>
        <v>0</v>
      </c>
      <c r="G1186" s="1">
        <f t="shared" ca="1" si="273"/>
        <v>590</v>
      </c>
      <c r="H1186" s="1">
        <f t="shared" ca="1" si="274"/>
        <v>587</v>
      </c>
      <c r="I1186" s="1">
        <f t="shared" ca="1" si="275"/>
        <v>586</v>
      </c>
      <c r="J1186" s="77">
        <f t="shared" ca="1" si="276"/>
        <v>591</v>
      </c>
      <c r="K1186" s="79">
        <f t="shared" ca="1" si="280"/>
        <v>6.7583733004892848</v>
      </c>
      <c r="L1186" s="79">
        <f t="shared" ca="1" si="281"/>
        <v>46.540412367153671</v>
      </c>
      <c r="M1186" s="83">
        <f ca="1">IF($B1186&gt;$I$4,"",VLOOKUP($B1186,G$10:$K$6000,5,FALSE))</f>
        <v>6.2090194630910052</v>
      </c>
      <c r="N1186" s="84">
        <f ca="1">IF($B1186&gt;$I$4,"",VLOOKUP($B1186,H$10:$K$6000,4,FALSE))</f>
        <v>7.1831748062435334</v>
      </c>
      <c r="O1186" s="83">
        <f ca="1">IF($B1186&gt;$I$4,"",VLOOKUP($B1186,I$10:$L$6000,4,FALSE))</f>
        <v>47.406803277743997</v>
      </c>
      <c r="P1186" s="84">
        <f ca="1">IF($B1186&gt;$I$4,"",VLOOKUP($B1186,J$10:$L$6000,3,FALSE))</f>
        <v>48.650047828483828</v>
      </c>
      <c r="Q1186" s="83">
        <v>23.669951107845002</v>
      </c>
      <c r="R1186" s="2">
        <v>23.669951107845002</v>
      </c>
      <c r="S1186" s="2">
        <v>20.616966613227007</v>
      </c>
      <c r="T1186" s="2">
        <v>20.616966613227007</v>
      </c>
      <c r="U1186" s="2">
        <v>7.3086618612550023</v>
      </c>
      <c r="V1186" s="2">
        <v>1.3997859865053002</v>
      </c>
      <c r="W1186" s="2">
        <v>1.6240569792499002</v>
      </c>
      <c r="X1186" s="2">
        <v>0.45253207674889001</v>
      </c>
      <c r="Y1186" s="2">
        <v>0.25</v>
      </c>
      <c r="Z1186" s="2">
        <v>0.15</v>
      </c>
      <c r="AA1186" s="84">
        <v>0.24112569103167997</v>
      </c>
      <c r="AB1186" s="79">
        <f t="shared" si="277"/>
        <v>99.999998036934798</v>
      </c>
      <c r="AC1186" s="79">
        <f t="shared" si="282"/>
        <v>23.52519257819268</v>
      </c>
      <c r="AD1186" s="79">
        <f t="shared" ca="1" si="270"/>
        <v>23.112630255588694</v>
      </c>
      <c r="AE1186" s="89" t="str">
        <f t="shared" ca="1" si="283"/>
        <v>1</v>
      </c>
    </row>
    <row r="1187" spans="2:31" x14ac:dyDescent="0.25">
      <c r="B1187" s="74">
        <f t="shared" si="284"/>
        <v>1178</v>
      </c>
      <c r="C1187" s="72">
        <f t="shared" ca="1" si="278"/>
        <v>0</v>
      </c>
      <c r="D1187" s="1">
        <f t="shared" ca="1" si="271"/>
        <v>1</v>
      </c>
      <c r="E1187" s="1">
        <f t="shared" ca="1" si="279"/>
        <v>0</v>
      </c>
      <c r="F1187" s="1">
        <f t="shared" ca="1" si="272"/>
        <v>1</v>
      </c>
      <c r="G1187" s="1">
        <f t="shared" ca="1" si="273"/>
        <v>590</v>
      </c>
      <c r="H1187" s="1">
        <f t="shared" ca="1" si="274"/>
        <v>588</v>
      </c>
      <c r="I1187" s="1">
        <f t="shared" ca="1" si="275"/>
        <v>586</v>
      </c>
      <c r="J1187" s="77">
        <f t="shared" ca="1" si="276"/>
        <v>592</v>
      </c>
      <c r="K1187" s="79">
        <f t="shared" ca="1" si="280"/>
        <v>7.7299152298944929</v>
      </c>
      <c r="L1187" s="79">
        <f t="shared" ca="1" si="281"/>
        <v>47.764657511249879</v>
      </c>
      <c r="M1187" s="83">
        <f ca="1">IF($B1187&gt;$I$4,"",VLOOKUP($B1187,G$10:$K$6000,5,FALSE))</f>
        <v>6.3556267488282741</v>
      </c>
      <c r="N1187" s="84">
        <f ca="1">IF($B1187&gt;$I$4,"",VLOOKUP($B1187,H$10:$K$6000,4,FALSE))</f>
        <v>7.3890741217849172</v>
      </c>
      <c r="O1187" s="83">
        <f ca="1">IF($B1187&gt;$I$4,"",VLOOKUP($B1187,I$10:$L$6000,4,FALSE))</f>
        <v>44.109246011714866</v>
      </c>
      <c r="P1187" s="84">
        <f ca="1">IF($B1187&gt;$I$4,"",VLOOKUP($B1187,J$10:$L$6000,3,FALSE))</f>
        <v>48.338991623697254</v>
      </c>
      <c r="Q1187" s="83">
        <v>23.669951107845002</v>
      </c>
      <c r="R1187" s="2">
        <v>23.669951107845002</v>
      </c>
      <c r="S1187" s="2">
        <v>20.616966613227007</v>
      </c>
      <c r="T1187" s="2">
        <v>20.616966613227007</v>
      </c>
      <c r="U1187" s="2">
        <v>7.3086618612550023</v>
      </c>
      <c r="V1187" s="2">
        <v>1.3997859865053002</v>
      </c>
      <c r="W1187" s="2">
        <v>1.6240569792499002</v>
      </c>
      <c r="X1187" s="2">
        <v>0.45253207674889001</v>
      </c>
      <c r="Y1187" s="2">
        <v>0.25</v>
      </c>
      <c r="Z1187" s="2">
        <v>0.15</v>
      </c>
      <c r="AA1187" s="84">
        <v>0.24112569103167997</v>
      </c>
      <c r="AB1187" s="79">
        <f t="shared" si="277"/>
        <v>99.999998036934798</v>
      </c>
      <c r="AC1187" s="79">
        <f t="shared" si="282"/>
        <v>23.52519257819268</v>
      </c>
      <c r="AD1187" s="79">
        <f t="shared" ca="1" si="270"/>
        <v>22.452081761284791</v>
      </c>
      <c r="AE1187" s="89" t="str">
        <f t="shared" ca="1" si="283"/>
        <v>0</v>
      </c>
    </row>
    <row r="1188" spans="2:31" x14ac:dyDescent="0.25">
      <c r="B1188" s="74">
        <f t="shared" si="284"/>
        <v>1179</v>
      </c>
      <c r="C1188" s="72">
        <f t="shared" ca="1" si="278"/>
        <v>1</v>
      </c>
      <c r="D1188" s="1">
        <f t="shared" ca="1" si="271"/>
        <v>0</v>
      </c>
      <c r="E1188" s="1">
        <f t="shared" ca="1" si="279"/>
        <v>0</v>
      </c>
      <c r="F1188" s="1">
        <f t="shared" ca="1" si="272"/>
        <v>1</v>
      </c>
      <c r="G1188" s="1">
        <f t="shared" ca="1" si="273"/>
        <v>591</v>
      </c>
      <c r="H1188" s="1">
        <f t="shared" ca="1" si="274"/>
        <v>588</v>
      </c>
      <c r="I1188" s="1">
        <f t="shared" ca="1" si="275"/>
        <v>586</v>
      </c>
      <c r="J1188" s="77">
        <f t="shared" ca="1" si="276"/>
        <v>593</v>
      </c>
      <c r="K1188" s="79">
        <f t="shared" ca="1" si="280"/>
        <v>6.044566052200131</v>
      </c>
      <c r="L1188" s="79">
        <f t="shared" ca="1" si="281"/>
        <v>47.727746003400014</v>
      </c>
      <c r="M1188" s="83">
        <f ca="1">IF($B1188&gt;$I$4,"",VLOOKUP($B1188,G$10:$K$6000,5,FALSE))</f>
        <v>6.8536870239712693</v>
      </c>
      <c r="N1188" s="84">
        <f ca="1">IF($B1188&gt;$I$4,"",VLOOKUP($B1188,H$10:$K$6000,4,FALSE))</f>
        <v>7.1862224969824977</v>
      </c>
      <c r="O1188" s="83">
        <f ca="1">IF($B1188&gt;$I$4,"",VLOOKUP($B1188,I$10:$L$6000,4,FALSE))</f>
        <v>46.497756554477647</v>
      </c>
      <c r="P1188" s="84">
        <f ca="1">IF($B1188&gt;$I$4,"",VLOOKUP($B1188,J$10:$L$6000,3,FALSE))</f>
        <v>47.744705864787484</v>
      </c>
      <c r="Q1188" s="83">
        <v>23.669951107845002</v>
      </c>
      <c r="R1188" s="2">
        <v>23.669951107845002</v>
      </c>
      <c r="S1188" s="2">
        <v>20.616966613227007</v>
      </c>
      <c r="T1188" s="2">
        <v>20.616966613227007</v>
      </c>
      <c r="U1188" s="2">
        <v>7.3086618612550023</v>
      </c>
      <c r="V1188" s="2">
        <v>1.3997859865053002</v>
      </c>
      <c r="W1188" s="2">
        <v>1.6240569792499002</v>
      </c>
      <c r="X1188" s="2">
        <v>0.45253207674889001</v>
      </c>
      <c r="Y1188" s="2">
        <v>0.25</v>
      </c>
      <c r="Z1188" s="2">
        <v>0.15</v>
      </c>
      <c r="AA1188" s="84">
        <v>0.24112569103167997</v>
      </c>
      <c r="AB1188" s="79">
        <f t="shared" si="277"/>
        <v>99.999998036934798</v>
      </c>
      <c r="AC1188" s="79">
        <f t="shared" si="282"/>
        <v>23.52519257819268</v>
      </c>
      <c r="AD1188" s="79">
        <f t="shared" ca="1" si="270"/>
        <v>22.891872229139754</v>
      </c>
      <c r="AE1188" s="89" t="str">
        <f t="shared" ca="1" si="283"/>
        <v>0</v>
      </c>
    </row>
    <row r="1189" spans="2:31" x14ac:dyDescent="0.25">
      <c r="B1189" s="74">
        <f t="shared" si="284"/>
        <v>1180</v>
      </c>
      <c r="C1189" s="72">
        <f t="shared" ca="1" si="278"/>
        <v>1</v>
      </c>
      <c r="D1189" s="1">
        <f t="shared" ca="1" si="271"/>
        <v>0</v>
      </c>
      <c r="E1189" s="1">
        <f t="shared" ca="1" si="279"/>
        <v>0</v>
      </c>
      <c r="F1189" s="1">
        <f t="shared" ca="1" si="272"/>
        <v>1</v>
      </c>
      <c r="G1189" s="1">
        <f t="shared" ca="1" si="273"/>
        <v>592</v>
      </c>
      <c r="H1189" s="1">
        <f t="shared" ca="1" si="274"/>
        <v>588</v>
      </c>
      <c r="I1189" s="1">
        <f t="shared" ca="1" si="275"/>
        <v>586</v>
      </c>
      <c r="J1189" s="77">
        <f t="shared" ca="1" si="276"/>
        <v>594</v>
      </c>
      <c r="K1189" s="79">
        <f t="shared" ca="1" si="280"/>
        <v>6.5514661629342603</v>
      </c>
      <c r="L1189" s="79">
        <f t="shared" ca="1" si="281"/>
        <v>47.838299697258826</v>
      </c>
      <c r="M1189" s="83">
        <f ca="1">IF($B1189&gt;$I$4,"",VLOOKUP($B1189,G$10:$K$6000,5,FALSE))</f>
        <v>6.8264129369382278</v>
      </c>
      <c r="N1189" s="84">
        <f ca="1">IF($B1189&gt;$I$4,"",VLOOKUP($B1189,H$10:$K$6000,4,FALSE))</f>
        <v>7.4423473330396259</v>
      </c>
      <c r="O1189" s="83">
        <f ca="1">IF($B1189&gt;$I$4,"",VLOOKUP($B1189,I$10:$L$6000,4,FALSE))</f>
        <v>45.713271409781242</v>
      </c>
      <c r="P1189" s="84">
        <f ca="1">IF($B1189&gt;$I$4,"",VLOOKUP($B1189,J$10:$L$6000,3,FALSE))</f>
        <v>48.106248565330347</v>
      </c>
      <c r="Q1189" s="83">
        <v>23.669951107845002</v>
      </c>
      <c r="R1189" s="2">
        <v>23.669951107845002</v>
      </c>
      <c r="S1189" s="2">
        <v>20.616966613227007</v>
      </c>
      <c r="T1189" s="2">
        <v>20.616966613227007</v>
      </c>
      <c r="U1189" s="2">
        <v>7.3086618612550023</v>
      </c>
      <c r="V1189" s="2">
        <v>1.3997859865053002</v>
      </c>
      <c r="W1189" s="2">
        <v>1.6240569792499002</v>
      </c>
      <c r="X1189" s="2">
        <v>0.45253207674889001</v>
      </c>
      <c r="Y1189" s="2">
        <v>0.25</v>
      </c>
      <c r="Z1189" s="2">
        <v>0.15</v>
      </c>
      <c r="AA1189" s="84">
        <v>0.24112569103167997</v>
      </c>
      <c r="AB1189" s="79">
        <f t="shared" si="277"/>
        <v>99.999998036934798</v>
      </c>
      <c r="AC1189" s="79">
        <f t="shared" si="282"/>
        <v>23.52519257819268</v>
      </c>
      <c r="AD1189" s="79">
        <f t="shared" ca="1" si="270"/>
        <v>22.85884318703939</v>
      </c>
      <c r="AE1189" s="89" t="str">
        <f t="shared" ca="1" si="283"/>
        <v>0</v>
      </c>
    </row>
    <row r="1190" spans="2:31" x14ac:dyDescent="0.25">
      <c r="B1190" s="74">
        <f t="shared" si="284"/>
        <v>1181</v>
      </c>
      <c r="C1190" s="72">
        <f t="shared" ca="1" si="278"/>
        <v>1</v>
      </c>
      <c r="D1190" s="1">
        <f t="shared" ca="1" si="271"/>
        <v>0</v>
      </c>
      <c r="E1190" s="1">
        <f t="shared" ca="1" si="279"/>
        <v>0</v>
      </c>
      <c r="F1190" s="1">
        <f t="shared" ca="1" si="272"/>
        <v>1</v>
      </c>
      <c r="G1190" s="1">
        <f t="shared" ca="1" si="273"/>
        <v>593</v>
      </c>
      <c r="H1190" s="1">
        <f t="shared" ca="1" si="274"/>
        <v>588</v>
      </c>
      <c r="I1190" s="1">
        <f t="shared" ca="1" si="275"/>
        <v>586</v>
      </c>
      <c r="J1190" s="77">
        <f t="shared" ca="1" si="276"/>
        <v>595</v>
      </c>
      <c r="K1190" s="79">
        <f t="shared" ca="1" si="280"/>
        <v>6.7423888026990344</v>
      </c>
      <c r="L1190" s="79">
        <f t="shared" ca="1" si="281"/>
        <v>49.259120361838697</v>
      </c>
      <c r="M1190" s="83">
        <f ca="1">IF($B1190&gt;$I$4,"",VLOOKUP($B1190,G$10:$K$6000,5,FALSE))</f>
        <v>6.359224431667279</v>
      </c>
      <c r="N1190" s="84">
        <f ca="1">IF($B1190&gt;$I$4,"",VLOOKUP($B1190,H$10:$K$6000,4,FALSE))</f>
        <v>7.1161038698822443</v>
      </c>
      <c r="O1190" s="83">
        <f ca="1">IF($B1190&gt;$I$4,"",VLOOKUP($B1190,I$10:$L$6000,4,FALSE))</f>
        <v>46.069263346126135</v>
      </c>
      <c r="P1190" s="84">
        <f ca="1">IF($B1190&gt;$I$4,"",VLOOKUP($B1190,J$10:$L$6000,3,FALSE))</f>
        <v>48.187503982397757</v>
      </c>
      <c r="Q1190" s="83">
        <v>23.669951107845002</v>
      </c>
      <c r="R1190" s="2">
        <v>23.669951107845002</v>
      </c>
      <c r="S1190" s="2">
        <v>20.616966613227007</v>
      </c>
      <c r="T1190" s="2">
        <v>20.616966613227007</v>
      </c>
      <c r="U1190" s="2">
        <v>7.3086618612550023</v>
      </c>
      <c r="V1190" s="2">
        <v>1.3997859865053002</v>
      </c>
      <c r="W1190" s="2">
        <v>1.6240569792499002</v>
      </c>
      <c r="X1190" s="2">
        <v>0.45253207674889001</v>
      </c>
      <c r="Y1190" s="2">
        <v>0.25</v>
      </c>
      <c r="Z1190" s="2">
        <v>0.15</v>
      </c>
      <c r="AA1190" s="84">
        <v>0.24112569103167997</v>
      </c>
      <c r="AB1190" s="79">
        <f t="shared" si="277"/>
        <v>99.999998036934798</v>
      </c>
      <c r="AC1190" s="79">
        <f t="shared" si="282"/>
        <v>23.52519257819268</v>
      </c>
      <c r="AD1190" s="79">
        <f t="shared" ref="AD1190:AD1253" ca="1" si="285">(M1190*R1190/100)+(N1190*Q1190/100)+(P1190*S1190/100)+(O1190*T1190/100)+57.52*(AA1190/100)</f>
        <v>22.761185368908627</v>
      </c>
      <c r="AE1190" s="89" t="str">
        <f t="shared" ca="1" si="283"/>
        <v>0</v>
      </c>
    </row>
    <row r="1191" spans="2:31" x14ac:dyDescent="0.25">
      <c r="B1191" s="74">
        <f t="shared" si="284"/>
        <v>1182</v>
      </c>
      <c r="C1191" s="72">
        <f t="shared" ca="1" si="278"/>
        <v>0</v>
      </c>
      <c r="D1191" s="1">
        <f t="shared" ca="1" si="271"/>
        <v>1</v>
      </c>
      <c r="E1191" s="1">
        <f t="shared" ca="1" si="279"/>
        <v>0</v>
      </c>
      <c r="F1191" s="1">
        <f t="shared" ca="1" si="272"/>
        <v>1</v>
      </c>
      <c r="G1191" s="1">
        <f t="shared" ca="1" si="273"/>
        <v>593</v>
      </c>
      <c r="H1191" s="1">
        <f t="shared" ca="1" si="274"/>
        <v>589</v>
      </c>
      <c r="I1191" s="1">
        <f t="shared" ca="1" si="275"/>
        <v>586</v>
      </c>
      <c r="J1191" s="77">
        <f t="shared" ca="1" si="276"/>
        <v>596</v>
      </c>
      <c r="K1191" s="79">
        <f t="shared" ca="1" si="280"/>
        <v>7.2055578451180873</v>
      </c>
      <c r="L1191" s="79">
        <f t="shared" ca="1" si="281"/>
        <v>48.403121351800714</v>
      </c>
      <c r="M1191" s="83">
        <f ca="1">IF($B1191&gt;$I$4,"",VLOOKUP($B1191,G$10:$K$6000,5,FALSE))</f>
        <v>6.2882193110969276</v>
      </c>
      <c r="N1191" s="84">
        <f ca="1">IF($B1191&gt;$I$4,"",VLOOKUP($B1191,H$10:$K$6000,4,FALSE))</f>
        <v>7.4156720755601082</v>
      </c>
      <c r="O1191" s="83">
        <f ca="1">IF($B1191&gt;$I$4,"",VLOOKUP($B1191,I$10:$L$6000,4,FALSE))</f>
        <v>46.848638739140462</v>
      </c>
      <c r="P1191" s="84">
        <f ca="1">IF($B1191&gt;$I$4,"",VLOOKUP($B1191,J$10:$L$6000,3,FALSE))</f>
        <v>49.788004173361706</v>
      </c>
      <c r="Q1191" s="83">
        <v>23.669951107845002</v>
      </c>
      <c r="R1191" s="2">
        <v>23.669951107845002</v>
      </c>
      <c r="S1191" s="2">
        <v>20.616966613227007</v>
      </c>
      <c r="T1191" s="2">
        <v>20.616966613227007</v>
      </c>
      <c r="U1191" s="2">
        <v>7.3086618612550023</v>
      </c>
      <c r="V1191" s="2">
        <v>1.3997859865053002</v>
      </c>
      <c r="W1191" s="2">
        <v>1.6240569792499002</v>
      </c>
      <c r="X1191" s="2">
        <v>0.45253207674889001</v>
      </c>
      <c r="Y1191" s="2">
        <v>0.25</v>
      </c>
      <c r="Z1191" s="2">
        <v>0.15</v>
      </c>
      <c r="AA1191" s="84">
        <v>0.24112569103167997</v>
      </c>
      <c r="AB1191" s="79">
        <f t="shared" si="277"/>
        <v>99.999998036934798</v>
      </c>
      <c r="AC1191" s="79">
        <f t="shared" si="282"/>
        <v>23.52519257819268</v>
      </c>
      <c r="AD1191" s="79">
        <f t="shared" ca="1" si="285"/>
        <v>23.305944293989299</v>
      </c>
      <c r="AE1191" s="89" t="str">
        <f t="shared" ca="1" si="283"/>
        <v>1</v>
      </c>
    </row>
    <row r="1192" spans="2:31" x14ac:dyDescent="0.25">
      <c r="B1192" s="74">
        <f t="shared" si="284"/>
        <v>1183</v>
      </c>
      <c r="C1192" s="72">
        <f t="shared" ca="1" si="278"/>
        <v>1</v>
      </c>
      <c r="D1192" s="1">
        <f t="shared" ca="1" si="271"/>
        <v>0</v>
      </c>
      <c r="E1192" s="1">
        <f t="shared" ca="1" si="279"/>
        <v>0</v>
      </c>
      <c r="F1192" s="1">
        <f t="shared" ca="1" si="272"/>
        <v>1</v>
      </c>
      <c r="G1192" s="1">
        <f t="shared" ca="1" si="273"/>
        <v>594</v>
      </c>
      <c r="H1192" s="1">
        <f t="shared" ca="1" si="274"/>
        <v>589</v>
      </c>
      <c r="I1192" s="1">
        <f t="shared" ca="1" si="275"/>
        <v>586</v>
      </c>
      <c r="J1192" s="77">
        <f t="shared" ca="1" si="276"/>
        <v>597</v>
      </c>
      <c r="K1192" s="79">
        <f t="shared" ca="1" si="280"/>
        <v>6.3582310052455249</v>
      </c>
      <c r="L1192" s="79">
        <f t="shared" ca="1" si="281"/>
        <v>48.898300178979049</v>
      </c>
      <c r="M1192" s="83">
        <f ca="1">IF($B1192&gt;$I$4,"",VLOOKUP($B1192,G$10:$K$6000,5,FALSE))</f>
        <v>5.6067718304170366</v>
      </c>
      <c r="N1192" s="84">
        <f ca="1">IF($B1192&gt;$I$4,"",VLOOKUP($B1192,H$10:$K$6000,4,FALSE))</f>
        <v>7.1729592475135835</v>
      </c>
      <c r="O1192" s="83">
        <f ca="1">IF($B1192&gt;$I$4,"",VLOOKUP($B1192,I$10:$L$6000,4,FALSE))</f>
        <v>45.050977312643489</v>
      </c>
      <c r="P1192" s="84">
        <f ca="1">IF($B1192&gt;$I$4,"",VLOOKUP($B1192,J$10:$L$6000,3,FALSE))</f>
        <v>51.096891196943425</v>
      </c>
      <c r="Q1192" s="83">
        <v>23.669951107845002</v>
      </c>
      <c r="R1192" s="2">
        <v>23.669951107845002</v>
      </c>
      <c r="S1192" s="2">
        <v>20.616966613227007</v>
      </c>
      <c r="T1192" s="2">
        <v>20.616966613227007</v>
      </c>
      <c r="U1192" s="2">
        <v>7.3086618612550023</v>
      </c>
      <c r="V1192" s="2">
        <v>1.3997859865053002</v>
      </c>
      <c r="W1192" s="2">
        <v>1.6240569792499002</v>
      </c>
      <c r="X1192" s="2">
        <v>0.45253207674889001</v>
      </c>
      <c r="Y1192" s="2">
        <v>0.25</v>
      </c>
      <c r="Z1192" s="2">
        <v>0.15</v>
      </c>
      <c r="AA1192" s="84">
        <v>0.24112569103167997</v>
      </c>
      <c r="AB1192" s="79">
        <f t="shared" si="277"/>
        <v>99.999998036934798</v>
      </c>
      <c r="AC1192" s="79">
        <f t="shared" si="282"/>
        <v>23.52519257819268</v>
      </c>
      <c r="AD1192" s="79">
        <f t="shared" ca="1" si="285"/>
        <v>22.986425545292612</v>
      </c>
      <c r="AE1192" s="89" t="str">
        <f t="shared" ca="1" si="283"/>
        <v>0</v>
      </c>
    </row>
    <row r="1193" spans="2:31" x14ac:dyDescent="0.25">
      <c r="B1193" s="74">
        <f t="shared" si="284"/>
        <v>1184</v>
      </c>
      <c r="C1193" s="72">
        <f t="shared" ca="1" si="278"/>
        <v>0</v>
      </c>
      <c r="D1193" s="1">
        <f t="shared" ca="1" si="271"/>
        <v>1</v>
      </c>
      <c r="E1193" s="1">
        <f t="shared" ca="1" si="279"/>
        <v>1</v>
      </c>
      <c r="F1193" s="1">
        <f t="shared" ca="1" si="272"/>
        <v>0</v>
      </c>
      <c r="G1193" s="1">
        <f t="shared" ca="1" si="273"/>
        <v>594</v>
      </c>
      <c r="H1193" s="1">
        <f t="shared" ca="1" si="274"/>
        <v>590</v>
      </c>
      <c r="I1193" s="1">
        <f t="shared" ca="1" si="275"/>
        <v>587</v>
      </c>
      <c r="J1193" s="77">
        <f t="shared" ca="1" si="276"/>
        <v>597</v>
      </c>
      <c r="K1193" s="79">
        <f t="shared" ca="1" si="280"/>
        <v>7.6438588575154283</v>
      </c>
      <c r="L1193" s="79">
        <f t="shared" ca="1" si="281"/>
        <v>47.152197310175133</v>
      </c>
      <c r="M1193" s="83">
        <f ca="1">IF($B1193&gt;$I$4,"",VLOOKUP($B1193,G$10:$K$6000,5,FALSE))</f>
        <v>6.0432759568367249</v>
      </c>
      <c r="N1193" s="84">
        <f ca="1">IF($B1193&gt;$I$4,"",VLOOKUP($B1193,H$10:$K$6000,4,FALSE))</f>
        <v>7.3684479014835738</v>
      </c>
      <c r="O1193" s="83">
        <f ca="1">IF($B1193&gt;$I$4,"",VLOOKUP($B1193,I$10:$L$6000,4,FALSE))</f>
        <v>46.465910154404732</v>
      </c>
      <c r="P1193" s="84">
        <f ca="1">IF($B1193&gt;$I$4,"",VLOOKUP($B1193,J$10:$L$6000,3,FALSE))</f>
        <v>49.272944726994666</v>
      </c>
      <c r="Q1193" s="83">
        <v>23.669951107845002</v>
      </c>
      <c r="R1193" s="2">
        <v>23.669951107845002</v>
      </c>
      <c r="S1193" s="2">
        <v>20.616966613227007</v>
      </c>
      <c r="T1193" s="2">
        <v>20.616966613227007</v>
      </c>
      <c r="U1193" s="2">
        <v>7.3086618612550023</v>
      </c>
      <c r="V1193" s="2">
        <v>1.3997859865053002</v>
      </c>
      <c r="W1193" s="2">
        <v>1.6240569792499002</v>
      </c>
      <c r="X1193" s="2">
        <v>0.45253207674889001</v>
      </c>
      <c r="Y1193" s="2">
        <v>0.25</v>
      </c>
      <c r="Z1193" s="2">
        <v>0.15</v>
      </c>
      <c r="AA1193" s="84">
        <v>0.24112569103167997</v>
      </c>
      <c r="AB1193" s="79">
        <f t="shared" si="277"/>
        <v>99.999998036934798</v>
      </c>
      <c r="AC1193" s="79">
        <f t="shared" si="282"/>
        <v>23.52519257819268</v>
      </c>
      <c r="AD1193" s="79">
        <f t="shared" ca="1" si="285"/>
        <v>23.05169172424899</v>
      </c>
      <c r="AE1193" s="89" t="str">
        <f t="shared" ca="1" si="283"/>
        <v>1</v>
      </c>
    </row>
    <row r="1194" spans="2:31" x14ac:dyDescent="0.25">
      <c r="B1194" s="74">
        <f t="shared" si="284"/>
        <v>1185</v>
      </c>
      <c r="C1194" s="72">
        <f t="shared" ca="1" si="278"/>
        <v>1</v>
      </c>
      <c r="D1194" s="1">
        <f t="shared" ca="1" si="271"/>
        <v>0</v>
      </c>
      <c r="E1194" s="1">
        <f t="shared" ca="1" si="279"/>
        <v>0</v>
      </c>
      <c r="F1194" s="1">
        <f t="shared" ca="1" si="272"/>
        <v>1</v>
      </c>
      <c r="G1194" s="1">
        <f t="shared" ca="1" si="273"/>
        <v>595</v>
      </c>
      <c r="H1194" s="1">
        <f t="shared" ca="1" si="274"/>
        <v>590</v>
      </c>
      <c r="I1194" s="1">
        <f t="shared" ca="1" si="275"/>
        <v>587</v>
      </c>
      <c r="J1194" s="77">
        <f t="shared" ca="1" si="276"/>
        <v>598</v>
      </c>
      <c r="K1194" s="79">
        <f t="shared" ca="1" si="280"/>
        <v>6.4838732868946236</v>
      </c>
      <c r="L1194" s="79">
        <f t="shared" ca="1" si="281"/>
        <v>48.021667112969659</v>
      </c>
      <c r="M1194" s="83">
        <f ca="1">IF($B1194&gt;$I$4,"",VLOOKUP($B1194,G$10:$K$6000,5,FALSE))</f>
        <v>5.715989271026924</v>
      </c>
      <c r="N1194" s="84">
        <f ca="1">IF($B1194&gt;$I$4,"",VLOOKUP($B1194,H$10:$K$6000,4,FALSE))</f>
        <v>7.3767410953618446</v>
      </c>
      <c r="O1194" s="83">
        <f ca="1">IF($B1194&gt;$I$4,"",VLOOKUP($B1194,I$10:$L$6000,4,FALSE))</f>
        <v>47.401348659090061</v>
      </c>
      <c r="P1194" s="84">
        <f ca="1">IF($B1194&gt;$I$4,"",VLOOKUP($B1194,J$10:$L$6000,3,FALSE))</f>
        <v>47.975373643842559</v>
      </c>
      <c r="Q1194" s="83">
        <v>23.669951107845002</v>
      </c>
      <c r="R1194" s="2">
        <v>23.669951107845002</v>
      </c>
      <c r="S1194" s="2">
        <v>20.616966613227007</v>
      </c>
      <c r="T1194" s="2">
        <v>20.616966613227007</v>
      </c>
      <c r="U1194" s="2">
        <v>7.3086618612550023</v>
      </c>
      <c r="V1194" s="2">
        <v>1.3997859865053002</v>
      </c>
      <c r="W1194" s="2">
        <v>1.6240569792499002</v>
      </c>
      <c r="X1194" s="2">
        <v>0.45253207674889001</v>
      </c>
      <c r="Y1194" s="2">
        <v>0.25</v>
      </c>
      <c r="Z1194" s="2">
        <v>0.15</v>
      </c>
      <c r="AA1194" s="84">
        <v>0.24112569103167997</v>
      </c>
      <c r="AB1194" s="79">
        <f t="shared" si="277"/>
        <v>99.999998036934798</v>
      </c>
      <c r="AC1194" s="79">
        <f t="shared" si="282"/>
        <v>23.52519257819268</v>
      </c>
      <c r="AD1194" s="79">
        <f t="shared" ca="1" si="285"/>
        <v>22.901525367873472</v>
      </c>
      <c r="AE1194" s="89" t="str">
        <f t="shared" ca="1" si="283"/>
        <v>0</v>
      </c>
    </row>
    <row r="1195" spans="2:31" x14ac:dyDescent="0.25">
      <c r="B1195" s="74">
        <f t="shared" si="284"/>
        <v>1186</v>
      </c>
      <c r="C1195" s="72">
        <f t="shared" ca="1" si="278"/>
        <v>1</v>
      </c>
      <c r="D1195" s="1">
        <f t="shared" ca="1" si="271"/>
        <v>0</v>
      </c>
      <c r="E1195" s="1">
        <f t="shared" ca="1" si="279"/>
        <v>0</v>
      </c>
      <c r="F1195" s="1">
        <f t="shared" ca="1" si="272"/>
        <v>1</v>
      </c>
      <c r="G1195" s="1">
        <f t="shared" ca="1" si="273"/>
        <v>596</v>
      </c>
      <c r="H1195" s="1">
        <f t="shared" ca="1" si="274"/>
        <v>590</v>
      </c>
      <c r="I1195" s="1">
        <f t="shared" ca="1" si="275"/>
        <v>587</v>
      </c>
      <c r="J1195" s="77">
        <f t="shared" ca="1" si="276"/>
        <v>599</v>
      </c>
      <c r="K1195" s="79">
        <f t="shared" ca="1" si="280"/>
        <v>6.6947359332677125</v>
      </c>
      <c r="L1195" s="79">
        <f t="shared" ca="1" si="281"/>
        <v>47.699983821690324</v>
      </c>
      <c r="M1195" s="83">
        <f ca="1">IF($B1195&gt;$I$4,"",VLOOKUP($B1195,G$10:$K$6000,5,FALSE))</f>
        <v>6.4624929815947354</v>
      </c>
      <c r="N1195" s="84">
        <f ca="1">IF($B1195&gt;$I$4,"",VLOOKUP($B1195,H$10:$K$6000,4,FALSE))</f>
        <v>7.1151804172118958</v>
      </c>
      <c r="O1195" s="83">
        <f ca="1">IF($B1195&gt;$I$4,"",VLOOKUP($B1195,I$10:$L$6000,4,FALSE))</f>
        <v>46.001563327370626</v>
      </c>
      <c r="P1195" s="84">
        <f ca="1">IF($B1195&gt;$I$4,"",VLOOKUP($B1195,J$10:$L$6000,3,FALSE))</f>
        <v>50.393679648606572</v>
      </c>
      <c r="Q1195" s="83">
        <v>23.669951107845002</v>
      </c>
      <c r="R1195" s="2">
        <v>23.669951107845002</v>
      </c>
      <c r="S1195" s="2">
        <v>20.616966613227007</v>
      </c>
      <c r="T1195" s="2">
        <v>20.616966613227007</v>
      </c>
      <c r="U1195" s="2">
        <v>7.3086618612550023</v>
      </c>
      <c r="V1195" s="2">
        <v>1.3997859865053002</v>
      </c>
      <c r="W1195" s="2">
        <v>1.6240569792499002</v>
      </c>
      <c r="X1195" s="2">
        <v>0.45253207674889001</v>
      </c>
      <c r="Y1195" s="2">
        <v>0.25</v>
      </c>
      <c r="Z1195" s="2">
        <v>0.15</v>
      </c>
      <c r="AA1195" s="84">
        <v>0.24112569103167997</v>
      </c>
      <c r="AB1195" s="79">
        <f t="shared" si="277"/>
        <v>99.999998036934798</v>
      </c>
      <c r="AC1195" s="79">
        <f t="shared" si="282"/>
        <v>23.52519257819268</v>
      </c>
      <c r="AD1195" s="79">
        <f t="shared" ca="1" si="285"/>
        <v>23.226299213658098</v>
      </c>
      <c r="AE1195" s="89" t="str">
        <f t="shared" ca="1" si="283"/>
        <v>1</v>
      </c>
    </row>
    <row r="1196" spans="2:31" x14ac:dyDescent="0.25">
      <c r="B1196" s="74">
        <f t="shared" si="284"/>
        <v>1187</v>
      </c>
      <c r="C1196" s="72">
        <f t="shared" ca="1" si="278"/>
        <v>1</v>
      </c>
      <c r="D1196" s="1">
        <f t="shared" ca="1" si="271"/>
        <v>0</v>
      </c>
      <c r="E1196" s="1">
        <f t="shared" ca="1" si="279"/>
        <v>0</v>
      </c>
      <c r="F1196" s="1">
        <f t="shared" ca="1" si="272"/>
        <v>1</v>
      </c>
      <c r="G1196" s="1">
        <f t="shared" ca="1" si="273"/>
        <v>597</v>
      </c>
      <c r="H1196" s="1">
        <f t="shared" ca="1" si="274"/>
        <v>590</v>
      </c>
      <c r="I1196" s="1">
        <f t="shared" ca="1" si="275"/>
        <v>587</v>
      </c>
      <c r="J1196" s="77">
        <f t="shared" ca="1" si="276"/>
        <v>600</v>
      </c>
      <c r="K1196" s="79">
        <f t="shared" ca="1" si="280"/>
        <v>6.5082986190333951</v>
      </c>
      <c r="L1196" s="79">
        <f t="shared" ca="1" si="281"/>
        <v>48.761304690296818</v>
      </c>
      <c r="M1196" s="83">
        <f ca="1">IF($B1196&gt;$I$4,"",VLOOKUP($B1196,G$10:$K$6000,5,FALSE))</f>
        <v>5.711202683172627</v>
      </c>
      <c r="N1196" s="84">
        <f ca="1">IF($B1196&gt;$I$4,"",VLOOKUP($B1196,H$10:$K$6000,4,FALSE))</f>
        <v>7.5625458633617058</v>
      </c>
      <c r="O1196" s="83">
        <f ca="1">IF($B1196&gt;$I$4,"",VLOOKUP($B1196,I$10:$L$6000,4,FALSE))</f>
        <v>47.342454660186988</v>
      </c>
      <c r="P1196" s="84">
        <f ca="1">IF($B1196&gt;$I$4,"",VLOOKUP($B1196,J$10:$L$6000,3,FALSE))</f>
        <v>48.297512953182256</v>
      </c>
      <c r="Q1196" s="83">
        <v>23.669951107845002</v>
      </c>
      <c r="R1196" s="2">
        <v>23.669951107845002</v>
      </c>
      <c r="S1196" s="2">
        <v>20.616966613227007</v>
      </c>
      <c r="T1196" s="2">
        <v>20.616966613227007</v>
      </c>
      <c r="U1196" s="2">
        <v>7.3086618612550023</v>
      </c>
      <c r="V1196" s="2">
        <v>1.3997859865053002</v>
      </c>
      <c r="W1196" s="2">
        <v>1.6240569792499002</v>
      </c>
      <c r="X1196" s="2">
        <v>0.45253207674889001</v>
      </c>
      <c r="Y1196" s="2">
        <v>0.25</v>
      </c>
      <c r="Z1196" s="2">
        <v>0.15</v>
      </c>
      <c r="AA1196" s="84">
        <v>0.24112569103167997</v>
      </c>
      <c r="AB1196" s="79">
        <f t="shared" si="277"/>
        <v>99.999998036934798</v>
      </c>
      <c r="AC1196" s="79">
        <f t="shared" si="282"/>
        <v>23.52519257819268</v>
      </c>
      <c r="AD1196" s="79">
        <f t="shared" ca="1" si="285"/>
        <v>22.998645480373845</v>
      </c>
      <c r="AE1196" s="89" t="str">
        <f t="shared" ca="1" si="283"/>
        <v>0</v>
      </c>
    </row>
    <row r="1197" spans="2:31" x14ac:dyDescent="0.25">
      <c r="B1197" s="74">
        <f t="shared" si="284"/>
        <v>1188</v>
      </c>
      <c r="C1197" s="72">
        <f t="shared" ca="1" si="278"/>
        <v>0</v>
      </c>
      <c r="D1197" s="1">
        <f t="shared" ca="1" si="271"/>
        <v>1</v>
      </c>
      <c r="E1197" s="1">
        <f t="shared" ca="1" si="279"/>
        <v>1</v>
      </c>
      <c r="F1197" s="1">
        <f t="shared" ca="1" si="272"/>
        <v>0</v>
      </c>
      <c r="G1197" s="1">
        <f t="shared" ca="1" si="273"/>
        <v>597</v>
      </c>
      <c r="H1197" s="1">
        <f t="shared" ca="1" si="274"/>
        <v>591</v>
      </c>
      <c r="I1197" s="1">
        <f t="shared" ca="1" si="275"/>
        <v>588</v>
      </c>
      <c r="J1197" s="77">
        <f t="shared" ca="1" si="276"/>
        <v>600</v>
      </c>
      <c r="K1197" s="79">
        <f t="shared" ca="1" si="280"/>
        <v>6.9487372559394327</v>
      </c>
      <c r="L1197" s="79">
        <f t="shared" ca="1" si="281"/>
        <v>46.980922194751685</v>
      </c>
      <c r="M1197" s="83">
        <f ca="1">IF($B1197&gt;$I$4,"",VLOOKUP($B1197,G$10:$K$6000,5,FALSE))</f>
        <v>6.1859752628949618</v>
      </c>
      <c r="N1197" s="84">
        <f ca="1">IF($B1197&gt;$I$4,"",VLOOKUP($B1197,H$10:$K$6000,4,FALSE))</f>
        <v>7.0924723453205392</v>
      </c>
      <c r="O1197" s="83">
        <f ca="1">IF($B1197&gt;$I$4,"",VLOOKUP($B1197,I$10:$L$6000,4,FALSE))</f>
        <v>47.134003063709258</v>
      </c>
      <c r="P1197" s="84">
        <f ca="1">IF($B1197&gt;$I$4,"",VLOOKUP($B1197,J$10:$L$6000,3,FALSE))</f>
        <v>48.185095624368564</v>
      </c>
      <c r="Q1197" s="83">
        <v>23.669951107845002</v>
      </c>
      <c r="R1197" s="2">
        <v>23.669951107845002</v>
      </c>
      <c r="S1197" s="2">
        <v>20.616966613227007</v>
      </c>
      <c r="T1197" s="2">
        <v>20.616966613227007</v>
      </c>
      <c r="U1197" s="2">
        <v>7.3086618612550023</v>
      </c>
      <c r="V1197" s="2">
        <v>1.3997859865053002</v>
      </c>
      <c r="W1197" s="2">
        <v>1.6240569792499002</v>
      </c>
      <c r="X1197" s="2">
        <v>0.45253207674889001</v>
      </c>
      <c r="Y1197" s="2">
        <v>0.25</v>
      </c>
      <c r="Z1197" s="2">
        <v>0.15</v>
      </c>
      <c r="AA1197" s="84">
        <v>0.24112569103167997</v>
      </c>
      <c r="AB1197" s="79">
        <f t="shared" si="277"/>
        <v>99.999998036934798</v>
      </c>
      <c r="AC1197" s="79">
        <f t="shared" si="282"/>
        <v>23.52519257819268</v>
      </c>
      <c r="AD1197" s="79">
        <f t="shared" ca="1" si="285"/>
        <v>22.933604306776751</v>
      </c>
      <c r="AE1197" s="89" t="str">
        <f t="shared" ca="1" si="283"/>
        <v>0</v>
      </c>
    </row>
    <row r="1198" spans="2:31" x14ac:dyDescent="0.25">
      <c r="B1198" s="74">
        <f t="shared" si="284"/>
        <v>1189</v>
      </c>
      <c r="C1198" s="72">
        <f t="shared" ca="1" si="278"/>
        <v>0</v>
      </c>
      <c r="D1198" s="1">
        <f t="shared" ca="1" si="271"/>
        <v>1</v>
      </c>
      <c r="E1198" s="1">
        <f t="shared" ca="1" si="279"/>
        <v>1</v>
      </c>
      <c r="F1198" s="1">
        <f t="shared" ca="1" si="272"/>
        <v>0</v>
      </c>
      <c r="G1198" s="1">
        <f t="shared" ca="1" si="273"/>
        <v>597</v>
      </c>
      <c r="H1198" s="1">
        <f t="shared" ca="1" si="274"/>
        <v>592</v>
      </c>
      <c r="I1198" s="1">
        <f t="shared" ca="1" si="275"/>
        <v>589</v>
      </c>
      <c r="J1198" s="77">
        <f t="shared" ca="1" si="276"/>
        <v>600</v>
      </c>
      <c r="K1198" s="79">
        <f t="shared" ca="1" si="280"/>
        <v>8.6642232161530934</v>
      </c>
      <c r="L1198" s="79">
        <f t="shared" ca="1" si="281"/>
        <v>46.382871414614179</v>
      </c>
      <c r="M1198" s="83">
        <f ca="1">IF($B1198&gt;$I$4,"",VLOOKUP($B1198,G$10:$K$6000,5,FALSE))</f>
        <v>6.8553239276411082</v>
      </c>
      <c r="N1198" s="84">
        <f ca="1">IF($B1198&gt;$I$4,"",VLOOKUP($B1198,H$10:$K$6000,4,FALSE))</f>
        <v>7.4068044564289304</v>
      </c>
      <c r="O1198" s="83">
        <f ca="1">IF($B1198&gt;$I$4,"",VLOOKUP($B1198,I$10:$L$6000,4,FALSE))</f>
        <v>46.193717276630096</v>
      </c>
      <c r="P1198" s="84">
        <f ca="1">IF($B1198&gt;$I$4,"",VLOOKUP($B1198,J$10:$L$6000,3,FALSE))</f>
        <v>49.892147683611135</v>
      </c>
      <c r="Q1198" s="83">
        <v>23.669951107845002</v>
      </c>
      <c r="R1198" s="2">
        <v>23.669951107845002</v>
      </c>
      <c r="S1198" s="2">
        <v>20.616966613227007</v>
      </c>
      <c r="T1198" s="2">
        <v>20.616966613227007</v>
      </c>
      <c r="U1198" s="2">
        <v>7.3086618612550023</v>
      </c>
      <c r="V1198" s="2">
        <v>1.3997859865053002</v>
      </c>
      <c r="W1198" s="2">
        <v>1.6240569792499002</v>
      </c>
      <c r="X1198" s="2">
        <v>0.45253207674889001</v>
      </c>
      <c r="Y1198" s="2">
        <v>0.25</v>
      </c>
      <c r="Z1198" s="2">
        <v>0.15</v>
      </c>
      <c r="AA1198" s="84">
        <v>0.24112569103167997</v>
      </c>
      <c r="AB1198" s="79">
        <f t="shared" si="277"/>
        <v>99.999998036934798</v>
      </c>
      <c r="AC1198" s="79">
        <f t="shared" si="282"/>
        <v>23.52519257819268</v>
      </c>
      <c r="AD1198" s="79">
        <f t="shared" ca="1" si="285"/>
        <v>23.324525011812206</v>
      </c>
      <c r="AE1198" s="89" t="str">
        <f t="shared" ca="1" si="283"/>
        <v>1</v>
      </c>
    </row>
    <row r="1199" spans="2:31" x14ac:dyDescent="0.25">
      <c r="B1199" s="74">
        <f t="shared" si="284"/>
        <v>1190</v>
      </c>
      <c r="C1199" s="72">
        <f t="shared" ca="1" si="278"/>
        <v>0</v>
      </c>
      <c r="D1199" s="1">
        <f t="shared" ca="1" si="271"/>
        <v>1</v>
      </c>
      <c r="E1199" s="1">
        <f t="shared" ca="1" si="279"/>
        <v>1</v>
      </c>
      <c r="F1199" s="1">
        <f t="shared" ca="1" si="272"/>
        <v>0</v>
      </c>
      <c r="G1199" s="1">
        <f t="shared" ca="1" si="273"/>
        <v>597</v>
      </c>
      <c r="H1199" s="1">
        <f t="shared" ca="1" si="274"/>
        <v>593</v>
      </c>
      <c r="I1199" s="1">
        <f t="shared" ca="1" si="275"/>
        <v>590</v>
      </c>
      <c r="J1199" s="77">
        <f t="shared" ca="1" si="276"/>
        <v>600</v>
      </c>
      <c r="K1199" s="79">
        <f t="shared" ca="1" si="280"/>
        <v>7.1174702698640715</v>
      </c>
      <c r="L1199" s="79">
        <f t="shared" ca="1" si="281"/>
        <v>47.105654373415653</v>
      </c>
      <c r="M1199" s="83">
        <f ca="1">IF($B1199&gt;$I$4,"",VLOOKUP($B1199,G$10:$K$6000,5,FALSE))</f>
        <v>6.501872392685379</v>
      </c>
      <c r="N1199" s="84">
        <f ca="1">IF($B1199&gt;$I$4,"",VLOOKUP($B1199,H$10:$K$6000,4,FALSE))</f>
        <v>7.9694236337695923</v>
      </c>
      <c r="O1199" s="83">
        <f ca="1">IF($B1199&gt;$I$4,"",VLOOKUP($B1199,I$10:$L$6000,4,FALSE))</f>
        <v>46.933452018813298</v>
      </c>
      <c r="P1199" s="84">
        <f ca="1">IF($B1199&gt;$I$4,"",VLOOKUP($B1199,J$10:$L$6000,3,FALSE))</f>
        <v>48.116878960985957</v>
      </c>
      <c r="Q1199" s="83">
        <v>23.669951107845002</v>
      </c>
      <c r="R1199" s="2">
        <v>23.669951107845002</v>
      </c>
      <c r="S1199" s="2">
        <v>20.616966613227007</v>
      </c>
      <c r="T1199" s="2">
        <v>20.616966613227007</v>
      </c>
      <c r="U1199" s="2">
        <v>7.3086618612550023</v>
      </c>
      <c r="V1199" s="2">
        <v>1.3997859865053002</v>
      </c>
      <c r="W1199" s="2">
        <v>1.6240569792499002</v>
      </c>
      <c r="X1199" s="2">
        <v>0.45253207674889001</v>
      </c>
      <c r="Y1199" s="2">
        <v>0.25</v>
      </c>
      <c r="Z1199" s="2">
        <v>0.15</v>
      </c>
      <c r="AA1199" s="84">
        <v>0.24112569103167997</v>
      </c>
      <c r="AB1199" s="79">
        <f t="shared" si="277"/>
        <v>99.999998036934798</v>
      </c>
      <c r="AC1199" s="79">
        <f t="shared" si="282"/>
        <v>23.52519257819268</v>
      </c>
      <c r="AD1199" s="79">
        <f t="shared" ca="1" si="285"/>
        <v>23.16053919548181</v>
      </c>
      <c r="AE1199" s="89" t="str">
        <f t="shared" ca="1" si="283"/>
        <v>1</v>
      </c>
    </row>
    <row r="1200" spans="2:31" x14ac:dyDescent="0.25">
      <c r="B1200" s="74">
        <f t="shared" si="284"/>
        <v>1191</v>
      </c>
      <c r="C1200" s="72">
        <f t="shared" ca="1" si="278"/>
        <v>1</v>
      </c>
      <c r="D1200" s="1">
        <f t="shared" ca="1" si="271"/>
        <v>0</v>
      </c>
      <c r="E1200" s="1">
        <f t="shared" ca="1" si="279"/>
        <v>0</v>
      </c>
      <c r="F1200" s="1">
        <f t="shared" ca="1" si="272"/>
        <v>1</v>
      </c>
      <c r="G1200" s="1">
        <f t="shared" ca="1" si="273"/>
        <v>598</v>
      </c>
      <c r="H1200" s="1">
        <f t="shared" ca="1" si="274"/>
        <v>593</v>
      </c>
      <c r="I1200" s="1">
        <f t="shared" ca="1" si="275"/>
        <v>590</v>
      </c>
      <c r="J1200" s="77">
        <f t="shared" ca="1" si="276"/>
        <v>601</v>
      </c>
      <c r="K1200" s="79">
        <f t="shared" ca="1" si="280"/>
        <v>6.7266481137804801</v>
      </c>
      <c r="L1200" s="79">
        <f t="shared" ca="1" si="281"/>
        <v>48.862611648067997</v>
      </c>
      <c r="M1200" s="83">
        <f ca="1">IF($B1200&gt;$I$4,"",VLOOKUP($B1200,G$10:$K$6000,5,FALSE))</f>
        <v>6.8932953554264422</v>
      </c>
      <c r="N1200" s="84">
        <f ca="1">IF($B1200&gt;$I$4,"",VLOOKUP($B1200,H$10:$K$6000,4,FALSE))</f>
        <v>7.7288499949956151</v>
      </c>
      <c r="O1200" s="83">
        <f ca="1">IF($B1200&gt;$I$4,"",VLOOKUP($B1200,I$10:$L$6000,4,FALSE))</f>
        <v>47.454011846779899</v>
      </c>
      <c r="P1200" s="84">
        <f ca="1">IF($B1200&gt;$I$4,"",VLOOKUP($B1200,J$10:$L$6000,3,FALSE))</f>
        <v>48.653095143853989</v>
      </c>
      <c r="Q1200" s="83">
        <v>23.669951107845002</v>
      </c>
      <c r="R1200" s="2">
        <v>23.669951107845002</v>
      </c>
      <c r="S1200" s="2">
        <v>20.616966613227007</v>
      </c>
      <c r="T1200" s="2">
        <v>20.616966613227007</v>
      </c>
      <c r="U1200" s="2">
        <v>7.3086618612550023</v>
      </c>
      <c r="V1200" s="2">
        <v>1.3997859865053002</v>
      </c>
      <c r="W1200" s="2">
        <v>1.6240569792499002</v>
      </c>
      <c r="X1200" s="2">
        <v>0.45253207674889001</v>
      </c>
      <c r="Y1200" s="2">
        <v>0.25</v>
      </c>
      <c r="Z1200" s="2">
        <v>0.15</v>
      </c>
      <c r="AA1200" s="84">
        <v>0.24112569103167997</v>
      </c>
      <c r="AB1200" s="79">
        <f t="shared" si="277"/>
        <v>99.999998036934798</v>
      </c>
      <c r="AC1200" s="79">
        <f t="shared" si="282"/>
        <v>23.52519257819268</v>
      </c>
      <c r="AD1200" s="79">
        <f t="shared" ca="1" si="285"/>
        <v>23.414120314041703</v>
      </c>
      <c r="AE1200" s="89" t="str">
        <f t="shared" ca="1" si="283"/>
        <v>1</v>
      </c>
    </row>
    <row r="1201" spans="2:31" x14ac:dyDescent="0.25">
      <c r="B1201" s="74">
        <f t="shared" si="284"/>
        <v>1192</v>
      </c>
      <c r="C1201" s="72">
        <f t="shared" ca="1" si="278"/>
        <v>1</v>
      </c>
      <c r="D1201" s="1">
        <f t="shared" ca="1" si="271"/>
        <v>0</v>
      </c>
      <c r="E1201" s="1">
        <f t="shared" ca="1" si="279"/>
        <v>0</v>
      </c>
      <c r="F1201" s="1">
        <f t="shared" ca="1" si="272"/>
        <v>1</v>
      </c>
      <c r="G1201" s="1">
        <f t="shared" ca="1" si="273"/>
        <v>599</v>
      </c>
      <c r="H1201" s="1">
        <f t="shared" ca="1" si="274"/>
        <v>593</v>
      </c>
      <c r="I1201" s="1">
        <f t="shared" ca="1" si="275"/>
        <v>590</v>
      </c>
      <c r="J1201" s="77">
        <f t="shared" ca="1" si="276"/>
        <v>602</v>
      </c>
      <c r="K1201" s="79">
        <f t="shared" ca="1" si="280"/>
        <v>6.7406437415415468</v>
      </c>
      <c r="L1201" s="79">
        <f t="shared" ca="1" si="281"/>
        <v>47.657537746719669</v>
      </c>
      <c r="M1201" s="83">
        <f ca="1">IF($B1201&gt;$I$4,"",VLOOKUP($B1201,G$10:$K$6000,5,FALSE))</f>
        <v>6.7750926319650597</v>
      </c>
      <c r="N1201" s="84">
        <f ca="1">IF($B1201&gt;$I$4,"",VLOOKUP($B1201,H$10:$K$6000,4,FALSE))</f>
        <v>7.3370590207410684</v>
      </c>
      <c r="O1201" s="83">
        <f ca="1">IF($B1201&gt;$I$4,"",VLOOKUP($B1201,I$10:$L$6000,4,FALSE))</f>
        <v>47.435937554227309</v>
      </c>
      <c r="P1201" s="84">
        <f ca="1">IF($B1201&gt;$I$4,"",VLOOKUP($B1201,J$10:$L$6000,3,FALSE))</f>
        <v>48.538465525979305</v>
      </c>
      <c r="Q1201" s="83">
        <v>23.669951107845002</v>
      </c>
      <c r="R1201" s="2">
        <v>23.669951107845002</v>
      </c>
      <c r="S1201" s="2">
        <v>20.616966613227007</v>
      </c>
      <c r="T1201" s="2">
        <v>20.616966613227007</v>
      </c>
      <c r="U1201" s="2">
        <v>7.3086618612550023</v>
      </c>
      <c r="V1201" s="2">
        <v>1.3997859865053002</v>
      </c>
      <c r="W1201" s="2">
        <v>1.6240569792499002</v>
      </c>
      <c r="X1201" s="2">
        <v>0.45253207674889001</v>
      </c>
      <c r="Y1201" s="2">
        <v>0.25</v>
      </c>
      <c r="Z1201" s="2">
        <v>0.15</v>
      </c>
      <c r="AA1201" s="84">
        <v>0.24112569103167997</v>
      </c>
      <c r="AB1201" s="79">
        <f t="shared" si="277"/>
        <v>99.999998036934798</v>
      </c>
      <c r="AC1201" s="79">
        <f t="shared" si="282"/>
        <v>23.52519257819268</v>
      </c>
      <c r="AD1201" s="79">
        <f t="shared" ca="1" si="285"/>
        <v>23.266045534232013</v>
      </c>
      <c r="AE1201" s="89" t="str">
        <f t="shared" ca="1" si="283"/>
        <v>1</v>
      </c>
    </row>
    <row r="1202" spans="2:31" x14ac:dyDescent="0.25">
      <c r="B1202" s="74">
        <f t="shared" si="284"/>
        <v>1193</v>
      </c>
      <c r="C1202" s="72">
        <f t="shared" ca="1" si="278"/>
        <v>1</v>
      </c>
      <c r="D1202" s="1">
        <f t="shared" ref="D1202:D1265" ca="1" si="286">1-C1202</f>
        <v>0</v>
      </c>
      <c r="E1202" s="1">
        <f t="shared" ca="1" si="279"/>
        <v>0</v>
      </c>
      <c r="F1202" s="1">
        <f t="shared" ref="F1202:F1265" ca="1" si="287">1-E1202</f>
        <v>1</v>
      </c>
      <c r="G1202" s="1">
        <f t="shared" ref="G1202:G1265" ca="1" si="288">G1201+C1202</f>
        <v>600</v>
      </c>
      <c r="H1202" s="1">
        <f t="shared" ref="H1202:H1265" ca="1" si="289">H1201+D1202</f>
        <v>593</v>
      </c>
      <c r="I1202" s="1">
        <f t="shared" ref="I1202:I1265" ca="1" si="290">I1201+E1202</f>
        <v>590</v>
      </c>
      <c r="J1202" s="77">
        <f t="shared" ref="J1202:J1265" ca="1" si="291">J1201+F1202</f>
        <v>603</v>
      </c>
      <c r="K1202" s="79">
        <f t="shared" ca="1" si="280"/>
        <v>6.7898859090301817</v>
      </c>
      <c r="L1202" s="79">
        <f t="shared" ca="1" si="281"/>
        <v>51.062857234890856</v>
      </c>
      <c r="M1202" s="83">
        <f ca="1">IF($B1202&gt;$I$4,"",VLOOKUP($B1202,G$10:$K$6000,5,FALSE))</f>
        <v>6.7784282300148488</v>
      </c>
      <c r="N1202" s="84">
        <f ca="1">IF($B1202&gt;$I$4,"",VLOOKUP($B1202,H$10:$K$6000,4,FALSE))</f>
        <v>7.5016501609177579</v>
      </c>
      <c r="O1202" s="83">
        <f ca="1">IF($B1202&gt;$I$4,"",VLOOKUP($B1202,I$10:$L$6000,4,FALSE))</f>
        <v>46.980234526266045</v>
      </c>
      <c r="P1202" s="84">
        <f ca="1">IF($B1202&gt;$I$4,"",VLOOKUP($B1202,J$10:$L$6000,3,FALSE))</f>
        <v>47.687632691600385</v>
      </c>
      <c r="Q1202" s="83">
        <v>23.669951107845002</v>
      </c>
      <c r="R1202" s="2">
        <v>23.669951107845002</v>
      </c>
      <c r="S1202" s="2">
        <v>20.616966613227007</v>
      </c>
      <c r="T1202" s="2">
        <v>20.616966613227007</v>
      </c>
      <c r="U1202" s="2">
        <v>7.3086618612550023</v>
      </c>
      <c r="V1202" s="2">
        <v>1.3997859865053002</v>
      </c>
      <c r="W1202" s="2">
        <v>1.6240569792499002</v>
      </c>
      <c r="X1202" s="2">
        <v>0.45253207674889001</v>
      </c>
      <c r="Y1202" s="2">
        <v>0.25</v>
      </c>
      <c r="Z1202" s="2">
        <v>0.15</v>
      </c>
      <c r="AA1202" s="84">
        <v>0.24112569103167997</v>
      </c>
      <c r="AB1202" s="79">
        <f t="shared" ref="AB1202:AB1265" si="292">SUM(Q1202:AA1202)</f>
        <v>99.999998036934798</v>
      </c>
      <c r="AC1202" s="79">
        <f t="shared" si="282"/>
        <v>23.52519257819268</v>
      </c>
      <c r="AD1202" s="79">
        <f t="shared" ca="1" si="285"/>
        <v>23.036425648538707</v>
      </c>
      <c r="AE1202" s="89" t="str">
        <f t="shared" ca="1" si="283"/>
        <v>1</v>
      </c>
    </row>
    <row r="1203" spans="2:31" x14ac:dyDescent="0.25">
      <c r="B1203" s="74">
        <f t="shared" si="284"/>
        <v>1194</v>
      </c>
      <c r="C1203" s="72">
        <f t="shared" ca="1" si="278"/>
        <v>1</v>
      </c>
      <c r="D1203" s="1">
        <f t="shared" ca="1" si="286"/>
        <v>0</v>
      </c>
      <c r="E1203" s="1">
        <f t="shared" ca="1" si="279"/>
        <v>0</v>
      </c>
      <c r="F1203" s="1">
        <f t="shared" ca="1" si="287"/>
        <v>1</v>
      </c>
      <c r="G1203" s="1">
        <f t="shared" ca="1" si="288"/>
        <v>601</v>
      </c>
      <c r="H1203" s="1">
        <f t="shared" ca="1" si="289"/>
        <v>593</v>
      </c>
      <c r="I1203" s="1">
        <f t="shared" ca="1" si="290"/>
        <v>590</v>
      </c>
      <c r="J1203" s="77">
        <f t="shared" ca="1" si="291"/>
        <v>604</v>
      </c>
      <c r="K1203" s="79">
        <f t="shared" ca="1" si="280"/>
        <v>6.7667117851785221</v>
      </c>
      <c r="L1203" s="79">
        <f t="shared" ca="1" si="281"/>
        <v>47.710245566152288</v>
      </c>
      <c r="M1203" s="83">
        <f ca="1">IF($B1203&gt;$I$4,"",VLOOKUP($B1203,G$10:$K$6000,5,FALSE))</f>
        <v>6.4834051129522408</v>
      </c>
      <c r="N1203" s="84">
        <f ca="1">IF($B1203&gt;$I$4,"",VLOOKUP($B1203,H$10:$K$6000,4,FALSE))</f>
        <v>6.9606800681339758</v>
      </c>
      <c r="O1203" s="83">
        <f ca="1">IF($B1203&gt;$I$4,"",VLOOKUP($B1203,I$10:$L$6000,4,FALSE))</f>
        <v>46.770862915640699</v>
      </c>
      <c r="P1203" s="84">
        <f ca="1">IF($B1203&gt;$I$4,"",VLOOKUP($B1203,J$10:$L$6000,3,FALSE))</f>
        <v>49.273354448771201</v>
      </c>
      <c r="Q1203" s="83">
        <v>23.669951107845002</v>
      </c>
      <c r="R1203" s="2">
        <v>23.669951107845002</v>
      </c>
      <c r="S1203" s="2">
        <v>20.616966613227007</v>
      </c>
      <c r="T1203" s="2">
        <v>20.616966613227007</v>
      </c>
      <c r="U1203" s="2">
        <v>7.3086618612550023</v>
      </c>
      <c r="V1203" s="2">
        <v>1.3997859865053002</v>
      </c>
      <c r="W1203" s="2">
        <v>1.6240569792499002</v>
      </c>
      <c r="X1203" s="2">
        <v>0.45253207674889001</v>
      </c>
      <c r="Y1203" s="2">
        <v>0.25</v>
      </c>
      <c r="Z1203" s="2">
        <v>0.15</v>
      </c>
      <c r="AA1203" s="84">
        <v>0.24112569103167997</v>
      </c>
      <c r="AB1203" s="79">
        <f t="shared" si="292"/>
        <v>99.999998036934798</v>
      </c>
      <c r="AC1203" s="79">
        <f t="shared" si="282"/>
        <v>23.52519257819268</v>
      </c>
      <c r="AD1203" s="79">
        <f t="shared" ca="1" si="285"/>
        <v>23.122308114697539</v>
      </c>
      <c r="AE1203" s="89" t="str">
        <f t="shared" ca="1" si="283"/>
        <v>1</v>
      </c>
    </row>
    <row r="1204" spans="2:31" x14ac:dyDescent="0.25">
      <c r="B1204" s="74">
        <f t="shared" si="284"/>
        <v>1195</v>
      </c>
      <c r="C1204" s="72">
        <f t="shared" ca="1" si="278"/>
        <v>0</v>
      </c>
      <c r="D1204" s="1">
        <f t="shared" ca="1" si="286"/>
        <v>1</v>
      </c>
      <c r="E1204" s="1">
        <f t="shared" ca="1" si="279"/>
        <v>0</v>
      </c>
      <c r="F1204" s="1">
        <f t="shared" ca="1" si="287"/>
        <v>1</v>
      </c>
      <c r="G1204" s="1">
        <f t="shared" ca="1" si="288"/>
        <v>601</v>
      </c>
      <c r="H1204" s="1">
        <f t="shared" ca="1" si="289"/>
        <v>594</v>
      </c>
      <c r="I1204" s="1">
        <f t="shared" ca="1" si="290"/>
        <v>590</v>
      </c>
      <c r="J1204" s="77">
        <f t="shared" ca="1" si="291"/>
        <v>605</v>
      </c>
      <c r="K1204" s="79">
        <f t="shared" ca="1" si="280"/>
        <v>7.5911120520544877</v>
      </c>
      <c r="L1204" s="79">
        <f t="shared" ca="1" si="281"/>
        <v>49.413341209456931</v>
      </c>
      <c r="M1204" s="83">
        <f ca="1">IF($B1204&gt;$I$4,"",VLOOKUP($B1204,G$10:$K$6000,5,FALSE))</f>
        <v>6.7842094422934345</v>
      </c>
      <c r="N1204" s="84">
        <f ca="1">IF($B1204&gt;$I$4,"",VLOOKUP($B1204,H$10:$K$6000,4,FALSE))</f>
        <v>7.1636766476807789</v>
      </c>
      <c r="O1204" s="83">
        <f ca="1">IF($B1204&gt;$I$4,"",VLOOKUP($B1204,I$10:$L$6000,4,FALSE))</f>
        <v>47.145360119147597</v>
      </c>
      <c r="P1204" s="84">
        <f ca="1">IF($B1204&gt;$I$4,"",VLOOKUP($B1204,J$10:$L$6000,3,FALSE))</f>
        <v>47.607751560684825</v>
      </c>
      <c r="Q1204" s="83">
        <v>23.669951107845002</v>
      </c>
      <c r="R1204" s="2">
        <v>23.669951107845002</v>
      </c>
      <c r="S1204" s="2">
        <v>20.616966613227007</v>
      </c>
      <c r="T1204" s="2">
        <v>20.616966613227007</v>
      </c>
      <c r="U1204" s="2">
        <v>7.3086618612550023</v>
      </c>
      <c r="V1204" s="2">
        <v>1.3997859865053002</v>
      </c>
      <c r="W1204" s="2">
        <v>1.6240569792499002</v>
      </c>
      <c r="X1204" s="2">
        <v>0.45253207674889001</v>
      </c>
      <c r="Y1204" s="2">
        <v>0.25</v>
      </c>
      <c r="Z1204" s="2">
        <v>0.15</v>
      </c>
      <c r="AA1204" s="84">
        <v>0.24112569103167997</v>
      </c>
      <c r="AB1204" s="79">
        <f t="shared" si="292"/>
        <v>99.999998036934798</v>
      </c>
      <c r="AC1204" s="79">
        <f t="shared" si="282"/>
        <v>23.52519257819268</v>
      </c>
      <c r="AD1204" s="79">
        <f t="shared" ca="1" si="285"/>
        <v>22.975370715580979</v>
      </c>
      <c r="AE1204" s="89" t="str">
        <f t="shared" ca="1" si="283"/>
        <v>0</v>
      </c>
    </row>
    <row r="1205" spans="2:31" x14ac:dyDescent="0.25">
      <c r="B1205" s="74">
        <f t="shared" si="284"/>
        <v>1196</v>
      </c>
      <c r="C1205" s="72">
        <f t="shared" ca="1" si="278"/>
        <v>0</v>
      </c>
      <c r="D1205" s="1">
        <f t="shared" ca="1" si="286"/>
        <v>1</v>
      </c>
      <c r="E1205" s="1">
        <f t="shared" ca="1" si="279"/>
        <v>1</v>
      </c>
      <c r="F1205" s="1">
        <f t="shared" ca="1" si="287"/>
        <v>0</v>
      </c>
      <c r="G1205" s="1">
        <f t="shared" ca="1" si="288"/>
        <v>601</v>
      </c>
      <c r="H1205" s="1">
        <f t="shared" ca="1" si="289"/>
        <v>595</v>
      </c>
      <c r="I1205" s="1">
        <f t="shared" ca="1" si="290"/>
        <v>591</v>
      </c>
      <c r="J1205" s="77">
        <f t="shared" ca="1" si="291"/>
        <v>605</v>
      </c>
      <c r="K1205" s="79">
        <f t="shared" ca="1" si="280"/>
        <v>7.9247960667492539</v>
      </c>
      <c r="L1205" s="79">
        <f t="shared" ca="1" si="281"/>
        <v>45.039104723619303</v>
      </c>
      <c r="M1205" s="83">
        <f ca="1">IF($B1205&gt;$I$4,"",VLOOKUP($B1205,G$10:$K$6000,5,FALSE))</f>
        <v>6.7961284195290146</v>
      </c>
      <c r="N1205" s="84">
        <f ca="1">IF($B1205&gt;$I$4,"",VLOOKUP($B1205,H$10:$K$6000,4,FALSE))</f>
        <v>7.123813514058174</v>
      </c>
      <c r="O1205" s="83">
        <f ca="1">IF($B1205&gt;$I$4,"",VLOOKUP($B1205,I$10:$L$6000,4,FALSE))</f>
        <v>43.474899132889178</v>
      </c>
      <c r="P1205" s="84">
        <f ca="1">IF($B1205&gt;$I$4,"",VLOOKUP($B1205,J$10:$L$6000,3,FALSE))</f>
        <v>49.127530846951416</v>
      </c>
      <c r="Q1205" s="83">
        <v>23.669951107845002</v>
      </c>
      <c r="R1205" s="2">
        <v>23.669951107845002</v>
      </c>
      <c r="S1205" s="2">
        <v>20.616966613227007</v>
      </c>
      <c r="T1205" s="2">
        <v>20.616966613227007</v>
      </c>
      <c r="U1205" s="2">
        <v>7.3086618612550023</v>
      </c>
      <c r="V1205" s="2">
        <v>1.3997859865053002</v>
      </c>
      <c r="W1205" s="2">
        <v>1.6240569792499002</v>
      </c>
      <c r="X1205" s="2">
        <v>0.45253207674889001</v>
      </c>
      <c r="Y1205" s="2">
        <v>0.25</v>
      </c>
      <c r="Z1205" s="2">
        <v>0.15</v>
      </c>
      <c r="AA1205" s="84">
        <v>0.24112569103167997</v>
      </c>
      <c r="AB1205" s="79">
        <f t="shared" si="292"/>
        <v>99.999998036934798</v>
      </c>
      <c r="AC1205" s="79">
        <f t="shared" si="282"/>
        <v>23.52519257819268</v>
      </c>
      <c r="AD1205" s="79">
        <f t="shared" ca="1" si="285"/>
        <v>22.525351019382576</v>
      </c>
      <c r="AE1205" s="89" t="str">
        <f t="shared" ca="1" si="283"/>
        <v>0</v>
      </c>
    </row>
    <row r="1206" spans="2:31" x14ac:dyDescent="0.25">
      <c r="B1206" s="74">
        <f t="shared" si="284"/>
        <v>1197</v>
      </c>
      <c r="C1206" s="72">
        <f t="shared" ca="1" si="278"/>
        <v>0</v>
      </c>
      <c r="D1206" s="1">
        <f t="shared" ca="1" si="286"/>
        <v>1</v>
      </c>
      <c r="E1206" s="1">
        <f t="shared" ca="1" si="279"/>
        <v>0</v>
      </c>
      <c r="F1206" s="1">
        <f t="shared" ca="1" si="287"/>
        <v>1</v>
      </c>
      <c r="G1206" s="1">
        <f t="shared" ca="1" si="288"/>
        <v>601</v>
      </c>
      <c r="H1206" s="1">
        <f t="shared" ca="1" si="289"/>
        <v>596</v>
      </c>
      <c r="I1206" s="1">
        <f t="shared" ca="1" si="290"/>
        <v>591</v>
      </c>
      <c r="J1206" s="77">
        <f t="shared" ca="1" si="291"/>
        <v>606</v>
      </c>
      <c r="K1206" s="79">
        <f t="shared" ca="1" si="280"/>
        <v>7.8563214096998859</v>
      </c>
      <c r="L1206" s="79">
        <f t="shared" ca="1" si="281"/>
        <v>48.828639294277764</v>
      </c>
      <c r="M1206" s="83">
        <f ca="1">IF($B1206&gt;$I$4,"",VLOOKUP($B1206,G$10:$K$6000,5,FALSE))</f>
        <v>6.2867559746899415</v>
      </c>
      <c r="N1206" s="84">
        <f ca="1">IF($B1206&gt;$I$4,"",VLOOKUP($B1206,H$10:$K$6000,4,FALSE))</f>
        <v>7.2554320762715534</v>
      </c>
      <c r="O1206" s="83">
        <f ca="1">IF($B1206&gt;$I$4,"",VLOOKUP($B1206,I$10:$L$6000,4,FALSE))</f>
        <v>47.407841079442676</v>
      </c>
      <c r="P1206" s="84">
        <f ca="1">IF($B1206&gt;$I$4,"",VLOOKUP($B1206,J$10:$L$6000,3,FALSE))</f>
        <v>49.593629194791525</v>
      </c>
      <c r="Q1206" s="83">
        <v>23.669951107845002</v>
      </c>
      <c r="R1206" s="2">
        <v>23.669951107845002</v>
      </c>
      <c r="S1206" s="2">
        <v>20.616966613227007</v>
      </c>
      <c r="T1206" s="2">
        <v>20.616966613227007</v>
      </c>
      <c r="U1206" s="2">
        <v>7.3086618612550023</v>
      </c>
      <c r="V1206" s="2">
        <v>1.3997859865053002</v>
      </c>
      <c r="W1206" s="2">
        <v>1.6240569792499002</v>
      </c>
      <c r="X1206" s="2">
        <v>0.45253207674889001</v>
      </c>
      <c r="Y1206" s="2">
        <v>0.25</v>
      </c>
      <c r="Z1206" s="2">
        <v>0.15</v>
      </c>
      <c r="AA1206" s="84">
        <v>0.24112569103167997</v>
      </c>
      <c r="AB1206" s="79">
        <f t="shared" si="292"/>
        <v>99.999998036934798</v>
      </c>
      <c r="AC1206" s="79">
        <f t="shared" si="282"/>
        <v>23.52519257819268</v>
      </c>
      <c r="AD1206" s="79">
        <f t="shared" ca="1" si="285"/>
        <v>23.342885528854616</v>
      </c>
      <c r="AE1206" s="89" t="str">
        <f t="shared" ca="1" si="283"/>
        <v>1</v>
      </c>
    </row>
    <row r="1207" spans="2:31" x14ac:dyDescent="0.25">
      <c r="B1207" s="74">
        <f t="shared" si="284"/>
        <v>1198</v>
      </c>
      <c r="C1207" s="72">
        <f t="shared" ca="1" si="278"/>
        <v>1</v>
      </c>
      <c r="D1207" s="1">
        <f t="shared" ca="1" si="286"/>
        <v>0</v>
      </c>
      <c r="E1207" s="1">
        <f t="shared" ca="1" si="279"/>
        <v>1</v>
      </c>
      <c r="F1207" s="1">
        <f t="shared" ca="1" si="287"/>
        <v>0</v>
      </c>
      <c r="G1207" s="1">
        <f t="shared" ca="1" si="288"/>
        <v>602</v>
      </c>
      <c r="H1207" s="1">
        <f t="shared" ca="1" si="289"/>
        <v>596</v>
      </c>
      <c r="I1207" s="1">
        <f t="shared" ca="1" si="290"/>
        <v>592</v>
      </c>
      <c r="J1207" s="77">
        <f t="shared" ca="1" si="291"/>
        <v>606</v>
      </c>
      <c r="K1207" s="79">
        <f t="shared" ca="1" si="280"/>
        <v>6.7990161741465078</v>
      </c>
      <c r="L1207" s="79">
        <f t="shared" ca="1" si="281"/>
        <v>46.890383019538682</v>
      </c>
      <c r="M1207" s="83">
        <f ca="1">IF($B1207&gt;$I$4,"",VLOOKUP($B1207,G$10:$K$6000,5,FALSE))</f>
        <v>6.1638155363961369</v>
      </c>
      <c r="N1207" s="84">
        <f ca="1">IF($B1207&gt;$I$4,"",VLOOKUP($B1207,H$10:$K$6000,4,FALSE))</f>
        <v>7.5900475566928929</v>
      </c>
      <c r="O1207" s="83">
        <f ca="1">IF($B1207&gt;$I$4,"",VLOOKUP($B1207,I$10:$L$6000,4,FALSE))</f>
        <v>46.9183715852527</v>
      </c>
      <c r="P1207" s="84">
        <f ca="1">IF($B1207&gt;$I$4,"",VLOOKUP($B1207,J$10:$L$6000,3,FALSE))</f>
        <v>50.280520391064265</v>
      </c>
      <c r="Q1207" s="83">
        <v>23.669951107845002</v>
      </c>
      <c r="R1207" s="2">
        <v>23.669951107845002</v>
      </c>
      <c r="S1207" s="2">
        <v>20.616966613227007</v>
      </c>
      <c r="T1207" s="2">
        <v>20.616966613227007</v>
      </c>
      <c r="U1207" s="2">
        <v>7.3086618612550023</v>
      </c>
      <c r="V1207" s="2">
        <v>1.3997859865053002</v>
      </c>
      <c r="W1207" s="2">
        <v>1.6240569792499002</v>
      </c>
      <c r="X1207" s="2">
        <v>0.45253207674889001</v>
      </c>
      <c r="Y1207" s="2">
        <v>0.25</v>
      </c>
      <c r="Z1207" s="2">
        <v>0.15</v>
      </c>
      <c r="AA1207" s="84">
        <v>0.24112569103167997</v>
      </c>
      <c r="AB1207" s="79">
        <f t="shared" si="292"/>
        <v>99.999998036934798</v>
      </c>
      <c r="AC1207" s="79">
        <f t="shared" si="282"/>
        <v>23.52519257819268</v>
      </c>
      <c r="AD1207" s="79">
        <f t="shared" ca="1" si="285"/>
        <v>23.433691274239386</v>
      </c>
      <c r="AE1207" s="89" t="str">
        <f t="shared" ca="1" si="283"/>
        <v>1</v>
      </c>
    </row>
    <row r="1208" spans="2:31" x14ac:dyDescent="0.25">
      <c r="B1208" s="74">
        <f t="shared" si="284"/>
        <v>1199</v>
      </c>
      <c r="C1208" s="72">
        <f t="shared" ca="1" si="278"/>
        <v>1</v>
      </c>
      <c r="D1208" s="1">
        <f t="shared" ca="1" si="286"/>
        <v>0</v>
      </c>
      <c r="E1208" s="1">
        <f t="shared" ca="1" si="279"/>
        <v>1</v>
      </c>
      <c r="F1208" s="1">
        <f t="shared" ca="1" si="287"/>
        <v>0</v>
      </c>
      <c r="G1208" s="1">
        <f t="shared" ca="1" si="288"/>
        <v>603</v>
      </c>
      <c r="H1208" s="1">
        <f t="shared" ca="1" si="289"/>
        <v>596</v>
      </c>
      <c r="I1208" s="1">
        <f t="shared" ca="1" si="290"/>
        <v>593</v>
      </c>
      <c r="J1208" s="77">
        <f t="shared" ca="1" si="291"/>
        <v>606</v>
      </c>
      <c r="K1208" s="79">
        <f t="shared" ca="1" si="280"/>
        <v>6.2908537857921347</v>
      </c>
      <c r="L1208" s="79">
        <f t="shared" ca="1" si="281"/>
        <v>46.206283749534229</v>
      </c>
      <c r="M1208" s="83">
        <f ca="1">IF($B1208&gt;$I$4,"",VLOOKUP($B1208,G$10:$K$6000,5,FALSE))</f>
        <v>6.8886240147216746</v>
      </c>
      <c r="N1208" s="84">
        <f ca="1">IF($B1208&gt;$I$4,"",VLOOKUP($B1208,H$10:$K$6000,4,FALSE))</f>
        <v>6.9834917425363852</v>
      </c>
      <c r="O1208" s="83">
        <f ca="1">IF($B1208&gt;$I$4,"",VLOOKUP($B1208,I$10:$L$6000,4,FALSE))</f>
        <v>45.003413392806991</v>
      </c>
      <c r="P1208" s="84">
        <f ca="1">IF($B1208&gt;$I$4,"",VLOOKUP($B1208,J$10:$L$6000,3,FALSE))</f>
        <v>48.335042537552404</v>
      </c>
      <c r="Q1208" s="83">
        <v>23.669951107845002</v>
      </c>
      <c r="R1208" s="2">
        <v>23.669951107845002</v>
      </c>
      <c r="S1208" s="2">
        <v>20.616966613227007</v>
      </c>
      <c r="T1208" s="2">
        <v>20.616966613227007</v>
      </c>
      <c r="U1208" s="2">
        <v>7.3086618612550023</v>
      </c>
      <c r="V1208" s="2">
        <v>1.3997859865053002</v>
      </c>
      <c r="W1208" s="2">
        <v>1.6240569792499002</v>
      </c>
      <c r="X1208" s="2">
        <v>0.45253207674889001</v>
      </c>
      <c r="Y1208" s="2">
        <v>0.25</v>
      </c>
      <c r="Z1208" s="2">
        <v>0.15</v>
      </c>
      <c r="AA1208" s="84">
        <v>0.24112569103167997</v>
      </c>
      <c r="AB1208" s="79">
        <f t="shared" si="292"/>
        <v>99.999998036934798</v>
      </c>
      <c r="AC1208" s="79">
        <f t="shared" si="282"/>
        <v>23.52519257819268</v>
      </c>
      <c r="AD1208" s="79">
        <f t="shared" ca="1" si="285"/>
        <v>22.665776811311868</v>
      </c>
      <c r="AE1208" s="89" t="str">
        <f t="shared" ca="1" si="283"/>
        <v>0</v>
      </c>
    </row>
    <row r="1209" spans="2:31" x14ac:dyDescent="0.25">
      <c r="B1209" s="74">
        <f t="shared" si="284"/>
        <v>1200</v>
      </c>
      <c r="C1209" s="72">
        <f t="shared" ca="1" si="278"/>
        <v>0</v>
      </c>
      <c r="D1209" s="1">
        <f t="shared" ca="1" si="286"/>
        <v>1</v>
      </c>
      <c r="E1209" s="1">
        <f t="shared" ca="1" si="279"/>
        <v>0</v>
      </c>
      <c r="F1209" s="1">
        <f t="shared" ca="1" si="287"/>
        <v>1</v>
      </c>
      <c r="G1209" s="1">
        <f t="shared" ca="1" si="288"/>
        <v>603</v>
      </c>
      <c r="H1209" s="1">
        <f t="shared" ca="1" si="289"/>
        <v>597</v>
      </c>
      <c r="I1209" s="1">
        <f t="shared" ca="1" si="290"/>
        <v>593</v>
      </c>
      <c r="J1209" s="77">
        <f t="shared" ca="1" si="291"/>
        <v>607</v>
      </c>
      <c r="K1209" s="79">
        <f t="shared" ca="1" si="280"/>
        <v>6.9770387264584226</v>
      </c>
      <c r="L1209" s="79">
        <f t="shared" ca="1" si="281"/>
        <v>48.186407999159371</v>
      </c>
      <c r="M1209" s="83">
        <f ca="1">IF($B1209&gt;$I$4,"",VLOOKUP($B1209,G$10:$K$6000,5,FALSE))</f>
        <v>6.5781787195888315</v>
      </c>
      <c r="N1209" s="84">
        <f ca="1">IF($B1209&gt;$I$4,"",VLOOKUP($B1209,H$10:$K$6000,4,FALSE))</f>
        <v>8.1208225297760208</v>
      </c>
      <c r="O1209" s="83">
        <f ca="1">IF($B1209&gt;$I$4,"",VLOOKUP($B1209,I$10:$L$6000,4,FALSE))</f>
        <v>47.02504333731828</v>
      </c>
      <c r="P1209" s="84">
        <f ca="1">IF($B1209&gt;$I$4,"",VLOOKUP($B1209,J$10:$L$6000,3,FALSE))</f>
        <v>48.105616788887581</v>
      </c>
      <c r="Q1209" s="83">
        <v>23.669951107845002</v>
      </c>
      <c r="R1209" s="2">
        <v>23.669951107845002</v>
      </c>
      <c r="S1209" s="2">
        <v>20.616966613227007</v>
      </c>
      <c r="T1209" s="2">
        <v>20.616966613227007</v>
      </c>
      <c r="U1209" s="2">
        <v>7.3086618612550023</v>
      </c>
      <c r="V1209" s="2">
        <v>1.3997859865053002</v>
      </c>
      <c r="W1209" s="2">
        <v>1.6240569792499002</v>
      </c>
      <c r="X1209" s="2">
        <v>0.45253207674889001</v>
      </c>
      <c r="Y1209" s="2">
        <v>0.25</v>
      </c>
      <c r="Z1209" s="2">
        <v>0.15</v>
      </c>
      <c r="AA1209" s="84">
        <v>0.24112569103167997</v>
      </c>
      <c r="AB1209" s="79">
        <f t="shared" si="292"/>
        <v>99.999998036934798</v>
      </c>
      <c r="AC1209" s="79">
        <f t="shared" si="282"/>
        <v>23.52519257819268</v>
      </c>
      <c r="AD1209" s="79">
        <f t="shared" ca="1" si="285"/>
        <v>23.230998343709928</v>
      </c>
      <c r="AE1209" s="89" t="str">
        <f t="shared" ca="1" si="283"/>
        <v>1</v>
      </c>
    </row>
    <row r="1210" spans="2:31" x14ac:dyDescent="0.25">
      <c r="B1210" s="74">
        <f t="shared" si="284"/>
        <v>1201</v>
      </c>
      <c r="C1210" s="72">
        <f t="shared" ca="1" si="278"/>
        <v>0</v>
      </c>
      <c r="D1210" s="1">
        <f t="shared" ca="1" si="286"/>
        <v>1</v>
      </c>
      <c r="E1210" s="1">
        <f t="shared" ca="1" si="279"/>
        <v>0</v>
      </c>
      <c r="F1210" s="1">
        <f t="shared" ca="1" si="287"/>
        <v>1</v>
      </c>
      <c r="G1210" s="1">
        <f t="shared" ca="1" si="288"/>
        <v>603</v>
      </c>
      <c r="H1210" s="1">
        <f t="shared" ca="1" si="289"/>
        <v>598</v>
      </c>
      <c r="I1210" s="1">
        <f t="shared" ca="1" si="290"/>
        <v>593</v>
      </c>
      <c r="J1210" s="77">
        <f t="shared" ca="1" si="291"/>
        <v>608</v>
      </c>
      <c r="K1210" s="79">
        <f t="shared" ca="1" si="280"/>
        <v>7.2599805704166123</v>
      </c>
      <c r="L1210" s="79">
        <f t="shared" ca="1" si="281"/>
        <v>47.954295882886029</v>
      </c>
      <c r="M1210" s="83">
        <f ca="1">IF($B1210&gt;$I$4,"",VLOOKUP($B1210,G$10:$K$6000,5,FALSE))</f>
        <v>5.9714774279177911</v>
      </c>
      <c r="N1210" s="84">
        <f ca="1">IF($B1210&gt;$I$4,"",VLOOKUP($B1210,H$10:$K$6000,4,FALSE))</f>
        <v>7.5570279037255785</v>
      </c>
      <c r="O1210" s="83">
        <f ca="1">IF($B1210&gt;$I$4,"",VLOOKUP($B1210,I$10:$L$6000,4,FALSE))</f>
        <v>45.194914197712528</v>
      </c>
      <c r="P1210" s="84">
        <f ca="1">IF($B1210&gt;$I$4,"",VLOOKUP($B1210,J$10:$L$6000,3,FALSE))</f>
        <v>47.836485643277406</v>
      </c>
      <c r="Q1210" s="83">
        <v>23.669951107845002</v>
      </c>
      <c r="R1210" s="2">
        <v>23.669951107845002</v>
      </c>
      <c r="S1210" s="2">
        <v>20.616966613227007</v>
      </c>
      <c r="T1210" s="2">
        <v>20.616966613227007</v>
      </c>
      <c r="U1210" s="2">
        <v>7.3086618612550023</v>
      </c>
      <c r="V1210" s="2">
        <v>1.3997859865053002</v>
      </c>
      <c r="W1210" s="2">
        <v>1.6240569792499002</v>
      </c>
      <c r="X1210" s="2">
        <v>0.45253207674889001</v>
      </c>
      <c r="Y1210" s="2">
        <v>0.25</v>
      </c>
      <c r="Z1210" s="2">
        <v>0.15</v>
      </c>
      <c r="AA1210" s="84">
        <v>0.24112569103167997</v>
      </c>
      <c r="AB1210" s="79">
        <f t="shared" si="292"/>
        <v>99.999998036934798</v>
      </c>
      <c r="AC1210" s="79">
        <f t="shared" si="282"/>
        <v>23.52519257819268</v>
      </c>
      <c r="AD1210" s="79">
        <f t="shared" ca="1" si="285"/>
        <v>22.521138740138227</v>
      </c>
      <c r="AE1210" s="89" t="str">
        <f t="shared" ca="1" si="283"/>
        <v>0</v>
      </c>
    </row>
    <row r="1211" spans="2:31" x14ac:dyDescent="0.25">
      <c r="B1211" s="74">
        <f t="shared" si="284"/>
        <v>1202</v>
      </c>
      <c r="C1211" s="72">
        <f t="shared" ca="1" si="278"/>
        <v>0</v>
      </c>
      <c r="D1211" s="1">
        <f t="shared" ca="1" si="286"/>
        <v>1</v>
      </c>
      <c r="E1211" s="1">
        <f t="shared" ca="1" si="279"/>
        <v>0</v>
      </c>
      <c r="F1211" s="1">
        <f t="shared" ca="1" si="287"/>
        <v>1</v>
      </c>
      <c r="G1211" s="1">
        <f t="shared" ca="1" si="288"/>
        <v>603</v>
      </c>
      <c r="H1211" s="1">
        <f t="shared" ca="1" si="289"/>
        <v>599</v>
      </c>
      <c r="I1211" s="1">
        <f t="shared" ca="1" si="290"/>
        <v>593</v>
      </c>
      <c r="J1211" s="77">
        <f t="shared" ca="1" si="291"/>
        <v>609</v>
      </c>
      <c r="K1211" s="79">
        <f t="shared" ca="1" si="280"/>
        <v>7.3121587842996272</v>
      </c>
      <c r="L1211" s="79">
        <f t="shared" ca="1" si="281"/>
        <v>47.704444325902486</v>
      </c>
      <c r="M1211" s="83">
        <f ca="1">IF($B1211&gt;$I$4,"",VLOOKUP($B1211,G$10:$K$6000,5,FALSE))</f>
        <v>6.8606138977532707</v>
      </c>
      <c r="N1211" s="84">
        <f ca="1">IF($B1211&gt;$I$4,"",VLOOKUP($B1211,H$10:$K$6000,4,FALSE))</f>
        <v>8.063431623930752</v>
      </c>
      <c r="O1211" s="83">
        <f ca="1">IF($B1211&gt;$I$4,"",VLOOKUP($B1211,I$10:$L$6000,4,FALSE))</f>
        <v>47.229220718553748</v>
      </c>
      <c r="P1211" s="84">
        <f ca="1">IF($B1211&gt;$I$4,"",VLOOKUP($B1211,J$10:$L$6000,3,FALSE))</f>
        <v>48.444300000699933</v>
      </c>
      <c r="Q1211" s="83">
        <v>23.669951107845002</v>
      </c>
      <c r="R1211" s="2">
        <v>23.669951107845002</v>
      </c>
      <c r="S1211" s="2">
        <v>20.616966613227007</v>
      </c>
      <c r="T1211" s="2">
        <v>20.616966613227007</v>
      </c>
      <c r="U1211" s="2">
        <v>7.3086618612550023</v>
      </c>
      <c r="V1211" s="2">
        <v>1.3997859865053002</v>
      </c>
      <c r="W1211" s="2">
        <v>1.6240569792499002</v>
      </c>
      <c r="X1211" s="2">
        <v>0.45253207674889001</v>
      </c>
      <c r="Y1211" s="2">
        <v>0.25</v>
      </c>
      <c r="Z1211" s="2">
        <v>0.15</v>
      </c>
      <c r="AA1211" s="84">
        <v>0.24112569103167997</v>
      </c>
      <c r="AB1211" s="79">
        <f t="shared" si="292"/>
        <v>99.999998036934798</v>
      </c>
      <c r="AC1211" s="79">
        <f t="shared" si="282"/>
        <v>23.52519257819268</v>
      </c>
      <c r="AD1211" s="79">
        <f t="shared" ca="1" si="285"/>
        <v>23.396187600163913</v>
      </c>
      <c r="AE1211" s="89" t="str">
        <f t="shared" ca="1" si="283"/>
        <v>1</v>
      </c>
    </row>
    <row r="1212" spans="2:31" x14ac:dyDescent="0.25">
      <c r="B1212" s="74">
        <f t="shared" si="284"/>
        <v>1203</v>
      </c>
      <c r="C1212" s="72">
        <f t="shared" ca="1" si="278"/>
        <v>1</v>
      </c>
      <c r="D1212" s="1">
        <f t="shared" ca="1" si="286"/>
        <v>0</v>
      </c>
      <c r="E1212" s="1">
        <f t="shared" ca="1" si="279"/>
        <v>1</v>
      </c>
      <c r="F1212" s="1">
        <f t="shared" ca="1" si="287"/>
        <v>0</v>
      </c>
      <c r="G1212" s="1">
        <f t="shared" ca="1" si="288"/>
        <v>604</v>
      </c>
      <c r="H1212" s="1">
        <f t="shared" ca="1" si="289"/>
        <v>599</v>
      </c>
      <c r="I1212" s="1">
        <f t="shared" ca="1" si="290"/>
        <v>594</v>
      </c>
      <c r="J1212" s="77">
        <f t="shared" ca="1" si="291"/>
        <v>609</v>
      </c>
      <c r="K1212" s="79">
        <f t="shared" ca="1" si="280"/>
        <v>6.477133820883032</v>
      </c>
      <c r="L1212" s="79">
        <f t="shared" ca="1" si="281"/>
        <v>46.54781373985989</v>
      </c>
      <c r="M1212" s="83">
        <f ca="1">IF($B1212&gt;$I$4,"",VLOOKUP($B1212,G$10:$K$6000,5,FALSE))</f>
        <v>6.4008892866458167</v>
      </c>
      <c r="N1212" s="84">
        <f ca="1">IF($B1212&gt;$I$4,"",VLOOKUP($B1212,H$10:$K$6000,4,FALSE))</f>
        <v>7.0095259616508621</v>
      </c>
      <c r="O1212" s="83">
        <f ca="1">IF($B1212&gt;$I$4,"",VLOOKUP($B1212,I$10:$L$6000,4,FALSE))</f>
        <v>46.561926317317443</v>
      </c>
      <c r="P1212" s="84">
        <f ca="1">IF($B1212&gt;$I$4,"",VLOOKUP($B1212,J$10:$L$6000,3,FALSE))</f>
        <v>49.276526662105056</v>
      </c>
      <c r="Q1212" s="83">
        <v>23.669951107845002</v>
      </c>
      <c r="R1212" s="2">
        <v>23.669951107845002</v>
      </c>
      <c r="S1212" s="2">
        <v>20.616966613227007</v>
      </c>
      <c r="T1212" s="2">
        <v>20.616966613227007</v>
      </c>
      <c r="U1212" s="2">
        <v>7.3086618612550023</v>
      </c>
      <c r="V1212" s="2">
        <v>1.3997859865053002</v>
      </c>
      <c r="W1212" s="2">
        <v>1.6240569792499002</v>
      </c>
      <c r="X1212" s="2">
        <v>0.45253207674889001</v>
      </c>
      <c r="Y1212" s="2">
        <v>0.25</v>
      </c>
      <c r="Z1212" s="2">
        <v>0.15</v>
      </c>
      <c r="AA1212" s="84">
        <v>0.24112569103167997</v>
      </c>
      <c r="AB1212" s="79">
        <f t="shared" si="292"/>
        <v>99.999998036934798</v>
      </c>
      <c r="AC1212" s="79">
        <f t="shared" si="282"/>
        <v>23.52519257819268</v>
      </c>
      <c r="AD1212" s="79">
        <f t="shared" ca="1" si="285"/>
        <v>23.071916083513038</v>
      </c>
      <c r="AE1212" s="89" t="str">
        <f t="shared" ca="1" si="283"/>
        <v>1</v>
      </c>
    </row>
    <row r="1213" spans="2:31" x14ac:dyDescent="0.25">
      <c r="B1213" s="74">
        <f t="shared" si="284"/>
        <v>1204</v>
      </c>
      <c r="C1213" s="72">
        <f t="shared" ca="1" si="278"/>
        <v>0</v>
      </c>
      <c r="D1213" s="1">
        <f t="shared" ca="1" si="286"/>
        <v>1</v>
      </c>
      <c r="E1213" s="1">
        <f t="shared" ca="1" si="279"/>
        <v>0</v>
      </c>
      <c r="F1213" s="1">
        <f t="shared" ca="1" si="287"/>
        <v>1</v>
      </c>
      <c r="G1213" s="1">
        <f t="shared" ca="1" si="288"/>
        <v>604</v>
      </c>
      <c r="H1213" s="1">
        <f t="shared" ca="1" si="289"/>
        <v>600</v>
      </c>
      <c r="I1213" s="1">
        <f t="shared" ca="1" si="290"/>
        <v>594</v>
      </c>
      <c r="J1213" s="77">
        <f t="shared" ca="1" si="291"/>
        <v>610</v>
      </c>
      <c r="K1213" s="79">
        <f t="shared" ca="1" si="280"/>
        <v>7.1945046869961287</v>
      </c>
      <c r="L1213" s="79">
        <f t="shared" ca="1" si="281"/>
        <v>47.968072856163346</v>
      </c>
      <c r="M1213" s="83">
        <f ca="1">IF($B1213&gt;$I$4,"",VLOOKUP($B1213,G$10:$K$6000,5,FALSE))</f>
        <v>6.0033724419466949</v>
      </c>
      <c r="N1213" s="84">
        <f ca="1">IF($B1213&gt;$I$4,"",VLOOKUP($B1213,H$10:$K$6000,4,FALSE))</f>
        <v>7.2265474106476724</v>
      </c>
      <c r="O1213" s="83">
        <f ca="1">IF($B1213&gt;$I$4,"",VLOOKUP($B1213,I$10:$L$6000,4,FALSE))</f>
        <v>47.058213880056272</v>
      </c>
      <c r="P1213" s="84">
        <f ca="1">IF($B1213&gt;$I$4,"",VLOOKUP($B1213,J$10:$L$6000,3,FALSE))</f>
        <v>48.629165637576165</v>
      </c>
      <c r="Q1213" s="83">
        <v>23.669951107845002</v>
      </c>
      <c r="R1213" s="2">
        <v>23.669951107845002</v>
      </c>
      <c r="S1213" s="2">
        <v>20.616966613227007</v>
      </c>
      <c r="T1213" s="2">
        <v>20.616966613227007</v>
      </c>
      <c r="U1213" s="2">
        <v>7.3086618612550023</v>
      </c>
      <c r="V1213" s="2">
        <v>1.3997859865053002</v>
      </c>
      <c r="W1213" s="2">
        <v>1.6240569792499002</v>
      </c>
      <c r="X1213" s="2">
        <v>0.45253207674889001</v>
      </c>
      <c r="Y1213" s="2">
        <v>0.25</v>
      </c>
      <c r="Z1213" s="2">
        <v>0.15</v>
      </c>
      <c r="AA1213" s="84">
        <v>0.24112569103167997</v>
      </c>
      <c r="AB1213" s="79">
        <f t="shared" si="292"/>
        <v>99.999998036934798</v>
      </c>
      <c r="AC1213" s="79">
        <f t="shared" si="282"/>
        <v>23.52519257819268</v>
      </c>
      <c r="AD1213" s="79">
        <f t="shared" ca="1" si="285"/>
        <v>22.998046146419682</v>
      </c>
      <c r="AE1213" s="89" t="str">
        <f t="shared" ca="1" si="283"/>
        <v>0</v>
      </c>
    </row>
    <row r="1214" spans="2:31" x14ac:dyDescent="0.25">
      <c r="B1214" s="74">
        <f t="shared" si="284"/>
        <v>1205</v>
      </c>
      <c r="C1214" s="72">
        <f t="shared" ca="1" si="278"/>
        <v>0</v>
      </c>
      <c r="D1214" s="1">
        <f t="shared" ca="1" si="286"/>
        <v>1</v>
      </c>
      <c r="E1214" s="1">
        <f t="shared" ca="1" si="279"/>
        <v>0</v>
      </c>
      <c r="F1214" s="1">
        <f t="shared" ca="1" si="287"/>
        <v>1</v>
      </c>
      <c r="G1214" s="1">
        <f t="shared" ca="1" si="288"/>
        <v>604</v>
      </c>
      <c r="H1214" s="1">
        <f t="shared" ca="1" si="289"/>
        <v>601</v>
      </c>
      <c r="I1214" s="1">
        <f t="shared" ca="1" si="290"/>
        <v>594</v>
      </c>
      <c r="J1214" s="77">
        <f t="shared" ca="1" si="291"/>
        <v>611</v>
      </c>
      <c r="K1214" s="79">
        <f t="shared" ca="1" si="280"/>
        <v>7.0467061305592331</v>
      </c>
      <c r="L1214" s="79">
        <f t="shared" ca="1" si="281"/>
        <v>48.785789547332108</v>
      </c>
      <c r="M1214" s="83">
        <f ca="1">IF($B1214&gt;$I$4,"",VLOOKUP($B1214,G$10:$K$6000,5,FALSE))</f>
        <v>6.2899616086078334</v>
      </c>
      <c r="N1214" s="84">
        <f ca="1">IF($B1214&gt;$I$4,"",VLOOKUP($B1214,H$10:$K$6000,4,FALSE))</f>
        <v>7.1982242142945916</v>
      </c>
      <c r="O1214" s="83">
        <f ca="1">IF($B1214&gt;$I$4,"",VLOOKUP($B1214,I$10:$L$6000,4,FALSE))</f>
        <v>45.554052158061943</v>
      </c>
      <c r="P1214" s="84">
        <f ca="1">IF($B1214&gt;$I$4,"",VLOOKUP($B1214,J$10:$L$6000,3,FALSE))</f>
        <v>48.655850439415794</v>
      </c>
      <c r="Q1214" s="83">
        <v>23.669951107845002</v>
      </c>
      <c r="R1214" s="2">
        <v>23.669951107845002</v>
      </c>
      <c r="S1214" s="2">
        <v>20.616966613227007</v>
      </c>
      <c r="T1214" s="2">
        <v>20.616966613227007</v>
      </c>
      <c r="U1214" s="2">
        <v>7.3086618612550023</v>
      </c>
      <c r="V1214" s="2">
        <v>1.3997859865053002</v>
      </c>
      <c r="W1214" s="2">
        <v>1.6240569792499002</v>
      </c>
      <c r="X1214" s="2">
        <v>0.45253207674889001</v>
      </c>
      <c r="Y1214" s="2">
        <v>0.25</v>
      </c>
      <c r="Z1214" s="2">
        <v>0.15</v>
      </c>
      <c r="AA1214" s="84">
        <v>0.24112569103167997</v>
      </c>
      <c r="AB1214" s="79">
        <f t="shared" si="292"/>
        <v>99.999998036934798</v>
      </c>
      <c r="AC1214" s="79">
        <f t="shared" si="282"/>
        <v>23.52519257819268</v>
      </c>
      <c r="AD1214" s="79">
        <f t="shared" ca="1" si="285"/>
        <v>22.754566651973377</v>
      </c>
      <c r="AE1214" s="89" t="str">
        <f t="shared" ca="1" si="283"/>
        <v>0</v>
      </c>
    </row>
    <row r="1215" spans="2:31" x14ac:dyDescent="0.25">
      <c r="B1215" s="74">
        <f t="shared" si="284"/>
        <v>1206</v>
      </c>
      <c r="C1215" s="72">
        <f t="shared" ca="1" si="278"/>
        <v>1</v>
      </c>
      <c r="D1215" s="1">
        <f t="shared" ca="1" si="286"/>
        <v>0</v>
      </c>
      <c r="E1215" s="1">
        <f t="shared" ca="1" si="279"/>
        <v>0</v>
      </c>
      <c r="F1215" s="1">
        <f t="shared" ca="1" si="287"/>
        <v>1</v>
      </c>
      <c r="G1215" s="1">
        <f t="shared" ca="1" si="288"/>
        <v>605</v>
      </c>
      <c r="H1215" s="1">
        <f t="shared" ca="1" si="289"/>
        <v>601</v>
      </c>
      <c r="I1215" s="1">
        <f t="shared" ca="1" si="290"/>
        <v>594</v>
      </c>
      <c r="J1215" s="77">
        <f t="shared" ca="1" si="291"/>
        <v>612</v>
      </c>
      <c r="K1215" s="79">
        <f t="shared" ca="1" si="280"/>
        <v>6.5733655540085421</v>
      </c>
      <c r="L1215" s="79">
        <f t="shared" ca="1" si="281"/>
        <v>47.947744133302407</v>
      </c>
      <c r="M1215" s="83">
        <f ca="1">IF($B1215&gt;$I$4,"",VLOOKUP($B1215,G$10:$K$6000,5,FALSE))</f>
        <v>6.5584372113302134</v>
      </c>
      <c r="N1215" s="84">
        <f ca="1">IF($B1215&gt;$I$4,"",VLOOKUP($B1215,H$10:$K$6000,4,FALSE))</f>
        <v>7.7407127103036908</v>
      </c>
      <c r="O1215" s="83">
        <f ca="1">IF($B1215&gt;$I$4,"",VLOOKUP($B1215,I$10:$L$6000,4,FALSE))</f>
        <v>46.782828341587525</v>
      </c>
      <c r="P1215" s="84">
        <f ca="1">IF($B1215&gt;$I$4,"",VLOOKUP($B1215,J$10:$L$6000,3,FALSE))</f>
        <v>48.230686868253528</v>
      </c>
      <c r="Q1215" s="83">
        <v>23.669951107845002</v>
      </c>
      <c r="R1215" s="2">
        <v>23.669951107845002</v>
      </c>
      <c r="S1215" s="2">
        <v>20.616966613227007</v>
      </c>
      <c r="T1215" s="2">
        <v>20.616966613227007</v>
      </c>
      <c r="U1215" s="2">
        <v>7.3086618612550023</v>
      </c>
      <c r="V1215" s="2">
        <v>1.3997859865053002</v>
      </c>
      <c r="W1215" s="2">
        <v>1.6240569792499002</v>
      </c>
      <c r="X1215" s="2">
        <v>0.45253207674889001</v>
      </c>
      <c r="Y1215" s="2">
        <v>0.25</v>
      </c>
      <c r="Z1215" s="2">
        <v>0.15</v>
      </c>
      <c r="AA1215" s="84">
        <v>0.24112569103167997</v>
      </c>
      <c r="AB1215" s="79">
        <f t="shared" si="292"/>
        <v>99.999998036934798</v>
      </c>
      <c r="AC1215" s="79">
        <f t="shared" si="282"/>
        <v>23.52519257819268</v>
      </c>
      <c r="AD1215" s="79">
        <f t="shared" ca="1" si="285"/>
        <v>23.112202001635922</v>
      </c>
      <c r="AE1215" s="89" t="str">
        <f t="shared" ca="1" si="283"/>
        <v>1</v>
      </c>
    </row>
    <row r="1216" spans="2:31" x14ac:dyDescent="0.25">
      <c r="B1216" s="74">
        <f t="shared" si="284"/>
        <v>1207</v>
      </c>
      <c r="C1216" s="72">
        <f t="shared" ca="1" si="278"/>
        <v>0</v>
      </c>
      <c r="D1216" s="1">
        <f t="shared" ca="1" si="286"/>
        <v>1</v>
      </c>
      <c r="E1216" s="1">
        <f t="shared" ca="1" si="279"/>
        <v>0</v>
      </c>
      <c r="F1216" s="1">
        <f t="shared" ca="1" si="287"/>
        <v>1</v>
      </c>
      <c r="G1216" s="1">
        <f t="shared" ca="1" si="288"/>
        <v>605</v>
      </c>
      <c r="H1216" s="1">
        <f t="shared" ca="1" si="289"/>
        <v>602</v>
      </c>
      <c r="I1216" s="1">
        <f t="shared" ca="1" si="290"/>
        <v>594</v>
      </c>
      <c r="J1216" s="77">
        <f t="shared" ca="1" si="291"/>
        <v>613</v>
      </c>
      <c r="K1216" s="79">
        <f t="shared" ca="1" si="280"/>
        <v>7.588058953045735</v>
      </c>
      <c r="L1216" s="79">
        <f t="shared" ca="1" si="281"/>
        <v>48.964769757538015</v>
      </c>
      <c r="M1216" s="83">
        <f ca="1">IF($B1216&gt;$I$4,"",VLOOKUP($B1216,G$10:$K$6000,5,FALSE))</f>
        <v>6.7648771919588322</v>
      </c>
      <c r="N1216" s="84">
        <f ca="1">IF($B1216&gt;$I$4,"",VLOOKUP($B1216,H$10:$K$6000,4,FALSE))</f>
        <v>7.4472066463165927</v>
      </c>
      <c r="O1216" s="83">
        <f ca="1">IF($B1216&gt;$I$4,"",VLOOKUP($B1216,I$10:$L$6000,4,FALSE))</f>
        <v>46.945499112350461</v>
      </c>
      <c r="P1216" s="84">
        <f ca="1">IF($B1216&gt;$I$4,"",VLOOKUP($B1216,J$10:$L$6000,3,FALSE))</f>
        <v>47.602897656872138</v>
      </c>
      <c r="Q1216" s="83">
        <v>23.669951107845002</v>
      </c>
      <c r="R1216" s="2">
        <v>23.669951107845002</v>
      </c>
      <c r="S1216" s="2">
        <v>20.616966613227007</v>
      </c>
      <c r="T1216" s="2">
        <v>20.616966613227007</v>
      </c>
      <c r="U1216" s="2">
        <v>7.3086618612550023</v>
      </c>
      <c r="V1216" s="2">
        <v>1.3997859865053002</v>
      </c>
      <c r="W1216" s="2">
        <v>1.6240569792499002</v>
      </c>
      <c r="X1216" s="2">
        <v>0.45253207674889001</v>
      </c>
      <c r="Y1216" s="2">
        <v>0.25</v>
      </c>
      <c r="Z1216" s="2">
        <v>0.15</v>
      </c>
      <c r="AA1216" s="84">
        <v>0.24112569103167997</v>
      </c>
      <c r="AB1216" s="79">
        <f t="shared" si="292"/>
        <v>99.999998036934798</v>
      </c>
      <c r="AC1216" s="79">
        <f t="shared" si="282"/>
        <v>23.52519257819268</v>
      </c>
      <c r="AD1216" s="79">
        <f t="shared" ca="1" si="285"/>
        <v>22.995700188659182</v>
      </c>
      <c r="AE1216" s="89" t="str">
        <f t="shared" ca="1" si="283"/>
        <v>0</v>
      </c>
    </row>
    <row r="1217" spans="2:31" x14ac:dyDescent="0.25">
      <c r="B1217" s="74">
        <f t="shared" si="284"/>
        <v>1208</v>
      </c>
      <c r="C1217" s="72">
        <f t="shared" ca="1" si="278"/>
        <v>0</v>
      </c>
      <c r="D1217" s="1">
        <f t="shared" ca="1" si="286"/>
        <v>1</v>
      </c>
      <c r="E1217" s="1">
        <f t="shared" ca="1" si="279"/>
        <v>0</v>
      </c>
      <c r="F1217" s="1">
        <f t="shared" ca="1" si="287"/>
        <v>1</v>
      </c>
      <c r="G1217" s="1">
        <f t="shared" ca="1" si="288"/>
        <v>605</v>
      </c>
      <c r="H1217" s="1">
        <f t="shared" ca="1" si="289"/>
        <v>603</v>
      </c>
      <c r="I1217" s="1">
        <f t="shared" ca="1" si="290"/>
        <v>594</v>
      </c>
      <c r="J1217" s="77">
        <f t="shared" ca="1" si="291"/>
        <v>614</v>
      </c>
      <c r="K1217" s="79">
        <f t="shared" ca="1" si="280"/>
        <v>7.2046743014336201</v>
      </c>
      <c r="L1217" s="79">
        <f t="shared" ca="1" si="281"/>
        <v>50.207308621512624</v>
      </c>
      <c r="M1217" s="83">
        <f ca="1">IF($B1217&gt;$I$4,"",VLOOKUP($B1217,G$10:$K$6000,5,FALSE))</f>
        <v>6.6360607865005621</v>
      </c>
      <c r="N1217" s="84">
        <f ca="1">IF($B1217&gt;$I$4,"",VLOOKUP($B1217,H$10:$K$6000,4,FALSE))</f>
        <v>8.2902508573031213</v>
      </c>
      <c r="O1217" s="83">
        <f ca="1">IF($B1217&gt;$I$4,"",VLOOKUP($B1217,I$10:$L$6000,4,FALSE))</f>
        <v>46.210917454108746</v>
      </c>
      <c r="P1217" s="84">
        <f ca="1">IF($B1217&gt;$I$4,"",VLOOKUP($B1217,J$10:$L$6000,3,FALSE))</f>
        <v>47.962629958021502</v>
      </c>
      <c r="Q1217" s="83">
        <v>23.669951107845002</v>
      </c>
      <c r="R1217" s="2">
        <v>23.669951107845002</v>
      </c>
      <c r="S1217" s="2">
        <v>20.616966613227007</v>
      </c>
      <c r="T1217" s="2">
        <v>20.616966613227007</v>
      </c>
      <c r="U1217" s="2">
        <v>7.3086618612550023</v>
      </c>
      <c r="V1217" s="2">
        <v>1.3997859865053002</v>
      </c>
      <c r="W1217" s="2">
        <v>1.6240569792499002</v>
      </c>
      <c r="X1217" s="2">
        <v>0.45253207674889001</v>
      </c>
      <c r="Y1217" s="2">
        <v>0.25</v>
      </c>
      <c r="Z1217" s="2">
        <v>0.15</v>
      </c>
      <c r="AA1217" s="84">
        <v>0.24112569103167997</v>
      </c>
      <c r="AB1217" s="79">
        <f t="shared" si="292"/>
        <v>99.999998036934798</v>
      </c>
      <c r="AC1217" s="79">
        <f t="shared" si="282"/>
        <v>23.52519257819268</v>
      </c>
      <c r="AD1217" s="79">
        <f t="shared" ca="1" si="285"/>
        <v>23.087474994224728</v>
      </c>
      <c r="AE1217" s="89" t="str">
        <f t="shared" ca="1" si="283"/>
        <v>1</v>
      </c>
    </row>
    <row r="1218" spans="2:31" x14ac:dyDescent="0.25">
      <c r="B1218" s="74">
        <f t="shared" si="284"/>
        <v>1209</v>
      </c>
      <c r="C1218" s="72">
        <f t="shared" ca="1" si="278"/>
        <v>0</v>
      </c>
      <c r="D1218" s="1">
        <f t="shared" ca="1" si="286"/>
        <v>1</v>
      </c>
      <c r="E1218" s="1">
        <f t="shared" ca="1" si="279"/>
        <v>0</v>
      </c>
      <c r="F1218" s="1">
        <f t="shared" ca="1" si="287"/>
        <v>1</v>
      </c>
      <c r="G1218" s="1">
        <f t="shared" ca="1" si="288"/>
        <v>605</v>
      </c>
      <c r="H1218" s="1">
        <f t="shared" ca="1" si="289"/>
        <v>604</v>
      </c>
      <c r="I1218" s="1">
        <f t="shared" ca="1" si="290"/>
        <v>594</v>
      </c>
      <c r="J1218" s="77">
        <f t="shared" ca="1" si="291"/>
        <v>615</v>
      </c>
      <c r="K1218" s="79">
        <f t="shared" ca="1" si="280"/>
        <v>7.3659036684920496</v>
      </c>
      <c r="L1218" s="79">
        <f t="shared" ca="1" si="281"/>
        <v>48.466862295797483</v>
      </c>
      <c r="M1218" s="83">
        <f ca="1">IF($B1218&gt;$I$4,"",VLOOKUP($B1218,G$10:$K$6000,5,FALSE))</f>
        <v>6.7349305378345363</v>
      </c>
      <c r="N1218" s="84">
        <f ca="1">IF($B1218&gt;$I$4,"",VLOOKUP($B1218,H$10:$K$6000,4,FALSE))</f>
        <v>6.9438683234213121</v>
      </c>
      <c r="O1218" s="83">
        <f ca="1">IF($B1218&gt;$I$4,"",VLOOKUP($B1218,I$10:$L$6000,4,FALSE))</f>
        <v>46.30335357580919</v>
      </c>
      <c r="P1218" s="84">
        <f ca="1">IF($B1218&gt;$I$4,"",VLOOKUP($B1218,J$10:$L$6000,3,FALSE))</f>
        <v>50.940631023301989</v>
      </c>
      <c r="Q1218" s="83">
        <v>23.669951107845002</v>
      </c>
      <c r="R1218" s="2">
        <v>23.669951107845002</v>
      </c>
      <c r="S1218" s="2">
        <v>20.616966613227007</v>
      </c>
      <c r="T1218" s="2">
        <v>20.616966613227007</v>
      </c>
      <c r="U1218" s="2">
        <v>7.3086618612550023</v>
      </c>
      <c r="V1218" s="2">
        <v>1.3997859865053002</v>
      </c>
      <c r="W1218" s="2">
        <v>1.6240569792499002</v>
      </c>
      <c r="X1218" s="2">
        <v>0.45253207674889001</v>
      </c>
      <c r="Y1218" s="2">
        <v>0.25</v>
      </c>
      <c r="Z1218" s="2">
        <v>0.15</v>
      </c>
      <c r="AA1218" s="84">
        <v>0.24112569103167997</v>
      </c>
      <c r="AB1218" s="79">
        <f t="shared" si="292"/>
        <v>99.999998036934798</v>
      </c>
      <c r="AC1218" s="79">
        <f t="shared" si="282"/>
        <v>23.52519257819268</v>
      </c>
      <c r="AD1218" s="79">
        <f t="shared" ca="1" si="285"/>
        <v>23.425220338251506</v>
      </c>
      <c r="AE1218" s="89" t="str">
        <f t="shared" ca="1" si="283"/>
        <v>1</v>
      </c>
    </row>
    <row r="1219" spans="2:31" x14ac:dyDescent="0.25">
      <c r="B1219" s="74">
        <f t="shared" si="284"/>
        <v>1210</v>
      </c>
      <c r="C1219" s="72">
        <f t="shared" ca="1" si="278"/>
        <v>1</v>
      </c>
      <c r="D1219" s="1">
        <f t="shared" ca="1" si="286"/>
        <v>0</v>
      </c>
      <c r="E1219" s="1">
        <f t="shared" ca="1" si="279"/>
        <v>0</v>
      </c>
      <c r="F1219" s="1">
        <f t="shared" ca="1" si="287"/>
        <v>1</v>
      </c>
      <c r="G1219" s="1">
        <f t="shared" ca="1" si="288"/>
        <v>606</v>
      </c>
      <c r="H1219" s="1">
        <f t="shared" ca="1" si="289"/>
        <v>604</v>
      </c>
      <c r="I1219" s="1">
        <f t="shared" ca="1" si="290"/>
        <v>594</v>
      </c>
      <c r="J1219" s="77">
        <f t="shared" ca="1" si="291"/>
        <v>616</v>
      </c>
      <c r="K1219" s="79">
        <f t="shared" ca="1" si="280"/>
        <v>6.5959431898733945</v>
      </c>
      <c r="L1219" s="79">
        <f t="shared" ca="1" si="281"/>
        <v>49.305806964959494</v>
      </c>
      <c r="M1219" s="83">
        <f ca="1">IF($B1219&gt;$I$4,"",VLOOKUP($B1219,G$10:$K$6000,5,FALSE))</f>
        <v>6.024647254249186</v>
      </c>
      <c r="N1219" s="84">
        <f ca="1">IF($B1219&gt;$I$4,"",VLOOKUP($B1219,H$10:$K$6000,4,FALSE))</f>
        <v>8.5494301871873919</v>
      </c>
      <c r="O1219" s="83">
        <f ca="1">IF($B1219&gt;$I$4,"",VLOOKUP($B1219,I$10:$L$6000,4,FALSE))</f>
        <v>46.471909646809991</v>
      </c>
      <c r="P1219" s="84">
        <f ca="1">IF($B1219&gt;$I$4,"",VLOOKUP($B1219,J$10:$L$6000,3,FALSE))</f>
        <v>50.881289974600918</v>
      </c>
      <c r="Q1219" s="83">
        <v>23.669951107845002</v>
      </c>
      <c r="R1219" s="2">
        <v>23.669951107845002</v>
      </c>
      <c r="S1219" s="2">
        <v>20.616966613227007</v>
      </c>
      <c r="T1219" s="2">
        <v>20.616966613227007</v>
      </c>
      <c r="U1219" s="2">
        <v>7.3086618612550023</v>
      </c>
      <c r="V1219" s="2">
        <v>1.3997859865053002</v>
      </c>
      <c r="W1219" s="2">
        <v>1.6240569792499002</v>
      </c>
      <c r="X1219" s="2">
        <v>0.45253207674889001</v>
      </c>
      <c r="Y1219" s="2">
        <v>0.25</v>
      </c>
      <c r="Z1219" s="2">
        <v>0.15</v>
      </c>
      <c r="AA1219" s="84">
        <v>0.24112569103167997</v>
      </c>
      <c r="AB1219" s="79">
        <f t="shared" si="292"/>
        <v>99.999998036934798</v>
      </c>
      <c r="AC1219" s="79">
        <f t="shared" si="282"/>
        <v>23.52519257819268</v>
      </c>
      <c r="AD1219" s="79">
        <f t="shared" ca="1" si="285"/>
        <v>23.659649165143456</v>
      </c>
      <c r="AE1219" s="89" t="str">
        <f t="shared" ca="1" si="283"/>
        <v>1</v>
      </c>
    </row>
    <row r="1220" spans="2:31" x14ac:dyDescent="0.25">
      <c r="B1220" s="74">
        <f t="shared" si="284"/>
        <v>1211</v>
      </c>
      <c r="C1220" s="72">
        <f t="shared" ca="1" si="278"/>
        <v>0</v>
      </c>
      <c r="D1220" s="1">
        <f t="shared" ca="1" si="286"/>
        <v>1</v>
      </c>
      <c r="E1220" s="1">
        <f t="shared" ca="1" si="279"/>
        <v>0</v>
      </c>
      <c r="F1220" s="1">
        <f t="shared" ca="1" si="287"/>
        <v>1</v>
      </c>
      <c r="G1220" s="1">
        <f t="shared" ca="1" si="288"/>
        <v>606</v>
      </c>
      <c r="H1220" s="1">
        <f t="shared" ca="1" si="289"/>
        <v>605</v>
      </c>
      <c r="I1220" s="1">
        <f t="shared" ca="1" si="290"/>
        <v>594</v>
      </c>
      <c r="J1220" s="77">
        <f t="shared" ca="1" si="291"/>
        <v>617</v>
      </c>
      <c r="K1220" s="79">
        <f t="shared" ca="1" si="280"/>
        <v>7.6852539645766802</v>
      </c>
      <c r="L1220" s="79">
        <f t="shared" ca="1" si="281"/>
        <v>50.244399116111168</v>
      </c>
      <c r="M1220" s="83">
        <f ca="1">IF($B1220&gt;$I$4,"",VLOOKUP($B1220,G$10:$K$6000,5,FALSE))</f>
        <v>6.5385067297608916</v>
      </c>
      <c r="N1220" s="84">
        <f ca="1">IF($B1220&gt;$I$4,"",VLOOKUP($B1220,H$10:$K$6000,4,FALSE))</f>
        <v>8.0123093929601943</v>
      </c>
      <c r="O1220" s="83">
        <f ca="1">IF($B1220&gt;$I$4,"",VLOOKUP($B1220,I$10:$L$6000,4,FALSE))</f>
        <v>45.527790101808876</v>
      </c>
      <c r="P1220" s="84">
        <f ca="1">IF($B1220&gt;$I$4,"",VLOOKUP($B1220,J$10:$L$6000,3,FALSE))</f>
        <v>48.248906138131723</v>
      </c>
      <c r="Q1220" s="83">
        <v>23.669951107845002</v>
      </c>
      <c r="R1220" s="2">
        <v>23.669951107845002</v>
      </c>
      <c r="S1220" s="2">
        <v>20.616966613227007</v>
      </c>
      <c r="T1220" s="2">
        <v>20.616966613227007</v>
      </c>
      <c r="U1220" s="2">
        <v>7.3086618612550023</v>
      </c>
      <c r="V1220" s="2">
        <v>1.3997859865053002</v>
      </c>
      <c r="W1220" s="2">
        <v>1.6240569792499002</v>
      </c>
      <c r="X1220" s="2">
        <v>0.45253207674889001</v>
      </c>
      <c r="Y1220" s="2">
        <v>0.25</v>
      </c>
      <c r="Z1220" s="2">
        <v>0.15</v>
      </c>
      <c r="AA1220" s="84">
        <v>0.24112569103167997</v>
      </c>
      <c r="AB1220" s="79">
        <f t="shared" si="292"/>
        <v>99.999998036934798</v>
      </c>
      <c r="AC1220" s="79">
        <f t="shared" si="282"/>
        <v>23.52519257819268</v>
      </c>
      <c r="AD1220" s="79">
        <f t="shared" ca="1" si="285"/>
        <v>22.916776714297789</v>
      </c>
      <c r="AE1220" s="89" t="str">
        <f t="shared" ca="1" si="283"/>
        <v>0</v>
      </c>
    </row>
    <row r="1221" spans="2:31" x14ac:dyDescent="0.25">
      <c r="B1221" s="74">
        <f t="shared" si="284"/>
        <v>1212</v>
      </c>
      <c r="C1221" s="72">
        <f t="shared" ca="1" si="278"/>
        <v>0</v>
      </c>
      <c r="D1221" s="1">
        <f t="shared" ca="1" si="286"/>
        <v>1</v>
      </c>
      <c r="E1221" s="1">
        <f t="shared" ca="1" si="279"/>
        <v>0</v>
      </c>
      <c r="F1221" s="1">
        <f t="shared" ca="1" si="287"/>
        <v>1</v>
      </c>
      <c r="G1221" s="1">
        <f t="shared" ca="1" si="288"/>
        <v>606</v>
      </c>
      <c r="H1221" s="1">
        <f t="shared" ca="1" si="289"/>
        <v>606</v>
      </c>
      <c r="I1221" s="1">
        <f t="shared" ca="1" si="290"/>
        <v>594</v>
      </c>
      <c r="J1221" s="77">
        <f t="shared" ca="1" si="291"/>
        <v>618</v>
      </c>
      <c r="K1221" s="79">
        <f t="shared" ca="1" si="280"/>
        <v>7.2552460101785181</v>
      </c>
      <c r="L1221" s="79">
        <f t="shared" ca="1" si="281"/>
        <v>48.17641104849379</v>
      </c>
      <c r="M1221" s="83">
        <f ca="1">IF($B1221&gt;$I$4,"",VLOOKUP($B1221,G$10:$K$6000,5,FALSE))</f>
        <v>6.4928952088012464</v>
      </c>
      <c r="N1221" s="84">
        <f ca="1">IF($B1221&gt;$I$4,"",VLOOKUP($B1221,H$10:$K$6000,4,FALSE))</f>
        <v>7.5390342583898793</v>
      </c>
      <c r="O1221" s="83">
        <f ca="1">IF($B1221&gt;$I$4,"",VLOOKUP($B1221,I$10:$L$6000,4,FALSE))</f>
        <v>45.705497287551552</v>
      </c>
      <c r="P1221" s="84">
        <f ca="1">IF($B1221&gt;$I$4,"",VLOOKUP($B1221,J$10:$L$6000,3,FALSE))</f>
        <v>49.929490835690004</v>
      </c>
      <c r="Q1221" s="83">
        <v>23.669951107845002</v>
      </c>
      <c r="R1221" s="2">
        <v>23.669951107845002</v>
      </c>
      <c r="S1221" s="2">
        <v>20.616966613227007</v>
      </c>
      <c r="T1221" s="2">
        <v>20.616966613227007</v>
      </c>
      <c r="U1221" s="2">
        <v>7.3086618612550023</v>
      </c>
      <c r="V1221" s="2">
        <v>1.3997859865053002</v>
      </c>
      <c r="W1221" s="2">
        <v>1.6240569792499002</v>
      </c>
      <c r="X1221" s="2">
        <v>0.45253207674889001</v>
      </c>
      <c r="Y1221" s="2">
        <v>0.25</v>
      </c>
      <c r="Z1221" s="2">
        <v>0.15</v>
      </c>
      <c r="AA1221" s="84">
        <v>0.24112569103167997</v>
      </c>
      <c r="AB1221" s="79">
        <f t="shared" si="292"/>
        <v>99.999998036934798</v>
      </c>
      <c r="AC1221" s="79">
        <f t="shared" si="282"/>
        <v>23.52519257819268</v>
      </c>
      <c r="AD1221" s="79">
        <f t="shared" ca="1" si="285"/>
        <v>23.177079913785185</v>
      </c>
      <c r="AE1221" s="89" t="str">
        <f t="shared" ca="1" si="283"/>
        <v>1</v>
      </c>
    </row>
    <row r="1222" spans="2:31" x14ac:dyDescent="0.25">
      <c r="B1222" s="74">
        <f t="shared" si="284"/>
        <v>1213</v>
      </c>
      <c r="C1222" s="72">
        <f t="shared" ca="1" si="278"/>
        <v>0</v>
      </c>
      <c r="D1222" s="1">
        <f t="shared" ca="1" si="286"/>
        <v>1</v>
      </c>
      <c r="E1222" s="1">
        <f t="shared" ca="1" si="279"/>
        <v>0</v>
      </c>
      <c r="F1222" s="1">
        <f t="shared" ca="1" si="287"/>
        <v>1</v>
      </c>
      <c r="G1222" s="1">
        <f t="shared" ca="1" si="288"/>
        <v>606</v>
      </c>
      <c r="H1222" s="1">
        <f t="shared" ca="1" si="289"/>
        <v>607</v>
      </c>
      <c r="I1222" s="1">
        <f t="shared" ca="1" si="290"/>
        <v>594</v>
      </c>
      <c r="J1222" s="77">
        <f t="shared" ca="1" si="291"/>
        <v>619</v>
      </c>
      <c r="K1222" s="79">
        <f t="shared" ca="1" si="280"/>
        <v>7.6030324134520875</v>
      </c>
      <c r="L1222" s="79">
        <f t="shared" ca="1" si="281"/>
        <v>48.685565658172706</v>
      </c>
      <c r="M1222" s="83">
        <f ca="1">IF($B1222&gt;$I$4,"",VLOOKUP($B1222,G$10:$K$6000,5,FALSE))</f>
        <v>6.8724557340828918</v>
      </c>
      <c r="N1222" s="84">
        <f ca="1">IF($B1222&gt;$I$4,"",VLOOKUP($B1222,H$10:$K$6000,4,FALSE))</f>
        <v>7.0351337831107834</v>
      </c>
      <c r="O1222" s="83">
        <f ca="1">IF($B1222&gt;$I$4,"",VLOOKUP($B1222,I$10:$L$6000,4,FALSE))</f>
        <v>46.480097287118326</v>
      </c>
      <c r="P1222" s="84">
        <f ca="1">IF($B1222&gt;$I$4,"",VLOOKUP($B1222,J$10:$L$6000,3,FALSE))</f>
        <v>48.856039139238824</v>
      </c>
      <c r="Q1222" s="83">
        <v>23.669951107845002</v>
      </c>
      <c r="R1222" s="2">
        <v>23.669951107845002</v>
      </c>
      <c r="S1222" s="2">
        <v>20.616966613227007</v>
      </c>
      <c r="T1222" s="2">
        <v>20.616966613227007</v>
      </c>
      <c r="U1222" s="2">
        <v>7.3086618612550023</v>
      </c>
      <c r="V1222" s="2">
        <v>1.3997859865053002</v>
      </c>
      <c r="W1222" s="2">
        <v>1.6240569792499002</v>
      </c>
      <c r="X1222" s="2">
        <v>0.45253207674889001</v>
      </c>
      <c r="Y1222" s="2">
        <v>0.25</v>
      </c>
      <c r="Z1222" s="2">
        <v>0.15</v>
      </c>
      <c r="AA1222" s="84">
        <v>0.24112569103167997</v>
      </c>
      <c r="AB1222" s="79">
        <f t="shared" si="292"/>
        <v>99.999998036934798</v>
      </c>
      <c r="AC1222" s="79">
        <f t="shared" si="282"/>
        <v>23.52519257819268</v>
      </c>
      <c r="AD1222" s="79">
        <f t="shared" ca="1" si="285"/>
        <v>23.086034553843547</v>
      </c>
      <c r="AE1222" s="89" t="str">
        <f t="shared" ca="1" si="283"/>
        <v>1</v>
      </c>
    </row>
    <row r="1223" spans="2:31" x14ac:dyDescent="0.25">
      <c r="B1223" s="74">
        <f t="shared" si="284"/>
        <v>1214</v>
      </c>
      <c r="C1223" s="72">
        <f t="shared" ca="1" si="278"/>
        <v>0</v>
      </c>
      <c r="D1223" s="1">
        <f t="shared" ca="1" si="286"/>
        <v>1</v>
      </c>
      <c r="E1223" s="1">
        <f t="shared" ca="1" si="279"/>
        <v>0</v>
      </c>
      <c r="F1223" s="1">
        <f t="shared" ca="1" si="287"/>
        <v>1</v>
      </c>
      <c r="G1223" s="1">
        <f t="shared" ca="1" si="288"/>
        <v>606</v>
      </c>
      <c r="H1223" s="1">
        <f t="shared" ca="1" si="289"/>
        <v>608</v>
      </c>
      <c r="I1223" s="1">
        <f t="shared" ca="1" si="290"/>
        <v>594</v>
      </c>
      <c r="J1223" s="77">
        <f t="shared" ca="1" si="291"/>
        <v>620</v>
      </c>
      <c r="K1223" s="79">
        <f t="shared" ca="1" si="280"/>
        <v>7.9041136291297596</v>
      </c>
      <c r="L1223" s="79">
        <f t="shared" ca="1" si="281"/>
        <v>47.952046385069671</v>
      </c>
      <c r="M1223" s="83">
        <f ca="1">IF($B1223&gt;$I$4,"",VLOOKUP($B1223,G$10:$K$6000,5,FALSE))</f>
        <v>6.1497495185340849</v>
      </c>
      <c r="N1223" s="84">
        <f ca="1">IF($B1223&gt;$I$4,"",VLOOKUP($B1223,H$10:$K$6000,4,FALSE))</f>
        <v>8.060696272912363</v>
      </c>
      <c r="O1223" s="83">
        <f ca="1">IF($B1223&gt;$I$4,"",VLOOKUP($B1223,I$10:$L$6000,4,FALSE))</f>
        <v>47.296117249149042</v>
      </c>
      <c r="P1223" s="84">
        <f ca="1">IF($B1223&gt;$I$4,"",VLOOKUP($B1223,J$10:$L$6000,3,FALSE))</f>
        <v>47.878128893387725</v>
      </c>
      <c r="Q1223" s="83">
        <v>23.669951107845002</v>
      </c>
      <c r="R1223" s="2">
        <v>23.669951107845002</v>
      </c>
      <c r="S1223" s="2">
        <v>20.616966613227007</v>
      </c>
      <c r="T1223" s="2">
        <v>20.616966613227007</v>
      </c>
      <c r="U1223" s="2">
        <v>7.3086618612550023</v>
      </c>
      <c r="V1223" s="2">
        <v>1.3997859865053002</v>
      </c>
      <c r="W1223" s="2">
        <v>1.6240569792499002</v>
      </c>
      <c r="X1223" s="2">
        <v>0.45253207674889001</v>
      </c>
      <c r="Y1223" s="2">
        <v>0.25</v>
      </c>
      <c r="Z1223" s="2">
        <v>0.15</v>
      </c>
      <c r="AA1223" s="84">
        <v>0.24112569103167997</v>
      </c>
      <c r="AB1223" s="79">
        <f t="shared" si="292"/>
        <v>99.999998036934798</v>
      </c>
      <c r="AC1223" s="79">
        <f t="shared" si="282"/>
        <v>23.52519257819268</v>
      </c>
      <c r="AD1223" s="79">
        <f t="shared" ca="1" si="285"/>
        <v>23.124343620120911</v>
      </c>
      <c r="AE1223" s="89" t="str">
        <f t="shared" ca="1" si="283"/>
        <v>1</v>
      </c>
    </row>
    <row r="1224" spans="2:31" x14ac:dyDescent="0.25">
      <c r="B1224" s="74">
        <f t="shared" si="284"/>
        <v>1215</v>
      </c>
      <c r="C1224" s="72">
        <f t="shared" ca="1" si="278"/>
        <v>1</v>
      </c>
      <c r="D1224" s="1">
        <f t="shared" ca="1" si="286"/>
        <v>0</v>
      </c>
      <c r="E1224" s="1">
        <f t="shared" ca="1" si="279"/>
        <v>1</v>
      </c>
      <c r="F1224" s="1">
        <f t="shared" ca="1" si="287"/>
        <v>0</v>
      </c>
      <c r="G1224" s="1">
        <f t="shared" ca="1" si="288"/>
        <v>607</v>
      </c>
      <c r="H1224" s="1">
        <f t="shared" ca="1" si="289"/>
        <v>608</v>
      </c>
      <c r="I1224" s="1">
        <f t="shared" ca="1" si="290"/>
        <v>595</v>
      </c>
      <c r="J1224" s="77">
        <f t="shared" ca="1" si="291"/>
        <v>620</v>
      </c>
      <c r="K1224" s="79">
        <f t="shared" ca="1" si="280"/>
        <v>5.9171995326659994</v>
      </c>
      <c r="L1224" s="79">
        <f t="shared" ca="1" si="281"/>
        <v>46.20066077130906</v>
      </c>
      <c r="M1224" s="83">
        <f ca="1">IF($B1224&gt;$I$4,"",VLOOKUP($B1224,G$10:$K$6000,5,FALSE))</f>
        <v>6.4221678375580051</v>
      </c>
      <c r="N1224" s="84">
        <f ca="1">IF($B1224&gt;$I$4,"",VLOOKUP($B1224,H$10:$K$6000,4,FALSE))</f>
        <v>8.5366642493200722</v>
      </c>
      <c r="O1224" s="83">
        <f ca="1">IF($B1224&gt;$I$4,"",VLOOKUP($B1224,I$10:$L$6000,4,FALSE))</f>
        <v>45.926224637003166</v>
      </c>
      <c r="P1224" s="84">
        <f ca="1">IF($B1224&gt;$I$4,"",VLOOKUP($B1224,J$10:$L$6000,3,FALSE))</f>
        <v>48.459988637975243</v>
      </c>
      <c r="Q1224" s="83">
        <v>23.669951107845002</v>
      </c>
      <c r="R1224" s="2">
        <v>23.669951107845002</v>
      </c>
      <c r="S1224" s="2">
        <v>20.616966613227007</v>
      </c>
      <c r="T1224" s="2">
        <v>20.616966613227007</v>
      </c>
      <c r="U1224" s="2">
        <v>7.3086618612550023</v>
      </c>
      <c r="V1224" s="2">
        <v>1.3997859865053002</v>
      </c>
      <c r="W1224" s="2">
        <v>1.6240569792499002</v>
      </c>
      <c r="X1224" s="2">
        <v>0.45253207674889001</v>
      </c>
      <c r="Y1224" s="2">
        <v>0.25</v>
      </c>
      <c r="Z1224" s="2">
        <v>0.15</v>
      </c>
      <c r="AA1224" s="84">
        <v>0.24112569103167997</v>
      </c>
      <c r="AB1224" s="79">
        <f t="shared" si="292"/>
        <v>99.999998036934798</v>
      </c>
      <c r="AC1224" s="79">
        <f t="shared" si="282"/>
        <v>23.52519257819268</v>
      </c>
      <c r="AD1224" s="79">
        <f t="shared" ca="1" si="285"/>
        <v>23.139017817141628</v>
      </c>
      <c r="AE1224" s="89" t="str">
        <f t="shared" ca="1" si="283"/>
        <v>1</v>
      </c>
    </row>
    <row r="1225" spans="2:31" x14ac:dyDescent="0.25">
      <c r="B1225" s="74">
        <f t="shared" si="284"/>
        <v>1216</v>
      </c>
      <c r="C1225" s="72">
        <f t="shared" ca="1" si="278"/>
        <v>1</v>
      </c>
      <c r="D1225" s="1">
        <f t="shared" ca="1" si="286"/>
        <v>0</v>
      </c>
      <c r="E1225" s="1">
        <f t="shared" ca="1" si="279"/>
        <v>0</v>
      </c>
      <c r="F1225" s="1">
        <f t="shared" ca="1" si="287"/>
        <v>1</v>
      </c>
      <c r="G1225" s="1">
        <f t="shared" ca="1" si="288"/>
        <v>608</v>
      </c>
      <c r="H1225" s="1">
        <f t="shared" ca="1" si="289"/>
        <v>608</v>
      </c>
      <c r="I1225" s="1">
        <f t="shared" ca="1" si="290"/>
        <v>595</v>
      </c>
      <c r="J1225" s="77">
        <f t="shared" ca="1" si="291"/>
        <v>621</v>
      </c>
      <c r="K1225" s="79">
        <f t="shared" ca="1" si="280"/>
        <v>6.7449395757684423</v>
      </c>
      <c r="L1225" s="79">
        <f t="shared" ca="1" si="281"/>
        <v>48.364901639107202</v>
      </c>
      <c r="M1225" s="83">
        <f ca="1">IF($B1225&gt;$I$4,"",VLOOKUP($B1225,G$10:$K$6000,5,FALSE))</f>
        <v>6.6090344966072854</v>
      </c>
      <c r="N1225" s="84">
        <f ca="1">IF($B1225&gt;$I$4,"",VLOOKUP($B1225,H$10:$K$6000,4,FALSE))</f>
        <v>7.1514152352183853</v>
      </c>
      <c r="O1225" s="83">
        <f ca="1">IF($B1225&gt;$I$4,"",VLOOKUP($B1225,I$10:$L$6000,4,FALSE))</f>
        <v>47.268736723823324</v>
      </c>
      <c r="P1225" s="84">
        <f ca="1">IF($B1225&gt;$I$4,"",VLOOKUP($B1225,J$10:$L$6000,3,FALSE))</f>
        <v>49.824152609282471</v>
      </c>
      <c r="Q1225" s="83">
        <v>23.669951107845002</v>
      </c>
      <c r="R1225" s="2">
        <v>23.669951107845002</v>
      </c>
      <c r="S1225" s="2">
        <v>20.616966613227007</v>
      </c>
      <c r="T1225" s="2">
        <v>20.616966613227007</v>
      </c>
      <c r="U1225" s="2">
        <v>7.3086618612550023</v>
      </c>
      <c r="V1225" s="2">
        <v>1.3997859865053002</v>
      </c>
      <c r="W1225" s="2">
        <v>1.6240569792499002</v>
      </c>
      <c r="X1225" s="2">
        <v>0.45253207674889001</v>
      </c>
      <c r="Y1225" s="2">
        <v>0.25</v>
      </c>
      <c r="Z1225" s="2">
        <v>0.15</v>
      </c>
      <c r="AA1225" s="84">
        <v>0.24112569103167997</v>
      </c>
      <c r="AB1225" s="79">
        <f t="shared" si="292"/>
        <v>99.999998036934798</v>
      </c>
      <c r="AC1225" s="79">
        <f t="shared" si="282"/>
        <v>23.52519257819268</v>
      </c>
      <c r="AD1225" s="79">
        <f t="shared" ca="1" si="285"/>
        <v>23.413395798848015</v>
      </c>
      <c r="AE1225" s="89" t="str">
        <f t="shared" ca="1" si="283"/>
        <v>1</v>
      </c>
    </row>
    <row r="1226" spans="2:31" x14ac:dyDescent="0.25">
      <c r="B1226" s="74">
        <f t="shared" si="284"/>
        <v>1217</v>
      </c>
      <c r="C1226" s="72">
        <f t="shared" ref="C1226:C1289" ca="1" si="293">IF(K1226&lt;$N$4,1,0)</f>
        <v>0</v>
      </c>
      <c r="D1226" s="1">
        <f t="shared" ca="1" si="286"/>
        <v>1</v>
      </c>
      <c r="E1226" s="1">
        <f t="shared" ref="E1226:E1289" ca="1" si="294">IF(L1226&lt;$O$4,1,0)</f>
        <v>0</v>
      </c>
      <c r="F1226" s="1">
        <f t="shared" ca="1" si="287"/>
        <v>1</v>
      </c>
      <c r="G1226" s="1">
        <f t="shared" ca="1" si="288"/>
        <v>608</v>
      </c>
      <c r="H1226" s="1">
        <f t="shared" ca="1" si="289"/>
        <v>609</v>
      </c>
      <c r="I1226" s="1">
        <f t="shared" ca="1" si="290"/>
        <v>595</v>
      </c>
      <c r="J1226" s="77">
        <f t="shared" ca="1" si="291"/>
        <v>622</v>
      </c>
      <c r="K1226" s="79">
        <f t="shared" ref="K1226:K1289" ca="1" si="295">NORMINV(RAND(),$N$4,$N$5)</f>
        <v>7.0564733570693283</v>
      </c>
      <c r="L1226" s="79">
        <f t="shared" ref="L1226:L1289" ca="1" si="296">NORMINV(RAND(),$O$4,$O$5)</f>
        <v>48.115175480825918</v>
      </c>
      <c r="M1226" s="83">
        <f ca="1">IF($B1226&gt;$I$4,"",VLOOKUP($B1226,G$10:$K$6000,5,FALSE))</f>
        <v>6.6258231203047151</v>
      </c>
      <c r="N1226" s="84">
        <f ca="1">IF($B1226&gt;$I$4,"",VLOOKUP($B1226,H$10:$K$6000,4,FALSE))</f>
        <v>7.2587235669426953</v>
      </c>
      <c r="O1226" s="83">
        <f ca="1">IF($B1226&gt;$I$4,"",VLOOKUP($B1226,I$10:$L$6000,4,FALSE))</f>
        <v>46.384293186888179</v>
      </c>
      <c r="P1226" s="84">
        <f ca="1">IF($B1226&gt;$I$4,"",VLOOKUP($B1226,J$10:$L$6000,3,FALSE))</f>
        <v>49.042068495481878</v>
      </c>
      <c r="Q1226" s="83">
        <v>23.669951107845002</v>
      </c>
      <c r="R1226" s="2">
        <v>23.669951107845002</v>
      </c>
      <c r="S1226" s="2">
        <v>20.616966613227007</v>
      </c>
      <c r="T1226" s="2">
        <v>20.616966613227007</v>
      </c>
      <c r="U1226" s="2">
        <v>7.3086618612550023</v>
      </c>
      <c r="V1226" s="2">
        <v>1.3997859865053002</v>
      </c>
      <c r="W1226" s="2">
        <v>1.6240569792499002</v>
      </c>
      <c r="X1226" s="2">
        <v>0.45253207674889001</v>
      </c>
      <c r="Y1226" s="2">
        <v>0.25</v>
      </c>
      <c r="Z1226" s="2">
        <v>0.15</v>
      </c>
      <c r="AA1226" s="84">
        <v>0.24112569103167997</v>
      </c>
      <c r="AB1226" s="79">
        <f t="shared" si="292"/>
        <v>99.999998036934798</v>
      </c>
      <c r="AC1226" s="79">
        <f t="shared" ref="AC1226:AC1289" si="297">$S$3*(Q1226/100)+$S$3*(R1226/100)+$S$4*(S1226/100)+$S$4*(T1226/100)+$S$5*(U1226/100)+$S$6*(V1226/100)+$U$3*(W1226/100)+$U$4*(X1226/100)+$U$5*(Y1226/100)+$U$6*(Z1226/100)+$W$3*(AA1226/100)</f>
        <v>23.52519257819268</v>
      </c>
      <c r="AD1226" s="79">
        <f t="shared" ca="1" si="285"/>
        <v>23.09918203817028</v>
      </c>
      <c r="AE1226" s="89" t="str">
        <f t="shared" ca="1" si="283"/>
        <v>1</v>
      </c>
    </row>
    <row r="1227" spans="2:31" x14ac:dyDescent="0.25">
      <c r="B1227" s="74">
        <f t="shared" si="284"/>
        <v>1218</v>
      </c>
      <c r="C1227" s="72">
        <f t="shared" ca="1" si="293"/>
        <v>0</v>
      </c>
      <c r="D1227" s="1">
        <f t="shared" ca="1" si="286"/>
        <v>1</v>
      </c>
      <c r="E1227" s="1">
        <f t="shared" ca="1" si="294"/>
        <v>1</v>
      </c>
      <c r="F1227" s="1">
        <f t="shared" ca="1" si="287"/>
        <v>0</v>
      </c>
      <c r="G1227" s="1">
        <f t="shared" ca="1" si="288"/>
        <v>608</v>
      </c>
      <c r="H1227" s="1">
        <f t="shared" ca="1" si="289"/>
        <v>610</v>
      </c>
      <c r="I1227" s="1">
        <f t="shared" ca="1" si="290"/>
        <v>596</v>
      </c>
      <c r="J1227" s="77">
        <f t="shared" ca="1" si="291"/>
        <v>622</v>
      </c>
      <c r="K1227" s="79">
        <f t="shared" ca="1" si="295"/>
        <v>7.3670335303766707</v>
      </c>
      <c r="L1227" s="79">
        <f t="shared" ca="1" si="296"/>
        <v>46.521968053023727</v>
      </c>
      <c r="M1227" s="83">
        <f ca="1">IF($B1227&gt;$I$4,"",VLOOKUP($B1227,G$10:$K$6000,5,FALSE))</f>
        <v>6.6259141219656623</v>
      </c>
      <c r="N1227" s="84">
        <f ca="1">IF($B1227&gt;$I$4,"",VLOOKUP($B1227,H$10:$K$6000,4,FALSE))</f>
        <v>7.049807280643396</v>
      </c>
      <c r="O1227" s="83">
        <f ca="1">IF($B1227&gt;$I$4,"",VLOOKUP($B1227,I$10:$L$6000,4,FALSE))</f>
        <v>46.600382342002803</v>
      </c>
      <c r="P1227" s="84">
        <f ca="1">IF($B1227&gt;$I$4,"",VLOOKUP($B1227,J$10:$L$6000,3,FALSE))</f>
        <v>49.209896391989957</v>
      </c>
      <c r="Q1227" s="83">
        <v>23.669951107845002</v>
      </c>
      <c r="R1227" s="2">
        <v>23.669951107845002</v>
      </c>
      <c r="S1227" s="2">
        <v>20.616966613227007</v>
      </c>
      <c r="T1227" s="2">
        <v>20.616966613227007</v>
      </c>
      <c r="U1227" s="2">
        <v>7.3086618612550023</v>
      </c>
      <c r="V1227" s="2">
        <v>1.3997859865053002</v>
      </c>
      <c r="W1227" s="2">
        <v>1.6240569792499002</v>
      </c>
      <c r="X1227" s="2">
        <v>0.45253207674889001</v>
      </c>
      <c r="Y1227" s="2">
        <v>0.25</v>
      </c>
      <c r="Z1227" s="2">
        <v>0.15</v>
      </c>
      <c r="AA1227" s="84">
        <v>0.24112569103167997</v>
      </c>
      <c r="AB1227" s="79">
        <f t="shared" si="292"/>
        <v>99.999998036934798</v>
      </c>
      <c r="AC1227" s="79">
        <f t="shared" si="297"/>
        <v>23.52519257819268</v>
      </c>
      <c r="AD1227" s="79">
        <f t="shared" ca="1" si="285"/>
        <v>23.128905245751103</v>
      </c>
      <c r="AE1227" s="89" t="str">
        <f t="shared" ref="AE1227:AE1290" ca="1" si="298">IF(AD1227&gt;23,"1",IF(AD1227&lt;23,"0"))</f>
        <v>1</v>
      </c>
    </row>
    <row r="1228" spans="2:31" x14ac:dyDescent="0.25">
      <c r="B1228" s="74">
        <f t="shared" ref="B1228:B1291" si="299">B1227+1</f>
        <v>1219</v>
      </c>
      <c r="C1228" s="72">
        <f t="shared" ca="1" si="293"/>
        <v>0</v>
      </c>
      <c r="D1228" s="1">
        <f t="shared" ca="1" si="286"/>
        <v>1</v>
      </c>
      <c r="E1228" s="1">
        <f t="shared" ca="1" si="294"/>
        <v>0</v>
      </c>
      <c r="F1228" s="1">
        <f t="shared" ca="1" si="287"/>
        <v>1</v>
      </c>
      <c r="G1228" s="1">
        <f t="shared" ca="1" si="288"/>
        <v>608</v>
      </c>
      <c r="H1228" s="1">
        <f t="shared" ca="1" si="289"/>
        <v>611</v>
      </c>
      <c r="I1228" s="1">
        <f t="shared" ca="1" si="290"/>
        <v>596</v>
      </c>
      <c r="J1228" s="77">
        <f t="shared" ca="1" si="291"/>
        <v>623</v>
      </c>
      <c r="K1228" s="79">
        <f t="shared" ca="1" si="295"/>
        <v>7.2842052200676424</v>
      </c>
      <c r="L1228" s="79">
        <f t="shared" ca="1" si="296"/>
        <v>48.131170910727839</v>
      </c>
      <c r="M1228" s="83">
        <f ca="1">IF($B1228&gt;$I$4,"",VLOOKUP($B1228,G$10:$K$6000,5,FALSE))</f>
        <v>6.811455528606527</v>
      </c>
      <c r="N1228" s="84">
        <f ca="1">IF($B1228&gt;$I$4,"",VLOOKUP($B1228,H$10:$K$6000,4,FALSE))</f>
        <v>7.1064353003333594</v>
      </c>
      <c r="O1228" s="83">
        <f ca="1">IF($B1228&gt;$I$4,"",VLOOKUP($B1228,I$10:$L$6000,4,FALSE))</f>
        <v>46.549945886372008</v>
      </c>
      <c r="P1228" s="84">
        <f ca="1">IF($B1228&gt;$I$4,"",VLOOKUP($B1228,J$10:$L$6000,3,FALSE))</f>
        <v>47.982719485352924</v>
      </c>
      <c r="Q1228" s="83">
        <v>23.669951107845002</v>
      </c>
      <c r="R1228" s="2">
        <v>23.669951107845002</v>
      </c>
      <c r="S1228" s="2">
        <v>20.616966613227007</v>
      </c>
      <c r="T1228" s="2">
        <v>20.616966613227007</v>
      </c>
      <c r="U1228" s="2">
        <v>7.3086618612550023</v>
      </c>
      <c r="V1228" s="2">
        <v>1.3997859865053002</v>
      </c>
      <c r="W1228" s="2">
        <v>1.6240569792499002</v>
      </c>
      <c r="X1228" s="2">
        <v>0.45253207674889001</v>
      </c>
      <c r="Y1228" s="2">
        <v>0.25</v>
      </c>
      <c r="Z1228" s="2">
        <v>0.15</v>
      </c>
      <c r="AA1228" s="84">
        <v>0.24112569103167997</v>
      </c>
      <c r="AB1228" s="79">
        <f t="shared" si="292"/>
        <v>99.999998036934798</v>
      </c>
      <c r="AC1228" s="79">
        <f t="shared" si="297"/>
        <v>23.52519257819268</v>
      </c>
      <c r="AD1228" s="79">
        <f t="shared" ca="1" si="285"/>
        <v>22.92282151021687</v>
      </c>
      <c r="AE1228" s="89" t="str">
        <f t="shared" ca="1" si="298"/>
        <v>0</v>
      </c>
    </row>
    <row r="1229" spans="2:31" x14ac:dyDescent="0.25">
      <c r="B1229" s="74">
        <f t="shared" si="299"/>
        <v>1220</v>
      </c>
      <c r="C1229" s="72">
        <f t="shared" ca="1" si="293"/>
        <v>0</v>
      </c>
      <c r="D1229" s="1">
        <f t="shared" ca="1" si="286"/>
        <v>1</v>
      </c>
      <c r="E1229" s="1">
        <f t="shared" ca="1" si="294"/>
        <v>1</v>
      </c>
      <c r="F1229" s="1">
        <f t="shared" ca="1" si="287"/>
        <v>0</v>
      </c>
      <c r="G1229" s="1">
        <f t="shared" ca="1" si="288"/>
        <v>608</v>
      </c>
      <c r="H1229" s="1">
        <f t="shared" ca="1" si="289"/>
        <v>612</v>
      </c>
      <c r="I1229" s="1">
        <f t="shared" ca="1" si="290"/>
        <v>597</v>
      </c>
      <c r="J1229" s="77">
        <f t="shared" ca="1" si="291"/>
        <v>623</v>
      </c>
      <c r="K1229" s="79">
        <f t="shared" ca="1" si="295"/>
        <v>7.324966826938943</v>
      </c>
      <c r="L1229" s="79">
        <f t="shared" ca="1" si="296"/>
        <v>47.081493784722653</v>
      </c>
      <c r="M1229" s="83">
        <f ca="1">IF($B1229&gt;$I$4,"",VLOOKUP($B1229,G$10:$K$6000,5,FALSE))</f>
        <v>6.5144381761789631</v>
      </c>
      <c r="N1229" s="84">
        <f ca="1">IF($B1229&gt;$I$4,"",VLOOKUP($B1229,H$10:$K$6000,4,FALSE))</f>
        <v>7.3465950450255475</v>
      </c>
      <c r="O1229" s="83">
        <f ca="1">IF($B1229&gt;$I$4,"",VLOOKUP($B1229,I$10:$L$6000,4,FALSE))</f>
        <v>45.164184495397627</v>
      </c>
      <c r="P1229" s="84">
        <f ca="1">IF($B1229&gt;$I$4,"",VLOOKUP($B1229,J$10:$L$6000,3,FALSE))</f>
        <v>47.897138554552505</v>
      </c>
      <c r="Q1229" s="83">
        <v>23.669951107845002</v>
      </c>
      <c r="R1229" s="2">
        <v>23.669951107845002</v>
      </c>
      <c r="S1229" s="2">
        <v>20.616966613227007</v>
      </c>
      <c r="T1229" s="2">
        <v>20.616966613227007</v>
      </c>
      <c r="U1229" s="2">
        <v>7.3086618612550023</v>
      </c>
      <c r="V1229" s="2">
        <v>1.3997859865053002</v>
      </c>
      <c r="W1229" s="2">
        <v>1.6240569792499002</v>
      </c>
      <c r="X1229" s="2">
        <v>0.45253207674889001</v>
      </c>
      <c r="Y1229" s="2">
        <v>0.25</v>
      </c>
      <c r="Z1229" s="2">
        <v>0.15</v>
      </c>
      <c r="AA1229" s="84">
        <v>0.24112569103167997</v>
      </c>
      <c r="AB1229" s="79">
        <f t="shared" si="292"/>
        <v>99.999998036934798</v>
      </c>
      <c r="AC1229" s="79">
        <f t="shared" si="297"/>
        <v>23.52519257819268</v>
      </c>
      <c r="AD1229" s="79">
        <f t="shared" ca="1" si="285"/>
        <v>22.606017187018232</v>
      </c>
      <c r="AE1229" s="89" t="str">
        <f t="shared" ca="1" si="298"/>
        <v>0</v>
      </c>
    </row>
    <row r="1230" spans="2:31" x14ac:dyDescent="0.25">
      <c r="B1230" s="74">
        <f t="shared" si="299"/>
        <v>1221</v>
      </c>
      <c r="C1230" s="72">
        <f t="shared" ca="1" si="293"/>
        <v>1</v>
      </c>
      <c r="D1230" s="1">
        <f t="shared" ca="1" si="286"/>
        <v>0</v>
      </c>
      <c r="E1230" s="1">
        <f t="shared" ca="1" si="294"/>
        <v>0</v>
      </c>
      <c r="F1230" s="1">
        <f t="shared" ca="1" si="287"/>
        <v>1</v>
      </c>
      <c r="G1230" s="1">
        <f t="shared" ca="1" si="288"/>
        <v>609</v>
      </c>
      <c r="H1230" s="1">
        <f t="shared" ca="1" si="289"/>
        <v>612</v>
      </c>
      <c r="I1230" s="1">
        <f t="shared" ca="1" si="290"/>
        <v>597</v>
      </c>
      <c r="J1230" s="77">
        <f t="shared" ca="1" si="291"/>
        <v>624</v>
      </c>
      <c r="K1230" s="79">
        <f t="shared" ca="1" si="295"/>
        <v>6.8464578189785339</v>
      </c>
      <c r="L1230" s="79">
        <f t="shared" ca="1" si="296"/>
        <v>49.694992671711795</v>
      </c>
      <c r="M1230" s="83">
        <f ca="1">IF($B1230&gt;$I$4,"",VLOOKUP($B1230,G$10:$K$6000,5,FALSE))</f>
        <v>5.3082937301812345</v>
      </c>
      <c r="N1230" s="84">
        <f ca="1">IF($B1230&gt;$I$4,"",VLOOKUP($B1230,H$10:$K$6000,4,FALSE))</f>
        <v>7.1110617609961722</v>
      </c>
      <c r="O1230" s="83">
        <f ca="1">IF($B1230&gt;$I$4,"",VLOOKUP($B1230,I$10:$L$6000,4,FALSE))</f>
        <v>46.676973210998824</v>
      </c>
      <c r="P1230" s="84">
        <f ca="1">IF($B1230&gt;$I$4,"",VLOOKUP($B1230,J$10:$L$6000,3,FALSE))</f>
        <v>47.818901590780641</v>
      </c>
      <c r="Q1230" s="83">
        <v>23.669951107845002</v>
      </c>
      <c r="R1230" s="2">
        <v>23.669951107845002</v>
      </c>
      <c r="S1230" s="2">
        <v>20.616966613227007</v>
      </c>
      <c r="T1230" s="2">
        <v>20.616966613227007</v>
      </c>
      <c r="U1230" s="2">
        <v>7.3086618612550023</v>
      </c>
      <c r="V1230" s="2">
        <v>1.3997859865053002</v>
      </c>
      <c r="W1230" s="2">
        <v>1.6240569792499002</v>
      </c>
      <c r="X1230" s="2">
        <v>0.45253207674889001</v>
      </c>
      <c r="Y1230" s="2">
        <v>0.25</v>
      </c>
      <c r="Z1230" s="2">
        <v>0.15</v>
      </c>
      <c r="AA1230" s="84">
        <v>0.24112569103167997</v>
      </c>
      <c r="AB1230" s="79">
        <f t="shared" si="292"/>
        <v>99.999998036934798</v>
      </c>
      <c r="AC1230" s="79">
        <f t="shared" si="297"/>
        <v>23.52519257819268</v>
      </c>
      <c r="AD1230" s="79">
        <f t="shared" ca="1" si="285"/>
        <v>22.560533828912241</v>
      </c>
      <c r="AE1230" s="89" t="str">
        <f t="shared" ca="1" si="298"/>
        <v>0</v>
      </c>
    </row>
    <row r="1231" spans="2:31" x14ac:dyDescent="0.25">
      <c r="B1231" s="74">
        <f t="shared" si="299"/>
        <v>1222</v>
      </c>
      <c r="C1231" s="72">
        <f t="shared" ca="1" si="293"/>
        <v>0</v>
      </c>
      <c r="D1231" s="1">
        <f t="shared" ca="1" si="286"/>
        <v>1</v>
      </c>
      <c r="E1231" s="1">
        <f t="shared" ca="1" si="294"/>
        <v>1</v>
      </c>
      <c r="F1231" s="1">
        <f t="shared" ca="1" si="287"/>
        <v>0</v>
      </c>
      <c r="G1231" s="1">
        <f t="shared" ca="1" si="288"/>
        <v>609</v>
      </c>
      <c r="H1231" s="1">
        <f t="shared" ca="1" si="289"/>
        <v>613</v>
      </c>
      <c r="I1231" s="1">
        <f t="shared" ca="1" si="290"/>
        <v>598</v>
      </c>
      <c r="J1231" s="77">
        <f t="shared" ca="1" si="291"/>
        <v>624</v>
      </c>
      <c r="K1231" s="79">
        <f t="shared" ca="1" si="295"/>
        <v>7.4238327811110798</v>
      </c>
      <c r="L1231" s="79">
        <f t="shared" ca="1" si="296"/>
        <v>47.045605916258083</v>
      </c>
      <c r="M1231" s="83">
        <f ca="1">IF($B1231&gt;$I$4,"",VLOOKUP($B1231,G$10:$K$6000,5,FALSE))</f>
        <v>6.8311162201953479</v>
      </c>
      <c r="N1231" s="84">
        <f ca="1">IF($B1231&gt;$I$4,"",VLOOKUP($B1231,H$10:$K$6000,4,FALSE))</f>
        <v>7.2364529808948514</v>
      </c>
      <c r="O1231" s="83">
        <f ca="1">IF($B1231&gt;$I$4,"",VLOOKUP($B1231,I$10:$L$6000,4,FALSE))</f>
        <v>47.278567734813805</v>
      </c>
      <c r="P1231" s="84">
        <f ca="1">IF($B1231&gt;$I$4,"",VLOOKUP($B1231,J$10:$L$6000,3,FALSE))</f>
        <v>47.587418796518847</v>
      </c>
      <c r="Q1231" s="83">
        <v>23.669951107845002</v>
      </c>
      <c r="R1231" s="2">
        <v>23.669951107845002</v>
      </c>
      <c r="S1231" s="2">
        <v>20.616966613227007</v>
      </c>
      <c r="T1231" s="2">
        <v>20.616966613227007</v>
      </c>
      <c r="U1231" s="2">
        <v>7.3086618612550023</v>
      </c>
      <c r="V1231" s="2">
        <v>1.3997859865053002</v>
      </c>
      <c r="W1231" s="2">
        <v>1.6240569792499002</v>
      </c>
      <c r="X1231" s="2">
        <v>0.45253207674889001</v>
      </c>
      <c r="Y1231" s="2">
        <v>0.25</v>
      </c>
      <c r="Z1231" s="2">
        <v>0.15</v>
      </c>
      <c r="AA1231" s="84">
        <v>0.24112569103167997</v>
      </c>
      <c r="AB1231" s="79">
        <f t="shared" si="292"/>
        <v>99.999998036934798</v>
      </c>
      <c r="AC1231" s="79">
        <f t="shared" si="297"/>
        <v>23.52519257819268</v>
      </c>
      <c r="AD1231" s="79">
        <f t="shared" ca="1" si="285"/>
        <v>23.026971019915017</v>
      </c>
      <c r="AE1231" s="89" t="str">
        <f t="shared" ca="1" si="298"/>
        <v>1</v>
      </c>
    </row>
    <row r="1232" spans="2:31" x14ac:dyDescent="0.25">
      <c r="B1232" s="74">
        <f t="shared" si="299"/>
        <v>1223</v>
      </c>
      <c r="C1232" s="72">
        <f t="shared" ca="1" si="293"/>
        <v>1</v>
      </c>
      <c r="D1232" s="1">
        <f t="shared" ca="1" si="286"/>
        <v>0</v>
      </c>
      <c r="E1232" s="1">
        <f t="shared" ca="1" si="294"/>
        <v>0</v>
      </c>
      <c r="F1232" s="1">
        <f t="shared" ca="1" si="287"/>
        <v>1</v>
      </c>
      <c r="G1232" s="1">
        <f t="shared" ca="1" si="288"/>
        <v>610</v>
      </c>
      <c r="H1232" s="1">
        <f t="shared" ca="1" si="289"/>
        <v>613</v>
      </c>
      <c r="I1232" s="1">
        <f t="shared" ca="1" si="290"/>
        <v>598</v>
      </c>
      <c r="J1232" s="77">
        <f t="shared" ca="1" si="291"/>
        <v>625</v>
      </c>
      <c r="K1232" s="79">
        <f t="shared" ca="1" si="295"/>
        <v>6.8394081812973937</v>
      </c>
      <c r="L1232" s="79">
        <f t="shared" ca="1" si="296"/>
        <v>48.015435537794033</v>
      </c>
      <c r="M1232" s="83">
        <f ca="1">IF($B1232&gt;$I$4,"",VLOOKUP($B1232,G$10:$K$6000,5,FALSE))</f>
        <v>6.3232067408009476</v>
      </c>
      <c r="N1232" s="84">
        <f ca="1">IF($B1232&gt;$I$4,"",VLOOKUP($B1232,H$10:$K$6000,4,FALSE))</f>
        <v>7.2428639475732535</v>
      </c>
      <c r="O1232" s="83">
        <f ca="1">IF($B1232&gt;$I$4,"",VLOOKUP($B1232,I$10:$L$6000,4,FALSE))</f>
        <v>46.828216529263919</v>
      </c>
      <c r="P1232" s="84">
        <f ca="1">IF($B1232&gt;$I$4,"",VLOOKUP($B1232,J$10:$L$6000,3,FALSE))</f>
        <v>48.271531271062202</v>
      </c>
      <c r="Q1232" s="83">
        <v>23.669951107845002</v>
      </c>
      <c r="R1232" s="2">
        <v>23.669951107845002</v>
      </c>
      <c r="S1232" s="2">
        <v>20.616966613227007</v>
      </c>
      <c r="T1232" s="2">
        <v>20.616966613227007</v>
      </c>
      <c r="U1232" s="2">
        <v>7.3086618612550023</v>
      </c>
      <c r="V1232" s="2">
        <v>1.3997859865053002</v>
      </c>
      <c r="W1232" s="2">
        <v>1.6240569792499002</v>
      </c>
      <c r="X1232" s="2">
        <v>0.45253207674889001</v>
      </c>
      <c r="Y1232" s="2">
        <v>0.25</v>
      </c>
      <c r="Z1232" s="2">
        <v>0.15</v>
      </c>
      <c r="AA1232" s="84">
        <v>0.24112569103167997</v>
      </c>
      <c r="AB1232" s="79">
        <f t="shared" si="292"/>
        <v>99.999998036934798</v>
      </c>
      <c r="AC1232" s="79">
        <f t="shared" si="297"/>
        <v>23.52519257819268</v>
      </c>
      <c r="AD1232" s="79">
        <f t="shared" ca="1" si="285"/>
        <v>22.956461049931605</v>
      </c>
      <c r="AE1232" s="89" t="str">
        <f t="shared" ca="1" si="298"/>
        <v>0</v>
      </c>
    </row>
    <row r="1233" spans="2:31" x14ac:dyDescent="0.25">
      <c r="B1233" s="74">
        <f t="shared" si="299"/>
        <v>1224</v>
      </c>
      <c r="C1233" s="72">
        <f t="shared" ca="1" si="293"/>
        <v>0</v>
      </c>
      <c r="D1233" s="1">
        <f t="shared" ca="1" si="286"/>
        <v>1</v>
      </c>
      <c r="E1233" s="1">
        <f t="shared" ca="1" si="294"/>
        <v>0</v>
      </c>
      <c r="F1233" s="1">
        <f t="shared" ca="1" si="287"/>
        <v>1</v>
      </c>
      <c r="G1233" s="1">
        <f t="shared" ca="1" si="288"/>
        <v>610</v>
      </c>
      <c r="H1233" s="1">
        <f t="shared" ca="1" si="289"/>
        <v>614</v>
      </c>
      <c r="I1233" s="1">
        <f t="shared" ca="1" si="290"/>
        <v>598</v>
      </c>
      <c r="J1233" s="77">
        <f t="shared" ca="1" si="291"/>
        <v>626</v>
      </c>
      <c r="K1233" s="79">
        <f t="shared" ca="1" si="295"/>
        <v>7.0059696443075543</v>
      </c>
      <c r="L1233" s="79">
        <f t="shared" ca="1" si="296"/>
        <v>48.632751517352979</v>
      </c>
      <c r="M1233" s="83">
        <f ca="1">IF($B1233&gt;$I$4,"",VLOOKUP($B1233,G$10:$K$6000,5,FALSE))</f>
        <v>6.6891672738930943</v>
      </c>
      <c r="N1233" s="84">
        <f ca="1">IF($B1233&gt;$I$4,"",VLOOKUP($B1233,H$10:$K$6000,4,FALSE))</f>
        <v>7.4576948458335508</v>
      </c>
      <c r="O1233" s="83">
        <f ca="1">IF($B1233&gt;$I$4,"",VLOOKUP($B1233,I$10:$L$6000,4,FALSE))</f>
        <v>46.640888851718628</v>
      </c>
      <c r="P1233" s="84">
        <f ca="1">IF($B1233&gt;$I$4,"",VLOOKUP($B1233,J$10:$L$6000,3,FALSE))</f>
        <v>48.475714839642208</v>
      </c>
      <c r="Q1233" s="83">
        <v>23.669951107845002</v>
      </c>
      <c r="R1233" s="2">
        <v>23.669951107845002</v>
      </c>
      <c r="S1233" s="2">
        <v>20.616966613227007</v>
      </c>
      <c r="T1233" s="2">
        <v>20.616966613227007</v>
      </c>
      <c r="U1233" s="2">
        <v>7.3086618612550023</v>
      </c>
      <c r="V1233" s="2">
        <v>1.3997859865053002</v>
      </c>
      <c r="W1233" s="2">
        <v>1.6240569792499002</v>
      </c>
      <c r="X1233" s="2">
        <v>0.45253207674889001</v>
      </c>
      <c r="Y1233" s="2">
        <v>0.25</v>
      </c>
      <c r="Z1233" s="2">
        <v>0.15</v>
      </c>
      <c r="AA1233" s="84">
        <v>0.24112569103167997</v>
      </c>
      <c r="AB1233" s="79">
        <f t="shared" si="292"/>
        <v>99.999998036934798</v>
      </c>
      <c r="AC1233" s="79">
        <f t="shared" si="297"/>
        <v>23.52519257819268</v>
      </c>
      <c r="AD1233" s="79">
        <f t="shared" ca="1" si="285"/>
        <v>23.097409271198273</v>
      </c>
      <c r="AE1233" s="89" t="str">
        <f t="shared" ca="1" si="298"/>
        <v>1</v>
      </c>
    </row>
    <row r="1234" spans="2:31" x14ac:dyDescent="0.25">
      <c r="B1234" s="74">
        <f t="shared" si="299"/>
        <v>1225</v>
      </c>
      <c r="C1234" s="72">
        <f t="shared" ca="1" si="293"/>
        <v>1</v>
      </c>
      <c r="D1234" s="1">
        <f t="shared" ca="1" si="286"/>
        <v>0</v>
      </c>
      <c r="E1234" s="1">
        <f t="shared" ca="1" si="294"/>
        <v>0</v>
      </c>
      <c r="F1234" s="1">
        <f t="shared" ca="1" si="287"/>
        <v>1</v>
      </c>
      <c r="G1234" s="1">
        <f t="shared" ca="1" si="288"/>
        <v>611</v>
      </c>
      <c r="H1234" s="1">
        <f t="shared" ca="1" si="289"/>
        <v>614</v>
      </c>
      <c r="I1234" s="1">
        <f t="shared" ca="1" si="290"/>
        <v>598</v>
      </c>
      <c r="J1234" s="77">
        <f t="shared" ca="1" si="291"/>
        <v>627</v>
      </c>
      <c r="K1234" s="79">
        <f t="shared" ca="1" si="295"/>
        <v>6.4216270755691589</v>
      </c>
      <c r="L1234" s="79">
        <f t="shared" ca="1" si="296"/>
        <v>49.206496816350707</v>
      </c>
      <c r="M1234" s="83">
        <f ca="1">IF($B1234&gt;$I$4,"",VLOOKUP($B1234,G$10:$K$6000,5,FALSE))</f>
        <v>6.1957070716695428</v>
      </c>
      <c r="N1234" s="84">
        <f ca="1">IF($B1234&gt;$I$4,"",VLOOKUP($B1234,H$10:$K$6000,4,FALSE))</f>
        <v>7.4432158999108431</v>
      </c>
      <c r="O1234" s="83">
        <f ca="1">IF($B1234&gt;$I$4,"",VLOOKUP($B1234,I$10:$L$6000,4,FALSE))</f>
        <v>46.538798579657687</v>
      </c>
      <c r="P1234" s="84">
        <f ca="1">IF($B1234&gt;$I$4,"",VLOOKUP($B1234,J$10:$L$6000,3,FALSE))</f>
        <v>48.09472213367836</v>
      </c>
      <c r="Q1234" s="83">
        <v>23.669951107845002</v>
      </c>
      <c r="R1234" s="2">
        <v>23.669951107845002</v>
      </c>
      <c r="S1234" s="2">
        <v>20.616966613227007</v>
      </c>
      <c r="T1234" s="2">
        <v>20.616966613227007</v>
      </c>
      <c r="U1234" s="2">
        <v>7.3086618612550023</v>
      </c>
      <c r="V1234" s="2">
        <v>1.3997859865053002</v>
      </c>
      <c r="W1234" s="2">
        <v>1.6240569792499002</v>
      </c>
      <c r="X1234" s="2">
        <v>0.45253207674889001</v>
      </c>
      <c r="Y1234" s="2">
        <v>0.25</v>
      </c>
      <c r="Z1234" s="2">
        <v>0.15</v>
      </c>
      <c r="AA1234" s="84">
        <v>0.24112569103167997</v>
      </c>
      <c r="AB1234" s="79">
        <f t="shared" si="292"/>
        <v>99.999998036934798</v>
      </c>
      <c r="AC1234" s="79">
        <f t="shared" si="297"/>
        <v>23.52519257819268</v>
      </c>
      <c r="AD1234" s="79">
        <f t="shared" ca="1" si="285"/>
        <v>22.877583266880897</v>
      </c>
      <c r="AE1234" s="89" t="str">
        <f t="shared" ca="1" si="298"/>
        <v>0</v>
      </c>
    </row>
    <row r="1235" spans="2:31" x14ac:dyDescent="0.25">
      <c r="B1235" s="74">
        <f t="shared" si="299"/>
        <v>1226</v>
      </c>
      <c r="C1235" s="72">
        <f t="shared" ca="1" si="293"/>
        <v>0</v>
      </c>
      <c r="D1235" s="1">
        <f t="shared" ca="1" si="286"/>
        <v>1</v>
      </c>
      <c r="E1235" s="1">
        <f t="shared" ca="1" si="294"/>
        <v>1</v>
      </c>
      <c r="F1235" s="1">
        <f t="shared" ca="1" si="287"/>
        <v>0</v>
      </c>
      <c r="G1235" s="1">
        <f t="shared" ca="1" si="288"/>
        <v>611</v>
      </c>
      <c r="H1235" s="1">
        <f t="shared" ca="1" si="289"/>
        <v>615</v>
      </c>
      <c r="I1235" s="1">
        <f t="shared" ca="1" si="290"/>
        <v>599</v>
      </c>
      <c r="J1235" s="77">
        <f t="shared" ca="1" si="291"/>
        <v>627</v>
      </c>
      <c r="K1235" s="79">
        <f t="shared" ca="1" si="295"/>
        <v>7.6214301866531837</v>
      </c>
      <c r="L1235" s="79">
        <f t="shared" ca="1" si="296"/>
        <v>46.451930621860555</v>
      </c>
      <c r="M1235" s="83">
        <f ca="1">IF($B1235&gt;$I$4,"",VLOOKUP($B1235,G$10:$K$6000,5,FALSE))</f>
        <v>4.9908295530673188</v>
      </c>
      <c r="N1235" s="84">
        <f ca="1">IF($B1235&gt;$I$4,"",VLOOKUP($B1235,H$10:$K$6000,4,FALSE))</f>
        <v>7.4794673160789165</v>
      </c>
      <c r="O1235" s="83">
        <f ca="1">IF($B1235&gt;$I$4,"",VLOOKUP($B1235,I$10:$L$6000,4,FALSE))</f>
        <v>47.294189624905442</v>
      </c>
      <c r="P1235" s="84">
        <f ca="1">IF($B1235&gt;$I$4,"",VLOOKUP($B1235,J$10:$L$6000,3,FALSE))</f>
        <v>50.767079873862663</v>
      </c>
      <c r="Q1235" s="83">
        <v>23.669951107845002</v>
      </c>
      <c r="R1235" s="2">
        <v>23.669951107845002</v>
      </c>
      <c r="S1235" s="2">
        <v>20.616966613227007</v>
      </c>
      <c r="T1235" s="2">
        <v>20.616966613227007</v>
      </c>
      <c r="U1235" s="2">
        <v>7.3086618612550023</v>
      </c>
      <c r="V1235" s="2">
        <v>1.3997859865053002</v>
      </c>
      <c r="W1235" s="2">
        <v>1.6240569792499002</v>
      </c>
      <c r="X1235" s="2">
        <v>0.45253207674889001</v>
      </c>
      <c r="Y1235" s="2">
        <v>0.25</v>
      </c>
      <c r="Z1235" s="2">
        <v>0.15</v>
      </c>
      <c r="AA1235" s="84">
        <v>0.24112569103167997</v>
      </c>
      <c r="AB1235" s="79">
        <f t="shared" si="292"/>
        <v>99.999998036934798</v>
      </c>
      <c r="AC1235" s="79">
        <f t="shared" si="297"/>
        <v>23.52519257819268</v>
      </c>
      <c r="AD1235" s="79">
        <f t="shared" ca="1" si="285"/>
        <v>23.30766786247904</v>
      </c>
      <c r="AE1235" s="89" t="str">
        <f t="shared" ca="1" si="298"/>
        <v>1</v>
      </c>
    </row>
    <row r="1236" spans="2:31" x14ac:dyDescent="0.25">
      <c r="B1236" s="74">
        <f t="shared" si="299"/>
        <v>1227</v>
      </c>
      <c r="C1236" s="72">
        <f t="shared" ca="1" si="293"/>
        <v>1</v>
      </c>
      <c r="D1236" s="1">
        <f t="shared" ca="1" si="286"/>
        <v>0</v>
      </c>
      <c r="E1236" s="1">
        <f t="shared" ca="1" si="294"/>
        <v>1</v>
      </c>
      <c r="F1236" s="1">
        <f t="shared" ca="1" si="287"/>
        <v>0</v>
      </c>
      <c r="G1236" s="1">
        <f t="shared" ca="1" si="288"/>
        <v>612</v>
      </c>
      <c r="H1236" s="1">
        <f t="shared" ca="1" si="289"/>
        <v>615</v>
      </c>
      <c r="I1236" s="1">
        <f t="shared" ca="1" si="290"/>
        <v>600</v>
      </c>
      <c r="J1236" s="77">
        <f t="shared" ca="1" si="291"/>
        <v>627</v>
      </c>
      <c r="K1236" s="79">
        <f t="shared" ca="1" si="295"/>
        <v>6.3066048593855326</v>
      </c>
      <c r="L1236" s="79">
        <f t="shared" ca="1" si="296"/>
        <v>46.848668648843777</v>
      </c>
      <c r="M1236" s="83">
        <f ca="1">IF($B1236&gt;$I$4,"",VLOOKUP($B1236,G$10:$K$6000,5,FALSE))</f>
        <v>6.0679606872553498</v>
      </c>
      <c r="N1236" s="84">
        <f ca="1">IF($B1236&gt;$I$4,"",VLOOKUP($B1236,H$10:$K$6000,4,FALSE))</f>
        <v>7.198403710460564</v>
      </c>
      <c r="O1236" s="83">
        <f ca="1">IF($B1236&gt;$I$4,"",VLOOKUP($B1236,I$10:$L$6000,4,FALSE))</f>
        <v>46.258824018907717</v>
      </c>
      <c r="P1236" s="84">
        <f ca="1">IF($B1236&gt;$I$4,"",VLOOKUP($B1236,J$10:$L$6000,3,FALSE))</f>
        <v>48.786290570538327</v>
      </c>
      <c r="Q1236" s="83">
        <v>23.669951107845002</v>
      </c>
      <c r="R1236" s="2">
        <v>23.669951107845002</v>
      </c>
      <c r="S1236" s="2">
        <v>20.616966613227007</v>
      </c>
      <c r="T1236" s="2">
        <v>20.616966613227007</v>
      </c>
      <c r="U1236" s="2">
        <v>7.3086618612550023</v>
      </c>
      <c r="V1236" s="2">
        <v>1.3997859865053002</v>
      </c>
      <c r="W1236" s="2">
        <v>1.6240569792499002</v>
      </c>
      <c r="X1236" s="2">
        <v>0.45253207674889001</v>
      </c>
      <c r="Y1236" s="2">
        <v>0.25</v>
      </c>
      <c r="Z1236" s="2">
        <v>0.15</v>
      </c>
      <c r="AA1236" s="84">
        <v>0.24112569103167997</v>
      </c>
      <c r="AB1236" s="79">
        <f t="shared" si="292"/>
        <v>99.999998036934798</v>
      </c>
      <c r="AC1236" s="79">
        <f t="shared" si="297"/>
        <v>23.52519257819268</v>
      </c>
      <c r="AD1236" s="79">
        <f t="shared" ca="1" si="285"/>
        <v>22.874257006618777</v>
      </c>
      <c r="AE1236" s="89" t="str">
        <f t="shared" ca="1" si="298"/>
        <v>0</v>
      </c>
    </row>
    <row r="1237" spans="2:31" x14ac:dyDescent="0.25">
      <c r="B1237" s="74">
        <f t="shared" si="299"/>
        <v>1228</v>
      </c>
      <c r="C1237" s="72">
        <f t="shared" ca="1" si="293"/>
        <v>1</v>
      </c>
      <c r="D1237" s="1">
        <f t="shared" ca="1" si="286"/>
        <v>0</v>
      </c>
      <c r="E1237" s="1">
        <f t="shared" ca="1" si="294"/>
        <v>0</v>
      </c>
      <c r="F1237" s="1">
        <f t="shared" ca="1" si="287"/>
        <v>1</v>
      </c>
      <c r="G1237" s="1">
        <f t="shared" ca="1" si="288"/>
        <v>613</v>
      </c>
      <c r="H1237" s="1">
        <f t="shared" ca="1" si="289"/>
        <v>615</v>
      </c>
      <c r="I1237" s="1">
        <f t="shared" ca="1" si="290"/>
        <v>600</v>
      </c>
      <c r="J1237" s="77">
        <f t="shared" ca="1" si="291"/>
        <v>628</v>
      </c>
      <c r="K1237" s="79">
        <f t="shared" ca="1" si="295"/>
        <v>5.6089849038428738</v>
      </c>
      <c r="L1237" s="79">
        <f t="shared" ca="1" si="296"/>
        <v>47.779876746242152</v>
      </c>
      <c r="M1237" s="83">
        <f ca="1">IF($B1237&gt;$I$4,"",VLOOKUP($B1237,G$10:$K$6000,5,FALSE))</f>
        <v>6.591881938949081</v>
      </c>
      <c r="N1237" s="84">
        <f ca="1">IF($B1237&gt;$I$4,"",VLOOKUP($B1237,H$10:$K$6000,4,FALSE))</f>
        <v>8.6418238481608327</v>
      </c>
      <c r="O1237" s="83">
        <f ca="1">IF($B1237&gt;$I$4,"",VLOOKUP($B1237,I$10:$L$6000,4,FALSE))</f>
        <v>47.310726662216766</v>
      </c>
      <c r="P1237" s="84">
        <f ca="1">IF($B1237&gt;$I$4,"",VLOOKUP($B1237,J$10:$L$6000,3,FALSE))</f>
        <v>47.85053271754127</v>
      </c>
      <c r="Q1237" s="83">
        <v>23.669951107845002</v>
      </c>
      <c r="R1237" s="2">
        <v>23.669951107845002</v>
      </c>
      <c r="S1237" s="2">
        <v>20.616966613227007</v>
      </c>
      <c r="T1237" s="2">
        <v>20.616966613227007</v>
      </c>
      <c r="U1237" s="2">
        <v>7.3086618612550023</v>
      </c>
      <c r="V1237" s="2">
        <v>1.3997859865053002</v>
      </c>
      <c r="W1237" s="2">
        <v>1.6240569792499002</v>
      </c>
      <c r="X1237" s="2">
        <v>0.45253207674889001</v>
      </c>
      <c r="Y1237" s="2">
        <v>0.25</v>
      </c>
      <c r="Z1237" s="2">
        <v>0.15</v>
      </c>
      <c r="AA1237" s="84">
        <v>0.24112569103167997</v>
      </c>
      <c r="AB1237" s="79">
        <f t="shared" si="292"/>
        <v>99.999998036934798</v>
      </c>
      <c r="AC1237" s="79">
        <f t="shared" si="297"/>
        <v>23.52519257819268</v>
      </c>
      <c r="AD1237" s="79">
        <f t="shared" ca="1" si="285"/>
        <v>23.363871284254358</v>
      </c>
      <c r="AE1237" s="89" t="str">
        <f t="shared" ca="1" si="298"/>
        <v>1</v>
      </c>
    </row>
    <row r="1238" spans="2:31" x14ac:dyDescent="0.25">
      <c r="B1238" s="74">
        <f t="shared" si="299"/>
        <v>1229</v>
      </c>
      <c r="C1238" s="72">
        <f t="shared" ca="1" si="293"/>
        <v>0</v>
      </c>
      <c r="D1238" s="1">
        <f t="shared" ca="1" si="286"/>
        <v>1</v>
      </c>
      <c r="E1238" s="1">
        <f t="shared" ca="1" si="294"/>
        <v>1</v>
      </c>
      <c r="F1238" s="1">
        <f t="shared" ca="1" si="287"/>
        <v>0</v>
      </c>
      <c r="G1238" s="1">
        <f t="shared" ca="1" si="288"/>
        <v>613</v>
      </c>
      <c r="H1238" s="1">
        <f t="shared" ca="1" si="289"/>
        <v>616</v>
      </c>
      <c r="I1238" s="1">
        <f t="shared" ca="1" si="290"/>
        <v>601</v>
      </c>
      <c r="J1238" s="77">
        <f t="shared" ca="1" si="291"/>
        <v>628</v>
      </c>
      <c r="K1238" s="79">
        <f t="shared" ca="1" si="295"/>
        <v>7.3302699719057784</v>
      </c>
      <c r="L1238" s="79">
        <f t="shared" ca="1" si="296"/>
        <v>46.90865662165892</v>
      </c>
      <c r="M1238" s="83">
        <f ca="1">IF($B1238&gt;$I$4,"",VLOOKUP($B1238,G$10:$K$6000,5,FALSE))</f>
        <v>6.072556425290899</v>
      </c>
      <c r="N1238" s="84">
        <f ca="1">IF($B1238&gt;$I$4,"",VLOOKUP($B1238,H$10:$K$6000,4,FALSE))</f>
        <v>7.7604986294906375</v>
      </c>
      <c r="O1238" s="83">
        <f ca="1">IF($B1238&gt;$I$4,"",VLOOKUP($B1238,I$10:$L$6000,4,FALSE))</f>
        <v>46.362239588250013</v>
      </c>
      <c r="P1238" s="84">
        <f ca="1">IF($B1238&gt;$I$4,"",VLOOKUP($B1238,J$10:$L$6000,3,FALSE))</f>
        <v>50.424228788490673</v>
      </c>
      <c r="Q1238" s="83">
        <v>23.669951107845002</v>
      </c>
      <c r="R1238" s="2">
        <v>23.669951107845002</v>
      </c>
      <c r="S1238" s="2">
        <v>20.616966613227007</v>
      </c>
      <c r="T1238" s="2">
        <v>20.616966613227007</v>
      </c>
      <c r="U1238" s="2">
        <v>7.3086618612550023</v>
      </c>
      <c r="V1238" s="2">
        <v>1.3997859865053002</v>
      </c>
      <c r="W1238" s="2">
        <v>1.6240569792499002</v>
      </c>
      <c r="X1238" s="2">
        <v>0.45253207674889001</v>
      </c>
      <c r="Y1238" s="2">
        <v>0.25</v>
      </c>
      <c r="Z1238" s="2">
        <v>0.15</v>
      </c>
      <c r="AA1238" s="84">
        <v>0.24112569103167997</v>
      </c>
      <c r="AB1238" s="79">
        <f t="shared" si="292"/>
        <v>99.999998036934798</v>
      </c>
      <c r="AC1238" s="79">
        <f t="shared" si="297"/>
        <v>23.52519257819268</v>
      </c>
      <c r="AD1238" s="79">
        <f t="shared" ca="1" si="285"/>
        <v>23.367406737023636</v>
      </c>
      <c r="AE1238" s="89" t="str">
        <f t="shared" ca="1" si="298"/>
        <v>1</v>
      </c>
    </row>
    <row r="1239" spans="2:31" x14ac:dyDescent="0.25">
      <c r="B1239" s="74">
        <f t="shared" si="299"/>
        <v>1230</v>
      </c>
      <c r="C1239" s="72">
        <f t="shared" ca="1" si="293"/>
        <v>0</v>
      </c>
      <c r="D1239" s="1">
        <f t="shared" ca="1" si="286"/>
        <v>1</v>
      </c>
      <c r="E1239" s="1">
        <f t="shared" ca="1" si="294"/>
        <v>0</v>
      </c>
      <c r="F1239" s="1">
        <f t="shared" ca="1" si="287"/>
        <v>1</v>
      </c>
      <c r="G1239" s="1">
        <f t="shared" ca="1" si="288"/>
        <v>613</v>
      </c>
      <c r="H1239" s="1">
        <f t="shared" ca="1" si="289"/>
        <v>617</v>
      </c>
      <c r="I1239" s="1">
        <f t="shared" ca="1" si="290"/>
        <v>601</v>
      </c>
      <c r="J1239" s="77">
        <f t="shared" ca="1" si="291"/>
        <v>629</v>
      </c>
      <c r="K1239" s="79">
        <f t="shared" ca="1" si="295"/>
        <v>7.2057458619392003</v>
      </c>
      <c r="L1239" s="79">
        <f t="shared" ca="1" si="296"/>
        <v>47.936820674684959</v>
      </c>
      <c r="M1239" s="83">
        <f ca="1">IF($B1239&gt;$I$4,"",VLOOKUP($B1239,G$10:$K$6000,5,FALSE))</f>
        <v>6.4356077691038234</v>
      </c>
      <c r="N1239" s="84">
        <f ca="1">IF($B1239&gt;$I$4,"",VLOOKUP($B1239,H$10:$K$6000,4,FALSE))</f>
        <v>7.7694492590409299</v>
      </c>
      <c r="O1239" s="83">
        <f ca="1">IF($B1239&gt;$I$4,"",VLOOKUP($B1239,I$10:$L$6000,4,FALSE))</f>
        <v>46.429477313279172</v>
      </c>
      <c r="P1239" s="84">
        <f ca="1">IF($B1239&gt;$I$4,"",VLOOKUP($B1239,J$10:$L$6000,3,FALSE))</f>
        <v>49.407195959810174</v>
      </c>
      <c r="Q1239" s="83">
        <v>23.669951107845002</v>
      </c>
      <c r="R1239" s="2">
        <v>23.669951107845002</v>
      </c>
      <c r="S1239" s="2">
        <v>20.616966613227007</v>
      </c>
      <c r="T1239" s="2">
        <v>20.616966613227007</v>
      </c>
      <c r="U1239" s="2">
        <v>7.3086618612550023</v>
      </c>
      <c r="V1239" s="2">
        <v>1.3997859865053002</v>
      </c>
      <c r="W1239" s="2">
        <v>1.6240569792499002</v>
      </c>
      <c r="X1239" s="2">
        <v>0.45253207674889001</v>
      </c>
      <c r="Y1239" s="2">
        <v>0.25</v>
      </c>
      <c r="Z1239" s="2">
        <v>0.15</v>
      </c>
      <c r="AA1239" s="84">
        <v>0.24112569103167997</v>
      </c>
      <c r="AB1239" s="79">
        <f t="shared" si="292"/>
        <v>99.999998036934798</v>
      </c>
      <c r="AC1239" s="79">
        <f t="shared" si="297"/>
        <v>23.52519257819268</v>
      </c>
      <c r="AD1239" s="79">
        <f t="shared" ca="1" si="285"/>
        <v>23.259640482825063</v>
      </c>
      <c r="AE1239" s="89" t="str">
        <f t="shared" ca="1" si="298"/>
        <v>1</v>
      </c>
    </row>
    <row r="1240" spans="2:31" x14ac:dyDescent="0.25">
      <c r="B1240" s="74">
        <f t="shared" si="299"/>
        <v>1231</v>
      </c>
      <c r="C1240" s="72">
        <f t="shared" ca="1" si="293"/>
        <v>0</v>
      </c>
      <c r="D1240" s="1">
        <f t="shared" ca="1" si="286"/>
        <v>1</v>
      </c>
      <c r="E1240" s="1">
        <f t="shared" ca="1" si="294"/>
        <v>0</v>
      </c>
      <c r="F1240" s="1">
        <f t="shared" ca="1" si="287"/>
        <v>1</v>
      </c>
      <c r="G1240" s="1">
        <f t="shared" ca="1" si="288"/>
        <v>613</v>
      </c>
      <c r="H1240" s="1">
        <f t="shared" ca="1" si="289"/>
        <v>618</v>
      </c>
      <c r="I1240" s="1">
        <f t="shared" ca="1" si="290"/>
        <v>601</v>
      </c>
      <c r="J1240" s="77">
        <f t="shared" ca="1" si="291"/>
        <v>630</v>
      </c>
      <c r="K1240" s="79">
        <f t="shared" ca="1" si="295"/>
        <v>7.5152603879385351</v>
      </c>
      <c r="L1240" s="79">
        <f t="shared" ca="1" si="296"/>
        <v>48.278405853433831</v>
      </c>
      <c r="M1240" s="83">
        <f ca="1">IF($B1240&gt;$I$4,"",VLOOKUP($B1240,G$10:$K$6000,5,FALSE))</f>
        <v>5.731967376460533</v>
      </c>
      <c r="N1240" s="84">
        <f ca="1">IF($B1240&gt;$I$4,"",VLOOKUP($B1240,H$10:$K$6000,4,FALSE))</f>
        <v>7.2675637398554525</v>
      </c>
      <c r="O1240" s="83">
        <f ca="1">IF($B1240&gt;$I$4,"",VLOOKUP($B1240,I$10:$L$6000,4,FALSE))</f>
        <v>45.915280564347022</v>
      </c>
      <c r="P1240" s="84">
        <f ca="1">IF($B1240&gt;$I$4,"",VLOOKUP($B1240,J$10:$L$6000,3,FALSE))</f>
        <v>48.255966876925342</v>
      </c>
      <c r="Q1240" s="83">
        <v>23.669951107845002</v>
      </c>
      <c r="R1240" s="2">
        <v>23.669951107845002</v>
      </c>
      <c r="S1240" s="2">
        <v>20.616966613227007</v>
      </c>
      <c r="T1240" s="2">
        <v>20.616966613227007</v>
      </c>
      <c r="U1240" s="2">
        <v>7.3086618612550023</v>
      </c>
      <c r="V1240" s="2">
        <v>1.3997859865053002</v>
      </c>
      <c r="W1240" s="2">
        <v>1.6240569792499002</v>
      </c>
      <c r="X1240" s="2">
        <v>0.45253207674889001</v>
      </c>
      <c r="Y1240" s="2">
        <v>0.25</v>
      </c>
      <c r="Z1240" s="2">
        <v>0.15</v>
      </c>
      <c r="AA1240" s="84">
        <v>0.24112569103167997</v>
      </c>
      <c r="AB1240" s="79">
        <f t="shared" si="292"/>
        <v>99.999998036934798</v>
      </c>
      <c r="AC1240" s="79">
        <f t="shared" si="297"/>
        <v>23.52519257819268</v>
      </c>
      <c r="AD1240" s="79">
        <f t="shared" ca="1" si="285"/>
        <v>22.630932801189026</v>
      </c>
      <c r="AE1240" s="89" t="str">
        <f t="shared" ca="1" si="298"/>
        <v>0</v>
      </c>
    </row>
    <row r="1241" spans="2:31" x14ac:dyDescent="0.25">
      <c r="B1241" s="74">
        <f t="shared" si="299"/>
        <v>1232</v>
      </c>
      <c r="C1241" s="72">
        <f t="shared" ca="1" si="293"/>
        <v>1</v>
      </c>
      <c r="D1241" s="1">
        <f t="shared" ca="1" si="286"/>
        <v>0</v>
      </c>
      <c r="E1241" s="1">
        <f t="shared" ca="1" si="294"/>
        <v>0</v>
      </c>
      <c r="F1241" s="1">
        <f t="shared" ca="1" si="287"/>
        <v>1</v>
      </c>
      <c r="G1241" s="1">
        <f t="shared" ca="1" si="288"/>
        <v>614</v>
      </c>
      <c r="H1241" s="1">
        <f t="shared" ca="1" si="289"/>
        <v>618</v>
      </c>
      <c r="I1241" s="1">
        <f t="shared" ca="1" si="290"/>
        <v>601</v>
      </c>
      <c r="J1241" s="77">
        <f t="shared" ca="1" si="291"/>
        <v>631</v>
      </c>
      <c r="K1241" s="79">
        <f t="shared" ca="1" si="295"/>
        <v>6.4283583342546766</v>
      </c>
      <c r="L1241" s="79">
        <f t="shared" ca="1" si="296"/>
        <v>48.61452225765305</v>
      </c>
      <c r="M1241" s="83">
        <f ca="1">IF($B1241&gt;$I$4,"",VLOOKUP($B1241,G$10:$K$6000,5,FALSE))</f>
        <v>6.3819676887331775</v>
      </c>
      <c r="N1241" s="84">
        <f ca="1">IF($B1241&gt;$I$4,"",VLOOKUP($B1241,H$10:$K$6000,4,FALSE))</f>
        <v>7.2214969119544143</v>
      </c>
      <c r="O1241" s="83">
        <f ca="1">IF($B1241&gt;$I$4,"",VLOOKUP($B1241,I$10:$L$6000,4,FALSE))</f>
        <v>46.89246300723201</v>
      </c>
      <c r="P1241" s="84">
        <f ca="1">IF($B1241&gt;$I$4,"",VLOOKUP($B1241,J$10:$L$6000,3,FALSE))</f>
        <v>48.475785455042249</v>
      </c>
      <c r="Q1241" s="83">
        <v>23.669951107845002</v>
      </c>
      <c r="R1241" s="2">
        <v>23.669951107845002</v>
      </c>
      <c r="S1241" s="2">
        <v>20.616966613227007</v>
      </c>
      <c r="T1241" s="2">
        <v>20.616966613227007</v>
      </c>
      <c r="U1241" s="2">
        <v>7.3086618612550023</v>
      </c>
      <c r="V1241" s="2">
        <v>1.3997859865053002</v>
      </c>
      <c r="W1241" s="2">
        <v>1.6240569792499002</v>
      </c>
      <c r="X1241" s="2">
        <v>0.45253207674889001</v>
      </c>
      <c r="Y1241" s="2">
        <v>0.25</v>
      </c>
      <c r="Z1241" s="2">
        <v>0.15</v>
      </c>
      <c r="AA1241" s="84">
        <v>0.24112569103167997</v>
      </c>
      <c r="AB1241" s="79">
        <f t="shared" si="292"/>
        <v>99.999998036934798</v>
      </c>
      <c r="AC1241" s="79">
        <f t="shared" si="297"/>
        <v>23.52519257819268</v>
      </c>
      <c r="AD1241" s="79">
        <f t="shared" ca="1" si="285"/>
        <v>23.020668862523639</v>
      </c>
      <c r="AE1241" s="89" t="str">
        <f t="shared" ca="1" si="298"/>
        <v>1</v>
      </c>
    </row>
    <row r="1242" spans="2:31" x14ac:dyDescent="0.25">
      <c r="B1242" s="74">
        <f t="shared" si="299"/>
        <v>1233</v>
      </c>
      <c r="C1242" s="72">
        <f t="shared" ca="1" si="293"/>
        <v>0</v>
      </c>
      <c r="D1242" s="1">
        <f t="shared" ca="1" si="286"/>
        <v>1</v>
      </c>
      <c r="E1242" s="1">
        <f t="shared" ca="1" si="294"/>
        <v>0</v>
      </c>
      <c r="F1242" s="1">
        <f t="shared" ca="1" si="287"/>
        <v>1</v>
      </c>
      <c r="G1242" s="1">
        <f t="shared" ca="1" si="288"/>
        <v>614</v>
      </c>
      <c r="H1242" s="1">
        <f t="shared" ca="1" si="289"/>
        <v>619</v>
      </c>
      <c r="I1242" s="1">
        <f t="shared" ca="1" si="290"/>
        <v>601</v>
      </c>
      <c r="J1242" s="77">
        <f t="shared" ca="1" si="291"/>
        <v>632</v>
      </c>
      <c r="K1242" s="79">
        <f t="shared" ca="1" si="295"/>
        <v>7.1256944188324276</v>
      </c>
      <c r="L1242" s="79">
        <f t="shared" ca="1" si="296"/>
        <v>48.106080649841246</v>
      </c>
      <c r="M1242" s="83">
        <f ca="1">IF($B1242&gt;$I$4,"",VLOOKUP($B1242,G$10:$K$6000,5,FALSE))</f>
        <v>6.8565564717925529</v>
      </c>
      <c r="N1242" s="84">
        <f ca="1">IF($B1242&gt;$I$4,"",VLOOKUP($B1242,H$10:$K$6000,4,FALSE))</f>
        <v>7.1200123284711498</v>
      </c>
      <c r="O1242" s="83">
        <f ca="1">IF($B1242&gt;$I$4,"",VLOOKUP($B1242,I$10:$L$6000,4,FALSE))</f>
        <v>43.749590066158277</v>
      </c>
      <c r="P1242" s="84">
        <f ca="1">IF($B1242&gt;$I$4,"",VLOOKUP($B1242,J$10:$L$6000,3,FALSE))</f>
        <v>48.818885735868221</v>
      </c>
      <c r="Q1242" s="83">
        <v>23.669951107845002</v>
      </c>
      <c r="R1242" s="2">
        <v>23.669951107845002</v>
      </c>
      <c r="S1242" s="2">
        <v>20.616966613227007</v>
      </c>
      <c r="T1242" s="2">
        <v>20.616966613227007</v>
      </c>
      <c r="U1242" s="2">
        <v>7.3086618612550023</v>
      </c>
      <c r="V1242" s="2">
        <v>1.3997859865053002</v>
      </c>
      <c r="W1242" s="2">
        <v>1.6240569792499002</v>
      </c>
      <c r="X1242" s="2">
        <v>0.45253207674889001</v>
      </c>
      <c r="Y1242" s="2">
        <v>0.25</v>
      </c>
      <c r="Z1242" s="2">
        <v>0.15</v>
      </c>
      <c r="AA1242" s="84">
        <v>0.24112569103167997</v>
      </c>
      <c r="AB1242" s="79">
        <f t="shared" si="292"/>
        <v>99.999998036934798</v>
      </c>
      <c r="AC1242" s="79">
        <f t="shared" si="297"/>
        <v>23.52519257819268</v>
      </c>
      <c r="AD1242" s="79">
        <f t="shared" ca="1" si="285"/>
        <v>22.531754249535084</v>
      </c>
      <c r="AE1242" s="89" t="str">
        <f t="shared" ca="1" si="298"/>
        <v>0</v>
      </c>
    </row>
    <row r="1243" spans="2:31" x14ac:dyDescent="0.25">
      <c r="B1243" s="74">
        <f t="shared" si="299"/>
        <v>1234</v>
      </c>
      <c r="C1243" s="72">
        <f t="shared" ca="1" si="293"/>
        <v>0</v>
      </c>
      <c r="D1243" s="1">
        <f t="shared" ca="1" si="286"/>
        <v>1</v>
      </c>
      <c r="E1243" s="1">
        <f t="shared" ca="1" si="294"/>
        <v>1</v>
      </c>
      <c r="F1243" s="1">
        <f t="shared" ca="1" si="287"/>
        <v>0</v>
      </c>
      <c r="G1243" s="1">
        <f t="shared" ca="1" si="288"/>
        <v>614</v>
      </c>
      <c r="H1243" s="1">
        <f t="shared" ca="1" si="289"/>
        <v>620</v>
      </c>
      <c r="I1243" s="1">
        <f t="shared" ca="1" si="290"/>
        <v>602</v>
      </c>
      <c r="J1243" s="77">
        <f t="shared" ca="1" si="291"/>
        <v>632</v>
      </c>
      <c r="K1243" s="79">
        <f t="shared" ca="1" si="295"/>
        <v>7.1657478378621713</v>
      </c>
      <c r="L1243" s="79">
        <f t="shared" ca="1" si="296"/>
        <v>47.131945083412617</v>
      </c>
      <c r="M1243" s="83">
        <f ca="1">IF($B1243&gt;$I$4,"",VLOOKUP($B1243,G$10:$K$6000,5,FALSE))</f>
        <v>6.8706655788275039</v>
      </c>
      <c r="N1243" s="84">
        <f ca="1">IF($B1243&gt;$I$4,"",VLOOKUP($B1243,H$10:$K$6000,4,FALSE))</f>
        <v>7.4020471691145451</v>
      </c>
      <c r="O1243" s="83">
        <f ca="1">IF($B1243&gt;$I$4,"",VLOOKUP($B1243,I$10:$L$6000,4,FALSE))</f>
        <v>46.490477450714749</v>
      </c>
      <c r="P1243" s="84">
        <f ca="1">IF($B1243&gt;$I$4,"",VLOOKUP($B1243,J$10:$L$6000,3,FALSE))</f>
        <v>50.123116256738086</v>
      </c>
      <c r="Q1243" s="83">
        <v>23.669951107845002</v>
      </c>
      <c r="R1243" s="2">
        <v>23.669951107845002</v>
      </c>
      <c r="S1243" s="2">
        <v>20.616966613227007</v>
      </c>
      <c r="T1243" s="2">
        <v>20.616966613227007</v>
      </c>
      <c r="U1243" s="2">
        <v>7.3086618612550023</v>
      </c>
      <c r="V1243" s="2">
        <v>1.3997859865053002</v>
      </c>
      <c r="W1243" s="2">
        <v>1.6240569792499002</v>
      </c>
      <c r="X1243" s="2">
        <v>0.45253207674889001</v>
      </c>
      <c r="Y1243" s="2">
        <v>0.25</v>
      </c>
      <c r="Z1243" s="2">
        <v>0.15</v>
      </c>
      <c r="AA1243" s="84">
        <v>0.24112569103167997</v>
      </c>
      <c r="AB1243" s="79">
        <f t="shared" si="292"/>
        <v>99.999998036934798</v>
      </c>
      <c r="AC1243" s="79">
        <f t="shared" si="297"/>
        <v>23.52519257819268</v>
      </c>
      <c r="AD1243" s="79">
        <f t="shared" ca="1" si="285"/>
        <v>23.435831985186805</v>
      </c>
      <c r="AE1243" s="89" t="str">
        <f t="shared" ca="1" si="298"/>
        <v>1</v>
      </c>
    </row>
    <row r="1244" spans="2:31" x14ac:dyDescent="0.25">
      <c r="B1244" s="74">
        <f t="shared" si="299"/>
        <v>1235</v>
      </c>
      <c r="C1244" s="72">
        <f t="shared" ca="1" si="293"/>
        <v>0</v>
      </c>
      <c r="D1244" s="1">
        <f t="shared" ca="1" si="286"/>
        <v>1</v>
      </c>
      <c r="E1244" s="1">
        <f t="shared" ca="1" si="294"/>
        <v>1</v>
      </c>
      <c r="F1244" s="1">
        <f t="shared" ca="1" si="287"/>
        <v>0</v>
      </c>
      <c r="G1244" s="1">
        <f t="shared" ca="1" si="288"/>
        <v>614</v>
      </c>
      <c r="H1244" s="1">
        <f t="shared" ca="1" si="289"/>
        <v>621</v>
      </c>
      <c r="I1244" s="1">
        <f t="shared" ca="1" si="290"/>
        <v>603</v>
      </c>
      <c r="J1244" s="77">
        <f t="shared" ca="1" si="291"/>
        <v>632</v>
      </c>
      <c r="K1244" s="79">
        <f t="shared" ca="1" si="295"/>
        <v>7.3877751902529303</v>
      </c>
      <c r="L1244" s="79">
        <f t="shared" ca="1" si="296"/>
        <v>46.757744472789838</v>
      </c>
      <c r="M1244" s="83">
        <f ca="1">IF($B1244&gt;$I$4,"",VLOOKUP($B1244,G$10:$K$6000,5,FALSE))</f>
        <v>6.5175875687603924</v>
      </c>
      <c r="N1244" s="84">
        <f ca="1">IF($B1244&gt;$I$4,"",VLOOKUP($B1244,H$10:$K$6000,4,FALSE))</f>
        <v>7.0858565026541491</v>
      </c>
      <c r="O1244" s="83">
        <f ca="1">IF($B1244&gt;$I$4,"",VLOOKUP($B1244,I$10:$L$6000,4,FALSE))</f>
        <v>46.799494226105629</v>
      </c>
      <c r="P1244" s="84">
        <f ca="1">IF($B1244&gt;$I$4,"",VLOOKUP($B1244,J$10:$L$6000,3,FALSE))</f>
        <v>49.867952663567884</v>
      </c>
      <c r="Q1244" s="83">
        <v>23.669951107845002</v>
      </c>
      <c r="R1244" s="2">
        <v>23.669951107845002</v>
      </c>
      <c r="S1244" s="2">
        <v>20.616966613227007</v>
      </c>
      <c r="T1244" s="2">
        <v>20.616966613227007</v>
      </c>
      <c r="U1244" s="2">
        <v>7.3086618612550023</v>
      </c>
      <c r="V1244" s="2">
        <v>1.3997859865053002</v>
      </c>
      <c r="W1244" s="2">
        <v>1.6240569792499002</v>
      </c>
      <c r="X1244" s="2">
        <v>0.45253207674889001</v>
      </c>
      <c r="Y1244" s="2">
        <v>0.25</v>
      </c>
      <c r="Z1244" s="2">
        <v>0.15</v>
      </c>
      <c r="AA1244" s="84">
        <v>0.24112569103167997</v>
      </c>
      <c r="AB1244" s="79">
        <f t="shared" si="292"/>
        <v>99.999998036934798</v>
      </c>
      <c r="AC1244" s="79">
        <f t="shared" si="297"/>
        <v>23.52519257819268</v>
      </c>
      <c r="AD1244" s="79">
        <f t="shared" ca="1" si="285"/>
        <v>23.288519309271219</v>
      </c>
      <c r="AE1244" s="89" t="str">
        <f t="shared" ca="1" si="298"/>
        <v>1</v>
      </c>
    </row>
    <row r="1245" spans="2:31" x14ac:dyDescent="0.25">
      <c r="B1245" s="74">
        <f t="shared" si="299"/>
        <v>1236</v>
      </c>
      <c r="C1245" s="72">
        <f t="shared" ca="1" si="293"/>
        <v>1</v>
      </c>
      <c r="D1245" s="1">
        <f t="shared" ca="1" si="286"/>
        <v>0</v>
      </c>
      <c r="E1245" s="1">
        <f t="shared" ca="1" si="294"/>
        <v>1</v>
      </c>
      <c r="F1245" s="1">
        <f t="shared" ca="1" si="287"/>
        <v>0</v>
      </c>
      <c r="G1245" s="1">
        <f t="shared" ca="1" si="288"/>
        <v>615</v>
      </c>
      <c r="H1245" s="1">
        <f t="shared" ca="1" si="289"/>
        <v>621</v>
      </c>
      <c r="I1245" s="1">
        <f t="shared" ca="1" si="290"/>
        <v>604</v>
      </c>
      <c r="J1245" s="77">
        <f t="shared" ca="1" si="291"/>
        <v>632</v>
      </c>
      <c r="K1245" s="79">
        <f t="shared" ca="1" si="295"/>
        <v>6.7236650470075778</v>
      </c>
      <c r="L1245" s="79">
        <f t="shared" ca="1" si="296"/>
        <v>45.620340538221377</v>
      </c>
      <c r="M1245" s="83">
        <f ca="1">IF($B1245&gt;$I$4,"",VLOOKUP($B1245,G$10:$K$6000,5,FALSE))</f>
        <v>6.5410997828413455</v>
      </c>
      <c r="N1245" s="84">
        <f ca="1">IF($B1245&gt;$I$4,"",VLOOKUP($B1245,H$10:$K$6000,4,FALSE))</f>
        <v>7.4288421511308123</v>
      </c>
      <c r="O1245" s="83">
        <f ca="1">IF($B1245&gt;$I$4,"",VLOOKUP($B1245,I$10:$L$6000,4,FALSE))</f>
        <v>47.461139225267409</v>
      </c>
      <c r="P1245" s="84">
        <f ca="1">IF($B1245&gt;$I$4,"",VLOOKUP($B1245,J$10:$L$6000,3,FALSE))</f>
        <v>49.00739719336196</v>
      </c>
      <c r="Q1245" s="83">
        <v>23.669951107845002</v>
      </c>
      <c r="R1245" s="2">
        <v>23.669951107845002</v>
      </c>
      <c r="S1245" s="2">
        <v>20.616966613227007</v>
      </c>
      <c r="T1245" s="2">
        <v>20.616966613227007</v>
      </c>
      <c r="U1245" s="2">
        <v>7.3086618612550023</v>
      </c>
      <c r="V1245" s="2">
        <v>1.3997859865053002</v>
      </c>
      <c r="W1245" s="2">
        <v>1.6240569792499002</v>
      </c>
      <c r="X1245" s="2">
        <v>0.45253207674889001</v>
      </c>
      <c r="Y1245" s="2">
        <v>0.25</v>
      </c>
      <c r="Z1245" s="2">
        <v>0.15</v>
      </c>
      <c r="AA1245" s="84">
        <v>0.24112569103167997</v>
      </c>
      <c r="AB1245" s="79">
        <f t="shared" si="292"/>
        <v>99.999998036934798</v>
      </c>
      <c r="AC1245" s="79">
        <f t="shared" si="297"/>
        <v>23.52519257819268</v>
      </c>
      <c r="AD1245" s="79">
        <f t="shared" ca="1" si="285"/>
        <v>23.334259868744518</v>
      </c>
      <c r="AE1245" s="89" t="str">
        <f t="shared" ca="1" si="298"/>
        <v>1</v>
      </c>
    </row>
    <row r="1246" spans="2:31" x14ac:dyDescent="0.25">
      <c r="B1246" s="74">
        <f t="shared" si="299"/>
        <v>1237</v>
      </c>
      <c r="C1246" s="72">
        <f t="shared" ca="1" si="293"/>
        <v>0</v>
      </c>
      <c r="D1246" s="1">
        <f t="shared" ca="1" si="286"/>
        <v>1</v>
      </c>
      <c r="E1246" s="1">
        <f t="shared" ca="1" si="294"/>
        <v>0</v>
      </c>
      <c r="F1246" s="1">
        <f t="shared" ca="1" si="287"/>
        <v>1</v>
      </c>
      <c r="G1246" s="1">
        <f t="shared" ca="1" si="288"/>
        <v>615</v>
      </c>
      <c r="H1246" s="1">
        <f t="shared" ca="1" si="289"/>
        <v>622</v>
      </c>
      <c r="I1246" s="1">
        <f t="shared" ca="1" si="290"/>
        <v>604</v>
      </c>
      <c r="J1246" s="77">
        <f t="shared" ca="1" si="291"/>
        <v>633</v>
      </c>
      <c r="K1246" s="79">
        <f t="shared" ca="1" si="295"/>
        <v>7.0691849328132932</v>
      </c>
      <c r="L1246" s="79">
        <f t="shared" ca="1" si="296"/>
        <v>48.086694827548484</v>
      </c>
      <c r="M1246" s="83">
        <f ca="1">IF($B1246&gt;$I$4,"",VLOOKUP($B1246,G$10:$K$6000,5,FALSE))</f>
        <v>5.4093193355309719</v>
      </c>
      <c r="N1246" s="84">
        <f ca="1">IF($B1246&gt;$I$4,"",VLOOKUP($B1246,H$10:$K$6000,4,FALSE))</f>
        <v>7.5619248058597339</v>
      </c>
      <c r="O1246" s="83">
        <f ca="1">IF($B1246&gt;$I$4,"",VLOOKUP($B1246,I$10:$L$6000,4,FALSE))</f>
        <v>45.50559031510732</v>
      </c>
      <c r="P1246" s="84">
        <f ca="1">IF($B1246&gt;$I$4,"",VLOOKUP($B1246,J$10:$L$6000,3,FALSE))</f>
        <v>49.115521508903043</v>
      </c>
      <c r="Q1246" s="83">
        <v>23.669951107845002</v>
      </c>
      <c r="R1246" s="2">
        <v>23.669951107845002</v>
      </c>
      <c r="S1246" s="2">
        <v>20.616966613227007</v>
      </c>
      <c r="T1246" s="2">
        <v>20.616966613227007</v>
      </c>
      <c r="U1246" s="2">
        <v>7.3086618612550023</v>
      </c>
      <c r="V1246" s="2">
        <v>1.3997859865053002</v>
      </c>
      <c r="W1246" s="2">
        <v>1.6240569792499002</v>
      </c>
      <c r="X1246" s="2">
        <v>0.45253207674889001</v>
      </c>
      <c r="Y1246" s="2">
        <v>0.25</v>
      </c>
      <c r="Z1246" s="2">
        <v>0.15</v>
      </c>
      <c r="AA1246" s="84">
        <v>0.24112569103167997</v>
      </c>
      <c r="AB1246" s="79">
        <f t="shared" si="292"/>
        <v>99.999998036934798</v>
      </c>
      <c r="AC1246" s="79">
        <f t="shared" si="297"/>
        <v>23.52519257819268</v>
      </c>
      <c r="AD1246" s="79">
        <f t="shared" ca="1" si="285"/>
        <v>22.716985677648218</v>
      </c>
      <c r="AE1246" s="89" t="str">
        <f t="shared" ca="1" si="298"/>
        <v>0</v>
      </c>
    </row>
    <row r="1247" spans="2:31" x14ac:dyDescent="0.25">
      <c r="B1247" s="74">
        <f t="shared" si="299"/>
        <v>1238</v>
      </c>
      <c r="C1247" s="72">
        <f t="shared" ca="1" si="293"/>
        <v>0</v>
      </c>
      <c r="D1247" s="1">
        <f t="shared" ca="1" si="286"/>
        <v>1</v>
      </c>
      <c r="E1247" s="1">
        <f t="shared" ca="1" si="294"/>
        <v>1</v>
      </c>
      <c r="F1247" s="1">
        <f t="shared" ca="1" si="287"/>
        <v>0</v>
      </c>
      <c r="G1247" s="1">
        <f t="shared" ca="1" si="288"/>
        <v>615</v>
      </c>
      <c r="H1247" s="1">
        <f t="shared" ca="1" si="289"/>
        <v>623</v>
      </c>
      <c r="I1247" s="1">
        <f t="shared" ca="1" si="290"/>
        <v>605</v>
      </c>
      <c r="J1247" s="77">
        <f t="shared" ca="1" si="291"/>
        <v>633</v>
      </c>
      <c r="K1247" s="79">
        <f t="shared" ca="1" si="295"/>
        <v>6.9215978798179707</v>
      </c>
      <c r="L1247" s="79">
        <f t="shared" ca="1" si="296"/>
        <v>46.597088308428802</v>
      </c>
      <c r="M1247" s="83">
        <f ca="1">IF($B1247&gt;$I$4,"",VLOOKUP($B1247,G$10:$K$6000,5,FALSE))</f>
        <v>6.5129183667337704</v>
      </c>
      <c r="N1247" s="84">
        <f ca="1">IF($B1247&gt;$I$4,"",VLOOKUP($B1247,H$10:$K$6000,4,FALSE))</f>
        <v>7.8318627206335458</v>
      </c>
      <c r="O1247" s="83">
        <f ca="1">IF($B1247&gt;$I$4,"",VLOOKUP($B1247,I$10:$L$6000,4,FALSE))</f>
        <v>47.364113209795718</v>
      </c>
      <c r="P1247" s="84">
        <f ca="1">IF($B1247&gt;$I$4,"",VLOOKUP($B1247,J$10:$L$6000,3,FALSE))</f>
        <v>48.839789952217302</v>
      </c>
      <c r="Q1247" s="83">
        <v>23.669951107845002</v>
      </c>
      <c r="R1247" s="2">
        <v>23.669951107845002</v>
      </c>
      <c r="S1247" s="2">
        <v>20.616966613227007</v>
      </c>
      <c r="T1247" s="2">
        <v>20.616966613227007</v>
      </c>
      <c r="U1247" s="2">
        <v>7.3086618612550023</v>
      </c>
      <c r="V1247" s="2">
        <v>1.3997859865053002</v>
      </c>
      <c r="W1247" s="2">
        <v>1.6240569792499002</v>
      </c>
      <c r="X1247" s="2">
        <v>0.45253207674889001</v>
      </c>
      <c r="Y1247" s="2">
        <v>0.25</v>
      </c>
      <c r="Z1247" s="2">
        <v>0.15</v>
      </c>
      <c r="AA1247" s="84">
        <v>0.24112569103167997</v>
      </c>
      <c r="AB1247" s="79">
        <f t="shared" si="292"/>
        <v>99.999998036934798</v>
      </c>
      <c r="AC1247" s="79">
        <f t="shared" si="297"/>
        <v>23.52519257819268</v>
      </c>
      <c r="AD1247" s="79">
        <f t="shared" ca="1" si="285"/>
        <v>23.368424762922125</v>
      </c>
      <c r="AE1247" s="89" t="str">
        <f t="shared" ca="1" si="298"/>
        <v>1</v>
      </c>
    </row>
    <row r="1248" spans="2:31" x14ac:dyDescent="0.25">
      <c r="B1248" s="74">
        <f t="shared" si="299"/>
        <v>1239</v>
      </c>
      <c r="C1248" s="72">
        <f t="shared" ca="1" si="293"/>
        <v>1</v>
      </c>
      <c r="D1248" s="1">
        <f t="shared" ca="1" si="286"/>
        <v>0</v>
      </c>
      <c r="E1248" s="1">
        <f t="shared" ca="1" si="294"/>
        <v>1</v>
      </c>
      <c r="F1248" s="1">
        <f t="shared" ca="1" si="287"/>
        <v>0</v>
      </c>
      <c r="G1248" s="1">
        <f t="shared" ca="1" si="288"/>
        <v>616</v>
      </c>
      <c r="H1248" s="1">
        <f t="shared" ca="1" si="289"/>
        <v>623</v>
      </c>
      <c r="I1248" s="1">
        <f t="shared" ca="1" si="290"/>
        <v>606</v>
      </c>
      <c r="J1248" s="77">
        <f t="shared" ca="1" si="291"/>
        <v>633</v>
      </c>
      <c r="K1248" s="79">
        <f t="shared" ca="1" si="295"/>
        <v>6.791932042114265</v>
      </c>
      <c r="L1248" s="79">
        <f t="shared" ca="1" si="296"/>
        <v>46.082604062776085</v>
      </c>
      <c r="M1248" s="83">
        <f ca="1">IF($B1248&gt;$I$4,"",VLOOKUP($B1248,G$10:$K$6000,5,FALSE))</f>
        <v>6.5648354758352472</v>
      </c>
      <c r="N1248" s="84">
        <f ca="1">IF($B1248&gt;$I$4,"",VLOOKUP($B1248,H$10:$K$6000,4,FALSE))</f>
        <v>7.1881594802715059</v>
      </c>
      <c r="O1248" s="83">
        <f ca="1">IF($B1248&gt;$I$4,"",VLOOKUP($B1248,I$10:$L$6000,4,FALSE))</f>
        <v>45.736726428400445</v>
      </c>
      <c r="P1248" s="84">
        <f ca="1">IF($B1248&gt;$I$4,"",VLOOKUP($B1248,J$10:$L$6000,3,FALSE))</f>
        <v>48.878011760085144</v>
      </c>
      <c r="Q1248" s="83">
        <v>23.669951107845002</v>
      </c>
      <c r="R1248" s="2">
        <v>23.669951107845002</v>
      </c>
      <c r="S1248" s="2">
        <v>20.616966613227007</v>
      </c>
      <c r="T1248" s="2">
        <v>20.616966613227007</v>
      </c>
      <c r="U1248" s="2">
        <v>7.3086618612550023</v>
      </c>
      <c r="V1248" s="2">
        <v>1.3997859865053002</v>
      </c>
      <c r="W1248" s="2">
        <v>1.6240569792499002</v>
      </c>
      <c r="X1248" s="2">
        <v>0.45253207674889001</v>
      </c>
      <c r="Y1248" s="2">
        <v>0.25</v>
      </c>
      <c r="Z1248" s="2">
        <v>0.15</v>
      </c>
      <c r="AA1248" s="84">
        <v>0.24112569103167997</v>
      </c>
      <c r="AB1248" s="79">
        <f t="shared" si="292"/>
        <v>99.999998036934798</v>
      </c>
      <c r="AC1248" s="79">
        <f t="shared" si="297"/>
        <v>23.52519257819268</v>
      </c>
      <c r="AD1248" s="79">
        <f t="shared" ca="1" si="285"/>
        <v>22.900711662968497</v>
      </c>
      <c r="AE1248" s="89" t="str">
        <f t="shared" ca="1" si="298"/>
        <v>0</v>
      </c>
    </row>
    <row r="1249" spans="2:31" x14ac:dyDescent="0.25">
      <c r="B1249" s="74">
        <f t="shared" si="299"/>
        <v>1240</v>
      </c>
      <c r="C1249" s="72">
        <f t="shared" ca="1" si="293"/>
        <v>1</v>
      </c>
      <c r="D1249" s="1">
        <f t="shared" ca="1" si="286"/>
        <v>0</v>
      </c>
      <c r="E1249" s="1">
        <f t="shared" ca="1" si="294"/>
        <v>1</v>
      </c>
      <c r="F1249" s="1">
        <f t="shared" ca="1" si="287"/>
        <v>0</v>
      </c>
      <c r="G1249" s="1">
        <f t="shared" ca="1" si="288"/>
        <v>617</v>
      </c>
      <c r="H1249" s="1">
        <f t="shared" ca="1" si="289"/>
        <v>623</v>
      </c>
      <c r="I1249" s="1">
        <f t="shared" ca="1" si="290"/>
        <v>607</v>
      </c>
      <c r="J1249" s="77">
        <f t="shared" ca="1" si="291"/>
        <v>633</v>
      </c>
      <c r="K1249" s="79">
        <f t="shared" ca="1" si="295"/>
        <v>6.027898986902871</v>
      </c>
      <c r="L1249" s="79">
        <f t="shared" ca="1" si="296"/>
        <v>44.123571184755178</v>
      </c>
      <c r="M1249" s="83">
        <f ca="1">IF($B1249&gt;$I$4,"",VLOOKUP($B1249,G$10:$K$6000,5,FALSE))</f>
        <v>6.471367802294715</v>
      </c>
      <c r="N1249" s="84">
        <f ca="1">IF($B1249&gt;$I$4,"",VLOOKUP($B1249,H$10:$K$6000,4,FALSE))</f>
        <v>7.0555340943196017</v>
      </c>
      <c r="O1249" s="83">
        <f ca="1">IF($B1249&gt;$I$4,"",VLOOKUP($B1249,I$10:$L$6000,4,FALSE))</f>
        <v>45.098009103033391</v>
      </c>
      <c r="P1249" s="84">
        <f ca="1">IF($B1249&gt;$I$4,"",VLOOKUP($B1249,J$10:$L$6000,3,FALSE))</f>
        <v>50.613139148239156</v>
      </c>
      <c r="Q1249" s="83">
        <v>23.669951107845002</v>
      </c>
      <c r="R1249" s="2">
        <v>23.669951107845002</v>
      </c>
      <c r="S1249" s="2">
        <v>20.616966613227007</v>
      </c>
      <c r="T1249" s="2">
        <v>20.616966613227007</v>
      </c>
      <c r="U1249" s="2">
        <v>7.3086618612550023</v>
      </c>
      <c r="V1249" s="2">
        <v>1.3997859865053002</v>
      </c>
      <c r="W1249" s="2">
        <v>1.6240569792499002</v>
      </c>
      <c r="X1249" s="2">
        <v>0.45253207674889001</v>
      </c>
      <c r="Y1249" s="2">
        <v>0.25</v>
      </c>
      <c r="Z1249" s="2">
        <v>0.15</v>
      </c>
      <c r="AA1249" s="84">
        <v>0.24112569103167997</v>
      </c>
      <c r="AB1249" s="79">
        <f t="shared" si="292"/>
        <v>99.999998036934798</v>
      </c>
      <c r="AC1249" s="79">
        <f t="shared" si="297"/>
        <v>23.52519257819268</v>
      </c>
      <c r="AD1249" s="79">
        <f t="shared" ca="1" si="285"/>
        <v>23.073242042917251</v>
      </c>
      <c r="AE1249" s="89" t="str">
        <f t="shared" ca="1" si="298"/>
        <v>1</v>
      </c>
    </row>
    <row r="1250" spans="2:31" x14ac:dyDescent="0.25">
      <c r="B1250" s="74">
        <f t="shared" si="299"/>
        <v>1241</v>
      </c>
      <c r="C1250" s="72">
        <f t="shared" ca="1" si="293"/>
        <v>0</v>
      </c>
      <c r="D1250" s="1">
        <f t="shared" ca="1" si="286"/>
        <v>1</v>
      </c>
      <c r="E1250" s="1">
        <f t="shared" ca="1" si="294"/>
        <v>1</v>
      </c>
      <c r="F1250" s="1">
        <f t="shared" ca="1" si="287"/>
        <v>0</v>
      </c>
      <c r="G1250" s="1">
        <f t="shared" ca="1" si="288"/>
        <v>617</v>
      </c>
      <c r="H1250" s="1">
        <f t="shared" ca="1" si="289"/>
        <v>624</v>
      </c>
      <c r="I1250" s="1">
        <f t="shared" ca="1" si="290"/>
        <v>608</v>
      </c>
      <c r="J1250" s="77">
        <f t="shared" ca="1" si="291"/>
        <v>633</v>
      </c>
      <c r="K1250" s="79">
        <f t="shared" ca="1" si="295"/>
        <v>7.9720554170030802</v>
      </c>
      <c r="L1250" s="79">
        <f t="shared" ca="1" si="296"/>
        <v>47.227529471626447</v>
      </c>
      <c r="M1250" s="83">
        <f ca="1">IF($B1250&gt;$I$4,"",VLOOKUP($B1250,G$10:$K$6000,5,FALSE))</f>
        <v>6.1080920026341676</v>
      </c>
      <c r="N1250" s="84">
        <f ca="1">IF($B1250&gt;$I$4,"",VLOOKUP($B1250,H$10:$K$6000,4,FALSE))</f>
        <v>8.3574903220780516</v>
      </c>
      <c r="O1250" s="83">
        <f ca="1">IF($B1250&gt;$I$4,"",VLOOKUP($B1250,I$10:$L$6000,4,FALSE))</f>
        <v>47.234981298653786</v>
      </c>
      <c r="P1250" s="84">
        <f ca="1">IF($B1250&gt;$I$4,"",VLOOKUP($B1250,J$10:$L$6000,3,FALSE))</f>
        <v>47.810763579011102</v>
      </c>
      <c r="Q1250" s="83">
        <v>23.669951107845002</v>
      </c>
      <c r="R1250" s="2">
        <v>23.669951107845002</v>
      </c>
      <c r="S1250" s="2">
        <v>20.616966613227007</v>
      </c>
      <c r="T1250" s="2">
        <v>20.616966613227007</v>
      </c>
      <c r="U1250" s="2">
        <v>7.3086618612550023</v>
      </c>
      <c r="V1250" s="2">
        <v>1.3997859865053002</v>
      </c>
      <c r="W1250" s="2">
        <v>1.6240569792499002</v>
      </c>
      <c r="X1250" s="2">
        <v>0.45253207674889001</v>
      </c>
      <c r="Y1250" s="2">
        <v>0.25</v>
      </c>
      <c r="Z1250" s="2">
        <v>0.15</v>
      </c>
      <c r="AA1250" s="84">
        <v>0.24112569103167997</v>
      </c>
      <c r="AB1250" s="79">
        <f t="shared" si="292"/>
        <v>99.999998036934798</v>
      </c>
      <c r="AC1250" s="79">
        <f t="shared" si="297"/>
        <v>23.52519257819268</v>
      </c>
      <c r="AD1250" s="79">
        <f t="shared" ca="1" si="285"/>
        <v>23.158241249926959</v>
      </c>
      <c r="AE1250" s="89" t="str">
        <f t="shared" ca="1" si="298"/>
        <v>1</v>
      </c>
    </row>
    <row r="1251" spans="2:31" x14ac:dyDescent="0.25">
      <c r="B1251" s="74">
        <f t="shared" si="299"/>
        <v>1242</v>
      </c>
      <c r="C1251" s="72">
        <f t="shared" ca="1" si="293"/>
        <v>1</v>
      </c>
      <c r="D1251" s="1">
        <f t="shared" ca="1" si="286"/>
        <v>0</v>
      </c>
      <c r="E1251" s="1">
        <f t="shared" ca="1" si="294"/>
        <v>1</v>
      </c>
      <c r="F1251" s="1">
        <f t="shared" ca="1" si="287"/>
        <v>0</v>
      </c>
      <c r="G1251" s="1">
        <f t="shared" ca="1" si="288"/>
        <v>618</v>
      </c>
      <c r="H1251" s="1">
        <f t="shared" ca="1" si="289"/>
        <v>624</v>
      </c>
      <c r="I1251" s="1">
        <f t="shared" ca="1" si="290"/>
        <v>609</v>
      </c>
      <c r="J1251" s="77">
        <f t="shared" ca="1" si="291"/>
        <v>633</v>
      </c>
      <c r="K1251" s="79">
        <f t="shared" ca="1" si="295"/>
        <v>6.3212154485749537</v>
      </c>
      <c r="L1251" s="79">
        <f t="shared" ca="1" si="296"/>
        <v>46.979989295168068</v>
      </c>
      <c r="M1251" s="83">
        <f ca="1">IF($B1251&gt;$I$4,"",VLOOKUP($B1251,G$10:$K$6000,5,FALSE))</f>
        <v>6.2882750282313671</v>
      </c>
      <c r="N1251" s="84">
        <f ca="1">IF($B1251&gt;$I$4,"",VLOOKUP($B1251,H$10:$K$6000,4,FALSE))</f>
        <v>8.2719704539192556</v>
      </c>
      <c r="O1251" s="83">
        <f ca="1">IF($B1251&gt;$I$4,"",VLOOKUP($B1251,I$10:$L$6000,4,FALSE))</f>
        <v>46.054138107615522</v>
      </c>
      <c r="P1251" s="84">
        <f ca="1">IF($B1251&gt;$I$4,"",VLOOKUP($B1251,J$10:$L$6000,3,FALSE))</f>
        <v>48.003502035492041</v>
      </c>
      <c r="Q1251" s="83">
        <v>23.669951107845002</v>
      </c>
      <c r="R1251" s="2">
        <v>23.669951107845002</v>
      </c>
      <c r="S1251" s="2">
        <v>20.616966613227007</v>
      </c>
      <c r="T1251" s="2">
        <v>20.616966613227007</v>
      </c>
      <c r="U1251" s="2">
        <v>7.3086618612550023</v>
      </c>
      <c r="V1251" s="2">
        <v>1.3997859865053002</v>
      </c>
      <c r="W1251" s="2">
        <v>1.6240569792499002</v>
      </c>
      <c r="X1251" s="2">
        <v>0.45253207674889001</v>
      </c>
      <c r="Y1251" s="2">
        <v>0.25</v>
      </c>
      <c r="Z1251" s="2">
        <v>0.15</v>
      </c>
      <c r="AA1251" s="84">
        <v>0.24112569103167997</v>
      </c>
      <c r="AB1251" s="79">
        <f t="shared" si="292"/>
        <v>99.999998036934798</v>
      </c>
      <c r="AC1251" s="79">
        <f t="shared" si="297"/>
        <v>23.52519257819268</v>
      </c>
      <c r="AD1251" s="79">
        <f t="shared" ca="1" si="285"/>
        <v>22.976930749782372</v>
      </c>
      <c r="AE1251" s="89" t="str">
        <f t="shared" ca="1" si="298"/>
        <v>0</v>
      </c>
    </row>
    <row r="1252" spans="2:31" x14ac:dyDescent="0.25">
      <c r="B1252" s="74">
        <f t="shared" si="299"/>
        <v>1243</v>
      </c>
      <c r="C1252" s="72">
        <f t="shared" ca="1" si="293"/>
        <v>1</v>
      </c>
      <c r="D1252" s="1">
        <f t="shared" ca="1" si="286"/>
        <v>0</v>
      </c>
      <c r="E1252" s="1">
        <f t="shared" ca="1" si="294"/>
        <v>0</v>
      </c>
      <c r="F1252" s="1">
        <f t="shared" ca="1" si="287"/>
        <v>1</v>
      </c>
      <c r="G1252" s="1">
        <f t="shared" ca="1" si="288"/>
        <v>619</v>
      </c>
      <c r="H1252" s="1">
        <f t="shared" ca="1" si="289"/>
        <v>624</v>
      </c>
      <c r="I1252" s="1">
        <f t="shared" ca="1" si="290"/>
        <v>609</v>
      </c>
      <c r="J1252" s="77">
        <f t="shared" ca="1" si="291"/>
        <v>634</v>
      </c>
      <c r="K1252" s="79">
        <f t="shared" ca="1" si="295"/>
        <v>6.3860851679919772</v>
      </c>
      <c r="L1252" s="79">
        <f t="shared" ca="1" si="296"/>
        <v>48.461701730547517</v>
      </c>
      <c r="M1252" s="83">
        <f ca="1">IF($B1252&gt;$I$4,"",VLOOKUP($B1252,G$10:$K$6000,5,FALSE))</f>
        <v>5.4334853515359312</v>
      </c>
      <c r="N1252" s="84">
        <f ca="1">IF($B1252&gt;$I$4,"",VLOOKUP($B1252,H$10:$K$6000,4,FALSE))</f>
        <v>7.4134796289622233</v>
      </c>
      <c r="O1252" s="83">
        <f ca="1">IF($B1252&gt;$I$4,"",VLOOKUP($B1252,I$10:$L$6000,4,FALSE))</f>
        <v>45.529693247572226</v>
      </c>
      <c r="P1252" s="84">
        <f ca="1">IF($B1252&gt;$I$4,"",VLOOKUP($B1252,J$10:$L$6000,3,FALSE))</f>
        <v>47.596066326436016</v>
      </c>
      <c r="Q1252" s="83">
        <v>23.669951107845002</v>
      </c>
      <c r="R1252" s="2">
        <v>23.669951107845002</v>
      </c>
      <c r="S1252" s="2">
        <v>20.616966613227007</v>
      </c>
      <c r="T1252" s="2">
        <v>20.616966613227007</v>
      </c>
      <c r="U1252" s="2">
        <v>7.3086618612550023</v>
      </c>
      <c r="V1252" s="2">
        <v>1.3997859865053002</v>
      </c>
      <c r="W1252" s="2">
        <v>1.6240569792499002</v>
      </c>
      <c r="X1252" s="2">
        <v>0.45253207674889001</v>
      </c>
      <c r="Y1252" s="2">
        <v>0.25</v>
      </c>
      <c r="Z1252" s="2">
        <v>0.15</v>
      </c>
      <c r="AA1252" s="84">
        <v>0.24112569103167997</v>
      </c>
      <c r="AB1252" s="79">
        <f t="shared" si="292"/>
        <v>99.999998036934798</v>
      </c>
      <c r="AC1252" s="79">
        <f t="shared" si="297"/>
        <v>23.52519257819268</v>
      </c>
      <c r="AD1252" s="79">
        <f t="shared" ca="1" si="285"/>
        <v>22.379272586894636</v>
      </c>
      <c r="AE1252" s="89" t="str">
        <f t="shared" ca="1" si="298"/>
        <v>0</v>
      </c>
    </row>
    <row r="1253" spans="2:31" x14ac:dyDescent="0.25">
      <c r="B1253" s="74">
        <f t="shared" si="299"/>
        <v>1244</v>
      </c>
      <c r="C1253" s="72">
        <f t="shared" ca="1" si="293"/>
        <v>1</v>
      </c>
      <c r="D1253" s="1">
        <f t="shared" ca="1" si="286"/>
        <v>0</v>
      </c>
      <c r="E1253" s="1">
        <f t="shared" ca="1" si="294"/>
        <v>0</v>
      </c>
      <c r="F1253" s="1">
        <f t="shared" ca="1" si="287"/>
        <v>1</v>
      </c>
      <c r="G1253" s="1">
        <f t="shared" ca="1" si="288"/>
        <v>620</v>
      </c>
      <c r="H1253" s="1">
        <f t="shared" ca="1" si="289"/>
        <v>624</v>
      </c>
      <c r="I1253" s="1">
        <f t="shared" ca="1" si="290"/>
        <v>609</v>
      </c>
      <c r="J1253" s="77">
        <f t="shared" ca="1" si="291"/>
        <v>635</v>
      </c>
      <c r="K1253" s="79">
        <f t="shared" ca="1" si="295"/>
        <v>6.7055579080807046</v>
      </c>
      <c r="L1253" s="79">
        <f t="shared" ca="1" si="296"/>
        <v>48.490773153588478</v>
      </c>
      <c r="M1253" s="83">
        <f ca="1">IF($B1253&gt;$I$4,"",VLOOKUP($B1253,G$10:$K$6000,5,FALSE))</f>
        <v>6.7858679056070024</v>
      </c>
      <c r="N1253" s="84">
        <f ca="1">IF($B1253&gt;$I$4,"",VLOOKUP($B1253,H$10:$K$6000,4,FALSE))</f>
        <v>6.9821077166268566</v>
      </c>
      <c r="O1253" s="83">
        <f ca="1">IF($B1253&gt;$I$4,"",VLOOKUP($B1253,I$10:$L$6000,4,FALSE))</f>
        <v>46.141347441593268</v>
      </c>
      <c r="P1253" s="84">
        <f ca="1">IF($B1253&gt;$I$4,"",VLOOKUP($B1253,J$10:$L$6000,3,FALSE))</f>
        <v>48.661645501042514</v>
      </c>
      <c r="Q1253" s="83">
        <v>23.669951107845002</v>
      </c>
      <c r="R1253" s="2">
        <v>23.669951107845002</v>
      </c>
      <c r="S1253" s="2">
        <v>20.616966613227007</v>
      </c>
      <c r="T1253" s="2">
        <v>20.616966613227007</v>
      </c>
      <c r="U1253" s="2">
        <v>7.3086618612550023</v>
      </c>
      <c r="V1253" s="2">
        <v>1.3997859865053002</v>
      </c>
      <c r="W1253" s="2">
        <v>1.6240569792499002</v>
      </c>
      <c r="X1253" s="2">
        <v>0.45253207674889001</v>
      </c>
      <c r="Y1253" s="2">
        <v>0.25</v>
      </c>
      <c r="Z1253" s="2">
        <v>0.15</v>
      </c>
      <c r="AA1253" s="84">
        <v>0.24112569103167997</v>
      </c>
      <c r="AB1253" s="79">
        <f t="shared" si="292"/>
        <v>99.999998036934798</v>
      </c>
      <c r="AC1253" s="79">
        <f t="shared" si="297"/>
        <v>23.52519257819268</v>
      </c>
      <c r="AD1253" s="79">
        <f t="shared" ca="1" si="285"/>
        <v>22.943069999127367</v>
      </c>
      <c r="AE1253" s="89" t="str">
        <f t="shared" ca="1" si="298"/>
        <v>0</v>
      </c>
    </row>
    <row r="1254" spans="2:31" x14ac:dyDescent="0.25">
      <c r="B1254" s="74">
        <f t="shared" si="299"/>
        <v>1245</v>
      </c>
      <c r="C1254" s="72">
        <f t="shared" ca="1" si="293"/>
        <v>1</v>
      </c>
      <c r="D1254" s="1">
        <f t="shared" ca="1" si="286"/>
        <v>0</v>
      </c>
      <c r="E1254" s="1">
        <f t="shared" ca="1" si="294"/>
        <v>0</v>
      </c>
      <c r="F1254" s="1">
        <f t="shared" ca="1" si="287"/>
        <v>1</v>
      </c>
      <c r="G1254" s="1">
        <f t="shared" ca="1" si="288"/>
        <v>621</v>
      </c>
      <c r="H1254" s="1">
        <f t="shared" ca="1" si="289"/>
        <v>624</v>
      </c>
      <c r="I1254" s="1">
        <f t="shared" ca="1" si="290"/>
        <v>609</v>
      </c>
      <c r="J1254" s="77">
        <f t="shared" ca="1" si="291"/>
        <v>636</v>
      </c>
      <c r="K1254" s="79">
        <f t="shared" ca="1" si="295"/>
        <v>6.6664037109558594</v>
      </c>
      <c r="L1254" s="79">
        <f t="shared" ca="1" si="296"/>
        <v>48.01031397677896</v>
      </c>
      <c r="M1254" s="83">
        <f ca="1">IF($B1254&gt;$I$4,"",VLOOKUP($B1254,G$10:$K$6000,5,FALSE))</f>
        <v>6.2406662918850131</v>
      </c>
      <c r="N1254" s="84">
        <f ca="1">IF($B1254&gt;$I$4,"",VLOOKUP($B1254,H$10:$K$6000,4,FALSE))</f>
        <v>7.3455536189398369</v>
      </c>
      <c r="O1254" s="83">
        <f ca="1">IF($B1254&gt;$I$4,"",VLOOKUP($B1254,I$10:$L$6000,4,FALSE))</f>
        <v>45.217557055884548</v>
      </c>
      <c r="P1254" s="84">
        <f ca="1">IF($B1254&gt;$I$4,"",VLOOKUP($B1254,J$10:$L$6000,3,FALSE))</f>
        <v>48.184915737043738</v>
      </c>
      <c r="Q1254" s="83">
        <v>23.669951107845002</v>
      </c>
      <c r="R1254" s="2">
        <v>23.669951107845002</v>
      </c>
      <c r="S1254" s="2">
        <v>20.616966613227007</v>
      </c>
      <c r="T1254" s="2">
        <v>20.616966613227007</v>
      </c>
      <c r="U1254" s="2">
        <v>7.3086618612550023</v>
      </c>
      <c r="V1254" s="2">
        <v>1.3997859865053002</v>
      </c>
      <c r="W1254" s="2">
        <v>1.6240569792499002</v>
      </c>
      <c r="X1254" s="2">
        <v>0.45253207674889001</v>
      </c>
      <c r="Y1254" s="2">
        <v>0.25</v>
      </c>
      <c r="Z1254" s="2">
        <v>0.15</v>
      </c>
      <c r="AA1254" s="84">
        <v>0.24112569103167997</v>
      </c>
      <c r="AB1254" s="79">
        <f t="shared" si="292"/>
        <v>99.999998036934798</v>
      </c>
      <c r="AC1254" s="79">
        <f t="shared" si="297"/>
        <v>23.52519257819268</v>
      </c>
      <c r="AD1254" s="79">
        <f t="shared" ref="AD1254:AD1317" ca="1" si="300">(M1254*R1254/100)+(N1254*Q1254/100)+(P1254*S1254/100)+(O1254*T1254/100)+57.52*(AA1254/100)</f>
        <v>22.611303739424429</v>
      </c>
      <c r="AE1254" s="89" t="str">
        <f t="shared" ca="1" si="298"/>
        <v>0</v>
      </c>
    </row>
    <row r="1255" spans="2:31" x14ac:dyDescent="0.25">
      <c r="B1255" s="74">
        <f t="shared" si="299"/>
        <v>1246</v>
      </c>
      <c r="C1255" s="72">
        <f t="shared" ca="1" si="293"/>
        <v>1</v>
      </c>
      <c r="D1255" s="1">
        <f t="shared" ca="1" si="286"/>
        <v>0</v>
      </c>
      <c r="E1255" s="1">
        <f t="shared" ca="1" si="294"/>
        <v>1</v>
      </c>
      <c r="F1255" s="1">
        <f t="shared" ca="1" si="287"/>
        <v>0</v>
      </c>
      <c r="G1255" s="1">
        <f t="shared" ca="1" si="288"/>
        <v>622</v>
      </c>
      <c r="H1255" s="1">
        <f t="shared" ca="1" si="289"/>
        <v>624</v>
      </c>
      <c r="I1255" s="1">
        <f t="shared" ca="1" si="290"/>
        <v>610</v>
      </c>
      <c r="J1255" s="77">
        <f t="shared" ca="1" si="291"/>
        <v>636</v>
      </c>
      <c r="K1255" s="79">
        <f t="shared" ca="1" si="295"/>
        <v>6.3528887782217831</v>
      </c>
      <c r="L1255" s="79">
        <f t="shared" ca="1" si="296"/>
        <v>46.117080022715449</v>
      </c>
      <c r="M1255" s="83">
        <f ca="1">IF($B1255&gt;$I$4,"",VLOOKUP($B1255,G$10:$K$6000,5,FALSE))</f>
        <v>6.6614964843323268</v>
      </c>
      <c r="N1255" s="84">
        <f ca="1">IF($B1255&gt;$I$4,"",VLOOKUP($B1255,H$10:$K$6000,4,FALSE))</f>
        <v>7.2813912121761524</v>
      </c>
      <c r="O1255" s="83">
        <f ca="1">IF($B1255&gt;$I$4,"",VLOOKUP($B1255,I$10:$L$6000,4,FALSE))</f>
        <v>46.469480882456054</v>
      </c>
      <c r="P1255" s="84">
        <f ca="1">IF($B1255&gt;$I$4,"",VLOOKUP($B1255,J$10:$L$6000,3,FALSE))</f>
        <v>47.865454688457412</v>
      </c>
      <c r="Q1255" s="83">
        <v>23.669951107845002</v>
      </c>
      <c r="R1255" s="2">
        <v>23.669951107845002</v>
      </c>
      <c r="S1255" s="2">
        <v>20.616966613227007</v>
      </c>
      <c r="T1255" s="2">
        <v>20.616966613227007</v>
      </c>
      <c r="U1255" s="2">
        <v>7.3086618612550023</v>
      </c>
      <c r="V1255" s="2">
        <v>1.3997859865053002</v>
      </c>
      <c r="W1255" s="2">
        <v>1.6240569792499002</v>
      </c>
      <c r="X1255" s="2">
        <v>0.45253207674889001</v>
      </c>
      <c r="Y1255" s="2">
        <v>0.25</v>
      </c>
      <c r="Z1255" s="2">
        <v>0.15</v>
      </c>
      <c r="AA1255" s="84">
        <v>0.24112569103167997</v>
      </c>
      <c r="AB1255" s="79">
        <f t="shared" si="292"/>
        <v>99.999998036934798</v>
      </c>
      <c r="AC1255" s="79">
        <f t="shared" si="297"/>
        <v>23.52519257819268</v>
      </c>
      <c r="AD1255" s="79">
        <f t="shared" ca="1" si="300"/>
        <v>22.887972369531148</v>
      </c>
      <c r="AE1255" s="89" t="str">
        <f t="shared" ca="1" si="298"/>
        <v>0</v>
      </c>
    </row>
    <row r="1256" spans="2:31" x14ac:dyDescent="0.25">
      <c r="B1256" s="74">
        <f t="shared" si="299"/>
        <v>1247</v>
      </c>
      <c r="C1256" s="72">
        <f t="shared" ca="1" si="293"/>
        <v>1</v>
      </c>
      <c r="D1256" s="1">
        <f t="shared" ca="1" si="286"/>
        <v>0</v>
      </c>
      <c r="E1256" s="1">
        <f t="shared" ca="1" si="294"/>
        <v>0</v>
      </c>
      <c r="F1256" s="1">
        <f t="shared" ca="1" si="287"/>
        <v>1</v>
      </c>
      <c r="G1256" s="1">
        <f t="shared" ca="1" si="288"/>
        <v>623</v>
      </c>
      <c r="H1256" s="1">
        <f t="shared" ca="1" si="289"/>
        <v>624</v>
      </c>
      <c r="I1256" s="1">
        <f t="shared" ca="1" si="290"/>
        <v>610</v>
      </c>
      <c r="J1256" s="77">
        <f t="shared" ca="1" si="291"/>
        <v>637</v>
      </c>
      <c r="K1256" s="79">
        <f t="shared" ca="1" si="295"/>
        <v>6.2462365102573703</v>
      </c>
      <c r="L1256" s="79">
        <f t="shared" ca="1" si="296"/>
        <v>47.94146768020633</v>
      </c>
      <c r="M1256" s="83">
        <f ca="1">IF($B1256&gt;$I$4,"",VLOOKUP($B1256,G$10:$K$6000,5,FALSE))</f>
        <v>6.4814906907768206</v>
      </c>
      <c r="N1256" s="84">
        <f ca="1">IF($B1256&gt;$I$4,"",VLOOKUP($B1256,H$10:$K$6000,4,FALSE))</f>
        <v>8.1150076169452845</v>
      </c>
      <c r="O1256" s="83">
        <f ca="1">IF($B1256&gt;$I$4,"",VLOOKUP($B1256,I$10:$L$6000,4,FALSE))</f>
        <v>45.291007065956457</v>
      </c>
      <c r="P1256" s="84">
        <f ca="1">IF($B1256&gt;$I$4,"",VLOOKUP($B1256,J$10:$L$6000,3,FALSE))</f>
        <v>47.658116074107809</v>
      </c>
      <c r="Q1256" s="83">
        <v>23.669951107845002</v>
      </c>
      <c r="R1256" s="2">
        <v>23.669951107845002</v>
      </c>
      <c r="S1256" s="2">
        <v>20.616966613227007</v>
      </c>
      <c r="T1256" s="2">
        <v>20.616966613227007</v>
      </c>
      <c r="U1256" s="2">
        <v>7.3086618612550023</v>
      </c>
      <c r="V1256" s="2">
        <v>1.3997859865053002</v>
      </c>
      <c r="W1256" s="2">
        <v>1.6240569792499002</v>
      </c>
      <c r="X1256" s="2">
        <v>0.45253207674889001</v>
      </c>
      <c r="Y1256" s="2">
        <v>0.25</v>
      </c>
      <c r="Z1256" s="2">
        <v>0.15</v>
      </c>
      <c r="AA1256" s="84">
        <v>0.24112569103167997</v>
      </c>
      <c r="AB1256" s="79">
        <f t="shared" si="292"/>
        <v>99.999998036934798</v>
      </c>
      <c r="AC1256" s="79">
        <f t="shared" si="297"/>
        <v>23.52519257819268</v>
      </c>
      <c r="AD1256" s="79">
        <f t="shared" ca="1" si="300"/>
        <v>22.756969195450974</v>
      </c>
      <c r="AE1256" s="89" t="str">
        <f t="shared" ca="1" si="298"/>
        <v>0</v>
      </c>
    </row>
    <row r="1257" spans="2:31" x14ac:dyDescent="0.25">
      <c r="B1257" s="74">
        <f t="shared" si="299"/>
        <v>1248</v>
      </c>
      <c r="C1257" s="72">
        <f t="shared" ca="1" si="293"/>
        <v>0</v>
      </c>
      <c r="D1257" s="1">
        <f t="shared" ca="1" si="286"/>
        <v>1</v>
      </c>
      <c r="E1257" s="1">
        <f t="shared" ca="1" si="294"/>
        <v>1</v>
      </c>
      <c r="F1257" s="1">
        <f t="shared" ca="1" si="287"/>
        <v>0</v>
      </c>
      <c r="G1257" s="1">
        <f t="shared" ca="1" si="288"/>
        <v>623</v>
      </c>
      <c r="H1257" s="1">
        <f t="shared" ca="1" si="289"/>
        <v>625</v>
      </c>
      <c r="I1257" s="1">
        <f t="shared" ca="1" si="290"/>
        <v>611</v>
      </c>
      <c r="J1257" s="77">
        <f t="shared" ca="1" si="291"/>
        <v>637</v>
      </c>
      <c r="K1257" s="79">
        <f t="shared" ca="1" si="295"/>
        <v>7.4785322943450039</v>
      </c>
      <c r="L1257" s="79">
        <f t="shared" ca="1" si="296"/>
        <v>47.145279155671808</v>
      </c>
      <c r="M1257" s="83">
        <f ca="1">IF($B1257&gt;$I$4,"",VLOOKUP($B1257,G$10:$K$6000,5,FALSE))</f>
        <v>6.7519900956488428</v>
      </c>
      <c r="N1257" s="84">
        <f ca="1">IF($B1257&gt;$I$4,"",VLOOKUP($B1257,H$10:$K$6000,4,FALSE))</f>
        <v>7.6222823336883252</v>
      </c>
      <c r="O1257" s="83">
        <f ca="1">IF($B1257&gt;$I$4,"",VLOOKUP($B1257,I$10:$L$6000,4,FALSE))</f>
        <v>46.653895029790341</v>
      </c>
      <c r="P1257" s="84">
        <f ca="1">IF($B1257&gt;$I$4,"",VLOOKUP($B1257,J$10:$L$6000,3,FALSE))</f>
        <v>47.684977726792994</v>
      </c>
      <c r="Q1257" s="83">
        <v>23.669951107845002</v>
      </c>
      <c r="R1257" s="2">
        <v>23.669951107845002</v>
      </c>
      <c r="S1257" s="2">
        <v>20.616966613227007</v>
      </c>
      <c r="T1257" s="2">
        <v>20.616966613227007</v>
      </c>
      <c r="U1257" s="2">
        <v>7.3086618612550023</v>
      </c>
      <c r="V1257" s="2">
        <v>1.3997859865053002</v>
      </c>
      <c r="W1257" s="2">
        <v>1.6240569792499002</v>
      </c>
      <c r="X1257" s="2">
        <v>0.45253207674889001</v>
      </c>
      <c r="Y1257" s="2">
        <v>0.25</v>
      </c>
      <c r="Z1257" s="2">
        <v>0.15</v>
      </c>
      <c r="AA1257" s="84">
        <v>0.24112569103167997</v>
      </c>
      <c r="AB1257" s="79">
        <f t="shared" si="292"/>
        <v>99.999998036934798</v>
      </c>
      <c r="AC1257" s="79">
        <f t="shared" si="297"/>
        <v>23.52519257819268</v>
      </c>
      <c r="AD1257" s="79">
        <f t="shared" ca="1" si="300"/>
        <v>22.990892653133471</v>
      </c>
      <c r="AE1257" s="89" t="str">
        <f t="shared" ca="1" si="298"/>
        <v>0</v>
      </c>
    </row>
    <row r="1258" spans="2:31" x14ac:dyDescent="0.25">
      <c r="B1258" s="74">
        <f t="shared" si="299"/>
        <v>1249</v>
      </c>
      <c r="C1258" s="72">
        <f t="shared" ca="1" si="293"/>
        <v>0</v>
      </c>
      <c r="D1258" s="1">
        <f t="shared" ca="1" si="286"/>
        <v>1</v>
      </c>
      <c r="E1258" s="1">
        <f t="shared" ca="1" si="294"/>
        <v>0</v>
      </c>
      <c r="F1258" s="1">
        <f t="shared" ca="1" si="287"/>
        <v>1</v>
      </c>
      <c r="G1258" s="1">
        <f t="shared" ca="1" si="288"/>
        <v>623</v>
      </c>
      <c r="H1258" s="1">
        <f t="shared" ca="1" si="289"/>
        <v>626</v>
      </c>
      <c r="I1258" s="1">
        <f t="shared" ca="1" si="290"/>
        <v>611</v>
      </c>
      <c r="J1258" s="77">
        <f t="shared" ca="1" si="291"/>
        <v>638</v>
      </c>
      <c r="K1258" s="79">
        <f t="shared" ca="1" si="295"/>
        <v>7.0003455013631859</v>
      </c>
      <c r="L1258" s="79">
        <f t="shared" ca="1" si="296"/>
        <v>48.073778750907181</v>
      </c>
      <c r="M1258" s="83">
        <f ca="1">IF($B1258&gt;$I$4,"",VLOOKUP($B1258,G$10:$K$6000,5,FALSE))</f>
        <v>5.5115263056067132</v>
      </c>
      <c r="N1258" s="84">
        <f ca="1">IF($B1258&gt;$I$4,"",VLOOKUP($B1258,H$10:$K$6000,4,FALSE))</f>
        <v>7.7349510359231441</v>
      </c>
      <c r="O1258" s="83">
        <f ca="1">IF($B1258&gt;$I$4,"",VLOOKUP($B1258,I$10:$L$6000,4,FALSE))</f>
        <v>47.214767364618979</v>
      </c>
      <c r="P1258" s="84">
        <f ca="1">IF($B1258&gt;$I$4,"",VLOOKUP($B1258,J$10:$L$6000,3,FALSE))</f>
        <v>48.510746285510258</v>
      </c>
      <c r="Q1258" s="83">
        <v>23.669951107845002</v>
      </c>
      <c r="R1258" s="2">
        <v>23.669951107845002</v>
      </c>
      <c r="S1258" s="2">
        <v>20.616966613227007</v>
      </c>
      <c r="T1258" s="2">
        <v>20.616966613227007</v>
      </c>
      <c r="U1258" s="2">
        <v>7.3086618612550023</v>
      </c>
      <c r="V1258" s="2">
        <v>1.3997859865053002</v>
      </c>
      <c r="W1258" s="2">
        <v>1.6240569792499002</v>
      </c>
      <c r="X1258" s="2">
        <v>0.45253207674889001</v>
      </c>
      <c r="Y1258" s="2">
        <v>0.25</v>
      </c>
      <c r="Z1258" s="2">
        <v>0.15</v>
      </c>
      <c r="AA1258" s="84">
        <v>0.24112569103167997</v>
      </c>
      <c r="AB1258" s="79">
        <f t="shared" si="292"/>
        <v>99.999998036934798</v>
      </c>
      <c r="AC1258" s="79">
        <f t="shared" si="297"/>
        <v>23.52519257819268</v>
      </c>
      <c r="AD1258" s="79">
        <f t="shared" ca="1" si="300"/>
        <v>23.009827397320514</v>
      </c>
      <c r="AE1258" s="89" t="str">
        <f t="shared" ca="1" si="298"/>
        <v>1</v>
      </c>
    </row>
    <row r="1259" spans="2:31" x14ac:dyDescent="0.25">
      <c r="B1259" s="74">
        <f t="shared" si="299"/>
        <v>1250</v>
      </c>
      <c r="C1259" s="72">
        <f t="shared" ca="1" si="293"/>
        <v>1</v>
      </c>
      <c r="D1259" s="1">
        <f t="shared" ca="1" si="286"/>
        <v>0</v>
      </c>
      <c r="E1259" s="1">
        <f t="shared" ca="1" si="294"/>
        <v>0</v>
      </c>
      <c r="F1259" s="1">
        <f t="shared" ca="1" si="287"/>
        <v>1</v>
      </c>
      <c r="G1259" s="1">
        <f t="shared" ca="1" si="288"/>
        <v>624</v>
      </c>
      <c r="H1259" s="1">
        <f t="shared" ca="1" si="289"/>
        <v>626</v>
      </c>
      <c r="I1259" s="1">
        <f t="shared" ca="1" si="290"/>
        <v>611</v>
      </c>
      <c r="J1259" s="77">
        <f t="shared" ca="1" si="291"/>
        <v>639</v>
      </c>
      <c r="K1259" s="79">
        <f t="shared" ca="1" si="295"/>
        <v>6.6300105283912965</v>
      </c>
      <c r="L1259" s="79">
        <f t="shared" ca="1" si="296"/>
        <v>48.618789828711591</v>
      </c>
      <c r="M1259" s="83">
        <f ca="1">IF($B1259&gt;$I$4,"",VLOOKUP($B1259,G$10:$K$6000,5,FALSE))</f>
        <v>6.8685994922022644</v>
      </c>
      <c r="N1259" s="84">
        <f ca="1">IF($B1259&gt;$I$4,"",VLOOKUP($B1259,H$10:$K$6000,4,FALSE))</f>
        <v>7.0791707405175526</v>
      </c>
      <c r="O1259" s="83">
        <f ca="1">IF($B1259&gt;$I$4,"",VLOOKUP($B1259,I$10:$L$6000,4,FALSE))</f>
        <v>47.101419887349834</v>
      </c>
      <c r="P1259" s="84">
        <f ca="1">IF($B1259&gt;$I$4,"",VLOOKUP($B1259,J$10:$L$6000,3,FALSE))</f>
        <v>49.945322848721538</v>
      </c>
      <c r="Q1259" s="83">
        <v>23.669951107845002</v>
      </c>
      <c r="R1259" s="2">
        <v>23.669951107845002</v>
      </c>
      <c r="S1259" s="2">
        <v>20.616966613227007</v>
      </c>
      <c r="T1259" s="2">
        <v>20.616966613227007</v>
      </c>
      <c r="U1259" s="2">
        <v>7.3086618612550023</v>
      </c>
      <c r="V1259" s="2">
        <v>1.3997859865053002</v>
      </c>
      <c r="W1259" s="2">
        <v>1.6240569792499002</v>
      </c>
      <c r="X1259" s="2">
        <v>0.45253207674889001</v>
      </c>
      <c r="Y1259" s="2">
        <v>0.25</v>
      </c>
      <c r="Z1259" s="2">
        <v>0.15</v>
      </c>
      <c r="AA1259" s="84">
        <v>0.24112569103167997</v>
      </c>
      <c r="AB1259" s="79">
        <f t="shared" si="292"/>
        <v>99.999998036934798</v>
      </c>
      <c r="AC1259" s="79">
        <f t="shared" si="297"/>
        <v>23.52519257819268</v>
      </c>
      <c r="AD1259" s="79">
        <f t="shared" ca="1" si="300"/>
        <v>23.448220441320903</v>
      </c>
      <c r="AE1259" s="89" t="str">
        <f t="shared" ca="1" si="298"/>
        <v>1</v>
      </c>
    </row>
    <row r="1260" spans="2:31" x14ac:dyDescent="0.25">
      <c r="B1260" s="74">
        <f t="shared" si="299"/>
        <v>1251</v>
      </c>
      <c r="C1260" s="72">
        <f t="shared" ca="1" si="293"/>
        <v>0</v>
      </c>
      <c r="D1260" s="1">
        <f t="shared" ca="1" si="286"/>
        <v>1</v>
      </c>
      <c r="E1260" s="1">
        <f t="shared" ca="1" si="294"/>
        <v>0</v>
      </c>
      <c r="F1260" s="1">
        <f t="shared" ca="1" si="287"/>
        <v>1</v>
      </c>
      <c r="G1260" s="1">
        <f t="shared" ca="1" si="288"/>
        <v>624</v>
      </c>
      <c r="H1260" s="1">
        <f t="shared" ca="1" si="289"/>
        <v>627</v>
      </c>
      <c r="I1260" s="1">
        <f t="shared" ca="1" si="290"/>
        <v>611</v>
      </c>
      <c r="J1260" s="77">
        <f t="shared" ca="1" si="291"/>
        <v>640</v>
      </c>
      <c r="K1260" s="79">
        <f t="shared" ca="1" si="295"/>
        <v>7.3178949543420009</v>
      </c>
      <c r="L1260" s="79">
        <f t="shared" ca="1" si="296"/>
        <v>49.479063369987493</v>
      </c>
      <c r="M1260" s="83">
        <f ca="1">IF($B1260&gt;$I$4,"",VLOOKUP($B1260,G$10:$K$6000,5,FALSE))</f>
        <v>6.3938871495585889</v>
      </c>
      <c r="N1260" s="84">
        <f ca="1">IF($B1260&gt;$I$4,"",VLOOKUP($B1260,H$10:$K$6000,4,FALSE))</f>
        <v>7.5826603816459368</v>
      </c>
      <c r="O1260" s="83">
        <f ca="1">IF($B1260&gt;$I$4,"",VLOOKUP($B1260,I$10:$L$6000,4,FALSE))</f>
        <v>47.174182722149212</v>
      </c>
      <c r="P1260" s="84">
        <f ca="1">IF($B1260&gt;$I$4,"",VLOOKUP($B1260,J$10:$L$6000,3,FALSE))</f>
        <v>48.048740662614293</v>
      </c>
      <c r="Q1260" s="83">
        <v>23.669951107845002</v>
      </c>
      <c r="R1260" s="2">
        <v>23.669951107845002</v>
      </c>
      <c r="S1260" s="2">
        <v>20.616966613227007</v>
      </c>
      <c r="T1260" s="2">
        <v>20.616966613227007</v>
      </c>
      <c r="U1260" s="2">
        <v>7.3086618612550023</v>
      </c>
      <c r="V1260" s="2">
        <v>1.3997859865053002</v>
      </c>
      <c r="W1260" s="2">
        <v>1.6240569792499002</v>
      </c>
      <c r="X1260" s="2">
        <v>0.45253207674889001</v>
      </c>
      <c r="Y1260" s="2">
        <v>0.25</v>
      </c>
      <c r="Z1260" s="2">
        <v>0.15</v>
      </c>
      <c r="AA1260" s="84">
        <v>0.24112569103167997</v>
      </c>
      <c r="AB1260" s="79">
        <f t="shared" si="292"/>
        <v>99.999998036934798</v>
      </c>
      <c r="AC1260" s="79">
        <f t="shared" si="297"/>
        <v>23.52519257819268</v>
      </c>
      <c r="AD1260" s="79">
        <f t="shared" ca="1" si="300"/>
        <v>23.079015787057671</v>
      </c>
      <c r="AE1260" s="89" t="str">
        <f t="shared" ca="1" si="298"/>
        <v>1</v>
      </c>
    </row>
    <row r="1261" spans="2:31" x14ac:dyDescent="0.25">
      <c r="B1261" s="74">
        <f t="shared" si="299"/>
        <v>1252</v>
      </c>
      <c r="C1261" s="72">
        <f t="shared" ca="1" si="293"/>
        <v>0</v>
      </c>
      <c r="D1261" s="1">
        <f t="shared" ca="1" si="286"/>
        <v>1</v>
      </c>
      <c r="E1261" s="1">
        <f t="shared" ca="1" si="294"/>
        <v>0</v>
      </c>
      <c r="F1261" s="1">
        <f t="shared" ca="1" si="287"/>
        <v>1</v>
      </c>
      <c r="G1261" s="1">
        <f t="shared" ca="1" si="288"/>
        <v>624</v>
      </c>
      <c r="H1261" s="1">
        <f t="shared" ca="1" si="289"/>
        <v>628</v>
      </c>
      <c r="I1261" s="1">
        <f t="shared" ca="1" si="290"/>
        <v>611</v>
      </c>
      <c r="J1261" s="77">
        <f t="shared" ca="1" si="291"/>
        <v>641</v>
      </c>
      <c r="K1261" s="79">
        <f t="shared" ca="1" si="295"/>
        <v>7.0385682728100161</v>
      </c>
      <c r="L1261" s="79">
        <f t="shared" ca="1" si="296"/>
        <v>47.592879370849467</v>
      </c>
      <c r="M1261" s="83">
        <f ca="1">IF($B1261&gt;$I$4,"",VLOOKUP($B1261,G$10:$K$6000,5,FALSE))</f>
        <v>6.4792386214699986</v>
      </c>
      <c r="N1261" s="84">
        <f ca="1">IF($B1261&gt;$I$4,"",VLOOKUP($B1261,H$10:$K$6000,4,FALSE))</f>
        <v>6.9059393322002478</v>
      </c>
      <c r="O1261" s="83">
        <f ca="1">IF($B1261&gt;$I$4,"",VLOOKUP($B1261,I$10:$L$6000,4,FALSE))</f>
        <v>46.712903788891126</v>
      </c>
      <c r="P1261" s="84">
        <f ca="1">IF($B1261&gt;$I$4,"",VLOOKUP($B1261,J$10:$L$6000,3,FALSE))</f>
        <v>48.063447682206544</v>
      </c>
      <c r="Q1261" s="83">
        <v>23.669951107845002</v>
      </c>
      <c r="R1261" s="2">
        <v>23.669951107845002</v>
      </c>
      <c r="S1261" s="2">
        <v>20.616966613227007</v>
      </c>
      <c r="T1261" s="2">
        <v>20.616966613227007</v>
      </c>
      <c r="U1261" s="2">
        <v>7.3086618612550023</v>
      </c>
      <c r="V1261" s="2">
        <v>1.3997859865053002</v>
      </c>
      <c r="W1261" s="2">
        <v>1.6240569792499002</v>
      </c>
      <c r="X1261" s="2">
        <v>0.45253207674889001</v>
      </c>
      <c r="Y1261" s="2">
        <v>0.25</v>
      </c>
      <c r="Z1261" s="2">
        <v>0.15</v>
      </c>
      <c r="AA1261" s="84">
        <v>0.24112569103167997</v>
      </c>
      <c r="AB1261" s="79">
        <f t="shared" si="292"/>
        <v>99.999998036934798</v>
      </c>
      <c r="AC1261" s="79">
        <f t="shared" si="297"/>
        <v>23.52519257819268</v>
      </c>
      <c r="AD1261" s="79">
        <f t="shared" ca="1" si="300"/>
        <v>22.846969314844106</v>
      </c>
      <c r="AE1261" s="89" t="str">
        <f t="shared" ca="1" si="298"/>
        <v>0</v>
      </c>
    </row>
    <row r="1262" spans="2:31" x14ac:dyDescent="0.25">
      <c r="B1262" s="74">
        <f t="shared" si="299"/>
        <v>1253</v>
      </c>
      <c r="C1262" s="72">
        <f t="shared" ca="1" si="293"/>
        <v>1</v>
      </c>
      <c r="D1262" s="1">
        <f t="shared" ca="1" si="286"/>
        <v>0</v>
      </c>
      <c r="E1262" s="1">
        <f t="shared" ca="1" si="294"/>
        <v>1</v>
      </c>
      <c r="F1262" s="1">
        <f t="shared" ca="1" si="287"/>
        <v>0</v>
      </c>
      <c r="G1262" s="1">
        <f t="shared" ca="1" si="288"/>
        <v>625</v>
      </c>
      <c r="H1262" s="1">
        <f t="shared" ca="1" si="289"/>
        <v>628</v>
      </c>
      <c r="I1262" s="1">
        <f t="shared" ca="1" si="290"/>
        <v>612</v>
      </c>
      <c r="J1262" s="77">
        <f t="shared" ca="1" si="291"/>
        <v>641</v>
      </c>
      <c r="K1262" s="79">
        <f t="shared" ca="1" si="295"/>
        <v>6.3529736697307158</v>
      </c>
      <c r="L1262" s="79">
        <f t="shared" ca="1" si="296"/>
        <v>46.532637177258636</v>
      </c>
      <c r="M1262" s="83">
        <f ca="1">IF($B1262&gt;$I$4,"",VLOOKUP($B1262,G$10:$K$6000,5,FALSE))</f>
        <v>6.645335651644813</v>
      </c>
      <c r="N1262" s="84">
        <f ca="1">IF($B1262&gt;$I$4,"",VLOOKUP($B1262,H$10:$K$6000,4,FALSE))</f>
        <v>7.2284783328434301</v>
      </c>
      <c r="O1262" s="83">
        <f ca="1">IF($B1262&gt;$I$4,"",VLOOKUP($B1262,I$10:$L$6000,4,FALSE))</f>
        <v>47.092713868172865</v>
      </c>
      <c r="P1262" s="84">
        <f ca="1">IF($B1262&gt;$I$4,"",VLOOKUP($B1262,J$10:$L$6000,3,FALSE))</f>
        <v>49.750047034138703</v>
      </c>
      <c r="Q1262" s="83">
        <v>23.669951107845002</v>
      </c>
      <c r="R1262" s="2">
        <v>23.669951107845002</v>
      </c>
      <c r="S1262" s="2">
        <v>20.616966613227007</v>
      </c>
      <c r="T1262" s="2">
        <v>20.616966613227007</v>
      </c>
      <c r="U1262" s="2">
        <v>7.3086618612550023</v>
      </c>
      <c r="V1262" s="2">
        <v>1.3997859865053002</v>
      </c>
      <c r="W1262" s="2">
        <v>1.6240569792499002</v>
      </c>
      <c r="X1262" s="2">
        <v>0.45253207674889001</v>
      </c>
      <c r="Y1262" s="2">
        <v>0.25</v>
      </c>
      <c r="Z1262" s="2">
        <v>0.15</v>
      </c>
      <c r="AA1262" s="84">
        <v>0.24112569103167997</v>
      </c>
      <c r="AB1262" s="79">
        <f t="shared" si="292"/>
        <v>99.999998036934798</v>
      </c>
      <c r="AC1262" s="79">
        <f t="shared" si="297"/>
        <v>23.52519257819268</v>
      </c>
      <c r="AD1262" s="79">
        <f t="shared" ca="1" si="300"/>
        <v>23.38866016695998</v>
      </c>
      <c r="AE1262" s="89" t="str">
        <f t="shared" ca="1" si="298"/>
        <v>1</v>
      </c>
    </row>
    <row r="1263" spans="2:31" x14ac:dyDescent="0.25">
      <c r="B1263" s="74">
        <f t="shared" si="299"/>
        <v>1254</v>
      </c>
      <c r="C1263" s="72">
        <f t="shared" ca="1" si="293"/>
        <v>0</v>
      </c>
      <c r="D1263" s="1">
        <f t="shared" ca="1" si="286"/>
        <v>1</v>
      </c>
      <c r="E1263" s="1">
        <f t="shared" ca="1" si="294"/>
        <v>0</v>
      </c>
      <c r="F1263" s="1">
        <f t="shared" ca="1" si="287"/>
        <v>1</v>
      </c>
      <c r="G1263" s="1">
        <f t="shared" ca="1" si="288"/>
        <v>625</v>
      </c>
      <c r="H1263" s="1">
        <f t="shared" ca="1" si="289"/>
        <v>629</v>
      </c>
      <c r="I1263" s="1">
        <f t="shared" ca="1" si="290"/>
        <v>612</v>
      </c>
      <c r="J1263" s="77">
        <f t="shared" ca="1" si="291"/>
        <v>642</v>
      </c>
      <c r="K1263" s="79">
        <f t="shared" ca="1" si="295"/>
        <v>7.9072323652788237</v>
      </c>
      <c r="L1263" s="79">
        <f t="shared" ca="1" si="296"/>
        <v>48.495939862062308</v>
      </c>
      <c r="M1263" s="83">
        <f ca="1">IF($B1263&gt;$I$4,"",VLOOKUP($B1263,G$10:$K$6000,5,FALSE))</f>
        <v>6.5609380513034541</v>
      </c>
      <c r="N1263" s="84">
        <f ca="1">IF($B1263&gt;$I$4,"",VLOOKUP($B1263,H$10:$K$6000,4,FALSE))</f>
        <v>7.853689784580161</v>
      </c>
      <c r="O1263" s="83">
        <f ca="1">IF($B1263&gt;$I$4,"",VLOOKUP($B1263,I$10:$L$6000,4,FALSE))</f>
        <v>47.204973887971754</v>
      </c>
      <c r="P1263" s="84">
        <f ca="1">IF($B1263&gt;$I$4,"",VLOOKUP($B1263,J$10:$L$6000,3,FALSE))</f>
        <v>50.348541265098213</v>
      </c>
      <c r="Q1263" s="83">
        <v>23.669951107845002</v>
      </c>
      <c r="R1263" s="2">
        <v>23.669951107845002</v>
      </c>
      <c r="S1263" s="2">
        <v>20.616966613227007</v>
      </c>
      <c r="T1263" s="2">
        <v>20.616966613227007</v>
      </c>
      <c r="U1263" s="2">
        <v>7.3086618612550023</v>
      </c>
      <c r="V1263" s="2">
        <v>1.3997859865053002</v>
      </c>
      <c r="W1263" s="2">
        <v>1.6240569792499002</v>
      </c>
      <c r="X1263" s="2">
        <v>0.45253207674889001</v>
      </c>
      <c r="Y1263" s="2">
        <v>0.25</v>
      </c>
      <c r="Z1263" s="2">
        <v>0.15</v>
      </c>
      <c r="AA1263" s="84">
        <v>0.24112569103167997</v>
      </c>
      <c r="AB1263" s="79">
        <f t="shared" si="292"/>
        <v>99.999998036934798</v>
      </c>
      <c r="AC1263" s="79">
        <f t="shared" si="297"/>
        <v>23.52519257819268</v>
      </c>
      <c r="AD1263" s="79">
        <f t="shared" ca="1" si="300"/>
        <v>23.663206507750672</v>
      </c>
      <c r="AE1263" s="89" t="str">
        <f t="shared" ca="1" si="298"/>
        <v>1</v>
      </c>
    </row>
    <row r="1264" spans="2:31" x14ac:dyDescent="0.25">
      <c r="B1264" s="74">
        <f t="shared" si="299"/>
        <v>1255</v>
      </c>
      <c r="C1264" s="72">
        <f t="shared" ca="1" si="293"/>
        <v>0</v>
      </c>
      <c r="D1264" s="1">
        <f t="shared" ca="1" si="286"/>
        <v>1</v>
      </c>
      <c r="E1264" s="1">
        <f t="shared" ca="1" si="294"/>
        <v>1</v>
      </c>
      <c r="F1264" s="1">
        <f t="shared" ca="1" si="287"/>
        <v>0</v>
      </c>
      <c r="G1264" s="1">
        <f t="shared" ca="1" si="288"/>
        <v>625</v>
      </c>
      <c r="H1264" s="1">
        <f t="shared" ca="1" si="289"/>
        <v>630</v>
      </c>
      <c r="I1264" s="1">
        <f t="shared" ca="1" si="290"/>
        <v>613</v>
      </c>
      <c r="J1264" s="77">
        <f t="shared" ca="1" si="291"/>
        <v>642</v>
      </c>
      <c r="K1264" s="79">
        <f t="shared" ca="1" si="295"/>
        <v>7.2009798075129279</v>
      </c>
      <c r="L1264" s="79">
        <f t="shared" ca="1" si="296"/>
        <v>47.044567864371302</v>
      </c>
      <c r="M1264" s="83">
        <f ca="1">IF($B1264&gt;$I$4,"",VLOOKUP($B1264,G$10:$K$6000,5,FALSE))</f>
        <v>6.7964424569466519</v>
      </c>
      <c r="N1264" s="84">
        <f ca="1">IF($B1264&gt;$I$4,"",VLOOKUP($B1264,H$10:$K$6000,4,FALSE))</f>
        <v>7.0080100324196781</v>
      </c>
      <c r="O1264" s="83">
        <f ca="1">IF($B1264&gt;$I$4,"",VLOOKUP($B1264,I$10:$L$6000,4,FALSE))</f>
        <v>47.314235675790371</v>
      </c>
      <c r="P1264" s="84">
        <f ca="1">IF($B1264&gt;$I$4,"",VLOOKUP($B1264,J$10:$L$6000,3,FALSE))</f>
        <v>48.939846438830756</v>
      </c>
      <c r="Q1264" s="83">
        <v>23.669951107845002</v>
      </c>
      <c r="R1264" s="2">
        <v>23.669951107845002</v>
      </c>
      <c r="S1264" s="2">
        <v>20.616966613227007</v>
      </c>
      <c r="T1264" s="2">
        <v>20.616966613227007</v>
      </c>
      <c r="U1264" s="2">
        <v>7.3086618612550023</v>
      </c>
      <c r="V1264" s="2">
        <v>1.3997859865053002</v>
      </c>
      <c r="W1264" s="2">
        <v>1.6240569792499002</v>
      </c>
      <c r="X1264" s="2">
        <v>0.45253207674889001</v>
      </c>
      <c r="Y1264" s="2">
        <v>0.25</v>
      </c>
      <c r="Z1264" s="2">
        <v>0.15</v>
      </c>
      <c r="AA1264" s="84">
        <v>0.24112569103167997</v>
      </c>
      <c r="AB1264" s="79">
        <f t="shared" si="292"/>
        <v>99.999998036934798</v>
      </c>
      <c r="AC1264" s="79">
        <f t="shared" si="297"/>
        <v>23.52519257819268</v>
      </c>
      <c r="AD1264" s="79">
        <f t="shared" ca="1" si="300"/>
        <v>23.250874625859669</v>
      </c>
      <c r="AE1264" s="89" t="str">
        <f t="shared" ca="1" si="298"/>
        <v>1</v>
      </c>
    </row>
    <row r="1265" spans="2:31" x14ac:dyDescent="0.25">
      <c r="B1265" s="74">
        <f t="shared" si="299"/>
        <v>1256</v>
      </c>
      <c r="C1265" s="72">
        <f t="shared" ca="1" si="293"/>
        <v>0</v>
      </c>
      <c r="D1265" s="1">
        <f t="shared" ca="1" si="286"/>
        <v>1</v>
      </c>
      <c r="E1265" s="1">
        <f t="shared" ca="1" si="294"/>
        <v>0</v>
      </c>
      <c r="F1265" s="1">
        <f t="shared" ca="1" si="287"/>
        <v>1</v>
      </c>
      <c r="G1265" s="1">
        <f t="shared" ca="1" si="288"/>
        <v>625</v>
      </c>
      <c r="H1265" s="1">
        <f t="shared" ca="1" si="289"/>
        <v>631</v>
      </c>
      <c r="I1265" s="1">
        <f t="shared" ca="1" si="290"/>
        <v>613</v>
      </c>
      <c r="J1265" s="77">
        <f t="shared" ca="1" si="291"/>
        <v>643</v>
      </c>
      <c r="K1265" s="79">
        <f t="shared" ca="1" si="295"/>
        <v>7.5436718924458415</v>
      </c>
      <c r="L1265" s="79">
        <f t="shared" ca="1" si="296"/>
        <v>48.156185155751203</v>
      </c>
      <c r="M1265" s="83">
        <f ca="1">IF($B1265&gt;$I$4,"",VLOOKUP($B1265,G$10:$K$6000,5,FALSE))</f>
        <v>6.7568568675445704</v>
      </c>
      <c r="N1265" s="84">
        <f ca="1">IF($B1265&gt;$I$4,"",VLOOKUP($B1265,H$10:$K$6000,4,FALSE))</f>
        <v>7.2610607238706963</v>
      </c>
      <c r="O1265" s="83">
        <f ca="1">IF($B1265&gt;$I$4,"",VLOOKUP($B1265,I$10:$L$6000,4,FALSE))</f>
        <v>46.732841269963508</v>
      </c>
      <c r="P1265" s="84">
        <f ca="1">IF($B1265&gt;$I$4,"",VLOOKUP($B1265,J$10:$L$6000,3,FALSE))</f>
        <v>49.023090402461868</v>
      </c>
      <c r="Q1265" s="83">
        <v>23.669951107845002</v>
      </c>
      <c r="R1265" s="2">
        <v>23.669951107845002</v>
      </c>
      <c r="S1265" s="2">
        <v>20.616966613227007</v>
      </c>
      <c r="T1265" s="2">
        <v>20.616966613227007</v>
      </c>
      <c r="U1265" s="2">
        <v>7.3086618612550023</v>
      </c>
      <c r="V1265" s="2">
        <v>1.3997859865053002</v>
      </c>
      <c r="W1265" s="2">
        <v>1.6240569792499002</v>
      </c>
      <c r="X1265" s="2">
        <v>0.45253207674889001</v>
      </c>
      <c r="Y1265" s="2">
        <v>0.25</v>
      </c>
      <c r="Z1265" s="2">
        <v>0.15</v>
      </c>
      <c r="AA1265" s="84">
        <v>0.24112569103167997</v>
      </c>
      <c r="AB1265" s="79">
        <f t="shared" si="292"/>
        <v>99.999998036934798</v>
      </c>
      <c r="AC1265" s="79">
        <f t="shared" si="297"/>
        <v>23.52519257819268</v>
      </c>
      <c r="AD1265" s="79">
        <f t="shared" ca="1" si="300"/>
        <v>23.198698200795825</v>
      </c>
      <c r="AE1265" s="89" t="str">
        <f t="shared" ca="1" si="298"/>
        <v>1</v>
      </c>
    </row>
    <row r="1266" spans="2:31" x14ac:dyDescent="0.25">
      <c r="B1266" s="74">
        <f t="shared" si="299"/>
        <v>1257</v>
      </c>
      <c r="C1266" s="72">
        <f t="shared" ca="1" si="293"/>
        <v>0</v>
      </c>
      <c r="D1266" s="1">
        <f t="shared" ref="D1266:D1329" ca="1" si="301">1-C1266</f>
        <v>1</v>
      </c>
      <c r="E1266" s="1">
        <f t="shared" ca="1" si="294"/>
        <v>0</v>
      </c>
      <c r="F1266" s="1">
        <f t="shared" ref="F1266:F1329" ca="1" si="302">1-E1266</f>
        <v>1</v>
      </c>
      <c r="G1266" s="1">
        <f t="shared" ref="G1266:G1329" ca="1" si="303">G1265+C1266</f>
        <v>625</v>
      </c>
      <c r="H1266" s="1">
        <f t="shared" ref="H1266:H1329" ca="1" si="304">H1265+D1266</f>
        <v>632</v>
      </c>
      <c r="I1266" s="1">
        <f t="shared" ref="I1266:I1329" ca="1" si="305">I1265+E1266</f>
        <v>613</v>
      </c>
      <c r="J1266" s="77">
        <f t="shared" ref="J1266:J1329" ca="1" si="306">J1265+F1266</f>
        <v>644</v>
      </c>
      <c r="K1266" s="79">
        <f t="shared" ca="1" si="295"/>
        <v>7.736887003245827</v>
      </c>
      <c r="L1266" s="79">
        <f t="shared" ca="1" si="296"/>
        <v>49.568372983936975</v>
      </c>
      <c r="M1266" s="83">
        <f ca="1">IF($B1266&gt;$I$4,"",VLOOKUP($B1266,G$10:$K$6000,5,FALSE))</f>
        <v>6.1940920089493154</v>
      </c>
      <c r="N1266" s="84">
        <f ca="1">IF($B1266&gt;$I$4,"",VLOOKUP($B1266,H$10:$K$6000,4,FALSE))</f>
        <v>7.0254647463059099</v>
      </c>
      <c r="O1266" s="83">
        <f ca="1">IF($B1266&gt;$I$4,"",VLOOKUP($B1266,I$10:$L$6000,4,FALSE))</f>
        <v>46.03591733615098</v>
      </c>
      <c r="P1266" s="84">
        <f ca="1">IF($B1266&gt;$I$4,"",VLOOKUP($B1266,J$10:$L$6000,3,FALSE))</f>
        <v>48.274528946812907</v>
      </c>
      <c r="Q1266" s="83">
        <v>23.669951107845002</v>
      </c>
      <c r="R1266" s="2">
        <v>23.669951107845002</v>
      </c>
      <c r="S1266" s="2">
        <v>20.616966613227007</v>
      </c>
      <c r="T1266" s="2">
        <v>20.616966613227007</v>
      </c>
      <c r="U1266" s="2">
        <v>7.3086618612550023</v>
      </c>
      <c r="V1266" s="2">
        <v>1.3997859865053002</v>
      </c>
      <c r="W1266" s="2">
        <v>1.6240569792499002</v>
      </c>
      <c r="X1266" s="2">
        <v>0.45253207674889001</v>
      </c>
      <c r="Y1266" s="2">
        <v>0.25</v>
      </c>
      <c r="Z1266" s="2">
        <v>0.15</v>
      </c>
      <c r="AA1266" s="84">
        <v>0.24112569103167997</v>
      </c>
      <c r="AB1266" s="79">
        <f t="shared" ref="AB1266:AB1329" si="307">SUM(Q1266:AA1266)</f>
        <v>99.999998036934798</v>
      </c>
      <c r="AC1266" s="79">
        <f t="shared" si="297"/>
        <v>23.52519257819268</v>
      </c>
      <c r="AD1266" s="79">
        <f t="shared" ca="1" si="300"/>
        <v>22.711711341068209</v>
      </c>
      <c r="AE1266" s="89" t="str">
        <f t="shared" ca="1" si="298"/>
        <v>0</v>
      </c>
    </row>
    <row r="1267" spans="2:31" x14ac:dyDescent="0.25">
      <c r="B1267" s="74">
        <f t="shared" si="299"/>
        <v>1258</v>
      </c>
      <c r="C1267" s="72">
        <f t="shared" ca="1" si="293"/>
        <v>1</v>
      </c>
      <c r="D1267" s="1">
        <f t="shared" ca="1" si="301"/>
        <v>0</v>
      </c>
      <c r="E1267" s="1">
        <f t="shared" ca="1" si="294"/>
        <v>1</v>
      </c>
      <c r="F1267" s="1">
        <f t="shared" ca="1" si="302"/>
        <v>0</v>
      </c>
      <c r="G1267" s="1">
        <f t="shared" ca="1" si="303"/>
        <v>626</v>
      </c>
      <c r="H1267" s="1">
        <f t="shared" ca="1" si="304"/>
        <v>632</v>
      </c>
      <c r="I1267" s="1">
        <f t="shared" ca="1" si="305"/>
        <v>614</v>
      </c>
      <c r="J1267" s="77">
        <f t="shared" ca="1" si="306"/>
        <v>644</v>
      </c>
      <c r="K1267" s="79">
        <f t="shared" ca="1" si="295"/>
        <v>6.0749689453626443</v>
      </c>
      <c r="L1267" s="79">
        <f t="shared" ca="1" si="296"/>
        <v>44.881997996070751</v>
      </c>
      <c r="M1267" s="83">
        <f ca="1">IF($B1267&gt;$I$4,"",VLOOKUP($B1267,G$10:$K$6000,5,FALSE))</f>
        <v>6.233967532394213</v>
      </c>
      <c r="N1267" s="84">
        <f ca="1">IF($B1267&gt;$I$4,"",VLOOKUP($B1267,H$10:$K$6000,4,FALSE))</f>
        <v>6.9401460347955659</v>
      </c>
      <c r="O1267" s="83">
        <f ca="1">IF($B1267&gt;$I$4,"",VLOOKUP($B1267,I$10:$L$6000,4,FALSE))</f>
        <v>47.46076106220098</v>
      </c>
      <c r="P1267" s="84">
        <f ca="1">IF($B1267&gt;$I$4,"",VLOOKUP($B1267,J$10:$L$6000,3,FALSE))</f>
        <v>48.436221978211279</v>
      </c>
      <c r="Q1267" s="83">
        <v>23.669951107845002</v>
      </c>
      <c r="R1267" s="2">
        <v>23.669951107845002</v>
      </c>
      <c r="S1267" s="2">
        <v>20.616966613227007</v>
      </c>
      <c r="T1267" s="2">
        <v>20.616966613227007</v>
      </c>
      <c r="U1267" s="2">
        <v>7.3086618612550023</v>
      </c>
      <c r="V1267" s="2">
        <v>1.3997859865053002</v>
      </c>
      <c r="W1267" s="2">
        <v>1.6240569792499002</v>
      </c>
      <c r="X1267" s="2">
        <v>0.45253207674889001</v>
      </c>
      <c r="Y1267" s="2">
        <v>0.25</v>
      </c>
      <c r="Z1267" s="2">
        <v>0.15</v>
      </c>
      <c r="AA1267" s="84">
        <v>0.24112569103167997</v>
      </c>
      <c r="AB1267" s="79">
        <f t="shared" si="307"/>
        <v>99.999998036934798</v>
      </c>
      <c r="AC1267" s="79">
        <f t="shared" si="297"/>
        <v>23.52519257819268</v>
      </c>
      <c r="AD1267" s="79">
        <f t="shared" ca="1" si="300"/>
        <v>23.028050714260978</v>
      </c>
      <c r="AE1267" s="89" t="str">
        <f t="shared" ca="1" si="298"/>
        <v>1</v>
      </c>
    </row>
    <row r="1268" spans="2:31" x14ac:dyDescent="0.25">
      <c r="B1268" s="74">
        <f t="shared" si="299"/>
        <v>1259</v>
      </c>
      <c r="C1268" s="72">
        <f t="shared" ca="1" si="293"/>
        <v>0</v>
      </c>
      <c r="D1268" s="1">
        <f t="shared" ca="1" si="301"/>
        <v>1</v>
      </c>
      <c r="E1268" s="1">
        <f t="shared" ca="1" si="294"/>
        <v>0</v>
      </c>
      <c r="F1268" s="1">
        <f t="shared" ca="1" si="302"/>
        <v>1</v>
      </c>
      <c r="G1268" s="1">
        <f t="shared" ca="1" si="303"/>
        <v>626</v>
      </c>
      <c r="H1268" s="1">
        <f t="shared" ca="1" si="304"/>
        <v>633</v>
      </c>
      <c r="I1268" s="1">
        <f t="shared" ca="1" si="305"/>
        <v>614</v>
      </c>
      <c r="J1268" s="77">
        <f t="shared" ca="1" si="306"/>
        <v>645</v>
      </c>
      <c r="K1268" s="79">
        <f t="shared" ca="1" si="295"/>
        <v>7.5726260106282108</v>
      </c>
      <c r="L1268" s="79">
        <f t="shared" ca="1" si="296"/>
        <v>49.750086725714951</v>
      </c>
      <c r="M1268" s="83">
        <f ca="1">IF($B1268&gt;$I$4,"",VLOOKUP($B1268,G$10:$K$6000,5,FALSE))</f>
        <v>6.3413939510645125</v>
      </c>
      <c r="N1268" s="84">
        <f ca="1">IF($B1268&gt;$I$4,"",VLOOKUP($B1268,H$10:$K$6000,4,FALSE))</f>
        <v>7.6361189065563035</v>
      </c>
      <c r="O1268" s="83">
        <f ca="1">IF($B1268&gt;$I$4,"",VLOOKUP($B1268,I$10:$L$6000,4,FALSE))</f>
        <v>46.665470410178152</v>
      </c>
      <c r="P1268" s="84">
        <f ca="1">IF($B1268&gt;$I$4,"",VLOOKUP($B1268,J$10:$L$6000,3,FALSE))</f>
        <v>49.983028639503637</v>
      </c>
      <c r="Q1268" s="83">
        <v>23.669951107845002</v>
      </c>
      <c r="R1268" s="2">
        <v>23.669951107845002</v>
      </c>
      <c r="S1268" s="2">
        <v>20.616966613227007</v>
      </c>
      <c r="T1268" s="2">
        <v>20.616966613227007</v>
      </c>
      <c r="U1268" s="2">
        <v>7.3086618612550023</v>
      </c>
      <c r="V1268" s="2">
        <v>1.3997859865053002</v>
      </c>
      <c r="W1268" s="2">
        <v>1.6240569792499002</v>
      </c>
      <c r="X1268" s="2">
        <v>0.45253207674889001</v>
      </c>
      <c r="Y1268" s="2">
        <v>0.25</v>
      </c>
      <c r="Z1268" s="2">
        <v>0.15</v>
      </c>
      <c r="AA1268" s="84">
        <v>0.24112569103167997</v>
      </c>
      <c r="AB1268" s="79">
        <f t="shared" si="307"/>
        <v>99.999998036934798</v>
      </c>
      <c r="AC1268" s="79">
        <f t="shared" si="297"/>
        <v>23.52519257819268</v>
      </c>
      <c r="AD1268" s="79">
        <f t="shared" ca="1" si="300"/>
        <v>23.373154738230934</v>
      </c>
      <c r="AE1268" s="89" t="str">
        <f t="shared" ca="1" si="298"/>
        <v>1</v>
      </c>
    </row>
    <row r="1269" spans="2:31" x14ac:dyDescent="0.25">
      <c r="B1269" s="74">
        <f t="shared" si="299"/>
        <v>1260</v>
      </c>
      <c r="C1269" s="72">
        <f t="shared" ca="1" si="293"/>
        <v>0</v>
      </c>
      <c r="D1269" s="1">
        <f t="shared" ca="1" si="301"/>
        <v>1</v>
      </c>
      <c r="E1269" s="1">
        <f t="shared" ca="1" si="294"/>
        <v>1</v>
      </c>
      <c r="F1269" s="1">
        <f t="shared" ca="1" si="302"/>
        <v>0</v>
      </c>
      <c r="G1269" s="1">
        <f t="shared" ca="1" si="303"/>
        <v>626</v>
      </c>
      <c r="H1269" s="1">
        <f t="shared" ca="1" si="304"/>
        <v>634</v>
      </c>
      <c r="I1269" s="1">
        <f t="shared" ca="1" si="305"/>
        <v>615</v>
      </c>
      <c r="J1269" s="77">
        <f t="shared" ca="1" si="306"/>
        <v>645</v>
      </c>
      <c r="K1269" s="79">
        <f t="shared" ca="1" si="295"/>
        <v>7.0724506082785261</v>
      </c>
      <c r="L1269" s="79">
        <f t="shared" ca="1" si="296"/>
        <v>47.303062289659479</v>
      </c>
      <c r="M1269" s="83">
        <f ca="1">IF($B1269&gt;$I$4,"",VLOOKUP($B1269,G$10:$K$6000,5,FALSE))</f>
        <v>6.0296911899424837</v>
      </c>
      <c r="N1269" s="84">
        <f ca="1">IF($B1269&gt;$I$4,"",VLOOKUP($B1269,H$10:$K$6000,4,FALSE))</f>
        <v>7.0585377196944421</v>
      </c>
      <c r="O1269" s="83">
        <f ca="1">IF($B1269&gt;$I$4,"",VLOOKUP($B1269,I$10:$L$6000,4,FALSE))</f>
        <v>46.582167070572382</v>
      </c>
      <c r="P1269" s="84">
        <f ca="1">IF($B1269&gt;$I$4,"",VLOOKUP($B1269,J$10:$L$6000,3,FALSE))</f>
        <v>47.587960122946775</v>
      </c>
      <c r="Q1269" s="83">
        <v>23.669951107845002</v>
      </c>
      <c r="R1269" s="2">
        <v>23.669951107845002</v>
      </c>
      <c r="S1269" s="2">
        <v>20.616966613227007</v>
      </c>
      <c r="T1269" s="2">
        <v>20.616966613227007</v>
      </c>
      <c r="U1269" s="2">
        <v>7.3086618612550023</v>
      </c>
      <c r="V1269" s="2">
        <v>1.3997859865053002</v>
      </c>
      <c r="W1269" s="2">
        <v>1.6240569792499002</v>
      </c>
      <c r="X1269" s="2">
        <v>0.45253207674889001</v>
      </c>
      <c r="Y1269" s="2">
        <v>0.25</v>
      </c>
      <c r="Z1269" s="2">
        <v>0.15</v>
      </c>
      <c r="AA1269" s="84">
        <v>0.24112569103167997</v>
      </c>
      <c r="AB1269" s="79">
        <f t="shared" si="307"/>
        <v>99.999998036934798</v>
      </c>
      <c r="AC1269" s="79">
        <f t="shared" si="297"/>
        <v>23.52519257819268</v>
      </c>
      <c r="AD1269" s="79">
        <f t="shared" ca="1" si="300"/>
        <v>22.651696564396566</v>
      </c>
      <c r="AE1269" s="89" t="str">
        <f t="shared" ca="1" si="298"/>
        <v>0</v>
      </c>
    </row>
    <row r="1270" spans="2:31" x14ac:dyDescent="0.25">
      <c r="B1270" s="74">
        <f t="shared" si="299"/>
        <v>1261</v>
      </c>
      <c r="C1270" s="72">
        <f t="shared" ca="1" si="293"/>
        <v>1</v>
      </c>
      <c r="D1270" s="1">
        <f t="shared" ca="1" si="301"/>
        <v>0</v>
      </c>
      <c r="E1270" s="1">
        <f t="shared" ca="1" si="294"/>
        <v>1</v>
      </c>
      <c r="F1270" s="1">
        <f t="shared" ca="1" si="302"/>
        <v>0</v>
      </c>
      <c r="G1270" s="1">
        <f t="shared" ca="1" si="303"/>
        <v>627</v>
      </c>
      <c r="H1270" s="1">
        <f t="shared" ca="1" si="304"/>
        <v>634</v>
      </c>
      <c r="I1270" s="1">
        <f t="shared" ca="1" si="305"/>
        <v>616</v>
      </c>
      <c r="J1270" s="77">
        <f t="shared" ca="1" si="306"/>
        <v>645</v>
      </c>
      <c r="K1270" s="79">
        <f t="shared" ca="1" si="295"/>
        <v>6.7164733586625607</v>
      </c>
      <c r="L1270" s="79">
        <f t="shared" ca="1" si="296"/>
        <v>47.457456612701016</v>
      </c>
      <c r="M1270" s="83">
        <f ca="1">IF($B1270&gt;$I$4,"",VLOOKUP($B1270,G$10:$K$6000,5,FALSE))</f>
        <v>6.2679575952051252</v>
      </c>
      <c r="N1270" s="84">
        <f ca="1">IF($B1270&gt;$I$4,"",VLOOKUP($B1270,H$10:$K$6000,4,FALSE))</f>
        <v>7.4744328847978405</v>
      </c>
      <c r="O1270" s="83">
        <f ca="1">IF($B1270&gt;$I$4,"",VLOOKUP($B1270,I$10:$L$6000,4,FALSE))</f>
        <v>47.20028938803955</v>
      </c>
      <c r="P1270" s="84">
        <f ca="1">IF($B1270&gt;$I$4,"",VLOOKUP($B1270,J$10:$L$6000,3,FALSE))</f>
        <v>47.813143288614391</v>
      </c>
      <c r="Q1270" s="83">
        <v>23.669951107845002</v>
      </c>
      <c r="R1270" s="2">
        <v>23.669951107845002</v>
      </c>
      <c r="S1270" s="2">
        <v>20.616966613227007</v>
      </c>
      <c r="T1270" s="2">
        <v>20.616966613227007</v>
      </c>
      <c r="U1270" s="2">
        <v>7.3086618612550023</v>
      </c>
      <c r="V1270" s="2">
        <v>1.3997859865053002</v>
      </c>
      <c r="W1270" s="2">
        <v>1.6240569792499002</v>
      </c>
      <c r="X1270" s="2">
        <v>0.45253207674889001</v>
      </c>
      <c r="Y1270" s="2">
        <v>0.25</v>
      </c>
      <c r="Z1270" s="2">
        <v>0.15</v>
      </c>
      <c r="AA1270" s="84">
        <v>0.24112569103167997</v>
      </c>
      <c r="AB1270" s="79">
        <f t="shared" si="307"/>
        <v>99.999998036934798</v>
      </c>
      <c r="AC1270" s="79">
        <f t="shared" si="297"/>
        <v>23.52519257819268</v>
      </c>
      <c r="AD1270" s="79">
        <f t="shared" ca="1" si="300"/>
        <v>22.980400298173933</v>
      </c>
      <c r="AE1270" s="89" t="str">
        <f t="shared" ca="1" si="298"/>
        <v>0</v>
      </c>
    </row>
    <row r="1271" spans="2:31" x14ac:dyDescent="0.25">
      <c r="B1271" s="74">
        <f t="shared" si="299"/>
        <v>1262</v>
      </c>
      <c r="C1271" s="72">
        <f t="shared" ca="1" si="293"/>
        <v>0</v>
      </c>
      <c r="D1271" s="1">
        <f t="shared" ca="1" si="301"/>
        <v>1</v>
      </c>
      <c r="E1271" s="1">
        <f t="shared" ca="1" si="294"/>
        <v>0</v>
      </c>
      <c r="F1271" s="1">
        <f t="shared" ca="1" si="302"/>
        <v>1</v>
      </c>
      <c r="G1271" s="1">
        <f t="shared" ca="1" si="303"/>
        <v>627</v>
      </c>
      <c r="H1271" s="1">
        <f t="shared" ca="1" si="304"/>
        <v>635</v>
      </c>
      <c r="I1271" s="1">
        <f t="shared" ca="1" si="305"/>
        <v>616</v>
      </c>
      <c r="J1271" s="77">
        <f t="shared" ca="1" si="306"/>
        <v>646</v>
      </c>
      <c r="K1271" s="79">
        <f t="shared" ca="1" si="295"/>
        <v>7.1593272793843274</v>
      </c>
      <c r="L1271" s="79">
        <f t="shared" ca="1" si="296"/>
        <v>49.654932062881102</v>
      </c>
      <c r="M1271" s="83">
        <f ca="1">IF($B1271&gt;$I$4,"",VLOOKUP($B1271,G$10:$K$6000,5,FALSE))</f>
        <v>6.6672006136759894</v>
      </c>
      <c r="N1271" s="84">
        <f ca="1">IF($B1271&gt;$I$4,"",VLOOKUP($B1271,H$10:$K$6000,4,FALSE))</f>
        <v>8.520119835554862</v>
      </c>
      <c r="O1271" s="83">
        <f ca="1">IF($B1271&gt;$I$4,"",VLOOKUP($B1271,I$10:$L$6000,4,FALSE))</f>
        <v>46.965830446248795</v>
      </c>
      <c r="P1271" s="84">
        <f ca="1">IF($B1271&gt;$I$4,"",VLOOKUP($B1271,J$10:$L$6000,3,FALSE))</f>
        <v>50.490210428945872</v>
      </c>
      <c r="Q1271" s="83">
        <v>23.669951107845002</v>
      </c>
      <c r="R1271" s="2">
        <v>23.669951107845002</v>
      </c>
      <c r="S1271" s="2">
        <v>20.616966613227007</v>
      </c>
      <c r="T1271" s="2">
        <v>20.616966613227007</v>
      </c>
      <c r="U1271" s="2">
        <v>7.3086618612550023</v>
      </c>
      <c r="V1271" s="2">
        <v>1.3997859865053002</v>
      </c>
      <c r="W1271" s="2">
        <v>1.6240569792499002</v>
      </c>
      <c r="X1271" s="2">
        <v>0.45253207674889001</v>
      </c>
      <c r="Y1271" s="2">
        <v>0.25</v>
      </c>
      <c r="Z1271" s="2">
        <v>0.15</v>
      </c>
      <c r="AA1271" s="84">
        <v>0.24112569103167997</v>
      </c>
      <c r="AB1271" s="79">
        <f t="shared" si="307"/>
        <v>99.999998036934798</v>
      </c>
      <c r="AC1271" s="79">
        <f t="shared" si="297"/>
        <v>23.52519257819268</v>
      </c>
      <c r="AD1271" s="79">
        <f t="shared" ca="1" si="300"/>
        <v>23.826006232217857</v>
      </c>
      <c r="AE1271" s="89" t="str">
        <f t="shared" ca="1" si="298"/>
        <v>1</v>
      </c>
    </row>
    <row r="1272" spans="2:31" x14ac:dyDescent="0.25">
      <c r="B1272" s="74">
        <f t="shared" si="299"/>
        <v>1263</v>
      </c>
      <c r="C1272" s="72">
        <f t="shared" ca="1" si="293"/>
        <v>1</v>
      </c>
      <c r="D1272" s="1">
        <f t="shared" ca="1" si="301"/>
        <v>0</v>
      </c>
      <c r="E1272" s="1">
        <f t="shared" ca="1" si="294"/>
        <v>0</v>
      </c>
      <c r="F1272" s="1">
        <f t="shared" ca="1" si="302"/>
        <v>1</v>
      </c>
      <c r="G1272" s="1">
        <f t="shared" ca="1" si="303"/>
        <v>628</v>
      </c>
      <c r="H1272" s="1">
        <f t="shared" ca="1" si="304"/>
        <v>635</v>
      </c>
      <c r="I1272" s="1">
        <f t="shared" ca="1" si="305"/>
        <v>616</v>
      </c>
      <c r="J1272" s="77">
        <f t="shared" ca="1" si="306"/>
        <v>647</v>
      </c>
      <c r="K1272" s="79">
        <f t="shared" ca="1" si="295"/>
        <v>6.802206222697138</v>
      </c>
      <c r="L1272" s="79">
        <f t="shared" ca="1" si="296"/>
        <v>47.933360753182015</v>
      </c>
      <c r="M1272" s="83">
        <f ca="1">IF($B1272&gt;$I$4,"",VLOOKUP($B1272,G$10:$K$6000,5,FALSE))</f>
        <v>6.3724298901748453</v>
      </c>
      <c r="N1272" s="84">
        <f ca="1">IF($B1272&gt;$I$4,"",VLOOKUP($B1272,H$10:$K$6000,4,FALSE))</f>
        <v>7.2610988902818621</v>
      </c>
      <c r="O1272" s="83">
        <f ca="1">IF($B1272&gt;$I$4,"",VLOOKUP($B1272,I$10:$L$6000,4,FALSE))</f>
        <v>47.471053254948281</v>
      </c>
      <c r="P1272" s="84">
        <f ca="1">IF($B1272&gt;$I$4,"",VLOOKUP($B1272,J$10:$L$6000,3,FALSE))</f>
        <v>48.374562959056071</v>
      </c>
      <c r="Q1272" s="83">
        <v>23.669951107845002</v>
      </c>
      <c r="R1272" s="2">
        <v>23.669951107845002</v>
      </c>
      <c r="S1272" s="2">
        <v>20.616966613227007</v>
      </c>
      <c r="T1272" s="2">
        <v>20.616966613227007</v>
      </c>
      <c r="U1272" s="2">
        <v>7.3086618612550023</v>
      </c>
      <c r="V1272" s="2">
        <v>1.3997859865053002</v>
      </c>
      <c r="W1272" s="2">
        <v>1.6240569792499002</v>
      </c>
      <c r="X1272" s="2">
        <v>0.45253207674889001</v>
      </c>
      <c r="Y1272" s="2">
        <v>0.25</v>
      </c>
      <c r="Z1272" s="2">
        <v>0.15</v>
      </c>
      <c r="AA1272" s="84">
        <v>0.24112569103167997</v>
      </c>
      <c r="AB1272" s="79">
        <f t="shared" si="307"/>
        <v>99.999998036934798</v>
      </c>
      <c r="AC1272" s="79">
        <f t="shared" si="297"/>
        <v>23.52519257819268</v>
      </c>
      <c r="AD1272" s="79">
        <f t="shared" ca="1" si="300"/>
        <v>23.126203789172472</v>
      </c>
      <c r="AE1272" s="89" t="str">
        <f t="shared" ca="1" si="298"/>
        <v>1</v>
      </c>
    </row>
    <row r="1273" spans="2:31" x14ac:dyDescent="0.25">
      <c r="B1273" s="74">
        <f t="shared" si="299"/>
        <v>1264</v>
      </c>
      <c r="C1273" s="72">
        <f t="shared" ca="1" si="293"/>
        <v>0</v>
      </c>
      <c r="D1273" s="1">
        <f t="shared" ca="1" si="301"/>
        <v>1</v>
      </c>
      <c r="E1273" s="1">
        <f t="shared" ca="1" si="294"/>
        <v>0</v>
      </c>
      <c r="F1273" s="1">
        <f t="shared" ca="1" si="302"/>
        <v>1</v>
      </c>
      <c r="G1273" s="1">
        <f t="shared" ca="1" si="303"/>
        <v>628</v>
      </c>
      <c r="H1273" s="1">
        <f t="shared" ca="1" si="304"/>
        <v>636</v>
      </c>
      <c r="I1273" s="1">
        <f t="shared" ca="1" si="305"/>
        <v>616</v>
      </c>
      <c r="J1273" s="77">
        <f t="shared" ca="1" si="306"/>
        <v>648</v>
      </c>
      <c r="K1273" s="79">
        <f t="shared" ca="1" si="295"/>
        <v>7.4489240737679143</v>
      </c>
      <c r="L1273" s="79">
        <f t="shared" ca="1" si="296"/>
        <v>48.80130943060874</v>
      </c>
      <c r="M1273" s="83">
        <f ca="1">IF($B1273&gt;$I$4,"",VLOOKUP($B1273,G$10:$K$6000,5,FALSE))</f>
        <v>5.6882043167833842</v>
      </c>
      <c r="N1273" s="84">
        <f ca="1">IF($B1273&gt;$I$4,"",VLOOKUP($B1273,H$10:$K$6000,4,FALSE))</f>
        <v>7.5744243787352161</v>
      </c>
      <c r="O1273" s="83">
        <f ca="1">IF($B1273&gt;$I$4,"",VLOOKUP($B1273,I$10:$L$6000,4,FALSE))</f>
        <v>46.89492105492959</v>
      </c>
      <c r="P1273" s="84">
        <f ca="1">IF($B1273&gt;$I$4,"",VLOOKUP($B1273,J$10:$L$6000,3,FALSE))</f>
        <v>48.09170219682504</v>
      </c>
      <c r="Q1273" s="83">
        <v>23.669951107845002</v>
      </c>
      <c r="R1273" s="2">
        <v>23.669951107845002</v>
      </c>
      <c r="S1273" s="2">
        <v>20.616966613227007</v>
      </c>
      <c r="T1273" s="2">
        <v>20.616966613227007</v>
      </c>
      <c r="U1273" s="2">
        <v>7.3086618612550023</v>
      </c>
      <c r="V1273" s="2">
        <v>1.3997859865053002</v>
      </c>
      <c r="W1273" s="2">
        <v>1.6240569792499002</v>
      </c>
      <c r="X1273" s="2">
        <v>0.45253207674889001</v>
      </c>
      <c r="Y1273" s="2">
        <v>0.25</v>
      </c>
      <c r="Z1273" s="2">
        <v>0.15</v>
      </c>
      <c r="AA1273" s="84">
        <v>0.24112569103167997</v>
      </c>
      <c r="AB1273" s="79">
        <f t="shared" si="307"/>
        <v>99.999998036934798</v>
      </c>
      <c r="AC1273" s="79">
        <f t="shared" si="297"/>
        <v>23.52519257819268</v>
      </c>
      <c r="AD1273" s="79">
        <f t="shared" ca="1" si="300"/>
        <v>22.861313628171668</v>
      </c>
      <c r="AE1273" s="89" t="str">
        <f t="shared" ca="1" si="298"/>
        <v>0</v>
      </c>
    </row>
    <row r="1274" spans="2:31" x14ac:dyDescent="0.25">
      <c r="B1274" s="74">
        <f t="shared" si="299"/>
        <v>1265</v>
      </c>
      <c r="C1274" s="72">
        <f t="shared" ca="1" si="293"/>
        <v>0</v>
      </c>
      <c r="D1274" s="1">
        <f t="shared" ca="1" si="301"/>
        <v>1</v>
      </c>
      <c r="E1274" s="1">
        <f t="shared" ca="1" si="294"/>
        <v>1</v>
      </c>
      <c r="F1274" s="1">
        <f t="shared" ca="1" si="302"/>
        <v>0</v>
      </c>
      <c r="G1274" s="1">
        <f t="shared" ca="1" si="303"/>
        <v>628</v>
      </c>
      <c r="H1274" s="1">
        <f t="shared" ca="1" si="304"/>
        <v>637</v>
      </c>
      <c r="I1274" s="1">
        <f t="shared" ca="1" si="305"/>
        <v>617</v>
      </c>
      <c r="J1274" s="77">
        <f t="shared" ca="1" si="306"/>
        <v>648</v>
      </c>
      <c r="K1274" s="79">
        <f t="shared" ca="1" si="295"/>
        <v>7.1190692537330822</v>
      </c>
      <c r="L1274" s="79">
        <f t="shared" ca="1" si="296"/>
        <v>46.980368005575698</v>
      </c>
      <c r="M1274" s="83">
        <f ca="1">IF($B1274&gt;$I$4,"",VLOOKUP($B1274,G$10:$K$6000,5,FALSE))</f>
        <v>6.5952753884438877</v>
      </c>
      <c r="N1274" s="84">
        <f ca="1">IF($B1274&gt;$I$4,"",VLOOKUP($B1274,H$10:$K$6000,4,FALSE))</f>
        <v>7.505412591619506</v>
      </c>
      <c r="O1274" s="83">
        <f ca="1">IF($B1274&gt;$I$4,"",VLOOKUP($B1274,I$10:$L$6000,4,FALSE))</f>
        <v>47.155229094277075</v>
      </c>
      <c r="P1274" s="84">
        <f ca="1">IF($B1274&gt;$I$4,"",VLOOKUP($B1274,J$10:$L$6000,3,FALSE))</f>
        <v>48.006270929682437</v>
      </c>
      <c r="Q1274" s="83">
        <v>23.669951107845002</v>
      </c>
      <c r="R1274" s="2">
        <v>23.669951107845002</v>
      </c>
      <c r="S1274" s="2">
        <v>20.616966613227007</v>
      </c>
      <c r="T1274" s="2">
        <v>20.616966613227007</v>
      </c>
      <c r="U1274" s="2">
        <v>7.3086618612550023</v>
      </c>
      <c r="V1274" s="2">
        <v>1.3997859865053002</v>
      </c>
      <c r="W1274" s="2">
        <v>1.6240569792499002</v>
      </c>
      <c r="X1274" s="2">
        <v>0.45253207674889001</v>
      </c>
      <c r="Y1274" s="2">
        <v>0.25</v>
      </c>
      <c r="Z1274" s="2">
        <v>0.15</v>
      </c>
      <c r="AA1274" s="84">
        <v>0.24112569103167997</v>
      </c>
      <c r="AB1274" s="79">
        <f t="shared" si="307"/>
        <v>99.999998036934798</v>
      </c>
      <c r="AC1274" s="79">
        <f t="shared" si="297"/>
        <v>23.52519257819268</v>
      </c>
      <c r="AD1274" s="79">
        <f t="shared" ca="1" si="300"/>
        <v>23.095736136817948</v>
      </c>
      <c r="AE1274" s="89" t="str">
        <f t="shared" ca="1" si="298"/>
        <v>1</v>
      </c>
    </row>
    <row r="1275" spans="2:31" x14ac:dyDescent="0.25">
      <c r="B1275" s="74">
        <f t="shared" si="299"/>
        <v>1266</v>
      </c>
      <c r="C1275" s="72">
        <f t="shared" ca="1" si="293"/>
        <v>0</v>
      </c>
      <c r="D1275" s="1">
        <f t="shared" ca="1" si="301"/>
        <v>1</v>
      </c>
      <c r="E1275" s="1">
        <f t="shared" ca="1" si="294"/>
        <v>1</v>
      </c>
      <c r="F1275" s="1">
        <f t="shared" ca="1" si="302"/>
        <v>0</v>
      </c>
      <c r="G1275" s="1">
        <f t="shared" ca="1" si="303"/>
        <v>628</v>
      </c>
      <c r="H1275" s="1">
        <f t="shared" ca="1" si="304"/>
        <v>638</v>
      </c>
      <c r="I1275" s="1">
        <f t="shared" ca="1" si="305"/>
        <v>618</v>
      </c>
      <c r="J1275" s="77">
        <f t="shared" ca="1" si="306"/>
        <v>648</v>
      </c>
      <c r="K1275" s="79">
        <f t="shared" ca="1" si="295"/>
        <v>8.1183589083672416</v>
      </c>
      <c r="L1275" s="79">
        <f t="shared" ca="1" si="296"/>
        <v>47.113236934147942</v>
      </c>
      <c r="M1275" s="83">
        <f ca="1">IF($B1275&gt;$I$4,"",VLOOKUP($B1275,G$10:$K$6000,5,FALSE))</f>
        <v>6.5650898951076631</v>
      </c>
      <c r="N1275" s="84">
        <f ca="1">IF($B1275&gt;$I$4,"",VLOOKUP($B1275,H$10:$K$6000,4,FALSE))</f>
        <v>7.7197731930507478</v>
      </c>
      <c r="O1275" s="83">
        <f ca="1">IF($B1275&gt;$I$4,"",VLOOKUP($B1275,I$10:$L$6000,4,FALSE))</f>
        <v>45.954706373315261</v>
      </c>
      <c r="P1275" s="84">
        <f ca="1">IF($B1275&gt;$I$4,"",VLOOKUP($B1275,J$10:$L$6000,3,FALSE))</f>
        <v>48.798613445523621</v>
      </c>
      <c r="Q1275" s="83">
        <v>23.669951107845002</v>
      </c>
      <c r="R1275" s="2">
        <v>23.669951107845002</v>
      </c>
      <c r="S1275" s="2">
        <v>20.616966613227007</v>
      </c>
      <c r="T1275" s="2">
        <v>20.616966613227007</v>
      </c>
      <c r="U1275" s="2">
        <v>7.3086618612550023</v>
      </c>
      <c r="V1275" s="2">
        <v>1.3997859865053002</v>
      </c>
      <c r="W1275" s="2">
        <v>1.6240569792499002</v>
      </c>
      <c r="X1275" s="2">
        <v>0.45253207674889001</v>
      </c>
      <c r="Y1275" s="2">
        <v>0.25</v>
      </c>
      <c r="Z1275" s="2">
        <v>0.15</v>
      </c>
      <c r="AA1275" s="84">
        <v>0.24112569103167997</v>
      </c>
      <c r="AB1275" s="79">
        <f t="shared" si="307"/>
        <v>99.999998036934798</v>
      </c>
      <c r="AC1275" s="79">
        <f t="shared" si="297"/>
        <v>23.52519257819268</v>
      </c>
      <c r="AD1275" s="79">
        <f t="shared" ca="1" si="300"/>
        <v>23.055175918245332</v>
      </c>
      <c r="AE1275" s="89" t="str">
        <f t="shared" ca="1" si="298"/>
        <v>1</v>
      </c>
    </row>
    <row r="1276" spans="2:31" x14ac:dyDescent="0.25">
      <c r="B1276" s="74">
        <f t="shared" si="299"/>
        <v>1267</v>
      </c>
      <c r="C1276" s="72">
        <f t="shared" ca="1" si="293"/>
        <v>1</v>
      </c>
      <c r="D1276" s="1">
        <f t="shared" ca="1" si="301"/>
        <v>0</v>
      </c>
      <c r="E1276" s="1">
        <f t="shared" ca="1" si="294"/>
        <v>1</v>
      </c>
      <c r="F1276" s="1">
        <f t="shared" ca="1" si="302"/>
        <v>0</v>
      </c>
      <c r="G1276" s="1">
        <f t="shared" ca="1" si="303"/>
        <v>629</v>
      </c>
      <c r="H1276" s="1">
        <f t="shared" ca="1" si="304"/>
        <v>638</v>
      </c>
      <c r="I1276" s="1">
        <f t="shared" ca="1" si="305"/>
        <v>619</v>
      </c>
      <c r="J1276" s="77">
        <f t="shared" ca="1" si="306"/>
        <v>648</v>
      </c>
      <c r="K1276" s="79">
        <f t="shared" ca="1" si="295"/>
        <v>6.6163646281901798</v>
      </c>
      <c r="L1276" s="79">
        <f t="shared" ca="1" si="296"/>
        <v>45.778463888085255</v>
      </c>
      <c r="M1276" s="83">
        <f ca="1">IF($B1276&gt;$I$4,"",VLOOKUP($B1276,G$10:$K$6000,5,FALSE))</f>
        <v>6.4054661603548881</v>
      </c>
      <c r="N1276" s="84">
        <f ca="1">IF($B1276&gt;$I$4,"",VLOOKUP($B1276,H$10:$K$6000,4,FALSE))</f>
        <v>6.9801547717243269</v>
      </c>
      <c r="O1276" s="83">
        <f ca="1">IF($B1276&gt;$I$4,"",VLOOKUP($B1276,I$10:$L$6000,4,FALSE))</f>
        <v>47.402659532504515</v>
      </c>
      <c r="P1276" s="84">
        <f ca="1">IF($B1276&gt;$I$4,"",VLOOKUP($B1276,J$10:$L$6000,3,FALSE))</f>
        <v>48.205987364730277</v>
      </c>
      <c r="Q1276" s="83">
        <v>23.669951107845002</v>
      </c>
      <c r="R1276" s="2">
        <v>23.669951107845002</v>
      </c>
      <c r="S1276" s="2">
        <v>20.616966613227007</v>
      </c>
      <c r="T1276" s="2">
        <v>20.616966613227007</v>
      </c>
      <c r="U1276" s="2">
        <v>7.3086618612550023</v>
      </c>
      <c r="V1276" s="2">
        <v>1.3997859865053002</v>
      </c>
      <c r="W1276" s="2">
        <v>1.6240569792499002</v>
      </c>
      <c r="X1276" s="2">
        <v>0.45253207674889001</v>
      </c>
      <c r="Y1276" s="2">
        <v>0.25</v>
      </c>
      <c r="Z1276" s="2">
        <v>0.15</v>
      </c>
      <c r="AA1276" s="84">
        <v>0.24112569103167997</v>
      </c>
      <c r="AB1276" s="79">
        <f t="shared" si="307"/>
        <v>99.999998036934798</v>
      </c>
      <c r="AC1276" s="79">
        <f t="shared" si="297"/>
        <v>23.52519257819268</v>
      </c>
      <c r="AD1276" s="79">
        <f t="shared" ca="1" si="300"/>
        <v>23.018668237747029</v>
      </c>
      <c r="AE1276" s="89" t="str">
        <f t="shared" ca="1" si="298"/>
        <v>1</v>
      </c>
    </row>
    <row r="1277" spans="2:31" x14ac:dyDescent="0.25">
      <c r="B1277" s="74">
        <f t="shared" si="299"/>
        <v>1268</v>
      </c>
      <c r="C1277" s="72">
        <f t="shared" ca="1" si="293"/>
        <v>1</v>
      </c>
      <c r="D1277" s="1">
        <f t="shared" ca="1" si="301"/>
        <v>0</v>
      </c>
      <c r="E1277" s="1">
        <f t="shared" ca="1" si="294"/>
        <v>1</v>
      </c>
      <c r="F1277" s="1">
        <f t="shared" ca="1" si="302"/>
        <v>0</v>
      </c>
      <c r="G1277" s="1">
        <f t="shared" ca="1" si="303"/>
        <v>630</v>
      </c>
      <c r="H1277" s="1">
        <f t="shared" ca="1" si="304"/>
        <v>638</v>
      </c>
      <c r="I1277" s="1">
        <f t="shared" ca="1" si="305"/>
        <v>620</v>
      </c>
      <c r="J1277" s="77">
        <f t="shared" ca="1" si="306"/>
        <v>648</v>
      </c>
      <c r="K1277" s="79">
        <f t="shared" ca="1" si="295"/>
        <v>6.5887223190984221</v>
      </c>
      <c r="L1277" s="79">
        <f t="shared" ca="1" si="296"/>
        <v>47.231711574249651</v>
      </c>
      <c r="M1277" s="83">
        <f ca="1">IF($B1277&gt;$I$4,"",VLOOKUP($B1277,G$10:$K$6000,5,FALSE))</f>
        <v>5.6684938866650096</v>
      </c>
      <c r="N1277" s="84">
        <f ca="1">IF($B1277&gt;$I$4,"",VLOOKUP($B1277,H$10:$K$6000,4,FALSE))</f>
        <v>7.2787859517045748</v>
      </c>
      <c r="O1277" s="83">
        <f ca="1">IF($B1277&gt;$I$4,"",VLOOKUP($B1277,I$10:$L$6000,4,FALSE))</f>
        <v>47.250565601114303</v>
      </c>
      <c r="P1277" s="84">
        <f ca="1">IF($B1277&gt;$I$4,"",VLOOKUP($B1277,J$10:$L$6000,3,FALSE))</f>
        <v>48.089741019486276</v>
      </c>
      <c r="Q1277" s="83">
        <v>23.669951107845002</v>
      </c>
      <c r="R1277" s="2">
        <v>23.669951107845002</v>
      </c>
      <c r="S1277" s="2">
        <v>20.616966613227007</v>
      </c>
      <c r="T1277" s="2">
        <v>20.616966613227007</v>
      </c>
      <c r="U1277" s="2">
        <v>7.3086618612550023</v>
      </c>
      <c r="V1277" s="2">
        <v>1.3997859865053002</v>
      </c>
      <c r="W1277" s="2">
        <v>1.6240569792499002</v>
      </c>
      <c r="X1277" s="2">
        <v>0.45253207674889001</v>
      </c>
      <c r="Y1277" s="2">
        <v>0.25</v>
      </c>
      <c r="Z1277" s="2">
        <v>0.15</v>
      </c>
      <c r="AA1277" s="84">
        <v>0.24112569103167997</v>
      </c>
      <c r="AB1277" s="79">
        <f t="shared" si="307"/>
        <v>99.999998036934798</v>
      </c>
      <c r="AC1277" s="79">
        <f t="shared" si="297"/>
        <v>23.52519257819268</v>
      </c>
      <c r="AD1277" s="79">
        <f t="shared" ca="1" si="300"/>
        <v>22.859589489936852</v>
      </c>
      <c r="AE1277" s="89" t="str">
        <f t="shared" ca="1" si="298"/>
        <v>0</v>
      </c>
    </row>
    <row r="1278" spans="2:31" x14ac:dyDescent="0.25">
      <c r="B1278" s="74">
        <f t="shared" si="299"/>
        <v>1269</v>
      </c>
      <c r="C1278" s="72">
        <f t="shared" ca="1" si="293"/>
        <v>0</v>
      </c>
      <c r="D1278" s="1">
        <f t="shared" ca="1" si="301"/>
        <v>1</v>
      </c>
      <c r="E1278" s="1">
        <f t="shared" ca="1" si="294"/>
        <v>1</v>
      </c>
      <c r="F1278" s="1">
        <f t="shared" ca="1" si="302"/>
        <v>0</v>
      </c>
      <c r="G1278" s="1">
        <f t="shared" ca="1" si="303"/>
        <v>630</v>
      </c>
      <c r="H1278" s="1">
        <f t="shared" ca="1" si="304"/>
        <v>639</v>
      </c>
      <c r="I1278" s="1">
        <f t="shared" ca="1" si="305"/>
        <v>621</v>
      </c>
      <c r="J1278" s="77">
        <f t="shared" ca="1" si="306"/>
        <v>648</v>
      </c>
      <c r="K1278" s="79">
        <f t="shared" ca="1" si="295"/>
        <v>8.0952670076036419</v>
      </c>
      <c r="L1278" s="79">
        <f t="shared" ca="1" si="296"/>
        <v>45.704934870712385</v>
      </c>
      <c r="M1278" s="83">
        <f ca="1">IF($B1278&gt;$I$4,"",VLOOKUP($B1278,G$10:$K$6000,5,FALSE))</f>
        <v>6.6063737565480576</v>
      </c>
      <c r="N1278" s="84">
        <f ca="1">IF($B1278&gt;$I$4,"",VLOOKUP($B1278,H$10:$K$6000,4,FALSE))</f>
        <v>7.1336426682314302</v>
      </c>
      <c r="O1278" s="83">
        <f ca="1">IF($B1278&gt;$I$4,"",VLOOKUP($B1278,I$10:$L$6000,4,FALSE))</f>
        <v>46.185553977468473</v>
      </c>
      <c r="P1278" s="84">
        <f ca="1">IF($B1278&gt;$I$4,"",VLOOKUP($B1278,J$10:$L$6000,3,FALSE))</f>
        <v>47.984210769320846</v>
      </c>
      <c r="Q1278" s="83">
        <v>23.669951107845002</v>
      </c>
      <c r="R1278" s="2">
        <v>23.669951107845002</v>
      </c>
      <c r="S1278" s="2">
        <v>20.616966613227007</v>
      </c>
      <c r="T1278" s="2">
        <v>20.616966613227007</v>
      </c>
      <c r="U1278" s="2">
        <v>7.3086618612550023</v>
      </c>
      <c r="V1278" s="2">
        <v>1.3997859865053002</v>
      </c>
      <c r="W1278" s="2">
        <v>1.6240569792499002</v>
      </c>
      <c r="X1278" s="2">
        <v>0.45253207674889001</v>
      </c>
      <c r="Y1278" s="2">
        <v>0.25</v>
      </c>
      <c r="Z1278" s="2">
        <v>0.15</v>
      </c>
      <c r="AA1278" s="84">
        <v>0.24112569103167997</v>
      </c>
      <c r="AB1278" s="79">
        <f t="shared" si="307"/>
        <v>99.999998036934798</v>
      </c>
      <c r="AC1278" s="79">
        <f t="shared" si="297"/>
        <v>23.52519257819268</v>
      </c>
      <c r="AD1278" s="79">
        <f t="shared" ca="1" si="300"/>
        <v>22.805899625036567</v>
      </c>
      <c r="AE1278" s="89" t="str">
        <f t="shared" ca="1" si="298"/>
        <v>0</v>
      </c>
    </row>
    <row r="1279" spans="2:31" x14ac:dyDescent="0.25">
      <c r="B1279" s="74">
        <f t="shared" si="299"/>
        <v>1270</v>
      </c>
      <c r="C1279" s="72">
        <f t="shared" ca="1" si="293"/>
        <v>1</v>
      </c>
      <c r="D1279" s="1">
        <f t="shared" ca="1" si="301"/>
        <v>0</v>
      </c>
      <c r="E1279" s="1">
        <f t="shared" ca="1" si="294"/>
        <v>1</v>
      </c>
      <c r="F1279" s="1">
        <f t="shared" ca="1" si="302"/>
        <v>0</v>
      </c>
      <c r="G1279" s="1">
        <f t="shared" ca="1" si="303"/>
        <v>631</v>
      </c>
      <c r="H1279" s="1">
        <f t="shared" ca="1" si="304"/>
        <v>639</v>
      </c>
      <c r="I1279" s="1">
        <f t="shared" ca="1" si="305"/>
        <v>622</v>
      </c>
      <c r="J1279" s="77">
        <f t="shared" ca="1" si="306"/>
        <v>648</v>
      </c>
      <c r="K1279" s="79">
        <f t="shared" ca="1" si="295"/>
        <v>6.3216382596227971</v>
      </c>
      <c r="L1279" s="79">
        <f t="shared" ca="1" si="296"/>
        <v>47.112065850359507</v>
      </c>
      <c r="M1279" s="83">
        <f ca="1">IF($B1279&gt;$I$4,"",VLOOKUP($B1279,G$10:$K$6000,5,FALSE))</f>
        <v>5.9792343680100224</v>
      </c>
      <c r="N1279" s="84">
        <f ca="1">IF($B1279&gt;$I$4,"",VLOOKUP($B1279,H$10:$K$6000,4,FALSE))</f>
        <v>7.3846100395633005</v>
      </c>
      <c r="O1279" s="83">
        <f ca="1">IF($B1279&gt;$I$4,"",VLOOKUP($B1279,I$10:$L$6000,4,FALSE))</f>
        <v>45.049237497657671</v>
      </c>
      <c r="P1279" s="84">
        <f ca="1">IF($B1279&gt;$I$4,"",VLOOKUP($B1279,J$10:$L$6000,3,FALSE))</f>
        <v>49.173536987794805</v>
      </c>
      <c r="Q1279" s="83">
        <v>23.669951107845002</v>
      </c>
      <c r="R1279" s="2">
        <v>23.669951107845002</v>
      </c>
      <c r="S1279" s="2">
        <v>20.616966613227007</v>
      </c>
      <c r="T1279" s="2">
        <v>20.616966613227007</v>
      </c>
      <c r="U1279" s="2">
        <v>7.3086618612550023</v>
      </c>
      <c r="V1279" s="2">
        <v>1.3997859865053002</v>
      </c>
      <c r="W1279" s="2">
        <v>1.6240569792499002</v>
      </c>
      <c r="X1279" s="2">
        <v>0.45253207674889001</v>
      </c>
      <c r="Y1279" s="2">
        <v>0.25</v>
      </c>
      <c r="Z1279" s="2">
        <v>0.15</v>
      </c>
      <c r="AA1279" s="84">
        <v>0.24112569103167997</v>
      </c>
      <c r="AB1279" s="79">
        <f t="shared" si="307"/>
        <v>99.999998036934798</v>
      </c>
      <c r="AC1279" s="79">
        <f t="shared" si="297"/>
        <v>23.52519257819268</v>
      </c>
      <c r="AD1279" s="79">
        <f t="shared" ca="1" si="300"/>
        <v>22.727788892604416</v>
      </c>
      <c r="AE1279" s="89" t="str">
        <f t="shared" ca="1" si="298"/>
        <v>0</v>
      </c>
    </row>
    <row r="1280" spans="2:31" x14ac:dyDescent="0.25">
      <c r="B1280" s="74">
        <f t="shared" si="299"/>
        <v>1271</v>
      </c>
      <c r="C1280" s="72">
        <f t="shared" ca="1" si="293"/>
        <v>0</v>
      </c>
      <c r="D1280" s="1">
        <f t="shared" ca="1" si="301"/>
        <v>1</v>
      </c>
      <c r="E1280" s="1">
        <f t="shared" ca="1" si="294"/>
        <v>0</v>
      </c>
      <c r="F1280" s="1">
        <f t="shared" ca="1" si="302"/>
        <v>1</v>
      </c>
      <c r="G1280" s="1">
        <f t="shared" ca="1" si="303"/>
        <v>631</v>
      </c>
      <c r="H1280" s="1">
        <f t="shared" ca="1" si="304"/>
        <v>640</v>
      </c>
      <c r="I1280" s="1">
        <f t="shared" ca="1" si="305"/>
        <v>622</v>
      </c>
      <c r="J1280" s="77">
        <f t="shared" ca="1" si="306"/>
        <v>649</v>
      </c>
      <c r="K1280" s="79">
        <f t="shared" ca="1" si="295"/>
        <v>7.0672448802413683</v>
      </c>
      <c r="L1280" s="79">
        <f t="shared" ca="1" si="296"/>
        <v>47.865551988421878</v>
      </c>
      <c r="M1280" s="83">
        <f ca="1">IF($B1280&gt;$I$4,"",VLOOKUP($B1280,G$10:$K$6000,5,FALSE))</f>
        <v>6.1133653122102505</v>
      </c>
      <c r="N1280" s="84">
        <f ca="1">IF($B1280&gt;$I$4,"",VLOOKUP($B1280,H$10:$K$6000,4,FALSE))</f>
        <v>7.3752888414601037</v>
      </c>
      <c r="O1280" s="83">
        <f ca="1">IF($B1280&gt;$I$4,"",VLOOKUP($B1280,I$10:$L$6000,4,FALSE))</f>
        <v>46.359210502951541</v>
      </c>
      <c r="P1280" s="84">
        <f ca="1">IF($B1280&gt;$I$4,"",VLOOKUP($B1280,J$10:$L$6000,3,FALSE))</f>
        <v>48.482919992070634</v>
      </c>
      <c r="Q1280" s="83">
        <v>23.669951107845002</v>
      </c>
      <c r="R1280" s="2">
        <v>23.669951107845002</v>
      </c>
      <c r="S1280" s="2">
        <v>20.616966613227007</v>
      </c>
      <c r="T1280" s="2">
        <v>20.616966613227007</v>
      </c>
      <c r="U1280" s="2">
        <v>7.3086618612550023</v>
      </c>
      <c r="V1280" s="2">
        <v>1.3997859865053002</v>
      </c>
      <c r="W1280" s="2">
        <v>1.6240569792499002</v>
      </c>
      <c r="X1280" s="2">
        <v>0.45253207674889001</v>
      </c>
      <c r="Y1280" s="2">
        <v>0.25</v>
      </c>
      <c r="Z1280" s="2">
        <v>0.15</v>
      </c>
      <c r="AA1280" s="84">
        <v>0.24112569103167997</v>
      </c>
      <c r="AB1280" s="79">
        <f t="shared" si="307"/>
        <v>99.999998036934798</v>
      </c>
      <c r="AC1280" s="79">
        <f t="shared" si="297"/>
        <v>23.52519257819268</v>
      </c>
      <c r="AD1280" s="79">
        <f t="shared" ca="1" si="300"/>
        <v>22.885023720193409</v>
      </c>
      <c r="AE1280" s="89" t="str">
        <f t="shared" ca="1" si="298"/>
        <v>0</v>
      </c>
    </row>
    <row r="1281" spans="2:31" x14ac:dyDescent="0.25">
      <c r="B1281" s="74">
        <f t="shared" si="299"/>
        <v>1272</v>
      </c>
      <c r="C1281" s="72">
        <f t="shared" ca="1" si="293"/>
        <v>1</v>
      </c>
      <c r="D1281" s="1">
        <f t="shared" ca="1" si="301"/>
        <v>0</v>
      </c>
      <c r="E1281" s="1">
        <f t="shared" ca="1" si="294"/>
        <v>1</v>
      </c>
      <c r="F1281" s="1">
        <f t="shared" ca="1" si="302"/>
        <v>0</v>
      </c>
      <c r="G1281" s="1">
        <f t="shared" ca="1" si="303"/>
        <v>632</v>
      </c>
      <c r="H1281" s="1">
        <f t="shared" ca="1" si="304"/>
        <v>640</v>
      </c>
      <c r="I1281" s="1">
        <f t="shared" ca="1" si="305"/>
        <v>623</v>
      </c>
      <c r="J1281" s="77">
        <f t="shared" ca="1" si="306"/>
        <v>649</v>
      </c>
      <c r="K1281" s="79">
        <f t="shared" ca="1" si="295"/>
        <v>6.6619852029651314</v>
      </c>
      <c r="L1281" s="79">
        <f t="shared" ca="1" si="296"/>
        <v>44.893264478899603</v>
      </c>
      <c r="M1281" s="83">
        <f ca="1">IF($B1281&gt;$I$4,"",VLOOKUP($B1281,G$10:$K$6000,5,FALSE))</f>
        <v>6.7761255766598918</v>
      </c>
      <c r="N1281" s="84">
        <f ca="1">IF($B1281&gt;$I$4,"",VLOOKUP($B1281,H$10:$K$6000,4,FALSE))</f>
        <v>7.094398863673625</v>
      </c>
      <c r="O1281" s="83">
        <f ca="1">IF($B1281&gt;$I$4,"",VLOOKUP($B1281,I$10:$L$6000,4,FALSE))</f>
        <v>46.347895837230709</v>
      </c>
      <c r="P1281" s="84">
        <f ca="1">IF($B1281&gt;$I$4,"",VLOOKUP($B1281,J$10:$L$6000,3,FALSE))</f>
        <v>48.56875917447482</v>
      </c>
      <c r="Q1281" s="83">
        <v>23.669951107845002</v>
      </c>
      <c r="R1281" s="2">
        <v>23.669951107845002</v>
      </c>
      <c r="S1281" s="2">
        <v>20.616966613227007</v>
      </c>
      <c r="T1281" s="2">
        <v>20.616966613227007</v>
      </c>
      <c r="U1281" s="2">
        <v>7.3086618612550023</v>
      </c>
      <c r="V1281" s="2">
        <v>1.3997859865053002</v>
      </c>
      <c r="W1281" s="2">
        <v>1.6240569792499002</v>
      </c>
      <c r="X1281" s="2">
        <v>0.45253207674889001</v>
      </c>
      <c r="Y1281" s="2">
        <v>0.25</v>
      </c>
      <c r="Z1281" s="2">
        <v>0.15</v>
      </c>
      <c r="AA1281" s="84">
        <v>0.24112569103167997</v>
      </c>
      <c r="AB1281" s="79">
        <f t="shared" si="307"/>
        <v>99.999998036934798</v>
      </c>
      <c r="AC1281" s="79">
        <f t="shared" si="297"/>
        <v>23.52519257819268</v>
      </c>
      <c r="AD1281" s="79">
        <f t="shared" ca="1" si="300"/>
        <v>22.990776925065244</v>
      </c>
      <c r="AE1281" s="89" t="str">
        <f t="shared" ca="1" si="298"/>
        <v>0</v>
      </c>
    </row>
    <row r="1282" spans="2:31" x14ac:dyDescent="0.25">
      <c r="B1282" s="74">
        <f t="shared" si="299"/>
        <v>1273</v>
      </c>
      <c r="C1282" s="72">
        <f t="shared" ca="1" si="293"/>
        <v>0</v>
      </c>
      <c r="D1282" s="1">
        <f t="shared" ca="1" si="301"/>
        <v>1</v>
      </c>
      <c r="E1282" s="1">
        <f t="shared" ca="1" si="294"/>
        <v>1</v>
      </c>
      <c r="F1282" s="1">
        <f t="shared" ca="1" si="302"/>
        <v>0</v>
      </c>
      <c r="G1282" s="1">
        <f t="shared" ca="1" si="303"/>
        <v>632</v>
      </c>
      <c r="H1282" s="1">
        <f t="shared" ca="1" si="304"/>
        <v>641</v>
      </c>
      <c r="I1282" s="1">
        <f t="shared" ca="1" si="305"/>
        <v>624</v>
      </c>
      <c r="J1282" s="77">
        <f t="shared" ca="1" si="306"/>
        <v>649</v>
      </c>
      <c r="K1282" s="79">
        <f t="shared" ca="1" si="295"/>
        <v>8.1091933292099476</v>
      </c>
      <c r="L1282" s="79">
        <f t="shared" ca="1" si="296"/>
        <v>46.507913703285453</v>
      </c>
      <c r="M1282" s="83">
        <f ca="1">IF($B1282&gt;$I$4,"",VLOOKUP($B1282,G$10:$K$6000,5,FALSE))</f>
        <v>6.6835587368366962</v>
      </c>
      <c r="N1282" s="84">
        <f ca="1">IF($B1282&gt;$I$4,"",VLOOKUP($B1282,H$10:$K$6000,4,FALSE))</f>
        <v>8.5901829447362488</v>
      </c>
      <c r="O1282" s="83">
        <f ca="1">IF($B1282&gt;$I$4,"",VLOOKUP($B1282,I$10:$L$6000,4,FALSE))</f>
        <v>47.155420678999924</v>
      </c>
      <c r="P1282" s="84">
        <f ca="1">IF($B1282&gt;$I$4,"",VLOOKUP($B1282,J$10:$L$6000,3,FALSE))</f>
        <v>49.554276542615625</v>
      </c>
      <c r="Q1282" s="83">
        <v>23.669951107845002</v>
      </c>
      <c r="R1282" s="2">
        <v>23.669951107845002</v>
      </c>
      <c r="S1282" s="2">
        <v>20.616966613227007</v>
      </c>
      <c r="T1282" s="2">
        <v>20.616966613227007</v>
      </c>
      <c r="U1282" s="2">
        <v>7.3086618612550023</v>
      </c>
      <c r="V1282" s="2">
        <v>1.3997859865053002</v>
      </c>
      <c r="W1282" s="2">
        <v>1.6240569792499002</v>
      </c>
      <c r="X1282" s="2">
        <v>0.45253207674889001</v>
      </c>
      <c r="Y1282" s="2">
        <v>0.25</v>
      </c>
      <c r="Z1282" s="2">
        <v>0.15</v>
      </c>
      <c r="AA1282" s="84">
        <v>0.24112569103167997</v>
      </c>
      <c r="AB1282" s="79">
        <f t="shared" si="307"/>
        <v>99.999998036934798</v>
      </c>
      <c r="AC1282" s="79">
        <f t="shared" si="297"/>
        <v>23.52519257819268</v>
      </c>
      <c r="AD1282" s="79">
        <f t="shared" ca="1" si="300"/>
        <v>23.692588673781685</v>
      </c>
      <c r="AE1282" s="89" t="str">
        <f t="shared" ca="1" si="298"/>
        <v>1</v>
      </c>
    </row>
    <row r="1283" spans="2:31" x14ac:dyDescent="0.25">
      <c r="B1283" s="74">
        <f t="shared" si="299"/>
        <v>1274</v>
      </c>
      <c r="C1283" s="72">
        <f t="shared" ca="1" si="293"/>
        <v>0</v>
      </c>
      <c r="D1283" s="1">
        <f t="shared" ca="1" si="301"/>
        <v>1</v>
      </c>
      <c r="E1283" s="1">
        <f t="shared" ca="1" si="294"/>
        <v>0</v>
      </c>
      <c r="F1283" s="1">
        <f t="shared" ca="1" si="302"/>
        <v>1</v>
      </c>
      <c r="G1283" s="1">
        <f t="shared" ca="1" si="303"/>
        <v>632</v>
      </c>
      <c r="H1283" s="1">
        <f t="shared" ca="1" si="304"/>
        <v>642</v>
      </c>
      <c r="I1283" s="1">
        <f t="shared" ca="1" si="305"/>
        <v>624</v>
      </c>
      <c r="J1283" s="77">
        <f t="shared" ca="1" si="306"/>
        <v>650</v>
      </c>
      <c r="K1283" s="79">
        <f t="shared" ca="1" si="295"/>
        <v>7.3688201883911013</v>
      </c>
      <c r="L1283" s="79">
        <f t="shared" ca="1" si="296"/>
        <v>48.687110224496124</v>
      </c>
      <c r="M1283" s="83">
        <f ca="1">IF($B1283&gt;$I$4,"",VLOOKUP($B1283,G$10:$K$6000,5,FALSE))</f>
        <v>6.4758975681716162</v>
      </c>
      <c r="N1283" s="84">
        <f ca="1">IF($B1283&gt;$I$4,"",VLOOKUP($B1283,H$10:$K$6000,4,FALSE))</f>
        <v>6.9475632771593823</v>
      </c>
      <c r="O1283" s="83">
        <f ca="1">IF($B1283&gt;$I$4,"",VLOOKUP($B1283,I$10:$L$6000,4,FALSE))</f>
        <v>46.904393088859329</v>
      </c>
      <c r="P1283" s="84">
        <f ca="1">IF($B1283&gt;$I$4,"",VLOOKUP($B1283,J$10:$L$6000,3,FALSE))</f>
        <v>48.183773007398933</v>
      </c>
      <c r="Q1283" s="83">
        <v>23.669951107845002</v>
      </c>
      <c r="R1283" s="2">
        <v>23.669951107845002</v>
      </c>
      <c r="S1283" s="2">
        <v>20.616966613227007</v>
      </c>
      <c r="T1283" s="2">
        <v>20.616966613227007</v>
      </c>
      <c r="U1283" s="2">
        <v>7.3086618612550023</v>
      </c>
      <c r="V1283" s="2">
        <v>1.3997859865053002</v>
      </c>
      <c r="W1283" s="2">
        <v>1.6240569792499002</v>
      </c>
      <c r="X1283" s="2">
        <v>0.45253207674889001</v>
      </c>
      <c r="Y1283" s="2">
        <v>0.25</v>
      </c>
      <c r="Z1283" s="2">
        <v>0.15</v>
      </c>
      <c r="AA1283" s="84">
        <v>0.24112569103167997</v>
      </c>
      <c r="AB1283" s="79">
        <f t="shared" si="307"/>
        <v>99.999998036934798</v>
      </c>
      <c r="AC1283" s="79">
        <f t="shared" si="297"/>
        <v>23.52519257819268</v>
      </c>
      <c r="AD1283" s="79">
        <f t="shared" ca="1" si="300"/>
        <v>22.920317573747397</v>
      </c>
      <c r="AE1283" s="89" t="str">
        <f t="shared" ca="1" si="298"/>
        <v>0</v>
      </c>
    </row>
    <row r="1284" spans="2:31" x14ac:dyDescent="0.25">
      <c r="B1284" s="74">
        <f t="shared" si="299"/>
        <v>1275</v>
      </c>
      <c r="C1284" s="72">
        <f t="shared" ca="1" si="293"/>
        <v>1</v>
      </c>
      <c r="D1284" s="1">
        <f t="shared" ca="1" si="301"/>
        <v>0</v>
      </c>
      <c r="E1284" s="1">
        <f t="shared" ca="1" si="294"/>
        <v>1</v>
      </c>
      <c r="F1284" s="1">
        <f t="shared" ca="1" si="302"/>
        <v>0</v>
      </c>
      <c r="G1284" s="1">
        <f t="shared" ca="1" si="303"/>
        <v>633</v>
      </c>
      <c r="H1284" s="1">
        <f t="shared" ca="1" si="304"/>
        <v>642</v>
      </c>
      <c r="I1284" s="1">
        <f t="shared" ca="1" si="305"/>
        <v>625</v>
      </c>
      <c r="J1284" s="77">
        <f t="shared" ca="1" si="306"/>
        <v>650</v>
      </c>
      <c r="K1284" s="79">
        <f t="shared" ca="1" si="295"/>
        <v>6.3625759006874807</v>
      </c>
      <c r="L1284" s="79">
        <f t="shared" ca="1" si="296"/>
        <v>45.974289211917473</v>
      </c>
      <c r="M1284" s="83">
        <f ca="1">IF($B1284&gt;$I$4,"",VLOOKUP($B1284,G$10:$K$6000,5,FALSE))</f>
        <v>6.3580069115445612</v>
      </c>
      <c r="N1284" s="84">
        <f ca="1">IF($B1284&gt;$I$4,"",VLOOKUP($B1284,H$10:$K$6000,4,FALSE))</f>
        <v>7.0225711688620711</v>
      </c>
      <c r="O1284" s="83">
        <f ca="1">IF($B1284&gt;$I$4,"",VLOOKUP($B1284,I$10:$L$6000,4,FALSE))</f>
        <v>44.877860633938148</v>
      </c>
      <c r="P1284" s="84">
        <f ca="1">IF($B1284&gt;$I$4,"",VLOOKUP($B1284,J$10:$L$6000,3,FALSE))</f>
        <v>48.882808942359731</v>
      </c>
      <c r="Q1284" s="83">
        <v>23.669951107845002</v>
      </c>
      <c r="R1284" s="2">
        <v>23.669951107845002</v>
      </c>
      <c r="S1284" s="2">
        <v>20.616966613227007</v>
      </c>
      <c r="T1284" s="2">
        <v>20.616966613227007</v>
      </c>
      <c r="U1284" s="2">
        <v>7.3086618612550023</v>
      </c>
      <c r="V1284" s="2">
        <v>1.3997859865053002</v>
      </c>
      <c r="W1284" s="2">
        <v>1.6240569792499002</v>
      </c>
      <c r="X1284" s="2">
        <v>0.45253207674889001</v>
      </c>
      <c r="Y1284" s="2">
        <v>0.25</v>
      </c>
      <c r="Z1284" s="2">
        <v>0.15</v>
      </c>
      <c r="AA1284" s="84">
        <v>0.24112569103167997</v>
      </c>
      <c r="AB1284" s="79">
        <f t="shared" si="307"/>
        <v>99.999998036934798</v>
      </c>
      <c r="AC1284" s="79">
        <f t="shared" si="297"/>
        <v>23.52519257819268</v>
      </c>
      <c r="AD1284" s="79">
        <f t="shared" ca="1" si="300"/>
        <v>22.636477729944122</v>
      </c>
      <c r="AE1284" s="89" t="str">
        <f t="shared" ca="1" si="298"/>
        <v>0</v>
      </c>
    </row>
    <row r="1285" spans="2:31" x14ac:dyDescent="0.25">
      <c r="B1285" s="74">
        <f t="shared" si="299"/>
        <v>1276</v>
      </c>
      <c r="C1285" s="72">
        <f t="shared" ca="1" si="293"/>
        <v>1</v>
      </c>
      <c r="D1285" s="1">
        <f t="shared" ca="1" si="301"/>
        <v>0</v>
      </c>
      <c r="E1285" s="1">
        <f t="shared" ca="1" si="294"/>
        <v>1</v>
      </c>
      <c r="F1285" s="1">
        <f t="shared" ca="1" si="302"/>
        <v>0</v>
      </c>
      <c r="G1285" s="1">
        <f t="shared" ca="1" si="303"/>
        <v>634</v>
      </c>
      <c r="H1285" s="1">
        <f t="shared" ca="1" si="304"/>
        <v>642</v>
      </c>
      <c r="I1285" s="1">
        <f t="shared" ca="1" si="305"/>
        <v>626</v>
      </c>
      <c r="J1285" s="77">
        <f t="shared" ca="1" si="306"/>
        <v>650</v>
      </c>
      <c r="K1285" s="79">
        <f t="shared" ca="1" si="295"/>
        <v>6.2855701907174746</v>
      </c>
      <c r="L1285" s="79">
        <f t="shared" ca="1" si="296"/>
        <v>46.786977821258795</v>
      </c>
      <c r="M1285" s="83">
        <f ca="1">IF($B1285&gt;$I$4,"",VLOOKUP($B1285,G$10:$K$6000,5,FALSE))</f>
        <v>5.7377094514359444</v>
      </c>
      <c r="N1285" s="84">
        <f ca="1">IF($B1285&gt;$I$4,"",VLOOKUP($B1285,H$10:$K$6000,4,FALSE))</f>
        <v>8.1013287153718903</v>
      </c>
      <c r="O1285" s="83">
        <f ca="1">IF($B1285&gt;$I$4,"",VLOOKUP($B1285,I$10:$L$6000,4,FALSE))</f>
        <v>47.479514242021864</v>
      </c>
      <c r="P1285" s="84">
        <f ca="1">IF($B1285&gt;$I$4,"",VLOOKUP($B1285,J$10:$L$6000,3,FALSE))</f>
        <v>47.923465037801101</v>
      </c>
      <c r="Q1285" s="83">
        <v>23.669951107845002</v>
      </c>
      <c r="R1285" s="2">
        <v>23.669951107845002</v>
      </c>
      <c r="S1285" s="2">
        <v>20.616966613227007</v>
      </c>
      <c r="T1285" s="2">
        <v>20.616966613227007</v>
      </c>
      <c r="U1285" s="2">
        <v>7.3086618612550023</v>
      </c>
      <c r="V1285" s="2">
        <v>1.3997859865053002</v>
      </c>
      <c r="W1285" s="2">
        <v>1.6240569792499002</v>
      </c>
      <c r="X1285" s="2">
        <v>0.45253207674889001</v>
      </c>
      <c r="Y1285" s="2">
        <v>0.25</v>
      </c>
      <c r="Z1285" s="2">
        <v>0.15</v>
      </c>
      <c r="AA1285" s="84">
        <v>0.24112569103167997</v>
      </c>
      <c r="AB1285" s="79">
        <f t="shared" si="307"/>
        <v>99.999998036934798</v>
      </c>
      <c r="AC1285" s="79">
        <f t="shared" si="297"/>
        <v>23.52519257819268</v>
      </c>
      <c r="AD1285" s="79">
        <f t="shared" ca="1" si="300"/>
        <v>23.083589451505823</v>
      </c>
      <c r="AE1285" s="89" t="str">
        <f t="shared" ca="1" si="298"/>
        <v>1</v>
      </c>
    </row>
    <row r="1286" spans="2:31" x14ac:dyDescent="0.25">
      <c r="B1286" s="74">
        <f t="shared" si="299"/>
        <v>1277</v>
      </c>
      <c r="C1286" s="72">
        <f t="shared" ca="1" si="293"/>
        <v>0</v>
      </c>
      <c r="D1286" s="1">
        <f t="shared" ca="1" si="301"/>
        <v>1</v>
      </c>
      <c r="E1286" s="1">
        <f t="shared" ca="1" si="294"/>
        <v>1</v>
      </c>
      <c r="F1286" s="1">
        <f t="shared" ca="1" si="302"/>
        <v>0</v>
      </c>
      <c r="G1286" s="1">
        <f t="shared" ca="1" si="303"/>
        <v>634</v>
      </c>
      <c r="H1286" s="1">
        <f t="shared" ca="1" si="304"/>
        <v>643</v>
      </c>
      <c r="I1286" s="1">
        <f t="shared" ca="1" si="305"/>
        <v>627</v>
      </c>
      <c r="J1286" s="77">
        <f t="shared" ca="1" si="306"/>
        <v>650</v>
      </c>
      <c r="K1286" s="79">
        <f t="shared" ca="1" si="295"/>
        <v>7.4334885814525435</v>
      </c>
      <c r="L1286" s="79">
        <f t="shared" ca="1" si="296"/>
        <v>47.219477077601333</v>
      </c>
      <c r="M1286" s="83">
        <f ca="1">IF($B1286&gt;$I$4,"",VLOOKUP($B1286,G$10:$K$6000,5,FALSE))</f>
        <v>6.4598063901474463</v>
      </c>
      <c r="N1286" s="84">
        <f ca="1">IF($B1286&gt;$I$4,"",VLOOKUP($B1286,H$10:$K$6000,4,FALSE))</f>
        <v>7.3527563574191355</v>
      </c>
      <c r="O1286" s="83">
        <f ca="1">IF($B1286&gt;$I$4,"",VLOOKUP($B1286,I$10:$L$6000,4,FALSE))</f>
        <v>45.966899040351443</v>
      </c>
      <c r="P1286" s="84">
        <f ca="1">IF($B1286&gt;$I$4,"",VLOOKUP($B1286,J$10:$L$6000,3,FALSE))</f>
        <v>48.379540724565665</v>
      </c>
      <c r="Q1286" s="83">
        <v>23.669951107845002</v>
      </c>
      <c r="R1286" s="2">
        <v>23.669951107845002</v>
      </c>
      <c r="S1286" s="2">
        <v>20.616966613227007</v>
      </c>
      <c r="T1286" s="2">
        <v>20.616966613227007</v>
      </c>
      <c r="U1286" s="2">
        <v>7.3086618612550023</v>
      </c>
      <c r="V1286" s="2">
        <v>1.3997859865053002</v>
      </c>
      <c r="W1286" s="2">
        <v>1.6240569792499002</v>
      </c>
      <c r="X1286" s="2">
        <v>0.45253207674889001</v>
      </c>
      <c r="Y1286" s="2">
        <v>0.25</v>
      </c>
      <c r="Z1286" s="2">
        <v>0.15</v>
      </c>
      <c r="AA1286" s="84">
        <v>0.24112569103167997</v>
      </c>
      <c r="AB1286" s="79">
        <f t="shared" si="307"/>
        <v>99.999998036934798</v>
      </c>
      <c r="AC1286" s="79">
        <f t="shared" si="297"/>
        <v>23.52519257819268</v>
      </c>
      <c r="AD1286" s="79">
        <f t="shared" ca="1" si="300"/>
        <v>22.859496333672134</v>
      </c>
      <c r="AE1286" s="89" t="str">
        <f t="shared" ca="1" si="298"/>
        <v>0</v>
      </c>
    </row>
    <row r="1287" spans="2:31" x14ac:dyDescent="0.25">
      <c r="B1287" s="74">
        <f t="shared" si="299"/>
        <v>1278</v>
      </c>
      <c r="C1287" s="72">
        <f t="shared" ca="1" si="293"/>
        <v>0</v>
      </c>
      <c r="D1287" s="1">
        <f t="shared" ca="1" si="301"/>
        <v>1</v>
      </c>
      <c r="E1287" s="1">
        <f t="shared" ca="1" si="294"/>
        <v>0</v>
      </c>
      <c r="F1287" s="1">
        <f t="shared" ca="1" si="302"/>
        <v>1</v>
      </c>
      <c r="G1287" s="1">
        <f t="shared" ca="1" si="303"/>
        <v>634</v>
      </c>
      <c r="H1287" s="1">
        <f t="shared" ca="1" si="304"/>
        <v>644</v>
      </c>
      <c r="I1287" s="1">
        <f t="shared" ca="1" si="305"/>
        <v>627</v>
      </c>
      <c r="J1287" s="77">
        <f t="shared" ca="1" si="306"/>
        <v>651</v>
      </c>
      <c r="K1287" s="79">
        <f t="shared" ca="1" si="295"/>
        <v>6.9660884147318667</v>
      </c>
      <c r="L1287" s="79">
        <f t="shared" ca="1" si="296"/>
        <v>48.736266709083537</v>
      </c>
      <c r="M1287" s="83">
        <f ca="1">IF($B1287&gt;$I$4,"",VLOOKUP($B1287,G$10:$K$6000,5,FALSE))</f>
        <v>6.532278611044914</v>
      </c>
      <c r="N1287" s="84">
        <f ca="1">IF($B1287&gt;$I$4,"",VLOOKUP($B1287,H$10:$K$6000,4,FALSE))</f>
        <v>6.9267071161522438</v>
      </c>
      <c r="O1287" s="83">
        <f ca="1">IF($B1287&gt;$I$4,"",VLOOKUP($B1287,I$10:$L$6000,4,FALSE))</f>
        <v>46.878870916072231</v>
      </c>
      <c r="P1287" s="84">
        <f ca="1">IF($B1287&gt;$I$4,"",VLOOKUP($B1287,J$10:$L$6000,3,FALSE))</f>
        <v>49.158359160599424</v>
      </c>
      <c r="Q1287" s="83">
        <v>23.669951107845002</v>
      </c>
      <c r="R1287" s="2">
        <v>23.669951107845002</v>
      </c>
      <c r="S1287" s="2">
        <v>20.616966613227007</v>
      </c>
      <c r="T1287" s="2">
        <v>20.616966613227007</v>
      </c>
      <c r="U1287" s="2">
        <v>7.3086618612550023</v>
      </c>
      <c r="V1287" s="2">
        <v>1.3997859865053002</v>
      </c>
      <c r="W1287" s="2">
        <v>1.6240569792499002</v>
      </c>
      <c r="X1287" s="2">
        <v>0.45253207674889001</v>
      </c>
      <c r="Y1287" s="2">
        <v>0.25</v>
      </c>
      <c r="Z1287" s="2">
        <v>0.15</v>
      </c>
      <c r="AA1287" s="84">
        <v>0.24112569103167997</v>
      </c>
      <c r="AB1287" s="79">
        <f t="shared" si="307"/>
        <v>99.999998036934798</v>
      </c>
      <c r="AC1287" s="79">
        <f t="shared" si="297"/>
        <v>23.52519257819268</v>
      </c>
      <c r="AD1287" s="79">
        <f t="shared" ca="1" si="300"/>
        <v>23.124394499896226</v>
      </c>
      <c r="AE1287" s="89" t="str">
        <f t="shared" ca="1" si="298"/>
        <v>1</v>
      </c>
    </row>
    <row r="1288" spans="2:31" x14ac:dyDescent="0.25">
      <c r="B1288" s="74">
        <f t="shared" si="299"/>
        <v>1279</v>
      </c>
      <c r="C1288" s="72">
        <f t="shared" ca="1" si="293"/>
        <v>0</v>
      </c>
      <c r="D1288" s="1">
        <f t="shared" ca="1" si="301"/>
        <v>1</v>
      </c>
      <c r="E1288" s="1">
        <f t="shared" ca="1" si="294"/>
        <v>1</v>
      </c>
      <c r="F1288" s="1">
        <f t="shared" ca="1" si="302"/>
        <v>0</v>
      </c>
      <c r="G1288" s="1">
        <f t="shared" ca="1" si="303"/>
        <v>634</v>
      </c>
      <c r="H1288" s="1">
        <f t="shared" ca="1" si="304"/>
        <v>645</v>
      </c>
      <c r="I1288" s="1">
        <f t="shared" ca="1" si="305"/>
        <v>628</v>
      </c>
      <c r="J1288" s="77">
        <f t="shared" ca="1" si="306"/>
        <v>651</v>
      </c>
      <c r="K1288" s="79">
        <f t="shared" ca="1" si="295"/>
        <v>7.1695584802315953</v>
      </c>
      <c r="L1288" s="79">
        <f t="shared" ca="1" si="296"/>
        <v>44.294691246201396</v>
      </c>
      <c r="M1288" s="83">
        <f ca="1">IF($B1288&gt;$I$4,"",VLOOKUP($B1288,G$10:$K$6000,5,FALSE))</f>
        <v>6.8646938740489558</v>
      </c>
      <c r="N1288" s="84">
        <f ca="1">IF($B1288&gt;$I$4,"",VLOOKUP($B1288,H$10:$K$6000,4,FALSE))</f>
        <v>7.4267518100529122</v>
      </c>
      <c r="O1288" s="83">
        <f ca="1">IF($B1288&gt;$I$4,"",VLOOKUP($B1288,I$10:$L$6000,4,FALSE))</f>
        <v>46.997836885780224</v>
      </c>
      <c r="P1288" s="84">
        <f ca="1">IF($B1288&gt;$I$4,"",VLOOKUP($B1288,J$10:$L$6000,3,FALSE))</f>
        <v>48.686498806264034</v>
      </c>
      <c r="Q1288" s="83">
        <v>23.669951107845002</v>
      </c>
      <c r="R1288" s="2">
        <v>23.669951107845002</v>
      </c>
      <c r="S1288" s="2">
        <v>20.616966613227007</v>
      </c>
      <c r="T1288" s="2">
        <v>20.616966613227007</v>
      </c>
      <c r="U1288" s="2">
        <v>7.3086618612550023</v>
      </c>
      <c r="V1288" s="2">
        <v>1.3997859865053002</v>
      </c>
      <c r="W1288" s="2">
        <v>1.6240569792499002</v>
      </c>
      <c r="X1288" s="2">
        <v>0.45253207674889001</v>
      </c>
      <c r="Y1288" s="2">
        <v>0.25</v>
      </c>
      <c r="Z1288" s="2">
        <v>0.15</v>
      </c>
      <c r="AA1288" s="84">
        <v>0.24112569103167997</v>
      </c>
      <c r="AB1288" s="79">
        <f t="shared" si="307"/>
        <v>99.999998036934798</v>
      </c>
      <c r="AC1288" s="79">
        <f t="shared" si="297"/>
        <v>23.52519257819268</v>
      </c>
      <c r="AD1288" s="79">
        <f t="shared" ca="1" si="300"/>
        <v>23.248681247229378</v>
      </c>
      <c r="AE1288" s="89" t="str">
        <f t="shared" ca="1" si="298"/>
        <v>1</v>
      </c>
    </row>
    <row r="1289" spans="2:31" x14ac:dyDescent="0.25">
      <c r="B1289" s="74">
        <f t="shared" si="299"/>
        <v>1280</v>
      </c>
      <c r="C1289" s="72">
        <f t="shared" ca="1" si="293"/>
        <v>0</v>
      </c>
      <c r="D1289" s="1">
        <f t="shared" ca="1" si="301"/>
        <v>1</v>
      </c>
      <c r="E1289" s="1">
        <f t="shared" ca="1" si="294"/>
        <v>0</v>
      </c>
      <c r="F1289" s="1">
        <f t="shared" ca="1" si="302"/>
        <v>1</v>
      </c>
      <c r="G1289" s="1">
        <f t="shared" ca="1" si="303"/>
        <v>634</v>
      </c>
      <c r="H1289" s="1">
        <f t="shared" ca="1" si="304"/>
        <v>646</v>
      </c>
      <c r="I1289" s="1">
        <f t="shared" ca="1" si="305"/>
        <v>628</v>
      </c>
      <c r="J1289" s="77">
        <f t="shared" ca="1" si="306"/>
        <v>652</v>
      </c>
      <c r="K1289" s="79">
        <f t="shared" ca="1" si="295"/>
        <v>7.5676707253635715</v>
      </c>
      <c r="L1289" s="79">
        <f t="shared" ca="1" si="296"/>
        <v>47.561344002796105</v>
      </c>
      <c r="M1289" s="83">
        <f ca="1">IF($B1289&gt;$I$4,"",VLOOKUP($B1289,G$10:$K$6000,5,FALSE))</f>
        <v>6.4659044547189506</v>
      </c>
      <c r="N1289" s="84">
        <f ca="1">IF($B1289&gt;$I$4,"",VLOOKUP($B1289,H$10:$K$6000,4,FALSE))</f>
        <v>7.2563473222637098</v>
      </c>
      <c r="O1289" s="83">
        <f ca="1">IF($B1289&gt;$I$4,"",VLOOKUP($B1289,I$10:$L$6000,4,FALSE))</f>
        <v>46.58336673818463</v>
      </c>
      <c r="P1289" s="84">
        <f ca="1">IF($B1289&gt;$I$4,"",VLOOKUP($B1289,J$10:$L$6000,3,FALSE))</f>
        <v>47.746835419559531</v>
      </c>
      <c r="Q1289" s="83">
        <v>23.669951107845002</v>
      </c>
      <c r="R1289" s="2">
        <v>23.669951107845002</v>
      </c>
      <c r="S1289" s="2">
        <v>20.616966613227007</v>
      </c>
      <c r="T1289" s="2">
        <v>20.616966613227007</v>
      </c>
      <c r="U1289" s="2">
        <v>7.3086618612550023</v>
      </c>
      <c r="V1289" s="2">
        <v>1.3997859865053002</v>
      </c>
      <c r="W1289" s="2">
        <v>1.6240569792499002</v>
      </c>
      <c r="X1289" s="2">
        <v>0.45253207674889001</v>
      </c>
      <c r="Y1289" s="2">
        <v>0.25</v>
      </c>
      <c r="Z1289" s="2">
        <v>0.15</v>
      </c>
      <c r="AA1289" s="84">
        <v>0.24112569103167997</v>
      </c>
      <c r="AB1289" s="79">
        <f t="shared" si="307"/>
        <v>99.999998036934798</v>
      </c>
      <c r="AC1289" s="79">
        <f t="shared" si="297"/>
        <v>23.52519257819268</v>
      </c>
      <c r="AD1289" s="79">
        <f t="shared" ca="1" si="300"/>
        <v>22.834772069040262</v>
      </c>
      <c r="AE1289" s="89" t="str">
        <f t="shared" ca="1" si="298"/>
        <v>0</v>
      </c>
    </row>
    <row r="1290" spans="2:31" x14ac:dyDescent="0.25">
      <c r="B1290" s="74">
        <f t="shared" si="299"/>
        <v>1281</v>
      </c>
      <c r="C1290" s="72">
        <f t="shared" ref="C1290:C1353" ca="1" si="308">IF(K1290&lt;$N$4,1,0)</f>
        <v>1</v>
      </c>
      <c r="D1290" s="1">
        <f t="shared" ca="1" si="301"/>
        <v>0</v>
      </c>
      <c r="E1290" s="1">
        <f t="shared" ref="E1290:E1353" ca="1" si="309">IF(L1290&lt;$O$4,1,0)</f>
        <v>0</v>
      </c>
      <c r="F1290" s="1">
        <f t="shared" ca="1" si="302"/>
        <v>1</v>
      </c>
      <c r="G1290" s="1">
        <f t="shared" ca="1" si="303"/>
        <v>635</v>
      </c>
      <c r="H1290" s="1">
        <f t="shared" ca="1" si="304"/>
        <v>646</v>
      </c>
      <c r="I1290" s="1">
        <f t="shared" ca="1" si="305"/>
        <v>628</v>
      </c>
      <c r="J1290" s="77">
        <f t="shared" ca="1" si="306"/>
        <v>653</v>
      </c>
      <c r="K1290" s="79">
        <f t="shared" ref="K1290:K1353" ca="1" si="310">NORMINV(RAND(),$N$4,$N$5)</f>
        <v>6.7507573788974691</v>
      </c>
      <c r="L1290" s="79">
        <f t="shared" ref="L1290:L1353" ca="1" si="311">NORMINV(RAND(),$O$4,$O$5)</f>
        <v>48.431616450343576</v>
      </c>
      <c r="M1290" s="83">
        <f ca="1">IF($B1290&gt;$I$4,"",VLOOKUP($B1290,G$10:$K$6000,5,FALSE))</f>
        <v>5.9502816482738163</v>
      </c>
      <c r="N1290" s="84">
        <f ca="1">IF($B1290&gt;$I$4,"",VLOOKUP($B1290,H$10:$K$6000,4,FALSE))</f>
        <v>7.1590164474424114</v>
      </c>
      <c r="O1290" s="83">
        <f ca="1">IF($B1290&gt;$I$4,"",VLOOKUP($B1290,I$10:$L$6000,4,FALSE))</f>
        <v>46.08440225091546</v>
      </c>
      <c r="P1290" s="84">
        <f ca="1">IF($B1290&gt;$I$4,"",VLOOKUP($B1290,J$10:$L$6000,3,FALSE))</f>
        <v>47.626270479007047</v>
      </c>
      <c r="Q1290" s="83">
        <v>23.669951107845002</v>
      </c>
      <c r="R1290" s="2">
        <v>23.669951107845002</v>
      </c>
      <c r="S1290" s="2">
        <v>20.616966613227007</v>
      </c>
      <c r="T1290" s="2">
        <v>20.616966613227007</v>
      </c>
      <c r="U1290" s="2">
        <v>7.3086618612550023</v>
      </c>
      <c r="V1290" s="2">
        <v>1.3997859865053002</v>
      </c>
      <c r="W1290" s="2">
        <v>1.6240569792499002</v>
      </c>
      <c r="X1290" s="2">
        <v>0.45253207674889001</v>
      </c>
      <c r="Y1290" s="2">
        <v>0.25</v>
      </c>
      <c r="Z1290" s="2">
        <v>0.15</v>
      </c>
      <c r="AA1290" s="84">
        <v>0.24112569103167997</v>
      </c>
      <c r="AB1290" s="79">
        <f t="shared" si="307"/>
        <v>99.999998036934798</v>
      </c>
      <c r="AC1290" s="79">
        <f t="shared" ref="AC1290:AC1353" si="312">$S$3*(Q1290/100)+$S$3*(R1290/100)+$S$4*(S1290/100)+$S$4*(T1290/100)+$S$5*(U1290/100)+$S$6*(V1290/100)+$U$3*(W1290/100)+$U$4*(X1290/100)+$U$5*(Y1290/100)+$U$6*(Z1290/100)+$W$3*(AA1290/100)</f>
        <v>23.52519257819268</v>
      </c>
      <c r="AD1290" s="79">
        <f t="shared" ca="1" si="300"/>
        <v>22.561958057077657</v>
      </c>
      <c r="AE1290" s="89" t="str">
        <f t="shared" ca="1" si="298"/>
        <v>0</v>
      </c>
    </row>
    <row r="1291" spans="2:31" x14ac:dyDescent="0.25">
      <c r="B1291" s="74">
        <f t="shared" si="299"/>
        <v>1282</v>
      </c>
      <c r="C1291" s="72">
        <f t="shared" ca="1" si="308"/>
        <v>1</v>
      </c>
      <c r="D1291" s="1">
        <f t="shared" ca="1" si="301"/>
        <v>0</v>
      </c>
      <c r="E1291" s="1">
        <f t="shared" ca="1" si="309"/>
        <v>1</v>
      </c>
      <c r="F1291" s="1">
        <f t="shared" ca="1" si="302"/>
        <v>0</v>
      </c>
      <c r="G1291" s="1">
        <f t="shared" ca="1" si="303"/>
        <v>636</v>
      </c>
      <c r="H1291" s="1">
        <f t="shared" ca="1" si="304"/>
        <v>646</v>
      </c>
      <c r="I1291" s="1">
        <f t="shared" ca="1" si="305"/>
        <v>629</v>
      </c>
      <c r="J1291" s="77">
        <f t="shared" ca="1" si="306"/>
        <v>653</v>
      </c>
      <c r="K1291" s="79">
        <f t="shared" ca="1" si="310"/>
        <v>6.7510685407634687</v>
      </c>
      <c r="L1291" s="79">
        <f t="shared" ca="1" si="311"/>
        <v>46.895395651088918</v>
      </c>
      <c r="M1291" s="83">
        <f ca="1">IF($B1291&gt;$I$4,"",VLOOKUP($B1291,G$10:$K$6000,5,FALSE))</f>
        <v>6.0651094353379564</v>
      </c>
      <c r="N1291" s="84">
        <f ca="1">IF($B1291&gt;$I$4,"",VLOOKUP($B1291,H$10:$K$6000,4,FALSE))</f>
        <v>7.5254470312866806</v>
      </c>
      <c r="O1291" s="83">
        <f ca="1">IF($B1291&gt;$I$4,"",VLOOKUP($B1291,I$10:$L$6000,4,FALSE))</f>
        <v>47.008371945284672</v>
      </c>
      <c r="P1291" s="84">
        <f ca="1">IF($B1291&gt;$I$4,"",VLOOKUP($B1291,J$10:$L$6000,3,FALSE))</f>
        <v>48.859070964657768</v>
      </c>
      <c r="Q1291" s="83">
        <v>23.669951107845002</v>
      </c>
      <c r="R1291" s="2">
        <v>23.669951107845002</v>
      </c>
      <c r="S1291" s="2">
        <v>20.616966613227007</v>
      </c>
      <c r="T1291" s="2">
        <v>20.616966613227007</v>
      </c>
      <c r="U1291" s="2">
        <v>7.3086618612550023</v>
      </c>
      <c r="V1291" s="2">
        <v>1.3997859865053002</v>
      </c>
      <c r="W1291" s="2">
        <v>1.6240569792499002</v>
      </c>
      <c r="X1291" s="2">
        <v>0.45253207674889001</v>
      </c>
      <c r="Y1291" s="2">
        <v>0.25</v>
      </c>
      <c r="Z1291" s="2">
        <v>0.15</v>
      </c>
      <c r="AA1291" s="84">
        <v>0.24112569103167997</v>
      </c>
      <c r="AB1291" s="79">
        <f t="shared" si="307"/>
        <v>99.999998036934798</v>
      </c>
      <c r="AC1291" s="79">
        <f t="shared" si="312"/>
        <v>23.52519257819268</v>
      </c>
      <c r="AD1291" s="79">
        <f t="shared" ca="1" si="300"/>
        <v>23.120532266112832</v>
      </c>
      <c r="AE1291" s="89" t="str">
        <f t="shared" ref="AE1291:AE1354" ca="1" si="313">IF(AD1291&gt;23,"1",IF(AD1291&lt;23,"0"))</f>
        <v>1</v>
      </c>
    </row>
    <row r="1292" spans="2:31" x14ac:dyDescent="0.25">
      <c r="B1292" s="74">
        <f t="shared" ref="B1292:B1355" si="314">B1291+1</f>
        <v>1283</v>
      </c>
      <c r="C1292" s="72">
        <f t="shared" ca="1" si="308"/>
        <v>0</v>
      </c>
      <c r="D1292" s="1">
        <f t="shared" ca="1" si="301"/>
        <v>1</v>
      </c>
      <c r="E1292" s="1">
        <f t="shared" ca="1" si="309"/>
        <v>0</v>
      </c>
      <c r="F1292" s="1">
        <f t="shared" ca="1" si="302"/>
        <v>1</v>
      </c>
      <c r="G1292" s="1">
        <f t="shared" ca="1" si="303"/>
        <v>636</v>
      </c>
      <c r="H1292" s="1">
        <f t="shared" ca="1" si="304"/>
        <v>647</v>
      </c>
      <c r="I1292" s="1">
        <f t="shared" ca="1" si="305"/>
        <v>629</v>
      </c>
      <c r="J1292" s="77">
        <f t="shared" ca="1" si="306"/>
        <v>654</v>
      </c>
      <c r="K1292" s="79">
        <f t="shared" ca="1" si="310"/>
        <v>7.3708059968388486</v>
      </c>
      <c r="L1292" s="79">
        <f t="shared" ca="1" si="311"/>
        <v>49.023289743129908</v>
      </c>
      <c r="M1292" s="83">
        <f ca="1">IF($B1292&gt;$I$4,"",VLOOKUP($B1292,G$10:$K$6000,5,FALSE))</f>
        <v>6.4150702907641648</v>
      </c>
      <c r="N1292" s="84">
        <f ca="1">IF($B1292&gt;$I$4,"",VLOOKUP($B1292,H$10:$K$6000,4,FALSE))</f>
        <v>7.9860519750511365</v>
      </c>
      <c r="O1292" s="83">
        <f ca="1">IF($B1292&gt;$I$4,"",VLOOKUP($B1292,I$10:$L$6000,4,FALSE))</f>
        <v>47.383799050955361</v>
      </c>
      <c r="P1292" s="84">
        <f ca="1">IF($B1292&gt;$I$4,"",VLOOKUP($B1292,J$10:$L$6000,3,FALSE))</f>
        <v>47.732241523075388</v>
      </c>
      <c r="Q1292" s="83">
        <v>23.669951107845002</v>
      </c>
      <c r="R1292" s="2">
        <v>23.669951107845002</v>
      </c>
      <c r="S1292" s="2">
        <v>20.616966613227007</v>
      </c>
      <c r="T1292" s="2">
        <v>20.616966613227007</v>
      </c>
      <c r="U1292" s="2">
        <v>7.3086618612550023</v>
      </c>
      <c r="V1292" s="2">
        <v>1.3997859865053002</v>
      </c>
      <c r="W1292" s="2">
        <v>1.6240569792499002</v>
      </c>
      <c r="X1292" s="2">
        <v>0.45253207674889001</v>
      </c>
      <c r="Y1292" s="2">
        <v>0.25</v>
      </c>
      <c r="Z1292" s="2">
        <v>0.15</v>
      </c>
      <c r="AA1292" s="84">
        <v>0.24112569103167997</v>
      </c>
      <c r="AB1292" s="79">
        <f t="shared" si="307"/>
        <v>99.999998036934798</v>
      </c>
      <c r="AC1292" s="79">
        <f t="shared" si="312"/>
        <v>23.52519257819268</v>
      </c>
      <c r="AD1292" s="79">
        <f t="shared" ca="1" si="300"/>
        <v>23.157476425752257</v>
      </c>
      <c r="AE1292" s="89" t="str">
        <f t="shared" ca="1" si="313"/>
        <v>1</v>
      </c>
    </row>
    <row r="1293" spans="2:31" x14ac:dyDescent="0.25">
      <c r="B1293" s="74">
        <f t="shared" si="314"/>
        <v>1284</v>
      </c>
      <c r="C1293" s="72">
        <f t="shared" ca="1" si="308"/>
        <v>0</v>
      </c>
      <c r="D1293" s="1">
        <f t="shared" ca="1" si="301"/>
        <v>1</v>
      </c>
      <c r="E1293" s="1">
        <f t="shared" ca="1" si="309"/>
        <v>0</v>
      </c>
      <c r="F1293" s="1">
        <f t="shared" ca="1" si="302"/>
        <v>1</v>
      </c>
      <c r="G1293" s="1">
        <f t="shared" ca="1" si="303"/>
        <v>636</v>
      </c>
      <c r="H1293" s="1">
        <f t="shared" ca="1" si="304"/>
        <v>648</v>
      </c>
      <c r="I1293" s="1">
        <f t="shared" ca="1" si="305"/>
        <v>629</v>
      </c>
      <c r="J1293" s="77">
        <f t="shared" ca="1" si="306"/>
        <v>655</v>
      </c>
      <c r="K1293" s="79">
        <f t="shared" ca="1" si="310"/>
        <v>7.1056103755289017</v>
      </c>
      <c r="L1293" s="79">
        <f t="shared" ca="1" si="311"/>
        <v>47.834394134644555</v>
      </c>
      <c r="M1293" s="83">
        <f ca="1">IF($B1293&gt;$I$4,"",VLOOKUP($B1293,G$10:$K$6000,5,FALSE))</f>
        <v>6.453919068531798</v>
      </c>
      <c r="N1293" s="84">
        <f ca="1">IF($B1293&gt;$I$4,"",VLOOKUP($B1293,H$10:$K$6000,4,FALSE))</f>
        <v>8.1158397659772508</v>
      </c>
      <c r="O1293" s="83">
        <f ca="1">IF($B1293&gt;$I$4,"",VLOOKUP($B1293,I$10:$L$6000,4,FALSE))</f>
        <v>45.195604428374622</v>
      </c>
      <c r="P1293" s="84">
        <f ca="1">IF($B1293&gt;$I$4,"",VLOOKUP($B1293,J$10:$L$6000,3,FALSE))</f>
        <v>47.840898760707873</v>
      </c>
      <c r="Q1293" s="83">
        <v>23.669951107845002</v>
      </c>
      <c r="R1293" s="2">
        <v>23.669951107845002</v>
      </c>
      <c r="S1293" s="2">
        <v>20.616966613227007</v>
      </c>
      <c r="T1293" s="2">
        <v>20.616966613227007</v>
      </c>
      <c r="U1293" s="2">
        <v>7.3086618612550023</v>
      </c>
      <c r="V1293" s="2">
        <v>1.3997859865053002</v>
      </c>
      <c r="W1293" s="2">
        <v>1.6240569792499002</v>
      </c>
      <c r="X1293" s="2">
        <v>0.45253207674889001</v>
      </c>
      <c r="Y1293" s="2">
        <v>0.25</v>
      </c>
      <c r="Z1293" s="2">
        <v>0.15</v>
      </c>
      <c r="AA1293" s="84">
        <v>0.24112569103167997</v>
      </c>
      <c r="AB1293" s="79">
        <f t="shared" si="307"/>
        <v>99.999998036934798</v>
      </c>
      <c r="AC1293" s="79">
        <f t="shared" si="312"/>
        <v>23.52519257819268</v>
      </c>
      <c r="AD1293" s="79">
        <f t="shared" ca="1" si="300"/>
        <v>22.768655090747657</v>
      </c>
      <c r="AE1293" s="89" t="str">
        <f t="shared" ca="1" si="313"/>
        <v>0</v>
      </c>
    </row>
    <row r="1294" spans="2:31" x14ac:dyDescent="0.25">
      <c r="B1294" s="74">
        <f t="shared" si="314"/>
        <v>1285</v>
      </c>
      <c r="C1294" s="72">
        <f t="shared" ca="1" si="308"/>
        <v>1</v>
      </c>
      <c r="D1294" s="1">
        <f t="shared" ca="1" si="301"/>
        <v>0</v>
      </c>
      <c r="E1294" s="1">
        <f t="shared" ca="1" si="309"/>
        <v>1</v>
      </c>
      <c r="F1294" s="1">
        <f t="shared" ca="1" si="302"/>
        <v>0</v>
      </c>
      <c r="G1294" s="1">
        <f t="shared" ca="1" si="303"/>
        <v>637</v>
      </c>
      <c r="H1294" s="1">
        <f t="shared" ca="1" si="304"/>
        <v>648</v>
      </c>
      <c r="I1294" s="1">
        <f t="shared" ca="1" si="305"/>
        <v>630</v>
      </c>
      <c r="J1294" s="77">
        <f t="shared" ca="1" si="306"/>
        <v>655</v>
      </c>
      <c r="K1294" s="79">
        <f t="shared" ca="1" si="310"/>
        <v>6.1995936487229812</v>
      </c>
      <c r="L1294" s="79">
        <f t="shared" ca="1" si="311"/>
        <v>47.375523288133486</v>
      </c>
      <c r="M1294" s="83">
        <f ca="1">IF($B1294&gt;$I$4,"",VLOOKUP($B1294,G$10:$K$6000,5,FALSE))</f>
        <v>5.9949609130656683</v>
      </c>
      <c r="N1294" s="84">
        <f ca="1">IF($B1294&gt;$I$4,"",VLOOKUP($B1294,H$10:$K$6000,4,FALSE))</f>
        <v>6.9090300560998505</v>
      </c>
      <c r="O1294" s="83">
        <f ca="1">IF($B1294&gt;$I$4,"",VLOOKUP($B1294,I$10:$L$6000,4,FALSE))</f>
        <v>46.24342475944249</v>
      </c>
      <c r="P1294" s="84">
        <f ca="1">IF($B1294&gt;$I$4,"",VLOOKUP($B1294,J$10:$L$6000,3,FALSE))</f>
        <v>50.79194684042244</v>
      </c>
      <c r="Q1294" s="83">
        <v>23.669951107845002</v>
      </c>
      <c r="R1294" s="2">
        <v>23.669951107845002</v>
      </c>
      <c r="S1294" s="2">
        <v>20.616966613227007</v>
      </c>
      <c r="T1294" s="2">
        <v>20.616966613227007</v>
      </c>
      <c r="U1294" s="2">
        <v>7.3086618612550023</v>
      </c>
      <c r="V1294" s="2">
        <v>1.3997859865053002</v>
      </c>
      <c r="W1294" s="2">
        <v>1.6240569792499002</v>
      </c>
      <c r="X1294" s="2">
        <v>0.45253207674889001</v>
      </c>
      <c r="Y1294" s="2">
        <v>0.25</v>
      </c>
      <c r="Z1294" s="2">
        <v>0.15</v>
      </c>
      <c r="AA1294" s="84">
        <v>0.24112569103167997</v>
      </c>
      <c r="AB1294" s="79">
        <f t="shared" si="307"/>
        <v>99.999998036934798</v>
      </c>
      <c r="AC1294" s="79">
        <f t="shared" si="312"/>
        <v>23.52519257819268</v>
      </c>
      <c r="AD1294" s="79">
        <f t="shared" ca="1" si="300"/>
        <v>23.198814016608548</v>
      </c>
      <c r="AE1294" s="89" t="str">
        <f t="shared" ca="1" si="313"/>
        <v>1</v>
      </c>
    </row>
    <row r="1295" spans="2:31" x14ac:dyDescent="0.25">
      <c r="B1295" s="74">
        <f t="shared" si="314"/>
        <v>1286</v>
      </c>
      <c r="C1295" s="72">
        <f t="shared" ca="1" si="308"/>
        <v>0</v>
      </c>
      <c r="D1295" s="1">
        <f t="shared" ca="1" si="301"/>
        <v>1</v>
      </c>
      <c r="E1295" s="1">
        <f t="shared" ca="1" si="309"/>
        <v>0</v>
      </c>
      <c r="F1295" s="1">
        <f t="shared" ca="1" si="302"/>
        <v>1</v>
      </c>
      <c r="G1295" s="1">
        <f t="shared" ca="1" si="303"/>
        <v>637</v>
      </c>
      <c r="H1295" s="1">
        <f t="shared" ca="1" si="304"/>
        <v>649</v>
      </c>
      <c r="I1295" s="1">
        <f t="shared" ca="1" si="305"/>
        <v>630</v>
      </c>
      <c r="J1295" s="77">
        <f t="shared" ca="1" si="306"/>
        <v>656</v>
      </c>
      <c r="K1295" s="79">
        <f t="shared" ca="1" si="310"/>
        <v>7.082050778548993</v>
      </c>
      <c r="L1295" s="79">
        <f t="shared" ca="1" si="311"/>
        <v>48.386054157038956</v>
      </c>
      <c r="M1295" s="83">
        <f ca="1">IF($B1295&gt;$I$4,"",VLOOKUP($B1295,G$10:$K$6000,5,FALSE))</f>
        <v>5.7344582271258586</v>
      </c>
      <c r="N1295" s="84">
        <f ca="1">IF($B1295&gt;$I$4,"",VLOOKUP($B1295,H$10:$K$6000,4,FALSE))</f>
        <v>7.0289487308250695</v>
      </c>
      <c r="O1295" s="83">
        <f ca="1">IF($B1295&gt;$I$4,"",VLOOKUP($B1295,I$10:$L$6000,4,FALSE))</f>
        <v>46.870156773186466</v>
      </c>
      <c r="P1295" s="84">
        <f ca="1">IF($B1295&gt;$I$4,"",VLOOKUP($B1295,J$10:$L$6000,3,FALSE))</f>
        <v>49.133667735654612</v>
      </c>
      <c r="Q1295" s="83">
        <v>23.669951107845002</v>
      </c>
      <c r="R1295" s="2">
        <v>23.669951107845002</v>
      </c>
      <c r="S1295" s="2">
        <v>20.616966613227007</v>
      </c>
      <c r="T1295" s="2">
        <v>20.616966613227007</v>
      </c>
      <c r="U1295" s="2">
        <v>7.3086618612550023</v>
      </c>
      <c r="V1295" s="2">
        <v>1.3997859865053002</v>
      </c>
      <c r="W1295" s="2">
        <v>1.6240569792499002</v>
      </c>
      <c r="X1295" s="2">
        <v>0.45253207674889001</v>
      </c>
      <c r="Y1295" s="2">
        <v>0.25</v>
      </c>
      <c r="Z1295" s="2">
        <v>0.15</v>
      </c>
      <c r="AA1295" s="84">
        <v>0.24112569103167997</v>
      </c>
      <c r="AB1295" s="79">
        <f t="shared" si="307"/>
        <v>99.999998036934798</v>
      </c>
      <c r="AC1295" s="79">
        <f t="shared" si="312"/>
        <v>23.52519257819268</v>
      </c>
      <c r="AD1295" s="79">
        <f t="shared" ca="1" si="300"/>
        <v>22.952864130532504</v>
      </c>
      <c r="AE1295" s="89" t="str">
        <f t="shared" ca="1" si="313"/>
        <v>0</v>
      </c>
    </row>
    <row r="1296" spans="2:31" x14ac:dyDescent="0.25">
      <c r="B1296" s="74">
        <f t="shared" si="314"/>
        <v>1287</v>
      </c>
      <c r="C1296" s="72">
        <f t="shared" ca="1" si="308"/>
        <v>1</v>
      </c>
      <c r="D1296" s="1">
        <f t="shared" ca="1" si="301"/>
        <v>0</v>
      </c>
      <c r="E1296" s="1">
        <f t="shared" ca="1" si="309"/>
        <v>0</v>
      </c>
      <c r="F1296" s="1">
        <f t="shared" ca="1" si="302"/>
        <v>1</v>
      </c>
      <c r="G1296" s="1">
        <f t="shared" ca="1" si="303"/>
        <v>638</v>
      </c>
      <c r="H1296" s="1">
        <f t="shared" ca="1" si="304"/>
        <v>649</v>
      </c>
      <c r="I1296" s="1">
        <f t="shared" ca="1" si="305"/>
        <v>630</v>
      </c>
      <c r="J1296" s="77">
        <f t="shared" ca="1" si="306"/>
        <v>657</v>
      </c>
      <c r="K1296" s="79">
        <f t="shared" ca="1" si="310"/>
        <v>6.63203587981367</v>
      </c>
      <c r="L1296" s="79">
        <f t="shared" ca="1" si="311"/>
        <v>48.533225655216164</v>
      </c>
      <c r="M1296" s="83">
        <f ca="1">IF($B1296&gt;$I$4,"",VLOOKUP($B1296,G$10:$K$6000,5,FALSE))</f>
        <v>6.8418866807559278</v>
      </c>
      <c r="N1296" s="84">
        <f ca="1">IF($B1296&gt;$I$4,"",VLOOKUP($B1296,H$10:$K$6000,4,FALSE))</f>
        <v>7.0050964130409596</v>
      </c>
      <c r="O1296" s="83">
        <f ca="1">IF($B1296&gt;$I$4,"",VLOOKUP($B1296,I$10:$L$6000,4,FALSE))</f>
        <v>46.482320548514743</v>
      </c>
      <c r="P1296" s="84">
        <f ca="1">IF($B1296&gt;$I$4,"",VLOOKUP($B1296,J$10:$L$6000,3,FALSE))</f>
        <v>48.471844060415336</v>
      </c>
      <c r="Q1296" s="83">
        <v>23.669951107845002</v>
      </c>
      <c r="R1296" s="2">
        <v>23.669951107845002</v>
      </c>
      <c r="S1296" s="2">
        <v>20.616966613227007</v>
      </c>
      <c r="T1296" s="2">
        <v>20.616966613227007</v>
      </c>
      <c r="U1296" s="2">
        <v>7.3086618612550023</v>
      </c>
      <c r="V1296" s="2">
        <v>1.3997859865053002</v>
      </c>
      <c r="W1296" s="2">
        <v>1.6240569792499002</v>
      </c>
      <c r="X1296" s="2">
        <v>0.45253207674889001</v>
      </c>
      <c r="Y1296" s="2">
        <v>0.25</v>
      </c>
      <c r="Z1296" s="2">
        <v>0.15</v>
      </c>
      <c r="AA1296" s="84">
        <v>0.24112569103167997</v>
      </c>
      <c r="AB1296" s="79">
        <f t="shared" si="307"/>
        <v>99.999998036934798</v>
      </c>
      <c r="AC1296" s="79">
        <f t="shared" si="312"/>
        <v>23.52519257819268</v>
      </c>
      <c r="AD1296" s="79">
        <f t="shared" ca="1" si="300"/>
        <v>22.992938040986438</v>
      </c>
      <c r="AE1296" s="89" t="str">
        <f t="shared" ca="1" si="313"/>
        <v>0</v>
      </c>
    </row>
    <row r="1297" spans="2:31" x14ac:dyDescent="0.25">
      <c r="B1297" s="74">
        <f t="shared" si="314"/>
        <v>1288</v>
      </c>
      <c r="C1297" s="72">
        <f t="shared" ca="1" si="308"/>
        <v>1</v>
      </c>
      <c r="D1297" s="1">
        <f t="shared" ca="1" si="301"/>
        <v>0</v>
      </c>
      <c r="E1297" s="1">
        <f t="shared" ca="1" si="309"/>
        <v>0</v>
      </c>
      <c r="F1297" s="1">
        <f t="shared" ca="1" si="302"/>
        <v>1</v>
      </c>
      <c r="G1297" s="1">
        <f t="shared" ca="1" si="303"/>
        <v>639</v>
      </c>
      <c r="H1297" s="1">
        <f t="shared" ca="1" si="304"/>
        <v>649</v>
      </c>
      <c r="I1297" s="1">
        <f t="shared" ca="1" si="305"/>
        <v>630</v>
      </c>
      <c r="J1297" s="77">
        <f t="shared" ca="1" si="306"/>
        <v>658</v>
      </c>
      <c r="K1297" s="79">
        <f t="shared" ca="1" si="310"/>
        <v>6.0929767190052022</v>
      </c>
      <c r="L1297" s="79">
        <f t="shared" ca="1" si="311"/>
        <v>48.415510530545234</v>
      </c>
      <c r="M1297" s="83">
        <f ca="1">IF($B1297&gt;$I$4,"",VLOOKUP($B1297,G$10:$K$6000,5,FALSE))</f>
        <v>6.558747047321976</v>
      </c>
      <c r="N1297" s="84">
        <f ca="1">IF($B1297&gt;$I$4,"",VLOOKUP($B1297,H$10:$K$6000,4,FALSE))</f>
        <v>7.1710810099070299</v>
      </c>
      <c r="O1297" s="83">
        <f ca="1">IF($B1297&gt;$I$4,"",VLOOKUP($B1297,I$10:$L$6000,4,FALSE))</f>
        <v>46.918730616439888</v>
      </c>
      <c r="P1297" s="84">
        <f ca="1">IF($B1297&gt;$I$4,"",VLOOKUP($B1297,J$10:$L$6000,3,FALSE))</f>
        <v>48.810340919706945</v>
      </c>
      <c r="Q1297" s="83">
        <v>23.669951107845002</v>
      </c>
      <c r="R1297" s="2">
        <v>23.669951107845002</v>
      </c>
      <c r="S1297" s="2">
        <v>20.616966613227007</v>
      </c>
      <c r="T1297" s="2">
        <v>20.616966613227007</v>
      </c>
      <c r="U1297" s="2">
        <v>7.3086618612550023</v>
      </c>
      <c r="V1297" s="2">
        <v>1.3997859865053002</v>
      </c>
      <c r="W1297" s="2">
        <v>1.6240569792499002</v>
      </c>
      <c r="X1297" s="2">
        <v>0.45253207674889001</v>
      </c>
      <c r="Y1297" s="2">
        <v>0.25</v>
      </c>
      <c r="Z1297" s="2">
        <v>0.15</v>
      </c>
      <c r="AA1297" s="84">
        <v>0.24112569103167997</v>
      </c>
      <c r="AB1297" s="79">
        <f t="shared" si="307"/>
        <v>99.999998036934798</v>
      </c>
      <c r="AC1297" s="79">
        <f t="shared" si="312"/>
        <v>23.52519257819268</v>
      </c>
      <c r="AD1297" s="79">
        <f t="shared" ca="1" si="300"/>
        <v>23.124969803578303</v>
      </c>
      <c r="AE1297" s="89" t="str">
        <f t="shared" ca="1" si="313"/>
        <v>1</v>
      </c>
    </row>
    <row r="1298" spans="2:31" x14ac:dyDescent="0.25">
      <c r="B1298" s="74">
        <f t="shared" si="314"/>
        <v>1289</v>
      </c>
      <c r="C1298" s="72">
        <f t="shared" ca="1" si="308"/>
        <v>0</v>
      </c>
      <c r="D1298" s="1">
        <f t="shared" ca="1" si="301"/>
        <v>1</v>
      </c>
      <c r="E1298" s="1">
        <f t="shared" ca="1" si="309"/>
        <v>1</v>
      </c>
      <c r="F1298" s="1">
        <f t="shared" ca="1" si="302"/>
        <v>0</v>
      </c>
      <c r="G1298" s="1">
        <f t="shared" ca="1" si="303"/>
        <v>639</v>
      </c>
      <c r="H1298" s="1">
        <f t="shared" ca="1" si="304"/>
        <v>650</v>
      </c>
      <c r="I1298" s="1">
        <f t="shared" ca="1" si="305"/>
        <v>631</v>
      </c>
      <c r="J1298" s="77">
        <f t="shared" ca="1" si="306"/>
        <v>658</v>
      </c>
      <c r="K1298" s="79">
        <f t="shared" ca="1" si="310"/>
        <v>7.7213732310817358</v>
      </c>
      <c r="L1298" s="79">
        <f t="shared" ca="1" si="311"/>
        <v>44.378610327272021</v>
      </c>
      <c r="M1298" s="83">
        <f ca="1">IF($B1298&gt;$I$4,"",VLOOKUP($B1298,G$10:$K$6000,5,FALSE))</f>
        <v>6.375486730438106</v>
      </c>
      <c r="N1298" s="84">
        <f ca="1">IF($B1298&gt;$I$4,"",VLOOKUP($B1298,H$10:$K$6000,4,FALSE))</f>
        <v>7.2609897792166223</v>
      </c>
      <c r="O1298" s="83">
        <f ca="1">IF($B1298&gt;$I$4,"",VLOOKUP($B1298,I$10:$L$6000,4,FALSE))</f>
        <v>47.444008248867128</v>
      </c>
      <c r="P1298" s="84">
        <f ca="1">IF($B1298&gt;$I$4,"",VLOOKUP($B1298,J$10:$L$6000,3,FALSE))</f>
        <v>49.8297661414949</v>
      </c>
      <c r="Q1298" s="83">
        <v>23.669951107845002</v>
      </c>
      <c r="R1298" s="2">
        <v>23.669951107845002</v>
      </c>
      <c r="S1298" s="2">
        <v>20.616966613227007</v>
      </c>
      <c r="T1298" s="2">
        <v>20.616966613227007</v>
      </c>
      <c r="U1298" s="2">
        <v>7.3086618612550023</v>
      </c>
      <c r="V1298" s="2">
        <v>1.3997859865053002</v>
      </c>
      <c r="W1298" s="2">
        <v>1.6240569792499002</v>
      </c>
      <c r="X1298" s="2">
        <v>0.45253207674889001</v>
      </c>
      <c r="Y1298" s="2">
        <v>0.25</v>
      </c>
      <c r="Z1298" s="2">
        <v>0.15</v>
      </c>
      <c r="AA1298" s="84">
        <v>0.24112569103167997</v>
      </c>
      <c r="AB1298" s="79">
        <f t="shared" si="307"/>
        <v>99.999998036934798</v>
      </c>
      <c r="AC1298" s="79">
        <f t="shared" si="312"/>
        <v>23.52519257819268</v>
      </c>
      <c r="AD1298" s="79">
        <f t="shared" ca="1" si="300"/>
        <v>23.421344409636163</v>
      </c>
      <c r="AE1298" s="89" t="str">
        <f t="shared" ca="1" si="313"/>
        <v>1</v>
      </c>
    </row>
    <row r="1299" spans="2:31" x14ac:dyDescent="0.25">
      <c r="B1299" s="74">
        <f t="shared" si="314"/>
        <v>1290</v>
      </c>
      <c r="C1299" s="72">
        <f t="shared" ca="1" si="308"/>
        <v>0</v>
      </c>
      <c r="D1299" s="1">
        <f t="shared" ca="1" si="301"/>
        <v>1</v>
      </c>
      <c r="E1299" s="1">
        <f t="shared" ca="1" si="309"/>
        <v>1</v>
      </c>
      <c r="F1299" s="1">
        <f t="shared" ca="1" si="302"/>
        <v>0</v>
      </c>
      <c r="G1299" s="1">
        <f t="shared" ca="1" si="303"/>
        <v>639</v>
      </c>
      <c r="H1299" s="1">
        <f t="shared" ca="1" si="304"/>
        <v>651</v>
      </c>
      <c r="I1299" s="1">
        <f t="shared" ca="1" si="305"/>
        <v>632</v>
      </c>
      <c r="J1299" s="77">
        <f t="shared" ca="1" si="306"/>
        <v>658</v>
      </c>
      <c r="K1299" s="79">
        <f t="shared" ca="1" si="310"/>
        <v>7.6772075499334198</v>
      </c>
      <c r="L1299" s="79">
        <f t="shared" ca="1" si="311"/>
        <v>47.217257416748097</v>
      </c>
      <c r="M1299" s="83">
        <f ca="1">IF($B1299&gt;$I$4,"",VLOOKUP($B1299,G$10:$K$6000,5,FALSE))</f>
        <v>6.5268456736173048</v>
      </c>
      <c r="N1299" s="84">
        <f ca="1">IF($B1299&gt;$I$4,"",VLOOKUP($B1299,H$10:$K$6000,4,FALSE))</f>
        <v>7.3020282352580113</v>
      </c>
      <c r="O1299" s="83">
        <f ca="1">IF($B1299&gt;$I$4,"",VLOOKUP($B1299,I$10:$L$6000,4,FALSE))</f>
        <v>45.017087307879677</v>
      </c>
      <c r="P1299" s="84">
        <f ca="1">IF($B1299&gt;$I$4,"",VLOOKUP($B1299,J$10:$L$6000,3,FALSE))</f>
        <v>48.22733965249904</v>
      </c>
      <c r="Q1299" s="83">
        <v>23.669951107845002</v>
      </c>
      <c r="R1299" s="2">
        <v>23.669951107845002</v>
      </c>
      <c r="S1299" s="2">
        <v>20.616966613227007</v>
      </c>
      <c r="T1299" s="2">
        <v>20.616966613227007</v>
      </c>
      <c r="U1299" s="2">
        <v>7.3086618612550023</v>
      </c>
      <c r="V1299" s="2">
        <v>1.3997859865053002</v>
      </c>
      <c r="W1299" s="2">
        <v>1.6240569792499002</v>
      </c>
      <c r="X1299" s="2">
        <v>0.45253207674889001</v>
      </c>
      <c r="Y1299" s="2">
        <v>0.25</v>
      </c>
      <c r="Z1299" s="2">
        <v>0.15</v>
      </c>
      <c r="AA1299" s="84">
        <v>0.24112569103167997</v>
      </c>
      <c r="AB1299" s="79">
        <f t="shared" si="307"/>
        <v>99.999998036934798</v>
      </c>
      <c r="AC1299" s="79">
        <f t="shared" si="312"/>
        <v>23.52519257819268</v>
      </c>
      <c r="AD1299" s="79">
        <f t="shared" ca="1" si="300"/>
        <v>22.636155565593867</v>
      </c>
      <c r="AE1299" s="89" t="str">
        <f t="shared" ca="1" si="313"/>
        <v>0</v>
      </c>
    </row>
    <row r="1300" spans="2:31" x14ac:dyDescent="0.25">
      <c r="B1300" s="74">
        <f t="shared" si="314"/>
        <v>1291</v>
      </c>
      <c r="C1300" s="72">
        <f t="shared" ca="1" si="308"/>
        <v>1</v>
      </c>
      <c r="D1300" s="1">
        <f t="shared" ca="1" si="301"/>
        <v>0</v>
      </c>
      <c r="E1300" s="1">
        <f t="shared" ca="1" si="309"/>
        <v>0</v>
      </c>
      <c r="F1300" s="1">
        <f t="shared" ca="1" si="302"/>
        <v>1</v>
      </c>
      <c r="G1300" s="1">
        <f t="shared" ca="1" si="303"/>
        <v>640</v>
      </c>
      <c r="H1300" s="1">
        <f t="shared" ca="1" si="304"/>
        <v>651</v>
      </c>
      <c r="I1300" s="1">
        <f t="shared" ca="1" si="305"/>
        <v>632</v>
      </c>
      <c r="J1300" s="77">
        <f t="shared" ca="1" si="306"/>
        <v>659</v>
      </c>
      <c r="K1300" s="79">
        <f t="shared" ca="1" si="310"/>
        <v>6.735253803693853</v>
      </c>
      <c r="L1300" s="79">
        <f t="shared" ca="1" si="311"/>
        <v>50.143747905321852</v>
      </c>
      <c r="M1300" s="83">
        <f ca="1">IF($B1300&gt;$I$4,"",VLOOKUP($B1300,G$10:$K$6000,5,FALSE))</f>
        <v>6.214514790300913</v>
      </c>
      <c r="N1300" s="84">
        <f ca="1">IF($B1300&gt;$I$4,"",VLOOKUP($B1300,H$10:$K$6000,4,FALSE))</f>
        <v>7.7919664127766497</v>
      </c>
      <c r="O1300" s="83">
        <f ca="1">IF($B1300&gt;$I$4,"",VLOOKUP($B1300,I$10:$L$6000,4,FALSE))</f>
        <v>47.404613829886621</v>
      </c>
      <c r="P1300" s="84">
        <f ca="1">IF($B1300&gt;$I$4,"",VLOOKUP($B1300,J$10:$L$6000,3,FALSE))</f>
        <v>49.525671349222421</v>
      </c>
      <c r="Q1300" s="83">
        <v>23.669951107845002</v>
      </c>
      <c r="R1300" s="2">
        <v>23.669951107845002</v>
      </c>
      <c r="S1300" s="2">
        <v>20.616966613227007</v>
      </c>
      <c r="T1300" s="2">
        <v>20.616966613227007</v>
      </c>
      <c r="U1300" s="2">
        <v>7.3086618612550023</v>
      </c>
      <c r="V1300" s="2">
        <v>1.3997859865053002</v>
      </c>
      <c r="W1300" s="2">
        <v>1.6240569792499002</v>
      </c>
      <c r="X1300" s="2">
        <v>0.45253207674889001</v>
      </c>
      <c r="Y1300" s="2">
        <v>0.25</v>
      </c>
      <c r="Z1300" s="2">
        <v>0.15</v>
      </c>
      <c r="AA1300" s="84">
        <v>0.24112569103167997</v>
      </c>
      <c r="AB1300" s="79">
        <f t="shared" si="307"/>
        <v>99.999998036934798</v>
      </c>
      <c r="AC1300" s="79">
        <f t="shared" si="312"/>
        <v>23.52519257819268</v>
      </c>
      <c r="AD1300" s="79">
        <f t="shared" ca="1" si="300"/>
        <v>23.438107283662017</v>
      </c>
      <c r="AE1300" s="89" t="str">
        <f t="shared" ca="1" si="313"/>
        <v>1</v>
      </c>
    </row>
    <row r="1301" spans="2:31" x14ac:dyDescent="0.25">
      <c r="B1301" s="74">
        <f t="shared" si="314"/>
        <v>1292</v>
      </c>
      <c r="C1301" s="72">
        <f t="shared" ca="1" si="308"/>
        <v>0</v>
      </c>
      <c r="D1301" s="1">
        <f t="shared" ca="1" si="301"/>
        <v>1</v>
      </c>
      <c r="E1301" s="1">
        <f t="shared" ca="1" si="309"/>
        <v>0</v>
      </c>
      <c r="F1301" s="1">
        <f t="shared" ca="1" si="302"/>
        <v>1</v>
      </c>
      <c r="G1301" s="1">
        <f t="shared" ca="1" si="303"/>
        <v>640</v>
      </c>
      <c r="H1301" s="1">
        <f t="shared" ca="1" si="304"/>
        <v>652</v>
      </c>
      <c r="I1301" s="1">
        <f t="shared" ca="1" si="305"/>
        <v>632</v>
      </c>
      <c r="J1301" s="77">
        <f t="shared" ca="1" si="306"/>
        <v>660</v>
      </c>
      <c r="K1301" s="79">
        <f t="shared" ca="1" si="310"/>
        <v>7.1727060559703428</v>
      </c>
      <c r="L1301" s="79">
        <f t="shared" ca="1" si="311"/>
        <v>48.765901178737757</v>
      </c>
      <c r="M1301" s="83">
        <f ca="1">IF($B1301&gt;$I$4,"",VLOOKUP($B1301,G$10:$K$6000,5,FALSE))</f>
        <v>6.5111429450717813</v>
      </c>
      <c r="N1301" s="84">
        <f ca="1">IF($B1301&gt;$I$4,"",VLOOKUP($B1301,H$10:$K$6000,4,FALSE))</f>
        <v>7.1571347665009233</v>
      </c>
      <c r="O1301" s="83">
        <f ca="1">IF($B1301&gt;$I$4,"",VLOOKUP($B1301,I$10:$L$6000,4,FALSE))</f>
        <v>47.462494471749871</v>
      </c>
      <c r="P1301" s="84">
        <f ca="1">IF($B1301&gt;$I$4,"",VLOOKUP($B1301,J$10:$L$6000,3,FALSE))</f>
        <v>50.2642078111271</v>
      </c>
      <c r="Q1301" s="83">
        <v>23.669951107845002</v>
      </c>
      <c r="R1301" s="2">
        <v>23.669951107845002</v>
      </c>
      <c r="S1301" s="2">
        <v>20.616966613227007</v>
      </c>
      <c r="T1301" s="2">
        <v>20.616966613227007</v>
      </c>
      <c r="U1301" s="2">
        <v>7.3086618612550023</v>
      </c>
      <c r="V1301" s="2">
        <v>1.3997859865053002</v>
      </c>
      <c r="W1301" s="2">
        <v>1.6240569792499002</v>
      </c>
      <c r="X1301" s="2">
        <v>0.45253207674889001</v>
      </c>
      <c r="Y1301" s="2">
        <v>0.25</v>
      </c>
      <c r="Z1301" s="2">
        <v>0.15</v>
      </c>
      <c r="AA1301" s="84">
        <v>0.24112569103167997</v>
      </c>
      <c r="AB1301" s="79">
        <f t="shared" si="307"/>
        <v>99.999998036934798</v>
      </c>
      <c r="AC1301" s="79">
        <f t="shared" si="312"/>
        <v>23.52519257819268</v>
      </c>
      <c r="AD1301" s="79">
        <f t="shared" ca="1" si="300"/>
        <v>23.522251730963653</v>
      </c>
      <c r="AE1301" s="89" t="str">
        <f t="shared" ca="1" si="313"/>
        <v>1</v>
      </c>
    </row>
    <row r="1302" spans="2:31" x14ac:dyDescent="0.25">
      <c r="B1302" s="74">
        <f t="shared" si="314"/>
        <v>1293</v>
      </c>
      <c r="C1302" s="72">
        <f t="shared" ca="1" si="308"/>
        <v>0</v>
      </c>
      <c r="D1302" s="1">
        <f t="shared" ca="1" si="301"/>
        <v>1</v>
      </c>
      <c r="E1302" s="1">
        <f t="shared" ca="1" si="309"/>
        <v>1</v>
      </c>
      <c r="F1302" s="1">
        <f t="shared" ca="1" si="302"/>
        <v>0</v>
      </c>
      <c r="G1302" s="1">
        <f t="shared" ca="1" si="303"/>
        <v>640</v>
      </c>
      <c r="H1302" s="1">
        <f t="shared" ca="1" si="304"/>
        <v>653</v>
      </c>
      <c r="I1302" s="1">
        <f t="shared" ca="1" si="305"/>
        <v>633</v>
      </c>
      <c r="J1302" s="77">
        <f t="shared" ca="1" si="306"/>
        <v>660</v>
      </c>
      <c r="K1302" s="79">
        <f t="shared" ca="1" si="310"/>
        <v>7.3254056620370642</v>
      </c>
      <c r="L1302" s="79">
        <f t="shared" ca="1" si="311"/>
        <v>45.625123557129456</v>
      </c>
      <c r="M1302" s="83">
        <f ca="1">IF($B1302&gt;$I$4,"",VLOOKUP($B1302,G$10:$K$6000,5,FALSE))</f>
        <v>6.275976389631321</v>
      </c>
      <c r="N1302" s="84">
        <f ca="1">IF($B1302&gt;$I$4,"",VLOOKUP($B1302,H$10:$K$6000,4,FALSE))</f>
        <v>7.5408942252842568</v>
      </c>
      <c r="O1302" s="83">
        <f ca="1">IF($B1302&gt;$I$4,"",VLOOKUP($B1302,I$10:$L$6000,4,FALSE))</f>
        <v>47.007334229900053</v>
      </c>
      <c r="P1302" s="84">
        <f ca="1">IF($B1302&gt;$I$4,"",VLOOKUP($B1302,J$10:$L$6000,3,FALSE))</f>
        <v>47.964092816851426</v>
      </c>
      <c r="Q1302" s="83">
        <v>23.669951107845002</v>
      </c>
      <c r="R1302" s="2">
        <v>23.669951107845002</v>
      </c>
      <c r="S1302" s="2">
        <v>20.616966613227007</v>
      </c>
      <c r="T1302" s="2">
        <v>20.616966613227007</v>
      </c>
      <c r="U1302" s="2">
        <v>7.3086618612550023</v>
      </c>
      <c r="V1302" s="2">
        <v>1.3997859865053002</v>
      </c>
      <c r="W1302" s="2">
        <v>1.6240569792499002</v>
      </c>
      <c r="X1302" s="2">
        <v>0.45253207674889001</v>
      </c>
      <c r="Y1302" s="2">
        <v>0.25</v>
      </c>
      <c r="Z1302" s="2">
        <v>0.15</v>
      </c>
      <c r="AA1302" s="84">
        <v>0.24112569103167997</v>
      </c>
      <c r="AB1302" s="79">
        <f t="shared" si="307"/>
        <v>99.999998036934798</v>
      </c>
      <c r="AC1302" s="79">
        <f t="shared" si="312"/>
        <v>23.52519257819268</v>
      </c>
      <c r="AD1302" s="79">
        <f t="shared" ca="1" si="300"/>
        <v>22.989369423000138</v>
      </c>
      <c r="AE1302" s="89" t="str">
        <f t="shared" ca="1" si="313"/>
        <v>0</v>
      </c>
    </row>
    <row r="1303" spans="2:31" x14ac:dyDescent="0.25">
      <c r="B1303" s="74">
        <f t="shared" si="314"/>
        <v>1294</v>
      </c>
      <c r="C1303" s="72">
        <f t="shared" ca="1" si="308"/>
        <v>0</v>
      </c>
      <c r="D1303" s="1">
        <f t="shared" ca="1" si="301"/>
        <v>1</v>
      </c>
      <c r="E1303" s="1">
        <f t="shared" ca="1" si="309"/>
        <v>0</v>
      </c>
      <c r="F1303" s="1">
        <f t="shared" ca="1" si="302"/>
        <v>1</v>
      </c>
      <c r="G1303" s="1">
        <f t="shared" ca="1" si="303"/>
        <v>640</v>
      </c>
      <c r="H1303" s="1">
        <f t="shared" ca="1" si="304"/>
        <v>654</v>
      </c>
      <c r="I1303" s="1">
        <f t="shared" ca="1" si="305"/>
        <v>633</v>
      </c>
      <c r="J1303" s="77">
        <f t="shared" ca="1" si="306"/>
        <v>661</v>
      </c>
      <c r="K1303" s="79">
        <f t="shared" ca="1" si="310"/>
        <v>7.756297035996397</v>
      </c>
      <c r="L1303" s="79">
        <f t="shared" ca="1" si="311"/>
        <v>47.5192295533083</v>
      </c>
      <c r="M1303" s="83">
        <f ca="1">IF($B1303&gt;$I$4,"",VLOOKUP($B1303,G$10:$K$6000,5,FALSE))</f>
        <v>6.762725841210953</v>
      </c>
      <c r="N1303" s="84">
        <f ca="1">IF($B1303&gt;$I$4,"",VLOOKUP($B1303,H$10:$K$6000,4,FALSE))</f>
        <v>7.9848245530773383</v>
      </c>
      <c r="O1303" s="83">
        <f ca="1">IF($B1303&gt;$I$4,"",VLOOKUP($B1303,I$10:$L$6000,4,FALSE))</f>
        <v>47.426055259806233</v>
      </c>
      <c r="P1303" s="84">
        <f ca="1">IF($B1303&gt;$I$4,"",VLOOKUP($B1303,J$10:$L$6000,3,FALSE))</f>
        <v>48.681472692749281</v>
      </c>
      <c r="Q1303" s="83">
        <v>23.669951107845002</v>
      </c>
      <c r="R1303" s="2">
        <v>23.669951107845002</v>
      </c>
      <c r="S1303" s="2">
        <v>20.616966613227007</v>
      </c>
      <c r="T1303" s="2">
        <v>20.616966613227007</v>
      </c>
      <c r="U1303" s="2">
        <v>7.3086618612550023</v>
      </c>
      <c r="V1303" s="2">
        <v>1.3997859865053002</v>
      </c>
      <c r="W1303" s="2">
        <v>1.6240569792499002</v>
      </c>
      <c r="X1303" s="2">
        <v>0.45253207674889001</v>
      </c>
      <c r="Y1303" s="2">
        <v>0.25</v>
      </c>
      <c r="Z1303" s="2">
        <v>0.15</v>
      </c>
      <c r="AA1303" s="84">
        <v>0.24112569103167997</v>
      </c>
      <c r="AB1303" s="79">
        <f t="shared" si="307"/>
        <v>99.999998036934798</v>
      </c>
      <c r="AC1303" s="79">
        <f t="shared" si="312"/>
        <v>23.52519257819268</v>
      </c>
      <c r="AD1303" s="79">
        <f t="shared" ca="1" si="300"/>
        <v>23.443890416190445</v>
      </c>
      <c r="AE1303" s="89" t="str">
        <f t="shared" ca="1" si="313"/>
        <v>1</v>
      </c>
    </row>
    <row r="1304" spans="2:31" x14ac:dyDescent="0.25">
      <c r="B1304" s="74">
        <f t="shared" si="314"/>
        <v>1295</v>
      </c>
      <c r="C1304" s="72">
        <f t="shared" ca="1" si="308"/>
        <v>1</v>
      </c>
      <c r="D1304" s="1">
        <f t="shared" ca="1" si="301"/>
        <v>0</v>
      </c>
      <c r="E1304" s="1">
        <f t="shared" ca="1" si="309"/>
        <v>0</v>
      </c>
      <c r="F1304" s="1">
        <f t="shared" ca="1" si="302"/>
        <v>1</v>
      </c>
      <c r="G1304" s="1">
        <f t="shared" ca="1" si="303"/>
        <v>641</v>
      </c>
      <c r="H1304" s="1">
        <f t="shared" ca="1" si="304"/>
        <v>654</v>
      </c>
      <c r="I1304" s="1">
        <f t="shared" ca="1" si="305"/>
        <v>633</v>
      </c>
      <c r="J1304" s="77">
        <f t="shared" ca="1" si="306"/>
        <v>662</v>
      </c>
      <c r="K1304" s="79">
        <f t="shared" ca="1" si="310"/>
        <v>6.8828896937887878</v>
      </c>
      <c r="L1304" s="79">
        <f t="shared" ca="1" si="311"/>
        <v>49.459557126414047</v>
      </c>
      <c r="M1304" s="83">
        <f ca="1">IF($B1304&gt;$I$4,"",VLOOKUP($B1304,G$10:$K$6000,5,FALSE))</f>
        <v>6.6930681075465719</v>
      </c>
      <c r="N1304" s="84">
        <f ca="1">IF($B1304&gt;$I$4,"",VLOOKUP($B1304,H$10:$K$6000,4,FALSE))</f>
        <v>7.4896472087107604</v>
      </c>
      <c r="O1304" s="83">
        <f ca="1">IF($B1304&gt;$I$4,"",VLOOKUP($B1304,I$10:$L$6000,4,FALSE))</f>
        <v>46.366446105668729</v>
      </c>
      <c r="P1304" s="84">
        <f ca="1">IF($B1304&gt;$I$4,"",VLOOKUP($B1304,J$10:$L$6000,3,FALSE))</f>
        <v>50.149942521451884</v>
      </c>
      <c r="Q1304" s="83">
        <v>23.669951107845002</v>
      </c>
      <c r="R1304" s="2">
        <v>23.669951107845002</v>
      </c>
      <c r="S1304" s="2">
        <v>20.616966613227007</v>
      </c>
      <c r="T1304" s="2">
        <v>20.616966613227007</v>
      </c>
      <c r="U1304" s="2">
        <v>7.3086618612550023</v>
      </c>
      <c r="V1304" s="2">
        <v>1.3997859865053002</v>
      </c>
      <c r="W1304" s="2">
        <v>1.6240569792499002</v>
      </c>
      <c r="X1304" s="2">
        <v>0.45253207674889001</v>
      </c>
      <c r="Y1304" s="2">
        <v>0.25</v>
      </c>
      <c r="Z1304" s="2">
        <v>0.15</v>
      </c>
      <c r="AA1304" s="84">
        <v>0.24112569103167997</v>
      </c>
      <c r="AB1304" s="79">
        <f t="shared" si="307"/>
        <v>99.999998036934798</v>
      </c>
      <c r="AC1304" s="79">
        <f t="shared" si="312"/>
        <v>23.52519257819268</v>
      </c>
      <c r="AD1304" s="79">
        <f t="shared" ca="1" si="300"/>
        <v>23.394488898150257</v>
      </c>
      <c r="AE1304" s="89" t="str">
        <f t="shared" ca="1" si="313"/>
        <v>1</v>
      </c>
    </row>
    <row r="1305" spans="2:31" x14ac:dyDescent="0.25">
      <c r="B1305" s="74">
        <f t="shared" si="314"/>
        <v>1296</v>
      </c>
      <c r="C1305" s="72">
        <f t="shared" ca="1" si="308"/>
        <v>1</v>
      </c>
      <c r="D1305" s="1">
        <f t="shared" ca="1" si="301"/>
        <v>0</v>
      </c>
      <c r="E1305" s="1">
        <f t="shared" ca="1" si="309"/>
        <v>0</v>
      </c>
      <c r="F1305" s="1">
        <f t="shared" ca="1" si="302"/>
        <v>1</v>
      </c>
      <c r="G1305" s="1">
        <f t="shared" ca="1" si="303"/>
        <v>642</v>
      </c>
      <c r="H1305" s="1">
        <f t="shared" ca="1" si="304"/>
        <v>654</v>
      </c>
      <c r="I1305" s="1">
        <f t="shared" ca="1" si="305"/>
        <v>633</v>
      </c>
      <c r="J1305" s="77">
        <f t="shared" ca="1" si="306"/>
        <v>663</v>
      </c>
      <c r="K1305" s="79">
        <f t="shared" ca="1" si="310"/>
        <v>6.2201335052445712</v>
      </c>
      <c r="L1305" s="79">
        <f t="shared" ca="1" si="311"/>
        <v>48.235200958692893</v>
      </c>
      <c r="M1305" s="83">
        <f ca="1">IF($B1305&gt;$I$4,"",VLOOKUP($B1305,G$10:$K$6000,5,FALSE))</f>
        <v>6.499427094047614</v>
      </c>
      <c r="N1305" s="84">
        <f ca="1">IF($B1305&gt;$I$4,"",VLOOKUP($B1305,H$10:$K$6000,4,FALSE))</f>
        <v>7.7773706127199844</v>
      </c>
      <c r="O1305" s="83">
        <f ca="1">IF($B1305&gt;$I$4,"",VLOOKUP($B1305,I$10:$L$6000,4,FALSE))</f>
        <v>47.486023105669027</v>
      </c>
      <c r="P1305" s="84">
        <f ca="1">IF($B1305&gt;$I$4,"",VLOOKUP($B1305,J$10:$L$6000,3,FALSE))</f>
        <v>47.651987691871916</v>
      </c>
      <c r="Q1305" s="83">
        <v>23.669951107845002</v>
      </c>
      <c r="R1305" s="2">
        <v>23.669951107845002</v>
      </c>
      <c r="S1305" s="2">
        <v>20.616966613227007</v>
      </c>
      <c r="T1305" s="2">
        <v>20.616966613227007</v>
      </c>
      <c r="U1305" s="2">
        <v>7.3086618612550023</v>
      </c>
      <c r="V1305" s="2">
        <v>1.3997859865053002</v>
      </c>
      <c r="W1305" s="2">
        <v>1.6240569792499002</v>
      </c>
      <c r="X1305" s="2">
        <v>0.45253207674889001</v>
      </c>
      <c r="Y1305" s="2">
        <v>0.25</v>
      </c>
      <c r="Z1305" s="2">
        <v>0.15</v>
      </c>
      <c r="AA1305" s="84">
        <v>0.24112569103167997</v>
      </c>
      <c r="AB1305" s="79">
        <f t="shared" si="307"/>
        <v>99.999998036934798</v>
      </c>
      <c r="AC1305" s="79">
        <f t="shared" si="312"/>
        <v>23.52519257819268</v>
      </c>
      <c r="AD1305" s="79">
        <f t="shared" ca="1" si="300"/>
        <v>23.132578457056567</v>
      </c>
      <c r="AE1305" s="89" t="str">
        <f t="shared" ca="1" si="313"/>
        <v>1</v>
      </c>
    </row>
    <row r="1306" spans="2:31" x14ac:dyDescent="0.25">
      <c r="B1306" s="74">
        <f t="shared" si="314"/>
        <v>1297</v>
      </c>
      <c r="C1306" s="72">
        <f t="shared" ca="1" si="308"/>
        <v>1</v>
      </c>
      <c r="D1306" s="1">
        <f t="shared" ca="1" si="301"/>
        <v>0</v>
      </c>
      <c r="E1306" s="1">
        <f t="shared" ca="1" si="309"/>
        <v>0</v>
      </c>
      <c r="F1306" s="1">
        <f t="shared" ca="1" si="302"/>
        <v>1</v>
      </c>
      <c r="G1306" s="1">
        <f t="shared" ca="1" si="303"/>
        <v>643</v>
      </c>
      <c r="H1306" s="1">
        <f t="shared" ca="1" si="304"/>
        <v>654</v>
      </c>
      <c r="I1306" s="1">
        <f t="shared" ca="1" si="305"/>
        <v>633</v>
      </c>
      <c r="J1306" s="77">
        <f t="shared" ca="1" si="306"/>
        <v>664</v>
      </c>
      <c r="K1306" s="79">
        <f t="shared" ca="1" si="310"/>
        <v>5.6946984405913303</v>
      </c>
      <c r="L1306" s="79">
        <f t="shared" ca="1" si="311"/>
        <v>49.85165369737804</v>
      </c>
      <c r="M1306" s="83">
        <f ca="1">IF($B1306&gt;$I$4,"",VLOOKUP($B1306,G$10:$K$6000,5,FALSE))</f>
        <v>6.8988204875287096</v>
      </c>
      <c r="N1306" s="84">
        <f ca="1">IF($B1306&gt;$I$4,"",VLOOKUP($B1306,H$10:$K$6000,4,FALSE))</f>
        <v>7.3604102109624012</v>
      </c>
      <c r="O1306" s="83">
        <f ca="1">IF($B1306&gt;$I$4,"",VLOOKUP($B1306,I$10:$L$6000,4,FALSE))</f>
        <v>46.293083917633503</v>
      </c>
      <c r="P1306" s="84">
        <f ca="1">IF($B1306&gt;$I$4,"",VLOOKUP($B1306,J$10:$L$6000,3,FALSE))</f>
        <v>47.723338091210508</v>
      </c>
      <c r="Q1306" s="83">
        <v>23.669951107845002</v>
      </c>
      <c r="R1306" s="2">
        <v>23.669951107845002</v>
      </c>
      <c r="S1306" s="2">
        <v>20.616966613227007</v>
      </c>
      <c r="T1306" s="2">
        <v>20.616966613227007</v>
      </c>
      <c r="U1306" s="2">
        <v>7.3086618612550023</v>
      </c>
      <c r="V1306" s="2">
        <v>1.3997859865053002</v>
      </c>
      <c r="W1306" s="2">
        <v>1.6240569792499002</v>
      </c>
      <c r="X1306" s="2">
        <v>0.45253207674889001</v>
      </c>
      <c r="Y1306" s="2">
        <v>0.25</v>
      </c>
      <c r="Z1306" s="2">
        <v>0.15</v>
      </c>
      <c r="AA1306" s="84">
        <v>0.24112569103167997</v>
      </c>
      <c r="AB1306" s="79">
        <f t="shared" si="307"/>
        <v>99.999998036934798</v>
      </c>
      <c r="AC1306" s="79">
        <f t="shared" si="312"/>
        <v>23.52519257819268</v>
      </c>
      <c r="AD1306" s="79">
        <f t="shared" ca="1" si="300"/>
        <v>22.89718276868307</v>
      </c>
      <c r="AE1306" s="89" t="str">
        <f t="shared" ca="1" si="313"/>
        <v>0</v>
      </c>
    </row>
    <row r="1307" spans="2:31" x14ac:dyDescent="0.25">
      <c r="B1307" s="74">
        <f t="shared" si="314"/>
        <v>1298</v>
      </c>
      <c r="C1307" s="72">
        <f t="shared" ca="1" si="308"/>
        <v>0</v>
      </c>
      <c r="D1307" s="1">
        <f t="shared" ca="1" si="301"/>
        <v>1</v>
      </c>
      <c r="E1307" s="1">
        <f t="shared" ca="1" si="309"/>
        <v>1</v>
      </c>
      <c r="F1307" s="1">
        <f t="shared" ca="1" si="302"/>
        <v>0</v>
      </c>
      <c r="G1307" s="1">
        <f t="shared" ca="1" si="303"/>
        <v>643</v>
      </c>
      <c r="H1307" s="1">
        <f t="shared" ca="1" si="304"/>
        <v>655</v>
      </c>
      <c r="I1307" s="1">
        <f t="shared" ca="1" si="305"/>
        <v>634</v>
      </c>
      <c r="J1307" s="77">
        <f t="shared" ca="1" si="306"/>
        <v>664</v>
      </c>
      <c r="K1307" s="79">
        <f t="shared" ca="1" si="310"/>
        <v>6.9255156351579004</v>
      </c>
      <c r="L1307" s="79">
        <f t="shared" ca="1" si="311"/>
        <v>45.388855282645345</v>
      </c>
      <c r="M1307" s="83">
        <f ca="1">IF($B1307&gt;$I$4,"",VLOOKUP($B1307,G$10:$K$6000,5,FALSE))</f>
        <v>6.824339276156147</v>
      </c>
      <c r="N1307" s="84">
        <f ca="1">IF($B1307&gt;$I$4,"",VLOOKUP($B1307,H$10:$K$6000,4,FALSE))</f>
        <v>7.2720357065842096</v>
      </c>
      <c r="O1307" s="83">
        <f ca="1">IF($B1307&gt;$I$4,"",VLOOKUP($B1307,I$10:$L$6000,4,FALSE))</f>
        <v>47.173927242858817</v>
      </c>
      <c r="P1307" s="84">
        <f ca="1">IF($B1307&gt;$I$4,"",VLOOKUP($B1307,J$10:$L$6000,3,FALSE))</f>
        <v>47.60265631714087</v>
      </c>
      <c r="Q1307" s="83">
        <v>23.669951107845002</v>
      </c>
      <c r="R1307" s="2">
        <v>23.669951107845002</v>
      </c>
      <c r="S1307" s="2">
        <v>20.616966613227007</v>
      </c>
      <c r="T1307" s="2">
        <v>20.616966613227007</v>
      </c>
      <c r="U1307" s="2">
        <v>7.3086618612550023</v>
      </c>
      <c r="V1307" s="2">
        <v>1.3997859865053002</v>
      </c>
      <c r="W1307" s="2">
        <v>1.6240569792499002</v>
      </c>
      <c r="X1307" s="2">
        <v>0.45253207674889001</v>
      </c>
      <c r="Y1307" s="2">
        <v>0.25</v>
      </c>
      <c r="Z1307" s="2">
        <v>0.15</v>
      </c>
      <c r="AA1307" s="84">
        <v>0.24112569103167997</v>
      </c>
      <c r="AB1307" s="79">
        <f t="shared" si="307"/>
        <v>99.999998036934798</v>
      </c>
      <c r="AC1307" s="79">
        <f t="shared" si="312"/>
        <v>23.52519257819268</v>
      </c>
      <c r="AD1307" s="79">
        <f t="shared" ca="1" si="300"/>
        <v>23.015357153596888</v>
      </c>
      <c r="AE1307" s="89" t="str">
        <f t="shared" ca="1" si="313"/>
        <v>1</v>
      </c>
    </row>
    <row r="1308" spans="2:31" x14ac:dyDescent="0.25">
      <c r="B1308" s="74">
        <f t="shared" si="314"/>
        <v>1299</v>
      </c>
      <c r="C1308" s="72">
        <f t="shared" ca="1" si="308"/>
        <v>0</v>
      </c>
      <c r="D1308" s="1">
        <f t="shared" ca="1" si="301"/>
        <v>1</v>
      </c>
      <c r="E1308" s="1">
        <f t="shared" ca="1" si="309"/>
        <v>1</v>
      </c>
      <c r="F1308" s="1">
        <f t="shared" ca="1" si="302"/>
        <v>0</v>
      </c>
      <c r="G1308" s="1">
        <f t="shared" ca="1" si="303"/>
        <v>643</v>
      </c>
      <c r="H1308" s="1">
        <f t="shared" ca="1" si="304"/>
        <v>656</v>
      </c>
      <c r="I1308" s="1">
        <f t="shared" ca="1" si="305"/>
        <v>635</v>
      </c>
      <c r="J1308" s="77">
        <f t="shared" ca="1" si="306"/>
        <v>664</v>
      </c>
      <c r="K1308" s="79">
        <f t="shared" ca="1" si="310"/>
        <v>7.0158958682028212</v>
      </c>
      <c r="L1308" s="79">
        <f t="shared" ca="1" si="311"/>
        <v>46.72171323744282</v>
      </c>
      <c r="M1308" s="83">
        <f ca="1">IF($B1308&gt;$I$4,"",VLOOKUP($B1308,G$10:$K$6000,5,FALSE))</f>
        <v>6.8230602959018469</v>
      </c>
      <c r="N1308" s="84">
        <f ca="1">IF($B1308&gt;$I$4,"",VLOOKUP($B1308,H$10:$K$6000,4,FALSE))</f>
        <v>7.1390097146140707</v>
      </c>
      <c r="O1308" s="83">
        <f ca="1">IF($B1308&gt;$I$4,"",VLOOKUP($B1308,I$10:$L$6000,4,FALSE))</f>
        <v>47.508369959267633</v>
      </c>
      <c r="P1308" s="84">
        <f ca="1">IF($B1308&gt;$I$4,"",VLOOKUP($B1308,J$10:$L$6000,3,FALSE))</f>
        <v>47.998880830931313</v>
      </c>
      <c r="Q1308" s="83">
        <v>23.669951107845002</v>
      </c>
      <c r="R1308" s="2">
        <v>23.669951107845002</v>
      </c>
      <c r="S1308" s="2">
        <v>20.616966613227007</v>
      </c>
      <c r="T1308" s="2">
        <v>20.616966613227007</v>
      </c>
      <c r="U1308" s="2">
        <v>7.3086618612550023</v>
      </c>
      <c r="V1308" s="2">
        <v>1.3997859865053002</v>
      </c>
      <c r="W1308" s="2">
        <v>1.6240569792499002</v>
      </c>
      <c r="X1308" s="2">
        <v>0.45253207674889001</v>
      </c>
      <c r="Y1308" s="2">
        <v>0.25</v>
      </c>
      <c r="Z1308" s="2">
        <v>0.15</v>
      </c>
      <c r="AA1308" s="84">
        <v>0.24112569103167997</v>
      </c>
      <c r="AB1308" s="79">
        <f t="shared" si="307"/>
        <v>99.999998036934798</v>
      </c>
      <c r="AC1308" s="79">
        <f t="shared" si="312"/>
        <v>23.52519257819268</v>
      </c>
      <c r="AD1308" s="79">
        <f t="shared" ca="1" si="300"/>
        <v>23.134208651239931</v>
      </c>
      <c r="AE1308" s="89" t="str">
        <f t="shared" ca="1" si="313"/>
        <v>1</v>
      </c>
    </row>
    <row r="1309" spans="2:31" x14ac:dyDescent="0.25">
      <c r="B1309" s="74">
        <f t="shared" si="314"/>
        <v>1300</v>
      </c>
      <c r="C1309" s="72">
        <f t="shared" ca="1" si="308"/>
        <v>0</v>
      </c>
      <c r="D1309" s="1">
        <f t="shared" ca="1" si="301"/>
        <v>1</v>
      </c>
      <c r="E1309" s="1">
        <f t="shared" ca="1" si="309"/>
        <v>1</v>
      </c>
      <c r="F1309" s="1">
        <f t="shared" ca="1" si="302"/>
        <v>0</v>
      </c>
      <c r="G1309" s="1">
        <f t="shared" ca="1" si="303"/>
        <v>643</v>
      </c>
      <c r="H1309" s="1">
        <f t="shared" ca="1" si="304"/>
        <v>657</v>
      </c>
      <c r="I1309" s="1">
        <f t="shared" ca="1" si="305"/>
        <v>636</v>
      </c>
      <c r="J1309" s="77">
        <f t="shared" ca="1" si="306"/>
        <v>664</v>
      </c>
      <c r="K1309" s="79">
        <f t="shared" ca="1" si="310"/>
        <v>7.872612266820326</v>
      </c>
      <c r="L1309" s="79">
        <f t="shared" ca="1" si="311"/>
        <v>46.442570785631588</v>
      </c>
      <c r="M1309" s="83">
        <f ca="1">IF($B1309&gt;$I$4,"",VLOOKUP($B1309,G$10:$K$6000,5,FALSE))</f>
        <v>6.7759325827410768</v>
      </c>
      <c r="N1309" s="84">
        <f ca="1">IF($B1309&gt;$I$4,"",VLOOKUP($B1309,H$10:$K$6000,4,FALSE))</f>
        <v>7.7307989971046629</v>
      </c>
      <c r="O1309" s="83">
        <f ca="1">IF($B1309&gt;$I$4,"",VLOOKUP($B1309,I$10:$L$6000,4,FALSE))</f>
        <v>45.468216794101053</v>
      </c>
      <c r="P1309" s="84">
        <f ca="1">IF($B1309&gt;$I$4,"",VLOOKUP($B1309,J$10:$L$6000,3,FALSE))</f>
        <v>47.835740030864791</v>
      </c>
      <c r="Q1309" s="83">
        <v>23.669951107845002</v>
      </c>
      <c r="R1309" s="2">
        <v>23.669951107845002</v>
      </c>
      <c r="S1309" s="2">
        <v>20.616966613227007</v>
      </c>
      <c r="T1309" s="2">
        <v>20.616966613227007</v>
      </c>
      <c r="U1309" s="2">
        <v>7.3086618612550023</v>
      </c>
      <c r="V1309" s="2">
        <v>1.3997859865053002</v>
      </c>
      <c r="W1309" s="2">
        <v>1.6240569792499002</v>
      </c>
      <c r="X1309" s="2">
        <v>0.45253207674889001</v>
      </c>
      <c r="Y1309" s="2">
        <v>0.25</v>
      </c>
      <c r="Z1309" s="2">
        <v>0.15</v>
      </c>
      <c r="AA1309" s="84">
        <v>0.24112569103167997</v>
      </c>
      <c r="AB1309" s="79">
        <f t="shared" si="307"/>
        <v>99.999998036934798</v>
      </c>
      <c r="AC1309" s="79">
        <f t="shared" si="312"/>
        <v>23.52519257819268</v>
      </c>
      <c r="AD1309" s="79">
        <f t="shared" ca="1" si="300"/>
        <v>22.80887739720017</v>
      </c>
      <c r="AE1309" s="89" t="str">
        <f t="shared" ca="1" si="313"/>
        <v>0</v>
      </c>
    </row>
    <row r="1310" spans="2:31" x14ac:dyDescent="0.25">
      <c r="B1310" s="74">
        <f t="shared" si="314"/>
        <v>1301</v>
      </c>
      <c r="C1310" s="72">
        <f t="shared" ca="1" si="308"/>
        <v>0</v>
      </c>
      <c r="D1310" s="1">
        <f t="shared" ca="1" si="301"/>
        <v>1</v>
      </c>
      <c r="E1310" s="1">
        <f t="shared" ca="1" si="309"/>
        <v>0</v>
      </c>
      <c r="F1310" s="1">
        <f t="shared" ca="1" si="302"/>
        <v>1</v>
      </c>
      <c r="G1310" s="1">
        <f t="shared" ca="1" si="303"/>
        <v>643</v>
      </c>
      <c r="H1310" s="1">
        <f t="shared" ca="1" si="304"/>
        <v>658</v>
      </c>
      <c r="I1310" s="1">
        <f t="shared" ca="1" si="305"/>
        <v>636</v>
      </c>
      <c r="J1310" s="77">
        <f t="shared" ca="1" si="306"/>
        <v>665</v>
      </c>
      <c r="K1310" s="79">
        <f t="shared" ca="1" si="310"/>
        <v>7.5172293750816728</v>
      </c>
      <c r="L1310" s="79">
        <f t="shared" ca="1" si="311"/>
        <v>47.562276668566646</v>
      </c>
      <c r="M1310" s="83">
        <f ca="1">IF($B1310&gt;$I$4,"",VLOOKUP($B1310,G$10:$K$6000,5,FALSE))</f>
        <v>6.7538709765374572</v>
      </c>
      <c r="N1310" s="84">
        <f ca="1">IF($B1310&gt;$I$4,"",VLOOKUP($B1310,H$10:$K$6000,4,FALSE))</f>
        <v>7.3533578902296988</v>
      </c>
      <c r="O1310" s="83">
        <f ca="1">IF($B1310&gt;$I$4,"",VLOOKUP($B1310,I$10:$L$6000,4,FALSE))</f>
        <v>45.165192107354365</v>
      </c>
      <c r="P1310" s="84">
        <f ca="1">IF($B1310&gt;$I$4,"",VLOOKUP($B1310,J$10:$L$6000,3,FALSE))</f>
        <v>47.530816055049385</v>
      </c>
      <c r="Q1310" s="83">
        <v>23.669951107845002</v>
      </c>
      <c r="R1310" s="2">
        <v>23.669951107845002</v>
      </c>
      <c r="S1310" s="2">
        <v>20.616966613227007</v>
      </c>
      <c r="T1310" s="2">
        <v>20.616966613227007</v>
      </c>
      <c r="U1310" s="2">
        <v>7.3086618612550023</v>
      </c>
      <c r="V1310" s="2">
        <v>1.3997859865053002</v>
      </c>
      <c r="W1310" s="2">
        <v>1.6240569792499002</v>
      </c>
      <c r="X1310" s="2">
        <v>0.45253207674889001</v>
      </c>
      <c r="Y1310" s="2">
        <v>0.25</v>
      </c>
      <c r="Z1310" s="2">
        <v>0.15</v>
      </c>
      <c r="AA1310" s="84">
        <v>0.24112569103167997</v>
      </c>
      <c r="AB1310" s="79">
        <f t="shared" si="307"/>
        <v>99.999998036934798</v>
      </c>
      <c r="AC1310" s="79">
        <f t="shared" si="312"/>
        <v>23.52519257819268</v>
      </c>
      <c r="AD1310" s="79">
        <f t="shared" ca="1" si="300"/>
        <v>22.588974727553968</v>
      </c>
      <c r="AE1310" s="89" t="str">
        <f t="shared" ca="1" si="313"/>
        <v>0</v>
      </c>
    </row>
    <row r="1311" spans="2:31" x14ac:dyDescent="0.25">
      <c r="B1311" s="74">
        <f t="shared" si="314"/>
        <v>1302</v>
      </c>
      <c r="C1311" s="72">
        <f t="shared" ca="1" si="308"/>
        <v>1</v>
      </c>
      <c r="D1311" s="1">
        <f t="shared" ca="1" si="301"/>
        <v>0</v>
      </c>
      <c r="E1311" s="1">
        <f t="shared" ca="1" si="309"/>
        <v>1</v>
      </c>
      <c r="F1311" s="1">
        <f t="shared" ca="1" si="302"/>
        <v>0</v>
      </c>
      <c r="G1311" s="1">
        <f t="shared" ca="1" si="303"/>
        <v>644</v>
      </c>
      <c r="H1311" s="1">
        <f t="shared" ca="1" si="304"/>
        <v>658</v>
      </c>
      <c r="I1311" s="1">
        <f t="shared" ca="1" si="305"/>
        <v>637</v>
      </c>
      <c r="J1311" s="77">
        <f t="shared" ca="1" si="306"/>
        <v>665</v>
      </c>
      <c r="K1311" s="79">
        <f t="shared" ca="1" si="310"/>
        <v>6.1050485640506649</v>
      </c>
      <c r="L1311" s="79">
        <f t="shared" ca="1" si="311"/>
        <v>45.84625032221561</v>
      </c>
      <c r="M1311" s="83">
        <f ca="1">IF($B1311&gt;$I$4,"",VLOOKUP($B1311,G$10:$K$6000,5,FALSE))</f>
        <v>5.0039547786457632</v>
      </c>
      <c r="N1311" s="84">
        <f ca="1">IF($B1311&gt;$I$4,"",VLOOKUP($B1311,H$10:$K$6000,4,FALSE))</f>
        <v>6.9408784360528202</v>
      </c>
      <c r="O1311" s="83">
        <f ca="1">IF($B1311&gt;$I$4,"",VLOOKUP($B1311,I$10:$L$6000,4,FALSE))</f>
        <v>47.221763487533558</v>
      </c>
      <c r="P1311" s="84">
        <f ca="1">IF($B1311&gt;$I$4,"",VLOOKUP($B1311,J$10:$L$6000,3,FALSE))</f>
        <v>48.7765063074376</v>
      </c>
      <c r="Q1311" s="83">
        <v>23.669951107845002</v>
      </c>
      <c r="R1311" s="2">
        <v>23.669951107845002</v>
      </c>
      <c r="S1311" s="2">
        <v>20.616966613227007</v>
      </c>
      <c r="T1311" s="2">
        <v>20.616966613227007</v>
      </c>
      <c r="U1311" s="2">
        <v>7.3086618612550023</v>
      </c>
      <c r="V1311" s="2">
        <v>1.3997859865053002</v>
      </c>
      <c r="W1311" s="2">
        <v>1.6240569792499002</v>
      </c>
      <c r="X1311" s="2">
        <v>0.45253207674889001</v>
      </c>
      <c r="Y1311" s="2">
        <v>0.25</v>
      </c>
      <c r="Z1311" s="2">
        <v>0.15</v>
      </c>
      <c r="AA1311" s="84">
        <v>0.24112569103167997</v>
      </c>
      <c r="AB1311" s="79">
        <f t="shared" si="307"/>
        <v>99.999998036934798</v>
      </c>
      <c r="AC1311" s="79">
        <f t="shared" si="312"/>
        <v>23.52519257819268</v>
      </c>
      <c r="AD1311" s="79">
        <f t="shared" ca="1" si="300"/>
        <v>22.757962912218996</v>
      </c>
      <c r="AE1311" s="89" t="str">
        <f t="shared" ca="1" si="313"/>
        <v>0</v>
      </c>
    </row>
    <row r="1312" spans="2:31" x14ac:dyDescent="0.25">
      <c r="B1312" s="74">
        <f t="shared" si="314"/>
        <v>1303</v>
      </c>
      <c r="C1312" s="72">
        <f t="shared" ca="1" si="308"/>
        <v>1</v>
      </c>
      <c r="D1312" s="1">
        <f t="shared" ca="1" si="301"/>
        <v>0</v>
      </c>
      <c r="E1312" s="1">
        <f t="shared" ca="1" si="309"/>
        <v>1</v>
      </c>
      <c r="F1312" s="1">
        <f t="shared" ca="1" si="302"/>
        <v>0</v>
      </c>
      <c r="G1312" s="1">
        <f t="shared" ca="1" si="303"/>
        <v>645</v>
      </c>
      <c r="H1312" s="1">
        <f t="shared" ca="1" si="304"/>
        <v>658</v>
      </c>
      <c r="I1312" s="1">
        <f t="shared" ca="1" si="305"/>
        <v>638</v>
      </c>
      <c r="J1312" s="77">
        <f t="shared" ca="1" si="306"/>
        <v>665</v>
      </c>
      <c r="K1312" s="79">
        <f t="shared" ca="1" si="310"/>
        <v>6.7055157629642244</v>
      </c>
      <c r="L1312" s="79">
        <f t="shared" ca="1" si="311"/>
        <v>45.580797375753072</v>
      </c>
      <c r="M1312" s="83">
        <f ca="1">IF($B1312&gt;$I$4,"",VLOOKUP($B1312,G$10:$K$6000,5,FALSE))</f>
        <v>6.410791904964797</v>
      </c>
      <c r="N1312" s="84">
        <f ca="1">IF($B1312&gt;$I$4,"",VLOOKUP($B1312,H$10:$K$6000,4,FALSE))</f>
        <v>7.290449245223682</v>
      </c>
      <c r="O1312" s="83">
        <f ca="1">IF($B1312&gt;$I$4,"",VLOOKUP($B1312,I$10:$L$6000,4,FALSE))</f>
        <v>46.48772551117991</v>
      </c>
      <c r="P1312" s="84">
        <f ca="1">IF($B1312&gt;$I$4,"",VLOOKUP($B1312,J$10:$L$6000,3,FALSE))</f>
        <v>48.383885168766639</v>
      </c>
      <c r="Q1312" s="83">
        <v>23.669951107845002</v>
      </c>
      <c r="R1312" s="2">
        <v>23.669951107845002</v>
      </c>
      <c r="S1312" s="2">
        <v>20.616966613227007</v>
      </c>
      <c r="T1312" s="2">
        <v>20.616966613227007</v>
      </c>
      <c r="U1312" s="2">
        <v>7.3086618612550023</v>
      </c>
      <c r="V1312" s="2">
        <v>1.3997859865053002</v>
      </c>
      <c r="W1312" s="2">
        <v>1.6240569792499002</v>
      </c>
      <c r="X1312" s="2">
        <v>0.45253207674889001</v>
      </c>
      <c r="Y1312" s="2">
        <v>0.25</v>
      </c>
      <c r="Z1312" s="2">
        <v>0.15</v>
      </c>
      <c r="AA1312" s="84">
        <v>0.24112569103167997</v>
      </c>
      <c r="AB1312" s="79">
        <f t="shared" si="307"/>
        <v>99.999998036934798</v>
      </c>
      <c r="AC1312" s="79">
        <f t="shared" si="312"/>
        <v>23.52519257819268</v>
      </c>
      <c r="AD1312" s="79">
        <f t="shared" ca="1" si="300"/>
        <v>22.941420878214259</v>
      </c>
      <c r="AE1312" s="89" t="str">
        <f t="shared" ca="1" si="313"/>
        <v>0</v>
      </c>
    </row>
    <row r="1313" spans="2:31" x14ac:dyDescent="0.25">
      <c r="B1313" s="74">
        <f t="shared" si="314"/>
        <v>1304</v>
      </c>
      <c r="C1313" s="72">
        <f t="shared" ca="1" si="308"/>
        <v>0</v>
      </c>
      <c r="D1313" s="1">
        <f t="shared" ca="1" si="301"/>
        <v>1</v>
      </c>
      <c r="E1313" s="1">
        <f t="shared" ca="1" si="309"/>
        <v>1</v>
      </c>
      <c r="F1313" s="1">
        <f t="shared" ca="1" si="302"/>
        <v>0</v>
      </c>
      <c r="G1313" s="1">
        <f t="shared" ca="1" si="303"/>
        <v>645</v>
      </c>
      <c r="H1313" s="1">
        <f t="shared" ca="1" si="304"/>
        <v>659</v>
      </c>
      <c r="I1313" s="1">
        <f t="shared" ca="1" si="305"/>
        <v>639</v>
      </c>
      <c r="J1313" s="77">
        <f t="shared" ca="1" si="306"/>
        <v>665</v>
      </c>
      <c r="K1313" s="79">
        <f t="shared" ca="1" si="310"/>
        <v>6.9838429536002478</v>
      </c>
      <c r="L1313" s="79">
        <f t="shared" ca="1" si="311"/>
        <v>45.850013315471756</v>
      </c>
      <c r="M1313" s="83">
        <f ca="1">IF($B1313&gt;$I$4,"",VLOOKUP($B1313,G$10:$K$6000,5,FALSE))</f>
        <v>6.0188039601221268</v>
      </c>
      <c r="N1313" s="84">
        <f ca="1">IF($B1313&gt;$I$4,"",VLOOKUP($B1313,H$10:$K$6000,4,FALSE))</f>
        <v>7.2428714884915184</v>
      </c>
      <c r="O1313" s="83">
        <f ca="1">IF($B1313&gt;$I$4,"",VLOOKUP($B1313,I$10:$L$6000,4,FALSE))</f>
        <v>46.29114419627961</v>
      </c>
      <c r="P1313" s="84">
        <f ca="1">IF($B1313&gt;$I$4,"",VLOOKUP($B1313,J$10:$L$6000,3,FALSE))</f>
        <v>47.891061971944666</v>
      </c>
      <c r="Q1313" s="83">
        <v>23.669951107845002</v>
      </c>
      <c r="R1313" s="2">
        <v>23.669951107845002</v>
      </c>
      <c r="S1313" s="2">
        <v>20.616966613227007</v>
      </c>
      <c r="T1313" s="2">
        <v>20.616966613227007</v>
      </c>
      <c r="U1313" s="2">
        <v>7.3086618612550023</v>
      </c>
      <c r="V1313" s="2">
        <v>1.3997859865053002</v>
      </c>
      <c r="W1313" s="2">
        <v>1.6240569792499002</v>
      </c>
      <c r="X1313" s="2">
        <v>0.45253207674889001</v>
      </c>
      <c r="Y1313" s="2">
        <v>0.25</v>
      </c>
      <c r="Z1313" s="2">
        <v>0.15</v>
      </c>
      <c r="AA1313" s="84">
        <v>0.24112569103167997</v>
      </c>
      <c r="AB1313" s="79">
        <f t="shared" si="307"/>
        <v>99.999998036934798</v>
      </c>
      <c r="AC1313" s="79">
        <f t="shared" si="312"/>
        <v>23.52519257819268</v>
      </c>
      <c r="AD1313" s="79">
        <f t="shared" ca="1" si="300"/>
        <v>22.69524159355278</v>
      </c>
      <c r="AE1313" s="89" t="str">
        <f t="shared" ca="1" si="313"/>
        <v>0</v>
      </c>
    </row>
    <row r="1314" spans="2:31" x14ac:dyDescent="0.25">
      <c r="B1314" s="74">
        <f t="shared" si="314"/>
        <v>1305</v>
      </c>
      <c r="C1314" s="72">
        <f t="shared" ca="1" si="308"/>
        <v>1</v>
      </c>
      <c r="D1314" s="1">
        <f t="shared" ca="1" si="301"/>
        <v>0</v>
      </c>
      <c r="E1314" s="1">
        <f t="shared" ca="1" si="309"/>
        <v>1</v>
      </c>
      <c r="F1314" s="1">
        <f t="shared" ca="1" si="302"/>
        <v>0</v>
      </c>
      <c r="G1314" s="1">
        <f t="shared" ca="1" si="303"/>
        <v>646</v>
      </c>
      <c r="H1314" s="1">
        <f t="shared" ca="1" si="304"/>
        <v>659</v>
      </c>
      <c r="I1314" s="1">
        <f t="shared" ca="1" si="305"/>
        <v>640</v>
      </c>
      <c r="J1314" s="77">
        <f t="shared" ca="1" si="306"/>
        <v>665</v>
      </c>
      <c r="K1314" s="79">
        <f t="shared" ca="1" si="310"/>
        <v>6.8998457952074901</v>
      </c>
      <c r="L1314" s="79">
        <f t="shared" ca="1" si="311"/>
        <v>46.862438919855592</v>
      </c>
      <c r="M1314" s="83">
        <f ca="1">IF($B1314&gt;$I$4,"",VLOOKUP($B1314,G$10:$K$6000,5,FALSE))</f>
        <v>6.8773917825518858</v>
      </c>
      <c r="N1314" s="84">
        <f ca="1">IF($B1314&gt;$I$4,"",VLOOKUP($B1314,H$10:$K$6000,4,FALSE))</f>
        <v>7.5041127446526055</v>
      </c>
      <c r="O1314" s="83">
        <f ca="1">IF($B1314&gt;$I$4,"",VLOOKUP($B1314,I$10:$L$6000,4,FALSE))</f>
        <v>46.171064402662893</v>
      </c>
      <c r="P1314" s="84">
        <f ca="1">IF($B1314&gt;$I$4,"",VLOOKUP($B1314,J$10:$L$6000,3,FALSE))</f>
        <v>50.203551048775878</v>
      </c>
      <c r="Q1314" s="83">
        <v>23.669951107845002</v>
      </c>
      <c r="R1314" s="2">
        <v>23.669951107845002</v>
      </c>
      <c r="S1314" s="2">
        <v>20.616966613227007</v>
      </c>
      <c r="T1314" s="2">
        <v>20.616966613227007</v>
      </c>
      <c r="U1314" s="2">
        <v>7.3086618612550023</v>
      </c>
      <c r="V1314" s="2">
        <v>1.3997859865053002</v>
      </c>
      <c r="W1314" s="2">
        <v>1.6240569792499002</v>
      </c>
      <c r="X1314" s="2">
        <v>0.45253207674889001</v>
      </c>
      <c r="Y1314" s="2">
        <v>0.25</v>
      </c>
      <c r="Z1314" s="2">
        <v>0.15</v>
      </c>
      <c r="AA1314" s="84">
        <v>0.24112569103167997</v>
      </c>
      <c r="AB1314" s="79">
        <f t="shared" si="307"/>
        <v>99.999998036934798</v>
      </c>
      <c r="AC1314" s="79">
        <f t="shared" si="312"/>
        <v>23.52519257819268</v>
      </c>
      <c r="AD1314" s="79">
        <f t="shared" ca="1" si="300"/>
        <v>23.412312878892287</v>
      </c>
      <c r="AE1314" s="89" t="str">
        <f t="shared" ca="1" si="313"/>
        <v>1</v>
      </c>
    </row>
    <row r="1315" spans="2:31" x14ac:dyDescent="0.25">
      <c r="B1315" s="74">
        <f t="shared" si="314"/>
        <v>1306</v>
      </c>
      <c r="C1315" s="72">
        <f t="shared" ca="1" si="308"/>
        <v>1</v>
      </c>
      <c r="D1315" s="1">
        <f t="shared" ca="1" si="301"/>
        <v>0</v>
      </c>
      <c r="E1315" s="1">
        <f t="shared" ca="1" si="309"/>
        <v>1</v>
      </c>
      <c r="F1315" s="1">
        <f t="shared" ca="1" si="302"/>
        <v>0</v>
      </c>
      <c r="G1315" s="1">
        <f t="shared" ca="1" si="303"/>
        <v>647</v>
      </c>
      <c r="H1315" s="1">
        <f t="shared" ca="1" si="304"/>
        <v>659</v>
      </c>
      <c r="I1315" s="1">
        <f t="shared" ca="1" si="305"/>
        <v>641</v>
      </c>
      <c r="J1315" s="77">
        <f t="shared" ca="1" si="306"/>
        <v>665</v>
      </c>
      <c r="K1315" s="79">
        <f t="shared" ca="1" si="310"/>
        <v>5.8677643167852231</v>
      </c>
      <c r="L1315" s="79">
        <f t="shared" ca="1" si="311"/>
        <v>45.656791363128399</v>
      </c>
      <c r="M1315" s="83">
        <f ca="1">IF($B1315&gt;$I$4,"",VLOOKUP($B1315,G$10:$K$6000,5,FALSE))</f>
        <v>6.5529288181297778</v>
      </c>
      <c r="N1315" s="84">
        <f ca="1">IF($B1315&gt;$I$4,"",VLOOKUP($B1315,H$10:$K$6000,4,FALSE))</f>
        <v>6.9759186307802059</v>
      </c>
      <c r="O1315" s="83">
        <f ca="1">IF($B1315&gt;$I$4,"",VLOOKUP($B1315,I$10:$L$6000,4,FALSE))</f>
        <v>47.143170166811345</v>
      </c>
      <c r="P1315" s="84">
        <f ca="1">IF($B1315&gt;$I$4,"",VLOOKUP($B1315,J$10:$L$6000,3,FALSE))</f>
        <v>48.625937638194465</v>
      </c>
      <c r="Q1315" s="83">
        <v>23.669951107845002</v>
      </c>
      <c r="R1315" s="2">
        <v>23.669951107845002</v>
      </c>
      <c r="S1315" s="2">
        <v>20.616966613227007</v>
      </c>
      <c r="T1315" s="2">
        <v>20.616966613227007</v>
      </c>
      <c r="U1315" s="2">
        <v>7.3086618612550023</v>
      </c>
      <c r="V1315" s="2">
        <v>1.3997859865053002</v>
      </c>
      <c r="W1315" s="2">
        <v>1.6240569792499002</v>
      </c>
      <c r="X1315" s="2">
        <v>0.45253207674889001</v>
      </c>
      <c r="Y1315" s="2">
        <v>0.25</v>
      </c>
      <c r="Z1315" s="2">
        <v>0.15</v>
      </c>
      <c r="AA1315" s="84">
        <v>0.24112569103167997</v>
      </c>
      <c r="AB1315" s="79">
        <f t="shared" si="307"/>
        <v>99.999998036934798</v>
      </c>
      <c r="AC1315" s="79">
        <f t="shared" si="312"/>
        <v>23.52519257819268</v>
      </c>
      <c r="AD1315" s="79">
        <f t="shared" ca="1" si="300"/>
        <v>23.085652056036778</v>
      </c>
      <c r="AE1315" s="89" t="str">
        <f t="shared" ca="1" si="313"/>
        <v>1</v>
      </c>
    </row>
    <row r="1316" spans="2:31" x14ac:dyDescent="0.25">
      <c r="B1316" s="74">
        <f t="shared" si="314"/>
        <v>1307</v>
      </c>
      <c r="C1316" s="72">
        <f t="shared" ca="1" si="308"/>
        <v>1</v>
      </c>
      <c r="D1316" s="1">
        <f t="shared" ca="1" si="301"/>
        <v>0</v>
      </c>
      <c r="E1316" s="1">
        <f t="shared" ca="1" si="309"/>
        <v>0</v>
      </c>
      <c r="F1316" s="1">
        <f t="shared" ca="1" si="302"/>
        <v>1</v>
      </c>
      <c r="G1316" s="1">
        <f t="shared" ca="1" si="303"/>
        <v>648</v>
      </c>
      <c r="H1316" s="1">
        <f t="shared" ca="1" si="304"/>
        <v>659</v>
      </c>
      <c r="I1316" s="1">
        <f t="shared" ca="1" si="305"/>
        <v>641</v>
      </c>
      <c r="J1316" s="77">
        <f t="shared" ca="1" si="306"/>
        <v>666</v>
      </c>
      <c r="K1316" s="79">
        <f t="shared" ca="1" si="310"/>
        <v>4.9044801938614713</v>
      </c>
      <c r="L1316" s="79">
        <f t="shared" ca="1" si="311"/>
        <v>49.168810177326435</v>
      </c>
      <c r="M1316" s="83">
        <f ca="1">IF($B1316&gt;$I$4,"",VLOOKUP($B1316,G$10:$K$6000,5,FALSE))</f>
        <v>6.6671956123609828</v>
      </c>
      <c r="N1316" s="84">
        <f ca="1">IF($B1316&gt;$I$4,"",VLOOKUP($B1316,H$10:$K$6000,4,FALSE))</f>
        <v>7.070715046279056</v>
      </c>
      <c r="O1316" s="83">
        <f ca="1">IF($B1316&gt;$I$4,"",VLOOKUP($B1316,I$10:$L$6000,4,FALSE))</f>
        <v>46.283864365228503</v>
      </c>
      <c r="P1316" s="84">
        <f ca="1">IF($B1316&gt;$I$4,"",VLOOKUP($B1316,J$10:$L$6000,3,FALSE))</f>
        <v>47.99599124777896</v>
      </c>
      <c r="Q1316" s="83">
        <v>23.669951107845002</v>
      </c>
      <c r="R1316" s="2">
        <v>23.669951107845002</v>
      </c>
      <c r="S1316" s="2">
        <v>20.616966613227007</v>
      </c>
      <c r="T1316" s="2">
        <v>20.616966613227007</v>
      </c>
      <c r="U1316" s="2">
        <v>7.3086618612550023</v>
      </c>
      <c r="V1316" s="2">
        <v>1.3997859865053002</v>
      </c>
      <c r="W1316" s="2">
        <v>1.6240569792499002</v>
      </c>
      <c r="X1316" s="2">
        <v>0.45253207674889001</v>
      </c>
      <c r="Y1316" s="2">
        <v>0.25</v>
      </c>
      <c r="Z1316" s="2">
        <v>0.15</v>
      </c>
      <c r="AA1316" s="84">
        <v>0.24112569103167997</v>
      </c>
      <c r="AB1316" s="79">
        <f t="shared" si="307"/>
        <v>99.999998036934798</v>
      </c>
      <c r="AC1316" s="79">
        <f t="shared" si="312"/>
        <v>23.52519257819268</v>
      </c>
      <c r="AD1316" s="79">
        <f t="shared" ca="1" si="300"/>
        <v>22.828098588353324</v>
      </c>
      <c r="AE1316" s="89" t="str">
        <f t="shared" ca="1" si="313"/>
        <v>0</v>
      </c>
    </row>
    <row r="1317" spans="2:31" x14ac:dyDescent="0.25">
      <c r="B1317" s="74">
        <f t="shared" si="314"/>
        <v>1308</v>
      </c>
      <c r="C1317" s="72">
        <f t="shared" ca="1" si="308"/>
        <v>1</v>
      </c>
      <c r="D1317" s="1">
        <f t="shared" ca="1" si="301"/>
        <v>0</v>
      </c>
      <c r="E1317" s="1">
        <f t="shared" ca="1" si="309"/>
        <v>1</v>
      </c>
      <c r="F1317" s="1">
        <f t="shared" ca="1" si="302"/>
        <v>0</v>
      </c>
      <c r="G1317" s="1">
        <f t="shared" ca="1" si="303"/>
        <v>649</v>
      </c>
      <c r="H1317" s="1">
        <f t="shared" ca="1" si="304"/>
        <v>659</v>
      </c>
      <c r="I1317" s="1">
        <f t="shared" ca="1" si="305"/>
        <v>642</v>
      </c>
      <c r="J1317" s="77">
        <f t="shared" ca="1" si="306"/>
        <v>666</v>
      </c>
      <c r="K1317" s="79">
        <f t="shared" ca="1" si="310"/>
        <v>6.7879570786238554</v>
      </c>
      <c r="L1317" s="79">
        <f t="shared" ca="1" si="311"/>
        <v>44.511661590571755</v>
      </c>
      <c r="M1317" s="83">
        <f ca="1">IF($B1317&gt;$I$4,"",VLOOKUP($B1317,G$10:$K$6000,5,FALSE))</f>
        <v>6.5784674603997928</v>
      </c>
      <c r="N1317" s="84">
        <f ca="1">IF($B1317&gt;$I$4,"",VLOOKUP($B1317,H$10:$K$6000,4,FALSE))</f>
        <v>6.9690988606849977</v>
      </c>
      <c r="O1317" s="83">
        <f ca="1">IF($B1317&gt;$I$4,"",VLOOKUP($B1317,I$10:$L$6000,4,FALSE))</f>
        <v>47.256556889651662</v>
      </c>
      <c r="P1317" s="84">
        <f ca="1">IF($B1317&gt;$I$4,"",VLOOKUP($B1317,J$10:$L$6000,3,FALSE))</f>
        <v>50.559162362992915</v>
      </c>
      <c r="Q1317" s="83">
        <v>23.669951107845002</v>
      </c>
      <c r="R1317" s="2">
        <v>23.669951107845002</v>
      </c>
      <c r="S1317" s="2">
        <v>20.616966613227007</v>
      </c>
      <c r="T1317" s="2">
        <v>20.616966613227007</v>
      </c>
      <c r="U1317" s="2">
        <v>7.3086618612550023</v>
      </c>
      <c r="V1317" s="2">
        <v>1.3997859865053002</v>
      </c>
      <c r="W1317" s="2">
        <v>1.6240569792499002</v>
      </c>
      <c r="X1317" s="2">
        <v>0.45253207674889001</v>
      </c>
      <c r="Y1317" s="2">
        <v>0.25</v>
      </c>
      <c r="Z1317" s="2">
        <v>0.15</v>
      </c>
      <c r="AA1317" s="84">
        <v>0.24112569103167997</v>
      </c>
      <c r="AB1317" s="79">
        <f t="shared" si="307"/>
        <v>99.999998036934798</v>
      </c>
      <c r="AC1317" s="79">
        <f t="shared" si="312"/>
        <v>23.52519257819268</v>
      </c>
      <c r="AD1317" s="79">
        <f t="shared" ca="1" si="300"/>
        <v>23.512032002790662</v>
      </c>
      <c r="AE1317" s="89" t="str">
        <f t="shared" ca="1" si="313"/>
        <v>1</v>
      </c>
    </row>
    <row r="1318" spans="2:31" x14ac:dyDescent="0.25">
      <c r="B1318" s="74">
        <f t="shared" si="314"/>
        <v>1309</v>
      </c>
      <c r="C1318" s="72">
        <f t="shared" ca="1" si="308"/>
        <v>0</v>
      </c>
      <c r="D1318" s="1">
        <f t="shared" ca="1" si="301"/>
        <v>1</v>
      </c>
      <c r="E1318" s="1">
        <f t="shared" ca="1" si="309"/>
        <v>0</v>
      </c>
      <c r="F1318" s="1">
        <f t="shared" ca="1" si="302"/>
        <v>1</v>
      </c>
      <c r="G1318" s="1">
        <f t="shared" ca="1" si="303"/>
        <v>649</v>
      </c>
      <c r="H1318" s="1">
        <f t="shared" ca="1" si="304"/>
        <v>660</v>
      </c>
      <c r="I1318" s="1">
        <f t="shared" ca="1" si="305"/>
        <v>642</v>
      </c>
      <c r="J1318" s="77">
        <f t="shared" ca="1" si="306"/>
        <v>667</v>
      </c>
      <c r="K1318" s="79">
        <f t="shared" ca="1" si="310"/>
        <v>7.8152132210105574</v>
      </c>
      <c r="L1318" s="79">
        <f t="shared" ca="1" si="311"/>
        <v>47.723229674335492</v>
      </c>
      <c r="M1318" s="83">
        <f ca="1">IF($B1318&gt;$I$4,"",VLOOKUP($B1318,G$10:$K$6000,5,FALSE))</f>
        <v>6.4162267266614696</v>
      </c>
      <c r="N1318" s="84">
        <f ca="1">IF($B1318&gt;$I$4,"",VLOOKUP($B1318,H$10:$K$6000,4,FALSE))</f>
        <v>6.9916877457071092</v>
      </c>
      <c r="O1318" s="83">
        <f ca="1">IF($B1318&gt;$I$4,"",VLOOKUP($B1318,I$10:$L$6000,4,FALSE))</f>
        <v>44.690582794721038</v>
      </c>
      <c r="P1318" s="84">
        <f ca="1">IF($B1318&gt;$I$4,"",VLOOKUP($B1318,J$10:$L$6000,3,FALSE))</f>
        <v>48.399886182108467</v>
      </c>
      <c r="Q1318" s="83">
        <v>23.669951107845002</v>
      </c>
      <c r="R1318" s="2">
        <v>23.669951107845002</v>
      </c>
      <c r="S1318" s="2">
        <v>20.616966613227007</v>
      </c>
      <c r="T1318" s="2">
        <v>20.616966613227007</v>
      </c>
      <c r="U1318" s="2">
        <v>7.3086618612550023</v>
      </c>
      <c r="V1318" s="2">
        <v>1.3997859865053002</v>
      </c>
      <c r="W1318" s="2">
        <v>1.6240569792499002</v>
      </c>
      <c r="X1318" s="2">
        <v>0.45253207674889001</v>
      </c>
      <c r="Y1318" s="2">
        <v>0.25</v>
      </c>
      <c r="Z1318" s="2">
        <v>0.15</v>
      </c>
      <c r="AA1318" s="84">
        <v>0.24112569103167997</v>
      </c>
      <c r="AB1318" s="79">
        <f t="shared" si="307"/>
        <v>99.999998036934798</v>
      </c>
      <c r="AC1318" s="79">
        <f t="shared" si="312"/>
        <v>23.52519257819268</v>
      </c>
      <c r="AD1318" s="79">
        <f t="shared" ref="AD1318:AD1381" ca="1" si="315">(M1318*R1318/100)+(N1318*Q1318/100)+(P1318*S1318/100)+(O1318*T1318/100)+57.52*(AA1318/100)</f>
        <v>22.50477320672212</v>
      </c>
      <c r="AE1318" s="89" t="str">
        <f t="shared" ca="1" si="313"/>
        <v>0</v>
      </c>
    </row>
    <row r="1319" spans="2:31" x14ac:dyDescent="0.25">
      <c r="B1319" s="74">
        <f t="shared" si="314"/>
        <v>1310</v>
      </c>
      <c r="C1319" s="72">
        <f t="shared" ca="1" si="308"/>
        <v>0</v>
      </c>
      <c r="D1319" s="1">
        <f t="shared" ca="1" si="301"/>
        <v>1</v>
      </c>
      <c r="E1319" s="1">
        <f t="shared" ca="1" si="309"/>
        <v>1</v>
      </c>
      <c r="F1319" s="1">
        <f t="shared" ca="1" si="302"/>
        <v>0</v>
      </c>
      <c r="G1319" s="1">
        <f t="shared" ca="1" si="303"/>
        <v>649</v>
      </c>
      <c r="H1319" s="1">
        <f t="shared" ca="1" si="304"/>
        <v>661</v>
      </c>
      <c r="I1319" s="1">
        <f t="shared" ca="1" si="305"/>
        <v>643</v>
      </c>
      <c r="J1319" s="77">
        <f t="shared" ca="1" si="306"/>
        <v>667</v>
      </c>
      <c r="K1319" s="79">
        <f t="shared" ca="1" si="310"/>
        <v>7.3697000450684067</v>
      </c>
      <c r="L1319" s="79">
        <f t="shared" ca="1" si="311"/>
        <v>45.80849168317512</v>
      </c>
      <c r="M1319" s="83">
        <f ca="1">IF($B1319&gt;$I$4,"",VLOOKUP($B1319,G$10:$K$6000,5,FALSE))</f>
        <v>6.7660238084719815</v>
      </c>
      <c r="N1319" s="84">
        <f ca="1">IF($B1319&gt;$I$4,"",VLOOKUP($B1319,H$10:$K$6000,4,FALSE))</f>
        <v>7.2974508749726699</v>
      </c>
      <c r="O1319" s="83">
        <f ca="1">IF($B1319&gt;$I$4,"",VLOOKUP($B1319,I$10:$L$6000,4,FALSE))</f>
        <v>47.1870469197817</v>
      </c>
      <c r="P1319" s="84">
        <f ca="1">IF($B1319&gt;$I$4,"",VLOOKUP($B1319,J$10:$L$6000,3,FALSE))</f>
        <v>49.460790391832909</v>
      </c>
      <c r="Q1319" s="83">
        <v>23.669951107845002</v>
      </c>
      <c r="R1319" s="2">
        <v>23.669951107845002</v>
      </c>
      <c r="S1319" s="2">
        <v>20.616966613227007</v>
      </c>
      <c r="T1319" s="2">
        <v>20.616966613227007</v>
      </c>
      <c r="U1319" s="2">
        <v>7.3086618612550023</v>
      </c>
      <c r="V1319" s="2">
        <v>1.3997859865053002</v>
      </c>
      <c r="W1319" s="2">
        <v>1.6240569792499002</v>
      </c>
      <c r="X1319" s="2">
        <v>0.45253207674889001</v>
      </c>
      <c r="Y1319" s="2">
        <v>0.25</v>
      </c>
      <c r="Z1319" s="2">
        <v>0.15</v>
      </c>
      <c r="AA1319" s="84">
        <v>0.24112569103167997</v>
      </c>
      <c r="AB1319" s="79">
        <f t="shared" si="307"/>
        <v>99.999998036934798</v>
      </c>
      <c r="AC1319" s="79">
        <f t="shared" si="312"/>
        <v>23.52519257819268</v>
      </c>
      <c r="AD1319" s="79">
        <f t="shared" ca="1" si="315"/>
        <v>23.393365430058466</v>
      </c>
      <c r="AE1319" s="89" t="str">
        <f t="shared" ca="1" si="313"/>
        <v>1</v>
      </c>
    </row>
    <row r="1320" spans="2:31" x14ac:dyDescent="0.25">
      <c r="B1320" s="74">
        <f t="shared" si="314"/>
        <v>1311</v>
      </c>
      <c r="C1320" s="72">
        <f t="shared" ca="1" si="308"/>
        <v>0</v>
      </c>
      <c r="D1320" s="1">
        <f t="shared" ca="1" si="301"/>
        <v>1</v>
      </c>
      <c r="E1320" s="1">
        <f t="shared" ca="1" si="309"/>
        <v>0</v>
      </c>
      <c r="F1320" s="1">
        <f t="shared" ca="1" si="302"/>
        <v>1</v>
      </c>
      <c r="G1320" s="1">
        <f t="shared" ca="1" si="303"/>
        <v>649</v>
      </c>
      <c r="H1320" s="1">
        <f t="shared" ca="1" si="304"/>
        <v>662</v>
      </c>
      <c r="I1320" s="1">
        <f t="shared" ca="1" si="305"/>
        <v>643</v>
      </c>
      <c r="J1320" s="77">
        <f t="shared" ca="1" si="306"/>
        <v>668</v>
      </c>
      <c r="K1320" s="79">
        <f t="shared" ca="1" si="310"/>
        <v>7.0278692221631838</v>
      </c>
      <c r="L1320" s="79">
        <f t="shared" ca="1" si="311"/>
        <v>48.224716578783045</v>
      </c>
      <c r="M1320" s="83">
        <f ca="1">IF($B1320&gt;$I$4,"",VLOOKUP($B1320,G$10:$K$6000,5,FALSE))</f>
        <v>6.2613958180646812</v>
      </c>
      <c r="N1320" s="84">
        <f ca="1">IF($B1320&gt;$I$4,"",VLOOKUP($B1320,H$10:$K$6000,4,FALSE))</f>
        <v>7.5994770519206432</v>
      </c>
      <c r="O1320" s="83">
        <f ca="1">IF($B1320&gt;$I$4,"",VLOOKUP($B1320,I$10:$L$6000,4,FALSE))</f>
        <v>47.291433388203863</v>
      </c>
      <c r="P1320" s="84">
        <f ca="1">IF($B1320&gt;$I$4,"",VLOOKUP($B1320,J$10:$L$6000,3,FALSE))</f>
        <v>50.456797445453439</v>
      </c>
      <c r="Q1320" s="83">
        <v>23.669951107845002</v>
      </c>
      <c r="R1320" s="2">
        <v>23.669951107845002</v>
      </c>
      <c r="S1320" s="2">
        <v>20.616966613227007</v>
      </c>
      <c r="T1320" s="2">
        <v>20.616966613227007</v>
      </c>
      <c r="U1320" s="2">
        <v>7.3086618612550023</v>
      </c>
      <c r="V1320" s="2">
        <v>1.3997859865053002</v>
      </c>
      <c r="W1320" s="2">
        <v>1.6240569792499002</v>
      </c>
      <c r="X1320" s="2">
        <v>0.45253207674889001</v>
      </c>
      <c r="Y1320" s="2">
        <v>0.25</v>
      </c>
      <c r="Z1320" s="2">
        <v>0.15</v>
      </c>
      <c r="AA1320" s="84">
        <v>0.24112569103167997</v>
      </c>
      <c r="AB1320" s="79">
        <f t="shared" si="307"/>
        <v>99.999998036934798</v>
      </c>
      <c r="AC1320" s="79">
        <f t="shared" si="312"/>
        <v>23.52519257819268</v>
      </c>
      <c r="AD1320" s="79">
        <f t="shared" ca="1" si="315"/>
        <v>23.57227744492269</v>
      </c>
      <c r="AE1320" s="89" t="str">
        <f t="shared" ca="1" si="313"/>
        <v>1</v>
      </c>
    </row>
    <row r="1321" spans="2:31" x14ac:dyDescent="0.25">
      <c r="B1321" s="74">
        <f t="shared" si="314"/>
        <v>1312</v>
      </c>
      <c r="C1321" s="72">
        <f t="shared" ca="1" si="308"/>
        <v>1</v>
      </c>
      <c r="D1321" s="1">
        <f t="shared" ca="1" si="301"/>
        <v>0</v>
      </c>
      <c r="E1321" s="1">
        <f t="shared" ca="1" si="309"/>
        <v>1</v>
      </c>
      <c r="F1321" s="1">
        <f t="shared" ca="1" si="302"/>
        <v>0</v>
      </c>
      <c r="G1321" s="1">
        <f t="shared" ca="1" si="303"/>
        <v>650</v>
      </c>
      <c r="H1321" s="1">
        <f t="shared" ca="1" si="304"/>
        <v>662</v>
      </c>
      <c r="I1321" s="1">
        <f t="shared" ca="1" si="305"/>
        <v>644</v>
      </c>
      <c r="J1321" s="77">
        <f t="shared" ca="1" si="306"/>
        <v>668</v>
      </c>
      <c r="K1321" s="79">
        <f t="shared" ca="1" si="310"/>
        <v>4.9527894831083694</v>
      </c>
      <c r="L1321" s="79">
        <f t="shared" ca="1" si="311"/>
        <v>46.072451152584826</v>
      </c>
      <c r="M1321" s="83">
        <f ca="1">IF($B1321&gt;$I$4,"",VLOOKUP($B1321,G$10:$K$6000,5,FALSE))</f>
        <v>6.6235913390925569</v>
      </c>
      <c r="N1321" s="84">
        <f ca="1">IF($B1321&gt;$I$4,"",VLOOKUP($B1321,H$10:$K$6000,4,FALSE))</f>
        <v>7.0843716382300306</v>
      </c>
      <c r="O1321" s="83">
        <f ca="1">IF($B1321&gt;$I$4,"",VLOOKUP($B1321,I$10:$L$6000,4,FALSE))</f>
        <v>45.844197675673129</v>
      </c>
      <c r="P1321" s="84">
        <f ca="1">IF($B1321&gt;$I$4,"",VLOOKUP($B1321,J$10:$L$6000,3,FALSE))</f>
        <v>48.34855300514711</v>
      </c>
      <c r="Q1321" s="83">
        <v>23.669951107845002</v>
      </c>
      <c r="R1321" s="2">
        <v>23.669951107845002</v>
      </c>
      <c r="S1321" s="2">
        <v>20.616966613227007</v>
      </c>
      <c r="T1321" s="2">
        <v>20.616966613227007</v>
      </c>
      <c r="U1321" s="2">
        <v>7.3086618612550023</v>
      </c>
      <c r="V1321" s="2">
        <v>1.3997859865053002</v>
      </c>
      <c r="W1321" s="2">
        <v>1.6240569792499002</v>
      </c>
      <c r="X1321" s="2">
        <v>0.45253207674889001</v>
      </c>
      <c r="Y1321" s="2">
        <v>0.25</v>
      </c>
      <c r="Z1321" s="2">
        <v>0.15</v>
      </c>
      <c r="AA1321" s="84">
        <v>0.24112569103167997</v>
      </c>
      <c r="AB1321" s="79">
        <f t="shared" si="307"/>
        <v>99.999998036934798</v>
      </c>
      <c r="AC1321" s="79">
        <f t="shared" si="312"/>
        <v>23.52519257819268</v>
      </c>
      <c r="AD1321" s="79">
        <f t="shared" ca="1" si="315"/>
        <v>22.803051592040035</v>
      </c>
      <c r="AE1321" s="89" t="str">
        <f t="shared" ca="1" si="313"/>
        <v>0</v>
      </c>
    </row>
    <row r="1322" spans="2:31" x14ac:dyDescent="0.25">
      <c r="B1322" s="74">
        <f t="shared" si="314"/>
        <v>1313</v>
      </c>
      <c r="C1322" s="72">
        <f t="shared" ca="1" si="308"/>
        <v>1</v>
      </c>
      <c r="D1322" s="1">
        <f t="shared" ca="1" si="301"/>
        <v>0</v>
      </c>
      <c r="E1322" s="1">
        <f t="shared" ca="1" si="309"/>
        <v>0</v>
      </c>
      <c r="F1322" s="1">
        <f t="shared" ca="1" si="302"/>
        <v>1</v>
      </c>
      <c r="G1322" s="1">
        <f t="shared" ca="1" si="303"/>
        <v>651</v>
      </c>
      <c r="H1322" s="1">
        <f t="shared" ca="1" si="304"/>
        <v>662</v>
      </c>
      <c r="I1322" s="1">
        <f t="shared" ca="1" si="305"/>
        <v>644</v>
      </c>
      <c r="J1322" s="77">
        <f t="shared" ca="1" si="306"/>
        <v>669</v>
      </c>
      <c r="K1322" s="79">
        <f t="shared" ca="1" si="310"/>
        <v>6.2132203466364793</v>
      </c>
      <c r="L1322" s="79">
        <f t="shared" ca="1" si="311"/>
        <v>48.238486342169409</v>
      </c>
      <c r="M1322" s="83">
        <f ca="1">IF($B1322&gt;$I$4,"",VLOOKUP($B1322,G$10:$K$6000,5,FALSE))</f>
        <v>5.4745887845738963</v>
      </c>
      <c r="N1322" s="84">
        <f ca="1">IF($B1322&gt;$I$4,"",VLOOKUP($B1322,H$10:$K$6000,4,FALSE))</f>
        <v>8.1364571426015164</v>
      </c>
      <c r="O1322" s="83">
        <f ca="1">IF($B1322&gt;$I$4,"",VLOOKUP($B1322,I$10:$L$6000,4,FALSE))</f>
        <v>45.78775315905731</v>
      </c>
      <c r="P1322" s="84">
        <f ca="1">IF($B1322&gt;$I$4,"",VLOOKUP($B1322,J$10:$L$6000,3,FALSE))</f>
        <v>47.620756846214789</v>
      </c>
      <c r="Q1322" s="83">
        <v>23.669951107845002</v>
      </c>
      <c r="R1322" s="2">
        <v>23.669951107845002</v>
      </c>
      <c r="S1322" s="2">
        <v>20.616966613227007</v>
      </c>
      <c r="T1322" s="2">
        <v>20.616966613227007</v>
      </c>
      <c r="U1322" s="2">
        <v>7.3086618612550023</v>
      </c>
      <c r="V1322" s="2">
        <v>1.3997859865053002</v>
      </c>
      <c r="W1322" s="2">
        <v>1.6240569792499002</v>
      </c>
      <c r="X1322" s="2">
        <v>0.45253207674889001</v>
      </c>
      <c r="Y1322" s="2">
        <v>0.25</v>
      </c>
      <c r="Z1322" s="2">
        <v>0.15</v>
      </c>
      <c r="AA1322" s="84">
        <v>0.24112569103167997</v>
      </c>
      <c r="AB1322" s="79">
        <f t="shared" si="307"/>
        <v>99.999998036934798</v>
      </c>
      <c r="AC1322" s="79">
        <f t="shared" si="312"/>
        <v>23.52519257819268</v>
      </c>
      <c r="AD1322" s="79">
        <f t="shared" ca="1" si="315"/>
        <v>22.618424735409924</v>
      </c>
      <c r="AE1322" s="89" t="str">
        <f t="shared" ca="1" si="313"/>
        <v>0</v>
      </c>
    </row>
    <row r="1323" spans="2:31" x14ac:dyDescent="0.25">
      <c r="B1323" s="74">
        <f t="shared" si="314"/>
        <v>1314</v>
      </c>
      <c r="C1323" s="72">
        <f t="shared" ca="1" si="308"/>
        <v>1</v>
      </c>
      <c r="D1323" s="1">
        <f t="shared" ca="1" si="301"/>
        <v>0</v>
      </c>
      <c r="E1323" s="1">
        <f t="shared" ca="1" si="309"/>
        <v>0</v>
      </c>
      <c r="F1323" s="1">
        <f t="shared" ca="1" si="302"/>
        <v>1</v>
      </c>
      <c r="G1323" s="1">
        <f t="shared" ca="1" si="303"/>
        <v>652</v>
      </c>
      <c r="H1323" s="1">
        <f t="shared" ca="1" si="304"/>
        <v>662</v>
      </c>
      <c r="I1323" s="1">
        <f t="shared" ca="1" si="305"/>
        <v>644</v>
      </c>
      <c r="J1323" s="77">
        <f t="shared" ca="1" si="306"/>
        <v>670</v>
      </c>
      <c r="K1323" s="79">
        <f t="shared" ca="1" si="310"/>
        <v>6.1692892611925334</v>
      </c>
      <c r="L1323" s="79">
        <f t="shared" ca="1" si="311"/>
        <v>48.618845282417475</v>
      </c>
      <c r="M1323" s="83">
        <f ca="1">IF($B1323&gt;$I$4,"",VLOOKUP($B1323,G$10:$K$6000,5,FALSE))</f>
        <v>6.3173089458507343</v>
      </c>
      <c r="N1323" s="84">
        <f ca="1">IF($B1323&gt;$I$4,"",VLOOKUP($B1323,H$10:$K$6000,4,FALSE))</f>
        <v>7.2995537340193328</v>
      </c>
      <c r="O1323" s="83">
        <f ca="1">IF($B1323&gt;$I$4,"",VLOOKUP($B1323,I$10:$L$6000,4,FALSE))</f>
        <v>46.603043855103373</v>
      </c>
      <c r="P1323" s="84">
        <f ca="1">IF($B1323&gt;$I$4,"",VLOOKUP($B1323,J$10:$L$6000,3,FALSE))</f>
        <v>48.571998640910202</v>
      </c>
      <c r="Q1323" s="83">
        <v>23.669951107845002</v>
      </c>
      <c r="R1323" s="2">
        <v>23.669951107845002</v>
      </c>
      <c r="S1323" s="2">
        <v>20.616966613227007</v>
      </c>
      <c r="T1323" s="2">
        <v>20.616966613227007</v>
      </c>
      <c r="U1323" s="2">
        <v>7.3086618612550023</v>
      </c>
      <c r="V1323" s="2">
        <v>1.3997859865053002</v>
      </c>
      <c r="W1323" s="2">
        <v>1.6240569792499002</v>
      </c>
      <c r="X1323" s="2">
        <v>0.45253207674889001</v>
      </c>
      <c r="Y1323" s="2">
        <v>0.25</v>
      </c>
      <c r="Z1323" s="2">
        <v>0.15</v>
      </c>
      <c r="AA1323" s="84">
        <v>0.24112569103167997</v>
      </c>
      <c r="AB1323" s="79">
        <f t="shared" si="307"/>
        <v>99.999998036934798</v>
      </c>
      <c r="AC1323" s="79">
        <f t="shared" si="312"/>
        <v>23.52519257819268</v>
      </c>
      <c r="AD1323" s="79">
        <f t="shared" ca="1" si="315"/>
        <v>22.984006971756791</v>
      </c>
      <c r="AE1323" s="89" t="str">
        <f t="shared" ca="1" si="313"/>
        <v>0</v>
      </c>
    </row>
    <row r="1324" spans="2:31" x14ac:dyDescent="0.25">
      <c r="B1324" s="74">
        <f t="shared" si="314"/>
        <v>1315</v>
      </c>
      <c r="C1324" s="72">
        <f t="shared" ca="1" si="308"/>
        <v>0</v>
      </c>
      <c r="D1324" s="1">
        <f t="shared" ca="1" si="301"/>
        <v>1</v>
      </c>
      <c r="E1324" s="1">
        <f t="shared" ca="1" si="309"/>
        <v>1</v>
      </c>
      <c r="F1324" s="1">
        <f t="shared" ca="1" si="302"/>
        <v>0</v>
      </c>
      <c r="G1324" s="1">
        <f t="shared" ca="1" si="303"/>
        <v>652</v>
      </c>
      <c r="H1324" s="1">
        <f t="shared" ca="1" si="304"/>
        <v>663</v>
      </c>
      <c r="I1324" s="1">
        <f t="shared" ca="1" si="305"/>
        <v>645</v>
      </c>
      <c r="J1324" s="77">
        <f t="shared" ca="1" si="306"/>
        <v>670</v>
      </c>
      <c r="K1324" s="79">
        <f t="shared" ca="1" si="310"/>
        <v>7.7801244380810219</v>
      </c>
      <c r="L1324" s="79">
        <f t="shared" ca="1" si="311"/>
        <v>46.37773056806023</v>
      </c>
      <c r="M1324" s="83">
        <f ca="1">IF($B1324&gt;$I$4,"",VLOOKUP($B1324,G$10:$K$6000,5,FALSE))</f>
        <v>6.2085249868330106</v>
      </c>
      <c r="N1324" s="84">
        <f ca="1">IF($B1324&gt;$I$4,"",VLOOKUP($B1324,H$10:$K$6000,4,FALSE))</f>
        <v>6.9644825778123538</v>
      </c>
      <c r="O1324" s="83">
        <f ca="1">IF($B1324&gt;$I$4,"",VLOOKUP($B1324,I$10:$L$6000,4,FALSE))</f>
        <v>47.161274421155028</v>
      </c>
      <c r="P1324" s="84">
        <f ca="1">IF($B1324&gt;$I$4,"",VLOOKUP($B1324,J$10:$L$6000,3,FALSE))</f>
        <v>48.372341904157473</v>
      </c>
      <c r="Q1324" s="83">
        <v>23.669951107845002</v>
      </c>
      <c r="R1324" s="2">
        <v>23.669951107845002</v>
      </c>
      <c r="S1324" s="2">
        <v>20.616966613227007</v>
      </c>
      <c r="T1324" s="2">
        <v>20.616966613227007</v>
      </c>
      <c r="U1324" s="2">
        <v>7.3086618612550023</v>
      </c>
      <c r="V1324" s="2">
        <v>1.3997859865053002</v>
      </c>
      <c r="W1324" s="2">
        <v>1.6240569792499002</v>
      </c>
      <c r="X1324" s="2">
        <v>0.45253207674889001</v>
      </c>
      <c r="Y1324" s="2">
        <v>0.25</v>
      </c>
      <c r="Z1324" s="2">
        <v>0.15</v>
      </c>
      <c r="AA1324" s="84">
        <v>0.24112569103167997</v>
      </c>
      <c r="AB1324" s="79">
        <f t="shared" si="307"/>
        <v>99.999998036934798</v>
      </c>
      <c r="AC1324" s="79">
        <f t="shared" si="312"/>
        <v>23.52519257819268</v>
      </c>
      <c r="AD1324" s="79">
        <f t="shared" ca="1" si="315"/>
        <v>22.952873729663768</v>
      </c>
      <c r="AE1324" s="89" t="str">
        <f t="shared" ca="1" si="313"/>
        <v>0</v>
      </c>
    </row>
    <row r="1325" spans="2:31" x14ac:dyDescent="0.25">
      <c r="B1325" s="74">
        <f t="shared" si="314"/>
        <v>1316</v>
      </c>
      <c r="C1325" s="72">
        <f t="shared" ca="1" si="308"/>
        <v>0</v>
      </c>
      <c r="D1325" s="1">
        <f t="shared" ca="1" si="301"/>
        <v>1</v>
      </c>
      <c r="E1325" s="1">
        <f t="shared" ca="1" si="309"/>
        <v>1</v>
      </c>
      <c r="F1325" s="1">
        <f t="shared" ca="1" si="302"/>
        <v>0</v>
      </c>
      <c r="G1325" s="1">
        <f t="shared" ca="1" si="303"/>
        <v>652</v>
      </c>
      <c r="H1325" s="1">
        <f t="shared" ca="1" si="304"/>
        <v>664</v>
      </c>
      <c r="I1325" s="1">
        <f t="shared" ca="1" si="305"/>
        <v>646</v>
      </c>
      <c r="J1325" s="77">
        <f t="shared" ca="1" si="306"/>
        <v>670</v>
      </c>
      <c r="K1325" s="79">
        <f t="shared" ca="1" si="310"/>
        <v>6.9762153174407686</v>
      </c>
      <c r="L1325" s="79">
        <f t="shared" ca="1" si="311"/>
        <v>47.238792705893587</v>
      </c>
      <c r="M1325" s="83">
        <f ca="1">IF($B1325&gt;$I$4,"",VLOOKUP($B1325,G$10:$K$6000,5,FALSE))</f>
        <v>6.2973096755983313</v>
      </c>
      <c r="N1325" s="84">
        <f ca="1">IF($B1325&gt;$I$4,"",VLOOKUP($B1325,H$10:$K$6000,4,FALSE))</f>
        <v>7.2324928912208284</v>
      </c>
      <c r="O1325" s="83">
        <f ca="1">IF($B1325&gt;$I$4,"",VLOOKUP($B1325,I$10:$L$6000,4,FALSE))</f>
        <v>46.830065726334965</v>
      </c>
      <c r="P1325" s="84">
        <f ca="1">IF($B1325&gt;$I$4,"",VLOOKUP($B1325,J$10:$L$6000,3,FALSE))</f>
        <v>47.561208673775191</v>
      </c>
      <c r="Q1325" s="83">
        <v>23.669951107845002</v>
      </c>
      <c r="R1325" s="2">
        <v>23.669951107845002</v>
      </c>
      <c r="S1325" s="2">
        <v>20.616966613227007</v>
      </c>
      <c r="T1325" s="2">
        <v>20.616966613227007</v>
      </c>
      <c r="U1325" s="2">
        <v>7.3086618612550023</v>
      </c>
      <c r="V1325" s="2">
        <v>1.3997859865053002</v>
      </c>
      <c r="W1325" s="2">
        <v>1.6240569792499002</v>
      </c>
      <c r="X1325" s="2">
        <v>0.45253207674889001</v>
      </c>
      <c r="Y1325" s="2">
        <v>0.25</v>
      </c>
      <c r="Z1325" s="2">
        <v>0.15</v>
      </c>
      <c r="AA1325" s="84">
        <v>0.24112569103167997</v>
      </c>
      <c r="AB1325" s="79">
        <f t="shared" si="307"/>
        <v>99.999998036934798</v>
      </c>
      <c r="AC1325" s="79">
        <f t="shared" si="312"/>
        <v>23.52519257819268</v>
      </c>
      <c r="AD1325" s="79">
        <f t="shared" ca="1" si="315"/>
        <v>22.801810678905674</v>
      </c>
      <c r="AE1325" s="89" t="str">
        <f t="shared" ca="1" si="313"/>
        <v>0</v>
      </c>
    </row>
    <row r="1326" spans="2:31" x14ac:dyDescent="0.25">
      <c r="B1326" s="74">
        <f t="shared" si="314"/>
        <v>1317</v>
      </c>
      <c r="C1326" s="72">
        <f t="shared" ca="1" si="308"/>
        <v>0</v>
      </c>
      <c r="D1326" s="1">
        <f t="shared" ca="1" si="301"/>
        <v>1</v>
      </c>
      <c r="E1326" s="1">
        <f t="shared" ca="1" si="309"/>
        <v>1</v>
      </c>
      <c r="F1326" s="1">
        <f t="shared" ca="1" si="302"/>
        <v>0</v>
      </c>
      <c r="G1326" s="1">
        <f t="shared" ca="1" si="303"/>
        <v>652</v>
      </c>
      <c r="H1326" s="1">
        <f t="shared" ca="1" si="304"/>
        <v>665</v>
      </c>
      <c r="I1326" s="1">
        <f t="shared" ca="1" si="305"/>
        <v>647</v>
      </c>
      <c r="J1326" s="77">
        <f t="shared" ca="1" si="306"/>
        <v>670</v>
      </c>
      <c r="K1326" s="79">
        <f t="shared" ca="1" si="310"/>
        <v>7.1750499362404865</v>
      </c>
      <c r="L1326" s="79">
        <f t="shared" ca="1" si="311"/>
        <v>46.208209200807801</v>
      </c>
      <c r="M1326" s="83">
        <f ca="1">IF($B1326&gt;$I$4,"",VLOOKUP($B1326,G$10:$K$6000,5,FALSE))</f>
        <v>6.3104532524379646</v>
      </c>
      <c r="N1326" s="84">
        <f ca="1">IF($B1326&gt;$I$4,"",VLOOKUP($B1326,H$10:$K$6000,4,FALSE))</f>
        <v>7.0880107173934412</v>
      </c>
      <c r="O1326" s="83">
        <f ca="1">IF($B1326&gt;$I$4,"",VLOOKUP($B1326,I$10:$L$6000,4,FALSE))</f>
        <v>46.358856906725173</v>
      </c>
      <c r="P1326" s="84">
        <f ca="1">IF($B1326&gt;$I$4,"",VLOOKUP($B1326,J$10:$L$6000,3,FALSE))</f>
        <v>47.819314266255951</v>
      </c>
      <c r="Q1326" s="83">
        <v>23.669951107845002</v>
      </c>
      <c r="R1326" s="2">
        <v>23.669951107845002</v>
      </c>
      <c r="S1326" s="2">
        <v>20.616966613227007</v>
      </c>
      <c r="T1326" s="2">
        <v>20.616966613227007</v>
      </c>
      <c r="U1326" s="2">
        <v>7.3086618612550023</v>
      </c>
      <c r="V1326" s="2">
        <v>1.3997859865053002</v>
      </c>
      <c r="W1326" s="2">
        <v>1.6240569792499002</v>
      </c>
      <c r="X1326" s="2">
        <v>0.45253207674889001</v>
      </c>
      <c r="Y1326" s="2">
        <v>0.25</v>
      </c>
      <c r="Z1326" s="2">
        <v>0.15</v>
      </c>
      <c r="AA1326" s="84">
        <v>0.24112569103167997</v>
      </c>
      <c r="AB1326" s="79">
        <f t="shared" si="307"/>
        <v>99.999998036934798</v>
      </c>
      <c r="AC1326" s="79">
        <f t="shared" si="312"/>
        <v>23.52519257819268</v>
      </c>
      <c r="AD1326" s="79">
        <f t="shared" ca="1" si="315"/>
        <v>22.726787476024043</v>
      </c>
      <c r="AE1326" s="89" t="str">
        <f t="shared" ca="1" si="313"/>
        <v>0</v>
      </c>
    </row>
    <row r="1327" spans="2:31" x14ac:dyDescent="0.25">
      <c r="B1327" s="74">
        <f t="shared" si="314"/>
        <v>1318</v>
      </c>
      <c r="C1327" s="72">
        <f t="shared" ca="1" si="308"/>
        <v>0</v>
      </c>
      <c r="D1327" s="1">
        <f t="shared" ca="1" si="301"/>
        <v>1</v>
      </c>
      <c r="E1327" s="1">
        <f t="shared" ca="1" si="309"/>
        <v>1</v>
      </c>
      <c r="F1327" s="1">
        <f t="shared" ca="1" si="302"/>
        <v>0</v>
      </c>
      <c r="G1327" s="1">
        <f t="shared" ca="1" si="303"/>
        <v>652</v>
      </c>
      <c r="H1327" s="1">
        <f t="shared" ca="1" si="304"/>
        <v>666</v>
      </c>
      <c r="I1327" s="1">
        <f t="shared" ca="1" si="305"/>
        <v>648</v>
      </c>
      <c r="J1327" s="77">
        <f t="shared" ca="1" si="306"/>
        <v>670</v>
      </c>
      <c r="K1327" s="79">
        <f t="shared" ca="1" si="310"/>
        <v>7.2894876802934165</v>
      </c>
      <c r="L1327" s="79">
        <f t="shared" ca="1" si="311"/>
        <v>47.365591853756818</v>
      </c>
      <c r="M1327" s="83">
        <f ca="1">IF($B1327&gt;$I$4,"",VLOOKUP($B1327,G$10:$K$6000,5,FALSE))</f>
        <v>6.7679579037948354</v>
      </c>
      <c r="N1327" s="84">
        <f ca="1">IF($B1327&gt;$I$4,"",VLOOKUP($B1327,H$10:$K$6000,4,FALSE))</f>
        <v>6.9226480489615261</v>
      </c>
      <c r="O1327" s="83">
        <f ca="1">IF($B1327&gt;$I$4,"",VLOOKUP($B1327,I$10:$L$6000,4,FALSE))</f>
        <v>46.697708492963223</v>
      </c>
      <c r="P1327" s="84">
        <f ca="1">IF($B1327&gt;$I$4,"",VLOOKUP($B1327,J$10:$L$6000,3,FALSE))</f>
        <v>47.568235269435036</v>
      </c>
      <c r="Q1327" s="83">
        <v>23.669951107845002</v>
      </c>
      <c r="R1327" s="2">
        <v>23.669951107845002</v>
      </c>
      <c r="S1327" s="2">
        <v>20.616966613227007</v>
      </c>
      <c r="T1327" s="2">
        <v>20.616966613227007</v>
      </c>
      <c r="U1327" s="2">
        <v>7.3086618612550023</v>
      </c>
      <c r="V1327" s="2">
        <v>1.3997859865053002</v>
      </c>
      <c r="W1327" s="2">
        <v>1.6240569792499002</v>
      </c>
      <c r="X1327" s="2">
        <v>0.45253207674889001</v>
      </c>
      <c r="Y1327" s="2">
        <v>0.25</v>
      </c>
      <c r="Z1327" s="2">
        <v>0.15</v>
      </c>
      <c r="AA1327" s="84">
        <v>0.24112569103167997</v>
      </c>
      <c r="AB1327" s="79">
        <f t="shared" si="307"/>
        <v>99.999998036934798</v>
      </c>
      <c r="AC1327" s="79">
        <f t="shared" si="312"/>
        <v>23.52519257819268</v>
      </c>
      <c r="AD1327" s="79">
        <f t="shared" ca="1" si="315"/>
        <v>22.814033386003565</v>
      </c>
      <c r="AE1327" s="89" t="str">
        <f t="shared" ca="1" si="313"/>
        <v>0</v>
      </c>
    </row>
    <row r="1328" spans="2:31" x14ac:dyDescent="0.25">
      <c r="B1328" s="74">
        <f t="shared" si="314"/>
        <v>1319</v>
      </c>
      <c r="C1328" s="72">
        <f t="shared" ca="1" si="308"/>
        <v>0</v>
      </c>
      <c r="D1328" s="1">
        <f t="shared" ca="1" si="301"/>
        <v>1</v>
      </c>
      <c r="E1328" s="1">
        <f t="shared" ca="1" si="309"/>
        <v>1</v>
      </c>
      <c r="F1328" s="1">
        <f t="shared" ca="1" si="302"/>
        <v>0</v>
      </c>
      <c r="G1328" s="1">
        <f t="shared" ca="1" si="303"/>
        <v>652</v>
      </c>
      <c r="H1328" s="1">
        <f t="shared" ca="1" si="304"/>
        <v>667</v>
      </c>
      <c r="I1328" s="1">
        <f t="shared" ca="1" si="305"/>
        <v>649</v>
      </c>
      <c r="J1328" s="77">
        <f t="shared" ca="1" si="306"/>
        <v>670</v>
      </c>
      <c r="K1328" s="79">
        <f t="shared" ca="1" si="310"/>
        <v>7.4108866977273316</v>
      </c>
      <c r="L1328" s="79">
        <f t="shared" ca="1" si="311"/>
        <v>45.127232743035059</v>
      </c>
      <c r="M1328" s="83">
        <f ca="1">IF($B1328&gt;$I$4,"",VLOOKUP($B1328,G$10:$K$6000,5,FALSE))</f>
        <v>6.6389146877262437</v>
      </c>
      <c r="N1328" s="84">
        <f ca="1">IF($B1328&gt;$I$4,"",VLOOKUP($B1328,H$10:$K$6000,4,FALSE))</f>
        <v>8.7216400447720357</v>
      </c>
      <c r="O1328" s="83">
        <f ca="1">IF($B1328&gt;$I$4,"",VLOOKUP($B1328,I$10:$L$6000,4,FALSE))</f>
        <v>45.770785313600051</v>
      </c>
      <c r="P1328" s="84">
        <f ca="1">IF($B1328&gt;$I$4,"",VLOOKUP($B1328,J$10:$L$6000,3,FALSE))</f>
        <v>48.872415596087137</v>
      </c>
      <c r="Q1328" s="83">
        <v>23.669951107845002</v>
      </c>
      <c r="R1328" s="2">
        <v>23.669951107845002</v>
      </c>
      <c r="S1328" s="2">
        <v>20.616966613227007</v>
      </c>
      <c r="T1328" s="2">
        <v>20.616966613227007</v>
      </c>
      <c r="U1328" s="2">
        <v>7.3086618612550023</v>
      </c>
      <c r="V1328" s="2">
        <v>1.3997859865053002</v>
      </c>
      <c r="W1328" s="2">
        <v>1.6240569792499002</v>
      </c>
      <c r="X1328" s="2">
        <v>0.45253207674889001</v>
      </c>
      <c r="Y1328" s="2">
        <v>0.25</v>
      </c>
      <c r="Z1328" s="2">
        <v>0.15</v>
      </c>
      <c r="AA1328" s="84">
        <v>0.24112569103167997</v>
      </c>
      <c r="AB1328" s="79">
        <f t="shared" si="307"/>
        <v>99.999998036934798</v>
      </c>
      <c r="AC1328" s="79">
        <f t="shared" si="312"/>
        <v>23.52519257819268</v>
      </c>
      <c r="AD1328" s="79">
        <f t="shared" ca="1" si="315"/>
        <v>23.287088425797101</v>
      </c>
      <c r="AE1328" s="89" t="str">
        <f t="shared" ca="1" si="313"/>
        <v>1</v>
      </c>
    </row>
    <row r="1329" spans="2:31" x14ac:dyDescent="0.25">
      <c r="B1329" s="74">
        <f t="shared" si="314"/>
        <v>1320</v>
      </c>
      <c r="C1329" s="72">
        <f t="shared" ca="1" si="308"/>
        <v>0</v>
      </c>
      <c r="D1329" s="1">
        <f t="shared" ca="1" si="301"/>
        <v>1</v>
      </c>
      <c r="E1329" s="1">
        <f t="shared" ca="1" si="309"/>
        <v>1</v>
      </c>
      <c r="F1329" s="1">
        <f t="shared" ca="1" si="302"/>
        <v>0</v>
      </c>
      <c r="G1329" s="1">
        <f t="shared" ca="1" si="303"/>
        <v>652</v>
      </c>
      <c r="H1329" s="1">
        <f t="shared" ca="1" si="304"/>
        <v>668</v>
      </c>
      <c r="I1329" s="1">
        <f t="shared" ca="1" si="305"/>
        <v>650</v>
      </c>
      <c r="J1329" s="77">
        <f t="shared" ca="1" si="306"/>
        <v>670</v>
      </c>
      <c r="K1329" s="79">
        <f t="shared" ca="1" si="310"/>
        <v>6.9999909715128998</v>
      </c>
      <c r="L1329" s="79">
        <f t="shared" ca="1" si="311"/>
        <v>45.957643576092323</v>
      </c>
      <c r="M1329" s="83">
        <f ca="1">IF($B1329&gt;$I$4,"",VLOOKUP($B1329,G$10:$K$6000,5,FALSE))</f>
        <v>6.8701770005433493</v>
      </c>
      <c r="N1329" s="84">
        <f ca="1">IF($B1329&gt;$I$4,"",VLOOKUP($B1329,H$10:$K$6000,4,FALSE))</f>
        <v>6.9659653822744643</v>
      </c>
      <c r="O1329" s="83">
        <f ca="1">IF($B1329&gt;$I$4,"",VLOOKUP($B1329,I$10:$L$6000,4,FALSE))</f>
        <v>47.329104670372445</v>
      </c>
      <c r="P1329" s="84">
        <f ca="1">IF($B1329&gt;$I$4,"",VLOOKUP($B1329,J$10:$L$6000,3,FALSE))</f>
        <v>47.673817737414517</v>
      </c>
      <c r="Q1329" s="83">
        <v>23.669951107845002</v>
      </c>
      <c r="R1329" s="2">
        <v>23.669951107845002</v>
      </c>
      <c r="S1329" s="2">
        <v>20.616966613227007</v>
      </c>
      <c r="T1329" s="2">
        <v>20.616966613227007</v>
      </c>
      <c r="U1329" s="2">
        <v>7.3086618612550023</v>
      </c>
      <c r="V1329" s="2">
        <v>1.3997859865053002</v>
      </c>
      <c r="W1329" s="2">
        <v>1.6240569792499002</v>
      </c>
      <c r="X1329" s="2">
        <v>0.45253207674889001</v>
      </c>
      <c r="Y1329" s="2">
        <v>0.25</v>
      </c>
      <c r="Z1329" s="2">
        <v>0.15</v>
      </c>
      <c r="AA1329" s="84">
        <v>0.24112569103167997</v>
      </c>
      <c r="AB1329" s="79">
        <f t="shared" si="307"/>
        <v>99.999998036934798</v>
      </c>
      <c r="AC1329" s="79">
        <f t="shared" si="312"/>
        <v>23.52519257819268</v>
      </c>
      <c r="AD1329" s="79">
        <f t="shared" ca="1" si="315"/>
        <v>23.000424429109614</v>
      </c>
      <c r="AE1329" s="89" t="str">
        <f t="shared" ca="1" si="313"/>
        <v>1</v>
      </c>
    </row>
    <row r="1330" spans="2:31" x14ac:dyDescent="0.25">
      <c r="B1330" s="74">
        <f t="shared" si="314"/>
        <v>1321</v>
      </c>
      <c r="C1330" s="72">
        <f t="shared" ca="1" si="308"/>
        <v>0</v>
      </c>
      <c r="D1330" s="1">
        <f t="shared" ref="D1330:D1393" ca="1" si="316">1-C1330</f>
        <v>1</v>
      </c>
      <c r="E1330" s="1">
        <f t="shared" ca="1" si="309"/>
        <v>0</v>
      </c>
      <c r="F1330" s="1">
        <f t="shared" ref="F1330:F1393" ca="1" si="317">1-E1330</f>
        <v>1</v>
      </c>
      <c r="G1330" s="1">
        <f t="shared" ref="G1330:G1393" ca="1" si="318">G1329+C1330</f>
        <v>652</v>
      </c>
      <c r="H1330" s="1">
        <f t="shared" ref="H1330:H1393" ca="1" si="319">H1329+D1330</f>
        <v>669</v>
      </c>
      <c r="I1330" s="1">
        <f t="shared" ref="I1330:I1393" ca="1" si="320">I1329+E1330</f>
        <v>650</v>
      </c>
      <c r="J1330" s="77">
        <f t="shared" ref="J1330:J1393" ca="1" si="321">J1329+F1330</f>
        <v>671</v>
      </c>
      <c r="K1330" s="79">
        <f t="shared" ca="1" si="310"/>
        <v>7.2026492980205763</v>
      </c>
      <c r="L1330" s="79">
        <f t="shared" ca="1" si="311"/>
        <v>48.147883055505183</v>
      </c>
      <c r="M1330" s="83">
        <f ca="1">IF($B1330&gt;$I$4,"",VLOOKUP($B1330,G$10:$K$6000,5,FALSE))</f>
        <v>6.8527141404552809</v>
      </c>
      <c r="N1330" s="84">
        <f ca="1">IF($B1330&gt;$I$4,"",VLOOKUP($B1330,H$10:$K$6000,4,FALSE))</f>
        <v>7.272289276119821</v>
      </c>
      <c r="O1330" s="83">
        <f ca="1">IF($B1330&gt;$I$4,"",VLOOKUP($B1330,I$10:$L$6000,4,FALSE))</f>
        <v>47.35166759234238</v>
      </c>
      <c r="P1330" s="84">
        <f ca="1">IF($B1330&gt;$I$4,"",VLOOKUP($B1330,J$10:$L$6000,3,FALSE))</f>
        <v>48.834815929493551</v>
      </c>
      <c r="Q1330" s="83">
        <v>23.669951107845002</v>
      </c>
      <c r="R1330" s="2">
        <v>23.669951107845002</v>
      </c>
      <c r="S1330" s="2">
        <v>20.616966613227007</v>
      </c>
      <c r="T1330" s="2">
        <v>20.616966613227007</v>
      </c>
      <c r="U1330" s="2">
        <v>7.3086618612550023</v>
      </c>
      <c r="V1330" s="2">
        <v>1.3997859865053002</v>
      </c>
      <c r="W1330" s="2">
        <v>1.6240569792499002</v>
      </c>
      <c r="X1330" s="2">
        <v>0.45253207674889001</v>
      </c>
      <c r="Y1330" s="2">
        <v>0.25</v>
      </c>
      <c r="Z1330" s="2">
        <v>0.15</v>
      </c>
      <c r="AA1330" s="84">
        <v>0.24112569103167997</v>
      </c>
      <c r="AB1330" s="79">
        <f t="shared" ref="AB1330:AB1393" si="322">SUM(Q1330:AA1330)</f>
        <v>99.999998036934798</v>
      </c>
      <c r="AC1330" s="79">
        <f t="shared" si="312"/>
        <v>23.52519257819268</v>
      </c>
      <c r="AD1330" s="79">
        <f t="shared" ca="1" si="315"/>
        <v>23.312812094300192</v>
      </c>
      <c r="AE1330" s="89" t="str">
        <f t="shared" ca="1" si="313"/>
        <v>1</v>
      </c>
    </row>
    <row r="1331" spans="2:31" x14ac:dyDescent="0.25">
      <c r="B1331" s="74">
        <f t="shared" si="314"/>
        <v>1322</v>
      </c>
      <c r="C1331" s="72">
        <f t="shared" ca="1" si="308"/>
        <v>0</v>
      </c>
      <c r="D1331" s="1">
        <f t="shared" ca="1" si="316"/>
        <v>1</v>
      </c>
      <c r="E1331" s="1">
        <f t="shared" ca="1" si="309"/>
        <v>0</v>
      </c>
      <c r="F1331" s="1">
        <f t="shared" ca="1" si="317"/>
        <v>1</v>
      </c>
      <c r="G1331" s="1">
        <f t="shared" ca="1" si="318"/>
        <v>652</v>
      </c>
      <c r="H1331" s="1">
        <f t="shared" ca="1" si="319"/>
        <v>670</v>
      </c>
      <c r="I1331" s="1">
        <f t="shared" ca="1" si="320"/>
        <v>650</v>
      </c>
      <c r="J1331" s="77">
        <f t="shared" ca="1" si="321"/>
        <v>672</v>
      </c>
      <c r="K1331" s="79">
        <f t="shared" ca="1" si="310"/>
        <v>7.859693282480074</v>
      </c>
      <c r="L1331" s="79">
        <f t="shared" ca="1" si="311"/>
        <v>47.920653979944895</v>
      </c>
      <c r="M1331" s="83">
        <f ca="1">IF($B1331&gt;$I$4,"",VLOOKUP($B1331,G$10:$K$6000,5,FALSE))</f>
        <v>6.7404270703170077</v>
      </c>
      <c r="N1331" s="84">
        <f ca="1">IF($B1331&gt;$I$4,"",VLOOKUP($B1331,H$10:$K$6000,4,FALSE))</f>
        <v>6.9767537520949361</v>
      </c>
      <c r="O1331" s="83">
        <f ca="1">IF($B1331&gt;$I$4,"",VLOOKUP($B1331,I$10:$L$6000,4,FALSE))</f>
        <v>46.084755143544498</v>
      </c>
      <c r="P1331" s="84">
        <f ca="1">IF($B1331&gt;$I$4,"",VLOOKUP($B1331,J$10:$L$6000,3,FALSE))</f>
        <v>48.110925857722748</v>
      </c>
      <c r="Q1331" s="83">
        <v>23.669951107845002</v>
      </c>
      <c r="R1331" s="2">
        <v>23.669951107845002</v>
      </c>
      <c r="S1331" s="2">
        <v>20.616966613227007</v>
      </c>
      <c r="T1331" s="2">
        <v>20.616966613227007</v>
      </c>
      <c r="U1331" s="2">
        <v>7.3086618612550023</v>
      </c>
      <c r="V1331" s="2">
        <v>1.3997859865053002</v>
      </c>
      <c r="W1331" s="2">
        <v>1.6240569792499002</v>
      </c>
      <c r="X1331" s="2">
        <v>0.45253207674889001</v>
      </c>
      <c r="Y1331" s="2">
        <v>0.25</v>
      </c>
      <c r="Z1331" s="2">
        <v>0.15</v>
      </c>
      <c r="AA1331" s="84">
        <v>0.24112569103167997</v>
      </c>
      <c r="AB1331" s="79">
        <f t="shared" si="322"/>
        <v>99.999998036934798</v>
      </c>
      <c r="AC1331" s="79">
        <f t="shared" si="312"/>
        <v>23.52519257819268</v>
      </c>
      <c r="AD1331" s="79">
        <f t="shared" ca="1" si="315"/>
        <v>22.805837594654104</v>
      </c>
      <c r="AE1331" s="89" t="str">
        <f t="shared" ca="1" si="313"/>
        <v>0</v>
      </c>
    </row>
    <row r="1332" spans="2:31" x14ac:dyDescent="0.25">
      <c r="B1332" s="74">
        <f t="shared" si="314"/>
        <v>1323</v>
      </c>
      <c r="C1332" s="72">
        <f t="shared" ca="1" si="308"/>
        <v>1</v>
      </c>
      <c r="D1332" s="1">
        <f t="shared" ca="1" si="316"/>
        <v>0</v>
      </c>
      <c r="E1332" s="1">
        <f t="shared" ca="1" si="309"/>
        <v>0</v>
      </c>
      <c r="F1332" s="1">
        <f t="shared" ca="1" si="317"/>
        <v>1</v>
      </c>
      <c r="G1332" s="1">
        <f t="shared" ca="1" si="318"/>
        <v>653</v>
      </c>
      <c r="H1332" s="1">
        <f t="shared" ca="1" si="319"/>
        <v>670</v>
      </c>
      <c r="I1332" s="1">
        <f t="shared" ca="1" si="320"/>
        <v>650</v>
      </c>
      <c r="J1332" s="77">
        <f t="shared" ca="1" si="321"/>
        <v>673</v>
      </c>
      <c r="K1332" s="79">
        <f t="shared" ca="1" si="310"/>
        <v>5.8749116881915118</v>
      </c>
      <c r="L1332" s="79">
        <f t="shared" ca="1" si="311"/>
        <v>48.667649803855774</v>
      </c>
      <c r="M1332" s="83">
        <f ca="1">IF($B1332&gt;$I$4,"",VLOOKUP($B1332,G$10:$K$6000,5,FALSE))</f>
        <v>6.4603175034254061</v>
      </c>
      <c r="N1332" s="84">
        <f ca="1">IF($B1332&gt;$I$4,"",VLOOKUP($B1332,H$10:$K$6000,4,FALSE))</f>
        <v>7.8885201863268257</v>
      </c>
      <c r="O1332" s="83">
        <f ca="1">IF($B1332&gt;$I$4,"",VLOOKUP($B1332,I$10:$L$6000,4,FALSE))</f>
        <v>46.203404405788142</v>
      </c>
      <c r="P1332" s="84">
        <f ca="1">IF($B1332&gt;$I$4,"",VLOOKUP($B1332,J$10:$L$6000,3,FALSE))</f>
        <v>48.51853115835096</v>
      </c>
      <c r="Q1332" s="83">
        <v>23.669951107845002</v>
      </c>
      <c r="R1332" s="2">
        <v>23.669951107845002</v>
      </c>
      <c r="S1332" s="2">
        <v>20.616966613227007</v>
      </c>
      <c r="T1332" s="2">
        <v>20.616966613227007</v>
      </c>
      <c r="U1332" s="2">
        <v>7.3086618612550023</v>
      </c>
      <c r="V1332" s="2">
        <v>1.3997859865053002</v>
      </c>
      <c r="W1332" s="2">
        <v>1.6240569792499002</v>
      </c>
      <c r="X1332" s="2">
        <v>0.45253207674889001</v>
      </c>
      <c r="Y1332" s="2">
        <v>0.25</v>
      </c>
      <c r="Z1332" s="2">
        <v>0.15</v>
      </c>
      <c r="AA1332" s="84">
        <v>0.24112569103167997</v>
      </c>
      <c r="AB1332" s="79">
        <f t="shared" si="322"/>
        <v>99.999998036934798</v>
      </c>
      <c r="AC1332" s="79">
        <f t="shared" si="312"/>
        <v>23.52519257819268</v>
      </c>
      <c r="AD1332" s="79">
        <f t="shared" ca="1" si="315"/>
        <v>23.063848193850767</v>
      </c>
      <c r="AE1332" s="89" t="str">
        <f t="shared" ca="1" si="313"/>
        <v>1</v>
      </c>
    </row>
    <row r="1333" spans="2:31" x14ac:dyDescent="0.25">
      <c r="B1333" s="74">
        <f t="shared" si="314"/>
        <v>1324</v>
      </c>
      <c r="C1333" s="72">
        <f t="shared" ca="1" si="308"/>
        <v>0</v>
      </c>
      <c r="D1333" s="1">
        <f t="shared" ca="1" si="316"/>
        <v>1</v>
      </c>
      <c r="E1333" s="1">
        <f t="shared" ca="1" si="309"/>
        <v>0</v>
      </c>
      <c r="F1333" s="1">
        <f t="shared" ca="1" si="317"/>
        <v>1</v>
      </c>
      <c r="G1333" s="1">
        <f t="shared" ca="1" si="318"/>
        <v>653</v>
      </c>
      <c r="H1333" s="1">
        <f t="shared" ca="1" si="319"/>
        <v>671</v>
      </c>
      <c r="I1333" s="1">
        <f t="shared" ca="1" si="320"/>
        <v>650</v>
      </c>
      <c r="J1333" s="77">
        <f t="shared" ca="1" si="321"/>
        <v>674</v>
      </c>
      <c r="K1333" s="79">
        <f t="shared" ca="1" si="310"/>
        <v>7.5734074675276393</v>
      </c>
      <c r="L1333" s="79">
        <f t="shared" ca="1" si="311"/>
        <v>48.504532886232838</v>
      </c>
      <c r="M1333" s="83">
        <f ca="1">IF($B1333&gt;$I$4,"",VLOOKUP($B1333,G$10:$K$6000,5,FALSE))</f>
        <v>5.9601003349663424</v>
      </c>
      <c r="N1333" s="84">
        <f ca="1">IF($B1333&gt;$I$4,"",VLOOKUP($B1333,H$10:$K$6000,4,FALSE))</f>
        <v>7.1229207576210927</v>
      </c>
      <c r="O1333" s="83">
        <f ca="1">IF($B1333&gt;$I$4,"",VLOOKUP($B1333,I$10:$L$6000,4,FALSE))</f>
        <v>46.194214411674821</v>
      </c>
      <c r="P1333" s="84">
        <f ca="1">IF($B1333&gt;$I$4,"",VLOOKUP($B1333,J$10:$L$6000,3,FALSE))</f>
        <v>48.771821874013952</v>
      </c>
      <c r="Q1333" s="83">
        <v>23.669951107845002</v>
      </c>
      <c r="R1333" s="2">
        <v>23.669951107845002</v>
      </c>
      <c r="S1333" s="2">
        <v>20.616966613227007</v>
      </c>
      <c r="T1333" s="2">
        <v>20.616966613227007</v>
      </c>
      <c r="U1333" s="2">
        <v>7.3086618612550023</v>
      </c>
      <c r="V1333" s="2">
        <v>1.3997859865053002</v>
      </c>
      <c r="W1333" s="2">
        <v>1.6240569792499002</v>
      </c>
      <c r="X1333" s="2">
        <v>0.45253207674889001</v>
      </c>
      <c r="Y1333" s="2">
        <v>0.25</v>
      </c>
      <c r="Z1333" s="2">
        <v>0.15</v>
      </c>
      <c r="AA1333" s="84">
        <v>0.24112569103167997</v>
      </c>
      <c r="AB1333" s="79">
        <f t="shared" si="322"/>
        <v>99.999998036934798</v>
      </c>
      <c r="AC1333" s="79">
        <f t="shared" si="312"/>
        <v>23.52519257819268</v>
      </c>
      <c r="AD1333" s="79">
        <f t="shared" ca="1" si="315"/>
        <v>22.814556188451412</v>
      </c>
      <c r="AE1333" s="89" t="str">
        <f t="shared" ca="1" si="313"/>
        <v>0</v>
      </c>
    </row>
    <row r="1334" spans="2:31" x14ac:dyDescent="0.25">
      <c r="B1334" s="74">
        <f t="shared" si="314"/>
        <v>1325</v>
      </c>
      <c r="C1334" s="72">
        <f t="shared" ca="1" si="308"/>
        <v>0</v>
      </c>
      <c r="D1334" s="1">
        <f t="shared" ca="1" si="316"/>
        <v>1</v>
      </c>
      <c r="E1334" s="1">
        <f t="shared" ca="1" si="309"/>
        <v>1</v>
      </c>
      <c r="F1334" s="1">
        <f t="shared" ca="1" si="317"/>
        <v>0</v>
      </c>
      <c r="G1334" s="1">
        <f t="shared" ca="1" si="318"/>
        <v>653</v>
      </c>
      <c r="H1334" s="1">
        <f t="shared" ca="1" si="319"/>
        <v>672</v>
      </c>
      <c r="I1334" s="1">
        <f t="shared" ca="1" si="320"/>
        <v>651</v>
      </c>
      <c r="J1334" s="77">
        <f t="shared" ca="1" si="321"/>
        <v>674</v>
      </c>
      <c r="K1334" s="79">
        <f t="shared" ca="1" si="310"/>
        <v>8.0027290336165429</v>
      </c>
      <c r="L1334" s="79">
        <f t="shared" ca="1" si="311"/>
        <v>46.541857786949926</v>
      </c>
      <c r="M1334" s="83">
        <f ca="1">IF($B1334&gt;$I$4,"",VLOOKUP($B1334,G$10:$K$6000,5,FALSE))</f>
        <v>5.9280402476570346</v>
      </c>
      <c r="N1334" s="84">
        <f ca="1">IF($B1334&gt;$I$4,"",VLOOKUP($B1334,H$10:$K$6000,4,FALSE))</f>
        <v>6.9016760203673639</v>
      </c>
      <c r="O1334" s="83">
        <f ca="1">IF($B1334&gt;$I$4,"",VLOOKUP($B1334,I$10:$L$6000,4,FALSE))</f>
        <v>47.165811532755754</v>
      </c>
      <c r="P1334" s="84">
        <f ca="1">IF($B1334&gt;$I$4,"",VLOOKUP($B1334,J$10:$L$6000,3,FALSE))</f>
        <v>47.951437557185528</v>
      </c>
      <c r="Q1334" s="83">
        <v>23.669951107845002</v>
      </c>
      <c r="R1334" s="2">
        <v>23.669951107845002</v>
      </c>
      <c r="S1334" s="2">
        <v>20.616966613227007</v>
      </c>
      <c r="T1334" s="2">
        <v>20.616966613227007</v>
      </c>
      <c r="U1334" s="2">
        <v>7.3086618612550023</v>
      </c>
      <c r="V1334" s="2">
        <v>1.3997859865053002</v>
      </c>
      <c r="W1334" s="2">
        <v>1.6240569792499002</v>
      </c>
      <c r="X1334" s="2">
        <v>0.45253207674889001</v>
      </c>
      <c r="Y1334" s="2">
        <v>0.25</v>
      </c>
      <c r="Z1334" s="2">
        <v>0.15</v>
      </c>
      <c r="AA1334" s="84">
        <v>0.24112569103167997</v>
      </c>
      <c r="AB1334" s="79">
        <f t="shared" si="322"/>
        <v>99.999998036934798</v>
      </c>
      <c r="AC1334" s="79">
        <f t="shared" si="312"/>
        <v>23.52519257819268</v>
      </c>
      <c r="AD1334" s="79">
        <f t="shared" ca="1" si="315"/>
        <v>22.785774553691198</v>
      </c>
      <c r="AE1334" s="89" t="str">
        <f t="shared" ca="1" si="313"/>
        <v>0</v>
      </c>
    </row>
    <row r="1335" spans="2:31" x14ac:dyDescent="0.25">
      <c r="B1335" s="74">
        <f t="shared" si="314"/>
        <v>1326</v>
      </c>
      <c r="C1335" s="72">
        <f t="shared" ca="1" si="308"/>
        <v>1</v>
      </c>
      <c r="D1335" s="1">
        <f t="shared" ca="1" si="316"/>
        <v>0</v>
      </c>
      <c r="E1335" s="1">
        <f t="shared" ca="1" si="309"/>
        <v>0</v>
      </c>
      <c r="F1335" s="1">
        <f t="shared" ca="1" si="317"/>
        <v>1</v>
      </c>
      <c r="G1335" s="1">
        <f t="shared" ca="1" si="318"/>
        <v>654</v>
      </c>
      <c r="H1335" s="1">
        <f t="shared" ca="1" si="319"/>
        <v>672</v>
      </c>
      <c r="I1335" s="1">
        <f t="shared" ca="1" si="320"/>
        <v>651</v>
      </c>
      <c r="J1335" s="77">
        <f t="shared" ca="1" si="321"/>
        <v>675</v>
      </c>
      <c r="K1335" s="79">
        <f t="shared" ca="1" si="310"/>
        <v>6.2802291575476064</v>
      </c>
      <c r="L1335" s="79">
        <f t="shared" ca="1" si="311"/>
        <v>50.020477057903285</v>
      </c>
      <c r="M1335" s="83">
        <f ca="1">IF($B1335&gt;$I$4,"",VLOOKUP($B1335,G$10:$K$6000,5,FALSE))</f>
        <v>6.1606314516036029</v>
      </c>
      <c r="N1335" s="84">
        <f ca="1">IF($B1335&gt;$I$4,"",VLOOKUP($B1335,H$10:$K$6000,4,FALSE))</f>
        <v>6.953888494227221</v>
      </c>
      <c r="O1335" s="83">
        <f ca="1">IF($B1335&gt;$I$4,"",VLOOKUP($B1335,I$10:$L$6000,4,FALSE))</f>
        <v>46.430324353384378</v>
      </c>
      <c r="P1335" s="84">
        <f ca="1">IF($B1335&gt;$I$4,"",VLOOKUP($B1335,J$10:$L$6000,3,FALSE))</f>
        <v>49.154608985493539</v>
      </c>
      <c r="Q1335" s="83">
        <v>23.669951107845002</v>
      </c>
      <c r="R1335" s="2">
        <v>23.669951107845002</v>
      </c>
      <c r="S1335" s="2">
        <v>20.616966613227007</v>
      </c>
      <c r="T1335" s="2">
        <v>20.616966613227007</v>
      </c>
      <c r="U1335" s="2">
        <v>7.3086618612550023</v>
      </c>
      <c r="V1335" s="2">
        <v>1.3997859865053002</v>
      </c>
      <c r="W1335" s="2">
        <v>1.6240569792499002</v>
      </c>
      <c r="X1335" s="2">
        <v>0.45253207674889001</v>
      </c>
      <c r="Y1335" s="2">
        <v>0.25</v>
      </c>
      <c r="Z1335" s="2">
        <v>0.15</v>
      </c>
      <c r="AA1335" s="84">
        <v>0.24112569103167997</v>
      </c>
      <c r="AB1335" s="79">
        <f t="shared" si="322"/>
        <v>99.999998036934798</v>
      </c>
      <c r="AC1335" s="79">
        <f t="shared" si="312"/>
        <v>23.52519257819268</v>
      </c>
      <c r="AD1335" s="79">
        <f t="shared" ca="1" si="315"/>
        <v>22.949609750439912</v>
      </c>
      <c r="AE1335" s="89" t="str">
        <f t="shared" ca="1" si="313"/>
        <v>0</v>
      </c>
    </row>
    <row r="1336" spans="2:31" x14ac:dyDescent="0.25">
      <c r="B1336" s="74">
        <f t="shared" si="314"/>
        <v>1327</v>
      </c>
      <c r="C1336" s="72">
        <f t="shared" ca="1" si="308"/>
        <v>1</v>
      </c>
      <c r="D1336" s="1">
        <f t="shared" ca="1" si="316"/>
        <v>0</v>
      </c>
      <c r="E1336" s="1">
        <f t="shared" ca="1" si="309"/>
        <v>0</v>
      </c>
      <c r="F1336" s="1">
        <f t="shared" ca="1" si="317"/>
        <v>1</v>
      </c>
      <c r="G1336" s="1">
        <f t="shared" ca="1" si="318"/>
        <v>655</v>
      </c>
      <c r="H1336" s="1">
        <f t="shared" ca="1" si="319"/>
        <v>672</v>
      </c>
      <c r="I1336" s="1">
        <f t="shared" ca="1" si="320"/>
        <v>651</v>
      </c>
      <c r="J1336" s="77">
        <f t="shared" ca="1" si="321"/>
        <v>676</v>
      </c>
      <c r="K1336" s="79">
        <f t="shared" ca="1" si="310"/>
        <v>5.9584875969007438</v>
      </c>
      <c r="L1336" s="79">
        <f t="shared" ca="1" si="311"/>
        <v>47.935412741311055</v>
      </c>
      <c r="M1336" s="83">
        <f ca="1">IF($B1336&gt;$I$4,"",VLOOKUP($B1336,G$10:$K$6000,5,FALSE))</f>
        <v>6.5225079979441443</v>
      </c>
      <c r="N1336" s="84">
        <f ca="1">IF($B1336&gt;$I$4,"",VLOOKUP($B1336,H$10:$K$6000,4,FALSE))</f>
        <v>7.281698832799103</v>
      </c>
      <c r="O1336" s="83">
        <f ca="1">IF($B1336&gt;$I$4,"",VLOOKUP($B1336,I$10:$L$6000,4,FALSE))</f>
        <v>47.121079422491711</v>
      </c>
      <c r="P1336" s="84">
        <f ca="1">IF($B1336&gt;$I$4,"",VLOOKUP($B1336,J$10:$L$6000,3,FALSE))</f>
        <v>48.790976419961311</v>
      </c>
      <c r="Q1336" s="83">
        <v>23.669951107845002</v>
      </c>
      <c r="R1336" s="2">
        <v>23.669951107845002</v>
      </c>
      <c r="S1336" s="2">
        <v>20.616966613227007</v>
      </c>
      <c r="T1336" s="2">
        <v>20.616966613227007</v>
      </c>
      <c r="U1336" s="2">
        <v>7.3086618612550023</v>
      </c>
      <c r="V1336" s="2">
        <v>1.3997859865053002</v>
      </c>
      <c r="W1336" s="2">
        <v>1.6240569792499002</v>
      </c>
      <c r="X1336" s="2">
        <v>0.45253207674889001</v>
      </c>
      <c r="Y1336" s="2">
        <v>0.25</v>
      </c>
      <c r="Z1336" s="2">
        <v>0.15</v>
      </c>
      <c r="AA1336" s="84">
        <v>0.24112569103167997</v>
      </c>
      <c r="AB1336" s="79">
        <f t="shared" si="322"/>
        <v>99.999998036934798</v>
      </c>
      <c r="AC1336" s="79">
        <f t="shared" si="312"/>
        <v>23.52519257819268</v>
      </c>
      <c r="AD1336" s="79">
        <f t="shared" ca="1" si="315"/>
        <v>23.18030103624233</v>
      </c>
      <c r="AE1336" s="89" t="str">
        <f t="shared" ca="1" si="313"/>
        <v>1</v>
      </c>
    </row>
    <row r="1337" spans="2:31" x14ac:dyDescent="0.25">
      <c r="B1337" s="74">
        <f t="shared" si="314"/>
        <v>1328</v>
      </c>
      <c r="C1337" s="72">
        <f t="shared" ca="1" si="308"/>
        <v>0</v>
      </c>
      <c r="D1337" s="1">
        <f t="shared" ca="1" si="316"/>
        <v>1</v>
      </c>
      <c r="E1337" s="1">
        <f t="shared" ca="1" si="309"/>
        <v>1</v>
      </c>
      <c r="F1337" s="1">
        <f t="shared" ca="1" si="317"/>
        <v>0</v>
      </c>
      <c r="G1337" s="1">
        <f t="shared" ca="1" si="318"/>
        <v>655</v>
      </c>
      <c r="H1337" s="1">
        <f t="shared" ca="1" si="319"/>
        <v>673</v>
      </c>
      <c r="I1337" s="1">
        <f t="shared" ca="1" si="320"/>
        <v>652</v>
      </c>
      <c r="J1337" s="77">
        <f t="shared" ca="1" si="321"/>
        <v>676</v>
      </c>
      <c r="K1337" s="79">
        <f t="shared" ca="1" si="310"/>
        <v>7.5868464063039891</v>
      </c>
      <c r="L1337" s="79">
        <f t="shared" ca="1" si="311"/>
        <v>47.118443638963633</v>
      </c>
      <c r="M1337" s="83">
        <f ca="1">IF($B1337&gt;$I$4,"",VLOOKUP($B1337,G$10:$K$6000,5,FALSE))</f>
        <v>6.253647549347094</v>
      </c>
      <c r="N1337" s="84">
        <f ca="1">IF($B1337&gt;$I$4,"",VLOOKUP($B1337,H$10:$K$6000,4,FALSE))</f>
        <v>6.9934074947737024</v>
      </c>
      <c r="O1337" s="83">
        <f ca="1">IF($B1337&gt;$I$4,"",VLOOKUP($B1337,I$10:$L$6000,4,FALSE))</f>
        <v>47.278360126919956</v>
      </c>
      <c r="P1337" s="84">
        <f ca="1">IF($B1337&gt;$I$4,"",VLOOKUP($B1337,J$10:$L$6000,3,FALSE))</f>
        <v>47.981098509361559</v>
      </c>
      <c r="Q1337" s="83">
        <v>23.669951107845002</v>
      </c>
      <c r="R1337" s="2">
        <v>23.669951107845002</v>
      </c>
      <c r="S1337" s="2">
        <v>20.616966613227007</v>
      </c>
      <c r="T1337" s="2">
        <v>20.616966613227007</v>
      </c>
      <c r="U1337" s="2">
        <v>7.3086618612550023</v>
      </c>
      <c r="V1337" s="2">
        <v>1.3997859865053002</v>
      </c>
      <c r="W1337" s="2">
        <v>1.6240569792499002</v>
      </c>
      <c r="X1337" s="2">
        <v>0.45253207674889001</v>
      </c>
      <c r="Y1337" s="2">
        <v>0.25</v>
      </c>
      <c r="Z1337" s="2">
        <v>0.15</v>
      </c>
      <c r="AA1337" s="84">
        <v>0.24112569103167997</v>
      </c>
      <c r="AB1337" s="79">
        <f t="shared" si="322"/>
        <v>99.999998036934798</v>
      </c>
      <c r="AC1337" s="79">
        <f t="shared" si="312"/>
        <v>23.52519257819268</v>
      </c>
      <c r="AD1337" s="79">
        <f t="shared" ca="1" si="315"/>
        <v>22.913877732637079</v>
      </c>
      <c r="AE1337" s="89" t="str">
        <f t="shared" ca="1" si="313"/>
        <v>0</v>
      </c>
    </row>
    <row r="1338" spans="2:31" x14ac:dyDescent="0.25">
      <c r="B1338" s="74">
        <f t="shared" si="314"/>
        <v>1329</v>
      </c>
      <c r="C1338" s="72">
        <f t="shared" ca="1" si="308"/>
        <v>0</v>
      </c>
      <c r="D1338" s="1">
        <f t="shared" ca="1" si="316"/>
        <v>1</v>
      </c>
      <c r="E1338" s="1">
        <f t="shared" ca="1" si="309"/>
        <v>0</v>
      </c>
      <c r="F1338" s="1">
        <f t="shared" ca="1" si="317"/>
        <v>1</v>
      </c>
      <c r="G1338" s="1">
        <f t="shared" ca="1" si="318"/>
        <v>655</v>
      </c>
      <c r="H1338" s="1">
        <f t="shared" ca="1" si="319"/>
        <v>674</v>
      </c>
      <c r="I1338" s="1">
        <f t="shared" ca="1" si="320"/>
        <v>652</v>
      </c>
      <c r="J1338" s="77">
        <f t="shared" ca="1" si="321"/>
        <v>677</v>
      </c>
      <c r="K1338" s="79">
        <f t="shared" ca="1" si="310"/>
        <v>7.8225259982162711</v>
      </c>
      <c r="L1338" s="79">
        <f t="shared" ca="1" si="311"/>
        <v>47.949824720579215</v>
      </c>
      <c r="M1338" s="83">
        <f ca="1">IF($B1338&gt;$I$4,"",VLOOKUP($B1338,G$10:$K$6000,5,FALSE))</f>
        <v>6.3406137440927122</v>
      </c>
      <c r="N1338" s="84">
        <f ca="1">IF($B1338&gt;$I$4,"",VLOOKUP($B1338,H$10:$K$6000,4,FALSE))</f>
        <v>7.0434097555658282</v>
      </c>
      <c r="O1338" s="83">
        <f ca="1">IF($B1338&gt;$I$4,"",VLOOKUP($B1338,I$10:$L$6000,4,FALSE))</f>
        <v>46.881972076210651</v>
      </c>
      <c r="P1338" s="84">
        <f ca="1">IF($B1338&gt;$I$4,"",VLOOKUP($B1338,J$10:$L$6000,3,FALSE))</f>
        <v>47.869147163982802</v>
      </c>
      <c r="Q1338" s="83">
        <v>23.669951107845002</v>
      </c>
      <c r="R1338" s="2">
        <v>23.669951107845002</v>
      </c>
      <c r="S1338" s="2">
        <v>20.616966613227007</v>
      </c>
      <c r="T1338" s="2">
        <v>20.616966613227007</v>
      </c>
      <c r="U1338" s="2">
        <v>7.3086618612550023</v>
      </c>
      <c r="V1338" s="2">
        <v>1.3997859865053002</v>
      </c>
      <c r="W1338" s="2">
        <v>1.6240569792499002</v>
      </c>
      <c r="X1338" s="2">
        <v>0.45253207674889001</v>
      </c>
      <c r="Y1338" s="2">
        <v>0.25</v>
      </c>
      <c r="Z1338" s="2">
        <v>0.15</v>
      </c>
      <c r="AA1338" s="84">
        <v>0.24112569103167997</v>
      </c>
      <c r="AB1338" s="79">
        <f t="shared" si="322"/>
        <v>99.999998036934798</v>
      </c>
      <c r="AC1338" s="79">
        <f t="shared" si="312"/>
        <v>23.52519257819268</v>
      </c>
      <c r="AD1338" s="79">
        <f t="shared" ca="1" si="315"/>
        <v>22.841493935522678</v>
      </c>
      <c r="AE1338" s="89" t="str">
        <f t="shared" ca="1" si="313"/>
        <v>0</v>
      </c>
    </row>
    <row r="1339" spans="2:31" x14ac:dyDescent="0.25">
      <c r="B1339" s="74">
        <f t="shared" si="314"/>
        <v>1330</v>
      </c>
      <c r="C1339" s="72">
        <f t="shared" ca="1" si="308"/>
        <v>1</v>
      </c>
      <c r="D1339" s="1">
        <f t="shared" ca="1" si="316"/>
        <v>0</v>
      </c>
      <c r="E1339" s="1">
        <f t="shared" ca="1" si="309"/>
        <v>0</v>
      </c>
      <c r="F1339" s="1">
        <f t="shared" ca="1" si="317"/>
        <v>1</v>
      </c>
      <c r="G1339" s="1">
        <f t="shared" ca="1" si="318"/>
        <v>656</v>
      </c>
      <c r="H1339" s="1">
        <f t="shared" ca="1" si="319"/>
        <v>674</v>
      </c>
      <c r="I1339" s="1">
        <f t="shared" ca="1" si="320"/>
        <v>652</v>
      </c>
      <c r="J1339" s="77">
        <f t="shared" ca="1" si="321"/>
        <v>678</v>
      </c>
      <c r="K1339" s="79">
        <f t="shared" ca="1" si="310"/>
        <v>6.3712383079844912</v>
      </c>
      <c r="L1339" s="79">
        <f t="shared" ca="1" si="311"/>
        <v>50.448127376923281</v>
      </c>
      <c r="M1339" s="83">
        <f ca="1">IF($B1339&gt;$I$4,"",VLOOKUP($B1339,G$10:$K$6000,5,FALSE))</f>
        <v>6.5804690930772045</v>
      </c>
      <c r="N1339" s="84">
        <f ca="1">IF($B1339&gt;$I$4,"",VLOOKUP($B1339,H$10:$K$6000,4,FALSE))</f>
        <v>6.9903834836336918</v>
      </c>
      <c r="O1339" s="83">
        <f ca="1">IF($B1339&gt;$I$4,"",VLOOKUP($B1339,I$10:$L$6000,4,FALSE))</f>
        <v>45.030348949147694</v>
      </c>
      <c r="P1339" s="84">
        <f ca="1">IF($B1339&gt;$I$4,"",VLOOKUP($B1339,J$10:$L$6000,3,FALSE))</f>
        <v>48.464168563294464</v>
      </c>
      <c r="Q1339" s="83">
        <v>23.669951107845002</v>
      </c>
      <c r="R1339" s="2">
        <v>23.669951107845002</v>
      </c>
      <c r="S1339" s="2">
        <v>20.616966613227007</v>
      </c>
      <c r="T1339" s="2">
        <v>20.616966613227007</v>
      </c>
      <c r="U1339" s="2">
        <v>7.3086618612550023</v>
      </c>
      <c r="V1339" s="2">
        <v>1.3997859865053002</v>
      </c>
      <c r="W1339" s="2">
        <v>1.6240569792499002</v>
      </c>
      <c r="X1339" s="2">
        <v>0.45253207674889001</v>
      </c>
      <c r="Y1339" s="2">
        <v>0.25</v>
      </c>
      <c r="Z1339" s="2">
        <v>0.15</v>
      </c>
      <c r="AA1339" s="84">
        <v>0.24112569103167997</v>
      </c>
      <c r="AB1339" s="79">
        <f t="shared" si="322"/>
        <v>99.999998036934798</v>
      </c>
      <c r="AC1339" s="79">
        <f t="shared" si="312"/>
        <v>23.52519257819268</v>
      </c>
      <c r="AD1339" s="79">
        <f t="shared" ca="1" si="315"/>
        <v>22.626643128044492</v>
      </c>
      <c r="AE1339" s="89" t="str">
        <f t="shared" ca="1" si="313"/>
        <v>0</v>
      </c>
    </row>
    <row r="1340" spans="2:31" x14ac:dyDescent="0.25">
      <c r="B1340" s="74">
        <f t="shared" si="314"/>
        <v>1331</v>
      </c>
      <c r="C1340" s="72">
        <f t="shared" ca="1" si="308"/>
        <v>1</v>
      </c>
      <c r="D1340" s="1">
        <f t="shared" ca="1" si="316"/>
        <v>0</v>
      </c>
      <c r="E1340" s="1">
        <f t="shared" ca="1" si="309"/>
        <v>1</v>
      </c>
      <c r="F1340" s="1">
        <f t="shared" ca="1" si="317"/>
        <v>0</v>
      </c>
      <c r="G1340" s="1">
        <f t="shared" ca="1" si="318"/>
        <v>657</v>
      </c>
      <c r="H1340" s="1">
        <f t="shared" ca="1" si="319"/>
        <v>674</v>
      </c>
      <c r="I1340" s="1">
        <f t="shared" ca="1" si="320"/>
        <v>653</v>
      </c>
      <c r="J1340" s="77">
        <f t="shared" ca="1" si="321"/>
        <v>678</v>
      </c>
      <c r="K1340" s="79">
        <f t="shared" ca="1" si="310"/>
        <v>6.8958768602520486</v>
      </c>
      <c r="L1340" s="79">
        <f t="shared" ca="1" si="311"/>
        <v>46.285854837803498</v>
      </c>
      <c r="M1340" s="83">
        <f ca="1">IF($B1340&gt;$I$4,"",VLOOKUP($B1340,G$10:$K$6000,5,FALSE))</f>
        <v>6.1496892722309235</v>
      </c>
      <c r="N1340" s="84">
        <f ca="1">IF($B1340&gt;$I$4,"",VLOOKUP($B1340,H$10:$K$6000,4,FALSE))</f>
        <v>7.3523120074413528</v>
      </c>
      <c r="O1340" s="83">
        <f ca="1">IF($B1340&gt;$I$4,"",VLOOKUP($B1340,I$10:$L$6000,4,FALSE))</f>
        <v>46.022917717043306</v>
      </c>
      <c r="P1340" s="84">
        <f ca="1">IF($B1340&gt;$I$4,"",VLOOKUP($B1340,J$10:$L$6000,3,FALSE))</f>
        <v>48.891752651826422</v>
      </c>
      <c r="Q1340" s="83">
        <v>23.669951107845002</v>
      </c>
      <c r="R1340" s="2">
        <v>23.669951107845002</v>
      </c>
      <c r="S1340" s="2">
        <v>20.616966613227007</v>
      </c>
      <c r="T1340" s="2">
        <v>20.616966613227007</v>
      </c>
      <c r="U1340" s="2">
        <v>7.3086618612550023</v>
      </c>
      <c r="V1340" s="2">
        <v>1.3997859865053002</v>
      </c>
      <c r="W1340" s="2">
        <v>1.6240569792499002</v>
      </c>
      <c r="X1340" s="2">
        <v>0.45253207674889001</v>
      </c>
      <c r="Y1340" s="2">
        <v>0.25</v>
      </c>
      <c r="Z1340" s="2">
        <v>0.15</v>
      </c>
      <c r="AA1340" s="84">
        <v>0.24112569103167997</v>
      </c>
      <c r="AB1340" s="79">
        <f t="shared" si="322"/>
        <v>99.999998036934798</v>
      </c>
      <c r="AC1340" s="79">
        <f t="shared" si="312"/>
        <v>23.52519257819268</v>
      </c>
      <c r="AD1340" s="79">
        <f t="shared" ca="1" si="315"/>
        <v>22.903138499964793</v>
      </c>
      <c r="AE1340" s="89" t="str">
        <f t="shared" ca="1" si="313"/>
        <v>0</v>
      </c>
    </row>
    <row r="1341" spans="2:31" x14ac:dyDescent="0.25">
      <c r="B1341" s="74">
        <f t="shared" si="314"/>
        <v>1332</v>
      </c>
      <c r="C1341" s="72">
        <f t="shared" ca="1" si="308"/>
        <v>1</v>
      </c>
      <c r="D1341" s="1">
        <f t="shared" ca="1" si="316"/>
        <v>0</v>
      </c>
      <c r="E1341" s="1">
        <f t="shared" ca="1" si="309"/>
        <v>1</v>
      </c>
      <c r="F1341" s="1">
        <f t="shared" ca="1" si="317"/>
        <v>0</v>
      </c>
      <c r="G1341" s="1">
        <f t="shared" ca="1" si="318"/>
        <v>658</v>
      </c>
      <c r="H1341" s="1">
        <f t="shared" ca="1" si="319"/>
        <v>674</v>
      </c>
      <c r="I1341" s="1">
        <f t="shared" ca="1" si="320"/>
        <v>654</v>
      </c>
      <c r="J1341" s="77">
        <f t="shared" ca="1" si="321"/>
        <v>678</v>
      </c>
      <c r="K1341" s="79">
        <f t="shared" ca="1" si="310"/>
        <v>5.3058757999196544</v>
      </c>
      <c r="L1341" s="79">
        <f t="shared" ca="1" si="311"/>
        <v>45.768832090399286</v>
      </c>
      <c r="M1341" s="83">
        <f ca="1">IF($B1341&gt;$I$4,"",VLOOKUP($B1341,G$10:$K$6000,5,FALSE))</f>
        <v>5.3572684385925804</v>
      </c>
      <c r="N1341" s="84">
        <f ca="1">IF($B1341&gt;$I$4,"",VLOOKUP($B1341,H$10:$K$6000,4,FALSE))</f>
        <v>8.4353441771180719</v>
      </c>
      <c r="O1341" s="83">
        <f ca="1">IF($B1341&gt;$I$4,"",VLOOKUP($B1341,I$10:$L$6000,4,FALSE))</f>
        <v>46.630557890124713</v>
      </c>
      <c r="P1341" s="84">
        <f ca="1">IF($B1341&gt;$I$4,"",VLOOKUP($B1341,J$10:$L$6000,3,FALSE))</f>
        <v>50.408165317876687</v>
      </c>
      <c r="Q1341" s="83">
        <v>23.669951107845002</v>
      </c>
      <c r="R1341" s="2">
        <v>23.669951107845002</v>
      </c>
      <c r="S1341" s="2">
        <v>20.616966613227007</v>
      </c>
      <c r="T1341" s="2">
        <v>20.616966613227007</v>
      </c>
      <c r="U1341" s="2">
        <v>7.3086618612550023</v>
      </c>
      <c r="V1341" s="2">
        <v>1.3997859865053002</v>
      </c>
      <c r="W1341" s="2">
        <v>1.6240569792499002</v>
      </c>
      <c r="X1341" s="2">
        <v>0.45253207674889001</v>
      </c>
      <c r="Y1341" s="2">
        <v>0.25</v>
      </c>
      <c r="Z1341" s="2">
        <v>0.15</v>
      </c>
      <c r="AA1341" s="84">
        <v>0.24112569103167997</v>
      </c>
      <c r="AB1341" s="79">
        <f t="shared" si="322"/>
        <v>99.999998036934798</v>
      </c>
      <c r="AC1341" s="79">
        <f t="shared" si="312"/>
        <v>23.52519257819268</v>
      </c>
      <c r="AD1341" s="79">
        <f t="shared" ca="1" si="315"/>
        <v>23.40984132581001</v>
      </c>
      <c r="AE1341" s="89" t="str">
        <f t="shared" ca="1" si="313"/>
        <v>1</v>
      </c>
    </row>
    <row r="1342" spans="2:31" x14ac:dyDescent="0.25">
      <c r="B1342" s="74">
        <f t="shared" si="314"/>
        <v>1333</v>
      </c>
      <c r="C1342" s="72">
        <f t="shared" ca="1" si="308"/>
        <v>1</v>
      </c>
      <c r="D1342" s="1">
        <f t="shared" ca="1" si="316"/>
        <v>0</v>
      </c>
      <c r="E1342" s="1">
        <f t="shared" ca="1" si="309"/>
        <v>1</v>
      </c>
      <c r="F1342" s="1">
        <f t="shared" ca="1" si="317"/>
        <v>0</v>
      </c>
      <c r="G1342" s="1">
        <f t="shared" ca="1" si="318"/>
        <v>659</v>
      </c>
      <c r="H1342" s="1">
        <f t="shared" ca="1" si="319"/>
        <v>674</v>
      </c>
      <c r="I1342" s="1">
        <f t="shared" ca="1" si="320"/>
        <v>655</v>
      </c>
      <c r="J1342" s="77">
        <f t="shared" ca="1" si="321"/>
        <v>678</v>
      </c>
      <c r="K1342" s="79">
        <f t="shared" ca="1" si="310"/>
        <v>6.3021368850356172</v>
      </c>
      <c r="L1342" s="79">
        <f t="shared" ca="1" si="311"/>
        <v>45.584755930495703</v>
      </c>
      <c r="M1342" s="83">
        <f ca="1">IF($B1342&gt;$I$4,"",VLOOKUP($B1342,G$10:$K$6000,5,FALSE))</f>
        <v>6.2596008839593393</v>
      </c>
      <c r="N1342" s="84">
        <f ca="1">IF($B1342&gt;$I$4,"",VLOOKUP($B1342,H$10:$K$6000,4,FALSE))</f>
        <v>7.6985764233346732</v>
      </c>
      <c r="O1342" s="83">
        <f ca="1">IF($B1342&gt;$I$4,"",VLOOKUP($B1342,I$10:$L$6000,4,FALSE))</f>
        <v>46.223137584086992</v>
      </c>
      <c r="P1342" s="84">
        <f ca="1">IF($B1342&gt;$I$4,"",VLOOKUP($B1342,J$10:$L$6000,3,FALSE))</f>
        <v>48.611785551317134</v>
      </c>
      <c r="Q1342" s="83">
        <v>23.669951107845002</v>
      </c>
      <c r="R1342" s="2">
        <v>23.669951107845002</v>
      </c>
      <c r="S1342" s="2">
        <v>20.616966613227007</v>
      </c>
      <c r="T1342" s="2">
        <v>20.616966613227007</v>
      </c>
      <c r="U1342" s="2">
        <v>7.3086618612550023</v>
      </c>
      <c r="V1342" s="2">
        <v>1.3997859865053002</v>
      </c>
      <c r="W1342" s="2">
        <v>1.6240569792499002</v>
      </c>
      <c r="X1342" s="2">
        <v>0.45253207674889001</v>
      </c>
      <c r="Y1342" s="2">
        <v>0.25</v>
      </c>
      <c r="Z1342" s="2">
        <v>0.15</v>
      </c>
      <c r="AA1342" s="84">
        <v>0.24112569103167997</v>
      </c>
      <c r="AB1342" s="79">
        <f t="shared" si="322"/>
        <v>99.999998036934798</v>
      </c>
      <c r="AC1342" s="79">
        <f t="shared" si="312"/>
        <v>23.52519257819268</v>
      </c>
      <c r="AD1342" s="79">
        <f t="shared" ca="1" si="315"/>
        <v>22.994673682169996</v>
      </c>
      <c r="AE1342" s="89" t="str">
        <f t="shared" ca="1" si="313"/>
        <v>0</v>
      </c>
    </row>
    <row r="1343" spans="2:31" x14ac:dyDescent="0.25">
      <c r="B1343" s="74">
        <f t="shared" si="314"/>
        <v>1334</v>
      </c>
      <c r="C1343" s="72">
        <f t="shared" ca="1" si="308"/>
        <v>1</v>
      </c>
      <c r="D1343" s="1">
        <f t="shared" ca="1" si="316"/>
        <v>0</v>
      </c>
      <c r="E1343" s="1">
        <f t="shared" ca="1" si="309"/>
        <v>1</v>
      </c>
      <c r="F1343" s="1">
        <f t="shared" ca="1" si="317"/>
        <v>0</v>
      </c>
      <c r="G1343" s="1">
        <f t="shared" ca="1" si="318"/>
        <v>660</v>
      </c>
      <c r="H1343" s="1">
        <f t="shared" ca="1" si="319"/>
        <v>674</v>
      </c>
      <c r="I1343" s="1">
        <f t="shared" ca="1" si="320"/>
        <v>656</v>
      </c>
      <c r="J1343" s="77">
        <f t="shared" ca="1" si="321"/>
        <v>678</v>
      </c>
      <c r="K1343" s="79">
        <f t="shared" ca="1" si="310"/>
        <v>6.6652206223536492</v>
      </c>
      <c r="L1343" s="79">
        <f t="shared" ca="1" si="311"/>
        <v>47.424603853336421</v>
      </c>
      <c r="M1343" s="83">
        <f ca="1">IF($B1343&gt;$I$4,"",VLOOKUP($B1343,G$10:$K$6000,5,FALSE))</f>
        <v>6.3465140770493402</v>
      </c>
      <c r="N1343" s="84">
        <f ca="1">IF($B1343&gt;$I$4,"",VLOOKUP($B1343,H$10:$K$6000,4,FALSE))</f>
        <v>6.9121242785640753</v>
      </c>
      <c r="O1343" s="83">
        <f ca="1">IF($B1343&gt;$I$4,"",VLOOKUP($B1343,I$10:$L$6000,4,FALSE))</f>
        <v>47.117081854770603</v>
      </c>
      <c r="P1343" s="84">
        <f ca="1">IF($B1343&gt;$I$4,"",VLOOKUP($B1343,J$10:$L$6000,3,FALSE))</f>
        <v>48.260827993978687</v>
      </c>
      <c r="Q1343" s="83">
        <v>23.669951107845002</v>
      </c>
      <c r="R1343" s="2">
        <v>23.669951107845002</v>
      </c>
      <c r="S1343" s="2">
        <v>20.616966613227007</v>
      </c>
      <c r="T1343" s="2">
        <v>20.616966613227007</v>
      </c>
      <c r="U1343" s="2">
        <v>7.3086618612550023</v>
      </c>
      <c r="V1343" s="2">
        <v>1.3997859865053002</v>
      </c>
      <c r="W1343" s="2">
        <v>1.6240569792499002</v>
      </c>
      <c r="X1343" s="2">
        <v>0.45253207674889001</v>
      </c>
      <c r="Y1343" s="2">
        <v>0.25</v>
      </c>
      <c r="Z1343" s="2">
        <v>0.15</v>
      </c>
      <c r="AA1343" s="84">
        <v>0.24112569103167997</v>
      </c>
      <c r="AB1343" s="79">
        <f t="shared" si="322"/>
        <v>99.999998036934798</v>
      </c>
      <c r="AC1343" s="79">
        <f t="shared" si="312"/>
        <v>23.52519257819268</v>
      </c>
      <c r="AD1343" s="79">
        <f t="shared" ca="1" si="315"/>
        <v>22.941040543731496</v>
      </c>
      <c r="AE1343" s="89" t="str">
        <f t="shared" ca="1" si="313"/>
        <v>0</v>
      </c>
    </row>
    <row r="1344" spans="2:31" x14ac:dyDescent="0.25">
      <c r="B1344" s="74">
        <f t="shared" si="314"/>
        <v>1335</v>
      </c>
      <c r="C1344" s="72">
        <f t="shared" ca="1" si="308"/>
        <v>1</v>
      </c>
      <c r="D1344" s="1">
        <f t="shared" ca="1" si="316"/>
        <v>0</v>
      </c>
      <c r="E1344" s="1">
        <f t="shared" ca="1" si="309"/>
        <v>0</v>
      </c>
      <c r="F1344" s="1">
        <f t="shared" ca="1" si="317"/>
        <v>1</v>
      </c>
      <c r="G1344" s="1">
        <f t="shared" ca="1" si="318"/>
        <v>661</v>
      </c>
      <c r="H1344" s="1">
        <f t="shared" ca="1" si="319"/>
        <v>674</v>
      </c>
      <c r="I1344" s="1">
        <f t="shared" ca="1" si="320"/>
        <v>656</v>
      </c>
      <c r="J1344" s="77">
        <f t="shared" ca="1" si="321"/>
        <v>679</v>
      </c>
      <c r="K1344" s="79">
        <f t="shared" ca="1" si="310"/>
        <v>6.3486175210000457</v>
      </c>
      <c r="L1344" s="79">
        <f t="shared" ca="1" si="311"/>
        <v>47.956451729449725</v>
      </c>
      <c r="M1344" s="83">
        <f ca="1">IF($B1344&gt;$I$4,"",VLOOKUP($B1344,G$10:$K$6000,5,FALSE))</f>
        <v>6.8612089514711103</v>
      </c>
      <c r="N1344" s="84">
        <f ca="1">IF($B1344&gt;$I$4,"",VLOOKUP($B1344,H$10:$K$6000,4,FALSE))</f>
        <v>7.2560089586778691</v>
      </c>
      <c r="O1344" s="83">
        <f ca="1">IF($B1344&gt;$I$4,"",VLOOKUP($B1344,I$10:$L$6000,4,FALSE))</f>
        <v>45.744382958802234</v>
      </c>
      <c r="P1344" s="84">
        <f ca="1">IF($B1344&gt;$I$4,"",VLOOKUP($B1344,J$10:$L$6000,3,FALSE))</f>
        <v>49.261123267284958</v>
      </c>
      <c r="Q1344" s="83">
        <v>23.669951107845002</v>
      </c>
      <c r="R1344" s="2">
        <v>23.669951107845002</v>
      </c>
      <c r="S1344" s="2">
        <v>20.616966613227007</v>
      </c>
      <c r="T1344" s="2">
        <v>20.616966613227007</v>
      </c>
      <c r="U1344" s="2">
        <v>7.3086618612550023</v>
      </c>
      <c r="V1344" s="2">
        <v>1.3997859865053002</v>
      </c>
      <c r="W1344" s="2">
        <v>1.6240569792499002</v>
      </c>
      <c r="X1344" s="2">
        <v>0.45253207674889001</v>
      </c>
      <c r="Y1344" s="2">
        <v>0.25</v>
      </c>
      <c r="Z1344" s="2">
        <v>0.15</v>
      </c>
      <c r="AA1344" s="84">
        <v>0.24112569103167997</v>
      </c>
      <c r="AB1344" s="79">
        <f t="shared" si="322"/>
        <v>99.999998036934798</v>
      </c>
      <c r="AC1344" s="79">
        <f t="shared" si="312"/>
        <v>23.52519257819268</v>
      </c>
      <c r="AD1344" s="79">
        <f t="shared" ca="1" si="315"/>
        <v>23.067487573961323</v>
      </c>
      <c r="AE1344" s="89" t="str">
        <f t="shared" ca="1" si="313"/>
        <v>1</v>
      </c>
    </row>
    <row r="1345" spans="2:31" x14ac:dyDescent="0.25">
      <c r="B1345" s="74">
        <f t="shared" si="314"/>
        <v>1336</v>
      </c>
      <c r="C1345" s="72">
        <f t="shared" ca="1" si="308"/>
        <v>1</v>
      </c>
      <c r="D1345" s="1">
        <f t="shared" ca="1" si="316"/>
        <v>0</v>
      </c>
      <c r="E1345" s="1">
        <f t="shared" ca="1" si="309"/>
        <v>1</v>
      </c>
      <c r="F1345" s="1">
        <f t="shared" ca="1" si="317"/>
        <v>0</v>
      </c>
      <c r="G1345" s="1">
        <f t="shared" ca="1" si="318"/>
        <v>662</v>
      </c>
      <c r="H1345" s="1">
        <f t="shared" ca="1" si="319"/>
        <v>674</v>
      </c>
      <c r="I1345" s="1">
        <f t="shared" ca="1" si="320"/>
        <v>657</v>
      </c>
      <c r="J1345" s="77">
        <f t="shared" ca="1" si="321"/>
        <v>679</v>
      </c>
      <c r="K1345" s="79">
        <f t="shared" ca="1" si="310"/>
        <v>6.2690463479066754</v>
      </c>
      <c r="L1345" s="79">
        <f t="shared" ca="1" si="311"/>
        <v>47.458019952236704</v>
      </c>
      <c r="M1345" s="83">
        <f ca="1">IF($B1345&gt;$I$4,"",VLOOKUP($B1345,G$10:$K$6000,5,FALSE))</f>
        <v>6.3755472896911636</v>
      </c>
      <c r="N1345" s="84">
        <f ca="1">IF($B1345&gt;$I$4,"",VLOOKUP($B1345,H$10:$K$6000,4,FALSE))</f>
        <v>7.2008407819898013</v>
      </c>
      <c r="O1345" s="83">
        <f ca="1">IF($B1345&gt;$I$4,"",VLOOKUP($B1345,I$10:$L$6000,4,FALSE))</f>
        <v>47.393005552437188</v>
      </c>
      <c r="P1345" s="84">
        <f ca="1">IF($B1345&gt;$I$4,"",VLOOKUP($B1345,J$10:$L$6000,3,FALSE))</f>
        <v>48.37253196093161</v>
      </c>
      <c r="Q1345" s="83">
        <v>23.669951107845002</v>
      </c>
      <c r="R1345" s="2">
        <v>23.669951107845002</v>
      </c>
      <c r="S1345" s="2">
        <v>20.616966613227007</v>
      </c>
      <c r="T1345" s="2">
        <v>20.616966613227007</v>
      </c>
      <c r="U1345" s="2">
        <v>7.3086618612550023</v>
      </c>
      <c r="V1345" s="2">
        <v>1.3997859865053002</v>
      </c>
      <c r="W1345" s="2">
        <v>1.6240569792499002</v>
      </c>
      <c r="X1345" s="2">
        <v>0.45253207674889001</v>
      </c>
      <c r="Y1345" s="2">
        <v>0.25</v>
      </c>
      <c r="Z1345" s="2">
        <v>0.15</v>
      </c>
      <c r="AA1345" s="84">
        <v>0.24112569103167997</v>
      </c>
      <c r="AB1345" s="79">
        <f t="shared" si="322"/>
        <v>99.999998036934798</v>
      </c>
      <c r="AC1345" s="79">
        <f t="shared" si="312"/>
        <v>23.52519257819268</v>
      </c>
      <c r="AD1345" s="79">
        <f t="shared" ca="1" si="315"/>
        <v>23.096168812368234</v>
      </c>
      <c r="AE1345" s="89" t="str">
        <f t="shared" ca="1" si="313"/>
        <v>1</v>
      </c>
    </row>
    <row r="1346" spans="2:31" x14ac:dyDescent="0.25">
      <c r="B1346" s="74">
        <f t="shared" si="314"/>
        <v>1337</v>
      </c>
      <c r="C1346" s="72">
        <f t="shared" ca="1" si="308"/>
        <v>0</v>
      </c>
      <c r="D1346" s="1">
        <f t="shared" ca="1" si="316"/>
        <v>1</v>
      </c>
      <c r="E1346" s="1">
        <f t="shared" ca="1" si="309"/>
        <v>0</v>
      </c>
      <c r="F1346" s="1">
        <f t="shared" ca="1" si="317"/>
        <v>1</v>
      </c>
      <c r="G1346" s="1">
        <f t="shared" ca="1" si="318"/>
        <v>662</v>
      </c>
      <c r="H1346" s="1">
        <f t="shared" ca="1" si="319"/>
        <v>675</v>
      </c>
      <c r="I1346" s="1">
        <f t="shared" ca="1" si="320"/>
        <v>657</v>
      </c>
      <c r="J1346" s="77">
        <f t="shared" ca="1" si="321"/>
        <v>680</v>
      </c>
      <c r="K1346" s="79">
        <f t="shared" ca="1" si="310"/>
        <v>7.9674550408888791</v>
      </c>
      <c r="L1346" s="79">
        <f t="shared" ca="1" si="311"/>
        <v>48.484861084306665</v>
      </c>
      <c r="M1346" s="83">
        <f ca="1">IF($B1346&gt;$I$4,"",VLOOKUP($B1346,G$10:$K$6000,5,FALSE))</f>
        <v>6.3221793865659501</v>
      </c>
      <c r="N1346" s="84">
        <f ca="1">IF($B1346&gt;$I$4,"",VLOOKUP($B1346,H$10:$K$6000,4,FALSE))</f>
        <v>7.976449321036915</v>
      </c>
      <c r="O1346" s="83">
        <f ca="1">IF($B1346&gt;$I$4,"",VLOOKUP($B1346,I$10:$L$6000,4,FALSE))</f>
        <v>46.654330945745492</v>
      </c>
      <c r="P1346" s="84">
        <f ca="1">IF($B1346&gt;$I$4,"",VLOOKUP($B1346,J$10:$L$6000,3,FALSE))</f>
        <v>47.978095825694929</v>
      </c>
      <c r="Q1346" s="83">
        <v>23.669951107845002</v>
      </c>
      <c r="R1346" s="2">
        <v>23.669951107845002</v>
      </c>
      <c r="S1346" s="2">
        <v>20.616966613227007</v>
      </c>
      <c r="T1346" s="2">
        <v>20.616966613227007</v>
      </c>
      <c r="U1346" s="2">
        <v>7.3086618612550023</v>
      </c>
      <c r="V1346" s="2">
        <v>1.3997859865053002</v>
      </c>
      <c r="W1346" s="2">
        <v>1.6240569792499002</v>
      </c>
      <c r="X1346" s="2">
        <v>0.45253207674889001</v>
      </c>
      <c r="Y1346" s="2">
        <v>0.25</v>
      </c>
      <c r="Z1346" s="2">
        <v>0.15</v>
      </c>
      <c r="AA1346" s="84">
        <v>0.24112569103167997</v>
      </c>
      <c r="AB1346" s="79">
        <f t="shared" si="322"/>
        <v>99.999998036934798</v>
      </c>
      <c r="AC1346" s="79">
        <f t="shared" si="312"/>
        <v>23.52519257819268</v>
      </c>
      <c r="AD1346" s="79">
        <f t="shared" ca="1" si="315"/>
        <v>23.033509754417675</v>
      </c>
      <c r="AE1346" s="89" t="str">
        <f t="shared" ca="1" si="313"/>
        <v>1</v>
      </c>
    </row>
    <row r="1347" spans="2:31" x14ac:dyDescent="0.25">
      <c r="B1347" s="74">
        <f t="shared" si="314"/>
        <v>1338</v>
      </c>
      <c r="C1347" s="72">
        <f t="shared" ca="1" si="308"/>
        <v>0</v>
      </c>
      <c r="D1347" s="1">
        <f t="shared" ca="1" si="316"/>
        <v>1</v>
      </c>
      <c r="E1347" s="1">
        <f t="shared" ca="1" si="309"/>
        <v>1</v>
      </c>
      <c r="F1347" s="1">
        <f t="shared" ca="1" si="317"/>
        <v>0</v>
      </c>
      <c r="G1347" s="1">
        <f t="shared" ca="1" si="318"/>
        <v>662</v>
      </c>
      <c r="H1347" s="1">
        <f t="shared" ca="1" si="319"/>
        <v>676</v>
      </c>
      <c r="I1347" s="1">
        <f t="shared" ca="1" si="320"/>
        <v>658</v>
      </c>
      <c r="J1347" s="77">
        <f t="shared" ca="1" si="321"/>
        <v>680</v>
      </c>
      <c r="K1347" s="79">
        <f t="shared" ca="1" si="310"/>
        <v>7.059029237203009</v>
      </c>
      <c r="L1347" s="79">
        <f t="shared" ca="1" si="311"/>
        <v>46.77353802596167</v>
      </c>
      <c r="M1347" s="83">
        <f ca="1">IF($B1347&gt;$I$4,"",VLOOKUP($B1347,G$10:$K$6000,5,FALSE))</f>
        <v>6.4626616165826505</v>
      </c>
      <c r="N1347" s="84">
        <f ca="1">IF($B1347&gt;$I$4,"",VLOOKUP($B1347,H$10:$K$6000,4,FALSE))</f>
        <v>7.5672313313999044</v>
      </c>
      <c r="O1347" s="83">
        <f ca="1">IF($B1347&gt;$I$4,"",VLOOKUP($B1347,I$10:$L$6000,4,FALSE))</f>
        <v>46.896986920188304</v>
      </c>
      <c r="P1347" s="84">
        <f ca="1">IF($B1347&gt;$I$4,"",VLOOKUP($B1347,J$10:$L$6000,3,FALSE))</f>
        <v>49.672440101622428</v>
      </c>
      <c r="Q1347" s="83">
        <v>23.669951107845002</v>
      </c>
      <c r="R1347" s="2">
        <v>23.669951107845002</v>
      </c>
      <c r="S1347" s="2">
        <v>20.616966613227007</v>
      </c>
      <c r="T1347" s="2">
        <v>20.616966613227007</v>
      </c>
      <c r="U1347" s="2">
        <v>7.3086618612550023</v>
      </c>
      <c r="V1347" s="2">
        <v>1.3997859865053002</v>
      </c>
      <c r="W1347" s="2">
        <v>1.6240569792499002</v>
      </c>
      <c r="X1347" s="2">
        <v>0.45253207674889001</v>
      </c>
      <c r="Y1347" s="2">
        <v>0.25</v>
      </c>
      <c r="Z1347" s="2">
        <v>0.15</v>
      </c>
      <c r="AA1347" s="84">
        <v>0.24112569103167997</v>
      </c>
      <c r="AB1347" s="79">
        <f t="shared" si="322"/>
        <v>99.999998036934798</v>
      </c>
      <c r="AC1347" s="79">
        <f t="shared" si="312"/>
        <v>23.52519257819268</v>
      </c>
      <c r="AD1347" s="79">
        <f t="shared" ca="1" si="315"/>
        <v>23.369250826423222</v>
      </c>
      <c r="AE1347" s="89" t="str">
        <f t="shared" ca="1" si="313"/>
        <v>1</v>
      </c>
    </row>
    <row r="1348" spans="2:31" x14ac:dyDescent="0.25">
      <c r="B1348" s="74">
        <f t="shared" si="314"/>
        <v>1339</v>
      </c>
      <c r="C1348" s="72">
        <f t="shared" ca="1" si="308"/>
        <v>1</v>
      </c>
      <c r="D1348" s="1">
        <f t="shared" ca="1" si="316"/>
        <v>0</v>
      </c>
      <c r="E1348" s="1">
        <f t="shared" ca="1" si="309"/>
        <v>0</v>
      </c>
      <c r="F1348" s="1">
        <f t="shared" ca="1" si="317"/>
        <v>1</v>
      </c>
      <c r="G1348" s="1">
        <f t="shared" ca="1" si="318"/>
        <v>663</v>
      </c>
      <c r="H1348" s="1">
        <f t="shared" ca="1" si="319"/>
        <v>676</v>
      </c>
      <c r="I1348" s="1">
        <f t="shared" ca="1" si="320"/>
        <v>658</v>
      </c>
      <c r="J1348" s="77">
        <f t="shared" ca="1" si="321"/>
        <v>681</v>
      </c>
      <c r="K1348" s="79">
        <f t="shared" ca="1" si="310"/>
        <v>6.7449897252531246</v>
      </c>
      <c r="L1348" s="79">
        <f t="shared" ca="1" si="311"/>
        <v>49.058341070826778</v>
      </c>
      <c r="M1348" s="83">
        <f ca="1">IF($B1348&gt;$I$4,"",VLOOKUP($B1348,G$10:$K$6000,5,FALSE))</f>
        <v>6.3274543439201345</v>
      </c>
      <c r="N1348" s="84">
        <f ca="1">IF($B1348&gt;$I$4,"",VLOOKUP($B1348,H$10:$K$6000,4,FALSE))</f>
        <v>7.9242035386569043</v>
      </c>
      <c r="O1348" s="83">
        <f ca="1">IF($B1348&gt;$I$4,"",VLOOKUP($B1348,I$10:$L$6000,4,FALSE))</f>
        <v>46.616913514367809</v>
      </c>
      <c r="P1348" s="84">
        <f ca="1">IF($B1348&gt;$I$4,"",VLOOKUP($B1348,J$10:$L$6000,3,FALSE))</f>
        <v>47.638343720232783</v>
      </c>
      <c r="Q1348" s="83">
        <v>23.669951107845002</v>
      </c>
      <c r="R1348" s="2">
        <v>23.669951107845002</v>
      </c>
      <c r="S1348" s="2">
        <v>20.616966613227007</v>
      </c>
      <c r="T1348" s="2">
        <v>20.616966613227007</v>
      </c>
      <c r="U1348" s="2">
        <v>7.3086618612550023</v>
      </c>
      <c r="V1348" s="2">
        <v>1.3997859865053002</v>
      </c>
      <c r="W1348" s="2">
        <v>1.6240569792499002</v>
      </c>
      <c r="X1348" s="2">
        <v>0.45253207674889001</v>
      </c>
      <c r="Y1348" s="2">
        <v>0.25</v>
      </c>
      <c r="Z1348" s="2">
        <v>0.15</v>
      </c>
      <c r="AA1348" s="84">
        <v>0.24112569103167997</v>
      </c>
      <c r="AB1348" s="79">
        <f t="shared" si="322"/>
        <v>99.999998036934798</v>
      </c>
      <c r="AC1348" s="79">
        <f t="shared" si="312"/>
        <v>23.52519257819268</v>
      </c>
      <c r="AD1348" s="79">
        <f t="shared" ca="1" si="315"/>
        <v>22.944630865613583</v>
      </c>
      <c r="AE1348" s="89" t="str">
        <f t="shared" ca="1" si="313"/>
        <v>0</v>
      </c>
    </row>
    <row r="1349" spans="2:31" x14ac:dyDescent="0.25">
      <c r="B1349" s="74">
        <f t="shared" si="314"/>
        <v>1340</v>
      </c>
      <c r="C1349" s="72">
        <f t="shared" ca="1" si="308"/>
        <v>1</v>
      </c>
      <c r="D1349" s="1">
        <f t="shared" ca="1" si="316"/>
        <v>0</v>
      </c>
      <c r="E1349" s="1">
        <f t="shared" ca="1" si="309"/>
        <v>1</v>
      </c>
      <c r="F1349" s="1">
        <f t="shared" ca="1" si="317"/>
        <v>0</v>
      </c>
      <c r="G1349" s="1">
        <f t="shared" ca="1" si="318"/>
        <v>664</v>
      </c>
      <c r="H1349" s="1">
        <f t="shared" ca="1" si="319"/>
        <v>676</v>
      </c>
      <c r="I1349" s="1">
        <f t="shared" ca="1" si="320"/>
        <v>659</v>
      </c>
      <c r="J1349" s="77">
        <f t="shared" ca="1" si="321"/>
        <v>681</v>
      </c>
      <c r="K1349" s="79">
        <f t="shared" ca="1" si="310"/>
        <v>6.7556526747431027</v>
      </c>
      <c r="L1349" s="79">
        <f t="shared" ca="1" si="311"/>
        <v>46.92386757457875</v>
      </c>
      <c r="M1349" s="83">
        <f ca="1">IF($B1349&gt;$I$4,"",VLOOKUP($B1349,G$10:$K$6000,5,FALSE))</f>
        <v>5.6478981309388852</v>
      </c>
      <c r="N1349" s="84">
        <f ca="1">IF($B1349&gt;$I$4,"",VLOOKUP($B1349,H$10:$K$6000,4,FALSE))</f>
        <v>7.9554604435643874</v>
      </c>
      <c r="O1349" s="83">
        <f ca="1">IF($B1349&gt;$I$4,"",VLOOKUP($B1349,I$10:$L$6000,4,FALSE))</f>
        <v>47.060830209523125</v>
      </c>
      <c r="P1349" s="84">
        <f ca="1">IF($B1349&gt;$I$4,"",VLOOKUP($B1349,J$10:$L$6000,3,FALSE))</f>
        <v>47.514106999107987</v>
      </c>
      <c r="Q1349" s="83">
        <v>23.669951107845002</v>
      </c>
      <c r="R1349" s="2">
        <v>23.669951107845002</v>
      </c>
      <c r="S1349" s="2">
        <v>20.616966613227007</v>
      </c>
      <c r="T1349" s="2">
        <v>20.616966613227007</v>
      </c>
      <c r="U1349" s="2">
        <v>7.3086618612550023</v>
      </c>
      <c r="V1349" s="2">
        <v>1.3997859865053002</v>
      </c>
      <c r="W1349" s="2">
        <v>1.6240569792499002</v>
      </c>
      <c r="X1349" s="2">
        <v>0.45253207674889001</v>
      </c>
      <c r="Y1349" s="2">
        <v>0.25</v>
      </c>
      <c r="Z1349" s="2">
        <v>0.15</v>
      </c>
      <c r="AA1349" s="84">
        <v>0.24112569103167997</v>
      </c>
      <c r="AB1349" s="79">
        <f t="shared" si="322"/>
        <v>99.999998036934798</v>
      </c>
      <c r="AC1349" s="79">
        <f t="shared" si="312"/>
        <v>23.52519257819268</v>
      </c>
      <c r="AD1349" s="79">
        <f t="shared" ca="1" si="315"/>
        <v>22.857087049875069</v>
      </c>
      <c r="AE1349" s="89" t="str">
        <f t="shared" ca="1" si="313"/>
        <v>0</v>
      </c>
    </row>
    <row r="1350" spans="2:31" x14ac:dyDescent="0.25">
      <c r="B1350" s="74">
        <f t="shared" si="314"/>
        <v>1341</v>
      </c>
      <c r="C1350" s="72">
        <f t="shared" ca="1" si="308"/>
        <v>0</v>
      </c>
      <c r="D1350" s="1">
        <f t="shared" ca="1" si="316"/>
        <v>1</v>
      </c>
      <c r="E1350" s="1">
        <f t="shared" ca="1" si="309"/>
        <v>0</v>
      </c>
      <c r="F1350" s="1">
        <f t="shared" ca="1" si="317"/>
        <v>1</v>
      </c>
      <c r="G1350" s="1">
        <f t="shared" ca="1" si="318"/>
        <v>664</v>
      </c>
      <c r="H1350" s="1">
        <f t="shared" ca="1" si="319"/>
        <v>677</v>
      </c>
      <c r="I1350" s="1">
        <f t="shared" ca="1" si="320"/>
        <v>659</v>
      </c>
      <c r="J1350" s="77">
        <f t="shared" ca="1" si="321"/>
        <v>682</v>
      </c>
      <c r="K1350" s="79">
        <f t="shared" ca="1" si="310"/>
        <v>8.1622928749621124</v>
      </c>
      <c r="L1350" s="79">
        <f t="shared" ca="1" si="311"/>
        <v>49.34779293790848</v>
      </c>
      <c r="M1350" s="83">
        <f ca="1">IF($B1350&gt;$I$4,"",VLOOKUP($B1350,G$10:$K$6000,5,FALSE))</f>
        <v>6.7853929912027136</v>
      </c>
      <c r="N1350" s="84">
        <f ca="1">IF($B1350&gt;$I$4,"",VLOOKUP($B1350,H$10:$K$6000,4,FALSE))</f>
        <v>7.050979029726264</v>
      </c>
      <c r="O1350" s="83">
        <f ca="1">IF($B1350&gt;$I$4,"",VLOOKUP($B1350,I$10:$L$6000,4,FALSE))</f>
        <v>47.002076871566679</v>
      </c>
      <c r="P1350" s="84">
        <f ca="1">IF($B1350&gt;$I$4,"",VLOOKUP($B1350,J$10:$L$6000,3,FALSE))</f>
        <v>48.152914299315924</v>
      </c>
      <c r="Q1350" s="83">
        <v>23.669951107845002</v>
      </c>
      <c r="R1350" s="2">
        <v>23.669951107845002</v>
      </c>
      <c r="S1350" s="2">
        <v>20.616966613227007</v>
      </c>
      <c r="T1350" s="2">
        <v>20.616966613227007</v>
      </c>
      <c r="U1350" s="2">
        <v>7.3086618612550023</v>
      </c>
      <c r="V1350" s="2">
        <v>1.3997859865053002</v>
      </c>
      <c r="W1350" s="2">
        <v>1.6240569792499002</v>
      </c>
      <c r="X1350" s="2">
        <v>0.45253207674889001</v>
      </c>
      <c r="Y1350" s="2">
        <v>0.25</v>
      </c>
      <c r="Z1350" s="2">
        <v>0.15</v>
      </c>
      <c r="AA1350" s="84">
        <v>0.24112569103167997</v>
      </c>
      <c r="AB1350" s="79">
        <f t="shared" si="322"/>
        <v>99.999998036934798</v>
      </c>
      <c r="AC1350" s="79">
        <f t="shared" si="312"/>
        <v>23.52519257819268</v>
      </c>
      <c r="AD1350" s="79">
        <f t="shared" ca="1" si="315"/>
        <v>23.03183075045483</v>
      </c>
      <c r="AE1350" s="89" t="str">
        <f t="shared" ca="1" si="313"/>
        <v>1</v>
      </c>
    </row>
    <row r="1351" spans="2:31" x14ac:dyDescent="0.25">
      <c r="B1351" s="74">
        <f t="shared" si="314"/>
        <v>1342</v>
      </c>
      <c r="C1351" s="72">
        <f t="shared" ca="1" si="308"/>
        <v>0</v>
      </c>
      <c r="D1351" s="1">
        <f t="shared" ca="1" si="316"/>
        <v>1</v>
      </c>
      <c r="E1351" s="1">
        <f t="shared" ca="1" si="309"/>
        <v>0</v>
      </c>
      <c r="F1351" s="1">
        <f t="shared" ca="1" si="317"/>
        <v>1</v>
      </c>
      <c r="G1351" s="1">
        <f t="shared" ca="1" si="318"/>
        <v>664</v>
      </c>
      <c r="H1351" s="1">
        <f t="shared" ca="1" si="319"/>
        <v>678</v>
      </c>
      <c r="I1351" s="1">
        <f t="shared" ca="1" si="320"/>
        <v>659</v>
      </c>
      <c r="J1351" s="77">
        <f t="shared" ca="1" si="321"/>
        <v>683</v>
      </c>
      <c r="K1351" s="79">
        <f t="shared" ca="1" si="310"/>
        <v>7.2968472161266362</v>
      </c>
      <c r="L1351" s="79">
        <f t="shared" ca="1" si="311"/>
        <v>48.309140469359434</v>
      </c>
      <c r="M1351" s="83">
        <f ca="1">IF($B1351&gt;$I$4,"",VLOOKUP($B1351,G$10:$K$6000,5,FALSE))</f>
        <v>6.5876265523741129</v>
      </c>
      <c r="N1351" s="84">
        <f ca="1">IF($B1351&gt;$I$4,"",VLOOKUP($B1351,H$10:$K$6000,4,FALSE))</f>
        <v>6.9956599263789583</v>
      </c>
      <c r="O1351" s="83">
        <f ca="1">IF($B1351&gt;$I$4,"",VLOOKUP($B1351,I$10:$L$6000,4,FALSE))</f>
        <v>46.431192153741499</v>
      </c>
      <c r="P1351" s="84">
        <f ca="1">IF($B1351&gt;$I$4,"",VLOOKUP($B1351,J$10:$L$6000,3,FALSE))</f>
        <v>47.760624888916198</v>
      </c>
      <c r="Q1351" s="83">
        <v>23.669951107845002</v>
      </c>
      <c r="R1351" s="2">
        <v>23.669951107845002</v>
      </c>
      <c r="S1351" s="2">
        <v>20.616966613227007</v>
      </c>
      <c r="T1351" s="2">
        <v>20.616966613227007</v>
      </c>
      <c r="U1351" s="2">
        <v>7.3086618612550023</v>
      </c>
      <c r="V1351" s="2">
        <v>1.3997859865053002</v>
      </c>
      <c r="W1351" s="2">
        <v>1.6240569792499002</v>
      </c>
      <c r="X1351" s="2">
        <v>0.45253207674889001</v>
      </c>
      <c r="Y1351" s="2">
        <v>0.25</v>
      </c>
      <c r="Z1351" s="2">
        <v>0.15</v>
      </c>
      <c r="AA1351" s="84">
        <v>0.24112569103167997</v>
      </c>
      <c r="AB1351" s="79">
        <f t="shared" si="322"/>
        <v>99.999998036934798</v>
      </c>
      <c r="AC1351" s="79">
        <f t="shared" si="312"/>
        <v>23.52519257819268</v>
      </c>
      <c r="AD1351" s="79">
        <f t="shared" ca="1" si="315"/>
        <v>22.773348237917396</v>
      </c>
      <c r="AE1351" s="89" t="str">
        <f t="shared" ca="1" si="313"/>
        <v>0</v>
      </c>
    </row>
    <row r="1352" spans="2:31" x14ac:dyDescent="0.25">
      <c r="B1352" s="74">
        <f t="shared" si="314"/>
        <v>1343</v>
      </c>
      <c r="C1352" s="72">
        <f t="shared" ca="1" si="308"/>
        <v>1</v>
      </c>
      <c r="D1352" s="1">
        <f t="shared" ca="1" si="316"/>
        <v>0</v>
      </c>
      <c r="E1352" s="1">
        <f t="shared" ca="1" si="309"/>
        <v>1</v>
      </c>
      <c r="F1352" s="1">
        <f t="shared" ca="1" si="317"/>
        <v>0</v>
      </c>
      <c r="G1352" s="1">
        <f t="shared" ca="1" si="318"/>
        <v>665</v>
      </c>
      <c r="H1352" s="1">
        <f t="shared" ca="1" si="319"/>
        <v>678</v>
      </c>
      <c r="I1352" s="1">
        <f t="shared" ca="1" si="320"/>
        <v>660</v>
      </c>
      <c r="J1352" s="77">
        <f t="shared" ca="1" si="321"/>
        <v>683</v>
      </c>
      <c r="K1352" s="79">
        <f t="shared" ca="1" si="310"/>
        <v>6.4133790859899733</v>
      </c>
      <c r="L1352" s="79">
        <f t="shared" ca="1" si="311"/>
        <v>44.606127447358134</v>
      </c>
      <c r="M1352" s="83">
        <f ca="1">IF($B1352&gt;$I$4,"",VLOOKUP($B1352,G$10:$K$6000,5,FALSE))</f>
        <v>6.2677628342763949</v>
      </c>
      <c r="N1352" s="84">
        <f ca="1">IF($B1352&gt;$I$4,"",VLOOKUP($B1352,H$10:$K$6000,4,FALSE))</f>
        <v>7.0903074271023137</v>
      </c>
      <c r="O1352" s="83">
        <f ca="1">IF($B1352&gt;$I$4,"",VLOOKUP($B1352,I$10:$L$6000,4,FALSE))</f>
        <v>46.091403613930126</v>
      </c>
      <c r="P1352" s="84">
        <f ca="1">IF($B1352&gt;$I$4,"",VLOOKUP($B1352,J$10:$L$6000,3,FALSE))</f>
        <v>48.057422921822976</v>
      </c>
      <c r="Q1352" s="83">
        <v>23.669951107845002</v>
      </c>
      <c r="R1352" s="2">
        <v>23.669951107845002</v>
      </c>
      <c r="S1352" s="2">
        <v>20.616966613227007</v>
      </c>
      <c r="T1352" s="2">
        <v>20.616966613227007</v>
      </c>
      <c r="U1352" s="2">
        <v>7.3086618612550023</v>
      </c>
      <c r="V1352" s="2">
        <v>1.3997859865053002</v>
      </c>
      <c r="W1352" s="2">
        <v>1.6240569792499002</v>
      </c>
      <c r="X1352" s="2">
        <v>0.45253207674889001</v>
      </c>
      <c r="Y1352" s="2">
        <v>0.25</v>
      </c>
      <c r="Z1352" s="2">
        <v>0.15</v>
      </c>
      <c r="AA1352" s="84">
        <v>0.24112569103167997</v>
      </c>
      <c r="AB1352" s="79">
        <f t="shared" si="322"/>
        <v>99.999998036934798</v>
      </c>
      <c r="AC1352" s="79">
        <f t="shared" si="312"/>
        <v>23.52519257819268</v>
      </c>
      <c r="AD1352" s="79">
        <f t="shared" ca="1" si="315"/>
        <v>22.711176330922569</v>
      </c>
      <c r="AE1352" s="89" t="str">
        <f t="shared" ca="1" si="313"/>
        <v>0</v>
      </c>
    </row>
    <row r="1353" spans="2:31" x14ac:dyDescent="0.25">
      <c r="B1353" s="74">
        <f t="shared" si="314"/>
        <v>1344</v>
      </c>
      <c r="C1353" s="72">
        <f t="shared" ca="1" si="308"/>
        <v>1</v>
      </c>
      <c r="D1353" s="1">
        <f t="shared" ca="1" si="316"/>
        <v>0</v>
      </c>
      <c r="E1353" s="1">
        <f t="shared" ca="1" si="309"/>
        <v>1</v>
      </c>
      <c r="F1353" s="1">
        <f t="shared" ca="1" si="317"/>
        <v>0</v>
      </c>
      <c r="G1353" s="1">
        <f t="shared" ca="1" si="318"/>
        <v>666</v>
      </c>
      <c r="H1353" s="1">
        <f t="shared" ca="1" si="319"/>
        <v>678</v>
      </c>
      <c r="I1353" s="1">
        <f t="shared" ca="1" si="320"/>
        <v>661</v>
      </c>
      <c r="J1353" s="77">
        <f t="shared" ca="1" si="321"/>
        <v>683</v>
      </c>
      <c r="K1353" s="79">
        <f t="shared" ca="1" si="310"/>
        <v>6.3423945455367763</v>
      </c>
      <c r="L1353" s="79">
        <f t="shared" ca="1" si="311"/>
        <v>45.283744305975851</v>
      </c>
      <c r="M1353" s="83">
        <f ca="1">IF($B1353&gt;$I$4,"",VLOOKUP($B1353,G$10:$K$6000,5,FALSE))</f>
        <v>6.5862655089282605</v>
      </c>
      <c r="N1353" s="84">
        <f ca="1">IF($B1353&gt;$I$4,"",VLOOKUP($B1353,H$10:$K$6000,4,FALSE))</f>
        <v>7.0422806654697254</v>
      </c>
      <c r="O1353" s="83">
        <f ca="1">IF($B1353&gt;$I$4,"",VLOOKUP($B1353,I$10:$L$6000,4,FALSE))</f>
        <v>46.853459632142005</v>
      </c>
      <c r="P1353" s="84">
        <f ca="1">IF($B1353&gt;$I$4,"",VLOOKUP($B1353,J$10:$L$6000,3,FALSE))</f>
        <v>49.021972528691293</v>
      </c>
      <c r="Q1353" s="83">
        <v>23.669951107845002</v>
      </c>
      <c r="R1353" s="2">
        <v>23.669951107845002</v>
      </c>
      <c r="S1353" s="2">
        <v>20.616966613227007</v>
      </c>
      <c r="T1353" s="2">
        <v>20.616966613227007</v>
      </c>
      <c r="U1353" s="2">
        <v>7.3086618612550023</v>
      </c>
      <c r="V1353" s="2">
        <v>1.3997859865053002</v>
      </c>
      <c r="W1353" s="2">
        <v>1.6240569792499002</v>
      </c>
      <c r="X1353" s="2">
        <v>0.45253207674889001</v>
      </c>
      <c r="Y1353" s="2">
        <v>0.25</v>
      </c>
      <c r="Z1353" s="2">
        <v>0.15</v>
      </c>
      <c r="AA1353" s="84">
        <v>0.24112569103167997</v>
      </c>
      <c r="AB1353" s="79">
        <f t="shared" si="322"/>
        <v>99.999998036934798</v>
      </c>
      <c r="AC1353" s="79">
        <f t="shared" si="312"/>
        <v>23.52519257819268</v>
      </c>
      <c r="AD1353" s="79">
        <f t="shared" ca="1" si="315"/>
        <v>23.131171552557614</v>
      </c>
      <c r="AE1353" s="89" t="str">
        <f t="shared" ca="1" si="313"/>
        <v>1</v>
      </c>
    </row>
    <row r="1354" spans="2:31" x14ac:dyDescent="0.25">
      <c r="B1354" s="74">
        <f t="shared" si="314"/>
        <v>1345</v>
      </c>
      <c r="C1354" s="72">
        <f t="shared" ref="C1354:C1417" ca="1" si="323">IF(K1354&lt;$N$4,1,0)</f>
        <v>1</v>
      </c>
      <c r="D1354" s="1">
        <f t="shared" ca="1" si="316"/>
        <v>0</v>
      </c>
      <c r="E1354" s="1">
        <f t="shared" ref="E1354:E1417" ca="1" si="324">IF(L1354&lt;$O$4,1,0)</f>
        <v>0</v>
      </c>
      <c r="F1354" s="1">
        <f t="shared" ca="1" si="317"/>
        <v>1</v>
      </c>
      <c r="G1354" s="1">
        <f t="shared" ca="1" si="318"/>
        <v>667</v>
      </c>
      <c r="H1354" s="1">
        <f t="shared" ca="1" si="319"/>
        <v>678</v>
      </c>
      <c r="I1354" s="1">
        <f t="shared" ca="1" si="320"/>
        <v>661</v>
      </c>
      <c r="J1354" s="77">
        <f t="shared" ca="1" si="321"/>
        <v>684</v>
      </c>
      <c r="K1354" s="79">
        <f t="shared" ref="K1354:K1417" ca="1" si="325">NORMINV(RAND(),$N$4,$N$5)</f>
        <v>6.8175030596130579</v>
      </c>
      <c r="L1354" s="79">
        <f t="shared" ref="L1354:L1417" ca="1" si="326">NORMINV(RAND(),$O$4,$O$5)</f>
        <v>48.242664618776594</v>
      </c>
      <c r="M1354" s="83">
        <f ca="1">IF($B1354&gt;$I$4,"",VLOOKUP($B1354,G$10:$K$6000,5,FALSE))</f>
        <v>6.8370796892850212</v>
      </c>
      <c r="N1354" s="84">
        <f ca="1">IF($B1354&gt;$I$4,"",VLOOKUP($B1354,H$10:$K$6000,4,FALSE))</f>
        <v>6.99046572877009</v>
      </c>
      <c r="O1354" s="83">
        <f ca="1">IF($B1354&gt;$I$4,"",VLOOKUP($B1354,I$10:$L$6000,4,FALSE))</f>
        <v>44.598959135086233</v>
      </c>
      <c r="P1354" s="84">
        <f ca="1">IF($B1354&gt;$I$4,"",VLOOKUP($B1354,J$10:$L$6000,3,FALSE))</f>
        <v>49.753675232971396</v>
      </c>
      <c r="Q1354" s="83">
        <v>23.669951107845002</v>
      </c>
      <c r="R1354" s="2">
        <v>23.669951107845002</v>
      </c>
      <c r="S1354" s="2">
        <v>20.616966613227007</v>
      </c>
      <c r="T1354" s="2">
        <v>20.616966613227007</v>
      </c>
      <c r="U1354" s="2">
        <v>7.3086618612550023</v>
      </c>
      <c r="V1354" s="2">
        <v>1.3997859865053002</v>
      </c>
      <c r="W1354" s="2">
        <v>1.6240569792499002</v>
      </c>
      <c r="X1354" s="2">
        <v>0.45253207674889001</v>
      </c>
      <c r="Y1354" s="2">
        <v>0.25</v>
      </c>
      <c r="Z1354" s="2">
        <v>0.15</v>
      </c>
      <c r="AA1354" s="84">
        <v>0.24112569103167997</v>
      </c>
      <c r="AB1354" s="79">
        <f t="shared" si="322"/>
        <v>99.999998036934798</v>
      </c>
      <c r="AC1354" s="79">
        <f t="shared" ref="AC1354:AC1417" si="327">$S$3*(Q1354/100)+$S$3*(R1354/100)+$S$4*(S1354/100)+$S$4*(T1354/100)+$S$5*(U1354/100)+$S$6*(V1354/100)+$U$3*(W1354/100)+$U$4*(X1354/100)+$U$5*(Y1354/100)+$U$6*(Z1354/100)+$W$3*(AA1354/100)</f>
        <v>23.52519257819268</v>
      </c>
      <c r="AD1354" s="79">
        <f t="shared" ca="1" si="315"/>
        <v>22.864319863712723</v>
      </c>
      <c r="AE1354" s="89" t="str">
        <f t="shared" ca="1" si="313"/>
        <v>0</v>
      </c>
    </row>
    <row r="1355" spans="2:31" x14ac:dyDescent="0.25">
      <c r="B1355" s="74">
        <f t="shared" si="314"/>
        <v>1346</v>
      </c>
      <c r="C1355" s="72">
        <f t="shared" ca="1" si="323"/>
        <v>0</v>
      </c>
      <c r="D1355" s="1">
        <f t="shared" ca="1" si="316"/>
        <v>1</v>
      </c>
      <c r="E1355" s="1">
        <f t="shared" ca="1" si="324"/>
        <v>0</v>
      </c>
      <c r="F1355" s="1">
        <f t="shared" ca="1" si="317"/>
        <v>1</v>
      </c>
      <c r="G1355" s="1">
        <f t="shared" ca="1" si="318"/>
        <v>667</v>
      </c>
      <c r="H1355" s="1">
        <f t="shared" ca="1" si="319"/>
        <v>679</v>
      </c>
      <c r="I1355" s="1">
        <f t="shared" ca="1" si="320"/>
        <v>661</v>
      </c>
      <c r="J1355" s="77">
        <f t="shared" ca="1" si="321"/>
        <v>685</v>
      </c>
      <c r="K1355" s="79">
        <f t="shared" ca="1" si="325"/>
        <v>6.9842272262925302</v>
      </c>
      <c r="L1355" s="79">
        <f t="shared" ca="1" si="326"/>
        <v>48.425885611705418</v>
      </c>
      <c r="M1355" s="83">
        <f ca="1">IF($B1355&gt;$I$4,"",VLOOKUP($B1355,G$10:$K$6000,5,FALSE))</f>
        <v>6.3209365019015546</v>
      </c>
      <c r="N1355" s="84">
        <f ca="1">IF($B1355&gt;$I$4,"",VLOOKUP($B1355,H$10:$K$6000,4,FALSE))</f>
        <v>7.3228505388336735</v>
      </c>
      <c r="O1355" s="83">
        <f ca="1">IF($B1355&gt;$I$4,"",VLOOKUP($B1355,I$10:$L$6000,4,FALSE))</f>
        <v>47.298524638133593</v>
      </c>
      <c r="P1355" s="84">
        <f ca="1">IF($B1355&gt;$I$4,"",VLOOKUP($B1355,J$10:$L$6000,3,FALSE))</f>
        <v>48.617647075198889</v>
      </c>
      <c r="Q1355" s="83">
        <v>23.669951107845002</v>
      </c>
      <c r="R1355" s="2">
        <v>23.669951107845002</v>
      </c>
      <c r="S1355" s="2">
        <v>20.616966613227007</v>
      </c>
      <c r="T1355" s="2">
        <v>20.616966613227007</v>
      </c>
      <c r="U1355" s="2">
        <v>7.3086618612550023</v>
      </c>
      <c r="V1355" s="2">
        <v>1.3997859865053002</v>
      </c>
      <c r="W1355" s="2">
        <v>1.6240569792499002</v>
      </c>
      <c r="X1355" s="2">
        <v>0.45253207674889001</v>
      </c>
      <c r="Y1355" s="2">
        <v>0.25</v>
      </c>
      <c r="Z1355" s="2">
        <v>0.15</v>
      </c>
      <c r="AA1355" s="84">
        <v>0.24112569103167997</v>
      </c>
      <c r="AB1355" s="79">
        <f t="shared" si="322"/>
        <v>99.999998036934798</v>
      </c>
      <c r="AC1355" s="79">
        <f t="shared" si="327"/>
        <v>23.52519257819268</v>
      </c>
      <c r="AD1355" s="79">
        <f t="shared" ca="1" si="315"/>
        <v>23.143178318105186</v>
      </c>
      <c r="AE1355" s="89" t="str">
        <f t="shared" ref="AE1355:AE1418" ca="1" si="328">IF(AD1355&gt;23,"1",IF(AD1355&lt;23,"0"))</f>
        <v>1</v>
      </c>
    </row>
    <row r="1356" spans="2:31" x14ac:dyDescent="0.25">
      <c r="B1356" s="74">
        <f t="shared" ref="B1356:B1419" si="329">B1355+1</f>
        <v>1347</v>
      </c>
      <c r="C1356" s="72">
        <f t="shared" ca="1" si="323"/>
        <v>0</v>
      </c>
      <c r="D1356" s="1">
        <f t="shared" ca="1" si="316"/>
        <v>1</v>
      </c>
      <c r="E1356" s="1">
        <f t="shared" ca="1" si="324"/>
        <v>0</v>
      </c>
      <c r="F1356" s="1">
        <f t="shared" ca="1" si="317"/>
        <v>1</v>
      </c>
      <c r="G1356" s="1">
        <f t="shared" ca="1" si="318"/>
        <v>667</v>
      </c>
      <c r="H1356" s="1">
        <f t="shared" ca="1" si="319"/>
        <v>680</v>
      </c>
      <c r="I1356" s="1">
        <f t="shared" ca="1" si="320"/>
        <v>661</v>
      </c>
      <c r="J1356" s="77">
        <f t="shared" ca="1" si="321"/>
        <v>686</v>
      </c>
      <c r="K1356" s="79">
        <f t="shared" ca="1" si="325"/>
        <v>7.5262152958147599</v>
      </c>
      <c r="L1356" s="79">
        <f t="shared" ca="1" si="326"/>
        <v>47.680358416784863</v>
      </c>
      <c r="M1356" s="83">
        <f ca="1">IF($B1356&gt;$I$4,"",VLOOKUP($B1356,G$10:$K$6000,5,FALSE))</f>
        <v>6.0690542434763008</v>
      </c>
      <c r="N1356" s="84">
        <f ca="1">IF($B1356&gt;$I$4,"",VLOOKUP($B1356,H$10:$K$6000,4,FALSE))</f>
        <v>7.9531121116579406</v>
      </c>
      <c r="O1356" s="83">
        <f ca="1">IF($B1356&gt;$I$4,"",VLOOKUP($B1356,I$10:$L$6000,4,FALSE))</f>
        <v>47.143059713232347</v>
      </c>
      <c r="P1356" s="84">
        <f ca="1">IF($B1356&gt;$I$4,"",VLOOKUP($B1356,J$10:$L$6000,3,FALSE))</f>
        <v>49.508039503950357</v>
      </c>
      <c r="Q1356" s="83">
        <v>23.669951107845002</v>
      </c>
      <c r="R1356" s="2">
        <v>23.669951107845002</v>
      </c>
      <c r="S1356" s="2">
        <v>20.616966613227007</v>
      </c>
      <c r="T1356" s="2">
        <v>20.616966613227007</v>
      </c>
      <c r="U1356" s="2">
        <v>7.3086618612550023</v>
      </c>
      <c r="V1356" s="2">
        <v>1.3997859865053002</v>
      </c>
      <c r="W1356" s="2">
        <v>1.6240569792499002</v>
      </c>
      <c r="X1356" s="2">
        <v>0.45253207674889001</v>
      </c>
      <c r="Y1356" s="2">
        <v>0.25</v>
      </c>
      <c r="Z1356" s="2">
        <v>0.15</v>
      </c>
      <c r="AA1356" s="84">
        <v>0.24112569103167997</v>
      </c>
      <c r="AB1356" s="79">
        <f t="shared" si="322"/>
        <v>99.999998036934798</v>
      </c>
      <c r="AC1356" s="79">
        <f t="shared" si="327"/>
        <v>23.52519257819268</v>
      </c>
      <c r="AD1356" s="79">
        <f t="shared" ca="1" si="315"/>
        <v>23.384260274925857</v>
      </c>
      <c r="AE1356" s="89" t="str">
        <f t="shared" ca="1" si="328"/>
        <v>1</v>
      </c>
    </row>
    <row r="1357" spans="2:31" x14ac:dyDescent="0.25">
      <c r="B1357" s="74">
        <f t="shared" si="329"/>
        <v>1348</v>
      </c>
      <c r="C1357" s="72">
        <f t="shared" ca="1" si="323"/>
        <v>1</v>
      </c>
      <c r="D1357" s="1">
        <f t="shared" ca="1" si="316"/>
        <v>0</v>
      </c>
      <c r="E1357" s="1">
        <f t="shared" ca="1" si="324"/>
        <v>1</v>
      </c>
      <c r="F1357" s="1">
        <f t="shared" ca="1" si="317"/>
        <v>0</v>
      </c>
      <c r="G1357" s="1">
        <f t="shared" ca="1" si="318"/>
        <v>668</v>
      </c>
      <c r="H1357" s="1">
        <f t="shared" ca="1" si="319"/>
        <v>680</v>
      </c>
      <c r="I1357" s="1">
        <f t="shared" ca="1" si="320"/>
        <v>662</v>
      </c>
      <c r="J1357" s="77">
        <f t="shared" ca="1" si="321"/>
        <v>686</v>
      </c>
      <c r="K1357" s="79">
        <f t="shared" ca="1" si="325"/>
        <v>6.505248288222873</v>
      </c>
      <c r="L1357" s="79">
        <f t="shared" ca="1" si="326"/>
        <v>46.667798756454339</v>
      </c>
      <c r="M1357" s="83">
        <f ca="1">IF($B1357&gt;$I$4,"",VLOOKUP($B1357,G$10:$K$6000,5,FALSE))</f>
        <v>6.7725483194987017</v>
      </c>
      <c r="N1357" s="84">
        <f ca="1">IF($B1357&gt;$I$4,"",VLOOKUP($B1357,H$10:$K$6000,4,FALSE))</f>
        <v>8.3955672509284884</v>
      </c>
      <c r="O1357" s="83">
        <f ca="1">IF($B1357&gt;$I$4,"",VLOOKUP($B1357,I$10:$L$6000,4,FALSE))</f>
        <v>45.704376996936503</v>
      </c>
      <c r="P1357" s="84">
        <f ca="1">IF($B1357&gt;$I$4,"",VLOOKUP($B1357,J$10:$L$6000,3,FALSE))</f>
        <v>48.110294573552082</v>
      </c>
      <c r="Q1357" s="83">
        <v>23.669951107845002</v>
      </c>
      <c r="R1357" s="2">
        <v>23.669951107845002</v>
      </c>
      <c r="S1357" s="2">
        <v>20.616966613227007</v>
      </c>
      <c r="T1357" s="2">
        <v>20.616966613227007</v>
      </c>
      <c r="U1357" s="2">
        <v>7.3086618612550023</v>
      </c>
      <c r="V1357" s="2">
        <v>1.3997859865053002</v>
      </c>
      <c r="W1357" s="2">
        <v>1.6240569792499002</v>
      </c>
      <c r="X1357" s="2">
        <v>0.45253207674889001</v>
      </c>
      <c r="Y1357" s="2">
        <v>0.25</v>
      </c>
      <c r="Z1357" s="2">
        <v>0.15</v>
      </c>
      <c r="AA1357" s="84">
        <v>0.24112569103167997</v>
      </c>
      <c r="AB1357" s="79">
        <f t="shared" si="322"/>
        <v>99.999998036934798</v>
      </c>
      <c r="AC1357" s="79">
        <f t="shared" si="327"/>
        <v>23.52519257819268</v>
      </c>
      <c r="AD1357" s="79">
        <f t="shared" ca="1" si="315"/>
        <v>23.070720552979161</v>
      </c>
      <c r="AE1357" s="89" t="str">
        <f t="shared" ca="1" si="328"/>
        <v>1</v>
      </c>
    </row>
    <row r="1358" spans="2:31" x14ac:dyDescent="0.25">
      <c r="B1358" s="74">
        <f t="shared" si="329"/>
        <v>1349</v>
      </c>
      <c r="C1358" s="72">
        <f t="shared" ca="1" si="323"/>
        <v>1</v>
      </c>
      <c r="D1358" s="1">
        <f t="shared" ca="1" si="316"/>
        <v>0</v>
      </c>
      <c r="E1358" s="1">
        <f t="shared" ca="1" si="324"/>
        <v>0</v>
      </c>
      <c r="F1358" s="1">
        <f t="shared" ca="1" si="317"/>
        <v>1</v>
      </c>
      <c r="G1358" s="1">
        <f t="shared" ca="1" si="318"/>
        <v>669</v>
      </c>
      <c r="H1358" s="1">
        <f t="shared" ca="1" si="319"/>
        <v>680</v>
      </c>
      <c r="I1358" s="1">
        <f t="shared" ca="1" si="320"/>
        <v>662</v>
      </c>
      <c r="J1358" s="77">
        <f t="shared" ca="1" si="321"/>
        <v>687</v>
      </c>
      <c r="K1358" s="79">
        <f t="shared" ca="1" si="325"/>
        <v>6.875487130689784</v>
      </c>
      <c r="L1358" s="79">
        <f t="shared" ca="1" si="326"/>
        <v>48.32725000345696</v>
      </c>
      <c r="M1358" s="83">
        <f ca="1">IF($B1358&gt;$I$4,"",VLOOKUP($B1358,G$10:$K$6000,5,FALSE))</f>
        <v>6.0657644595022928</v>
      </c>
      <c r="N1358" s="84">
        <f ca="1">IF($B1358&gt;$I$4,"",VLOOKUP($B1358,H$10:$K$6000,4,FALSE))</f>
        <v>6.9514449072159019</v>
      </c>
      <c r="O1358" s="83">
        <f ca="1">IF($B1358&gt;$I$4,"",VLOOKUP($B1358,I$10:$L$6000,4,FALSE))</f>
        <v>46.713719313494828</v>
      </c>
      <c r="P1358" s="84">
        <f ca="1">IF($B1358&gt;$I$4,"",VLOOKUP($B1358,J$10:$L$6000,3,FALSE))</f>
        <v>48.108828629885039</v>
      </c>
      <c r="Q1358" s="83">
        <v>23.669951107845002</v>
      </c>
      <c r="R1358" s="2">
        <v>23.669951107845002</v>
      </c>
      <c r="S1358" s="2">
        <v>20.616966613227007</v>
      </c>
      <c r="T1358" s="2">
        <v>20.616966613227007</v>
      </c>
      <c r="U1358" s="2">
        <v>7.3086618612550023</v>
      </c>
      <c r="V1358" s="2">
        <v>1.3997859865053002</v>
      </c>
      <c r="W1358" s="2">
        <v>1.6240569792499002</v>
      </c>
      <c r="X1358" s="2">
        <v>0.45253207674889001</v>
      </c>
      <c r="Y1358" s="2">
        <v>0.25</v>
      </c>
      <c r="Z1358" s="2">
        <v>0.15</v>
      </c>
      <c r="AA1358" s="84">
        <v>0.24112569103167997</v>
      </c>
      <c r="AB1358" s="79">
        <f t="shared" si="322"/>
        <v>99.999998036934798</v>
      </c>
      <c r="AC1358" s="79">
        <f t="shared" si="327"/>
        <v>23.52519257819268</v>
      </c>
      <c r="AD1358" s="79">
        <f t="shared" ca="1" si="315"/>
        <v>22.769395641487236</v>
      </c>
      <c r="AE1358" s="89" t="str">
        <f t="shared" ca="1" si="328"/>
        <v>0</v>
      </c>
    </row>
    <row r="1359" spans="2:31" x14ac:dyDescent="0.25">
      <c r="B1359" s="74">
        <f t="shared" si="329"/>
        <v>1350</v>
      </c>
      <c r="C1359" s="72">
        <f t="shared" ca="1" si="323"/>
        <v>0</v>
      </c>
      <c r="D1359" s="1">
        <f t="shared" ca="1" si="316"/>
        <v>1</v>
      </c>
      <c r="E1359" s="1">
        <f t="shared" ca="1" si="324"/>
        <v>1</v>
      </c>
      <c r="F1359" s="1">
        <f t="shared" ca="1" si="317"/>
        <v>0</v>
      </c>
      <c r="G1359" s="1">
        <f t="shared" ca="1" si="318"/>
        <v>669</v>
      </c>
      <c r="H1359" s="1">
        <f t="shared" ca="1" si="319"/>
        <v>681</v>
      </c>
      <c r="I1359" s="1">
        <f t="shared" ca="1" si="320"/>
        <v>663</v>
      </c>
      <c r="J1359" s="77">
        <f t="shared" ca="1" si="321"/>
        <v>687</v>
      </c>
      <c r="K1359" s="79">
        <f t="shared" ca="1" si="325"/>
        <v>7.4253237924697952</v>
      </c>
      <c r="L1359" s="79">
        <f t="shared" ca="1" si="326"/>
        <v>45.398503829097905</v>
      </c>
      <c r="M1359" s="83">
        <f ca="1">IF($B1359&gt;$I$4,"",VLOOKUP($B1359,G$10:$K$6000,5,FALSE))</f>
        <v>6.515398454588337</v>
      </c>
      <c r="N1359" s="84">
        <f ca="1">IF($B1359&gt;$I$4,"",VLOOKUP($B1359,H$10:$K$6000,4,FALSE))</f>
        <v>7.4025758678012652</v>
      </c>
      <c r="O1359" s="83">
        <f ca="1">IF($B1359&gt;$I$4,"",VLOOKUP($B1359,I$10:$L$6000,4,FALSE))</f>
        <v>47.018031671226758</v>
      </c>
      <c r="P1359" s="84">
        <f ca="1">IF($B1359&gt;$I$4,"",VLOOKUP($B1359,J$10:$L$6000,3,FALSE))</f>
        <v>49.859505218218679</v>
      </c>
      <c r="Q1359" s="83">
        <v>23.669951107845002</v>
      </c>
      <c r="R1359" s="2">
        <v>23.669951107845002</v>
      </c>
      <c r="S1359" s="2">
        <v>20.616966613227007</v>
      </c>
      <c r="T1359" s="2">
        <v>20.616966613227007</v>
      </c>
      <c r="U1359" s="2">
        <v>7.3086618612550023</v>
      </c>
      <c r="V1359" s="2">
        <v>1.3997859865053002</v>
      </c>
      <c r="W1359" s="2">
        <v>1.6240569792499002</v>
      </c>
      <c r="X1359" s="2">
        <v>0.45253207674889001</v>
      </c>
      <c r="Y1359" s="2">
        <v>0.25</v>
      </c>
      <c r="Z1359" s="2">
        <v>0.15</v>
      </c>
      <c r="AA1359" s="84">
        <v>0.24112569103167997</v>
      </c>
      <c r="AB1359" s="79">
        <f t="shared" si="322"/>
        <v>99.999998036934798</v>
      </c>
      <c r="AC1359" s="79">
        <f t="shared" si="327"/>
        <v>23.52519257819268</v>
      </c>
      <c r="AD1359" s="79">
        <f t="shared" ca="1" si="315"/>
        <v>23.406282651007103</v>
      </c>
      <c r="AE1359" s="89" t="str">
        <f t="shared" ca="1" si="328"/>
        <v>1</v>
      </c>
    </row>
    <row r="1360" spans="2:31" x14ac:dyDescent="0.25">
      <c r="B1360" s="74">
        <f t="shared" si="329"/>
        <v>1351</v>
      </c>
      <c r="C1360" s="72">
        <f t="shared" ca="1" si="323"/>
        <v>1</v>
      </c>
      <c r="D1360" s="1">
        <f t="shared" ca="1" si="316"/>
        <v>0</v>
      </c>
      <c r="E1360" s="1">
        <f t="shared" ca="1" si="324"/>
        <v>1</v>
      </c>
      <c r="F1360" s="1">
        <f t="shared" ca="1" si="317"/>
        <v>0</v>
      </c>
      <c r="G1360" s="1">
        <f t="shared" ca="1" si="318"/>
        <v>670</v>
      </c>
      <c r="H1360" s="1">
        <f t="shared" ca="1" si="319"/>
        <v>681</v>
      </c>
      <c r="I1360" s="1">
        <f t="shared" ca="1" si="320"/>
        <v>664</v>
      </c>
      <c r="J1360" s="77">
        <f t="shared" ca="1" si="321"/>
        <v>687</v>
      </c>
      <c r="K1360" s="79">
        <f t="shared" ca="1" si="325"/>
        <v>6.2381446706951298</v>
      </c>
      <c r="L1360" s="79">
        <f t="shared" ca="1" si="326"/>
        <v>47.271867458738676</v>
      </c>
      <c r="M1360" s="83">
        <f ca="1">IF($B1360&gt;$I$4,"",VLOOKUP($B1360,G$10:$K$6000,5,FALSE))</f>
        <v>5.9626744841660679</v>
      </c>
      <c r="N1360" s="84">
        <f ca="1">IF($B1360&gt;$I$4,"",VLOOKUP($B1360,H$10:$K$6000,4,FALSE))</f>
        <v>7.3629057082514002</v>
      </c>
      <c r="O1360" s="83">
        <f ca="1">IF($B1360&gt;$I$4,"",VLOOKUP($B1360,I$10:$L$6000,4,FALSE))</f>
        <v>45.45399984325676</v>
      </c>
      <c r="P1360" s="84">
        <f ca="1">IF($B1360&gt;$I$4,"",VLOOKUP($B1360,J$10:$L$6000,3,FALSE))</f>
        <v>47.545515711938528</v>
      </c>
      <c r="Q1360" s="83">
        <v>23.669951107845002</v>
      </c>
      <c r="R1360" s="2">
        <v>23.669951107845002</v>
      </c>
      <c r="S1360" s="2">
        <v>20.616966613227007</v>
      </c>
      <c r="T1360" s="2">
        <v>20.616966613227007</v>
      </c>
      <c r="U1360" s="2">
        <v>7.3086618612550023</v>
      </c>
      <c r="V1360" s="2">
        <v>1.3997859865053002</v>
      </c>
      <c r="W1360" s="2">
        <v>1.6240569792499002</v>
      </c>
      <c r="X1360" s="2">
        <v>0.45253207674889001</v>
      </c>
      <c r="Y1360" s="2">
        <v>0.25</v>
      </c>
      <c r="Z1360" s="2">
        <v>0.15</v>
      </c>
      <c r="AA1360" s="84">
        <v>0.24112569103167997</v>
      </c>
      <c r="AB1360" s="79">
        <f t="shared" si="322"/>
        <v>99.999998036934798</v>
      </c>
      <c r="AC1360" s="79">
        <f t="shared" si="327"/>
        <v>23.52519257819268</v>
      </c>
      <c r="AD1360" s="79">
        <f t="shared" ca="1" si="315"/>
        <v>22.466532886340786</v>
      </c>
      <c r="AE1360" s="89" t="str">
        <f t="shared" ca="1" si="328"/>
        <v>0</v>
      </c>
    </row>
    <row r="1361" spans="2:31" x14ac:dyDescent="0.25">
      <c r="B1361" s="74">
        <f t="shared" si="329"/>
        <v>1352</v>
      </c>
      <c r="C1361" s="72">
        <f t="shared" ca="1" si="323"/>
        <v>0</v>
      </c>
      <c r="D1361" s="1">
        <f t="shared" ca="1" si="316"/>
        <v>1</v>
      </c>
      <c r="E1361" s="1">
        <f t="shared" ca="1" si="324"/>
        <v>0</v>
      </c>
      <c r="F1361" s="1">
        <f t="shared" ca="1" si="317"/>
        <v>1</v>
      </c>
      <c r="G1361" s="1">
        <f t="shared" ca="1" si="318"/>
        <v>670</v>
      </c>
      <c r="H1361" s="1">
        <f t="shared" ca="1" si="319"/>
        <v>682</v>
      </c>
      <c r="I1361" s="1">
        <f t="shared" ca="1" si="320"/>
        <v>664</v>
      </c>
      <c r="J1361" s="77">
        <f t="shared" ca="1" si="321"/>
        <v>688</v>
      </c>
      <c r="K1361" s="79">
        <f t="shared" ca="1" si="325"/>
        <v>7.4432708929144171</v>
      </c>
      <c r="L1361" s="79">
        <f t="shared" ca="1" si="326"/>
        <v>47.664715726228408</v>
      </c>
      <c r="M1361" s="83">
        <f ca="1">IF($B1361&gt;$I$4,"",VLOOKUP($B1361,G$10:$K$6000,5,FALSE))</f>
        <v>6.3797739826311375</v>
      </c>
      <c r="N1361" s="84">
        <f ca="1">IF($B1361&gt;$I$4,"",VLOOKUP($B1361,H$10:$K$6000,4,FALSE))</f>
        <v>7.2688799447338557</v>
      </c>
      <c r="O1361" s="83">
        <f ca="1">IF($B1361&gt;$I$4,"",VLOOKUP($B1361,I$10:$L$6000,4,FALSE))</f>
        <v>46.842687815082705</v>
      </c>
      <c r="P1361" s="84">
        <f ca="1">IF($B1361&gt;$I$4,"",VLOOKUP($B1361,J$10:$L$6000,3,FALSE))</f>
        <v>50.598157271392502</v>
      </c>
      <c r="Q1361" s="83">
        <v>23.669951107845002</v>
      </c>
      <c r="R1361" s="2">
        <v>23.669951107845002</v>
      </c>
      <c r="S1361" s="2">
        <v>20.616966613227007</v>
      </c>
      <c r="T1361" s="2">
        <v>20.616966613227007</v>
      </c>
      <c r="U1361" s="2">
        <v>7.3086618612550023</v>
      </c>
      <c r="V1361" s="2">
        <v>1.3997859865053002</v>
      </c>
      <c r="W1361" s="2">
        <v>1.6240569792499002</v>
      </c>
      <c r="X1361" s="2">
        <v>0.45253207674889001</v>
      </c>
      <c r="Y1361" s="2">
        <v>0.25</v>
      </c>
      <c r="Z1361" s="2">
        <v>0.15</v>
      </c>
      <c r="AA1361" s="84">
        <v>0.24112569103167997</v>
      </c>
      <c r="AB1361" s="79">
        <f t="shared" si="322"/>
        <v>99.999998036934798</v>
      </c>
      <c r="AC1361" s="79">
        <f t="shared" si="327"/>
        <v>23.52519257819268</v>
      </c>
      <c r="AD1361" s="79">
        <f t="shared" ca="1" si="315"/>
        <v>23.458671708092524</v>
      </c>
      <c r="AE1361" s="89" t="str">
        <f t="shared" ca="1" si="328"/>
        <v>1</v>
      </c>
    </row>
    <row r="1362" spans="2:31" x14ac:dyDescent="0.25">
      <c r="B1362" s="74">
        <f t="shared" si="329"/>
        <v>1353</v>
      </c>
      <c r="C1362" s="72">
        <f t="shared" ca="1" si="323"/>
        <v>0</v>
      </c>
      <c r="D1362" s="1">
        <f t="shared" ca="1" si="316"/>
        <v>1</v>
      </c>
      <c r="E1362" s="1">
        <f t="shared" ca="1" si="324"/>
        <v>1</v>
      </c>
      <c r="F1362" s="1">
        <f t="shared" ca="1" si="317"/>
        <v>0</v>
      </c>
      <c r="G1362" s="1">
        <f t="shared" ca="1" si="318"/>
        <v>670</v>
      </c>
      <c r="H1362" s="1">
        <f t="shared" ca="1" si="319"/>
        <v>683</v>
      </c>
      <c r="I1362" s="1">
        <f t="shared" ca="1" si="320"/>
        <v>665</v>
      </c>
      <c r="J1362" s="77">
        <f t="shared" ca="1" si="321"/>
        <v>688</v>
      </c>
      <c r="K1362" s="79">
        <f t="shared" ca="1" si="325"/>
        <v>6.9232296323278693</v>
      </c>
      <c r="L1362" s="79">
        <f t="shared" ca="1" si="326"/>
        <v>46.501408304033212</v>
      </c>
      <c r="M1362" s="83">
        <f ca="1">IF($B1362&gt;$I$4,"",VLOOKUP($B1362,G$10:$K$6000,5,FALSE))</f>
        <v>5.87666022541584</v>
      </c>
      <c r="N1362" s="84">
        <f ca="1">IF($B1362&gt;$I$4,"",VLOOKUP($B1362,H$10:$K$6000,4,FALSE))</f>
        <v>7.2030639794176095</v>
      </c>
      <c r="O1362" s="83">
        <f ca="1">IF($B1362&gt;$I$4,"",VLOOKUP($B1362,I$10:$L$6000,4,FALSE))</f>
        <v>46.292479894296477</v>
      </c>
      <c r="P1362" s="84">
        <f ca="1">IF($B1362&gt;$I$4,"",VLOOKUP($B1362,J$10:$L$6000,3,FALSE))</f>
        <v>49.698666561037165</v>
      </c>
      <c r="Q1362" s="83">
        <v>23.669951107845002</v>
      </c>
      <c r="R1362" s="2">
        <v>23.669951107845002</v>
      </c>
      <c r="S1362" s="2">
        <v>20.616966613227007</v>
      </c>
      <c r="T1362" s="2">
        <v>20.616966613227007</v>
      </c>
      <c r="U1362" s="2">
        <v>7.3086618612550023</v>
      </c>
      <c r="V1362" s="2">
        <v>1.3997859865053002</v>
      </c>
      <c r="W1362" s="2">
        <v>1.6240569792499002</v>
      </c>
      <c r="X1362" s="2">
        <v>0.45253207674889001</v>
      </c>
      <c r="Y1362" s="2">
        <v>0.25</v>
      </c>
      <c r="Z1362" s="2">
        <v>0.15</v>
      </c>
      <c r="AA1362" s="84">
        <v>0.24112569103167997</v>
      </c>
      <c r="AB1362" s="79">
        <f t="shared" si="322"/>
        <v>99.999998036934798</v>
      </c>
      <c r="AC1362" s="79">
        <f t="shared" si="327"/>
        <v>23.52519257819268</v>
      </c>
      <c r="AD1362" s="79">
        <f t="shared" ca="1" si="315"/>
        <v>23.025122438156444</v>
      </c>
      <c r="AE1362" s="89" t="str">
        <f t="shared" ca="1" si="328"/>
        <v>1</v>
      </c>
    </row>
    <row r="1363" spans="2:31" x14ac:dyDescent="0.25">
      <c r="B1363" s="74">
        <f t="shared" si="329"/>
        <v>1354</v>
      </c>
      <c r="C1363" s="72">
        <f t="shared" ca="1" si="323"/>
        <v>0</v>
      </c>
      <c r="D1363" s="1">
        <f t="shared" ca="1" si="316"/>
        <v>1</v>
      </c>
      <c r="E1363" s="1">
        <f t="shared" ca="1" si="324"/>
        <v>1</v>
      </c>
      <c r="F1363" s="1">
        <f t="shared" ca="1" si="317"/>
        <v>0</v>
      </c>
      <c r="G1363" s="1">
        <f t="shared" ca="1" si="318"/>
        <v>670</v>
      </c>
      <c r="H1363" s="1">
        <f t="shared" ca="1" si="319"/>
        <v>684</v>
      </c>
      <c r="I1363" s="1">
        <f t="shared" ca="1" si="320"/>
        <v>666</v>
      </c>
      <c r="J1363" s="77">
        <f t="shared" ca="1" si="321"/>
        <v>688</v>
      </c>
      <c r="K1363" s="79">
        <f t="shared" ca="1" si="325"/>
        <v>7.0841576578678751</v>
      </c>
      <c r="L1363" s="79">
        <f t="shared" ca="1" si="326"/>
        <v>46.563109097904551</v>
      </c>
      <c r="M1363" s="83">
        <f ca="1">IF($B1363&gt;$I$4,"",VLOOKUP($B1363,G$10:$K$6000,5,FALSE))</f>
        <v>6.7262526701520233</v>
      </c>
      <c r="N1363" s="84">
        <f ca="1">IF($B1363&gt;$I$4,"",VLOOKUP($B1363,H$10:$K$6000,4,FALSE))</f>
        <v>8.0476300409076487</v>
      </c>
      <c r="O1363" s="83">
        <f ca="1">IF($B1363&gt;$I$4,"",VLOOKUP($B1363,I$10:$L$6000,4,FALSE))</f>
        <v>45.357583446115214</v>
      </c>
      <c r="P1363" s="84">
        <f ca="1">IF($B1363&gt;$I$4,"",VLOOKUP($B1363,J$10:$L$6000,3,FALSE))</f>
        <v>47.865691890852503</v>
      </c>
      <c r="Q1363" s="83">
        <v>23.669951107845002</v>
      </c>
      <c r="R1363" s="2">
        <v>23.669951107845002</v>
      </c>
      <c r="S1363" s="2">
        <v>20.616966613227007</v>
      </c>
      <c r="T1363" s="2">
        <v>20.616966613227007</v>
      </c>
      <c r="U1363" s="2">
        <v>7.3086618612550023</v>
      </c>
      <c r="V1363" s="2">
        <v>1.3997859865053002</v>
      </c>
      <c r="W1363" s="2">
        <v>1.6240569792499002</v>
      </c>
      <c r="X1363" s="2">
        <v>0.45253207674889001</v>
      </c>
      <c r="Y1363" s="2">
        <v>0.25</v>
      </c>
      <c r="Z1363" s="2">
        <v>0.15</v>
      </c>
      <c r="AA1363" s="84">
        <v>0.24112569103167997</v>
      </c>
      <c r="AB1363" s="79">
        <f t="shared" si="322"/>
        <v>99.999998036934798</v>
      </c>
      <c r="AC1363" s="79">
        <f t="shared" si="327"/>
        <v>23.52519257819268</v>
      </c>
      <c r="AD1363" s="79">
        <f t="shared" ca="1" si="315"/>
        <v>22.855477863898933</v>
      </c>
      <c r="AE1363" s="89" t="str">
        <f t="shared" ca="1" si="328"/>
        <v>0</v>
      </c>
    </row>
    <row r="1364" spans="2:31" x14ac:dyDescent="0.25">
      <c r="B1364" s="74">
        <f t="shared" si="329"/>
        <v>1355</v>
      </c>
      <c r="C1364" s="72">
        <f t="shared" ca="1" si="323"/>
        <v>0</v>
      </c>
      <c r="D1364" s="1">
        <f t="shared" ca="1" si="316"/>
        <v>1</v>
      </c>
      <c r="E1364" s="1">
        <f t="shared" ca="1" si="324"/>
        <v>0</v>
      </c>
      <c r="F1364" s="1">
        <f t="shared" ca="1" si="317"/>
        <v>1</v>
      </c>
      <c r="G1364" s="1">
        <f t="shared" ca="1" si="318"/>
        <v>670</v>
      </c>
      <c r="H1364" s="1">
        <f t="shared" ca="1" si="319"/>
        <v>685</v>
      </c>
      <c r="I1364" s="1">
        <f t="shared" ca="1" si="320"/>
        <v>666</v>
      </c>
      <c r="J1364" s="77">
        <f t="shared" ca="1" si="321"/>
        <v>689</v>
      </c>
      <c r="K1364" s="79">
        <f t="shared" ca="1" si="325"/>
        <v>7.2559921693071754</v>
      </c>
      <c r="L1364" s="79">
        <f t="shared" ca="1" si="326"/>
        <v>48.393372342493898</v>
      </c>
      <c r="M1364" s="83">
        <f ca="1">IF($B1364&gt;$I$4,"",VLOOKUP($B1364,G$10:$K$6000,5,FALSE))</f>
        <v>6.8280392079872234</v>
      </c>
      <c r="N1364" s="84">
        <f ca="1">IF($B1364&gt;$I$4,"",VLOOKUP($B1364,H$10:$K$6000,4,FALSE))</f>
        <v>7.2729640934761814</v>
      </c>
      <c r="O1364" s="83">
        <f ca="1">IF($B1364&gt;$I$4,"",VLOOKUP($B1364,I$10:$L$6000,4,FALSE))</f>
        <v>45.722035162134411</v>
      </c>
      <c r="P1364" s="84">
        <f ca="1">IF($B1364&gt;$I$4,"",VLOOKUP($B1364,J$10:$L$6000,3,FALSE))</f>
        <v>47.987879420737102</v>
      </c>
      <c r="Q1364" s="83">
        <v>23.669951107845002</v>
      </c>
      <c r="R1364" s="2">
        <v>23.669951107845002</v>
      </c>
      <c r="S1364" s="2">
        <v>20.616966613227007</v>
      </c>
      <c r="T1364" s="2">
        <v>20.616966613227007</v>
      </c>
      <c r="U1364" s="2">
        <v>7.3086618612550023</v>
      </c>
      <c r="V1364" s="2">
        <v>1.3997859865053002</v>
      </c>
      <c r="W1364" s="2">
        <v>1.6240569792499002</v>
      </c>
      <c r="X1364" s="2">
        <v>0.45253207674889001</v>
      </c>
      <c r="Y1364" s="2">
        <v>0.25</v>
      </c>
      <c r="Z1364" s="2">
        <v>0.15</v>
      </c>
      <c r="AA1364" s="84">
        <v>0.24112569103167997</v>
      </c>
      <c r="AB1364" s="79">
        <f t="shared" si="322"/>
        <v>99.999998036934798</v>
      </c>
      <c r="AC1364" s="79">
        <f t="shared" si="327"/>
        <v>23.52519257819268</v>
      </c>
      <c r="AD1364" s="79">
        <f t="shared" ca="1" si="315"/>
        <v>22.796537887487585</v>
      </c>
      <c r="AE1364" s="89" t="str">
        <f t="shared" ca="1" si="328"/>
        <v>0</v>
      </c>
    </row>
    <row r="1365" spans="2:31" x14ac:dyDescent="0.25">
      <c r="B1365" s="74">
        <f t="shared" si="329"/>
        <v>1356</v>
      </c>
      <c r="C1365" s="72">
        <f t="shared" ca="1" si="323"/>
        <v>0</v>
      </c>
      <c r="D1365" s="1">
        <f t="shared" ca="1" si="316"/>
        <v>1</v>
      </c>
      <c r="E1365" s="1">
        <f t="shared" ca="1" si="324"/>
        <v>1</v>
      </c>
      <c r="F1365" s="1">
        <f t="shared" ca="1" si="317"/>
        <v>0</v>
      </c>
      <c r="G1365" s="1">
        <f t="shared" ca="1" si="318"/>
        <v>670</v>
      </c>
      <c r="H1365" s="1">
        <f t="shared" ca="1" si="319"/>
        <v>686</v>
      </c>
      <c r="I1365" s="1">
        <f t="shared" ca="1" si="320"/>
        <v>667</v>
      </c>
      <c r="J1365" s="77">
        <f t="shared" ca="1" si="321"/>
        <v>689</v>
      </c>
      <c r="K1365" s="79">
        <f t="shared" ca="1" si="325"/>
        <v>7.414689401001576</v>
      </c>
      <c r="L1365" s="79">
        <f t="shared" ca="1" si="326"/>
        <v>46.82584330221853</v>
      </c>
      <c r="M1365" s="83">
        <f ca="1">IF($B1365&gt;$I$4,"",VLOOKUP($B1365,G$10:$K$6000,5,FALSE))</f>
        <v>6.8162588934236723</v>
      </c>
      <c r="N1365" s="84">
        <f ca="1">IF($B1365&gt;$I$4,"",VLOOKUP($B1365,H$10:$K$6000,4,FALSE))</f>
        <v>7.494883399890683</v>
      </c>
      <c r="O1365" s="83">
        <f ca="1">IF($B1365&gt;$I$4,"",VLOOKUP($B1365,I$10:$L$6000,4,FALSE))</f>
        <v>46.856124145148556</v>
      </c>
      <c r="P1365" s="84">
        <f ca="1">IF($B1365&gt;$I$4,"",VLOOKUP($B1365,J$10:$L$6000,3,FALSE))</f>
        <v>47.565164277265872</v>
      </c>
      <c r="Q1365" s="83">
        <v>23.669951107845002</v>
      </c>
      <c r="R1365" s="2">
        <v>23.669951107845002</v>
      </c>
      <c r="S1365" s="2">
        <v>20.616966613227007</v>
      </c>
      <c r="T1365" s="2">
        <v>20.616966613227007</v>
      </c>
      <c r="U1365" s="2">
        <v>7.3086618612550023</v>
      </c>
      <c r="V1365" s="2">
        <v>1.3997859865053002</v>
      </c>
      <c r="W1365" s="2">
        <v>1.6240569792499002</v>
      </c>
      <c r="X1365" s="2">
        <v>0.45253207674889001</v>
      </c>
      <c r="Y1365" s="2">
        <v>0.25</v>
      </c>
      <c r="Z1365" s="2">
        <v>0.15</v>
      </c>
      <c r="AA1365" s="84">
        <v>0.24112569103167997</v>
      </c>
      <c r="AB1365" s="79">
        <f t="shared" si="322"/>
        <v>99.999998036934798</v>
      </c>
      <c r="AC1365" s="79">
        <f t="shared" si="327"/>
        <v>23.52519257819268</v>
      </c>
      <c r="AD1365" s="79">
        <f t="shared" ca="1" si="315"/>
        <v>22.992941391111017</v>
      </c>
      <c r="AE1365" s="89" t="str">
        <f t="shared" ca="1" si="328"/>
        <v>0</v>
      </c>
    </row>
    <row r="1366" spans="2:31" x14ac:dyDescent="0.25">
      <c r="B1366" s="74">
        <f t="shared" si="329"/>
        <v>1357</v>
      </c>
      <c r="C1366" s="72">
        <f t="shared" ca="1" si="323"/>
        <v>1</v>
      </c>
      <c r="D1366" s="1">
        <f t="shared" ca="1" si="316"/>
        <v>0</v>
      </c>
      <c r="E1366" s="1">
        <f t="shared" ca="1" si="324"/>
        <v>0</v>
      </c>
      <c r="F1366" s="1">
        <f t="shared" ca="1" si="317"/>
        <v>1</v>
      </c>
      <c r="G1366" s="1">
        <f t="shared" ca="1" si="318"/>
        <v>671</v>
      </c>
      <c r="H1366" s="1">
        <f t="shared" ca="1" si="319"/>
        <v>686</v>
      </c>
      <c r="I1366" s="1">
        <f t="shared" ca="1" si="320"/>
        <v>667</v>
      </c>
      <c r="J1366" s="77">
        <f t="shared" ca="1" si="321"/>
        <v>690</v>
      </c>
      <c r="K1366" s="79">
        <f t="shared" ca="1" si="325"/>
        <v>6.7725043523140123</v>
      </c>
      <c r="L1366" s="79">
        <f t="shared" ca="1" si="326"/>
        <v>47.805600129192094</v>
      </c>
      <c r="M1366" s="83">
        <f ca="1">IF($B1366&gt;$I$4,"",VLOOKUP($B1366,G$10:$K$6000,5,FALSE))</f>
        <v>6.2050934775806494</v>
      </c>
      <c r="N1366" s="84">
        <f ca="1">IF($B1366&gt;$I$4,"",VLOOKUP($B1366,H$10:$K$6000,4,FALSE))</f>
        <v>7.5063016562015683</v>
      </c>
      <c r="O1366" s="83">
        <f ca="1">IF($B1366&gt;$I$4,"",VLOOKUP($B1366,I$10:$L$6000,4,FALSE))</f>
        <v>47.075088684092293</v>
      </c>
      <c r="P1366" s="84">
        <f ca="1">IF($B1366&gt;$I$4,"",VLOOKUP($B1366,J$10:$L$6000,3,FALSE))</f>
        <v>50.975874811623129</v>
      </c>
      <c r="Q1366" s="83">
        <v>23.669951107845002</v>
      </c>
      <c r="R1366" s="2">
        <v>23.669951107845002</v>
      </c>
      <c r="S1366" s="2">
        <v>20.616966613227007</v>
      </c>
      <c r="T1366" s="2">
        <v>20.616966613227007</v>
      </c>
      <c r="U1366" s="2">
        <v>7.3086618612550023</v>
      </c>
      <c r="V1366" s="2">
        <v>1.3997859865053002</v>
      </c>
      <c r="W1366" s="2">
        <v>1.6240569792499002</v>
      </c>
      <c r="X1366" s="2">
        <v>0.45253207674889001</v>
      </c>
      <c r="Y1366" s="2">
        <v>0.25</v>
      </c>
      <c r="Z1366" s="2">
        <v>0.15</v>
      </c>
      <c r="AA1366" s="84">
        <v>0.24112569103167997</v>
      </c>
      <c r="AB1366" s="79">
        <f t="shared" si="322"/>
        <v>99.999998036934798</v>
      </c>
      <c r="AC1366" s="79">
        <f t="shared" si="327"/>
        <v>23.52519257819268</v>
      </c>
      <c r="AD1366" s="79">
        <f t="shared" ca="1" si="315"/>
        <v>23.599310429710158</v>
      </c>
      <c r="AE1366" s="89" t="str">
        <f t="shared" ca="1" si="328"/>
        <v>1</v>
      </c>
    </row>
    <row r="1367" spans="2:31" x14ac:dyDescent="0.25">
      <c r="B1367" s="74">
        <f t="shared" si="329"/>
        <v>1358</v>
      </c>
      <c r="C1367" s="72">
        <f t="shared" ca="1" si="323"/>
        <v>1</v>
      </c>
      <c r="D1367" s="1">
        <f t="shared" ca="1" si="316"/>
        <v>0</v>
      </c>
      <c r="E1367" s="1">
        <f t="shared" ca="1" si="324"/>
        <v>0</v>
      </c>
      <c r="F1367" s="1">
        <f t="shared" ca="1" si="317"/>
        <v>1</v>
      </c>
      <c r="G1367" s="1">
        <f t="shared" ca="1" si="318"/>
        <v>672</v>
      </c>
      <c r="H1367" s="1">
        <f t="shared" ca="1" si="319"/>
        <v>686</v>
      </c>
      <c r="I1367" s="1">
        <f t="shared" ca="1" si="320"/>
        <v>667</v>
      </c>
      <c r="J1367" s="77">
        <f t="shared" ca="1" si="321"/>
        <v>691</v>
      </c>
      <c r="K1367" s="79">
        <f t="shared" ca="1" si="325"/>
        <v>6.3901664410877697</v>
      </c>
      <c r="L1367" s="79">
        <f t="shared" ca="1" si="326"/>
        <v>49.929538510831506</v>
      </c>
      <c r="M1367" s="83">
        <f ca="1">IF($B1367&gt;$I$4,"",VLOOKUP($B1367,G$10:$K$6000,5,FALSE))</f>
        <v>5.6381182046764415</v>
      </c>
      <c r="N1367" s="84">
        <f ca="1">IF($B1367&gt;$I$4,"",VLOOKUP($B1367,H$10:$K$6000,4,FALSE))</f>
        <v>7.1616253287340479</v>
      </c>
      <c r="O1367" s="83">
        <f ca="1">IF($B1367&gt;$I$4,"",VLOOKUP($B1367,I$10:$L$6000,4,FALSE))</f>
        <v>46.279151182427647</v>
      </c>
      <c r="P1367" s="84">
        <f ca="1">IF($B1367&gt;$I$4,"",VLOOKUP($B1367,J$10:$L$6000,3,FALSE))</f>
        <v>47.579412526360571</v>
      </c>
      <c r="Q1367" s="83">
        <v>23.669951107845002</v>
      </c>
      <c r="R1367" s="2">
        <v>23.669951107845002</v>
      </c>
      <c r="S1367" s="2">
        <v>20.616966613227007</v>
      </c>
      <c r="T1367" s="2">
        <v>20.616966613227007</v>
      </c>
      <c r="U1367" s="2">
        <v>7.3086618612550023</v>
      </c>
      <c r="V1367" s="2">
        <v>1.3997859865053002</v>
      </c>
      <c r="W1367" s="2">
        <v>1.6240569792499002</v>
      </c>
      <c r="X1367" s="2">
        <v>0.45253207674889001</v>
      </c>
      <c r="Y1367" s="2">
        <v>0.25</v>
      </c>
      <c r="Z1367" s="2">
        <v>0.15</v>
      </c>
      <c r="AA1367" s="84">
        <v>0.24112569103167997</v>
      </c>
      <c r="AB1367" s="79">
        <f t="shared" si="322"/>
        <v>99.999998036934798</v>
      </c>
      <c r="AC1367" s="79">
        <f t="shared" si="327"/>
        <v>23.52519257819268</v>
      </c>
      <c r="AD1367" s="79">
        <f t="shared" ca="1" si="315"/>
        <v>22.519177277264504</v>
      </c>
      <c r="AE1367" s="89" t="str">
        <f t="shared" ca="1" si="328"/>
        <v>0</v>
      </c>
    </row>
    <row r="1368" spans="2:31" x14ac:dyDescent="0.25">
      <c r="B1368" s="74">
        <f t="shared" si="329"/>
        <v>1359</v>
      </c>
      <c r="C1368" s="72">
        <f t="shared" ca="1" si="323"/>
        <v>0</v>
      </c>
      <c r="D1368" s="1">
        <f t="shared" ca="1" si="316"/>
        <v>1</v>
      </c>
      <c r="E1368" s="1">
        <f t="shared" ca="1" si="324"/>
        <v>0</v>
      </c>
      <c r="F1368" s="1">
        <f t="shared" ca="1" si="317"/>
        <v>1</v>
      </c>
      <c r="G1368" s="1">
        <f t="shared" ca="1" si="318"/>
        <v>672</v>
      </c>
      <c r="H1368" s="1">
        <f t="shared" ca="1" si="319"/>
        <v>687</v>
      </c>
      <c r="I1368" s="1">
        <f t="shared" ca="1" si="320"/>
        <v>667</v>
      </c>
      <c r="J1368" s="77">
        <f t="shared" ca="1" si="321"/>
        <v>692</v>
      </c>
      <c r="K1368" s="79">
        <f t="shared" ca="1" si="325"/>
        <v>8.0103870325002262</v>
      </c>
      <c r="L1368" s="79">
        <f t="shared" ca="1" si="326"/>
        <v>48.942603334105776</v>
      </c>
      <c r="M1368" s="83">
        <f ca="1">IF($B1368&gt;$I$4,"",VLOOKUP($B1368,G$10:$K$6000,5,FALSE))</f>
        <v>6.368621799348845</v>
      </c>
      <c r="N1368" s="84">
        <f ca="1">IF($B1368&gt;$I$4,"",VLOOKUP($B1368,H$10:$K$6000,4,FALSE))</f>
        <v>7.2265432350292311</v>
      </c>
      <c r="O1368" s="83">
        <f ca="1">IF($B1368&gt;$I$4,"",VLOOKUP($B1368,I$10:$L$6000,4,FALSE))</f>
        <v>45.919028817659061</v>
      </c>
      <c r="P1368" s="84">
        <f ca="1">IF($B1368&gt;$I$4,"",VLOOKUP($B1368,J$10:$L$6000,3,FALSE))</f>
        <v>48.2232043157452</v>
      </c>
      <c r="Q1368" s="83">
        <v>23.669951107845002</v>
      </c>
      <c r="R1368" s="2">
        <v>23.669951107845002</v>
      </c>
      <c r="S1368" s="2">
        <v>20.616966613227007</v>
      </c>
      <c r="T1368" s="2">
        <v>20.616966613227007</v>
      </c>
      <c r="U1368" s="2">
        <v>7.3086618612550023</v>
      </c>
      <c r="V1368" s="2">
        <v>1.3997859865053002</v>
      </c>
      <c r="W1368" s="2">
        <v>1.6240569792499002</v>
      </c>
      <c r="X1368" s="2">
        <v>0.45253207674889001</v>
      </c>
      <c r="Y1368" s="2">
        <v>0.25</v>
      </c>
      <c r="Z1368" s="2">
        <v>0.15</v>
      </c>
      <c r="AA1368" s="84">
        <v>0.24112569103167997</v>
      </c>
      <c r="AB1368" s="79">
        <f t="shared" si="322"/>
        <v>99.999998036934798</v>
      </c>
      <c r="AC1368" s="79">
        <f t="shared" si="327"/>
        <v>23.52519257819268</v>
      </c>
      <c r="AD1368" s="79">
        <f t="shared" ca="1" si="315"/>
        <v>22.76593718820984</v>
      </c>
      <c r="AE1368" s="89" t="str">
        <f t="shared" ca="1" si="328"/>
        <v>0</v>
      </c>
    </row>
    <row r="1369" spans="2:31" x14ac:dyDescent="0.25">
      <c r="B1369" s="74">
        <f t="shared" si="329"/>
        <v>1360</v>
      </c>
      <c r="C1369" s="72">
        <f t="shared" ca="1" si="323"/>
        <v>1</v>
      </c>
      <c r="D1369" s="1">
        <f t="shared" ca="1" si="316"/>
        <v>0</v>
      </c>
      <c r="E1369" s="1">
        <f t="shared" ca="1" si="324"/>
        <v>1</v>
      </c>
      <c r="F1369" s="1">
        <f t="shared" ca="1" si="317"/>
        <v>0</v>
      </c>
      <c r="G1369" s="1">
        <f t="shared" ca="1" si="318"/>
        <v>673</v>
      </c>
      <c r="H1369" s="1">
        <f t="shared" ca="1" si="319"/>
        <v>687</v>
      </c>
      <c r="I1369" s="1">
        <f t="shared" ca="1" si="320"/>
        <v>668</v>
      </c>
      <c r="J1369" s="77">
        <f t="shared" ca="1" si="321"/>
        <v>692</v>
      </c>
      <c r="K1369" s="79">
        <f t="shared" ca="1" si="325"/>
        <v>6.6916811871647708</v>
      </c>
      <c r="L1369" s="79">
        <f t="shared" ca="1" si="326"/>
        <v>47.344048595463036</v>
      </c>
      <c r="M1369" s="83">
        <f ca="1">IF($B1369&gt;$I$4,"",VLOOKUP($B1369,G$10:$K$6000,5,FALSE))</f>
        <v>6.2986491749350053</v>
      </c>
      <c r="N1369" s="84">
        <f ca="1">IF($B1369&gt;$I$4,"",VLOOKUP($B1369,H$10:$K$6000,4,FALSE))</f>
        <v>8.3741325659469972</v>
      </c>
      <c r="O1369" s="83">
        <f ca="1">IF($B1369&gt;$I$4,"",VLOOKUP($B1369,I$10:$L$6000,4,FALSE))</f>
        <v>47.502069686338842</v>
      </c>
      <c r="P1369" s="84">
        <f ca="1">IF($B1369&gt;$I$4,"",VLOOKUP($B1369,J$10:$L$6000,3,FALSE))</f>
        <v>48.371977948522321</v>
      </c>
      <c r="Q1369" s="83">
        <v>23.669951107845002</v>
      </c>
      <c r="R1369" s="2">
        <v>23.669951107845002</v>
      </c>
      <c r="S1369" s="2">
        <v>20.616966613227007</v>
      </c>
      <c r="T1369" s="2">
        <v>20.616966613227007</v>
      </c>
      <c r="U1369" s="2">
        <v>7.3086618612550023</v>
      </c>
      <c r="V1369" s="2">
        <v>1.3997859865053002</v>
      </c>
      <c r="W1369" s="2">
        <v>1.6240569792499002</v>
      </c>
      <c r="X1369" s="2">
        <v>0.45253207674889001</v>
      </c>
      <c r="Y1369" s="2">
        <v>0.25</v>
      </c>
      <c r="Z1369" s="2">
        <v>0.15</v>
      </c>
      <c r="AA1369" s="84">
        <v>0.24112569103167997</v>
      </c>
      <c r="AB1369" s="79">
        <f t="shared" si="322"/>
        <v>99.999998036934798</v>
      </c>
      <c r="AC1369" s="79">
        <f t="shared" si="327"/>
        <v>23.52519257819268</v>
      </c>
      <c r="AD1369" s="79">
        <f t="shared" ca="1" si="315"/>
        <v>23.378056153337685</v>
      </c>
      <c r="AE1369" s="89" t="str">
        <f t="shared" ca="1" si="328"/>
        <v>1</v>
      </c>
    </row>
    <row r="1370" spans="2:31" x14ac:dyDescent="0.25">
      <c r="B1370" s="74">
        <f t="shared" si="329"/>
        <v>1361</v>
      </c>
      <c r="C1370" s="72">
        <f t="shared" ca="1" si="323"/>
        <v>1</v>
      </c>
      <c r="D1370" s="1">
        <f t="shared" ca="1" si="316"/>
        <v>0</v>
      </c>
      <c r="E1370" s="1">
        <f t="shared" ca="1" si="324"/>
        <v>1</v>
      </c>
      <c r="F1370" s="1">
        <f t="shared" ca="1" si="317"/>
        <v>0</v>
      </c>
      <c r="G1370" s="1">
        <f t="shared" ca="1" si="318"/>
        <v>674</v>
      </c>
      <c r="H1370" s="1">
        <f t="shared" ca="1" si="319"/>
        <v>687</v>
      </c>
      <c r="I1370" s="1">
        <f t="shared" ca="1" si="320"/>
        <v>669</v>
      </c>
      <c r="J1370" s="77">
        <f t="shared" ca="1" si="321"/>
        <v>692</v>
      </c>
      <c r="K1370" s="79">
        <f t="shared" ca="1" si="325"/>
        <v>6.4886491498701426</v>
      </c>
      <c r="L1370" s="79">
        <f t="shared" ca="1" si="326"/>
        <v>44.938109218937612</v>
      </c>
      <c r="M1370" s="83">
        <f ca="1">IF($B1370&gt;$I$4,"",VLOOKUP($B1370,G$10:$K$6000,5,FALSE))</f>
        <v>6.2349673261409837</v>
      </c>
      <c r="N1370" s="84">
        <f ca="1">IF($B1370&gt;$I$4,"",VLOOKUP($B1370,H$10:$K$6000,4,FALSE))</f>
        <v>7.5680446867537228</v>
      </c>
      <c r="O1370" s="83">
        <f ca="1">IF($B1370&gt;$I$4,"",VLOOKUP($B1370,I$10:$L$6000,4,FALSE))</f>
        <v>46.517007267559158</v>
      </c>
      <c r="P1370" s="84">
        <f ca="1">IF($B1370&gt;$I$4,"",VLOOKUP($B1370,J$10:$L$6000,3,FALSE))</f>
        <v>47.691894107196859</v>
      </c>
      <c r="Q1370" s="83">
        <v>23.669951107845002</v>
      </c>
      <c r="R1370" s="2">
        <v>23.669951107845002</v>
      </c>
      <c r="S1370" s="2">
        <v>20.616966613227007</v>
      </c>
      <c r="T1370" s="2">
        <v>20.616966613227007</v>
      </c>
      <c r="U1370" s="2">
        <v>7.3086618612550023</v>
      </c>
      <c r="V1370" s="2">
        <v>1.3997859865053002</v>
      </c>
      <c r="W1370" s="2">
        <v>1.6240569792499002</v>
      </c>
      <c r="X1370" s="2">
        <v>0.45253207674889001</v>
      </c>
      <c r="Y1370" s="2">
        <v>0.25</v>
      </c>
      <c r="Z1370" s="2">
        <v>0.15</v>
      </c>
      <c r="AA1370" s="84">
        <v>0.24112569103167997</v>
      </c>
      <c r="AB1370" s="79">
        <f t="shared" si="322"/>
        <v>99.999998036934798</v>
      </c>
      <c r="AC1370" s="79">
        <f t="shared" si="327"/>
        <v>23.52519257819268</v>
      </c>
      <c r="AD1370" s="79">
        <f t="shared" ca="1" si="315"/>
        <v>22.828879435464977</v>
      </c>
      <c r="AE1370" s="89" t="str">
        <f t="shared" ca="1" si="328"/>
        <v>0</v>
      </c>
    </row>
    <row r="1371" spans="2:31" x14ac:dyDescent="0.25">
      <c r="B1371" s="74">
        <f t="shared" si="329"/>
        <v>1362</v>
      </c>
      <c r="C1371" s="72">
        <f t="shared" ca="1" si="323"/>
        <v>0</v>
      </c>
      <c r="D1371" s="1">
        <f t="shared" ca="1" si="316"/>
        <v>1</v>
      </c>
      <c r="E1371" s="1">
        <f t="shared" ca="1" si="324"/>
        <v>0</v>
      </c>
      <c r="F1371" s="1">
        <f t="shared" ca="1" si="317"/>
        <v>1</v>
      </c>
      <c r="G1371" s="1">
        <f t="shared" ca="1" si="318"/>
        <v>674</v>
      </c>
      <c r="H1371" s="1">
        <f t="shared" ca="1" si="319"/>
        <v>688</v>
      </c>
      <c r="I1371" s="1">
        <f t="shared" ca="1" si="320"/>
        <v>669</v>
      </c>
      <c r="J1371" s="77">
        <f t="shared" ca="1" si="321"/>
        <v>693</v>
      </c>
      <c r="K1371" s="79">
        <f t="shared" ca="1" si="325"/>
        <v>7.4727821261095952</v>
      </c>
      <c r="L1371" s="79">
        <f t="shared" ca="1" si="326"/>
        <v>48.489182505146211</v>
      </c>
      <c r="M1371" s="83">
        <f ca="1">IF($B1371&gt;$I$4,"",VLOOKUP($B1371,G$10:$K$6000,5,FALSE))</f>
        <v>6.2655415198202205</v>
      </c>
      <c r="N1371" s="84">
        <f ca="1">IF($B1371&gt;$I$4,"",VLOOKUP($B1371,H$10:$K$6000,4,FALSE))</f>
        <v>7.2115377323621486</v>
      </c>
      <c r="O1371" s="83">
        <f ca="1">IF($B1371&gt;$I$4,"",VLOOKUP($B1371,I$10:$L$6000,4,FALSE))</f>
        <v>43.641703314344966</v>
      </c>
      <c r="P1371" s="84">
        <f ca="1">IF($B1371&gt;$I$4,"",VLOOKUP($B1371,J$10:$L$6000,3,FALSE))</f>
        <v>50.031991457571408</v>
      </c>
      <c r="Q1371" s="83">
        <v>23.669951107845002</v>
      </c>
      <c r="R1371" s="2">
        <v>23.669951107845002</v>
      </c>
      <c r="S1371" s="2">
        <v>20.616966613227007</v>
      </c>
      <c r="T1371" s="2">
        <v>20.616966613227007</v>
      </c>
      <c r="U1371" s="2">
        <v>7.3086618612550023</v>
      </c>
      <c r="V1371" s="2">
        <v>1.3997859865053002</v>
      </c>
      <c r="W1371" s="2">
        <v>1.6240569792499002</v>
      </c>
      <c r="X1371" s="2">
        <v>0.45253207674889001</v>
      </c>
      <c r="Y1371" s="2">
        <v>0.25</v>
      </c>
      <c r="Z1371" s="2">
        <v>0.15</v>
      </c>
      <c r="AA1371" s="84">
        <v>0.24112569103167997</v>
      </c>
      <c r="AB1371" s="79">
        <f t="shared" si="322"/>
        <v>99.999998036934798</v>
      </c>
      <c r="AC1371" s="79">
        <f t="shared" si="327"/>
        <v>23.52519257819268</v>
      </c>
      <c r="AD1371" s="79">
        <f t="shared" ca="1" si="315"/>
        <v>22.641387943740682</v>
      </c>
      <c r="AE1371" s="89" t="str">
        <f t="shared" ca="1" si="328"/>
        <v>0</v>
      </c>
    </row>
    <row r="1372" spans="2:31" x14ac:dyDescent="0.25">
      <c r="B1372" s="74">
        <f t="shared" si="329"/>
        <v>1363</v>
      </c>
      <c r="C1372" s="72">
        <f t="shared" ca="1" si="323"/>
        <v>1</v>
      </c>
      <c r="D1372" s="1">
        <f t="shared" ca="1" si="316"/>
        <v>0</v>
      </c>
      <c r="E1372" s="1">
        <f t="shared" ca="1" si="324"/>
        <v>1</v>
      </c>
      <c r="F1372" s="1">
        <f t="shared" ca="1" si="317"/>
        <v>0</v>
      </c>
      <c r="G1372" s="1">
        <f t="shared" ca="1" si="318"/>
        <v>675</v>
      </c>
      <c r="H1372" s="1">
        <f t="shared" ca="1" si="319"/>
        <v>688</v>
      </c>
      <c r="I1372" s="1">
        <f t="shared" ca="1" si="320"/>
        <v>670</v>
      </c>
      <c r="J1372" s="77">
        <f t="shared" ca="1" si="321"/>
        <v>693</v>
      </c>
      <c r="K1372" s="79">
        <f t="shared" ca="1" si="325"/>
        <v>6.3766148240503853</v>
      </c>
      <c r="L1372" s="79">
        <f t="shared" ca="1" si="326"/>
        <v>44.886156551994063</v>
      </c>
      <c r="M1372" s="83">
        <f ca="1">IF($B1372&gt;$I$4,"",VLOOKUP($B1372,G$10:$K$6000,5,FALSE))</f>
        <v>6.4374334067846917</v>
      </c>
      <c r="N1372" s="84">
        <f ca="1">IF($B1372&gt;$I$4,"",VLOOKUP($B1372,H$10:$K$6000,4,FALSE))</f>
        <v>7.228153798431177</v>
      </c>
      <c r="O1372" s="83">
        <f ca="1">IF($B1372&gt;$I$4,"",VLOOKUP($B1372,I$10:$L$6000,4,FALSE))</f>
        <v>47.425223660126747</v>
      </c>
      <c r="P1372" s="84">
        <f ca="1">IF($B1372&gt;$I$4,"",VLOOKUP($B1372,J$10:$L$6000,3,FALSE))</f>
        <v>48.650832448422378</v>
      </c>
      <c r="Q1372" s="83">
        <v>23.669951107845002</v>
      </c>
      <c r="R1372" s="2">
        <v>23.669951107845002</v>
      </c>
      <c r="S1372" s="2">
        <v>20.616966613227007</v>
      </c>
      <c r="T1372" s="2">
        <v>20.616966613227007</v>
      </c>
      <c r="U1372" s="2">
        <v>7.3086618612550023</v>
      </c>
      <c r="V1372" s="2">
        <v>1.3997859865053002</v>
      </c>
      <c r="W1372" s="2">
        <v>1.6240569792499002</v>
      </c>
      <c r="X1372" s="2">
        <v>0.45253207674889001</v>
      </c>
      <c r="Y1372" s="2">
        <v>0.25</v>
      </c>
      <c r="Z1372" s="2">
        <v>0.15</v>
      </c>
      <c r="AA1372" s="84">
        <v>0.24112569103167997</v>
      </c>
      <c r="AB1372" s="79">
        <f t="shared" si="322"/>
        <v>99.999998036934798</v>
      </c>
      <c r="AC1372" s="79">
        <f t="shared" si="327"/>
        <v>23.52519257819268</v>
      </c>
      <c r="AD1372" s="79">
        <f t="shared" ca="1" si="315"/>
        <v>23.181301718760757</v>
      </c>
      <c r="AE1372" s="89" t="str">
        <f t="shared" ca="1" si="328"/>
        <v>1</v>
      </c>
    </row>
    <row r="1373" spans="2:31" x14ac:dyDescent="0.25">
      <c r="B1373" s="74">
        <f t="shared" si="329"/>
        <v>1364</v>
      </c>
      <c r="C1373" s="72">
        <f t="shared" ca="1" si="323"/>
        <v>0</v>
      </c>
      <c r="D1373" s="1">
        <f t="shared" ca="1" si="316"/>
        <v>1</v>
      </c>
      <c r="E1373" s="1">
        <f t="shared" ca="1" si="324"/>
        <v>1</v>
      </c>
      <c r="F1373" s="1">
        <f t="shared" ca="1" si="317"/>
        <v>0</v>
      </c>
      <c r="G1373" s="1">
        <f t="shared" ca="1" si="318"/>
        <v>675</v>
      </c>
      <c r="H1373" s="1">
        <f t="shared" ca="1" si="319"/>
        <v>689</v>
      </c>
      <c r="I1373" s="1">
        <f t="shared" ca="1" si="320"/>
        <v>671</v>
      </c>
      <c r="J1373" s="77">
        <f t="shared" ca="1" si="321"/>
        <v>693</v>
      </c>
      <c r="K1373" s="79">
        <f t="shared" ca="1" si="325"/>
        <v>7.6480090400194971</v>
      </c>
      <c r="L1373" s="79">
        <f t="shared" ca="1" si="326"/>
        <v>47.485782488096497</v>
      </c>
      <c r="M1373" s="83">
        <f ca="1">IF($B1373&gt;$I$4,"",VLOOKUP($B1373,G$10:$K$6000,5,FALSE))</f>
        <v>6.5285287258098634</v>
      </c>
      <c r="N1373" s="84">
        <f ca="1">IF($B1373&gt;$I$4,"",VLOOKUP($B1373,H$10:$K$6000,4,FALSE))</f>
        <v>7.1489361283875974</v>
      </c>
      <c r="O1373" s="83">
        <f ca="1">IF($B1373&gt;$I$4,"",VLOOKUP($B1373,I$10:$L$6000,4,FALSE))</f>
        <v>46.419683030694131</v>
      </c>
      <c r="P1373" s="84">
        <f ca="1">IF($B1373&gt;$I$4,"",VLOOKUP($B1373,J$10:$L$6000,3,FALSE))</f>
        <v>47.997689977159752</v>
      </c>
      <c r="Q1373" s="83">
        <v>23.669951107845002</v>
      </c>
      <c r="R1373" s="2">
        <v>23.669951107845002</v>
      </c>
      <c r="S1373" s="2">
        <v>20.616966613227007</v>
      </c>
      <c r="T1373" s="2">
        <v>20.616966613227007</v>
      </c>
      <c r="U1373" s="2">
        <v>7.3086618612550023</v>
      </c>
      <c r="V1373" s="2">
        <v>1.3997859865053002</v>
      </c>
      <c r="W1373" s="2">
        <v>1.6240569792499002</v>
      </c>
      <c r="X1373" s="2">
        <v>0.45253207674889001</v>
      </c>
      <c r="Y1373" s="2">
        <v>0.25</v>
      </c>
      <c r="Z1373" s="2">
        <v>0.15</v>
      </c>
      <c r="AA1373" s="84">
        <v>0.24112569103167997</v>
      </c>
      <c r="AB1373" s="79">
        <f t="shared" si="322"/>
        <v>99.999998036934798</v>
      </c>
      <c r="AC1373" s="79">
        <f t="shared" si="327"/>
        <v>23.52519257819268</v>
      </c>
      <c r="AD1373" s="79">
        <f t="shared" ca="1" si="315"/>
        <v>22.842143011377885</v>
      </c>
      <c r="AE1373" s="89" t="str">
        <f t="shared" ca="1" si="328"/>
        <v>0</v>
      </c>
    </row>
    <row r="1374" spans="2:31" x14ac:dyDescent="0.25">
      <c r="B1374" s="74">
        <f t="shared" si="329"/>
        <v>1365</v>
      </c>
      <c r="C1374" s="72">
        <f t="shared" ca="1" si="323"/>
        <v>0</v>
      </c>
      <c r="D1374" s="1">
        <f t="shared" ca="1" si="316"/>
        <v>1</v>
      </c>
      <c r="E1374" s="1">
        <f t="shared" ca="1" si="324"/>
        <v>0</v>
      </c>
      <c r="F1374" s="1">
        <f t="shared" ca="1" si="317"/>
        <v>1</v>
      </c>
      <c r="G1374" s="1">
        <f t="shared" ca="1" si="318"/>
        <v>675</v>
      </c>
      <c r="H1374" s="1">
        <f t="shared" ca="1" si="319"/>
        <v>690</v>
      </c>
      <c r="I1374" s="1">
        <f t="shared" ca="1" si="320"/>
        <v>671</v>
      </c>
      <c r="J1374" s="77">
        <f t="shared" ca="1" si="321"/>
        <v>694</v>
      </c>
      <c r="K1374" s="79">
        <f t="shared" ca="1" si="325"/>
        <v>7.973755045924797</v>
      </c>
      <c r="L1374" s="79">
        <f t="shared" ca="1" si="326"/>
        <v>48.495665982580789</v>
      </c>
      <c r="M1374" s="83">
        <f ca="1">IF($B1374&gt;$I$4,"",VLOOKUP($B1374,G$10:$K$6000,5,FALSE))</f>
        <v>6.5011786024279701</v>
      </c>
      <c r="N1374" s="84">
        <f ca="1">IF($B1374&gt;$I$4,"",VLOOKUP($B1374,H$10:$K$6000,4,FALSE))</f>
        <v>8.6183321870230678</v>
      </c>
      <c r="O1374" s="83">
        <f ca="1">IF($B1374&gt;$I$4,"",VLOOKUP($B1374,I$10:$L$6000,4,FALSE))</f>
        <v>46.071489560013674</v>
      </c>
      <c r="P1374" s="84">
        <f ca="1">IF($B1374&gt;$I$4,"",VLOOKUP($B1374,J$10:$L$6000,3,FALSE))</f>
        <v>47.739766074246681</v>
      </c>
      <c r="Q1374" s="83">
        <v>23.669951107845002</v>
      </c>
      <c r="R1374" s="2">
        <v>23.669951107845002</v>
      </c>
      <c r="S1374" s="2">
        <v>20.616966613227007</v>
      </c>
      <c r="T1374" s="2">
        <v>20.616966613227007</v>
      </c>
      <c r="U1374" s="2">
        <v>7.3086618612550023</v>
      </c>
      <c r="V1374" s="2">
        <v>1.3997859865053002</v>
      </c>
      <c r="W1374" s="2">
        <v>1.6240569792499002</v>
      </c>
      <c r="X1374" s="2">
        <v>0.45253207674889001</v>
      </c>
      <c r="Y1374" s="2">
        <v>0.25</v>
      </c>
      <c r="Z1374" s="2">
        <v>0.15</v>
      </c>
      <c r="AA1374" s="84">
        <v>0.24112569103167997</v>
      </c>
      <c r="AB1374" s="79">
        <f t="shared" si="322"/>
        <v>99.999998036934798</v>
      </c>
      <c r="AC1374" s="79">
        <f t="shared" si="327"/>
        <v>23.52519257819268</v>
      </c>
      <c r="AD1374" s="79">
        <f t="shared" ca="1" si="315"/>
        <v>23.058511562654331</v>
      </c>
      <c r="AE1374" s="89" t="str">
        <f t="shared" ca="1" si="328"/>
        <v>1</v>
      </c>
    </row>
    <row r="1375" spans="2:31" x14ac:dyDescent="0.25">
      <c r="B1375" s="74">
        <f t="shared" si="329"/>
        <v>1366</v>
      </c>
      <c r="C1375" s="72">
        <f t="shared" ca="1" si="323"/>
        <v>1</v>
      </c>
      <c r="D1375" s="1">
        <f t="shared" ca="1" si="316"/>
        <v>0</v>
      </c>
      <c r="E1375" s="1">
        <f t="shared" ca="1" si="324"/>
        <v>0</v>
      </c>
      <c r="F1375" s="1">
        <f t="shared" ca="1" si="317"/>
        <v>1</v>
      </c>
      <c r="G1375" s="1">
        <f t="shared" ca="1" si="318"/>
        <v>676</v>
      </c>
      <c r="H1375" s="1">
        <f t="shared" ca="1" si="319"/>
        <v>690</v>
      </c>
      <c r="I1375" s="1">
        <f t="shared" ca="1" si="320"/>
        <v>671</v>
      </c>
      <c r="J1375" s="77">
        <f t="shared" ca="1" si="321"/>
        <v>695</v>
      </c>
      <c r="K1375" s="79">
        <f t="shared" ca="1" si="325"/>
        <v>6.39091563402277</v>
      </c>
      <c r="L1375" s="79">
        <f t="shared" ca="1" si="326"/>
        <v>48.221811804345698</v>
      </c>
      <c r="M1375" s="83">
        <f ca="1">IF($B1375&gt;$I$4,"",VLOOKUP($B1375,G$10:$K$6000,5,FALSE))</f>
        <v>6.7910455676274841</v>
      </c>
      <c r="N1375" s="84">
        <f ca="1">IF($B1375&gt;$I$4,"",VLOOKUP($B1375,H$10:$K$6000,4,FALSE))</f>
        <v>7.3079359727281972</v>
      </c>
      <c r="O1375" s="83">
        <f ca="1">IF($B1375&gt;$I$4,"",VLOOKUP($B1375,I$10:$L$6000,4,FALSE))</f>
        <v>45.838006335522977</v>
      </c>
      <c r="P1375" s="84">
        <f ca="1">IF($B1375&gt;$I$4,"",VLOOKUP($B1375,J$10:$L$6000,3,FALSE))</f>
        <v>50.596543691875461</v>
      </c>
      <c r="Q1375" s="83">
        <v>23.669951107845002</v>
      </c>
      <c r="R1375" s="2">
        <v>23.669951107845002</v>
      </c>
      <c r="S1375" s="2">
        <v>20.616966613227007</v>
      </c>
      <c r="T1375" s="2">
        <v>20.616966613227007</v>
      </c>
      <c r="U1375" s="2">
        <v>7.3086618612550023</v>
      </c>
      <c r="V1375" s="2">
        <v>1.3997859865053002</v>
      </c>
      <c r="W1375" s="2">
        <v>1.6240569792499002</v>
      </c>
      <c r="X1375" s="2">
        <v>0.45253207674889001</v>
      </c>
      <c r="Y1375" s="2">
        <v>0.25</v>
      </c>
      <c r="Z1375" s="2">
        <v>0.15</v>
      </c>
      <c r="AA1375" s="84">
        <v>0.24112569103167997</v>
      </c>
      <c r="AB1375" s="79">
        <f t="shared" si="322"/>
        <v>99.999998036934798</v>
      </c>
      <c r="AC1375" s="79">
        <f t="shared" si="327"/>
        <v>23.52519257819268</v>
      </c>
      <c r="AD1375" s="79">
        <f t="shared" ca="1" si="315"/>
        <v>23.357796517552135</v>
      </c>
      <c r="AE1375" s="89" t="str">
        <f t="shared" ca="1" si="328"/>
        <v>1</v>
      </c>
    </row>
    <row r="1376" spans="2:31" x14ac:dyDescent="0.25">
      <c r="B1376" s="74">
        <f t="shared" si="329"/>
        <v>1367</v>
      </c>
      <c r="C1376" s="72">
        <f t="shared" ca="1" si="323"/>
        <v>0</v>
      </c>
      <c r="D1376" s="1">
        <f t="shared" ca="1" si="316"/>
        <v>1</v>
      </c>
      <c r="E1376" s="1">
        <f t="shared" ca="1" si="324"/>
        <v>0</v>
      </c>
      <c r="F1376" s="1">
        <f t="shared" ca="1" si="317"/>
        <v>1</v>
      </c>
      <c r="G1376" s="1">
        <f t="shared" ca="1" si="318"/>
        <v>676</v>
      </c>
      <c r="H1376" s="1">
        <f t="shared" ca="1" si="319"/>
        <v>691</v>
      </c>
      <c r="I1376" s="1">
        <f t="shared" ca="1" si="320"/>
        <v>671</v>
      </c>
      <c r="J1376" s="77">
        <f t="shared" ca="1" si="321"/>
        <v>696</v>
      </c>
      <c r="K1376" s="79">
        <f t="shared" ca="1" si="325"/>
        <v>7.2036248747637011</v>
      </c>
      <c r="L1376" s="79">
        <f t="shared" ca="1" si="326"/>
        <v>48.291982091670675</v>
      </c>
      <c r="M1376" s="83">
        <f ca="1">IF($B1376&gt;$I$4,"",VLOOKUP($B1376,G$10:$K$6000,5,FALSE))</f>
        <v>6.2406338756848942</v>
      </c>
      <c r="N1376" s="84">
        <f ca="1">IF($B1376&gt;$I$4,"",VLOOKUP($B1376,H$10:$K$6000,4,FALSE))</f>
        <v>6.9539777915219529</v>
      </c>
      <c r="O1376" s="83">
        <f ca="1">IF($B1376&gt;$I$4,"",VLOOKUP($B1376,I$10:$L$6000,4,FALSE))</f>
        <v>47.392683593818532</v>
      </c>
      <c r="P1376" s="84">
        <f ca="1">IF($B1376&gt;$I$4,"",VLOOKUP($B1376,J$10:$L$6000,3,FALSE))</f>
        <v>47.91611362407815</v>
      </c>
      <c r="Q1376" s="83">
        <v>23.669951107845002</v>
      </c>
      <c r="R1376" s="2">
        <v>23.669951107845002</v>
      </c>
      <c r="S1376" s="2">
        <v>20.616966613227007</v>
      </c>
      <c r="T1376" s="2">
        <v>20.616966613227007</v>
      </c>
      <c r="U1376" s="2">
        <v>7.3086618612550023</v>
      </c>
      <c r="V1376" s="2">
        <v>1.3997859865053002</v>
      </c>
      <c r="W1376" s="2">
        <v>1.6240569792499002</v>
      </c>
      <c r="X1376" s="2">
        <v>0.45253207674889001</v>
      </c>
      <c r="Y1376" s="2">
        <v>0.25</v>
      </c>
      <c r="Z1376" s="2">
        <v>0.15</v>
      </c>
      <c r="AA1376" s="84">
        <v>0.24112569103167997</v>
      </c>
      <c r="AB1376" s="79">
        <f t="shared" si="322"/>
        <v>99.999998036934798</v>
      </c>
      <c r="AC1376" s="79">
        <f t="shared" si="327"/>
        <v>23.52519257819268</v>
      </c>
      <c r="AD1376" s="79">
        <f t="shared" ca="1" si="315"/>
        <v>22.911636529861283</v>
      </c>
      <c r="AE1376" s="89" t="str">
        <f t="shared" ca="1" si="328"/>
        <v>0</v>
      </c>
    </row>
    <row r="1377" spans="2:31" x14ac:dyDescent="0.25">
      <c r="B1377" s="74">
        <f t="shared" si="329"/>
        <v>1368</v>
      </c>
      <c r="C1377" s="72">
        <f t="shared" ca="1" si="323"/>
        <v>0</v>
      </c>
      <c r="D1377" s="1">
        <f t="shared" ca="1" si="316"/>
        <v>1</v>
      </c>
      <c r="E1377" s="1">
        <f t="shared" ca="1" si="324"/>
        <v>0</v>
      </c>
      <c r="F1377" s="1">
        <f t="shared" ca="1" si="317"/>
        <v>1</v>
      </c>
      <c r="G1377" s="1">
        <f t="shared" ca="1" si="318"/>
        <v>676</v>
      </c>
      <c r="H1377" s="1">
        <f t="shared" ca="1" si="319"/>
        <v>692</v>
      </c>
      <c r="I1377" s="1">
        <f t="shared" ca="1" si="320"/>
        <v>671</v>
      </c>
      <c r="J1377" s="77">
        <f t="shared" ca="1" si="321"/>
        <v>697</v>
      </c>
      <c r="K1377" s="79">
        <f t="shared" ca="1" si="325"/>
        <v>7.3076407240996559</v>
      </c>
      <c r="L1377" s="79">
        <f t="shared" ca="1" si="326"/>
        <v>47.931965023745619</v>
      </c>
      <c r="M1377" s="83">
        <f ca="1">IF($B1377&gt;$I$4,"",VLOOKUP($B1377,G$10:$K$6000,5,FALSE))</f>
        <v>6.7373756991337874</v>
      </c>
      <c r="N1377" s="84">
        <f ca="1">IF($B1377&gt;$I$4,"",VLOOKUP($B1377,H$10:$K$6000,4,FALSE))</f>
        <v>7.4309719626345316</v>
      </c>
      <c r="O1377" s="83">
        <f ca="1">IF($B1377&gt;$I$4,"",VLOOKUP($B1377,I$10:$L$6000,4,FALSE))</f>
        <v>47.466065854363073</v>
      </c>
      <c r="P1377" s="84">
        <f ca="1">IF($B1377&gt;$I$4,"",VLOOKUP($B1377,J$10:$L$6000,3,FALSE))</f>
        <v>50.408792630005216</v>
      </c>
      <c r="Q1377" s="83">
        <v>23.669951107845002</v>
      </c>
      <c r="R1377" s="2">
        <v>23.669951107845002</v>
      </c>
      <c r="S1377" s="2">
        <v>20.616966613227007</v>
      </c>
      <c r="T1377" s="2">
        <v>20.616966613227007</v>
      </c>
      <c r="U1377" s="2">
        <v>7.3086618612550023</v>
      </c>
      <c r="V1377" s="2">
        <v>1.3997859865053002</v>
      </c>
      <c r="W1377" s="2">
        <v>1.6240569792499002</v>
      </c>
      <c r="X1377" s="2">
        <v>0.45253207674889001</v>
      </c>
      <c r="Y1377" s="2">
        <v>0.25</v>
      </c>
      <c r="Z1377" s="2">
        <v>0.15</v>
      </c>
      <c r="AA1377" s="84">
        <v>0.24112569103167997</v>
      </c>
      <c r="AB1377" s="79">
        <f t="shared" si="322"/>
        <v>99.999998036934798</v>
      </c>
      <c r="AC1377" s="79">
        <f t="shared" si="327"/>
        <v>23.52519257819268</v>
      </c>
      <c r="AD1377" s="79">
        <f t="shared" ca="1" si="315"/>
        <v>23.671163358276871</v>
      </c>
      <c r="AE1377" s="89" t="str">
        <f t="shared" ca="1" si="328"/>
        <v>1</v>
      </c>
    </row>
    <row r="1378" spans="2:31" x14ac:dyDescent="0.25">
      <c r="B1378" s="74">
        <f t="shared" si="329"/>
        <v>1369</v>
      </c>
      <c r="C1378" s="72">
        <f t="shared" ca="1" si="323"/>
        <v>0</v>
      </c>
      <c r="D1378" s="1">
        <f t="shared" ca="1" si="316"/>
        <v>1</v>
      </c>
      <c r="E1378" s="1">
        <f t="shared" ca="1" si="324"/>
        <v>1</v>
      </c>
      <c r="F1378" s="1">
        <f t="shared" ca="1" si="317"/>
        <v>0</v>
      </c>
      <c r="G1378" s="1">
        <f t="shared" ca="1" si="318"/>
        <v>676</v>
      </c>
      <c r="H1378" s="1">
        <f t="shared" ca="1" si="319"/>
        <v>693</v>
      </c>
      <c r="I1378" s="1">
        <f t="shared" ca="1" si="320"/>
        <v>672</v>
      </c>
      <c r="J1378" s="77">
        <f t="shared" ca="1" si="321"/>
        <v>697</v>
      </c>
      <c r="K1378" s="79">
        <f t="shared" ca="1" si="325"/>
        <v>7.1861706210216187</v>
      </c>
      <c r="L1378" s="79">
        <f t="shared" ca="1" si="326"/>
        <v>45.689297485549375</v>
      </c>
      <c r="M1378" s="83">
        <f ca="1">IF($B1378&gt;$I$4,"",VLOOKUP($B1378,G$10:$K$6000,5,FALSE))</f>
        <v>6.4965774584338449</v>
      </c>
      <c r="N1378" s="84">
        <f ca="1">IF($B1378&gt;$I$4,"",VLOOKUP($B1378,H$10:$K$6000,4,FALSE))</f>
        <v>7.3615980737520417</v>
      </c>
      <c r="O1378" s="83">
        <f ca="1">IF($B1378&gt;$I$4,"",VLOOKUP($B1378,I$10:$L$6000,4,FALSE))</f>
        <v>46.599829187075891</v>
      </c>
      <c r="P1378" s="84">
        <f ca="1">IF($B1378&gt;$I$4,"",VLOOKUP($B1378,J$10:$L$6000,3,FALSE))</f>
        <v>47.613057388271521</v>
      </c>
      <c r="Q1378" s="83">
        <v>23.669951107845002</v>
      </c>
      <c r="R1378" s="2">
        <v>23.669951107845002</v>
      </c>
      <c r="S1378" s="2">
        <v>20.616966613227007</v>
      </c>
      <c r="T1378" s="2">
        <v>20.616966613227007</v>
      </c>
      <c r="U1378" s="2">
        <v>7.3086618612550023</v>
      </c>
      <c r="V1378" s="2">
        <v>1.3997859865053002</v>
      </c>
      <c r="W1378" s="2">
        <v>1.6240569792499002</v>
      </c>
      <c r="X1378" s="2">
        <v>0.45253207674889001</v>
      </c>
      <c r="Y1378" s="2">
        <v>0.25</v>
      </c>
      <c r="Z1378" s="2">
        <v>0.15</v>
      </c>
      <c r="AA1378" s="84">
        <v>0.24112569103167997</v>
      </c>
      <c r="AB1378" s="79">
        <f t="shared" si="322"/>
        <v>99.999998036934798</v>
      </c>
      <c r="AC1378" s="79">
        <f t="shared" si="327"/>
        <v>23.52519257819268</v>
      </c>
      <c r="AD1378" s="79">
        <f t="shared" ca="1" si="315"/>
        <v>22.842758240985965</v>
      </c>
      <c r="AE1378" s="89" t="str">
        <f t="shared" ca="1" si="328"/>
        <v>0</v>
      </c>
    </row>
    <row r="1379" spans="2:31" x14ac:dyDescent="0.25">
      <c r="B1379" s="74">
        <f t="shared" si="329"/>
        <v>1370</v>
      </c>
      <c r="C1379" s="72">
        <f t="shared" ca="1" si="323"/>
        <v>1</v>
      </c>
      <c r="D1379" s="1">
        <f t="shared" ca="1" si="316"/>
        <v>0</v>
      </c>
      <c r="E1379" s="1">
        <f t="shared" ca="1" si="324"/>
        <v>1</v>
      </c>
      <c r="F1379" s="1">
        <f t="shared" ca="1" si="317"/>
        <v>0</v>
      </c>
      <c r="G1379" s="1">
        <f t="shared" ca="1" si="318"/>
        <v>677</v>
      </c>
      <c r="H1379" s="1">
        <f t="shared" ca="1" si="319"/>
        <v>693</v>
      </c>
      <c r="I1379" s="1">
        <f t="shared" ca="1" si="320"/>
        <v>673</v>
      </c>
      <c r="J1379" s="77">
        <f t="shared" ca="1" si="321"/>
        <v>697</v>
      </c>
      <c r="K1379" s="79">
        <f t="shared" ca="1" si="325"/>
        <v>6.6347400770650804</v>
      </c>
      <c r="L1379" s="79">
        <f t="shared" ca="1" si="326"/>
        <v>45.464365569684496</v>
      </c>
      <c r="M1379" s="83">
        <f ca="1">IF($B1379&gt;$I$4,"",VLOOKUP($B1379,G$10:$K$6000,5,FALSE))</f>
        <v>6.5463521490273893</v>
      </c>
      <c r="N1379" s="84">
        <f ca="1">IF($B1379&gt;$I$4,"",VLOOKUP($B1379,H$10:$K$6000,4,FALSE))</f>
        <v>7.3845908329764551</v>
      </c>
      <c r="O1379" s="83">
        <f ca="1">IF($B1379&gt;$I$4,"",VLOOKUP($B1379,I$10:$L$6000,4,FALSE))</f>
        <v>42.650623703535203</v>
      </c>
      <c r="P1379" s="84">
        <f ca="1">IF($B1379&gt;$I$4,"",VLOOKUP($B1379,J$10:$L$6000,3,FALSE))</f>
        <v>50.435414753156067</v>
      </c>
      <c r="Q1379" s="83">
        <v>23.669951107845002</v>
      </c>
      <c r="R1379" s="2">
        <v>23.669951107845002</v>
      </c>
      <c r="S1379" s="2">
        <v>20.616966613227007</v>
      </c>
      <c r="T1379" s="2">
        <v>20.616966613227007</v>
      </c>
      <c r="U1379" s="2">
        <v>7.3086618612550023</v>
      </c>
      <c r="V1379" s="2">
        <v>1.3997859865053002</v>
      </c>
      <c r="W1379" s="2">
        <v>1.6240569792499002</v>
      </c>
      <c r="X1379" s="2">
        <v>0.45253207674889001</v>
      </c>
      <c r="Y1379" s="2">
        <v>0.25</v>
      </c>
      <c r="Z1379" s="2">
        <v>0.15</v>
      </c>
      <c r="AA1379" s="84">
        <v>0.24112569103167997</v>
      </c>
      <c r="AB1379" s="79">
        <f t="shared" si="322"/>
        <v>99.999998036934798</v>
      </c>
      <c r="AC1379" s="79">
        <f t="shared" si="327"/>
        <v>23.52519257819268</v>
      </c>
      <c r="AD1379" s="79">
        <f t="shared" ca="1" si="315"/>
        <v>22.627660360375188</v>
      </c>
      <c r="AE1379" s="89" t="str">
        <f t="shared" ca="1" si="328"/>
        <v>0</v>
      </c>
    </row>
    <row r="1380" spans="2:31" x14ac:dyDescent="0.25">
      <c r="B1380" s="74">
        <f t="shared" si="329"/>
        <v>1371</v>
      </c>
      <c r="C1380" s="72">
        <f t="shared" ca="1" si="323"/>
        <v>1</v>
      </c>
      <c r="D1380" s="1">
        <f t="shared" ca="1" si="316"/>
        <v>0</v>
      </c>
      <c r="E1380" s="1">
        <f t="shared" ca="1" si="324"/>
        <v>0</v>
      </c>
      <c r="F1380" s="1">
        <f t="shared" ca="1" si="317"/>
        <v>1</v>
      </c>
      <c r="G1380" s="1">
        <f t="shared" ca="1" si="318"/>
        <v>678</v>
      </c>
      <c r="H1380" s="1">
        <f t="shared" ca="1" si="319"/>
        <v>693</v>
      </c>
      <c r="I1380" s="1">
        <f t="shared" ca="1" si="320"/>
        <v>673</v>
      </c>
      <c r="J1380" s="77">
        <f t="shared" ca="1" si="321"/>
        <v>698</v>
      </c>
      <c r="K1380" s="79">
        <f t="shared" ca="1" si="325"/>
        <v>6.4457262750854039</v>
      </c>
      <c r="L1380" s="79">
        <f t="shared" ca="1" si="326"/>
        <v>48.686890547811579</v>
      </c>
      <c r="M1380" s="83">
        <f ca="1">IF($B1380&gt;$I$4,"",VLOOKUP($B1380,G$10:$K$6000,5,FALSE))</f>
        <v>5.7004259340305055</v>
      </c>
      <c r="N1380" s="84">
        <f ca="1">IF($B1380&gt;$I$4,"",VLOOKUP($B1380,H$10:$K$6000,4,FALSE))</f>
        <v>7.0068273159382475</v>
      </c>
      <c r="O1380" s="83">
        <f ca="1">IF($B1380&gt;$I$4,"",VLOOKUP($B1380,I$10:$L$6000,4,FALSE))</f>
        <v>47.376539974440647</v>
      </c>
      <c r="P1380" s="84">
        <f ca="1">IF($B1380&gt;$I$4,"",VLOOKUP($B1380,J$10:$L$6000,3,FALSE))</f>
        <v>48.250005216950953</v>
      </c>
      <c r="Q1380" s="83">
        <v>23.669951107845002</v>
      </c>
      <c r="R1380" s="2">
        <v>23.669951107845002</v>
      </c>
      <c r="S1380" s="2">
        <v>20.616966613227007</v>
      </c>
      <c r="T1380" s="2">
        <v>20.616966613227007</v>
      </c>
      <c r="U1380" s="2">
        <v>7.3086618612550023</v>
      </c>
      <c r="V1380" s="2">
        <v>1.3997859865053002</v>
      </c>
      <c r="W1380" s="2">
        <v>1.6240569792499002</v>
      </c>
      <c r="X1380" s="2">
        <v>0.45253207674889001</v>
      </c>
      <c r="Y1380" s="2">
        <v>0.25</v>
      </c>
      <c r="Z1380" s="2">
        <v>0.15</v>
      </c>
      <c r="AA1380" s="84">
        <v>0.24112569103167997</v>
      </c>
      <c r="AB1380" s="79">
        <f t="shared" si="322"/>
        <v>99.999998036934798</v>
      </c>
      <c r="AC1380" s="79">
        <f t="shared" si="327"/>
        <v>23.52519257819268</v>
      </c>
      <c r="AD1380" s="79">
        <f t="shared" ca="1" si="315"/>
        <v>22.86178902439071</v>
      </c>
      <c r="AE1380" s="89" t="str">
        <f t="shared" ca="1" si="328"/>
        <v>0</v>
      </c>
    </row>
    <row r="1381" spans="2:31" x14ac:dyDescent="0.25">
      <c r="B1381" s="74">
        <f t="shared" si="329"/>
        <v>1372</v>
      </c>
      <c r="C1381" s="72">
        <f t="shared" ca="1" si="323"/>
        <v>1</v>
      </c>
      <c r="D1381" s="1">
        <f t="shared" ca="1" si="316"/>
        <v>0</v>
      </c>
      <c r="E1381" s="1">
        <f t="shared" ca="1" si="324"/>
        <v>1</v>
      </c>
      <c r="F1381" s="1">
        <f t="shared" ca="1" si="317"/>
        <v>0</v>
      </c>
      <c r="G1381" s="1">
        <f t="shared" ca="1" si="318"/>
        <v>679</v>
      </c>
      <c r="H1381" s="1">
        <f t="shared" ca="1" si="319"/>
        <v>693</v>
      </c>
      <c r="I1381" s="1">
        <f t="shared" ca="1" si="320"/>
        <v>674</v>
      </c>
      <c r="J1381" s="77">
        <f t="shared" ca="1" si="321"/>
        <v>698</v>
      </c>
      <c r="K1381" s="79">
        <f t="shared" ca="1" si="325"/>
        <v>6.2377878010945009</v>
      </c>
      <c r="L1381" s="79">
        <f t="shared" ca="1" si="326"/>
        <v>45.717677819600475</v>
      </c>
      <c r="M1381" s="83">
        <f ca="1">IF($B1381&gt;$I$4,"",VLOOKUP($B1381,G$10:$K$6000,5,FALSE))</f>
        <v>6.419538534542732</v>
      </c>
      <c r="N1381" s="84">
        <f ca="1">IF($B1381&gt;$I$4,"",VLOOKUP($B1381,H$10:$K$6000,4,FALSE))</f>
        <v>7.1853379017989214</v>
      </c>
      <c r="O1381" s="83">
        <f ca="1">IF($B1381&gt;$I$4,"",VLOOKUP($B1381,I$10:$L$6000,4,FALSE))</f>
        <v>45.638889813772252</v>
      </c>
      <c r="P1381" s="84">
        <f ca="1">IF($B1381&gt;$I$4,"",VLOOKUP($B1381,J$10:$L$6000,3,FALSE))</f>
        <v>48.202996832537849</v>
      </c>
      <c r="Q1381" s="83">
        <v>23.669951107845002</v>
      </c>
      <c r="R1381" s="2">
        <v>23.669951107845002</v>
      </c>
      <c r="S1381" s="2">
        <v>20.616966613227007</v>
      </c>
      <c r="T1381" s="2">
        <v>20.616966613227007</v>
      </c>
      <c r="U1381" s="2">
        <v>7.3086618612550023</v>
      </c>
      <c r="V1381" s="2">
        <v>1.3997859865053002</v>
      </c>
      <c r="W1381" s="2">
        <v>1.6240569792499002</v>
      </c>
      <c r="X1381" s="2">
        <v>0.45253207674889001</v>
      </c>
      <c r="Y1381" s="2">
        <v>0.25</v>
      </c>
      <c r="Z1381" s="2">
        <v>0.15</v>
      </c>
      <c r="AA1381" s="84">
        <v>0.24112569103167997</v>
      </c>
      <c r="AB1381" s="79">
        <f t="shared" si="322"/>
        <v>99.999998036934798</v>
      </c>
      <c r="AC1381" s="79">
        <f t="shared" si="327"/>
        <v>23.52519257819268</v>
      </c>
      <c r="AD1381" s="79">
        <f t="shared" ca="1" si="315"/>
        <v>22.706313537338303</v>
      </c>
      <c r="AE1381" s="89" t="str">
        <f t="shared" ca="1" si="328"/>
        <v>0</v>
      </c>
    </row>
    <row r="1382" spans="2:31" x14ac:dyDescent="0.25">
      <c r="B1382" s="74">
        <f t="shared" si="329"/>
        <v>1373</v>
      </c>
      <c r="C1382" s="72">
        <f t="shared" ca="1" si="323"/>
        <v>1</v>
      </c>
      <c r="D1382" s="1">
        <f t="shared" ca="1" si="316"/>
        <v>0</v>
      </c>
      <c r="E1382" s="1">
        <f t="shared" ca="1" si="324"/>
        <v>0</v>
      </c>
      <c r="F1382" s="1">
        <f t="shared" ca="1" si="317"/>
        <v>1</v>
      </c>
      <c r="G1382" s="1">
        <f t="shared" ca="1" si="318"/>
        <v>680</v>
      </c>
      <c r="H1382" s="1">
        <f t="shared" ca="1" si="319"/>
        <v>693</v>
      </c>
      <c r="I1382" s="1">
        <f t="shared" ca="1" si="320"/>
        <v>674</v>
      </c>
      <c r="J1382" s="77">
        <f t="shared" ca="1" si="321"/>
        <v>699</v>
      </c>
      <c r="K1382" s="79">
        <f t="shared" ca="1" si="325"/>
        <v>6.7292287539530076</v>
      </c>
      <c r="L1382" s="79">
        <f t="shared" ca="1" si="326"/>
        <v>49.839999660269747</v>
      </c>
      <c r="M1382" s="83">
        <f ca="1">IF($B1382&gt;$I$4,"",VLOOKUP($B1382,G$10:$K$6000,5,FALSE))</f>
        <v>5.9884027449533042</v>
      </c>
      <c r="N1382" s="84">
        <f ca="1">IF($B1382&gt;$I$4,"",VLOOKUP($B1382,H$10:$K$6000,4,FALSE))</f>
        <v>7.284444533016428</v>
      </c>
      <c r="O1382" s="83">
        <f ca="1">IF($B1382&gt;$I$4,"",VLOOKUP($B1382,I$10:$L$6000,4,FALSE))</f>
        <v>46.762018125073361</v>
      </c>
      <c r="P1382" s="84">
        <f ca="1">IF($B1382&gt;$I$4,"",VLOOKUP($B1382,J$10:$L$6000,3,FALSE))</f>
        <v>48.017837748537012</v>
      </c>
      <c r="Q1382" s="83">
        <v>23.669951107845002</v>
      </c>
      <c r="R1382" s="2">
        <v>23.669951107845002</v>
      </c>
      <c r="S1382" s="2">
        <v>20.616966613227007</v>
      </c>
      <c r="T1382" s="2">
        <v>20.616966613227007</v>
      </c>
      <c r="U1382" s="2">
        <v>7.3086618612550023</v>
      </c>
      <c r="V1382" s="2">
        <v>1.3997859865053002</v>
      </c>
      <c r="W1382" s="2">
        <v>1.6240569792499002</v>
      </c>
      <c r="X1382" s="2">
        <v>0.45253207674889001</v>
      </c>
      <c r="Y1382" s="2">
        <v>0.25</v>
      </c>
      <c r="Z1382" s="2">
        <v>0.15</v>
      </c>
      <c r="AA1382" s="84">
        <v>0.24112569103167997</v>
      </c>
      <c r="AB1382" s="79">
        <f t="shared" si="322"/>
        <v>99.999998036934798</v>
      </c>
      <c r="AC1382" s="79">
        <f t="shared" si="327"/>
        <v>23.52519257819268</v>
      </c>
      <c r="AD1382" s="79">
        <f t="shared" ref="AD1382:AD1445" ca="1" si="330">(M1382*R1382/100)+(N1382*Q1382/100)+(P1382*S1382/100)+(O1382*T1382/100)+57.52*(AA1382/100)</f>
        <v>22.821103200322721</v>
      </c>
      <c r="AE1382" s="89" t="str">
        <f t="shared" ca="1" si="328"/>
        <v>0</v>
      </c>
    </row>
    <row r="1383" spans="2:31" x14ac:dyDescent="0.25">
      <c r="B1383" s="74">
        <f t="shared" si="329"/>
        <v>1374</v>
      </c>
      <c r="C1383" s="72">
        <f t="shared" ca="1" si="323"/>
        <v>1</v>
      </c>
      <c r="D1383" s="1">
        <f t="shared" ca="1" si="316"/>
        <v>0</v>
      </c>
      <c r="E1383" s="1">
        <f t="shared" ca="1" si="324"/>
        <v>1</v>
      </c>
      <c r="F1383" s="1">
        <f t="shared" ca="1" si="317"/>
        <v>0</v>
      </c>
      <c r="G1383" s="1">
        <f t="shared" ca="1" si="318"/>
        <v>681</v>
      </c>
      <c r="H1383" s="1">
        <f t="shared" ca="1" si="319"/>
        <v>693</v>
      </c>
      <c r="I1383" s="1">
        <f t="shared" ca="1" si="320"/>
        <v>675</v>
      </c>
      <c r="J1383" s="77">
        <f t="shared" ca="1" si="321"/>
        <v>699</v>
      </c>
      <c r="K1383" s="79">
        <f t="shared" ca="1" si="325"/>
        <v>5.4985546420724036</v>
      </c>
      <c r="L1383" s="79">
        <f t="shared" ca="1" si="326"/>
        <v>44.377057909505005</v>
      </c>
      <c r="M1383" s="83">
        <f ca="1">IF($B1383&gt;$I$4,"",VLOOKUP($B1383,G$10:$K$6000,5,FALSE))</f>
        <v>6.5348038331465101</v>
      </c>
      <c r="N1383" s="84">
        <f ca="1">IF($B1383&gt;$I$4,"",VLOOKUP($B1383,H$10:$K$6000,4,FALSE))</f>
        <v>7.3386780596086023</v>
      </c>
      <c r="O1383" s="83">
        <f ca="1">IF($B1383&gt;$I$4,"",VLOOKUP($B1383,I$10:$L$6000,4,FALSE))</f>
        <v>45.887301807223054</v>
      </c>
      <c r="P1383" s="84">
        <f ca="1">IF($B1383&gt;$I$4,"",VLOOKUP($B1383,J$10:$L$6000,3,FALSE))</f>
        <v>47.58697138195344</v>
      </c>
      <c r="Q1383" s="83">
        <v>23.669951107845002</v>
      </c>
      <c r="R1383" s="2">
        <v>23.669951107845002</v>
      </c>
      <c r="S1383" s="2">
        <v>20.616966613227007</v>
      </c>
      <c r="T1383" s="2">
        <v>20.616966613227007</v>
      </c>
      <c r="U1383" s="2">
        <v>7.3086618612550023</v>
      </c>
      <c r="V1383" s="2">
        <v>1.3997859865053002</v>
      </c>
      <c r="W1383" s="2">
        <v>1.6240569792499002</v>
      </c>
      <c r="X1383" s="2">
        <v>0.45253207674889001</v>
      </c>
      <c r="Y1383" s="2">
        <v>0.25</v>
      </c>
      <c r="Z1383" s="2">
        <v>0.15</v>
      </c>
      <c r="AA1383" s="84">
        <v>0.24112569103167997</v>
      </c>
      <c r="AB1383" s="79">
        <f t="shared" si="322"/>
        <v>99.999998036934798</v>
      </c>
      <c r="AC1383" s="79">
        <f t="shared" si="327"/>
        <v>23.52519257819268</v>
      </c>
      <c r="AD1383" s="79">
        <f t="shared" ca="1" si="330"/>
        <v>22.694101573821406</v>
      </c>
      <c r="AE1383" s="89" t="str">
        <f t="shared" ca="1" si="328"/>
        <v>0</v>
      </c>
    </row>
    <row r="1384" spans="2:31" x14ac:dyDescent="0.25">
      <c r="B1384" s="74">
        <f t="shared" si="329"/>
        <v>1375</v>
      </c>
      <c r="C1384" s="72">
        <f t="shared" ca="1" si="323"/>
        <v>1</v>
      </c>
      <c r="D1384" s="1">
        <f t="shared" ca="1" si="316"/>
        <v>0</v>
      </c>
      <c r="E1384" s="1">
        <f t="shared" ca="1" si="324"/>
        <v>0</v>
      </c>
      <c r="F1384" s="1">
        <f t="shared" ca="1" si="317"/>
        <v>1</v>
      </c>
      <c r="G1384" s="1">
        <f t="shared" ca="1" si="318"/>
        <v>682</v>
      </c>
      <c r="H1384" s="1">
        <f t="shared" ca="1" si="319"/>
        <v>693</v>
      </c>
      <c r="I1384" s="1">
        <f t="shared" ca="1" si="320"/>
        <v>675</v>
      </c>
      <c r="J1384" s="77">
        <f t="shared" ca="1" si="321"/>
        <v>700</v>
      </c>
      <c r="K1384" s="79">
        <f t="shared" ca="1" si="325"/>
        <v>6.628247203678133</v>
      </c>
      <c r="L1384" s="79">
        <f t="shared" ca="1" si="326"/>
        <v>49.377167716999971</v>
      </c>
      <c r="M1384" s="83">
        <f ca="1">IF($B1384&gt;$I$4,"",VLOOKUP($B1384,G$10:$K$6000,5,FALSE))</f>
        <v>6.7868416508745506</v>
      </c>
      <c r="N1384" s="84">
        <f ca="1">IF($B1384&gt;$I$4,"",VLOOKUP($B1384,H$10:$K$6000,4,FALSE))</f>
        <v>7.1342533419152119</v>
      </c>
      <c r="O1384" s="83">
        <f ca="1">IF($B1384&gt;$I$4,"",VLOOKUP($B1384,I$10:$L$6000,4,FALSE))</f>
        <v>46.662740740371049</v>
      </c>
      <c r="P1384" s="84">
        <f ca="1">IF($B1384&gt;$I$4,"",VLOOKUP($B1384,J$10:$L$6000,3,FALSE))</f>
        <v>48.268701219969728</v>
      </c>
      <c r="Q1384" s="83">
        <v>23.669951107845002</v>
      </c>
      <c r="R1384" s="2">
        <v>23.669951107845002</v>
      </c>
      <c r="S1384" s="2">
        <v>20.616966613227007</v>
      </c>
      <c r="T1384" s="2">
        <v>20.616966613227007</v>
      </c>
      <c r="U1384" s="2">
        <v>7.3086618612550023</v>
      </c>
      <c r="V1384" s="2">
        <v>1.3997859865053002</v>
      </c>
      <c r="W1384" s="2">
        <v>1.6240569792499002</v>
      </c>
      <c r="X1384" s="2">
        <v>0.45253207674889001</v>
      </c>
      <c r="Y1384" s="2">
        <v>0.25</v>
      </c>
      <c r="Z1384" s="2">
        <v>0.15</v>
      </c>
      <c r="AA1384" s="84">
        <v>0.24112569103167997</v>
      </c>
      <c r="AB1384" s="79">
        <f t="shared" si="322"/>
        <v>99.999998036934798</v>
      </c>
      <c r="AC1384" s="79">
        <f t="shared" si="327"/>
        <v>23.52519257819268</v>
      </c>
      <c r="AD1384" s="79">
        <f t="shared" ca="1" si="330"/>
        <v>23.005795570369848</v>
      </c>
      <c r="AE1384" s="89" t="str">
        <f t="shared" ca="1" si="328"/>
        <v>1</v>
      </c>
    </row>
    <row r="1385" spans="2:31" x14ac:dyDescent="0.25">
      <c r="B1385" s="74">
        <f t="shared" si="329"/>
        <v>1376</v>
      </c>
      <c r="C1385" s="72">
        <f t="shared" ca="1" si="323"/>
        <v>0</v>
      </c>
      <c r="D1385" s="1">
        <f t="shared" ca="1" si="316"/>
        <v>1</v>
      </c>
      <c r="E1385" s="1">
        <f t="shared" ca="1" si="324"/>
        <v>0</v>
      </c>
      <c r="F1385" s="1">
        <f t="shared" ca="1" si="317"/>
        <v>1</v>
      </c>
      <c r="G1385" s="1">
        <f t="shared" ca="1" si="318"/>
        <v>682</v>
      </c>
      <c r="H1385" s="1">
        <f t="shared" ca="1" si="319"/>
        <v>694</v>
      </c>
      <c r="I1385" s="1">
        <f t="shared" ca="1" si="320"/>
        <v>675</v>
      </c>
      <c r="J1385" s="77">
        <f t="shared" ca="1" si="321"/>
        <v>701</v>
      </c>
      <c r="K1385" s="79">
        <f t="shared" ca="1" si="325"/>
        <v>7.4017126115090104</v>
      </c>
      <c r="L1385" s="79">
        <f t="shared" ca="1" si="326"/>
        <v>48.851648717373543</v>
      </c>
      <c r="M1385" s="83">
        <f ca="1">IF($B1385&gt;$I$4,"",VLOOKUP($B1385,G$10:$K$6000,5,FALSE))</f>
        <v>5.7123449604341792</v>
      </c>
      <c r="N1385" s="84">
        <f ca="1">IF($B1385&gt;$I$4,"",VLOOKUP($B1385,H$10:$K$6000,4,FALSE))</f>
        <v>6.9972143841976422</v>
      </c>
      <c r="O1385" s="83">
        <f ca="1">IF($B1385&gt;$I$4,"",VLOOKUP($B1385,I$10:$L$6000,4,FALSE))</f>
        <v>46.541886035461928</v>
      </c>
      <c r="P1385" s="84">
        <f ca="1">IF($B1385&gt;$I$4,"",VLOOKUP($B1385,J$10:$L$6000,3,FALSE))</f>
        <v>47.724008186249009</v>
      </c>
      <c r="Q1385" s="83">
        <v>23.669951107845002</v>
      </c>
      <c r="R1385" s="2">
        <v>23.669951107845002</v>
      </c>
      <c r="S1385" s="2">
        <v>20.616966613227007</v>
      </c>
      <c r="T1385" s="2">
        <v>20.616966613227007</v>
      </c>
      <c r="U1385" s="2">
        <v>7.3086618612550023</v>
      </c>
      <c r="V1385" s="2">
        <v>1.3997859865053002</v>
      </c>
      <c r="W1385" s="2">
        <v>1.6240569792499002</v>
      </c>
      <c r="X1385" s="2">
        <v>0.45253207674889001</v>
      </c>
      <c r="Y1385" s="2">
        <v>0.25</v>
      </c>
      <c r="Z1385" s="2">
        <v>0.15</v>
      </c>
      <c r="AA1385" s="84">
        <v>0.24112569103167997</v>
      </c>
      <c r="AB1385" s="79">
        <f t="shared" si="322"/>
        <v>99.999998036934798</v>
      </c>
      <c r="AC1385" s="79">
        <f t="shared" si="327"/>
        <v>23.52519257819268</v>
      </c>
      <c r="AD1385" s="79">
        <f t="shared" ca="1" si="330"/>
        <v>22.58180991972835</v>
      </c>
      <c r="AE1385" s="89" t="str">
        <f t="shared" ca="1" si="328"/>
        <v>0</v>
      </c>
    </row>
    <row r="1386" spans="2:31" x14ac:dyDescent="0.25">
      <c r="B1386" s="74">
        <f t="shared" si="329"/>
        <v>1377</v>
      </c>
      <c r="C1386" s="72">
        <f t="shared" ca="1" si="323"/>
        <v>0</v>
      </c>
      <c r="D1386" s="1">
        <f t="shared" ca="1" si="316"/>
        <v>1</v>
      </c>
      <c r="E1386" s="1">
        <f t="shared" ca="1" si="324"/>
        <v>0</v>
      </c>
      <c r="F1386" s="1">
        <f t="shared" ca="1" si="317"/>
        <v>1</v>
      </c>
      <c r="G1386" s="1">
        <f t="shared" ca="1" si="318"/>
        <v>682</v>
      </c>
      <c r="H1386" s="1">
        <f t="shared" ca="1" si="319"/>
        <v>695</v>
      </c>
      <c r="I1386" s="1">
        <f t="shared" ca="1" si="320"/>
        <v>675</v>
      </c>
      <c r="J1386" s="77">
        <f t="shared" ca="1" si="321"/>
        <v>702</v>
      </c>
      <c r="K1386" s="79">
        <f t="shared" ca="1" si="325"/>
        <v>7.2348488676585001</v>
      </c>
      <c r="L1386" s="79">
        <f t="shared" ca="1" si="326"/>
        <v>47.613363981474649</v>
      </c>
      <c r="M1386" s="83">
        <f ca="1">IF($B1386&gt;$I$4,"",VLOOKUP($B1386,G$10:$K$6000,5,FALSE))</f>
        <v>6.6841659087098995</v>
      </c>
      <c r="N1386" s="84">
        <f ca="1">IF($B1386&gt;$I$4,"",VLOOKUP($B1386,H$10:$K$6000,4,FALSE))</f>
        <v>7.3028915736981528</v>
      </c>
      <c r="O1386" s="83">
        <f ca="1">IF($B1386&gt;$I$4,"",VLOOKUP($B1386,I$10:$L$6000,4,FALSE))</f>
        <v>47.375393650145192</v>
      </c>
      <c r="P1386" s="84">
        <f ca="1">IF($B1386&gt;$I$4,"",VLOOKUP($B1386,J$10:$L$6000,3,FALSE))</f>
        <v>49.028272432135324</v>
      </c>
      <c r="Q1386" s="83">
        <v>23.669951107845002</v>
      </c>
      <c r="R1386" s="2">
        <v>23.669951107845002</v>
      </c>
      <c r="S1386" s="2">
        <v>20.616966613227007</v>
      </c>
      <c r="T1386" s="2">
        <v>20.616966613227007</v>
      </c>
      <c r="U1386" s="2">
        <v>7.3086618612550023</v>
      </c>
      <c r="V1386" s="2">
        <v>1.3997859865053002</v>
      </c>
      <c r="W1386" s="2">
        <v>1.6240569792499002</v>
      </c>
      <c r="X1386" s="2">
        <v>0.45253207674889001</v>
      </c>
      <c r="Y1386" s="2">
        <v>0.25</v>
      </c>
      <c r="Z1386" s="2">
        <v>0.15</v>
      </c>
      <c r="AA1386" s="84">
        <v>0.24112569103167997</v>
      </c>
      <c r="AB1386" s="79">
        <f t="shared" si="322"/>
        <v>99.999998036934798</v>
      </c>
      <c r="AC1386" s="79">
        <f t="shared" si="327"/>
        <v>23.52519257819268</v>
      </c>
      <c r="AD1386" s="79">
        <f t="shared" ca="1" si="330"/>
        <v>23.324936815104209</v>
      </c>
      <c r="AE1386" s="89" t="str">
        <f t="shared" ca="1" si="328"/>
        <v>1</v>
      </c>
    </row>
    <row r="1387" spans="2:31" x14ac:dyDescent="0.25">
      <c r="B1387" s="74">
        <f t="shared" si="329"/>
        <v>1378</v>
      </c>
      <c r="C1387" s="72">
        <f t="shared" ca="1" si="323"/>
        <v>1</v>
      </c>
      <c r="D1387" s="1">
        <f t="shared" ca="1" si="316"/>
        <v>0</v>
      </c>
      <c r="E1387" s="1">
        <f t="shared" ca="1" si="324"/>
        <v>1</v>
      </c>
      <c r="F1387" s="1">
        <f t="shared" ca="1" si="317"/>
        <v>0</v>
      </c>
      <c r="G1387" s="1">
        <f t="shared" ca="1" si="318"/>
        <v>683</v>
      </c>
      <c r="H1387" s="1">
        <f t="shared" ca="1" si="319"/>
        <v>695</v>
      </c>
      <c r="I1387" s="1">
        <f t="shared" ca="1" si="320"/>
        <v>676</v>
      </c>
      <c r="J1387" s="77">
        <f t="shared" ca="1" si="321"/>
        <v>702</v>
      </c>
      <c r="K1387" s="79">
        <f t="shared" ca="1" si="325"/>
        <v>6.6071422465703931</v>
      </c>
      <c r="L1387" s="79">
        <f t="shared" ca="1" si="326"/>
        <v>47.403120932500094</v>
      </c>
      <c r="M1387" s="83">
        <f ca="1">IF($B1387&gt;$I$4,"",VLOOKUP($B1387,G$10:$K$6000,5,FALSE))</f>
        <v>6.8667963132272414</v>
      </c>
      <c r="N1387" s="84">
        <f ca="1">IF($B1387&gt;$I$4,"",VLOOKUP($B1387,H$10:$K$6000,4,FALSE))</f>
        <v>7.2738132820491348</v>
      </c>
      <c r="O1387" s="83">
        <f ca="1">IF($B1387&gt;$I$4,"",VLOOKUP($B1387,I$10:$L$6000,4,FALSE))</f>
        <v>46.905055104250103</v>
      </c>
      <c r="P1387" s="84">
        <f ca="1">IF($B1387&gt;$I$4,"",VLOOKUP($B1387,J$10:$L$6000,3,FALSE))</f>
        <v>48.849429231252891</v>
      </c>
      <c r="Q1387" s="83">
        <v>23.669951107845002</v>
      </c>
      <c r="R1387" s="2">
        <v>23.669951107845002</v>
      </c>
      <c r="S1387" s="2">
        <v>20.616966613227007</v>
      </c>
      <c r="T1387" s="2">
        <v>20.616966613227007</v>
      </c>
      <c r="U1387" s="2">
        <v>7.3086618612550023</v>
      </c>
      <c r="V1387" s="2">
        <v>1.3997859865053002</v>
      </c>
      <c r="W1387" s="2">
        <v>1.6240569792499002</v>
      </c>
      <c r="X1387" s="2">
        <v>0.45253207674889001</v>
      </c>
      <c r="Y1387" s="2">
        <v>0.25</v>
      </c>
      <c r="Z1387" s="2">
        <v>0.15</v>
      </c>
      <c r="AA1387" s="84">
        <v>0.24112569103167997</v>
      </c>
      <c r="AB1387" s="79">
        <f t="shared" si="322"/>
        <v>99.999998036934798</v>
      </c>
      <c r="AC1387" s="79">
        <f t="shared" si="327"/>
        <v>23.52519257819268</v>
      </c>
      <c r="AD1387" s="79">
        <f t="shared" ca="1" si="330"/>
        <v>23.227440941152913</v>
      </c>
      <c r="AE1387" s="89" t="str">
        <f t="shared" ca="1" si="328"/>
        <v>1</v>
      </c>
    </row>
    <row r="1388" spans="2:31" x14ac:dyDescent="0.25">
      <c r="B1388" s="74">
        <f t="shared" si="329"/>
        <v>1379</v>
      </c>
      <c r="C1388" s="72">
        <f t="shared" ca="1" si="323"/>
        <v>0</v>
      </c>
      <c r="D1388" s="1">
        <f t="shared" ca="1" si="316"/>
        <v>1</v>
      </c>
      <c r="E1388" s="1">
        <f t="shared" ca="1" si="324"/>
        <v>0</v>
      </c>
      <c r="F1388" s="1">
        <f t="shared" ca="1" si="317"/>
        <v>1</v>
      </c>
      <c r="G1388" s="1">
        <f t="shared" ca="1" si="318"/>
        <v>683</v>
      </c>
      <c r="H1388" s="1">
        <f t="shared" ca="1" si="319"/>
        <v>696</v>
      </c>
      <c r="I1388" s="1">
        <f t="shared" ca="1" si="320"/>
        <v>676</v>
      </c>
      <c r="J1388" s="77">
        <f t="shared" ca="1" si="321"/>
        <v>703</v>
      </c>
      <c r="K1388" s="79">
        <f t="shared" ca="1" si="325"/>
        <v>6.9384066977559034</v>
      </c>
      <c r="L1388" s="79">
        <f t="shared" ca="1" si="326"/>
        <v>48.617597368264448</v>
      </c>
      <c r="M1388" s="83">
        <f ca="1">IF($B1388&gt;$I$4,"",VLOOKUP($B1388,G$10:$K$6000,5,FALSE))</f>
        <v>6.367717987999141</v>
      </c>
      <c r="N1388" s="84">
        <f ca="1">IF($B1388&gt;$I$4,"",VLOOKUP($B1388,H$10:$K$6000,4,FALSE))</f>
        <v>6.9959859645901368</v>
      </c>
      <c r="O1388" s="83">
        <f ca="1">IF($B1388&gt;$I$4,"",VLOOKUP($B1388,I$10:$L$6000,4,FALSE))</f>
        <v>46.806358187135707</v>
      </c>
      <c r="P1388" s="84">
        <f ca="1">IF($B1388&gt;$I$4,"",VLOOKUP($B1388,J$10:$L$6000,3,FALSE))</f>
        <v>49.053907095937831</v>
      </c>
      <c r="Q1388" s="83">
        <v>23.669951107845002</v>
      </c>
      <c r="R1388" s="2">
        <v>23.669951107845002</v>
      </c>
      <c r="S1388" s="2">
        <v>20.616966613227007</v>
      </c>
      <c r="T1388" s="2">
        <v>20.616966613227007</v>
      </c>
      <c r="U1388" s="2">
        <v>7.3086618612550023</v>
      </c>
      <c r="V1388" s="2">
        <v>1.3997859865053002</v>
      </c>
      <c r="W1388" s="2">
        <v>1.6240569792499002</v>
      </c>
      <c r="X1388" s="2">
        <v>0.45253207674889001</v>
      </c>
      <c r="Y1388" s="2">
        <v>0.25</v>
      </c>
      <c r="Z1388" s="2">
        <v>0.15</v>
      </c>
      <c r="AA1388" s="84">
        <v>0.24112569103167997</v>
      </c>
      <c r="AB1388" s="79">
        <f t="shared" si="322"/>
        <v>99.999998036934798</v>
      </c>
      <c r="AC1388" s="79">
        <f t="shared" si="327"/>
        <v>23.52519257819268</v>
      </c>
      <c r="AD1388" s="79">
        <f t="shared" ca="1" si="330"/>
        <v>23.065356578018566</v>
      </c>
      <c r="AE1388" s="89" t="str">
        <f t="shared" ca="1" si="328"/>
        <v>1</v>
      </c>
    </row>
    <row r="1389" spans="2:31" x14ac:dyDescent="0.25">
      <c r="B1389" s="74">
        <f t="shared" si="329"/>
        <v>1380</v>
      </c>
      <c r="C1389" s="72">
        <f t="shared" ca="1" si="323"/>
        <v>0</v>
      </c>
      <c r="D1389" s="1">
        <f t="shared" ca="1" si="316"/>
        <v>1</v>
      </c>
      <c r="E1389" s="1">
        <f t="shared" ca="1" si="324"/>
        <v>0</v>
      </c>
      <c r="F1389" s="1">
        <f t="shared" ca="1" si="317"/>
        <v>1</v>
      </c>
      <c r="G1389" s="1">
        <f t="shared" ca="1" si="318"/>
        <v>683</v>
      </c>
      <c r="H1389" s="1">
        <f t="shared" ca="1" si="319"/>
        <v>697</v>
      </c>
      <c r="I1389" s="1">
        <f t="shared" ca="1" si="320"/>
        <v>676</v>
      </c>
      <c r="J1389" s="77">
        <f t="shared" ca="1" si="321"/>
        <v>704</v>
      </c>
      <c r="K1389" s="79">
        <f t="shared" ca="1" si="325"/>
        <v>6.9698531236888179</v>
      </c>
      <c r="L1389" s="79">
        <f t="shared" ca="1" si="326"/>
        <v>48.338662167982683</v>
      </c>
      <c r="M1389" s="83">
        <f ca="1">IF($B1389&gt;$I$4,"",VLOOKUP($B1389,G$10:$K$6000,5,FALSE))</f>
        <v>6.3264124217243261</v>
      </c>
      <c r="N1389" s="84">
        <f ca="1">IF($B1389&gt;$I$4,"",VLOOKUP($B1389,H$10:$K$6000,4,FALSE))</f>
        <v>7.331945982263858</v>
      </c>
      <c r="O1389" s="83">
        <f ca="1">IF($B1389&gt;$I$4,"",VLOOKUP($B1389,I$10:$L$6000,4,FALSE))</f>
        <v>44.890274957948627</v>
      </c>
      <c r="P1389" s="84">
        <f ca="1">IF($B1389&gt;$I$4,"",VLOOKUP($B1389,J$10:$L$6000,3,FALSE))</f>
        <v>48.32052637426338</v>
      </c>
      <c r="Q1389" s="83">
        <v>23.669951107845002</v>
      </c>
      <c r="R1389" s="2">
        <v>23.669951107845002</v>
      </c>
      <c r="S1389" s="2">
        <v>20.616966613227007</v>
      </c>
      <c r="T1389" s="2">
        <v>20.616966613227007</v>
      </c>
      <c r="U1389" s="2">
        <v>7.3086618612550023</v>
      </c>
      <c r="V1389" s="2">
        <v>1.3997859865053002</v>
      </c>
      <c r="W1389" s="2">
        <v>1.6240569792499002</v>
      </c>
      <c r="X1389" s="2">
        <v>0.45253207674889001</v>
      </c>
      <c r="Y1389" s="2">
        <v>0.25</v>
      </c>
      <c r="Z1389" s="2">
        <v>0.15</v>
      </c>
      <c r="AA1389" s="84">
        <v>0.24112569103167997</v>
      </c>
      <c r="AB1389" s="79">
        <f t="shared" si="322"/>
        <v>99.999998036934798</v>
      </c>
      <c r="AC1389" s="79">
        <f t="shared" si="327"/>
        <v>23.52519257819268</v>
      </c>
      <c r="AD1389" s="79">
        <f t="shared" ca="1" si="330"/>
        <v>22.588862044423166</v>
      </c>
      <c r="AE1389" s="89" t="str">
        <f t="shared" ca="1" si="328"/>
        <v>0</v>
      </c>
    </row>
    <row r="1390" spans="2:31" x14ac:dyDescent="0.25">
      <c r="B1390" s="74">
        <f t="shared" si="329"/>
        <v>1381</v>
      </c>
      <c r="C1390" s="72">
        <f t="shared" ca="1" si="323"/>
        <v>1</v>
      </c>
      <c r="D1390" s="1">
        <f t="shared" ca="1" si="316"/>
        <v>0</v>
      </c>
      <c r="E1390" s="1">
        <f t="shared" ca="1" si="324"/>
        <v>0</v>
      </c>
      <c r="F1390" s="1">
        <f t="shared" ca="1" si="317"/>
        <v>1</v>
      </c>
      <c r="G1390" s="1">
        <f t="shared" ca="1" si="318"/>
        <v>684</v>
      </c>
      <c r="H1390" s="1">
        <f t="shared" ca="1" si="319"/>
        <v>697</v>
      </c>
      <c r="I1390" s="1">
        <f t="shared" ca="1" si="320"/>
        <v>676</v>
      </c>
      <c r="J1390" s="77">
        <f t="shared" ca="1" si="321"/>
        <v>705</v>
      </c>
      <c r="K1390" s="79">
        <f t="shared" ca="1" si="325"/>
        <v>6.2967566370927255</v>
      </c>
      <c r="L1390" s="79">
        <f t="shared" ca="1" si="326"/>
        <v>48.371504251120378</v>
      </c>
      <c r="M1390" s="83">
        <f ca="1">IF($B1390&gt;$I$4,"",VLOOKUP($B1390,G$10:$K$6000,5,FALSE))</f>
        <v>6.625701004119021</v>
      </c>
      <c r="N1390" s="84">
        <f ca="1">IF($B1390&gt;$I$4,"",VLOOKUP($B1390,H$10:$K$6000,4,FALSE))</f>
        <v>7.3646728285240401</v>
      </c>
      <c r="O1390" s="83">
        <f ca="1">IF($B1390&gt;$I$4,"",VLOOKUP($B1390,I$10:$L$6000,4,FALSE))</f>
        <v>46.002575317847814</v>
      </c>
      <c r="P1390" s="84">
        <f ca="1">IF($B1390&gt;$I$4,"",VLOOKUP($B1390,J$10:$L$6000,3,FALSE))</f>
        <v>48.904620445007531</v>
      </c>
      <c r="Q1390" s="83">
        <v>23.669951107845002</v>
      </c>
      <c r="R1390" s="2">
        <v>23.669951107845002</v>
      </c>
      <c r="S1390" s="2">
        <v>20.616966613227007</v>
      </c>
      <c r="T1390" s="2">
        <v>20.616966613227007</v>
      </c>
      <c r="U1390" s="2">
        <v>7.3086618612550023</v>
      </c>
      <c r="V1390" s="2">
        <v>1.3997859865053002</v>
      </c>
      <c r="W1390" s="2">
        <v>1.6240569792499002</v>
      </c>
      <c r="X1390" s="2">
        <v>0.45253207674889001</v>
      </c>
      <c r="Y1390" s="2">
        <v>0.25</v>
      </c>
      <c r="Z1390" s="2">
        <v>0.15</v>
      </c>
      <c r="AA1390" s="84">
        <v>0.24112569103167997</v>
      </c>
      <c r="AB1390" s="79">
        <f t="shared" si="322"/>
        <v>99.999998036934798</v>
      </c>
      <c r="AC1390" s="79">
        <f t="shared" si="327"/>
        <v>23.52519257819268</v>
      </c>
      <c r="AD1390" s="79">
        <f t="shared" ca="1" si="330"/>
        <v>23.01719500745066</v>
      </c>
      <c r="AE1390" s="89" t="str">
        <f t="shared" ca="1" si="328"/>
        <v>1</v>
      </c>
    </row>
    <row r="1391" spans="2:31" x14ac:dyDescent="0.25">
      <c r="B1391" s="74">
        <f t="shared" si="329"/>
        <v>1382</v>
      </c>
      <c r="C1391" s="72">
        <f t="shared" ca="1" si="323"/>
        <v>0</v>
      </c>
      <c r="D1391" s="1">
        <f t="shared" ca="1" si="316"/>
        <v>1</v>
      </c>
      <c r="E1391" s="1">
        <f t="shared" ca="1" si="324"/>
        <v>0</v>
      </c>
      <c r="F1391" s="1">
        <f t="shared" ca="1" si="317"/>
        <v>1</v>
      </c>
      <c r="G1391" s="1">
        <f t="shared" ca="1" si="318"/>
        <v>684</v>
      </c>
      <c r="H1391" s="1">
        <f t="shared" ca="1" si="319"/>
        <v>698</v>
      </c>
      <c r="I1391" s="1">
        <f t="shared" ca="1" si="320"/>
        <v>676</v>
      </c>
      <c r="J1391" s="77">
        <f t="shared" ca="1" si="321"/>
        <v>706</v>
      </c>
      <c r="K1391" s="79">
        <f t="shared" ca="1" si="325"/>
        <v>8.5484964629708458</v>
      </c>
      <c r="L1391" s="79">
        <f t="shared" ca="1" si="326"/>
        <v>49.521577023041154</v>
      </c>
      <c r="M1391" s="83">
        <f ca="1">IF($B1391&gt;$I$4,"",VLOOKUP($B1391,G$10:$K$6000,5,FALSE))</f>
        <v>6.0163243652259997</v>
      </c>
      <c r="N1391" s="84">
        <f ca="1">IF($B1391&gt;$I$4,"",VLOOKUP($B1391,H$10:$K$6000,4,FALSE))</f>
        <v>7.1494326528067722</v>
      </c>
      <c r="O1391" s="83">
        <f ca="1">IF($B1391&gt;$I$4,"",VLOOKUP($B1391,I$10:$L$6000,4,FALSE))</f>
        <v>45.470543380962219</v>
      </c>
      <c r="P1391" s="84">
        <f ca="1">IF($B1391&gt;$I$4,"",VLOOKUP($B1391,J$10:$L$6000,3,FALSE))</f>
        <v>48.312115717964332</v>
      </c>
      <c r="Q1391" s="83">
        <v>23.669951107845002</v>
      </c>
      <c r="R1391" s="2">
        <v>23.669951107845002</v>
      </c>
      <c r="S1391" s="2">
        <v>20.616966613227007</v>
      </c>
      <c r="T1391" s="2">
        <v>20.616966613227007</v>
      </c>
      <c r="U1391" s="2">
        <v>7.3086618612550023</v>
      </c>
      <c r="V1391" s="2">
        <v>1.3997859865053002</v>
      </c>
      <c r="W1391" s="2">
        <v>1.6240569792499002</v>
      </c>
      <c r="X1391" s="2">
        <v>0.45253207674889001</v>
      </c>
      <c r="Y1391" s="2">
        <v>0.25</v>
      </c>
      <c r="Z1391" s="2">
        <v>0.15</v>
      </c>
      <c r="AA1391" s="84">
        <v>0.24112569103167997</v>
      </c>
      <c r="AB1391" s="79">
        <f t="shared" si="322"/>
        <v>99.999998036934798</v>
      </c>
      <c r="AC1391" s="79">
        <f t="shared" si="327"/>
        <v>23.52519257819268</v>
      </c>
      <c r="AD1391" s="79">
        <f t="shared" ca="1" si="330"/>
        <v>22.590163262049636</v>
      </c>
      <c r="AE1391" s="89" t="str">
        <f t="shared" ca="1" si="328"/>
        <v>0</v>
      </c>
    </row>
    <row r="1392" spans="2:31" x14ac:dyDescent="0.25">
      <c r="B1392" s="74">
        <f t="shared" si="329"/>
        <v>1383</v>
      </c>
      <c r="C1392" s="72">
        <f t="shared" ca="1" si="323"/>
        <v>1</v>
      </c>
      <c r="D1392" s="1">
        <f t="shared" ca="1" si="316"/>
        <v>0</v>
      </c>
      <c r="E1392" s="1">
        <f t="shared" ca="1" si="324"/>
        <v>0</v>
      </c>
      <c r="F1392" s="1">
        <f t="shared" ca="1" si="317"/>
        <v>1</v>
      </c>
      <c r="G1392" s="1">
        <f t="shared" ca="1" si="318"/>
        <v>685</v>
      </c>
      <c r="H1392" s="1">
        <f t="shared" ca="1" si="319"/>
        <v>698</v>
      </c>
      <c r="I1392" s="1">
        <f t="shared" ca="1" si="320"/>
        <v>676</v>
      </c>
      <c r="J1392" s="77">
        <f t="shared" ca="1" si="321"/>
        <v>707</v>
      </c>
      <c r="K1392" s="79">
        <f t="shared" ca="1" si="325"/>
        <v>6.6331705454576868</v>
      </c>
      <c r="L1392" s="79">
        <f t="shared" ca="1" si="326"/>
        <v>48.306904351644093</v>
      </c>
      <c r="M1392" s="83">
        <f ca="1">IF($B1392&gt;$I$4,"",VLOOKUP($B1392,G$10:$K$6000,5,FALSE))</f>
        <v>6.7649901304050992</v>
      </c>
      <c r="N1392" s="84">
        <f ca="1">IF($B1392&gt;$I$4,"",VLOOKUP($B1392,H$10:$K$6000,4,FALSE))</f>
        <v>9.1232785559128526</v>
      </c>
      <c r="O1392" s="83">
        <f ca="1">IF($B1392&gt;$I$4,"",VLOOKUP($B1392,I$10:$L$6000,4,FALSE))</f>
        <v>46.85743777320922</v>
      </c>
      <c r="P1392" s="84">
        <f ca="1">IF($B1392&gt;$I$4,"",VLOOKUP($B1392,J$10:$L$6000,3,FALSE))</f>
        <v>48.655036913813404</v>
      </c>
      <c r="Q1392" s="83">
        <v>23.669951107845002</v>
      </c>
      <c r="R1392" s="2">
        <v>23.669951107845002</v>
      </c>
      <c r="S1392" s="2">
        <v>20.616966613227007</v>
      </c>
      <c r="T1392" s="2">
        <v>20.616966613227007</v>
      </c>
      <c r="U1392" s="2">
        <v>7.3086618612550023</v>
      </c>
      <c r="V1392" s="2">
        <v>1.3997859865053002</v>
      </c>
      <c r="W1392" s="2">
        <v>1.6240569792499002</v>
      </c>
      <c r="X1392" s="2">
        <v>0.45253207674889001</v>
      </c>
      <c r="Y1392" s="2">
        <v>0.25</v>
      </c>
      <c r="Z1392" s="2">
        <v>0.15</v>
      </c>
      <c r="AA1392" s="84">
        <v>0.24112569103167997</v>
      </c>
      <c r="AB1392" s="79">
        <f t="shared" si="322"/>
        <v>99.999998036934798</v>
      </c>
      <c r="AC1392" s="79">
        <f t="shared" si="327"/>
        <v>23.52519257819268</v>
      </c>
      <c r="AD1392" s="79">
        <f t="shared" ca="1" si="330"/>
        <v>23.591215945106278</v>
      </c>
      <c r="AE1392" s="89" t="str">
        <f t="shared" ca="1" si="328"/>
        <v>1</v>
      </c>
    </row>
    <row r="1393" spans="2:31" x14ac:dyDescent="0.25">
      <c r="B1393" s="74">
        <f t="shared" si="329"/>
        <v>1384</v>
      </c>
      <c r="C1393" s="72">
        <f t="shared" ca="1" si="323"/>
        <v>1</v>
      </c>
      <c r="D1393" s="1">
        <f t="shared" ca="1" si="316"/>
        <v>0</v>
      </c>
      <c r="E1393" s="1">
        <f t="shared" ca="1" si="324"/>
        <v>1</v>
      </c>
      <c r="F1393" s="1">
        <f t="shared" ca="1" si="317"/>
        <v>0</v>
      </c>
      <c r="G1393" s="1">
        <f t="shared" ca="1" si="318"/>
        <v>686</v>
      </c>
      <c r="H1393" s="1">
        <f t="shared" ca="1" si="319"/>
        <v>698</v>
      </c>
      <c r="I1393" s="1">
        <f t="shared" ca="1" si="320"/>
        <v>677</v>
      </c>
      <c r="J1393" s="77">
        <f t="shared" ca="1" si="321"/>
        <v>707</v>
      </c>
      <c r="K1393" s="79">
        <f t="shared" ca="1" si="325"/>
        <v>6.3330732473591667</v>
      </c>
      <c r="L1393" s="79">
        <f t="shared" ca="1" si="326"/>
        <v>47.42185776250767</v>
      </c>
      <c r="M1393" s="83">
        <f ca="1">IF($B1393&gt;$I$4,"",VLOOKUP($B1393,G$10:$K$6000,5,FALSE))</f>
        <v>6.5078307260306083</v>
      </c>
      <c r="N1393" s="84">
        <f ca="1">IF($B1393&gt;$I$4,"",VLOOKUP($B1393,H$10:$K$6000,4,FALSE))</f>
        <v>7.2026637753200884</v>
      </c>
      <c r="O1393" s="83">
        <f ca="1">IF($B1393&gt;$I$4,"",VLOOKUP($B1393,I$10:$L$6000,4,FALSE))</f>
        <v>47.099505402936039</v>
      </c>
      <c r="P1393" s="84">
        <f ca="1">IF($B1393&gt;$I$4,"",VLOOKUP($B1393,J$10:$L$6000,3,FALSE))</f>
        <v>50.231851375644162</v>
      </c>
      <c r="Q1393" s="83">
        <v>23.669951107845002</v>
      </c>
      <c r="R1393" s="2">
        <v>23.669951107845002</v>
      </c>
      <c r="S1393" s="2">
        <v>20.616966613227007</v>
      </c>
      <c r="T1393" s="2">
        <v>20.616966613227007</v>
      </c>
      <c r="U1393" s="2">
        <v>7.3086618612550023</v>
      </c>
      <c r="V1393" s="2">
        <v>1.3997859865053002</v>
      </c>
      <c r="W1393" s="2">
        <v>1.6240569792499002</v>
      </c>
      <c r="X1393" s="2">
        <v>0.45253207674889001</v>
      </c>
      <c r="Y1393" s="2">
        <v>0.25</v>
      </c>
      <c r="Z1393" s="2">
        <v>0.15</v>
      </c>
      <c r="AA1393" s="84">
        <v>0.24112569103167997</v>
      </c>
      <c r="AB1393" s="79">
        <f t="shared" si="322"/>
        <v>99.999998036934798</v>
      </c>
      <c r="AC1393" s="79">
        <f t="shared" si="327"/>
        <v>23.52519257819268</v>
      </c>
      <c r="AD1393" s="79">
        <f t="shared" ca="1" si="330"/>
        <v>23.450736173835647</v>
      </c>
      <c r="AE1393" s="89" t="str">
        <f t="shared" ca="1" si="328"/>
        <v>1</v>
      </c>
    </row>
    <row r="1394" spans="2:31" x14ac:dyDescent="0.25">
      <c r="B1394" s="74">
        <f t="shared" si="329"/>
        <v>1385</v>
      </c>
      <c r="C1394" s="72">
        <f t="shared" ca="1" si="323"/>
        <v>0</v>
      </c>
      <c r="D1394" s="1">
        <f t="shared" ref="D1394:D1457" ca="1" si="331">1-C1394</f>
        <v>1</v>
      </c>
      <c r="E1394" s="1">
        <f t="shared" ca="1" si="324"/>
        <v>0</v>
      </c>
      <c r="F1394" s="1">
        <f t="shared" ref="F1394:F1457" ca="1" si="332">1-E1394</f>
        <v>1</v>
      </c>
      <c r="G1394" s="1">
        <f t="shared" ref="G1394:G1457" ca="1" si="333">G1393+C1394</f>
        <v>686</v>
      </c>
      <c r="H1394" s="1">
        <f t="shared" ref="H1394:H1457" ca="1" si="334">H1393+D1394</f>
        <v>699</v>
      </c>
      <c r="I1394" s="1">
        <f t="shared" ref="I1394:I1457" ca="1" si="335">I1393+E1394</f>
        <v>677</v>
      </c>
      <c r="J1394" s="77">
        <f t="shared" ref="J1394:J1457" ca="1" si="336">J1393+F1394</f>
        <v>708</v>
      </c>
      <c r="K1394" s="79">
        <f t="shared" ca="1" si="325"/>
        <v>7.0924811438638864</v>
      </c>
      <c r="L1394" s="79">
        <f t="shared" ca="1" si="326"/>
        <v>47.799880377365938</v>
      </c>
      <c r="M1394" s="83">
        <f ca="1">IF($B1394&gt;$I$4,"",VLOOKUP($B1394,G$10:$K$6000,5,FALSE))</f>
        <v>6.6161567420738621</v>
      </c>
      <c r="N1394" s="84">
        <f ca="1">IF($B1394&gt;$I$4,"",VLOOKUP($B1394,H$10:$K$6000,4,FALSE))</f>
        <v>7.2480000985902509</v>
      </c>
      <c r="O1394" s="83">
        <f ca="1">IF($B1394&gt;$I$4,"",VLOOKUP($B1394,I$10:$L$6000,4,FALSE))</f>
        <v>47.42586284769596</v>
      </c>
      <c r="P1394" s="84">
        <f ca="1">IF($B1394&gt;$I$4,"",VLOOKUP($B1394,J$10:$L$6000,3,FALSE))</f>
        <v>47.722673053694272</v>
      </c>
      <c r="Q1394" s="83">
        <v>23.669951107845002</v>
      </c>
      <c r="R1394" s="2">
        <v>23.669951107845002</v>
      </c>
      <c r="S1394" s="2">
        <v>20.616966613227007</v>
      </c>
      <c r="T1394" s="2">
        <v>20.616966613227007</v>
      </c>
      <c r="U1394" s="2">
        <v>7.3086618612550023</v>
      </c>
      <c r="V1394" s="2">
        <v>1.3997859865053002</v>
      </c>
      <c r="W1394" s="2">
        <v>1.6240569792499002</v>
      </c>
      <c r="X1394" s="2">
        <v>0.45253207674889001</v>
      </c>
      <c r="Y1394" s="2">
        <v>0.25</v>
      </c>
      <c r="Z1394" s="2">
        <v>0.15</v>
      </c>
      <c r="AA1394" s="84">
        <v>0.24112569103167997</v>
      </c>
      <c r="AB1394" s="79">
        <f t="shared" ref="AB1394:AB1457" si="337">SUM(Q1394:AA1394)</f>
        <v>99.999998036934798</v>
      </c>
      <c r="AC1394" s="79">
        <f t="shared" si="327"/>
        <v>23.52519257819268</v>
      </c>
      <c r="AD1394" s="79">
        <f t="shared" ca="1" si="330"/>
        <v>23.037076522945505</v>
      </c>
      <c r="AE1394" s="89" t="str">
        <f t="shared" ca="1" si="328"/>
        <v>1</v>
      </c>
    </row>
    <row r="1395" spans="2:31" x14ac:dyDescent="0.25">
      <c r="B1395" s="74">
        <f t="shared" si="329"/>
        <v>1386</v>
      </c>
      <c r="C1395" s="72">
        <f t="shared" ca="1" si="323"/>
        <v>0</v>
      </c>
      <c r="D1395" s="1">
        <f t="shared" ca="1" si="331"/>
        <v>1</v>
      </c>
      <c r="E1395" s="1">
        <f t="shared" ca="1" si="324"/>
        <v>0</v>
      </c>
      <c r="F1395" s="1">
        <f t="shared" ca="1" si="332"/>
        <v>1</v>
      </c>
      <c r="G1395" s="1">
        <f t="shared" ca="1" si="333"/>
        <v>686</v>
      </c>
      <c r="H1395" s="1">
        <f t="shared" ca="1" si="334"/>
        <v>700</v>
      </c>
      <c r="I1395" s="1">
        <f t="shared" ca="1" si="335"/>
        <v>677</v>
      </c>
      <c r="J1395" s="77">
        <f t="shared" ca="1" si="336"/>
        <v>709</v>
      </c>
      <c r="K1395" s="79">
        <f t="shared" ca="1" si="325"/>
        <v>7.7796517806310259</v>
      </c>
      <c r="L1395" s="79">
        <f t="shared" ca="1" si="326"/>
        <v>49.551863663767804</v>
      </c>
      <c r="M1395" s="83">
        <f ca="1">IF($B1395&gt;$I$4,"",VLOOKUP($B1395,G$10:$K$6000,5,FALSE))</f>
        <v>6.6109793154158316</v>
      </c>
      <c r="N1395" s="84">
        <f ca="1">IF($B1395&gt;$I$4,"",VLOOKUP($B1395,H$10:$K$6000,4,FALSE))</f>
        <v>7.3559093107501372</v>
      </c>
      <c r="O1395" s="83">
        <f ca="1">IF($B1395&gt;$I$4,"",VLOOKUP($B1395,I$10:$L$6000,4,FALSE))</f>
        <v>46.697264183096877</v>
      </c>
      <c r="P1395" s="84">
        <f ca="1">IF($B1395&gt;$I$4,"",VLOOKUP($B1395,J$10:$L$6000,3,FALSE))</f>
        <v>48.609352163120874</v>
      </c>
      <c r="Q1395" s="83">
        <v>23.669951107845002</v>
      </c>
      <c r="R1395" s="2">
        <v>23.669951107845002</v>
      </c>
      <c r="S1395" s="2">
        <v>20.616966613227007</v>
      </c>
      <c r="T1395" s="2">
        <v>20.616966613227007</v>
      </c>
      <c r="U1395" s="2">
        <v>7.3086618612550023</v>
      </c>
      <c r="V1395" s="2">
        <v>1.3997859865053002</v>
      </c>
      <c r="W1395" s="2">
        <v>1.6240569792499002</v>
      </c>
      <c r="X1395" s="2">
        <v>0.45253207674889001</v>
      </c>
      <c r="Y1395" s="2">
        <v>0.25</v>
      </c>
      <c r="Z1395" s="2">
        <v>0.15</v>
      </c>
      <c r="AA1395" s="84">
        <v>0.24112569103167997</v>
      </c>
      <c r="AB1395" s="79">
        <f t="shared" si="337"/>
        <v>99.999998036934798</v>
      </c>
      <c r="AC1395" s="79">
        <f t="shared" si="327"/>
        <v>23.52519257819268</v>
      </c>
      <c r="AD1395" s="79">
        <f t="shared" ca="1" si="330"/>
        <v>23.093984478878138</v>
      </c>
      <c r="AE1395" s="89" t="str">
        <f t="shared" ca="1" si="328"/>
        <v>1</v>
      </c>
    </row>
    <row r="1396" spans="2:31" x14ac:dyDescent="0.25">
      <c r="B1396" s="74">
        <f t="shared" si="329"/>
        <v>1387</v>
      </c>
      <c r="C1396" s="72">
        <f t="shared" ca="1" si="323"/>
        <v>1</v>
      </c>
      <c r="D1396" s="1">
        <f t="shared" ca="1" si="331"/>
        <v>0</v>
      </c>
      <c r="E1396" s="1">
        <f t="shared" ca="1" si="324"/>
        <v>0</v>
      </c>
      <c r="F1396" s="1">
        <f t="shared" ca="1" si="332"/>
        <v>1</v>
      </c>
      <c r="G1396" s="1">
        <f t="shared" ca="1" si="333"/>
        <v>687</v>
      </c>
      <c r="H1396" s="1">
        <f t="shared" ca="1" si="334"/>
        <v>700</v>
      </c>
      <c r="I1396" s="1">
        <f t="shared" ca="1" si="335"/>
        <v>677</v>
      </c>
      <c r="J1396" s="77">
        <f t="shared" ca="1" si="336"/>
        <v>710</v>
      </c>
      <c r="K1396" s="79">
        <f t="shared" ca="1" si="325"/>
        <v>6.803531677021275</v>
      </c>
      <c r="L1396" s="79">
        <f t="shared" ca="1" si="326"/>
        <v>49.558625299342722</v>
      </c>
      <c r="M1396" s="83">
        <f ca="1">IF($B1396&gt;$I$4,"",VLOOKUP($B1396,G$10:$K$6000,5,FALSE))</f>
        <v>6.3598453438288818</v>
      </c>
      <c r="N1396" s="84">
        <f ca="1">IF($B1396&gt;$I$4,"",VLOOKUP($B1396,H$10:$K$6000,4,FALSE))</f>
        <v>7.1847041005351171</v>
      </c>
      <c r="O1396" s="83">
        <f ca="1">IF($B1396&gt;$I$4,"",VLOOKUP($B1396,I$10:$L$6000,4,FALSE))</f>
        <v>44.40056382952941</v>
      </c>
      <c r="P1396" s="84">
        <f ca="1">IF($B1396&gt;$I$4,"",VLOOKUP($B1396,J$10:$L$6000,3,FALSE))</f>
        <v>47.996964431021986</v>
      </c>
      <c r="Q1396" s="83">
        <v>23.669951107845002</v>
      </c>
      <c r="R1396" s="2">
        <v>23.669951107845002</v>
      </c>
      <c r="S1396" s="2">
        <v>20.616966613227007</v>
      </c>
      <c r="T1396" s="2">
        <v>20.616966613227007</v>
      </c>
      <c r="U1396" s="2">
        <v>7.3086618612550023</v>
      </c>
      <c r="V1396" s="2">
        <v>1.3997859865053002</v>
      </c>
      <c r="W1396" s="2">
        <v>1.6240569792499002</v>
      </c>
      <c r="X1396" s="2">
        <v>0.45253207674889001</v>
      </c>
      <c r="Y1396" s="2">
        <v>0.25</v>
      </c>
      <c r="Z1396" s="2">
        <v>0.15</v>
      </c>
      <c r="AA1396" s="84">
        <v>0.24112569103167997</v>
      </c>
      <c r="AB1396" s="79">
        <f t="shared" si="337"/>
        <v>99.999998036934798</v>
      </c>
      <c r="AC1396" s="79">
        <f t="shared" si="327"/>
        <v>23.52519257819268</v>
      </c>
      <c r="AD1396" s="79">
        <f t="shared" ca="1" si="330"/>
        <v>22.394251281665142</v>
      </c>
      <c r="AE1396" s="89" t="str">
        <f t="shared" ca="1" si="328"/>
        <v>0</v>
      </c>
    </row>
    <row r="1397" spans="2:31" x14ac:dyDescent="0.25">
      <c r="B1397" s="74">
        <f t="shared" si="329"/>
        <v>1388</v>
      </c>
      <c r="C1397" s="72">
        <f t="shared" ca="1" si="323"/>
        <v>0</v>
      </c>
      <c r="D1397" s="1">
        <f t="shared" ca="1" si="331"/>
        <v>1</v>
      </c>
      <c r="E1397" s="1">
        <f t="shared" ca="1" si="324"/>
        <v>0</v>
      </c>
      <c r="F1397" s="1">
        <f t="shared" ca="1" si="332"/>
        <v>1</v>
      </c>
      <c r="G1397" s="1">
        <f t="shared" ca="1" si="333"/>
        <v>687</v>
      </c>
      <c r="H1397" s="1">
        <f t="shared" ca="1" si="334"/>
        <v>701</v>
      </c>
      <c r="I1397" s="1">
        <f t="shared" ca="1" si="335"/>
        <v>677</v>
      </c>
      <c r="J1397" s="77">
        <f t="shared" ca="1" si="336"/>
        <v>711</v>
      </c>
      <c r="K1397" s="79">
        <f t="shared" ca="1" si="325"/>
        <v>7.0642130894510027</v>
      </c>
      <c r="L1397" s="79">
        <f t="shared" ca="1" si="326"/>
        <v>47.594446126392938</v>
      </c>
      <c r="M1397" s="83">
        <f ca="1">IF($B1397&gt;$I$4,"",VLOOKUP($B1397,G$10:$K$6000,5,FALSE))</f>
        <v>5.5459029857922548</v>
      </c>
      <c r="N1397" s="84">
        <f ca="1">IF($B1397&gt;$I$4,"",VLOOKUP($B1397,H$10:$K$6000,4,FALSE))</f>
        <v>7.9803471035779356</v>
      </c>
      <c r="O1397" s="83">
        <f ca="1">IF($B1397&gt;$I$4,"",VLOOKUP($B1397,I$10:$L$6000,4,FALSE))</f>
        <v>45.523602370644134</v>
      </c>
      <c r="P1397" s="84">
        <f ca="1">IF($B1397&gt;$I$4,"",VLOOKUP($B1397,J$10:$L$6000,3,FALSE))</f>
        <v>48.199711940317357</v>
      </c>
      <c r="Q1397" s="83">
        <v>23.669951107845002</v>
      </c>
      <c r="R1397" s="2">
        <v>23.669951107845002</v>
      </c>
      <c r="S1397" s="2">
        <v>20.616966613227007</v>
      </c>
      <c r="T1397" s="2">
        <v>20.616966613227007</v>
      </c>
      <c r="U1397" s="2">
        <v>7.3086618612550023</v>
      </c>
      <c r="V1397" s="2">
        <v>1.3997859865053002</v>
      </c>
      <c r="W1397" s="2">
        <v>1.6240569792499002</v>
      </c>
      <c r="X1397" s="2">
        <v>0.45253207674889001</v>
      </c>
      <c r="Y1397" s="2">
        <v>0.25</v>
      </c>
      <c r="Z1397" s="2">
        <v>0.15</v>
      </c>
      <c r="AA1397" s="84">
        <v>0.24112569103167997</v>
      </c>
      <c r="AB1397" s="79">
        <f t="shared" si="337"/>
        <v>99.999998036934798</v>
      </c>
      <c r="AC1397" s="79">
        <f t="shared" si="327"/>
        <v>23.52519257819268</v>
      </c>
      <c r="AD1397" s="79">
        <f t="shared" ca="1" si="330"/>
        <v>22.663256700660924</v>
      </c>
      <c r="AE1397" s="89" t="str">
        <f t="shared" ca="1" si="328"/>
        <v>0</v>
      </c>
    </row>
    <row r="1398" spans="2:31" x14ac:dyDescent="0.25">
      <c r="B1398" s="74">
        <f t="shared" si="329"/>
        <v>1389</v>
      </c>
      <c r="C1398" s="72">
        <f t="shared" ca="1" si="323"/>
        <v>0</v>
      </c>
      <c r="D1398" s="1">
        <f t="shared" ca="1" si="331"/>
        <v>1</v>
      </c>
      <c r="E1398" s="1">
        <f t="shared" ca="1" si="324"/>
        <v>0</v>
      </c>
      <c r="F1398" s="1">
        <f t="shared" ca="1" si="332"/>
        <v>1</v>
      </c>
      <c r="G1398" s="1">
        <f t="shared" ca="1" si="333"/>
        <v>687</v>
      </c>
      <c r="H1398" s="1">
        <f t="shared" ca="1" si="334"/>
        <v>702</v>
      </c>
      <c r="I1398" s="1">
        <f t="shared" ca="1" si="335"/>
        <v>677</v>
      </c>
      <c r="J1398" s="77">
        <f t="shared" ca="1" si="336"/>
        <v>712</v>
      </c>
      <c r="K1398" s="79">
        <f t="shared" ca="1" si="325"/>
        <v>7.5411986286955814</v>
      </c>
      <c r="L1398" s="79">
        <f t="shared" ca="1" si="326"/>
        <v>49.185370252754247</v>
      </c>
      <c r="M1398" s="83">
        <f ca="1">IF($B1398&gt;$I$4,"",VLOOKUP($B1398,G$10:$K$6000,5,FALSE))</f>
        <v>6.737799384277924</v>
      </c>
      <c r="N1398" s="84">
        <f ca="1">IF($B1398&gt;$I$4,"",VLOOKUP($B1398,H$10:$K$6000,4,FALSE))</f>
        <v>7.1045261813016287</v>
      </c>
      <c r="O1398" s="83">
        <f ca="1">IF($B1398&gt;$I$4,"",VLOOKUP($B1398,I$10:$L$6000,4,FALSE))</f>
        <v>45.623403057585051</v>
      </c>
      <c r="P1398" s="84">
        <f ca="1">IF($B1398&gt;$I$4,"",VLOOKUP($B1398,J$10:$L$6000,3,FALSE))</f>
        <v>48.578127432448646</v>
      </c>
      <c r="Q1398" s="83">
        <v>23.669951107845002</v>
      </c>
      <c r="R1398" s="2">
        <v>23.669951107845002</v>
      </c>
      <c r="S1398" s="2">
        <v>20.616966613227007</v>
      </c>
      <c r="T1398" s="2">
        <v>20.616966613227007</v>
      </c>
      <c r="U1398" s="2">
        <v>7.3086618612550023</v>
      </c>
      <c r="V1398" s="2">
        <v>1.3997859865053002</v>
      </c>
      <c r="W1398" s="2">
        <v>1.6240569792499002</v>
      </c>
      <c r="X1398" s="2">
        <v>0.45253207674889001</v>
      </c>
      <c r="Y1398" s="2">
        <v>0.25</v>
      </c>
      <c r="Z1398" s="2">
        <v>0.15</v>
      </c>
      <c r="AA1398" s="84">
        <v>0.24112569103167997</v>
      </c>
      <c r="AB1398" s="79">
        <f t="shared" si="337"/>
        <v>99.999998036934798</v>
      </c>
      <c r="AC1398" s="79">
        <f t="shared" si="327"/>
        <v>23.52519257819268</v>
      </c>
      <c r="AD1398" s="79">
        <f t="shared" ca="1" si="330"/>
        <v>22.836665281321938</v>
      </c>
      <c r="AE1398" s="89" t="str">
        <f t="shared" ca="1" si="328"/>
        <v>0</v>
      </c>
    </row>
    <row r="1399" spans="2:31" x14ac:dyDescent="0.25">
      <c r="B1399" s="74">
        <f t="shared" si="329"/>
        <v>1390</v>
      </c>
      <c r="C1399" s="72">
        <f t="shared" ca="1" si="323"/>
        <v>0</v>
      </c>
      <c r="D1399" s="1">
        <f t="shared" ca="1" si="331"/>
        <v>1</v>
      </c>
      <c r="E1399" s="1">
        <f t="shared" ca="1" si="324"/>
        <v>0</v>
      </c>
      <c r="F1399" s="1">
        <f t="shared" ca="1" si="332"/>
        <v>1</v>
      </c>
      <c r="G1399" s="1">
        <f t="shared" ca="1" si="333"/>
        <v>687</v>
      </c>
      <c r="H1399" s="1">
        <f t="shared" ca="1" si="334"/>
        <v>703</v>
      </c>
      <c r="I1399" s="1">
        <f t="shared" ca="1" si="335"/>
        <v>677</v>
      </c>
      <c r="J1399" s="77">
        <f t="shared" ca="1" si="336"/>
        <v>713</v>
      </c>
      <c r="K1399" s="79">
        <f t="shared" ca="1" si="325"/>
        <v>7.1561148186584971</v>
      </c>
      <c r="L1399" s="79">
        <f t="shared" ca="1" si="326"/>
        <v>48.180276593758727</v>
      </c>
      <c r="M1399" s="83">
        <f ca="1">IF($B1399&gt;$I$4,"",VLOOKUP($B1399,G$10:$K$6000,5,FALSE))</f>
        <v>5.1401589896489046</v>
      </c>
      <c r="N1399" s="84">
        <f ca="1">IF($B1399&gt;$I$4,"",VLOOKUP($B1399,H$10:$K$6000,4,FALSE))</f>
        <v>7.9206011571576926</v>
      </c>
      <c r="O1399" s="83">
        <f ca="1">IF($B1399&gt;$I$4,"",VLOOKUP($B1399,I$10:$L$6000,4,FALSE))</f>
        <v>44.197920231954726</v>
      </c>
      <c r="P1399" s="84">
        <f ca="1">IF($B1399&gt;$I$4,"",VLOOKUP($B1399,J$10:$L$6000,3,FALSE))</f>
        <v>49.188926624527411</v>
      </c>
      <c r="Q1399" s="83">
        <v>23.669951107845002</v>
      </c>
      <c r="R1399" s="2">
        <v>23.669951107845002</v>
      </c>
      <c r="S1399" s="2">
        <v>20.616966613227007</v>
      </c>
      <c r="T1399" s="2">
        <v>20.616966613227007</v>
      </c>
      <c r="U1399" s="2">
        <v>7.3086618612550023</v>
      </c>
      <c r="V1399" s="2">
        <v>1.3997859865053002</v>
      </c>
      <c r="W1399" s="2">
        <v>1.6240569792499002</v>
      </c>
      <c r="X1399" s="2">
        <v>0.45253207674889001</v>
      </c>
      <c r="Y1399" s="2">
        <v>0.25</v>
      </c>
      <c r="Z1399" s="2">
        <v>0.15</v>
      </c>
      <c r="AA1399" s="84">
        <v>0.24112569103167997</v>
      </c>
      <c r="AB1399" s="79">
        <f t="shared" si="337"/>
        <v>99.999998036934798</v>
      </c>
      <c r="AC1399" s="79">
        <f t="shared" si="327"/>
        <v>23.52519257819268</v>
      </c>
      <c r="AD1399" s="79">
        <f t="shared" ca="1" si="330"/>
        <v>22.483706076089803</v>
      </c>
      <c r="AE1399" s="89" t="str">
        <f t="shared" ca="1" si="328"/>
        <v>0</v>
      </c>
    </row>
    <row r="1400" spans="2:31" x14ac:dyDescent="0.25">
      <c r="B1400" s="74">
        <f t="shared" si="329"/>
        <v>1391</v>
      </c>
      <c r="C1400" s="72">
        <f t="shared" ca="1" si="323"/>
        <v>1</v>
      </c>
      <c r="D1400" s="1">
        <f t="shared" ca="1" si="331"/>
        <v>0</v>
      </c>
      <c r="E1400" s="1">
        <f t="shared" ca="1" si="324"/>
        <v>1</v>
      </c>
      <c r="F1400" s="1">
        <f t="shared" ca="1" si="332"/>
        <v>0</v>
      </c>
      <c r="G1400" s="1">
        <f t="shared" ca="1" si="333"/>
        <v>688</v>
      </c>
      <c r="H1400" s="1">
        <f t="shared" ca="1" si="334"/>
        <v>703</v>
      </c>
      <c r="I1400" s="1">
        <f t="shared" ca="1" si="335"/>
        <v>678</v>
      </c>
      <c r="J1400" s="77">
        <f t="shared" ca="1" si="336"/>
        <v>713</v>
      </c>
      <c r="K1400" s="79">
        <f t="shared" ca="1" si="325"/>
        <v>6.878519802878273</v>
      </c>
      <c r="L1400" s="79">
        <f t="shared" ca="1" si="326"/>
        <v>44.496946789504619</v>
      </c>
      <c r="M1400" s="83">
        <f ca="1">IF($B1400&gt;$I$4,"",VLOOKUP($B1400,G$10:$K$6000,5,FALSE))</f>
        <v>6.1257153487185061</v>
      </c>
      <c r="N1400" s="84">
        <f ca="1">IF($B1400&gt;$I$4,"",VLOOKUP($B1400,H$10:$K$6000,4,FALSE))</f>
        <v>7.1492492511979719</v>
      </c>
      <c r="O1400" s="83">
        <f ca="1">IF($B1400&gt;$I$4,"",VLOOKUP($B1400,I$10:$L$6000,4,FALSE))</f>
        <v>47.22695491278342</v>
      </c>
      <c r="P1400" s="84">
        <f ca="1">IF($B1400&gt;$I$4,"",VLOOKUP($B1400,J$10:$L$6000,3,FALSE))</f>
        <v>47.873155842956194</v>
      </c>
      <c r="Q1400" s="83">
        <v>23.669951107845002</v>
      </c>
      <c r="R1400" s="2">
        <v>23.669951107845002</v>
      </c>
      <c r="S1400" s="2">
        <v>20.616966613227007</v>
      </c>
      <c r="T1400" s="2">
        <v>20.616966613227007</v>
      </c>
      <c r="U1400" s="2">
        <v>7.3086618612550023</v>
      </c>
      <c r="V1400" s="2">
        <v>1.3997859865053002</v>
      </c>
      <c r="W1400" s="2">
        <v>1.6240569792499002</v>
      </c>
      <c r="X1400" s="2">
        <v>0.45253207674889001</v>
      </c>
      <c r="Y1400" s="2">
        <v>0.25</v>
      </c>
      <c r="Z1400" s="2">
        <v>0.15</v>
      </c>
      <c r="AA1400" s="84">
        <v>0.24112569103167997</v>
      </c>
      <c r="AB1400" s="79">
        <f t="shared" si="337"/>
        <v>99.999998036934798</v>
      </c>
      <c r="AC1400" s="79">
        <f t="shared" si="327"/>
        <v>23.52519257819268</v>
      </c>
      <c r="AD1400" s="79">
        <f t="shared" ca="1" si="330"/>
        <v>22.887631211518126</v>
      </c>
      <c r="AE1400" s="89" t="str">
        <f t="shared" ca="1" si="328"/>
        <v>0</v>
      </c>
    </row>
    <row r="1401" spans="2:31" x14ac:dyDescent="0.25">
      <c r="B1401" s="74">
        <f t="shared" si="329"/>
        <v>1392</v>
      </c>
      <c r="C1401" s="72">
        <f t="shared" ca="1" si="323"/>
        <v>0</v>
      </c>
      <c r="D1401" s="1">
        <f t="shared" ca="1" si="331"/>
        <v>1</v>
      </c>
      <c r="E1401" s="1">
        <f t="shared" ca="1" si="324"/>
        <v>1</v>
      </c>
      <c r="F1401" s="1">
        <f t="shared" ca="1" si="332"/>
        <v>0</v>
      </c>
      <c r="G1401" s="1">
        <f t="shared" ca="1" si="333"/>
        <v>688</v>
      </c>
      <c r="H1401" s="1">
        <f t="shared" ca="1" si="334"/>
        <v>704</v>
      </c>
      <c r="I1401" s="1">
        <f t="shared" ca="1" si="335"/>
        <v>679</v>
      </c>
      <c r="J1401" s="77">
        <f t="shared" ca="1" si="336"/>
        <v>713</v>
      </c>
      <c r="K1401" s="79">
        <f t="shared" ca="1" si="325"/>
        <v>7.6597674874810409</v>
      </c>
      <c r="L1401" s="79">
        <f t="shared" ca="1" si="326"/>
        <v>45.74259387653975</v>
      </c>
      <c r="M1401" s="83">
        <f ca="1">IF($B1401&gt;$I$4,"",VLOOKUP($B1401,G$10:$K$6000,5,FALSE))</f>
        <v>6.3909536985706605</v>
      </c>
      <c r="N1401" s="84">
        <f ca="1">IF($B1401&gt;$I$4,"",VLOOKUP($B1401,H$10:$K$6000,4,FALSE))</f>
        <v>7.4786332034463028</v>
      </c>
      <c r="O1401" s="83">
        <f ca="1">IF($B1401&gt;$I$4,"",VLOOKUP($B1401,I$10:$L$6000,4,FALSE))</f>
        <v>46.033178632104779</v>
      </c>
      <c r="P1401" s="84">
        <f ca="1">IF($B1401&gt;$I$4,"",VLOOKUP($B1401,J$10:$L$6000,3,FALSE))</f>
        <v>48.250844601643031</v>
      </c>
      <c r="Q1401" s="83">
        <v>23.669951107845002</v>
      </c>
      <c r="R1401" s="2">
        <v>23.669951107845002</v>
      </c>
      <c r="S1401" s="2">
        <v>20.616966613227007</v>
      </c>
      <c r="T1401" s="2">
        <v>20.616966613227007</v>
      </c>
      <c r="U1401" s="2">
        <v>7.3086618612550023</v>
      </c>
      <c r="V1401" s="2">
        <v>1.3997859865053002</v>
      </c>
      <c r="W1401" s="2">
        <v>1.6240569792499002</v>
      </c>
      <c r="X1401" s="2">
        <v>0.45253207674889001</v>
      </c>
      <c r="Y1401" s="2">
        <v>0.25</v>
      </c>
      <c r="Z1401" s="2">
        <v>0.15</v>
      </c>
      <c r="AA1401" s="84">
        <v>0.24112569103167997</v>
      </c>
      <c r="AB1401" s="79">
        <f t="shared" si="337"/>
        <v>99.999998036934798</v>
      </c>
      <c r="AC1401" s="79">
        <f t="shared" si="327"/>
        <v>23.52519257819268</v>
      </c>
      <c r="AD1401" s="79">
        <f t="shared" ca="1" si="330"/>
        <v>22.860125527757891</v>
      </c>
      <c r="AE1401" s="89" t="str">
        <f t="shared" ca="1" si="328"/>
        <v>0</v>
      </c>
    </row>
    <row r="1402" spans="2:31" x14ac:dyDescent="0.25">
      <c r="B1402" s="74">
        <f t="shared" si="329"/>
        <v>1393</v>
      </c>
      <c r="C1402" s="72">
        <f t="shared" ca="1" si="323"/>
        <v>0</v>
      </c>
      <c r="D1402" s="1">
        <f t="shared" ca="1" si="331"/>
        <v>1</v>
      </c>
      <c r="E1402" s="1">
        <f t="shared" ca="1" si="324"/>
        <v>0</v>
      </c>
      <c r="F1402" s="1">
        <f t="shared" ca="1" si="332"/>
        <v>1</v>
      </c>
      <c r="G1402" s="1">
        <f t="shared" ca="1" si="333"/>
        <v>688</v>
      </c>
      <c r="H1402" s="1">
        <f t="shared" ca="1" si="334"/>
        <v>705</v>
      </c>
      <c r="I1402" s="1">
        <f t="shared" ca="1" si="335"/>
        <v>679</v>
      </c>
      <c r="J1402" s="77">
        <f t="shared" ca="1" si="336"/>
        <v>714</v>
      </c>
      <c r="K1402" s="79">
        <f t="shared" ca="1" si="325"/>
        <v>7.2341441225144152</v>
      </c>
      <c r="L1402" s="79">
        <f t="shared" ca="1" si="326"/>
        <v>48.152031624335308</v>
      </c>
      <c r="M1402" s="83">
        <f ca="1">IF($B1402&gt;$I$4,"",VLOOKUP($B1402,G$10:$K$6000,5,FALSE))</f>
        <v>5.936408737560531</v>
      </c>
      <c r="N1402" s="84">
        <f ca="1">IF($B1402&gt;$I$4,"",VLOOKUP($B1402,H$10:$K$6000,4,FALSE))</f>
        <v>7.4867707113065673</v>
      </c>
      <c r="O1402" s="83">
        <f ca="1">IF($B1402&gt;$I$4,"",VLOOKUP($B1402,I$10:$L$6000,4,FALSE))</f>
        <v>45.455843867023809</v>
      </c>
      <c r="P1402" s="84">
        <f ca="1">IF($B1402&gt;$I$4,"",VLOOKUP($B1402,J$10:$L$6000,3,FALSE))</f>
        <v>48.447731026346588</v>
      </c>
      <c r="Q1402" s="83">
        <v>23.669951107845002</v>
      </c>
      <c r="R1402" s="2">
        <v>23.669951107845002</v>
      </c>
      <c r="S1402" s="2">
        <v>20.616966613227007</v>
      </c>
      <c r="T1402" s="2">
        <v>20.616966613227007</v>
      </c>
      <c r="U1402" s="2">
        <v>7.3086618612550023</v>
      </c>
      <c r="V1402" s="2">
        <v>1.3997859865053002</v>
      </c>
      <c r="W1402" s="2">
        <v>1.6240569792499002</v>
      </c>
      <c r="X1402" s="2">
        <v>0.45253207674889001</v>
      </c>
      <c r="Y1402" s="2">
        <v>0.25</v>
      </c>
      <c r="Z1402" s="2">
        <v>0.15</v>
      </c>
      <c r="AA1402" s="84">
        <v>0.24112569103167997</v>
      </c>
      <c r="AB1402" s="79">
        <f t="shared" si="337"/>
        <v>99.999998036934798</v>
      </c>
      <c r="AC1402" s="79">
        <f t="shared" si="327"/>
        <v>23.52519257819268</v>
      </c>
      <c r="AD1402" s="79">
        <f t="shared" ca="1" si="330"/>
        <v>22.676024194539355</v>
      </c>
      <c r="AE1402" s="89" t="str">
        <f t="shared" ca="1" si="328"/>
        <v>0</v>
      </c>
    </row>
    <row r="1403" spans="2:31" x14ac:dyDescent="0.25">
      <c r="B1403" s="74">
        <f t="shared" si="329"/>
        <v>1394</v>
      </c>
      <c r="C1403" s="72">
        <f t="shared" ca="1" si="323"/>
        <v>1</v>
      </c>
      <c r="D1403" s="1">
        <f t="shared" ca="1" si="331"/>
        <v>0</v>
      </c>
      <c r="E1403" s="1">
        <f t="shared" ca="1" si="324"/>
        <v>1</v>
      </c>
      <c r="F1403" s="1">
        <f t="shared" ca="1" si="332"/>
        <v>0</v>
      </c>
      <c r="G1403" s="1">
        <f t="shared" ca="1" si="333"/>
        <v>689</v>
      </c>
      <c r="H1403" s="1">
        <f t="shared" ca="1" si="334"/>
        <v>705</v>
      </c>
      <c r="I1403" s="1">
        <f t="shared" ca="1" si="335"/>
        <v>680</v>
      </c>
      <c r="J1403" s="77">
        <f t="shared" ca="1" si="336"/>
        <v>714</v>
      </c>
      <c r="K1403" s="79">
        <f t="shared" ca="1" si="325"/>
        <v>6.6497611629003961</v>
      </c>
      <c r="L1403" s="79">
        <f t="shared" ca="1" si="326"/>
        <v>46.656650854083068</v>
      </c>
      <c r="M1403" s="83">
        <f ca="1">IF($B1403&gt;$I$4,"",VLOOKUP($B1403,G$10:$K$6000,5,FALSE))</f>
        <v>6.8506674413341697</v>
      </c>
      <c r="N1403" s="84">
        <f ca="1">IF($B1403&gt;$I$4,"",VLOOKUP($B1403,H$10:$K$6000,4,FALSE))</f>
        <v>7.4453070240612433</v>
      </c>
      <c r="O1403" s="83">
        <f ca="1">IF($B1403&gt;$I$4,"",VLOOKUP($B1403,I$10:$L$6000,4,FALSE))</f>
        <v>44.898966138631735</v>
      </c>
      <c r="P1403" s="84">
        <f ca="1">IF($B1403&gt;$I$4,"",VLOOKUP($B1403,J$10:$L$6000,3,FALSE))</f>
        <v>48.278666767297622</v>
      </c>
      <c r="Q1403" s="83">
        <v>23.669951107845002</v>
      </c>
      <c r="R1403" s="2">
        <v>23.669951107845002</v>
      </c>
      <c r="S1403" s="2">
        <v>20.616966613227007</v>
      </c>
      <c r="T1403" s="2">
        <v>20.616966613227007</v>
      </c>
      <c r="U1403" s="2">
        <v>7.3086618612550023</v>
      </c>
      <c r="V1403" s="2">
        <v>1.3997859865053002</v>
      </c>
      <c r="W1403" s="2">
        <v>1.6240569792499002</v>
      </c>
      <c r="X1403" s="2">
        <v>0.45253207674889001</v>
      </c>
      <c r="Y1403" s="2">
        <v>0.25</v>
      </c>
      <c r="Z1403" s="2">
        <v>0.15</v>
      </c>
      <c r="AA1403" s="84">
        <v>0.24112569103167997</v>
      </c>
      <c r="AB1403" s="79">
        <f t="shared" si="337"/>
        <v>99.999998036934798</v>
      </c>
      <c r="AC1403" s="79">
        <f t="shared" si="327"/>
        <v>23.52519257819268</v>
      </c>
      <c r="AD1403" s="79">
        <f t="shared" ca="1" si="330"/>
        <v>22.732947131041197</v>
      </c>
      <c r="AE1403" s="89" t="str">
        <f t="shared" ca="1" si="328"/>
        <v>0</v>
      </c>
    </row>
    <row r="1404" spans="2:31" x14ac:dyDescent="0.25">
      <c r="B1404" s="74">
        <f t="shared" si="329"/>
        <v>1395</v>
      </c>
      <c r="C1404" s="72">
        <f t="shared" ca="1" si="323"/>
        <v>0</v>
      </c>
      <c r="D1404" s="1">
        <f t="shared" ca="1" si="331"/>
        <v>1</v>
      </c>
      <c r="E1404" s="1">
        <f t="shared" ca="1" si="324"/>
        <v>1</v>
      </c>
      <c r="F1404" s="1">
        <f t="shared" ca="1" si="332"/>
        <v>0</v>
      </c>
      <c r="G1404" s="1">
        <f t="shared" ca="1" si="333"/>
        <v>689</v>
      </c>
      <c r="H1404" s="1">
        <f t="shared" ca="1" si="334"/>
        <v>706</v>
      </c>
      <c r="I1404" s="1">
        <f t="shared" ca="1" si="335"/>
        <v>681</v>
      </c>
      <c r="J1404" s="77">
        <f t="shared" ca="1" si="336"/>
        <v>714</v>
      </c>
      <c r="K1404" s="79">
        <f t="shared" ca="1" si="325"/>
        <v>7.2825313988296312</v>
      </c>
      <c r="L1404" s="79">
        <f t="shared" ca="1" si="326"/>
        <v>46.518835422152819</v>
      </c>
      <c r="M1404" s="83">
        <f ca="1">IF($B1404&gt;$I$4,"",VLOOKUP($B1404,G$10:$K$6000,5,FALSE))</f>
        <v>6.2565046776441164</v>
      </c>
      <c r="N1404" s="84">
        <f ca="1">IF($B1404&gt;$I$4,"",VLOOKUP($B1404,H$10:$K$6000,4,FALSE))</f>
        <v>7.9113043977701949</v>
      </c>
      <c r="O1404" s="83">
        <f ca="1">IF($B1404&gt;$I$4,"",VLOOKUP($B1404,I$10:$L$6000,4,FALSE))</f>
        <v>46.88253721309821</v>
      </c>
      <c r="P1404" s="84">
        <f ca="1">IF($B1404&gt;$I$4,"",VLOOKUP($B1404,J$10:$L$6000,3,FALSE))</f>
        <v>50.677819155733573</v>
      </c>
      <c r="Q1404" s="83">
        <v>23.669951107845002</v>
      </c>
      <c r="R1404" s="2">
        <v>23.669951107845002</v>
      </c>
      <c r="S1404" s="2">
        <v>20.616966613227007</v>
      </c>
      <c r="T1404" s="2">
        <v>20.616966613227007</v>
      </c>
      <c r="U1404" s="2">
        <v>7.3086618612550023</v>
      </c>
      <c r="V1404" s="2">
        <v>1.3997859865053002</v>
      </c>
      <c r="W1404" s="2">
        <v>1.6240569792499002</v>
      </c>
      <c r="X1404" s="2">
        <v>0.45253207674889001</v>
      </c>
      <c r="Y1404" s="2">
        <v>0.25</v>
      </c>
      <c r="Z1404" s="2">
        <v>0.15</v>
      </c>
      <c r="AA1404" s="84">
        <v>0.24112569103167997</v>
      </c>
      <c r="AB1404" s="79">
        <f t="shared" si="337"/>
        <v>99.999998036934798</v>
      </c>
      <c r="AC1404" s="79">
        <f t="shared" si="327"/>
        <v>23.52519257819268</v>
      </c>
      <c r="AD1404" s="79">
        <f t="shared" ca="1" si="330"/>
        <v>23.606195078992151</v>
      </c>
      <c r="AE1404" s="89" t="str">
        <f t="shared" ca="1" si="328"/>
        <v>1</v>
      </c>
    </row>
    <row r="1405" spans="2:31" x14ac:dyDescent="0.25">
      <c r="B1405" s="74">
        <f t="shared" si="329"/>
        <v>1396</v>
      </c>
      <c r="C1405" s="72">
        <f t="shared" ca="1" si="323"/>
        <v>1</v>
      </c>
      <c r="D1405" s="1">
        <f t="shared" ca="1" si="331"/>
        <v>0</v>
      </c>
      <c r="E1405" s="1">
        <f t="shared" ca="1" si="324"/>
        <v>0</v>
      </c>
      <c r="F1405" s="1">
        <f t="shared" ca="1" si="332"/>
        <v>1</v>
      </c>
      <c r="G1405" s="1">
        <f t="shared" ca="1" si="333"/>
        <v>690</v>
      </c>
      <c r="H1405" s="1">
        <f t="shared" ca="1" si="334"/>
        <v>706</v>
      </c>
      <c r="I1405" s="1">
        <f t="shared" ca="1" si="335"/>
        <v>681</v>
      </c>
      <c r="J1405" s="77">
        <f t="shared" ca="1" si="336"/>
        <v>715</v>
      </c>
      <c r="K1405" s="79">
        <f t="shared" ca="1" si="325"/>
        <v>6.217080400804055</v>
      </c>
      <c r="L1405" s="79">
        <f t="shared" ca="1" si="326"/>
        <v>49.094576845874478</v>
      </c>
      <c r="M1405" s="83">
        <f ca="1">IF($B1405&gt;$I$4,"",VLOOKUP($B1405,G$10:$K$6000,5,FALSE))</f>
        <v>5.4559746776807962</v>
      </c>
      <c r="N1405" s="84">
        <f ca="1">IF($B1405&gt;$I$4,"",VLOOKUP($B1405,H$10:$K$6000,4,FALSE))</f>
        <v>7.2809733758847388</v>
      </c>
      <c r="O1405" s="83">
        <f ca="1">IF($B1405&gt;$I$4,"",VLOOKUP($B1405,I$10:$L$6000,4,FALSE))</f>
        <v>46.823109872245659</v>
      </c>
      <c r="P1405" s="84">
        <f ca="1">IF($B1405&gt;$I$4,"",VLOOKUP($B1405,J$10:$L$6000,3,FALSE))</f>
        <v>48.453866921606746</v>
      </c>
      <c r="Q1405" s="83">
        <v>23.669951107845002</v>
      </c>
      <c r="R1405" s="2">
        <v>23.669951107845002</v>
      </c>
      <c r="S1405" s="2">
        <v>20.616966613227007</v>
      </c>
      <c r="T1405" s="2">
        <v>20.616966613227007</v>
      </c>
      <c r="U1405" s="2">
        <v>7.3086618612550023</v>
      </c>
      <c r="V1405" s="2">
        <v>1.3997859865053002</v>
      </c>
      <c r="W1405" s="2">
        <v>1.6240569792499002</v>
      </c>
      <c r="X1405" s="2">
        <v>0.45253207674889001</v>
      </c>
      <c r="Y1405" s="2">
        <v>0.25</v>
      </c>
      <c r="Z1405" s="2">
        <v>0.15</v>
      </c>
      <c r="AA1405" s="84">
        <v>0.24112569103167997</v>
      </c>
      <c r="AB1405" s="79">
        <f t="shared" si="337"/>
        <v>99.999998036934798</v>
      </c>
      <c r="AC1405" s="79">
        <f t="shared" si="327"/>
        <v>23.52519257819268</v>
      </c>
      <c r="AD1405" s="79">
        <f t="shared" ca="1" si="330"/>
        <v>22.796747370072595</v>
      </c>
      <c r="AE1405" s="89" t="str">
        <f t="shared" ca="1" si="328"/>
        <v>0</v>
      </c>
    </row>
    <row r="1406" spans="2:31" x14ac:dyDescent="0.25">
      <c r="B1406" s="74">
        <f t="shared" si="329"/>
        <v>1397</v>
      </c>
      <c r="C1406" s="72">
        <f t="shared" ca="1" si="323"/>
        <v>1</v>
      </c>
      <c r="D1406" s="1">
        <f t="shared" ca="1" si="331"/>
        <v>0</v>
      </c>
      <c r="E1406" s="1">
        <f t="shared" ca="1" si="324"/>
        <v>0</v>
      </c>
      <c r="F1406" s="1">
        <f t="shared" ca="1" si="332"/>
        <v>1</v>
      </c>
      <c r="G1406" s="1">
        <f t="shared" ca="1" si="333"/>
        <v>691</v>
      </c>
      <c r="H1406" s="1">
        <f t="shared" ca="1" si="334"/>
        <v>706</v>
      </c>
      <c r="I1406" s="1">
        <f t="shared" ca="1" si="335"/>
        <v>681</v>
      </c>
      <c r="J1406" s="77">
        <f t="shared" ca="1" si="336"/>
        <v>716</v>
      </c>
      <c r="K1406" s="79">
        <f t="shared" ca="1" si="325"/>
        <v>6.748254052728174</v>
      </c>
      <c r="L1406" s="79">
        <f t="shared" ca="1" si="326"/>
        <v>48.054235534803368</v>
      </c>
      <c r="M1406" s="83">
        <f ca="1">IF($B1406&gt;$I$4,"",VLOOKUP($B1406,G$10:$K$6000,5,FALSE))</f>
        <v>6.7377300274651297</v>
      </c>
      <c r="N1406" s="84">
        <f ca="1">IF($B1406&gt;$I$4,"",VLOOKUP($B1406,H$10:$K$6000,4,FALSE))</f>
        <v>7.4010469004416812</v>
      </c>
      <c r="O1406" s="83">
        <f ca="1">IF($B1406&gt;$I$4,"",VLOOKUP($B1406,I$10:$L$6000,4,FALSE))</f>
        <v>46.877115428785508</v>
      </c>
      <c r="P1406" s="84">
        <f ca="1">IF($B1406&gt;$I$4,"",VLOOKUP($B1406,J$10:$L$6000,3,FALSE))</f>
        <v>49.529136769373864</v>
      </c>
      <c r="Q1406" s="83">
        <v>23.669951107845002</v>
      </c>
      <c r="R1406" s="2">
        <v>23.669951107845002</v>
      </c>
      <c r="S1406" s="2">
        <v>20.616966613227007</v>
      </c>
      <c r="T1406" s="2">
        <v>20.616966613227007</v>
      </c>
      <c r="U1406" s="2">
        <v>7.3086618612550023</v>
      </c>
      <c r="V1406" s="2">
        <v>1.3997859865053002</v>
      </c>
      <c r="W1406" s="2">
        <v>1.6240569792499002</v>
      </c>
      <c r="X1406" s="2">
        <v>0.45253207674889001</v>
      </c>
      <c r="Y1406" s="2">
        <v>0.25</v>
      </c>
      <c r="Z1406" s="2">
        <v>0.15</v>
      </c>
      <c r="AA1406" s="84">
        <v>0.24112569103167997</v>
      </c>
      <c r="AB1406" s="79">
        <f t="shared" si="337"/>
        <v>99.999998036934798</v>
      </c>
      <c r="AC1406" s="79">
        <f t="shared" si="327"/>
        <v>23.52519257819268</v>
      </c>
      <c r="AD1406" s="79">
        <f t="shared" ca="1" si="330"/>
        <v>23.36138191232218</v>
      </c>
      <c r="AE1406" s="89" t="str">
        <f t="shared" ca="1" si="328"/>
        <v>1</v>
      </c>
    </row>
    <row r="1407" spans="2:31" x14ac:dyDescent="0.25">
      <c r="B1407" s="74">
        <f t="shared" si="329"/>
        <v>1398</v>
      </c>
      <c r="C1407" s="72">
        <f t="shared" ca="1" si="323"/>
        <v>1</v>
      </c>
      <c r="D1407" s="1">
        <f t="shared" ca="1" si="331"/>
        <v>0</v>
      </c>
      <c r="E1407" s="1">
        <f t="shared" ca="1" si="324"/>
        <v>0</v>
      </c>
      <c r="F1407" s="1">
        <f t="shared" ca="1" si="332"/>
        <v>1</v>
      </c>
      <c r="G1407" s="1">
        <f t="shared" ca="1" si="333"/>
        <v>692</v>
      </c>
      <c r="H1407" s="1">
        <f t="shared" ca="1" si="334"/>
        <v>706</v>
      </c>
      <c r="I1407" s="1">
        <f t="shared" ca="1" si="335"/>
        <v>681</v>
      </c>
      <c r="J1407" s="77">
        <f t="shared" ca="1" si="336"/>
        <v>717</v>
      </c>
      <c r="K1407" s="79">
        <f t="shared" ca="1" si="325"/>
        <v>6.6305391487345222</v>
      </c>
      <c r="L1407" s="79">
        <f t="shared" ca="1" si="326"/>
        <v>47.701670920073887</v>
      </c>
      <c r="M1407" s="83">
        <f ca="1">IF($B1407&gt;$I$4,"",VLOOKUP($B1407,G$10:$K$6000,5,FALSE))</f>
        <v>6.0078939314191091</v>
      </c>
      <c r="N1407" s="84">
        <f ca="1">IF($B1407&gt;$I$4,"",VLOOKUP($B1407,H$10:$K$6000,4,FALSE))</f>
        <v>7.2749928453120107</v>
      </c>
      <c r="O1407" s="83">
        <f ca="1">IF($B1407&gt;$I$4,"",VLOOKUP($B1407,I$10:$L$6000,4,FALSE))</f>
        <v>47.244081690178788</v>
      </c>
      <c r="P1407" s="84">
        <f ca="1">IF($B1407&gt;$I$4,"",VLOOKUP($B1407,J$10:$L$6000,3,FALSE))</f>
        <v>47.786169001278957</v>
      </c>
      <c r="Q1407" s="83">
        <v>23.669951107845002</v>
      </c>
      <c r="R1407" s="2">
        <v>23.669951107845002</v>
      </c>
      <c r="S1407" s="2">
        <v>20.616966613227007</v>
      </c>
      <c r="T1407" s="2">
        <v>20.616966613227007</v>
      </c>
      <c r="U1407" s="2">
        <v>7.3086618612550023</v>
      </c>
      <c r="V1407" s="2">
        <v>1.3997859865053002</v>
      </c>
      <c r="W1407" s="2">
        <v>1.6240569792499002</v>
      </c>
      <c r="X1407" s="2">
        <v>0.45253207674889001</v>
      </c>
      <c r="Y1407" s="2">
        <v>0.25</v>
      </c>
      <c r="Z1407" s="2">
        <v>0.15</v>
      </c>
      <c r="AA1407" s="84">
        <v>0.24112569103167997</v>
      </c>
      <c r="AB1407" s="79">
        <f t="shared" si="337"/>
        <v>99.999998036934798</v>
      </c>
      <c r="AC1407" s="79">
        <f t="shared" si="327"/>
        <v>23.52519257819268</v>
      </c>
      <c r="AD1407" s="79">
        <f t="shared" ca="1" si="330"/>
        <v>22.875103360767856</v>
      </c>
      <c r="AE1407" s="89" t="str">
        <f t="shared" ca="1" si="328"/>
        <v>0</v>
      </c>
    </row>
    <row r="1408" spans="2:31" x14ac:dyDescent="0.25">
      <c r="B1408" s="74">
        <f t="shared" si="329"/>
        <v>1399</v>
      </c>
      <c r="C1408" s="72">
        <f t="shared" ca="1" si="323"/>
        <v>1</v>
      </c>
      <c r="D1408" s="1">
        <f t="shared" ca="1" si="331"/>
        <v>0</v>
      </c>
      <c r="E1408" s="1">
        <f t="shared" ca="1" si="324"/>
        <v>1</v>
      </c>
      <c r="F1408" s="1">
        <f t="shared" ca="1" si="332"/>
        <v>0</v>
      </c>
      <c r="G1408" s="1">
        <f t="shared" ca="1" si="333"/>
        <v>693</v>
      </c>
      <c r="H1408" s="1">
        <f t="shared" ca="1" si="334"/>
        <v>706</v>
      </c>
      <c r="I1408" s="1">
        <f t="shared" ca="1" si="335"/>
        <v>682</v>
      </c>
      <c r="J1408" s="77">
        <f t="shared" ca="1" si="336"/>
        <v>717</v>
      </c>
      <c r="K1408" s="79">
        <f t="shared" ca="1" si="325"/>
        <v>6.2860908719325703</v>
      </c>
      <c r="L1408" s="79">
        <f t="shared" ca="1" si="326"/>
        <v>47.196956413206756</v>
      </c>
      <c r="M1408" s="83">
        <f ca="1">IF($B1408&gt;$I$4,"",VLOOKUP($B1408,G$10:$K$6000,5,FALSE))</f>
        <v>6.4948702383359613</v>
      </c>
      <c r="N1408" s="84">
        <f ca="1">IF($B1408&gt;$I$4,"",VLOOKUP($B1408,H$10:$K$6000,4,FALSE))</f>
        <v>7.1675901517433704</v>
      </c>
      <c r="O1408" s="83">
        <f ca="1">IF($B1408&gt;$I$4,"",VLOOKUP($B1408,I$10:$L$6000,4,FALSE))</f>
        <v>45.098655344396306</v>
      </c>
      <c r="P1408" s="84">
        <f ca="1">IF($B1408&gt;$I$4,"",VLOOKUP($B1408,J$10:$L$6000,3,FALSE))</f>
        <v>49.088610414520865</v>
      </c>
      <c r="Q1408" s="83">
        <v>23.669951107845002</v>
      </c>
      <c r="R1408" s="2">
        <v>23.669951107845002</v>
      </c>
      <c r="S1408" s="2">
        <v>20.616966613227007</v>
      </c>
      <c r="T1408" s="2">
        <v>20.616966613227007</v>
      </c>
      <c r="U1408" s="2">
        <v>7.3086618612550023</v>
      </c>
      <c r="V1408" s="2">
        <v>1.3997859865053002</v>
      </c>
      <c r="W1408" s="2">
        <v>1.6240569792499002</v>
      </c>
      <c r="X1408" s="2">
        <v>0.45253207674889001</v>
      </c>
      <c r="Y1408" s="2">
        <v>0.25</v>
      </c>
      <c r="Z1408" s="2">
        <v>0.15</v>
      </c>
      <c r="AA1408" s="84">
        <v>0.24112569103167997</v>
      </c>
      <c r="AB1408" s="79">
        <f t="shared" si="337"/>
        <v>99.999998036934798</v>
      </c>
      <c r="AC1408" s="79">
        <f t="shared" si="327"/>
        <v>23.52519257819268</v>
      </c>
      <c r="AD1408" s="79">
        <f t="shared" ca="1" si="330"/>
        <v>22.791150327369234</v>
      </c>
      <c r="AE1408" s="89" t="str">
        <f t="shared" ca="1" si="328"/>
        <v>0</v>
      </c>
    </row>
    <row r="1409" spans="2:31" x14ac:dyDescent="0.25">
      <c r="B1409" s="74">
        <f t="shared" si="329"/>
        <v>1400</v>
      </c>
      <c r="C1409" s="72">
        <f t="shared" ca="1" si="323"/>
        <v>0</v>
      </c>
      <c r="D1409" s="1">
        <f t="shared" ca="1" si="331"/>
        <v>1</v>
      </c>
      <c r="E1409" s="1">
        <f t="shared" ca="1" si="324"/>
        <v>0</v>
      </c>
      <c r="F1409" s="1">
        <f t="shared" ca="1" si="332"/>
        <v>1</v>
      </c>
      <c r="G1409" s="1">
        <f t="shared" ca="1" si="333"/>
        <v>693</v>
      </c>
      <c r="H1409" s="1">
        <f t="shared" ca="1" si="334"/>
        <v>707</v>
      </c>
      <c r="I1409" s="1">
        <f t="shared" ca="1" si="335"/>
        <v>682</v>
      </c>
      <c r="J1409" s="77">
        <f t="shared" ca="1" si="336"/>
        <v>718</v>
      </c>
      <c r="K1409" s="79">
        <f t="shared" ca="1" si="325"/>
        <v>6.9093765876738518</v>
      </c>
      <c r="L1409" s="79">
        <f t="shared" ca="1" si="326"/>
        <v>47.968763783115037</v>
      </c>
      <c r="M1409" s="83">
        <f ca="1">IF($B1409&gt;$I$4,"",VLOOKUP($B1409,G$10:$K$6000,5,FALSE))</f>
        <v>6.8965253967433329</v>
      </c>
      <c r="N1409" s="84">
        <f ca="1">IF($B1409&gt;$I$4,"",VLOOKUP($B1409,H$10:$K$6000,4,FALSE))</f>
        <v>7.1577276136155348</v>
      </c>
      <c r="O1409" s="83">
        <f ca="1">IF($B1409&gt;$I$4,"",VLOOKUP($B1409,I$10:$L$6000,4,FALSE))</f>
        <v>44.826402760147815</v>
      </c>
      <c r="P1409" s="84">
        <f ca="1">IF($B1409&gt;$I$4,"",VLOOKUP($B1409,J$10:$L$6000,3,FALSE))</f>
        <v>47.915159379597419</v>
      </c>
      <c r="Q1409" s="83">
        <v>23.669951107845002</v>
      </c>
      <c r="R1409" s="2">
        <v>23.669951107845002</v>
      </c>
      <c r="S1409" s="2">
        <v>20.616966613227007</v>
      </c>
      <c r="T1409" s="2">
        <v>20.616966613227007</v>
      </c>
      <c r="U1409" s="2">
        <v>7.3086618612550023</v>
      </c>
      <c r="V1409" s="2">
        <v>1.3997859865053002</v>
      </c>
      <c r="W1409" s="2">
        <v>1.6240569792499002</v>
      </c>
      <c r="X1409" s="2">
        <v>0.45253207674889001</v>
      </c>
      <c r="Y1409" s="2">
        <v>0.25</v>
      </c>
      <c r="Z1409" s="2">
        <v>0.15</v>
      </c>
      <c r="AA1409" s="84">
        <v>0.24112569103167997</v>
      </c>
      <c r="AB1409" s="79">
        <f t="shared" si="337"/>
        <v>99.999998036934798</v>
      </c>
      <c r="AC1409" s="79">
        <f t="shared" si="327"/>
        <v>23.52519257819268</v>
      </c>
      <c r="AD1409" s="79">
        <f t="shared" ca="1" si="330"/>
        <v>22.585827216542654</v>
      </c>
      <c r="AE1409" s="89" t="str">
        <f t="shared" ca="1" si="328"/>
        <v>0</v>
      </c>
    </row>
    <row r="1410" spans="2:31" x14ac:dyDescent="0.25">
      <c r="B1410" s="74">
        <f t="shared" si="329"/>
        <v>1401</v>
      </c>
      <c r="C1410" s="72">
        <f t="shared" ca="1" si="323"/>
        <v>1</v>
      </c>
      <c r="D1410" s="1">
        <f t="shared" ca="1" si="331"/>
        <v>0</v>
      </c>
      <c r="E1410" s="1">
        <f t="shared" ca="1" si="324"/>
        <v>0</v>
      </c>
      <c r="F1410" s="1">
        <f t="shared" ca="1" si="332"/>
        <v>1</v>
      </c>
      <c r="G1410" s="1">
        <f t="shared" ca="1" si="333"/>
        <v>694</v>
      </c>
      <c r="H1410" s="1">
        <f t="shared" ca="1" si="334"/>
        <v>707</v>
      </c>
      <c r="I1410" s="1">
        <f t="shared" ca="1" si="335"/>
        <v>682</v>
      </c>
      <c r="J1410" s="77">
        <f t="shared" ca="1" si="336"/>
        <v>719</v>
      </c>
      <c r="K1410" s="79">
        <f t="shared" ca="1" si="325"/>
        <v>6.2870715888934239</v>
      </c>
      <c r="L1410" s="79">
        <f t="shared" ca="1" si="326"/>
        <v>48.982690385071592</v>
      </c>
      <c r="M1410" s="83">
        <f ca="1">IF($B1410&gt;$I$4,"",VLOOKUP($B1410,G$10:$K$6000,5,FALSE))</f>
        <v>6.7218074175142846</v>
      </c>
      <c r="N1410" s="84">
        <f ca="1">IF($B1410&gt;$I$4,"",VLOOKUP($B1410,H$10:$K$6000,4,FALSE))</f>
        <v>7.2957148550285469</v>
      </c>
      <c r="O1410" s="83">
        <f ca="1">IF($B1410&gt;$I$4,"",VLOOKUP($B1410,I$10:$L$6000,4,FALSE))</f>
        <v>44.986898922234332</v>
      </c>
      <c r="P1410" s="84">
        <f ca="1">IF($B1410&gt;$I$4,"",VLOOKUP($B1410,J$10:$L$6000,3,FALSE))</f>
        <v>49.956278731408254</v>
      </c>
      <c r="Q1410" s="83">
        <v>23.669951107845002</v>
      </c>
      <c r="R1410" s="2">
        <v>23.669951107845002</v>
      </c>
      <c r="S1410" s="2">
        <v>20.616966613227007</v>
      </c>
      <c r="T1410" s="2">
        <v>20.616966613227007</v>
      </c>
      <c r="U1410" s="2">
        <v>7.3086618612550023</v>
      </c>
      <c r="V1410" s="2">
        <v>1.3997859865053002</v>
      </c>
      <c r="W1410" s="2">
        <v>1.6240569792499002</v>
      </c>
      <c r="X1410" s="2">
        <v>0.45253207674889001</v>
      </c>
      <c r="Y1410" s="2">
        <v>0.25</v>
      </c>
      <c r="Z1410" s="2">
        <v>0.15</v>
      </c>
      <c r="AA1410" s="84">
        <v>0.24112569103167997</v>
      </c>
      <c r="AB1410" s="79">
        <f t="shared" si="337"/>
        <v>99.999998036934798</v>
      </c>
      <c r="AC1410" s="79">
        <f t="shared" si="327"/>
        <v>23.52519257819268</v>
      </c>
      <c r="AD1410" s="79">
        <f t="shared" ca="1" si="330"/>
        <v>23.03103940431189</v>
      </c>
      <c r="AE1410" s="89" t="str">
        <f t="shared" ca="1" si="328"/>
        <v>1</v>
      </c>
    </row>
    <row r="1411" spans="2:31" x14ac:dyDescent="0.25">
      <c r="B1411" s="74">
        <f t="shared" si="329"/>
        <v>1402</v>
      </c>
      <c r="C1411" s="72">
        <f t="shared" ca="1" si="323"/>
        <v>1</v>
      </c>
      <c r="D1411" s="1">
        <f t="shared" ca="1" si="331"/>
        <v>0</v>
      </c>
      <c r="E1411" s="1">
        <f t="shared" ca="1" si="324"/>
        <v>1</v>
      </c>
      <c r="F1411" s="1">
        <f t="shared" ca="1" si="332"/>
        <v>0</v>
      </c>
      <c r="G1411" s="1">
        <f t="shared" ca="1" si="333"/>
        <v>695</v>
      </c>
      <c r="H1411" s="1">
        <f t="shared" ca="1" si="334"/>
        <v>707</v>
      </c>
      <c r="I1411" s="1">
        <f t="shared" ca="1" si="335"/>
        <v>683</v>
      </c>
      <c r="J1411" s="77">
        <f t="shared" ca="1" si="336"/>
        <v>719</v>
      </c>
      <c r="K1411" s="79">
        <f t="shared" ca="1" si="325"/>
        <v>6.5770314276964559</v>
      </c>
      <c r="L1411" s="79">
        <f t="shared" ca="1" si="326"/>
        <v>47.038650473507744</v>
      </c>
      <c r="M1411" s="83">
        <f ca="1">IF($B1411&gt;$I$4,"",VLOOKUP($B1411,G$10:$K$6000,5,FALSE))</f>
        <v>6.6699838708080428</v>
      </c>
      <c r="N1411" s="84">
        <f ca="1">IF($B1411&gt;$I$4,"",VLOOKUP($B1411,H$10:$K$6000,4,FALSE))</f>
        <v>7.8705583021581713</v>
      </c>
      <c r="O1411" s="83">
        <f ca="1">IF($B1411&gt;$I$4,"",VLOOKUP($B1411,I$10:$L$6000,4,FALSE))</f>
        <v>46.156817635261469</v>
      </c>
      <c r="P1411" s="84">
        <f ca="1">IF($B1411&gt;$I$4,"",VLOOKUP($B1411,J$10:$L$6000,3,FALSE))</f>
        <v>51.238357253819601</v>
      </c>
      <c r="Q1411" s="83">
        <v>23.669951107845002</v>
      </c>
      <c r="R1411" s="2">
        <v>23.669951107845002</v>
      </c>
      <c r="S1411" s="2">
        <v>20.616966613227007</v>
      </c>
      <c r="T1411" s="2">
        <v>20.616966613227007</v>
      </c>
      <c r="U1411" s="2">
        <v>7.3086618612550023</v>
      </c>
      <c r="V1411" s="2">
        <v>1.3997859865053002</v>
      </c>
      <c r="W1411" s="2">
        <v>1.6240569792499002</v>
      </c>
      <c r="X1411" s="2">
        <v>0.45253207674889001</v>
      </c>
      <c r="Y1411" s="2">
        <v>0.25</v>
      </c>
      <c r="Z1411" s="2">
        <v>0.15</v>
      </c>
      <c r="AA1411" s="84">
        <v>0.24112569103167997</v>
      </c>
      <c r="AB1411" s="79">
        <f t="shared" si="337"/>
        <v>99.999998036934798</v>
      </c>
      <c r="AC1411" s="79">
        <f t="shared" si="327"/>
        <v>23.52519257819268</v>
      </c>
      <c r="AD1411" s="79">
        <f t="shared" ca="1" si="330"/>
        <v>23.660365410414006</v>
      </c>
      <c r="AE1411" s="89" t="str">
        <f t="shared" ca="1" si="328"/>
        <v>1</v>
      </c>
    </row>
    <row r="1412" spans="2:31" x14ac:dyDescent="0.25">
      <c r="B1412" s="74">
        <f t="shared" si="329"/>
        <v>1403</v>
      </c>
      <c r="C1412" s="72">
        <f t="shared" ca="1" si="323"/>
        <v>0</v>
      </c>
      <c r="D1412" s="1">
        <f t="shared" ca="1" si="331"/>
        <v>1</v>
      </c>
      <c r="E1412" s="1">
        <f t="shared" ca="1" si="324"/>
        <v>0</v>
      </c>
      <c r="F1412" s="1">
        <f t="shared" ca="1" si="332"/>
        <v>1</v>
      </c>
      <c r="G1412" s="1">
        <f t="shared" ca="1" si="333"/>
        <v>695</v>
      </c>
      <c r="H1412" s="1">
        <f t="shared" ca="1" si="334"/>
        <v>708</v>
      </c>
      <c r="I1412" s="1">
        <f t="shared" ca="1" si="335"/>
        <v>683</v>
      </c>
      <c r="J1412" s="77">
        <f t="shared" ca="1" si="336"/>
        <v>720</v>
      </c>
      <c r="K1412" s="79">
        <f t="shared" ca="1" si="325"/>
        <v>7.0147940788008496</v>
      </c>
      <c r="L1412" s="79">
        <f t="shared" ca="1" si="326"/>
        <v>48.487483271846735</v>
      </c>
      <c r="M1412" s="83">
        <f ca="1">IF($B1412&gt;$I$4,"",VLOOKUP($B1412,G$10:$K$6000,5,FALSE))</f>
        <v>6.2698775895923875</v>
      </c>
      <c r="N1412" s="84">
        <f ca="1">IF($B1412&gt;$I$4,"",VLOOKUP($B1412,H$10:$K$6000,4,FALSE))</f>
        <v>7.557904104884825</v>
      </c>
      <c r="O1412" s="83">
        <f ca="1">IF($B1412&gt;$I$4,"",VLOOKUP($B1412,I$10:$L$6000,4,FALSE))</f>
        <v>47.02745043157222</v>
      </c>
      <c r="P1412" s="84">
        <f ca="1">IF($B1412&gt;$I$4,"",VLOOKUP($B1412,J$10:$L$6000,3,FALSE))</f>
        <v>47.889883892207997</v>
      </c>
      <c r="Q1412" s="83">
        <v>23.669951107845002</v>
      </c>
      <c r="R1412" s="2">
        <v>23.669951107845002</v>
      </c>
      <c r="S1412" s="2">
        <v>20.616966613227007</v>
      </c>
      <c r="T1412" s="2">
        <v>20.616966613227007</v>
      </c>
      <c r="U1412" s="2">
        <v>7.3086618612550023</v>
      </c>
      <c r="V1412" s="2">
        <v>1.3997859865053002</v>
      </c>
      <c r="W1412" s="2">
        <v>1.6240569792499002</v>
      </c>
      <c r="X1412" s="2">
        <v>0.45253207674889001</v>
      </c>
      <c r="Y1412" s="2">
        <v>0.25</v>
      </c>
      <c r="Z1412" s="2">
        <v>0.15</v>
      </c>
      <c r="AA1412" s="84">
        <v>0.24112569103167997</v>
      </c>
      <c r="AB1412" s="79">
        <f t="shared" si="337"/>
        <v>99.999998036934798</v>
      </c>
      <c r="AC1412" s="79">
        <f t="shared" si="327"/>
        <v>23.52519257819268</v>
      </c>
      <c r="AD1412" s="79">
        <f t="shared" ca="1" si="330"/>
        <v>22.980799791562546</v>
      </c>
      <c r="AE1412" s="89" t="str">
        <f t="shared" ca="1" si="328"/>
        <v>0</v>
      </c>
    </row>
    <row r="1413" spans="2:31" x14ac:dyDescent="0.25">
      <c r="B1413" s="74">
        <f t="shared" si="329"/>
        <v>1404</v>
      </c>
      <c r="C1413" s="72">
        <f t="shared" ca="1" si="323"/>
        <v>0</v>
      </c>
      <c r="D1413" s="1">
        <f t="shared" ca="1" si="331"/>
        <v>1</v>
      </c>
      <c r="E1413" s="1">
        <f t="shared" ca="1" si="324"/>
        <v>1</v>
      </c>
      <c r="F1413" s="1">
        <f t="shared" ca="1" si="332"/>
        <v>0</v>
      </c>
      <c r="G1413" s="1">
        <f t="shared" ca="1" si="333"/>
        <v>695</v>
      </c>
      <c r="H1413" s="1">
        <f t="shared" ca="1" si="334"/>
        <v>709</v>
      </c>
      <c r="I1413" s="1">
        <f t="shared" ca="1" si="335"/>
        <v>684</v>
      </c>
      <c r="J1413" s="77">
        <f t="shared" ca="1" si="336"/>
        <v>720</v>
      </c>
      <c r="K1413" s="79">
        <f t="shared" ca="1" si="325"/>
        <v>7.2907301851178188</v>
      </c>
      <c r="L1413" s="79">
        <f t="shared" ca="1" si="326"/>
        <v>46.328403187510574</v>
      </c>
      <c r="M1413" s="83">
        <f ca="1">IF($B1413&gt;$I$4,"",VLOOKUP($B1413,G$10:$K$6000,5,FALSE))</f>
        <v>5.9738975805074928</v>
      </c>
      <c r="N1413" s="84">
        <f ca="1">IF($B1413&gt;$I$4,"",VLOOKUP($B1413,H$10:$K$6000,4,FALSE))</f>
        <v>8.1409051628691245</v>
      </c>
      <c r="O1413" s="83">
        <f ca="1">IF($B1413&gt;$I$4,"",VLOOKUP($B1413,I$10:$L$6000,4,FALSE))</f>
        <v>43.943828589875658</v>
      </c>
      <c r="P1413" s="84">
        <f ca="1">IF($B1413&gt;$I$4,"",VLOOKUP($B1413,J$10:$L$6000,3,FALSE))</f>
        <v>47.700709259585793</v>
      </c>
      <c r="Q1413" s="83">
        <v>23.669951107845002</v>
      </c>
      <c r="R1413" s="2">
        <v>23.669951107845002</v>
      </c>
      <c r="S1413" s="2">
        <v>20.616966613227007</v>
      </c>
      <c r="T1413" s="2">
        <v>20.616966613227007</v>
      </c>
      <c r="U1413" s="2">
        <v>7.3086618612550023</v>
      </c>
      <c r="V1413" s="2">
        <v>1.3997859865053002</v>
      </c>
      <c r="W1413" s="2">
        <v>1.6240569792499002</v>
      </c>
      <c r="X1413" s="2">
        <v>0.45253207674889001</v>
      </c>
      <c r="Y1413" s="2">
        <v>0.25</v>
      </c>
      <c r="Z1413" s="2">
        <v>0.15</v>
      </c>
      <c r="AA1413" s="84">
        <v>0.24112569103167997</v>
      </c>
      <c r="AB1413" s="79">
        <f t="shared" si="337"/>
        <v>99.999998036934798</v>
      </c>
      <c r="AC1413" s="79">
        <f t="shared" si="327"/>
        <v>23.52519257819268</v>
      </c>
      <c r="AD1413" s="79">
        <f t="shared" ca="1" si="330"/>
        <v>22.373986177077086</v>
      </c>
      <c r="AE1413" s="89" t="str">
        <f t="shared" ca="1" si="328"/>
        <v>0</v>
      </c>
    </row>
    <row r="1414" spans="2:31" x14ac:dyDescent="0.25">
      <c r="B1414" s="74">
        <f t="shared" si="329"/>
        <v>1405</v>
      </c>
      <c r="C1414" s="72">
        <f t="shared" ca="1" si="323"/>
        <v>1</v>
      </c>
      <c r="D1414" s="1">
        <f t="shared" ca="1" si="331"/>
        <v>0</v>
      </c>
      <c r="E1414" s="1">
        <f t="shared" ca="1" si="324"/>
        <v>1</v>
      </c>
      <c r="F1414" s="1">
        <f t="shared" ca="1" si="332"/>
        <v>0</v>
      </c>
      <c r="G1414" s="1">
        <f t="shared" ca="1" si="333"/>
        <v>696</v>
      </c>
      <c r="H1414" s="1">
        <f t="shared" ca="1" si="334"/>
        <v>709</v>
      </c>
      <c r="I1414" s="1">
        <f t="shared" ca="1" si="335"/>
        <v>685</v>
      </c>
      <c r="J1414" s="77">
        <f t="shared" ca="1" si="336"/>
        <v>720</v>
      </c>
      <c r="K1414" s="79">
        <f t="shared" ca="1" si="325"/>
        <v>5.1078179441870146</v>
      </c>
      <c r="L1414" s="79">
        <f t="shared" ca="1" si="326"/>
        <v>47.096257569437533</v>
      </c>
      <c r="M1414" s="83">
        <f ca="1">IF($B1414&gt;$I$4,"",VLOOKUP($B1414,G$10:$K$6000,5,FALSE))</f>
        <v>6.4475105789165967</v>
      </c>
      <c r="N1414" s="84">
        <f ca="1">IF($B1414&gt;$I$4,"",VLOOKUP($B1414,H$10:$K$6000,4,FALSE))</f>
        <v>7.4926241180999709</v>
      </c>
      <c r="O1414" s="83">
        <f ca="1">IF($B1414&gt;$I$4,"",VLOOKUP($B1414,I$10:$L$6000,4,FALSE))</f>
        <v>46.898010306216939</v>
      </c>
      <c r="P1414" s="84">
        <f ca="1">IF($B1414&gt;$I$4,"",VLOOKUP($B1414,J$10:$L$6000,3,FALSE))</f>
        <v>49.755940045357768</v>
      </c>
      <c r="Q1414" s="83">
        <v>23.669951107845002</v>
      </c>
      <c r="R1414" s="2">
        <v>23.669951107845002</v>
      </c>
      <c r="S1414" s="2">
        <v>20.616966613227007</v>
      </c>
      <c r="T1414" s="2">
        <v>20.616966613227007</v>
      </c>
      <c r="U1414" s="2">
        <v>7.3086618612550023</v>
      </c>
      <c r="V1414" s="2">
        <v>1.3997859865053002</v>
      </c>
      <c r="W1414" s="2">
        <v>1.6240569792499002</v>
      </c>
      <c r="X1414" s="2">
        <v>0.45253207674889001</v>
      </c>
      <c r="Y1414" s="2">
        <v>0.25</v>
      </c>
      <c r="Z1414" s="2">
        <v>0.15</v>
      </c>
      <c r="AA1414" s="84">
        <v>0.24112569103167997</v>
      </c>
      <c r="AB1414" s="79">
        <f t="shared" si="337"/>
        <v>99.999998036934798</v>
      </c>
      <c r="AC1414" s="79">
        <f t="shared" si="327"/>
        <v>23.52519257819268</v>
      </c>
      <c r="AD1414" s="79">
        <f t="shared" ca="1" si="330"/>
        <v>23.365431238982147</v>
      </c>
      <c r="AE1414" s="89" t="str">
        <f t="shared" ca="1" si="328"/>
        <v>1</v>
      </c>
    </row>
    <row r="1415" spans="2:31" x14ac:dyDescent="0.25">
      <c r="B1415" s="74">
        <f t="shared" si="329"/>
        <v>1406</v>
      </c>
      <c r="C1415" s="72">
        <f t="shared" ca="1" si="323"/>
        <v>0</v>
      </c>
      <c r="D1415" s="1">
        <f t="shared" ca="1" si="331"/>
        <v>1</v>
      </c>
      <c r="E1415" s="1">
        <f t="shared" ca="1" si="324"/>
        <v>1</v>
      </c>
      <c r="F1415" s="1">
        <f t="shared" ca="1" si="332"/>
        <v>0</v>
      </c>
      <c r="G1415" s="1">
        <f t="shared" ca="1" si="333"/>
        <v>696</v>
      </c>
      <c r="H1415" s="1">
        <f t="shared" ca="1" si="334"/>
        <v>710</v>
      </c>
      <c r="I1415" s="1">
        <f t="shared" ca="1" si="335"/>
        <v>686</v>
      </c>
      <c r="J1415" s="77">
        <f t="shared" ca="1" si="336"/>
        <v>720</v>
      </c>
      <c r="K1415" s="79">
        <f t="shared" ca="1" si="325"/>
        <v>7.0303815766323927</v>
      </c>
      <c r="L1415" s="79">
        <f t="shared" ca="1" si="326"/>
        <v>45.589521011484713</v>
      </c>
      <c r="M1415" s="83">
        <f ca="1">IF($B1415&gt;$I$4,"",VLOOKUP($B1415,G$10:$K$6000,5,FALSE))</f>
        <v>6.6189224143482122</v>
      </c>
      <c r="N1415" s="84">
        <f ca="1">IF($B1415&gt;$I$4,"",VLOOKUP($B1415,H$10:$K$6000,4,FALSE))</f>
        <v>7.2264742293959561</v>
      </c>
      <c r="O1415" s="83">
        <f ca="1">IF($B1415&gt;$I$4,"",VLOOKUP($B1415,I$10:$L$6000,4,FALSE))</f>
        <v>47.223562342130876</v>
      </c>
      <c r="P1415" s="84">
        <f ca="1">IF($B1415&gt;$I$4,"",VLOOKUP($B1415,J$10:$L$6000,3,FALSE))</f>
        <v>47.847232247905879</v>
      </c>
      <c r="Q1415" s="83">
        <v>23.669951107845002</v>
      </c>
      <c r="R1415" s="2">
        <v>23.669951107845002</v>
      </c>
      <c r="S1415" s="2">
        <v>20.616966613227007</v>
      </c>
      <c r="T1415" s="2">
        <v>20.616966613227007</v>
      </c>
      <c r="U1415" s="2">
        <v>7.3086618612550023</v>
      </c>
      <c r="V1415" s="2">
        <v>1.3997859865053002</v>
      </c>
      <c r="W1415" s="2">
        <v>1.6240569792499002</v>
      </c>
      <c r="X1415" s="2">
        <v>0.45253207674889001</v>
      </c>
      <c r="Y1415" s="2">
        <v>0.25</v>
      </c>
      <c r="Z1415" s="2">
        <v>0.15</v>
      </c>
      <c r="AA1415" s="84">
        <v>0.24112569103167997</v>
      </c>
      <c r="AB1415" s="79">
        <f t="shared" si="337"/>
        <v>99.999998036934798</v>
      </c>
      <c r="AC1415" s="79">
        <f t="shared" si="327"/>
        <v>23.52519257819268</v>
      </c>
      <c r="AD1415" s="79">
        <f t="shared" ca="1" si="330"/>
        <v>23.016608093300384</v>
      </c>
      <c r="AE1415" s="89" t="str">
        <f t="shared" ca="1" si="328"/>
        <v>1</v>
      </c>
    </row>
    <row r="1416" spans="2:31" x14ac:dyDescent="0.25">
      <c r="B1416" s="74">
        <f t="shared" si="329"/>
        <v>1407</v>
      </c>
      <c r="C1416" s="72">
        <f t="shared" ca="1" si="323"/>
        <v>1</v>
      </c>
      <c r="D1416" s="1">
        <f t="shared" ca="1" si="331"/>
        <v>0</v>
      </c>
      <c r="E1416" s="1">
        <f t="shared" ca="1" si="324"/>
        <v>0</v>
      </c>
      <c r="F1416" s="1">
        <f t="shared" ca="1" si="332"/>
        <v>1</v>
      </c>
      <c r="G1416" s="1">
        <f t="shared" ca="1" si="333"/>
        <v>697</v>
      </c>
      <c r="H1416" s="1">
        <f t="shared" ca="1" si="334"/>
        <v>710</v>
      </c>
      <c r="I1416" s="1">
        <f t="shared" ca="1" si="335"/>
        <v>686</v>
      </c>
      <c r="J1416" s="77">
        <f t="shared" ca="1" si="336"/>
        <v>721</v>
      </c>
      <c r="K1416" s="79">
        <f t="shared" ca="1" si="325"/>
        <v>6.4967116397042446</v>
      </c>
      <c r="L1416" s="79">
        <f t="shared" ca="1" si="326"/>
        <v>47.605750701856088</v>
      </c>
      <c r="M1416" s="83">
        <f ca="1">IF($B1416&gt;$I$4,"",VLOOKUP($B1416,G$10:$K$6000,5,FALSE))</f>
        <v>6.090716649457744</v>
      </c>
      <c r="N1416" s="84">
        <f ca="1">IF($B1416&gt;$I$4,"",VLOOKUP($B1416,H$10:$K$6000,4,FALSE))</f>
        <v>7.5014359897272866</v>
      </c>
      <c r="O1416" s="83">
        <f ca="1">IF($B1416&gt;$I$4,"",VLOOKUP($B1416,I$10:$L$6000,4,FALSE))</f>
        <v>47.1709685194404</v>
      </c>
      <c r="P1416" s="84">
        <f ca="1">IF($B1416&gt;$I$4,"",VLOOKUP($B1416,J$10:$L$6000,3,FALSE))</f>
        <v>49.290069161241973</v>
      </c>
      <c r="Q1416" s="83">
        <v>23.669951107845002</v>
      </c>
      <c r="R1416" s="2">
        <v>23.669951107845002</v>
      </c>
      <c r="S1416" s="2">
        <v>20.616966613227007</v>
      </c>
      <c r="T1416" s="2">
        <v>20.616966613227007</v>
      </c>
      <c r="U1416" s="2">
        <v>7.3086618612550023</v>
      </c>
      <c r="V1416" s="2">
        <v>1.3997859865053002</v>
      </c>
      <c r="W1416" s="2">
        <v>1.6240569792499002</v>
      </c>
      <c r="X1416" s="2">
        <v>0.45253207674889001</v>
      </c>
      <c r="Y1416" s="2">
        <v>0.25</v>
      </c>
      <c r="Z1416" s="2">
        <v>0.15</v>
      </c>
      <c r="AA1416" s="84">
        <v>0.24112569103167997</v>
      </c>
      <c r="AB1416" s="79">
        <f t="shared" si="337"/>
        <v>99.999998036934798</v>
      </c>
      <c r="AC1416" s="79">
        <f t="shared" si="327"/>
        <v>23.52519257819268</v>
      </c>
      <c r="AD1416" s="79">
        <f t="shared" ca="1" si="330"/>
        <v>23.243291315078793</v>
      </c>
      <c r="AE1416" s="89" t="str">
        <f t="shared" ca="1" si="328"/>
        <v>1</v>
      </c>
    </row>
    <row r="1417" spans="2:31" x14ac:dyDescent="0.25">
      <c r="B1417" s="74">
        <f t="shared" si="329"/>
        <v>1408</v>
      </c>
      <c r="C1417" s="72">
        <f t="shared" ca="1" si="323"/>
        <v>1</v>
      </c>
      <c r="D1417" s="1">
        <f t="shared" ca="1" si="331"/>
        <v>0</v>
      </c>
      <c r="E1417" s="1">
        <f t="shared" ca="1" si="324"/>
        <v>0</v>
      </c>
      <c r="F1417" s="1">
        <f t="shared" ca="1" si="332"/>
        <v>1</v>
      </c>
      <c r="G1417" s="1">
        <f t="shared" ca="1" si="333"/>
        <v>698</v>
      </c>
      <c r="H1417" s="1">
        <f t="shared" ca="1" si="334"/>
        <v>710</v>
      </c>
      <c r="I1417" s="1">
        <f t="shared" ca="1" si="335"/>
        <v>686</v>
      </c>
      <c r="J1417" s="77">
        <f t="shared" ca="1" si="336"/>
        <v>722</v>
      </c>
      <c r="K1417" s="79">
        <f t="shared" ca="1" si="325"/>
        <v>6.7196472372610749</v>
      </c>
      <c r="L1417" s="79">
        <f t="shared" ca="1" si="326"/>
        <v>48.433185658322031</v>
      </c>
      <c r="M1417" s="83">
        <f ca="1">IF($B1417&gt;$I$4,"",VLOOKUP($B1417,G$10:$K$6000,5,FALSE))</f>
        <v>5.9730948954615464</v>
      </c>
      <c r="N1417" s="84">
        <f ca="1">IF($B1417&gt;$I$4,"",VLOOKUP($B1417,H$10:$K$6000,4,FALSE))</f>
        <v>7.5450872473573218</v>
      </c>
      <c r="O1417" s="83">
        <f ca="1">IF($B1417&gt;$I$4,"",VLOOKUP($B1417,I$10:$L$6000,4,FALSE))</f>
        <v>46.976229443700454</v>
      </c>
      <c r="P1417" s="84">
        <f ca="1">IF($B1417&gt;$I$4,"",VLOOKUP($B1417,J$10:$L$6000,3,FALSE))</f>
        <v>47.909064444903976</v>
      </c>
      <c r="Q1417" s="83">
        <v>23.669951107845002</v>
      </c>
      <c r="R1417" s="2">
        <v>23.669951107845002</v>
      </c>
      <c r="S1417" s="2">
        <v>20.616966613227007</v>
      </c>
      <c r="T1417" s="2">
        <v>20.616966613227007</v>
      </c>
      <c r="U1417" s="2">
        <v>7.3086618612550023</v>
      </c>
      <c r="V1417" s="2">
        <v>1.3997859865053002</v>
      </c>
      <c r="W1417" s="2">
        <v>1.6240569792499002</v>
      </c>
      <c r="X1417" s="2">
        <v>0.45253207674889001</v>
      </c>
      <c r="Y1417" s="2">
        <v>0.25</v>
      </c>
      <c r="Z1417" s="2">
        <v>0.15</v>
      </c>
      <c r="AA1417" s="84">
        <v>0.24112569103167997</v>
      </c>
      <c r="AB1417" s="79">
        <f t="shared" si="337"/>
        <v>99.999998036934798</v>
      </c>
      <c r="AC1417" s="79">
        <f t="shared" si="327"/>
        <v>23.52519257819268</v>
      </c>
      <c r="AD1417" s="79">
        <f t="shared" ca="1" si="330"/>
        <v>22.900911963231984</v>
      </c>
      <c r="AE1417" s="89" t="str">
        <f t="shared" ca="1" si="328"/>
        <v>0</v>
      </c>
    </row>
    <row r="1418" spans="2:31" x14ac:dyDescent="0.25">
      <c r="B1418" s="74">
        <f t="shared" si="329"/>
        <v>1409</v>
      </c>
      <c r="C1418" s="72">
        <f t="shared" ref="C1418:C1481" ca="1" si="338">IF(K1418&lt;$N$4,1,0)</f>
        <v>1</v>
      </c>
      <c r="D1418" s="1">
        <f t="shared" ca="1" si="331"/>
        <v>0</v>
      </c>
      <c r="E1418" s="1">
        <f t="shared" ref="E1418:E1481" ca="1" si="339">IF(L1418&lt;$O$4,1,0)</f>
        <v>1</v>
      </c>
      <c r="F1418" s="1">
        <f t="shared" ca="1" si="332"/>
        <v>0</v>
      </c>
      <c r="G1418" s="1">
        <f t="shared" ca="1" si="333"/>
        <v>699</v>
      </c>
      <c r="H1418" s="1">
        <f t="shared" ca="1" si="334"/>
        <v>710</v>
      </c>
      <c r="I1418" s="1">
        <f t="shared" ca="1" si="335"/>
        <v>687</v>
      </c>
      <c r="J1418" s="77">
        <f t="shared" ca="1" si="336"/>
        <v>722</v>
      </c>
      <c r="K1418" s="79">
        <f t="shared" ref="K1418:K1481" ca="1" si="340">NORMINV(RAND(),$N$4,$N$5)</f>
        <v>6.6960092985451771</v>
      </c>
      <c r="L1418" s="79">
        <f t="shared" ref="L1418:L1481" ca="1" si="341">NORMINV(RAND(),$O$4,$O$5)</f>
        <v>46.742102731789899</v>
      </c>
      <c r="M1418" s="83">
        <f ca="1">IF($B1418&gt;$I$4,"",VLOOKUP($B1418,G$10:$K$6000,5,FALSE))</f>
        <v>6.8627960534633949</v>
      </c>
      <c r="N1418" s="84">
        <f ca="1">IF($B1418&gt;$I$4,"",VLOOKUP($B1418,H$10:$K$6000,4,FALSE))</f>
        <v>7.2356886292880684</v>
      </c>
      <c r="O1418" s="83">
        <f ca="1">IF($B1418&gt;$I$4,"",VLOOKUP($B1418,I$10:$L$6000,4,FALSE))</f>
        <v>47.101177186607508</v>
      </c>
      <c r="P1418" s="84">
        <f ca="1">IF($B1418&gt;$I$4,"",VLOOKUP($B1418,J$10:$L$6000,3,FALSE))</f>
        <v>47.825453598921058</v>
      </c>
      <c r="Q1418" s="83">
        <v>23.669951107845002</v>
      </c>
      <c r="R1418" s="2">
        <v>23.669951107845002</v>
      </c>
      <c r="S1418" s="2">
        <v>20.616966613227007</v>
      </c>
      <c r="T1418" s="2">
        <v>20.616966613227007</v>
      </c>
      <c r="U1418" s="2">
        <v>7.3086618612550023</v>
      </c>
      <c r="V1418" s="2">
        <v>1.3997859865053002</v>
      </c>
      <c r="W1418" s="2">
        <v>1.6240569792499002</v>
      </c>
      <c r="X1418" s="2">
        <v>0.45253207674889001</v>
      </c>
      <c r="Y1418" s="2">
        <v>0.25</v>
      </c>
      <c r="Z1418" s="2">
        <v>0.15</v>
      </c>
      <c r="AA1418" s="84">
        <v>0.24112569103167997</v>
      </c>
      <c r="AB1418" s="79">
        <f t="shared" si="337"/>
        <v>99.999998036934798</v>
      </c>
      <c r="AC1418" s="79">
        <f t="shared" ref="AC1418:AC1481" si="342">$S$3*(Q1418/100)+$S$3*(R1418/100)+$S$4*(S1418/100)+$S$4*(T1418/100)+$S$5*(U1418/100)+$S$6*(V1418/100)+$U$3*(W1418/100)+$U$4*(X1418/100)+$U$5*(Y1418/100)+$U$6*(Z1418/100)+$W$3*(AA1418/100)</f>
        <v>23.52519257819268</v>
      </c>
      <c r="AD1418" s="79">
        <f t="shared" ca="1" si="330"/>
        <v>23.046791704949403</v>
      </c>
      <c r="AE1418" s="89" t="str">
        <f t="shared" ca="1" si="328"/>
        <v>1</v>
      </c>
    </row>
    <row r="1419" spans="2:31" x14ac:dyDescent="0.25">
      <c r="B1419" s="74">
        <f t="shared" si="329"/>
        <v>1410</v>
      </c>
      <c r="C1419" s="72">
        <f t="shared" ca="1" si="338"/>
        <v>0</v>
      </c>
      <c r="D1419" s="1">
        <f t="shared" ca="1" si="331"/>
        <v>1</v>
      </c>
      <c r="E1419" s="1">
        <f t="shared" ca="1" si="339"/>
        <v>1</v>
      </c>
      <c r="F1419" s="1">
        <f t="shared" ca="1" si="332"/>
        <v>0</v>
      </c>
      <c r="G1419" s="1">
        <f t="shared" ca="1" si="333"/>
        <v>699</v>
      </c>
      <c r="H1419" s="1">
        <f t="shared" ca="1" si="334"/>
        <v>711</v>
      </c>
      <c r="I1419" s="1">
        <f t="shared" ca="1" si="335"/>
        <v>688</v>
      </c>
      <c r="J1419" s="77">
        <f t="shared" ca="1" si="336"/>
        <v>722</v>
      </c>
      <c r="K1419" s="79">
        <f t="shared" ca="1" si="340"/>
        <v>7.2342738839066261</v>
      </c>
      <c r="L1419" s="79">
        <f t="shared" ca="1" si="341"/>
        <v>46.829605361556332</v>
      </c>
      <c r="M1419" s="83">
        <f ca="1">IF($B1419&gt;$I$4,"",VLOOKUP($B1419,G$10:$K$6000,5,FALSE))</f>
        <v>5.6250957509014778</v>
      </c>
      <c r="N1419" s="84">
        <f ca="1">IF($B1419&gt;$I$4,"",VLOOKUP($B1419,H$10:$K$6000,4,FALSE))</f>
        <v>8.015885431865776</v>
      </c>
      <c r="O1419" s="83">
        <f ca="1">IF($B1419&gt;$I$4,"",VLOOKUP($B1419,I$10:$L$6000,4,FALSE))</f>
        <v>45.427878755868676</v>
      </c>
      <c r="P1419" s="84">
        <f ca="1">IF($B1419&gt;$I$4,"",VLOOKUP($B1419,J$10:$L$6000,3,FALSE))</f>
        <v>47.964716648024414</v>
      </c>
      <c r="Q1419" s="83">
        <v>23.669951107845002</v>
      </c>
      <c r="R1419" s="2">
        <v>23.669951107845002</v>
      </c>
      <c r="S1419" s="2">
        <v>20.616966613227007</v>
      </c>
      <c r="T1419" s="2">
        <v>20.616966613227007</v>
      </c>
      <c r="U1419" s="2">
        <v>7.3086618612550023</v>
      </c>
      <c r="V1419" s="2">
        <v>1.3997859865053002</v>
      </c>
      <c r="W1419" s="2">
        <v>1.6240569792499002</v>
      </c>
      <c r="X1419" s="2">
        <v>0.45253207674889001</v>
      </c>
      <c r="Y1419" s="2">
        <v>0.25</v>
      </c>
      <c r="Z1419" s="2">
        <v>0.15</v>
      </c>
      <c r="AA1419" s="84">
        <v>0.24112569103167997</v>
      </c>
      <c r="AB1419" s="79">
        <f t="shared" si="337"/>
        <v>99.999998036934798</v>
      </c>
      <c r="AC1419" s="79">
        <f t="shared" si="342"/>
        <v>23.52519257819268</v>
      </c>
      <c r="AD1419" s="79">
        <f t="shared" ca="1" si="330"/>
        <v>22.622229287719584</v>
      </c>
      <c r="AE1419" s="89" t="str">
        <f t="shared" ref="AE1419:AE1482" ca="1" si="343">IF(AD1419&gt;23,"1",IF(AD1419&lt;23,"0"))</f>
        <v>0</v>
      </c>
    </row>
    <row r="1420" spans="2:31" x14ac:dyDescent="0.25">
      <c r="B1420" s="74">
        <f t="shared" ref="B1420:B1483" si="344">B1419+1</f>
        <v>1411</v>
      </c>
      <c r="C1420" s="72">
        <f t="shared" ca="1" si="338"/>
        <v>1</v>
      </c>
      <c r="D1420" s="1">
        <f t="shared" ca="1" si="331"/>
        <v>0</v>
      </c>
      <c r="E1420" s="1">
        <f t="shared" ca="1" si="339"/>
        <v>0</v>
      </c>
      <c r="F1420" s="1">
        <f t="shared" ca="1" si="332"/>
        <v>1</v>
      </c>
      <c r="G1420" s="1">
        <f t="shared" ca="1" si="333"/>
        <v>700</v>
      </c>
      <c r="H1420" s="1">
        <f t="shared" ca="1" si="334"/>
        <v>711</v>
      </c>
      <c r="I1420" s="1">
        <f t="shared" ca="1" si="335"/>
        <v>688</v>
      </c>
      <c r="J1420" s="77">
        <f t="shared" ca="1" si="336"/>
        <v>723</v>
      </c>
      <c r="K1420" s="79">
        <f t="shared" ca="1" si="340"/>
        <v>6.7958777595916606</v>
      </c>
      <c r="L1420" s="79">
        <f t="shared" ca="1" si="341"/>
        <v>48.587925413287635</v>
      </c>
      <c r="M1420" s="83">
        <f ca="1">IF($B1420&gt;$I$4,"",VLOOKUP($B1420,G$10:$K$6000,5,FALSE))</f>
        <v>6.2368219442823101</v>
      </c>
      <c r="N1420" s="84">
        <f ca="1">IF($B1420&gt;$I$4,"",VLOOKUP($B1420,H$10:$K$6000,4,FALSE))</f>
        <v>7.4081509728678956</v>
      </c>
      <c r="O1420" s="83">
        <f ca="1">IF($B1420&gt;$I$4,"",VLOOKUP($B1420,I$10:$L$6000,4,FALSE))</f>
        <v>46.435244670207922</v>
      </c>
      <c r="P1420" s="84">
        <f ca="1">IF($B1420&gt;$I$4,"",VLOOKUP($B1420,J$10:$L$6000,3,FALSE))</f>
        <v>47.554543547442414</v>
      </c>
      <c r="Q1420" s="83">
        <v>23.669951107845002</v>
      </c>
      <c r="R1420" s="2">
        <v>23.669951107845002</v>
      </c>
      <c r="S1420" s="2">
        <v>20.616966613227007</v>
      </c>
      <c r="T1420" s="2">
        <v>20.616966613227007</v>
      </c>
      <c r="U1420" s="2">
        <v>7.3086618612550023</v>
      </c>
      <c r="V1420" s="2">
        <v>1.3997859865053002</v>
      </c>
      <c r="W1420" s="2">
        <v>1.6240569792499002</v>
      </c>
      <c r="X1420" s="2">
        <v>0.45253207674889001</v>
      </c>
      <c r="Y1420" s="2">
        <v>0.25</v>
      </c>
      <c r="Z1420" s="2">
        <v>0.15</v>
      </c>
      <c r="AA1420" s="84">
        <v>0.24112569103167997</v>
      </c>
      <c r="AB1420" s="79">
        <f t="shared" si="337"/>
        <v>99.999998036934798</v>
      </c>
      <c r="AC1420" s="79">
        <f t="shared" si="342"/>
        <v>23.52519257819268</v>
      </c>
      <c r="AD1420" s="79">
        <f t="shared" ca="1" si="330"/>
        <v>22.746297172325306</v>
      </c>
      <c r="AE1420" s="89" t="str">
        <f t="shared" ca="1" si="343"/>
        <v>0</v>
      </c>
    </row>
    <row r="1421" spans="2:31" x14ac:dyDescent="0.25">
      <c r="B1421" s="74">
        <f t="shared" si="344"/>
        <v>1412</v>
      </c>
      <c r="C1421" s="72">
        <f t="shared" ca="1" si="338"/>
        <v>1</v>
      </c>
      <c r="D1421" s="1">
        <f t="shared" ca="1" si="331"/>
        <v>0</v>
      </c>
      <c r="E1421" s="1">
        <f t="shared" ca="1" si="339"/>
        <v>1</v>
      </c>
      <c r="F1421" s="1">
        <f t="shared" ca="1" si="332"/>
        <v>0</v>
      </c>
      <c r="G1421" s="1">
        <f t="shared" ca="1" si="333"/>
        <v>701</v>
      </c>
      <c r="H1421" s="1">
        <f t="shared" ca="1" si="334"/>
        <v>711</v>
      </c>
      <c r="I1421" s="1">
        <f t="shared" ca="1" si="335"/>
        <v>689</v>
      </c>
      <c r="J1421" s="77">
        <f t="shared" ca="1" si="336"/>
        <v>723</v>
      </c>
      <c r="K1421" s="79">
        <f t="shared" ca="1" si="340"/>
        <v>6.7682005788300721</v>
      </c>
      <c r="L1421" s="79">
        <f t="shared" ca="1" si="341"/>
        <v>46.822609637562934</v>
      </c>
      <c r="M1421" s="83">
        <f ca="1">IF($B1421&gt;$I$4,"",VLOOKUP($B1421,G$10:$K$6000,5,FALSE))</f>
        <v>6.5183659675994594</v>
      </c>
      <c r="N1421" s="84">
        <f ca="1">IF($B1421&gt;$I$4,"",VLOOKUP($B1421,H$10:$K$6000,4,FALSE))</f>
        <v>7.174831507916541</v>
      </c>
      <c r="O1421" s="83">
        <f ca="1">IF($B1421&gt;$I$4,"",VLOOKUP($B1421,I$10:$L$6000,4,FALSE))</f>
        <v>45.709110114511731</v>
      </c>
      <c r="P1421" s="84">
        <f ca="1">IF($B1421&gt;$I$4,"",VLOOKUP($B1421,J$10:$L$6000,3,FALSE))</f>
        <v>47.772624661528674</v>
      </c>
      <c r="Q1421" s="83">
        <v>23.669951107845002</v>
      </c>
      <c r="R1421" s="2">
        <v>23.669951107845002</v>
      </c>
      <c r="S1421" s="2">
        <v>20.616966613227007</v>
      </c>
      <c r="T1421" s="2">
        <v>20.616966613227007</v>
      </c>
      <c r="U1421" s="2">
        <v>7.3086618612550023</v>
      </c>
      <c r="V1421" s="2">
        <v>1.3997859865053002</v>
      </c>
      <c r="W1421" s="2">
        <v>1.6240569792499002</v>
      </c>
      <c r="X1421" s="2">
        <v>0.45253207674889001</v>
      </c>
      <c r="Y1421" s="2">
        <v>0.25</v>
      </c>
      <c r="Z1421" s="2">
        <v>0.15</v>
      </c>
      <c r="AA1421" s="84">
        <v>0.24112569103167997</v>
      </c>
      <c r="AB1421" s="79">
        <f t="shared" si="337"/>
        <v>99.999998036934798</v>
      </c>
      <c r="AC1421" s="79">
        <f t="shared" si="342"/>
        <v>23.52519257819268</v>
      </c>
      <c r="AD1421" s="79">
        <f t="shared" ca="1" si="330"/>
        <v>22.652966693278394</v>
      </c>
      <c r="AE1421" s="89" t="str">
        <f t="shared" ca="1" si="343"/>
        <v>0</v>
      </c>
    </row>
    <row r="1422" spans="2:31" x14ac:dyDescent="0.25">
      <c r="B1422" s="74">
        <f t="shared" si="344"/>
        <v>1413</v>
      </c>
      <c r="C1422" s="72">
        <f t="shared" ca="1" si="338"/>
        <v>0</v>
      </c>
      <c r="D1422" s="1">
        <f t="shared" ca="1" si="331"/>
        <v>1</v>
      </c>
      <c r="E1422" s="1">
        <f t="shared" ca="1" si="339"/>
        <v>1</v>
      </c>
      <c r="F1422" s="1">
        <f t="shared" ca="1" si="332"/>
        <v>0</v>
      </c>
      <c r="G1422" s="1">
        <f t="shared" ca="1" si="333"/>
        <v>701</v>
      </c>
      <c r="H1422" s="1">
        <f t="shared" ca="1" si="334"/>
        <v>712</v>
      </c>
      <c r="I1422" s="1">
        <f t="shared" ca="1" si="335"/>
        <v>690</v>
      </c>
      <c r="J1422" s="77">
        <f t="shared" ca="1" si="336"/>
        <v>723</v>
      </c>
      <c r="K1422" s="79">
        <f t="shared" ca="1" si="340"/>
        <v>7.0776570742770186</v>
      </c>
      <c r="L1422" s="79">
        <f t="shared" ca="1" si="341"/>
        <v>46.184809350317899</v>
      </c>
      <c r="M1422" s="83">
        <f ca="1">IF($B1422&gt;$I$4,"",VLOOKUP($B1422,G$10:$K$6000,5,FALSE))</f>
        <v>6.223880026773001</v>
      </c>
      <c r="N1422" s="84">
        <f ca="1">IF($B1422&gt;$I$4,"",VLOOKUP($B1422,H$10:$K$6000,4,FALSE))</f>
        <v>7.4268049140563948</v>
      </c>
      <c r="O1422" s="83">
        <f ca="1">IF($B1422&gt;$I$4,"",VLOOKUP($B1422,I$10:$L$6000,4,FALSE))</f>
        <v>47.060743959245052</v>
      </c>
      <c r="P1422" s="84">
        <f ca="1">IF($B1422&gt;$I$4,"",VLOOKUP($B1422,J$10:$L$6000,3,FALSE))</f>
        <v>47.858964824485462</v>
      </c>
      <c r="Q1422" s="83">
        <v>23.669951107845002</v>
      </c>
      <c r="R1422" s="2">
        <v>23.669951107845002</v>
      </c>
      <c r="S1422" s="2">
        <v>20.616966613227007</v>
      </c>
      <c r="T1422" s="2">
        <v>20.616966613227007</v>
      </c>
      <c r="U1422" s="2">
        <v>7.3086618612550023</v>
      </c>
      <c r="V1422" s="2">
        <v>1.3997859865053002</v>
      </c>
      <c r="W1422" s="2">
        <v>1.6240569792499002</v>
      </c>
      <c r="X1422" s="2">
        <v>0.45253207674889001</v>
      </c>
      <c r="Y1422" s="2">
        <v>0.25</v>
      </c>
      <c r="Z1422" s="2">
        <v>0.15</v>
      </c>
      <c r="AA1422" s="84">
        <v>0.24112569103167997</v>
      </c>
      <c r="AB1422" s="79">
        <f t="shared" si="337"/>
        <v>99.999998036934798</v>
      </c>
      <c r="AC1422" s="79">
        <f t="shared" si="342"/>
        <v>23.52519257819268</v>
      </c>
      <c r="AD1422" s="79">
        <f t="shared" ca="1" si="330"/>
        <v>22.939370618175722</v>
      </c>
      <c r="AE1422" s="89" t="str">
        <f t="shared" ca="1" si="343"/>
        <v>0</v>
      </c>
    </row>
    <row r="1423" spans="2:31" x14ac:dyDescent="0.25">
      <c r="B1423" s="74">
        <f t="shared" si="344"/>
        <v>1414</v>
      </c>
      <c r="C1423" s="72">
        <f t="shared" ca="1" si="338"/>
        <v>0</v>
      </c>
      <c r="D1423" s="1">
        <f t="shared" ca="1" si="331"/>
        <v>1</v>
      </c>
      <c r="E1423" s="1">
        <f t="shared" ca="1" si="339"/>
        <v>0</v>
      </c>
      <c r="F1423" s="1">
        <f t="shared" ca="1" si="332"/>
        <v>1</v>
      </c>
      <c r="G1423" s="1">
        <f t="shared" ca="1" si="333"/>
        <v>701</v>
      </c>
      <c r="H1423" s="1">
        <f t="shared" ca="1" si="334"/>
        <v>713</v>
      </c>
      <c r="I1423" s="1">
        <f t="shared" ca="1" si="335"/>
        <v>690</v>
      </c>
      <c r="J1423" s="77">
        <f t="shared" ca="1" si="336"/>
        <v>724</v>
      </c>
      <c r="K1423" s="79">
        <f t="shared" ca="1" si="340"/>
        <v>7.0133805832035305</v>
      </c>
      <c r="L1423" s="79">
        <f t="shared" ca="1" si="341"/>
        <v>48.202529937818163</v>
      </c>
      <c r="M1423" s="83">
        <f ca="1">IF($B1423&gt;$I$4,"",VLOOKUP($B1423,G$10:$K$6000,5,FALSE))</f>
        <v>6.2968006130134366</v>
      </c>
      <c r="N1423" s="84">
        <f ca="1">IF($B1423&gt;$I$4,"",VLOOKUP($B1423,H$10:$K$6000,4,FALSE))</f>
        <v>7.2470436472092192</v>
      </c>
      <c r="O1423" s="83">
        <f ca="1">IF($B1423&gt;$I$4,"",VLOOKUP($B1423,I$10:$L$6000,4,FALSE))</f>
        <v>45.691525311988975</v>
      </c>
      <c r="P1423" s="84">
        <f ca="1">IF($B1423&gt;$I$4,"",VLOOKUP($B1423,J$10:$L$6000,3,FALSE))</f>
        <v>48.251866848563978</v>
      </c>
      <c r="Q1423" s="83">
        <v>23.669951107845002</v>
      </c>
      <c r="R1423" s="2">
        <v>23.669951107845002</v>
      </c>
      <c r="S1423" s="2">
        <v>20.616966613227007</v>
      </c>
      <c r="T1423" s="2">
        <v>20.616966613227007</v>
      </c>
      <c r="U1423" s="2">
        <v>7.3086618612550023</v>
      </c>
      <c r="V1423" s="2">
        <v>1.3997859865053002</v>
      </c>
      <c r="W1423" s="2">
        <v>1.6240569792499002</v>
      </c>
      <c r="X1423" s="2">
        <v>0.45253207674889001</v>
      </c>
      <c r="Y1423" s="2">
        <v>0.25</v>
      </c>
      <c r="Z1423" s="2">
        <v>0.15</v>
      </c>
      <c r="AA1423" s="84">
        <v>0.24112569103167997</v>
      </c>
      <c r="AB1423" s="79">
        <f t="shared" si="337"/>
        <v>99.999998036934798</v>
      </c>
      <c r="AC1423" s="79">
        <f t="shared" si="342"/>
        <v>23.52519257819268</v>
      </c>
      <c r="AD1423" s="79">
        <f t="shared" ca="1" si="330"/>
        <v>22.712794609072915</v>
      </c>
      <c r="AE1423" s="89" t="str">
        <f t="shared" ca="1" si="343"/>
        <v>0</v>
      </c>
    </row>
    <row r="1424" spans="2:31" x14ac:dyDescent="0.25">
      <c r="B1424" s="74">
        <f t="shared" si="344"/>
        <v>1415</v>
      </c>
      <c r="C1424" s="72">
        <f t="shared" ca="1" si="338"/>
        <v>0</v>
      </c>
      <c r="D1424" s="1">
        <f t="shared" ca="1" si="331"/>
        <v>1</v>
      </c>
      <c r="E1424" s="1">
        <f t="shared" ca="1" si="339"/>
        <v>1</v>
      </c>
      <c r="F1424" s="1">
        <f t="shared" ca="1" si="332"/>
        <v>0</v>
      </c>
      <c r="G1424" s="1">
        <f t="shared" ca="1" si="333"/>
        <v>701</v>
      </c>
      <c r="H1424" s="1">
        <f t="shared" ca="1" si="334"/>
        <v>714</v>
      </c>
      <c r="I1424" s="1">
        <f t="shared" ca="1" si="335"/>
        <v>691</v>
      </c>
      <c r="J1424" s="77">
        <f t="shared" ca="1" si="336"/>
        <v>724</v>
      </c>
      <c r="K1424" s="79">
        <f t="shared" ca="1" si="340"/>
        <v>7.0477372813576569</v>
      </c>
      <c r="L1424" s="79">
        <f t="shared" ca="1" si="341"/>
        <v>46.592435414632952</v>
      </c>
      <c r="M1424" s="83">
        <f ca="1">IF($B1424&gt;$I$4,"",VLOOKUP($B1424,G$10:$K$6000,5,FALSE))</f>
        <v>6.4043079428732357</v>
      </c>
      <c r="N1424" s="84">
        <f ca="1">IF($B1424&gt;$I$4,"",VLOOKUP($B1424,H$10:$K$6000,4,FALSE))</f>
        <v>7.6361819046018704</v>
      </c>
      <c r="O1424" s="83">
        <f ca="1">IF($B1424&gt;$I$4,"",VLOOKUP($B1424,I$10:$L$6000,4,FALSE))</f>
        <v>46.304635108150237</v>
      </c>
      <c r="P1424" s="84">
        <f ca="1">IF($B1424&gt;$I$4,"",VLOOKUP($B1424,J$10:$L$6000,3,FALSE))</f>
        <v>49.84778622417678</v>
      </c>
      <c r="Q1424" s="83">
        <v>23.669951107845002</v>
      </c>
      <c r="R1424" s="2">
        <v>23.669951107845002</v>
      </c>
      <c r="S1424" s="2">
        <v>20.616966613227007</v>
      </c>
      <c r="T1424" s="2">
        <v>20.616966613227007</v>
      </c>
      <c r="U1424" s="2">
        <v>7.3086618612550023</v>
      </c>
      <c r="V1424" s="2">
        <v>1.3997859865053002</v>
      </c>
      <c r="W1424" s="2">
        <v>1.6240569792499002</v>
      </c>
      <c r="X1424" s="2">
        <v>0.45253207674889001</v>
      </c>
      <c r="Y1424" s="2">
        <v>0.25</v>
      </c>
      <c r="Z1424" s="2">
        <v>0.15</v>
      </c>
      <c r="AA1424" s="84">
        <v>0.24112569103167997</v>
      </c>
      <c r="AB1424" s="79">
        <f t="shared" si="337"/>
        <v>99.999998036934798</v>
      </c>
      <c r="AC1424" s="79">
        <f t="shared" si="342"/>
        <v>23.52519257819268</v>
      </c>
      <c r="AD1424" s="79">
        <f t="shared" ca="1" si="330"/>
        <v>23.285785183575943</v>
      </c>
      <c r="AE1424" s="89" t="str">
        <f t="shared" ca="1" si="343"/>
        <v>1</v>
      </c>
    </row>
    <row r="1425" spans="2:31" x14ac:dyDescent="0.25">
      <c r="B1425" s="74">
        <f t="shared" si="344"/>
        <v>1416</v>
      </c>
      <c r="C1425" s="72">
        <f t="shared" ca="1" si="338"/>
        <v>1</v>
      </c>
      <c r="D1425" s="1">
        <f t="shared" ca="1" si="331"/>
        <v>0</v>
      </c>
      <c r="E1425" s="1">
        <f t="shared" ca="1" si="339"/>
        <v>0</v>
      </c>
      <c r="F1425" s="1">
        <f t="shared" ca="1" si="332"/>
        <v>1</v>
      </c>
      <c r="G1425" s="1">
        <f t="shared" ca="1" si="333"/>
        <v>702</v>
      </c>
      <c r="H1425" s="1">
        <f t="shared" ca="1" si="334"/>
        <v>714</v>
      </c>
      <c r="I1425" s="1">
        <f t="shared" ca="1" si="335"/>
        <v>691</v>
      </c>
      <c r="J1425" s="77">
        <f t="shared" ca="1" si="336"/>
        <v>725</v>
      </c>
      <c r="K1425" s="79">
        <f t="shared" ca="1" si="340"/>
        <v>6.8558094133792356</v>
      </c>
      <c r="L1425" s="79">
        <f t="shared" ca="1" si="341"/>
        <v>48.267824050082346</v>
      </c>
      <c r="M1425" s="83">
        <f ca="1">IF($B1425&gt;$I$4,"",VLOOKUP($B1425,G$10:$K$6000,5,FALSE))</f>
        <v>6.1037789341636097</v>
      </c>
      <c r="N1425" s="84">
        <f ca="1">IF($B1425&gt;$I$4,"",VLOOKUP($B1425,H$10:$K$6000,4,FALSE))</f>
        <v>7.5218649750050517</v>
      </c>
      <c r="O1425" s="83">
        <f ca="1">IF($B1425&gt;$I$4,"",VLOOKUP($B1425,I$10:$L$6000,4,FALSE))</f>
        <v>46.883964064679766</v>
      </c>
      <c r="P1425" s="84">
        <f ca="1">IF($B1425&gt;$I$4,"",VLOOKUP($B1425,J$10:$L$6000,3,FALSE))</f>
        <v>49.259453304934304</v>
      </c>
      <c r="Q1425" s="83">
        <v>23.669951107845002</v>
      </c>
      <c r="R1425" s="2">
        <v>23.669951107845002</v>
      </c>
      <c r="S1425" s="2">
        <v>20.616966613227007</v>
      </c>
      <c r="T1425" s="2">
        <v>20.616966613227007</v>
      </c>
      <c r="U1425" s="2">
        <v>7.3086618612550023</v>
      </c>
      <c r="V1425" s="2">
        <v>1.3997859865053002</v>
      </c>
      <c r="W1425" s="2">
        <v>1.6240569792499002</v>
      </c>
      <c r="X1425" s="2">
        <v>0.45253207674889001</v>
      </c>
      <c r="Y1425" s="2">
        <v>0.25</v>
      </c>
      <c r="Z1425" s="2">
        <v>0.15</v>
      </c>
      <c r="AA1425" s="84">
        <v>0.24112569103167997</v>
      </c>
      <c r="AB1425" s="79">
        <f t="shared" si="337"/>
        <v>99.999998036934798</v>
      </c>
      <c r="AC1425" s="79">
        <f t="shared" si="342"/>
        <v>23.52519257819268</v>
      </c>
      <c r="AD1425" s="79">
        <f t="shared" ca="1" si="330"/>
        <v>23.185735008819531</v>
      </c>
      <c r="AE1425" s="89" t="str">
        <f t="shared" ca="1" si="343"/>
        <v>1</v>
      </c>
    </row>
    <row r="1426" spans="2:31" x14ac:dyDescent="0.25">
      <c r="B1426" s="74">
        <f t="shared" si="344"/>
        <v>1417</v>
      </c>
      <c r="C1426" s="72">
        <f t="shared" ca="1" si="338"/>
        <v>1</v>
      </c>
      <c r="D1426" s="1">
        <f t="shared" ca="1" si="331"/>
        <v>0</v>
      </c>
      <c r="E1426" s="1">
        <f t="shared" ca="1" si="339"/>
        <v>0</v>
      </c>
      <c r="F1426" s="1">
        <f t="shared" ca="1" si="332"/>
        <v>1</v>
      </c>
      <c r="G1426" s="1">
        <f t="shared" ca="1" si="333"/>
        <v>703</v>
      </c>
      <c r="H1426" s="1">
        <f t="shared" ca="1" si="334"/>
        <v>714</v>
      </c>
      <c r="I1426" s="1">
        <f t="shared" ca="1" si="335"/>
        <v>691</v>
      </c>
      <c r="J1426" s="77">
        <f t="shared" ca="1" si="336"/>
        <v>726</v>
      </c>
      <c r="K1426" s="79">
        <f t="shared" ca="1" si="340"/>
        <v>6.7479603150270879</v>
      </c>
      <c r="L1426" s="79">
        <f t="shared" ca="1" si="341"/>
        <v>47.916785225247764</v>
      </c>
      <c r="M1426" s="83">
        <f ca="1">IF($B1426&gt;$I$4,"",VLOOKUP($B1426,G$10:$K$6000,5,FALSE))</f>
        <v>6.8923544472414875</v>
      </c>
      <c r="N1426" s="84">
        <f ca="1">IF($B1426&gt;$I$4,"",VLOOKUP($B1426,H$10:$K$6000,4,FALSE))</f>
        <v>7.463822774184246</v>
      </c>
      <c r="O1426" s="83">
        <f ca="1">IF($B1426&gt;$I$4,"",VLOOKUP($B1426,I$10:$L$6000,4,FALSE))</f>
        <v>46.589362163421015</v>
      </c>
      <c r="P1426" s="84">
        <f ca="1">IF($B1426&gt;$I$4,"",VLOOKUP($B1426,J$10:$L$6000,3,FALSE))</f>
        <v>48.065577657443939</v>
      </c>
      <c r="Q1426" s="83">
        <v>23.669951107845002</v>
      </c>
      <c r="R1426" s="2">
        <v>23.669951107845002</v>
      </c>
      <c r="S1426" s="2">
        <v>20.616966613227007</v>
      </c>
      <c r="T1426" s="2">
        <v>20.616966613227007</v>
      </c>
      <c r="U1426" s="2">
        <v>7.3086618612550023</v>
      </c>
      <c r="V1426" s="2">
        <v>1.3997859865053002</v>
      </c>
      <c r="W1426" s="2">
        <v>1.6240569792499002</v>
      </c>
      <c r="X1426" s="2">
        <v>0.45253207674889001</v>
      </c>
      <c r="Y1426" s="2">
        <v>0.25</v>
      </c>
      <c r="Z1426" s="2">
        <v>0.15</v>
      </c>
      <c r="AA1426" s="84">
        <v>0.24112569103167997</v>
      </c>
      <c r="AB1426" s="79">
        <f t="shared" si="337"/>
        <v>99.999998036934798</v>
      </c>
      <c r="AC1426" s="79">
        <f t="shared" si="342"/>
        <v>23.52519257819268</v>
      </c>
      <c r="AD1426" s="79">
        <f t="shared" ca="1" si="330"/>
        <v>23.051772967386317</v>
      </c>
      <c r="AE1426" s="89" t="str">
        <f t="shared" ca="1" si="343"/>
        <v>1</v>
      </c>
    </row>
    <row r="1427" spans="2:31" x14ac:dyDescent="0.25">
      <c r="B1427" s="74">
        <f t="shared" si="344"/>
        <v>1418</v>
      </c>
      <c r="C1427" s="72">
        <f t="shared" ca="1" si="338"/>
        <v>0</v>
      </c>
      <c r="D1427" s="1">
        <f t="shared" ca="1" si="331"/>
        <v>1</v>
      </c>
      <c r="E1427" s="1">
        <f t="shared" ca="1" si="339"/>
        <v>0</v>
      </c>
      <c r="F1427" s="1">
        <f t="shared" ca="1" si="332"/>
        <v>1</v>
      </c>
      <c r="G1427" s="1">
        <f t="shared" ca="1" si="333"/>
        <v>703</v>
      </c>
      <c r="H1427" s="1">
        <f t="shared" ca="1" si="334"/>
        <v>715</v>
      </c>
      <c r="I1427" s="1">
        <f t="shared" ca="1" si="335"/>
        <v>691</v>
      </c>
      <c r="J1427" s="77">
        <f t="shared" ca="1" si="336"/>
        <v>727</v>
      </c>
      <c r="K1427" s="79">
        <f t="shared" ca="1" si="340"/>
        <v>7.125128526865435</v>
      </c>
      <c r="L1427" s="79">
        <f t="shared" ca="1" si="341"/>
        <v>49.045498351333826</v>
      </c>
      <c r="M1427" s="83">
        <f ca="1">IF($B1427&gt;$I$4,"",VLOOKUP($B1427,G$10:$K$6000,5,FALSE))</f>
        <v>6.6767579736257252</v>
      </c>
      <c r="N1427" s="84">
        <f ca="1">IF($B1427&gt;$I$4,"",VLOOKUP($B1427,H$10:$K$6000,4,FALSE))</f>
        <v>7.1176342157607504</v>
      </c>
      <c r="O1427" s="83">
        <f ca="1">IF($B1427&gt;$I$4,"",VLOOKUP($B1427,I$10:$L$6000,4,FALSE))</f>
        <v>47.050769895126436</v>
      </c>
      <c r="P1427" s="84">
        <f ca="1">IF($B1427&gt;$I$4,"",VLOOKUP($B1427,J$10:$L$6000,3,FALSE))</f>
        <v>48.426191462931996</v>
      </c>
      <c r="Q1427" s="83">
        <v>23.669951107845002</v>
      </c>
      <c r="R1427" s="2">
        <v>23.669951107845002</v>
      </c>
      <c r="S1427" s="2">
        <v>20.616966613227007</v>
      </c>
      <c r="T1427" s="2">
        <v>20.616966613227007</v>
      </c>
      <c r="U1427" s="2">
        <v>7.3086618612550023</v>
      </c>
      <c r="V1427" s="2">
        <v>1.3997859865053002</v>
      </c>
      <c r="W1427" s="2">
        <v>1.6240569792499002</v>
      </c>
      <c r="X1427" s="2">
        <v>0.45253207674889001</v>
      </c>
      <c r="Y1427" s="2">
        <v>0.25</v>
      </c>
      <c r="Z1427" s="2">
        <v>0.15</v>
      </c>
      <c r="AA1427" s="84">
        <v>0.24112569103167997</v>
      </c>
      <c r="AB1427" s="79">
        <f t="shared" si="337"/>
        <v>99.999998036934798</v>
      </c>
      <c r="AC1427" s="79">
        <f t="shared" si="342"/>
        <v>23.52519257819268</v>
      </c>
      <c r="AD1427" s="79">
        <f t="shared" ca="1" si="330"/>
        <v>23.088274630848147</v>
      </c>
      <c r="AE1427" s="89" t="str">
        <f t="shared" ca="1" si="343"/>
        <v>1</v>
      </c>
    </row>
    <row r="1428" spans="2:31" x14ac:dyDescent="0.25">
      <c r="B1428" s="74">
        <f t="shared" si="344"/>
        <v>1419</v>
      </c>
      <c r="C1428" s="72">
        <f t="shared" ca="1" si="338"/>
        <v>1</v>
      </c>
      <c r="D1428" s="1">
        <f t="shared" ca="1" si="331"/>
        <v>0</v>
      </c>
      <c r="E1428" s="1">
        <f t="shared" ca="1" si="339"/>
        <v>0</v>
      </c>
      <c r="F1428" s="1">
        <f t="shared" ca="1" si="332"/>
        <v>1</v>
      </c>
      <c r="G1428" s="1">
        <f t="shared" ca="1" si="333"/>
        <v>704</v>
      </c>
      <c r="H1428" s="1">
        <f t="shared" ca="1" si="334"/>
        <v>715</v>
      </c>
      <c r="I1428" s="1">
        <f t="shared" ca="1" si="335"/>
        <v>691</v>
      </c>
      <c r="J1428" s="77">
        <f t="shared" ca="1" si="336"/>
        <v>728</v>
      </c>
      <c r="K1428" s="79">
        <f t="shared" ca="1" si="340"/>
        <v>6.7573702893993781</v>
      </c>
      <c r="L1428" s="79">
        <f t="shared" ca="1" si="341"/>
        <v>48.589817247536928</v>
      </c>
      <c r="M1428" s="83">
        <f ca="1">IF($B1428&gt;$I$4,"",VLOOKUP($B1428,G$10:$K$6000,5,FALSE))</f>
        <v>6.2225077182482416</v>
      </c>
      <c r="N1428" s="84">
        <f ca="1">IF($B1428&gt;$I$4,"",VLOOKUP($B1428,H$10:$K$6000,4,FALSE))</f>
        <v>7.1368256737397875</v>
      </c>
      <c r="O1428" s="83">
        <f ca="1">IF($B1428&gt;$I$4,"",VLOOKUP($B1428,I$10:$L$6000,4,FALSE))</f>
        <v>47.501454795980877</v>
      </c>
      <c r="P1428" s="84">
        <f ca="1">IF($B1428&gt;$I$4,"",VLOOKUP($B1428,J$10:$L$6000,3,FALSE))</f>
        <v>47.720855334804973</v>
      </c>
      <c r="Q1428" s="83">
        <v>23.669951107845002</v>
      </c>
      <c r="R1428" s="2">
        <v>23.669951107845002</v>
      </c>
      <c r="S1428" s="2">
        <v>20.616966613227007</v>
      </c>
      <c r="T1428" s="2">
        <v>20.616966613227007</v>
      </c>
      <c r="U1428" s="2">
        <v>7.3086618612550023</v>
      </c>
      <c r="V1428" s="2">
        <v>1.3997859865053002</v>
      </c>
      <c r="W1428" s="2">
        <v>1.6240569792499002</v>
      </c>
      <c r="X1428" s="2">
        <v>0.45253207674889001</v>
      </c>
      <c r="Y1428" s="2">
        <v>0.25</v>
      </c>
      <c r="Z1428" s="2">
        <v>0.15</v>
      </c>
      <c r="AA1428" s="84">
        <v>0.24112569103167997</v>
      </c>
      <c r="AB1428" s="79">
        <f t="shared" si="337"/>
        <v>99.999998036934798</v>
      </c>
      <c r="AC1428" s="79">
        <f t="shared" si="342"/>
        <v>23.52519257819268</v>
      </c>
      <c r="AD1428" s="79">
        <f t="shared" ca="1" si="330"/>
        <v>22.932795067706593</v>
      </c>
      <c r="AE1428" s="89" t="str">
        <f t="shared" ca="1" si="343"/>
        <v>0</v>
      </c>
    </row>
    <row r="1429" spans="2:31" x14ac:dyDescent="0.25">
      <c r="B1429" s="74">
        <f t="shared" si="344"/>
        <v>1420</v>
      </c>
      <c r="C1429" s="72">
        <f t="shared" ca="1" si="338"/>
        <v>0</v>
      </c>
      <c r="D1429" s="1">
        <f t="shared" ca="1" si="331"/>
        <v>1</v>
      </c>
      <c r="E1429" s="1">
        <f t="shared" ca="1" si="339"/>
        <v>1</v>
      </c>
      <c r="F1429" s="1">
        <f t="shared" ca="1" si="332"/>
        <v>0</v>
      </c>
      <c r="G1429" s="1">
        <f t="shared" ca="1" si="333"/>
        <v>704</v>
      </c>
      <c r="H1429" s="1">
        <f t="shared" ca="1" si="334"/>
        <v>716</v>
      </c>
      <c r="I1429" s="1">
        <f t="shared" ca="1" si="335"/>
        <v>692</v>
      </c>
      <c r="J1429" s="77">
        <f t="shared" ca="1" si="336"/>
        <v>728</v>
      </c>
      <c r="K1429" s="79">
        <f t="shared" ca="1" si="340"/>
        <v>6.9989672528119788</v>
      </c>
      <c r="L1429" s="79">
        <f t="shared" ca="1" si="341"/>
        <v>47.005846790410317</v>
      </c>
      <c r="M1429" s="83">
        <f ca="1">IF($B1429&gt;$I$4,"",VLOOKUP($B1429,G$10:$K$6000,5,FALSE))</f>
        <v>6.1548701227217872</v>
      </c>
      <c r="N1429" s="84">
        <f ca="1">IF($B1429&gt;$I$4,"",VLOOKUP($B1429,H$10:$K$6000,4,FALSE))</f>
        <v>7.1404655767555072</v>
      </c>
      <c r="O1429" s="83">
        <f ca="1">IF($B1429&gt;$I$4,"",VLOOKUP($B1429,I$10:$L$6000,4,FALSE))</f>
        <v>46.182429757743989</v>
      </c>
      <c r="P1429" s="84">
        <f ca="1">IF($B1429&gt;$I$4,"",VLOOKUP($B1429,J$10:$L$6000,3,FALSE))</f>
        <v>48.202634828834114</v>
      </c>
      <c r="Q1429" s="83">
        <v>23.669951107845002</v>
      </c>
      <c r="R1429" s="2">
        <v>23.669951107845002</v>
      </c>
      <c r="S1429" s="2">
        <v>20.616966613227007</v>
      </c>
      <c r="T1429" s="2">
        <v>20.616966613227007</v>
      </c>
      <c r="U1429" s="2">
        <v>7.3086618612550023</v>
      </c>
      <c r="V1429" s="2">
        <v>1.3997859865053002</v>
      </c>
      <c r="W1429" s="2">
        <v>1.6240569792499002</v>
      </c>
      <c r="X1429" s="2">
        <v>0.45253207674889001</v>
      </c>
      <c r="Y1429" s="2">
        <v>0.25</v>
      </c>
      <c r="Z1429" s="2">
        <v>0.15</v>
      </c>
      <c r="AA1429" s="84">
        <v>0.24112569103167997</v>
      </c>
      <c r="AB1429" s="79">
        <f t="shared" si="337"/>
        <v>99.999998036934798</v>
      </c>
      <c r="AC1429" s="79">
        <f t="shared" si="342"/>
        <v>23.52519257819268</v>
      </c>
      <c r="AD1429" s="79">
        <f t="shared" ca="1" si="330"/>
        <v>22.745032210859112</v>
      </c>
      <c r="AE1429" s="89" t="str">
        <f t="shared" ca="1" si="343"/>
        <v>0</v>
      </c>
    </row>
    <row r="1430" spans="2:31" x14ac:dyDescent="0.25">
      <c r="B1430" s="74">
        <f t="shared" si="344"/>
        <v>1421</v>
      </c>
      <c r="C1430" s="72">
        <f t="shared" ca="1" si="338"/>
        <v>0</v>
      </c>
      <c r="D1430" s="1">
        <f t="shared" ca="1" si="331"/>
        <v>1</v>
      </c>
      <c r="E1430" s="1">
        <f t="shared" ca="1" si="339"/>
        <v>0</v>
      </c>
      <c r="F1430" s="1">
        <f t="shared" ca="1" si="332"/>
        <v>1</v>
      </c>
      <c r="G1430" s="1">
        <f t="shared" ca="1" si="333"/>
        <v>704</v>
      </c>
      <c r="H1430" s="1">
        <f t="shared" ca="1" si="334"/>
        <v>717</v>
      </c>
      <c r="I1430" s="1">
        <f t="shared" ca="1" si="335"/>
        <v>692</v>
      </c>
      <c r="J1430" s="77">
        <f t="shared" ca="1" si="336"/>
        <v>729</v>
      </c>
      <c r="K1430" s="79">
        <f t="shared" ca="1" si="340"/>
        <v>7.7589625743134683</v>
      </c>
      <c r="L1430" s="79">
        <f t="shared" ca="1" si="341"/>
        <v>49.04979232863883</v>
      </c>
      <c r="M1430" s="83">
        <f ca="1">IF($B1430&gt;$I$4,"",VLOOKUP($B1430,G$10:$K$6000,5,FALSE))</f>
        <v>5.6987282879833856</v>
      </c>
      <c r="N1430" s="84">
        <f ca="1">IF($B1430&gt;$I$4,"",VLOOKUP($B1430,H$10:$K$6000,4,FALSE))</f>
        <v>7.1204824773147708</v>
      </c>
      <c r="O1430" s="83">
        <f ca="1">IF($B1430&gt;$I$4,"",VLOOKUP($B1430,I$10:$L$6000,4,FALSE))</f>
        <v>47.164003676846868</v>
      </c>
      <c r="P1430" s="84">
        <f ca="1">IF($B1430&gt;$I$4,"",VLOOKUP($B1430,J$10:$L$6000,3,FALSE))</f>
        <v>47.698466515800511</v>
      </c>
      <c r="Q1430" s="83">
        <v>23.669951107845002</v>
      </c>
      <c r="R1430" s="2">
        <v>23.669951107845002</v>
      </c>
      <c r="S1430" s="2">
        <v>20.616966613227007</v>
      </c>
      <c r="T1430" s="2">
        <v>20.616966613227007</v>
      </c>
      <c r="U1430" s="2">
        <v>7.3086618612550023</v>
      </c>
      <c r="V1430" s="2">
        <v>1.3997859865053002</v>
      </c>
      <c r="W1430" s="2">
        <v>1.6240569792499002</v>
      </c>
      <c r="X1430" s="2">
        <v>0.45253207674889001</v>
      </c>
      <c r="Y1430" s="2">
        <v>0.25</v>
      </c>
      <c r="Z1430" s="2">
        <v>0.15</v>
      </c>
      <c r="AA1430" s="84">
        <v>0.24112569103167997</v>
      </c>
      <c r="AB1430" s="79">
        <f t="shared" si="337"/>
        <v>99.999998036934798</v>
      </c>
      <c r="AC1430" s="79">
        <f t="shared" si="342"/>
        <v>23.52519257819268</v>
      </c>
      <c r="AD1430" s="79">
        <f t="shared" ca="1" si="330"/>
        <v>22.73076022613963</v>
      </c>
      <c r="AE1430" s="89" t="str">
        <f t="shared" ca="1" si="343"/>
        <v>0</v>
      </c>
    </row>
    <row r="1431" spans="2:31" x14ac:dyDescent="0.25">
      <c r="B1431" s="74">
        <f t="shared" si="344"/>
        <v>1422</v>
      </c>
      <c r="C1431" s="72">
        <f t="shared" ca="1" si="338"/>
        <v>1</v>
      </c>
      <c r="D1431" s="1">
        <f t="shared" ca="1" si="331"/>
        <v>0</v>
      </c>
      <c r="E1431" s="1">
        <f t="shared" ca="1" si="339"/>
        <v>1</v>
      </c>
      <c r="F1431" s="1">
        <f t="shared" ca="1" si="332"/>
        <v>0</v>
      </c>
      <c r="G1431" s="1">
        <f t="shared" ca="1" si="333"/>
        <v>705</v>
      </c>
      <c r="H1431" s="1">
        <f t="shared" ca="1" si="334"/>
        <v>717</v>
      </c>
      <c r="I1431" s="1">
        <f t="shared" ca="1" si="335"/>
        <v>693</v>
      </c>
      <c r="J1431" s="77">
        <f t="shared" ca="1" si="336"/>
        <v>729</v>
      </c>
      <c r="K1431" s="79">
        <f t="shared" ca="1" si="340"/>
        <v>6.1544824005816636</v>
      </c>
      <c r="L1431" s="79">
        <f t="shared" ca="1" si="341"/>
        <v>47.27021990379977</v>
      </c>
      <c r="M1431" s="83">
        <f ca="1">IF($B1431&gt;$I$4,"",VLOOKUP($B1431,G$10:$K$6000,5,FALSE))</f>
        <v>6.2968317564234075</v>
      </c>
      <c r="N1431" s="84">
        <f ca="1">IF($B1431&gt;$I$4,"",VLOOKUP($B1431,H$10:$K$6000,4,FALSE))</f>
        <v>7.033267193628804</v>
      </c>
      <c r="O1431" s="83">
        <f ca="1">IF($B1431&gt;$I$4,"",VLOOKUP($B1431,I$10:$L$6000,4,FALSE))</f>
        <v>46.609309644615912</v>
      </c>
      <c r="P1431" s="84">
        <f ca="1">IF($B1431&gt;$I$4,"",VLOOKUP($B1431,J$10:$L$6000,3,FALSE))</f>
        <v>48.879808966843513</v>
      </c>
      <c r="Q1431" s="83">
        <v>23.669951107845002</v>
      </c>
      <c r="R1431" s="2">
        <v>23.669951107845002</v>
      </c>
      <c r="S1431" s="2">
        <v>20.616966613227007</v>
      </c>
      <c r="T1431" s="2">
        <v>20.616966613227007</v>
      </c>
      <c r="U1431" s="2">
        <v>7.3086618612550023</v>
      </c>
      <c r="V1431" s="2">
        <v>1.3997859865053002</v>
      </c>
      <c r="W1431" s="2">
        <v>1.6240569792499002</v>
      </c>
      <c r="X1431" s="2">
        <v>0.45253207674889001</v>
      </c>
      <c r="Y1431" s="2">
        <v>0.25</v>
      </c>
      <c r="Z1431" s="2">
        <v>0.15</v>
      </c>
      <c r="AA1431" s="84">
        <v>0.24112569103167997</v>
      </c>
      <c r="AB1431" s="79">
        <f t="shared" si="337"/>
        <v>99.999998036934798</v>
      </c>
      <c r="AC1431" s="79">
        <f t="shared" si="342"/>
        <v>23.52519257819268</v>
      </c>
      <c r="AD1431" s="79">
        <f t="shared" ca="1" si="330"/>
        <v>22.980883104975465</v>
      </c>
      <c r="AE1431" s="89" t="str">
        <f t="shared" ca="1" si="343"/>
        <v>0</v>
      </c>
    </row>
    <row r="1432" spans="2:31" x14ac:dyDescent="0.25">
      <c r="B1432" s="74">
        <f t="shared" si="344"/>
        <v>1423</v>
      </c>
      <c r="C1432" s="72">
        <f t="shared" ca="1" si="338"/>
        <v>0</v>
      </c>
      <c r="D1432" s="1">
        <f t="shared" ca="1" si="331"/>
        <v>1</v>
      </c>
      <c r="E1432" s="1">
        <f t="shared" ca="1" si="339"/>
        <v>1</v>
      </c>
      <c r="F1432" s="1">
        <f t="shared" ca="1" si="332"/>
        <v>0</v>
      </c>
      <c r="G1432" s="1">
        <f t="shared" ca="1" si="333"/>
        <v>705</v>
      </c>
      <c r="H1432" s="1">
        <f t="shared" ca="1" si="334"/>
        <v>718</v>
      </c>
      <c r="I1432" s="1">
        <f t="shared" ca="1" si="335"/>
        <v>694</v>
      </c>
      <c r="J1432" s="77">
        <f t="shared" ca="1" si="336"/>
        <v>729</v>
      </c>
      <c r="K1432" s="79">
        <f t="shared" ca="1" si="340"/>
        <v>7.1480503040567553</v>
      </c>
      <c r="L1432" s="79">
        <f t="shared" ca="1" si="341"/>
        <v>45.538139299296667</v>
      </c>
      <c r="M1432" s="83">
        <f ca="1">IF($B1432&gt;$I$4,"",VLOOKUP($B1432,G$10:$K$6000,5,FALSE))</f>
        <v>6.3208022647403528</v>
      </c>
      <c r="N1432" s="84">
        <f ca="1">IF($B1432&gt;$I$4,"",VLOOKUP($B1432,H$10:$K$6000,4,FALSE))</f>
        <v>7.9152812524323117</v>
      </c>
      <c r="O1432" s="83">
        <f ca="1">IF($B1432&gt;$I$4,"",VLOOKUP($B1432,I$10:$L$6000,4,FALSE))</f>
        <v>46.91096876212513</v>
      </c>
      <c r="P1432" s="84">
        <f ca="1">IF($B1432&gt;$I$4,"",VLOOKUP($B1432,J$10:$L$6000,3,FALSE))</f>
        <v>47.871455933064063</v>
      </c>
      <c r="Q1432" s="83">
        <v>23.669951107845002</v>
      </c>
      <c r="R1432" s="2">
        <v>23.669951107845002</v>
      </c>
      <c r="S1432" s="2">
        <v>20.616966613227007</v>
      </c>
      <c r="T1432" s="2">
        <v>20.616966613227007</v>
      </c>
      <c r="U1432" s="2">
        <v>7.3086618612550023</v>
      </c>
      <c r="V1432" s="2">
        <v>1.3997859865053002</v>
      </c>
      <c r="W1432" s="2">
        <v>1.6240569792499002</v>
      </c>
      <c r="X1432" s="2">
        <v>0.45253207674889001</v>
      </c>
      <c r="Y1432" s="2">
        <v>0.25</v>
      </c>
      <c r="Z1432" s="2">
        <v>0.15</v>
      </c>
      <c r="AA1432" s="84">
        <v>0.24112569103167997</v>
      </c>
      <c r="AB1432" s="79">
        <f t="shared" si="337"/>
        <v>99.999998036934798</v>
      </c>
      <c r="AC1432" s="79">
        <f t="shared" si="342"/>
        <v>23.52519257819268</v>
      </c>
      <c r="AD1432" s="79">
        <f t="shared" ca="1" si="330"/>
        <v>23.049630360282357</v>
      </c>
      <c r="AE1432" s="89" t="str">
        <f t="shared" ca="1" si="343"/>
        <v>1</v>
      </c>
    </row>
    <row r="1433" spans="2:31" x14ac:dyDescent="0.25">
      <c r="B1433" s="74">
        <f t="shared" si="344"/>
        <v>1424</v>
      </c>
      <c r="C1433" s="72">
        <f t="shared" ca="1" si="338"/>
        <v>0</v>
      </c>
      <c r="D1433" s="1">
        <f t="shared" ca="1" si="331"/>
        <v>1</v>
      </c>
      <c r="E1433" s="1">
        <f t="shared" ca="1" si="339"/>
        <v>1</v>
      </c>
      <c r="F1433" s="1">
        <f t="shared" ca="1" si="332"/>
        <v>0</v>
      </c>
      <c r="G1433" s="1">
        <f t="shared" ca="1" si="333"/>
        <v>705</v>
      </c>
      <c r="H1433" s="1">
        <f t="shared" ca="1" si="334"/>
        <v>719</v>
      </c>
      <c r="I1433" s="1">
        <f t="shared" ca="1" si="335"/>
        <v>695</v>
      </c>
      <c r="J1433" s="77">
        <f t="shared" ca="1" si="336"/>
        <v>729</v>
      </c>
      <c r="K1433" s="79">
        <f t="shared" ca="1" si="340"/>
        <v>6.9625169429086107</v>
      </c>
      <c r="L1433" s="79">
        <f t="shared" ca="1" si="341"/>
        <v>45.675815303184386</v>
      </c>
      <c r="M1433" s="83">
        <f ca="1">IF($B1433&gt;$I$4,"",VLOOKUP($B1433,G$10:$K$6000,5,FALSE))</f>
        <v>6.8708751793388565</v>
      </c>
      <c r="N1433" s="84">
        <f ca="1">IF($B1433&gt;$I$4,"",VLOOKUP($B1433,H$10:$K$6000,4,FALSE))</f>
        <v>7.2882521276663566</v>
      </c>
      <c r="O1433" s="83">
        <f ca="1">IF($B1433&gt;$I$4,"",VLOOKUP($B1433,I$10:$L$6000,4,FALSE))</f>
        <v>46.62082530569996</v>
      </c>
      <c r="P1433" s="84">
        <f ca="1">IF($B1433&gt;$I$4,"",VLOOKUP($B1433,J$10:$L$6000,3,FALSE))</f>
        <v>47.946894409800485</v>
      </c>
      <c r="Q1433" s="83">
        <v>23.669951107845002</v>
      </c>
      <c r="R1433" s="2">
        <v>23.669951107845002</v>
      </c>
      <c r="S1433" s="2">
        <v>20.616966613227007</v>
      </c>
      <c r="T1433" s="2">
        <v>20.616966613227007</v>
      </c>
      <c r="U1433" s="2">
        <v>7.3086618612550023</v>
      </c>
      <c r="V1433" s="2">
        <v>1.3997859865053002</v>
      </c>
      <c r="W1433" s="2">
        <v>1.6240569792499002</v>
      </c>
      <c r="X1433" s="2">
        <v>0.45253207674889001</v>
      </c>
      <c r="Y1433" s="2">
        <v>0.25</v>
      </c>
      <c r="Z1433" s="2">
        <v>0.15</v>
      </c>
      <c r="AA1433" s="84">
        <v>0.24112569103167997</v>
      </c>
      <c r="AB1433" s="79">
        <f t="shared" si="337"/>
        <v>99.999998036934798</v>
      </c>
      <c r="AC1433" s="79">
        <f t="shared" si="342"/>
        <v>23.52519257819268</v>
      </c>
      <c r="AD1433" s="79">
        <f t="shared" ca="1" si="330"/>
        <v>22.987149208981904</v>
      </c>
      <c r="AE1433" s="89" t="str">
        <f t="shared" ca="1" si="343"/>
        <v>0</v>
      </c>
    </row>
    <row r="1434" spans="2:31" x14ac:dyDescent="0.25">
      <c r="B1434" s="74">
        <f t="shared" si="344"/>
        <v>1425</v>
      </c>
      <c r="C1434" s="72">
        <f t="shared" ca="1" si="338"/>
        <v>0</v>
      </c>
      <c r="D1434" s="1">
        <f t="shared" ca="1" si="331"/>
        <v>1</v>
      </c>
      <c r="E1434" s="1">
        <f t="shared" ca="1" si="339"/>
        <v>1</v>
      </c>
      <c r="F1434" s="1">
        <f t="shared" ca="1" si="332"/>
        <v>0</v>
      </c>
      <c r="G1434" s="1">
        <f t="shared" ca="1" si="333"/>
        <v>705</v>
      </c>
      <c r="H1434" s="1">
        <f t="shared" ca="1" si="334"/>
        <v>720</v>
      </c>
      <c r="I1434" s="1">
        <f t="shared" ca="1" si="335"/>
        <v>696</v>
      </c>
      <c r="J1434" s="77">
        <f t="shared" ca="1" si="336"/>
        <v>729</v>
      </c>
      <c r="K1434" s="79">
        <f t="shared" ca="1" si="340"/>
        <v>7.0887846679039619</v>
      </c>
      <c r="L1434" s="79">
        <f t="shared" ca="1" si="341"/>
        <v>46.949994327782036</v>
      </c>
      <c r="M1434" s="83">
        <f ca="1">IF($B1434&gt;$I$4,"",VLOOKUP($B1434,G$10:$K$6000,5,FALSE))</f>
        <v>6.8985622279872514</v>
      </c>
      <c r="N1434" s="84">
        <f ca="1">IF($B1434&gt;$I$4,"",VLOOKUP($B1434,H$10:$K$6000,4,FALSE))</f>
        <v>7.7768111740075385</v>
      </c>
      <c r="O1434" s="83">
        <f ca="1">IF($B1434&gt;$I$4,"",VLOOKUP($B1434,I$10:$L$6000,4,FALSE))</f>
        <v>45.700906527984529</v>
      </c>
      <c r="P1434" s="84">
        <f ca="1">IF($B1434&gt;$I$4,"",VLOOKUP($B1434,J$10:$L$6000,3,FALSE))</f>
        <v>48.236678821263467</v>
      </c>
      <c r="Q1434" s="83">
        <v>23.669951107845002</v>
      </c>
      <c r="R1434" s="2">
        <v>23.669951107845002</v>
      </c>
      <c r="S1434" s="2">
        <v>20.616966613227007</v>
      </c>
      <c r="T1434" s="2">
        <v>20.616966613227007</v>
      </c>
      <c r="U1434" s="2">
        <v>7.3086618612550023</v>
      </c>
      <c r="V1434" s="2">
        <v>1.3997859865053002</v>
      </c>
      <c r="W1434" s="2">
        <v>1.6240569792499002</v>
      </c>
      <c r="X1434" s="2">
        <v>0.45253207674889001</v>
      </c>
      <c r="Y1434" s="2">
        <v>0.25</v>
      </c>
      <c r="Z1434" s="2">
        <v>0.15</v>
      </c>
      <c r="AA1434" s="84">
        <v>0.24112569103167997</v>
      </c>
      <c r="AB1434" s="79">
        <f t="shared" si="337"/>
        <v>99.999998036934798</v>
      </c>
      <c r="AC1434" s="79">
        <f t="shared" si="342"/>
        <v>23.52519257819268</v>
      </c>
      <c r="AD1434" s="79">
        <f t="shared" ca="1" si="330"/>
        <v>22.979429815353363</v>
      </c>
      <c r="AE1434" s="89" t="str">
        <f t="shared" ca="1" si="343"/>
        <v>0</v>
      </c>
    </row>
    <row r="1435" spans="2:31" x14ac:dyDescent="0.25">
      <c r="B1435" s="74">
        <f t="shared" si="344"/>
        <v>1426</v>
      </c>
      <c r="C1435" s="72">
        <f t="shared" ca="1" si="338"/>
        <v>0</v>
      </c>
      <c r="D1435" s="1">
        <f t="shared" ca="1" si="331"/>
        <v>1</v>
      </c>
      <c r="E1435" s="1">
        <f t="shared" ca="1" si="339"/>
        <v>0</v>
      </c>
      <c r="F1435" s="1">
        <f t="shared" ca="1" si="332"/>
        <v>1</v>
      </c>
      <c r="G1435" s="1">
        <f t="shared" ca="1" si="333"/>
        <v>705</v>
      </c>
      <c r="H1435" s="1">
        <f t="shared" ca="1" si="334"/>
        <v>721</v>
      </c>
      <c r="I1435" s="1">
        <f t="shared" ca="1" si="335"/>
        <v>696</v>
      </c>
      <c r="J1435" s="77">
        <f t="shared" ca="1" si="336"/>
        <v>730</v>
      </c>
      <c r="K1435" s="79">
        <f t="shared" ca="1" si="340"/>
        <v>7.0278701657988485</v>
      </c>
      <c r="L1435" s="79">
        <f t="shared" ca="1" si="341"/>
        <v>48.226660724885704</v>
      </c>
      <c r="M1435" s="83">
        <f ca="1">IF($B1435&gt;$I$4,"",VLOOKUP($B1435,G$10:$K$6000,5,FALSE))</f>
        <v>5.7072361021942513</v>
      </c>
      <c r="N1435" s="84">
        <f ca="1">IF($B1435&gt;$I$4,"",VLOOKUP($B1435,H$10:$K$6000,4,FALSE))</f>
        <v>6.9656999205899437</v>
      </c>
      <c r="O1435" s="83">
        <f ca="1">IF($B1435&gt;$I$4,"",VLOOKUP($B1435,I$10:$L$6000,4,FALSE))</f>
        <v>45.956736070005356</v>
      </c>
      <c r="P1435" s="84">
        <f ca="1">IF($B1435&gt;$I$4,"",VLOOKUP($B1435,J$10:$L$6000,3,FALSE))</f>
        <v>48.283468185427651</v>
      </c>
      <c r="Q1435" s="83">
        <v>23.669951107845002</v>
      </c>
      <c r="R1435" s="2">
        <v>23.669951107845002</v>
      </c>
      <c r="S1435" s="2">
        <v>20.616966613227007</v>
      </c>
      <c r="T1435" s="2">
        <v>20.616966613227007</v>
      </c>
      <c r="U1435" s="2">
        <v>7.3086618612550023</v>
      </c>
      <c r="V1435" s="2">
        <v>1.3997859865053002</v>
      </c>
      <c r="W1435" s="2">
        <v>1.6240569792499002</v>
      </c>
      <c r="X1435" s="2">
        <v>0.45253207674889001</v>
      </c>
      <c r="Y1435" s="2">
        <v>0.25</v>
      </c>
      <c r="Z1435" s="2">
        <v>0.15</v>
      </c>
      <c r="AA1435" s="84">
        <v>0.24112569103167997</v>
      </c>
      <c r="AB1435" s="79">
        <f t="shared" si="337"/>
        <v>99.999998036934798</v>
      </c>
      <c r="AC1435" s="79">
        <f t="shared" si="342"/>
        <v>23.52519257819268</v>
      </c>
      <c r="AD1435" s="79">
        <f t="shared" ca="1" si="330"/>
        <v>22.567844705582477</v>
      </c>
      <c r="AE1435" s="89" t="str">
        <f t="shared" ca="1" si="343"/>
        <v>0</v>
      </c>
    </row>
    <row r="1436" spans="2:31" x14ac:dyDescent="0.25">
      <c r="B1436" s="74">
        <f t="shared" si="344"/>
        <v>1427</v>
      </c>
      <c r="C1436" s="72">
        <f t="shared" ca="1" si="338"/>
        <v>0</v>
      </c>
      <c r="D1436" s="1">
        <f t="shared" ca="1" si="331"/>
        <v>1</v>
      </c>
      <c r="E1436" s="1">
        <f t="shared" ca="1" si="339"/>
        <v>1</v>
      </c>
      <c r="F1436" s="1">
        <f t="shared" ca="1" si="332"/>
        <v>0</v>
      </c>
      <c r="G1436" s="1">
        <f t="shared" ca="1" si="333"/>
        <v>705</v>
      </c>
      <c r="H1436" s="1">
        <f t="shared" ca="1" si="334"/>
        <v>722</v>
      </c>
      <c r="I1436" s="1">
        <f t="shared" ca="1" si="335"/>
        <v>697</v>
      </c>
      <c r="J1436" s="77">
        <f t="shared" ca="1" si="336"/>
        <v>730</v>
      </c>
      <c r="K1436" s="79">
        <f t="shared" ca="1" si="340"/>
        <v>7.2839839970105951</v>
      </c>
      <c r="L1436" s="79">
        <f t="shared" ca="1" si="341"/>
        <v>45.792187954793924</v>
      </c>
      <c r="M1436" s="83">
        <f ca="1">IF($B1436&gt;$I$4,"",VLOOKUP($B1436,G$10:$K$6000,5,FALSE))</f>
        <v>6.6347908519917418</v>
      </c>
      <c r="N1436" s="84">
        <f ca="1">IF($B1436&gt;$I$4,"",VLOOKUP($B1436,H$10:$K$6000,4,FALSE))</f>
        <v>7.2013000189452825</v>
      </c>
      <c r="O1436" s="83">
        <f ca="1">IF($B1436&gt;$I$4,"",VLOOKUP($B1436,I$10:$L$6000,4,FALSE))</f>
        <v>45.445804521800817</v>
      </c>
      <c r="P1436" s="84">
        <f ca="1">IF($B1436&gt;$I$4,"",VLOOKUP($B1436,J$10:$L$6000,3,FALSE))</f>
        <v>51.418856739312083</v>
      </c>
      <c r="Q1436" s="83">
        <v>23.669951107845002</v>
      </c>
      <c r="R1436" s="2">
        <v>23.669951107845002</v>
      </c>
      <c r="S1436" s="2">
        <v>20.616966613227007</v>
      </c>
      <c r="T1436" s="2">
        <v>20.616966613227007</v>
      </c>
      <c r="U1436" s="2">
        <v>7.3086618612550023</v>
      </c>
      <c r="V1436" s="2">
        <v>1.3997859865053002</v>
      </c>
      <c r="W1436" s="2">
        <v>1.6240569792499002</v>
      </c>
      <c r="X1436" s="2">
        <v>0.45253207674889001</v>
      </c>
      <c r="Y1436" s="2">
        <v>0.25</v>
      </c>
      <c r="Z1436" s="2">
        <v>0.15</v>
      </c>
      <c r="AA1436" s="84">
        <v>0.24112569103167997</v>
      </c>
      <c r="AB1436" s="79">
        <f t="shared" si="337"/>
        <v>99.999998036934798</v>
      </c>
      <c r="AC1436" s="79">
        <f t="shared" si="342"/>
        <v>23.52519257819268</v>
      </c>
      <c r="AD1436" s="79">
        <f t="shared" ca="1" si="330"/>
        <v>23.384246314088301</v>
      </c>
      <c r="AE1436" s="89" t="str">
        <f t="shared" ca="1" si="343"/>
        <v>1</v>
      </c>
    </row>
    <row r="1437" spans="2:31" x14ac:dyDescent="0.25">
      <c r="B1437" s="74">
        <f t="shared" si="344"/>
        <v>1428</v>
      </c>
      <c r="C1437" s="72">
        <f t="shared" ca="1" si="338"/>
        <v>0</v>
      </c>
      <c r="D1437" s="1">
        <f t="shared" ca="1" si="331"/>
        <v>1</v>
      </c>
      <c r="E1437" s="1">
        <f t="shared" ca="1" si="339"/>
        <v>0</v>
      </c>
      <c r="F1437" s="1">
        <f t="shared" ca="1" si="332"/>
        <v>1</v>
      </c>
      <c r="G1437" s="1">
        <f t="shared" ca="1" si="333"/>
        <v>705</v>
      </c>
      <c r="H1437" s="1">
        <f t="shared" ca="1" si="334"/>
        <v>723</v>
      </c>
      <c r="I1437" s="1">
        <f t="shared" ca="1" si="335"/>
        <v>697</v>
      </c>
      <c r="J1437" s="77">
        <f t="shared" ca="1" si="336"/>
        <v>731</v>
      </c>
      <c r="K1437" s="79">
        <f t="shared" ca="1" si="340"/>
        <v>6.9635381087644159</v>
      </c>
      <c r="L1437" s="79">
        <f t="shared" ca="1" si="341"/>
        <v>48.021329298466867</v>
      </c>
      <c r="M1437" s="83">
        <f ca="1">IF($B1437&gt;$I$4,"",VLOOKUP($B1437,G$10:$K$6000,5,FALSE))</f>
        <v>6.6037350815699085</v>
      </c>
      <c r="N1437" s="84">
        <f ca="1">IF($B1437&gt;$I$4,"",VLOOKUP($B1437,H$10:$K$6000,4,FALSE))</f>
        <v>8.0656333838604652</v>
      </c>
      <c r="O1437" s="83">
        <f ca="1">IF($B1437&gt;$I$4,"",VLOOKUP($B1437,I$10:$L$6000,4,FALSE))</f>
        <v>46.899689772369989</v>
      </c>
      <c r="P1437" s="84">
        <f ca="1">IF($B1437&gt;$I$4,"",VLOOKUP($B1437,J$10:$L$6000,3,FALSE))</f>
        <v>49.256638381708783</v>
      </c>
      <c r="Q1437" s="83">
        <v>23.669951107845002</v>
      </c>
      <c r="R1437" s="2">
        <v>23.669951107845002</v>
      </c>
      <c r="S1437" s="2">
        <v>20.616966613227007</v>
      </c>
      <c r="T1437" s="2">
        <v>20.616966613227007</v>
      </c>
      <c r="U1437" s="2">
        <v>7.3086618612550023</v>
      </c>
      <c r="V1437" s="2">
        <v>1.3997859865053002</v>
      </c>
      <c r="W1437" s="2">
        <v>1.6240569792499002</v>
      </c>
      <c r="X1437" s="2">
        <v>0.45253207674889001</v>
      </c>
      <c r="Y1437" s="2">
        <v>0.25</v>
      </c>
      <c r="Z1437" s="2">
        <v>0.15</v>
      </c>
      <c r="AA1437" s="84">
        <v>0.24112569103167997</v>
      </c>
      <c r="AB1437" s="79">
        <f t="shared" si="337"/>
        <v>99.999998036934798</v>
      </c>
      <c r="AC1437" s="79">
        <f t="shared" si="342"/>
        <v>23.52519257819268</v>
      </c>
      <c r="AD1437" s="79">
        <f t="shared" ca="1" si="330"/>
        <v>23.435445913109845</v>
      </c>
      <c r="AE1437" s="89" t="str">
        <f t="shared" ca="1" si="343"/>
        <v>1</v>
      </c>
    </row>
    <row r="1438" spans="2:31" x14ac:dyDescent="0.25">
      <c r="B1438" s="74">
        <f t="shared" si="344"/>
        <v>1429</v>
      </c>
      <c r="C1438" s="72">
        <f t="shared" ca="1" si="338"/>
        <v>1</v>
      </c>
      <c r="D1438" s="1">
        <f t="shared" ca="1" si="331"/>
        <v>0</v>
      </c>
      <c r="E1438" s="1">
        <f t="shared" ca="1" si="339"/>
        <v>1</v>
      </c>
      <c r="F1438" s="1">
        <f t="shared" ca="1" si="332"/>
        <v>0</v>
      </c>
      <c r="G1438" s="1">
        <f t="shared" ca="1" si="333"/>
        <v>706</v>
      </c>
      <c r="H1438" s="1">
        <f t="shared" ca="1" si="334"/>
        <v>723</v>
      </c>
      <c r="I1438" s="1">
        <f t="shared" ca="1" si="335"/>
        <v>698</v>
      </c>
      <c r="J1438" s="77">
        <f t="shared" ca="1" si="336"/>
        <v>731</v>
      </c>
      <c r="K1438" s="79">
        <f t="shared" ca="1" si="340"/>
        <v>6.3960586758606768</v>
      </c>
      <c r="L1438" s="79">
        <f t="shared" ca="1" si="341"/>
        <v>45.596083101718158</v>
      </c>
      <c r="M1438" s="83">
        <f ca="1">IF($B1438&gt;$I$4,"",VLOOKUP($B1438,G$10:$K$6000,5,FALSE))</f>
        <v>5.3186644496976125</v>
      </c>
      <c r="N1438" s="84">
        <f ca="1">IF($B1438&gt;$I$4,"",VLOOKUP($B1438,H$10:$K$6000,4,FALSE))</f>
        <v>7.4903445425818784</v>
      </c>
      <c r="O1438" s="83">
        <f ca="1">IF($B1438&gt;$I$4,"",VLOOKUP($B1438,I$10:$L$6000,4,FALSE))</f>
        <v>47.35902670997676</v>
      </c>
      <c r="P1438" s="84">
        <f ca="1">IF($B1438&gt;$I$4,"",VLOOKUP($B1438,J$10:$L$6000,3,FALSE))</f>
        <v>47.687763432532776</v>
      </c>
      <c r="Q1438" s="83">
        <v>23.669951107845002</v>
      </c>
      <c r="R1438" s="2">
        <v>23.669951107845002</v>
      </c>
      <c r="S1438" s="2">
        <v>20.616966613227007</v>
      </c>
      <c r="T1438" s="2">
        <v>20.616966613227007</v>
      </c>
      <c r="U1438" s="2">
        <v>7.3086618612550023</v>
      </c>
      <c r="V1438" s="2">
        <v>1.3997859865053002</v>
      </c>
      <c r="W1438" s="2">
        <v>1.6240569792499002</v>
      </c>
      <c r="X1438" s="2">
        <v>0.45253207674889001</v>
      </c>
      <c r="Y1438" s="2">
        <v>0.25</v>
      </c>
      <c r="Z1438" s="2">
        <v>0.15</v>
      </c>
      <c r="AA1438" s="84">
        <v>0.24112569103167997</v>
      </c>
      <c r="AB1438" s="79">
        <f t="shared" si="337"/>
        <v>99.999998036934798</v>
      </c>
      <c r="AC1438" s="79">
        <f t="shared" si="342"/>
        <v>23.52519257819268</v>
      </c>
      <c r="AD1438" s="79">
        <f t="shared" ca="1" si="330"/>
        <v>22.766346653978577</v>
      </c>
      <c r="AE1438" s="89" t="str">
        <f t="shared" ca="1" si="343"/>
        <v>0</v>
      </c>
    </row>
    <row r="1439" spans="2:31" x14ac:dyDescent="0.25">
      <c r="B1439" s="74">
        <f t="shared" si="344"/>
        <v>1430</v>
      </c>
      <c r="C1439" s="72">
        <f t="shared" ca="1" si="338"/>
        <v>1</v>
      </c>
      <c r="D1439" s="1">
        <f t="shared" ca="1" si="331"/>
        <v>0</v>
      </c>
      <c r="E1439" s="1">
        <f t="shared" ca="1" si="339"/>
        <v>1</v>
      </c>
      <c r="F1439" s="1">
        <f t="shared" ca="1" si="332"/>
        <v>0</v>
      </c>
      <c r="G1439" s="1">
        <f t="shared" ca="1" si="333"/>
        <v>707</v>
      </c>
      <c r="H1439" s="1">
        <f t="shared" ca="1" si="334"/>
        <v>723</v>
      </c>
      <c r="I1439" s="1">
        <f t="shared" ca="1" si="335"/>
        <v>699</v>
      </c>
      <c r="J1439" s="77">
        <f t="shared" ca="1" si="336"/>
        <v>731</v>
      </c>
      <c r="K1439" s="79">
        <f t="shared" ca="1" si="340"/>
        <v>6.6665745337585154</v>
      </c>
      <c r="L1439" s="79">
        <f t="shared" ca="1" si="341"/>
        <v>45.685312326270939</v>
      </c>
      <c r="M1439" s="83">
        <f ca="1">IF($B1439&gt;$I$4,"",VLOOKUP($B1439,G$10:$K$6000,5,FALSE))</f>
        <v>6.5570862055912009</v>
      </c>
      <c r="N1439" s="84">
        <f ca="1">IF($B1439&gt;$I$4,"",VLOOKUP($B1439,H$10:$K$6000,4,FALSE))</f>
        <v>7.4366973349272536</v>
      </c>
      <c r="O1439" s="83">
        <f ca="1">IF($B1439&gt;$I$4,"",VLOOKUP($B1439,I$10:$L$6000,4,FALSE))</f>
        <v>45.574884698364883</v>
      </c>
      <c r="P1439" s="84">
        <f ca="1">IF($B1439&gt;$I$4,"",VLOOKUP($B1439,J$10:$L$6000,3,FALSE))</f>
        <v>47.658791814792359</v>
      </c>
      <c r="Q1439" s="83">
        <v>23.669951107845002</v>
      </c>
      <c r="R1439" s="2">
        <v>23.669951107845002</v>
      </c>
      <c r="S1439" s="2">
        <v>20.616966613227007</v>
      </c>
      <c r="T1439" s="2">
        <v>20.616966613227007</v>
      </c>
      <c r="U1439" s="2">
        <v>7.3086618612550023</v>
      </c>
      <c r="V1439" s="2">
        <v>1.3997859865053002</v>
      </c>
      <c r="W1439" s="2">
        <v>1.6240569792499002</v>
      </c>
      <c r="X1439" s="2">
        <v>0.45253207674889001</v>
      </c>
      <c r="Y1439" s="2">
        <v>0.25</v>
      </c>
      <c r="Z1439" s="2">
        <v>0.15</v>
      </c>
      <c r="AA1439" s="84">
        <v>0.24112569103167997</v>
      </c>
      <c r="AB1439" s="79">
        <f t="shared" si="337"/>
        <v>99.999998036934798</v>
      </c>
      <c r="AC1439" s="79">
        <f t="shared" si="342"/>
        <v>23.52519257819268</v>
      </c>
      <c r="AD1439" s="79">
        <f t="shared" ca="1" si="330"/>
        <v>22.672973178661501</v>
      </c>
      <c r="AE1439" s="89" t="str">
        <f t="shared" ca="1" si="343"/>
        <v>0</v>
      </c>
    </row>
    <row r="1440" spans="2:31" x14ac:dyDescent="0.25">
      <c r="B1440" s="74">
        <f t="shared" si="344"/>
        <v>1431</v>
      </c>
      <c r="C1440" s="72">
        <f t="shared" ca="1" si="338"/>
        <v>1</v>
      </c>
      <c r="D1440" s="1">
        <f t="shared" ca="1" si="331"/>
        <v>0</v>
      </c>
      <c r="E1440" s="1">
        <f t="shared" ca="1" si="339"/>
        <v>0</v>
      </c>
      <c r="F1440" s="1">
        <f t="shared" ca="1" si="332"/>
        <v>1</v>
      </c>
      <c r="G1440" s="1">
        <f t="shared" ca="1" si="333"/>
        <v>708</v>
      </c>
      <c r="H1440" s="1">
        <f t="shared" ca="1" si="334"/>
        <v>723</v>
      </c>
      <c r="I1440" s="1">
        <f t="shared" ca="1" si="335"/>
        <v>699</v>
      </c>
      <c r="J1440" s="77">
        <f t="shared" ca="1" si="336"/>
        <v>732</v>
      </c>
      <c r="K1440" s="79">
        <f t="shared" ca="1" si="340"/>
        <v>6.7879066778455162</v>
      </c>
      <c r="L1440" s="79">
        <f t="shared" ca="1" si="341"/>
        <v>49.454197630859696</v>
      </c>
      <c r="M1440" s="83">
        <f ca="1">IF($B1440&gt;$I$4,"",VLOOKUP($B1440,G$10:$K$6000,5,FALSE))</f>
        <v>6.0621543872126793</v>
      </c>
      <c r="N1440" s="84">
        <f ca="1">IF($B1440&gt;$I$4,"",VLOOKUP($B1440,H$10:$K$6000,4,FALSE))</f>
        <v>6.9793773901204279</v>
      </c>
      <c r="O1440" s="83">
        <f ca="1">IF($B1440&gt;$I$4,"",VLOOKUP($B1440,I$10:$L$6000,4,FALSE))</f>
        <v>47.029364996270111</v>
      </c>
      <c r="P1440" s="84">
        <f ca="1">IF($B1440&gt;$I$4,"",VLOOKUP($B1440,J$10:$L$6000,3,FALSE))</f>
        <v>49.141959005528818</v>
      </c>
      <c r="Q1440" s="83">
        <v>23.669951107845002</v>
      </c>
      <c r="R1440" s="2">
        <v>23.669951107845002</v>
      </c>
      <c r="S1440" s="2">
        <v>20.616966613227007</v>
      </c>
      <c r="T1440" s="2">
        <v>20.616966613227007</v>
      </c>
      <c r="U1440" s="2">
        <v>7.3086618612550023</v>
      </c>
      <c r="V1440" s="2">
        <v>1.3997859865053002</v>
      </c>
      <c r="W1440" s="2">
        <v>1.6240569792499002</v>
      </c>
      <c r="X1440" s="2">
        <v>0.45253207674889001</v>
      </c>
      <c r="Y1440" s="2">
        <v>0.25</v>
      </c>
      <c r="Z1440" s="2">
        <v>0.15</v>
      </c>
      <c r="AA1440" s="84">
        <v>0.24112569103167997</v>
      </c>
      <c r="AB1440" s="79">
        <f t="shared" si="337"/>
        <v>99.999998036934798</v>
      </c>
      <c r="AC1440" s="79">
        <f t="shared" si="342"/>
        <v>23.52519257819268</v>
      </c>
      <c r="AD1440" s="79">
        <f t="shared" ca="1" si="330"/>
        <v>23.053229453839492</v>
      </c>
      <c r="AE1440" s="89" t="str">
        <f t="shared" ca="1" si="343"/>
        <v>1</v>
      </c>
    </row>
    <row r="1441" spans="2:31" x14ac:dyDescent="0.25">
      <c r="B1441" s="74">
        <f t="shared" si="344"/>
        <v>1432</v>
      </c>
      <c r="C1441" s="72">
        <f t="shared" ca="1" si="338"/>
        <v>0</v>
      </c>
      <c r="D1441" s="1">
        <f t="shared" ca="1" si="331"/>
        <v>1</v>
      </c>
      <c r="E1441" s="1">
        <f t="shared" ca="1" si="339"/>
        <v>1</v>
      </c>
      <c r="F1441" s="1">
        <f t="shared" ca="1" si="332"/>
        <v>0</v>
      </c>
      <c r="G1441" s="1">
        <f t="shared" ca="1" si="333"/>
        <v>708</v>
      </c>
      <c r="H1441" s="1">
        <f t="shared" ca="1" si="334"/>
        <v>724</v>
      </c>
      <c r="I1441" s="1">
        <f t="shared" ca="1" si="335"/>
        <v>700</v>
      </c>
      <c r="J1441" s="77">
        <f t="shared" ca="1" si="336"/>
        <v>732</v>
      </c>
      <c r="K1441" s="79">
        <f t="shared" ca="1" si="340"/>
        <v>7.4904490835358608</v>
      </c>
      <c r="L1441" s="79">
        <f t="shared" ca="1" si="341"/>
        <v>46.573524626836488</v>
      </c>
      <c r="M1441" s="83">
        <f ca="1">IF($B1441&gt;$I$4,"",VLOOKUP($B1441,G$10:$K$6000,5,FALSE))</f>
        <v>6.2256595120250644</v>
      </c>
      <c r="N1441" s="84">
        <f ca="1">IF($B1441&gt;$I$4,"",VLOOKUP($B1441,H$10:$K$6000,4,FALSE))</f>
        <v>8.1871071394158808</v>
      </c>
      <c r="O1441" s="83">
        <f ca="1">IF($B1441&gt;$I$4,"",VLOOKUP($B1441,I$10:$L$6000,4,FALSE))</f>
        <v>45.736217883322219</v>
      </c>
      <c r="P1441" s="84">
        <f ca="1">IF($B1441&gt;$I$4,"",VLOOKUP($B1441,J$10:$L$6000,3,FALSE))</f>
        <v>48.636893288530139</v>
      </c>
      <c r="Q1441" s="83">
        <v>23.669951107845002</v>
      </c>
      <c r="R1441" s="2">
        <v>23.669951107845002</v>
      </c>
      <c r="S1441" s="2">
        <v>20.616966613227007</v>
      </c>
      <c r="T1441" s="2">
        <v>20.616966613227007</v>
      </c>
      <c r="U1441" s="2">
        <v>7.3086618612550023</v>
      </c>
      <c r="V1441" s="2">
        <v>1.3997859865053002</v>
      </c>
      <c r="W1441" s="2">
        <v>1.6240569792499002</v>
      </c>
      <c r="X1441" s="2">
        <v>0.45253207674889001</v>
      </c>
      <c r="Y1441" s="2">
        <v>0.25</v>
      </c>
      <c r="Z1441" s="2">
        <v>0.15</v>
      </c>
      <c r="AA1441" s="84">
        <v>0.24112569103167997</v>
      </c>
      <c r="AB1441" s="79">
        <f t="shared" si="337"/>
        <v>99.999998036934798</v>
      </c>
      <c r="AC1441" s="79">
        <f t="shared" si="342"/>
        <v>23.52519257819268</v>
      </c>
      <c r="AD1441" s="79">
        <f t="shared" ca="1" si="330"/>
        <v>23.007063139329688</v>
      </c>
      <c r="AE1441" s="89" t="str">
        <f t="shared" ca="1" si="343"/>
        <v>1</v>
      </c>
    </row>
    <row r="1442" spans="2:31" x14ac:dyDescent="0.25">
      <c r="B1442" s="74">
        <f t="shared" si="344"/>
        <v>1433</v>
      </c>
      <c r="C1442" s="72">
        <f t="shared" ca="1" si="338"/>
        <v>1</v>
      </c>
      <c r="D1442" s="1">
        <f t="shared" ca="1" si="331"/>
        <v>0</v>
      </c>
      <c r="E1442" s="1">
        <f t="shared" ca="1" si="339"/>
        <v>1</v>
      </c>
      <c r="F1442" s="1">
        <f t="shared" ca="1" si="332"/>
        <v>0</v>
      </c>
      <c r="G1442" s="1">
        <f t="shared" ca="1" si="333"/>
        <v>709</v>
      </c>
      <c r="H1442" s="1">
        <f t="shared" ca="1" si="334"/>
        <v>724</v>
      </c>
      <c r="I1442" s="1">
        <f t="shared" ca="1" si="335"/>
        <v>701</v>
      </c>
      <c r="J1442" s="77">
        <f t="shared" ca="1" si="336"/>
        <v>732</v>
      </c>
      <c r="K1442" s="79">
        <f t="shared" ca="1" si="340"/>
        <v>6.6506130387685678</v>
      </c>
      <c r="L1442" s="79">
        <f t="shared" ca="1" si="341"/>
        <v>47.144913277167426</v>
      </c>
      <c r="M1442" s="83">
        <f ca="1">IF($B1442&gt;$I$4,"",VLOOKUP($B1442,G$10:$K$6000,5,FALSE))</f>
        <v>5.8691502326399299</v>
      </c>
      <c r="N1442" s="84">
        <f ca="1">IF($B1442&gt;$I$4,"",VLOOKUP($B1442,H$10:$K$6000,4,FALSE))</f>
        <v>7.2684461175426645</v>
      </c>
      <c r="O1442" s="83">
        <f ca="1">IF($B1442&gt;$I$4,"",VLOOKUP($B1442,I$10:$L$6000,4,FALSE))</f>
        <v>46.362381924241916</v>
      </c>
      <c r="P1442" s="84">
        <f ca="1">IF($B1442&gt;$I$4,"",VLOOKUP($B1442,J$10:$L$6000,3,FALSE))</f>
        <v>50.021520185938748</v>
      </c>
      <c r="Q1442" s="83">
        <v>23.669951107845002</v>
      </c>
      <c r="R1442" s="2">
        <v>23.669951107845002</v>
      </c>
      <c r="S1442" s="2">
        <v>20.616966613227007</v>
      </c>
      <c r="T1442" s="2">
        <v>20.616966613227007</v>
      </c>
      <c r="U1442" s="2">
        <v>7.3086618612550023</v>
      </c>
      <c r="V1442" s="2">
        <v>1.3997859865053002</v>
      </c>
      <c r="W1442" s="2">
        <v>1.6240569792499002</v>
      </c>
      <c r="X1442" s="2">
        <v>0.45253207674889001</v>
      </c>
      <c r="Y1442" s="2">
        <v>0.25</v>
      </c>
      <c r="Z1442" s="2">
        <v>0.15</v>
      </c>
      <c r="AA1442" s="84">
        <v>0.24112569103167997</v>
      </c>
      <c r="AB1442" s="79">
        <f t="shared" si="337"/>
        <v>99.999998036934798</v>
      </c>
      <c r="AC1442" s="79">
        <f t="shared" si="342"/>
        <v>23.52519257819268</v>
      </c>
      <c r="AD1442" s="79">
        <f t="shared" ca="1" si="330"/>
        <v>23.119795048897018</v>
      </c>
      <c r="AE1442" s="89" t="str">
        <f t="shared" ca="1" si="343"/>
        <v>1</v>
      </c>
    </row>
    <row r="1443" spans="2:31" x14ac:dyDescent="0.25">
      <c r="B1443" s="74">
        <f t="shared" si="344"/>
        <v>1434</v>
      </c>
      <c r="C1443" s="72">
        <f t="shared" ca="1" si="338"/>
        <v>0</v>
      </c>
      <c r="D1443" s="1">
        <f t="shared" ca="1" si="331"/>
        <v>1</v>
      </c>
      <c r="E1443" s="1">
        <f t="shared" ca="1" si="339"/>
        <v>1</v>
      </c>
      <c r="F1443" s="1">
        <f t="shared" ca="1" si="332"/>
        <v>0</v>
      </c>
      <c r="G1443" s="1">
        <f t="shared" ca="1" si="333"/>
        <v>709</v>
      </c>
      <c r="H1443" s="1">
        <f t="shared" ca="1" si="334"/>
        <v>725</v>
      </c>
      <c r="I1443" s="1">
        <f t="shared" ca="1" si="335"/>
        <v>702</v>
      </c>
      <c r="J1443" s="77">
        <f t="shared" ca="1" si="336"/>
        <v>732</v>
      </c>
      <c r="K1443" s="79">
        <f t="shared" ca="1" si="340"/>
        <v>7.7699941050642369</v>
      </c>
      <c r="L1443" s="79">
        <f t="shared" ca="1" si="341"/>
        <v>46.16337068081382</v>
      </c>
      <c r="M1443" s="83">
        <f ca="1">IF($B1443&gt;$I$4,"",VLOOKUP($B1443,G$10:$K$6000,5,FALSE))</f>
        <v>6.5156791036099015</v>
      </c>
      <c r="N1443" s="84">
        <f ca="1">IF($B1443&gt;$I$4,"",VLOOKUP($B1443,H$10:$K$6000,4,FALSE))</f>
        <v>7.5496133198017192</v>
      </c>
      <c r="O1443" s="83">
        <f ca="1">IF($B1443&gt;$I$4,"",VLOOKUP($B1443,I$10:$L$6000,4,FALSE))</f>
        <v>47.143973798728716</v>
      </c>
      <c r="P1443" s="84">
        <f ca="1">IF($B1443&gt;$I$4,"",VLOOKUP($B1443,J$10:$L$6000,3,FALSE))</f>
        <v>50.694424127608421</v>
      </c>
      <c r="Q1443" s="83">
        <v>23.669951107845002</v>
      </c>
      <c r="R1443" s="2">
        <v>23.669951107845002</v>
      </c>
      <c r="S1443" s="2">
        <v>20.616966613227007</v>
      </c>
      <c r="T1443" s="2">
        <v>20.616966613227007</v>
      </c>
      <c r="U1443" s="2">
        <v>7.3086618612550023</v>
      </c>
      <c r="V1443" s="2">
        <v>1.3997859865053002</v>
      </c>
      <c r="W1443" s="2">
        <v>1.6240569792499002</v>
      </c>
      <c r="X1443" s="2">
        <v>0.45253207674889001</v>
      </c>
      <c r="Y1443" s="2">
        <v>0.25</v>
      </c>
      <c r="Z1443" s="2">
        <v>0.15</v>
      </c>
      <c r="AA1443" s="84">
        <v>0.24112569103167997</v>
      </c>
      <c r="AB1443" s="79">
        <f t="shared" si="337"/>
        <v>99.999998036934798</v>
      </c>
      <c r="AC1443" s="79">
        <f t="shared" si="342"/>
        <v>23.52519257819268</v>
      </c>
      <c r="AD1443" s="79">
        <f t="shared" ca="1" si="330"/>
        <v>23.639253172667491</v>
      </c>
      <c r="AE1443" s="89" t="str">
        <f t="shared" ca="1" si="343"/>
        <v>1</v>
      </c>
    </row>
    <row r="1444" spans="2:31" x14ac:dyDescent="0.25">
      <c r="B1444" s="74">
        <f t="shared" si="344"/>
        <v>1435</v>
      </c>
      <c r="C1444" s="72">
        <f t="shared" ca="1" si="338"/>
        <v>0</v>
      </c>
      <c r="D1444" s="1">
        <f t="shared" ca="1" si="331"/>
        <v>1</v>
      </c>
      <c r="E1444" s="1">
        <f t="shared" ca="1" si="339"/>
        <v>1</v>
      </c>
      <c r="F1444" s="1">
        <f t="shared" ca="1" si="332"/>
        <v>0</v>
      </c>
      <c r="G1444" s="1">
        <f t="shared" ca="1" si="333"/>
        <v>709</v>
      </c>
      <c r="H1444" s="1">
        <f t="shared" ca="1" si="334"/>
        <v>726</v>
      </c>
      <c r="I1444" s="1">
        <f t="shared" ca="1" si="335"/>
        <v>703</v>
      </c>
      <c r="J1444" s="77">
        <f t="shared" ca="1" si="336"/>
        <v>732</v>
      </c>
      <c r="K1444" s="79">
        <f t="shared" ca="1" si="340"/>
        <v>8.2095510890710077</v>
      </c>
      <c r="L1444" s="79">
        <f t="shared" ca="1" si="341"/>
        <v>45.956136467511641</v>
      </c>
      <c r="M1444" s="83">
        <f ca="1">IF($B1444&gt;$I$4,"",VLOOKUP($B1444,G$10:$K$6000,5,FALSE))</f>
        <v>6.1459352464175367</v>
      </c>
      <c r="N1444" s="84">
        <f ca="1">IF($B1444&gt;$I$4,"",VLOOKUP($B1444,H$10:$K$6000,4,FALSE))</f>
        <v>7.1301618940599569</v>
      </c>
      <c r="O1444" s="83">
        <f ca="1">IF($B1444&gt;$I$4,"",VLOOKUP($B1444,I$10:$L$6000,4,FALSE))</f>
        <v>47.258505313507463</v>
      </c>
      <c r="P1444" s="84">
        <f ca="1">IF($B1444&gt;$I$4,"",VLOOKUP($B1444,J$10:$L$6000,3,FALSE))</f>
        <v>48.758268700074154</v>
      </c>
      <c r="Q1444" s="83">
        <v>23.669951107845002</v>
      </c>
      <c r="R1444" s="2">
        <v>23.669951107845002</v>
      </c>
      <c r="S1444" s="2">
        <v>20.616966613227007</v>
      </c>
      <c r="T1444" s="2">
        <v>20.616966613227007</v>
      </c>
      <c r="U1444" s="2">
        <v>7.3086618612550023</v>
      </c>
      <c r="V1444" s="2">
        <v>1.3997859865053002</v>
      </c>
      <c r="W1444" s="2">
        <v>1.6240569792499002</v>
      </c>
      <c r="X1444" s="2">
        <v>0.45253207674889001</v>
      </c>
      <c r="Y1444" s="2">
        <v>0.25</v>
      </c>
      <c r="Z1444" s="2">
        <v>0.15</v>
      </c>
      <c r="AA1444" s="84">
        <v>0.24112569103167997</v>
      </c>
      <c r="AB1444" s="79">
        <f t="shared" si="337"/>
        <v>99.999998036934798</v>
      </c>
      <c r="AC1444" s="79">
        <f t="shared" si="342"/>
        <v>23.52519257819268</v>
      </c>
      <c r="AD1444" s="79">
        <f t="shared" ca="1" si="330"/>
        <v>23.076887441140201</v>
      </c>
      <c r="AE1444" s="89" t="str">
        <f t="shared" ca="1" si="343"/>
        <v>1</v>
      </c>
    </row>
    <row r="1445" spans="2:31" x14ac:dyDescent="0.25">
      <c r="B1445" s="74">
        <f t="shared" si="344"/>
        <v>1436</v>
      </c>
      <c r="C1445" s="72">
        <f t="shared" ca="1" si="338"/>
        <v>0</v>
      </c>
      <c r="D1445" s="1">
        <f t="shared" ca="1" si="331"/>
        <v>1</v>
      </c>
      <c r="E1445" s="1">
        <f t="shared" ca="1" si="339"/>
        <v>0</v>
      </c>
      <c r="F1445" s="1">
        <f t="shared" ca="1" si="332"/>
        <v>1</v>
      </c>
      <c r="G1445" s="1">
        <f t="shared" ca="1" si="333"/>
        <v>709</v>
      </c>
      <c r="H1445" s="1">
        <f t="shared" ca="1" si="334"/>
        <v>727</v>
      </c>
      <c r="I1445" s="1">
        <f t="shared" ca="1" si="335"/>
        <v>703</v>
      </c>
      <c r="J1445" s="77">
        <f t="shared" ca="1" si="336"/>
        <v>733</v>
      </c>
      <c r="K1445" s="79">
        <f t="shared" ca="1" si="340"/>
        <v>6.9736297563399576</v>
      </c>
      <c r="L1445" s="79">
        <f t="shared" ca="1" si="341"/>
        <v>47.580298932115326</v>
      </c>
      <c r="M1445" s="83">
        <f ca="1">IF($B1445&gt;$I$4,"",VLOOKUP($B1445,G$10:$K$6000,5,FALSE))</f>
        <v>6.7591202575329561</v>
      </c>
      <c r="N1445" s="84">
        <f ca="1">IF($B1445&gt;$I$4,"",VLOOKUP($B1445,H$10:$K$6000,4,FALSE))</f>
        <v>6.9267160076308691</v>
      </c>
      <c r="O1445" s="83">
        <f ca="1">IF($B1445&gt;$I$4,"",VLOOKUP($B1445,I$10:$L$6000,4,FALSE))</f>
        <v>47.129337526059373</v>
      </c>
      <c r="P1445" s="84">
        <f ca="1">IF($B1445&gt;$I$4,"",VLOOKUP($B1445,J$10:$L$6000,3,FALSE))</f>
        <v>48.812556470518906</v>
      </c>
      <c r="Q1445" s="83">
        <v>23.669951107845002</v>
      </c>
      <c r="R1445" s="2">
        <v>23.669951107845002</v>
      </c>
      <c r="S1445" s="2">
        <v>20.616966613227007</v>
      </c>
      <c r="T1445" s="2">
        <v>20.616966613227007</v>
      </c>
      <c r="U1445" s="2">
        <v>7.3086618612550023</v>
      </c>
      <c r="V1445" s="2">
        <v>1.3997859865053002</v>
      </c>
      <c r="W1445" s="2">
        <v>1.6240569792499002</v>
      </c>
      <c r="X1445" s="2">
        <v>0.45253207674889001</v>
      </c>
      <c r="Y1445" s="2">
        <v>0.25</v>
      </c>
      <c r="Z1445" s="2">
        <v>0.15</v>
      </c>
      <c r="AA1445" s="84">
        <v>0.24112569103167997</v>
      </c>
      <c r="AB1445" s="79">
        <f t="shared" si="337"/>
        <v>99.999998036934798</v>
      </c>
      <c r="AC1445" s="79">
        <f t="shared" si="342"/>
        <v>23.52519257819268</v>
      </c>
      <c r="AD1445" s="79">
        <f t="shared" ca="1" si="330"/>
        <v>23.158434503517611</v>
      </c>
      <c r="AE1445" s="89" t="str">
        <f t="shared" ca="1" si="343"/>
        <v>1</v>
      </c>
    </row>
    <row r="1446" spans="2:31" x14ac:dyDescent="0.25">
      <c r="B1446" s="74">
        <f t="shared" si="344"/>
        <v>1437</v>
      </c>
      <c r="C1446" s="72">
        <f t="shared" ca="1" si="338"/>
        <v>0</v>
      </c>
      <c r="D1446" s="1">
        <f t="shared" ca="1" si="331"/>
        <v>1</v>
      </c>
      <c r="E1446" s="1">
        <f t="shared" ca="1" si="339"/>
        <v>0</v>
      </c>
      <c r="F1446" s="1">
        <f t="shared" ca="1" si="332"/>
        <v>1</v>
      </c>
      <c r="G1446" s="1">
        <f t="shared" ca="1" si="333"/>
        <v>709</v>
      </c>
      <c r="H1446" s="1">
        <f t="shared" ca="1" si="334"/>
        <v>728</v>
      </c>
      <c r="I1446" s="1">
        <f t="shared" ca="1" si="335"/>
        <v>703</v>
      </c>
      <c r="J1446" s="77">
        <f t="shared" ca="1" si="336"/>
        <v>734</v>
      </c>
      <c r="K1446" s="79">
        <f t="shared" ca="1" si="340"/>
        <v>7.4538853975531332</v>
      </c>
      <c r="L1446" s="79">
        <f t="shared" ca="1" si="341"/>
        <v>49.292455289598735</v>
      </c>
      <c r="M1446" s="83">
        <f ca="1">IF($B1446&gt;$I$4,"",VLOOKUP($B1446,G$10:$K$6000,5,FALSE))</f>
        <v>6.8975615443335876</v>
      </c>
      <c r="N1446" s="84">
        <f ca="1">IF($B1446&gt;$I$4,"",VLOOKUP($B1446,H$10:$K$6000,4,FALSE))</f>
        <v>6.9680945753086379</v>
      </c>
      <c r="O1446" s="83">
        <f ca="1">IF($B1446&gt;$I$4,"",VLOOKUP($B1446,I$10:$L$6000,4,FALSE))</f>
        <v>46.251370242188834</v>
      </c>
      <c r="P1446" s="84">
        <f ca="1">IF($B1446&gt;$I$4,"",VLOOKUP($B1446,J$10:$L$6000,3,FALSE))</f>
        <v>51.234838601995492</v>
      </c>
      <c r="Q1446" s="83">
        <v>23.669951107845002</v>
      </c>
      <c r="R1446" s="2">
        <v>23.669951107845002</v>
      </c>
      <c r="S1446" s="2">
        <v>20.616966613227007</v>
      </c>
      <c r="T1446" s="2">
        <v>20.616966613227007</v>
      </c>
      <c r="U1446" s="2">
        <v>7.3086618612550023</v>
      </c>
      <c r="V1446" s="2">
        <v>1.3997859865053002</v>
      </c>
      <c r="W1446" s="2">
        <v>1.6240569792499002</v>
      </c>
      <c r="X1446" s="2">
        <v>0.45253207674889001</v>
      </c>
      <c r="Y1446" s="2">
        <v>0.25</v>
      </c>
      <c r="Z1446" s="2">
        <v>0.15</v>
      </c>
      <c r="AA1446" s="84">
        <v>0.24112569103167997</v>
      </c>
      <c r="AB1446" s="79">
        <f t="shared" si="337"/>
        <v>99.999998036934798</v>
      </c>
      <c r="AC1446" s="79">
        <f t="shared" si="342"/>
        <v>23.52519257819268</v>
      </c>
      <c r="AD1446" s="79">
        <f t="shared" ref="AD1446:AD1509" ca="1" si="345">(M1446*R1446/100)+(N1446*Q1446/100)+(P1446*S1446/100)+(O1446*T1446/100)+57.52*(AA1446/100)</f>
        <v>23.519388651688892</v>
      </c>
      <c r="AE1446" s="89" t="str">
        <f t="shared" ca="1" si="343"/>
        <v>1</v>
      </c>
    </row>
    <row r="1447" spans="2:31" x14ac:dyDescent="0.25">
      <c r="B1447" s="74">
        <f t="shared" si="344"/>
        <v>1438</v>
      </c>
      <c r="C1447" s="72">
        <f t="shared" ca="1" si="338"/>
        <v>1</v>
      </c>
      <c r="D1447" s="1">
        <f t="shared" ca="1" si="331"/>
        <v>0</v>
      </c>
      <c r="E1447" s="1">
        <f t="shared" ca="1" si="339"/>
        <v>0</v>
      </c>
      <c r="F1447" s="1">
        <f t="shared" ca="1" si="332"/>
        <v>1</v>
      </c>
      <c r="G1447" s="1">
        <f t="shared" ca="1" si="333"/>
        <v>710</v>
      </c>
      <c r="H1447" s="1">
        <f t="shared" ca="1" si="334"/>
        <v>728</v>
      </c>
      <c r="I1447" s="1">
        <f t="shared" ca="1" si="335"/>
        <v>703</v>
      </c>
      <c r="J1447" s="77">
        <f t="shared" ca="1" si="336"/>
        <v>735</v>
      </c>
      <c r="K1447" s="79">
        <f t="shared" ca="1" si="340"/>
        <v>5.9782460223554637</v>
      </c>
      <c r="L1447" s="79">
        <f t="shared" ca="1" si="341"/>
        <v>47.574435740665564</v>
      </c>
      <c r="M1447" s="83">
        <f ca="1">IF($B1447&gt;$I$4,"",VLOOKUP($B1447,G$10:$K$6000,5,FALSE))</f>
        <v>6.1809616389273341</v>
      </c>
      <c r="N1447" s="84">
        <f ca="1">IF($B1447&gt;$I$4,"",VLOOKUP($B1447,H$10:$K$6000,4,FALSE))</f>
        <v>7.7790065629131258</v>
      </c>
      <c r="O1447" s="83">
        <f ca="1">IF($B1447&gt;$I$4,"",VLOOKUP($B1447,I$10:$L$6000,4,FALSE))</f>
        <v>46.860483466643323</v>
      </c>
      <c r="P1447" s="84">
        <f ca="1">IF($B1447&gt;$I$4,"",VLOOKUP($B1447,J$10:$L$6000,3,FALSE))</f>
        <v>49.228520055990387</v>
      </c>
      <c r="Q1447" s="83">
        <v>23.669951107845002</v>
      </c>
      <c r="R1447" s="2">
        <v>23.669951107845002</v>
      </c>
      <c r="S1447" s="2">
        <v>20.616966613227007</v>
      </c>
      <c r="T1447" s="2">
        <v>20.616966613227007</v>
      </c>
      <c r="U1447" s="2">
        <v>7.3086618612550023</v>
      </c>
      <c r="V1447" s="2">
        <v>1.3997859865053002</v>
      </c>
      <c r="W1447" s="2">
        <v>1.6240569792499002</v>
      </c>
      <c r="X1447" s="2">
        <v>0.45253207674889001</v>
      </c>
      <c r="Y1447" s="2">
        <v>0.25</v>
      </c>
      <c r="Z1447" s="2">
        <v>0.15</v>
      </c>
      <c r="AA1447" s="84">
        <v>0.24112569103167997</v>
      </c>
      <c r="AB1447" s="79">
        <f t="shared" si="337"/>
        <v>99.999998036934798</v>
      </c>
      <c r="AC1447" s="79">
        <f t="shared" si="342"/>
        <v>23.52519257819268</v>
      </c>
      <c r="AD1447" s="79">
        <f t="shared" ca="1" si="345"/>
        <v>23.253650920771683</v>
      </c>
      <c r="AE1447" s="89" t="str">
        <f t="shared" ca="1" si="343"/>
        <v>1</v>
      </c>
    </row>
    <row r="1448" spans="2:31" x14ac:dyDescent="0.25">
      <c r="B1448" s="74">
        <f t="shared" si="344"/>
        <v>1439</v>
      </c>
      <c r="C1448" s="72">
        <f t="shared" ca="1" si="338"/>
        <v>0</v>
      </c>
      <c r="D1448" s="1">
        <f t="shared" ca="1" si="331"/>
        <v>1</v>
      </c>
      <c r="E1448" s="1">
        <f t="shared" ca="1" si="339"/>
        <v>1</v>
      </c>
      <c r="F1448" s="1">
        <f t="shared" ca="1" si="332"/>
        <v>0</v>
      </c>
      <c r="G1448" s="1">
        <f t="shared" ca="1" si="333"/>
        <v>710</v>
      </c>
      <c r="H1448" s="1">
        <f t="shared" ca="1" si="334"/>
        <v>729</v>
      </c>
      <c r="I1448" s="1">
        <f t="shared" ca="1" si="335"/>
        <v>704</v>
      </c>
      <c r="J1448" s="77">
        <f t="shared" ca="1" si="336"/>
        <v>735</v>
      </c>
      <c r="K1448" s="79">
        <f t="shared" ca="1" si="340"/>
        <v>7.4724404514417859</v>
      </c>
      <c r="L1448" s="79">
        <f t="shared" ca="1" si="341"/>
        <v>46.937380142827848</v>
      </c>
      <c r="M1448" s="83">
        <f ca="1">IF($B1448&gt;$I$4,"",VLOOKUP($B1448,G$10:$K$6000,5,FALSE))</f>
        <v>6.8385946918614522</v>
      </c>
      <c r="N1448" s="84">
        <f ca="1">IF($B1448&gt;$I$4,"",VLOOKUP($B1448,H$10:$K$6000,4,FALSE))</f>
        <v>7.3838011390867067</v>
      </c>
      <c r="O1448" s="83">
        <f ca="1">IF($B1448&gt;$I$4,"",VLOOKUP($B1448,I$10:$L$6000,4,FALSE))</f>
        <v>45.860601411989876</v>
      </c>
      <c r="P1448" s="84">
        <f ca="1">IF($B1448&gt;$I$4,"",VLOOKUP($B1448,J$10:$L$6000,3,FALSE))</f>
        <v>48.274888151030041</v>
      </c>
      <c r="Q1448" s="83">
        <v>23.669951107845002</v>
      </c>
      <c r="R1448" s="2">
        <v>23.669951107845002</v>
      </c>
      <c r="S1448" s="2">
        <v>20.616966613227007</v>
      </c>
      <c r="T1448" s="2">
        <v>20.616966613227007</v>
      </c>
      <c r="U1448" s="2">
        <v>7.3086618612550023</v>
      </c>
      <c r="V1448" s="2">
        <v>1.3997859865053002</v>
      </c>
      <c r="W1448" s="2">
        <v>1.6240569792499002</v>
      </c>
      <c r="X1448" s="2">
        <v>0.45253207674889001</v>
      </c>
      <c r="Y1448" s="2">
        <v>0.25</v>
      </c>
      <c r="Z1448" s="2">
        <v>0.15</v>
      </c>
      <c r="AA1448" s="84">
        <v>0.24112569103167997</v>
      </c>
      <c r="AB1448" s="79">
        <f t="shared" si="337"/>
        <v>99.999998036934798</v>
      </c>
      <c r="AC1448" s="79">
        <f t="shared" si="342"/>
        <v>23.52519257819268</v>
      </c>
      <c r="AD1448" s="79">
        <f t="shared" ca="1" si="345"/>
        <v>22.913012091436645</v>
      </c>
      <c r="AE1448" s="89" t="str">
        <f t="shared" ca="1" si="343"/>
        <v>0</v>
      </c>
    </row>
    <row r="1449" spans="2:31" x14ac:dyDescent="0.25">
      <c r="B1449" s="74">
        <f t="shared" si="344"/>
        <v>1440</v>
      </c>
      <c r="C1449" s="72">
        <f t="shared" ca="1" si="338"/>
        <v>0</v>
      </c>
      <c r="D1449" s="1">
        <f t="shared" ca="1" si="331"/>
        <v>1</v>
      </c>
      <c r="E1449" s="1">
        <f t="shared" ca="1" si="339"/>
        <v>0</v>
      </c>
      <c r="F1449" s="1">
        <f t="shared" ca="1" si="332"/>
        <v>1</v>
      </c>
      <c r="G1449" s="1">
        <f t="shared" ca="1" si="333"/>
        <v>710</v>
      </c>
      <c r="H1449" s="1">
        <f t="shared" ca="1" si="334"/>
        <v>730</v>
      </c>
      <c r="I1449" s="1">
        <f t="shared" ca="1" si="335"/>
        <v>704</v>
      </c>
      <c r="J1449" s="77">
        <f t="shared" ca="1" si="336"/>
        <v>736</v>
      </c>
      <c r="K1449" s="79">
        <f t="shared" ca="1" si="340"/>
        <v>7.8468536689437842</v>
      </c>
      <c r="L1449" s="79">
        <f t="shared" ca="1" si="341"/>
        <v>48.679025236762712</v>
      </c>
      <c r="M1449" s="83">
        <f ca="1">IF($B1449&gt;$I$4,"",VLOOKUP($B1449,G$10:$K$6000,5,FALSE))</f>
        <v>6.4702922848870195</v>
      </c>
      <c r="N1449" s="84">
        <f ca="1">IF($B1449&gt;$I$4,"",VLOOKUP($B1449,H$10:$K$6000,4,FALSE))</f>
        <v>7.0947630300897524</v>
      </c>
      <c r="O1449" s="83">
        <f ca="1">IF($B1449&gt;$I$4,"",VLOOKUP($B1449,I$10:$L$6000,4,FALSE))</f>
        <v>46.063730668455293</v>
      </c>
      <c r="P1449" s="84">
        <f ca="1">IF($B1449&gt;$I$4,"",VLOOKUP($B1449,J$10:$L$6000,3,FALSE))</f>
        <v>47.571207858397401</v>
      </c>
      <c r="Q1449" s="83">
        <v>23.669951107845002</v>
      </c>
      <c r="R1449" s="2">
        <v>23.669951107845002</v>
      </c>
      <c r="S1449" s="2">
        <v>20.616966613227007</v>
      </c>
      <c r="T1449" s="2">
        <v>20.616966613227007</v>
      </c>
      <c r="U1449" s="2">
        <v>7.3086618612550023</v>
      </c>
      <c r="V1449" s="2">
        <v>1.3997859865053002</v>
      </c>
      <c r="W1449" s="2">
        <v>1.6240569792499002</v>
      </c>
      <c r="X1449" s="2">
        <v>0.45253207674889001</v>
      </c>
      <c r="Y1449" s="2">
        <v>0.25</v>
      </c>
      <c r="Z1449" s="2">
        <v>0.15</v>
      </c>
      <c r="AA1449" s="84">
        <v>0.24112569103167997</v>
      </c>
      <c r="AB1449" s="79">
        <f t="shared" si="337"/>
        <v>99.999998036934798</v>
      </c>
      <c r="AC1449" s="79">
        <f t="shared" si="342"/>
        <v>23.52519257819268</v>
      </c>
      <c r="AD1449" s="79">
        <f t="shared" ca="1" si="345"/>
        <v>22.654221472685403</v>
      </c>
      <c r="AE1449" s="89" t="str">
        <f t="shared" ca="1" si="343"/>
        <v>0</v>
      </c>
    </row>
    <row r="1450" spans="2:31" x14ac:dyDescent="0.25">
      <c r="B1450" s="74">
        <f t="shared" si="344"/>
        <v>1441</v>
      </c>
      <c r="C1450" s="72">
        <f t="shared" ca="1" si="338"/>
        <v>0</v>
      </c>
      <c r="D1450" s="1">
        <f t="shared" ca="1" si="331"/>
        <v>1</v>
      </c>
      <c r="E1450" s="1">
        <f t="shared" ca="1" si="339"/>
        <v>1</v>
      </c>
      <c r="F1450" s="1">
        <f t="shared" ca="1" si="332"/>
        <v>0</v>
      </c>
      <c r="G1450" s="1">
        <f t="shared" ca="1" si="333"/>
        <v>710</v>
      </c>
      <c r="H1450" s="1">
        <f t="shared" ca="1" si="334"/>
        <v>731</v>
      </c>
      <c r="I1450" s="1">
        <f t="shared" ca="1" si="335"/>
        <v>705</v>
      </c>
      <c r="J1450" s="77">
        <f t="shared" ca="1" si="336"/>
        <v>736</v>
      </c>
      <c r="K1450" s="79">
        <f t="shared" ca="1" si="340"/>
        <v>7.5403260243725576</v>
      </c>
      <c r="L1450" s="79">
        <f t="shared" ca="1" si="341"/>
        <v>47.052283374399934</v>
      </c>
      <c r="M1450" s="83">
        <f ca="1">IF($B1450&gt;$I$4,"",VLOOKUP($B1450,G$10:$K$6000,5,FALSE))</f>
        <v>5.9614137138648138</v>
      </c>
      <c r="N1450" s="84">
        <f ca="1">IF($B1450&gt;$I$4,"",VLOOKUP($B1450,H$10:$K$6000,4,FALSE))</f>
        <v>7.1369757710000021</v>
      </c>
      <c r="O1450" s="83">
        <f ca="1">IF($B1450&gt;$I$4,"",VLOOKUP($B1450,I$10:$L$6000,4,FALSE))</f>
        <v>47.402793744505431</v>
      </c>
      <c r="P1450" s="84">
        <f ca="1">IF($B1450&gt;$I$4,"",VLOOKUP($B1450,J$10:$L$6000,3,FALSE))</f>
        <v>48.816391142412598</v>
      </c>
      <c r="Q1450" s="83">
        <v>23.669951107845002</v>
      </c>
      <c r="R1450" s="2">
        <v>23.669951107845002</v>
      </c>
      <c r="S1450" s="2">
        <v>20.616966613227007</v>
      </c>
      <c r="T1450" s="2">
        <v>20.616966613227007</v>
      </c>
      <c r="U1450" s="2">
        <v>7.3086618612550023</v>
      </c>
      <c r="V1450" s="2">
        <v>1.3997859865053002</v>
      </c>
      <c r="W1450" s="2">
        <v>1.6240569792499002</v>
      </c>
      <c r="X1450" s="2">
        <v>0.45253207674889001</v>
      </c>
      <c r="Y1450" s="2">
        <v>0.25</v>
      </c>
      <c r="Z1450" s="2">
        <v>0.15</v>
      </c>
      <c r="AA1450" s="84">
        <v>0.24112569103167997</v>
      </c>
      <c r="AB1450" s="79">
        <f t="shared" si="337"/>
        <v>99.999998036934798</v>
      </c>
      <c r="AC1450" s="79">
        <f t="shared" si="342"/>
        <v>23.52519257819268</v>
      </c>
      <c r="AD1450" s="79">
        <f t="shared" ca="1" si="345"/>
        <v>23.076555108119091</v>
      </c>
      <c r="AE1450" s="89" t="str">
        <f t="shared" ca="1" si="343"/>
        <v>1</v>
      </c>
    </row>
    <row r="1451" spans="2:31" x14ac:dyDescent="0.25">
      <c r="B1451" s="74">
        <f t="shared" si="344"/>
        <v>1442</v>
      </c>
      <c r="C1451" s="72">
        <f t="shared" ca="1" si="338"/>
        <v>0</v>
      </c>
      <c r="D1451" s="1">
        <f t="shared" ca="1" si="331"/>
        <v>1</v>
      </c>
      <c r="E1451" s="1">
        <f t="shared" ca="1" si="339"/>
        <v>0</v>
      </c>
      <c r="F1451" s="1">
        <f t="shared" ca="1" si="332"/>
        <v>1</v>
      </c>
      <c r="G1451" s="1">
        <f t="shared" ca="1" si="333"/>
        <v>710</v>
      </c>
      <c r="H1451" s="1">
        <f t="shared" ca="1" si="334"/>
        <v>732</v>
      </c>
      <c r="I1451" s="1">
        <f t="shared" ca="1" si="335"/>
        <v>705</v>
      </c>
      <c r="J1451" s="77">
        <f t="shared" ca="1" si="336"/>
        <v>737</v>
      </c>
      <c r="K1451" s="79">
        <f t="shared" ca="1" si="340"/>
        <v>6.9289904751047962</v>
      </c>
      <c r="L1451" s="79">
        <f t="shared" ca="1" si="341"/>
        <v>48.110876485928443</v>
      </c>
      <c r="M1451" s="83">
        <f ca="1">IF($B1451&gt;$I$4,"",VLOOKUP($B1451,G$10:$K$6000,5,FALSE))</f>
        <v>6.4058870131989138</v>
      </c>
      <c r="N1451" s="84">
        <f ca="1">IF($B1451&gt;$I$4,"",VLOOKUP($B1451,H$10:$K$6000,4,FALSE))</f>
        <v>8.0210158546825543</v>
      </c>
      <c r="O1451" s="83">
        <f ca="1">IF($B1451&gt;$I$4,"",VLOOKUP($B1451,I$10:$L$6000,4,FALSE))</f>
        <v>44.602877653825985</v>
      </c>
      <c r="P1451" s="84">
        <f ca="1">IF($B1451&gt;$I$4,"",VLOOKUP($B1451,J$10:$L$6000,3,FALSE))</f>
        <v>48.195254898544796</v>
      </c>
      <c r="Q1451" s="83">
        <v>23.669951107845002</v>
      </c>
      <c r="R1451" s="2">
        <v>23.669951107845002</v>
      </c>
      <c r="S1451" s="2">
        <v>20.616966613227007</v>
      </c>
      <c r="T1451" s="2">
        <v>20.616966613227007</v>
      </c>
      <c r="U1451" s="2">
        <v>7.3086618612550023</v>
      </c>
      <c r="V1451" s="2">
        <v>1.3997859865053002</v>
      </c>
      <c r="W1451" s="2">
        <v>1.6240569792499002</v>
      </c>
      <c r="X1451" s="2">
        <v>0.45253207674889001</v>
      </c>
      <c r="Y1451" s="2">
        <v>0.25</v>
      </c>
      <c r="Z1451" s="2">
        <v>0.15</v>
      </c>
      <c r="AA1451" s="84">
        <v>0.24112569103167997</v>
      </c>
      <c r="AB1451" s="79">
        <f t="shared" si="337"/>
        <v>99.999998036934798</v>
      </c>
      <c r="AC1451" s="79">
        <f t="shared" si="342"/>
        <v>23.52519257819268</v>
      </c>
      <c r="AD1451" s="79">
        <f t="shared" ca="1" si="345"/>
        <v>22.685696358705677</v>
      </c>
      <c r="AE1451" s="89" t="str">
        <f t="shared" ca="1" si="343"/>
        <v>0</v>
      </c>
    </row>
    <row r="1452" spans="2:31" x14ac:dyDescent="0.25">
      <c r="B1452" s="74">
        <f t="shared" si="344"/>
        <v>1443</v>
      </c>
      <c r="C1452" s="72">
        <f t="shared" ca="1" si="338"/>
        <v>1</v>
      </c>
      <c r="D1452" s="1">
        <f t="shared" ca="1" si="331"/>
        <v>0</v>
      </c>
      <c r="E1452" s="1">
        <f t="shared" ca="1" si="339"/>
        <v>0</v>
      </c>
      <c r="F1452" s="1">
        <f t="shared" ca="1" si="332"/>
        <v>1</v>
      </c>
      <c r="G1452" s="1">
        <f t="shared" ca="1" si="333"/>
        <v>711</v>
      </c>
      <c r="H1452" s="1">
        <f t="shared" ca="1" si="334"/>
        <v>732</v>
      </c>
      <c r="I1452" s="1">
        <f t="shared" ca="1" si="335"/>
        <v>705</v>
      </c>
      <c r="J1452" s="77">
        <f t="shared" ca="1" si="336"/>
        <v>738</v>
      </c>
      <c r="K1452" s="79">
        <f t="shared" ca="1" si="340"/>
        <v>5.6038165642405247</v>
      </c>
      <c r="L1452" s="79">
        <f t="shared" ca="1" si="341"/>
        <v>47.874093661041144</v>
      </c>
      <c r="M1452" s="83">
        <f ca="1">IF($B1452&gt;$I$4,"",VLOOKUP($B1452,G$10:$K$6000,5,FALSE))</f>
        <v>5.8899664867878476</v>
      </c>
      <c r="N1452" s="84">
        <f ca="1">IF($B1452&gt;$I$4,"",VLOOKUP($B1452,H$10:$K$6000,4,FALSE))</f>
        <v>7.0187149708979613</v>
      </c>
      <c r="O1452" s="83">
        <f ca="1">IF($B1452&gt;$I$4,"",VLOOKUP($B1452,I$10:$L$6000,4,FALSE))</f>
        <v>47.293269709825111</v>
      </c>
      <c r="P1452" s="84">
        <f ca="1">IF($B1452&gt;$I$4,"",VLOOKUP($B1452,J$10:$L$6000,3,FALSE))</f>
        <v>48.883192887300687</v>
      </c>
      <c r="Q1452" s="83">
        <v>23.669951107845002</v>
      </c>
      <c r="R1452" s="2">
        <v>23.669951107845002</v>
      </c>
      <c r="S1452" s="2">
        <v>20.616966613227007</v>
      </c>
      <c r="T1452" s="2">
        <v>20.616966613227007</v>
      </c>
      <c r="U1452" s="2">
        <v>7.3086618612550023</v>
      </c>
      <c r="V1452" s="2">
        <v>1.3997859865053002</v>
      </c>
      <c r="W1452" s="2">
        <v>1.6240569792499002</v>
      </c>
      <c r="X1452" s="2">
        <v>0.45253207674889001</v>
      </c>
      <c r="Y1452" s="2">
        <v>0.25</v>
      </c>
      <c r="Z1452" s="2">
        <v>0.15</v>
      </c>
      <c r="AA1452" s="84">
        <v>0.24112569103167997</v>
      </c>
      <c r="AB1452" s="79">
        <f t="shared" si="337"/>
        <v>99.999998036934798</v>
      </c>
      <c r="AC1452" s="79">
        <f t="shared" si="342"/>
        <v>23.52519257819268</v>
      </c>
      <c r="AD1452" s="79">
        <f t="shared" ca="1" si="345"/>
        <v>23.022843270615294</v>
      </c>
      <c r="AE1452" s="89" t="str">
        <f t="shared" ca="1" si="343"/>
        <v>1</v>
      </c>
    </row>
    <row r="1453" spans="2:31" x14ac:dyDescent="0.25">
      <c r="B1453" s="74">
        <f t="shared" si="344"/>
        <v>1444</v>
      </c>
      <c r="C1453" s="72">
        <f t="shared" ca="1" si="338"/>
        <v>1</v>
      </c>
      <c r="D1453" s="1">
        <f t="shared" ca="1" si="331"/>
        <v>0</v>
      </c>
      <c r="E1453" s="1">
        <f t="shared" ca="1" si="339"/>
        <v>1</v>
      </c>
      <c r="F1453" s="1">
        <f t="shared" ca="1" si="332"/>
        <v>0</v>
      </c>
      <c r="G1453" s="1">
        <f t="shared" ca="1" si="333"/>
        <v>712</v>
      </c>
      <c r="H1453" s="1">
        <f t="shared" ca="1" si="334"/>
        <v>732</v>
      </c>
      <c r="I1453" s="1">
        <f t="shared" ca="1" si="335"/>
        <v>706</v>
      </c>
      <c r="J1453" s="77">
        <f t="shared" ca="1" si="336"/>
        <v>738</v>
      </c>
      <c r="K1453" s="79">
        <f t="shared" ca="1" si="340"/>
        <v>5.8790413329032258</v>
      </c>
      <c r="L1453" s="79">
        <f t="shared" ca="1" si="341"/>
        <v>46.097155637597893</v>
      </c>
      <c r="M1453" s="83">
        <f ca="1">IF($B1453&gt;$I$4,"",VLOOKUP($B1453,G$10:$K$6000,5,FALSE))</f>
        <v>6.3218205201522428</v>
      </c>
      <c r="N1453" s="84">
        <f ca="1">IF($B1453&gt;$I$4,"",VLOOKUP($B1453,H$10:$K$6000,4,FALSE))</f>
        <v>7.9231139489893252</v>
      </c>
      <c r="O1453" s="83">
        <f ca="1">IF($B1453&gt;$I$4,"",VLOOKUP($B1453,I$10:$L$6000,4,FALSE))</f>
        <v>46.112231042434068</v>
      </c>
      <c r="P1453" s="84">
        <f ca="1">IF($B1453&gt;$I$4,"",VLOOKUP($B1453,J$10:$L$6000,3,FALSE))</f>
        <v>48.20765539162872</v>
      </c>
      <c r="Q1453" s="83">
        <v>23.669951107845002</v>
      </c>
      <c r="R1453" s="2">
        <v>23.669951107845002</v>
      </c>
      <c r="S1453" s="2">
        <v>20.616966613227007</v>
      </c>
      <c r="T1453" s="2">
        <v>20.616966613227007</v>
      </c>
      <c r="U1453" s="2">
        <v>7.3086618612550023</v>
      </c>
      <c r="V1453" s="2">
        <v>1.3997859865053002</v>
      </c>
      <c r="W1453" s="2">
        <v>1.6240569792499002</v>
      </c>
      <c r="X1453" s="2">
        <v>0.45253207674889001</v>
      </c>
      <c r="Y1453" s="2">
        <v>0.25</v>
      </c>
      <c r="Z1453" s="2">
        <v>0.15</v>
      </c>
      <c r="AA1453" s="84">
        <v>0.24112569103167997</v>
      </c>
      <c r="AB1453" s="79">
        <f t="shared" si="337"/>
        <v>99.999998036934798</v>
      </c>
      <c r="AC1453" s="79">
        <f t="shared" si="342"/>
        <v>23.52519257819268</v>
      </c>
      <c r="AD1453" s="79">
        <f t="shared" ca="1" si="345"/>
        <v>22.956364017416146</v>
      </c>
      <c r="AE1453" s="89" t="str">
        <f t="shared" ca="1" si="343"/>
        <v>0</v>
      </c>
    </row>
    <row r="1454" spans="2:31" x14ac:dyDescent="0.25">
      <c r="B1454" s="74">
        <f t="shared" si="344"/>
        <v>1445</v>
      </c>
      <c r="C1454" s="72">
        <f t="shared" ca="1" si="338"/>
        <v>0</v>
      </c>
      <c r="D1454" s="1">
        <f t="shared" ca="1" si="331"/>
        <v>1</v>
      </c>
      <c r="E1454" s="1">
        <f t="shared" ca="1" si="339"/>
        <v>1</v>
      </c>
      <c r="F1454" s="1">
        <f t="shared" ca="1" si="332"/>
        <v>0</v>
      </c>
      <c r="G1454" s="1">
        <f t="shared" ca="1" si="333"/>
        <v>712</v>
      </c>
      <c r="H1454" s="1">
        <f t="shared" ca="1" si="334"/>
        <v>733</v>
      </c>
      <c r="I1454" s="1">
        <f t="shared" ca="1" si="335"/>
        <v>707</v>
      </c>
      <c r="J1454" s="77">
        <f t="shared" ca="1" si="336"/>
        <v>738</v>
      </c>
      <c r="K1454" s="79">
        <f t="shared" ca="1" si="340"/>
        <v>7.5014562323279073</v>
      </c>
      <c r="L1454" s="79">
        <f t="shared" ca="1" si="341"/>
        <v>44.704096444669403</v>
      </c>
      <c r="M1454" s="83">
        <f ca="1">IF($B1454&gt;$I$4,"",VLOOKUP($B1454,G$10:$K$6000,5,FALSE))</f>
        <v>6.053424874924505</v>
      </c>
      <c r="N1454" s="84">
        <f ca="1">IF($B1454&gt;$I$4,"",VLOOKUP($B1454,H$10:$K$6000,4,FALSE))</f>
        <v>7.0879518854166195</v>
      </c>
      <c r="O1454" s="83">
        <f ca="1">IF($B1454&gt;$I$4,"",VLOOKUP($B1454,I$10:$L$6000,4,FALSE))</f>
        <v>46.203268485257126</v>
      </c>
      <c r="P1454" s="84">
        <f ca="1">IF($B1454&gt;$I$4,"",VLOOKUP($B1454,J$10:$L$6000,3,FALSE))</f>
        <v>47.954402883573799</v>
      </c>
      <c r="Q1454" s="83">
        <v>23.669951107845002</v>
      </c>
      <c r="R1454" s="2">
        <v>23.669951107845002</v>
      </c>
      <c r="S1454" s="2">
        <v>20.616966613227007</v>
      </c>
      <c r="T1454" s="2">
        <v>20.616966613227007</v>
      </c>
      <c r="U1454" s="2">
        <v>7.3086618612550023</v>
      </c>
      <c r="V1454" s="2">
        <v>1.3997859865053002</v>
      </c>
      <c r="W1454" s="2">
        <v>1.6240569792499002</v>
      </c>
      <c r="X1454" s="2">
        <v>0.45253207674889001</v>
      </c>
      <c r="Y1454" s="2">
        <v>0.25</v>
      </c>
      <c r="Z1454" s="2">
        <v>0.15</v>
      </c>
      <c r="AA1454" s="84">
        <v>0.24112569103167997</v>
      </c>
      <c r="AB1454" s="79">
        <f t="shared" si="337"/>
        <v>99.999998036934798</v>
      </c>
      <c r="AC1454" s="79">
        <f t="shared" si="342"/>
        <v>23.52519257819268</v>
      </c>
      <c r="AD1454" s="79">
        <f t="shared" ca="1" si="345"/>
        <v>22.661708621455745</v>
      </c>
      <c r="AE1454" s="89" t="str">
        <f t="shared" ca="1" si="343"/>
        <v>0</v>
      </c>
    </row>
    <row r="1455" spans="2:31" x14ac:dyDescent="0.25">
      <c r="B1455" s="74">
        <f t="shared" si="344"/>
        <v>1446</v>
      </c>
      <c r="C1455" s="72">
        <f t="shared" ca="1" si="338"/>
        <v>1</v>
      </c>
      <c r="D1455" s="1">
        <f t="shared" ca="1" si="331"/>
        <v>0</v>
      </c>
      <c r="E1455" s="1">
        <f t="shared" ca="1" si="339"/>
        <v>1</v>
      </c>
      <c r="F1455" s="1">
        <f t="shared" ca="1" si="332"/>
        <v>0</v>
      </c>
      <c r="G1455" s="1">
        <f t="shared" ca="1" si="333"/>
        <v>713</v>
      </c>
      <c r="H1455" s="1">
        <f t="shared" ca="1" si="334"/>
        <v>733</v>
      </c>
      <c r="I1455" s="1">
        <f t="shared" ca="1" si="335"/>
        <v>708</v>
      </c>
      <c r="J1455" s="77">
        <f t="shared" ca="1" si="336"/>
        <v>738</v>
      </c>
      <c r="K1455" s="79">
        <f t="shared" ca="1" si="340"/>
        <v>6.5183220808829461</v>
      </c>
      <c r="L1455" s="79">
        <f t="shared" ca="1" si="341"/>
        <v>45.33697990922262</v>
      </c>
      <c r="M1455" s="83">
        <f ca="1">IF($B1455&gt;$I$4,"",VLOOKUP($B1455,G$10:$K$6000,5,FALSE))</f>
        <v>6.2671115935224337</v>
      </c>
      <c r="N1455" s="84">
        <f ca="1">IF($B1455&gt;$I$4,"",VLOOKUP($B1455,H$10:$K$6000,4,FALSE))</f>
        <v>7.3340357611444871</v>
      </c>
      <c r="O1455" s="83">
        <f ca="1">IF($B1455&gt;$I$4,"",VLOOKUP($B1455,I$10:$L$6000,4,FALSE))</f>
        <v>45.159054906284233</v>
      </c>
      <c r="P1455" s="84">
        <f ca="1">IF($B1455&gt;$I$4,"",VLOOKUP($B1455,J$10:$L$6000,3,FALSE))</f>
        <v>48.816015934985316</v>
      </c>
      <c r="Q1455" s="83">
        <v>23.669951107845002</v>
      </c>
      <c r="R1455" s="2">
        <v>23.669951107845002</v>
      </c>
      <c r="S1455" s="2">
        <v>20.616966613227007</v>
      </c>
      <c r="T1455" s="2">
        <v>20.616966613227007</v>
      </c>
      <c r="U1455" s="2">
        <v>7.3086618612550023</v>
      </c>
      <c r="V1455" s="2">
        <v>1.3997859865053002</v>
      </c>
      <c r="W1455" s="2">
        <v>1.6240569792499002</v>
      </c>
      <c r="X1455" s="2">
        <v>0.45253207674889001</v>
      </c>
      <c r="Y1455" s="2">
        <v>0.25</v>
      </c>
      <c r="Z1455" s="2">
        <v>0.15</v>
      </c>
      <c r="AA1455" s="84">
        <v>0.24112569103167997</v>
      </c>
      <c r="AB1455" s="79">
        <f t="shared" si="337"/>
        <v>99.999998036934798</v>
      </c>
      <c r="AC1455" s="79">
        <f t="shared" si="342"/>
        <v>23.52519257819268</v>
      </c>
      <c r="AD1455" s="79">
        <f t="shared" ca="1" si="345"/>
        <v>22.732889406538007</v>
      </c>
      <c r="AE1455" s="89" t="str">
        <f t="shared" ca="1" si="343"/>
        <v>0</v>
      </c>
    </row>
    <row r="1456" spans="2:31" x14ac:dyDescent="0.25">
      <c r="B1456" s="74">
        <f t="shared" si="344"/>
        <v>1447</v>
      </c>
      <c r="C1456" s="72">
        <f t="shared" ca="1" si="338"/>
        <v>1</v>
      </c>
      <c r="D1456" s="1">
        <f t="shared" ca="1" si="331"/>
        <v>0</v>
      </c>
      <c r="E1456" s="1">
        <f t="shared" ca="1" si="339"/>
        <v>1</v>
      </c>
      <c r="F1456" s="1">
        <f t="shared" ca="1" si="332"/>
        <v>0</v>
      </c>
      <c r="G1456" s="1">
        <f t="shared" ca="1" si="333"/>
        <v>714</v>
      </c>
      <c r="H1456" s="1">
        <f t="shared" ca="1" si="334"/>
        <v>733</v>
      </c>
      <c r="I1456" s="1">
        <f t="shared" ca="1" si="335"/>
        <v>709</v>
      </c>
      <c r="J1456" s="77">
        <f t="shared" ca="1" si="336"/>
        <v>738</v>
      </c>
      <c r="K1456" s="79">
        <f t="shared" ca="1" si="340"/>
        <v>5.7953101991068809</v>
      </c>
      <c r="L1456" s="79">
        <f t="shared" ca="1" si="341"/>
        <v>46.118512039458338</v>
      </c>
      <c r="M1456" s="83">
        <f ca="1">IF($B1456&gt;$I$4,"",VLOOKUP($B1456,G$10:$K$6000,5,FALSE))</f>
        <v>6.7307686013466466</v>
      </c>
      <c r="N1456" s="84">
        <f ca="1">IF($B1456&gt;$I$4,"",VLOOKUP($B1456,H$10:$K$6000,4,FALSE))</f>
        <v>7.0631552226518428</v>
      </c>
      <c r="O1456" s="83">
        <f ca="1">IF($B1456&gt;$I$4,"",VLOOKUP($B1456,I$10:$L$6000,4,FALSE))</f>
        <v>47.281660724091346</v>
      </c>
      <c r="P1456" s="84">
        <f ca="1">IF($B1456&gt;$I$4,"",VLOOKUP($B1456,J$10:$L$6000,3,FALSE))</f>
        <v>47.557464202182238</v>
      </c>
      <c r="Q1456" s="83">
        <v>23.669951107845002</v>
      </c>
      <c r="R1456" s="2">
        <v>23.669951107845002</v>
      </c>
      <c r="S1456" s="2">
        <v>20.616966613227007</v>
      </c>
      <c r="T1456" s="2">
        <v>20.616966613227007</v>
      </c>
      <c r="U1456" s="2">
        <v>7.3086618612550023</v>
      </c>
      <c r="V1456" s="2">
        <v>1.3997859865053002</v>
      </c>
      <c r="W1456" s="2">
        <v>1.6240569792499002</v>
      </c>
      <c r="X1456" s="2">
        <v>0.45253207674889001</v>
      </c>
      <c r="Y1456" s="2">
        <v>0.25</v>
      </c>
      <c r="Z1456" s="2">
        <v>0.15</v>
      </c>
      <c r="AA1456" s="84">
        <v>0.24112569103167997</v>
      </c>
      <c r="AB1456" s="79">
        <f t="shared" si="337"/>
        <v>99.999998036934798</v>
      </c>
      <c r="AC1456" s="79">
        <f t="shared" si="342"/>
        <v>23.52519257819268</v>
      </c>
      <c r="AD1456" s="79">
        <f t="shared" ca="1" si="345"/>
        <v>22.956661244801722</v>
      </c>
      <c r="AE1456" s="89" t="str">
        <f t="shared" ca="1" si="343"/>
        <v>0</v>
      </c>
    </row>
    <row r="1457" spans="2:31" x14ac:dyDescent="0.25">
      <c r="B1457" s="74">
        <f t="shared" si="344"/>
        <v>1448</v>
      </c>
      <c r="C1457" s="72">
        <f t="shared" ca="1" si="338"/>
        <v>0</v>
      </c>
      <c r="D1457" s="1">
        <f t="shared" ca="1" si="331"/>
        <v>1</v>
      </c>
      <c r="E1457" s="1">
        <f t="shared" ca="1" si="339"/>
        <v>0</v>
      </c>
      <c r="F1457" s="1">
        <f t="shared" ca="1" si="332"/>
        <v>1</v>
      </c>
      <c r="G1457" s="1">
        <f t="shared" ca="1" si="333"/>
        <v>714</v>
      </c>
      <c r="H1457" s="1">
        <f t="shared" ca="1" si="334"/>
        <v>734</v>
      </c>
      <c r="I1457" s="1">
        <f t="shared" ca="1" si="335"/>
        <v>709</v>
      </c>
      <c r="J1457" s="77">
        <f t="shared" ca="1" si="336"/>
        <v>739</v>
      </c>
      <c r="K1457" s="79">
        <f t="shared" ca="1" si="340"/>
        <v>7.4207641623496219</v>
      </c>
      <c r="L1457" s="79">
        <f t="shared" ca="1" si="341"/>
        <v>47.745635169288512</v>
      </c>
      <c r="M1457" s="83">
        <f ca="1">IF($B1457&gt;$I$4,"",VLOOKUP($B1457,G$10:$K$6000,5,FALSE))</f>
        <v>5.9315941089816437</v>
      </c>
      <c r="N1457" s="84">
        <f ca="1">IF($B1457&gt;$I$4,"",VLOOKUP($B1457,H$10:$K$6000,4,FALSE))</f>
        <v>6.9460680921958593</v>
      </c>
      <c r="O1457" s="83">
        <f ca="1">IF($B1457&gt;$I$4,"",VLOOKUP($B1457,I$10:$L$6000,4,FALSE))</f>
        <v>46.402334166440575</v>
      </c>
      <c r="P1457" s="84">
        <f ca="1">IF($B1457&gt;$I$4,"",VLOOKUP($B1457,J$10:$L$6000,3,FALSE))</f>
        <v>48.890736591501984</v>
      </c>
      <c r="Q1457" s="83">
        <v>23.669951107845002</v>
      </c>
      <c r="R1457" s="2">
        <v>23.669951107845002</v>
      </c>
      <c r="S1457" s="2">
        <v>20.616966613227007</v>
      </c>
      <c r="T1457" s="2">
        <v>20.616966613227007</v>
      </c>
      <c r="U1457" s="2">
        <v>7.3086618612550023</v>
      </c>
      <c r="V1457" s="2">
        <v>1.3997859865053002</v>
      </c>
      <c r="W1457" s="2">
        <v>1.6240569792499002</v>
      </c>
      <c r="X1457" s="2">
        <v>0.45253207674889001</v>
      </c>
      <c r="Y1457" s="2">
        <v>0.25</v>
      </c>
      <c r="Z1457" s="2">
        <v>0.15</v>
      </c>
      <c r="AA1457" s="84">
        <v>0.24112569103167997</v>
      </c>
      <c r="AB1457" s="79">
        <f t="shared" si="337"/>
        <v>99.999998036934798</v>
      </c>
      <c r="AC1457" s="79">
        <f t="shared" si="342"/>
        <v>23.52519257819268</v>
      </c>
      <c r="AD1457" s="79">
        <f t="shared" ca="1" si="345"/>
        <v>22.833372427217377</v>
      </c>
      <c r="AE1457" s="89" t="str">
        <f t="shared" ca="1" si="343"/>
        <v>0</v>
      </c>
    </row>
    <row r="1458" spans="2:31" x14ac:dyDescent="0.25">
      <c r="B1458" s="74">
        <f t="shared" si="344"/>
        <v>1449</v>
      </c>
      <c r="C1458" s="72">
        <f t="shared" ca="1" si="338"/>
        <v>1</v>
      </c>
      <c r="D1458" s="1">
        <f t="shared" ref="D1458:D1521" ca="1" si="346">1-C1458</f>
        <v>0</v>
      </c>
      <c r="E1458" s="1">
        <f t="shared" ca="1" si="339"/>
        <v>1</v>
      </c>
      <c r="F1458" s="1">
        <f t="shared" ref="F1458:F1521" ca="1" si="347">1-E1458</f>
        <v>0</v>
      </c>
      <c r="G1458" s="1">
        <f t="shared" ref="G1458:G1521" ca="1" si="348">G1457+C1458</f>
        <v>715</v>
      </c>
      <c r="H1458" s="1">
        <f t="shared" ref="H1458:H1521" ca="1" si="349">H1457+D1458</f>
        <v>734</v>
      </c>
      <c r="I1458" s="1">
        <f t="shared" ref="I1458:I1521" ca="1" si="350">I1457+E1458</f>
        <v>710</v>
      </c>
      <c r="J1458" s="77">
        <f t="shared" ref="J1458:J1521" ca="1" si="351">J1457+F1458</f>
        <v>739</v>
      </c>
      <c r="K1458" s="79">
        <f t="shared" ca="1" si="340"/>
        <v>6.4826502975087745</v>
      </c>
      <c r="L1458" s="79">
        <f t="shared" ca="1" si="341"/>
        <v>42.282229675325226</v>
      </c>
      <c r="M1458" s="83">
        <f ca="1">IF($B1458&gt;$I$4,"",VLOOKUP($B1458,G$10:$K$6000,5,FALSE))</f>
        <v>5.356605766991632</v>
      </c>
      <c r="N1458" s="84">
        <f ca="1">IF($B1458&gt;$I$4,"",VLOOKUP($B1458,H$10:$K$6000,4,FALSE))</f>
        <v>7.5299327833970366</v>
      </c>
      <c r="O1458" s="83">
        <f ca="1">IF($B1458&gt;$I$4,"",VLOOKUP($B1458,I$10:$L$6000,4,FALSE))</f>
        <v>47.146045581041854</v>
      </c>
      <c r="P1458" s="84">
        <f ca="1">IF($B1458&gt;$I$4,"",VLOOKUP($B1458,J$10:$L$6000,3,FALSE))</f>
        <v>50.768359759762831</v>
      </c>
      <c r="Q1458" s="83">
        <v>23.669951107845002</v>
      </c>
      <c r="R1458" s="2">
        <v>23.669951107845002</v>
      </c>
      <c r="S1458" s="2">
        <v>20.616966613227007</v>
      </c>
      <c r="T1458" s="2">
        <v>20.616966613227007</v>
      </c>
      <c r="U1458" s="2">
        <v>7.3086618612550023</v>
      </c>
      <c r="V1458" s="2">
        <v>1.3997859865053002</v>
      </c>
      <c r="W1458" s="2">
        <v>1.6240569792499002</v>
      </c>
      <c r="X1458" s="2">
        <v>0.45253207674889001</v>
      </c>
      <c r="Y1458" s="2">
        <v>0.25</v>
      </c>
      <c r="Z1458" s="2">
        <v>0.15</v>
      </c>
      <c r="AA1458" s="84">
        <v>0.24112569103167997</v>
      </c>
      <c r="AB1458" s="79">
        <f t="shared" ref="AB1458:AB1521" si="352">SUM(Q1458:AA1458)</f>
        <v>99.999998036934798</v>
      </c>
      <c r="AC1458" s="79">
        <f t="shared" si="342"/>
        <v>23.52519257819268</v>
      </c>
      <c r="AD1458" s="79">
        <f t="shared" ca="1" si="345"/>
        <v>23.375913130505481</v>
      </c>
      <c r="AE1458" s="89" t="str">
        <f t="shared" ca="1" si="343"/>
        <v>1</v>
      </c>
    </row>
    <row r="1459" spans="2:31" x14ac:dyDescent="0.25">
      <c r="B1459" s="74">
        <f t="shared" si="344"/>
        <v>1450</v>
      </c>
      <c r="C1459" s="72">
        <f t="shared" ca="1" si="338"/>
        <v>1</v>
      </c>
      <c r="D1459" s="1">
        <f t="shared" ca="1" si="346"/>
        <v>0</v>
      </c>
      <c r="E1459" s="1">
        <f t="shared" ca="1" si="339"/>
        <v>1</v>
      </c>
      <c r="F1459" s="1">
        <f t="shared" ca="1" si="347"/>
        <v>0</v>
      </c>
      <c r="G1459" s="1">
        <f t="shared" ca="1" si="348"/>
        <v>716</v>
      </c>
      <c r="H1459" s="1">
        <f t="shared" ca="1" si="349"/>
        <v>734</v>
      </c>
      <c r="I1459" s="1">
        <f t="shared" ca="1" si="350"/>
        <v>711</v>
      </c>
      <c r="J1459" s="77">
        <f t="shared" ca="1" si="351"/>
        <v>739</v>
      </c>
      <c r="K1459" s="79">
        <f t="shared" ca="1" si="340"/>
        <v>6.7480420130094592</v>
      </c>
      <c r="L1459" s="79">
        <f t="shared" ca="1" si="341"/>
        <v>46.348697155127326</v>
      </c>
      <c r="M1459" s="83">
        <f ca="1">IF($B1459&gt;$I$4,"",VLOOKUP($B1459,G$10:$K$6000,5,FALSE))</f>
        <v>6.1564970039685472</v>
      </c>
      <c r="N1459" s="84">
        <f ca="1">IF($B1459&gt;$I$4,"",VLOOKUP($B1459,H$10:$K$6000,4,FALSE))</f>
        <v>7.5889047660519786</v>
      </c>
      <c r="O1459" s="83">
        <f ca="1">IF($B1459&gt;$I$4,"",VLOOKUP($B1459,I$10:$L$6000,4,FALSE))</f>
        <v>45.036055918882873</v>
      </c>
      <c r="P1459" s="84">
        <f ca="1">IF($B1459&gt;$I$4,"",VLOOKUP($B1459,J$10:$L$6000,3,FALSE))</f>
        <v>48.180413818741236</v>
      </c>
      <c r="Q1459" s="83">
        <v>23.669951107845002</v>
      </c>
      <c r="R1459" s="2">
        <v>23.669951107845002</v>
      </c>
      <c r="S1459" s="2">
        <v>20.616966613227007</v>
      </c>
      <c r="T1459" s="2">
        <v>20.616966613227007</v>
      </c>
      <c r="U1459" s="2">
        <v>7.3086618612550023</v>
      </c>
      <c r="V1459" s="2">
        <v>1.3997859865053002</v>
      </c>
      <c r="W1459" s="2">
        <v>1.6240569792499002</v>
      </c>
      <c r="X1459" s="2">
        <v>0.45253207674889001</v>
      </c>
      <c r="Y1459" s="2">
        <v>0.25</v>
      </c>
      <c r="Z1459" s="2">
        <v>0.15</v>
      </c>
      <c r="AA1459" s="84">
        <v>0.24112569103167997</v>
      </c>
      <c r="AB1459" s="79">
        <f t="shared" si="352"/>
        <v>99.999998036934798</v>
      </c>
      <c r="AC1459" s="79">
        <f t="shared" si="342"/>
        <v>23.52519257819268</v>
      </c>
      <c r="AD1459" s="79">
        <f t="shared" ca="1" si="345"/>
        <v>22.610633819856957</v>
      </c>
      <c r="AE1459" s="89" t="str">
        <f t="shared" ca="1" si="343"/>
        <v>0</v>
      </c>
    </row>
    <row r="1460" spans="2:31" x14ac:dyDescent="0.25">
      <c r="B1460" s="74">
        <f t="shared" si="344"/>
        <v>1451</v>
      </c>
      <c r="C1460" s="72">
        <f t="shared" ca="1" si="338"/>
        <v>0</v>
      </c>
      <c r="D1460" s="1">
        <f t="shared" ca="1" si="346"/>
        <v>1</v>
      </c>
      <c r="E1460" s="1">
        <f t="shared" ca="1" si="339"/>
        <v>0</v>
      </c>
      <c r="F1460" s="1">
        <f t="shared" ca="1" si="347"/>
        <v>1</v>
      </c>
      <c r="G1460" s="1">
        <f t="shared" ca="1" si="348"/>
        <v>716</v>
      </c>
      <c r="H1460" s="1">
        <f t="shared" ca="1" si="349"/>
        <v>735</v>
      </c>
      <c r="I1460" s="1">
        <f t="shared" ca="1" si="350"/>
        <v>711</v>
      </c>
      <c r="J1460" s="77">
        <f t="shared" ca="1" si="351"/>
        <v>740</v>
      </c>
      <c r="K1460" s="79">
        <f t="shared" ca="1" si="340"/>
        <v>6.950911994771154</v>
      </c>
      <c r="L1460" s="79">
        <f t="shared" ca="1" si="341"/>
        <v>48.062675814368966</v>
      </c>
      <c r="M1460" s="83">
        <f ca="1">IF($B1460&gt;$I$4,"",VLOOKUP($B1460,G$10:$K$6000,5,FALSE))</f>
        <v>6.5960191459937016</v>
      </c>
      <c r="N1460" s="84">
        <f ca="1">IF($B1460&gt;$I$4,"",VLOOKUP($B1460,H$10:$K$6000,4,FALSE))</f>
        <v>7.3190914619162841</v>
      </c>
      <c r="O1460" s="83">
        <f ca="1">IF($B1460&gt;$I$4,"",VLOOKUP($B1460,I$10:$L$6000,4,FALSE))</f>
        <v>45.860502844766081</v>
      </c>
      <c r="P1460" s="84">
        <f ca="1">IF($B1460&gt;$I$4,"",VLOOKUP($B1460,J$10:$L$6000,3,FALSE))</f>
        <v>48.650943154518309</v>
      </c>
      <c r="Q1460" s="83">
        <v>23.669951107845002</v>
      </c>
      <c r="R1460" s="2">
        <v>23.669951107845002</v>
      </c>
      <c r="S1460" s="2">
        <v>20.616966613227007</v>
      </c>
      <c r="T1460" s="2">
        <v>20.616966613227007</v>
      </c>
      <c r="U1460" s="2">
        <v>7.3086618612550023</v>
      </c>
      <c r="V1460" s="2">
        <v>1.3997859865053002</v>
      </c>
      <c r="W1460" s="2">
        <v>1.6240569792499002</v>
      </c>
      <c r="X1460" s="2">
        <v>0.45253207674889001</v>
      </c>
      <c r="Y1460" s="2">
        <v>0.25</v>
      </c>
      <c r="Z1460" s="2">
        <v>0.15</v>
      </c>
      <c r="AA1460" s="84">
        <v>0.24112569103167997</v>
      </c>
      <c r="AB1460" s="79">
        <f t="shared" si="352"/>
        <v>99.999998036934798</v>
      </c>
      <c r="AC1460" s="79">
        <f t="shared" si="342"/>
        <v>23.52519257819268</v>
      </c>
      <c r="AD1460" s="79">
        <f t="shared" ca="1" si="345"/>
        <v>22.917788642326801</v>
      </c>
      <c r="AE1460" s="89" t="str">
        <f t="shared" ca="1" si="343"/>
        <v>0</v>
      </c>
    </row>
    <row r="1461" spans="2:31" x14ac:dyDescent="0.25">
      <c r="B1461" s="74">
        <f t="shared" si="344"/>
        <v>1452</v>
      </c>
      <c r="C1461" s="72">
        <f t="shared" ca="1" si="338"/>
        <v>0</v>
      </c>
      <c r="D1461" s="1">
        <f t="shared" ca="1" si="346"/>
        <v>1</v>
      </c>
      <c r="E1461" s="1">
        <f t="shared" ca="1" si="339"/>
        <v>1</v>
      </c>
      <c r="F1461" s="1">
        <f t="shared" ca="1" si="347"/>
        <v>0</v>
      </c>
      <c r="G1461" s="1">
        <f t="shared" ca="1" si="348"/>
        <v>716</v>
      </c>
      <c r="H1461" s="1">
        <f t="shared" ca="1" si="349"/>
        <v>736</v>
      </c>
      <c r="I1461" s="1">
        <f t="shared" ca="1" si="350"/>
        <v>712</v>
      </c>
      <c r="J1461" s="77">
        <f t="shared" ca="1" si="351"/>
        <v>740</v>
      </c>
      <c r="K1461" s="79">
        <f t="shared" ca="1" si="340"/>
        <v>7.1674512593912398</v>
      </c>
      <c r="L1461" s="79">
        <f t="shared" ca="1" si="341"/>
        <v>46.544841874741728</v>
      </c>
      <c r="M1461" s="83">
        <f ca="1">IF($B1461&gt;$I$4,"",VLOOKUP($B1461,G$10:$K$6000,5,FALSE))</f>
        <v>6.8567058688903515</v>
      </c>
      <c r="N1461" s="84">
        <f ca="1">IF($B1461&gt;$I$4,"",VLOOKUP($B1461,H$10:$K$6000,4,FALSE))</f>
        <v>7.319220520901931</v>
      </c>
      <c r="O1461" s="83">
        <f ca="1">IF($B1461&gt;$I$4,"",VLOOKUP($B1461,I$10:$L$6000,4,FALSE))</f>
        <v>46.690279720277886</v>
      </c>
      <c r="P1461" s="84">
        <f ca="1">IF($B1461&gt;$I$4,"",VLOOKUP($B1461,J$10:$L$6000,3,FALSE))</f>
        <v>47.897345600609043</v>
      </c>
      <c r="Q1461" s="83">
        <v>23.669951107845002</v>
      </c>
      <c r="R1461" s="2">
        <v>23.669951107845002</v>
      </c>
      <c r="S1461" s="2">
        <v>20.616966613227007</v>
      </c>
      <c r="T1461" s="2">
        <v>20.616966613227007</v>
      </c>
      <c r="U1461" s="2">
        <v>7.3086618612550023</v>
      </c>
      <c r="V1461" s="2">
        <v>1.3997859865053002</v>
      </c>
      <c r="W1461" s="2">
        <v>1.6240569792499002</v>
      </c>
      <c r="X1461" s="2">
        <v>0.45253207674889001</v>
      </c>
      <c r="Y1461" s="2">
        <v>0.25</v>
      </c>
      <c r="Z1461" s="2">
        <v>0.15</v>
      </c>
      <c r="AA1461" s="84">
        <v>0.24112569103167997</v>
      </c>
      <c r="AB1461" s="79">
        <f t="shared" si="352"/>
        <v>99.999998036934798</v>
      </c>
      <c r="AC1461" s="79">
        <f t="shared" si="342"/>
        <v>23.52519257819268</v>
      </c>
      <c r="AD1461" s="79">
        <f t="shared" ca="1" si="345"/>
        <v>22.995229475680866</v>
      </c>
      <c r="AE1461" s="89" t="str">
        <f t="shared" ca="1" si="343"/>
        <v>0</v>
      </c>
    </row>
    <row r="1462" spans="2:31" x14ac:dyDescent="0.25">
      <c r="B1462" s="74">
        <f t="shared" si="344"/>
        <v>1453</v>
      </c>
      <c r="C1462" s="72">
        <f t="shared" ca="1" si="338"/>
        <v>1</v>
      </c>
      <c r="D1462" s="1">
        <f t="shared" ca="1" si="346"/>
        <v>0</v>
      </c>
      <c r="E1462" s="1">
        <f t="shared" ca="1" si="339"/>
        <v>1</v>
      </c>
      <c r="F1462" s="1">
        <f t="shared" ca="1" si="347"/>
        <v>0</v>
      </c>
      <c r="G1462" s="1">
        <f t="shared" ca="1" si="348"/>
        <v>717</v>
      </c>
      <c r="H1462" s="1">
        <f t="shared" ca="1" si="349"/>
        <v>736</v>
      </c>
      <c r="I1462" s="1">
        <f t="shared" ca="1" si="350"/>
        <v>713</v>
      </c>
      <c r="J1462" s="77">
        <f t="shared" ca="1" si="351"/>
        <v>740</v>
      </c>
      <c r="K1462" s="79">
        <f t="shared" ca="1" si="340"/>
        <v>6.8190480884272917</v>
      </c>
      <c r="L1462" s="79">
        <f t="shared" ca="1" si="341"/>
        <v>44.820002004758315</v>
      </c>
      <c r="M1462" s="83">
        <f ca="1">IF($B1462&gt;$I$4,"",VLOOKUP($B1462,G$10:$K$6000,5,FALSE))</f>
        <v>6.7981347061893871</v>
      </c>
      <c r="N1462" s="84">
        <f ca="1">IF($B1462&gt;$I$4,"",VLOOKUP($B1462,H$10:$K$6000,4,FALSE))</f>
        <v>7.2755263586453083</v>
      </c>
      <c r="O1462" s="83">
        <f ca="1">IF($B1462&gt;$I$4,"",VLOOKUP($B1462,I$10:$L$6000,4,FALSE))</f>
        <v>47.146295951191853</v>
      </c>
      <c r="P1462" s="84">
        <f ca="1">IF($B1462&gt;$I$4,"",VLOOKUP($B1462,J$10:$L$6000,3,FALSE))</f>
        <v>48.371522232211078</v>
      </c>
      <c r="Q1462" s="83">
        <v>23.669951107845002</v>
      </c>
      <c r="R1462" s="2">
        <v>23.669951107845002</v>
      </c>
      <c r="S1462" s="2">
        <v>20.616966613227007</v>
      </c>
      <c r="T1462" s="2">
        <v>20.616966613227007</v>
      </c>
      <c r="U1462" s="2">
        <v>7.3086618612550023</v>
      </c>
      <c r="V1462" s="2">
        <v>1.3997859865053002</v>
      </c>
      <c r="W1462" s="2">
        <v>1.6240569792499002</v>
      </c>
      <c r="X1462" s="2">
        <v>0.45253207674889001</v>
      </c>
      <c r="Y1462" s="2">
        <v>0.25</v>
      </c>
      <c r="Z1462" s="2">
        <v>0.15</v>
      </c>
      <c r="AA1462" s="84">
        <v>0.24112569103167997</v>
      </c>
      <c r="AB1462" s="79">
        <f t="shared" si="352"/>
        <v>99.999998036934798</v>
      </c>
      <c r="AC1462" s="79">
        <f t="shared" si="342"/>
        <v>23.52519257819268</v>
      </c>
      <c r="AD1462" s="79">
        <f t="shared" ca="1" si="345"/>
        <v>23.162800875166667</v>
      </c>
      <c r="AE1462" s="89" t="str">
        <f t="shared" ca="1" si="343"/>
        <v>1</v>
      </c>
    </row>
    <row r="1463" spans="2:31" x14ac:dyDescent="0.25">
      <c r="B1463" s="74">
        <f t="shared" si="344"/>
        <v>1454</v>
      </c>
      <c r="C1463" s="72">
        <f t="shared" ca="1" si="338"/>
        <v>0</v>
      </c>
      <c r="D1463" s="1">
        <f t="shared" ca="1" si="346"/>
        <v>1</v>
      </c>
      <c r="E1463" s="1">
        <f t="shared" ca="1" si="339"/>
        <v>0</v>
      </c>
      <c r="F1463" s="1">
        <f t="shared" ca="1" si="347"/>
        <v>1</v>
      </c>
      <c r="G1463" s="1">
        <f t="shared" ca="1" si="348"/>
        <v>717</v>
      </c>
      <c r="H1463" s="1">
        <f t="shared" ca="1" si="349"/>
        <v>737</v>
      </c>
      <c r="I1463" s="1">
        <f t="shared" ca="1" si="350"/>
        <v>713</v>
      </c>
      <c r="J1463" s="77">
        <f t="shared" ca="1" si="351"/>
        <v>741</v>
      </c>
      <c r="K1463" s="79">
        <f t="shared" ca="1" si="340"/>
        <v>7.3175869849947546</v>
      </c>
      <c r="L1463" s="79">
        <f t="shared" ca="1" si="341"/>
        <v>47.637822974492181</v>
      </c>
      <c r="M1463" s="83">
        <f ca="1">IF($B1463&gt;$I$4,"",VLOOKUP($B1463,G$10:$K$6000,5,FALSE))</f>
        <v>6.5930450186418108</v>
      </c>
      <c r="N1463" s="84">
        <f ca="1">IF($B1463&gt;$I$4,"",VLOOKUP($B1463,H$10:$K$6000,4,FALSE))</f>
        <v>7.0087149713289509</v>
      </c>
      <c r="O1463" s="83">
        <f ca="1">IF($B1463&gt;$I$4,"",VLOOKUP($B1463,I$10:$L$6000,4,FALSE))</f>
        <v>46.717105308348877</v>
      </c>
      <c r="P1463" s="84">
        <f ca="1">IF($B1463&gt;$I$4,"",VLOOKUP($B1463,J$10:$L$6000,3,FALSE))</f>
        <v>48.34209861966572</v>
      </c>
      <c r="Q1463" s="83">
        <v>23.669951107845002</v>
      </c>
      <c r="R1463" s="2">
        <v>23.669951107845002</v>
      </c>
      <c r="S1463" s="2">
        <v>20.616966613227007</v>
      </c>
      <c r="T1463" s="2">
        <v>20.616966613227007</v>
      </c>
      <c r="U1463" s="2">
        <v>7.3086618612550023</v>
      </c>
      <c r="V1463" s="2">
        <v>1.3997859865053002</v>
      </c>
      <c r="W1463" s="2">
        <v>1.6240569792499002</v>
      </c>
      <c r="X1463" s="2">
        <v>0.45253207674889001</v>
      </c>
      <c r="Y1463" s="2">
        <v>0.25</v>
      </c>
      <c r="Z1463" s="2">
        <v>0.15</v>
      </c>
      <c r="AA1463" s="84">
        <v>0.24112569103167997</v>
      </c>
      <c r="AB1463" s="79">
        <f t="shared" si="352"/>
        <v>99.999998036934798</v>
      </c>
      <c r="AC1463" s="79">
        <f t="shared" si="342"/>
        <v>23.52519257819268</v>
      </c>
      <c r="AD1463" s="79">
        <f t="shared" ca="1" si="345"/>
        <v>22.956549773552069</v>
      </c>
      <c r="AE1463" s="89" t="str">
        <f t="shared" ca="1" si="343"/>
        <v>0</v>
      </c>
    </row>
    <row r="1464" spans="2:31" x14ac:dyDescent="0.25">
      <c r="B1464" s="74">
        <f t="shared" si="344"/>
        <v>1455</v>
      </c>
      <c r="C1464" s="72">
        <f t="shared" ca="1" si="338"/>
        <v>0</v>
      </c>
      <c r="D1464" s="1">
        <f t="shared" ca="1" si="346"/>
        <v>1</v>
      </c>
      <c r="E1464" s="1">
        <f t="shared" ca="1" si="339"/>
        <v>0</v>
      </c>
      <c r="F1464" s="1">
        <f t="shared" ca="1" si="347"/>
        <v>1</v>
      </c>
      <c r="G1464" s="1">
        <f t="shared" ca="1" si="348"/>
        <v>717</v>
      </c>
      <c r="H1464" s="1">
        <f t="shared" ca="1" si="349"/>
        <v>738</v>
      </c>
      <c r="I1464" s="1">
        <f t="shared" ca="1" si="350"/>
        <v>713</v>
      </c>
      <c r="J1464" s="77">
        <f t="shared" ca="1" si="351"/>
        <v>742</v>
      </c>
      <c r="K1464" s="79">
        <f t="shared" ca="1" si="340"/>
        <v>7.7198601775217908</v>
      </c>
      <c r="L1464" s="79">
        <f t="shared" ca="1" si="341"/>
        <v>48.285461396629294</v>
      </c>
      <c r="M1464" s="83">
        <f ca="1">IF($B1464&gt;$I$4,"",VLOOKUP($B1464,G$10:$K$6000,5,FALSE))</f>
        <v>6.3420190060538744</v>
      </c>
      <c r="N1464" s="84">
        <f ca="1">IF($B1464&gt;$I$4,"",VLOOKUP($B1464,H$10:$K$6000,4,FALSE))</f>
        <v>6.9241156672742328</v>
      </c>
      <c r="O1464" s="83">
        <f ca="1">IF($B1464&gt;$I$4,"",VLOOKUP($B1464,I$10:$L$6000,4,FALSE))</f>
        <v>46.06313369092868</v>
      </c>
      <c r="P1464" s="84">
        <f ca="1">IF($B1464&gt;$I$4,"",VLOOKUP($B1464,J$10:$L$6000,3,FALSE))</f>
        <v>50.822561088662724</v>
      </c>
      <c r="Q1464" s="83">
        <v>23.669951107845002</v>
      </c>
      <c r="R1464" s="2">
        <v>23.669951107845002</v>
      </c>
      <c r="S1464" s="2">
        <v>20.616966613227007</v>
      </c>
      <c r="T1464" s="2">
        <v>20.616966613227007</v>
      </c>
      <c r="U1464" s="2">
        <v>7.3086618612550023</v>
      </c>
      <c r="V1464" s="2">
        <v>1.3997859865053002</v>
      </c>
      <c r="W1464" s="2">
        <v>1.6240569792499002</v>
      </c>
      <c r="X1464" s="2">
        <v>0.45253207674889001</v>
      </c>
      <c r="Y1464" s="2">
        <v>0.25</v>
      </c>
      <c r="Z1464" s="2">
        <v>0.15</v>
      </c>
      <c r="AA1464" s="84">
        <v>0.24112569103167997</v>
      </c>
      <c r="AB1464" s="79">
        <f t="shared" si="352"/>
        <v>99.999998036934798</v>
      </c>
      <c r="AC1464" s="79">
        <f t="shared" si="342"/>
        <v>23.52519257819268</v>
      </c>
      <c r="AD1464" s="79">
        <f t="shared" ca="1" si="345"/>
        <v>23.253674434260439</v>
      </c>
      <c r="AE1464" s="89" t="str">
        <f t="shared" ca="1" si="343"/>
        <v>1</v>
      </c>
    </row>
    <row r="1465" spans="2:31" x14ac:dyDescent="0.25">
      <c r="B1465" s="74">
        <f t="shared" si="344"/>
        <v>1456</v>
      </c>
      <c r="C1465" s="72">
        <f t="shared" ca="1" si="338"/>
        <v>1</v>
      </c>
      <c r="D1465" s="1">
        <f t="shared" ca="1" si="346"/>
        <v>0</v>
      </c>
      <c r="E1465" s="1">
        <f t="shared" ca="1" si="339"/>
        <v>1</v>
      </c>
      <c r="F1465" s="1">
        <f t="shared" ca="1" si="347"/>
        <v>0</v>
      </c>
      <c r="G1465" s="1">
        <f t="shared" ca="1" si="348"/>
        <v>718</v>
      </c>
      <c r="H1465" s="1">
        <f t="shared" ca="1" si="349"/>
        <v>738</v>
      </c>
      <c r="I1465" s="1">
        <f t="shared" ca="1" si="350"/>
        <v>714</v>
      </c>
      <c r="J1465" s="77">
        <f t="shared" ca="1" si="351"/>
        <v>742</v>
      </c>
      <c r="K1465" s="79">
        <f t="shared" ca="1" si="340"/>
        <v>6.2185339803555708</v>
      </c>
      <c r="L1465" s="79">
        <f t="shared" ca="1" si="341"/>
        <v>46.490853748636042</v>
      </c>
      <c r="M1465" s="83">
        <f ca="1">IF($B1465&gt;$I$4,"",VLOOKUP($B1465,G$10:$K$6000,5,FALSE))</f>
        <v>6.7156848351577798</v>
      </c>
      <c r="N1465" s="84">
        <f ca="1">IF($B1465&gt;$I$4,"",VLOOKUP($B1465,H$10:$K$6000,4,FALSE))</f>
        <v>7.4465257807534107</v>
      </c>
      <c r="O1465" s="83">
        <f ca="1">IF($B1465&gt;$I$4,"",VLOOKUP($B1465,I$10:$L$6000,4,FALSE))</f>
        <v>44.289743569945422</v>
      </c>
      <c r="P1465" s="84">
        <f ca="1">IF($B1465&gt;$I$4,"",VLOOKUP($B1465,J$10:$L$6000,3,FALSE))</f>
        <v>50.73600373506838</v>
      </c>
      <c r="Q1465" s="83">
        <v>23.669951107845002</v>
      </c>
      <c r="R1465" s="2">
        <v>23.669951107845002</v>
      </c>
      <c r="S1465" s="2">
        <v>20.616966613227007</v>
      </c>
      <c r="T1465" s="2">
        <v>20.616966613227007</v>
      </c>
      <c r="U1465" s="2">
        <v>7.3086618612550023</v>
      </c>
      <c r="V1465" s="2">
        <v>1.3997859865053002</v>
      </c>
      <c r="W1465" s="2">
        <v>1.6240569792499002</v>
      </c>
      <c r="X1465" s="2">
        <v>0.45253207674889001</v>
      </c>
      <c r="Y1465" s="2">
        <v>0.25</v>
      </c>
      <c r="Z1465" s="2">
        <v>0.15</v>
      </c>
      <c r="AA1465" s="84">
        <v>0.24112569103167997</v>
      </c>
      <c r="AB1465" s="79">
        <f t="shared" si="352"/>
        <v>99.999998036934798</v>
      </c>
      <c r="AC1465" s="79">
        <f t="shared" si="342"/>
        <v>23.52519257819268</v>
      </c>
      <c r="AD1465" s="79">
        <f t="shared" ca="1" si="345"/>
        <v>23.082310421901795</v>
      </c>
      <c r="AE1465" s="89" t="str">
        <f t="shared" ca="1" si="343"/>
        <v>1</v>
      </c>
    </row>
    <row r="1466" spans="2:31" x14ac:dyDescent="0.25">
      <c r="B1466" s="74">
        <f t="shared" si="344"/>
        <v>1457</v>
      </c>
      <c r="C1466" s="72">
        <f t="shared" ca="1" si="338"/>
        <v>1</v>
      </c>
      <c r="D1466" s="1">
        <f t="shared" ca="1" si="346"/>
        <v>0</v>
      </c>
      <c r="E1466" s="1">
        <f t="shared" ca="1" si="339"/>
        <v>1</v>
      </c>
      <c r="F1466" s="1">
        <f t="shared" ca="1" si="347"/>
        <v>0</v>
      </c>
      <c r="G1466" s="1">
        <f t="shared" ca="1" si="348"/>
        <v>719</v>
      </c>
      <c r="H1466" s="1">
        <f t="shared" ca="1" si="349"/>
        <v>738</v>
      </c>
      <c r="I1466" s="1">
        <f t="shared" ca="1" si="350"/>
        <v>715</v>
      </c>
      <c r="J1466" s="77">
        <f t="shared" ca="1" si="351"/>
        <v>742</v>
      </c>
      <c r="K1466" s="79">
        <f t="shared" ca="1" si="340"/>
        <v>6.1478838494829784</v>
      </c>
      <c r="L1466" s="79">
        <f t="shared" ca="1" si="341"/>
        <v>45.164674243122455</v>
      </c>
      <c r="M1466" s="83">
        <f ca="1">IF($B1466&gt;$I$4,"",VLOOKUP($B1466,G$10:$K$6000,5,FALSE))</f>
        <v>6.4009497751244835</v>
      </c>
      <c r="N1466" s="84">
        <f ca="1">IF($B1466&gt;$I$4,"",VLOOKUP($B1466,H$10:$K$6000,4,FALSE))</f>
        <v>7.0991262876873655</v>
      </c>
      <c r="O1466" s="83">
        <f ca="1">IF($B1466&gt;$I$4,"",VLOOKUP($B1466,I$10:$L$6000,4,FALSE))</f>
        <v>45.383962110850348</v>
      </c>
      <c r="P1466" s="84">
        <f ca="1">IF($B1466&gt;$I$4,"",VLOOKUP($B1466,J$10:$L$6000,3,FALSE))</f>
        <v>47.734441994842193</v>
      </c>
      <c r="Q1466" s="83">
        <v>23.669951107845002</v>
      </c>
      <c r="R1466" s="2">
        <v>23.669951107845002</v>
      </c>
      <c r="S1466" s="2">
        <v>20.616966613227007</v>
      </c>
      <c r="T1466" s="2">
        <v>20.616966613227007</v>
      </c>
      <c r="U1466" s="2">
        <v>7.3086618612550023</v>
      </c>
      <c r="V1466" s="2">
        <v>1.3997859865053002</v>
      </c>
      <c r="W1466" s="2">
        <v>1.6240569792499002</v>
      </c>
      <c r="X1466" s="2">
        <v>0.45253207674889001</v>
      </c>
      <c r="Y1466" s="2">
        <v>0.25</v>
      </c>
      <c r="Z1466" s="2">
        <v>0.15</v>
      </c>
      <c r="AA1466" s="84">
        <v>0.24112569103167997</v>
      </c>
      <c r="AB1466" s="79">
        <f t="shared" si="352"/>
        <v>99.999998036934798</v>
      </c>
      <c r="AC1466" s="79">
        <f t="shared" si="342"/>
        <v>23.52519257819268</v>
      </c>
      <c r="AD1466" s="79">
        <f t="shared" ca="1" si="345"/>
        <v>22.532347186311313</v>
      </c>
      <c r="AE1466" s="89" t="str">
        <f t="shared" ca="1" si="343"/>
        <v>0</v>
      </c>
    </row>
    <row r="1467" spans="2:31" x14ac:dyDescent="0.25">
      <c r="B1467" s="74">
        <f t="shared" si="344"/>
        <v>1458</v>
      </c>
      <c r="C1467" s="72">
        <f t="shared" ca="1" si="338"/>
        <v>0</v>
      </c>
      <c r="D1467" s="1">
        <f t="shared" ca="1" si="346"/>
        <v>1</v>
      </c>
      <c r="E1467" s="1">
        <f t="shared" ca="1" si="339"/>
        <v>0</v>
      </c>
      <c r="F1467" s="1">
        <f t="shared" ca="1" si="347"/>
        <v>1</v>
      </c>
      <c r="G1467" s="1">
        <f t="shared" ca="1" si="348"/>
        <v>719</v>
      </c>
      <c r="H1467" s="1">
        <f t="shared" ca="1" si="349"/>
        <v>739</v>
      </c>
      <c r="I1467" s="1">
        <f t="shared" ca="1" si="350"/>
        <v>715</v>
      </c>
      <c r="J1467" s="77">
        <f t="shared" ca="1" si="351"/>
        <v>743</v>
      </c>
      <c r="K1467" s="79">
        <f t="shared" ca="1" si="340"/>
        <v>7.3470501468632676</v>
      </c>
      <c r="L1467" s="79">
        <f t="shared" ca="1" si="341"/>
        <v>47.77167623298849</v>
      </c>
      <c r="M1467" s="83">
        <f ca="1">IF($B1467&gt;$I$4,"",VLOOKUP($B1467,G$10:$K$6000,5,FALSE))</f>
        <v>6.3674496306085837</v>
      </c>
      <c r="N1467" s="84">
        <f ca="1">IF($B1467&gt;$I$4,"",VLOOKUP($B1467,H$10:$K$6000,4,FALSE))</f>
        <v>7.5783096364783047</v>
      </c>
      <c r="O1467" s="83">
        <f ca="1">IF($B1467&gt;$I$4,"",VLOOKUP($B1467,I$10:$L$6000,4,FALSE))</f>
        <v>45.645412579653595</v>
      </c>
      <c r="P1467" s="84">
        <f ca="1">IF($B1467&gt;$I$4,"",VLOOKUP($B1467,J$10:$L$6000,3,FALSE))</f>
        <v>47.914425961454306</v>
      </c>
      <c r="Q1467" s="83">
        <v>23.669951107845002</v>
      </c>
      <c r="R1467" s="2">
        <v>23.669951107845002</v>
      </c>
      <c r="S1467" s="2">
        <v>20.616966613227007</v>
      </c>
      <c r="T1467" s="2">
        <v>20.616966613227007</v>
      </c>
      <c r="U1467" s="2">
        <v>7.3086618612550023</v>
      </c>
      <c r="V1467" s="2">
        <v>1.3997859865053002</v>
      </c>
      <c r="W1467" s="2">
        <v>1.6240569792499002</v>
      </c>
      <c r="X1467" s="2">
        <v>0.45253207674889001</v>
      </c>
      <c r="Y1467" s="2">
        <v>0.25</v>
      </c>
      <c r="Z1467" s="2">
        <v>0.15</v>
      </c>
      <c r="AA1467" s="84">
        <v>0.24112569103167997</v>
      </c>
      <c r="AB1467" s="79">
        <f t="shared" si="352"/>
        <v>99.999998036934798</v>
      </c>
      <c r="AC1467" s="79">
        <f t="shared" si="342"/>
        <v>23.52519257819268</v>
      </c>
      <c r="AD1467" s="79">
        <f t="shared" ca="1" si="345"/>
        <v>22.728850573027962</v>
      </c>
      <c r="AE1467" s="89" t="str">
        <f t="shared" ca="1" si="343"/>
        <v>0</v>
      </c>
    </row>
    <row r="1468" spans="2:31" x14ac:dyDescent="0.25">
      <c r="B1468" s="74">
        <f t="shared" si="344"/>
        <v>1459</v>
      </c>
      <c r="C1468" s="72">
        <f t="shared" ca="1" si="338"/>
        <v>1</v>
      </c>
      <c r="D1468" s="1">
        <f t="shared" ca="1" si="346"/>
        <v>0</v>
      </c>
      <c r="E1468" s="1">
        <f t="shared" ca="1" si="339"/>
        <v>1</v>
      </c>
      <c r="F1468" s="1">
        <f t="shared" ca="1" si="347"/>
        <v>0</v>
      </c>
      <c r="G1468" s="1">
        <f t="shared" ca="1" si="348"/>
        <v>720</v>
      </c>
      <c r="H1468" s="1">
        <f t="shared" ca="1" si="349"/>
        <v>739</v>
      </c>
      <c r="I1468" s="1">
        <f t="shared" ca="1" si="350"/>
        <v>716</v>
      </c>
      <c r="J1468" s="77">
        <f t="shared" ca="1" si="351"/>
        <v>743</v>
      </c>
      <c r="K1468" s="79">
        <f t="shared" ca="1" si="340"/>
        <v>5.664138991614327</v>
      </c>
      <c r="L1468" s="79">
        <f t="shared" ca="1" si="341"/>
        <v>46.14681707538859</v>
      </c>
      <c r="M1468" s="83">
        <f ca="1">IF($B1468&gt;$I$4,"",VLOOKUP($B1468,G$10:$K$6000,5,FALSE))</f>
        <v>6.7495962884522829</v>
      </c>
      <c r="N1468" s="84">
        <f ca="1">IF($B1468&gt;$I$4,"",VLOOKUP($B1468,H$10:$K$6000,4,FALSE))</f>
        <v>7.5785317821553004</v>
      </c>
      <c r="O1468" s="83">
        <f ca="1">IF($B1468&gt;$I$4,"",VLOOKUP($B1468,I$10:$L$6000,4,FALSE))</f>
        <v>45.902591048845949</v>
      </c>
      <c r="P1468" s="84">
        <f ca="1">IF($B1468&gt;$I$4,"",VLOOKUP($B1468,J$10:$L$6000,3,FALSE))</f>
        <v>47.593580848915181</v>
      </c>
      <c r="Q1468" s="83">
        <v>23.669951107845002</v>
      </c>
      <c r="R1468" s="2">
        <v>23.669951107845002</v>
      </c>
      <c r="S1468" s="2">
        <v>20.616966613227007</v>
      </c>
      <c r="T1468" s="2">
        <v>20.616966613227007</v>
      </c>
      <c r="U1468" s="2">
        <v>7.3086618612550023</v>
      </c>
      <c r="V1468" s="2">
        <v>1.3997859865053002</v>
      </c>
      <c r="W1468" s="2">
        <v>1.6240569792499002</v>
      </c>
      <c r="X1468" s="2">
        <v>0.45253207674889001</v>
      </c>
      <c r="Y1468" s="2">
        <v>0.25</v>
      </c>
      <c r="Z1468" s="2">
        <v>0.15</v>
      </c>
      <c r="AA1468" s="84">
        <v>0.24112569103167997</v>
      </c>
      <c r="AB1468" s="79">
        <f t="shared" si="352"/>
        <v>99.999998036934798</v>
      </c>
      <c r="AC1468" s="79">
        <f t="shared" si="342"/>
        <v>23.52519257819268</v>
      </c>
      <c r="AD1468" s="79">
        <f t="shared" ca="1" si="345"/>
        <v>22.806230951270393</v>
      </c>
      <c r="AE1468" s="89" t="str">
        <f t="shared" ca="1" si="343"/>
        <v>0</v>
      </c>
    </row>
    <row r="1469" spans="2:31" x14ac:dyDescent="0.25">
      <c r="B1469" s="74">
        <f t="shared" si="344"/>
        <v>1460</v>
      </c>
      <c r="C1469" s="72">
        <f t="shared" ca="1" si="338"/>
        <v>0</v>
      </c>
      <c r="D1469" s="1">
        <f t="shared" ca="1" si="346"/>
        <v>1</v>
      </c>
      <c r="E1469" s="1">
        <f t="shared" ca="1" si="339"/>
        <v>0</v>
      </c>
      <c r="F1469" s="1">
        <f t="shared" ca="1" si="347"/>
        <v>1</v>
      </c>
      <c r="G1469" s="1">
        <f t="shared" ca="1" si="348"/>
        <v>720</v>
      </c>
      <c r="H1469" s="1">
        <f t="shared" ca="1" si="349"/>
        <v>740</v>
      </c>
      <c r="I1469" s="1">
        <f t="shared" ca="1" si="350"/>
        <v>716</v>
      </c>
      <c r="J1469" s="77">
        <f t="shared" ca="1" si="351"/>
        <v>744</v>
      </c>
      <c r="K1469" s="79">
        <f t="shared" ca="1" si="340"/>
        <v>7.1828572287046732</v>
      </c>
      <c r="L1469" s="79">
        <f t="shared" ca="1" si="341"/>
        <v>48.636447739969881</v>
      </c>
      <c r="M1469" s="83">
        <f ca="1">IF($B1469&gt;$I$4,"",VLOOKUP($B1469,G$10:$K$6000,5,FALSE))</f>
        <v>6.6085014266008981</v>
      </c>
      <c r="N1469" s="84">
        <f ca="1">IF($B1469&gt;$I$4,"",VLOOKUP($B1469,H$10:$K$6000,4,FALSE))</f>
        <v>7.2082579119264931</v>
      </c>
      <c r="O1469" s="83">
        <f ca="1">IF($B1469&gt;$I$4,"",VLOOKUP($B1469,I$10:$L$6000,4,FALSE))</f>
        <v>47.082744296648819</v>
      </c>
      <c r="P1469" s="84">
        <f ca="1">IF($B1469&gt;$I$4,"",VLOOKUP($B1469,J$10:$L$6000,3,FALSE))</f>
        <v>49.630777090439139</v>
      </c>
      <c r="Q1469" s="83">
        <v>23.669951107845002</v>
      </c>
      <c r="R1469" s="2">
        <v>23.669951107845002</v>
      </c>
      <c r="S1469" s="2">
        <v>20.616966613227007</v>
      </c>
      <c r="T1469" s="2">
        <v>20.616966613227007</v>
      </c>
      <c r="U1469" s="2">
        <v>7.3086618612550023</v>
      </c>
      <c r="V1469" s="2">
        <v>1.3997859865053002</v>
      </c>
      <c r="W1469" s="2">
        <v>1.6240569792499002</v>
      </c>
      <c r="X1469" s="2">
        <v>0.45253207674889001</v>
      </c>
      <c r="Y1469" s="2">
        <v>0.25</v>
      </c>
      <c r="Z1469" s="2">
        <v>0.15</v>
      </c>
      <c r="AA1469" s="84">
        <v>0.24112569103167997</v>
      </c>
      <c r="AB1469" s="79">
        <f t="shared" si="352"/>
        <v>99.999998036934798</v>
      </c>
      <c r="AC1469" s="79">
        <f t="shared" si="342"/>
        <v>23.52519257819268</v>
      </c>
      <c r="AD1469" s="79">
        <f t="shared" ca="1" si="345"/>
        <v>23.348510092451548</v>
      </c>
      <c r="AE1469" s="89" t="str">
        <f t="shared" ca="1" si="343"/>
        <v>1</v>
      </c>
    </row>
    <row r="1470" spans="2:31" x14ac:dyDescent="0.25">
      <c r="B1470" s="74">
        <f t="shared" si="344"/>
        <v>1461</v>
      </c>
      <c r="C1470" s="72">
        <f t="shared" ca="1" si="338"/>
        <v>0</v>
      </c>
      <c r="D1470" s="1">
        <f t="shared" ca="1" si="346"/>
        <v>1</v>
      </c>
      <c r="E1470" s="1">
        <f t="shared" ca="1" si="339"/>
        <v>1</v>
      </c>
      <c r="F1470" s="1">
        <f t="shared" ca="1" si="347"/>
        <v>0</v>
      </c>
      <c r="G1470" s="1">
        <f t="shared" ca="1" si="348"/>
        <v>720</v>
      </c>
      <c r="H1470" s="1">
        <f t="shared" ca="1" si="349"/>
        <v>741</v>
      </c>
      <c r="I1470" s="1">
        <f t="shared" ca="1" si="350"/>
        <v>717</v>
      </c>
      <c r="J1470" s="77">
        <f t="shared" ca="1" si="351"/>
        <v>744</v>
      </c>
      <c r="K1470" s="79">
        <f t="shared" ca="1" si="340"/>
        <v>7.1866447929170238</v>
      </c>
      <c r="L1470" s="79">
        <f t="shared" ca="1" si="341"/>
        <v>47.428960587547238</v>
      </c>
      <c r="M1470" s="83">
        <f ca="1">IF($B1470&gt;$I$4,"",VLOOKUP($B1470,G$10:$K$6000,5,FALSE))</f>
        <v>6.5321122420283704</v>
      </c>
      <c r="N1470" s="84">
        <f ca="1">IF($B1470&gt;$I$4,"",VLOOKUP($B1470,H$10:$K$6000,4,FALSE))</f>
        <v>7.814900482067217</v>
      </c>
      <c r="O1470" s="83">
        <f ca="1">IF($B1470&gt;$I$4,"",VLOOKUP($B1470,I$10:$L$6000,4,FALSE))</f>
        <v>41.788075918343303</v>
      </c>
      <c r="P1470" s="84">
        <f ca="1">IF($B1470&gt;$I$4,"",VLOOKUP($B1470,J$10:$L$6000,3,FALSE))</f>
        <v>48.861188473223578</v>
      </c>
      <c r="Q1470" s="83">
        <v>23.669951107845002</v>
      </c>
      <c r="R1470" s="2">
        <v>23.669951107845002</v>
      </c>
      <c r="S1470" s="2">
        <v>20.616966613227007</v>
      </c>
      <c r="T1470" s="2">
        <v>20.616966613227007</v>
      </c>
      <c r="U1470" s="2">
        <v>7.3086618612550023</v>
      </c>
      <c r="V1470" s="2">
        <v>1.3997859865053002</v>
      </c>
      <c r="W1470" s="2">
        <v>1.6240569792499002</v>
      </c>
      <c r="X1470" s="2">
        <v>0.45253207674889001</v>
      </c>
      <c r="Y1470" s="2">
        <v>0.25</v>
      </c>
      <c r="Z1470" s="2">
        <v>0.15</v>
      </c>
      <c r="AA1470" s="84">
        <v>0.24112569103167997</v>
      </c>
      <c r="AB1470" s="79">
        <f t="shared" si="352"/>
        <v>99.999998036934798</v>
      </c>
      <c r="AC1470" s="79">
        <f t="shared" si="342"/>
        <v>23.52519257819268</v>
      </c>
      <c r="AD1470" s="79">
        <f t="shared" ca="1" si="345"/>
        <v>22.223754969456369</v>
      </c>
      <c r="AE1470" s="89" t="str">
        <f t="shared" ca="1" si="343"/>
        <v>0</v>
      </c>
    </row>
    <row r="1471" spans="2:31" x14ac:dyDescent="0.25">
      <c r="B1471" s="74">
        <f t="shared" si="344"/>
        <v>1462</v>
      </c>
      <c r="C1471" s="72">
        <f t="shared" ca="1" si="338"/>
        <v>1</v>
      </c>
      <c r="D1471" s="1">
        <f t="shared" ca="1" si="346"/>
        <v>0</v>
      </c>
      <c r="E1471" s="1">
        <f t="shared" ca="1" si="339"/>
        <v>0</v>
      </c>
      <c r="F1471" s="1">
        <f t="shared" ca="1" si="347"/>
        <v>1</v>
      </c>
      <c r="G1471" s="1">
        <f t="shared" ca="1" si="348"/>
        <v>721</v>
      </c>
      <c r="H1471" s="1">
        <f t="shared" ca="1" si="349"/>
        <v>741</v>
      </c>
      <c r="I1471" s="1">
        <f t="shared" ca="1" si="350"/>
        <v>717</v>
      </c>
      <c r="J1471" s="77">
        <f t="shared" ca="1" si="351"/>
        <v>745</v>
      </c>
      <c r="K1471" s="79">
        <f t="shared" ca="1" si="340"/>
        <v>5.9749849998601547</v>
      </c>
      <c r="L1471" s="79">
        <f t="shared" ca="1" si="341"/>
        <v>50.463803448380439</v>
      </c>
      <c r="M1471" s="83">
        <f ca="1">IF($B1471&gt;$I$4,"",VLOOKUP($B1471,G$10:$K$6000,5,FALSE))</f>
        <v>6.8530804784794208</v>
      </c>
      <c r="N1471" s="84">
        <f ca="1">IF($B1471&gt;$I$4,"",VLOOKUP($B1471,H$10:$K$6000,4,FALSE))</f>
        <v>6.9587260586410951</v>
      </c>
      <c r="O1471" s="83">
        <f ca="1">IF($B1471&gt;$I$4,"",VLOOKUP($B1471,I$10:$L$6000,4,FALSE))</f>
        <v>45.420856261157709</v>
      </c>
      <c r="P1471" s="84">
        <f ca="1">IF($B1471&gt;$I$4,"",VLOOKUP($B1471,J$10:$L$6000,3,FALSE))</f>
        <v>48.32668272378374</v>
      </c>
      <c r="Q1471" s="83">
        <v>23.669951107845002</v>
      </c>
      <c r="R1471" s="2">
        <v>23.669951107845002</v>
      </c>
      <c r="S1471" s="2">
        <v>20.616966613227007</v>
      </c>
      <c r="T1471" s="2">
        <v>20.616966613227007</v>
      </c>
      <c r="U1471" s="2">
        <v>7.3086618612550023</v>
      </c>
      <c r="V1471" s="2">
        <v>1.3997859865053002</v>
      </c>
      <c r="W1471" s="2">
        <v>1.6240569792499002</v>
      </c>
      <c r="X1471" s="2">
        <v>0.45253207674889001</v>
      </c>
      <c r="Y1471" s="2">
        <v>0.25</v>
      </c>
      <c r="Z1471" s="2">
        <v>0.15</v>
      </c>
      <c r="AA1471" s="84">
        <v>0.24112569103167997</v>
      </c>
      <c r="AB1471" s="79">
        <f t="shared" si="352"/>
        <v>99.999998036934798</v>
      </c>
      <c r="AC1471" s="79">
        <f t="shared" si="342"/>
        <v>23.52519257819268</v>
      </c>
      <c r="AD1471" s="79">
        <f t="shared" ca="1" si="345"/>
        <v>22.735842165175338</v>
      </c>
      <c r="AE1471" s="89" t="str">
        <f t="shared" ca="1" si="343"/>
        <v>0</v>
      </c>
    </row>
    <row r="1472" spans="2:31" x14ac:dyDescent="0.25">
      <c r="B1472" s="74">
        <f t="shared" si="344"/>
        <v>1463</v>
      </c>
      <c r="C1472" s="72">
        <f t="shared" ca="1" si="338"/>
        <v>1</v>
      </c>
      <c r="D1472" s="1">
        <f t="shared" ca="1" si="346"/>
        <v>0</v>
      </c>
      <c r="E1472" s="1">
        <f t="shared" ca="1" si="339"/>
        <v>1</v>
      </c>
      <c r="F1472" s="1">
        <f t="shared" ca="1" si="347"/>
        <v>0</v>
      </c>
      <c r="G1472" s="1">
        <f t="shared" ca="1" si="348"/>
        <v>722</v>
      </c>
      <c r="H1472" s="1">
        <f t="shared" ca="1" si="349"/>
        <v>741</v>
      </c>
      <c r="I1472" s="1">
        <f t="shared" ca="1" si="350"/>
        <v>718</v>
      </c>
      <c r="J1472" s="77">
        <f t="shared" ca="1" si="351"/>
        <v>745</v>
      </c>
      <c r="K1472" s="79">
        <f t="shared" ca="1" si="340"/>
        <v>6.7580555808318037</v>
      </c>
      <c r="L1472" s="79">
        <f t="shared" ca="1" si="341"/>
        <v>46.297429669035502</v>
      </c>
      <c r="M1472" s="83">
        <f ca="1">IF($B1472&gt;$I$4,"",VLOOKUP($B1472,G$10:$K$6000,5,FALSE))</f>
        <v>6.7429587003421929</v>
      </c>
      <c r="N1472" s="84">
        <f ca="1">IF($B1472&gt;$I$4,"",VLOOKUP($B1472,H$10:$K$6000,4,FALSE))</f>
        <v>7.6479575790536813</v>
      </c>
      <c r="O1472" s="83">
        <f ca="1">IF($B1472&gt;$I$4,"",VLOOKUP($B1472,I$10:$L$6000,4,FALSE))</f>
        <v>46.550036144804928</v>
      </c>
      <c r="P1472" s="84">
        <f ca="1">IF($B1472&gt;$I$4,"",VLOOKUP($B1472,J$10:$L$6000,3,FALSE))</f>
        <v>48.897809294654479</v>
      </c>
      <c r="Q1472" s="83">
        <v>23.669951107845002</v>
      </c>
      <c r="R1472" s="2">
        <v>23.669951107845002</v>
      </c>
      <c r="S1472" s="2">
        <v>20.616966613227007</v>
      </c>
      <c r="T1472" s="2">
        <v>20.616966613227007</v>
      </c>
      <c r="U1472" s="2">
        <v>7.3086618612550023</v>
      </c>
      <c r="V1472" s="2">
        <v>1.3997859865053002</v>
      </c>
      <c r="W1472" s="2">
        <v>1.6240569792499002</v>
      </c>
      <c r="X1472" s="2">
        <v>0.45253207674889001</v>
      </c>
      <c r="Y1472" s="2">
        <v>0.25</v>
      </c>
      <c r="Z1472" s="2">
        <v>0.15</v>
      </c>
      <c r="AA1472" s="84">
        <v>0.24112569103167997</v>
      </c>
      <c r="AB1472" s="79">
        <f t="shared" si="352"/>
        <v>99.999998036934798</v>
      </c>
      <c r="AC1472" s="79">
        <f t="shared" si="342"/>
        <v>23.52519257819268</v>
      </c>
      <c r="AD1472" s="79">
        <f t="shared" ca="1" si="345"/>
        <v>23.223468772083194</v>
      </c>
      <c r="AE1472" s="89" t="str">
        <f t="shared" ca="1" si="343"/>
        <v>1</v>
      </c>
    </row>
    <row r="1473" spans="2:31" x14ac:dyDescent="0.25">
      <c r="B1473" s="74">
        <f t="shared" si="344"/>
        <v>1464</v>
      </c>
      <c r="C1473" s="72">
        <f t="shared" ca="1" si="338"/>
        <v>0</v>
      </c>
      <c r="D1473" s="1">
        <f t="shared" ca="1" si="346"/>
        <v>1</v>
      </c>
      <c r="E1473" s="1">
        <f t="shared" ca="1" si="339"/>
        <v>0</v>
      </c>
      <c r="F1473" s="1">
        <f t="shared" ca="1" si="347"/>
        <v>1</v>
      </c>
      <c r="G1473" s="1">
        <f t="shared" ca="1" si="348"/>
        <v>722</v>
      </c>
      <c r="H1473" s="1">
        <f t="shared" ca="1" si="349"/>
        <v>742</v>
      </c>
      <c r="I1473" s="1">
        <f t="shared" ca="1" si="350"/>
        <v>718</v>
      </c>
      <c r="J1473" s="77">
        <f t="shared" ca="1" si="351"/>
        <v>746</v>
      </c>
      <c r="K1473" s="79">
        <f t="shared" ca="1" si="340"/>
        <v>7.2734649051039266</v>
      </c>
      <c r="L1473" s="79">
        <f t="shared" ca="1" si="341"/>
        <v>48.637614773615525</v>
      </c>
      <c r="M1473" s="83">
        <f ca="1">IF($B1473&gt;$I$4,"",VLOOKUP($B1473,G$10:$K$6000,5,FALSE))</f>
        <v>6.8316253502806967</v>
      </c>
      <c r="N1473" s="84">
        <f ca="1">IF($B1473&gt;$I$4,"",VLOOKUP($B1473,H$10:$K$6000,4,FALSE))</f>
        <v>7.239281471303868</v>
      </c>
      <c r="O1473" s="83">
        <f ca="1">IF($B1473&gt;$I$4,"",VLOOKUP($B1473,I$10:$L$6000,4,FALSE))</f>
        <v>46.947701114919418</v>
      </c>
      <c r="P1473" s="84">
        <f ca="1">IF($B1473&gt;$I$4,"",VLOOKUP($B1473,J$10:$L$6000,3,FALSE))</f>
        <v>49.178949245704267</v>
      </c>
      <c r="Q1473" s="83">
        <v>23.669951107845002</v>
      </c>
      <c r="R1473" s="2">
        <v>23.669951107845002</v>
      </c>
      <c r="S1473" s="2">
        <v>20.616966613227007</v>
      </c>
      <c r="T1473" s="2">
        <v>20.616966613227007</v>
      </c>
      <c r="U1473" s="2">
        <v>7.3086618612550023</v>
      </c>
      <c r="V1473" s="2">
        <v>1.3997859865053002</v>
      </c>
      <c r="W1473" s="2">
        <v>1.6240569792499002</v>
      </c>
      <c r="X1473" s="2">
        <v>0.45253207674889001</v>
      </c>
      <c r="Y1473" s="2">
        <v>0.25</v>
      </c>
      <c r="Z1473" s="2">
        <v>0.15</v>
      </c>
      <c r="AA1473" s="84">
        <v>0.24112569103167997</v>
      </c>
      <c r="AB1473" s="79">
        <f t="shared" si="352"/>
        <v>99.999998036934798</v>
      </c>
      <c r="AC1473" s="79">
        <f t="shared" si="342"/>
        <v>23.52519257819268</v>
      </c>
      <c r="AD1473" s="79">
        <f t="shared" ca="1" si="345"/>
        <v>23.287671673844159</v>
      </c>
      <c r="AE1473" s="89" t="str">
        <f t="shared" ca="1" si="343"/>
        <v>1</v>
      </c>
    </row>
    <row r="1474" spans="2:31" x14ac:dyDescent="0.25">
      <c r="B1474" s="74">
        <f t="shared" si="344"/>
        <v>1465</v>
      </c>
      <c r="C1474" s="72">
        <f t="shared" ca="1" si="338"/>
        <v>1</v>
      </c>
      <c r="D1474" s="1">
        <f t="shared" ca="1" si="346"/>
        <v>0</v>
      </c>
      <c r="E1474" s="1">
        <f t="shared" ca="1" si="339"/>
        <v>0</v>
      </c>
      <c r="F1474" s="1">
        <f t="shared" ca="1" si="347"/>
        <v>1</v>
      </c>
      <c r="G1474" s="1">
        <f t="shared" ca="1" si="348"/>
        <v>723</v>
      </c>
      <c r="H1474" s="1">
        <f t="shared" ca="1" si="349"/>
        <v>742</v>
      </c>
      <c r="I1474" s="1">
        <f t="shared" ca="1" si="350"/>
        <v>718</v>
      </c>
      <c r="J1474" s="77">
        <f t="shared" ca="1" si="351"/>
        <v>747</v>
      </c>
      <c r="K1474" s="79">
        <f t="shared" ca="1" si="340"/>
        <v>6.4216479585286175</v>
      </c>
      <c r="L1474" s="79">
        <f t="shared" ca="1" si="341"/>
        <v>49.706816284859421</v>
      </c>
      <c r="M1474" s="83">
        <f ca="1">IF($B1474&gt;$I$4,"",VLOOKUP($B1474,G$10:$K$6000,5,FALSE))</f>
        <v>6.3328194320060698</v>
      </c>
      <c r="N1474" s="84">
        <f ca="1">IF($B1474&gt;$I$4,"",VLOOKUP($B1474,H$10:$K$6000,4,FALSE))</f>
        <v>7.5826268491840096</v>
      </c>
      <c r="O1474" s="83">
        <f ca="1">IF($B1474&gt;$I$4,"",VLOOKUP($B1474,I$10:$L$6000,4,FALSE))</f>
        <v>47.176387143926917</v>
      </c>
      <c r="P1474" s="84">
        <f ca="1">IF($B1474&gt;$I$4,"",VLOOKUP($B1474,J$10:$L$6000,3,FALSE))</f>
        <v>47.63246282776641</v>
      </c>
      <c r="Q1474" s="83">
        <v>23.669951107845002</v>
      </c>
      <c r="R1474" s="2">
        <v>23.669951107845002</v>
      </c>
      <c r="S1474" s="2">
        <v>20.616966613227007</v>
      </c>
      <c r="T1474" s="2">
        <v>20.616966613227007</v>
      </c>
      <c r="U1474" s="2">
        <v>7.3086618612550023</v>
      </c>
      <c r="V1474" s="2">
        <v>1.3997859865053002</v>
      </c>
      <c r="W1474" s="2">
        <v>1.6240569792499002</v>
      </c>
      <c r="X1474" s="2">
        <v>0.45253207674889001</v>
      </c>
      <c r="Y1474" s="2">
        <v>0.25</v>
      </c>
      <c r="Z1474" s="2">
        <v>0.15</v>
      </c>
      <c r="AA1474" s="84">
        <v>0.24112569103167997</v>
      </c>
      <c r="AB1474" s="79">
        <f t="shared" si="352"/>
        <v>99.999998036934798</v>
      </c>
      <c r="AC1474" s="79">
        <f t="shared" si="342"/>
        <v>23.52519257819268</v>
      </c>
      <c r="AD1474" s="79">
        <f t="shared" ca="1" si="345"/>
        <v>22.979183773726042</v>
      </c>
      <c r="AE1474" s="89" t="str">
        <f t="shared" ca="1" si="343"/>
        <v>0</v>
      </c>
    </row>
    <row r="1475" spans="2:31" x14ac:dyDescent="0.25">
      <c r="B1475" s="74">
        <f t="shared" si="344"/>
        <v>1466</v>
      </c>
      <c r="C1475" s="72">
        <f t="shared" ca="1" si="338"/>
        <v>0</v>
      </c>
      <c r="D1475" s="1">
        <f t="shared" ca="1" si="346"/>
        <v>1</v>
      </c>
      <c r="E1475" s="1">
        <f t="shared" ca="1" si="339"/>
        <v>0</v>
      </c>
      <c r="F1475" s="1">
        <f t="shared" ca="1" si="347"/>
        <v>1</v>
      </c>
      <c r="G1475" s="1">
        <f t="shared" ca="1" si="348"/>
        <v>723</v>
      </c>
      <c r="H1475" s="1">
        <f t="shared" ca="1" si="349"/>
        <v>743</v>
      </c>
      <c r="I1475" s="1">
        <f t="shared" ca="1" si="350"/>
        <v>718</v>
      </c>
      <c r="J1475" s="77">
        <f t="shared" ca="1" si="351"/>
        <v>748</v>
      </c>
      <c r="K1475" s="79">
        <f t="shared" ca="1" si="340"/>
        <v>7.648737101316069</v>
      </c>
      <c r="L1475" s="79">
        <f t="shared" ca="1" si="341"/>
        <v>47.814808195325725</v>
      </c>
      <c r="M1475" s="83">
        <f ca="1">IF($B1475&gt;$I$4,"",VLOOKUP($B1475,G$10:$K$6000,5,FALSE))</f>
        <v>6.0491742021508585</v>
      </c>
      <c r="N1475" s="84">
        <f ca="1">IF($B1475&gt;$I$4,"",VLOOKUP($B1475,H$10:$K$6000,4,FALSE))</f>
        <v>7.793483279504863</v>
      </c>
      <c r="O1475" s="83">
        <f ca="1">IF($B1475&gt;$I$4,"",VLOOKUP($B1475,I$10:$L$6000,4,FALSE))</f>
        <v>46.730201884351231</v>
      </c>
      <c r="P1475" s="84">
        <f ca="1">IF($B1475&gt;$I$4,"",VLOOKUP($B1475,J$10:$L$6000,3,FALSE))</f>
        <v>48.09261645319328</v>
      </c>
      <c r="Q1475" s="83">
        <v>23.669951107845002</v>
      </c>
      <c r="R1475" s="2">
        <v>23.669951107845002</v>
      </c>
      <c r="S1475" s="2">
        <v>20.616966613227007</v>
      </c>
      <c r="T1475" s="2">
        <v>20.616966613227007</v>
      </c>
      <c r="U1475" s="2">
        <v>7.3086618612550023</v>
      </c>
      <c r="V1475" s="2">
        <v>1.3997859865053002</v>
      </c>
      <c r="W1475" s="2">
        <v>1.6240569792499002</v>
      </c>
      <c r="X1475" s="2">
        <v>0.45253207674889001</v>
      </c>
      <c r="Y1475" s="2">
        <v>0.25</v>
      </c>
      <c r="Z1475" s="2">
        <v>0.15</v>
      </c>
      <c r="AA1475" s="84">
        <v>0.24112569103167997</v>
      </c>
      <c r="AB1475" s="79">
        <f t="shared" si="352"/>
        <v>99.999998036934798</v>
      </c>
      <c r="AC1475" s="79">
        <f t="shared" si="342"/>
        <v>23.52519257819268</v>
      </c>
      <c r="AD1475" s="79">
        <f t="shared" ca="1" si="345"/>
        <v>22.964834553788226</v>
      </c>
      <c r="AE1475" s="89" t="str">
        <f t="shared" ca="1" si="343"/>
        <v>0</v>
      </c>
    </row>
    <row r="1476" spans="2:31" x14ac:dyDescent="0.25">
      <c r="B1476" s="74">
        <f t="shared" si="344"/>
        <v>1467</v>
      </c>
      <c r="C1476" s="72">
        <f t="shared" ca="1" si="338"/>
        <v>1</v>
      </c>
      <c r="D1476" s="1">
        <f t="shared" ca="1" si="346"/>
        <v>0</v>
      </c>
      <c r="E1476" s="1">
        <f t="shared" ca="1" si="339"/>
        <v>0</v>
      </c>
      <c r="F1476" s="1">
        <f t="shared" ca="1" si="347"/>
        <v>1</v>
      </c>
      <c r="G1476" s="1">
        <f t="shared" ca="1" si="348"/>
        <v>724</v>
      </c>
      <c r="H1476" s="1">
        <f t="shared" ca="1" si="349"/>
        <v>743</v>
      </c>
      <c r="I1476" s="1">
        <f t="shared" ca="1" si="350"/>
        <v>718</v>
      </c>
      <c r="J1476" s="77">
        <f t="shared" ca="1" si="351"/>
        <v>749</v>
      </c>
      <c r="K1476" s="79">
        <f t="shared" ca="1" si="340"/>
        <v>6.829748106702028</v>
      </c>
      <c r="L1476" s="79">
        <f t="shared" ca="1" si="341"/>
        <v>48.900207907347301</v>
      </c>
      <c r="M1476" s="83">
        <f ca="1">IF($B1476&gt;$I$4,"",VLOOKUP($B1476,G$10:$K$6000,5,FALSE))</f>
        <v>5.8222310123653962</v>
      </c>
      <c r="N1476" s="84">
        <f ca="1">IF($B1476&gt;$I$4,"",VLOOKUP($B1476,H$10:$K$6000,4,FALSE))</f>
        <v>7.7200237728554759</v>
      </c>
      <c r="O1476" s="83">
        <f ca="1">IF($B1476&gt;$I$4,"",VLOOKUP($B1476,I$10:$L$6000,4,FALSE))</f>
        <v>45.114011075038903</v>
      </c>
      <c r="P1476" s="84">
        <f ca="1">IF($B1476&gt;$I$4,"",VLOOKUP($B1476,J$10:$L$6000,3,FALSE))</f>
        <v>47.826014132255025</v>
      </c>
      <c r="Q1476" s="83">
        <v>23.669951107845002</v>
      </c>
      <c r="R1476" s="2">
        <v>23.669951107845002</v>
      </c>
      <c r="S1476" s="2">
        <v>20.616966613227007</v>
      </c>
      <c r="T1476" s="2">
        <v>20.616966613227007</v>
      </c>
      <c r="U1476" s="2">
        <v>7.3086618612550023</v>
      </c>
      <c r="V1476" s="2">
        <v>1.3997859865053002</v>
      </c>
      <c r="W1476" s="2">
        <v>1.6240569792499002</v>
      </c>
      <c r="X1476" s="2">
        <v>0.45253207674889001</v>
      </c>
      <c r="Y1476" s="2">
        <v>0.25</v>
      </c>
      <c r="Z1476" s="2">
        <v>0.15</v>
      </c>
      <c r="AA1476" s="84">
        <v>0.24112569103167997</v>
      </c>
      <c r="AB1476" s="79">
        <f t="shared" si="352"/>
        <v>99.999998036934798</v>
      </c>
      <c r="AC1476" s="79">
        <f t="shared" si="342"/>
        <v>23.52519257819268</v>
      </c>
      <c r="AD1476" s="79">
        <f t="shared" ca="1" si="345"/>
        <v>22.505554551355555</v>
      </c>
      <c r="AE1476" s="89" t="str">
        <f t="shared" ca="1" si="343"/>
        <v>0</v>
      </c>
    </row>
    <row r="1477" spans="2:31" x14ac:dyDescent="0.25">
      <c r="B1477" s="74">
        <f t="shared" si="344"/>
        <v>1468</v>
      </c>
      <c r="C1477" s="72">
        <f t="shared" ca="1" si="338"/>
        <v>1</v>
      </c>
      <c r="D1477" s="1">
        <f t="shared" ca="1" si="346"/>
        <v>0</v>
      </c>
      <c r="E1477" s="1">
        <f t="shared" ca="1" si="339"/>
        <v>1</v>
      </c>
      <c r="F1477" s="1">
        <f t="shared" ca="1" si="347"/>
        <v>0</v>
      </c>
      <c r="G1477" s="1">
        <f t="shared" ca="1" si="348"/>
        <v>725</v>
      </c>
      <c r="H1477" s="1">
        <f t="shared" ca="1" si="349"/>
        <v>743</v>
      </c>
      <c r="I1477" s="1">
        <f t="shared" ca="1" si="350"/>
        <v>719</v>
      </c>
      <c r="J1477" s="77">
        <f t="shared" ca="1" si="351"/>
        <v>749</v>
      </c>
      <c r="K1477" s="79">
        <f t="shared" ca="1" si="340"/>
        <v>6.4870836820677589</v>
      </c>
      <c r="L1477" s="79">
        <f t="shared" ca="1" si="341"/>
        <v>47.498345067254569</v>
      </c>
      <c r="M1477" s="83">
        <f ca="1">IF($B1477&gt;$I$4,"",VLOOKUP($B1477,G$10:$K$6000,5,FALSE))</f>
        <v>6.2310009984173673</v>
      </c>
      <c r="N1477" s="84">
        <f ca="1">IF($B1477&gt;$I$4,"",VLOOKUP($B1477,H$10:$K$6000,4,FALSE))</f>
        <v>7.3645450816331213</v>
      </c>
      <c r="O1477" s="83">
        <f ca="1">IF($B1477&gt;$I$4,"",VLOOKUP($B1477,I$10:$L$6000,4,FALSE))</f>
        <v>46.393151495499772</v>
      </c>
      <c r="P1477" s="84">
        <f ca="1">IF($B1477&gt;$I$4,"",VLOOKUP($B1477,J$10:$L$6000,3,FALSE))</f>
        <v>48.988113109271616</v>
      </c>
      <c r="Q1477" s="83">
        <v>23.669951107845002</v>
      </c>
      <c r="R1477" s="2">
        <v>23.669951107845002</v>
      </c>
      <c r="S1477" s="2">
        <v>20.616966613227007</v>
      </c>
      <c r="T1477" s="2">
        <v>20.616966613227007</v>
      </c>
      <c r="U1477" s="2">
        <v>7.3086618612550023</v>
      </c>
      <c r="V1477" s="2">
        <v>1.3997859865053002</v>
      </c>
      <c r="W1477" s="2">
        <v>1.6240569792499002</v>
      </c>
      <c r="X1477" s="2">
        <v>0.45253207674889001</v>
      </c>
      <c r="Y1477" s="2">
        <v>0.25</v>
      </c>
      <c r="Z1477" s="2">
        <v>0.15</v>
      </c>
      <c r="AA1477" s="84">
        <v>0.24112569103167997</v>
      </c>
      <c r="AB1477" s="79">
        <f t="shared" si="352"/>
        <v>99.999998036934798</v>
      </c>
      <c r="AC1477" s="79">
        <f t="shared" si="342"/>
        <v>23.52519257819268</v>
      </c>
      <c r="AD1477" s="79">
        <f t="shared" ca="1" si="345"/>
        <v>23.021478086313333</v>
      </c>
      <c r="AE1477" s="89" t="str">
        <f t="shared" ca="1" si="343"/>
        <v>1</v>
      </c>
    </row>
    <row r="1478" spans="2:31" x14ac:dyDescent="0.25">
      <c r="B1478" s="74">
        <f t="shared" si="344"/>
        <v>1469</v>
      </c>
      <c r="C1478" s="72">
        <f t="shared" ca="1" si="338"/>
        <v>0</v>
      </c>
      <c r="D1478" s="1">
        <f t="shared" ca="1" si="346"/>
        <v>1</v>
      </c>
      <c r="E1478" s="1">
        <f t="shared" ca="1" si="339"/>
        <v>1</v>
      </c>
      <c r="F1478" s="1">
        <f t="shared" ca="1" si="347"/>
        <v>0</v>
      </c>
      <c r="G1478" s="1">
        <f t="shared" ca="1" si="348"/>
        <v>725</v>
      </c>
      <c r="H1478" s="1">
        <f t="shared" ca="1" si="349"/>
        <v>744</v>
      </c>
      <c r="I1478" s="1">
        <f t="shared" ca="1" si="350"/>
        <v>720</v>
      </c>
      <c r="J1478" s="77">
        <f t="shared" ca="1" si="351"/>
        <v>749</v>
      </c>
      <c r="K1478" s="79">
        <f t="shared" ca="1" si="340"/>
        <v>7.0582611560997881</v>
      </c>
      <c r="L1478" s="79">
        <f t="shared" ca="1" si="341"/>
        <v>46.482987962981262</v>
      </c>
      <c r="M1478" s="83">
        <f ca="1">IF($B1478&gt;$I$4,"",VLOOKUP($B1478,G$10:$K$6000,5,FALSE))</f>
        <v>6.8340166133182736</v>
      </c>
      <c r="N1478" s="84">
        <f ca="1">IF($B1478&gt;$I$4,"",VLOOKUP($B1478,H$10:$K$6000,4,FALSE))</f>
        <v>8.1845997756105628</v>
      </c>
      <c r="O1478" s="83">
        <f ca="1">IF($B1478&gt;$I$4,"",VLOOKUP($B1478,I$10:$L$6000,4,FALSE))</f>
        <v>47.319796588115153</v>
      </c>
      <c r="P1478" s="84">
        <f ca="1">IF($B1478&gt;$I$4,"",VLOOKUP($B1478,J$10:$L$6000,3,FALSE))</f>
        <v>47.991260483272072</v>
      </c>
      <c r="Q1478" s="83">
        <v>23.669951107845002</v>
      </c>
      <c r="R1478" s="2">
        <v>23.669951107845002</v>
      </c>
      <c r="S1478" s="2">
        <v>20.616966613227007</v>
      </c>
      <c r="T1478" s="2">
        <v>20.616966613227007</v>
      </c>
      <c r="U1478" s="2">
        <v>7.3086618612550023</v>
      </c>
      <c r="V1478" s="2">
        <v>1.3997859865053002</v>
      </c>
      <c r="W1478" s="2">
        <v>1.6240569792499002</v>
      </c>
      <c r="X1478" s="2">
        <v>0.45253207674889001</v>
      </c>
      <c r="Y1478" s="2">
        <v>0.25</v>
      </c>
      <c r="Z1478" s="2">
        <v>0.15</v>
      </c>
      <c r="AA1478" s="84">
        <v>0.24112569103167997</v>
      </c>
      <c r="AB1478" s="79">
        <f t="shared" si="352"/>
        <v>99.999998036934798</v>
      </c>
      <c r="AC1478" s="79">
        <f t="shared" si="342"/>
        <v>23.52519257819268</v>
      </c>
      <c r="AD1478" s="79">
        <f t="shared" ca="1" si="345"/>
        <v>23.343843468937315</v>
      </c>
      <c r="AE1478" s="89" t="str">
        <f t="shared" ca="1" si="343"/>
        <v>1</v>
      </c>
    </row>
    <row r="1479" spans="2:31" x14ac:dyDescent="0.25">
      <c r="B1479" s="74">
        <f t="shared" si="344"/>
        <v>1470</v>
      </c>
      <c r="C1479" s="72">
        <f t="shared" ca="1" si="338"/>
        <v>1</v>
      </c>
      <c r="D1479" s="1">
        <f t="shared" ca="1" si="346"/>
        <v>0</v>
      </c>
      <c r="E1479" s="1">
        <f t="shared" ca="1" si="339"/>
        <v>0</v>
      </c>
      <c r="F1479" s="1">
        <f t="shared" ca="1" si="347"/>
        <v>1</v>
      </c>
      <c r="G1479" s="1">
        <f t="shared" ca="1" si="348"/>
        <v>726</v>
      </c>
      <c r="H1479" s="1">
        <f t="shared" ca="1" si="349"/>
        <v>744</v>
      </c>
      <c r="I1479" s="1">
        <f t="shared" ca="1" si="350"/>
        <v>720</v>
      </c>
      <c r="J1479" s="77">
        <f t="shared" ca="1" si="351"/>
        <v>750</v>
      </c>
      <c r="K1479" s="79">
        <f t="shared" ca="1" si="340"/>
        <v>6.4930280592386378</v>
      </c>
      <c r="L1479" s="79">
        <f t="shared" ca="1" si="341"/>
        <v>48.75166940683502</v>
      </c>
      <c r="M1479" s="83">
        <f ca="1">IF($B1479&gt;$I$4,"",VLOOKUP($B1479,G$10:$K$6000,5,FALSE))</f>
        <v>6.4593151501934063</v>
      </c>
      <c r="N1479" s="84">
        <f ca="1">IF($B1479&gt;$I$4,"",VLOOKUP($B1479,H$10:$K$6000,4,FALSE))</f>
        <v>7.1238101428432392</v>
      </c>
      <c r="O1479" s="83">
        <f ca="1">IF($B1479&gt;$I$4,"",VLOOKUP($B1479,I$10:$L$6000,4,FALSE))</f>
        <v>47.248489265512426</v>
      </c>
      <c r="P1479" s="84">
        <f ca="1">IF($B1479&gt;$I$4,"",VLOOKUP($B1479,J$10:$L$6000,3,FALSE))</f>
        <v>47.833722317426314</v>
      </c>
      <c r="Q1479" s="83">
        <v>23.669951107845002</v>
      </c>
      <c r="R1479" s="2">
        <v>23.669951107845002</v>
      </c>
      <c r="S1479" s="2">
        <v>20.616966613227007</v>
      </c>
      <c r="T1479" s="2">
        <v>20.616966613227007</v>
      </c>
      <c r="U1479" s="2">
        <v>7.3086618612550023</v>
      </c>
      <c r="V1479" s="2">
        <v>1.3997859865053002</v>
      </c>
      <c r="W1479" s="2">
        <v>1.6240569792499002</v>
      </c>
      <c r="X1479" s="2">
        <v>0.45253207674889001</v>
      </c>
      <c r="Y1479" s="2">
        <v>0.25</v>
      </c>
      <c r="Z1479" s="2">
        <v>0.15</v>
      </c>
      <c r="AA1479" s="84">
        <v>0.24112569103167997</v>
      </c>
      <c r="AB1479" s="79">
        <f t="shared" si="352"/>
        <v>99.999998036934798</v>
      </c>
      <c r="AC1479" s="79">
        <f t="shared" si="342"/>
        <v>23.52519257819268</v>
      </c>
      <c r="AD1479" s="79">
        <f t="shared" ca="1" si="345"/>
        <v>22.956882430432866</v>
      </c>
      <c r="AE1479" s="89" t="str">
        <f t="shared" ca="1" si="343"/>
        <v>0</v>
      </c>
    </row>
    <row r="1480" spans="2:31" x14ac:dyDescent="0.25">
      <c r="B1480" s="74">
        <f t="shared" si="344"/>
        <v>1471</v>
      </c>
      <c r="C1480" s="72">
        <f t="shared" ca="1" si="338"/>
        <v>1</v>
      </c>
      <c r="D1480" s="1">
        <f t="shared" ca="1" si="346"/>
        <v>0</v>
      </c>
      <c r="E1480" s="1">
        <f t="shared" ca="1" si="339"/>
        <v>0</v>
      </c>
      <c r="F1480" s="1">
        <f t="shared" ca="1" si="347"/>
        <v>1</v>
      </c>
      <c r="G1480" s="1">
        <f t="shared" ca="1" si="348"/>
        <v>727</v>
      </c>
      <c r="H1480" s="1">
        <f t="shared" ca="1" si="349"/>
        <v>744</v>
      </c>
      <c r="I1480" s="1">
        <f t="shared" ca="1" si="350"/>
        <v>720</v>
      </c>
      <c r="J1480" s="77">
        <f t="shared" ca="1" si="351"/>
        <v>751</v>
      </c>
      <c r="K1480" s="79">
        <f t="shared" ca="1" si="340"/>
        <v>6.0972416015136544</v>
      </c>
      <c r="L1480" s="79">
        <f t="shared" ca="1" si="341"/>
        <v>48.236530695266225</v>
      </c>
      <c r="M1480" s="83">
        <f ca="1">IF($B1480&gt;$I$4,"",VLOOKUP($B1480,G$10:$K$6000,5,FALSE))</f>
        <v>6.081142700705314</v>
      </c>
      <c r="N1480" s="84">
        <f ca="1">IF($B1480&gt;$I$4,"",VLOOKUP($B1480,H$10:$K$6000,4,FALSE))</f>
        <v>7.3868676779324653</v>
      </c>
      <c r="O1480" s="83">
        <f ca="1">IF($B1480&gt;$I$4,"",VLOOKUP($B1480,I$10:$L$6000,4,FALSE))</f>
        <v>45.768646419545945</v>
      </c>
      <c r="P1480" s="84">
        <f ca="1">IF($B1480&gt;$I$4,"",VLOOKUP($B1480,J$10:$L$6000,3,FALSE))</f>
        <v>47.535903571904058</v>
      </c>
      <c r="Q1480" s="83">
        <v>23.669951107845002</v>
      </c>
      <c r="R1480" s="2">
        <v>23.669951107845002</v>
      </c>
      <c r="S1480" s="2">
        <v>20.616966613227007</v>
      </c>
      <c r="T1480" s="2">
        <v>20.616966613227007</v>
      </c>
      <c r="U1480" s="2">
        <v>7.3086618612550023</v>
      </c>
      <c r="V1480" s="2">
        <v>1.3997859865053002</v>
      </c>
      <c r="W1480" s="2">
        <v>1.6240569792499002</v>
      </c>
      <c r="X1480" s="2">
        <v>0.45253207674889001</v>
      </c>
      <c r="Y1480" s="2">
        <v>0.25</v>
      </c>
      <c r="Z1480" s="2">
        <v>0.15</v>
      </c>
      <c r="AA1480" s="84">
        <v>0.24112569103167997</v>
      </c>
      <c r="AB1480" s="79">
        <f t="shared" si="352"/>
        <v>99.999998036934798</v>
      </c>
      <c r="AC1480" s="79">
        <f t="shared" si="342"/>
        <v>23.52519257819268</v>
      </c>
      <c r="AD1480" s="79">
        <f t="shared" ca="1" si="345"/>
        <v>22.563134889663424</v>
      </c>
      <c r="AE1480" s="89" t="str">
        <f t="shared" ca="1" si="343"/>
        <v>0</v>
      </c>
    </row>
    <row r="1481" spans="2:31" x14ac:dyDescent="0.25">
      <c r="B1481" s="74">
        <f t="shared" si="344"/>
        <v>1472</v>
      </c>
      <c r="C1481" s="72">
        <f t="shared" ca="1" si="338"/>
        <v>0</v>
      </c>
      <c r="D1481" s="1">
        <f t="shared" ca="1" si="346"/>
        <v>1</v>
      </c>
      <c r="E1481" s="1">
        <f t="shared" ca="1" si="339"/>
        <v>0</v>
      </c>
      <c r="F1481" s="1">
        <f t="shared" ca="1" si="347"/>
        <v>1</v>
      </c>
      <c r="G1481" s="1">
        <f t="shared" ca="1" si="348"/>
        <v>727</v>
      </c>
      <c r="H1481" s="1">
        <f t="shared" ca="1" si="349"/>
        <v>745</v>
      </c>
      <c r="I1481" s="1">
        <f t="shared" ca="1" si="350"/>
        <v>720</v>
      </c>
      <c r="J1481" s="77">
        <f t="shared" ca="1" si="351"/>
        <v>752</v>
      </c>
      <c r="K1481" s="79">
        <f t="shared" ca="1" si="340"/>
        <v>8.2704399626787737</v>
      </c>
      <c r="L1481" s="79">
        <f t="shared" ca="1" si="341"/>
        <v>47.540269971615857</v>
      </c>
      <c r="M1481" s="83">
        <f ca="1">IF($B1481&gt;$I$4,"",VLOOKUP($B1481,G$10:$K$6000,5,FALSE))</f>
        <v>6.4225977454919789</v>
      </c>
      <c r="N1481" s="84">
        <f ca="1">IF($B1481&gt;$I$4,"",VLOOKUP($B1481,H$10:$K$6000,4,FALSE))</f>
        <v>7.1901889078998655</v>
      </c>
      <c r="O1481" s="83">
        <f ca="1">IF($B1481&gt;$I$4,"",VLOOKUP($B1481,I$10:$L$6000,4,FALSE))</f>
        <v>47.454469288342686</v>
      </c>
      <c r="P1481" s="84">
        <f ca="1">IF($B1481&gt;$I$4,"",VLOOKUP($B1481,J$10:$L$6000,3,FALSE))</f>
        <v>48.271040291416917</v>
      </c>
      <c r="Q1481" s="83">
        <v>23.669951107845002</v>
      </c>
      <c r="R1481" s="2">
        <v>23.669951107845002</v>
      </c>
      <c r="S1481" s="2">
        <v>20.616966613227007</v>
      </c>
      <c r="T1481" s="2">
        <v>20.616966613227007</v>
      </c>
      <c r="U1481" s="2">
        <v>7.3086618612550023</v>
      </c>
      <c r="V1481" s="2">
        <v>1.3997859865053002</v>
      </c>
      <c r="W1481" s="2">
        <v>1.6240569792499002</v>
      </c>
      <c r="X1481" s="2">
        <v>0.45253207674889001</v>
      </c>
      <c r="Y1481" s="2">
        <v>0.25</v>
      </c>
      <c r="Z1481" s="2">
        <v>0.15</v>
      </c>
      <c r="AA1481" s="84">
        <v>0.24112569103167997</v>
      </c>
      <c r="AB1481" s="79">
        <f t="shared" si="352"/>
        <v>99.999998036934798</v>
      </c>
      <c r="AC1481" s="79">
        <f t="shared" si="342"/>
        <v>23.52519257819268</v>
      </c>
      <c r="AD1481" s="79">
        <f t="shared" ca="1" si="345"/>
        <v>23.096531793154977</v>
      </c>
      <c r="AE1481" s="89" t="str">
        <f t="shared" ca="1" si="343"/>
        <v>1</v>
      </c>
    </row>
    <row r="1482" spans="2:31" x14ac:dyDescent="0.25">
      <c r="B1482" s="74">
        <f t="shared" si="344"/>
        <v>1473</v>
      </c>
      <c r="C1482" s="72">
        <f t="shared" ref="C1482:C1545" ca="1" si="353">IF(K1482&lt;$N$4,1,0)</f>
        <v>1</v>
      </c>
      <c r="D1482" s="1">
        <f t="shared" ca="1" si="346"/>
        <v>0</v>
      </c>
      <c r="E1482" s="1">
        <f t="shared" ref="E1482:E1545" ca="1" si="354">IF(L1482&lt;$O$4,1,0)</f>
        <v>1</v>
      </c>
      <c r="F1482" s="1">
        <f t="shared" ca="1" si="347"/>
        <v>0</v>
      </c>
      <c r="G1482" s="1">
        <f t="shared" ca="1" si="348"/>
        <v>728</v>
      </c>
      <c r="H1482" s="1">
        <f t="shared" ca="1" si="349"/>
        <v>745</v>
      </c>
      <c r="I1482" s="1">
        <f t="shared" ca="1" si="350"/>
        <v>721</v>
      </c>
      <c r="J1482" s="77">
        <f t="shared" ca="1" si="351"/>
        <v>752</v>
      </c>
      <c r="K1482" s="79">
        <f t="shared" ref="K1482:K1545" ca="1" si="355">NORMINV(RAND(),$N$4,$N$5)</f>
        <v>6.4958006447976313</v>
      </c>
      <c r="L1482" s="79">
        <f t="shared" ref="L1482:L1545" ca="1" si="356">NORMINV(RAND(),$O$4,$O$5)</f>
        <v>45.915978179598248</v>
      </c>
      <c r="M1482" s="83">
        <f ca="1">IF($B1482&gt;$I$4,"",VLOOKUP($B1482,G$10:$K$6000,5,FALSE))</f>
        <v>5.8824873043476815</v>
      </c>
      <c r="N1482" s="84">
        <f ca="1">IF($B1482&gt;$I$4,"",VLOOKUP($B1482,H$10:$K$6000,4,FALSE))</f>
        <v>7.2967984669191379</v>
      </c>
      <c r="O1482" s="83">
        <f ca="1">IF($B1482&gt;$I$4,"",VLOOKUP($B1482,I$10:$L$6000,4,FALSE))</f>
        <v>46.803796904028538</v>
      </c>
      <c r="P1482" s="84">
        <f ca="1">IF($B1482&gt;$I$4,"",VLOOKUP($B1482,J$10:$L$6000,3,FALSE))</f>
        <v>47.692628352123386</v>
      </c>
      <c r="Q1482" s="83">
        <v>23.669951107845002</v>
      </c>
      <c r="R1482" s="2">
        <v>23.669951107845002</v>
      </c>
      <c r="S1482" s="2">
        <v>20.616966613227007</v>
      </c>
      <c r="T1482" s="2">
        <v>20.616966613227007</v>
      </c>
      <c r="U1482" s="2">
        <v>7.3086618612550023</v>
      </c>
      <c r="V1482" s="2">
        <v>1.3997859865053002</v>
      </c>
      <c r="W1482" s="2">
        <v>1.6240569792499002</v>
      </c>
      <c r="X1482" s="2">
        <v>0.45253207674889001</v>
      </c>
      <c r="Y1482" s="2">
        <v>0.25</v>
      </c>
      <c r="Z1482" s="2">
        <v>0.15</v>
      </c>
      <c r="AA1482" s="84">
        <v>0.24112569103167997</v>
      </c>
      <c r="AB1482" s="79">
        <f t="shared" si="352"/>
        <v>99.999998036934798</v>
      </c>
      <c r="AC1482" s="79">
        <f t="shared" ref="AC1482:AC1545" si="357">$S$3*(Q1482/100)+$S$3*(R1482/100)+$S$4*(S1482/100)+$S$4*(T1482/100)+$S$5*(U1482/100)+$S$6*(V1482/100)+$U$3*(W1482/100)+$U$4*(X1482/100)+$U$5*(Y1482/100)+$U$6*(Z1482/100)+$W$3*(AA1482/100)</f>
        <v>23.52519257819268</v>
      </c>
      <c r="AD1482" s="79">
        <f t="shared" ca="1" si="345"/>
        <v>22.740522441657305</v>
      </c>
      <c r="AE1482" s="89" t="str">
        <f t="shared" ca="1" si="343"/>
        <v>0</v>
      </c>
    </row>
    <row r="1483" spans="2:31" x14ac:dyDescent="0.25">
      <c r="B1483" s="74">
        <f t="shared" si="344"/>
        <v>1474</v>
      </c>
      <c r="C1483" s="72">
        <f t="shared" ca="1" si="353"/>
        <v>1</v>
      </c>
      <c r="D1483" s="1">
        <f t="shared" ca="1" si="346"/>
        <v>0</v>
      </c>
      <c r="E1483" s="1">
        <f t="shared" ca="1" si="354"/>
        <v>1</v>
      </c>
      <c r="F1483" s="1">
        <f t="shared" ca="1" si="347"/>
        <v>0</v>
      </c>
      <c r="G1483" s="1">
        <f t="shared" ca="1" si="348"/>
        <v>729</v>
      </c>
      <c r="H1483" s="1">
        <f t="shared" ca="1" si="349"/>
        <v>745</v>
      </c>
      <c r="I1483" s="1">
        <f t="shared" ca="1" si="350"/>
        <v>722</v>
      </c>
      <c r="J1483" s="77">
        <f t="shared" ca="1" si="351"/>
        <v>752</v>
      </c>
      <c r="K1483" s="79">
        <f t="shared" ca="1" si="355"/>
        <v>6.1916664737937159</v>
      </c>
      <c r="L1483" s="79">
        <f t="shared" ca="1" si="356"/>
        <v>45.502342819913693</v>
      </c>
      <c r="M1483" s="83">
        <f ca="1">IF($B1483&gt;$I$4,"",VLOOKUP($B1483,G$10:$K$6000,5,FALSE))</f>
        <v>6.7948660739714146</v>
      </c>
      <c r="N1483" s="84">
        <f ca="1">IF($B1483&gt;$I$4,"",VLOOKUP($B1483,H$10:$K$6000,4,FALSE))</f>
        <v>7.3624990819277611</v>
      </c>
      <c r="O1483" s="83">
        <f ca="1">IF($B1483&gt;$I$4,"",VLOOKUP($B1483,I$10:$L$6000,4,FALSE))</f>
        <v>47.092003838760078</v>
      </c>
      <c r="P1483" s="84">
        <f ca="1">IF($B1483&gt;$I$4,"",VLOOKUP($B1483,J$10:$L$6000,3,FALSE))</f>
        <v>48.411295384324987</v>
      </c>
      <c r="Q1483" s="83">
        <v>23.669951107845002</v>
      </c>
      <c r="R1483" s="2">
        <v>23.669951107845002</v>
      </c>
      <c r="S1483" s="2">
        <v>20.616966613227007</v>
      </c>
      <c r="T1483" s="2">
        <v>20.616966613227007</v>
      </c>
      <c r="U1483" s="2">
        <v>7.3086618612550023</v>
      </c>
      <c r="V1483" s="2">
        <v>1.3997859865053002</v>
      </c>
      <c r="W1483" s="2">
        <v>1.6240569792499002</v>
      </c>
      <c r="X1483" s="2">
        <v>0.45253207674889001</v>
      </c>
      <c r="Y1483" s="2">
        <v>0.25</v>
      </c>
      <c r="Z1483" s="2">
        <v>0.15</v>
      </c>
      <c r="AA1483" s="84">
        <v>0.24112569103167997</v>
      </c>
      <c r="AB1483" s="79">
        <f t="shared" si="352"/>
        <v>99.999998036934798</v>
      </c>
      <c r="AC1483" s="79">
        <f t="shared" si="357"/>
        <v>23.52519257819268</v>
      </c>
      <c r="AD1483" s="79">
        <f t="shared" ca="1" si="345"/>
        <v>23.179620223395574</v>
      </c>
      <c r="AE1483" s="89" t="str">
        <f t="shared" ref="AE1483:AE1546" ca="1" si="358">IF(AD1483&gt;23,"1",IF(AD1483&lt;23,"0"))</f>
        <v>1</v>
      </c>
    </row>
    <row r="1484" spans="2:31" x14ac:dyDescent="0.25">
      <c r="B1484" s="74">
        <f t="shared" ref="B1484:B1547" si="359">B1483+1</f>
        <v>1475</v>
      </c>
      <c r="C1484" s="72">
        <f t="shared" ca="1" si="353"/>
        <v>1</v>
      </c>
      <c r="D1484" s="1">
        <f t="shared" ca="1" si="346"/>
        <v>0</v>
      </c>
      <c r="E1484" s="1">
        <f t="shared" ca="1" si="354"/>
        <v>1</v>
      </c>
      <c r="F1484" s="1">
        <f t="shared" ca="1" si="347"/>
        <v>0</v>
      </c>
      <c r="G1484" s="1">
        <f t="shared" ca="1" si="348"/>
        <v>730</v>
      </c>
      <c r="H1484" s="1">
        <f t="shared" ca="1" si="349"/>
        <v>745</v>
      </c>
      <c r="I1484" s="1">
        <f t="shared" ca="1" si="350"/>
        <v>723</v>
      </c>
      <c r="J1484" s="77">
        <f t="shared" ca="1" si="351"/>
        <v>752</v>
      </c>
      <c r="K1484" s="79">
        <f t="shared" ca="1" si="355"/>
        <v>6.4947236837541737</v>
      </c>
      <c r="L1484" s="79">
        <f t="shared" ca="1" si="356"/>
        <v>46.662261044673343</v>
      </c>
      <c r="M1484" s="83">
        <f ca="1">IF($B1484&gt;$I$4,"",VLOOKUP($B1484,G$10:$K$6000,5,FALSE))</f>
        <v>6.4532806638970746</v>
      </c>
      <c r="N1484" s="84">
        <f ca="1">IF($B1484&gt;$I$4,"",VLOOKUP($B1484,H$10:$K$6000,4,FALSE))</f>
        <v>7.8846367212132709</v>
      </c>
      <c r="O1484" s="83">
        <f ca="1">IF($B1484&gt;$I$4,"",VLOOKUP($B1484,I$10:$L$6000,4,FALSE))</f>
        <v>45.151856046911519</v>
      </c>
      <c r="P1484" s="84">
        <f ca="1">IF($B1484&gt;$I$4,"",VLOOKUP($B1484,J$10:$L$6000,3,FALSE))</f>
        <v>47.862286604443995</v>
      </c>
      <c r="Q1484" s="83">
        <v>23.669951107845002</v>
      </c>
      <c r="R1484" s="2">
        <v>23.669951107845002</v>
      </c>
      <c r="S1484" s="2">
        <v>20.616966613227007</v>
      </c>
      <c r="T1484" s="2">
        <v>20.616966613227007</v>
      </c>
      <c r="U1484" s="2">
        <v>7.3086618612550023</v>
      </c>
      <c r="V1484" s="2">
        <v>1.3997859865053002</v>
      </c>
      <c r="W1484" s="2">
        <v>1.6240569792499002</v>
      </c>
      <c r="X1484" s="2">
        <v>0.45253207674889001</v>
      </c>
      <c r="Y1484" s="2">
        <v>0.25</v>
      </c>
      <c r="Z1484" s="2">
        <v>0.15</v>
      </c>
      <c r="AA1484" s="84">
        <v>0.24112569103167997</v>
      </c>
      <c r="AB1484" s="79">
        <f t="shared" si="352"/>
        <v>99.999998036934798</v>
      </c>
      <c r="AC1484" s="79">
        <f t="shared" si="357"/>
        <v>23.52519257819268</v>
      </c>
      <c r="AD1484" s="79">
        <f t="shared" ca="1" si="345"/>
        <v>22.709168268429558</v>
      </c>
      <c r="AE1484" s="89" t="str">
        <f t="shared" ca="1" si="358"/>
        <v>0</v>
      </c>
    </row>
    <row r="1485" spans="2:31" x14ac:dyDescent="0.25">
      <c r="B1485" s="74">
        <f t="shared" si="359"/>
        <v>1476</v>
      </c>
      <c r="C1485" s="72">
        <f t="shared" ca="1" si="353"/>
        <v>0</v>
      </c>
      <c r="D1485" s="1">
        <f t="shared" ca="1" si="346"/>
        <v>1</v>
      </c>
      <c r="E1485" s="1">
        <f t="shared" ca="1" si="354"/>
        <v>1</v>
      </c>
      <c r="F1485" s="1">
        <f t="shared" ca="1" si="347"/>
        <v>0</v>
      </c>
      <c r="G1485" s="1">
        <f t="shared" ca="1" si="348"/>
        <v>730</v>
      </c>
      <c r="H1485" s="1">
        <f t="shared" ca="1" si="349"/>
        <v>746</v>
      </c>
      <c r="I1485" s="1">
        <f t="shared" ca="1" si="350"/>
        <v>724</v>
      </c>
      <c r="J1485" s="77">
        <f t="shared" ca="1" si="351"/>
        <v>752</v>
      </c>
      <c r="K1485" s="79">
        <f t="shared" ca="1" si="355"/>
        <v>6.9278702289856087</v>
      </c>
      <c r="L1485" s="79">
        <f t="shared" ca="1" si="356"/>
        <v>46.870118495144574</v>
      </c>
      <c r="M1485" s="83">
        <f ca="1">IF($B1485&gt;$I$4,"",VLOOKUP($B1485,G$10:$K$6000,5,FALSE))</f>
        <v>6.1238645982827435</v>
      </c>
      <c r="N1485" s="84">
        <f ca="1">IF($B1485&gt;$I$4,"",VLOOKUP($B1485,H$10:$K$6000,4,FALSE))</f>
        <v>7.1667614153500265</v>
      </c>
      <c r="O1485" s="83">
        <f ca="1">IF($B1485&gt;$I$4,"",VLOOKUP($B1485,I$10:$L$6000,4,FALSE))</f>
        <v>45.556901340024922</v>
      </c>
      <c r="P1485" s="84">
        <f ca="1">IF($B1485&gt;$I$4,"",VLOOKUP($B1485,J$10:$L$6000,3,FALSE))</f>
        <v>47.518062754880944</v>
      </c>
      <c r="Q1485" s="83">
        <v>23.669951107845002</v>
      </c>
      <c r="R1485" s="2">
        <v>23.669951107845002</v>
      </c>
      <c r="S1485" s="2">
        <v>20.616966613227007</v>
      </c>
      <c r="T1485" s="2">
        <v>20.616966613227007</v>
      </c>
      <c r="U1485" s="2">
        <v>7.3086618612550023</v>
      </c>
      <c r="V1485" s="2">
        <v>1.3997859865053002</v>
      </c>
      <c r="W1485" s="2">
        <v>1.6240569792499002</v>
      </c>
      <c r="X1485" s="2">
        <v>0.45253207674889001</v>
      </c>
      <c r="Y1485" s="2">
        <v>0.25</v>
      </c>
      <c r="Z1485" s="2">
        <v>0.15</v>
      </c>
      <c r="AA1485" s="84">
        <v>0.24112569103167997</v>
      </c>
      <c r="AB1485" s="79">
        <f t="shared" si="352"/>
        <v>99.999998036934798</v>
      </c>
      <c r="AC1485" s="79">
        <f t="shared" si="357"/>
        <v>23.52519257819268</v>
      </c>
      <c r="AD1485" s="79">
        <f t="shared" ca="1" si="345"/>
        <v>22.473814449554595</v>
      </c>
      <c r="AE1485" s="89" t="str">
        <f t="shared" ca="1" si="358"/>
        <v>0</v>
      </c>
    </row>
    <row r="1486" spans="2:31" x14ac:dyDescent="0.25">
      <c r="B1486" s="74">
        <f t="shared" si="359"/>
        <v>1477</v>
      </c>
      <c r="C1486" s="72">
        <f t="shared" ca="1" si="353"/>
        <v>1</v>
      </c>
      <c r="D1486" s="1">
        <f t="shared" ca="1" si="346"/>
        <v>0</v>
      </c>
      <c r="E1486" s="1">
        <f t="shared" ca="1" si="354"/>
        <v>1</v>
      </c>
      <c r="F1486" s="1">
        <f t="shared" ca="1" si="347"/>
        <v>0</v>
      </c>
      <c r="G1486" s="1">
        <f t="shared" ca="1" si="348"/>
        <v>731</v>
      </c>
      <c r="H1486" s="1">
        <f t="shared" ca="1" si="349"/>
        <v>746</v>
      </c>
      <c r="I1486" s="1">
        <f t="shared" ca="1" si="350"/>
        <v>725</v>
      </c>
      <c r="J1486" s="77">
        <f t="shared" ca="1" si="351"/>
        <v>752</v>
      </c>
      <c r="K1486" s="79">
        <f t="shared" ca="1" si="355"/>
        <v>5.8531845811857375</v>
      </c>
      <c r="L1486" s="79">
        <f t="shared" ca="1" si="356"/>
        <v>46.725358369623493</v>
      </c>
      <c r="M1486" s="83">
        <f ca="1">IF($B1486&gt;$I$4,"",VLOOKUP($B1486,G$10:$K$6000,5,FALSE))</f>
        <v>6.5362714091314009</v>
      </c>
      <c r="N1486" s="84">
        <f ca="1">IF($B1486&gt;$I$4,"",VLOOKUP($B1486,H$10:$K$6000,4,FALSE))</f>
        <v>7.8937310719598219</v>
      </c>
      <c r="O1486" s="83">
        <f ca="1">IF($B1486&gt;$I$4,"",VLOOKUP($B1486,I$10:$L$6000,4,FALSE))</f>
        <v>45.392883366294946</v>
      </c>
      <c r="P1486" s="84">
        <f ca="1">IF($B1486&gt;$I$4,"",VLOOKUP($B1486,J$10:$L$6000,3,FALSE))</f>
        <v>50.924333134417957</v>
      </c>
      <c r="Q1486" s="83">
        <v>23.669951107845002</v>
      </c>
      <c r="R1486" s="2">
        <v>23.669951107845002</v>
      </c>
      <c r="S1486" s="2">
        <v>20.616966613227007</v>
      </c>
      <c r="T1486" s="2">
        <v>20.616966613227007</v>
      </c>
      <c r="U1486" s="2">
        <v>7.3086618612550023</v>
      </c>
      <c r="V1486" s="2">
        <v>1.3997859865053002</v>
      </c>
      <c r="W1486" s="2">
        <v>1.6240569792499002</v>
      </c>
      <c r="X1486" s="2">
        <v>0.45253207674889001</v>
      </c>
      <c r="Y1486" s="2">
        <v>0.25</v>
      </c>
      <c r="Z1486" s="2">
        <v>0.15</v>
      </c>
      <c r="AA1486" s="84">
        <v>0.24112569103167997</v>
      </c>
      <c r="AB1486" s="79">
        <f t="shared" si="352"/>
        <v>99.999998036934798</v>
      </c>
      <c r="AC1486" s="79">
        <f t="shared" si="357"/>
        <v>23.52519257819268</v>
      </c>
      <c r="AD1486" s="79">
        <f t="shared" ca="1" si="345"/>
        <v>23.411958398358088</v>
      </c>
      <c r="AE1486" s="89" t="str">
        <f t="shared" ca="1" si="358"/>
        <v>1</v>
      </c>
    </row>
    <row r="1487" spans="2:31" x14ac:dyDescent="0.25">
      <c r="B1487" s="74">
        <f t="shared" si="359"/>
        <v>1478</v>
      </c>
      <c r="C1487" s="72">
        <f t="shared" ca="1" si="353"/>
        <v>1</v>
      </c>
      <c r="D1487" s="1">
        <f t="shared" ca="1" si="346"/>
        <v>0</v>
      </c>
      <c r="E1487" s="1">
        <f t="shared" ca="1" si="354"/>
        <v>0</v>
      </c>
      <c r="F1487" s="1">
        <f t="shared" ca="1" si="347"/>
        <v>1</v>
      </c>
      <c r="G1487" s="1">
        <f t="shared" ca="1" si="348"/>
        <v>732</v>
      </c>
      <c r="H1487" s="1">
        <f t="shared" ca="1" si="349"/>
        <v>746</v>
      </c>
      <c r="I1487" s="1">
        <f t="shared" ca="1" si="350"/>
        <v>725</v>
      </c>
      <c r="J1487" s="77">
        <f t="shared" ca="1" si="351"/>
        <v>753</v>
      </c>
      <c r="K1487" s="79">
        <f t="shared" ca="1" si="355"/>
        <v>6.6177385970655678</v>
      </c>
      <c r="L1487" s="79">
        <f t="shared" ca="1" si="356"/>
        <v>48.825348131982835</v>
      </c>
      <c r="M1487" s="83">
        <f ca="1">IF($B1487&gt;$I$4,"",VLOOKUP($B1487,G$10:$K$6000,5,FALSE))</f>
        <v>6.7841471574021339</v>
      </c>
      <c r="N1487" s="84">
        <f ca="1">IF($B1487&gt;$I$4,"",VLOOKUP($B1487,H$10:$K$6000,4,FALSE))</f>
        <v>7.0665354970991832</v>
      </c>
      <c r="O1487" s="83">
        <f ca="1">IF($B1487&gt;$I$4,"",VLOOKUP($B1487,I$10:$L$6000,4,FALSE))</f>
        <v>45.368496652573107</v>
      </c>
      <c r="P1487" s="84">
        <f ca="1">IF($B1487&gt;$I$4,"",VLOOKUP($B1487,J$10:$L$6000,3,FALSE))</f>
        <v>49.611264590304287</v>
      </c>
      <c r="Q1487" s="83">
        <v>23.669951107845002</v>
      </c>
      <c r="R1487" s="2">
        <v>23.669951107845002</v>
      </c>
      <c r="S1487" s="2">
        <v>20.616966613227007</v>
      </c>
      <c r="T1487" s="2">
        <v>20.616966613227007</v>
      </c>
      <c r="U1487" s="2">
        <v>7.3086618612550023</v>
      </c>
      <c r="V1487" s="2">
        <v>1.3997859865053002</v>
      </c>
      <c r="W1487" s="2">
        <v>1.6240569792499002</v>
      </c>
      <c r="X1487" s="2">
        <v>0.45253207674889001</v>
      </c>
      <c r="Y1487" s="2">
        <v>0.25</v>
      </c>
      <c r="Z1487" s="2">
        <v>0.15</v>
      </c>
      <c r="AA1487" s="84">
        <v>0.24112569103167997</v>
      </c>
      <c r="AB1487" s="79">
        <f t="shared" si="352"/>
        <v>99.999998036934798</v>
      </c>
      <c r="AC1487" s="79">
        <f t="shared" si="357"/>
        <v>23.52519257819268</v>
      </c>
      <c r="AD1487" s="79">
        <f t="shared" ca="1" si="345"/>
        <v>22.999090974671407</v>
      </c>
      <c r="AE1487" s="89" t="str">
        <f t="shared" ca="1" si="358"/>
        <v>0</v>
      </c>
    </row>
    <row r="1488" spans="2:31" x14ac:dyDescent="0.25">
      <c r="B1488" s="74">
        <f t="shared" si="359"/>
        <v>1479</v>
      </c>
      <c r="C1488" s="72">
        <f t="shared" ca="1" si="353"/>
        <v>1</v>
      </c>
      <c r="D1488" s="1">
        <f t="shared" ca="1" si="346"/>
        <v>0</v>
      </c>
      <c r="E1488" s="1">
        <f t="shared" ca="1" si="354"/>
        <v>1</v>
      </c>
      <c r="F1488" s="1">
        <f t="shared" ca="1" si="347"/>
        <v>0</v>
      </c>
      <c r="G1488" s="1">
        <f t="shared" ca="1" si="348"/>
        <v>733</v>
      </c>
      <c r="H1488" s="1">
        <f t="shared" ca="1" si="349"/>
        <v>746</v>
      </c>
      <c r="I1488" s="1">
        <f t="shared" ca="1" si="350"/>
        <v>726</v>
      </c>
      <c r="J1488" s="77">
        <f t="shared" ca="1" si="351"/>
        <v>753</v>
      </c>
      <c r="K1488" s="79">
        <f t="shared" ca="1" si="355"/>
        <v>6.7162124679015713</v>
      </c>
      <c r="L1488" s="79">
        <f t="shared" ca="1" si="356"/>
        <v>47.168904354905784</v>
      </c>
      <c r="M1488" s="83">
        <f ca="1">IF($B1488&gt;$I$4,"",VLOOKUP($B1488,G$10:$K$6000,5,FALSE))</f>
        <v>6.0407845218800205</v>
      </c>
      <c r="N1488" s="84">
        <f ca="1">IF($B1488&gt;$I$4,"",VLOOKUP($B1488,H$10:$K$6000,4,FALSE))</f>
        <v>6.9530515664289378</v>
      </c>
      <c r="O1488" s="83">
        <f ca="1">IF($B1488&gt;$I$4,"",VLOOKUP($B1488,I$10:$L$6000,4,FALSE))</f>
        <v>47.459361134482926</v>
      </c>
      <c r="P1488" s="84">
        <f ca="1">IF($B1488&gt;$I$4,"",VLOOKUP($B1488,J$10:$L$6000,3,FALSE))</f>
        <v>48.916934171514384</v>
      </c>
      <c r="Q1488" s="83">
        <v>23.669951107845002</v>
      </c>
      <c r="R1488" s="2">
        <v>23.669951107845002</v>
      </c>
      <c r="S1488" s="2">
        <v>20.616966613227007</v>
      </c>
      <c r="T1488" s="2">
        <v>20.616966613227007</v>
      </c>
      <c r="U1488" s="2">
        <v>7.3086618612550023</v>
      </c>
      <c r="V1488" s="2">
        <v>1.3997859865053002</v>
      </c>
      <c r="W1488" s="2">
        <v>1.6240569792499002</v>
      </c>
      <c r="X1488" s="2">
        <v>0.45253207674889001</v>
      </c>
      <c r="Y1488" s="2">
        <v>0.25</v>
      </c>
      <c r="Z1488" s="2">
        <v>0.15</v>
      </c>
      <c r="AA1488" s="84">
        <v>0.24112569103167997</v>
      </c>
      <c r="AB1488" s="79">
        <f t="shared" si="352"/>
        <v>99.999998036934798</v>
      </c>
      <c r="AC1488" s="79">
        <f t="shared" si="357"/>
        <v>23.52519257819268</v>
      </c>
      <c r="AD1488" s="79">
        <f t="shared" ca="1" si="345"/>
        <v>23.084198772920203</v>
      </c>
      <c r="AE1488" s="89" t="str">
        <f t="shared" ca="1" si="358"/>
        <v>1</v>
      </c>
    </row>
    <row r="1489" spans="2:31" x14ac:dyDescent="0.25">
      <c r="B1489" s="74">
        <f t="shared" si="359"/>
        <v>1480</v>
      </c>
      <c r="C1489" s="72">
        <f t="shared" ca="1" si="353"/>
        <v>0</v>
      </c>
      <c r="D1489" s="1">
        <f t="shared" ca="1" si="346"/>
        <v>1</v>
      </c>
      <c r="E1489" s="1">
        <f t="shared" ca="1" si="354"/>
        <v>0</v>
      </c>
      <c r="F1489" s="1">
        <f t="shared" ca="1" si="347"/>
        <v>1</v>
      </c>
      <c r="G1489" s="1">
        <f t="shared" ca="1" si="348"/>
        <v>733</v>
      </c>
      <c r="H1489" s="1">
        <f t="shared" ca="1" si="349"/>
        <v>747</v>
      </c>
      <c r="I1489" s="1">
        <f t="shared" ca="1" si="350"/>
        <v>726</v>
      </c>
      <c r="J1489" s="77">
        <f t="shared" ca="1" si="351"/>
        <v>754</v>
      </c>
      <c r="K1489" s="79">
        <f t="shared" ca="1" si="355"/>
        <v>7.7093089568736328</v>
      </c>
      <c r="L1489" s="79">
        <f t="shared" ca="1" si="356"/>
        <v>48.31257634714995</v>
      </c>
      <c r="M1489" s="83">
        <f ca="1">IF($B1489&gt;$I$4,"",VLOOKUP($B1489,G$10:$K$6000,5,FALSE))</f>
        <v>5.600106369653358</v>
      </c>
      <c r="N1489" s="84">
        <f ca="1">IF($B1489&gt;$I$4,"",VLOOKUP($B1489,H$10:$K$6000,4,FALSE))</f>
        <v>7.1720746884873083</v>
      </c>
      <c r="O1489" s="83">
        <f ca="1">IF($B1489&gt;$I$4,"",VLOOKUP($B1489,I$10:$L$6000,4,FALSE))</f>
        <v>46.30655002666709</v>
      </c>
      <c r="P1489" s="84">
        <f ca="1">IF($B1489&gt;$I$4,"",VLOOKUP($B1489,J$10:$L$6000,3,FALSE))</f>
        <v>49.702044119806587</v>
      </c>
      <c r="Q1489" s="83">
        <v>23.669951107845002</v>
      </c>
      <c r="R1489" s="2">
        <v>23.669951107845002</v>
      </c>
      <c r="S1489" s="2">
        <v>20.616966613227007</v>
      </c>
      <c r="T1489" s="2">
        <v>20.616966613227007</v>
      </c>
      <c r="U1489" s="2">
        <v>7.3086618612550023</v>
      </c>
      <c r="V1489" s="2">
        <v>1.3997859865053002</v>
      </c>
      <c r="W1489" s="2">
        <v>1.6240569792499002</v>
      </c>
      <c r="X1489" s="2">
        <v>0.45253207674889001</v>
      </c>
      <c r="Y1489" s="2">
        <v>0.25</v>
      </c>
      <c r="Z1489" s="2">
        <v>0.15</v>
      </c>
      <c r="AA1489" s="84">
        <v>0.24112569103167997</v>
      </c>
      <c r="AB1489" s="79">
        <f t="shared" si="352"/>
        <v>99.999998036934798</v>
      </c>
      <c r="AC1489" s="79">
        <f t="shared" si="357"/>
        <v>23.52519257819268</v>
      </c>
      <c r="AD1489" s="79">
        <f t="shared" ca="1" si="345"/>
        <v>22.955924310355854</v>
      </c>
      <c r="AE1489" s="89" t="str">
        <f t="shared" ca="1" si="358"/>
        <v>0</v>
      </c>
    </row>
    <row r="1490" spans="2:31" x14ac:dyDescent="0.25">
      <c r="B1490" s="74">
        <f t="shared" si="359"/>
        <v>1481</v>
      </c>
      <c r="C1490" s="72">
        <f t="shared" ca="1" si="353"/>
        <v>0</v>
      </c>
      <c r="D1490" s="1">
        <f t="shared" ca="1" si="346"/>
        <v>1</v>
      </c>
      <c r="E1490" s="1">
        <f t="shared" ca="1" si="354"/>
        <v>0</v>
      </c>
      <c r="F1490" s="1">
        <f t="shared" ca="1" si="347"/>
        <v>1</v>
      </c>
      <c r="G1490" s="1">
        <f t="shared" ca="1" si="348"/>
        <v>733</v>
      </c>
      <c r="H1490" s="1">
        <f t="shared" ca="1" si="349"/>
        <v>748</v>
      </c>
      <c r="I1490" s="1">
        <f t="shared" ca="1" si="350"/>
        <v>726</v>
      </c>
      <c r="J1490" s="77">
        <f t="shared" ca="1" si="351"/>
        <v>755</v>
      </c>
      <c r="K1490" s="79">
        <f t="shared" ca="1" si="355"/>
        <v>7.1356027696766384</v>
      </c>
      <c r="L1490" s="79">
        <f t="shared" ca="1" si="356"/>
        <v>47.670619747352752</v>
      </c>
      <c r="M1490" s="83">
        <f ca="1">IF($B1490&gt;$I$4,"",VLOOKUP($B1490,G$10:$K$6000,5,FALSE))</f>
        <v>6.5792704829492052</v>
      </c>
      <c r="N1490" s="84">
        <f ca="1">IF($B1490&gt;$I$4,"",VLOOKUP($B1490,H$10:$K$6000,4,FALSE))</f>
        <v>7.0033899642820732</v>
      </c>
      <c r="O1490" s="83">
        <f ca="1">IF($B1490&gt;$I$4,"",VLOOKUP($B1490,I$10:$L$6000,4,FALSE))</f>
        <v>46.729795261445275</v>
      </c>
      <c r="P1490" s="84">
        <f ca="1">IF($B1490&gt;$I$4,"",VLOOKUP($B1490,J$10:$L$6000,3,FALSE))</f>
        <v>49.034898099552336</v>
      </c>
      <c r="Q1490" s="83">
        <v>23.669951107845002</v>
      </c>
      <c r="R1490" s="2">
        <v>23.669951107845002</v>
      </c>
      <c r="S1490" s="2">
        <v>20.616966613227007</v>
      </c>
      <c r="T1490" s="2">
        <v>20.616966613227007</v>
      </c>
      <c r="U1490" s="2">
        <v>7.3086618612550023</v>
      </c>
      <c r="V1490" s="2">
        <v>1.3997859865053002</v>
      </c>
      <c r="W1490" s="2">
        <v>1.6240569792499002</v>
      </c>
      <c r="X1490" s="2">
        <v>0.45253207674889001</v>
      </c>
      <c r="Y1490" s="2">
        <v>0.25</v>
      </c>
      <c r="Z1490" s="2">
        <v>0.15</v>
      </c>
      <c r="AA1490" s="84">
        <v>0.24112569103167997</v>
      </c>
      <c r="AB1490" s="79">
        <f t="shared" si="352"/>
        <v>99.999998036934798</v>
      </c>
      <c r="AC1490" s="79">
        <f t="shared" si="357"/>
        <v>23.52519257819268</v>
      </c>
      <c r="AD1490" s="79">
        <f t="shared" ca="1" si="345"/>
        <v>23.097479441981765</v>
      </c>
      <c r="AE1490" s="89" t="str">
        <f t="shared" ca="1" si="358"/>
        <v>1</v>
      </c>
    </row>
    <row r="1491" spans="2:31" x14ac:dyDescent="0.25">
      <c r="B1491" s="74">
        <f t="shared" si="359"/>
        <v>1482</v>
      </c>
      <c r="C1491" s="72">
        <f t="shared" ca="1" si="353"/>
        <v>0</v>
      </c>
      <c r="D1491" s="1">
        <f t="shared" ca="1" si="346"/>
        <v>1</v>
      </c>
      <c r="E1491" s="1">
        <f t="shared" ca="1" si="354"/>
        <v>1</v>
      </c>
      <c r="F1491" s="1">
        <f t="shared" ca="1" si="347"/>
        <v>0</v>
      </c>
      <c r="G1491" s="1">
        <f t="shared" ca="1" si="348"/>
        <v>733</v>
      </c>
      <c r="H1491" s="1">
        <f t="shared" ca="1" si="349"/>
        <v>749</v>
      </c>
      <c r="I1491" s="1">
        <f t="shared" ca="1" si="350"/>
        <v>727</v>
      </c>
      <c r="J1491" s="77">
        <f t="shared" ca="1" si="351"/>
        <v>755</v>
      </c>
      <c r="K1491" s="79">
        <f t="shared" ca="1" si="355"/>
        <v>7.0579005482401707</v>
      </c>
      <c r="L1491" s="79">
        <f t="shared" ca="1" si="356"/>
        <v>46.792039115358705</v>
      </c>
      <c r="M1491" s="83">
        <f ca="1">IF($B1491&gt;$I$4,"",VLOOKUP($B1491,G$10:$K$6000,5,FALSE))</f>
        <v>5.3557373443181575</v>
      </c>
      <c r="N1491" s="84">
        <f ca="1">IF($B1491&gt;$I$4,"",VLOOKUP($B1491,H$10:$K$6000,4,FALSE))</f>
        <v>7.5447142740388866</v>
      </c>
      <c r="O1491" s="83">
        <f ca="1">IF($B1491&gt;$I$4,"",VLOOKUP($B1491,I$10:$L$6000,4,FALSE))</f>
        <v>45.27619141781306</v>
      </c>
      <c r="P1491" s="84">
        <f ca="1">IF($B1491&gt;$I$4,"",VLOOKUP($B1491,J$10:$L$6000,3,FALSE))</f>
        <v>47.910436867813303</v>
      </c>
      <c r="Q1491" s="83">
        <v>23.669951107845002</v>
      </c>
      <c r="R1491" s="2">
        <v>23.669951107845002</v>
      </c>
      <c r="S1491" s="2">
        <v>20.616966613227007</v>
      </c>
      <c r="T1491" s="2">
        <v>20.616966613227007</v>
      </c>
      <c r="U1491" s="2">
        <v>7.3086618612550023</v>
      </c>
      <c r="V1491" s="2">
        <v>1.3997859865053002</v>
      </c>
      <c r="W1491" s="2">
        <v>1.6240569792499002</v>
      </c>
      <c r="X1491" s="2">
        <v>0.45253207674889001</v>
      </c>
      <c r="Y1491" s="2">
        <v>0.25</v>
      </c>
      <c r="Z1491" s="2">
        <v>0.15</v>
      </c>
      <c r="AA1491" s="84">
        <v>0.24112569103167997</v>
      </c>
      <c r="AB1491" s="79">
        <f t="shared" si="352"/>
        <v>99.999998036934798</v>
      </c>
      <c r="AC1491" s="79">
        <f t="shared" si="357"/>
        <v>23.52519257819268</v>
      </c>
      <c r="AD1491" s="79">
        <f t="shared" ca="1" si="345"/>
        <v>22.404482129877273</v>
      </c>
      <c r="AE1491" s="89" t="str">
        <f t="shared" ca="1" si="358"/>
        <v>0</v>
      </c>
    </row>
    <row r="1492" spans="2:31" x14ac:dyDescent="0.25">
      <c r="B1492" s="74">
        <f t="shared" si="359"/>
        <v>1483</v>
      </c>
      <c r="C1492" s="72">
        <f t="shared" ca="1" si="353"/>
        <v>0</v>
      </c>
      <c r="D1492" s="1">
        <f t="shared" ca="1" si="346"/>
        <v>1</v>
      </c>
      <c r="E1492" s="1">
        <f t="shared" ca="1" si="354"/>
        <v>1</v>
      </c>
      <c r="F1492" s="1">
        <f t="shared" ca="1" si="347"/>
        <v>0</v>
      </c>
      <c r="G1492" s="1">
        <f t="shared" ca="1" si="348"/>
        <v>733</v>
      </c>
      <c r="H1492" s="1">
        <f t="shared" ca="1" si="349"/>
        <v>750</v>
      </c>
      <c r="I1492" s="1">
        <f t="shared" ca="1" si="350"/>
        <v>728</v>
      </c>
      <c r="J1492" s="77">
        <f t="shared" ca="1" si="351"/>
        <v>755</v>
      </c>
      <c r="K1492" s="79">
        <f t="shared" ca="1" si="355"/>
        <v>7.6904793223649603</v>
      </c>
      <c r="L1492" s="79">
        <f t="shared" ca="1" si="356"/>
        <v>47.298500892101544</v>
      </c>
      <c r="M1492" s="83">
        <f ca="1">IF($B1492&gt;$I$4,"",VLOOKUP($B1492,G$10:$K$6000,5,FALSE))</f>
        <v>6.6801939726563182</v>
      </c>
      <c r="N1492" s="84">
        <f ca="1">IF($B1492&gt;$I$4,"",VLOOKUP($B1492,H$10:$K$6000,4,FALSE))</f>
        <v>6.9276036366182616</v>
      </c>
      <c r="O1492" s="83">
        <f ca="1">IF($B1492&gt;$I$4,"",VLOOKUP($B1492,I$10:$L$6000,4,FALSE))</f>
        <v>47.454498176921561</v>
      </c>
      <c r="P1492" s="84">
        <f ca="1">IF($B1492&gt;$I$4,"",VLOOKUP($B1492,J$10:$L$6000,3,FALSE))</f>
        <v>47.590722419443509</v>
      </c>
      <c r="Q1492" s="83">
        <v>23.669951107845002</v>
      </c>
      <c r="R1492" s="2">
        <v>23.669951107845002</v>
      </c>
      <c r="S1492" s="2">
        <v>20.616966613227007</v>
      </c>
      <c r="T1492" s="2">
        <v>20.616966613227007</v>
      </c>
      <c r="U1492" s="2">
        <v>7.3086618612550023</v>
      </c>
      <c r="V1492" s="2">
        <v>1.3997859865053002</v>
      </c>
      <c r="W1492" s="2">
        <v>1.6240569792499002</v>
      </c>
      <c r="X1492" s="2">
        <v>0.45253207674889001</v>
      </c>
      <c r="Y1492" s="2">
        <v>0.25</v>
      </c>
      <c r="Z1492" s="2">
        <v>0.15</v>
      </c>
      <c r="AA1492" s="84">
        <v>0.24112569103167997</v>
      </c>
      <c r="AB1492" s="79">
        <f t="shared" si="352"/>
        <v>99.999998036934798</v>
      </c>
      <c r="AC1492" s="79">
        <f t="shared" si="357"/>
        <v>23.52519257819268</v>
      </c>
      <c r="AD1492" s="79">
        <f t="shared" ca="1" si="345"/>
        <v>22.955095936271761</v>
      </c>
      <c r="AE1492" s="89" t="str">
        <f t="shared" ca="1" si="358"/>
        <v>0</v>
      </c>
    </row>
    <row r="1493" spans="2:31" x14ac:dyDescent="0.25">
      <c r="B1493" s="74">
        <f t="shared" si="359"/>
        <v>1484</v>
      </c>
      <c r="C1493" s="72">
        <f t="shared" ca="1" si="353"/>
        <v>1</v>
      </c>
      <c r="D1493" s="1">
        <f t="shared" ca="1" si="346"/>
        <v>0</v>
      </c>
      <c r="E1493" s="1">
        <f t="shared" ca="1" si="354"/>
        <v>0</v>
      </c>
      <c r="F1493" s="1">
        <f t="shared" ca="1" si="347"/>
        <v>1</v>
      </c>
      <c r="G1493" s="1">
        <f t="shared" ca="1" si="348"/>
        <v>734</v>
      </c>
      <c r="H1493" s="1">
        <f t="shared" ca="1" si="349"/>
        <v>750</v>
      </c>
      <c r="I1493" s="1">
        <f t="shared" ca="1" si="350"/>
        <v>728</v>
      </c>
      <c r="J1493" s="77">
        <f t="shared" ca="1" si="351"/>
        <v>756</v>
      </c>
      <c r="K1493" s="79">
        <f t="shared" ca="1" si="355"/>
        <v>6.133162398561911</v>
      </c>
      <c r="L1493" s="79">
        <f t="shared" ca="1" si="356"/>
        <v>47.885961041517938</v>
      </c>
      <c r="M1493" s="83">
        <f ca="1">IF($B1493&gt;$I$4,"",VLOOKUP($B1493,G$10:$K$6000,5,FALSE))</f>
        <v>6.727596346747017</v>
      </c>
      <c r="N1493" s="84">
        <f ca="1">IF($B1493&gt;$I$4,"",VLOOKUP($B1493,H$10:$K$6000,4,FALSE))</f>
        <v>7.2898502413622275</v>
      </c>
      <c r="O1493" s="83">
        <f ca="1">IF($B1493&gt;$I$4,"",VLOOKUP($B1493,I$10:$L$6000,4,FALSE))</f>
        <v>45.838182043345725</v>
      </c>
      <c r="P1493" s="84">
        <f ca="1">IF($B1493&gt;$I$4,"",VLOOKUP($B1493,J$10:$L$6000,3,FALSE))</f>
        <v>48.304480126710445</v>
      </c>
      <c r="Q1493" s="83">
        <v>23.669951107845002</v>
      </c>
      <c r="R1493" s="2">
        <v>23.669951107845002</v>
      </c>
      <c r="S1493" s="2">
        <v>20.616966613227007</v>
      </c>
      <c r="T1493" s="2">
        <v>20.616966613227007</v>
      </c>
      <c r="U1493" s="2">
        <v>7.3086618612550023</v>
      </c>
      <c r="V1493" s="2">
        <v>1.3997859865053002</v>
      </c>
      <c r="W1493" s="2">
        <v>1.6240569792499002</v>
      </c>
      <c r="X1493" s="2">
        <v>0.45253207674889001</v>
      </c>
      <c r="Y1493" s="2">
        <v>0.25</v>
      </c>
      <c r="Z1493" s="2">
        <v>0.15</v>
      </c>
      <c r="AA1493" s="84">
        <v>0.24112569103167997</v>
      </c>
      <c r="AB1493" s="79">
        <f t="shared" si="352"/>
        <v>99.999998036934798</v>
      </c>
      <c r="AC1493" s="79">
        <f t="shared" si="357"/>
        <v>23.52519257819268</v>
      </c>
      <c r="AD1493" s="79">
        <f t="shared" ca="1" si="345"/>
        <v>22.865979479858737</v>
      </c>
      <c r="AE1493" s="89" t="str">
        <f t="shared" ca="1" si="358"/>
        <v>0</v>
      </c>
    </row>
    <row r="1494" spans="2:31" x14ac:dyDescent="0.25">
      <c r="B1494" s="74">
        <f t="shared" si="359"/>
        <v>1485</v>
      </c>
      <c r="C1494" s="72">
        <f t="shared" ca="1" si="353"/>
        <v>1</v>
      </c>
      <c r="D1494" s="1">
        <f t="shared" ca="1" si="346"/>
        <v>0</v>
      </c>
      <c r="E1494" s="1">
        <f t="shared" ca="1" si="354"/>
        <v>1</v>
      </c>
      <c r="F1494" s="1">
        <f t="shared" ca="1" si="347"/>
        <v>0</v>
      </c>
      <c r="G1494" s="1">
        <f t="shared" ca="1" si="348"/>
        <v>735</v>
      </c>
      <c r="H1494" s="1">
        <f t="shared" ca="1" si="349"/>
        <v>750</v>
      </c>
      <c r="I1494" s="1">
        <f t="shared" ca="1" si="350"/>
        <v>729</v>
      </c>
      <c r="J1494" s="77">
        <f t="shared" ca="1" si="351"/>
        <v>756</v>
      </c>
      <c r="K1494" s="79">
        <f t="shared" ca="1" si="355"/>
        <v>6.7743771200315255</v>
      </c>
      <c r="L1494" s="79">
        <f t="shared" ca="1" si="356"/>
        <v>45.955132181175074</v>
      </c>
      <c r="M1494" s="83">
        <f ca="1">IF($B1494&gt;$I$4,"",VLOOKUP($B1494,G$10:$K$6000,5,FALSE))</f>
        <v>6.4866706202881783</v>
      </c>
      <c r="N1494" s="84">
        <f ca="1">IF($B1494&gt;$I$4,"",VLOOKUP($B1494,H$10:$K$6000,4,FALSE))</f>
        <v>7.8730225663657141</v>
      </c>
      <c r="O1494" s="83">
        <f ca="1">IF($B1494&gt;$I$4,"",VLOOKUP($B1494,I$10:$L$6000,4,FALSE))</f>
        <v>47.34875960127232</v>
      </c>
      <c r="P1494" s="84">
        <f ca="1">IF($B1494&gt;$I$4,"",VLOOKUP($B1494,J$10:$L$6000,3,FALSE))</f>
        <v>48.206868415824225</v>
      </c>
      <c r="Q1494" s="83">
        <v>23.669951107845002</v>
      </c>
      <c r="R1494" s="2">
        <v>23.669951107845002</v>
      </c>
      <c r="S1494" s="2">
        <v>20.616966613227007</v>
      </c>
      <c r="T1494" s="2">
        <v>20.616966613227007</v>
      </c>
      <c r="U1494" s="2">
        <v>7.3086618612550023</v>
      </c>
      <c r="V1494" s="2">
        <v>1.3997859865053002</v>
      </c>
      <c r="W1494" s="2">
        <v>1.6240569792499002</v>
      </c>
      <c r="X1494" s="2">
        <v>0.45253207674889001</v>
      </c>
      <c r="Y1494" s="2">
        <v>0.25</v>
      </c>
      <c r="Z1494" s="2">
        <v>0.15</v>
      </c>
      <c r="AA1494" s="84">
        <v>0.24112569103167997</v>
      </c>
      <c r="AB1494" s="79">
        <f t="shared" si="352"/>
        <v>99.999998036934798</v>
      </c>
      <c r="AC1494" s="79">
        <f t="shared" si="357"/>
        <v>23.52519257819268</v>
      </c>
      <c r="AD1494" s="79">
        <f t="shared" ca="1" si="345"/>
        <v>23.238299779343134</v>
      </c>
      <c r="AE1494" s="89" t="str">
        <f t="shared" ca="1" si="358"/>
        <v>1</v>
      </c>
    </row>
    <row r="1495" spans="2:31" x14ac:dyDescent="0.25">
      <c r="B1495" s="74">
        <f t="shared" si="359"/>
        <v>1486</v>
      </c>
      <c r="C1495" s="72">
        <f t="shared" ca="1" si="353"/>
        <v>1</v>
      </c>
      <c r="D1495" s="1">
        <f t="shared" ca="1" si="346"/>
        <v>0</v>
      </c>
      <c r="E1495" s="1">
        <f t="shared" ca="1" si="354"/>
        <v>0</v>
      </c>
      <c r="F1495" s="1">
        <f t="shared" ca="1" si="347"/>
        <v>1</v>
      </c>
      <c r="G1495" s="1">
        <f t="shared" ca="1" si="348"/>
        <v>736</v>
      </c>
      <c r="H1495" s="1">
        <f t="shared" ca="1" si="349"/>
        <v>750</v>
      </c>
      <c r="I1495" s="1">
        <f t="shared" ca="1" si="350"/>
        <v>729</v>
      </c>
      <c r="J1495" s="77">
        <f t="shared" ca="1" si="351"/>
        <v>757</v>
      </c>
      <c r="K1495" s="79">
        <f t="shared" ca="1" si="355"/>
        <v>6.1260458389528365</v>
      </c>
      <c r="L1495" s="79">
        <f t="shared" ca="1" si="356"/>
        <v>49.595044775899247</v>
      </c>
      <c r="M1495" s="83">
        <f ca="1">IF($B1495&gt;$I$4,"",VLOOKUP($B1495,G$10:$K$6000,5,FALSE))</f>
        <v>6.416567368976458</v>
      </c>
      <c r="N1495" s="84">
        <f ca="1">IF($B1495&gt;$I$4,"",VLOOKUP($B1495,H$10:$K$6000,4,FALSE))</f>
        <v>6.9743361696209298</v>
      </c>
      <c r="O1495" s="83">
        <f ca="1">IF($B1495&gt;$I$4,"",VLOOKUP($B1495,I$10:$L$6000,4,FALSE))</f>
        <v>46.143322970571901</v>
      </c>
      <c r="P1495" s="84">
        <f ca="1">IF($B1495&gt;$I$4,"",VLOOKUP($B1495,J$10:$L$6000,3,FALSE))</f>
        <v>48.891708268630495</v>
      </c>
      <c r="Q1495" s="83">
        <v>23.669951107845002</v>
      </c>
      <c r="R1495" s="2">
        <v>23.669951107845002</v>
      </c>
      <c r="S1495" s="2">
        <v>20.616966613227007</v>
      </c>
      <c r="T1495" s="2">
        <v>20.616966613227007</v>
      </c>
      <c r="U1495" s="2">
        <v>7.3086618612550023</v>
      </c>
      <c r="V1495" s="2">
        <v>1.3997859865053002</v>
      </c>
      <c r="W1495" s="2">
        <v>1.6240569792499002</v>
      </c>
      <c r="X1495" s="2">
        <v>0.45253207674889001</v>
      </c>
      <c r="Y1495" s="2">
        <v>0.25</v>
      </c>
      <c r="Z1495" s="2">
        <v>0.15</v>
      </c>
      <c r="AA1495" s="84">
        <v>0.24112569103167997</v>
      </c>
      <c r="AB1495" s="79">
        <f t="shared" si="352"/>
        <v>99.999998036934798</v>
      </c>
      <c r="AC1495" s="79">
        <f t="shared" si="357"/>
        <v>23.52519257819268</v>
      </c>
      <c r="AD1495" s="79">
        <f t="shared" ca="1" si="345"/>
        <v>22.901656479422321</v>
      </c>
      <c r="AE1495" s="89" t="str">
        <f t="shared" ca="1" si="358"/>
        <v>0</v>
      </c>
    </row>
    <row r="1496" spans="2:31" x14ac:dyDescent="0.25">
      <c r="B1496" s="74">
        <f t="shared" si="359"/>
        <v>1487</v>
      </c>
      <c r="C1496" s="72">
        <f t="shared" ca="1" si="353"/>
        <v>1</v>
      </c>
      <c r="D1496" s="1">
        <f t="shared" ca="1" si="346"/>
        <v>0</v>
      </c>
      <c r="E1496" s="1">
        <f t="shared" ca="1" si="354"/>
        <v>1</v>
      </c>
      <c r="F1496" s="1">
        <f t="shared" ca="1" si="347"/>
        <v>0</v>
      </c>
      <c r="G1496" s="1">
        <f t="shared" ca="1" si="348"/>
        <v>737</v>
      </c>
      <c r="H1496" s="1">
        <f t="shared" ca="1" si="349"/>
        <v>750</v>
      </c>
      <c r="I1496" s="1">
        <f t="shared" ca="1" si="350"/>
        <v>730</v>
      </c>
      <c r="J1496" s="77">
        <f t="shared" ca="1" si="351"/>
        <v>757</v>
      </c>
      <c r="K1496" s="79">
        <f t="shared" ca="1" si="355"/>
        <v>6.2645342615429751</v>
      </c>
      <c r="L1496" s="79">
        <f t="shared" ca="1" si="356"/>
        <v>45.653853793031693</v>
      </c>
      <c r="M1496" s="83">
        <f ca="1">IF($B1496&gt;$I$4,"",VLOOKUP($B1496,G$10:$K$6000,5,FALSE))</f>
        <v>6.2125863733814501</v>
      </c>
      <c r="N1496" s="84">
        <f ca="1">IF($B1496&gt;$I$4,"",VLOOKUP($B1496,H$10:$K$6000,4,FALSE))</f>
        <v>6.9195465706515691</v>
      </c>
      <c r="O1496" s="83">
        <f ca="1">IF($B1496&gt;$I$4,"",VLOOKUP($B1496,I$10:$L$6000,4,FALSE))</f>
        <v>44.310010234578861</v>
      </c>
      <c r="P1496" s="84">
        <f ca="1">IF($B1496&gt;$I$4,"",VLOOKUP($B1496,J$10:$L$6000,3,FALSE))</f>
        <v>48.513529641974735</v>
      </c>
      <c r="Q1496" s="83">
        <v>23.669951107845002</v>
      </c>
      <c r="R1496" s="2">
        <v>23.669951107845002</v>
      </c>
      <c r="S1496" s="2">
        <v>20.616966613227007</v>
      </c>
      <c r="T1496" s="2">
        <v>20.616966613227007</v>
      </c>
      <c r="U1496" s="2">
        <v>7.3086618612550023</v>
      </c>
      <c r="V1496" s="2">
        <v>1.3997859865053002</v>
      </c>
      <c r="W1496" s="2">
        <v>1.6240569792499002</v>
      </c>
      <c r="X1496" s="2">
        <v>0.45253207674889001</v>
      </c>
      <c r="Y1496" s="2">
        <v>0.25</v>
      </c>
      <c r="Z1496" s="2">
        <v>0.15</v>
      </c>
      <c r="AA1496" s="84">
        <v>0.24112569103167997</v>
      </c>
      <c r="AB1496" s="79">
        <f t="shared" si="352"/>
        <v>99.999998036934798</v>
      </c>
      <c r="AC1496" s="79">
        <f t="shared" si="357"/>
        <v>23.52519257819268</v>
      </c>
      <c r="AD1496" s="79">
        <f t="shared" ca="1" si="345"/>
        <v>22.384463170315755</v>
      </c>
      <c r="AE1496" s="89" t="str">
        <f t="shared" ca="1" si="358"/>
        <v>0</v>
      </c>
    </row>
    <row r="1497" spans="2:31" x14ac:dyDescent="0.25">
      <c r="B1497" s="74">
        <f t="shared" si="359"/>
        <v>1488</v>
      </c>
      <c r="C1497" s="72">
        <f t="shared" ca="1" si="353"/>
        <v>0</v>
      </c>
      <c r="D1497" s="1">
        <f t="shared" ca="1" si="346"/>
        <v>1</v>
      </c>
      <c r="E1497" s="1">
        <f t="shared" ca="1" si="354"/>
        <v>1</v>
      </c>
      <c r="F1497" s="1">
        <f t="shared" ca="1" si="347"/>
        <v>0</v>
      </c>
      <c r="G1497" s="1">
        <f t="shared" ca="1" si="348"/>
        <v>737</v>
      </c>
      <c r="H1497" s="1">
        <f t="shared" ca="1" si="349"/>
        <v>751</v>
      </c>
      <c r="I1497" s="1">
        <f t="shared" ca="1" si="350"/>
        <v>731</v>
      </c>
      <c r="J1497" s="77">
        <f t="shared" ca="1" si="351"/>
        <v>757</v>
      </c>
      <c r="K1497" s="79">
        <f t="shared" ca="1" si="355"/>
        <v>7.4144375198512522</v>
      </c>
      <c r="L1497" s="79">
        <f t="shared" ca="1" si="356"/>
        <v>45.301738433267801</v>
      </c>
      <c r="M1497" s="83">
        <f ca="1">IF($B1497&gt;$I$4,"",VLOOKUP($B1497,G$10:$K$6000,5,FALSE))</f>
        <v>6.1164249493794136</v>
      </c>
      <c r="N1497" s="84">
        <f ca="1">IF($B1497&gt;$I$4,"",VLOOKUP($B1497,H$10:$K$6000,4,FALSE))</f>
        <v>8.1558057226038851</v>
      </c>
      <c r="O1497" s="83">
        <f ca="1">IF($B1497&gt;$I$4,"",VLOOKUP($B1497,I$10:$L$6000,4,FALSE))</f>
        <v>46.963120977442301</v>
      </c>
      <c r="P1497" s="84">
        <f ca="1">IF($B1497&gt;$I$4,"",VLOOKUP($B1497,J$10:$L$6000,3,FALSE))</f>
        <v>48.031294867340584</v>
      </c>
      <c r="Q1497" s="83">
        <v>23.669951107845002</v>
      </c>
      <c r="R1497" s="2">
        <v>23.669951107845002</v>
      </c>
      <c r="S1497" s="2">
        <v>20.616966613227007</v>
      </c>
      <c r="T1497" s="2">
        <v>20.616966613227007</v>
      </c>
      <c r="U1497" s="2">
        <v>7.3086618612550023</v>
      </c>
      <c r="V1497" s="2">
        <v>1.3997859865053002</v>
      </c>
      <c r="W1497" s="2">
        <v>1.6240569792499002</v>
      </c>
      <c r="X1497" s="2">
        <v>0.45253207674889001</v>
      </c>
      <c r="Y1497" s="2">
        <v>0.25</v>
      </c>
      <c r="Z1497" s="2">
        <v>0.15</v>
      </c>
      <c r="AA1497" s="84">
        <v>0.24112569103167997</v>
      </c>
      <c r="AB1497" s="79">
        <f t="shared" si="352"/>
        <v>99.999998036934798</v>
      </c>
      <c r="AC1497" s="79">
        <f t="shared" si="357"/>
        <v>23.52519257819268</v>
      </c>
      <c r="AD1497" s="79">
        <f t="shared" ca="1" si="345"/>
        <v>23.101892518687638</v>
      </c>
      <c r="AE1497" s="89" t="str">
        <f t="shared" ca="1" si="358"/>
        <v>1</v>
      </c>
    </row>
    <row r="1498" spans="2:31" x14ac:dyDescent="0.25">
      <c r="B1498" s="74">
        <f t="shared" si="359"/>
        <v>1489</v>
      </c>
      <c r="C1498" s="72">
        <f t="shared" ca="1" si="353"/>
        <v>0</v>
      </c>
      <c r="D1498" s="1">
        <f t="shared" ca="1" si="346"/>
        <v>1</v>
      </c>
      <c r="E1498" s="1">
        <f t="shared" ca="1" si="354"/>
        <v>0</v>
      </c>
      <c r="F1498" s="1">
        <f t="shared" ca="1" si="347"/>
        <v>1</v>
      </c>
      <c r="G1498" s="1">
        <f t="shared" ca="1" si="348"/>
        <v>737</v>
      </c>
      <c r="H1498" s="1">
        <f t="shared" ca="1" si="349"/>
        <v>752</v>
      </c>
      <c r="I1498" s="1">
        <f t="shared" ca="1" si="350"/>
        <v>731</v>
      </c>
      <c r="J1498" s="77">
        <f t="shared" ca="1" si="351"/>
        <v>758</v>
      </c>
      <c r="K1498" s="79">
        <f t="shared" ca="1" si="355"/>
        <v>7.5788805999820728</v>
      </c>
      <c r="L1498" s="79">
        <f t="shared" ca="1" si="356"/>
        <v>51.508411059978997</v>
      </c>
      <c r="M1498" s="83">
        <f ca="1">IF($B1498&gt;$I$4,"",VLOOKUP($B1498,G$10:$K$6000,5,FALSE))</f>
        <v>6.0111853774435051</v>
      </c>
      <c r="N1498" s="84">
        <f ca="1">IF($B1498&gt;$I$4,"",VLOOKUP($B1498,H$10:$K$6000,4,FALSE))</f>
        <v>7.0413786033369368</v>
      </c>
      <c r="O1498" s="83">
        <f ca="1">IF($B1498&gt;$I$4,"",VLOOKUP($B1498,I$10:$L$6000,4,FALSE))</f>
        <v>46.369560037134434</v>
      </c>
      <c r="P1498" s="84">
        <f ca="1">IF($B1498&gt;$I$4,"",VLOOKUP($B1498,J$10:$L$6000,3,FALSE))</f>
        <v>48.232784538401759</v>
      </c>
      <c r="Q1498" s="83">
        <v>23.669951107845002</v>
      </c>
      <c r="R1498" s="2">
        <v>23.669951107845002</v>
      </c>
      <c r="S1498" s="2">
        <v>20.616966613227007</v>
      </c>
      <c r="T1498" s="2">
        <v>20.616966613227007</v>
      </c>
      <c r="U1498" s="2">
        <v>7.3086618612550023</v>
      </c>
      <c r="V1498" s="2">
        <v>1.3997859865053002</v>
      </c>
      <c r="W1498" s="2">
        <v>1.6240569792499002</v>
      </c>
      <c r="X1498" s="2">
        <v>0.45253207674889001</v>
      </c>
      <c r="Y1498" s="2">
        <v>0.25</v>
      </c>
      <c r="Z1498" s="2">
        <v>0.15</v>
      </c>
      <c r="AA1498" s="84">
        <v>0.24112569103167997</v>
      </c>
      <c r="AB1498" s="79">
        <f t="shared" si="352"/>
        <v>99.999998036934798</v>
      </c>
      <c r="AC1498" s="79">
        <f t="shared" si="357"/>
        <v>23.52519257819268</v>
      </c>
      <c r="AD1498" s="79">
        <f t="shared" ca="1" si="345"/>
        <v>22.732364806520607</v>
      </c>
      <c r="AE1498" s="89" t="str">
        <f t="shared" ca="1" si="358"/>
        <v>0</v>
      </c>
    </row>
    <row r="1499" spans="2:31" x14ac:dyDescent="0.25">
      <c r="B1499" s="74">
        <f t="shared" si="359"/>
        <v>1490</v>
      </c>
      <c r="C1499" s="72">
        <f t="shared" ca="1" si="353"/>
        <v>1</v>
      </c>
      <c r="D1499" s="1">
        <f t="shared" ca="1" si="346"/>
        <v>0</v>
      </c>
      <c r="E1499" s="1">
        <f t="shared" ca="1" si="354"/>
        <v>0</v>
      </c>
      <c r="F1499" s="1">
        <f t="shared" ca="1" si="347"/>
        <v>1</v>
      </c>
      <c r="G1499" s="1">
        <f t="shared" ca="1" si="348"/>
        <v>738</v>
      </c>
      <c r="H1499" s="1">
        <f t="shared" ca="1" si="349"/>
        <v>752</v>
      </c>
      <c r="I1499" s="1">
        <f t="shared" ca="1" si="350"/>
        <v>731</v>
      </c>
      <c r="J1499" s="77">
        <f t="shared" ca="1" si="351"/>
        <v>759</v>
      </c>
      <c r="K1499" s="79">
        <f t="shared" ca="1" si="355"/>
        <v>6.8814846105923229</v>
      </c>
      <c r="L1499" s="79">
        <f t="shared" ca="1" si="356"/>
        <v>47.827418171800204</v>
      </c>
      <c r="M1499" s="83">
        <f ca="1">IF($B1499&gt;$I$4,"",VLOOKUP($B1499,G$10:$K$6000,5,FALSE))</f>
        <v>6.0406349012688914</v>
      </c>
      <c r="N1499" s="84">
        <f ca="1">IF($B1499&gt;$I$4,"",VLOOKUP($B1499,H$10:$K$6000,4,FALSE))</f>
        <v>7.0636112010016676</v>
      </c>
      <c r="O1499" s="83">
        <f ca="1">IF($B1499&gt;$I$4,"",VLOOKUP($B1499,I$10:$L$6000,4,FALSE))</f>
        <v>46.658158808268063</v>
      </c>
      <c r="P1499" s="84">
        <f ca="1">IF($B1499&gt;$I$4,"",VLOOKUP($B1499,J$10:$L$6000,3,FALSE))</f>
        <v>48.542630757884147</v>
      </c>
      <c r="Q1499" s="83">
        <v>23.669951107845002</v>
      </c>
      <c r="R1499" s="2">
        <v>23.669951107845002</v>
      </c>
      <c r="S1499" s="2">
        <v>20.616966613227007</v>
      </c>
      <c r="T1499" s="2">
        <v>20.616966613227007</v>
      </c>
      <c r="U1499" s="2">
        <v>7.3086618612550023</v>
      </c>
      <c r="V1499" s="2">
        <v>1.3997859865053002</v>
      </c>
      <c r="W1499" s="2">
        <v>1.6240569792499002</v>
      </c>
      <c r="X1499" s="2">
        <v>0.45253207674889001</v>
      </c>
      <c r="Y1499" s="2">
        <v>0.25</v>
      </c>
      <c r="Z1499" s="2">
        <v>0.15</v>
      </c>
      <c r="AA1499" s="84">
        <v>0.24112569103167997</v>
      </c>
      <c r="AB1499" s="79">
        <f t="shared" si="352"/>
        <v>99.999998036934798</v>
      </c>
      <c r="AC1499" s="79">
        <f t="shared" si="357"/>
        <v>23.52519257819268</v>
      </c>
      <c r="AD1499" s="79">
        <f t="shared" ca="1" si="345"/>
        <v>22.86797914332265</v>
      </c>
      <c r="AE1499" s="89" t="str">
        <f t="shared" ca="1" si="358"/>
        <v>0</v>
      </c>
    </row>
    <row r="1500" spans="2:31" x14ac:dyDescent="0.25">
      <c r="B1500" s="74">
        <f t="shared" si="359"/>
        <v>1491</v>
      </c>
      <c r="C1500" s="72">
        <f t="shared" ca="1" si="353"/>
        <v>0</v>
      </c>
      <c r="D1500" s="1">
        <f t="shared" ca="1" si="346"/>
        <v>1</v>
      </c>
      <c r="E1500" s="1">
        <f t="shared" ca="1" si="354"/>
        <v>1</v>
      </c>
      <c r="F1500" s="1">
        <f t="shared" ca="1" si="347"/>
        <v>0</v>
      </c>
      <c r="G1500" s="1">
        <f t="shared" ca="1" si="348"/>
        <v>738</v>
      </c>
      <c r="H1500" s="1">
        <f t="shared" ca="1" si="349"/>
        <v>753</v>
      </c>
      <c r="I1500" s="1">
        <f t="shared" ca="1" si="350"/>
        <v>732</v>
      </c>
      <c r="J1500" s="77">
        <f t="shared" ca="1" si="351"/>
        <v>759</v>
      </c>
      <c r="K1500" s="79">
        <f t="shared" ca="1" si="355"/>
        <v>7.541890713413884</v>
      </c>
      <c r="L1500" s="79">
        <f t="shared" ca="1" si="356"/>
        <v>46.549860709283685</v>
      </c>
      <c r="M1500" s="83">
        <f ca="1">IF($B1500&gt;$I$4,"",VLOOKUP($B1500,G$10:$K$6000,5,FALSE))</f>
        <v>6.7227349669991749</v>
      </c>
      <c r="N1500" s="84">
        <f ca="1">IF($B1500&gt;$I$4,"",VLOOKUP($B1500,H$10:$K$6000,4,FALSE))</f>
        <v>7.8423282134528813</v>
      </c>
      <c r="O1500" s="83">
        <f ca="1">IF($B1500&gt;$I$4,"",VLOOKUP($B1500,I$10:$L$6000,4,FALSE))</f>
        <v>46.310871821253869</v>
      </c>
      <c r="P1500" s="84">
        <f ca="1">IF($B1500&gt;$I$4,"",VLOOKUP($B1500,J$10:$L$6000,3,FALSE))</f>
        <v>48.284729158242328</v>
      </c>
      <c r="Q1500" s="83">
        <v>23.669951107845002</v>
      </c>
      <c r="R1500" s="2">
        <v>23.669951107845002</v>
      </c>
      <c r="S1500" s="2">
        <v>20.616966613227007</v>
      </c>
      <c r="T1500" s="2">
        <v>20.616966613227007</v>
      </c>
      <c r="U1500" s="2">
        <v>7.3086618612550023</v>
      </c>
      <c r="V1500" s="2">
        <v>1.3997859865053002</v>
      </c>
      <c r="W1500" s="2">
        <v>1.6240569792499002</v>
      </c>
      <c r="X1500" s="2">
        <v>0.45253207674889001</v>
      </c>
      <c r="Y1500" s="2">
        <v>0.25</v>
      </c>
      <c r="Z1500" s="2">
        <v>0.15</v>
      </c>
      <c r="AA1500" s="84">
        <v>0.24112569103167997</v>
      </c>
      <c r="AB1500" s="79">
        <f t="shared" si="352"/>
        <v>99.999998036934798</v>
      </c>
      <c r="AC1500" s="79">
        <f t="shared" si="357"/>
        <v>23.52519257819268</v>
      </c>
      <c r="AD1500" s="79">
        <f t="shared" ca="1" si="345"/>
        <v>23.088982302645327</v>
      </c>
      <c r="AE1500" s="89" t="str">
        <f t="shared" ca="1" si="358"/>
        <v>1</v>
      </c>
    </row>
    <row r="1501" spans="2:31" x14ac:dyDescent="0.25">
      <c r="B1501" s="74">
        <f t="shared" si="359"/>
        <v>1492</v>
      </c>
      <c r="C1501" s="72">
        <f t="shared" ca="1" si="353"/>
        <v>0</v>
      </c>
      <c r="D1501" s="1">
        <f t="shared" ca="1" si="346"/>
        <v>1</v>
      </c>
      <c r="E1501" s="1">
        <f t="shared" ca="1" si="354"/>
        <v>1</v>
      </c>
      <c r="F1501" s="1">
        <f t="shared" ca="1" si="347"/>
        <v>0</v>
      </c>
      <c r="G1501" s="1">
        <f t="shared" ca="1" si="348"/>
        <v>738</v>
      </c>
      <c r="H1501" s="1">
        <f t="shared" ca="1" si="349"/>
        <v>754</v>
      </c>
      <c r="I1501" s="1">
        <f t="shared" ca="1" si="350"/>
        <v>733</v>
      </c>
      <c r="J1501" s="77">
        <f t="shared" ca="1" si="351"/>
        <v>759</v>
      </c>
      <c r="K1501" s="79">
        <f t="shared" ca="1" si="355"/>
        <v>7.0271934976793942</v>
      </c>
      <c r="L1501" s="79">
        <f t="shared" ca="1" si="356"/>
        <v>47.508236173594</v>
      </c>
      <c r="M1501" s="83">
        <f ca="1">IF($B1501&gt;$I$4,"",VLOOKUP($B1501,G$10:$K$6000,5,FALSE))</f>
        <v>6.7686197720656311</v>
      </c>
      <c r="N1501" s="84">
        <f ca="1">IF($B1501&gt;$I$4,"",VLOOKUP($B1501,H$10:$K$6000,4,FALSE))</f>
        <v>7.6040335827414252</v>
      </c>
      <c r="O1501" s="83">
        <f ca="1">IF($B1501&gt;$I$4,"",VLOOKUP($B1501,I$10:$L$6000,4,FALSE))</f>
        <v>46.40566106163925</v>
      </c>
      <c r="P1501" s="84">
        <f ca="1">IF($B1501&gt;$I$4,"",VLOOKUP($B1501,J$10:$L$6000,3,FALSE))</f>
        <v>49.200738081174244</v>
      </c>
      <c r="Q1501" s="83">
        <v>23.669951107845002</v>
      </c>
      <c r="R1501" s="2">
        <v>23.669951107845002</v>
      </c>
      <c r="S1501" s="2">
        <v>20.616966613227007</v>
      </c>
      <c r="T1501" s="2">
        <v>20.616966613227007</v>
      </c>
      <c r="U1501" s="2">
        <v>7.3086618612550023</v>
      </c>
      <c r="V1501" s="2">
        <v>1.3997859865053002</v>
      </c>
      <c r="W1501" s="2">
        <v>1.6240569792499002</v>
      </c>
      <c r="X1501" s="2">
        <v>0.45253207674889001</v>
      </c>
      <c r="Y1501" s="2">
        <v>0.25</v>
      </c>
      <c r="Z1501" s="2">
        <v>0.15</v>
      </c>
      <c r="AA1501" s="84">
        <v>0.24112569103167997</v>
      </c>
      <c r="AB1501" s="79">
        <f t="shared" si="352"/>
        <v>99.999998036934798</v>
      </c>
      <c r="AC1501" s="79">
        <f t="shared" si="357"/>
        <v>23.52519257819268</v>
      </c>
      <c r="AD1501" s="79">
        <f t="shared" ca="1" si="345"/>
        <v>23.251834910846704</v>
      </c>
      <c r="AE1501" s="89" t="str">
        <f t="shared" ca="1" si="358"/>
        <v>1</v>
      </c>
    </row>
    <row r="1502" spans="2:31" x14ac:dyDescent="0.25">
      <c r="B1502" s="74">
        <f t="shared" si="359"/>
        <v>1493</v>
      </c>
      <c r="C1502" s="72">
        <f t="shared" ca="1" si="353"/>
        <v>1</v>
      </c>
      <c r="D1502" s="1">
        <f t="shared" ca="1" si="346"/>
        <v>0</v>
      </c>
      <c r="E1502" s="1">
        <f t="shared" ca="1" si="354"/>
        <v>1</v>
      </c>
      <c r="F1502" s="1">
        <f t="shared" ca="1" si="347"/>
        <v>0</v>
      </c>
      <c r="G1502" s="1">
        <f t="shared" ca="1" si="348"/>
        <v>739</v>
      </c>
      <c r="H1502" s="1">
        <f t="shared" ca="1" si="349"/>
        <v>754</v>
      </c>
      <c r="I1502" s="1">
        <f t="shared" ca="1" si="350"/>
        <v>734</v>
      </c>
      <c r="J1502" s="77">
        <f t="shared" ca="1" si="351"/>
        <v>759</v>
      </c>
      <c r="K1502" s="79">
        <f t="shared" ca="1" si="355"/>
        <v>6.398201042646785</v>
      </c>
      <c r="L1502" s="79">
        <f t="shared" ca="1" si="356"/>
        <v>47.349170448178704</v>
      </c>
      <c r="M1502" s="83">
        <f ca="1">IF($B1502&gt;$I$4,"",VLOOKUP($B1502,G$10:$K$6000,5,FALSE))</f>
        <v>6.1374842757136436</v>
      </c>
      <c r="N1502" s="84">
        <f ca="1">IF($B1502&gt;$I$4,"",VLOOKUP($B1502,H$10:$K$6000,4,FALSE))</f>
        <v>7.8968862735832452</v>
      </c>
      <c r="O1502" s="83">
        <f ca="1">IF($B1502&gt;$I$4,"",VLOOKUP($B1502,I$10:$L$6000,4,FALSE))</f>
        <v>46.477476188731089</v>
      </c>
      <c r="P1502" s="84">
        <f ca="1">IF($B1502&gt;$I$4,"",VLOOKUP($B1502,J$10:$L$6000,3,FALSE))</f>
        <v>47.930341031604179</v>
      </c>
      <c r="Q1502" s="83">
        <v>23.669951107845002</v>
      </c>
      <c r="R1502" s="2">
        <v>23.669951107845002</v>
      </c>
      <c r="S1502" s="2">
        <v>20.616966613227007</v>
      </c>
      <c r="T1502" s="2">
        <v>20.616966613227007</v>
      </c>
      <c r="U1502" s="2">
        <v>7.3086618612550023</v>
      </c>
      <c r="V1502" s="2">
        <v>1.3997859865053002</v>
      </c>
      <c r="W1502" s="2">
        <v>1.6240569792499002</v>
      </c>
      <c r="X1502" s="2">
        <v>0.45253207674889001</v>
      </c>
      <c r="Y1502" s="2">
        <v>0.25</v>
      </c>
      <c r="Z1502" s="2">
        <v>0.15</v>
      </c>
      <c r="AA1502" s="84">
        <v>0.24112569103167997</v>
      </c>
      <c r="AB1502" s="79">
        <f t="shared" si="352"/>
        <v>99.999998036934798</v>
      </c>
      <c r="AC1502" s="79">
        <f t="shared" si="357"/>
        <v>23.52519257819268</v>
      </c>
      <c r="AD1502" s="79">
        <f t="shared" ca="1" si="345"/>
        <v>22.924652301386693</v>
      </c>
      <c r="AE1502" s="89" t="str">
        <f t="shared" ca="1" si="358"/>
        <v>0</v>
      </c>
    </row>
    <row r="1503" spans="2:31" x14ac:dyDescent="0.25">
      <c r="B1503" s="74">
        <f t="shared" si="359"/>
        <v>1494</v>
      </c>
      <c r="C1503" s="72">
        <f t="shared" ca="1" si="353"/>
        <v>0</v>
      </c>
      <c r="D1503" s="1">
        <f t="shared" ca="1" si="346"/>
        <v>1</v>
      </c>
      <c r="E1503" s="1">
        <f t="shared" ca="1" si="354"/>
        <v>1</v>
      </c>
      <c r="F1503" s="1">
        <f t="shared" ca="1" si="347"/>
        <v>0</v>
      </c>
      <c r="G1503" s="1">
        <f t="shared" ca="1" si="348"/>
        <v>739</v>
      </c>
      <c r="H1503" s="1">
        <f t="shared" ca="1" si="349"/>
        <v>755</v>
      </c>
      <c r="I1503" s="1">
        <f t="shared" ca="1" si="350"/>
        <v>735</v>
      </c>
      <c r="J1503" s="77">
        <f t="shared" ca="1" si="351"/>
        <v>759</v>
      </c>
      <c r="K1503" s="79">
        <f t="shared" ca="1" si="355"/>
        <v>7.7609990268505129</v>
      </c>
      <c r="L1503" s="79">
        <f t="shared" ca="1" si="356"/>
        <v>46.806603900150527</v>
      </c>
      <c r="M1503" s="83">
        <f ca="1">IF($B1503&gt;$I$4,"",VLOOKUP($B1503,G$10:$K$6000,5,FALSE))</f>
        <v>5.7231068868882566</v>
      </c>
      <c r="N1503" s="84">
        <f ca="1">IF($B1503&gt;$I$4,"",VLOOKUP($B1503,H$10:$K$6000,4,FALSE))</f>
        <v>7.5957418591802632</v>
      </c>
      <c r="O1503" s="83">
        <f ca="1">IF($B1503&gt;$I$4,"",VLOOKUP($B1503,I$10:$L$6000,4,FALSE))</f>
        <v>46.909844890426697</v>
      </c>
      <c r="P1503" s="84">
        <f ca="1">IF($B1503&gt;$I$4,"",VLOOKUP($B1503,J$10:$L$6000,3,FALSE))</f>
        <v>49.434108064056687</v>
      </c>
      <c r="Q1503" s="83">
        <v>23.669951107845002</v>
      </c>
      <c r="R1503" s="2">
        <v>23.669951107845002</v>
      </c>
      <c r="S1503" s="2">
        <v>20.616966613227007</v>
      </c>
      <c r="T1503" s="2">
        <v>20.616966613227007</v>
      </c>
      <c r="U1503" s="2">
        <v>7.3086618612550023</v>
      </c>
      <c r="V1503" s="2">
        <v>1.3997859865053002</v>
      </c>
      <c r="W1503" s="2">
        <v>1.6240569792499002</v>
      </c>
      <c r="X1503" s="2">
        <v>0.45253207674889001</v>
      </c>
      <c r="Y1503" s="2">
        <v>0.25</v>
      </c>
      <c r="Z1503" s="2">
        <v>0.15</v>
      </c>
      <c r="AA1503" s="84">
        <v>0.24112569103167997</v>
      </c>
      <c r="AB1503" s="79">
        <f t="shared" si="352"/>
        <v>99.999998036934798</v>
      </c>
      <c r="AC1503" s="79">
        <f t="shared" si="357"/>
        <v>23.52519257819268</v>
      </c>
      <c r="AD1503" s="79">
        <f t="shared" ca="1" si="345"/>
        <v>23.154461098292643</v>
      </c>
      <c r="AE1503" s="89" t="str">
        <f t="shared" ca="1" si="358"/>
        <v>1</v>
      </c>
    </row>
    <row r="1504" spans="2:31" x14ac:dyDescent="0.25">
      <c r="B1504" s="74">
        <f t="shared" si="359"/>
        <v>1495</v>
      </c>
      <c r="C1504" s="72">
        <f t="shared" ca="1" si="353"/>
        <v>1</v>
      </c>
      <c r="D1504" s="1">
        <f t="shared" ca="1" si="346"/>
        <v>0</v>
      </c>
      <c r="E1504" s="1">
        <f t="shared" ca="1" si="354"/>
        <v>1</v>
      </c>
      <c r="F1504" s="1">
        <f t="shared" ca="1" si="347"/>
        <v>0</v>
      </c>
      <c r="G1504" s="1">
        <f t="shared" ca="1" si="348"/>
        <v>740</v>
      </c>
      <c r="H1504" s="1">
        <f t="shared" ca="1" si="349"/>
        <v>755</v>
      </c>
      <c r="I1504" s="1">
        <f t="shared" ca="1" si="350"/>
        <v>736</v>
      </c>
      <c r="J1504" s="77">
        <f t="shared" ca="1" si="351"/>
        <v>759</v>
      </c>
      <c r="K1504" s="79">
        <f t="shared" ca="1" si="355"/>
        <v>6.554394071719571</v>
      </c>
      <c r="L1504" s="79">
        <f t="shared" ca="1" si="356"/>
        <v>46.895326996837994</v>
      </c>
      <c r="M1504" s="83">
        <f ca="1">IF($B1504&gt;$I$4,"",VLOOKUP($B1504,G$10:$K$6000,5,FALSE))</f>
        <v>5.7829544821774803</v>
      </c>
      <c r="N1504" s="84">
        <f ca="1">IF($B1504&gt;$I$4,"",VLOOKUP($B1504,H$10:$K$6000,4,FALSE))</f>
        <v>7.2135503725954058</v>
      </c>
      <c r="O1504" s="83">
        <f ca="1">IF($B1504&gt;$I$4,"",VLOOKUP($B1504,I$10:$L$6000,4,FALSE))</f>
        <v>44.747943595926522</v>
      </c>
      <c r="P1504" s="84">
        <f ca="1">IF($B1504&gt;$I$4,"",VLOOKUP($B1504,J$10:$L$6000,3,FALSE))</f>
        <v>49.442112853862582</v>
      </c>
      <c r="Q1504" s="83">
        <v>23.669951107845002</v>
      </c>
      <c r="R1504" s="2">
        <v>23.669951107845002</v>
      </c>
      <c r="S1504" s="2">
        <v>20.616966613227007</v>
      </c>
      <c r="T1504" s="2">
        <v>20.616966613227007</v>
      </c>
      <c r="U1504" s="2">
        <v>7.3086618612550023</v>
      </c>
      <c r="V1504" s="2">
        <v>1.3997859865053002</v>
      </c>
      <c r="W1504" s="2">
        <v>1.6240569792499002</v>
      </c>
      <c r="X1504" s="2">
        <v>0.45253207674889001</v>
      </c>
      <c r="Y1504" s="2">
        <v>0.25</v>
      </c>
      <c r="Z1504" s="2">
        <v>0.15</v>
      </c>
      <c r="AA1504" s="84">
        <v>0.24112569103167997</v>
      </c>
      <c r="AB1504" s="79">
        <f t="shared" si="352"/>
        <v>99.999998036934798</v>
      </c>
      <c r="AC1504" s="79">
        <f t="shared" si="357"/>
        <v>23.52519257819268</v>
      </c>
      <c r="AD1504" s="79">
        <f t="shared" ca="1" si="345"/>
        <v>22.634094333567557</v>
      </c>
      <c r="AE1504" s="89" t="str">
        <f t="shared" ca="1" si="358"/>
        <v>0</v>
      </c>
    </row>
    <row r="1505" spans="2:31" x14ac:dyDescent="0.25">
      <c r="B1505" s="74">
        <f t="shared" si="359"/>
        <v>1496</v>
      </c>
      <c r="C1505" s="72">
        <f t="shared" ca="1" si="353"/>
        <v>0</v>
      </c>
      <c r="D1505" s="1">
        <f t="shared" ca="1" si="346"/>
        <v>1</v>
      </c>
      <c r="E1505" s="1">
        <f t="shared" ca="1" si="354"/>
        <v>1</v>
      </c>
      <c r="F1505" s="1">
        <f t="shared" ca="1" si="347"/>
        <v>0</v>
      </c>
      <c r="G1505" s="1">
        <f t="shared" ca="1" si="348"/>
        <v>740</v>
      </c>
      <c r="H1505" s="1">
        <f t="shared" ca="1" si="349"/>
        <v>756</v>
      </c>
      <c r="I1505" s="1">
        <f t="shared" ca="1" si="350"/>
        <v>737</v>
      </c>
      <c r="J1505" s="77">
        <f t="shared" ca="1" si="351"/>
        <v>759</v>
      </c>
      <c r="K1505" s="79">
        <f t="shared" ca="1" si="355"/>
        <v>7.8554253009994222</v>
      </c>
      <c r="L1505" s="79">
        <f t="shared" ca="1" si="356"/>
        <v>46.188740542572447</v>
      </c>
      <c r="M1505" s="83">
        <f ca="1">IF($B1505&gt;$I$4,"",VLOOKUP($B1505,G$10:$K$6000,5,FALSE))</f>
        <v>5.9579532508211361</v>
      </c>
      <c r="N1505" s="84">
        <f ca="1">IF($B1505&gt;$I$4,"",VLOOKUP($B1505,H$10:$K$6000,4,FALSE))</f>
        <v>6.9290051614951675</v>
      </c>
      <c r="O1505" s="83">
        <f ca="1">IF($B1505&gt;$I$4,"",VLOOKUP($B1505,I$10:$L$6000,4,FALSE))</f>
        <v>46.806805076290196</v>
      </c>
      <c r="P1505" s="84">
        <f ca="1">IF($B1505&gt;$I$4,"",VLOOKUP($B1505,J$10:$L$6000,3,FALSE))</f>
        <v>52.352417808993927</v>
      </c>
      <c r="Q1505" s="83">
        <v>23.669951107845002</v>
      </c>
      <c r="R1505" s="2">
        <v>23.669951107845002</v>
      </c>
      <c r="S1505" s="2">
        <v>20.616966613227007</v>
      </c>
      <c r="T1505" s="2">
        <v>20.616966613227007</v>
      </c>
      <c r="U1505" s="2">
        <v>7.3086618612550023</v>
      </c>
      <c r="V1505" s="2">
        <v>1.3997859865053002</v>
      </c>
      <c r="W1505" s="2">
        <v>1.6240569792499002</v>
      </c>
      <c r="X1505" s="2">
        <v>0.45253207674889001</v>
      </c>
      <c r="Y1505" s="2">
        <v>0.25</v>
      </c>
      <c r="Z1505" s="2">
        <v>0.15</v>
      </c>
      <c r="AA1505" s="84">
        <v>0.24112569103167997</v>
      </c>
      <c r="AB1505" s="79">
        <f t="shared" si="352"/>
        <v>99.999998036934798</v>
      </c>
      <c r="AC1505" s="79">
        <f t="shared" si="357"/>
        <v>23.52519257819268</v>
      </c>
      <c r="AD1505" s="79">
        <f t="shared" ca="1" si="345"/>
        <v>23.632656129159393</v>
      </c>
      <c r="AE1505" s="89" t="str">
        <f t="shared" ca="1" si="358"/>
        <v>1</v>
      </c>
    </row>
    <row r="1506" spans="2:31" x14ac:dyDescent="0.25">
      <c r="B1506" s="74">
        <f t="shared" si="359"/>
        <v>1497</v>
      </c>
      <c r="C1506" s="72">
        <f t="shared" ca="1" si="353"/>
        <v>0</v>
      </c>
      <c r="D1506" s="1">
        <f t="shared" ca="1" si="346"/>
        <v>1</v>
      </c>
      <c r="E1506" s="1">
        <f t="shared" ca="1" si="354"/>
        <v>0</v>
      </c>
      <c r="F1506" s="1">
        <f t="shared" ca="1" si="347"/>
        <v>1</v>
      </c>
      <c r="G1506" s="1">
        <f t="shared" ca="1" si="348"/>
        <v>740</v>
      </c>
      <c r="H1506" s="1">
        <f t="shared" ca="1" si="349"/>
        <v>757</v>
      </c>
      <c r="I1506" s="1">
        <f t="shared" ca="1" si="350"/>
        <v>737</v>
      </c>
      <c r="J1506" s="77">
        <f t="shared" ca="1" si="351"/>
        <v>760</v>
      </c>
      <c r="K1506" s="79">
        <f t="shared" ca="1" si="355"/>
        <v>7.4597369644397888</v>
      </c>
      <c r="L1506" s="79">
        <f t="shared" ca="1" si="356"/>
        <v>47.872711246239518</v>
      </c>
      <c r="M1506" s="83">
        <f ca="1">IF($B1506&gt;$I$4,"",VLOOKUP($B1506,G$10:$K$6000,5,FALSE))</f>
        <v>6.4263985443270464</v>
      </c>
      <c r="N1506" s="84">
        <f ca="1">IF($B1506&gt;$I$4,"",VLOOKUP($B1506,H$10:$K$6000,4,FALSE))</f>
        <v>7.3325352789217977</v>
      </c>
      <c r="O1506" s="83">
        <f ca="1">IF($B1506&gt;$I$4,"",VLOOKUP($B1506,I$10:$L$6000,4,FALSE))</f>
        <v>46.863077821121713</v>
      </c>
      <c r="P1506" s="84">
        <f ca="1">IF($B1506&gt;$I$4,"",VLOOKUP($B1506,J$10:$L$6000,3,FALSE))</f>
        <v>47.713758377677138</v>
      </c>
      <c r="Q1506" s="83">
        <v>23.669951107845002</v>
      </c>
      <c r="R1506" s="2">
        <v>23.669951107845002</v>
      </c>
      <c r="S1506" s="2">
        <v>20.616966613227007</v>
      </c>
      <c r="T1506" s="2">
        <v>20.616966613227007</v>
      </c>
      <c r="U1506" s="2">
        <v>7.3086618612550023</v>
      </c>
      <c r="V1506" s="2">
        <v>1.3997859865053002</v>
      </c>
      <c r="W1506" s="2">
        <v>1.6240569792499002</v>
      </c>
      <c r="X1506" s="2">
        <v>0.45253207674889001</v>
      </c>
      <c r="Y1506" s="2">
        <v>0.25</v>
      </c>
      <c r="Z1506" s="2">
        <v>0.15</v>
      </c>
      <c r="AA1506" s="84">
        <v>0.24112569103167997</v>
      </c>
      <c r="AB1506" s="79">
        <f t="shared" si="352"/>
        <v>99.999998036934798</v>
      </c>
      <c r="AC1506" s="79">
        <f t="shared" si="357"/>
        <v>23.52519257819268</v>
      </c>
      <c r="AD1506" s="79">
        <f t="shared" ca="1" si="345"/>
        <v>22.894303149357924</v>
      </c>
      <c r="AE1506" s="89" t="str">
        <f t="shared" ca="1" si="358"/>
        <v>0</v>
      </c>
    </row>
    <row r="1507" spans="2:31" x14ac:dyDescent="0.25">
      <c r="B1507" s="74">
        <f t="shared" si="359"/>
        <v>1498</v>
      </c>
      <c r="C1507" s="72">
        <f t="shared" ca="1" si="353"/>
        <v>0</v>
      </c>
      <c r="D1507" s="1">
        <f t="shared" ca="1" si="346"/>
        <v>1</v>
      </c>
      <c r="E1507" s="1">
        <f t="shared" ca="1" si="354"/>
        <v>1</v>
      </c>
      <c r="F1507" s="1">
        <f t="shared" ca="1" si="347"/>
        <v>0</v>
      </c>
      <c r="G1507" s="1">
        <f t="shared" ca="1" si="348"/>
        <v>740</v>
      </c>
      <c r="H1507" s="1">
        <f t="shared" ca="1" si="349"/>
        <v>758</v>
      </c>
      <c r="I1507" s="1">
        <f t="shared" ca="1" si="350"/>
        <v>738</v>
      </c>
      <c r="J1507" s="77">
        <f t="shared" ca="1" si="351"/>
        <v>760</v>
      </c>
      <c r="K1507" s="79">
        <f t="shared" ca="1" si="355"/>
        <v>8.3364226674117212</v>
      </c>
      <c r="L1507" s="79">
        <f t="shared" ca="1" si="356"/>
        <v>47.035816828489985</v>
      </c>
      <c r="M1507" s="83">
        <f ca="1">IF($B1507&gt;$I$4,"",VLOOKUP($B1507,G$10:$K$6000,5,FALSE))</f>
        <v>6.4011776223194561</v>
      </c>
      <c r="N1507" s="84">
        <f ca="1">IF($B1507&gt;$I$4,"",VLOOKUP($B1507,H$10:$K$6000,4,FALSE))</f>
        <v>7.2277286749795699</v>
      </c>
      <c r="O1507" s="83">
        <f ca="1">IF($B1507&gt;$I$4,"",VLOOKUP($B1507,I$10:$L$6000,4,FALSE))</f>
        <v>46.806076561309858</v>
      </c>
      <c r="P1507" s="84">
        <f ca="1">IF($B1507&gt;$I$4,"",VLOOKUP($B1507,J$10:$L$6000,3,FALSE))</f>
        <v>49.698127131854108</v>
      </c>
      <c r="Q1507" s="83">
        <v>23.669951107845002</v>
      </c>
      <c r="R1507" s="2">
        <v>23.669951107845002</v>
      </c>
      <c r="S1507" s="2">
        <v>20.616966613227007</v>
      </c>
      <c r="T1507" s="2">
        <v>20.616966613227007</v>
      </c>
      <c r="U1507" s="2">
        <v>7.3086618612550023</v>
      </c>
      <c r="V1507" s="2">
        <v>1.3997859865053002</v>
      </c>
      <c r="W1507" s="2">
        <v>1.6240569792499002</v>
      </c>
      <c r="X1507" s="2">
        <v>0.45253207674889001</v>
      </c>
      <c r="Y1507" s="2">
        <v>0.25</v>
      </c>
      <c r="Z1507" s="2">
        <v>0.15</v>
      </c>
      <c r="AA1507" s="84">
        <v>0.24112569103167997</v>
      </c>
      <c r="AB1507" s="79">
        <f t="shared" si="352"/>
        <v>99.999998036934798</v>
      </c>
      <c r="AC1507" s="79">
        <f t="shared" si="357"/>
        <v>23.52519257819268</v>
      </c>
      <c r="AD1507" s="79">
        <f t="shared" ca="1" si="345"/>
        <v>23.260890410366308</v>
      </c>
      <c r="AE1507" s="89" t="str">
        <f t="shared" ca="1" si="358"/>
        <v>1</v>
      </c>
    </row>
    <row r="1508" spans="2:31" x14ac:dyDescent="0.25">
      <c r="B1508" s="74">
        <f t="shared" si="359"/>
        <v>1499</v>
      </c>
      <c r="C1508" s="72">
        <f t="shared" ca="1" si="353"/>
        <v>1</v>
      </c>
      <c r="D1508" s="1">
        <f t="shared" ca="1" si="346"/>
        <v>0</v>
      </c>
      <c r="E1508" s="1">
        <f t="shared" ca="1" si="354"/>
        <v>0</v>
      </c>
      <c r="F1508" s="1">
        <f t="shared" ca="1" si="347"/>
        <v>1</v>
      </c>
      <c r="G1508" s="1">
        <f t="shared" ca="1" si="348"/>
        <v>741</v>
      </c>
      <c r="H1508" s="1">
        <f t="shared" ca="1" si="349"/>
        <v>758</v>
      </c>
      <c r="I1508" s="1">
        <f t="shared" ca="1" si="350"/>
        <v>738</v>
      </c>
      <c r="J1508" s="77">
        <f t="shared" ca="1" si="351"/>
        <v>761</v>
      </c>
      <c r="K1508" s="79">
        <f t="shared" ca="1" si="355"/>
        <v>5.7200203054147414</v>
      </c>
      <c r="L1508" s="79">
        <f t="shared" ca="1" si="356"/>
        <v>48.707537196726399</v>
      </c>
      <c r="M1508" s="83">
        <f ca="1">IF($B1508&gt;$I$4,"",VLOOKUP($B1508,G$10:$K$6000,5,FALSE))</f>
        <v>6.3547013803291019</v>
      </c>
      <c r="N1508" s="84">
        <f ca="1">IF($B1508&gt;$I$4,"",VLOOKUP($B1508,H$10:$K$6000,4,FALSE))</f>
        <v>7.3075531933127849</v>
      </c>
      <c r="O1508" s="83">
        <f ca="1">IF($B1508&gt;$I$4,"",VLOOKUP($B1508,I$10:$L$6000,4,FALSE))</f>
        <v>47.335939173194141</v>
      </c>
      <c r="P1508" s="84">
        <f ca="1">IF($B1508&gt;$I$4,"",VLOOKUP($B1508,J$10:$L$6000,3,FALSE))</f>
        <v>49.487775732385295</v>
      </c>
      <c r="Q1508" s="83">
        <v>23.669951107845002</v>
      </c>
      <c r="R1508" s="2">
        <v>23.669951107845002</v>
      </c>
      <c r="S1508" s="2">
        <v>20.616966613227007</v>
      </c>
      <c r="T1508" s="2">
        <v>20.616966613227007</v>
      </c>
      <c r="U1508" s="2">
        <v>7.3086618612550023</v>
      </c>
      <c r="V1508" s="2">
        <v>1.3997859865053002</v>
      </c>
      <c r="W1508" s="2">
        <v>1.6240569792499002</v>
      </c>
      <c r="X1508" s="2">
        <v>0.45253207674889001</v>
      </c>
      <c r="Y1508" s="2">
        <v>0.25</v>
      </c>
      <c r="Z1508" s="2">
        <v>0.15</v>
      </c>
      <c r="AA1508" s="84">
        <v>0.24112569103167997</v>
      </c>
      <c r="AB1508" s="79">
        <f t="shared" si="352"/>
        <v>99.999998036934798</v>
      </c>
      <c r="AC1508" s="79">
        <f t="shared" si="357"/>
        <v>23.52519257819268</v>
      </c>
      <c r="AD1508" s="79">
        <f t="shared" ca="1" si="345"/>
        <v>23.334657451061187</v>
      </c>
      <c r="AE1508" s="89" t="str">
        <f t="shared" ca="1" si="358"/>
        <v>1</v>
      </c>
    </row>
    <row r="1509" spans="2:31" x14ac:dyDescent="0.25">
      <c r="B1509" s="74">
        <f t="shared" si="359"/>
        <v>1500</v>
      </c>
      <c r="C1509" s="72">
        <f t="shared" ca="1" si="353"/>
        <v>1</v>
      </c>
      <c r="D1509" s="1">
        <f t="shared" ca="1" si="346"/>
        <v>0</v>
      </c>
      <c r="E1509" s="1">
        <f t="shared" ca="1" si="354"/>
        <v>0</v>
      </c>
      <c r="F1509" s="1">
        <f t="shared" ca="1" si="347"/>
        <v>1</v>
      </c>
      <c r="G1509" s="1">
        <f t="shared" ca="1" si="348"/>
        <v>742</v>
      </c>
      <c r="H1509" s="1">
        <f t="shared" ca="1" si="349"/>
        <v>758</v>
      </c>
      <c r="I1509" s="1">
        <f t="shared" ca="1" si="350"/>
        <v>738</v>
      </c>
      <c r="J1509" s="77">
        <f t="shared" ca="1" si="351"/>
        <v>762</v>
      </c>
      <c r="K1509" s="79">
        <f t="shared" ca="1" si="355"/>
        <v>5.7737975782245083</v>
      </c>
      <c r="L1509" s="79">
        <f t="shared" ca="1" si="356"/>
        <v>47.554789323493139</v>
      </c>
      <c r="M1509" s="83">
        <f ca="1">IF($B1509&gt;$I$4,"",VLOOKUP($B1509,G$10:$K$6000,5,FALSE))</f>
        <v>6.0951789481451062</v>
      </c>
      <c r="N1509" s="84">
        <f ca="1">IF($B1509&gt;$I$4,"",VLOOKUP($B1509,H$10:$K$6000,4,FALSE))</f>
        <v>7.3419814917126471</v>
      </c>
      <c r="O1509" s="83">
        <f ca="1">IF($B1509&gt;$I$4,"",VLOOKUP($B1509,I$10:$L$6000,4,FALSE))</f>
        <v>46.1721070799194</v>
      </c>
      <c r="P1509" s="84">
        <f ca="1">IF($B1509&gt;$I$4,"",VLOOKUP($B1509,J$10:$L$6000,3,FALSE))</f>
        <v>48.645675663939031</v>
      </c>
      <c r="Q1509" s="83">
        <v>23.669951107845002</v>
      </c>
      <c r="R1509" s="2">
        <v>23.669951107845002</v>
      </c>
      <c r="S1509" s="2">
        <v>20.616966613227007</v>
      </c>
      <c r="T1509" s="2">
        <v>20.616966613227007</v>
      </c>
      <c r="U1509" s="2">
        <v>7.3086618612550023</v>
      </c>
      <c r="V1509" s="2">
        <v>1.3997859865053002</v>
      </c>
      <c r="W1509" s="2">
        <v>1.6240569792499002</v>
      </c>
      <c r="X1509" s="2">
        <v>0.45253207674889001</v>
      </c>
      <c r="Y1509" s="2">
        <v>0.25</v>
      </c>
      <c r="Z1509" s="2">
        <v>0.15</v>
      </c>
      <c r="AA1509" s="84">
        <v>0.24112569103167997</v>
      </c>
      <c r="AB1509" s="79">
        <f t="shared" si="352"/>
        <v>99.999998036934798</v>
      </c>
      <c r="AC1509" s="79">
        <f t="shared" si="357"/>
        <v>23.52519257819268</v>
      </c>
      <c r="AD1509" s="79">
        <f t="shared" ca="1" si="345"/>
        <v>22.867815415581852</v>
      </c>
      <c r="AE1509" s="89" t="str">
        <f t="shared" ca="1" si="358"/>
        <v>0</v>
      </c>
    </row>
    <row r="1510" spans="2:31" x14ac:dyDescent="0.25">
      <c r="B1510" s="74">
        <f t="shared" si="359"/>
        <v>1501</v>
      </c>
      <c r="C1510" s="72">
        <f t="shared" ca="1" si="353"/>
        <v>1</v>
      </c>
      <c r="D1510" s="1">
        <f t="shared" ca="1" si="346"/>
        <v>0</v>
      </c>
      <c r="E1510" s="1">
        <f t="shared" ca="1" si="354"/>
        <v>1</v>
      </c>
      <c r="F1510" s="1">
        <f t="shared" ca="1" si="347"/>
        <v>0</v>
      </c>
      <c r="G1510" s="1">
        <f t="shared" ca="1" si="348"/>
        <v>743</v>
      </c>
      <c r="H1510" s="1">
        <f t="shared" ca="1" si="349"/>
        <v>758</v>
      </c>
      <c r="I1510" s="1">
        <f t="shared" ca="1" si="350"/>
        <v>739</v>
      </c>
      <c r="J1510" s="77">
        <f t="shared" ca="1" si="351"/>
        <v>762</v>
      </c>
      <c r="K1510" s="79">
        <f t="shared" ca="1" si="355"/>
        <v>5.9308925592333681</v>
      </c>
      <c r="L1510" s="79">
        <f t="shared" ca="1" si="356"/>
        <v>45.012477394575576</v>
      </c>
      <c r="M1510" s="83">
        <f ca="1">IF($B1510&gt;$I$4,"",VLOOKUP($B1510,G$10:$K$6000,5,FALSE))</f>
        <v>6.8049857266075167</v>
      </c>
      <c r="N1510" s="84">
        <f ca="1">IF($B1510&gt;$I$4,"",VLOOKUP($B1510,H$10:$K$6000,4,FALSE))</f>
        <v>7.1558360156937013</v>
      </c>
      <c r="O1510" s="83">
        <f ca="1">IF($B1510&gt;$I$4,"",VLOOKUP($B1510,I$10:$L$6000,4,FALSE))</f>
        <v>45.365754807940746</v>
      </c>
      <c r="P1510" s="84">
        <f ca="1">IF($B1510&gt;$I$4,"",VLOOKUP($B1510,J$10:$L$6000,3,FALSE))</f>
        <v>48.798766500247162</v>
      </c>
      <c r="Q1510" s="83">
        <v>23.669951107845002</v>
      </c>
      <c r="R1510" s="2">
        <v>23.669951107845002</v>
      </c>
      <c r="S1510" s="2">
        <v>20.616966613227007</v>
      </c>
      <c r="T1510" s="2">
        <v>20.616966613227007</v>
      </c>
      <c r="U1510" s="2">
        <v>7.3086618612550023</v>
      </c>
      <c r="V1510" s="2">
        <v>1.3997859865053002</v>
      </c>
      <c r="W1510" s="2">
        <v>1.6240569792499002</v>
      </c>
      <c r="X1510" s="2">
        <v>0.45253207674889001</v>
      </c>
      <c r="Y1510" s="2">
        <v>0.25</v>
      </c>
      <c r="Z1510" s="2">
        <v>0.15</v>
      </c>
      <c r="AA1510" s="84">
        <v>0.24112569103167997</v>
      </c>
      <c r="AB1510" s="79">
        <f t="shared" si="352"/>
        <v>99.999998036934798</v>
      </c>
      <c r="AC1510" s="79">
        <f t="shared" si="357"/>
        <v>23.52519257819268</v>
      </c>
      <c r="AD1510" s="79">
        <f t="shared" ref="AD1510:AD1573" ca="1" si="360">(M1510*R1510/100)+(N1510*Q1510/100)+(P1510*S1510/100)+(O1510*T1510/100)+57.52*(AA1510/100)</f>
        <v>22.857083097751644</v>
      </c>
      <c r="AE1510" s="89" t="str">
        <f t="shared" ca="1" si="358"/>
        <v>0</v>
      </c>
    </row>
    <row r="1511" spans="2:31" x14ac:dyDescent="0.25">
      <c r="B1511" s="74">
        <f t="shared" si="359"/>
        <v>1502</v>
      </c>
      <c r="C1511" s="72">
        <f t="shared" ca="1" si="353"/>
        <v>0</v>
      </c>
      <c r="D1511" s="1">
        <f t="shared" ca="1" si="346"/>
        <v>1</v>
      </c>
      <c r="E1511" s="1">
        <f t="shared" ca="1" si="354"/>
        <v>0</v>
      </c>
      <c r="F1511" s="1">
        <f t="shared" ca="1" si="347"/>
        <v>1</v>
      </c>
      <c r="G1511" s="1">
        <f t="shared" ca="1" si="348"/>
        <v>743</v>
      </c>
      <c r="H1511" s="1">
        <f t="shared" ca="1" si="349"/>
        <v>759</v>
      </c>
      <c r="I1511" s="1">
        <f t="shared" ca="1" si="350"/>
        <v>739</v>
      </c>
      <c r="J1511" s="77">
        <f t="shared" ca="1" si="351"/>
        <v>763</v>
      </c>
      <c r="K1511" s="79">
        <f t="shared" ca="1" si="355"/>
        <v>7.0150941853023365</v>
      </c>
      <c r="L1511" s="79">
        <f t="shared" ca="1" si="356"/>
        <v>48.573416474021656</v>
      </c>
      <c r="M1511" s="83">
        <f ca="1">IF($B1511&gt;$I$4,"",VLOOKUP($B1511,G$10:$K$6000,5,FALSE))</f>
        <v>6.6090315250889073</v>
      </c>
      <c r="N1511" s="84">
        <f ca="1">IF($B1511&gt;$I$4,"",VLOOKUP($B1511,H$10:$K$6000,4,FALSE))</f>
        <v>7.0685553406037682</v>
      </c>
      <c r="O1511" s="83">
        <f ca="1">IF($B1511&gt;$I$4,"",VLOOKUP($B1511,I$10:$L$6000,4,FALSE))</f>
        <v>46.081327973952526</v>
      </c>
      <c r="P1511" s="84">
        <f ca="1">IF($B1511&gt;$I$4,"",VLOOKUP($B1511,J$10:$L$6000,3,FALSE))</f>
        <v>48.211374244048045</v>
      </c>
      <c r="Q1511" s="83">
        <v>23.669951107845002</v>
      </c>
      <c r="R1511" s="2">
        <v>23.669951107845002</v>
      </c>
      <c r="S1511" s="2">
        <v>20.616966613227007</v>
      </c>
      <c r="T1511" s="2">
        <v>20.616966613227007</v>
      </c>
      <c r="U1511" s="2">
        <v>7.3086618612550023</v>
      </c>
      <c r="V1511" s="2">
        <v>1.3997859865053002</v>
      </c>
      <c r="W1511" s="2">
        <v>1.6240569792499002</v>
      </c>
      <c r="X1511" s="2">
        <v>0.45253207674889001</v>
      </c>
      <c r="Y1511" s="2">
        <v>0.25</v>
      </c>
      <c r="Z1511" s="2">
        <v>0.15</v>
      </c>
      <c r="AA1511" s="84">
        <v>0.24112569103167997</v>
      </c>
      <c r="AB1511" s="79">
        <f t="shared" si="352"/>
        <v>99.999998036934798</v>
      </c>
      <c r="AC1511" s="79">
        <f t="shared" si="357"/>
        <v>23.52519257819268</v>
      </c>
      <c r="AD1511" s="79">
        <f t="shared" ca="1" si="360"/>
        <v>22.816468556318647</v>
      </c>
      <c r="AE1511" s="89" t="str">
        <f t="shared" ca="1" si="358"/>
        <v>0</v>
      </c>
    </row>
    <row r="1512" spans="2:31" x14ac:dyDescent="0.25">
      <c r="B1512" s="74">
        <f t="shared" si="359"/>
        <v>1503</v>
      </c>
      <c r="C1512" s="72">
        <f t="shared" ca="1" si="353"/>
        <v>0</v>
      </c>
      <c r="D1512" s="1">
        <f t="shared" ca="1" si="346"/>
        <v>1</v>
      </c>
      <c r="E1512" s="1">
        <f t="shared" ca="1" si="354"/>
        <v>0</v>
      </c>
      <c r="F1512" s="1">
        <f t="shared" ca="1" si="347"/>
        <v>1</v>
      </c>
      <c r="G1512" s="1">
        <f t="shared" ca="1" si="348"/>
        <v>743</v>
      </c>
      <c r="H1512" s="1">
        <f t="shared" ca="1" si="349"/>
        <v>760</v>
      </c>
      <c r="I1512" s="1">
        <f t="shared" ca="1" si="350"/>
        <v>739</v>
      </c>
      <c r="J1512" s="77">
        <f t="shared" ca="1" si="351"/>
        <v>764</v>
      </c>
      <c r="K1512" s="79">
        <f t="shared" ca="1" si="355"/>
        <v>7.2414730177173281</v>
      </c>
      <c r="L1512" s="79">
        <f t="shared" ca="1" si="356"/>
        <v>48.289433893640179</v>
      </c>
      <c r="M1512" s="83">
        <f ca="1">IF($B1512&gt;$I$4,"",VLOOKUP($B1512,G$10:$K$6000,5,FALSE))</f>
        <v>6.7654138593453217</v>
      </c>
      <c r="N1512" s="84">
        <f ca="1">IF($B1512&gt;$I$4,"",VLOOKUP($B1512,H$10:$K$6000,4,FALSE))</f>
        <v>7.4391539789360781</v>
      </c>
      <c r="O1512" s="83">
        <f ca="1">IF($B1512&gt;$I$4,"",VLOOKUP($B1512,I$10:$L$6000,4,FALSE))</f>
        <v>46.752303221734067</v>
      </c>
      <c r="P1512" s="84">
        <f ca="1">IF($B1512&gt;$I$4,"",VLOOKUP($B1512,J$10:$L$6000,3,FALSE))</f>
        <v>47.555376543945449</v>
      </c>
      <c r="Q1512" s="83">
        <v>23.669951107845002</v>
      </c>
      <c r="R1512" s="2">
        <v>23.669951107845002</v>
      </c>
      <c r="S1512" s="2">
        <v>20.616966613227007</v>
      </c>
      <c r="T1512" s="2">
        <v>20.616966613227007</v>
      </c>
      <c r="U1512" s="2">
        <v>7.3086618612550023</v>
      </c>
      <c r="V1512" s="2">
        <v>1.3997859865053002</v>
      </c>
      <c r="W1512" s="2">
        <v>1.6240569792499002</v>
      </c>
      <c r="X1512" s="2">
        <v>0.45253207674889001</v>
      </c>
      <c r="Y1512" s="2">
        <v>0.25</v>
      </c>
      <c r="Z1512" s="2">
        <v>0.15</v>
      </c>
      <c r="AA1512" s="84">
        <v>0.24112569103167997</v>
      </c>
      <c r="AB1512" s="79">
        <f t="shared" si="352"/>
        <v>99.999998036934798</v>
      </c>
      <c r="AC1512" s="79">
        <f t="shared" si="357"/>
        <v>23.52519257819268</v>
      </c>
      <c r="AD1512" s="79">
        <f t="shared" ca="1" si="360"/>
        <v>22.944292610882492</v>
      </c>
      <c r="AE1512" s="89" t="str">
        <f t="shared" ca="1" si="358"/>
        <v>0</v>
      </c>
    </row>
    <row r="1513" spans="2:31" x14ac:dyDescent="0.25">
      <c r="B1513" s="74">
        <f t="shared" si="359"/>
        <v>1504</v>
      </c>
      <c r="C1513" s="72">
        <f t="shared" ca="1" si="353"/>
        <v>1</v>
      </c>
      <c r="D1513" s="1">
        <f t="shared" ca="1" si="346"/>
        <v>0</v>
      </c>
      <c r="E1513" s="1">
        <f t="shared" ca="1" si="354"/>
        <v>0</v>
      </c>
      <c r="F1513" s="1">
        <f t="shared" ca="1" si="347"/>
        <v>1</v>
      </c>
      <c r="G1513" s="1">
        <f t="shared" ca="1" si="348"/>
        <v>744</v>
      </c>
      <c r="H1513" s="1">
        <f t="shared" ca="1" si="349"/>
        <v>760</v>
      </c>
      <c r="I1513" s="1">
        <f t="shared" ca="1" si="350"/>
        <v>739</v>
      </c>
      <c r="J1513" s="77">
        <f t="shared" ca="1" si="351"/>
        <v>765</v>
      </c>
      <c r="K1513" s="79">
        <f t="shared" ca="1" si="355"/>
        <v>6.6207987482845381</v>
      </c>
      <c r="L1513" s="79">
        <f t="shared" ca="1" si="356"/>
        <v>48.108631337016519</v>
      </c>
      <c r="M1513" s="83">
        <f ca="1">IF($B1513&gt;$I$4,"",VLOOKUP($B1513,G$10:$K$6000,5,FALSE))</f>
        <v>5.9847786908899216</v>
      </c>
      <c r="N1513" s="84">
        <f ca="1">IF($B1513&gt;$I$4,"",VLOOKUP($B1513,H$10:$K$6000,4,FALSE))</f>
        <v>7.1357198179534347</v>
      </c>
      <c r="O1513" s="83">
        <f ca="1">IF($B1513&gt;$I$4,"",VLOOKUP($B1513,I$10:$L$6000,4,FALSE))</f>
        <v>45.595122560187498</v>
      </c>
      <c r="P1513" s="84">
        <f ca="1">IF($B1513&gt;$I$4,"",VLOOKUP($B1513,J$10:$L$6000,3,FALSE))</f>
        <v>47.675258353107466</v>
      </c>
      <c r="Q1513" s="83">
        <v>23.669951107845002</v>
      </c>
      <c r="R1513" s="2">
        <v>23.669951107845002</v>
      </c>
      <c r="S1513" s="2">
        <v>20.616966613227007</v>
      </c>
      <c r="T1513" s="2">
        <v>20.616966613227007</v>
      </c>
      <c r="U1513" s="2">
        <v>7.3086618612550023</v>
      </c>
      <c r="V1513" s="2">
        <v>1.3997859865053002</v>
      </c>
      <c r="W1513" s="2">
        <v>1.6240569792499002</v>
      </c>
      <c r="X1513" s="2">
        <v>0.45253207674889001</v>
      </c>
      <c r="Y1513" s="2">
        <v>0.25</v>
      </c>
      <c r="Z1513" s="2">
        <v>0.15</v>
      </c>
      <c r="AA1513" s="84">
        <v>0.24112569103167997</v>
      </c>
      <c r="AB1513" s="79">
        <f t="shared" si="352"/>
        <v>99.999998036934798</v>
      </c>
      <c r="AC1513" s="79">
        <f t="shared" si="357"/>
        <v>23.52519257819268</v>
      </c>
      <c r="AD1513" s="79">
        <f t="shared" ca="1" si="360"/>
        <v>22.473834372553856</v>
      </c>
      <c r="AE1513" s="89" t="str">
        <f t="shared" ca="1" si="358"/>
        <v>0</v>
      </c>
    </row>
    <row r="1514" spans="2:31" x14ac:dyDescent="0.25">
      <c r="B1514" s="74">
        <f t="shared" si="359"/>
        <v>1505</v>
      </c>
      <c r="C1514" s="72">
        <f t="shared" ca="1" si="353"/>
        <v>1</v>
      </c>
      <c r="D1514" s="1">
        <f t="shared" ca="1" si="346"/>
        <v>0</v>
      </c>
      <c r="E1514" s="1">
        <f t="shared" ca="1" si="354"/>
        <v>1</v>
      </c>
      <c r="F1514" s="1">
        <f t="shared" ca="1" si="347"/>
        <v>0</v>
      </c>
      <c r="G1514" s="1">
        <f t="shared" ca="1" si="348"/>
        <v>745</v>
      </c>
      <c r="H1514" s="1">
        <f t="shared" ca="1" si="349"/>
        <v>760</v>
      </c>
      <c r="I1514" s="1">
        <f t="shared" ca="1" si="350"/>
        <v>740</v>
      </c>
      <c r="J1514" s="77">
        <f t="shared" ca="1" si="351"/>
        <v>765</v>
      </c>
      <c r="K1514" s="79">
        <f t="shared" ca="1" si="355"/>
        <v>6.6959103675890921</v>
      </c>
      <c r="L1514" s="79">
        <f t="shared" ca="1" si="356"/>
        <v>46.078885090376616</v>
      </c>
      <c r="M1514" s="83">
        <f ca="1">IF($B1514&gt;$I$4,"",VLOOKUP($B1514,G$10:$K$6000,5,FALSE))</f>
        <v>6.8430035767573072</v>
      </c>
      <c r="N1514" s="84">
        <f ca="1">IF($B1514&gt;$I$4,"",VLOOKUP($B1514,H$10:$K$6000,4,FALSE))</f>
        <v>7.7887649820687592</v>
      </c>
      <c r="O1514" s="83">
        <f ca="1">IF($B1514&gt;$I$4,"",VLOOKUP($B1514,I$10:$L$6000,4,FALSE))</f>
        <v>47.152730244133075</v>
      </c>
      <c r="P1514" s="84">
        <f ca="1">IF($B1514&gt;$I$4,"",VLOOKUP($B1514,J$10:$L$6000,3,FALSE))</f>
        <v>48.138457504063403</v>
      </c>
      <c r="Q1514" s="83">
        <v>23.669951107845002</v>
      </c>
      <c r="R1514" s="2">
        <v>23.669951107845002</v>
      </c>
      <c r="S1514" s="2">
        <v>20.616966613227007</v>
      </c>
      <c r="T1514" s="2">
        <v>20.616966613227007</v>
      </c>
      <c r="U1514" s="2">
        <v>7.3086618612550023</v>
      </c>
      <c r="V1514" s="2">
        <v>1.3997859865053002</v>
      </c>
      <c r="W1514" s="2">
        <v>1.6240569792499002</v>
      </c>
      <c r="X1514" s="2">
        <v>0.45253207674889001</v>
      </c>
      <c r="Y1514" s="2">
        <v>0.25</v>
      </c>
      <c r="Z1514" s="2">
        <v>0.15</v>
      </c>
      <c r="AA1514" s="84">
        <v>0.24112569103167997</v>
      </c>
      <c r="AB1514" s="79">
        <f t="shared" si="352"/>
        <v>99.999998036934798</v>
      </c>
      <c r="AC1514" s="79">
        <f t="shared" si="357"/>
        <v>23.52519257819268</v>
      </c>
      <c r="AD1514" s="79">
        <f t="shared" ca="1" si="360"/>
        <v>23.248180324961719</v>
      </c>
      <c r="AE1514" s="89" t="str">
        <f t="shared" ca="1" si="358"/>
        <v>1</v>
      </c>
    </row>
    <row r="1515" spans="2:31" x14ac:dyDescent="0.25">
      <c r="B1515" s="74">
        <f t="shared" si="359"/>
        <v>1506</v>
      </c>
      <c r="C1515" s="72">
        <f t="shared" ca="1" si="353"/>
        <v>1</v>
      </c>
      <c r="D1515" s="1">
        <f t="shared" ca="1" si="346"/>
        <v>0</v>
      </c>
      <c r="E1515" s="1">
        <f t="shared" ca="1" si="354"/>
        <v>1</v>
      </c>
      <c r="F1515" s="1">
        <f t="shared" ca="1" si="347"/>
        <v>0</v>
      </c>
      <c r="G1515" s="1">
        <f t="shared" ca="1" si="348"/>
        <v>746</v>
      </c>
      <c r="H1515" s="1">
        <f t="shared" ca="1" si="349"/>
        <v>760</v>
      </c>
      <c r="I1515" s="1">
        <f t="shared" ca="1" si="350"/>
        <v>741</v>
      </c>
      <c r="J1515" s="77">
        <f t="shared" ca="1" si="351"/>
        <v>765</v>
      </c>
      <c r="K1515" s="79">
        <f t="shared" ca="1" si="355"/>
        <v>6.6378983496671928</v>
      </c>
      <c r="L1515" s="79">
        <f t="shared" ca="1" si="356"/>
        <v>43.759072122172384</v>
      </c>
      <c r="M1515" s="83">
        <f ca="1">IF($B1515&gt;$I$4,"",VLOOKUP($B1515,G$10:$K$6000,5,FALSE))</f>
        <v>6.4232406916646818</v>
      </c>
      <c r="N1515" s="84">
        <f ca="1">IF($B1515&gt;$I$4,"",VLOOKUP($B1515,H$10:$K$6000,4,FALSE))</f>
        <v>7.7210505392556446</v>
      </c>
      <c r="O1515" s="83">
        <f ca="1">IF($B1515&gt;$I$4,"",VLOOKUP($B1515,I$10:$L$6000,4,FALSE))</f>
        <v>45.083920858281708</v>
      </c>
      <c r="P1515" s="84">
        <f ca="1">IF($B1515&gt;$I$4,"",VLOOKUP($B1515,J$10:$L$6000,3,FALSE))</f>
        <v>48.863408878177822</v>
      </c>
      <c r="Q1515" s="83">
        <v>23.669951107845002</v>
      </c>
      <c r="R1515" s="2">
        <v>23.669951107845002</v>
      </c>
      <c r="S1515" s="2">
        <v>20.616966613227007</v>
      </c>
      <c r="T1515" s="2">
        <v>20.616966613227007</v>
      </c>
      <c r="U1515" s="2">
        <v>7.3086618612550023</v>
      </c>
      <c r="V1515" s="2">
        <v>1.3997859865053002</v>
      </c>
      <c r="W1515" s="2">
        <v>1.6240569792499002</v>
      </c>
      <c r="X1515" s="2">
        <v>0.45253207674889001</v>
      </c>
      <c r="Y1515" s="2">
        <v>0.25</v>
      </c>
      <c r="Z1515" s="2">
        <v>0.15</v>
      </c>
      <c r="AA1515" s="84">
        <v>0.24112569103167997</v>
      </c>
      <c r="AB1515" s="79">
        <f t="shared" si="352"/>
        <v>99.999998036934798</v>
      </c>
      <c r="AC1515" s="79">
        <f t="shared" si="357"/>
        <v>23.52519257819268</v>
      </c>
      <c r="AD1515" s="79">
        <f t="shared" ca="1" si="360"/>
        <v>22.855731922175622</v>
      </c>
      <c r="AE1515" s="89" t="str">
        <f t="shared" ca="1" si="358"/>
        <v>0</v>
      </c>
    </row>
    <row r="1516" spans="2:31" x14ac:dyDescent="0.25">
      <c r="B1516" s="74">
        <f t="shared" si="359"/>
        <v>1507</v>
      </c>
      <c r="C1516" s="72">
        <f t="shared" ca="1" si="353"/>
        <v>1</v>
      </c>
      <c r="D1516" s="1">
        <f t="shared" ca="1" si="346"/>
        <v>0</v>
      </c>
      <c r="E1516" s="1">
        <f t="shared" ca="1" si="354"/>
        <v>0</v>
      </c>
      <c r="F1516" s="1">
        <f t="shared" ca="1" si="347"/>
        <v>1</v>
      </c>
      <c r="G1516" s="1">
        <f t="shared" ca="1" si="348"/>
        <v>747</v>
      </c>
      <c r="H1516" s="1">
        <f t="shared" ca="1" si="349"/>
        <v>760</v>
      </c>
      <c r="I1516" s="1">
        <f t="shared" ca="1" si="350"/>
        <v>741</v>
      </c>
      <c r="J1516" s="77">
        <f t="shared" ca="1" si="351"/>
        <v>766</v>
      </c>
      <c r="K1516" s="79">
        <f t="shared" ca="1" si="355"/>
        <v>6.570629784498017</v>
      </c>
      <c r="L1516" s="79">
        <f t="shared" ca="1" si="356"/>
        <v>48.023139241467362</v>
      </c>
      <c r="M1516" s="83">
        <f ca="1">IF($B1516&gt;$I$4,"",VLOOKUP($B1516,G$10:$K$6000,5,FALSE))</f>
        <v>6.424200168977217</v>
      </c>
      <c r="N1516" s="84">
        <f ca="1">IF($B1516&gt;$I$4,"",VLOOKUP($B1516,H$10:$K$6000,4,FALSE))</f>
        <v>7.1965787803502996</v>
      </c>
      <c r="O1516" s="83">
        <f ca="1">IF($B1516&gt;$I$4,"",VLOOKUP($B1516,I$10:$L$6000,4,FALSE))</f>
        <v>46.994548890981932</v>
      </c>
      <c r="P1516" s="84">
        <f ca="1">IF($B1516&gt;$I$4,"",VLOOKUP($B1516,J$10:$L$6000,3,FALSE))</f>
        <v>48.161251544068293</v>
      </c>
      <c r="Q1516" s="83">
        <v>23.669951107845002</v>
      </c>
      <c r="R1516" s="2">
        <v>23.669951107845002</v>
      </c>
      <c r="S1516" s="2">
        <v>20.616966613227007</v>
      </c>
      <c r="T1516" s="2">
        <v>20.616966613227007</v>
      </c>
      <c r="U1516" s="2">
        <v>7.3086618612550023</v>
      </c>
      <c r="V1516" s="2">
        <v>1.3997859865053002</v>
      </c>
      <c r="W1516" s="2">
        <v>1.6240569792499002</v>
      </c>
      <c r="X1516" s="2">
        <v>0.45253207674889001</v>
      </c>
      <c r="Y1516" s="2">
        <v>0.25</v>
      </c>
      <c r="Z1516" s="2">
        <v>0.15</v>
      </c>
      <c r="AA1516" s="84">
        <v>0.24112569103167997</v>
      </c>
      <c r="AB1516" s="79">
        <f t="shared" si="352"/>
        <v>99.999998036934798</v>
      </c>
      <c r="AC1516" s="79">
        <f t="shared" si="357"/>
        <v>23.52519257819268</v>
      </c>
      <c r="AD1516" s="79">
        <f t="shared" ca="1" si="360"/>
        <v>22.980966821538111</v>
      </c>
      <c r="AE1516" s="89" t="str">
        <f t="shared" ca="1" si="358"/>
        <v>0</v>
      </c>
    </row>
    <row r="1517" spans="2:31" x14ac:dyDescent="0.25">
      <c r="B1517" s="74">
        <f t="shared" si="359"/>
        <v>1508</v>
      </c>
      <c r="C1517" s="72">
        <f t="shared" ca="1" si="353"/>
        <v>1</v>
      </c>
      <c r="D1517" s="1">
        <f t="shared" ca="1" si="346"/>
        <v>0</v>
      </c>
      <c r="E1517" s="1">
        <f t="shared" ca="1" si="354"/>
        <v>0</v>
      </c>
      <c r="F1517" s="1">
        <f t="shared" ca="1" si="347"/>
        <v>1</v>
      </c>
      <c r="G1517" s="1">
        <f t="shared" ca="1" si="348"/>
        <v>748</v>
      </c>
      <c r="H1517" s="1">
        <f t="shared" ca="1" si="349"/>
        <v>760</v>
      </c>
      <c r="I1517" s="1">
        <f t="shared" ca="1" si="350"/>
        <v>741</v>
      </c>
      <c r="J1517" s="77">
        <f t="shared" ca="1" si="351"/>
        <v>767</v>
      </c>
      <c r="K1517" s="79">
        <f t="shared" ca="1" si="355"/>
        <v>6.4536769958878519</v>
      </c>
      <c r="L1517" s="79">
        <f t="shared" ca="1" si="356"/>
        <v>48.602798540327541</v>
      </c>
      <c r="M1517" s="83">
        <f ca="1">IF($B1517&gt;$I$4,"",VLOOKUP($B1517,G$10:$K$6000,5,FALSE))</f>
        <v>6.668225741426058</v>
      </c>
      <c r="N1517" s="84">
        <f ca="1">IF($B1517&gt;$I$4,"",VLOOKUP($B1517,H$10:$K$6000,4,FALSE))</f>
        <v>7.0847048987186714</v>
      </c>
      <c r="O1517" s="83">
        <f ca="1">IF($B1517&gt;$I$4,"",VLOOKUP($B1517,I$10:$L$6000,4,FALSE))</f>
        <v>45.660374596117741</v>
      </c>
      <c r="P1517" s="84">
        <f ca="1">IF($B1517&gt;$I$4,"",VLOOKUP($B1517,J$10:$L$6000,3,FALSE))</f>
        <v>48.080787758149164</v>
      </c>
      <c r="Q1517" s="83">
        <v>23.669951107845002</v>
      </c>
      <c r="R1517" s="2">
        <v>23.669951107845002</v>
      </c>
      <c r="S1517" s="2">
        <v>20.616966613227007</v>
      </c>
      <c r="T1517" s="2">
        <v>20.616966613227007</v>
      </c>
      <c r="U1517" s="2">
        <v>7.3086618612550023</v>
      </c>
      <c r="V1517" s="2">
        <v>1.3997859865053002</v>
      </c>
      <c r="W1517" s="2">
        <v>1.6240569792499002</v>
      </c>
      <c r="X1517" s="2">
        <v>0.45253207674889001</v>
      </c>
      <c r="Y1517" s="2">
        <v>0.25</v>
      </c>
      <c r="Z1517" s="2">
        <v>0.15</v>
      </c>
      <c r="AA1517" s="84">
        <v>0.24112569103167997</v>
      </c>
      <c r="AB1517" s="79">
        <f t="shared" si="352"/>
        <v>99.999998036934798</v>
      </c>
      <c r="AC1517" s="79">
        <f t="shared" si="357"/>
        <v>23.52519257819268</v>
      </c>
      <c r="AD1517" s="79">
        <f t="shared" ca="1" si="360"/>
        <v>22.720591601329645</v>
      </c>
      <c r="AE1517" s="89" t="str">
        <f t="shared" ca="1" si="358"/>
        <v>0</v>
      </c>
    </row>
    <row r="1518" spans="2:31" x14ac:dyDescent="0.25">
      <c r="B1518" s="74">
        <f t="shared" si="359"/>
        <v>1509</v>
      </c>
      <c r="C1518" s="72">
        <f t="shared" ca="1" si="353"/>
        <v>0</v>
      </c>
      <c r="D1518" s="1">
        <f t="shared" ca="1" si="346"/>
        <v>1</v>
      </c>
      <c r="E1518" s="1">
        <f t="shared" ca="1" si="354"/>
        <v>1</v>
      </c>
      <c r="F1518" s="1">
        <f t="shared" ca="1" si="347"/>
        <v>0</v>
      </c>
      <c r="G1518" s="1">
        <f t="shared" ca="1" si="348"/>
        <v>748</v>
      </c>
      <c r="H1518" s="1">
        <f t="shared" ca="1" si="349"/>
        <v>761</v>
      </c>
      <c r="I1518" s="1">
        <f t="shared" ca="1" si="350"/>
        <v>742</v>
      </c>
      <c r="J1518" s="77">
        <f t="shared" ca="1" si="351"/>
        <v>767</v>
      </c>
      <c r="K1518" s="79">
        <f t="shared" ca="1" si="355"/>
        <v>6.9729990333225507</v>
      </c>
      <c r="L1518" s="79">
        <f t="shared" ca="1" si="356"/>
        <v>45.342635151370025</v>
      </c>
      <c r="M1518" s="83">
        <f ca="1">IF($B1518&gt;$I$4,"",VLOOKUP($B1518,G$10:$K$6000,5,FALSE))</f>
        <v>6.3269361626562262</v>
      </c>
      <c r="N1518" s="84">
        <f ca="1">IF($B1518&gt;$I$4,"",VLOOKUP($B1518,H$10:$K$6000,4,FALSE))</f>
        <v>7.2280496731339685</v>
      </c>
      <c r="O1518" s="83">
        <f ca="1">IF($B1518&gt;$I$4,"",VLOOKUP($B1518,I$10:$L$6000,4,FALSE))</f>
        <v>46.110946232732765</v>
      </c>
      <c r="P1518" s="84">
        <f ca="1">IF($B1518&gt;$I$4,"",VLOOKUP($B1518,J$10:$L$6000,3,FALSE))</f>
        <v>49.781739396790641</v>
      </c>
      <c r="Q1518" s="83">
        <v>23.669951107845002</v>
      </c>
      <c r="R1518" s="2">
        <v>23.669951107845002</v>
      </c>
      <c r="S1518" s="2">
        <v>20.616966613227007</v>
      </c>
      <c r="T1518" s="2">
        <v>20.616966613227007</v>
      </c>
      <c r="U1518" s="2">
        <v>7.3086618612550023</v>
      </c>
      <c r="V1518" s="2">
        <v>1.3997859865053002</v>
      </c>
      <c r="W1518" s="2">
        <v>1.6240569792499002</v>
      </c>
      <c r="X1518" s="2">
        <v>0.45253207674889001</v>
      </c>
      <c r="Y1518" s="2">
        <v>0.25</v>
      </c>
      <c r="Z1518" s="2">
        <v>0.15</v>
      </c>
      <c r="AA1518" s="84">
        <v>0.24112569103167997</v>
      </c>
      <c r="AB1518" s="79">
        <f t="shared" si="352"/>
        <v>99.999998036934798</v>
      </c>
      <c r="AC1518" s="79">
        <f t="shared" si="357"/>
        <v>23.52519257819268</v>
      </c>
      <c r="AD1518" s="79">
        <f t="shared" ca="1" si="360"/>
        <v>23.117316998253848</v>
      </c>
      <c r="AE1518" s="89" t="str">
        <f t="shared" ca="1" si="358"/>
        <v>1</v>
      </c>
    </row>
    <row r="1519" spans="2:31" x14ac:dyDescent="0.25">
      <c r="B1519" s="74">
        <f t="shared" si="359"/>
        <v>1510</v>
      </c>
      <c r="C1519" s="72">
        <f t="shared" ca="1" si="353"/>
        <v>0</v>
      </c>
      <c r="D1519" s="1">
        <f t="shared" ca="1" si="346"/>
        <v>1</v>
      </c>
      <c r="E1519" s="1">
        <f t="shared" ca="1" si="354"/>
        <v>1</v>
      </c>
      <c r="F1519" s="1">
        <f t="shared" ca="1" si="347"/>
        <v>0</v>
      </c>
      <c r="G1519" s="1">
        <f t="shared" ca="1" si="348"/>
        <v>748</v>
      </c>
      <c r="H1519" s="1">
        <f t="shared" ca="1" si="349"/>
        <v>762</v>
      </c>
      <c r="I1519" s="1">
        <f t="shared" ca="1" si="350"/>
        <v>743</v>
      </c>
      <c r="J1519" s="77">
        <f t="shared" ca="1" si="351"/>
        <v>767</v>
      </c>
      <c r="K1519" s="79">
        <f t="shared" ca="1" si="355"/>
        <v>7.4987410557354632</v>
      </c>
      <c r="L1519" s="79">
        <f t="shared" ca="1" si="356"/>
        <v>46.645282681780898</v>
      </c>
      <c r="M1519" s="83">
        <f ca="1">IF($B1519&gt;$I$4,"",VLOOKUP($B1519,G$10:$K$6000,5,FALSE))</f>
        <v>6.1387799701532595</v>
      </c>
      <c r="N1519" s="84">
        <f ca="1">IF($B1519&gt;$I$4,"",VLOOKUP($B1519,H$10:$K$6000,4,FALSE))</f>
        <v>7.7492199930667134</v>
      </c>
      <c r="O1519" s="83">
        <f ca="1">IF($B1519&gt;$I$4,"",VLOOKUP($B1519,I$10:$L$6000,4,FALSE))</f>
        <v>46.556281183346748</v>
      </c>
      <c r="P1519" s="84">
        <f ca="1">IF($B1519&gt;$I$4,"",VLOOKUP($B1519,J$10:$L$6000,3,FALSE))</f>
        <v>47.807098258506699</v>
      </c>
      <c r="Q1519" s="83">
        <v>23.669951107845002</v>
      </c>
      <c r="R1519" s="2">
        <v>23.669951107845002</v>
      </c>
      <c r="S1519" s="2">
        <v>20.616966613227007</v>
      </c>
      <c r="T1519" s="2">
        <v>20.616966613227007</v>
      </c>
      <c r="U1519" s="2">
        <v>7.3086618612550023</v>
      </c>
      <c r="V1519" s="2">
        <v>1.3997859865053002</v>
      </c>
      <c r="W1519" s="2">
        <v>1.6240569792499002</v>
      </c>
      <c r="X1519" s="2">
        <v>0.45253207674889001</v>
      </c>
      <c r="Y1519" s="2">
        <v>0.25</v>
      </c>
      <c r="Z1519" s="2">
        <v>0.15</v>
      </c>
      <c r="AA1519" s="84">
        <v>0.24112569103167997</v>
      </c>
      <c r="AB1519" s="79">
        <f t="shared" si="352"/>
        <v>99.999998036934798</v>
      </c>
      <c r="AC1519" s="79">
        <f t="shared" si="357"/>
        <v>23.52519257819268</v>
      </c>
      <c r="AD1519" s="79">
        <f t="shared" ca="1" si="360"/>
        <v>22.88084473327276</v>
      </c>
      <c r="AE1519" s="89" t="str">
        <f t="shared" ca="1" si="358"/>
        <v>0</v>
      </c>
    </row>
    <row r="1520" spans="2:31" x14ac:dyDescent="0.25">
      <c r="B1520" s="74">
        <f t="shared" si="359"/>
        <v>1511</v>
      </c>
      <c r="C1520" s="72">
        <f t="shared" ca="1" si="353"/>
        <v>0</v>
      </c>
      <c r="D1520" s="1">
        <f t="shared" ca="1" si="346"/>
        <v>1</v>
      </c>
      <c r="E1520" s="1">
        <f t="shared" ca="1" si="354"/>
        <v>1</v>
      </c>
      <c r="F1520" s="1">
        <f t="shared" ca="1" si="347"/>
        <v>0</v>
      </c>
      <c r="G1520" s="1">
        <f t="shared" ca="1" si="348"/>
        <v>748</v>
      </c>
      <c r="H1520" s="1">
        <f t="shared" ca="1" si="349"/>
        <v>763</v>
      </c>
      <c r="I1520" s="1">
        <f t="shared" ca="1" si="350"/>
        <v>744</v>
      </c>
      <c r="J1520" s="77">
        <f t="shared" ca="1" si="351"/>
        <v>767</v>
      </c>
      <c r="K1520" s="79">
        <f t="shared" ca="1" si="355"/>
        <v>7.6669323632846877</v>
      </c>
      <c r="L1520" s="79">
        <f t="shared" ca="1" si="356"/>
        <v>47.000815749172659</v>
      </c>
      <c r="M1520" s="83">
        <f ca="1">IF($B1520&gt;$I$4,"",VLOOKUP($B1520,G$10:$K$6000,5,FALSE))</f>
        <v>6.7367716811559726</v>
      </c>
      <c r="N1520" s="84">
        <f ca="1">IF($B1520&gt;$I$4,"",VLOOKUP($B1520,H$10:$K$6000,4,FALSE))</f>
        <v>6.9886900887490047</v>
      </c>
      <c r="O1520" s="83">
        <f ca="1">IF($B1520&gt;$I$4,"",VLOOKUP($B1520,I$10:$L$6000,4,FALSE))</f>
        <v>47.309826659103528</v>
      </c>
      <c r="P1520" s="84">
        <f ca="1">IF($B1520&gt;$I$4,"",VLOOKUP($B1520,J$10:$L$6000,3,FALSE))</f>
        <v>47.605579245710842</v>
      </c>
      <c r="Q1520" s="83">
        <v>23.669951107845002</v>
      </c>
      <c r="R1520" s="2">
        <v>23.669951107845002</v>
      </c>
      <c r="S1520" s="2">
        <v>20.616966613227007</v>
      </c>
      <c r="T1520" s="2">
        <v>20.616966613227007</v>
      </c>
      <c r="U1520" s="2">
        <v>7.3086618612550023</v>
      </c>
      <c r="V1520" s="2">
        <v>1.3997859865053002</v>
      </c>
      <c r="W1520" s="2">
        <v>1.6240569792499002</v>
      </c>
      <c r="X1520" s="2">
        <v>0.45253207674889001</v>
      </c>
      <c r="Y1520" s="2">
        <v>0.25</v>
      </c>
      <c r="Z1520" s="2">
        <v>0.15</v>
      </c>
      <c r="AA1520" s="84">
        <v>0.24112569103167997</v>
      </c>
      <c r="AB1520" s="79">
        <f t="shared" si="352"/>
        <v>99.999998036934798</v>
      </c>
      <c r="AC1520" s="79">
        <f t="shared" si="357"/>
        <v>23.52519257819268</v>
      </c>
      <c r="AD1520" s="79">
        <f t="shared" ca="1" si="360"/>
        <v>22.956183133948361</v>
      </c>
      <c r="AE1520" s="89" t="str">
        <f t="shared" ca="1" si="358"/>
        <v>0</v>
      </c>
    </row>
    <row r="1521" spans="2:31" x14ac:dyDescent="0.25">
      <c r="B1521" s="74">
        <f t="shared" si="359"/>
        <v>1512</v>
      </c>
      <c r="C1521" s="72">
        <f t="shared" ca="1" si="353"/>
        <v>1</v>
      </c>
      <c r="D1521" s="1">
        <f t="shared" ca="1" si="346"/>
        <v>0</v>
      </c>
      <c r="E1521" s="1">
        <f t="shared" ca="1" si="354"/>
        <v>0</v>
      </c>
      <c r="F1521" s="1">
        <f t="shared" ca="1" si="347"/>
        <v>1</v>
      </c>
      <c r="G1521" s="1">
        <f t="shared" ca="1" si="348"/>
        <v>749</v>
      </c>
      <c r="H1521" s="1">
        <f t="shared" ca="1" si="349"/>
        <v>763</v>
      </c>
      <c r="I1521" s="1">
        <f t="shared" ca="1" si="350"/>
        <v>744</v>
      </c>
      <c r="J1521" s="77">
        <f t="shared" ca="1" si="351"/>
        <v>768</v>
      </c>
      <c r="K1521" s="79">
        <f t="shared" ca="1" si="355"/>
        <v>6.4228658445049955</v>
      </c>
      <c r="L1521" s="79">
        <f t="shared" ca="1" si="356"/>
        <v>49.059838879021179</v>
      </c>
      <c r="M1521" s="83">
        <f ca="1">IF($B1521&gt;$I$4,"",VLOOKUP($B1521,G$10:$K$6000,5,FALSE))</f>
        <v>6.3162598952424753</v>
      </c>
      <c r="N1521" s="84">
        <f ca="1">IF($B1521&gt;$I$4,"",VLOOKUP($B1521,H$10:$K$6000,4,FALSE))</f>
        <v>7.3686575502062128</v>
      </c>
      <c r="O1521" s="83">
        <f ca="1">IF($B1521&gt;$I$4,"",VLOOKUP($B1521,I$10:$L$6000,4,FALSE))</f>
        <v>45.761872142395312</v>
      </c>
      <c r="P1521" s="84">
        <f ca="1">IF($B1521&gt;$I$4,"",VLOOKUP($B1521,J$10:$L$6000,3,FALSE))</f>
        <v>48.63168435553915</v>
      </c>
      <c r="Q1521" s="83">
        <v>23.669951107845002</v>
      </c>
      <c r="R1521" s="2">
        <v>23.669951107845002</v>
      </c>
      <c r="S1521" s="2">
        <v>20.616966613227007</v>
      </c>
      <c r="T1521" s="2">
        <v>20.616966613227007</v>
      </c>
      <c r="U1521" s="2">
        <v>7.3086618612550023</v>
      </c>
      <c r="V1521" s="2">
        <v>1.3997859865053002</v>
      </c>
      <c r="W1521" s="2">
        <v>1.6240569792499002</v>
      </c>
      <c r="X1521" s="2">
        <v>0.45253207674889001</v>
      </c>
      <c r="Y1521" s="2">
        <v>0.25</v>
      </c>
      <c r="Z1521" s="2">
        <v>0.15</v>
      </c>
      <c r="AA1521" s="84">
        <v>0.24112569103167997</v>
      </c>
      <c r="AB1521" s="79">
        <f t="shared" si="352"/>
        <v>99.999998036934798</v>
      </c>
      <c r="AC1521" s="79">
        <f t="shared" si="357"/>
        <v>23.52519257819268</v>
      </c>
      <c r="AD1521" s="79">
        <f t="shared" ca="1" si="360"/>
        <v>22.838996794184798</v>
      </c>
      <c r="AE1521" s="89" t="str">
        <f t="shared" ca="1" si="358"/>
        <v>0</v>
      </c>
    </row>
    <row r="1522" spans="2:31" x14ac:dyDescent="0.25">
      <c r="B1522" s="74">
        <f t="shared" si="359"/>
        <v>1513</v>
      </c>
      <c r="C1522" s="72">
        <f t="shared" ca="1" si="353"/>
        <v>1</v>
      </c>
      <c r="D1522" s="1">
        <f t="shared" ref="D1522:D1585" ca="1" si="361">1-C1522</f>
        <v>0</v>
      </c>
      <c r="E1522" s="1">
        <f t="shared" ca="1" si="354"/>
        <v>0</v>
      </c>
      <c r="F1522" s="1">
        <f t="shared" ref="F1522:F1585" ca="1" si="362">1-E1522</f>
        <v>1</v>
      </c>
      <c r="G1522" s="1">
        <f t="shared" ref="G1522:G1585" ca="1" si="363">G1521+C1522</f>
        <v>750</v>
      </c>
      <c r="H1522" s="1">
        <f t="shared" ref="H1522:H1585" ca="1" si="364">H1521+D1522</f>
        <v>763</v>
      </c>
      <c r="I1522" s="1">
        <f t="shared" ref="I1522:I1585" ca="1" si="365">I1521+E1522</f>
        <v>744</v>
      </c>
      <c r="J1522" s="77">
        <f t="shared" ref="J1522:J1585" ca="1" si="366">J1521+F1522</f>
        <v>769</v>
      </c>
      <c r="K1522" s="79">
        <f t="shared" ca="1" si="355"/>
        <v>5.9475993689814235</v>
      </c>
      <c r="L1522" s="79">
        <f t="shared" ca="1" si="356"/>
        <v>47.853570466147296</v>
      </c>
      <c r="M1522" s="83">
        <f ca="1">IF($B1522&gt;$I$4,"",VLOOKUP($B1522,G$10:$K$6000,5,FALSE))</f>
        <v>6.692324839149971</v>
      </c>
      <c r="N1522" s="84">
        <f ca="1">IF($B1522&gt;$I$4,"",VLOOKUP($B1522,H$10:$K$6000,4,FALSE))</f>
        <v>7.0673391240490337</v>
      </c>
      <c r="O1522" s="83">
        <f ca="1">IF($B1522&gt;$I$4,"",VLOOKUP($B1522,I$10:$L$6000,4,FALSE))</f>
        <v>45.848228234459008</v>
      </c>
      <c r="P1522" s="84">
        <f ca="1">IF($B1522&gt;$I$4,"",VLOOKUP($B1522,J$10:$L$6000,3,FALSE))</f>
        <v>48.090931214075965</v>
      </c>
      <c r="Q1522" s="83">
        <v>23.669951107845002</v>
      </c>
      <c r="R1522" s="2">
        <v>23.669951107845002</v>
      </c>
      <c r="S1522" s="2">
        <v>20.616966613227007</v>
      </c>
      <c r="T1522" s="2">
        <v>20.616966613227007</v>
      </c>
      <c r="U1522" s="2">
        <v>7.3086618612550023</v>
      </c>
      <c r="V1522" s="2">
        <v>1.3997859865053002</v>
      </c>
      <c r="W1522" s="2">
        <v>1.6240569792499002</v>
      </c>
      <c r="X1522" s="2">
        <v>0.45253207674889001</v>
      </c>
      <c r="Y1522" s="2">
        <v>0.25</v>
      </c>
      <c r="Z1522" s="2">
        <v>0.15</v>
      </c>
      <c r="AA1522" s="84">
        <v>0.24112569103167997</v>
      </c>
      <c r="AB1522" s="79">
        <f t="shared" ref="AB1522:AB1585" si="367">SUM(Q1522:AA1522)</f>
        <v>99.999998036934798</v>
      </c>
      <c r="AC1522" s="79">
        <f t="shared" si="357"/>
        <v>23.52519257819268</v>
      </c>
      <c r="AD1522" s="79">
        <f t="shared" ca="1" si="360"/>
        <v>22.763006370424932</v>
      </c>
      <c r="AE1522" s="89" t="str">
        <f t="shared" ca="1" si="358"/>
        <v>0</v>
      </c>
    </row>
    <row r="1523" spans="2:31" x14ac:dyDescent="0.25">
      <c r="B1523" s="74">
        <f t="shared" si="359"/>
        <v>1514</v>
      </c>
      <c r="C1523" s="72">
        <f t="shared" ca="1" si="353"/>
        <v>1</v>
      </c>
      <c r="D1523" s="1">
        <f t="shared" ca="1" si="361"/>
        <v>0</v>
      </c>
      <c r="E1523" s="1">
        <f t="shared" ca="1" si="354"/>
        <v>0</v>
      </c>
      <c r="F1523" s="1">
        <f t="shared" ca="1" si="362"/>
        <v>1</v>
      </c>
      <c r="G1523" s="1">
        <f t="shared" ca="1" si="363"/>
        <v>751</v>
      </c>
      <c r="H1523" s="1">
        <f t="shared" ca="1" si="364"/>
        <v>763</v>
      </c>
      <c r="I1523" s="1">
        <f t="shared" ca="1" si="365"/>
        <v>744</v>
      </c>
      <c r="J1523" s="77">
        <f t="shared" ca="1" si="366"/>
        <v>770</v>
      </c>
      <c r="K1523" s="79">
        <f t="shared" ca="1" si="355"/>
        <v>6.3510823920970294</v>
      </c>
      <c r="L1523" s="79">
        <f t="shared" ca="1" si="356"/>
        <v>48.624807351995074</v>
      </c>
      <c r="M1523" s="83">
        <f ca="1">IF($B1523&gt;$I$4,"",VLOOKUP($B1523,G$10:$K$6000,5,FALSE))</f>
        <v>6.691716620010137</v>
      </c>
      <c r="N1523" s="84">
        <f ca="1">IF($B1523&gt;$I$4,"",VLOOKUP($B1523,H$10:$K$6000,4,FALSE))</f>
        <v>7.1257573902455054</v>
      </c>
      <c r="O1523" s="83">
        <f ca="1">IF($B1523&gt;$I$4,"",VLOOKUP($B1523,I$10:$L$6000,4,FALSE))</f>
        <v>47.374650823414562</v>
      </c>
      <c r="P1523" s="84">
        <f ca="1">IF($B1523&gt;$I$4,"",VLOOKUP($B1523,J$10:$L$6000,3,FALSE))</f>
        <v>49.370213937138885</v>
      </c>
      <c r="Q1523" s="83">
        <v>23.669951107845002</v>
      </c>
      <c r="R1523" s="2">
        <v>23.669951107845002</v>
      </c>
      <c r="S1523" s="2">
        <v>20.616966613227007</v>
      </c>
      <c r="T1523" s="2">
        <v>20.616966613227007</v>
      </c>
      <c r="U1523" s="2">
        <v>7.3086618612550023</v>
      </c>
      <c r="V1523" s="2">
        <v>1.3997859865053002</v>
      </c>
      <c r="W1523" s="2">
        <v>1.6240569792499002</v>
      </c>
      <c r="X1523" s="2">
        <v>0.45253207674889001</v>
      </c>
      <c r="Y1523" s="2">
        <v>0.25</v>
      </c>
      <c r="Z1523" s="2">
        <v>0.15</v>
      </c>
      <c r="AA1523" s="84">
        <v>0.24112569103167997</v>
      </c>
      <c r="AB1523" s="79">
        <f t="shared" si="367"/>
        <v>99.999998036934798</v>
      </c>
      <c r="AC1523" s="79">
        <f t="shared" si="357"/>
        <v>23.52519257819268</v>
      </c>
      <c r="AD1523" s="79">
        <f t="shared" ca="1" si="360"/>
        <v>23.355141307743047</v>
      </c>
      <c r="AE1523" s="89" t="str">
        <f t="shared" ca="1" si="358"/>
        <v>1</v>
      </c>
    </row>
    <row r="1524" spans="2:31" x14ac:dyDescent="0.25">
      <c r="B1524" s="74">
        <f t="shared" si="359"/>
        <v>1515</v>
      </c>
      <c r="C1524" s="72">
        <f t="shared" ca="1" si="353"/>
        <v>1</v>
      </c>
      <c r="D1524" s="1">
        <f t="shared" ca="1" si="361"/>
        <v>0</v>
      </c>
      <c r="E1524" s="1">
        <f t="shared" ca="1" si="354"/>
        <v>0</v>
      </c>
      <c r="F1524" s="1">
        <f t="shared" ca="1" si="362"/>
        <v>1</v>
      </c>
      <c r="G1524" s="1">
        <f t="shared" ca="1" si="363"/>
        <v>752</v>
      </c>
      <c r="H1524" s="1">
        <f t="shared" ca="1" si="364"/>
        <v>763</v>
      </c>
      <c r="I1524" s="1">
        <f t="shared" ca="1" si="365"/>
        <v>744</v>
      </c>
      <c r="J1524" s="77">
        <f t="shared" ca="1" si="366"/>
        <v>771</v>
      </c>
      <c r="K1524" s="79">
        <f t="shared" ca="1" si="355"/>
        <v>6.5512294313843666</v>
      </c>
      <c r="L1524" s="79">
        <f t="shared" ca="1" si="356"/>
        <v>48.64108843095854</v>
      </c>
      <c r="M1524" s="83">
        <f ca="1">IF($B1524&gt;$I$4,"",VLOOKUP($B1524,G$10:$K$6000,5,FALSE))</f>
        <v>6.5117165969548134</v>
      </c>
      <c r="N1524" s="84">
        <f ca="1">IF($B1524&gt;$I$4,"",VLOOKUP($B1524,H$10:$K$6000,4,FALSE))</f>
        <v>7.786412755187091</v>
      </c>
      <c r="O1524" s="83">
        <f ca="1">IF($B1524&gt;$I$4,"",VLOOKUP($B1524,I$10:$L$6000,4,FALSE))</f>
        <v>47.151744123047671</v>
      </c>
      <c r="P1524" s="84">
        <f ca="1">IF($B1524&gt;$I$4,"",VLOOKUP($B1524,J$10:$L$6000,3,FALSE))</f>
        <v>48.177612386149413</v>
      </c>
      <c r="Q1524" s="83">
        <v>23.669951107845002</v>
      </c>
      <c r="R1524" s="2">
        <v>23.669951107845002</v>
      </c>
      <c r="S1524" s="2">
        <v>20.616966613227007</v>
      </c>
      <c r="T1524" s="2">
        <v>20.616966613227007</v>
      </c>
      <c r="U1524" s="2">
        <v>7.3086618612550023</v>
      </c>
      <c r="V1524" s="2">
        <v>1.3997859865053002</v>
      </c>
      <c r="W1524" s="2">
        <v>1.6240569792499002</v>
      </c>
      <c r="X1524" s="2">
        <v>0.45253207674889001</v>
      </c>
      <c r="Y1524" s="2">
        <v>0.25</v>
      </c>
      <c r="Z1524" s="2">
        <v>0.15</v>
      </c>
      <c r="AA1524" s="84">
        <v>0.24112569103167997</v>
      </c>
      <c r="AB1524" s="79">
        <f t="shared" si="367"/>
        <v>99.999998036934798</v>
      </c>
      <c r="AC1524" s="79">
        <f t="shared" si="357"/>
        <v>23.52519257819268</v>
      </c>
      <c r="AD1524" s="79">
        <f t="shared" ca="1" si="360"/>
        <v>23.177077328575155</v>
      </c>
      <c r="AE1524" s="89" t="str">
        <f t="shared" ca="1" si="358"/>
        <v>1</v>
      </c>
    </row>
    <row r="1525" spans="2:31" x14ac:dyDescent="0.25">
      <c r="B1525" s="74">
        <f t="shared" si="359"/>
        <v>1516</v>
      </c>
      <c r="C1525" s="72">
        <f t="shared" ca="1" si="353"/>
        <v>1</v>
      </c>
      <c r="D1525" s="1">
        <f t="shared" ca="1" si="361"/>
        <v>0</v>
      </c>
      <c r="E1525" s="1">
        <f t="shared" ca="1" si="354"/>
        <v>0</v>
      </c>
      <c r="F1525" s="1">
        <f t="shared" ca="1" si="362"/>
        <v>1</v>
      </c>
      <c r="G1525" s="1">
        <f t="shared" ca="1" si="363"/>
        <v>753</v>
      </c>
      <c r="H1525" s="1">
        <f t="shared" ca="1" si="364"/>
        <v>763</v>
      </c>
      <c r="I1525" s="1">
        <f t="shared" ca="1" si="365"/>
        <v>744</v>
      </c>
      <c r="J1525" s="77">
        <f t="shared" ca="1" si="366"/>
        <v>772</v>
      </c>
      <c r="K1525" s="79">
        <f t="shared" ca="1" si="355"/>
        <v>6.7750219007797554</v>
      </c>
      <c r="L1525" s="79">
        <f t="shared" ca="1" si="356"/>
        <v>49.196506276142863</v>
      </c>
      <c r="M1525" s="83">
        <f ca="1">IF($B1525&gt;$I$4,"",VLOOKUP($B1525,G$10:$K$6000,5,FALSE))</f>
        <v>6.8917966144524225</v>
      </c>
      <c r="N1525" s="84">
        <f ca="1">IF($B1525&gt;$I$4,"",VLOOKUP($B1525,H$10:$K$6000,4,FALSE))</f>
        <v>7.5378607520941863</v>
      </c>
      <c r="O1525" s="83">
        <f ca="1">IF($B1525&gt;$I$4,"",VLOOKUP($B1525,I$10:$L$6000,4,FALSE))</f>
        <v>47.152462277773424</v>
      </c>
      <c r="P1525" s="84">
        <f ca="1">IF($B1525&gt;$I$4,"",VLOOKUP($B1525,J$10:$L$6000,3,FALSE))</f>
        <v>48.479087156254266</v>
      </c>
      <c r="Q1525" s="83">
        <v>23.669951107845002</v>
      </c>
      <c r="R1525" s="2">
        <v>23.669951107845002</v>
      </c>
      <c r="S1525" s="2">
        <v>20.616966613227007</v>
      </c>
      <c r="T1525" s="2">
        <v>20.616966613227007</v>
      </c>
      <c r="U1525" s="2">
        <v>7.3086618612550023</v>
      </c>
      <c r="V1525" s="2">
        <v>1.3997859865053002</v>
      </c>
      <c r="W1525" s="2">
        <v>1.6240569792499002</v>
      </c>
      <c r="X1525" s="2">
        <v>0.45253207674889001</v>
      </c>
      <c r="Y1525" s="2">
        <v>0.25</v>
      </c>
      <c r="Z1525" s="2">
        <v>0.15</v>
      </c>
      <c r="AA1525" s="84">
        <v>0.24112569103167997</v>
      </c>
      <c r="AB1525" s="79">
        <f t="shared" si="367"/>
        <v>99.999998036934798</v>
      </c>
      <c r="AC1525" s="79">
        <f t="shared" si="357"/>
        <v>23.52519257819268</v>
      </c>
      <c r="AD1525" s="79">
        <f t="shared" ca="1" si="360"/>
        <v>23.270512959697729</v>
      </c>
      <c r="AE1525" s="89" t="str">
        <f t="shared" ca="1" si="358"/>
        <v>1</v>
      </c>
    </row>
    <row r="1526" spans="2:31" x14ac:dyDescent="0.25">
      <c r="B1526" s="74">
        <f t="shared" si="359"/>
        <v>1517</v>
      </c>
      <c r="C1526" s="72">
        <f t="shared" ca="1" si="353"/>
        <v>0</v>
      </c>
      <c r="D1526" s="1">
        <f t="shared" ca="1" si="361"/>
        <v>1</v>
      </c>
      <c r="E1526" s="1">
        <f t="shared" ca="1" si="354"/>
        <v>1</v>
      </c>
      <c r="F1526" s="1">
        <f t="shared" ca="1" si="362"/>
        <v>0</v>
      </c>
      <c r="G1526" s="1">
        <f t="shared" ca="1" si="363"/>
        <v>753</v>
      </c>
      <c r="H1526" s="1">
        <f t="shared" ca="1" si="364"/>
        <v>764</v>
      </c>
      <c r="I1526" s="1">
        <f t="shared" ca="1" si="365"/>
        <v>745</v>
      </c>
      <c r="J1526" s="77">
        <f t="shared" ca="1" si="366"/>
        <v>772</v>
      </c>
      <c r="K1526" s="79">
        <f t="shared" ca="1" si="355"/>
        <v>7.9596724397702072</v>
      </c>
      <c r="L1526" s="79">
        <f t="shared" ca="1" si="356"/>
        <v>47.024122728328479</v>
      </c>
      <c r="M1526" s="83">
        <f ca="1">IF($B1526&gt;$I$4,"",VLOOKUP($B1526,G$10:$K$6000,5,FALSE))</f>
        <v>6.70899837336344</v>
      </c>
      <c r="N1526" s="84">
        <f ca="1">IF($B1526&gt;$I$4,"",VLOOKUP($B1526,H$10:$K$6000,4,FALSE))</f>
        <v>7.379183863256042</v>
      </c>
      <c r="O1526" s="83">
        <f ca="1">IF($B1526&gt;$I$4,"",VLOOKUP($B1526,I$10:$L$6000,4,FALSE))</f>
        <v>45.22810329302169</v>
      </c>
      <c r="P1526" s="84">
        <f ca="1">IF($B1526&gt;$I$4,"",VLOOKUP($B1526,J$10:$L$6000,3,FALSE))</f>
        <v>48.204631933081181</v>
      </c>
      <c r="Q1526" s="83">
        <v>23.669951107845002</v>
      </c>
      <c r="R1526" s="2">
        <v>23.669951107845002</v>
      </c>
      <c r="S1526" s="2">
        <v>20.616966613227007</v>
      </c>
      <c r="T1526" s="2">
        <v>20.616966613227007</v>
      </c>
      <c r="U1526" s="2">
        <v>7.3086618612550023</v>
      </c>
      <c r="V1526" s="2">
        <v>1.3997859865053002</v>
      </c>
      <c r="W1526" s="2">
        <v>1.6240569792499002</v>
      </c>
      <c r="X1526" s="2">
        <v>0.45253207674889001</v>
      </c>
      <c r="Y1526" s="2">
        <v>0.25</v>
      </c>
      <c r="Z1526" s="2">
        <v>0.15</v>
      </c>
      <c r="AA1526" s="84">
        <v>0.24112569103167997</v>
      </c>
      <c r="AB1526" s="79">
        <f t="shared" si="367"/>
        <v>99.999998036934798</v>
      </c>
      <c r="AC1526" s="79">
        <f t="shared" si="357"/>
        <v>23.52519257819268</v>
      </c>
      <c r="AD1526" s="79">
        <f t="shared" ca="1" si="360"/>
        <v>22.736357172263773</v>
      </c>
      <c r="AE1526" s="89" t="str">
        <f t="shared" ca="1" si="358"/>
        <v>0</v>
      </c>
    </row>
    <row r="1527" spans="2:31" x14ac:dyDescent="0.25">
      <c r="B1527" s="74">
        <f t="shared" si="359"/>
        <v>1518</v>
      </c>
      <c r="C1527" s="72">
        <f t="shared" ca="1" si="353"/>
        <v>0</v>
      </c>
      <c r="D1527" s="1">
        <f t="shared" ca="1" si="361"/>
        <v>1</v>
      </c>
      <c r="E1527" s="1">
        <f t="shared" ca="1" si="354"/>
        <v>1</v>
      </c>
      <c r="F1527" s="1">
        <f t="shared" ca="1" si="362"/>
        <v>0</v>
      </c>
      <c r="G1527" s="1">
        <f t="shared" ca="1" si="363"/>
        <v>753</v>
      </c>
      <c r="H1527" s="1">
        <f t="shared" ca="1" si="364"/>
        <v>765</v>
      </c>
      <c r="I1527" s="1">
        <f t="shared" ca="1" si="365"/>
        <v>746</v>
      </c>
      <c r="J1527" s="77">
        <f t="shared" ca="1" si="366"/>
        <v>772</v>
      </c>
      <c r="K1527" s="79">
        <f t="shared" ca="1" si="355"/>
        <v>7.4453190565150811</v>
      </c>
      <c r="L1527" s="79">
        <f t="shared" ca="1" si="356"/>
        <v>45.94036373261337</v>
      </c>
      <c r="M1527" s="83">
        <f ca="1">IF($B1527&gt;$I$4,"",VLOOKUP($B1527,G$10:$K$6000,5,FALSE))</f>
        <v>6.6870995287265105</v>
      </c>
      <c r="N1527" s="84">
        <f ca="1">IF($B1527&gt;$I$4,"",VLOOKUP($B1527,H$10:$K$6000,4,FALSE))</f>
        <v>7.3820604629483366</v>
      </c>
      <c r="O1527" s="83">
        <f ca="1">IF($B1527&gt;$I$4,"",VLOOKUP($B1527,I$10:$L$6000,4,FALSE))</f>
        <v>46.236643991692731</v>
      </c>
      <c r="P1527" s="84">
        <f ca="1">IF($B1527&gt;$I$4,"",VLOOKUP($B1527,J$10:$L$6000,3,FALSE))</f>
        <v>49.964078473523536</v>
      </c>
      <c r="Q1527" s="83">
        <v>23.669951107845002</v>
      </c>
      <c r="R1527" s="2">
        <v>23.669951107845002</v>
      </c>
      <c r="S1527" s="2">
        <v>20.616966613227007</v>
      </c>
      <c r="T1527" s="2">
        <v>20.616966613227007</v>
      </c>
      <c r="U1527" s="2">
        <v>7.3086618612550023</v>
      </c>
      <c r="V1527" s="2">
        <v>1.3997859865053002</v>
      </c>
      <c r="W1527" s="2">
        <v>1.6240569792499002</v>
      </c>
      <c r="X1527" s="2">
        <v>0.45253207674889001</v>
      </c>
      <c r="Y1527" s="2">
        <v>0.25</v>
      </c>
      <c r="Z1527" s="2">
        <v>0.15</v>
      </c>
      <c r="AA1527" s="84">
        <v>0.24112569103167997</v>
      </c>
      <c r="AB1527" s="79">
        <f t="shared" si="367"/>
        <v>99.999998036934798</v>
      </c>
      <c r="AC1527" s="79">
        <f t="shared" si="357"/>
        <v>23.52519257819268</v>
      </c>
      <c r="AD1527" s="79">
        <f t="shared" ca="1" si="360"/>
        <v>23.302529621132159</v>
      </c>
      <c r="AE1527" s="89" t="str">
        <f t="shared" ca="1" si="358"/>
        <v>1</v>
      </c>
    </row>
    <row r="1528" spans="2:31" x14ac:dyDescent="0.25">
      <c r="B1528" s="74">
        <f t="shared" si="359"/>
        <v>1519</v>
      </c>
      <c r="C1528" s="72">
        <f t="shared" ca="1" si="353"/>
        <v>1</v>
      </c>
      <c r="D1528" s="1">
        <f t="shared" ca="1" si="361"/>
        <v>0</v>
      </c>
      <c r="E1528" s="1">
        <f t="shared" ca="1" si="354"/>
        <v>0</v>
      </c>
      <c r="F1528" s="1">
        <f t="shared" ca="1" si="362"/>
        <v>1</v>
      </c>
      <c r="G1528" s="1">
        <f t="shared" ca="1" si="363"/>
        <v>754</v>
      </c>
      <c r="H1528" s="1">
        <f t="shared" ca="1" si="364"/>
        <v>765</v>
      </c>
      <c r="I1528" s="1">
        <f t="shared" ca="1" si="365"/>
        <v>746</v>
      </c>
      <c r="J1528" s="77">
        <f t="shared" ca="1" si="366"/>
        <v>773</v>
      </c>
      <c r="K1528" s="79">
        <f t="shared" ca="1" si="355"/>
        <v>6.8672744239420123</v>
      </c>
      <c r="L1528" s="79">
        <f t="shared" ca="1" si="356"/>
        <v>50.345954336035021</v>
      </c>
      <c r="M1528" s="83">
        <f ca="1">IF($B1528&gt;$I$4,"",VLOOKUP($B1528,G$10:$K$6000,5,FALSE))</f>
        <v>6.095939999814437</v>
      </c>
      <c r="N1528" s="84">
        <f ca="1">IF($B1528&gt;$I$4,"",VLOOKUP($B1528,H$10:$K$6000,4,FALSE))</f>
        <v>7.0767716851124138</v>
      </c>
      <c r="O1528" s="83">
        <f ca="1">IF($B1528&gt;$I$4,"",VLOOKUP($B1528,I$10:$L$6000,4,FALSE))</f>
        <v>47.352970779826741</v>
      </c>
      <c r="P1528" s="84">
        <f ca="1">IF($B1528&gt;$I$4,"",VLOOKUP($B1528,J$10:$L$6000,3,FALSE))</f>
        <v>47.92508501145231</v>
      </c>
      <c r="Q1528" s="83">
        <v>23.669951107845002</v>
      </c>
      <c r="R1528" s="2">
        <v>23.669951107845002</v>
      </c>
      <c r="S1528" s="2">
        <v>20.616966613227007</v>
      </c>
      <c r="T1528" s="2">
        <v>20.616966613227007</v>
      </c>
      <c r="U1528" s="2">
        <v>7.3086618612550023</v>
      </c>
      <c r="V1528" s="2">
        <v>1.3997859865053002</v>
      </c>
      <c r="W1528" s="2">
        <v>1.6240569792499002</v>
      </c>
      <c r="X1528" s="2">
        <v>0.45253207674889001</v>
      </c>
      <c r="Y1528" s="2">
        <v>0.25</v>
      </c>
      <c r="Z1528" s="2">
        <v>0.15</v>
      </c>
      <c r="AA1528" s="84">
        <v>0.24112569103167997</v>
      </c>
      <c r="AB1528" s="79">
        <f t="shared" si="367"/>
        <v>99.999998036934798</v>
      </c>
      <c r="AC1528" s="79">
        <f t="shared" si="357"/>
        <v>23.52519257819268</v>
      </c>
      <c r="AD1528" s="79">
        <f t="shared" ca="1" si="360"/>
        <v>22.900114865100797</v>
      </c>
      <c r="AE1528" s="89" t="str">
        <f t="shared" ca="1" si="358"/>
        <v>0</v>
      </c>
    </row>
    <row r="1529" spans="2:31" x14ac:dyDescent="0.25">
      <c r="B1529" s="74">
        <f t="shared" si="359"/>
        <v>1520</v>
      </c>
      <c r="C1529" s="72">
        <f t="shared" ca="1" si="353"/>
        <v>1</v>
      </c>
      <c r="D1529" s="1">
        <f t="shared" ca="1" si="361"/>
        <v>0</v>
      </c>
      <c r="E1529" s="1">
        <f t="shared" ca="1" si="354"/>
        <v>1</v>
      </c>
      <c r="F1529" s="1">
        <f t="shared" ca="1" si="362"/>
        <v>0</v>
      </c>
      <c r="G1529" s="1">
        <f t="shared" ca="1" si="363"/>
        <v>755</v>
      </c>
      <c r="H1529" s="1">
        <f t="shared" ca="1" si="364"/>
        <v>765</v>
      </c>
      <c r="I1529" s="1">
        <f t="shared" ca="1" si="365"/>
        <v>747</v>
      </c>
      <c r="J1529" s="77">
        <f t="shared" ca="1" si="366"/>
        <v>773</v>
      </c>
      <c r="K1529" s="79">
        <f t="shared" ca="1" si="355"/>
        <v>5.9732146078168569</v>
      </c>
      <c r="L1529" s="79">
        <f t="shared" ca="1" si="356"/>
        <v>44.432701779472637</v>
      </c>
      <c r="M1529" s="83">
        <f ca="1">IF($B1529&gt;$I$4,"",VLOOKUP($B1529,G$10:$K$6000,5,FALSE))</f>
        <v>6.5332361000775965</v>
      </c>
      <c r="N1529" s="84">
        <f ca="1">IF($B1529&gt;$I$4,"",VLOOKUP($B1529,H$10:$K$6000,4,FALSE))</f>
        <v>7.8111818145364085</v>
      </c>
      <c r="O1529" s="83">
        <f ca="1">IF($B1529&gt;$I$4,"",VLOOKUP($B1529,I$10:$L$6000,4,FALSE))</f>
        <v>47.504967641972954</v>
      </c>
      <c r="P1529" s="84">
        <f ca="1">IF($B1529&gt;$I$4,"",VLOOKUP($B1529,J$10:$L$6000,3,FALSE))</f>
        <v>48.757352654917781</v>
      </c>
      <c r="Q1529" s="83">
        <v>23.669951107845002</v>
      </c>
      <c r="R1529" s="2">
        <v>23.669951107845002</v>
      </c>
      <c r="S1529" s="2">
        <v>20.616966613227007</v>
      </c>
      <c r="T1529" s="2">
        <v>20.616966613227007</v>
      </c>
      <c r="U1529" s="2">
        <v>7.3086618612550023</v>
      </c>
      <c r="V1529" s="2">
        <v>1.3997859865053002</v>
      </c>
      <c r="W1529" s="2">
        <v>1.6240569792499002</v>
      </c>
      <c r="X1529" s="2">
        <v>0.45253207674889001</v>
      </c>
      <c r="Y1529" s="2">
        <v>0.25</v>
      </c>
      <c r="Z1529" s="2">
        <v>0.15</v>
      </c>
      <c r="AA1529" s="84">
        <v>0.24112569103167997</v>
      </c>
      <c r="AB1529" s="79">
        <f t="shared" si="367"/>
        <v>99.999998036934798</v>
      </c>
      <c r="AC1529" s="79">
        <f t="shared" si="357"/>
        <v>23.52519257819268</v>
      </c>
      <c r="AD1529" s="79">
        <f t="shared" ca="1" si="360"/>
        <v>23.380382641303122</v>
      </c>
      <c r="AE1529" s="89" t="str">
        <f t="shared" ca="1" si="358"/>
        <v>1</v>
      </c>
    </row>
    <row r="1530" spans="2:31" x14ac:dyDescent="0.25">
      <c r="B1530" s="74">
        <f t="shared" si="359"/>
        <v>1521</v>
      </c>
      <c r="C1530" s="72">
        <f t="shared" ca="1" si="353"/>
        <v>1</v>
      </c>
      <c r="D1530" s="1">
        <f t="shared" ca="1" si="361"/>
        <v>0</v>
      </c>
      <c r="E1530" s="1">
        <f t="shared" ca="1" si="354"/>
        <v>1</v>
      </c>
      <c r="F1530" s="1">
        <f t="shared" ca="1" si="362"/>
        <v>0</v>
      </c>
      <c r="G1530" s="1">
        <f t="shared" ca="1" si="363"/>
        <v>756</v>
      </c>
      <c r="H1530" s="1">
        <f t="shared" ca="1" si="364"/>
        <v>765</v>
      </c>
      <c r="I1530" s="1">
        <f t="shared" ca="1" si="365"/>
        <v>748</v>
      </c>
      <c r="J1530" s="77">
        <f t="shared" ca="1" si="366"/>
        <v>773</v>
      </c>
      <c r="K1530" s="79">
        <f t="shared" ca="1" si="355"/>
        <v>6.3225594627543868</v>
      </c>
      <c r="L1530" s="79">
        <f t="shared" ca="1" si="356"/>
        <v>46.830849812459398</v>
      </c>
      <c r="M1530" s="83">
        <f ca="1">IF($B1530&gt;$I$4,"",VLOOKUP($B1530,G$10:$K$6000,5,FALSE))</f>
        <v>6.4413883817983413</v>
      </c>
      <c r="N1530" s="84">
        <f ca="1">IF($B1530&gt;$I$4,"",VLOOKUP($B1530,H$10:$K$6000,4,FALSE))</f>
        <v>7.0425448057502704</v>
      </c>
      <c r="O1530" s="83">
        <f ca="1">IF($B1530&gt;$I$4,"",VLOOKUP($B1530,I$10:$L$6000,4,FALSE))</f>
        <v>46.945871096262188</v>
      </c>
      <c r="P1530" s="84">
        <f ca="1">IF($B1530&gt;$I$4,"",VLOOKUP($B1530,J$10:$L$6000,3,FALSE))</f>
        <v>49.855242632147345</v>
      </c>
      <c r="Q1530" s="83">
        <v>23.669951107845002</v>
      </c>
      <c r="R1530" s="2">
        <v>23.669951107845002</v>
      </c>
      <c r="S1530" s="2">
        <v>20.616966613227007</v>
      </c>
      <c r="T1530" s="2">
        <v>20.616966613227007</v>
      </c>
      <c r="U1530" s="2">
        <v>7.3086618612550023</v>
      </c>
      <c r="V1530" s="2">
        <v>1.3997859865053002</v>
      </c>
      <c r="W1530" s="2">
        <v>1.6240569792499002</v>
      </c>
      <c r="X1530" s="2">
        <v>0.45253207674889001</v>
      </c>
      <c r="Y1530" s="2">
        <v>0.25</v>
      </c>
      <c r="Z1530" s="2">
        <v>0.15</v>
      </c>
      <c r="AA1530" s="84">
        <v>0.24112569103167997</v>
      </c>
      <c r="AB1530" s="79">
        <f t="shared" si="367"/>
        <v>99.999998036934798</v>
      </c>
      <c r="AC1530" s="79">
        <f t="shared" si="357"/>
        <v>23.52519257819268</v>
      </c>
      <c r="AD1530" s="79">
        <f t="shared" ca="1" si="360"/>
        <v>23.287789189006759</v>
      </c>
      <c r="AE1530" s="89" t="str">
        <f t="shared" ca="1" si="358"/>
        <v>1</v>
      </c>
    </row>
    <row r="1531" spans="2:31" x14ac:dyDescent="0.25">
      <c r="B1531" s="74">
        <f t="shared" si="359"/>
        <v>1522</v>
      </c>
      <c r="C1531" s="72">
        <f t="shared" ca="1" si="353"/>
        <v>0</v>
      </c>
      <c r="D1531" s="1">
        <f t="shared" ca="1" si="361"/>
        <v>1</v>
      </c>
      <c r="E1531" s="1">
        <f t="shared" ca="1" si="354"/>
        <v>1</v>
      </c>
      <c r="F1531" s="1">
        <f t="shared" ca="1" si="362"/>
        <v>0</v>
      </c>
      <c r="G1531" s="1">
        <f t="shared" ca="1" si="363"/>
        <v>756</v>
      </c>
      <c r="H1531" s="1">
        <f t="shared" ca="1" si="364"/>
        <v>766</v>
      </c>
      <c r="I1531" s="1">
        <f t="shared" ca="1" si="365"/>
        <v>749</v>
      </c>
      <c r="J1531" s="77">
        <f t="shared" ca="1" si="366"/>
        <v>773</v>
      </c>
      <c r="K1531" s="79">
        <f t="shared" ca="1" si="355"/>
        <v>7.4793640237238392</v>
      </c>
      <c r="L1531" s="79">
        <f t="shared" ca="1" si="356"/>
        <v>46.99853583605671</v>
      </c>
      <c r="M1531" s="83">
        <f ca="1">IF($B1531&gt;$I$4,"",VLOOKUP($B1531,G$10:$K$6000,5,FALSE))</f>
        <v>5.4648390907716307</v>
      </c>
      <c r="N1531" s="84">
        <f ca="1">IF($B1531&gt;$I$4,"",VLOOKUP($B1531,H$10:$K$6000,4,FALSE))</f>
        <v>8.0280063829386457</v>
      </c>
      <c r="O1531" s="83">
        <f ca="1">IF($B1531&gt;$I$4,"",VLOOKUP($B1531,I$10:$L$6000,4,FALSE))</f>
        <v>46.374018455974237</v>
      </c>
      <c r="P1531" s="84">
        <f ca="1">IF($B1531&gt;$I$4,"",VLOOKUP($B1531,J$10:$L$6000,3,FALSE))</f>
        <v>48.816174725042814</v>
      </c>
      <c r="Q1531" s="83">
        <v>23.669951107845002</v>
      </c>
      <c r="R1531" s="2">
        <v>23.669951107845002</v>
      </c>
      <c r="S1531" s="2">
        <v>20.616966613227007</v>
      </c>
      <c r="T1531" s="2">
        <v>20.616966613227007</v>
      </c>
      <c r="U1531" s="2">
        <v>7.3086618612550023</v>
      </c>
      <c r="V1531" s="2">
        <v>1.3997859865053002</v>
      </c>
      <c r="W1531" s="2">
        <v>1.6240569792499002</v>
      </c>
      <c r="X1531" s="2">
        <v>0.45253207674889001</v>
      </c>
      <c r="Y1531" s="2">
        <v>0.25</v>
      </c>
      <c r="Z1531" s="2">
        <v>0.15</v>
      </c>
      <c r="AA1531" s="84">
        <v>0.24112569103167997</v>
      </c>
      <c r="AB1531" s="79">
        <f t="shared" si="367"/>
        <v>99.999998036934798</v>
      </c>
      <c r="AC1531" s="79">
        <f t="shared" si="357"/>
        <v>23.52519257819268</v>
      </c>
      <c r="AD1531" s="79">
        <f t="shared" ca="1" si="360"/>
        <v>22.957775771362297</v>
      </c>
      <c r="AE1531" s="89" t="str">
        <f t="shared" ca="1" si="358"/>
        <v>0</v>
      </c>
    </row>
    <row r="1532" spans="2:31" x14ac:dyDescent="0.25">
      <c r="B1532" s="74">
        <f t="shared" si="359"/>
        <v>1523</v>
      </c>
      <c r="C1532" s="72">
        <f t="shared" ca="1" si="353"/>
        <v>0</v>
      </c>
      <c r="D1532" s="1">
        <f t="shared" ca="1" si="361"/>
        <v>1</v>
      </c>
      <c r="E1532" s="1">
        <f t="shared" ca="1" si="354"/>
        <v>0</v>
      </c>
      <c r="F1532" s="1">
        <f t="shared" ca="1" si="362"/>
        <v>1</v>
      </c>
      <c r="G1532" s="1">
        <f t="shared" ca="1" si="363"/>
        <v>756</v>
      </c>
      <c r="H1532" s="1">
        <f t="shared" ca="1" si="364"/>
        <v>767</v>
      </c>
      <c r="I1532" s="1">
        <f t="shared" ca="1" si="365"/>
        <v>749</v>
      </c>
      <c r="J1532" s="77">
        <f t="shared" ca="1" si="366"/>
        <v>774</v>
      </c>
      <c r="K1532" s="79">
        <f t="shared" ca="1" si="355"/>
        <v>7.1836069608712423</v>
      </c>
      <c r="L1532" s="79">
        <f t="shared" ca="1" si="356"/>
        <v>48.694199655281786</v>
      </c>
      <c r="M1532" s="83">
        <f ca="1">IF($B1532&gt;$I$4,"",VLOOKUP($B1532,G$10:$K$6000,5,FALSE))</f>
        <v>6.5024725038666906</v>
      </c>
      <c r="N1532" s="84">
        <f ca="1">IF($B1532&gt;$I$4,"",VLOOKUP($B1532,H$10:$K$6000,4,FALSE))</f>
        <v>7.2235675497544047</v>
      </c>
      <c r="O1532" s="83">
        <f ca="1">IF($B1532&gt;$I$4,"",VLOOKUP($B1532,I$10:$L$6000,4,FALSE))</f>
        <v>47.445425473564256</v>
      </c>
      <c r="P1532" s="84">
        <f ca="1">IF($B1532&gt;$I$4,"",VLOOKUP($B1532,J$10:$L$6000,3,FALSE))</f>
        <v>48.070743775894577</v>
      </c>
      <c r="Q1532" s="83">
        <v>23.669951107845002</v>
      </c>
      <c r="R1532" s="2">
        <v>23.669951107845002</v>
      </c>
      <c r="S1532" s="2">
        <v>20.616966613227007</v>
      </c>
      <c r="T1532" s="2">
        <v>20.616966613227007</v>
      </c>
      <c r="U1532" s="2">
        <v>7.3086618612550023</v>
      </c>
      <c r="V1532" s="2">
        <v>1.3997859865053002</v>
      </c>
      <c r="W1532" s="2">
        <v>1.6240569792499002</v>
      </c>
      <c r="X1532" s="2">
        <v>0.45253207674889001</v>
      </c>
      <c r="Y1532" s="2">
        <v>0.25</v>
      </c>
      <c r="Z1532" s="2">
        <v>0.15</v>
      </c>
      <c r="AA1532" s="84">
        <v>0.24112569103167997</v>
      </c>
      <c r="AB1532" s="79">
        <f t="shared" si="367"/>
        <v>99.999998036934798</v>
      </c>
      <c r="AC1532" s="79">
        <f t="shared" si="357"/>
        <v>23.52519257819268</v>
      </c>
      <c r="AD1532" s="79">
        <f t="shared" ca="1" si="360"/>
        <v>23.080179191611087</v>
      </c>
      <c r="AE1532" s="89" t="str">
        <f t="shared" ca="1" si="358"/>
        <v>1</v>
      </c>
    </row>
    <row r="1533" spans="2:31" x14ac:dyDescent="0.25">
      <c r="B1533" s="74">
        <f t="shared" si="359"/>
        <v>1524</v>
      </c>
      <c r="C1533" s="72">
        <f t="shared" ca="1" si="353"/>
        <v>0</v>
      </c>
      <c r="D1533" s="1">
        <f t="shared" ca="1" si="361"/>
        <v>1</v>
      </c>
      <c r="E1533" s="1">
        <f t="shared" ca="1" si="354"/>
        <v>1</v>
      </c>
      <c r="F1533" s="1">
        <f t="shared" ca="1" si="362"/>
        <v>0</v>
      </c>
      <c r="G1533" s="1">
        <f t="shared" ca="1" si="363"/>
        <v>756</v>
      </c>
      <c r="H1533" s="1">
        <f t="shared" ca="1" si="364"/>
        <v>768</v>
      </c>
      <c r="I1533" s="1">
        <f t="shared" ca="1" si="365"/>
        <v>750</v>
      </c>
      <c r="J1533" s="77">
        <f t="shared" ca="1" si="366"/>
        <v>774</v>
      </c>
      <c r="K1533" s="79">
        <f t="shared" ca="1" si="355"/>
        <v>7.3248126953072532</v>
      </c>
      <c r="L1533" s="79">
        <f t="shared" ca="1" si="356"/>
        <v>44.904776857884364</v>
      </c>
      <c r="M1533" s="83">
        <f ca="1">IF($B1533&gt;$I$4,"",VLOOKUP($B1533,G$10:$K$6000,5,FALSE))</f>
        <v>6.8617143096860795</v>
      </c>
      <c r="N1533" s="84">
        <f ca="1">IF($B1533&gt;$I$4,"",VLOOKUP($B1533,H$10:$K$6000,4,FALSE))</f>
        <v>7.4029722887625891</v>
      </c>
      <c r="O1533" s="83">
        <f ca="1">IF($B1533&gt;$I$4,"",VLOOKUP($B1533,I$10:$L$6000,4,FALSE))</f>
        <v>46.766715335045497</v>
      </c>
      <c r="P1533" s="84">
        <f ca="1">IF($B1533&gt;$I$4,"",VLOOKUP($B1533,J$10:$L$6000,3,FALSE))</f>
        <v>47.731759550993232</v>
      </c>
      <c r="Q1533" s="83">
        <v>23.669951107845002</v>
      </c>
      <c r="R1533" s="2">
        <v>23.669951107845002</v>
      </c>
      <c r="S1533" s="2">
        <v>20.616966613227007</v>
      </c>
      <c r="T1533" s="2">
        <v>20.616966613227007</v>
      </c>
      <c r="U1533" s="2">
        <v>7.3086618612550023</v>
      </c>
      <c r="V1533" s="2">
        <v>1.3997859865053002</v>
      </c>
      <c r="W1533" s="2">
        <v>1.6240569792499002</v>
      </c>
      <c r="X1533" s="2">
        <v>0.45253207674889001</v>
      </c>
      <c r="Y1533" s="2">
        <v>0.25</v>
      </c>
      <c r="Z1533" s="2">
        <v>0.15</v>
      </c>
      <c r="AA1533" s="84">
        <v>0.24112569103167997</v>
      </c>
      <c r="AB1533" s="79">
        <f t="shared" si="367"/>
        <v>99.999998036934798</v>
      </c>
      <c r="AC1533" s="79">
        <f t="shared" si="357"/>
        <v>23.52519257819268</v>
      </c>
      <c r="AD1533" s="79">
        <f t="shared" ca="1" si="360"/>
        <v>22.99785885828485</v>
      </c>
      <c r="AE1533" s="89" t="str">
        <f t="shared" ca="1" si="358"/>
        <v>0</v>
      </c>
    </row>
    <row r="1534" spans="2:31" x14ac:dyDescent="0.25">
      <c r="B1534" s="74">
        <f t="shared" si="359"/>
        <v>1525</v>
      </c>
      <c r="C1534" s="72">
        <f t="shared" ca="1" si="353"/>
        <v>0</v>
      </c>
      <c r="D1534" s="1">
        <f t="shared" ca="1" si="361"/>
        <v>1</v>
      </c>
      <c r="E1534" s="1">
        <f t="shared" ca="1" si="354"/>
        <v>0</v>
      </c>
      <c r="F1534" s="1">
        <f t="shared" ca="1" si="362"/>
        <v>1</v>
      </c>
      <c r="G1534" s="1">
        <f t="shared" ca="1" si="363"/>
        <v>756</v>
      </c>
      <c r="H1534" s="1">
        <f t="shared" ca="1" si="364"/>
        <v>769</v>
      </c>
      <c r="I1534" s="1">
        <f t="shared" ca="1" si="365"/>
        <v>750</v>
      </c>
      <c r="J1534" s="77">
        <f t="shared" ca="1" si="366"/>
        <v>775</v>
      </c>
      <c r="K1534" s="79">
        <f t="shared" ca="1" si="355"/>
        <v>7.1672486912138442</v>
      </c>
      <c r="L1534" s="79">
        <f t="shared" ca="1" si="356"/>
        <v>48.244759773725924</v>
      </c>
      <c r="M1534" s="83">
        <f ca="1">IF($B1534&gt;$I$4,"",VLOOKUP($B1534,G$10:$K$6000,5,FALSE))</f>
        <v>6.1623587697220712</v>
      </c>
      <c r="N1534" s="84">
        <f ca="1">IF($B1534&gt;$I$4,"",VLOOKUP($B1534,H$10:$K$6000,4,FALSE))</f>
        <v>7.1565492300525326</v>
      </c>
      <c r="O1534" s="83">
        <f ca="1">IF($B1534&gt;$I$4,"",VLOOKUP($B1534,I$10:$L$6000,4,FALSE))</f>
        <v>46.903914761530785</v>
      </c>
      <c r="P1534" s="84">
        <f ca="1">IF($B1534&gt;$I$4,"",VLOOKUP($B1534,J$10:$L$6000,3,FALSE))</f>
        <v>50.009585948856547</v>
      </c>
      <c r="Q1534" s="83">
        <v>23.669951107845002</v>
      </c>
      <c r="R1534" s="2">
        <v>23.669951107845002</v>
      </c>
      <c r="S1534" s="2">
        <v>20.616966613227007</v>
      </c>
      <c r="T1534" s="2">
        <v>20.616966613227007</v>
      </c>
      <c r="U1534" s="2">
        <v>7.3086618612550023</v>
      </c>
      <c r="V1534" s="2">
        <v>1.3997859865053002</v>
      </c>
      <c r="W1534" s="2">
        <v>1.6240569792499002</v>
      </c>
      <c r="X1534" s="2">
        <v>0.45253207674889001</v>
      </c>
      <c r="Y1534" s="2">
        <v>0.25</v>
      </c>
      <c r="Z1534" s="2">
        <v>0.15</v>
      </c>
      <c r="AA1534" s="84">
        <v>0.24112569103167997</v>
      </c>
      <c r="AB1534" s="79">
        <f t="shared" si="367"/>
        <v>99.999998036934798</v>
      </c>
      <c r="AC1534" s="79">
        <f t="shared" si="357"/>
        <v>23.52519257819268</v>
      </c>
      <c r="AD1534" s="79">
        <f t="shared" ca="1" si="360"/>
        <v>23.271898594296999</v>
      </c>
      <c r="AE1534" s="89" t="str">
        <f t="shared" ca="1" si="358"/>
        <v>1</v>
      </c>
    </row>
    <row r="1535" spans="2:31" x14ac:dyDescent="0.25">
      <c r="B1535" s="74">
        <f t="shared" si="359"/>
        <v>1526</v>
      </c>
      <c r="C1535" s="72">
        <f t="shared" ca="1" si="353"/>
        <v>0</v>
      </c>
      <c r="D1535" s="1">
        <f t="shared" ca="1" si="361"/>
        <v>1</v>
      </c>
      <c r="E1535" s="1">
        <f t="shared" ca="1" si="354"/>
        <v>1</v>
      </c>
      <c r="F1535" s="1">
        <f t="shared" ca="1" si="362"/>
        <v>0</v>
      </c>
      <c r="G1535" s="1">
        <f t="shared" ca="1" si="363"/>
        <v>756</v>
      </c>
      <c r="H1535" s="1">
        <f t="shared" ca="1" si="364"/>
        <v>770</v>
      </c>
      <c r="I1535" s="1">
        <f t="shared" ca="1" si="365"/>
        <v>751</v>
      </c>
      <c r="J1535" s="77">
        <f t="shared" ca="1" si="366"/>
        <v>775</v>
      </c>
      <c r="K1535" s="79">
        <f t="shared" ca="1" si="355"/>
        <v>7.5078310842264191</v>
      </c>
      <c r="L1535" s="79">
        <f t="shared" ca="1" si="356"/>
        <v>47.260661087145586</v>
      </c>
      <c r="M1535" s="83">
        <f ca="1">IF($B1535&gt;$I$4,"",VLOOKUP($B1535,G$10:$K$6000,5,FALSE))</f>
        <v>6.7975516653163854</v>
      </c>
      <c r="N1535" s="84">
        <f ca="1">IF($B1535&gt;$I$4,"",VLOOKUP($B1535,H$10:$K$6000,4,FALSE))</f>
        <v>7.8270982779404967</v>
      </c>
      <c r="O1535" s="83">
        <f ca="1">IF($B1535&gt;$I$4,"",VLOOKUP($B1535,I$10:$L$6000,4,FALSE))</f>
        <v>45.895965544482387</v>
      </c>
      <c r="P1535" s="84">
        <f ca="1">IF($B1535&gt;$I$4,"",VLOOKUP($B1535,J$10:$L$6000,3,FALSE))</f>
        <v>49.01295981601919</v>
      </c>
      <c r="Q1535" s="83">
        <v>23.669951107845002</v>
      </c>
      <c r="R1535" s="2">
        <v>23.669951107845002</v>
      </c>
      <c r="S1535" s="2">
        <v>20.616966613227007</v>
      </c>
      <c r="T1535" s="2">
        <v>20.616966613227007</v>
      </c>
      <c r="U1535" s="2">
        <v>7.3086618612550023</v>
      </c>
      <c r="V1535" s="2">
        <v>1.3997859865053002</v>
      </c>
      <c r="W1535" s="2">
        <v>1.6240569792499002</v>
      </c>
      <c r="X1535" s="2">
        <v>0.45253207674889001</v>
      </c>
      <c r="Y1535" s="2">
        <v>0.25</v>
      </c>
      <c r="Z1535" s="2">
        <v>0.15</v>
      </c>
      <c r="AA1535" s="84">
        <v>0.24112569103167997</v>
      </c>
      <c r="AB1535" s="79">
        <f t="shared" si="367"/>
        <v>99.999998036934798</v>
      </c>
      <c r="AC1535" s="79">
        <f t="shared" si="357"/>
        <v>23.52519257819268</v>
      </c>
      <c r="AD1535" s="79">
        <f t="shared" ca="1" si="360"/>
        <v>23.167684443290959</v>
      </c>
      <c r="AE1535" s="89" t="str">
        <f t="shared" ca="1" si="358"/>
        <v>1</v>
      </c>
    </row>
    <row r="1536" spans="2:31" x14ac:dyDescent="0.25">
      <c r="B1536" s="74">
        <f t="shared" si="359"/>
        <v>1527</v>
      </c>
      <c r="C1536" s="72">
        <f t="shared" ca="1" si="353"/>
        <v>1</v>
      </c>
      <c r="D1536" s="1">
        <f t="shared" ca="1" si="361"/>
        <v>0</v>
      </c>
      <c r="E1536" s="1">
        <f t="shared" ca="1" si="354"/>
        <v>0</v>
      </c>
      <c r="F1536" s="1">
        <f t="shared" ca="1" si="362"/>
        <v>1</v>
      </c>
      <c r="G1536" s="1">
        <f t="shared" ca="1" si="363"/>
        <v>757</v>
      </c>
      <c r="H1536" s="1">
        <f t="shared" ca="1" si="364"/>
        <v>770</v>
      </c>
      <c r="I1536" s="1">
        <f t="shared" ca="1" si="365"/>
        <v>751</v>
      </c>
      <c r="J1536" s="77">
        <f t="shared" ca="1" si="366"/>
        <v>776</v>
      </c>
      <c r="K1536" s="79">
        <f t="shared" ca="1" si="355"/>
        <v>6.1343993215846506</v>
      </c>
      <c r="L1536" s="79">
        <f t="shared" ca="1" si="356"/>
        <v>48.653434286166281</v>
      </c>
      <c r="M1536" s="83">
        <f ca="1">IF($B1536&gt;$I$4,"",VLOOKUP($B1536,G$10:$K$6000,5,FALSE))</f>
        <v>6.7585633641875349</v>
      </c>
      <c r="N1536" s="84">
        <f ca="1">IF($B1536&gt;$I$4,"",VLOOKUP($B1536,H$10:$K$6000,4,FALSE))</f>
        <v>7.1428292213178644</v>
      </c>
      <c r="O1536" s="83">
        <f ca="1">IF($B1536&gt;$I$4,"",VLOOKUP($B1536,I$10:$L$6000,4,FALSE))</f>
        <v>46.020651225538288</v>
      </c>
      <c r="P1536" s="84">
        <f ca="1">IF($B1536&gt;$I$4,"",VLOOKUP($B1536,J$10:$L$6000,3,FALSE))</f>
        <v>50.723634857126406</v>
      </c>
      <c r="Q1536" s="83">
        <v>23.669951107845002</v>
      </c>
      <c r="R1536" s="2">
        <v>23.669951107845002</v>
      </c>
      <c r="S1536" s="2">
        <v>20.616966613227007</v>
      </c>
      <c r="T1536" s="2">
        <v>20.616966613227007</v>
      </c>
      <c r="U1536" s="2">
        <v>7.3086618612550023</v>
      </c>
      <c r="V1536" s="2">
        <v>1.3997859865053002</v>
      </c>
      <c r="W1536" s="2">
        <v>1.6240569792499002</v>
      </c>
      <c r="X1536" s="2">
        <v>0.45253207674889001</v>
      </c>
      <c r="Y1536" s="2">
        <v>0.25</v>
      </c>
      <c r="Z1536" s="2">
        <v>0.15</v>
      </c>
      <c r="AA1536" s="84">
        <v>0.24112569103167997</v>
      </c>
      <c r="AB1536" s="79">
        <f t="shared" si="367"/>
        <v>99.999998036934798</v>
      </c>
      <c r="AC1536" s="79">
        <f t="shared" si="357"/>
        <v>23.52519257819268</v>
      </c>
      <c r="AD1536" s="79">
        <f t="shared" ca="1" si="360"/>
        <v>23.374885487647944</v>
      </c>
      <c r="AE1536" s="89" t="str">
        <f t="shared" ca="1" si="358"/>
        <v>1</v>
      </c>
    </row>
    <row r="1537" spans="2:31" x14ac:dyDescent="0.25">
      <c r="B1537" s="74">
        <f t="shared" si="359"/>
        <v>1528</v>
      </c>
      <c r="C1537" s="72">
        <f t="shared" ca="1" si="353"/>
        <v>0</v>
      </c>
      <c r="D1537" s="1">
        <f t="shared" ca="1" si="361"/>
        <v>1</v>
      </c>
      <c r="E1537" s="1">
        <f t="shared" ca="1" si="354"/>
        <v>1</v>
      </c>
      <c r="F1537" s="1">
        <f t="shared" ca="1" si="362"/>
        <v>0</v>
      </c>
      <c r="G1537" s="1">
        <f t="shared" ca="1" si="363"/>
        <v>757</v>
      </c>
      <c r="H1537" s="1">
        <f t="shared" ca="1" si="364"/>
        <v>771</v>
      </c>
      <c r="I1537" s="1">
        <f t="shared" ca="1" si="365"/>
        <v>752</v>
      </c>
      <c r="J1537" s="77">
        <f t="shared" ca="1" si="366"/>
        <v>776</v>
      </c>
      <c r="K1537" s="79">
        <f t="shared" ca="1" si="355"/>
        <v>7.1701750816631167</v>
      </c>
      <c r="L1537" s="79">
        <f t="shared" ca="1" si="356"/>
        <v>47.075739675335832</v>
      </c>
      <c r="M1537" s="83">
        <f ca="1">IF($B1537&gt;$I$4,"",VLOOKUP($B1537,G$10:$K$6000,5,FALSE))</f>
        <v>6.6773010515823339</v>
      </c>
      <c r="N1537" s="84">
        <f ca="1">IF($B1537&gt;$I$4,"",VLOOKUP($B1537,H$10:$K$6000,4,FALSE))</f>
        <v>7.1497633903731908</v>
      </c>
      <c r="O1537" s="83">
        <f ca="1">IF($B1537&gt;$I$4,"",VLOOKUP($B1537,I$10:$L$6000,4,FALSE))</f>
        <v>46.534445824641296</v>
      </c>
      <c r="P1537" s="84">
        <f ca="1">IF($B1537&gt;$I$4,"",VLOOKUP($B1537,J$10:$L$6000,3,FALSE))</f>
        <v>48.484799846776902</v>
      </c>
      <c r="Q1537" s="83">
        <v>23.669951107845002</v>
      </c>
      <c r="R1537" s="2">
        <v>23.669951107845002</v>
      </c>
      <c r="S1537" s="2">
        <v>20.616966613227007</v>
      </c>
      <c r="T1537" s="2">
        <v>20.616966613227007</v>
      </c>
      <c r="U1537" s="2">
        <v>7.3086618612550023</v>
      </c>
      <c r="V1537" s="2">
        <v>1.3997859865053002</v>
      </c>
      <c r="W1537" s="2">
        <v>1.6240569792499002</v>
      </c>
      <c r="X1537" s="2">
        <v>0.45253207674889001</v>
      </c>
      <c r="Y1537" s="2">
        <v>0.25</v>
      </c>
      <c r="Z1537" s="2">
        <v>0.15</v>
      </c>
      <c r="AA1537" s="84">
        <v>0.24112569103167997</v>
      </c>
      <c r="AB1537" s="79">
        <f t="shared" si="367"/>
        <v>99.999998036934798</v>
      </c>
      <c r="AC1537" s="79">
        <f t="shared" si="357"/>
        <v>23.52519257819268</v>
      </c>
      <c r="AD1537" s="79">
        <f t="shared" ca="1" si="360"/>
        <v>23.001641046758955</v>
      </c>
      <c r="AE1537" s="89" t="str">
        <f t="shared" ca="1" si="358"/>
        <v>1</v>
      </c>
    </row>
    <row r="1538" spans="2:31" x14ac:dyDescent="0.25">
      <c r="B1538" s="74">
        <f t="shared" si="359"/>
        <v>1529</v>
      </c>
      <c r="C1538" s="72">
        <f t="shared" ca="1" si="353"/>
        <v>0</v>
      </c>
      <c r="D1538" s="1">
        <f t="shared" ca="1" si="361"/>
        <v>1</v>
      </c>
      <c r="E1538" s="1">
        <f t="shared" ca="1" si="354"/>
        <v>1</v>
      </c>
      <c r="F1538" s="1">
        <f t="shared" ca="1" si="362"/>
        <v>0</v>
      </c>
      <c r="G1538" s="1">
        <f t="shared" ca="1" si="363"/>
        <v>757</v>
      </c>
      <c r="H1538" s="1">
        <f t="shared" ca="1" si="364"/>
        <v>772</v>
      </c>
      <c r="I1538" s="1">
        <f t="shared" ca="1" si="365"/>
        <v>753</v>
      </c>
      <c r="J1538" s="77">
        <f t="shared" ca="1" si="366"/>
        <v>776</v>
      </c>
      <c r="K1538" s="79">
        <f t="shared" ca="1" si="355"/>
        <v>6.9745602132518911</v>
      </c>
      <c r="L1538" s="79">
        <f t="shared" ca="1" si="356"/>
        <v>47.285381257136166</v>
      </c>
      <c r="M1538" s="83">
        <f ca="1">IF($B1538&gt;$I$4,"",VLOOKUP($B1538,G$10:$K$6000,5,FALSE))</f>
        <v>6.3127536885574402</v>
      </c>
      <c r="N1538" s="84">
        <f ca="1">IF($B1538&gt;$I$4,"",VLOOKUP($B1538,H$10:$K$6000,4,FALSE))</f>
        <v>8.2276989595058652</v>
      </c>
      <c r="O1538" s="83">
        <f ca="1">IF($B1538&gt;$I$4,"",VLOOKUP($B1538,I$10:$L$6000,4,FALSE))</f>
        <v>44.656768570841969</v>
      </c>
      <c r="P1538" s="84">
        <f ca="1">IF($B1538&gt;$I$4,"",VLOOKUP($B1538,J$10:$L$6000,3,FALSE))</f>
        <v>49.771775540702073</v>
      </c>
      <c r="Q1538" s="83">
        <v>23.669951107845002</v>
      </c>
      <c r="R1538" s="2">
        <v>23.669951107845002</v>
      </c>
      <c r="S1538" s="2">
        <v>20.616966613227007</v>
      </c>
      <c r="T1538" s="2">
        <v>20.616966613227007</v>
      </c>
      <c r="U1538" s="2">
        <v>7.3086618612550023</v>
      </c>
      <c r="V1538" s="2">
        <v>1.3997859865053002</v>
      </c>
      <c r="W1538" s="2">
        <v>1.6240569792499002</v>
      </c>
      <c r="X1538" s="2">
        <v>0.45253207674889001</v>
      </c>
      <c r="Y1538" s="2">
        <v>0.25</v>
      </c>
      <c r="Z1538" s="2">
        <v>0.15</v>
      </c>
      <c r="AA1538" s="84">
        <v>0.24112569103167997</v>
      </c>
      <c r="AB1538" s="79">
        <f t="shared" si="367"/>
        <v>99.999998036934798</v>
      </c>
      <c r="AC1538" s="79">
        <f t="shared" si="357"/>
        <v>23.52519257819268</v>
      </c>
      <c r="AD1538" s="79">
        <f t="shared" ca="1" si="360"/>
        <v>23.048714942970733</v>
      </c>
      <c r="AE1538" s="89" t="str">
        <f t="shared" ca="1" si="358"/>
        <v>1</v>
      </c>
    </row>
    <row r="1539" spans="2:31" x14ac:dyDescent="0.25">
      <c r="B1539" s="74">
        <f t="shared" si="359"/>
        <v>1530</v>
      </c>
      <c r="C1539" s="72">
        <f t="shared" ca="1" si="353"/>
        <v>1</v>
      </c>
      <c r="D1539" s="1">
        <f t="shared" ca="1" si="361"/>
        <v>0</v>
      </c>
      <c r="E1539" s="1">
        <f t="shared" ca="1" si="354"/>
        <v>1</v>
      </c>
      <c r="F1539" s="1">
        <f t="shared" ca="1" si="362"/>
        <v>0</v>
      </c>
      <c r="G1539" s="1">
        <f t="shared" ca="1" si="363"/>
        <v>758</v>
      </c>
      <c r="H1539" s="1">
        <f t="shared" ca="1" si="364"/>
        <v>772</v>
      </c>
      <c r="I1539" s="1">
        <f t="shared" ca="1" si="365"/>
        <v>754</v>
      </c>
      <c r="J1539" s="77">
        <f t="shared" ca="1" si="366"/>
        <v>776</v>
      </c>
      <c r="K1539" s="79">
        <f t="shared" ca="1" si="355"/>
        <v>6.1278936827802681</v>
      </c>
      <c r="L1539" s="79">
        <f t="shared" ca="1" si="356"/>
        <v>47.302053599038338</v>
      </c>
      <c r="M1539" s="83">
        <f ca="1">IF($B1539&gt;$I$4,"",VLOOKUP($B1539,G$10:$K$6000,5,FALSE))</f>
        <v>6.4002805897530397</v>
      </c>
      <c r="N1539" s="84">
        <f ca="1">IF($B1539&gt;$I$4,"",VLOOKUP($B1539,H$10:$K$6000,4,FALSE))</f>
        <v>7.3946790080006073</v>
      </c>
      <c r="O1539" s="83">
        <f ca="1">IF($B1539&gt;$I$4,"",VLOOKUP($B1539,I$10:$L$6000,4,FALSE))</f>
        <v>47.362518821499215</v>
      </c>
      <c r="P1539" s="84">
        <f ca="1">IF($B1539&gt;$I$4,"",VLOOKUP($B1539,J$10:$L$6000,3,FALSE))</f>
        <v>47.52733328334962</v>
      </c>
      <c r="Q1539" s="83">
        <v>23.669951107845002</v>
      </c>
      <c r="R1539" s="2">
        <v>23.669951107845002</v>
      </c>
      <c r="S1539" s="2">
        <v>20.616966613227007</v>
      </c>
      <c r="T1539" s="2">
        <v>20.616966613227007</v>
      </c>
      <c r="U1539" s="2">
        <v>7.3086618612550023</v>
      </c>
      <c r="V1539" s="2">
        <v>1.3997859865053002</v>
      </c>
      <c r="W1539" s="2">
        <v>1.6240569792499002</v>
      </c>
      <c r="X1539" s="2">
        <v>0.45253207674889001</v>
      </c>
      <c r="Y1539" s="2">
        <v>0.25</v>
      </c>
      <c r="Z1539" s="2">
        <v>0.15</v>
      </c>
      <c r="AA1539" s="84">
        <v>0.24112569103167997</v>
      </c>
      <c r="AB1539" s="79">
        <f t="shared" si="367"/>
        <v>99.999998036934798</v>
      </c>
      <c r="AC1539" s="79">
        <f t="shared" si="357"/>
        <v>23.52519257819268</v>
      </c>
      <c r="AD1539" s="79">
        <f t="shared" ca="1" si="360"/>
        <v>22.967364817413848</v>
      </c>
      <c r="AE1539" s="89" t="str">
        <f t="shared" ca="1" si="358"/>
        <v>0</v>
      </c>
    </row>
    <row r="1540" spans="2:31" x14ac:dyDescent="0.25">
      <c r="B1540" s="74">
        <f t="shared" si="359"/>
        <v>1531</v>
      </c>
      <c r="C1540" s="72">
        <f t="shared" ca="1" si="353"/>
        <v>1</v>
      </c>
      <c r="D1540" s="1">
        <f t="shared" ca="1" si="361"/>
        <v>0</v>
      </c>
      <c r="E1540" s="1">
        <f t="shared" ca="1" si="354"/>
        <v>0</v>
      </c>
      <c r="F1540" s="1">
        <f t="shared" ca="1" si="362"/>
        <v>1</v>
      </c>
      <c r="G1540" s="1">
        <f t="shared" ca="1" si="363"/>
        <v>759</v>
      </c>
      <c r="H1540" s="1">
        <f t="shared" ca="1" si="364"/>
        <v>772</v>
      </c>
      <c r="I1540" s="1">
        <f t="shared" ca="1" si="365"/>
        <v>754</v>
      </c>
      <c r="J1540" s="77">
        <f t="shared" ca="1" si="366"/>
        <v>777</v>
      </c>
      <c r="K1540" s="79">
        <f t="shared" ca="1" si="355"/>
        <v>6.1566612948772601</v>
      </c>
      <c r="L1540" s="79">
        <f t="shared" ca="1" si="356"/>
        <v>49.022002219734652</v>
      </c>
      <c r="M1540" s="83">
        <f ca="1">IF($B1540&gt;$I$4,"",VLOOKUP($B1540,G$10:$K$6000,5,FALSE))</f>
        <v>5.7030661268063527</v>
      </c>
      <c r="N1540" s="84">
        <f ca="1">IF($B1540&gt;$I$4,"",VLOOKUP($B1540,H$10:$K$6000,4,FALSE))</f>
        <v>7.1810068373438147</v>
      </c>
      <c r="O1540" s="83">
        <f ca="1">IF($B1540&gt;$I$4,"",VLOOKUP($B1540,I$10:$L$6000,4,FALSE))</f>
        <v>47.427224557748247</v>
      </c>
      <c r="P1540" s="84">
        <f ca="1">IF($B1540&gt;$I$4,"",VLOOKUP($B1540,J$10:$L$6000,3,FALSE))</f>
        <v>48.776522163268055</v>
      </c>
      <c r="Q1540" s="83">
        <v>23.669951107845002</v>
      </c>
      <c r="R1540" s="2">
        <v>23.669951107845002</v>
      </c>
      <c r="S1540" s="2">
        <v>20.616966613227007</v>
      </c>
      <c r="T1540" s="2">
        <v>20.616966613227007</v>
      </c>
      <c r="U1540" s="2">
        <v>7.3086618612550023</v>
      </c>
      <c r="V1540" s="2">
        <v>1.3997859865053002</v>
      </c>
      <c r="W1540" s="2">
        <v>1.6240569792499002</v>
      </c>
      <c r="X1540" s="2">
        <v>0.45253207674889001</v>
      </c>
      <c r="Y1540" s="2">
        <v>0.25</v>
      </c>
      <c r="Z1540" s="2">
        <v>0.15</v>
      </c>
      <c r="AA1540" s="84">
        <v>0.24112569103167997</v>
      </c>
      <c r="AB1540" s="79">
        <f t="shared" si="367"/>
        <v>99.999998036934798</v>
      </c>
      <c r="AC1540" s="79">
        <f t="shared" si="357"/>
        <v>23.52519257819268</v>
      </c>
      <c r="AD1540" s="79">
        <f t="shared" ca="1" si="360"/>
        <v>23.022643610940243</v>
      </c>
      <c r="AE1540" s="89" t="str">
        <f t="shared" ca="1" si="358"/>
        <v>1</v>
      </c>
    </row>
    <row r="1541" spans="2:31" x14ac:dyDescent="0.25">
      <c r="B1541" s="74">
        <f t="shared" si="359"/>
        <v>1532</v>
      </c>
      <c r="C1541" s="72">
        <f t="shared" ca="1" si="353"/>
        <v>1</v>
      </c>
      <c r="D1541" s="1">
        <f t="shared" ca="1" si="361"/>
        <v>0</v>
      </c>
      <c r="E1541" s="1">
        <f t="shared" ca="1" si="354"/>
        <v>0</v>
      </c>
      <c r="F1541" s="1">
        <f t="shared" ca="1" si="362"/>
        <v>1</v>
      </c>
      <c r="G1541" s="1">
        <f t="shared" ca="1" si="363"/>
        <v>760</v>
      </c>
      <c r="H1541" s="1">
        <f t="shared" ca="1" si="364"/>
        <v>772</v>
      </c>
      <c r="I1541" s="1">
        <f t="shared" ca="1" si="365"/>
        <v>754</v>
      </c>
      <c r="J1541" s="77">
        <f t="shared" ca="1" si="366"/>
        <v>778</v>
      </c>
      <c r="K1541" s="79">
        <f t="shared" ca="1" si="355"/>
        <v>6.0058738271006602</v>
      </c>
      <c r="L1541" s="79">
        <f t="shared" ca="1" si="356"/>
        <v>47.794213056830827</v>
      </c>
      <c r="M1541" s="83">
        <f ca="1">IF($B1541&gt;$I$4,"",VLOOKUP($B1541,G$10:$K$6000,5,FALSE))</f>
        <v>6.7711810068778089</v>
      </c>
      <c r="N1541" s="84">
        <f ca="1">IF($B1541&gt;$I$4,"",VLOOKUP($B1541,H$10:$K$6000,4,FALSE))</f>
        <v>8.4044601284400748</v>
      </c>
      <c r="O1541" s="83">
        <f ca="1">IF($B1541&gt;$I$4,"",VLOOKUP($B1541,I$10:$L$6000,4,FALSE))</f>
        <v>44.973523237584132</v>
      </c>
      <c r="P1541" s="84">
        <f ca="1">IF($B1541&gt;$I$4,"",VLOOKUP($B1541,J$10:$L$6000,3,FALSE))</f>
        <v>48.618645775904866</v>
      </c>
      <c r="Q1541" s="83">
        <v>23.669951107845002</v>
      </c>
      <c r="R1541" s="2">
        <v>23.669951107845002</v>
      </c>
      <c r="S1541" s="2">
        <v>20.616966613227007</v>
      </c>
      <c r="T1541" s="2">
        <v>20.616966613227007</v>
      </c>
      <c r="U1541" s="2">
        <v>7.3086618612550023</v>
      </c>
      <c r="V1541" s="2">
        <v>1.3997859865053002</v>
      </c>
      <c r="W1541" s="2">
        <v>1.6240569792499002</v>
      </c>
      <c r="X1541" s="2">
        <v>0.45253207674889001</v>
      </c>
      <c r="Y1541" s="2">
        <v>0.25</v>
      </c>
      <c r="Z1541" s="2">
        <v>0.15</v>
      </c>
      <c r="AA1541" s="84">
        <v>0.24112569103167997</v>
      </c>
      <c r="AB1541" s="79">
        <f t="shared" si="367"/>
        <v>99.999998036934798</v>
      </c>
      <c r="AC1541" s="79">
        <f t="shared" si="357"/>
        <v>23.52519257819268</v>
      </c>
      <c r="AD1541" s="79">
        <f t="shared" ca="1" si="360"/>
        <v>23.026628572619195</v>
      </c>
      <c r="AE1541" s="89" t="str">
        <f t="shared" ca="1" si="358"/>
        <v>1</v>
      </c>
    </row>
    <row r="1542" spans="2:31" x14ac:dyDescent="0.25">
      <c r="B1542" s="74">
        <f t="shared" si="359"/>
        <v>1533</v>
      </c>
      <c r="C1542" s="72">
        <f t="shared" ca="1" si="353"/>
        <v>1</v>
      </c>
      <c r="D1542" s="1">
        <f t="shared" ca="1" si="361"/>
        <v>0</v>
      </c>
      <c r="E1542" s="1">
        <f t="shared" ca="1" si="354"/>
        <v>0</v>
      </c>
      <c r="F1542" s="1">
        <f t="shared" ca="1" si="362"/>
        <v>1</v>
      </c>
      <c r="G1542" s="1">
        <f t="shared" ca="1" si="363"/>
        <v>761</v>
      </c>
      <c r="H1542" s="1">
        <f t="shared" ca="1" si="364"/>
        <v>772</v>
      </c>
      <c r="I1542" s="1">
        <f t="shared" ca="1" si="365"/>
        <v>754</v>
      </c>
      <c r="J1542" s="77">
        <f t="shared" ca="1" si="366"/>
        <v>779</v>
      </c>
      <c r="K1542" s="79">
        <f t="shared" ca="1" si="355"/>
        <v>6.3555975004739427</v>
      </c>
      <c r="L1542" s="79">
        <f t="shared" ca="1" si="356"/>
        <v>47.682043987485663</v>
      </c>
      <c r="M1542" s="83">
        <f ca="1">IF($B1542&gt;$I$4,"",VLOOKUP($B1542,G$10:$K$6000,5,FALSE))</f>
        <v>6.0354713429719222</v>
      </c>
      <c r="N1542" s="84">
        <f ca="1">IF($B1542&gt;$I$4,"",VLOOKUP($B1542,H$10:$K$6000,4,FALSE))</f>
        <v>7.358341797234373</v>
      </c>
      <c r="O1542" s="83">
        <f ca="1">IF($B1542&gt;$I$4,"",VLOOKUP($B1542,I$10:$L$6000,4,FALSE))</f>
        <v>47.502484623316732</v>
      </c>
      <c r="P1542" s="84">
        <f ca="1">IF($B1542&gt;$I$4,"",VLOOKUP($B1542,J$10:$L$6000,3,FALSE))</f>
        <v>49.255804877053897</v>
      </c>
      <c r="Q1542" s="83">
        <v>23.669951107845002</v>
      </c>
      <c r="R1542" s="2">
        <v>23.669951107845002</v>
      </c>
      <c r="S1542" s="2">
        <v>20.616966613227007</v>
      </c>
      <c r="T1542" s="2">
        <v>20.616966613227007</v>
      </c>
      <c r="U1542" s="2">
        <v>7.3086618612550023</v>
      </c>
      <c r="V1542" s="2">
        <v>1.3997859865053002</v>
      </c>
      <c r="W1542" s="2">
        <v>1.6240569792499002</v>
      </c>
      <c r="X1542" s="2">
        <v>0.45253207674889001</v>
      </c>
      <c r="Y1542" s="2">
        <v>0.25</v>
      </c>
      <c r="Z1542" s="2">
        <v>0.15</v>
      </c>
      <c r="AA1542" s="84">
        <v>0.24112569103167997</v>
      </c>
      <c r="AB1542" s="79">
        <f t="shared" si="367"/>
        <v>99.999998036934798</v>
      </c>
      <c r="AC1542" s="79">
        <f t="shared" si="357"/>
        <v>23.52519257819268</v>
      </c>
      <c r="AD1542" s="79">
        <f t="shared" ca="1" si="360"/>
        <v>23.25762876106532</v>
      </c>
      <c r="AE1542" s="89" t="str">
        <f t="shared" ca="1" si="358"/>
        <v>1</v>
      </c>
    </row>
    <row r="1543" spans="2:31" x14ac:dyDescent="0.25">
      <c r="B1543" s="74">
        <f t="shared" si="359"/>
        <v>1534</v>
      </c>
      <c r="C1543" s="72">
        <f t="shared" ca="1" si="353"/>
        <v>0</v>
      </c>
      <c r="D1543" s="1">
        <f t="shared" ca="1" si="361"/>
        <v>1</v>
      </c>
      <c r="E1543" s="1">
        <f t="shared" ca="1" si="354"/>
        <v>1</v>
      </c>
      <c r="F1543" s="1">
        <f t="shared" ca="1" si="362"/>
        <v>0</v>
      </c>
      <c r="G1543" s="1">
        <f t="shared" ca="1" si="363"/>
        <v>761</v>
      </c>
      <c r="H1543" s="1">
        <f t="shared" ca="1" si="364"/>
        <v>773</v>
      </c>
      <c r="I1543" s="1">
        <f t="shared" ca="1" si="365"/>
        <v>755</v>
      </c>
      <c r="J1543" s="77">
        <f t="shared" ca="1" si="366"/>
        <v>779</v>
      </c>
      <c r="K1543" s="79">
        <f t="shared" ca="1" si="355"/>
        <v>7.3103372288790407</v>
      </c>
      <c r="L1543" s="79">
        <f t="shared" ca="1" si="356"/>
        <v>47.472622787101677</v>
      </c>
      <c r="M1543" s="83">
        <f ca="1">IF($B1543&gt;$I$4,"",VLOOKUP($B1543,G$10:$K$6000,5,FALSE))</f>
        <v>6.4538217515143979</v>
      </c>
      <c r="N1543" s="84">
        <f ca="1">IF($B1543&gt;$I$4,"",VLOOKUP($B1543,H$10:$K$6000,4,FALSE))</f>
        <v>7.9805392867849916</v>
      </c>
      <c r="O1543" s="83">
        <f ca="1">IF($B1543&gt;$I$4,"",VLOOKUP($B1543,I$10:$L$6000,4,FALSE))</f>
        <v>47.119794301641974</v>
      </c>
      <c r="P1543" s="84">
        <f ca="1">IF($B1543&gt;$I$4,"",VLOOKUP($B1543,J$10:$L$6000,3,FALSE))</f>
        <v>48.420325479260669</v>
      </c>
      <c r="Q1543" s="83">
        <v>23.669951107845002</v>
      </c>
      <c r="R1543" s="2">
        <v>23.669951107845002</v>
      </c>
      <c r="S1543" s="2">
        <v>20.616966613227007</v>
      </c>
      <c r="T1543" s="2">
        <v>20.616966613227007</v>
      </c>
      <c r="U1543" s="2">
        <v>7.3086618612550023</v>
      </c>
      <c r="V1543" s="2">
        <v>1.3997859865053002</v>
      </c>
      <c r="W1543" s="2">
        <v>1.6240569792499002</v>
      </c>
      <c r="X1543" s="2">
        <v>0.45253207674889001</v>
      </c>
      <c r="Y1543" s="2">
        <v>0.25</v>
      </c>
      <c r="Z1543" s="2">
        <v>0.15</v>
      </c>
      <c r="AA1543" s="84">
        <v>0.24112569103167997</v>
      </c>
      <c r="AB1543" s="79">
        <f t="shared" si="367"/>
        <v>99.999998036934798</v>
      </c>
      <c r="AC1543" s="79">
        <f t="shared" si="357"/>
        <v>23.52519257819268</v>
      </c>
      <c r="AD1543" s="79">
        <f t="shared" ca="1" si="360"/>
        <v>23.252776295442505</v>
      </c>
      <c r="AE1543" s="89" t="str">
        <f t="shared" ca="1" si="358"/>
        <v>1</v>
      </c>
    </row>
    <row r="1544" spans="2:31" x14ac:dyDescent="0.25">
      <c r="B1544" s="74">
        <f t="shared" si="359"/>
        <v>1535</v>
      </c>
      <c r="C1544" s="72">
        <f t="shared" ca="1" si="353"/>
        <v>1</v>
      </c>
      <c r="D1544" s="1">
        <f t="shared" ca="1" si="361"/>
        <v>0</v>
      </c>
      <c r="E1544" s="1">
        <f t="shared" ca="1" si="354"/>
        <v>1</v>
      </c>
      <c r="F1544" s="1">
        <f t="shared" ca="1" si="362"/>
        <v>0</v>
      </c>
      <c r="G1544" s="1">
        <f t="shared" ca="1" si="363"/>
        <v>762</v>
      </c>
      <c r="H1544" s="1">
        <f t="shared" ca="1" si="364"/>
        <v>773</v>
      </c>
      <c r="I1544" s="1">
        <f t="shared" ca="1" si="365"/>
        <v>756</v>
      </c>
      <c r="J1544" s="77">
        <f t="shared" ca="1" si="366"/>
        <v>779</v>
      </c>
      <c r="K1544" s="79">
        <f t="shared" ca="1" si="355"/>
        <v>5.9662765893188867</v>
      </c>
      <c r="L1544" s="79">
        <f t="shared" ca="1" si="356"/>
        <v>46.601096406456428</v>
      </c>
      <c r="M1544" s="83">
        <f ca="1">IF($B1544&gt;$I$4,"",VLOOKUP($B1544,G$10:$K$6000,5,FALSE))</f>
        <v>6.2467830709449892</v>
      </c>
      <c r="N1544" s="84">
        <f ca="1">IF($B1544&gt;$I$4,"",VLOOKUP($B1544,H$10:$K$6000,4,FALSE))</f>
        <v>7.5095292779539085</v>
      </c>
      <c r="O1544" s="83">
        <f ca="1">IF($B1544&gt;$I$4,"",VLOOKUP($B1544,I$10:$L$6000,4,FALSE))</f>
        <v>46.126738460783933</v>
      </c>
      <c r="P1544" s="84">
        <f ca="1">IF($B1544&gt;$I$4,"",VLOOKUP($B1544,J$10:$L$6000,3,FALSE))</f>
        <v>48.205846844472802</v>
      </c>
      <c r="Q1544" s="83">
        <v>23.669951107845002</v>
      </c>
      <c r="R1544" s="2">
        <v>23.669951107845002</v>
      </c>
      <c r="S1544" s="2">
        <v>20.616966613227007</v>
      </c>
      <c r="T1544" s="2">
        <v>20.616966613227007</v>
      </c>
      <c r="U1544" s="2">
        <v>7.3086618612550023</v>
      </c>
      <c r="V1544" s="2">
        <v>1.3997859865053002</v>
      </c>
      <c r="W1544" s="2">
        <v>1.6240569792499002</v>
      </c>
      <c r="X1544" s="2">
        <v>0.45253207674889001</v>
      </c>
      <c r="Y1544" s="2">
        <v>0.25</v>
      </c>
      <c r="Z1544" s="2">
        <v>0.15</v>
      </c>
      <c r="AA1544" s="84">
        <v>0.24112569103167997</v>
      </c>
      <c r="AB1544" s="79">
        <f t="shared" si="367"/>
        <v>99.999998036934798</v>
      </c>
      <c r="AC1544" s="79">
        <f t="shared" si="357"/>
        <v>23.52519257819268</v>
      </c>
      <c r="AD1544" s="79">
        <f t="shared" ca="1" si="360"/>
        <v>22.8433255224869</v>
      </c>
      <c r="AE1544" s="89" t="str">
        <f t="shared" ca="1" si="358"/>
        <v>0</v>
      </c>
    </row>
    <row r="1545" spans="2:31" x14ac:dyDescent="0.25">
      <c r="B1545" s="74">
        <f t="shared" si="359"/>
        <v>1536</v>
      </c>
      <c r="C1545" s="72">
        <f t="shared" ca="1" si="353"/>
        <v>0</v>
      </c>
      <c r="D1545" s="1">
        <f t="shared" ca="1" si="361"/>
        <v>1</v>
      </c>
      <c r="E1545" s="1">
        <f t="shared" ca="1" si="354"/>
        <v>0</v>
      </c>
      <c r="F1545" s="1">
        <f t="shared" ca="1" si="362"/>
        <v>1</v>
      </c>
      <c r="G1545" s="1">
        <f t="shared" ca="1" si="363"/>
        <v>762</v>
      </c>
      <c r="H1545" s="1">
        <f t="shared" ca="1" si="364"/>
        <v>774</v>
      </c>
      <c r="I1545" s="1">
        <f t="shared" ca="1" si="365"/>
        <v>756</v>
      </c>
      <c r="J1545" s="77">
        <f t="shared" ca="1" si="366"/>
        <v>780</v>
      </c>
      <c r="K1545" s="79">
        <f t="shared" ca="1" si="355"/>
        <v>7.0346617028451828</v>
      </c>
      <c r="L1545" s="79">
        <f t="shared" ca="1" si="356"/>
        <v>48.893456669193043</v>
      </c>
      <c r="M1545" s="83">
        <f ca="1">IF($B1545&gt;$I$4,"",VLOOKUP($B1545,G$10:$K$6000,5,FALSE))</f>
        <v>6.3840007680480859</v>
      </c>
      <c r="N1545" s="84">
        <f ca="1">IF($B1545&gt;$I$4,"",VLOOKUP($B1545,H$10:$K$6000,4,FALSE))</f>
        <v>6.9965667637523365</v>
      </c>
      <c r="O1545" s="83">
        <f ca="1">IF($B1545&gt;$I$4,"",VLOOKUP($B1545,I$10:$L$6000,4,FALSE))</f>
        <v>46.670867709019468</v>
      </c>
      <c r="P1545" s="84">
        <f ca="1">IF($B1545&gt;$I$4,"",VLOOKUP($B1545,J$10:$L$6000,3,FALSE))</f>
        <v>47.790626297631945</v>
      </c>
      <c r="Q1545" s="83">
        <v>23.669951107845002</v>
      </c>
      <c r="R1545" s="2">
        <v>23.669951107845002</v>
      </c>
      <c r="S1545" s="2">
        <v>20.616966613227007</v>
      </c>
      <c r="T1545" s="2">
        <v>20.616966613227007</v>
      </c>
      <c r="U1545" s="2">
        <v>7.3086618612550023</v>
      </c>
      <c r="V1545" s="2">
        <v>1.3997859865053002</v>
      </c>
      <c r="W1545" s="2">
        <v>1.6240569792499002</v>
      </c>
      <c r="X1545" s="2">
        <v>0.45253207674889001</v>
      </c>
      <c r="Y1545" s="2">
        <v>0.25</v>
      </c>
      <c r="Z1545" s="2">
        <v>0.15</v>
      </c>
      <c r="AA1545" s="84">
        <v>0.24112569103167997</v>
      </c>
      <c r="AB1545" s="79">
        <f t="shared" si="367"/>
        <v>99.999998036934798</v>
      </c>
      <c r="AC1545" s="79">
        <f t="shared" si="357"/>
        <v>23.52519257819268</v>
      </c>
      <c r="AD1545" s="79">
        <f t="shared" ca="1" si="360"/>
        <v>22.780963971917519</v>
      </c>
      <c r="AE1545" s="89" t="str">
        <f t="shared" ca="1" si="358"/>
        <v>0</v>
      </c>
    </row>
    <row r="1546" spans="2:31" x14ac:dyDescent="0.25">
      <c r="B1546" s="74">
        <f t="shared" si="359"/>
        <v>1537</v>
      </c>
      <c r="C1546" s="72">
        <f t="shared" ref="C1546:C1609" ca="1" si="368">IF(K1546&lt;$N$4,1,0)</f>
        <v>0</v>
      </c>
      <c r="D1546" s="1">
        <f t="shared" ca="1" si="361"/>
        <v>1</v>
      </c>
      <c r="E1546" s="1">
        <f t="shared" ref="E1546:E1609" ca="1" si="369">IF(L1546&lt;$O$4,1,0)</f>
        <v>0</v>
      </c>
      <c r="F1546" s="1">
        <f t="shared" ca="1" si="362"/>
        <v>1</v>
      </c>
      <c r="G1546" s="1">
        <f t="shared" ca="1" si="363"/>
        <v>762</v>
      </c>
      <c r="H1546" s="1">
        <f t="shared" ca="1" si="364"/>
        <v>775</v>
      </c>
      <c r="I1546" s="1">
        <f t="shared" ca="1" si="365"/>
        <v>756</v>
      </c>
      <c r="J1546" s="77">
        <f t="shared" ca="1" si="366"/>
        <v>781</v>
      </c>
      <c r="K1546" s="79">
        <f t="shared" ref="K1546:K1609" ca="1" si="370">NORMINV(RAND(),$N$4,$N$5)</f>
        <v>7.3407787758092589</v>
      </c>
      <c r="L1546" s="79">
        <f t="shared" ref="L1546:L1609" ca="1" si="371">NORMINV(RAND(),$O$4,$O$5)</f>
        <v>48.309800302799786</v>
      </c>
      <c r="M1546" s="83">
        <f ca="1">IF($B1546&gt;$I$4,"",VLOOKUP($B1546,G$10:$K$6000,5,FALSE))</f>
        <v>6.4234817699329758</v>
      </c>
      <c r="N1546" s="84">
        <f ca="1">IF($B1546&gt;$I$4,"",VLOOKUP($B1546,H$10:$K$6000,4,FALSE))</f>
        <v>8.3153470399164071</v>
      </c>
      <c r="O1546" s="83">
        <f ca="1">IF($B1546&gt;$I$4,"",VLOOKUP($B1546,I$10:$L$6000,4,FALSE))</f>
        <v>44.392770604968732</v>
      </c>
      <c r="P1546" s="84">
        <f ca="1">IF($B1546&gt;$I$4,"",VLOOKUP($B1546,J$10:$L$6000,3,FALSE))</f>
        <v>48.477127421750616</v>
      </c>
      <c r="Q1546" s="83">
        <v>23.669951107845002</v>
      </c>
      <c r="R1546" s="2">
        <v>23.669951107845002</v>
      </c>
      <c r="S1546" s="2">
        <v>20.616966613227007</v>
      </c>
      <c r="T1546" s="2">
        <v>20.616966613227007</v>
      </c>
      <c r="U1546" s="2">
        <v>7.3086618612550023</v>
      </c>
      <c r="V1546" s="2">
        <v>1.3997859865053002</v>
      </c>
      <c r="W1546" s="2">
        <v>1.6240569792499002</v>
      </c>
      <c r="X1546" s="2">
        <v>0.45253207674889001</v>
      </c>
      <c r="Y1546" s="2">
        <v>0.25</v>
      </c>
      <c r="Z1546" s="2">
        <v>0.15</v>
      </c>
      <c r="AA1546" s="84">
        <v>0.24112569103167997</v>
      </c>
      <c r="AB1546" s="79">
        <f t="shared" si="367"/>
        <v>99.999998036934798</v>
      </c>
      <c r="AC1546" s="79">
        <f t="shared" ref="AC1546:AC1609" si="372">$S$3*(Q1546/100)+$S$3*(R1546/100)+$S$4*(S1546/100)+$S$4*(T1546/100)+$S$5*(U1546/100)+$S$6*(V1546/100)+$U$3*(W1546/100)+$U$4*(X1546/100)+$U$5*(Y1546/100)+$U$6*(Z1546/100)+$W$3*(AA1546/100)</f>
        <v>23.52519257819268</v>
      </c>
      <c r="AD1546" s="79">
        <f t="shared" ca="1" si="360"/>
        <v>22.774324940548439</v>
      </c>
      <c r="AE1546" s="89" t="str">
        <f t="shared" ca="1" si="358"/>
        <v>0</v>
      </c>
    </row>
    <row r="1547" spans="2:31" x14ac:dyDescent="0.25">
      <c r="B1547" s="74">
        <f t="shared" si="359"/>
        <v>1538</v>
      </c>
      <c r="C1547" s="72">
        <f t="shared" ca="1" si="368"/>
        <v>1</v>
      </c>
      <c r="D1547" s="1">
        <f t="shared" ca="1" si="361"/>
        <v>0</v>
      </c>
      <c r="E1547" s="1">
        <f t="shared" ca="1" si="369"/>
        <v>1</v>
      </c>
      <c r="F1547" s="1">
        <f t="shared" ca="1" si="362"/>
        <v>0</v>
      </c>
      <c r="G1547" s="1">
        <f t="shared" ca="1" si="363"/>
        <v>763</v>
      </c>
      <c r="H1547" s="1">
        <f t="shared" ca="1" si="364"/>
        <v>775</v>
      </c>
      <c r="I1547" s="1">
        <f t="shared" ca="1" si="365"/>
        <v>757</v>
      </c>
      <c r="J1547" s="77">
        <f t="shared" ca="1" si="366"/>
        <v>781</v>
      </c>
      <c r="K1547" s="79">
        <f t="shared" ca="1" si="370"/>
        <v>6.7523415740730668</v>
      </c>
      <c r="L1547" s="79">
        <f t="shared" ca="1" si="371"/>
        <v>47.374851330814685</v>
      </c>
      <c r="M1547" s="83">
        <f ca="1">IF($B1547&gt;$I$4,"",VLOOKUP($B1547,G$10:$K$6000,5,FALSE))</f>
        <v>6.7188340472200077</v>
      </c>
      <c r="N1547" s="84">
        <f ca="1">IF($B1547&gt;$I$4,"",VLOOKUP($B1547,H$10:$K$6000,4,FALSE))</f>
        <v>7.5422931013124375</v>
      </c>
      <c r="O1547" s="83">
        <f ca="1">IF($B1547&gt;$I$4,"",VLOOKUP($B1547,I$10:$L$6000,4,FALSE))</f>
        <v>46.937157191123077</v>
      </c>
      <c r="P1547" s="84">
        <f ca="1">IF($B1547&gt;$I$4,"",VLOOKUP($B1547,J$10:$L$6000,3,FALSE))</f>
        <v>47.754541053226113</v>
      </c>
      <c r="Q1547" s="83">
        <v>23.669951107845002</v>
      </c>
      <c r="R1547" s="2">
        <v>23.669951107845002</v>
      </c>
      <c r="S1547" s="2">
        <v>20.616966613227007</v>
      </c>
      <c r="T1547" s="2">
        <v>20.616966613227007</v>
      </c>
      <c r="U1547" s="2">
        <v>7.3086618612550023</v>
      </c>
      <c r="V1547" s="2">
        <v>1.3997859865053002</v>
      </c>
      <c r="W1547" s="2">
        <v>1.6240569792499002</v>
      </c>
      <c r="X1547" s="2">
        <v>0.45253207674889001</v>
      </c>
      <c r="Y1547" s="2">
        <v>0.25</v>
      </c>
      <c r="Z1547" s="2">
        <v>0.15</v>
      </c>
      <c r="AA1547" s="84">
        <v>0.24112569103167997</v>
      </c>
      <c r="AB1547" s="79">
        <f t="shared" si="367"/>
        <v>99.999998036934798</v>
      </c>
      <c r="AC1547" s="79">
        <f t="shared" si="372"/>
        <v>23.52519257819268</v>
      </c>
      <c r="AD1547" s="79">
        <f t="shared" ca="1" si="360"/>
        <v>23.036853133501801</v>
      </c>
      <c r="AE1547" s="89" t="str">
        <f t="shared" ref="AE1547:AE1610" ca="1" si="373">IF(AD1547&gt;23,"1",IF(AD1547&lt;23,"0"))</f>
        <v>1</v>
      </c>
    </row>
    <row r="1548" spans="2:31" x14ac:dyDescent="0.25">
      <c r="B1548" s="74">
        <f t="shared" ref="B1548:B1611" si="374">B1547+1</f>
        <v>1539</v>
      </c>
      <c r="C1548" s="72">
        <f t="shared" ca="1" si="368"/>
        <v>1</v>
      </c>
      <c r="D1548" s="1">
        <f t="shared" ca="1" si="361"/>
        <v>0</v>
      </c>
      <c r="E1548" s="1">
        <f t="shared" ca="1" si="369"/>
        <v>1</v>
      </c>
      <c r="F1548" s="1">
        <f t="shared" ca="1" si="362"/>
        <v>0</v>
      </c>
      <c r="G1548" s="1">
        <f t="shared" ca="1" si="363"/>
        <v>764</v>
      </c>
      <c r="H1548" s="1">
        <f t="shared" ca="1" si="364"/>
        <v>775</v>
      </c>
      <c r="I1548" s="1">
        <f t="shared" ca="1" si="365"/>
        <v>758</v>
      </c>
      <c r="J1548" s="77">
        <f t="shared" ca="1" si="366"/>
        <v>781</v>
      </c>
      <c r="K1548" s="79">
        <f t="shared" ca="1" si="370"/>
        <v>6.3793228227839487</v>
      </c>
      <c r="L1548" s="79">
        <f t="shared" ca="1" si="371"/>
        <v>47.330932795335912</v>
      </c>
      <c r="M1548" s="83">
        <f ca="1">IF($B1548&gt;$I$4,"",VLOOKUP($B1548,G$10:$K$6000,5,FALSE))</f>
        <v>6.8903831189451523</v>
      </c>
      <c r="N1548" s="84">
        <f ca="1">IF($B1548&gt;$I$4,"",VLOOKUP($B1548,H$10:$K$6000,4,FALSE))</f>
        <v>7.4820683407965705</v>
      </c>
      <c r="O1548" s="83">
        <f ca="1">IF($B1548&gt;$I$4,"",VLOOKUP($B1548,I$10:$L$6000,4,FALSE))</f>
        <v>45.567399765445998</v>
      </c>
      <c r="P1548" s="84">
        <f ca="1">IF($B1548&gt;$I$4,"",VLOOKUP($B1548,J$10:$L$6000,3,FALSE))</f>
        <v>49.523574883599025</v>
      </c>
      <c r="Q1548" s="83">
        <v>23.669951107845002</v>
      </c>
      <c r="R1548" s="2">
        <v>23.669951107845002</v>
      </c>
      <c r="S1548" s="2">
        <v>20.616966613227007</v>
      </c>
      <c r="T1548" s="2">
        <v>20.616966613227007</v>
      </c>
      <c r="U1548" s="2">
        <v>7.3086618612550023</v>
      </c>
      <c r="V1548" s="2">
        <v>1.3997859865053002</v>
      </c>
      <c r="W1548" s="2">
        <v>1.6240569792499002</v>
      </c>
      <c r="X1548" s="2">
        <v>0.45253207674889001</v>
      </c>
      <c r="Y1548" s="2">
        <v>0.25</v>
      </c>
      <c r="Z1548" s="2">
        <v>0.15</v>
      </c>
      <c r="AA1548" s="84">
        <v>0.24112569103167997</v>
      </c>
      <c r="AB1548" s="79">
        <f t="shared" si="367"/>
        <v>99.999998036934798</v>
      </c>
      <c r="AC1548" s="79">
        <f t="shared" si="372"/>
        <v>23.52519257819268</v>
      </c>
      <c r="AD1548" s="79">
        <f t="shared" ca="1" si="360"/>
        <v>23.145522226586813</v>
      </c>
      <c r="AE1548" s="89" t="str">
        <f t="shared" ca="1" si="373"/>
        <v>1</v>
      </c>
    </row>
    <row r="1549" spans="2:31" x14ac:dyDescent="0.25">
      <c r="B1549" s="74">
        <f t="shared" si="374"/>
        <v>1540</v>
      </c>
      <c r="C1549" s="72">
        <f t="shared" ca="1" si="368"/>
        <v>0</v>
      </c>
      <c r="D1549" s="1">
        <f t="shared" ca="1" si="361"/>
        <v>1</v>
      </c>
      <c r="E1549" s="1">
        <f t="shared" ca="1" si="369"/>
        <v>1</v>
      </c>
      <c r="F1549" s="1">
        <f t="shared" ca="1" si="362"/>
        <v>0</v>
      </c>
      <c r="G1549" s="1">
        <f t="shared" ca="1" si="363"/>
        <v>764</v>
      </c>
      <c r="H1549" s="1">
        <f t="shared" ca="1" si="364"/>
        <v>776</v>
      </c>
      <c r="I1549" s="1">
        <f t="shared" ca="1" si="365"/>
        <v>759</v>
      </c>
      <c r="J1549" s="77">
        <f t="shared" ca="1" si="366"/>
        <v>781</v>
      </c>
      <c r="K1549" s="79">
        <f t="shared" ca="1" si="370"/>
        <v>7.0583013135443053</v>
      </c>
      <c r="L1549" s="79">
        <f t="shared" ca="1" si="371"/>
        <v>43.803868159246207</v>
      </c>
      <c r="M1549" s="83">
        <f ca="1">IF($B1549&gt;$I$4,"",VLOOKUP($B1549,G$10:$K$6000,5,FALSE))</f>
        <v>6.025476946069876</v>
      </c>
      <c r="N1549" s="84">
        <f ca="1">IF($B1549&gt;$I$4,"",VLOOKUP($B1549,H$10:$K$6000,4,FALSE))</f>
        <v>7.5467888756595931</v>
      </c>
      <c r="O1549" s="83">
        <f ca="1">IF($B1549&gt;$I$4,"",VLOOKUP($B1549,I$10:$L$6000,4,FALSE))</f>
        <v>46.276141642692714</v>
      </c>
      <c r="P1549" s="84">
        <f ca="1">IF($B1549&gt;$I$4,"",VLOOKUP($B1549,J$10:$L$6000,3,FALSE))</f>
        <v>50.014971695017323</v>
      </c>
      <c r="Q1549" s="83">
        <v>23.669951107845002</v>
      </c>
      <c r="R1549" s="2">
        <v>23.669951107845002</v>
      </c>
      <c r="S1549" s="2">
        <v>20.616966613227007</v>
      </c>
      <c r="T1549" s="2">
        <v>20.616966613227007</v>
      </c>
      <c r="U1549" s="2">
        <v>7.3086618612550023</v>
      </c>
      <c r="V1549" s="2">
        <v>1.3997859865053002</v>
      </c>
      <c r="W1549" s="2">
        <v>1.6240569792499002</v>
      </c>
      <c r="X1549" s="2">
        <v>0.45253207674889001</v>
      </c>
      <c r="Y1549" s="2">
        <v>0.25</v>
      </c>
      <c r="Z1549" s="2">
        <v>0.15</v>
      </c>
      <c r="AA1549" s="84">
        <v>0.24112569103167997</v>
      </c>
      <c r="AB1549" s="79">
        <f t="shared" si="367"/>
        <v>99.999998036934798</v>
      </c>
      <c r="AC1549" s="79">
        <f t="shared" si="372"/>
        <v>23.52519257819268</v>
      </c>
      <c r="AD1549" s="79">
        <f t="shared" ca="1" si="360"/>
        <v>23.203550870051799</v>
      </c>
      <c r="AE1549" s="89" t="str">
        <f t="shared" ca="1" si="373"/>
        <v>1</v>
      </c>
    </row>
    <row r="1550" spans="2:31" x14ac:dyDescent="0.25">
      <c r="B1550" s="74">
        <f t="shared" si="374"/>
        <v>1541</v>
      </c>
      <c r="C1550" s="72">
        <f t="shared" ca="1" si="368"/>
        <v>0</v>
      </c>
      <c r="D1550" s="1">
        <f t="shared" ca="1" si="361"/>
        <v>1</v>
      </c>
      <c r="E1550" s="1">
        <f t="shared" ca="1" si="369"/>
        <v>1</v>
      </c>
      <c r="F1550" s="1">
        <f t="shared" ca="1" si="362"/>
        <v>0</v>
      </c>
      <c r="G1550" s="1">
        <f t="shared" ca="1" si="363"/>
        <v>764</v>
      </c>
      <c r="H1550" s="1">
        <f t="shared" ca="1" si="364"/>
        <v>777</v>
      </c>
      <c r="I1550" s="1">
        <f t="shared" ca="1" si="365"/>
        <v>760</v>
      </c>
      <c r="J1550" s="77">
        <f t="shared" ca="1" si="366"/>
        <v>781</v>
      </c>
      <c r="K1550" s="79">
        <f t="shared" ca="1" si="370"/>
        <v>8.2602279174262918</v>
      </c>
      <c r="L1550" s="79">
        <f t="shared" ca="1" si="371"/>
        <v>45.431298004023795</v>
      </c>
      <c r="M1550" s="83">
        <f ca="1">IF($B1550&gt;$I$4,"",VLOOKUP($B1550,G$10:$K$6000,5,FALSE))</f>
        <v>6.7114772696528924</v>
      </c>
      <c r="N1550" s="84">
        <f ca="1">IF($B1550&gt;$I$4,"",VLOOKUP($B1550,H$10:$K$6000,4,FALSE))</f>
        <v>7.6250293325225531</v>
      </c>
      <c r="O1550" s="83">
        <f ca="1">IF($B1550&gt;$I$4,"",VLOOKUP($B1550,I$10:$L$6000,4,FALSE))</f>
        <v>46.82514341222592</v>
      </c>
      <c r="P1550" s="84">
        <f ca="1">IF($B1550&gt;$I$4,"",VLOOKUP($B1550,J$10:$L$6000,3,FALSE))</f>
        <v>48.280205947055499</v>
      </c>
      <c r="Q1550" s="83">
        <v>23.669951107845002</v>
      </c>
      <c r="R1550" s="2">
        <v>23.669951107845002</v>
      </c>
      <c r="S1550" s="2">
        <v>20.616966613227007</v>
      </c>
      <c r="T1550" s="2">
        <v>20.616966613227007</v>
      </c>
      <c r="U1550" s="2">
        <v>7.3086618612550023</v>
      </c>
      <c r="V1550" s="2">
        <v>1.3997859865053002</v>
      </c>
      <c r="W1550" s="2">
        <v>1.6240569792499002</v>
      </c>
      <c r="X1550" s="2">
        <v>0.45253207674889001</v>
      </c>
      <c r="Y1550" s="2">
        <v>0.25</v>
      </c>
      <c r="Z1550" s="2">
        <v>0.15</v>
      </c>
      <c r="AA1550" s="84">
        <v>0.24112569103167997</v>
      </c>
      <c r="AB1550" s="79">
        <f t="shared" si="367"/>
        <v>99.999998036934798</v>
      </c>
      <c r="AC1550" s="79">
        <f t="shared" si="372"/>
        <v>23.52519257819268</v>
      </c>
      <c r="AD1550" s="79">
        <f t="shared" ca="1" si="360"/>
        <v>23.139977725585275</v>
      </c>
      <c r="AE1550" s="89" t="str">
        <f t="shared" ca="1" si="373"/>
        <v>1</v>
      </c>
    </row>
    <row r="1551" spans="2:31" x14ac:dyDescent="0.25">
      <c r="B1551" s="74">
        <f t="shared" si="374"/>
        <v>1542</v>
      </c>
      <c r="C1551" s="72">
        <f t="shared" ca="1" si="368"/>
        <v>0</v>
      </c>
      <c r="D1551" s="1">
        <f t="shared" ca="1" si="361"/>
        <v>1</v>
      </c>
      <c r="E1551" s="1">
        <f t="shared" ca="1" si="369"/>
        <v>0</v>
      </c>
      <c r="F1551" s="1">
        <f t="shared" ca="1" si="362"/>
        <v>1</v>
      </c>
      <c r="G1551" s="1">
        <f t="shared" ca="1" si="363"/>
        <v>764</v>
      </c>
      <c r="H1551" s="1">
        <f t="shared" ca="1" si="364"/>
        <v>778</v>
      </c>
      <c r="I1551" s="1">
        <f t="shared" ca="1" si="365"/>
        <v>760</v>
      </c>
      <c r="J1551" s="77">
        <f t="shared" ca="1" si="366"/>
        <v>782</v>
      </c>
      <c r="K1551" s="79">
        <f t="shared" ca="1" si="370"/>
        <v>7.6267478760246119</v>
      </c>
      <c r="L1551" s="79">
        <f t="shared" ca="1" si="371"/>
        <v>47.849541815242191</v>
      </c>
      <c r="M1551" s="83">
        <f ca="1">IF($B1551&gt;$I$4,"",VLOOKUP($B1551,G$10:$K$6000,5,FALSE))</f>
        <v>6.7734770112850589</v>
      </c>
      <c r="N1551" s="84">
        <f ca="1">IF($B1551&gt;$I$4,"",VLOOKUP($B1551,H$10:$K$6000,4,FALSE))</f>
        <v>6.9796825587330913</v>
      </c>
      <c r="O1551" s="83">
        <f ca="1">IF($B1551&gt;$I$4,"",VLOOKUP($B1551,I$10:$L$6000,4,FALSE))</f>
        <v>45.997194440321991</v>
      </c>
      <c r="P1551" s="84">
        <f ca="1">IF($B1551&gt;$I$4,"",VLOOKUP($B1551,J$10:$L$6000,3,FALSE))</f>
        <v>48.032639825899693</v>
      </c>
      <c r="Q1551" s="83">
        <v>23.669951107845002</v>
      </c>
      <c r="R1551" s="2">
        <v>23.669951107845002</v>
      </c>
      <c r="S1551" s="2">
        <v>20.616966613227007</v>
      </c>
      <c r="T1551" s="2">
        <v>20.616966613227007</v>
      </c>
      <c r="U1551" s="2">
        <v>7.3086618612550023</v>
      </c>
      <c r="V1551" s="2">
        <v>1.3997859865053002</v>
      </c>
      <c r="W1551" s="2">
        <v>1.6240569792499002</v>
      </c>
      <c r="X1551" s="2">
        <v>0.45253207674889001</v>
      </c>
      <c r="Y1551" s="2">
        <v>0.25</v>
      </c>
      <c r="Z1551" s="2">
        <v>0.15</v>
      </c>
      <c r="AA1551" s="84">
        <v>0.24112569103167997</v>
      </c>
      <c r="AB1551" s="79">
        <f t="shared" si="367"/>
        <v>99.999998036934798</v>
      </c>
      <c r="AC1551" s="79">
        <f t="shared" si="372"/>
        <v>23.52519257819268</v>
      </c>
      <c r="AD1551" s="79">
        <f t="shared" ca="1" si="360"/>
        <v>22.780161180628234</v>
      </c>
      <c r="AE1551" s="89" t="str">
        <f t="shared" ca="1" si="373"/>
        <v>0</v>
      </c>
    </row>
    <row r="1552" spans="2:31" x14ac:dyDescent="0.25">
      <c r="B1552" s="74">
        <f t="shared" si="374"/>
        <v>1543</v>
      </c>
      <c r="C1552" s="72">
        <f t="shared" ca="1" si="368"/>
        <v>0</v>
      </c>
      <c r="D1552" s="1">
        <f t="shared" ca="1" si="361"/>
        <v>1</v>
      </c>
      <c r="E1552" s="1">
        <f t="shared" ca="1" si="369"/>
        <v>0</v>
      </c>
      <c r="F1552" s="1">
        <f t="shared" ca="1" si="362"/>
        <v>1</v>
      </c>
      <c r="G1552" s="1">
        <f t="shared" ca="1" si="363"/>
        <v>764</v>
      </c>
      <c r="H1552" s="1">
        <f t="shared" ca="1" si="364"/>
        <v>779</v>
      </c>
      <c r="I1552" s="1">
        <f t="shared" ca="1" si="365"/>
        <v>760</v>
      </c>
      <c r="J1552" s="77">
        <f t="shared" ca="1" si="366"/>
        <v>783</v>
      </c>
      <c r="K1552" s="79">
        <f t="shared" ca="1" si="370"/>
        <v>7.3366938933010939</v>
      </c>
      <c r="L1552" s="79">
        <f t="shared" ca="1" si="371"/>
        <v>47.863057627178016</v>
      </c>
      <c r="M1552" s="83">
        <f ca="1">IF($B1552&gt;$I$4,"",VLOOKUP($B1552,G$10:$K$6000,5,FALSE))</f>
        <v>6.5913804451277107</v>
      </c>
      <c r="N1552" s="84">
        <f ca="1">IF($B1552&gt;$I$4,"",VLOOKUP($B1552,H$10:$K$6000,4,FALSE))</f>
        <v>7.900083957020164</v>
      </c>
      <c r="O1552" s="83">
        <f ca="1">IF($B1552&gt;$I$4,"",VLOOKUP($B1552,I$10:$L$6000,4,FALSE))</f>
        <v>46.406668270236864</v>
      </c>
      <c r="P1552" s="84">
        <f ca="1">IF($B1552&gt;$I$4,"",VLOOKUP($B1552,J$10:$L$6000,3,FALSE))</f>
        <v>48.855779132130827</v>
      </c>
      <c r="Q1552" s="83">
        <v>23.669951107845002</v>
      </c>
      <c r="R1552" s="2">
        <v>23.669951107845002</v>
      </c>
      <c r="S1552" s="2">
        <v>20.616966613227007</v>
      </c>
      <c r="T1552" s="2">
        <v>20.616966613227007</v>
      </c>
      <c r="U1552" s="2">
        <v>7.3086618612550023</v>
      </c>
      <c r="V1552" s="2">
        <v>1.3997859865053002</v>
      </c>
      <c r="W1552" s="2">
        <v>1.6240569792499002</v>
      </c>
      <c r="X1552" s="2">
        <v>0.45253207674889001</v>
      </c>
      <c r="Y1552" s="2">
        <v>0.25</v>
      </c>
      <c r="Z1552" s="2">
        <v>0.15</v>
      </c>
      <c r="AA1552" s="84">
        <v>0.24112569103167997</v>
      </c>
      <c r="AB1552" s="79">
        <f t="shared" si="367"/>
        <v>99.999998036934798</v>
      </c>
      <c r="AC1552" s="79">
        <f t="shared" si="372"/>
        <v>23.52519257819268</v>
      </c>
      <c r="AD1552" s="79">
        <f t="shared" ca="1" si="360"/>
        <v>23.209045012169675</v>
      </c>
      <c r="AE1552" s="89" t="str">
        <f t="shared" ca="1" si="373"/>
        <v>1</v>
      </c>
    </row>
    <row r="1553" spans="2:31" x14ac:dyDescent="0.25">
      <c r="B1553" s="74">
        <f t="shared" si="374"/>
        <v>1544</v>
      </c>
      <c r="C1553" s="72">
        <f t="shared" ca="1" si="368"/>
        <v>1</v>
      </c>
      <c r="D1553" s="1">
        <f t="shared" ca="1" si="361"/>
        <v>0</v>
      </c>
      <c r="E1553" s="1">
        <f t="shared" ca="1" si="369"/>
        <v>0</v>
      </c>
      <c r="F1553" s="1">
        <f t="shared" ca="1" si="362"/>
        <v>1</v>
      </c>
      <c r="G1553" s="1">
        <f t="shared" ca="1" si="363"/>
        <v>765</v>
      </c>
      <c r="H1553" s="1">
        <f t="shared" ca="1" si="364"/>
        <v>779</v>
      </c>
      <c r="I1553" s="1">
        <f t="shared" ca="1" si="365"/>
        <v>760</v>
      </c>
      <c r="J1553" s="77">
        <f t="shared" ca="1" si="366"/>
        <v>784</v>
      </c>
      <c r="K1553" s="79">
        <f t="shared" ca="1" si="370"/>
        <v>6.106077602455275</v>
      </c>
      <c r="L1553" s="79">
        <f t="shared" ca="1" si="371"/>
        <v>48.155030620993124</v>
      </c>
      <c r="M1553" s="83">
        <f ca="1">IF($B1553&gt;$I$4,"",VLOOKUP($B1553,G$10:$K$6000,5,FALSE))</f>
        <v>6.7846830165734486</v>
      </c>
      <c r="N1553" s="84">
        <f ca="1">IF($B1553&gt;$I$4,"",VLOOKUP($B1553,H$10:$K$6000,4,FALSE))</f>
        <v>7.3537100224339671</v>
      </c>
      <c r="O1553" s="83">
        <f ca="1">IF($B1553&gt;$I$4,"",VLOOKUP($B1553,I$10:$L$6000,4,FALSE))</f>
        <v>47.344687194542395</v>
      </c>
      <c r="P1553" s="84">
        <f ca="1">IF($B1553&gt;$I$4,"",VLOOKUP($B1553,J$10:$L$6000,3,FALSE))</f>
        <v>48.484014656476646</v>
      </c>
      <c r="Q1553" s="83">
        <v>23.669951107845002</v>
      </c>
      <c r="R1553" s="2">
        <v>23.669951107845002</v>
      </c>
      <c r="S1553" s="2">
        <v>20.616966613227007</v>
      </c>
      <c r="T1553" s="2">
        <v>20.616966613227007</v>
      </c>
      <c r="U1553" s="2">
        <v>7.3086618612550023</v>
      </c>
      <c r="V1553" s="2">
        <v>1.3997859865053002</v>
      </c>
      <c r="W1553" s="2">
        <v>1.6240569792499002</v>
      </c>
      <c r="X1553" s="2">
        <v>0.45253207674889001</v>
      </c>
      <c r="Y1553" s="2">
        <v>0.25</v>
      </c>
      <c r="Z1553" s="2">
        <v>0.15</v>
      </c>
      <c r="AA1553" s="84">
        <v>0.24112569103167997</v>
      </c>
      <c r="AB1553" s="79">
        <f t="shared" si="367"/>
        <v>99.999998036934798</v>
      </c>
      <c r="AC1553" s="79">
        <f t="shared" si="372"/>
        <v>23.52519257819268</v>
      </c>
      <c r="AD1553" s="79">
        <f t="shared" ca="1" si="360"/>
        <v>23.242217683762885</v>
      </c>
      <c r="AE1553" s="89" t="str">
        <f t="shared" ca="1" si="373"/>
        <v>1</v>
      </c>
    </row>
    <row r="1554" spans="2:31" x14ac:dyDescent="0.25">
      <c r="B1554" s="74">
        <f t="shared" si="374"/>
        <v>1545</v>
      </c>
      <c r="C1554" s="72">
        <f t="shared" ca="1" si="368"/>
        <v>1</v>
      </c>
      <c r="D1554" s="1">
        <f t="shared" ca="1" si="361"/>
        <v>0</v>
      </c>
      <c r="E1554" s="1">
        <f t="shared" ca="1" si="369"/>
        <v>1</v>
      </c>
      <c r="F1554" s="1">
        <f t="shared" ca="1" si="362"/>
        <v>0</v>
      </c>
      <c r="G1554" s="1">
        <f t="shared" ca="1" si="363"/>
        <v>766</v>
      </c>
      <c r="H1554" s="1">
        <f t="shared" ca="1" si="364"/>
        <v>779</v>
      </c>
      <c r="I1554" s="1">
        <f t="shared" ca="1" si="365"/>
        <v>761</v>
      </c>
      <c r="J1554" s="77">
        <f t="shared" ca="1" si="366"/>
        <v>784</v>
      </c>
      <c r="K1554" s="79">
        <f t="shared" ca="1" si="370"/>
        <v>6.8331090118880597</v>
      </c>
      <c r="L1554" s="79">
        <f t="shared" ca="1" si="371"/>
        <v>45.144502694303149</v>
      </c>
      <c r="M1554" s="83">
        <f ca="1">IF($B1554&gt;$I$4,"",VLOOKUP($B1554,G$10:$K$6000,5,FALSE))</f>
        <v>6.7986465155977402</v>
      </c>
      <c r="N1554" s="84">
        <f ca="1">IF($B1554&gt;$I$4,"",VLOOKUP($B1554,H$10:$K$6000,4,FALSE))</f>
        <v>7.0783912149553894</v>
      </c>
      <c r="O1554" s="83">
        <f ca="1">IF($B1554&gt;$I$4,"",VLOOKUP($B1554,I$10:$L$6000,4,FALSE))</f>
        <v>45.573227337168255</v>
      </c>
      <c r="P1554" s="84">
        <f ca="1">IF($B1554&gt;$I$4,"",VLOOKUP($B1554,J$10:$L$6000,3,FALSE))</f>
        <v>48.612432409428024</v>
      </c>
      <c r="Q1554" s="83">
        <v>23.669951107845002</v>
      </c>
      <c r="R1554" s="2">
        <v>23.669951107845002</v>
      </c>
      <c r="S1554" s="2">
        <v>20.616966613227007</v>
      </c>
      <c r="T1554" s="2">
        <v>20.616966613227007</v>
      </c>
      <c r="U1554" s="2">
        <v>7.3086618612550023</v>
      </c>
      <c r="V1554" s="2">
        <v>1.3997859865053002</v>
      </c>
      <c r="W1554" s="2">
        <v>1.6240569792499002</v>
      </c>
      <c r="X1554" s="2">
        <v>0.45253207674889001</v>
      </c>
      <c r="Y1554" s="2">
        <v>0.25</v>
      </c>
      <c r="Z1554" s="2">
        <v>0.15</v>
      </c>
      <c r="AA1554" s="84">
        <v>0.24112569103167997</v>
      </c>
      <c r="AB1554" s="79">
        <f t="shared" si="367"/>
        <v>99.999998036934798</v>
      </c>
      <c r="AC1554" s="79">
        <f t="shared" si="372"/>
        <v>23.52519257819268</v>
      </c>
      <c r="AD1554" s="79">
        <f t="shared" ca="1" si="360"/>
        <v>22.841609567923896</v>
      </c>
      <c r="AE1554" s="89" t="str">
        <f t="shared" ca="1" si="373"/>
        <v>0</v>
      </c>
    </row>
    <row r="1555" spans="2:31" x14ac:dyDescent="0.25">
      <c r="B1555" s="74">
        <f t="shared" si="374"/>
        <v>1546</v>
      </c>
      <c r="C1555" s="72">
        <f t="shared" ca="1" si="368"/>
        <v>1</v>
      </c>
      <c r="D1555" s="1">
        <f t="shared" ca="1" si="361"/>
        <v>0</v>
      </c>
      <c r="E1555" s="1">
        <f t="shared" ca="1" si="369"/>
        <v>1</v>
      </c>
      <c r="F1555" s="1">
        <f t="shared" ca="1" si="362"/>
        <v>0</v>
      </c>
      <c r="G1555" s="1">
        <f t="shared" ca="1" si="363"/>
        <v>767</v>
      </c>
      <c r="H1555" s="1">
        <f t="shared" ca="1" si="364"/>
        <v>779</v>
      </c>
      <c r="I1555" s="1">
        <f t="shared" ca="1" si="365"/>
        <v>762</v>
      </c>
      <c r="J1555" s="77">
        <f t="shared" ca="1" si="366"/>
        <v>784</v>
      </c>
      <c r="K1555" s="79">
        <f t="shared" ca="1" si="370"/>
        <v>6.1651857072776126</v>
      </c>
      <c r="L1555" s="79">
        <f t="shared" ca="1" si="371"/>
        <v>47.480980907142929</v>
      </c>
      <c r="M1555" s="83">
        <f ca="1">IF($B1555&gt;$I$4,"",VLOOKUP($B1555,G$10:$K$6000,5,FALSE))</f>
        <v>6.1634059631272482</v>
      </c>
      <c r="N1555" s="84">
        <f ca="1">IF($B1555&gt;$I$4,"",VLOOKUP($B1555,H$10:$K$6000,4,FALSE))</f>
        <v>7.3296223956976609</v>
      </c>
      <c r="O1555" s="83">
        <f ca="1">IF($B1555&gt;$I$4,"",VLOOKUP($B1555,I$10:$L$6000,4,FALSE))</f>
        <v>45.557525149653571</v>
      </c>
      <c r="P1555" s="84">
        <f ca="1">IF($B1555&gt;$I$4,"",VLOOKUP($B1555,J$10:$L$6000,3,FALSE))</f>
        <v>48.046864437661164</v>
      </c>
      <c r="Q1555" s="83">
        <v>23.669951107845002</v>
      </c>
      <c r="R1555" s="2">
        <v>23.669951107845002</v>
      </c>
      <c r="S1555" s="2">
        <v>20.616966613227007</v>
      </c>
      <c r="T1555" s="2">
        <v>20.616966613227007</v>
      </c>
      <c r="U1555" s="2">
        <v>7.3086618612550023</v>
      </c>
      <c r="V1555" s="2">
        <v>1.3997859865053002</v>
      </c>
      <c r="W1555" s="2">
        <v>1.6240569792499002</v>
      </c>
      <c r="X1555" s="2">
        <v>0.45253207674889001</v>
      </c>
      <c r="Y1555" s="2">
        <v>0.25</v>
      </c>
      <c r="Z1555" s="2">
        <v>0.15</v>
      </c>
      <c r="AA1555" s="84">
        <v>0.24112569103167997</v>
      </c>
      <c r="AB1555" s="79">
        <f t="shared" si="367"/>
        <v>99.999998036934798</v>
      </c>
      <c r="AC1555" s="79">
        <f t="shared" si="372"/>
        <v>23.52519257819268</v>
      </c>
      <c r="AD1555" s="79">
        <f t="shared" ca="1" si="360"/>
        <v>22.630874462714555</v>
      </c>
      <c r="AE1555" s="89" t="str">
        <f t="shared" ca="1" si="373"/>
        <v>0</v>
      </c>
    </row>
    <row r="1556" spans="2:31" x14ac:dyDescent="0.25">
      <c r="B1556" s="74">
        <f t="shared" si="374"/>
        <v>1547</v>
      </c>
      <c r="C1556" s="72">
        <f t="shared" ca="1" si="368"/>
        <v>1</v>
      </c>
      <c r="D1556" s="1">
        <f t="shared" ca="1" si="361"/>
        <v>0</v>
      </c>
      <c r="E1556" s="1">
        <f t="shared" ca="1" si="369"/>
        <v>0</v>
      </c>
      <c r="F1556" s="1">
        <f t="shared" ca="1" si="362"/>
        <v>1</v>
      </c>
      <c r="G1556" s="1">
        <f t="shared" ca="1" si="363"/>
        <v>768</v>
      </c>
      <c r="H1556" s="1">
        <f t="shared" ca="1" si="364"/>
        <v>779</v>
      </c>
      <c r="I1556" s="1">
        <f t="shared" ca="1" si="365"/>
        <v>762</v>
      </c>
      <c r="J1556" s="77">
        <f t="shared" ca="1" si="366"/>
        <v>785</v>
      </c>
      <c r="K1556" s="79">
        <f t="shared" ca="1" si="370"/>
        <v>6.6813398692464272</v>
      </c>
      <c r="L1556" s="79">
        <f t="shared" ca="1" si="371"/>
        <v>47.707606233592415</v>
      </c>
      <c r="M1556" s="83">
        <f ca="1">IF($B1556&gt;$I$4,"",VLOOKUP($B1556,G$10:$K$6000,5,FALSE))</f>
        <v>6.3355305436096359</v>
      </c>
      <c r="N1556" s="84">
        <f ca="1">IF($B1556&gt;$I$4,"",VLOOKUP($B1556,H$10:$K$6000,4,FALSE))</f>
        <v>7.0950985217519991</v>
      </c>
      <c r="O1556" s="83">
        <f ca="1">IF($B1556&gt;$I$4,"",VLOOKUP($B1556,I$10:$L$6000,4,FALSE))</f>
        <v>47.019709107881454</v>
      </c>
      <c r="P1556" s="84">
        <f ca="1">IF($B1556&gt;$I$4,"",VLOOKUP($B1556,J$10:$L$6000,3,FALSE))</f>
        <v>48.126268874484339</v>
      </c>
      <c r="Q1556" s="83">
        <v>23.669951107845002</v>
      </c>
      <c r="R1556" s="2">
        <v>23.669951107845002</v>
      </c>
      <c r="S1556" s="2">
        <v>20.616966613227007</v>
      </c>
      <c r="T1556" s="2">
        <v>20.616966613227007</v>
      </c>
      <c r="U1556" s="2">
        <v>7.3086618612550023</v>
      </c>
      <c r="V1556" s="2">
        <v>1.3997859865053002</v>
      </c>
      <c r="W1556" s="2">
        <v>1.6240569792499002</v>
      </c>
      <c r="X1556" s="2">
        <v>0.45253207674889001</v>
      </c>
      <c r="Y1556" s="2">
        <v>0.25</v>
      </c>
      <c r="Z1556" s="2">
        <v>0.15</v>
      </c>
      <c r="AA1556" s="84">
        <v>0.24112569103167997</v>
      </c>
      <c r="AB1556" s="79">
        <f t="shared" si="367"/>
        <v>99.999998036934798</v>
      </c>
      <c r="AC1556" s="79">
        <f t="shared" si="372"/>
        <v>23.52519257819268</v>
      </c>
      <c r="AD1556" s="79">
        <f t="shared" ca="1" si="360"/>
        <v>22.933933345181217</v>
      </c>
      <c r="AE1556" s="89" t="str">
        <f t="shared" ca="1" si="373"/>
        <v>0</v>
      </c>
    </row>
    <row r="1557" spans="2:31" x14ac:dyDescent="0.25">
      <c r="B1557" s="74">
        <f t="shared" si="374"/>
        <v>1548</v>
      </c>
      <c r="C1557" s="72">
        <f t="shared" ca="1" si="368"/>
        <v>1</v>
      </c>
      <c r="D1557" s="1">
        <f t="shared" ca="1" si="361"/>
        <v>0</v>
      </c>
      <c r="E1557" s="1">
        <f t="shared" ca="1" si="369"/>
        <v>1</v>
      </c>
      <c r="F1557" s="1">
        <f t="shared" ca="1" si="362"/>
        <v>0</v>
      </c>
      <c r="G1557" s="1">
        <f t="shared" ca="1" si="363"/>
        <v>769</v>
      </c>
      <c r="H1557" s="1">
        <f t="shared" ca="1" si="364"/>
        <v>779</v>
      </c>
      <c r="I1557" s="1">
        <f t="shared" ca="1" si="365"/>
        <v>763</v>
      </c>
      <c r="J1557" s="77">
        <f t="shared" ca="1" si="366"/>
        <v>785</v>
      </c>
      <c r="K1557" s="79">
        <f t="shared" ca="1" si="370"/>
        <v>5.5902205622156025</v>
      </c>
      <c r="L1557" s="79">
        <f t="shared" ca="1" si="371"/>
        <v>45.574967011554506</v>
      </c>
      <c r="M1557" s="83">
        <f ca="1">IF($B1557&gt;$I$4,"",VLOOKUP($B1557,G$10:$K$6000,5,FALSE))</f>
        <v>6.4494442170757642</v>
      </c>
      <c r="N1557" s="84">
        <f ca="1">IF($B1557&gt;$I$4,"",VLOOKUP($B1557,H$10:$K$6000,4,FALSE))</f>
        <v>7.14875982961623</v>
      </c>
      <c r="O1557" s="83">
        <f ca="1">IF($B1557&gt;$I$4,"",VLOOKUP($B1557,I$10:$L$6000,4,FALSE))</f>
        <v>46.608713843474987</v>
      </c>
      <c r="P1557" s="84">
        <f ca="1">IF($B1557&gt;$I$4,"",VLOOKUP($B1557,J$10:$L$6000,3,FALSE))</f>
        <v>49.461066128509174</v>
      </c>
      <c r="Q1557" s="83">
        <v>23.669951107845002</v>
      </c>
      <c r="R1557" s="2">
        <v>23.669951107845002</v>
      </c>
      <c r="S1557" s="2">
        <v>20.616966613227007</v>
      </c>
      <c r="T1557" s="2">
        <v>20.616966613227007</v>
      </c>
      <c r="U1557" s="2">
        <v>7.3086618612550023</v>
      </c>
      <c r="V1557" s="2">
        <v>1.3997859865053002</v>
      </c>
      <c r="W1557" s="2">
        <v>1.6240569792499002</v>
      </c>
      <c r="X1557" s="2">
        <v>0.45253207674889001</v>
      </c>
      <c r="Y1557" s="2">
        <v>0.25</v>
      </c>
      <c r="Z1557" s="2">
        <v>0.15</v>
      </c>
      <c r="AA1557" s="84">
        <v>0.24112569103167997</v>
      </c>
      <c r="AB1557" s="79">
        <f t="shared" si="367"/>
        <v>99.999998036934798</v>
      </c>
      <c r="AC1557" s="79">
        <f t="shared" si="372"/>
        <v>23.52519257819268</v>
      </c>
      <c r="AD1557" s="79">
        <f t="shared" ca="1" si="360"/>
        <v>23.164058209103036</v>
      </c>
      <c r="AE1557" s="89" t="str">
        <f t="shared" ca="1" si="373"/>
        <v>1</v>
      </c>
    </row>
    <row r="1558" spans="2:31" x14ac:dyDescent="0.25">
      <c r="B1558" s="74">
        <f t="shared" si="374"/>
        <v>1549</v>
      </c>
      <c r="C1558" s="72">
        <f t="shared" ca="1" si="368"/>
        <v>0</v>
      </c>
      <c r="D1558" s="1">
        <f t="shared" ca="1" si="361"/>
        <v>1</v>
      </c>
      <c r="E1558" s="1">
        <f t="shared" ca="1" si="369"/>
        <v>1</v>
      </c>
      <c r="F1558" s="1">
        <f t="shared" ca="1" si="362"/>
        <v>0</v>
      </c>
      <c r="G1558" s="1">
        <f t="shared" ca="1" si="363"/>
        <v>769</v>
      </c>
      <c r="H1558" s="1">
        <f t="shared" ca="1" si="364"/>
        <v>780</v>
      </c>
      <c r="I1558" s="1">
        <f t="shared" ca="1" si="365"/>
        <v>764</v>
      </c>
      <c r="J1558" s="77">
        <f t="shared" ca="1" si="366"/>
        <v>785</v>
      </c>
      <c r="K1558" s="79">
        <f t="shared" ca="1" si="370"/>
        <v>7.3863909859696815</v>
      </c>
      <c r="L1558" s="79">
        <f t="shared" ca="1" si="371"/>
        <v>43.638770377671371</v>
      </c>
      <c r="M1558" s="83">
        <f ca="1">IF($B1558&gt;$I$4,"",VLOOKUP($B1558,G$10:$K$6000,5,FALSE))</f>
        <v>6.602382072334839</v>
      </c>
      <c r="N1558" s="84">
        <f ca="1">IF($B1558&gt;$I$4,"",VLOOKUP($B1558,H$10:$K$6000,4,FALSE))</f>
        <v>7.5023188932910054</v>
      </c>
      <c r="O1558" s="83">
        <f ca="1">IF($B1558&gt;$I$4,"",VLOOKUP($B1558,I$10:$L$6000,4,FALSE))</f>
        <v>45.614123243677426</v>
      </c>
      <c r="P1558" s="84">
        <f ca="1">IF($B1558&gt;$I$4,"",VLOOKUP($B1558,J$10:$L$6000,3,FALSE))</f>
        <v>49.134750527557856</v>
      </c>
      <c r="Q1558" s="83">
        <v>23.669951107845002</v>
      </c>
      <c r="R1558" s="2">
        <v>23.669951107845002</v>
      </c>
      <c r="S1558" s="2">
        <v>20.616966613227007</v>
      </c>
      <c r="T1558" s="2">
        <v>20.616966613227007</v>
      </c>
      <c r="U1558" s="2">
        <v>7.3086618612550023</v>
      </c>
      <c r="V1558" s="2">
        <v>1.3997859865053002</v>
      </c>
      <c r="W1558" s="2">
        <v>1.6240569792499002</v>
      </c>
      <c r="X1558" s="2">
        <v>0.45253207674889001</v>
      </c>
      <c r="Y1558" s="2">
        <v>0.25</v>
      </c>
      <c r="Z1558" s="2">
        <v>0.15</v>
      </c>
      <c r="AA1558" s="84">
        <v>0.24112569103167997</v>
      </c>
      <c r="AB1558" s="79">
        <f t="shared" si="367"/>
        <v>99.999998036934798</v>
      </c>
      <c r="AC1558" s="79">
        <f t="shared" si="372"/>
        <v>23.52519257819268</v>
      </c>
      <c r="AD1558" s="79">
        <f t="shared" ca="1" si="360"/>
        <v>23.01161499177698</v>
      </c>
      <c r="AE1558" s="89" t="str">
        <f t="shared" ca="1" si="373"/>
        <v>1</v>
      </c>
    </row>
    <row r="1559" spans="2:31" x14ac:dyDescent="0.25">
      <c r="B1559" s="74">
        <f t="shared" si="374"/>
        <v>1550</v>
      </c>
      <c r="C1559" s="72">
        <f t="shared" ca="1" si="368"/>
        <v>1</v>
      </c>
      <c r="D1559" s="1">
        <f t="shared" ca="1" si="361"/>
        <v>0</v>
      </c>
      <c r="E1559" s="1">
        <f t="shared" ca="1" si="369"/>
        <v>1</v>
      </c>
      <c r="F1559" s="1">
        <f t="shared" ca="1" si="362"/>
        <v>0</v>
      </c>
      <c r="G1559" s="1">
        <f t="shared" ca="1" si="363"/>
        <v>770</v>
      </c>
      <c r="H1559" s="1">
        <f t="shared" ca="1" si="364"/>
        <v>780</v>
      </c>
      <c r="I1559" s="1">
        <f t="shared" ca="1" si="365"/>
        <v>765</v>
      </c>
      <c r="J1559" s="77">
        <f t="shared" ca="1" si="366"/>
        <v>785</v>
      </c>
      <c r="K1559" s="79">
        <f t="shared" ca="1" si="370"/>
        <v>5.792934872280588</v>
      </c>
      <c r="L1559" s="79">
        <f t="shared" ca="1" si="371"/>
        <v>46.276860301025337</v>
      </c>
      <c r="M1559" s="83">
        <f ca="1">IF($B1559&gt;$I$4,"",VLOOKUP($B1559,G$10:$K$6000,5,FALSE))</f>
        <v>6.7024783130695091</v>
      </c>
      <c r="N1559" s="84">
        <f ca="1">IF($B1559&gt;$I$4,"",VLOOKUP($B1559,H$10:$K$6000,4,FALSE))</f>
        <v>7.5517069814502857</v>
      </c>
      <c r="O1559" s="83">
        <f ca="1">IF($B1559&gt;$I$4,"",VLOOKUP($B1559,I$10:$L$6000,4,FALSE))</f>
        <v>46.874664817523865</v>
      </c>
      <c r="P1559" s="84">
        <f ca="1">IF($B1559&gt;$I$4,"",VLOOKUP($B1559,J$10:$L$6000,3,FALSE))</f>
        <v>49.341707548962077</v>
      </c>
      <c r="Q1559" s="83">
        <v>23.669951107845002</v>
      </c>
      <c r="R1559" s="2">
        <v>23.669951107845002</v>
      </c>
      <c r="S1559" s="2">
        <v>20.616966613227007</v>
      </c>
      <c r="T1559" s="2">
        <v>20.616966613227007</v>
      </c>
      <c r="U1559" s="2">
        <v>7.3086618612550023</v>
      </c>
      <c r="V1559" s="2">
        <v>1.3997859865053002</v>
      </c>
      <c r="W1559" s="2">
        <v>1.6240569792499002</v>
      </c>
      <c r="X1559" s="2">
        <v>0.45253207674889001</v>
      </c>
      <c r="Y1559" s="2">
        <v>0.25</v>
      </c>
      <c r="Z1559" s="2">
        <v>0.15</v>
      </c>
      <c r="AA1559" s="84">
        <v>0.24112569103167997</v>
      </c>
      <c r="AB1559" s="79">
        <f t="shared" si="367"/>
        <v>99.999998036934798</v>
      </c>
      <c r="AC1559" s="79">
        <f t="shared" si="372"/>
        <v>23.52519257819268</v>
      </c>
      <c r="AD1559" s="79">
        <f t="shared" ca="1" si="360"/>
        <v>23.349551554772468</v>
      </c>
      <c r="AE1559" s="89" t="str">
        <f t="shared" ca="1" si="373"/>
        <v>1</v>
      </c>
    </row>
    <row r="1560" spans="2:31" x14ac:dyDescent="0.25">
      <c r="B1560" s="74">
        <f t="shared" si="374"/>
        <v>1551</v>
      </c>
      <c r="C1560" s="72">
        <f t="shared" ca="1" si="368"/>
        <v>1</v>
      </c>
      <c r="D1560" s="1">
        <f t="shared" ca="1" si="361"/>
        <v>0</v>
      </c>
      <c r="E1560" s="1">
        <f t="shared" ca="1" si="369"/>
        <v>0</v>
      </c>
      <c r="F1560" s="1">
        <f t="shared" ca="1" si="362"/>
        <v>1</v>
      </c>
      <c r="G1560" s="1">
        <f t="shared" ca="1" si="363"/>
        <v>771</v>
      </c>
      <c r="H1560" s="1">
        <f t="shared" ca="1" si="364"/>
        <v>780</v>
      </c>
      <c r="I1560" s="1">
        <f t="shared" ca="1" si="365"/>
        <v>765</v>
      </c>
      <c r="J1560" s="77">
        <f t="shared" ca="1" si="366"/>
        <v>786</v>
      </c>
      <c r="K1560" s="79">
        <f t="shared" ca="1" si="370"/>
        <v>6.4144591869364032</v>
      </c>
      <c r="L1560" s="79">
        <f t="shared" ca="1" si="371"/>
        <v>47.56975135550892</v>
      </c>
      <c r="M1560" s="83">
        <f ca="1">IF($B1560&gt;$I$4,"",VLOOKUP($B1560,G$10:$K$6000,5,FALSE))</f>
        <v>6.61056446171684</v>
      </c>
      <c r="N1560" s="84">
        <f ca="1">IF($B1560&gt;$I$4,"",VLOOKUP($B1560,H$10:$K$6000,4,FALSE))</f>
        <v>7.5875301317846242</v>
      </c>
      <c r="O1560" s="83">
        <f ca="1">IF($B1560&gt;$I$4,"",VLOOKUP($B1560,I$10:$L$6000,4,FALSE))</f>
        <v>46.433403182624225</v>
      </c>
      <c r="P1560" s="84">
        <f ca="1">IF($B1560&gt;$I$4,"",VLOOKUP($B1560,J$10:$L$6000,3,FALSE))</f>
        <v>47.646158917451196</v>
      </c>
      <c r="Q1560" s="83">
        <v>23.669951107845002</v>
      </c>
      <c r="R1560" s="2">
        <v>23.669951107845002</v>
      </c>
      <c r="S1560" s="2">
        <v>20.616966613227007</v>
      </c>
      <c r="T1560" s="2">
        <v>20.616966613227007</v>
      </c>
      <c r="U1560" s="2">
        <v>7.3086618612550023</v>
      </c>
      <c r="V1560" s="2">
        <v>1.3997859865053002</v>
      </c>
      <c r="W1560" s="2">
        <v>1.6240569792499002</v>
      </c>
      <c r="X1560" s="2">
        <v>0.45253207674889001</v>
      </c>
      <c r="Y1560" s="2">
        <v>0.25</v>
      </c>
      <c r="Z1560" s="2">
        <v>0.15</v>
      </c>
      <c r="AA1560" s="84">
        <v>0.24112569103167997</v>
      </c>
      <c r="AB1560" s="79">
        <f t="shared" si="367"/>
        <v>99.999998036934798</v>
      </c>
      <c r="AC1560" s="79">
        <f t="shared" si="372"/>
        <v>23.52519257819268</v>
      </c>
      <c r="AD1560" s="79">
        <f t="shared" ca="1" si="360"/>
        <v>22.895729454051519</v>
      </c>
      <c r="AE1560" s="89" t="str">
        <f t="shared" ca="1" si="373"/>
        <v>0</v>
      </c>
    </row>
    <row r="1561" spans="2:31" x14ac:dyDescent="0.25">
      <c r="B1561" s="74">
        <f t="shared" si="374"/>
        <v>1552</v>
      </c>
      <c r="C1561" s="72">
        <f t="shared" ca="1" si="368"/>
        <v>0</v>
      </c>
      <c r="D1561" s="1">
        <f t="shared" ca="1" si="361"/>
        <v>1</v>
      </c>
      <c r="E1561" s="1">
        <f t="shared" ca="1" si="369"/>
        <v>0</v>
      </c>
      <c r="F1561" s="1">
        <f t="shared" ca="1" si="362"/>
        <v>1</v>
      </c>
      <c r="G1561" s="1">
        <f t="shared" ca="1" si="363"/>
        <v>771</v>
      </c>
      <c r="H1561" s="1">
        <f t="shared" ca="1" si="364"/>
        <v>781</v>
      </c>
      <c r="I1561" s="1">
        <f t="shared" ca="1" si="365"/>
        <v>765</v>
      </c>
      <c r="J1561" s="77">
        <f t="shared" ca="1" si="366"/>
        <v>787</v>
      </c>
      <c r="K1561" s="79">
        <f t="shared" ca="1" si="370"/>
        <v>7.1725774574645005</v>
      </c>
      <c r="L1561" s="79">
        <f t="shared" ca="1" si="371"/>
        <v>47.765933416121719</v>
      </c>
      <c r="M1561" s="83">
        <f ca="1">IF($B1561&gt;$I$4,"",VLOOKUP($B1561,G$10:$K$6000,5,FALSE))</f>
        <v>6.1562010862670711</v>
      </c>
      <c r="N1561" s="84">
        <f ca="1">IF($B1561&gt;$I$4,"",VLOOKUP($B1561,H$10:$K$6000,4,FALSE))</f>
        <v>8.4370495099584009</v>
      </c>
      <c r="O1561" s="83">
        <f ca="1">IF($B1561&gt;$I$4,"",VLOOKUP($B1561,I$10:$L$6000,4,FALSE))</f>
        <v>46.097546949061098</v>
      </c>
      <c r="P1561" s="84">
        <f ca="1">IF($B1561&gt;$I$4,"",VLOOKUP($B1561,J$10:$L$6000,3,FALSE))</f>
        <v>48.425032340142472</v>
      </c>
      <c r="Q1561" s="83">
        <v>23.669951107845002</v>
      </c>
      <c r="R1561" s="2">
        <v>23.669951107845002</v>
      </c>
      <c r="S1561" s="2">
        <v>20.616966613227007</v>
      </c>
      <c r="T1561" s="2">
        <v>20.616966613227007</v>
      </c>
      <c r="U1561" s="2">
        <v>7.3086618612550023</v>
      </c>
      <c r="V1561" s="2">
        <v>1.3997859865053002</v>
      </c>
      <c r="W1561" s="2">
        <v>1.6240569792499002</v>
      </c>
      <c r="X1561" s="2">
        <v>0.45253207674889001</v>
      </c>
      <c r="Y1561" s="2">
        <v>0.25</v>
      </c>
      <c r="Z1561" s="2">
        <v>0.15</v>
      </c>
      <c r="AA1561" s="84">
        <v>0.24112569103167997</v>
      </c>
      <c r="AB1561" s="79">
        <f t="shared" si="367"/>
        <v>99.999998036934798</v>
      </c>
      <c r="AC1561" s="79">
        <f t="shared" si="372"/>
        <v>23.52519257819268</v>
      </c>
      <c r="AD1561" s="79">
        <f t="shared" ca="1" si="360"/>
        <v>23.080599392669413</v>
      </c>
      <c r="AE1561" s="89" t="str">
        <f t="shared" ca="1" si="373"/>
        <v>1</v>
      </c>
    </row>
    <row r="1562" spans="2:31" x14ac:dyDescent="0.25">
      <c r="B1562" s="74">
        <f t="shared" si="374"/>
        <v>1553</v>
      </c>
      <c r="C1562" s="72">
        <f t="shared" ca="1" si="368"/>
        <v>0</v>
      </c>
      <c r="D1562" s="1">
        <f t="shared" ca="1" si="361"/>
        <v>1</v>
      </c>
      <c r="E1562" s="1">
        <f t="shared" ca="1" si="369"/>
        <v>1</v>
      </c>
      <c r="F1562" s="1">
        <f t="shared" ca="1" si="362"/>
        <v>0</v>
      </c>
      <c r="G1562" s="1">
        <f t="shared" ca="1" si="363"/>
        <v>771</v>
      </c>
      <c r="H1562" s="1">
        <f t="shared" ca="1" si="364"/>
        <v>782</v>
      </c>
      <c r="I1562" s="1">
        <f t="shared" ca="1" si="365"/>
        <v>766</v>
      </c>
      <c r="J1562" s="77">
        <f t="shared" ca="1" si="366"/>
        <v>787</v>
      </c>
      <c r="K1562" s="79">
        <f t="shared" ca="1" si="370"/>
        <v>7.735073558493224</v>
      </c>
      <c r="L1562" s="79">
        <f t="shared" ca="1" si="371"/>
        <v>46.48806564604903</v>
      </c>
      <c r="M1562" s="83">
        <f ca="1">IF($B1562&gt;$I$4,"",VLOOKUP($B1562,G$10:$K$6000,5,FALSE))</f>
        <v>6.8292864210896012</v>
      </c>
      <c r="N1562" s="84">
        <f ca="1">IF($B1562&gt;$I$4,"",VLOOKUP($B1562,H$10:$K$6000,4,FALSE))</f>
        <v>7.6471130558530698</v>
      </c>
      <c r="O1562" s="83">
        <f ca="1">IF($B1562&gt;$I$4,"",VLOOKUP($B1562,I$10:$L$6000,4,FALSE))</f>
        <v>46.965195290174371</v>
      </c>
      <c r="P1562" s="84">
        <f ca="1">IF($B1562&gt;$I$4,"",VLOOKUP($B1562,J$10:$L$6000,3,FALSE))</f>
        <v>47.839611475180625</v>
      </c>
      <c r="Q1562" s="83">
        <v>23.669951107845002</v>
      </c>
      <c r="R1562" s="2">
        <v>23.669951107845002</v>
      </c>
      <c r="S1562" s="2">
        <v>20.616966613227007</v>
      </c>
      <c r="T1562" s="2">
        <v>20.616966613227007</v>
      </c>
      <c r="U1562" s="2">
        <v>7.3086618612550023</v>
      </c>
      <c r="V1562" s="2">
        <v>1.3997859865053002</v>
      </c>
      <c r="W1562" s="2">
        <v>1.6240569792499002</v>
      </c>
      <c r="X1562" s="2">
        <v>0.45253207674889001</v>
      </c>
      <c r="Y1562" s="2">
        <v>0.25</v>
      </c>
      <c r="Z1562" s="2">
        <v>0.15</v>
      </c>
      <c r="AA1562" s="84">
        <v>0.24112569103167997</v>
      </c>
      <c r="AB1562" s="79">
        <f t="shared" si="367"/>
        <v>99.999998036934798</v>
      </c>
      <c r="AC1562" s="79">
        <f t="shared" si="372"/>
        <v>23.52519257819268</v>
      </c>
      <c r="AD1562" s="79">
        <f t="shared" ca="1" si="360"/>
        <v>23.111127534397703</v>
      </c>
      <c r="AE1562" s="89" t="str">
        <f t="shared" ca="1" si="373"/>
        <v>1</v>
      </c>
    </row>
    <row r="1563" spans="2:31" x14ac:dyDescent="0.25">
      <c r="B1563" s="74">
        <f t="shared" si="374"/>
        <v>1554</v>
      </c>
      <c r="C1563" s="72">
        <f t="shared" ca="1" si="368"/>
        <v>0</v>
      </c>
      <c r="D1563" s="1">
        <f t="shared" ca="1" si="361"/>
        <v>1</v>
      </c>
      <c r="E1563" s="1">
        <f t="shared" ca="1" si="369"/>
        <v>0</v>
      </c>
      <c r="F1563" s="1">
        <f t="shared" ca="1" si="362"/>
        <v>1</v>
      </c>
      <c r="G1563" s="1">
        <f t="shared" ca="1" si="363"/>
        <v>771</v>
      </c>
      <c r="H1563" s="1">
        <f t="shared" ca="1" si="364"/>
        <v>783</v>
      </c>
      <c r="I1563" s="1">
        <f t="shared" ca="1" si="365"/>
        <v>766</v>
      </c>
      <c r="J1563" s="77">
        <f t="shared" ca="1" si="366"/>
        <v>788</v>
      </c>
      <c r="K1563" s="79">
        <f t="shared" ca="1" si="370"/>
        <v>7.6017263887549404</v>
      </c>
      <c r="L1563" s="79">
        <f t="shared" ca="1" si="371"/>
        <v>48.476592384928523</v>
      </c>
      <c r="M1563" s="83">
        <f ca="1">IF($B1563&gt;$I$4,"",VLOOKUP($B1563,G$10:$K$6000,5,FALSE))</f>
        <v>6.6035522306604317</v>
      </c>
      <c r="N1563" s="84">
        <f ca="1">IF($B1563&gt;$I$4,"",VLOOKUP($B1563,H$10:$K$6000,4,FALSE))</f>
        <v>7.3061363630159821</v>
      </c>
      <c r="O1563" s="83">
        <f ca="1">IF($B1563&gt;$I$4,"",VLOOKUP($B1563,I$10:$L$6000,4,FALSE))</f>
        <v>45.562592054294342</v>
      </c>
      <c r="P1563" s="84">
        <f ca="1">IF($B1563&gt;$I$4,"",VLOOKUP($B1563,J$10:$L$6000,3,FALSE))</f>
        <v>48.901296835776698</v>
      </c>
      <c r="Q1563" s="83">
        <v>23.669951107845002</v>
      </c>
      <c r="R1563" s="2">
        <v>23.669951107845002</v>
      </c>
      <c r="S1563" s="2">
        <v>20.616966613227007</v>
      </c>
      <c r="T1563" s="2">
        <v>20.616966613227007</v>
      </c>
      <c r="U1563" s="2">
        <v>7.3086618612550023</v>
      </c>
      <c r="V1563" s="2">
        <v>1.3997859865053002</v>
      </c>
      <c r="W1563" s="2">
        <v>1.6240569792499002</v>
      </c>
      <c r="X1563" s="2">
        <v>0.45253207674889001</v>
      </c>
      <c r="Y1563" s="2">
        <v>0.25</v>
      </c>
      <c r="Z1563" s="2">
        <v>0.15</v>
      </c>
      <c r="AA1563" s="84">
        <v>0.24112569103167997</v>
      </c>
      <c r="AB1563" s="79">
        <f t="shared" si="367"/>
        <v>99.999998036934798</v>
      </c>
      <c r="AC1563" s="79">
        <f t="shared" si="372"/>
        <v>23.52519257819268</v>
      </c>
      <c r="AD1563" s="79">
        <f t="shared" ca="1" si="360"/>
        <v>22.906700420879925</v>
      </c>
      <c r="AE1563" s="89" t="str">
        <f t="shared" ca="1" si="373"/>
        <v>0</v>
      </c>
    </row>
    <row r="1564" spans="2:31" x14ac:dyDescent="0.25">
      <c r="B1564" s="74">
        <f t="shared" si="374"/>
        <v>1555</v>
      </c>
      <c r="C1564" s="72">
        <f t="shared" ca="1" si="368"/>
        <v>0</v>
      </c>
      <c r="D1564" s="1">
        <f t="shared" ca="1" si="361"/>
        <v>1</v>
      </c>
      <c r="E1564" s="1">
        <f t="shared" ca="1" si="369"/>
        <v>0</v>
      </c>
      <c r="F1564" s="1">
        <f t="shared" ca="1" si="362"/>
        <v>1</v>
      </c>
      <c r="G1564" s="1">
        <f t="shared" ca="1" si="363"/>
        <v>771</v>
      </c>
      <c r="H1564" s="1">
        <f t="shared" ca="1" si="364"/>
        <v>784</v>
      </c>
      <c r="I1564" s="1">
        <f t="shared" ca="1" si="365"/>
        <v>766</v>
      </c>
      <c r="J1564" s="77">
        <f t="shared" ca="1" si="366"/>
        <v>789</v>
      </c>
      <c r="K1564" s="79">
        <f t="shared" ca="1" si="370"/>
        <v>6.9721450851557458</v>
      </c>
      <c r="L1564" s="79">
        <f t="shared" ca="1" si="371"/>
        <v>47.89308351072799</v>
      </c>
      <c r="M1564" s="83">
        <f ca="1">IF($B1564&gt;$I$4,"",VLOOKUP($B1564,G$10:$K$6000,5,FALSE))</f>
        <v>6.0907148825369513</v>
      </c>
      <c r="N1564" s="84">
        <f ca="1">IF($B1564&gt;$I$4,"",VLOOKUP($B1564,H$10:$K$6000,4,FALSE))</f>
        <v>7.2340479522021965</v>
      </c>
      <c r="O1564" s="83">
        <f ca="1">IF($B1564&gt;$I$4,"",VLOOKUP($B1564,I$10:$L$6000,4,FALSE))</f>
        <v>47.290607511923845</v>
      </c>
      <c r="P1564" s="84">
        <f ca="1">IF($B1564&gt;$I$4,"",VLOOKUP($B1564,J$10:$L$6000,3,FALSE))</f>
        <v>48.762985702084109</v>
      </c>
      <c r="Q1564" s="83">
        <v>23.669951107845002</v>
      </c>
      <c r="R1564" s="2">
        <v>23.669951107845002</v>
      </c>
      <c r="S1564" s="2">
        <v>20.616966613227007</v>
      </c>
      <c r="T1564" s="2">
        <v>20.616966613227007</v>
      </c>
      <c r="U1564" s="2">
        <v>7.3086618612550023</v>
      </c>
      <c r="V1564" s="2">
        <v>1.3997859865053002</v>
      </c>
      <c r="W1564" s="2">
        <v>1.6240569792499002</v>
      </c>
      <c r="X1564" s="2">
        <v>0.45253207674889001</v>
      </c>
      <c r="Y1564" s="2">
        <v>0.25</v>
      </c>
      <c r="Z1564" s="2">
        <v>0.15</v>
      </c>
      <c r="AA1564" s="84">
        <v>0.24112569103167997</v>
      </c>
      <c r="AB1564" s="79">
        <f t="shared" si="367"/>
        <v>99.999998036934798</v>
      </c>
      <c r="AC1564" s="79">
        <f t="shared" si="372"/>
        <v>23.52519257819268</v>
      </c>
      <c r="AD1564" s="79">
        <f t="shared" ca="1" si="360"/>
        <v>23.095997589437381</v>
      </c>
      <c r="AE1564" s="89" t="str">
        <f t="shared" ca="1" si="373"/>
        <v>1</v>
      </c>
    </row>
    <row r="1565" spans="2:31" x14ac:dyDescent="0.25">
      <c r="B1565" s="74">
        <f t="shared" si="374"/>
        <v>1556</v>
      </c>
      <c r="C1565" s="72">
        <f t="shared" ca="1" si="368"/>
        <v>1</v>
      </c>
      <c r="D1565" s="1">
        <f t="shared" ca="1" si="361"/>
        <v>0</v>
      </c>
      <c r="E1565" s="1">
        <f t="shared" ca="1" si="369"/>
        <v>1</v>
      </c>
      <c r="F1565" s="1">
        <f t="shared" ca="1" si="362"/>
        <v>0</v>
      </c>
      <c r="G1565" s="1">
        <f t="shared" ca="1" si="363"/>
        <v>772</v>
      </c>
      <c r="H1565" s="1">
        <f t="shared" ca="1" si="364"/>
        <v>784</v>
      </c>
      <c r="I1565" s="1">
        <f t="shared" ca="1" si="365"/>
        <v>767</v>
      </c>
      <c r="J1565" s="77">
        <f t="shared" ca="1" si="366"/>
        <v>789</v>
      </c>
      <c r="K1565" s="79">
        <f t="shared" ca="1" si="370"/>
        <v>6.5967633090483888</v>
      </c>
      <c r="L1565" s="79">
        <f t="shared" ca="1" si="371"/>
        <v>46.336842848466603</v>
      </c>
      <c r="M1565" s="83">
        <f ca="1">IF($B1565&gt;$I$4,"",VLOOKUP($B1565,G$10:$K$6000,5,FALSE))</f>
        <v>6.382911323237038</v>
      </c>
      <c r="N1565" s="84">
        <f ca="1">IF($B1565&gt;$I$4,"",VLOOKUP($B1565,H$10:$K$6000,4,FALSE))</f>
        <v>7.9620104680657668</v>
      </c>
      <c r="O1565" s="83">
        <f ca="1">IF($B1565&gt;$I$4,"",VLOOKUP($B1565,I$10:$L$6000,4,FALSE))</f>
        <v>44.703369123764553</v>
      </c>
      <c r="P1565" s="84">
        <f ca="1">IF($B1565&gt;$I$4,"",VLOOKUP($B1565,J$10:$L$6000,3,FALSE))</f>
        <v>48.545858630259218</v>
      </c>
      <c r="Q1565" s="83">
        <v>23.669951107845002</v>
      </c>
      <c r="R1565" s="2">
        <v>23.669951107845002</v>
      </c>
      <c r="S1565" s="2">
        <v>20.616966613227007</v>
      </c>
      <c r="T1565" s="2">
        <v>20.616966613227007</v>
      </c>
      <c r="U1565" s="2">
        <v>7.3086618612550023</v>
      </c>
      <c r="V1565" s="2">
        <v>1.3997859865053002</v>
      </c>
      <c r="W1565" s="2">
        <v>1.6240569792499002</v>
      </c>
      <c r="X1565" s="2">
        <v>0.45253207674889001</v>
      </c>
      <c r="Y1565" s="2">
        <v>0.25</v>
      </c>
      <c r="Z1565" s="2">
        <v>0.15</v>
      </c>
      <c r="AA1565" s="84">
        <v>0.24112569103167997</v>
      </c>
      <c r="AB1565" s="79">
        <f t="shared" si="367"/>
        <v>99.999998036934798</v>
      </c>
      <c r="AC1565" s="79">
        <f t="shared" si="372"/>
        <v>23.52519257819268</v>
      </c>
      <c r="AD1565" s="79">
        <f t="shared" ca="1" si="360"/>
        <v>22.759293625080488</v>
      </c>
      <c r="AE1565" s="89" t="str">
        <f t="shared" ca="1" si="373"/>
        <v>0</v>
      </c>
    </row>
    <row r="1566" spans="2:31" x14ac:dyDescent="0.25">
      <c r="B1566" s="74">
        <f t="shared" si="374"/>
        <v>1557</v>
      </c>
      <c r="C1566" s="72">
        <f t="shared" ca="1" si="368"/>
        <v>0</v>
      </c>
      <c r="D1566" s="1">
        <f t="shared" ca="1" si="361"/>
        <v>1</v>
      </c>
      <c r="E1566" s="1">
        <f t="shared" ca="1" si="369"/>
        <v>1</v>
      </c>
      <c r="F1566" s="1">
        <f t="shared" ca="1" si="362"/>
        <v>0</v>
      </c>
      <c r="G1566" s="1">
        <f t="shared" ca="1" si="363"/>
        <v>772</v>
      </c>
      <c r="H1566" s="1">
        <f t="shared" ca="1" si="364"/>
        <v>785</v>
      </c>
      <c r="I1566" s="1">
        <f t="shared" ca="1" si="365"/>
        <v>768</v>
      </c>
      <c r="J1566" s="77">
        <f t="shared" ca="1" si="366"/>
        <v>789</v>
      </c>
      <c r="K1566" s="79">
        <f t="shared" ca="1" si="370"/>
        <v>7.0157724957934677</v>
      </c>
      <c r="L1566" s="79">
        <f t="shared" ca="1" si="371"/>
        <v>47.082496077830093</v>
      </c>
      <c r="M1566" s="83">
        <f ca="1">IF($B1566&gt;$I$4,"",VLOOKUP($B1566,G$10:$K$6000,5,FALSE))</f>
        <v>6.8497130389891678</v>
      </c>
      <c r="N1566" s="84">
        <f ca="1">IF($B1566&gt;$I$4,"",VLOOKUP($B1566,H$10:$K$6000,4,FALSE))</f>
        <v>6.9678560222276316</v>
      </c>
      <c r="O1566" s="83">
        <f ca="1">IF($B1566&gt;$I$4,"",VLOOKUP($B1566,I$10:$L$6000,4,FALSE))</f>
        <v>47.009756401950128</v>
      </c>
      <c r="P1566" s="84">
        <f ca="1">IF($B1566&gt;$I$4,"",VLOOKUP($B1566,J$10:$L$6000,3,FALSE))</f>
        <v>48.327294101900335</v>
      </c>
      <c r="Q1566" s="83">
        <v>23.669951107845002</v>
      </c>
      <c r="R1566" s="2">
        <v>23.669951107845002</v>
      </c>
      <c r="S1566" s="2">
        <v>20.616966613227007</v>
      </c>
      <c r="T1566" s="2">
        <v>20.616966613227007</v>
      </c>
      <c r="U1566" s="2">
        <v>7.3086618612550023</v>
      </c>
      <c r="V1566" s="2">
        <v>1.3997859865053002</v>
      </c>
      <c r="W1566" s="2">
        <v>1.6240569792499002</v>
      </c>
      <c r="X1566" s="2">
        <v>0.45253207674889001</v>
      </c>
      <c r="Y1566" s="2">
        <v>0.25</v>
      </c>
      <c r="Z1566" s="2">
        <v>0.15</v>
      </c>
      <c r="AA1566" s="84">
        <v>0.24112569103167997</v>
      </c>
      <c r="AB1566" s="79">
        <f t="shared" si="367"/>
        <v>99.999998036934798</v>
      </c>
      <c r="AC1566" s="79">
        <f t="shared" si="372"/>
        <v>23.52519257819268</v>
      </c>
      <c r="AD1566" s="79">
        <f t="shared" ca="1" si="360"/>
        <v>23.064915210978377</v>
      </c>
      <c r="AE1566" s="89" t="str">
        <f t="shared" ca="1" si="373"/>
        <v>1</v>
      </c>
    </row>
    <row r="1567" spans="2:31" x14ac:dyDescent="0.25">
      <c r="B1567" s="74">
        <f t="shared" si="374"/>
        <v>1558</v>
      </c>
      <c r="C1567" s="72">
        <f t="shared" ca="1" si="368"/>
        <v>1</v>
      </c>
      <c r="D1567" s="1">
        <f t="shared" ca="1" si="361"/>
        <v>0</v>
      </c>
      <c r="E1567" s="1">
        <f t="shared" ca="1" si="369"/>
        <v>1</v>
      </c>
      <c r="F1567" s="1">
        <f t="shared" ca="1" si="362"/>
        <v>0</v>
      </c>
      <c r="G1567" s="1">
        <f t="shared" ca="1" si="363"/>
        <v>773</v>
      </c>
      <c r="H1567" s="1">
        <f t="shared" ca="1" si="364"/>
        <v>785</v>
      </c>
      <c r="I1567" s="1">
        <f t="shared" ca="1" si="365"/>
        <v>769</v>
      </c>
      <c r="J1567" s="77">
        <f t="shared" ca="1" si="366"/>
        <v>789</v>
      </c>
      <c r="K1567" s="79">
        <f t="shared" ca="1" si="370"/>
        <v>6.0883360959649888</v>
      </c>
      <c r="L1567" s="79">
        <f t="shared" ca="1" si="371"/>
        <v>47.214415062954622</v>
      </c>
      <c r="M1567" s="83">
        <f ca="1">IF($B1567&gt;$I$4,"",VLOOKUP($B1567,G$10:$K$6000,5,FALSE))</f>
        <v>5.8664490966387373</v>
      </c>
      <c r="N1567" s="84">
        <f ca="1">IF($B1567&gt;$I$4,"",VLOOKUP($B1567,H$10:$K$6000,4,FALSE))</f>
        <v>7.4496181511802888</v>
      </c>
      <c r="O1567" s="83">
        <f ca="1">IF($B1567&gt;$I$4,"",VLOOKUP($B1567,I$10:$L$6000,4,FALSE))</f>
        <v>45.632190234119747</v>
      </c>
      <c r="P1567" s="84">
        <f ca="1">IF($B1567&gt;$I$4,"",VLOOKUP($B1567,J$10:$L$6000,3,FALSE))</f>
        <v>48.428274750455031</v>
      </c>
      <c r="Q1567" s="83">
        <v>23.669951107845002</v>
      </c>
      <c r="R1567" s="2">
        <v>23.669951107845002</v>
      </c>
      <c r="S1567" s="2">
        <v>20.616966613227007</v>
      </c>
      <c r="T1567" s="2">
        <v>20.616966613227007</v>
      </c>
      <c r="U1567" s="2">
        <v>7.3086618612550023</v>
      </c>
      <c r="V1567" s="2">
        <v>1.3997859865053002</v>
      </c>
      <c r="W1567" s="2">
        <v>1.6240569792499002</v>
      </c>
      <c r="X1567" s="2">
        <v>0.45253207674889001</v>
      </c>
      <c r="Y1567" s="2">
        <v>0.25</v>
      </c>
      <c r="Z1567" s="2">
        <v>0.15</v>
      </c>
      <c r="AA1567" s="84">
        <v>0.24112569103167997</v>
      </c>
      <c r="AB1567" s="79">
        <f t="shared" si="367"/>
        <v>99.999998036934798</v>
      </c>
      <c r="AC1567" s="79">
        <f t="shared" si="372"/>
        <v>23.52519257819268</v>
      </c>
      <c r="AD1567" s="79">
        <f t="shared" ca="1" si="360"/>
        <v>22.68301676664381</v>
      </c>
      <c r="AE1567" s="89" t="str">
        <f t="shared" ca="1" si="373"/>
        <v>0</v>
      </c>
    </row>
    <row r="1568" spans="2:31" x14ac:dyDescent="0.25">
      <c r="B1568" s="74">
        <f t="shared" si="374"/>
        <v>1559</v>
      </c>
      <c r="C1568" s="72">
        <f t="shared" ca="1" si="368"/>
        <v>0</v>
      </c>
      <c r="D1568" s="1">
        <f t="shared" ca="1" si="361"/>
        <v>1</v>
      </c>
      <c r="E1568" s="1">
        <f t="shared" ca="1" si="369"/>
        <v>1</v>
      </c>
      <c r="F1568" s="1">
        <f t="shared" ca="1" si="362"/>
        <v>0</v>
      </c>
      <c r="G1568" s="1">
        <f t="shared" ca="1" si="363"/>
        <v>773</v>
      </c>
      <c r="H1568" s="1">
        <f t="shared" ca="1" si="364"/>
        <v>786</v>
      </c>
      <c r="I1568" s="1">
        <f t="shared" ca="1" si="365"/>
        <v>770</v>
      </c>
      <c r="J1568" s="77">
        <f t="shared" ca="1" si="366"/>
        <v>789</v>
      </c>
      <c r="K1568" s="79">
        <f t="shared" ca="1" si="370"/>
        <v>7.7977027776373546</v>
      </c>
      <c r="L1568" s="79">
        <f t="shared" ca="1" si="371"/>
        <v>46.884367876800333</v>
      </c>
      <c r="M1568" s="83">
        <f ca="1">IF($B1568&gt;$I$4,"",VLOOKUP($B1568,G$10:$K$6000,5,FALSE))</f>
        <v>6.8166373679547219</v>
      </c>
      <c r="N1568" s="84">
        <f ca="1">IF($B1568&gt;$I$4,"",VLOOKUP($B1568,H$10:$K$6000,4,FALSE))</f>
        <v>7.1231477218202732</v>
      </c>
      <c r="O1568" s="83">
        <f ca="1">IF($B1568&gt;$I$4,"",VLOOKUP($B1568,I$10:$L$6000,4,FALSE))</f>
        <v>45.783576520800914</v>
      </c>
      <c r="P1568" s="84">
        <f ca="1">IF($B1568&gt;$I$4,"",VLOOKUP($B1568,J$10:$L$6000,3,FALSE))</f>
        <v>50.076659697592646</v>
      </c>
      <c r="Q1568" s="83">
        <v>23.669951107845002</v>
      </c>
      <c r="R1568" s="2">
        <v>23.669951107845002</v>
      </c>
      <c r="S1568" s="2">
        <v>20.616966613227007</v>
      </c>
      <c r="T1568" s="2">
        <v>20.616966613227007</v>
      </c>
      <c r="U1568" s="2">
        <v>7.3086618612550023</v>
      </c>
      <c r="V1568" s="2">
        <v>1.3997859865053002</v>
      </c>
      <c r="W1568" s="2">
        <v>1.6240569792499002</v>
      </c>
      <c r="X1568" s="2">
        <v>0.45253207674889001</v>
      </c>
      <c r="Y1568" s="2">
        <v>0.25</v>
      </c>
      <c r="Z1568" s="2">
        <v>0.15</v>
      </c>
      <c r="AA1568" s="84">
        <v>0.24112569103167997</v>
      </c>
      <c r="AB1568" s="79">
        <f t="shared" si="367"/>
        <v>99.999998036934798</v>
      </c>
      <c r="AC1568" s="79">
        <f t="shared" si="372"/>
        <v>23.52519257819268</v>
      </c>
      <c r="AD1568" s="79">
        <f t="shared" ca="1" si="360"/>
        <v>23.201708709276573</v>
      </c>
      <c r="AE1568" s="89" t="str">
        <f t="shared" ca="1" si="373"/>
        <v>1</v>
      </c>
    </row>
    <row r="1569" spans="2:31" x14ac:dyDescent="0.25">
      <c r="B1569" s="74">
        <f t="shared" si="374"/>
        <v>1560</v>
      </c>
      <c r="C1569" s="72">
        <f t="shared" ca="1" si="368"/>
        <v>0</v>
      </c>
      <c r="D1569" s="1">
        <f t="shared" ca="1" si="361"/>
        <v>1</v>
      </c>
      <c r="E1569" s="1">
        <f t="shared" ca="1" si="369"/>
        <v>0</v>
      </c>
      <c r="F1569" s="1">
        <f t="shared" ca="1" si="362"/>
        <v>1</v>
      </c>
      <c r="G1569" s="1">
        <f t="shared" ca="1" si="363"/>
        <v>773</v>
      </c>
      <c r="H1569" s="1">
        <f t="shared" ca="1" si="364"/>
        <v>787</v>
      </c>
      <c r="I1569" s="1">
        <f t="shared" ca="1" si="365"/>
        <v>770</v>
      </c>
      <c r="J1569" s="77">
        <f t="shared" ca="1" si="366"/>
        <v>790</v>
      </c>
      <c r="K1569" s="79">
        <f t="shared" ca="1" si="370"/>
        <v>7.5270746231940411</v>
      </c>
      <c r="L1569" s="79">
        <f t="shared" ca="1" si="371"/>
        <v>48.91733869554934</v>
      </c>
      <c r="M1569" s="83">
        <f ca="1">IF($B1569&gt;$I$4,"",VLOOKUP($B1569,G$10:$K$6000,5,FALSE))</f>
        <v>5.8357655476665871</v>
      </c>
      <c r="N1569" s="84">
        <f ca="1">IF($B1569&gt;$I$4,"",VLOOKUP($B1569,H$10:$K$6000,4,FALSE))</f>
        <v>7.0350684489692261</v>
      </c>
      <c r="O1569" s="83">
        <f ca="1">IF($B1569&gt;$I$4,"",VLOOKUP($B1569,I$10:$L$6000,4,FALSE))</f>
        <v>46.671975800285722</v>
      </c>
      <c r="P1569" s="84">
        <f ca="1">IF($B1569&gt;$I$4,"",VLOOKUP($B1569,J$10:$L$6000,3,FALSE))</f>
        <v>48.194255226428758</v>
      </c>
      <c r="Q1569" s="83">
        <v>23.669951107845002</v>
      </c>
      <c r="R1569" s="2">
        <v>23.669951107845002</v>
      </c>
      <c r="S1569" s="2">
        <v>20.616966613227007</v>
      </c>
      <c r="T1569" s="2">
        <v>20.616966613227007</v>
      </c>
      <c r="U1569" s="2">
        <v>7.3086618612550023</v>
      </c>
      <c r="V1569" s="2">
        <v>1.3997859865053002</v>
      </c>
      <c r="W1569" s="2">
        <v>1.6240569792499002</v>
      </c>
      <c r="X1569" s="2">
        <v>0.45253207674889001</v>
      </c>
      <c r="Y1569" s="2">
        <v>0.25</v>
      </c>
      <c r="Z1569" s="2">
        <v>0.15</v>
      </c>
      <c r="AA1569" s="84">
        <v>0.24112569103167997</v>
      </c>
      <c r="AB1569" s="79">
        <f t="shared" si="367"/>
        <v>99.999998036934798</v>
      </c>
      <c r="AC1569" s="79">
        <f t="shared" si="372"/>
        <v>23.52519257819268</v>
      </c>
      <c r="AD1569" s="79">
        <f t="shared" ca="1" si="360"/>
        <v>22.743754789661537</v>
      </c>
      <c r="AE1569" s="89" t="str">
        <f t="shared" ca="1" si="373"/>
        <v>0</v>
      </c>
    </row>
    <row r="1570" spans="2:31" x14ac:dyDescent="0.25">
      <c r="B1570" s="74">
        <f t="shared" si="374"/>
        <v>1561</v>
      </c>
      <c r="C1570" s="72">
        <f t="shared" ca="1" si="368"/>
        <v>1</v>
      </c>
      <c r="D1570" s="1">
        <f t="shared" ca="1" si="361"/>
        <v>0</v>
      </c>
      <c r="E1570" s="1">
        <f t="shared" ca="1" si="369"/>
        <v>1</v>
      </c>
      <c r="F1570" s="1">
        <f t="shared" ca="1" si="362"/>
        <v>0</v>
      </c>
      <c r="G1570" s="1">
        <f t="shared" ca="1" si="363"/>
        <v>774</v>
      </c>
      <c r="H1570" s="1">
        <f t="shared" ca="1" si="364"/>
        <v>787</v>
      </c>
      <c r="I1570" s="1">
        <f t="shared" ca="1" si="365"/>
        <v>771</v>
      </c>
      <c r="J1570" s="77">
        <f t="shared" ca="1" si="366"/>
        <v>790</v>
      </c>
      <c r="K1570" s="79">
        <f t="shared" ca="1" si="370"/>
        <v>6.8347693975438641</v>
      </c>
      <c r="L1570" s="79">
        <f t="shared" ca="1" si="371"/>
        <v>46.8621721285473</v>
      </c>
      <c r="M1570" s="83">
        <f ca="1">IF($B1570&gt;$I$4,"",VLOOKUP($B1570,G$10:$K$6000,5,FALSE))</f>
        <v>6.7967878738053873</v>
      </c>
      <c r="N1570" s="84">
        <f ca="1">IF($B1570&gt;$I$4,"",VLOOKUP($B1570,H$10:$K$6000,4,FALSE))</f>
        <v>7.321717352864515</v>
      </c>
      <c r="O1570" s="83">
        <f ca="1">IF($B1570&gt;$I$4,"",VLOOKUP($B1570,I$10:$L$6000,4,FALSE))</f>
        <v>46.28613517808212</v>
      </c>
      <c r="P1570" s="84">
        <f ca="1">IF($B1570&gt;$I$4,"",VLOOKUP($B1570,J$10:$L$6000,3,FALSE))</f>
        <v>49.629712428770468</v>
      </c>
      <c r="Q1570" s="83">
        <v>23.669951107845002</v>
      </c>
      <c r="R1570" s="2">
        <v>23.669951107845002</v>
      </c>
      <c r="S1570" s="2">
        <v>20.616966613227007</v>
      </c>
      <c r="T1570" s="2">
        <v>20.616966613227007</v>
      </c>
      <c r="U1570" s="2">
        <v>7.3086618612550023</v>
      </c>
      <c r="V1570" s="2">
        <v>1.3997859865053002</v>
      </c>
      <c r="W1570" s="2">
        <v>1.6240569792499002</v>
      </c>
      <c r="X1570" s="2">
        <v>0.45253207674889001</v>
      </c>
      <c r="Y1570" s="2">
        <v>0.25</v>
      </c>
      <c r="Z1570" s="2">
        <v>0.15</v>
      </c>
      <c r="AA1570" s="84">
        <v>0.24112569103167997</v>
      </c>
      <c r="AB1570" s="79">
        <f t="shared" si="367"/>
        <v>99.999998036934798</v>
      </c>
      <c r="AC1570" s="79">
        <f t="shared" si="372"/>
        <v>23.52519257819268</v>
      </c>
      <c r="AD1570" s="79">
        <f t="shared" ca="1" si="360"/>
        <v>23.25547705969122</v>
      </c>
      <c r="AE1570" s="89" t="str">
        <f t="shared" ca="1" si="373"/>
        <v>1</v>
      </c>
    </row>
    <row r="1571" spans="2:31" x14ac:dyDescent="0.25">
      <c r="B1571" s="74">
        <f t="shared" si="374"/>
        <v>1562</v>
      </c>
      <c r="C1571" s="72">
        <f t="shared" ca="1" si="368"/>
        <v>0</v>
      </c>
      <c r="D1571" s="1">
        <f t="shared" ca="1" si="361"/>
        <v>1</v>
      </c>
      <c r="E1571" s="1">
        <f t="shared" ca="1" si="369"/>
        <v>1</v>
      </c>
      <c r="F1571" s="1">
        <f t="shared" ca="1" si="362"/>
        <v>0</v>
      </c>
      <c r="G1571" s="1">
        <f t="shared" ca="1" si="363"/>
        <v>774</v>
      </c>
      <c r="H1571" s="1">
        <f t="shared" ca="1" si="364"/>
        <v>788</v>
      </c>
      <c r="I1571" s="1">
        <f t="shared" ca="1" si="365"/>
        <v>772</v>
      </c>
      <c r="J1571" s="77">
        <f t="shared" ca="1" si="366"/>
        <v>790</v>
      </c>
      <c r="K1571" s="79">
        <f t="shared" ca="1" si="370"/>
        <v>7.819134079040075</v>
      </c>
      <c r="L1571" s="79">
        <f t="shared" ca="1" si="371"/>
        <v>45.858460336727724</v>
      </c>
      <c r="M1571" s="83">
        <f ca="1">IF($B1571&gt;$I$4,"",VLOOKUP($B1571,G$10:$K$6000,5,FALSE))</f>
        <v>6.0396038003141728</v>
      </c>
      <c r="N1571" s="84">
        <f ca="1">IF($B1571&gt;$I$4,"",VLOOKUP($B1571,H$10:$K$6000,4,FALSE))</f>
        <v>7.0870877449715426</v>
      </c>
      <c r="O1571" s="83">
        <f ca="1">IF($B1571&gt;$I$4,"",VLOOKUP($B1571,I$10:$L$6000,4,FALSE))</f>
        <v>47.396219545559084</v>
      </c>
      <c r="P1571" s="84">
        <f ca="1">IF($B1571&gt;$I$4,"",VLOOKUP($B1571,J$10:$L$6000,3,FALSE))</f>
        <v>47.649601383606282</v>
      </c>
      <c r="Q1571" s="83">
        <v>23.669951107845002</v>
      </c>
      <c r="R1571" s="2">
        <v>23.669951107845002</v>
      </c>
      <c r="S1571" s="2">
        <v>20.616966613227007</v>
      </c>
      <c r="T1571" s="2">
        <v>20.616966613227007</v>
      </c>
      <c r="U1571" s="2">
        <v>7.3086618612550023</v>
      </c>
      <c r="V1571" s="2">
        <v>1.3997859865053002</v>
      </c>
      <c r="W1571" s="2">
        <v>1.6240569792499002</v>
      </c>
      <c r="X1571" s="2">
        <v>0.45253207674889001</v>
      </c>
      <c r="Y1571" s="2">
        <v>0.25</v>
      </c>
      <c r="Z1571" s="2">
        <v>0.15</v>
      </c>
      <c r="AA1571" s="84">
        <v>0.24112569103167997</v>
      </c>
      <c r="AB1571" s="79">
        <f t="shared" si="367"/>
        <v>99.999998036934798</v>
      </c>
      <c r="AC1571" s="79">
        <f t="shared" si="372"/>
        <v>23.52519257819268</v>
      </c>
      <c r="AD1571" s="79">
        <f t="shared" ca="1" si="360"/>
        <v>22.841342136561721</v>
      </c>
      <c r="AE1571" s="89" t="str">
        <f t="shared" ca="1" si="373"/>
        <v>0</v>
      </c>
    </row>
    <row r="1572" spans="2:31" x14ac:dyDescent="0.25">
      <c r="B1572" s="74">
        <f t="shared" si="374"/>
        <v>1563</v>
      </c>
      <c r="C1572" s="72">
        <f t="shared" ca="1" si="368"/>
        <v>0</v>
      </c>
      <c r="D1572" s="1">
        <f t="shared" ca="1" si="361"/>
        <v>1</v>
      </c>
      <c r="E1572" s="1">
        <f t="shared" ca="1" si="369"/>
        <v>0</v>
      </c>
      <c r="F1572" s="1">
        <f t="shared" ca="1" si="362"/>
        <v>1</v>
      </c>
      <c r="G1572" s="1">
        <f t="shared" ca="1" si="363"/>
        <v>774</v>
      </c>
      <c r="H1572" s="1">
        <f t="shared" ca="1" si="364"/>
        <v>789</v>
      </c>
      <c r="I1572" s="1">
        <f t="shared" ca="1" si="365"/>
        <v>772</v>
      </c>
      <c r="J1572" s="77">
        <f t="shared" ca="1" si="366"/>
        <v>791</v>
      </c>
      <c r="K1572" s="79">
        <f t="shared" ca="1" si="370"/>
        <v>7.0384048082482336</v>
      </c>
      <c r="L1572" s="79">
        <f t="shared" ca="1" si="371"/>
        <v>48.48582133545429</v>
      </c>
      <c r="M1572" s="83">
        <f ca="1">IF($B1572&gt;$I$4,"",VLOOKUP($B1572,G$10:$K$6000,5,FALSE))</f>
        <v>5.9923029169378816</v>
      </c>
      <c r="N1572" s="84">
        <f ca="1">IF($B1572&gt;$I$4,"",VLOOKUP($B1572,H$10:$K$6000,4,FALSE))</f>
        <v>6.9048984708513697</v>
      </c>
      <c r="O1572" s="83">
        <f ca="1">IF($B1572&gt;$I$4,"",VLOOKUP($B1572,I$10:$L$6000,4,FALSE))</f>
        <v>46.869143489630005</v>
      </c>
      <c r="P1572" s="84">
        <f ca="1">IF($B1572&gt;$I$4,"",VLOOKUP($B1572,J$10:$L$6000,3,FALSE))</f>
        <v>49.978943045698102</v>
      </c>
      <c r="Q1572" s="83">
        <v>23.669951107845002</v>
      </c>
      <c r="R1572" s="2">
        <v>23.669951107845002</v>
      </c>
      <c r="S1572" s="2">
        <v>20.616966613227007</v>
      </c>
      <c r="T1572" s="2">
        <v>20.616966613227007</v>
      </c>
      <c r="U1572" s="2">
        <v>7.3086618612550023</v>
      </c>
      <c r="V1572" s="2">
        <v>1.3997859865053002</v>
      </c>
      <c r="W1572" s="2">
        <v>1.6240569792499002</v>
      </c>
      <c r="X1572" s="2">
        <v>0.45253207674889001</v>
      </c>
      <c r="Y1572" s="2">
        <v>0.25</v>
      </c>
      <c r="Z1572" s="2">
        <v>0.15</v>
      </c>
      <c r="AA1572" s="84">
        <v>0.24112569103167997</v>
      </c>
      <c r="AB1572" s="79">
        <f t="shared" si="367"/>
        <v>99.999998036934798</v>
      </c>
      <c r="AC1572" s="79">
        <f t="shared" si="372"/>
        <v>23.52519257819268</v>
      </c>
      <c r="AD1572" s="79">
        <f t="shared" ca="1" si="360"/>
        <v>23.158594426789239</v>
      </c>
      <c r="AE1572" s="89" t="str">
        <f t="shared" ca="1" si="373"/>
        <v>1</v>
      </c>
    </row>
    <row r="1573" spans="2:31" x14ac:dyDescent="0.25">
      <c r="B1573" s="74">
        <f t="shared" si="374"/>
        <v>1564</v>
      </c>
      <c r="C1573" s="72">
        <f t="shared" ca="1" si="368"/>
        <v>1</v>
      </c>
      <c r="D1573" s="1">
        <f t="shared" ca="1" si="361"/>
        <v>0</v>
      </c>
      <c r="E1573" s="1">
        <f t="shared" ca="1" si="369"/>
        <v>1</v>
      </c>
      <c r="F1573" s="1">
        <f t="shared" ca="1" si="362"/>
        <v>0</v>
      </c>
      <c r="G1573" s="1">
        <f t="shared" ca="1" si="363"/>
        <v>775</v>
      </c>
      <c r="H1573" s="1">
        <f t="shared" ca="1" si="364"/>
        <v>789</v>
      </c>
      <c r="I1573" s="1">
        <f t="shared" ca="1" si="365"/>
        <v>773</v>
      </c>
      <c r="J1573" s="77">
        <f t="shared" ca="1" si="366"/>
        <v>791</v>
      </c>
      <c r="K1573" s="79">
        <f t="shared" ca="1" si="370"/>
        <v>5.2683478148140281</v>
      </c>
      <c r="L1573" s="79">
        <f t="shared" ca="1" si="371"/>
        <v>46.951818161468566</v>
      </c>
      <c r="M1573" s="83">
        <f ca="1">IF($B1573&gt;$I$4,"",VLOOKUP($B1573,G$10:$K$6000,5,FALSE))</f>
        <v>5.9196756247478088</v>
      </c>
      <c r="N1573" s="84">
        <f ca="1">IF($B1573&gt;$I$4,"",VLOOKUP($B1573,H$10:$K$6000,4,FALSE))</f>
        <v>7.1420925014869034</v>
      </c>
      <c r="O1573" s="83">
        <f ca="1">IF($B1573&gt;$I$4,"",VLOOKUP($B1573,I$10:$L$6000,4,FALSE))</f>
        <v>46.108213460160933</v>
      </c>
      <c r="P1573" s="84">
        <f ca="1">IF($B1573&gt;$I$4,"",VLOOKUP($B1573,J$10:$L$6000,3,FALSE))</f>
        <v>48.57495184889369</v>
      </c>
      <c r="Q1573" s="83">
        <v>23.669951107845002</v>
      </c>
      <c r="R1573" s="2">
        <v>23.669951107845002</v>
      </c>
      <c r="S1573" s="2">
        <v>20.616966613227007</v>
      </c>
      <c r="T1573" s="2">
        <v>20.616966613227007</v>
      </c>
      <c r="U1573" s="2">
        <v>7.3086618612550023</v>
      </c>
      <c r="V1573" s="2">
        <v>1.3997859865053002</v>
      </c>
      <c r="W1573" s="2">
        <v>1.6240569792499002</v>
      </c>
      <c r="X1573" s="2">
        <v>0.45253207674889001</v>
      </c>
      <c r="Y1573" s="2">
        <v>0.25</v>
      </c>
      <c r="Z1573" s="2">
        <v>0.15</v>
      </c>
      <c r="AA1573" s="84">
        <v>0.24112569103167997</v>
      </c>
      <c r="AB1573" s="79">
        <f t="shared" si="367"/>
        <v>99.999998036934798</v>
      </c>
      <c r="AC1573" s="79">
        <f t="shared" si="372"/>
        <v>23.52519257819268</v>
      </c>
      <c r="AD1573" s="79">
        <f t="shared" ca="1" si="360"/>
        <v>22.751206206895585</v>
      </c>
      <c r="AE1573" s="89" t="str">
        <f t="shared" ca="1" si="373"/>
        <v>0</v>
      </c>
    </row>
    <row r="1574" spans="2:31" x14ac:dyDescent="0.25">
      <c r="B1574" s="74">
        <f t="shared" si="374"/>
        <v>1565</v>
      </c>
      <c r="C1574" s="72">
        <f t="shared" ca="1" si="368"/>
        <v>1</v>
      </c>
      <c r="D1574" s="1">
        <f t="shared" ca="1" si="361"/>
        <v>0</v>
      </c>
      <c r="E1574" s="1">
        <f t="shared" ca="1" si="369"/>
        <v>1</v>
      </c>
      <c r="F1574" s="1">
        <f t="shared" ca="1" si="362"/>
        <v>0</v>
      </c>
      <c r="G1574" s="1">
        <f t="shared" ca="1" si="363"/>
        <v>776</v>
      </c>
      <c r="H1574" s="1">
        <f t="shared" ca="1" si="364"/>
        <v>789</v>
      </c>
      <c r="I1574" s="1">
        <f t="shared" ca="1" si="365"/>
        <v>774</v>
      </c>
      <c r="J1574" s="77">
        <f t="shared" ca="1" si="366"/>
        <v>791</v>
      </c>
      <c r="K1574" s="79">
        <f t="shared" ca="1" si="370"/>
        <v>6.6851414118940093</v>
      </c>
      <c r="L1574" s="79">
        <f t="shared" ca="1" si="371"/>
        <v>46.981149223414789</v>
      </c>
      <c r="M1574" s="83">
        <f ca="1">IF($B1574&gt;$I$4,"",VLOOKUP($B1574,G$10:$K$6000,5,FALSE))</f>
        <v>6.2882737147107202</v>
      </c>
      <c r="N1574" s="84">
        <f ca="1">IF($B1574&gt;$I$4,"",VLOOKUP($B1574,H$10:$K$6000,4,FALSE))</f>
        <v>6.9833489671672666</v>
      </c>
      <c r="O1574" s="83">
        <f ca="1">IF($B1574&gt;$I$4,"",VLOOKUP($B1574,I$10:$L$6000,4,FALSE))</f>
        <v>46.027804957124758</v>
      </c>
      <c r="P1574" s="84">
        <f ca="1">IF($B1574&gt;$I$4,"",VLOOKUP($B1574,J$10:$L$6000,3,FALSE))</f>
        <v>47.944371396566012</v>
      </c>
      <c r="Q1574" s="83">
        <v>23.669951107845002</v>
      </c>
      <c r="R1574" s="2">
        <v>23.669951107845002</v>
      </c>
      <c r="S1574" s="2">
        <v>20.616966613227007</v>
      </c>
      <c r="T1574" s="2">
        <v>20.616966613227007</v>
      </c>
      <c r="U1574" s="2">
        <v>7.3086618612550023</v>
      </c>
      <c r="V1574" s="2">
        <v>1.3997859865053002</v>
      </c>
      <c r="W1574" s="2">
        <v>1.6240569792499002</v>
      </c>
      <c r="X1574" s="2">
        <v>0.45253207674889001</v>
      </c>
      <c r="Y1574" s="2">
        <v>0.25</v>
      </c>
      <c r="Z1574" s="2">
        <v>0.15</v>
      </c>
      <c r="AA1574" s="84">
        <v>0.24112569103167997</v>
      </c>
      <c r="AB1574" s="79">
        <f t="shared" si="367"/>
        <v>99.999998036934798</v>
      </c>
      <c r="AC1574" s="79">
        <f t="shared" si="372"/>
        <v>23.52519257819268</v>
      </c>
      <c r="AD1574" s="79">
        <f t="shared" ref="AD1574:AD1637" ca="1" si="375">(M1574*R1574/100)+(N1574*Q1574/100)+(P1574*S1574/100)+(O1574*T1574/100)+57.52*(AA1574/100)</f>
        <v>22.654294322062839</v>
      </c>
      <c r="AE1574" s="89" t="str">
        <f t="shared" ca="1" si="373"/>
        <v>0</v>
      </c>
    </row>
    <row r="1575" spans="2:31" x14ac:dyDescent="0.25">
      <c r="B1575" s="74">
        <f t="shared" si="374"/>
        <v>1566</v>
      </c>
      <c r="C1575" s="72">
        <f t="shared" ca="1" si="368"/>
        <v>0</v>
      </c>
      <c r="D1575" s="1">
        <f t="shared" ca="1" si="361"/>
        <v>1</v>
      </c>
      <c r="E1575" s="1">
        <f t="shared" ca="1" si="369"/>
        <v>1</v>
      </c>
      <c r="F1575" s="1">
        <f t="shared" ca="1" si="362"/>
        <v>0</v>
      </c>
      <c r="G1575" s="1">
        <f t="shared" ca="1" si="363"/>
        <v>776</v>
      </c>
      <c r="H1575" s="1">
        <f t="shared" ca="1" si="364"/>
        <v>790</v>
      </c>
      <c r="I1575" s="1">
        <f t="shared" ca="1" si="365"/>
        <v>775</v>
      </c>
      <c r="J1575" s="77">
        <f t="shared" ca="1" si="366"/>
        <v>791</v>
      </c>
      <c r="K1575" s="79">
        <f t="shared" ca="1" si="370"/>
        <v>7.2471888530021857</v>
      </c>
      <c r="L1575" s="79">
        <f t="shared" ca="1" si="371"/>
        <v>46.863705459834094</v>
      </c>
      <c r="M1575" s="83">
        <f ca="1">IF($B1575&gt;$I$4,"",VLOOKUP($B1575,G$10:$K$6000,5,FALSE))</f>
        <v>6.2313042394032259</v>
      </c>
      <c r="N1575" s="84">
        <f ca="1">IF($B1575&gt;$I$4,"",VLOOKUP($B1575,H$10:$K$6000,4,FALSE))</f>
        <v>8.618616303957916</v>
      </c>
      <c r="O1575" s="83">
        <f ca="1">IF($B1575&gt;$I$4,"",VLOOKUP($B1575,I$10:$L$6000,4,FALSE))</f>
        <v>46.606656841308777</v>
      </c>
      <c r="P1575" s="84">
        <f ca="1">IF($B1575&gt;$I$4,"",VLOOKUP($B1575,J$10:$L$6000,3,FALSE))</f>
        <v>47.591677394869393</v>
      </c>
      <c r="Q1575" s="83">
        <v>23.669951107845002</v>
      </c>
      <c r="R1575" s="2">
        <v>23.669951107845002</v>
      </c>
      <c r="S1575" s="2">
        <v>20.616966613227007</v>
      </c>
      <c r="T1575" s="2">
        <v>20.616966613227007</v>
      </c>
      <c r="U1575" s="2">
        <v>7.3086618612550023</v>
      </c>
      <c r="V1575" s="2">
        <v>1.3997859865053002</v>
      </c>
      <c r="W1575" s="2">
        <v>1.6240569792499002</v>
      </c>
      <c r="X1575" s="2">
        <v>0.45253207674889001</v>
      </c>
      <c r="Y1575" s="2">
        <v>0.25</v>
      </c>
      <c r="Z1575" s="2">
        <v>0.15</v>
      </c>
      <c r="AA1575" s="84">
        <v>0.24112569103167997</v>
      </c>
      <c r="AB1575" s="79">
        <f t="shared" si="367"/>
        <v>99.999998036934798</v>
      </c>
      <c r="AC1575" s="79">
        <f t="shared" si="372"/>
        <v>23.52519257819268</v>
      </c>
      <c r="AD1575" s="79">
        <f t="shared" ca="1" si="375"/>
        <v>23.074503549337674</v>
      </c>
      <c r="AE1575" s="89" t="str">
        <f t="shared" ca="1" si="373"/>
        <v>1</v>
      </c>
    </row>
    <row r="1576" spans="2:31" x14ac:dyDescent="0.25">
      <c r="B1576" s="74">
        <f t="shared" si="374"/>
        <v>1567</v>
      </c>
      <c r="C1576" s="72">
        <f t="shared" ca="1" si="368"/>
        <v>1</v>
      </c>
      <c r="D1576" s="1">
        <f t="shared" ca="1" si="361"/>
        <v>0</v>
      </c>
      <c r="E1576" s="1">
        <f t="shared" ca="1" si="369"/>
        <v>1</v>
      </c>
      <c r="F1576" s="1">
        <f t="shared" ca="1" si="362"/>
        <v>0</v>
      </c>
      <c r="G1576" s="1">
        <f t="shared" ca="1" si="363"/>
        <v>777</v>
      </c>
      <c r="H1576" s="1">
        <f t="shared" ca="1" si="364"/>
        <v>790</v>
      </c>
      <c r="I1576" s="1">
        <f t="shared" ca="1" si="365"/>
        <v>776</v>
      </c>
      <c r="J1576" s="77">
        <f t="shared" ca="1" si="366"/>
        <v>791</v>
      </c>
      <c r="K1576" s="79">
        <f t="shared" ca="1" si="370"/>
        <v>6.4779873223902973</v>
      </c>
      <c r="L1576" s="79">
        <f t="shared" ca="1" si="371"/>
        <v>47.464720043835115</v>
      </c>
      <c r="M1576" s="83">
        <f ca="1">IF($B1576&gt;$I$4,"",VLOOKUP($B1576,G$10:$K$6000,5,FALSE))</f>
        <v>6.0238087732988799</v>
      </c>
      <c r="N1576" s="84">
        <f ca="1">IF($B1576&gt;$I$4,"",VLOOKUP($B1576,H$10:$K$6000,4,FALSE))</f>
        <v>7.672255837058966</v>
      </c>
      <c r="O1576" s="83">
        <f ca="1">IF($B1576&gt;$I$4,"",VLOOKUP($B1576,I$10:$L$6000,4,FALSE))</f>
        <v>46.485221430207361</v>
      </c>
      <c r="P1576" s="84">
        <f ca="1">IF($B1576&gt;$I$4,"",VLOOKUP($B1576,J$10:$L$6000,3,FALSE))</f>
        <v>47.858185952929226</v>
      </c>
      <c r="Q1576" s="83">
        <v>23.669951107845002</v>
      </c>
      <c r="R1576" s="2">
        <v>23.669951107845002</v>
      </c>
      <c r="S1576" s="2">
        <v>20.616966613227007</v>
      </c>
      <c r="T1576" s="2">
        <v>20.616966613227007</v>
      </c>
      <c r="U1576" s="2">
        <v>7.3086618612550023</v>
      </c>
      <c r="V1576" s="2">
        <v>1.3997859865053002</v>
      </c>
      <c r="W1576" s="2">
        <v>1.6240569792499002</v>
      </c>
      <c r="X1576" s="2">
        <v>0.45253207674889001</v>
      </c>
      <c r="Y1576" s="2">
        <v>0.25</v>
      </c>
      <c r="Z1576" s="2">
        <v>0.15</v>
      </c>
      <c r="AA1576" s="84">
        <v>0.24112569103167997</v>
      </c>
      <c r="AB1576" s="79">
        <f t="shared" si="367"/>
        <v>99.999998036934798</v>
      </c>
      <c r="AC1576" s="79">
        <f t="shared" si="372"/>
        <v>23.52519257819268</v>
      </c>
      <c r="AD1576" s="79">
        <f t="shared" ca="1" si="375"/>
        <v>22.831296096414</v>
      </c>
      <c r="AE1576" s="89" t="str">
        <f t="shared" ca="1" si="373"/>
        <v>0</v>
      </c>
    </row>
    <row r="1577" spans="2:31" x14ac:dyDescent="0.25">
      <c r="B1577" s="74">
        <f t="shared" si="374"/>
        <v>1568</v>
      </c>
      <c r="C1577" s="72">
        <f t="shared" ca="1" si="368"/>
        <v>0</v>
      </c>
      <c r="D1577" s="1">
        <f t="shared" ca="1" si="361"/>
        <v>1</v>
      </c>
      <c r="E1577" s="1">
        <f t="shared" ca="1" si="369"/>
        <v>1</v>
      </c>
      <c r="F1577" s="1">
        <f t="shared" ca="1" si="362"/>
        <v>0</v>
      </c>
      <c r="G1577" s="1">
        <f t="shared" ca="1" si="363"/>
        <v>777</v>
      </c>
      <c r="H1577" s="1">
        <f t="shared" ca="1" si="364"/>
        <v>791</v>
      </c>
      <c r="I1577" s="1">
        <f t="shared" ca="1" si="365"/>
        <v>777</v>
      </c>
      <c r="J1577" s="77">
        <f t="shared" ca="1" si="366"/>
        <v>791</v>
      </c>
      <c r="K1577" s="79">
        <f t="shared" ca="1" si="370"/>
        <v>7.3212269346874139</v>
      </c>
      <c r="L1577" s="79">
        <f t="shared" ca="1" si="371"/>
        <v>47.327509960752217</v>
      </c>
      <c r="M1577" s="83">
        <f ca="1">IF($B1577&gt;$I$4,"",VLOOKUP($B1577,G$10:$K$6000,5,FALSE))</f>
        <v>6.5155684956540769</v>
      </c>
      <c r="N1577" s="84">
        <f ca="1">IF($B1577&gt;$I$4,"",VLOOKUP($B1577,H$10:$K$6000,4,FALSE))</f>
        <v>8.1393818037358869</v>
      </c>
      <c r="O1577" s="83">
        <f ca="1">IF($B1577&gt;$I$4,"",VLOOKUP($B1577,I$10:$L$6000,4,FALSE))</f>
        <v>46.109767707523659</v>
      </c>
      <c r="P1577" s="84">
        <f ca="1">IF($B1577&gt;$I$4,"",VLOOKUP($B1577,J$10:$L$6000,3,FALSE))</f>
        <v>47.595764929859776</v>
      </c>
      <c r="Q1577" s="83">
        <v>23.669951107845002</v>
      </c>
      <c r="R1577" s="2">
        <v>23.669951107845002</v>
      </c>
      <c r="S1577" s="2">
        <v>20.616966613227007</v>
      </c>
      <c r="T1577" s="2">
        <v>20.616966613227007</v>
      </c>
      <c r="U1577" s="2">
        <v>7.3086618612550023</v>
      </c>
      <c r="V1577" s="2">
        <v>1.3997859865053002</v>
      </c>
      <c r="W1577" s="2">
        <v>1.6240569792499002</v>
      </c>
      <c r="X1577" s="2">
        <v>0.45253207674889001</v>
      </c>
      <c r="Y1577" s="2">
        <v>0.25</v>
      </c>
      <c r="Z1577" s="2">
        <v>0.15</v>
      </c>
      <c r="AA1577" s="84">
        <v>0.24112569103167997</v>
      </c>
      <c r="AB1577" s="79">
        <f t="shared" si="367"/>
        <v>99.999998036934798</v>
      </c>
      <c r="AC1577" s="79">
        <f t="shared" si="372"/>
        <v>23.52519257819268</v>
      </c>
      <c r="AD1577" s="79">
        <f t="shared" ca="1" si="375"/>
        <v>22.926753446821891</v>
      </c>
      <c r="AE1577" s="89" t="str">
        <f t="shared" ca="1" si="373"/>
        <v>0</v>
      </c>
    </row>
    <row r="1578" spans="2:31" x14ac:dyDescent="0.25">
      <c r="B1578" s="74">
        <f t="shared" si="374"/>
        <v>1569</v>
      </c>
      <c r="C1578" s="72">
        <f t="shared" ca="1" si="368"/>
        <v>1</v>
      </c>
      <c r="D1578" s="1">
        <f t="shared" ca="1" si="361"/>
        <v>0</v>
      </c>
      <c r="E1578" s="1">
        <f t="shared" ca="1" si="369"/>
        <v>0</v>
      </c>
      <c r="F1578" s="1">
        <f t="shared" ca="1" si="362"/>
        <v>1</v>
      </c>
      <c r="G1578" s="1">
        <f t="shared" ca="1" si="363"/>
        <v>778</v>
      </c>
      <c r="H1578" s="1">
        <f t="shared" ca="1" si="364"/>
        <v>791</v>
      </c>
      <c r="I1578" s="1">
        <f t="shared" ca="1" si="365"/>
        <v>777</v>
      </c>
      <c r="J1578" s="77">
        <f t="shared" ca="1" si="366"/>
        <v>792</v>
      </c>
      <c r="K1578" s="79">
        <f t="shared" ca="1" si="370"/>
        <v>6.2948834630868546</v>
      </c>
      <c r="L1578" s="79">
        <f t="shared" ca="1" si="371"/>
        <v>50.321882351009329</v>
      </c>
      <c r="M1578" s="83">
        <f ca="1">IF($B1578&gt;$I$4,"",VLOOKUP($B1578,G$10:$K$6000,5,FALSE))</f>
        <v>5.9777699524307772</v>
      </c>
      <c r="N1578" s="84">
        <f ca="1">IF($B1578&gt;$I$4,"",VLOOKUP($B1578,H$10:$K$6000,4,FALSE))</f>
        <v>7.0915051447986679</v>
      </c>
      <c r="O1578" s="83">
        <f ca="1">IF($B1578&gt;$I$4,"",VLOOKUP($B1578,I$10:$L$6000,4,FALSE))</f>
        <v>47.152445520301889</v>
      </c>
      <c r="P1578" s="84">
        <f ca="1">IF($B1578&gt;$I$4,"",VLOOKUP($B1578,J$10:$L$6000,3,FALSE))</f>
        <v>49.499248636471592</v>
      </c>
      <c r="Q1578" s="83">
        <v>23.669951107845002</v>
      </c>
      <c r="R1578" s="2">
        <v>23.669951107845002</v>
      </c>
      <c r="S1578" s="2">
        <v>20.616966613227007</v>
      </c>
      <c r="T1578" s="2">
        <v>20.616966613227007</v>
      </c>
      <c r="U1578" s="2">
        <v>7.3086618612550023</v>
      </c>
      <c r="V1578" s="2">
        <v>1.3997859865053002</v>
      </c>
      <c r="W1578" s="2">
        <v>1.6240569792499002</v>
      </c>
      <c r="X1578" s="2">
        <v>0.45253207674889001</v>
      </c>
      <c r="Y1578" s="2">
        <v>0.25</v>
      </c>
      <c r="Z1578" s="2">
        <v>0.15</v>
      </c>
      <c r="AA1578" s="84">
        <v>0.24112569103167997</v>
      </c>
      <c r="AB1578" s="79">
        <f t="shared" si="367"/>
        <v>99.999998036934798</v>
      </c>
      <c r="AC1578" s="79">
        <f t="shared" si="372"/>
        <v>23.52519257819268</v>
      </c>
      <c r="AD1578" s="79">
        <f t="shared" ca="1" si="375"/>
        <v>23.158834038565658</v>
      </c>
      <c r="AE1578" s="89" t="str">
        <f t="shared" ca="1" si="373"/>
        <v>1</v>
      </c>
    </row>
    <row r="1579" spans="2:31" x14ac:dyDescent="0.25">
      <c r="B1579" s="74">
        <f t="shared" si="374"/>
        <v>1570</v>
      </c>
      <c r="C1579" s="72">
        <f t="shared" ca="1" si="368"/>
        <v>1</v>
      </c>
      <c r="D1579" s="1">
        <f t="shared" ca="1" si="361"/>
        <v>0</v>
      </c>
      <c r="E1579" s="1">
        <f t="shared" ca="1" si="369"/>
        <v>0</v>
      </c>
      <c r="F1579" s="1">
        <f t="shared" ca="1" si="362"/>
        <v>1</v>
      </c>
      <c r="G1579" s="1">
        <f t="shared" ca="1" si="363"/>
        <v>779</v>
      </c>
      <c r="H1579" s="1">
        <f t="shared" ca="1" si="364"/>
        <v>791</v>
      </c>
      <c r="I1579" s="1">
        <f t="shared" ca="1" si="365"/>
        <v>777</v>
      </c>
      <c r="J1579" s="77">
        <f t="shared" ca="1" si="366"/>
        <v>793</v>
      </c>
      <c r="K1579" s="79">
        <f t="shared" ca="1" si="370"/>
        <v>6.2777527420939689</v>
      </c>
      <c r="L1579" s="79">
        <f t="shared" ca="1" si="371"/>
        <v>47.844690132395087</v>
      </c>
      <c r="M1579" s="83">
        <f ca="1">IF($B1579&gt;$I$4,"",VLOOKUP($B1579,G$10:$K$6000,5,FALSE))</f>
        <v>6.8993481008938895</v>
      </c>
      <c r="N1579" s="84">
        <f ca="1">IF($B1579&gt;$I$4,"",VLOOKUP($B1579,H$10:$K$6000,4,FALSE))</f>
        <v>7.8584979058529347</v>
      </c>
      <c r="O1579" s="83">
        <f ca="1">IF($B1579&gt;$I$4,"",VLOOKUP($B1579,I$10:$L$6000,4,FALSE))</f>
        <v>45.556480622997732</v>
      </c>
      <c r="P1579" s="84">
        <f ca="1">IF($B1579&gt;$I$4,"",VLOOKUP($B1579,J$10:$L$6000,3,FALSE))</f>
        <v>49.649747093919352</v>
      </c>
      <c r="Q1579" s="83">
        <v>23.669951107845002</v>
      </c>
      <c r="R1579" s="2">
        <v>23.669951107845002</v>
      </c>
      <c r="S1579" s="2">
        <v>20.616966613227007</v>
      </c>
      <c r="T1579" s="2">
        <v>20.616966613227007</v>
      </c>
      <c r="U1579" s="2">
        <v>7.3086618612550023</v>
      </c>
      <c r="V1579" s="2">
        <v>1.3997859865053002</v>
      </c>
      <c r="W1579" s="2">
        <v>1.6240569792499002</v>
      </c>
      <c r="X1579" s="2">
        <v>0.45253207674889001</v>
      </c>
      <c r="Y1579" s="2">
        <v>0.25</v>
      </c>
      <c r="Z1579" s="2">
        <v>0.15</v>
      </c>
      <c r="AA1579" s="84">
        <v>0.24112569103167997</v>
      </c>
      <c r="AB1579" s="79">
        <f t="shared" si="367"/>
        <v>99.999998036934798</v>
      </c>
      <c r="AC1579" s="79">
        <f t="shared" si="372"/>
        <v>23.52519257819268</v>
      </c>
      <c r="AD1579" s="79">
        <f t="shared" ca="1" si="375"/>
        <v>23.260506613959123</v>
      </c>
      <c r="AE1579" s="89" t="str">
        <f t="shared" ca="1" si="373"/>
        <v>1</v>
      </c>
    </row>
    <row r="1580" spans="2:31" x14ac:dyDescent="0.25">
      <c r="B1580" s="74">
        <f t="shared" si="374"/>
        <v>1571</v>
      </c>
      <c r="C1580" s="72">
        <f t="shared" ca="1" si="368"/>
        <v>0</v>
      </c>
      <c r="D1580" s="1">
        <f t="shared" ca="1" si="361"/>
        <v>1</v>
      </c>
      <c r="E1580" s="1">
        <f t="shared" ca="1" si="369"/>
        <v>0</v>
      </c>
      <c r="F1580" s="1">
        <f t="shared" ca="1" si="362"/>
        <v>1</v>
      </c>
      <c r="G1580" s="1">
        <f t="shared" ca="1" si="363"/>
        <v>779</v>
      </c>
      <c r="H1580" s="1">
        <f t="shared" ca="1" si="364"/>
        <v>792</v>
      </c>
      <c r="I1580" s="1">
        <f t="shared" ca="1" si="365"/>
        <v>777</v>
      </c>
      <c r="J1580" s="77">
        <f t="shared" ca="1" si="366"/>
        <v>794</v>
      </c>
      <c r="K1580" s="79">
        <f t="shared" ca="1" si="370"/>
        <v>7.3700237058139155</v>
      </c>
      <c r="L1580" s="79">
        <f t="shared" ca="1" si="371"/>
        <v>48.618152977512807</v>
      </c>
      <c r="M1580" s="83">
        <f ca="1">IF($B1580&gt;$I$4,"",VLOOKUP($B1580,G$10:$K$6000,5,FALSE))</f>
        <v>6.5904296183862972</v>
      </c>
      <c r="N1580" s="84">
        <f ca="1">IF($B1580&gt;$I$4,"",VLOOKUP($B1580,H$10:$K$6000,4,FALSE))</f>
        <v>7.082366389032555</v>
      </c>
      <c r="O1580" s="83">
        <f ca="1">IF($B1580&gt;$I$4,"",VLOOKUP($B1580,I$10:$L$6000,4,FALSE))</f>
        <v>46.344203937265668</v>
      </c>
      <c r="P1580" s="84">
        <f ca="1">IF($B1580&gt;$I$4,"",VLOOKUP($B1580,J$10:$L$6000,3,FALSE))</f>
        <v>48.677051792685646</v>
      </c>
      <c r="Q1580" s="83">
        <v>23.669951107845002</v>
      </c>
      <c r="R1580" s="2">
        <v>23.669951107845002</v>
      </c>
      <c r="S1580" s="2">
        <v>20.616966613227007</v>
      </c>
      <c r="T1580" s="2">
        <v>20.616966613227007</v>
      </c>
      <c r="U1580" s="2">
        <v>7.3086618612550023</v>
      </c>
      <c r="V1580" s="2">
        <v>1.3997859865053002</v>
      </c>
      <c r="W1580" s="2">
        <v>1.6240569792499002</v>
      </c>
      <c r="X1580" s="2">
        <v>0.45253207674889001</v>
      </c>
      <c r="Y1580" s="2">
        <v>0.25</v>
      </c>
      <c r="Z1580" s="2">
        <v>0.15</v>
      </c>
      <c r="AA1580" s="84">
        <v>0.24112569103167997</v>
      </c>
      <c r="AB1580" s="79">
        <f t="shared" si="367"/>
        <v>99.999998036934798</v>
      </c>
      <c r="AC1580" s="79">
        <f t="shared" si="372"/>
        <v>23.52519257819268</v>
      </c>
      <c r="AD1580" s="79">
        <f t="shared" ca="1" si="375"/>
        <v>22.965540196825962</v>
      </c>
      <c r="AE1580" s="89" t="str">
        <f t="shared" ca="1" si="373"/>
        <v>0</v>
      </c>
    </row>
    <row r="1581" spans="2:31" x14ac:dyDescent="0.25">
      <c r="B1581" s="74">
        <f t="shared" si="374"/>
        <v>1572</v>
      </c>
      <c r="C1581" s="72">
        <f t="shared" ca="1" si="368"/>
        <v>0</v>
      </c>
      <c r="D1581" s="1">
        <f t="shared" ca="1" si="361"/>
        <v>1</v>
      </c>
      <c r="E1581" s="1">
        <f t="shared" ca="1" si="369"/>
        <v>1</v>
      </c>
      <c r="F1581" s="1">
        <f t="shared" ca="1" si="362"/>
        <v>0</v>
      </c>
      <c r="G1581" s="1">
        <f t="shared" ca="1" si="363"/>
        <v>779</v>
      </c>
      <c r="H1581" s="1">
        <f t="shared" ca="1" si="364"/>
        <v>793</v>
      </c>
      <c r="I1581" s="1">
        <f t="shared" ca="1" si="365"/>
        <v>778</v>
      </c>
      <c r="J1581" s="77">
        <f t="shared" ca="1" si="366"/>
        <v>794</v>
      </c>
      <c r="K1581" s="79">
        <f t="shared" ca="1" si="370"/>
        <v>7.0587099434710776</v>
      </c>
      <c r="L1581" s="79">
        <f t="shared" ca="1" si="371"/>
        <v>44.210261805754449</v>
      </c>
      <c r="M1581" s="83">
        <f ca="1">IF($B1581&gt;$I$4,"",VLOOKUP($B1581,G$10:$K$6000,5,FALSE))</f>
        <v>6.6503479181634537</v>
      </c>
      <c r="N1581" s="84">
        <f ca="1">IF($B1581&gt;$I$4,"",VLOOKUP($B1581,H$10:$K$6000,4,FALSE))</f>
        <v>7.4099419768718828</v>
      </c>
      <c r="O1581" s="83">
        <f ca="1">IF($B1581&gt;$I$4,"",VLOOKUP($B1581,I$10:$L$6000,4,FALSE))</f>
        <v>47.383963768987371</v>
      </c>
      <c r="P1581" s="84">
        <f ca="1">IF($B1581&gt;$I$4,"",VLOOKUP($B1581,J$10:$L$6000,3,FALSE))</f>
        <v>48.804968454185271</v>
      </c>
      <c r="Q1581" s="83">
        <v>23.669951107845002</v>
      </c>
      <c r="R1581" s="2">
        <v>23.669951107845002</v>
      </c>
      <c r="S1581" s="2">
        <v>20.616966613227007</v>
      </c>
      <c r="T1581" s="2">
        <v>20.616966613227007</v>
      </c>
      <c r="U1581" s="2">
        <v>7.3086618612550023</v>
      </c>
      <c r="V1581" s="2">
        <v>1.3997859865053002</v>
      </c>
      <c r="W1581" s="2">
        <v>1.6240569792499002</v>
      </c>
      <c r="X1581" s="2">
        <v>0.45253207674889001</v>
      </c>
      <c r="Y1581" s="2">
        <v>0.25</v>
      </c>
      <c r="Z1581" s="2">
        <v>0.15</v>
      </c>
      <c r="AA1581" s="84">
        <v>0.24112569103167997</v>
      </c>
      <c r="AB1581" s="79">
        <f t="shared" si="367"/>
        <v>99.999998036934798</v>
      </c>
      <c r="AC1581" s="79">
        <f t="shared" si="372"/>
        <v>23.52519257819268</v>
      </c>
      <c r="AD1581" s="79">
        <f t="shared" ca="1" si="375"/>
        <v>23.297999283328615</v>
      </c>
      <c r="AE1581" s="89" t="str">
        <f t="shared" ca="1" si="373"/>
        <v>1</v>
      </c>
    </row>
    <row r="1582" spans="2:31" x14ac:dyDescent="0.25">
      <c r="B1582" s="74">
        <f t="shared" si="374"/>
        <v>1573</v>
      </c>
      <c r="C1582" s="72">
        <f t="shared" ca="1" si="368"/>
        <v>1</v>
      </c>
      <c r="D1582" s="1">
        <f t="shared" ca="1" si="361"/>
        <v>0</v>
      </c>
      <c r="E1582" s="1">
        <f t="shared" ca="1" si="369"/>
        <v>1</v>
      </c>
      <c r="F1582" s="1">
        <f t="shared" ca="1" si="362"/>
        <v>0</v>
      </c>
      <c r="G1582" s="1">
        <f t="shared" ca="1" si="363"/>
        <v>780</v>
      </c>
      <c r="H1582" s="1">
        <f t="shared" ca="1" si="364"/>
        <v>793</v>
      </c>
      <c r="I1582" s="1">
        <f t="shared" ca="1" si="365"/>
        <v>779</v>
      </c>
      <c r="J1582" s="77">
        <f t="shared" ca="1" si="366"/>
        <v>794</v>
      </c>
      <c r="K1582" s="79">
        <f t="shared" ca="1" si="370"/>
        <v>6.6691059894068605</v>
      </c>
      <c r="L1582" s="79">
        <f t="shared" ca="1" si="371"/>
        <v>46.135663920822282</v>
      </c>
      <c r="M1582" s="83">
        <f ca="1">IF($B1582&gt;$I$4,"",VLOOKUP($B1582,G$10:$K$6000,5,FALSE))</f>
        <v>6.8009163711227352</v>
      </c>
      <c r="N1582" s="84">
        <f ca="1">IF($B1582&gt;$I$4,"",VLOOKUP($B1582,H$10:$K$6000,4,FALSE))</f>
        <v>7.632149320992621</v>
      </c>
      <c r="O1582" s="83">
        <f ca="1">IF($B1582&gt;$I$4,"",VLOOKUP($B1582,I$10:$L$6000,4,FALSE))</f>
        <v>46.570601638455422</v>
      </c>
      <c r="P1582" s="84">
        <f ca="1">IF($B1582&gt;$I$4,"",VLOOKUP($B1582,J$10:$L$6000,3,FALSE))</f>
        <v>48.590537809446261</v>
      </c>
      <c r="Q1582" s="83">
        <v>23.669951107845002</v>
      </c>
      <c r="R1582" s="2">
        <v>23.669951107845002</v>
      </c>
      <c r="S1582" s="2">
        <v>20.616966613227007</v>
      </c>
      <c r="T1582" s="2">
        <v>20.616966613227007</v>
      </c>
      <c r="U1582" s="2">
        <v>7.3086618612550023</v>
      </c>
      <c r="V1582" s="2">
        <v>1.3997859865053002</v>
      </c>
      <c r="W1582" s="2">
        <v>1.6240569792499002</v>
      </c>
      <c r="X1582" s="2">
        <v>0.45253207674889001</v>
      </c>
      <c r="Y1582" s="2">
        <v>0.25</v>
      </c>
      <c r="Z1582" s="2">
        <v>0.15</v>
      </c>
      <c r="AA1582" s="84">
        <v>0.24112569103167997</v>
      </c>
      <c r="AB1582" s="79">
        <f t="shared" si="367"/>
        <v>99.999998036934798</v>
      </c>
      <c r="AC1582" s="79">
        <f t="shared" si="372"/>
        <v>23.52519257819268</v>
      </c>
      <c r="AD1582" s="79">
        <f t="shared" ca="1" si="375"/>
        <v>23.17433543890856</v>
      </c>
      <c r="AE1582" s="89" t="str">
        <f t="shared" ca="1" si="373"/>
        <v>1</v>
      </c>
    </row>
    <row r="1583" spans="2:31" x14ac:dyDescent="0.25">
      <c r="B1583" s="74">
        <f t="shared" si="374"/>
        <v>1574</v>
      </c>
      <c r="C1583" s="72">
        <f t="shared" ca="1" si="368"/>
        <v>1</v>
      </c>
      <c r="D1583" s="1">
        <f t="shared" ca="1" si="361"/>
        <v>0</v>
      </c>
      <c r="E1583" s="1">
        <f t="shared" ca="1" si="369"/>
        <v>0</v>
      </c>
      <c r="F1583" s="1">
        <f t="shared" ca="1" si="362"/>
        <v>1</v>
      </c>
      <c r="G1583" s="1">
        <f t="shared" ca="1" si="363"/>
        <v>781</v>
      </c>
      <c r="H1583" s="1">
        <f t="shared" ca="1" si="364"/>
        <v>793</v>
      </c>
      <c r="I1583" s="1">
        <f t="shared" ca="1" si="365"/>
        <v>779</v>
      </c>
      <c r="J1583" s="77">
        <f t="shared" ca="1" si="366"/>
        <v>795</v>
      </c>
      <c r="K1583" s="79">
        <f t="shared" ca="1" si="370"/>
        <v>6.4774056130624578</v>
      </c>
      <c r="L1583" s="79">
        <f t="shared" ca="1" si="371"/>
        <v>48.042472468286178</v>
      </c>
      <c r="M1583" s="83">
        <f ca="1">IF($B1583&gt;$I$4,"",VLOOKUP($B1583,G$10:$K$6000,5,FALSE))</f>
        <v>6.8687563313644429</v>
      </c>
      <c r="N1583" s="84">
        <f ca="1">IF($B1583&gt;$I$4,"",VLOOKUP($B1583,H$10:$K$6000,4,FALSE))</f>
        <v>7.8930072510208467</v>
      </c>
      <c r="O1583" s="83">
        <f ca="1">IF($B1583&gt;$I$4,"",VLOOKUP($B1583,I$10:$L$6000,4,FALSE))</f>
        <v>46.765937494034844</v>
      </c>
      <c r="P1583" s="84">
        <f ca="1">IF($B1583&gt;$I$4,"",VLOOKUP($B1583,J$10:$L$6000,3,FALSE))</f>
        <v>48.76451723351957</v>
      </c>
      <c r="Q1583" s="83">
        <v>23.669951107845002</v>
      </c>
      <c r="R1583" s="2">
        <v>23.669951107845002</v>
      </c>
      <c r="S1583" s="2">
        <v>20.616966613227007</v>
      </c>
      <c r="T1583" s="2">
        <v>20.616966613227007</v>
      </c>
      <c r="U1583" s="2">
        <v>7.3086618612550023</v>
      </c>
      <c r="V1583" s="2">
        <v>1.3997859865053002</v>
      </c>
      <c r="W1583" s="2">
        <v>1.6240569792499002</v>
      </c>
      <c r="X1583" s="2">
        <v>0.45253207674889001</v>
      </c>
      <c r="Y1583" s="2">
        <v>0.25</v>
      </c>
      <c r="Z1583" s="2">
        <v>0.15</v>
      </c>
      <c r="AA1583" s="84">
        <v>0.24112569103167997</v>
      </c>
      <c r="AB1583" s="79">
        <f t="shared" si="367"/>
        <v>99.999998036934798</v>
      </c>
      <c r="AC1583" s="79">
        <f t="shared" si="372"/>
        <v>23.52519257819268</v>
      </c>
      <c r="AD1583" s="79">
        <f t="shared" ca="1" si="375"/>
        <v>23.328279676731523</v>
      </c>
      <c r="AE1583" s="89" t="str">
        <f t="shared" ca="1" si="373"/>
        <v>1</v>
      </c>
    </row>
    <row r="1584" spans="2:31" x14ac:dyDescent="0.25">
      <c r="B1584" s="74">
        <f t="shared" si="374"/>
        <v>1575</v>
      </c>
      <c r="C1584" s="72">
        <f t="shared" ca="1" si="368"/>
        <v>0</v>
      </c>
      <c r="D1584" s="1">
        <f t="shared" ca="1" si="361"/>
        <v>1</v>
      </c>
      <c r="E1584" s="1">
        <f t="shared" ca="1" si="369"/>
        <v>1</v>
      </c>
      <c r="F1584" s="1">
        <f t="shared" ca="1" si="362"/>
        <v>0</v>
      </c>
      <c r="G1584" s="1">
        <f t="shared" ca="1" si="363"/>
        <v>781</v>
      </c>
      <c r="H1584" s="1">
        <f t="shared" ca="1" si="364"/>
        <v>794</v>
      </c>
      <c r="I1584" s="1">
        <f t="shared" ca="1" si="365"/>
        <v>780</v>
      </c>
      <c r="J1584" s="77">
        <f t="shared" ca="1" si="366"/>
        <v>795</v>
      </c>
      <c r="K1584" s="79">
        <f t="shared" ca="1" si="370"/>
        <v>7.3306422608877675</v>
      </c>
      <c r="L1584" s="79">
        <f t="shared" ca="1" si="371"/>
        <v>47.032842367631943</v>
      </c>
      <c r="M1584" s="83">
        <f ca="1">IF($B1584&gt;$I$4,"",VLOOKUP($B1584,G$10:$K$6000,5,FALSE))</f>
        <v>6.5433486361707143</v>
      </c>
      <c r="N1584" s="84">
        <f ca="1">IF($B1584&gt;$I$4,"",VLOOKUP($B1584,H$10:$K$6000,4,FALSE))</f>
        <v>7.0805019000664293</v>
      </c>
      <c r="O1584" s="83">
        <f ca="1">IF($B1584&gt;$I$4,"",VLOOKUP($B1584,I$10:$L$6000,4,FALSE))</f>
        <v>44.163839152784142</v>
      </c>
      <c r="P1584" s="84">
        <f ca="1">IF($B1584&gt;$I$4,"",VLOOKUP($B1584,J$10:$L$6000,3,FALSE))</f>
        <v>48.340216370425424</v>
      </c>
      <c r="Q1584" s="83">
        <v>23.669951107845002</v>
      </c>
      <c r="R1584" s="2">
        <v>23.669951107845002</v>
      </c>
      <c r="S1584" s="2">
        <v>20.616966613227007</v>
      </c>
      <c r="T1584" s="2">
        <v>20.616966613227007</v>
      </c>
      <c r="U1584" s="2">
        <v>7.3086618612550023</v>
      </c>
      <c r="V1584" s="2">
        <v>1.3997859865053002</v>
      </c>
      <c r="W1584" s="2">
        <v>1.6240569792499002</v>
      </c>
      <c r="X1584" s="2">
        <v>0.45253207674889001</v>
      </c>
      <c r="Y1584" s="2">
        <v>0.25</v>
      </c>
      <c r="Z1584" s="2">
        <v>0.15</v>
      </c>
      <c r="AA1584" s="84">
        <v>0.24112569103167997</v>
      </c>
      <c r="AB1584" s="79">
        <f t="shared" si="367"/>
        <v>99.999998036934798</v>
      </c>
      <c r="AC1584" s="79">
        <f t="shared" si="372"/>
        <v>23.52519257819268</v>
      </c>
      <c r="AD1584" s="79">
        <f t="shared" ca="1" si="375"/>
        <v>22.434984501515721</v>
      </c>
      <c r="AE1584" s="89" t="str">
        <f t="shared" ca="1" si="373"/>
        <v>0</v>
      </c>
    </row>
    <row r="1585" spans="2:31" x14ac:dyDescent="0.25">
      <c r="B1585" s="74">
        <f t="shared" si="374"/>
        <v>1576</v>
      </c>
      <c r="C1585" s="72">
        <f t="shared" ca="1" si="368"/>
        <v>0</v>
      </c>
      <c r="D1585" s="1">
        <f t="shared" ca="1" si="361"/>
        <v>1</v>
      </c>
      <c r="E1585" s="1">
        <f t="shared" ca="1" si="369"/>
        <v>0</v>
      </c>
      <c r="F1585" s="1">
        <f t="shared" ca="1" si="362"/>
        <v>1</v>
      </c>
      <c r="G1585" s="1">
        <f t="shared" ca="1" si="363"/>
        <v>781</v>
      </c>
      <c r="H1585" s="1">
        <f t="shared" ca="1" si="364"/>
        <v>795</v>
      </c>
      <c r="I1585" s="1">
        <f t="shared" ca="1" si="365"/>
        <v>780</v>
      </c>
      <c r="J1585" s="77">
        <f t="shared" ca="1" si="366"/>
        <v>796</v>
      </c>
      <c r="K1585" s="79">
        <f t="shared" ca="1" si="370"/>
        <v>7.2002134082311144</v>
      </c>
      <c r="L1585" s="79">
        <f t="shared" ca="1" si="371"/>
        <v>51.075848645789087</v>
      </c>
      <c r="M1585" s="83">
        <f ca="1">IF($B1585&gt;$I$4,"",VLOOKUP($B1585,G$10:$K$6000,5,FALSE))</f>
        <v>6.0789539487490183</v>
      </c>
      <c r="N1585" s="84">
        <f ca="1">IF($B1585&gt;$I$4,"",VLOOKUP($B1585,H$10:$K$6000,4,FALSE))</f>
        <v>6.9513094016608168</v>
      </c>
      <c r="O1585" s="83">
        <f ca="1">IF($B1585&gt;$I$4,"",VLOOKUP($B1585,I$10:$L$6000,4,FALSE))</f>
        <v>46.17954457082908</v>
      </c>
      <c r="P1585" s="84">
        <f ca="1">IF($B1585&gt;$I$4,"",VLOOKUP($B1585,J$10:$L$6000,3,FALSE))</f>
        <v>48.871667659449734</v>
      </c>
      <c r="Q1585" s="83">
        <v>23.669951107845002</v>
      </c>
      <c r="R1585" s="2">
        <v>23.669951107845002</v>
      </c>
      <c r="S1585" s="2">
        <v>20.616966613227007</v>
      </c>
      <c r="T1585" s="2">
        <v>20.616966613227007</v>
      </c>
      <c r="U1585" s="2">
        <v>7.3086618612550023</v>
      </c>
      <c r="V1585" s="2">
        <v>1.3997859865053002</v>
      </c>
      <c r="W1585" s="2">
        <v>1.6240569792499002</v>
      </c>
      <c r="X1585" s="2">
        <v>0.45253207674889001</v>
      </c>
      <c r="Y1585" s="2">
        <v>0.25</v>
      </c>
      <c r="Z1585" s="2">
        <v>0.15</v>
      </c>
      <c r="AA1585" s="84">
        <v>0.24112569103167997</v>
      </c>
      <c r="AB1585" s="79">
        <f t="shared" si="367"/>
        <v>99.999998036934798</v>
      </c>
      <c r="AC1585" s="79">
        <f t="shared" si="372"/>
        <v>23.52519257819268</v>
      </c>
      <c r="AD1585" s="79">
        <f t="shared" ca="1" si="375"/>
        <v>22.819629152731004</v>
      </c>
      <c r="AE1585" s="89" t="str">
        <f t="shared" ca="1" si="373"/>
        <v>0</v>
      </c>
    </row>
    <row r="1586" spans="2:31" x14ac:dyDescent="0.25">
      <c r="B1586" s="74">
        <f t="shared" si="374"/>
        <v>1577</v>
      </c>
      <c r="C1586" s="72">
        <f t="shared" ca="1" si="368"/>
        <v>0</v>
      </c>
      <c r="D1586" s="1">
        <f t="shared" ref="D1586:D1649" ca="1" si="376">1-C1586</f>
        <v>1</v>
      </c>
      <c r="E1586" s="1">
        <f t="shared" ca="1" si="369"/>
        <v>0</v>
      </c>
      <c r="F1586" s="1">
        <f t="shared" ref="F1586:F1649" ca="1" si="377">1-E1586</f>
        <v>1</v>
      </c>
      <c r="G1586" s="1">
        <f t="shared" ref="G1586:G1649" ca="1" si="378">G1585+C1586</f>
        <v>781</v>
      </c>
      <c r="H1586" s="1">
        <f t="shared" ref="H1586:H1649" ca="1" si="379">H1585+D1586</f>
        <v>796</v>
      </c>
      <c r="I1586" s="1">
        <f t="shared" ref="I1586:I1649" ca="1" si="380">I1585+E1586</f>
        <v>780</v>
      </c>
      <c r="J1586" s="77">
        <f t="shared" ref="J1586:J1649" ca="1" si="381">J1585+F1586</f>
        <v>797</v>
      </c>
      <c r="K1586" s="79">
        <f t="shared" ca="1" si="370"/>
        <v>7.0500161733225086</v>
      </c>
      <c r="L1586" s="79">
        <f t="shared" ca="1" si="371"/>
        <v>49.804100775897034</v>
      </c>
      <c r="M1586" s="83">
        <f ca="1">IF($B1586&gt;$I$4,"",VLOOKUP($B1586,G$10:$K$6000,5,FALSE))</f>
        <v>6.5037044334958498</v>
      </c>
      <c r="N1586" s="84">
        <f ca="1">IF($B1586&gt;$I$4,"",VLOOKUP($B1586,H$10:$K$6000,4,FALSE))</f>
        <v>7.0206484358640964</v>
      </c>
      <c r="O1586" s="83">
        <f ca="1">IF($B1586&gt;$I$4,"",VLOOKUP($B1586,I$10:$L$6000,4,FALSE))</f>
        <v>47.425767579751209</v>
      </c>
      <c r="P1586" s="84">
        <f ca="1">IF($B1586&gt;$I$4,"",VLOOKUP($B1586,J$10:$L$6000,3,FALSE))</f>
        <v>48.866838572269366</v>
      </c>
      <c r="Q1586" s="83">
        <v>23.669951107845002</v>
      </c>
      <c r="R1586" s="2">
        <v>23.669951107845002</v>
      </c>
      <c r="S1586" s="2">
        <v>20.616966613227007</v>
      </c>
      <c r="T1586" s="2">
        <v>20.616966613227007</v>
      </c>
      <c r="U1586" s="2">
        <v>7.3086618612550023</v>
      </c>
      <c r="V1586" s="2">
        <v>1.3997859865053002</v>
      </c>
      <c r="W1586" s="2">
        <v>1.6240569792499002</v>
      </c>
      <c r="X1586" s="2">
        <v>0.45253207674889001</v>
      </c>
      <c r="Y1586" s="2">
        <v>0.25</v>
      </c>
      <c r="Z1586" s="2">
        <v>0.15</v>
      </c>
      <c r="AA1586" s="84">
        <v>0.24112569103167997</v>
      </c>
      <c r="AB1586" s="79">
        <f t="shared" ref="AB1586:AB1649" si="382">SUM(Q1586:AA1586)</f>
        <v>99.999998036934798</v>
      </c>
      <c r="AC1586" s="79">
        <f t="shared" si="372"/>
        <v>23.52519257819268</v>
      </c>
      <c r="AD1586" s="79">
        <f t="shared" ca="1" si="375"/>
        <v>23.19251767067961</v>
      </c>
      <c r="AE1586" s="89" t="str">
        <f t="shared" ca="1" si="373"/>
        <v>1</v>
      </c>
    </row>
    <row r="1587" spans="2:31" x14ac:dyDescent="0.25">
      <c r="B1587" s="74">
        <f t="shared" si="374"/>
        <v>1578</v>
      </c>
      <c r="C1587" s="72">
        <f t="shared" ca="1" si="368"/>
        <v>0</v>
      </c>
      <c r="D1587" s="1">
        <f t="shared" ca="1" si="376"/>
        <v>1</v>
      </c>
      <c r="E1587" s="1">
        <f t="shared" ca="1" si="369"/>
        <v>0</v>
      </c>
      <c r="F1587" s="1">
        <f t="shared" ca="1" si="377"/>
        <v>1</v>
      </c>
      <c r="G1587" s="1">
        <f t="shared" ca="1" si="378"/>
        <v>781</v>
      </c>
      <c r="H1587" s="1">
        <f t="shared" ca="1" si="379"/>
        <v>797</v>
      </c>
      <c r="I1587" s="1">
        <f t="shared" ca="1" si="380"/>
        <v>780</v>
      </c>
      <c r="J1587" s="77">
        <f t="shared" ca="1" si="381"/>
        <v>798</v>
      </c>
      <c r="K1587" s="79">
        <f t="shared" ca="1" si="370"/>
        <v>8.3973055067589222</v>
      </c>
      <c r="L1587" s="79">
        <f t="shared" ca="1" si="371"/>
        <v>48.418941527439287</v>
      </c>
      <c r="M1587" s="83">
        <f ca="1">IF($B1587&gt;$I$4,"",VLOOKUP($B1587,G$10:$K$6000,5,FALSE))</f>
        <v>6.4307911652891967</v>
      </c>
      <c r="N1587" s="84">
        <f ca="1">IF($B1587&gt;$I$4,"",VLOOKUP($B1587,H$10:$K$6000,4,FALSE))</f>
        <v>6.9212567475685516</v>
      </c>
      <c r="O1587" s="83">
        <f ca="1">IF($B1587&gt;$I$4,"",VLOOKUP($B1587,I$10:$L$6000,4,FALSE))</f>
        <v>44.752391733679289</v>
      </c>
      <c r="P1587" s="84">
        <f ca="1">IF($B1587&gt;$I$4,"",VLOOKUP($B1587,J$10:$L$6000,3,FALSE))</f>
        <v>49.466358396499992</v>
      </c>
      <c r="Q1587" s="83">
        <v>23.669951107845002</v>
      </c>
      <c r="R1587" s="2">
        <v>23.669951107845002</v>
      </c>
      <c r="S1587" s="2">
        <v>20.616966613227007</v>
      </c>
      <c r="T1587" s="2">
        <v>20.616966613227007</v>
      </c>
      <c r="U1587" s="2">
        <v>7.3086618612550023</v>
      </c>
      <c r="V1587" s="2">
        <v>1.3997859865053002</v>
      </c>
      <c r="W1587" s="2">
        <v>1.6240569792499002</v>
      </c>
      <c r="X1587" s="2">
        <v>0.45253207674889001</v>
      </c>
      <c r="Y1587" s="2">
        <v>0.25</v>
      </c>
      <c r="Z1587" s="2">
        <v>0.15</v>
      </c>
      <c r="AA1587" s="84">
        <v>0.24112569103167997</v>
      </c>
      <c r="AB1587" s="79">
        <f t="shared" si="382"/>
        <v>99.999998036934798</v>
      </c>
      <c r="AC1587" s="79">
        <f t="shared" si="372"/>
        <v>23.52519257819268</v>
      </c>
      <c r="AD1587" s="79">
        <f t="shared" ca="1" si="375"/>
        <v>22.724166968089726</v>
      </c>
      <c r="AE1587" s="89" t="str">
        <f t="shared" ca="1" si="373"/>
        <v>0</v>
      </c>
    </row>
    <row r="1588" spans="2:31" x14ac:dyDescent="0.25">
      <c r="B1588" s="74">
        <f t="shared" si="374"/>
        <v>1579</v>
      </c>
      <c r="C1588" s="72">
        <f t="shared" ca="1" si="368"/>
        <v>1</v>
      </c>
      <c r="D1588" s="1">
        <f t="shared" ca="1" si="376"/>
        <v>0</v>
      </c>
      <c r="E1588" s="1">
        <f t="shared" ca="1" si="369"/>
        <v>1</v>
      </c>
      <c r="F1588" s="1">
        <f t="shared" ca="1" si="377"/>
        <v>0</v>
      </c>
      <c r="G1588" s="1">
        <f t="shared" ca="1" si="378"/>
        <v>782</v>
      </c>
      <c r="H1588" s="1">
        <f t="shared" ca="1" si="379"/>
        <v>797</v>
      </c>
      <c r="I1588" s="1">
        <f t="shared" ca="1" si="380"/>
        <v>781</v>
      </c>
      <c r="J1588" s="77">
        <f t="shared" ca="1" si="381"/>
        <v>798</v>
      </c>
      <c r="K1588" s="79">
        <f t="shared" ca="1" si="370"/>
        <v>6.1619223692278284</v>
      </c>
      <c r="L1588" s="79">
        <f t="shared" ca="1" si="371"/>
        <v>47.460038526430992</v>
      </c>
      <c r="M1588" s="83">
        <f ca="1">IF($B1588&gt;$I$4,"",VLOOKUP($B1588,G$10:$K$6000,5,FALSE))</f>
        <v>6.5730856387673198</v>
      </c>
      <c r="N1588" s="84">
        <f ca="1">IF($B1588&gt;$I$4,"",VLOOKUP($B1588,H$10:$K$6000,4,FALSE))</f>
        <v>7.2868958330156985</v>
      </c>
      <c r="O1588" s="83">
        <f ca="1">IF($B1588&gt;$I$4,"",VLOOKUP($B1588,I$10:$L$6000,4,FALSE))</f>
        <v>45.748330633019258</v>
      </c>
      <c r="P1588" s="84">
        <f ca="1">IF($B1588&gt;$I$4,"",VLOOKUP($B1588,J$10:$L$6000,3,FALSE))</f>
        <v>48.463706472081007</v>
      </c>
      <c r="Q1588" s="83">
        <v>23.669951107845002</v>
      </c>
      <c r="R1588" s="2">
        <v>23.669951107845002</v>
      </c>
      <c r="S1588" s="2">
        <v>20.616966613227007</v>
      </c>
      <c r="T1588" s="2">
        <v>20.616966613227007</v>
      </c>
      <c r="U1588" s="2">
        <v>7.3086618612550023</v>
      </c>
      <c r="V1588" s="2">
        <v>1.3997859865053002</v>
      </c>
      <c r="W1588" s="2">
        <v>1.6240569792499002</v>
      </c>
      <c r="X1588" s="2">
        <v>0.45253207674889001</v>
      </c>
      <c r="Y1588" s="2">
        <v>0.25</v>
      </c>
      <c r="Z1588" s="2">
        <v>0.15</v>
      </c>
      <c r="AA1588" s="84">
        <v>0.24112569103167997</v>
      </c>
      <c r="AB1588" s="79">
        <f t="shared" si="382"/>
        <v>99.999998036934798</v>
      </c>
      <c r="AC1588" s="79">
        <f t="shared" si="372"/>
        <v>23.52519257819268</v>
      </c>
      <c r="AD1588" s="79">
        <f t="shared" ca="1" si="375"/>
        <v>22.843010571008399</v>
      </c>
      <c r="AE1588" s="89" t="str">
        <f t="shared" ca="1" si="373"/>
        <v>0</v>
      </c>
    </row>
    <row r="1589" spans="2:31" x14ac:dyDescent="0.25">
      <c r="B1589" s="74">
        <f t="shared" si="374"/>
        <v>1580</v>
      </c>
      <c r="C1589" s="72">
        <f t="shared" ca="1" si="368"/>
        <v>0</v>
      </c>
      <c r="D1589" s="1">
        <f t="shared" ca="1" si="376"/>
        <v>1</v>
      </c>
      <c r="E1589" s="1">
        <f t="shared" ca="1" si="369"/>
        <v>1</v>
      </c>
      <c r="F1589" s="1">
        <f t="shared" ca="1" si="377"/>
        <v>0</v>
      </c>
      <c r="G1589" s="1">
        <f t="shared" ca="1" si="378"/>
        <v>782</v>
      </c>
      <c r="H1589" s="1">
        <f t="shared" ca="1" si="379"/>
        <v>798</v>
      </c>
      <c r="I1589" s="1">
        <f t="shared" ca="1" si="380"/>
        <v>782</v>
      </c>
      <c r="J1589" s="77">
        <f t="shared" ca="1" si="381"/>
        <v>798</v>
      </c>
      <c r="K1589" s="79">
        <f t="shared" ca="1" si="370"/>
        <v>7.0490783323094952</v>
      </c>
      <c r="L1589" s="79">
        <f t="shared" ca="1" si="371"/>
        <v>47.477167438213776</v>
      </c>
      <c r="M1589" s="83">
        <f ca="1">IF($B1589&gt;$I$4,"",VLOOKUP($B1589,G$10:$K$6000,5,FALSE))</f>
        <v>6.464998020041766</v>
      </c>
      <c r="N1589" s="84">
        <f ca="1">IF($B1589&gt;$I$4,"",VLOOKUP($B1589,H$10:$K$6000,4,FALSE))</f>
        <v>7.0924059808215585</v>
      </c>
      <c r="O1589" s="83">
        <f ca="1">IF($B1589&gt;$I$4,"",VLOOKUP($B1589,I$10:$L$6000,4,FALSE))</f>
        <v>46.573220070712537</v>
      </c>
      <c r="P1589" s="84">
        <f ca="1">IF($B1589&gt;$I$4,"",VLOOKUP($B1589,J$10:$L$6000,3,FALSE))</f>
        <v>48.587057614182733</v>
      </c>
      <c r="Q1589" s="83">
        <v>23.669951107845002</v>
      </c>
      <c r="R1589" s="2">
        <v>23.669951107845002</v>
      </c>
      <c r="S1589" s="2">
        <v>20.616966613227007</v>
      </c>
      <c r="T1589" s="2">
        <v>20.616966613227007</v>
      </c>
      <c r="U1589" s="2">
        <v>7.3086618612550023</v>
      </c>
      <c r="V1589" s="2">
        <v>1.3997859865053002</v>
      </c>
      <c r="W1589" s="2">
        <v>1.6240569792499002</v>
      </c>
      <c r="X1589" s="2">
        <v>0.45253207674889001</v>
      </c>
      <c r="Y1589" s="2">
        <v>0.25</v>
      </c>
      <c r="Z1589" s="2">
        <v>0.15</v>
      </c>
      <c r="AA1589" s="84">
        <v>0.24112569103167997</v>
      </c>
      <c r="AB1589" s="79">
        <f t="shared" si="382"/>
        <v>99.999998036934798</v>
      </c>
      <c r="AC1589" s="79">
        <f t="shared" si="372"/>
        <v>23.52519257819268</v>
      </c>
      <c r="AD1589" s="79">
        <f t="shared" ca="1" si="375"/>
        <v>22.96688907532776</v>
      </c>
      <c r="AE1589" s="89" t="str">
        <f t="shared" ca="1" si="373"/>
        <v>0</v>
      </c>
    </row>
    <row r="1590" spans="2:31" x14ac:dyDescent="0.25">
      <c r="B1590" s="74">
        <f t="shared" si="374"/>
        <v>1581</v>
      </c>
      <c r="C1590" s="72">
        <f t="shared" ca="1" si="368"/>
        <v>1</v>
      </c>
      <c r="D1590" s="1">
        <f t="shared" ca="1" si="376"/>
        <v>0</v>
      </c>
      <c r="E1590" s="1">
        <f t="shared" ca="1" si="369"/>
        <v>0</v>
      </c>
      <c r="F1590" s="1">
        <f t="shared" ca="1" si="377"/>
        <v>1</v>
      </c>
      <c r="G1590" s="1">
        <f t="shared" ca="1" si="378"/>
        <v>783</v>
      </c>
      <c r="H1590" s="1">
        <f t="shared" ca="1" si="379"/>
        <v>798</v>
      </c>
      <c r="I1590" s="1">
        <f t="shared" ca="1" si="380"/>
        <v>782</v>
      </c>
      <c r="J1590" s="77">
        <f t="shared" ca="1" si="381"/>
        <v>799</v>
      </c>
      <c r="K1590" s="79">
        <f t="shared" ca="1" si="370"/>
        <v>6.5759284477772404</v>
      </c>
      <c r="L1590" s="79">
        <f t="shared" ca="1" si="371"/>
        <v>48.722509311308215</v>
      </c>
      <c r="M1590" s="83">
        <f ca="1">IF($B1590&gt;$I$4,"",VLOOKUP($B1590,G$10:$K$6000,5,FALSE))</f>
        <v>5.7093007398510647</v>
      </c>
      <c r="N1590" s="84">
        <f ca="1">IF($B1590&gt;$I$4,"",VLOOKUP($B1590,H$10:$K$6000,4,FALSE))</f>
        <v>7.0688155767208469</v>
      </c>
      <c r="O1590" s="83">
        <f ca="1">IF($B1590&gt;$I$4,"",VLOOKUP($B1590,I$10:$L$6000,4,FALSE))</f>
        <v>46.186044709609163</v>
      </c>
      <c r="P1590" s="84">
        <f ca="1">IF($B1590&gt;$I$4,"",VLOOKUP($B1590,J$10:$L$6000,3,FALSE))</f>
        <v>48.398875716436734</v>
      </c>
      <c r="Q1590" s="83">
        <v>23.669951107845002</v>
      </c>
      <c r="R1590" s="2">
        <v>23.669951107845002</v>
      </c>
      <c r="S1590" s="2">
        <v>20.616966613227007</v>
      </c>
      <c r="T1590" s="2">
        <v>20.616966613227007</v>
      </c>
      <c r="U1590" s="2">
        <v>7.3086618612550023</v>
      </c>
      <c r="V1590" s="2">
        <v>1.3997859865053002</v>
      </c>
      <c r="W1590" s="2">
        <v>1.6240569792499002</v>
      </c>
      <c r="X1590" s="2">
        <v>0.45253207674889001</v>
      </c>
      <c r="Y1590" s="2">
        <v>0.25</v>
      </c>
      <c r="Z1590" s="2">
        <v>0.15</v>
      </c>
      <c r="AA1590" s="84">
        <v>0.24112569103167997</v>
      </c>
      <c r="AB1590" s="79">
        <f t="shared" si="382"/>
        <v>99.999998036934798</v>
      </c>
      <c r="AC1590" s="79">
        <f t="shared" si="372"/>
        <v>23.52519257819268</v>
      </c>
      <c r="AD1590" s="79">
        <f t="shared" ca="1" si="375"/>
        <v>22.66381084750277</v>
      </c>
      <c r="AE1590" s="89" t="str">
        <f t="shared" ca="1" si="373"/>
        <v>0</v>
      </c>
    </row>
    <row r="1591" spans="2:31" x14ac:dyDescent="0.25">
      <c r="B1591" s="74">
        <f t="shared" si="374"/>
        <v>1582</v>
      </c>
      <c r="C1591" s="72">
        <f t="shared" ca="1" si="368"/>
        <v>0</v>
      </c>
      <c r="D1591" s="1">
        <f t="shared" ca="1" si="376"/>
        <v>1</v>
      </c>
      <c r="E1591" s="1">
        <f t="shared" ca="1" si="369"/>
        <v>0</v>
      </c>
      <c r="F1591" s="1">
        <f t="shared" ca="1" si="377"/>
        <v>1</v>
      </c>
      <c r="G1591" s="1">
        <f t="shared" ca="1" si="378"/>
        <v>783</v>
      </c>
      <c r="H1591" s="1">
        <f t="shared" ca="1" si="379"/>
        <v>799</v>
      </c>
      <c r="I1591" s="1">
        <f t="shared" ca="1" si="380"/>
        <v>782</v>
      </c>
      <c r="J1591" s="77">
        <f t="shared" ca="1" si="381"/>
        <v>800</v>
      </c>
      <c r="K1591" s="79">
        <f t="shared" ca="1" si="370"/>
        <v>7.2801797785858238</v>
      </c>
      <c r="L1591" s="79">
        <f t="shared" ca="1" si="371"/>
        <v>47.85273712422925</v>
      </c>
      <c r="M1591" s="83">
        <f ca="1">IF($B1591&gt;$I$4,"",VLOOKUP($B1591,G$10:$K$6000,5,FALSE))</f>
        <v>6.5111555885990517</v>
      </c>
      <c r="N1591" s="84">
        <f ca="1">IF($B1591&gt;$I$4,"",VLOOKUP($B1591,H$10:$K$6000,4,FALSE))</f>
        <v>7.3544981975006554</v>
      </c>
      <c r="O1591" s="83">
        <f ca="1">IF($B1591&gt;$I$4,"",VLOOKUP($B1591,I$10:$L$6000,4,FALSE))</f>
        <v>46.305259721660313</v>
      </c>
      <c r="P1591" s="84">
        <f ca="1">IF($B1591&gt;$I$4,"",VLOOKUP($B1591,J$10:$L$6000,3,FALSE))</f>
        <v>47.616072695182652</v>
      </c>
      <c r="Q1591" s="83">
        <v>23.669951107845002</v>
      </c>
      <c r="R1591" s="2">
        <v>23.669951107845002</v>
      </c>
      <c r="S1591" s="2">
        <v>20.616966613227007</v>
      </c>
      <c r="T1591" s="2">
        <v>20.616966613227007</v>
      </c>
      <c r="U1591" s="2">
        <v>7.3086618612550023</v>
      </c>
      <c r="V1591" s="2">
        <v>1.3997859865053002</v>
      </c>
      <c r="W1591" s="2">
        <v>1.6240569792499002</v>
      </c>
      <c r="X1591" s="2">
        <v>0.45253207674889001</v>
      </c>
      <c r="Y1591" s="2">
        <v>0.25</v>
      </c>
      <c r="Z1591" s="2">
        <v>0.15</v>
      </c>
      <c r="AA1591" s="84">
        <v>0.24112569103167997</v>
      </c>
      <c r="AB1591" s="79">
        <f t="shared" si="382"/>
        <v>99.999998036934798</v>
      </c>
      <c r="AC1591" s="79">
        <f t="shared" si="372"/>
        <v>23.52519257819268</v>
      </c>
      <c r="AD1591" s="79">
        <f t="shared" ca="1" si="375"/>
        <v>22.784418716512747</v>
      </c>
      <c r="AE1591" s="89" t="str">
        <f t="shared" ca="1" si="373"/>
        <v>0</v>
      </c>
    </row>
    <row r="1592" spans="2:31" x14ac:dyDescent="0.25">
      <c r="B1592" s="74">
        <f t="shared" si="374"/>
        <v>1583</v>
      </c>
      <c r="C1592" s="72">
        <f t="shared" ca="1" si="368"/>
        <v>1</v>
      </c>
      <c r="D1592" s="1">
        <f t="shared" ca="1" si="376"/>
        <v>0</v>
      </c>
      <c r="E1592" s="1">
        <f t="shared" ca="1" si="369"/>
        <v>1</v>
      </c>
      <c r="F1592" s="1">
        <f t="shared" ca="1" si="377"/>
        <v>0</v>
      </c>
      <c r="G1592" s="1">
        <f t="shared" ca="1" si="378"/>
        <v>784</v>
      </c>
      <c r="H1592" s="1">
        <f t="shared" ca="1" si="379"/>
        <v>799</v>
      </c>
      <c r="I1592" s="1">
        <f t="shared" ca="1" si="380"/>
        <v>783</v>
      </c>
      <c r="J1592" s="77">
        <f t="shared" ca="1" si="381"/>
        <v>800</v>
      </c>
      <c r="K1592" s="79">
        <f t="shared" ca="1" si="370"/>
        <v>6.4348397699529318</v>
      </c>
      <c r="L1592" s="79">
        <f t="shared" ca="1" si="371"/>
        <v>46.482060049144181</v>
      </c>
      <c r="M1592" s="83">
        <f ca="1">IF($B1592&gt;$I$4,"",VLOOKUP($B1592,G$10:$K$6000,5,FALSE))</f>
        <v>6.6641269289934391</v>
      </c>
      <c r="N1592" s="84">
        <f ca="1">IF($B1592&gt;$I$4,"",VLOOKUP($B1592,H$10:$K$6000,4,FALSE))</f>
        <v>7.6875646801033719</v>
      </c>
      <c r="O1592" s="83">
        <f ca="1">IF($B1592&gt;$I$4,"",VLOOKUP($B1592,I$10:$L$6000,4,FALSE))</f>
        <v>47.215324953855102</v>
      </c>
      <c r="P1592" s="84">
        <f ca="1">IF($B1592&gt;$I$4,"",VLOOKUP($B1592,J$10:$L$6000,3,FALSE))</f>
        <v>47.583781666964818</v>
      </c>
      <c r="Q1592" s="83">
        <v>23.669951107845002</v>
      </c>
      <c r="R1592" s="2">
        <v>23.669951107845002</v>
      </c>
      <c r="S1592" s="2">
        <v>20.616966613227007</v>
      </c>
      <c r="T1592" s="2">
        <v>20.616966613227007</v>
      </c>
      <c r="U1592" s="2">
        <v>7.3086618612550023</v>
      </c>
      <c r="V1592" s="2">
        <v>1.3997859865053002</v>
      </c>
      <c r="W1592" s="2">
        <v>1.6240569792499002</v>
      </c>
      <c r="X1592" s="2">
        <v>0.45253207674889001</v>
      </c>
      <c r="Y1592" s="2">
        <v>0.25</v>
      </c>
      <c r="Z1592" s="2">
        <v>0.15</v>
      </c>
      <c r="AA1592" s="84">
        <v>0.24112569103167997</v>
      </c>
      <c r="AB1592" s="79">
        <f t="shared" si="382"/>
        <v>99.999998036934798</v>
      </c>
      <c r="AC1592" s="79">
        <f t="shared" si="372"/>
        <v>23.52519257819268</v>
      </c>
      <c r="AD1592" s="79">
        <f t="shared" ca="1" si="375"/>
        <v>23.080434046155247</v>
      </c>
      <c r="AE1592" s="89" t="str">
        <f t="shared" ca="1" si="373"/>
        <v>1</v>
      </c>
    </row>
    <row r="1593" spans="2:31" x14ac:dyDescent="0.25">
      <c r="B1593" s="74">
        <f t="shared" si="374"/>
        <v>1584</v>
      </c>
      <c r="C1593" s="72">
        <f t="shared" ca="1" si="368"/>
        <v>1</v>
      </c>
      <c r="D1593" s="1">
        <f t="shared" ca="1" si="376"/>
        <v>0</v>
      </c>
      <c r="E1593" s="1">
        <f t="shared" ca="1" si="369"/>
        <v>0</v>
      </c>
      <c r="F1593" s="1">
        <f t="shared" ca="1" si="377"/>
        <v>1</v>
      </c>
      <c r="G1593" s="1">
        <f t="shared" ca="1" si="378"/>
        <v>785</v>
      </c>
      <c r="H1593" s="1">
        <f t="shared" ca="1" si="379"/>
        <v>799</v>
      </c>
      <c r="I1593" s="1">
        <f t="shared" ca="1" si="380"/>
        <v>783</v>
      </c>
      <c r="J1593" s="77">
        <f t="shared" ca="1" si="381"/>
        <v>801</v>
      </c>
      <c r="K1593" s="79">
        <f t="shared" ca="1" si="370"/>
        <v>5.9870691181261737</v>
      </c>
      <c r="L1593" s="79">
        <f t="shared" ca="1" si="371"/>
        <v>48.04598320109659</v>
      </c>
      <c r="M1593" s="83">
        <f ca="1">IF($B1593&gt;$I$4,"",VLOOKUP($B1593,G$10:$K$6000,5,FALSE))</f>
        <v>6.7063658698442747</v>
      </c>
      <c r="N1593" s="84">
        <f ca="1">IF($B1593&gt;$I$4,"",VLOOKUP($B1593,H$10:$K$6000,4,FALSE))</f>
        <v>7.9480917531552482</v>
      </c>
      <c r="O1593" s="83">
        <f ca="1">IF($B1593&gt;$I$4,"",VLOOKUP($B1593,I$10:$L$6000,4,FALSE))</f>
        <v>46.461683811826866</v>
      </c>
      <c r="P1593" s="84">
        <f ca="1">IF($B1593&gt;$I$4,"",VLOOKUP($B1593,J$10:$L$6000,3,FALSE))</f>
        <v>48.075733188660941</v>
      </c>
      <c r="Q1593" s="83">
        <v>23.669951107845002</v>
      </c>
      <c r="R1593" s="2">
        <v>23.669951107845002</v>
      </c>
      <c r="S1593" s="2">
        <v>20.616966613227007</v>
      </c>
      <c r="T1593" s="2">
        <v>20.616966613227007</v>
      </c>
      <c r="U1593" s="2">
        <v>7.3086618612550023</v>
      </c>
      <c r="V1593" s="2">
        <v>1.3997859865053002</v>
      </c>
      <c r="W1593" s="2">
        <v>1.6240569792499002</v>
      </c>
      <c r="X1593" s="2">
        <v>0.45253207674889001</v>
      </c>
      <c r="Y1593" s="2">
        <v>0.25</v>
      </c>
      <c r="Z1593" s="2">
        <v>0.15</v>
      </c>
      <c r="AA1593" s="84">
        <v>0.24112569103167997</v>
      </c>
      <c r="AB1593" s="79">
        <f t="shared" si="382"/>
        <v>99.999998036934798</v>
      </c>
      <c r="AC1593" s="79">
        <f t="shared" si="372"/>
        <v>23.52519257819268</v>
      </c>
      <c r="AD1593" s="79">
        <f t="shared" ca="1" si="375"/>
        <v>23.098146151963036</v>
      </c>
      <c r="AE1593" s="89" t="str">
        <f t="shared" ca="1" si="373"/>
        <v>1</v>
      </c>
    </row>
    <row r="1594" spans="2:31" x14ac:dyDescent="0.25">
      <c r="B1594" s="74">
        <f t="shared" si="374"/>
        <v>1585</v>
      </c>
      <c r="C1594" s="72">
        <f t="shared" ca="1" si="368"/>
        <v>1</v>
      </c>
      <c r="D1594" s="1">
        <f t="shared" ca="1" si="376"/>
        <v>0</v>
      </c>
      <c r="E1594" s="1">
        <f t="shared" ca="1" si="369"/>
        <v>0</v>
      </c>
      <c r="F1594" s="1">
        <f t="shared" ca="1" si="377"/>
        <v>1</v>
      </c>
      <c r="G1594" s="1">
        <f t="shared" ca="1" si="378"/>
        <v>786</v>
      </c>
      <c r="H1594" s="1">
        <f t="shared" ca="1" si="379"/>
        <v>799</v>
      </c>
      <c r="I1594" s="1">
        <f t="shared" ca="1" si="380"/>
        <v>783</v>
      </c>
      <c r="J1594" s="77">
        <f t="shared" ca="1" si="381"/>
        <v>802</v>
      </c>
      <c r="K1594" s="79">
        <f t="shared" ca="1" si="370"/>
        <v>6.8304536587212121</v>
      </c>
      <c r="L1594" s="79">
        <f t="shared" ca="1" si="371"/>
        <v>49.360834684365109</v>
      </c>
      <c r="M1594" s="83">
        <f ca="1">IF($B1594&gt;$I$4,"",VLOOKUP($B1594,G$10:$K$6000,5,FALSE))</f>
        <v>6.0981736154913575</v>
      </c>
      <c r="N1594" s="84">
        <f ca="1">IF($B1594&gt;$I$4,"",VLOOKUP($B1594,H$10:$K$6000,4,FALSE))</f>
        <v>7.0897063153190238</v>
      </c>
      <c r="O1594" s="83">
        <f ca="1">IF($B1594&gt;$I$4,"",VLOOKUP($B1594,I$10:$L$6000,4,FALSE))</f>
        <v>46.283591529938015</v>
      </c>
      <c r="P1594" s="84">
        <f ca="1">IF($B1594&gt;$I$4,"",VLOOKUP($B1594,J$10:$L$6000,3,FALSE))</f>
        <v>47.542768018714263</v>
      </c>
      <c r="Q1594" s="83">
        <v>23.669951107845002</v>
      </c>
      <c r="R1594" s="2">
        <v>23.669951107845002</v>
      </c>
      <c r="S1594" s="2">
        <v>20.616966613227007</v>
      </c>
      <c r="T1594" s="2">
        <v>20.616966613227007</v>
      </c>
      <c r="U1594" s="2">
        <v>7.3086618612550023</v>
      </c>
      <c r="V1594" s="2">
        <v>1.3997859865053002</v>
      </c>
      <c r="W1594" s="2">
        <v>1.6240569792499002</v>
      </c>
      <c r="X1594" s="2">
        <v>0.45253207674889001</v>
      </c>
      <c r="Y1594" s="2">
        <v>0.25</v>
      </c>
      <c r="Z1594" s="2">
        <v>0.15</v>
      </c>
      <c r="AA1594" s="84">
        <v>0.24112569103167997</v>
      </c>
      <c r="AB1594" s="79">
        <f t="shared" si="382"/>
        <v>99.999998036934798</v>
      </c>
      <c r="AC1594" s="79">
        <f t="shared" si="372"/>
        <v>23.52519257819268</v>
      </c>
      <c r="AD1594" s="79">
        <f t="shared" ca="1" si="375"/>
        <v>22.60440945181751</v>
      </c>
      <c r="AE1594" s="89" t="str">
        <f t="shared" ca="1" si="373"/>
        <v>0</v>
      </c>
    </row>
    <row r="1595" spans="2:31" x14ac:dyDescent="0.25">
      <c r="B1595" s="74">
        <f t="shared" si="374"/>
        <v>1586</v>
      </c>
      <c r="C1595" s="72">
        <f t="shared" ca="1" si="368"/>
        <v>1</v>
      </c>
      <c r="D1595" s="1">
        <f t="shared" ca="1" si="376"/>
        <v>0</v>
      </c>
      <c r="E1595" s="1">
        <f t="shared" ca="1" si="369"/>
        <v>1</v>
      </c>
      <c r="F1595" s="1">
        <f t="shared" ca="1" si="377"/>
        <v>0</v>
      </c>
      <c r="G1595" s="1">
        <f t="shared" ca="1" si="378"/>
        <v>787</v>
      </c>
      <c r="H1595" s="1">
        <f t="shared" ca="1" si="379"/>
        <v>799</v>
      </c>
      <c r="I1595" s="1">
        <f t="shared" ca="1" si="380"/>
        <v>784</v>
      </c>
      <c r="J1595" s="77">
        <f t="shared" ca="1" si="381"/>
        <v>802</v>
      </c>
      <c r="K1595" s="79">
        <f t="shared" ca="1" si="370"/>
        <v>6.5874256361050758</v>
      </c>
      <c r="L1595" s="79">
        <f t="shared" ca="1" si="371"/>
        <v>46.57598820327734</v>
      </c>
      <c r="M1595" s="83">
        <f ca="1">IF($B1595&gt;$I$4,"",VLOOKUP($B1595,G$10:$K$6000,5,FALSE))</f>
        <v>6.5690481475543621</v>
      </c>
      <c r="N1595" s="84">
        <f ca="1">IF($B1595&gt;$I$4,"",VLOOKUP($B1595,H$10:$K$6000,4,FALSE))</f>
        <v>8.2640444924473542</v>
      </c>
      <c r="O1595" s="83">
        <f ca="1">IF($B1595&gt;$I$4,"",VLOOKUP($B1595,I$10:$L$6000,4,FALSE))</f>
        <v>46.806546406746214</v>
      </c>
      <c r="P1595" s="84">
        <f ca="1">IF($B1595&gt;$I$4,"",VLOOKUP($B1595,J$10:$L$6000,3,FALSE))</f>
        <v>48.138884181523416</v>
      </c>
      <c r="Q1595" s="83">
        <v>23.669951107845002</v>
      </c>
      <c r="R1595" s="2">
        <v>23.669951107845002</v>
      </c>
      <c r="S1595" s="2">
        <v>20.616966613227007</v>
      </c>
      <c r="T1595" s="2">
        <v>20.616966613227007</v>
      </c>
      <c r="U1595" s="2">
        <v>7.3086618612550023</v>
      </c>
      <c r="V1595" s="2">
        <v>1.3997859865053002</v>
      </c>
      <c r="W1595" s="2">
        <v>1.6240569792499002</v>
      </c>
      <c r="X1595" s="2">
        <v>0.45253207674889001</v>
      </c>
      <c r="Y1595" s="2">
        <v>0.25</v>
      </c>
      <c r="Z1595" s="2">
        <v>0.15</v>
      </c>
      <c r="AA1595" s="84">
        <v>0.24112569103167997</v>
      </c>
      <c r="AB1595" s="79">
        <f t="shared" si="382"/>
        <v>99.999998036934798</v>
      </c>
      <c r="AC1595" s="79">
        <f t="shared" si="372"/>
        <v>23.52519257819268</v>
      </c>
      <c r="AD1595" s="79">
        <f t="shared" ca="1" si="375"/>
        <v>23.224548998319356</v>
      </c>
      <c r="AE1595" s="89" t="str">
        <f t="shared" ca="1" si="373"/>
        <v>1</v>
      </c>
    </row>
    <row r="1596" spans="2:31" x14ac:dyDescent="0.25">
      <c r="B1596" s="74">
        <f t="shared" si="374"/>
        <v>1587</v>
      </c>
      <c r="C1596" s="72">
        <f t="shared" ca="1" si="368"/>
        <v>1</v>
      </c>
      <c r="D1596" s="1">
        <f t="shared" ca="1" si="376"/>
        <v>0</v>
      </c>
      <c r="E1596" s="1">
        <f t="shared" ca="1" si="369"/>
        <v>1</v>
      </c>
      <c r="F1596" s="1">
        <f t="shared" ca="1" si="377"/>
        <v>0</v>
      </c>
      <c r="G1596" s="1">
        <f t="shared" ca="1" si="378"/>
        <v>788</v>
      </c>
      <c r="H1596" s="1">
        <f t="shared" ca="1" si="379"/>
        <v>799</v>
      </c>
      <c r="I1596" s="1">
        <f t="shared" ca="1" si="380"/>
        <v>785</v>
      </c>
      <c r="J1596" s="77">
        <f t="shared" ca="1" si="381"/>
        <v>802</v>
      </c>
      <c r="K1596" s="79">
        <f t="shared" ca="1" si="370"/>
        <v>6.3365198531373039</v>
      </c>
      <c r="L1596" s="79">
        <f t="shared" ca="1" si="371"/>
        <v>46.656086045763388</v>
      </c>
      <c r="M1596" s="83">
        <f ca="1">IF($B1596&gt;$I$4,"",VLOOKUP($B1596,G$10:$K$6000,5,FALSE))</f>
        <v>6.6855701681542099</v>
      </c>
      <c r="N1596" s="84">
        <f ca="1">IF($B1596&gt;$I$4,"",VLOOKUP($B1596,H$10:$K$6000,4,FALSE))</f>
        <v>7.7034950876477497</v>
      </c>
      <c r="O1596" s="83">
        <f ca="1">IF($B1596&gt;$I$4,"",VLOOKUP($B1596,I$10:$L$6000,4,FALSE))</f>
        <v>47.056794191036595</v>
      </c>
      <c r="P1596" s="84">
        <f ca="1">IF($B1596&gt;$I$4,"",VLOOKUP($B1596,J$10:$L$6000,3,FALSE))</f>
        <v>49.133343564216126</v>
      </c>
      <c r="Q1596" s="83">
        <v>23.669951107845002</v>
      </c>
      <c r="R1596" s="2">
        <v>23.669951107845002</v>
      </c>
      <c r="S1596" s="2">
        <v>20.616966613227007</v>
      </c>
      <c r="T1596" s="2">
        <v>20.616966613227007</v>
      </c>
      <c r="U1596" s="2">
        <v>7.3086618612550023</v>
      </c>
      <c r="V1596" s="2">
        <v>1.3997859865053002</v>
      </c>
      <c r="W1596" s="2">
        <v>1.6240569792499002</v>
      </c>
      <c r="X1596" s="2">
        <v>0.45253207674889001</v>
      </c>
      <c r="Y1596" s="2">
        <v>0.25</v>
      </c>
      <c r="Z1596" s="2">
        <v>0.15</v>
      </c>
      <c r="AA1596" s="84">
        <v>0.24112569103167997</v>
      </c>
      <c r="AB1596" s="79">
        <f t="shared" si="382"/>
        <v>99.999998036934798</v>
      </c>
      <c r="AC1596" s="79">
        <f t="shared" si="372"/>
        <v>23.52519257819268</v>
      </c>
      <c r="AD1596" s="79">
        <f t="shared" ca="1" si="375"/>
        <v>23.376068794623176</v>
      </c>
      <c r="AE1596" s="89" t="str">
        <f t="shared" ca="1" si="373"/>
        <v>1</v>
      </c>
    </row>
    <row r="1597" spans="2:31" x14ac:dyDescent="0.25">
      <c r="B1597" s="74">
        <f t="shared" si="374"/>
        <v>1588</v>
      </c>
      <c r="C1597" s="72">
        <f t="shared" ca="1" si="368"/>
        <v>1</v>
      </c>
      <c r="D1597" s="1">
        <f t="shared" ca="1" si="376"/>
        <v>0</v>
      </c>
      <c r="E1597" s="1">
        <f t="shared" ca="1" si="369"/>
        <v>1</v>
      </c>
      <c r="F1597" s="1">
        <f t="shared" ca="1" si="377"/>
        <v>0</v>
      </c>
      <c r="G1597" s="1">
        <f t="shared" ca="1" si="378"/>
        <v>789</v>
      </c>
      <c r="H1597" s="1">
        <f t="shared" ca="1" si="379"/>
        <v>799</v>
      </c>
      <c r="I1597" s="1">
        <f t="shared" ca="1" si="380"/>
        <v>786</v>
      </c>
      <c r="J1597" s="77">
        <f t="shared" ca="1" si="381"/>
        <v>802</v>
      </c>
      <c r="K1597" s="79">
        <f t="shared" ca="1" si="370"/>
        <v>6.6708029872075816</v>
      </c>
      <c r="L1597" s="79">
        <f t="shared" ca="1" si="371"/>
        <v>46.253460419578268</v>
      </c>
      <c r="M1597" s="83">
        <f ca="1">IF($B1597&gt;$I$4,"",VLOOKUP($B1597,G$10:$K$6000,5,FALSE))</f>
        <v>6.7822188838982331</v>
      </c>
      <c r="N1597" s="84">
        <f ca="1">IF($B1597&gt;$I$4,"",VLOOKUP($B1597,H$10:$K$6000,4,FALSE))</f>
        <v>8.2788160152613166</v>
      </c>
      <c r="O1597" s="83">
        <f ca="1">IF($B1597&gt;$I$4,"",VLOOKUP($B1597,I$10:$L$6000,4,FALSE))</f>
        <v>47.1787644492384</v>
      </c>
      <c r="P1597" s="84">
        <f ca="1">IF($B1597&gt;$I$4,"",VLOOKUP($B1597,J$10:$L$6000,3,FALSE))</f>
        <v>48.512967403121074</v>
      </c>
      <c r="Q1597" s="83">
        <v>23.669951107845002</v>
      </c>
      <c r="R1597" s="2">
        <v>23.669951107845002</v>
      </c>
      <c r="S1597" s="2">
        <v>20.616966613227007</v>
      </c>
      <c r="T1597" s="2">
        <v>20.616966613227007</v>
      </c>
      <c r="U1597" s="2">
        <v>7.3086618612550023</v>
      </c>
      <c r="V1597" s="2">
        <v>1.3997859865053002</v>
      </c>
      <c r="W1597" s="2">
        <v>1.6240569792499002</v>
      </c>
      <c r="X1597" s="2">
        <v>0.45253207674889001</v>
      </c>
      <c r="Y1597" s="2">
        <v>0.25</v>
      </c>
      <c r="Z1597" s="2">
        <v>0.15</v>
      </c>
      <c r="AA1597" s="84">
        <v>0.24112569103167997</v>
      </c>
      <c r="AB1597" s="79">
        <f t="shared" si="382"/>
        <v>99.999998036934798</v>
      </c>
      <c r="AC1597" s="79">
        <f t="shared" si="372"/>
        <v>23.52519257819268</v>
      </c>
      <c r="AD1597" s="79">
        <f t="shared" ca="1" si="375"/>
        <v>23.432367502067628</v>
      </c>
      <c r="AE1597" s="89" t="str">
        <f t="shared" ca="1" si="373"/>
        <v>1</v>
      </c>
    </row>
    <row r="1598" spans="2:31" x14ac:dyDescent="0.25">
      <c r="B1598" s="74">
        <f t="shared" si="374"/>
        <v>1589</v>
      </c>
      <c r="C1598" s="72">
        <f t="shared" ca="1" si="368"/>
        <v>1</v>
      </c>
      <c r="D1598" s="1">
        <f t="shared" ca="1" si="376"/>
        <v>0</v>
      </c>
      <c r="E1598" s="1">
        <f t="shared" ca="1" si="369"/>
        <v>1</v>
      </c>
      <c r="F1598" s="1">
        <f t="shared" ca="1" si="377"/>
        <v>0</v>
      </c>
      <c r="G1598" s="1">
        <f t="shared" ca="1" si="378"/>
        <v>790</v>
      </c>
      <c r="H1598" s="1">
        <f t="shared" ca="1" si="379"/>
        <v>799</v>
      </c>
      <c r="I1598" s="1">
        <f t="shared" ca="1" si="380"/>
        <v>787</v>
      </c>
      <c r="J1598" s="77">
        <f t="shared" ca="1" si="381"/>
        <v>802</v>
      </c>
      <c r="K1598" s="79">
        <f t="shared" ca="1" si="370"/>
        <v>6.8771543578125023</v>
      </c>
      <c r="L1598" s="79">
        <f t="shared" ca="1" si="371"/>
        <v>47.194420620582328</v>
      </c>
      <c r="M1598" s="83">
        <f ca="1">IF($B1598&gt;$I$4,"",VLOOKUP($B1598,G$10:$K$6000,5,FALSE))</f>
        <v>6.1947860066002134</v>
      </c>
      <c r="N1598" s="84">
        <f ca="1">IF($B1598&gt;$I$4,"",VLOOKUP($B1598,H$10:$K$6000,4,FALSE))</f>
        <v>7.1349386414286196</v>
      </c>
      <c r="O1598" s="83">
        <f ca="1">IF($B1598&gt;$I$4,"",VLOOKUP($B1598,I$10:$L$6000,4,FALSE))</f>
        <v>47.218640393989688</v>
      </c>
      <c r="P1598" s="84">
        <f ca="1">IF($B1598&gt;$I$4,"",VLOOKUP($B1598,J$10:$L$6000,3,FALSE))</f>
        <v>49.805299560772049</v>
      </c>
      <c r="Q1598" s="83">
        <v>23.669951107845002</v>
      </c>
      <c r="R1598" s="2">
        <v>23.669951107845002</v>
      </c>
      <c r="S1598" s="2">
        <v>20.616966613227007</v>
      </c>
      <c r="T1598" s="2">
        <v>20.616966613227007</v>
      </c>
      <c r="U1598" s="2">
        <v>7.3086618612550023</v>
      </c>
      <c r="V1598" s="2">
        <v>1.3997859865053002</v>
      </c>
      <c r="W1598" s="2">
        <v>1.6240569792499002</v>
      </c>
      <c r="X1598" s="2">
        <v>0.45253207674889001</v>
      </c>
      <c r="Y1598" s="2">
        <v>0.25</v>
      </c>
      <c r="Z1598" s="2">
        <v>0.15</v>
      </c>
      <c r="AA1598" s="84">
        <v>0.24112569103167997</v>
      </c>
      <c r="AB1598" s="79">
        <f t="shared" si="382"/>
        <v>99.999998036934798</v>
      </c>
      <c r="AC1598" s="79">
        <f t="shared" si="372"/>
        <v>23.52519257819268</v>
      </c>
      <c r="AD1598" s="79">
        <f t="shared" ca="1" si="375"/>
        <v>23.297228111790858</v>
      </c>
      <c r="AE1598" s="89" t="str">
        <f t="shared" ca="1" si="373"/>
        <v>1</v>
      </c>
    </row>
    <row r="1599" spans="2:31" x14ac:dyDescent="0.25">
      <c r="B1599" s="74">
        <f t="shared" si="374"/>
        <v>1590</v>
      </c>
      <c r="C1599" s="72">
        <f t="shared" ca="1" si="368"/>
        <v>0</v>
      </c>
      <c r="D1599" s="1">
        <f t="shared" ca="1" si="376"/>
        <v>1</v>
      </c>
      <c r="E1599" s="1">
        <f t="shared" ca="1" si="369"/>
        <v>0</v>
      </c>
      <c r="F1599" s="1">
        <f t="shared" ca="1" si="377"/>
        <v>1</v>
      </c>
      <c r="G1599" s="1">
        <f t="shared" ca="1" si="378"/>
        <v>790</v>
      </c>
      <c r="H1599" s="1">
        <f t="shared" ca="1" si="379"/>
        <v>800</v>
      </c>
      <c r="I1599" s="1">
        <f t="shared" ca="1" si="380"/>
        <v>787</v>
      </c>
      <c r="J1599" s="77">
        <f t="shared" ca="1" si="381"/>
        <v>803</v>
      </c>
      <c r="K1599" s="79">
        <f t="shared" ca="1" si="370"/>
        <v>7.4179854265766227</v>
      </c>
      <c r="L1599" s="79">
        <f t="shared" ca="1" si="371"/>
        <v>47.586907805608483</v>
      </c>
      <c r="M1599" s="83">
        <f ca="1">IF($B1599&gt;$I$4,"",VLOOKUP($B1599,G$10:$K$6000,5,FALSE))</f>
        <v>6.3790785995206445</v>
      </c>
      <c r="N1599" s="84">
        <f ca="1">IF($B1599&gt;$I$4,"",VLOOKUP($B1599,H$10:$K$6000,4,FALSE))</f>
        <v>6.9748716700585449</v>
      </c>
      <c r="O1599" s="83">
        <f ca="1">IF($B1599&gt;$I$4,"",VLOOKUP($B1599,I$10:$L$6000,4,FALSE))</f>
        <v>45.741362001134533</v>
      </c>
      <c r="P1599" s="84">
        <f ca="1">IF($B1599&gt;$I$4,"",VLOOKUP($B1599,J$10:$L$6000,3,FALSE))</f>
        <v>48.321478298192879</v>
      </c>
      <c r="Q1599" s="83">
        <v>23.669951107845002</v>
      </c>
      <c r="R1599" s="2">
        <v>23.669951107845002</v>
      </c>
      <c r="S1599" s="2">
        <v>20.616966613227007</v>
      </c>
      <c r="T1599" s="2">
        <v>20.616966613227007</v>
      </c>
      <c r="U1599" s="2">
        <v>7.3086618612550023</v>
      </c>
      <c r="V1599" s="2">
        <v>1.3997859865053002</v>
      </c>
      <c r="W1599" s="2">
        <v>1.6240569792499002</v>
      </c>
      <c r="X1599" s="2">
        <v>0.45253207674889001</v>
      </c>
      <c r="Y1599" s="2">
        <v>0.25</v>
      </c>
      <c r="Z1599" s="2">
        <v>0.15</v>
      </c>
      <c r="AA1599" s="84">
        <v>0.24112569103167997</v>
      </c>
      <c r="AB1599" s="79">
        <f t="shared" si="382"/>
        <v>99.999998036934798</v>
      </c>
      <c r="AC1599" s="79">
        <f t="shared" si="372"/>
        <v>23.52519257819268</v>
      </c>
      <c r="AD1599" s="79">
        <f t="shared" ca="1" si="375"/>
        <v>22.692473377222122</v>
      </c>
      <c r="AE1599" s="89" t="str">
        <f t="shared" ca="1" si="373"/>
        <v>0</v>
      </c>
    </row>
    <row r="1600" spans="2:31" x14ac:dyDescent="0.25">
      <c r="B1600" s="74">
        <f t="shared" si="374"/>
        <v>1591</v>
      </c>
      <c r="C1600" s="72">
        <f t="shared" ca="1" si="368"/>
        <v>1</v>
      </c>
      <c r="D1600" s="1">
        <f t="shared" ca="1" si="376"/>
        <v>0</v>
      </c>
      <c r="E1600" s="1">
        <f t="shared" ca="1" si="369"/>
        <v>1</v>
      </c>
      <c r="F1600" s="1">
        <f t="shared" ca="1" si="377"/>
        <v>0</v>
      </c>
      <c r="G1600" s="1">
        <f t="shared" ca="1" si="378"/>
        <v>791</v>
      </c>
      <c r="H1600" s="1">
        <f t="shared" ca="1" si="379"/>
        <v>800</v>
      </c>
      <c r="I1600" s="1">
        <f t="shared" ca="1" si="380"/>
        <v>788</v>
      </c>
      <c r="J1600" s="77">
        <f t="shared" ca="1" si="381"/>
        <v>803</v>
      </c>
      <c r="K1600" s="79">
        <f t="shared" ca="1" si="370"/>
        <v>6.5308621883593103</v>
      </c>
      <c r="L1600" s="79">
        <f t="shared" ca="1" si="371"/>
        <v>45.860439370443771</v>
      </c>
      <c r="M1600" s="83">
        <f ca="1">IF($B1600&gt;$I$4,"",VLOOKUP($B1600,G$10:$K$6000,5,FALSE))</f>
        <v>6.5026860663210009</v>
      </c>
      <c r="N1600" s="84">
        <f ca="1">IF($B1600&gt;$I$4,"",VLOOKUP($B1600,H$10:$K$6000,4,FALSE))</f>
        <v>7.4957720339472926</v>
      </c>
      <c r="O1600" s="83">
        <f ca="1">IF($B1600&gt;$I$4,"",VLOOKUP($B1600,I$10:$L$6000,4,FALSE))</f>
        <v>47.28423619551269</v>
      </c>
      <c r="P1600" s="84">
        <f ca="1">IF($B1600&gt;$I$4,"",VLOOKUP($B1600,J$10:$L$6000,3,FALSE))</f>
        <v>47.928447470671109</v>
      </c>
      <c r="Q1600" s="83">
        <v>23.669951107845002</v>
      </c>
      <c r="R1600" s="2">
        <v>23.669951107845002</v>
      </c>
      <c r="S1600" s="2">
        <v>20.616966613227007</v>
      </c>
      <c r="T1600" s="2">
        <v>20.616966613227007</v>
      </c>
      <c r="U1600" s="2">
        <v>7.3086618612550023</v>
      </c>
      <c r="V1600" s="2">
        <v>1.3997859865053002</v>
      </c>
      <c r="W1600" s="2">
        <v>1.6240569792499002</v>
      </c>
      <c r="X1600" s="2">
        <v>0.45253207674889001</v>
      </c>
      <c r="Y1600" s="2">
        <v>0.25</v>
      </c>
      <c r="Z1600" s="2">
        <v>0.15</v>
      </c>
      <c r="AA1600" s="84">
        <v>0.24112569103167997</v>
      </c>
      <c r="AB1600" s="79">
        <f t="shared" si="382"/>
        <v>99.999998036934798</v>
      </c>
      <c r="AC1600" s="79">
        <f t="shared" si="372"/>
        <v>23.52519257819268</v>
      </c>
      <c r="AD1600" s="79">
        <f t="shared" ca="1" si="375"/>
        <v>23.082090888681655</v>
      </c>
      <c r="AE1600" s="89" t="str">
        <f t="shared" ca="1" si="373"/>
        <v>1</v>
      </c>
    </row>
    <row r="1601" spans="2:31" x14ac:dyDescent="0.25">
      <c r="B1601" s="74">
        <f t="shared" si="374"/>
        <v>1592</v>
      </c>
      <c r="C1601" s="72">
        <f t="shared" ca="1" si="368"/>
        <v>1</v>
      </c>
      <c r="D1601" s="1">
        <f t="shared" ca="1" si="376"/>
        <v>0</v>
      </c>
      <c r="E1601" s="1">
        <f t="shared" ca="1" si="369"/>
        <v>1</v>
      </c>
      <c r="F1601" s="1">
        <f t="shared" ca="1" si="377"/>
        <v>0</v>
      </c>
      <c r="G1601" s="1">
        <f t="shared" ca="1" si="378"/>
        <v>792</v>
      </c>
      <c r="H1601" s="1">
        <f t="shared" ca="1" si="379"/>
        <v>800</v>
      </c>
      <c r="I1601" s="1">
        <f t="shared" ca="1" si="380"/>
        <v>789</v>
      </c>
      <c r="J1601" s="77">
        <f t="shared" ca="1" si="381"/>
        <v>803</v>
      </c>
      <c r="K1601" s="79">
        <f t="shared" ca="1" si="370"/>
        <v>6.0215185889126861</v>
      </c>
      <c r="L1601" s="79">
        <f t="shared" ca="1" si="371"/>
        <v>46.774524938358738</v>
      </c>
      <c r="M1601" s="83">
        <f ca="1">IF($B1601&gt;$I$4,"",VLOOKUP($B1601,G$10:$K$6000,5,FALSE))</f>
        <v>6.3236573885457359</v>
      </c>
      <c r="N1601" s="84">
        <f ca="1">IF($B1601&gt;$I$4,"",VLOOKUP($B1601,H$10:$K$6000,4,FALSE))</f>
        <v>7.5237187145309186</v>
      </c>
      <c r="O1601" s="83">
        <f ca="1">IF($B1601&gt;$I$4,"",VLOOKUP($B1601,I$10:$L$6000,4,FALSE))</f>
        <v>46.48817090684976</v>
      </c>
      <c r="P1601" s="84">
        <f ca="1">IF($B1601&gt;$I$4,"",VLOOKUP($B1601,J$10:$L$6000,3,FALSE))</f>
        <v>47.590248001292444</v>
      </c>
      <c r="Q1601" s="83">
        <v>23.669951107845002</v>
      </c>
      <c r="R1601" s="2">
        <v>23.669951107845002</v>
      </c>
      <c r="S1601" s="2">
        <v>20.616966613227007</v>
      </c>
      <c r="T1601" s="2">
        <v>20.616966613227007</v>
      </c>
      <c r="U1601" s="2">
        <v>7.3086618612550023</v>
      </c>
      <c r="V1601" s="2">
        <v>1.3997859865053002</v>
      </c>
      <c r="W1601" s="2">
        <v>1.6240569792499002</v>
      </c>
      <c r="X1601" s="2">
        <v>0.45253207674889001</v>
      </c>
      <c r="Y1601" s="2">
        <v>0.25</v>
      </c>
      <c r="Z1601" s="2">
        <v>0.15</v>
      </c>
      <c r="AA1601" s="84">
        <v>0.24112569103167997</v>
      </c>
      <c r="AB1601" s="79">
        <f t="shared" si="382"/>
        <v>99.999998036934798</v>
      </c>
      <c r="AC1601" s="79">
        <f t="shared" si="372"/>
        <v>23.52519257819268</v>
      </c>
      <c r="AD1601" s="79">
        <f t="shared" ca="1" si="375"/>
        <v>22.812478867342598</v>
      </c>
      <c r="AE1601" s="89" t="str">
        <f t="shared" ca="1" si="373"/>
        <v>0</v>
      </c>
    </row>
    <row r="1602" spans="2:31" x14ac:dyDescent="0.25">
      <c r="B1602" s="74">
        <f t="shared" si="374"/>
        <v>1593</v>
      </c>
      <c r="C1602" s="72">
        <f t="shared" ca="1" si="368"/>
        <v>0</v>
      </c>
      <c r="D1602" s="1">
        <f t="shared" ca="1" si="376"/>
        <v>1</v>
      </c>
      <c r="E1602" s="1">
        <f t="shared" ca="1" si="369"/>
        <v>1</v>
      </c>
      <c r="F1602" s="1">
        <f t="shared" ca="1" si="377"/>
        <v>0</v>
      </c>
      <c r="G1602" s="1">
        <f t="shared" ca="1" si="378"/>
        <v>792</v>
      </c>
      <c r="H1602" s="1">
        <f t="shared" ca="1" si="379"/>
        <v>801</v>
      </c>
      <c r="I1602" s="1">
        <f t="shared" ca="1" si="380"/>
        <v>790</v>
      </c>
      <c r="J1602" s="77">
        <f t="shared" ca="1" si="381"/>
        <v>803</v>
      </c>
      <c r="K1602" s="79">
        <f t="shared" ca="1" si="370"/>
        <v>6.9101995280773458</v>
      </c>
      <c r="L1602" s="79">
        <f t="shared" ca="1" si="371"/>
        <v>47.493246146962434</v>
      </c>
      <c r="M1602" s="83">
        <f ca="1">IF($B1602&gt;$I$4,"",VLOOKUP($B1602,G$10:$K$6000,5,FALSE))</f>
        <v>6.3899213759768383</v>
      </c>
      <c r="N1602" s="84">
        <f ca="1">IF($B1602&gt;$I$4,"",VLOOKUP($B1602,H$10:$K$6000,4,FALSE))</f>
        <v>7.6356098731407966</v>
      </c>
      <c r="O1602" s="83">
        <f ca="1">IF($B1602&gt;$I$4,"",VLOOKUP($B1602,I$10:$L$6000,4,FALSE))</f>
        <v>47.482366184824357</v>
      </c>
      <c r="P1602" s="84">
        <f ca="1">IF($B1602&gt;$I$4,"",VLOOKUP($B1602,J$10:$L$6000,3,FALSE))</f>
        <v>48.988973883170914</v>
      </c>
      <c r="Q1602" s="83">
        <v>23.669951107845002</v>
      </c>
      <c r="R1602" s="2">
        <v>23.669951107845002</v>
      </c>
      <c r="S1602" s="2">
        <v>20.616966613227007</v>
      </c>
      <c r="T1602" s="2">
        <v>20.616966613227007</v>
      </c>
      <c r="U1602" s="2">
        <v>7.3086618612550023</v>
      </c>
      <c r="V1602" s="2">
        <v>1.3997859865053002</v>
      </c>
      <c r="W1602" s="2">
        <v>1.6240569792499002</v>
      </c>
      <c r="X1602" s="2">
        <v>0.45253207674889001</v>
      </c>
      <c r="Y1602" s="2">
        <v>0.25</v>
      </c>
      <c r="Z1602" s="2">
        <v>0.15</v>
      </c>
      <c r="AA1602" s="84">
        <v>0.24112569103167997</v>
      </c>
      <c r="AB1602" s="79">
        <f t="shared" si="382"/>
        <v>99.999998036934798</v>
      </c>
      <c r="AC1602" s="79">
        <f t="shared" si="372"/>
        <v>23.52519257819268</v>
      </c>
      <c r="AD1602" s="79">
        <f t="shared" ca="1" si="375"/>
        <v>23.347995859914363</v>
      </c>
      <c r="AE1602" s="89" t="str">
        <f t="shared" ca="1" si="373"/>
        <v>1</v>
      </c>
    </row>
    <row r="1603" spans="2:31" x14ac:dyDescent="0.25">
      <c r="B1603" s="74">
        <f t="shared" si="374"/>
        <v>1594</v>
      </c>
      <c r="C1603" s="72">
        <f t="shared" ca="1" si="368"/>
        <v>0</v>
      </c>
      <c r="D1603" s="1">
        <f t="shared" ca="1" si="376"/>
        <v>1</v>
      </c>
      <c r="E1603" s="1">
        <f t="shared" ca="1" si="369"/>
        <v>1</v>
      </c>
      <c r="F1603" s="1">
        <f t="shared" ca="1" si="377"/>
        <v>0</v>
      </c>
      <c r="G1603" s="1">
        <f t="shared" ca="1" si="378"/>
        <v>792</v>
      </c>
      <c r="H1603" s="1">
        <f t="shared" ca="1" si="379"/>
        <v>802</v>
      </c>
      <c r="I1603" s="1">
        <f t="shared" ca="1" si="380"/>
        <v>791</v>
      </c>
      <c r="J1603" s="77">
        <f t="shared" ca="1" si="381"/>
        <v>803</v>
      </c>
      <c r="K1603" s="79">
        <f t="shared" ca="1" si="370"/>
        <v>7.1622223528978344</v>
      </c>
      <c r="L1603" s="79">
        <f t="shared" ca="1" si="371"/>
        <v>46.307558992678366</v>
      </c>
      <c r="M1603" s="83">
        <f ca="1">IF($B1603&gt;$I$4,"",VLOOKUP($B1603,G$10:$K$6000,5,FALSE))</f>
        <v>5.9129169459117881</v>
      </c>
      <c r="N1603" s="84">
        <f ca="1">IF($B1603&gt;$I$4,"",VLOOKUP($B1603,H$10:$K$6000,4,FALSE))</f>
        <v>8.0556504980291486</v>
      </c>
      <c r="O1603" s="83">
        <f ca="1">IF($B1603&gt;$I$4,"",VLOOKUP($B1603,I$10:$L$6000,4,FALSE))</f>
        <v>46.494350585603485</v>
      </c>
      <c r="P1603" s="84">
        <f ca="1">IF($B1603&gt;$I$4,"",VLOOKUP($B1603,J$10:$L$6000,3,FALSE))</f>
        <v>48.874235107556551</v>
      </c>
      <c r="Q1603" s="83">
        <v>23.669951107845002</v>
      </c>
      <c r="R1603" s="2">
        <v>23.669951107845002</v>
      </c>
      <c r="S1603" s="2">
        <v>20.616966613227007</v>
      </c>
      <c r="T1603" s="2">
        <v>20.616966613227007</v>
      </c>
      <c r="U1603" s="2">
        <v>7.3086618612550023</v>
      </c>
      <c r="V1603" s="2">
        <v>1.3997859865053002</v>
      </c>
      <c r="W1603" s="2">
        <v>1.6240569792499002</v>
      </c>
      <c r="X1603" s="2">
        <v>0.45253207674889001</v>
      </c>
      <c r="Y1603" s="2">
        <v>0.25</v>
      </c>
      <c r="Z1603" s="2">
        <v>0.15</v>
      </c>
      <c r="AA1603" s="84">
        <v>0.24112569103167997</v>
      </c>
      <c r="AB1603" s="79">
        <f t="shared" si="382"/>
        <v>99.999998036934798</v>
      </c>
      <c r="AC1603" s="79">
        <f t="shared" si="372"/>
        <v>23.52519257819268</v>
      </c>
      <c r="AD1603" s="79">
        <f t="shared" ca="1" si="375"/>
        <v>23.107158053794187</v>
      </c>
      <c r="AE1603" s="89" t="str">
        <f t="shared" ca="1" si="373"/>
        <v>1</v>
      </c>
    </row>
    <row r="1604" spans="2:31" x14ac:dyDescent="0.25">
      <c r="B1604" s="74">
        <f t="shared" si="374"/>
        <v>1595</v>
      </c>
      <c r="C1604" s="72">
        <f t="shared" ca="1" si="368"/>
        <v>0</v>
      </c>
      <c r="D1604" s="1">
        <f t="shared" ca="1" si="376"/>
        <v>1</v>
      </c>
      <c r="E1604" s="1">
        <f t="shared" ca="1" si="369"/>
        <v>1</v>
      </c>
      <c r="F1604" s="1">
        <f t="shared" ca="1" si="377"/>
        <v>0</v>
      </c>
      <c r="G1604" s="1">
        <f t="shared" ca="1" si="378"/>
        <v>792</v>
      </c>
      <c r="H1604" s="1">
        <f t="shared" ca="1" si="379"/>
        <v>803</v>
      </c>
      <c r="I1604" s="1">
        <f t="shared" ca="1" si="380"/>
        <v>792</v>
      </c>
      <c r="J1604" s="77">
        <f t="shared" ca="1" si="381"/>
        <v>803</v>
      </c>
      <c r="K1604" s="79">
        <f t="shared" ca="1" si="370"/>
        <v>7.1954703370965287</v>
      </c>
      <c r="L1604" s="79">
        <f t="shared" ca="1" si="371"/>
        <v>45.937234723162632</v>
      </c>
      <c r="M1604" s="83">
        <f ca="1">IF($B1604&gt;$I$4,"",VLOOKUP($B1604,G$10:$K$6000,5,FALSE))</f>
        <v>6.3459274382060897</v>
      </c>
      <c r="N1604" s="84">
        <f ca="1">IF($B1604&gt;$I$4,"",VLOOKUP($B1604,H$10:$K$6000,4,FALSE))</f>
        <v>7.0260673012692383</v>
      </c>
      <c r="O1604" s="83">
        <f ca="1">IF($B1604&gt;$I$4,"",VLOOKUP($B1604,I$10:$L$6000,4,FALSE))</f>
        <v>46.64612133868134</v>
      </c>
      <c r="P1604" s="84">
        <f ca="1">IF($B1604&gt;$I$4,"",VLOOKUP($B1604,J$10:$L$6000,3,FALSE))</f>
        <v>48.051017038541332</v>
      </c>
      <c r="Q1604" s="83">
        <v>23.669951107845002</v>
      </c>
      <c r="R1604" s="2">
        <v>23.669951107845002</v>
      </c>
      <c r="S1604" s="2">
        <v>20.616966613227007</v>
      </c>
      <c r="T1604" s="2">
        <v>20.616966613227007</v>
      </c>
      <c r="U1604" s="2">
        <v>7.3086618612550023</v>
      </c>
      <c r="V1604" s="2">
        <v>1.3997859865053002</v>
      </c>
      <c r="W1604" s="2">
        <v>1.6240569792499002</v>
      </c>
      <c r="X1604" s="2">
        <v>0.45253207674889001</v>
      </c>
      <c r="Y1604" s="2">
        <v>0.25</v>
      </c>
      <c r="Z1604" s="2">
        <v>0.15</v>
      </c>
      <c r="AA1604" s="84">
        <v>0.24112569103167997</v>
      </c>
      <c r="AB1604" s="79">
        <f t="shared" si="382"/>
        <v>99.999998036934798</v>
      </c>
      <c r="AC1604" s="79">
        <f t="shared" si="372"/>
        <v>23.52519257819268</v>
      </c>
      <c r="AD1604" s="79">
        <f t="shared" ca="1" si="375"/>
        <v>22.827517517372215</v>
      </c>
      <c r="AE1604" s="89" t="str">
        <f t="shared" ca="1" si="373"/>
        <v>0</v>
      </c>
    </row>
    <row r="1605" spans="2:31" x14ac:dyDescent="0.25">
      <c r="B1605" s="74">
        <f t="shared" si="374"/>
        <v>1596</v>
      </c>
      <c r="C1605" s="72">
        <f t="shared" ca="1" si="368"/>
        <v>1</v>
      </c>
      <c r="D1605" s="1">
        <f t="shared" ca="1" si="376"/>
        <v>0</v>
      </c>
      <c r="E1605" s="1">
        <f t="shared" ca="1" si="369"/>
        <v>1</v>
      </c>
      <c r="F1605" s="1">
        <f t="shared" ca="1" si="377"/>
        <v>0</v>
      </c>
      <c r="G1605" s="1">
        <f t="shared" ca="1" si="378"/>
        <v>793</v>
      </c>
      <c r="H1605" s="1">
        <f t="shared" ca="1" si="379"/>
        <v>803</v>
      </c>
      <c r="I1605" s="1">
        <f t="shared" ca="1" si="380"/>
        <v>793</v>
      </c>
      <c r="J1605" s="77">
        <f t="shared" ca="1" si="381"/>
        <v>803</v>
      </c>
      <c r="K1605" s="79">
        <f t="shared" ca="1" si="370"/>
        <v>6.381110892151117</v>
      </c>
      <c r="L1605" s="79">
        <f t="shared" ca="1" si="371"/>
        <v>46.14262314976979</v>
      </c>
      <c r="M1605" s="83">
        <f ca="1">IF($B1605&gt;$I$4,"",VLOOKUP($B1605,G$10:$K$6000,5,FALSE))</f>
        <v>6.8179823656250136</v>
      </c>
      <c r="N1605" s="84">
        <f ca="1">IF($B1605&gt;$I$4,"",VLOOKUP($B1605,H$10:$K$6000,4,FALSE))</f>
        <v>7.1279319324857946</v>
      </c>
      <c r="O1605" s="83">
        <f ca="1">IF($B1605&gt;$I$4,"",VLOOKUP($B1605,I$10:$L$6000,4,FALSE))</f>
        <v>46.47377794586626</v>
      </c>
      <c r="P1605" s="84">
        <f ca="1">IF($B1605&gt;$I$4,"",VLOOKUP($B1605,J$10:$L$6000,3,FALSE))</f>
        <v>48.931827137092704</v>
      </c>
      <c r="Q1605" s="83">
        <v>23.669951107845002</v>
      </c>
      <c r="R1605" s="2">
        <v>23.669951107845002</v>
      </c>
      <c r="S1605" s="2">
        <v>20.616966613227007</v>
      </c>
      <c r="T1605" s="2">
        <v>20.616966613227007</v>
      </c>
      <c r="U1605" s="2">
        <v>7.3086618612550023</v>
      </c>
      <c r="V1605" s="2">
        <v>1.3997859865053002</v>
      </c>
      <c r="W1605" s="2">
        <v>1.6240569792499002</v>
      </c>
      <c r="X1605" s="2">
        <v>0.45253207674889001</v>
      </c>
      <c r="Y1605" s="2">
        <v>0.25</v>
      </c>
      <c r="Z1605" s="2">
        <v>0.15</v>
      </c>
      <c r="AA1605" s="84">
        <v>0.24112569103167997</v>
      </c>
      <c r="AB1605" s="79">
        <f t="shared" si="382"/>
        <v>99.999998036934798</v>
      </c>
      <c r="AC1605" s="79">
        <f t="shared" si="372"/>
        <v>23.52519257819268</v>
      </c>
      <c r="AD1605" s="79">
        <f t="shared" ca="1" si="375"/>
        <v>23.109428340487071</v>
      </c>
      <c r="AE1605" s="89" t="str">
        <f t="shared" ca="1" si="373"/>
        <v>1</v>
      </c>
    </row>
    <row r="1606" spans="2:31" x14ac:dyDescent="0.25">
      <c r="B1606" s="74">
        <f t="shared" si="374"/>
        <v>1597</v>
      </c>
      <c r="C1606" s="72">
        <f t="shared" ca="1" si="368"/>
        <v>1</v>
      </c>
      <c r="D1606" s="1">
        <f t="shared" ca="1" si="376"/>
        <v>0</v>
      </c>
      <c r="E1606" s="1">
        <f t="shared" ca="1" si="369"/>
        <v>0</v>
      </c>
      <c r="F1606" s="1">
        <f t="shared" ca="1" si="377"/>
        <v>1</v>
      </c>
      <c r="G1606" s="1">
        <f t="shared" ca="1" si="378"/>
        <v>794</v>
      </c>
      <c r="H1606" s="1">
        <f t="shared" ca="1" si="379"/>
        <v>803</v>
      </c>
      <c r="I1606" s="1">
        <f t="shared" ca="1" si="380"/>
        <v>793</v>
      </c>
      <c r="J1606" s="77">
        <f t="shared" ca="1" si="381"/>
        <v>804</v>
      </c>
      <c r="K1606" s="79">
        <f t="shared" ca="1" si="370"/>
        <v>6.3616934219321752</v>
      </c>
      <c r="L1606" s="79">
        <f t="shared" ca="1" si="371"/>
        <v>47.908247610049955</v>
      </c>
      <c r="M1606" s="83">
        <f ca="1">IF($B1606&gt;$I$4,"",VLOOKUP($B1606,G$10:$K$6000,5,FALSE))</f>
        <v>6.2789628247117673</v>
      </c>
      <c r="N1606" s="84">
        <f ca="1">IF($B1606&gt;$I$4,"",VLOOKUP($B1606,H$10:$K$6000,4,FALSE))</f>
        <v>7.1508993617558785</v>
      </c>
      <c r="O1606" s="83">
        <f ca="1">IF($B1606&gt;$I$4,"",VLOOKUP($B1606,I$10:$L$6000,4,FALSE))</f>
        <v>47.351810165602672</v>
      </c>
      <c r="P1606" s="84">
        <f ca="1">IF($B1606&gt;$I$4,"",VLOOKUP($B1606,J$10:$L$6000,3,FALSE))</f>
        <v>48.398041372151063</v>
      </c>
      <c r="Q1606" s="83">
        <v>23.669951107845002</v>
      </c>
      <c r="R1606" s="2">
        <v>23.669951107845002</v>
      </c>
      <c r="S1606" s="2">
        <v>20.616966613227007</v>
      </c>
      <c r="T1606" s="2">
        <v>20.616966613227007</v>
      </c>
      <c r="U1606" s="2">
        <v>7.3086618612550023</v>
      </c>
      <c r="V1606" s="2">
        <v>1.3997859865053002</v>
      </c>
      <c r="W1606" s="2">
        <v>1.6240569792499002</v>
      </c>
      <c r="X1606" s="2">
        <v>0.45253207674889001</v>
      </c>
      <c r="Y1606" s="2">
        <v>0.25</v>
      </c>
      <c r="Z1606" s="2">
        <v>0.15</v>
      </c>
      <c r="AA1606" s="84">
        <v>0.24112569103167997</v>
      </c>
      <c r="AB1606" s="79">
        <f t="shared" si="382"/>
        <v>99.999998036934798</v>
      </c>
      <c r="AC1606" s="79">
        <f t="shared" si="372"/>
        <v>23.52519257819268</v>
      </c>
      <c r="AD1606" s="79">
        <f t="shared" ca="1" si="375"/>
        <v>23.05825223462239</v>
      </c>
      <c r="AE1606" s="89" t="str">
        <f t="shared" ca="1" si="373"/>
        <v>1</v>
      </c>
    </row>
    <row r="1607" spans="2:31" x14ac:dyDescent="0.25">
      <c r="B1607" s="74">
        <f t="shared" si="374"/>
        <v>1598</v>
      </c>
      <c r="C1607" s="72">
        <f t="shared" ca="1" si="368"/>
        <v>0</v>
      </c>
      <c r="D1607" s="1">
        <f t="shared" ca="1" si="376"/>
        <v>1</v>
      </c>
      <c r="E1607" s="1">
        <f t="shared" ca="1" si="369"/>
        <v>1</v>
      </c>
      <c r="F1607" s="1">
        <f t="shared" ca="1" si="377"/>
        <v>0</v>
      </c>
      <c r="G1607" s="1">
        <f t="shared" ca="1" si="378"/>
        <v>794</v>
      </c>
      <c r="H1607" s="1">
        <f t="shared" ca="1" si="379"/>
        <v>804</v>
      </c>
      <c r="I1607" s="1">
        <f t="shared" ca="1" si="380"/>
        <v>794</v>
      </c>
      <c r="J1607" s="77">
        <f t="shared" ca="1" si="381"/>
        <v>804</v>
      </c>
      <c r="K1607" s="79">
        <f t="shared" ca="1" si="370"/>
        <v>8.1790920127753033</v>
      </c>
      <c r="L1607" s="79">
        <f t="shared" ca="1" si="371"/>
        <v>47.045721115824996</v>
      </c>
      <c r="M1607" s="83">
        <f ca="1">IF($B1607&gt;$I$4,"",VLOOKUP($B1607,G$10:$K$6000,5,FALSE))</f>
        <v>6.0504313413754209</v>
      </c>
      <c r="N1607" s="84">
        <f ca="1">IF($B1607&gt;$I$4,"",VLOOKUP($B1607,H$10:$K$6000,4,FALSE))</f>
        <v>7.0540005964163965</v>
      </c>
      <c r="O1607" s="83">
        <f ca="1">IF($B1607&gt;$I$4,"",VLOOKUP($B1607,I$10:$L$6000,4,FALSE))</f>
        <v>47.508441849309413</v>
      </c>
      <c r="P1607" s="84">
        <f ca="1">IF($B1607&gt;$I$4,"",VLOOKUP($B1607,J$10:$L$6000,3,FALSE))</f>
        <v>47.764859720407166</v>
      </c>
      <c r="Q1607" s="83">
        <v>23.669951107845002</v>
      </c>
      <c r="R1607" s="2">
        <v>23.669951107845002</v>
      </c>
      <c r="S1607" s="2">
        <v>20.616966613227007</v>
      </c>
      <c r="T1607" s="2">
        <v>20.616966613227007</v>
      </c>
      <c r="U1607" s="2">
        <v>7.3086618612550023</v>
      </c>
      <c r="V1607" s="2">
        <v>1.3997859865053002</v>
      </c>
      <c r="W1607" s="2">
        <v>1.6240569792499002</v>
      </c>
      <c r="X1607" s="2">
        <v>0.45253207674889001</v>
      </c>
      <c r="Y1607" s="2">
        <v>0.25</v>
      </c>
      <c r="Z1607" s="2">
        <v>0.15</v>
      </c>
      <c r="AA1607" s="84">
        <v>0.24112569103167997</v>
      </c>
      <c r="AB1607" s="79">
        <f t="shared" si="382"/>
        <v>99.999998036934798</v>
      </c>
      <c r="AC1607" s="79">
        <f t="shared" si="372"/>
        <v>23.52519257819268</v>
      </c>
      <c r="AD1607" s="79">
        <f t="shared" ca="1" si="375"/>
        <v>22.88297290606512</v>
      </c>
      <c r="AE1607" s="89" t="str">
        <f t="shared" ca="1" si="373"/>
        <v>0</v>
      </c>
    </row>
    <row r="1608" spans="2:31" x14ac:dyDescent="0.25">
      <c r="B1608" s="74">
        <f t="shared" si="374"/>
        <v>1599</v>
      </c>
      <c r="C1608" s="72">
        <f t="shared" ca="1" si="368"/>
        <v>1</v>
      </c>
      <c r="D1608" s="1">
        <f t="shared" ca="1" si="376"/>
        <v>0</v>
      </c>
      <c r="E1608" s="1">
        <f t="shared" ca="1" si="369"/>
        <v>0</v>
      </c>
      <c r="F1608" s="1">
        <f t="shared" ca="1" si="377"/>
        <v>1</v>
      </c>
      <c r="G1608" s="1">
        <f t="shared" ca="1" si="378"/>
        <v>795</v>
      </c>
      <c r="H1608" s="1">
        <f t="shared" ca="1" si="379"/>
        <v>804</v>
      </c>
      <c r="I1608" s="1">
        <f t="shared" ca="1" si="380"/>
        <v>794</v>
      </c>
      <c r="J1608" s="77">
        <f t="shared" ca="1" si="381"/>
        <v>805</v>
      </c>
      <c r="K1608" s="79">
        <f t="shared" ca="1" si="370"/>
        <v>6.3416157036701764</v>
      </c>
      <c r="L1608" s="79">
        <f t="shared" ca="1" si="371"/>
        <v>48.605308019273117</v>
      </c>
      <c r="M1608" s="83">
        <f ca="1">IF($B1608&gt;$I$4,"",VLOOKUP($B1608,G$10:$K$6000,5,FALSE))</f>
        <v>6.0522576556575167</v>
      </c>
      <c r="N1608" s="84">
        <f ca="1">IF($B1608&gt;$I$4,"",VLOOKUP($B1608,H$10:$K$6000,4,FALSE))</f>
        <v>7.0823076389213417</v>
      </c>
      <c r="O1608" s="83">
        <f ca="1">IF($B1608&gt;$I$4,"",VLOOKUP($B1608,I$10:$L$6000,4,FALSE))</f>
        <v>45.66303291493675</v>
      </c>
      <c r="P1608" s="84">
        <f ca="1">IF($B1608&gt;$I$4,"",VLOOKUP($B1608,J$10:$L$6000,3,FALSE))</f>
        <v>48.668611993567211</v>
      </c>
      <c r="Q1608" s="83">
        <v>23.669951107845002</v>
      </c>
      <c r="R1608" s="2">
        <v>23.669951107845002</v>
      </c>
      <c r="S1608" s="2">
        <v>20.616966613227007</v>
      </c>
      <c r="T1608" s="2">
        <v>20.616966613227007</v>
      </c>
      <c r="U1608" s="2">
        <v>7.3086618612550023</v>
      </c>
      <c r="V1608" s="2">
        <v>1.3997859865053002</v>
      </c>
      <c r="W1608" s="2">
        <v>1.6240569792499002</v>
      </c>
      <c r="X1608" s="2">
        <v>0.45253207674889001</v>
      </c>
      <c r="Y1608" s="2">
        <v>0.25</v>
      </c>
      <c r="Z1608" s="2">
        <v>0.15</v>
      </c>
      <c r="AA1608" s="84">
        <v>0.24112569103167997</v>
      </c>
      <c r="AB1608" s="79">
        <f t="shared" si="382"/>
        <v>99.999998036934798</v>
      </c>
      <c r="AC1608" s="79">
        <f t="shared" si="372"/>
        <v>23.52519257819268</v>
      </c>
      <c r="AD1608" s="79">
        <f t="shared" ca="1" si="375"/>
        <v>22.695964417430332</v>
      </c>
      <c r="AE1608" s="89" t="str">
        <f t="shared" ca="1" si="373"/>
        <v>0</v>
      </c>
    </row>
    <row r="1609" spans="2:31" x14ac:dyDescent="0.25">
      <c r="B1609" s="74">
        <f t="shared" si="374"/>
        <v>1600</v>
      </c>
      <c r="C1609" s="72">
        <f t="shared" ca="1" si="368"/>
        <v>0</v>
      </c>
      <c r="D1609" s="1">
        <f t="shared" ca="1" si="376"/>
        <v>1</v>
      </c>
      <c r="E1609" s="1">
        <f t="shared" ca="1" si="369"/>
        <v>0</v>
      </c>
      <c r="F1609" s="1">
        <f t="shared" ca="1" si="377"/>
        <v>1</v>
      </c>
      <c r="G1609" s="1">
        <f t="shared" ca="1" si="378"/>
        <v>795</v>
      </c>
      <c r="H1609" s="1">
        <f t="shared" ca="1" si="379"/>
        <v>805</v>
      </c>
      <c r="I1609" s="1">
        <f t="shared" ca="1" si="380"/>
        <v>794</v>
      </c>
      <c r="J1609" s="77">
        <f t="shared" ca="1" si="381"/>
        <v>806</v>
      </c>
      <c r="K1609" s="79">
        <f t="shared" ca="1" si="370"/>
        <v>7.1131974872965005</v>
      </c>
      <c r="L1609" s="79">
        <f t="shared" ca="1" si="371"/>
        <v>47.581769162477627</v>
      </c>
      <c r="M1609" s="83">
        <f ca="1">IF($B1609&gt;$I$4,"",VLOOKUP($B1609,G$10:$K$6000,5,FALSE))</f>
        <v>6.4781440231015042</v>
      </c>
      <c r="N1609" s="84">
        <f ca="1">IF($B1609&gt;$I$4,"",VLOOKUP($B1609,H$10:$K$6000,4,FALSE))</f>
        <v>7.1047204134929656</v>
      </c>
      <c r="O1609" s="83">
        <f ca="1">IF($B1609&gt;$I$4,"",VLOOKUP($B1609,I$10:$L$6000,4,FALSE))</f>
        <v>47.422344193505872</v>
      </c>
      <c r="P1609" s="84">
        <f ca="1">IF($B1609&gt;$I$4,"",VLOOKUP($B1609,J$10:$L$6000,3,FALSE))</f>
        <v>47.768424491782064</v>
      </c>
      <c r="Q1609" s="83">
        <v>23.669951107845002</v>
      </c>
      <c r="R1609" s="2">
        <v>23.669951107845002</v>
      </c>
      <c r="S1609" s="2">
        <v>20.616966613227007</v>
      </c>
      <c r="T1609" s="2">
        <v>20.616966613227007</v>
      </c>
      <c r="U1609" s="2">
        <v>7.3086618612550023</v>
      </c>
      <c r="V1609" s="2">
        <v>1.3997859865053002</v>
      </c>
      <c r="W1609" s="2">
        <v>1.6240569792499002</v>
      </c>
      <c r="X1609" s="2">
        <v>0.45253207674889001</v>
      </c>
      <c r="Y1609" s="2">
        <v>0.25</v>
      </c>
      <c r="Z1609" s="2">
        <v>0.15</v>
      </c>
      <c r="AA1609" s="84">
        <v>0.24112569103167997</v>
      </c>
      <c r="AB1609" s="79">
        <f t="shared" si="382"/>
        <v>99.999998036934798</v>
      </c>
      <c r="AC1609" s="79">
        <f t="shared" si="372"/>
        <v>23.52519257819268</v>
      </c>
      <c r="AD1609" s="79">
        <f t="shared" ca="1" si="375"/>
        <v>22.979201867388163</v>
      </c>
      <c r="AE1609" s="89" t="str">
        <f t="shared" ca="1" si="373"/>
        <v>0</v>
      </c>
    </row>
    <row r="1610" spans="2:31" x14ac:dyDescent="0.25">
      <c r="B1610" s="74">
        <f t="shared" si="374"/>
        <v>1601</v>
      </c>
      <c r="C1610" s="72">
        <f t="shared" ref="C1610:C1673" ca="1" si="383">IF(K1610&lt;$N$4,1,0)</f>
        <v>0</v>
      </c>
      <c r="D1610" s="1">
        <f t="shared" ca="1" si="376"/>
        <v>1</v>
      </c>
      <c r="E1610" s="1">
        <f t="shared" ref="E1610:E1673" ca="1" si="384">IF(L1610&lt;$O$4,1,0)</f>
        <v>1</v>
      </c>
      <c r="F1610" s="1">
        <f t="shared" ca="1" si="377"/>
        <v>0</v>
      </c>
      <c r="G1610" s="1">
        <f t="shared" ca="1" si="378"/>
        <v>795</v>
      </c>
      <c r="H1610" s="1">
        <f t="shared" ca="1" si="379"/>
        <v>806</v>
      </c>
      <c r="I1610" s="1">
        <f t="shared" ca="1" si="380"/>
        <v>795</v>
      </c>
      <c r="J1610" s="77">
        <f t="shared" ca="1" si="381"/>
        <v>806</v>
      </c>
      <c r="K1610" s="79">
        <f t="shared" ref="K1610:K1673" ca="1" si="385">NORMINV(RAND(),$N$4,$N$5)</f>
        <v>7.1668693414950955</v>
      </c>
      <c r="L1610" s="79">
        <f t="shared" ref="L1610:L1673" ca="1" si="386">NORMINV(RAND(),$O$4,$O$5)</f>
        <v>45.888251874366148</v>
      </c>
      <c r="M1610" s="83">
        <f ca="1">IF($B1610&gt;$I$4,"",VLOOKUP($B1610,G$10:$K$6000,5,FALSE))</f>
        <v>6.5874135820971249</v>
      </c>
      <c r="N1610" s="84">
        <f ca="1">IF($B1610&gt;$I$4,"",VLOOKUP($B1610,H$10:$K$6000,4,FALSE))</f>
        <v>7.4515090583180168</v>
      </c>
      <c r="O1610" s="83">
        <f ca="1">IF($B1610&gt;$I$4,"",VLOOKUP($B1610,I$10:$L$6000,4,FALSE))</f>
        <v>46.608992599004424</v>
      </c>
      <c r="P1610" s="84">
        <f ca="1">IF($B1610&gt;$I$4,"",VLOOKUP($B1610,J$10:$L$6000,3,FALSE))</f>
        <v>52.176115677162933</v>
      </c>
      <c r="Q1610" s="83">
        <v>23.669951107845002</v>
      </c>
      <c r="R1610" s="2">
        <v>23.669951107845002</v>
      </c>
      <c r="S1610" s="2">
        <v>20.616966613227007</v>
      </c>
      <c r="T1610" s="2">
        <v>20.616966613227007</v>
      </c>
      <c r="U1610" s="2">
        <v>7.3086618612550023</v>
      </c>
      <c r="V1610" s="2">
        <v>1.3997859865053002</v>
      </c>
      <c r="W1610" s="2">
        <v>1.6240569792499002</v>
      </c>
      <c r="X1610" s="2">
        <v>0.45253207674889001</v>
      </c>
      <c r="Y1610" s="2">
        <v>0.25</v>
      </c>
      <c r="Z1610" s="2">
        <v>0.15</v>
      </c>
      <c r="AA1610" s="84">
        <v>0.24112569103167997</v>
      </c>
      <c r="AB1610" s="79">
        <f t="shared" si="382"/>
        <v>99.999998036934798</v>
      </c>
      <c r="AC1610" s="79">
        <f t="shared" ref="AC1610:AC1673" si="387">$S$3*(Q1610/100)+$S$3*(R1610/100)+$S$4*(S1610/100)+$S$4*(T1610/100)+$S$5*(U1610/100)+$S$6*(V1610/100)+$U$3*(W1610/100)+$U$4*(X1610/100)+$U$5*(Y1610/100)+$U$6*(Z1610/100)+$W$3*(AA1610/100)</f>
        <v>23.52519257819268</v>
      </c>
      <c r="AD1610" s="79">
        <f t="shared" ca="1" si="375"/>
        <v>23.82819441467344</v>
      </c>
      <c r="AE1610" s="89" t="str">
        <f t="shared" ca="1" si="373"/>
        <v>1</v>
      </c>
    </row>
    <row r="1611" spans="2:31" x14ac:dyDescent="0.25">
      <c r="B1611" s="74">
        <f t="shared" si="374"/>
        <v>1602</v>
      </c>
      <c r="C1611" s="72">
        <f t="shared" ca="1" si="383"/>
        <v>1</v>
      </c>
      <c r="D1611" s="1">
        <f t="shared" ca="1" si="376"/>
        <v>0</v>
      </c>
      <c r="E1611" s="1">
        <f t="shared" ca="1" si="384"/>
        <v>0</v>
      </c>
      <c r="F1611" s="1">
        <f t="shared" ca="1" si="377"/>
        <v>1</v>
      </c>
      <c r="G1611" s="1">
        <f t="shared" ca="1" si="378"/>
        <v>796</v>
      </c>
      <c r="H1611" s="1">
        <f t="shared" ca="1" si="379"/>
        <v>806</v>
      </c>
      <c r="I1611" s="1">
        <f t="shared" ca="1" si="380"/>
        <v>795</v>
      </c>
      <c r="J1611" s="77">
        <f t="shared" ca="1" si="381"/>
        <v>807</v>
      </c>
      <c r="K1611" s="79">
        <f t="shared" ca="1" si="385"/>
        <v>6.6045364257550823</v>
      </c>
      <c r="L1611" s="79">
        <f t="shared" ca="1" si="386"/>
        <v>49.554589227466835</v>
      </c>
      <c r="M1611" s="83">
        <f ca="1">IF($B1611&gt;$I$4,"",VLOOKUP($B1611,G$10:$K$6000,5,FALSE))</f>
        <v>5.8122980581353945</v>
      </c>
      <c r="N1611" s="84">
        <f ca="1">IF($B1611&gt;$I$4,"",VLOOKUP($B1611,H$10:$K$6000,4,FALSE))</f>
        <v>8.6403128818242916</v>
      </c>
      <c r="O1611" s="83">
        <f ca="1">IF($B1611&gt;$I$4,"",VLOOKUP($B1611,I$10:$L$6000,4,FALSE))</f>
        <v>46.075042227992604</v>
      </c>
      <c r="P1611" s="84">
        <f ca="1">IF($B1611&gt;$I$4,"",VLOOKUP($B1611,J$10:$L$6000,3,FALSE))</f>
        <v>48.24338791870948</v>
      </c>
      <c r="Q1611" s="83">
        <v>23.669951107845002</v>
      </c>
      <c r="R1611" s="2">
        <v>23.669951107845002</v>
      </c>
      <c r="S1611" s="2">
        <v>20.616966613227007</v>
      </c>
      <c r="T1611" s="2">
        <v>20.616966613227007</v>
      </c>
      <c r="U1611" s="2">
        <v>7.3086618612550023</v>
      </c>
      <c r="V1611" s="2">
        <v>1.3997859865053002</v>
      </c>
      <c r="W1611" s="2">
        <v>1.6240569792499002</v>
      </c>
      <c r="X1611" s="2">
        <v>0.45253207674889001</v>
      </c>
      <c r="Y1611" s="2">
        <v>0.25</v>
      </c>
      <c r="Z1611" s="2">
        <v>0.15</v>
      </c>
      <c r="AA1611" s="84">
        <v>0.24112569103167997</v>
      </c>
      <c r="AB1611" s="79">
        <f t="shared" si="382"/>
        <v>99.999998036934798</v>
      </c>
      <c r="AC1611" s="79">
        <f t="shared" si="387"/>
        <v>23.52519257819268</v>
      </c>
      <c r="AD1611" s="79">
        <f t="shared" ca="1" si="375"/>
        <v>23.005220694242343</v>
      </c>
      <c r="AE1611" s="89" t="str">
        <f t="shared" ref="AE1611:AE1674" ca="1" si="388">IF(AD1611&gt;23,"1",IF(AD1611&lt;23,"0"))</f>
        <v>1</v>
      </c>
    </row>
    <row r="1612" spans="2:31" x14ac:dyDescent="0.25">
      <c r="B1612" s="74">
        <f t="shared" ref="B1612:B1675" si="389">B1611+1</f>
        <v>1603</v>
      </c>
      <c r="C1612" s="72">
        <f t="shared" ca="1" si="383"/>
        <v>1</v>
      </c>
      <c r="D1612" s="1">
        <f t="shared" ca="1" si="376"/>
        <v>0</v>
      </c>
      <c r="E1612" s="1">
        <f t="shared" ca="1" si="384"/>
        <v>1</v>
      </c>
      <c r="F1612" s="1">
        <f t="shared" ca="1" si="377"/>
        <v>0</v>
      </c>
      <c r="G1612" s="1">
        <f t="shared" ca="1" si="378"/>
        <v>797</v>
      </c>
      <c r="H1612" s="1">
        <f t="shared" ca="1" si="379"/>
        <v>806</v>
      </c>
      <c r="I1612" s="1">
        <f t="shared" ca="1" si="380"/>
        <v>796</v>
      </c>
      <c r="J1612" s="77">
        <f t="shared" ca="1" si="381"/>
        <v>807</v>
      </c>
      <c r="K1612" s="79">
        <f t="shared" ca="1" si="385"/>
        <v>6.4186289116845039</v>
      </c>
      <c r="L1612" s="79">
        <f t="shared" ca="1" si="386"/>
        <v>45.577898214476043</v>
      </c>
      <c r="M1612" s="83">
        <f ca="1">IF($B1612&gt;$I$4,"",VLOOKUP($B1612,G$10:$K$6000,5,FALSE))</f>
        <v>6.4095485349840642</v>
      </c>
      <c r="N1612" s="84">
        <f ca="1">IF($B1612&gt;$I$4,"",VLOOKUP($B1612,H$10:$K$6000,4,FALSE))</f>
        <v>7.2496367186227841</v>
      </c>
      <c r="O1612" s="83">
        <f ca="1">IF($B1612&gt;$I$4,"",VLOOKUP($B1612,I$10:$L$6000,4,FALSE))</f>
        <v>46.690475406411522</v>
      </c>
      <c r="P1612" s="84">
        <f ca="1">IF($B1612&gt;$I$4,"",VLOOKUP($B1612,J$10:$L$6000,3,FALSE))</f>
        <v>47.618266311593807</v>
      </c>
      <c r="Q1612" s="83">
        <v>23.669951107845002</v>
      </c>
      <c r="R1612" s="2">
        <v>23.669951107845002</v>
      </c>
      <c r="S1612" s="2">
        <v>20.616966613227007</v>
      </c>
      <c r="T1612" s="2">
        <v>20.616966613227007</v>
      </c>
      <c r="U1612" s="2">
        <v>7.3086618612550023</v>
      </c>
      <c r="V1612" s="2">
        <v>1.3997859865053002</v>
      </c>
      <c r="W1612" s="2">
        <v>1.6240569792499002</v>
      </c>
      <c r="X1612" s="2">
        <v>0.45253207674889001</v>
      </c>
      <c r="Y1612" s="2">
        <v>0.25</v>
      </c>
      <c r="Z1612" s="2">
        <v>0.15</v>
      </c>
      <c r="AA1612" s="84">
        <v>0.24112569103167997</v>
      </c>
      <c r="AB1612" s="79">
        <f t="shared" si="382"/>
        <v>99.999998036934798</v>
      </c>
      <c r="AC1612" s="79">
        <f t="shared" si="387"/>
        <v>23.52519257819268</v>
      </c>
      <c r="AD1612" s="79">
        <f t="shared" ca="1" si="375"/>
        <v>22.815419762095786</v>
      </c>
      <c r="AE1612" s="89" t="str">
        <f t="shared" ca="1" si="388"/>
        <v>0</v>
      </c>
    </row>
    <row r="1613" spans="2:31" x14ac:dyDescent="0.25">
      <c r="B1613" s="74">
        <f t="shared" si="389"/>
        <v>1604</v>
      </c>
      <c r="C1613" s="72">
        <f t="shared" ca="1" si="383"/>
        <v>0</v>
      </c>
      <c r="D1613" s="1">
        <f t="shared" ca="1" si="376"/>
        <v>1</v>
      </c>
      <c r="E1613" s="1">
        <f t="shared" ca="1" si="384"/>
        <v>1</v>
      </c>
      <c r="F1613" s="1">
        <f t="shared" ca="1" si="377"/>
        <v>0</v>
      </c>
      <c r="G1613" s="1">
        <f t="shared" ca="1" si="378"/>
        <v>797</v>
      </c>
      <c r="H1613" s="1">
        <f t="shared" ca="1" si="379"/>
        <v>807</v>
      </c>
      <c r="I1613" s="1">
        <f t="shared" ca="1" si="380"/>
        <v>797</v>
      </c>
      <c r="J1613" s="77">
        <f t="shared" ca="1" si="381"/>
        <v>807</v>
      </c>
      <c r="K1613" s="79">
        <f t="shared" ca="1" si="385"/>
        <v>7.2731793123168949</v>
      </c>
      <c r="L1613" s="79">
        <f t="shared" ca="1" si="386"/>
        <v>45.60386695748327</v>
      </c>
      <c r="M1613" s="83">
        <f ca="1">IF($B1613&gt;$I$4,"",VLOOKUP($B1613,G$10:$K$6000,5,FALSE))</f>
        <v>6.2709159993072623</v>
      </c>
      <c r="N1613" s="84">
        <f ca="1">IF($B1613&gt;$I$4,"",VLOOKUP($B1613,H$10:$K$6000,4,FALSE))</f>
        <v>7.0288005579676831</v>
      </c>
      <c r="O1613" s="83">
        <f ca="1">IF($B1613&gt;$I$4,"",VLOOKUP($B1613,I$10:$L$6000,4,FALSE))</f>
        <v>46.347017483211616</v>
      </c>
      <c r="P1613" s="84">
        <f ca="1">IF($B1613&gt;$I$4,"",VLOOKUP($B1613,J$10:$L$6000,3,FALSE))</f>
        <v>48.286368223668312</v>
      </c>
      <c r="Q1613" s="83">
        <v>23.669951107845002</v>
      </c>
      <c r="R1613" s="2">
        <v>23.669951107845002</v>
      </c>
      <c r="S1613" s="2">
        <v>20.616966613227007</v>
      </c>
      <c r="T1613" s="2">
        <v>20.616966613227007</v>
      </c>
      <c r="U1613" s="2">
        <v>7.3086618612550023</v>
      </c>
      <c r="V1613" s="2">
        <v>1.3997859865053002</v>
      </c>
      <c r="W1613" s="2">
        <v>1.6240569792499002</v>
      </c>
      <c r="X1613" s="2">
        <v>0.45253207674889001</v>
      </c>
      <c r="Y1613" s="2">
        <v>0.25</v>
      </c>
      <c r="Z1613" s="2">
        <v>0.15</v>
      </c>
      <c r="AA1613" s="84">
        <v>0.24112569103167997</v>
      </c>
      <c r="AB1613" s="79">
        <f t="shared" si="382"/>
        <v>99.999998036934798</v>
      </c>
      <c r="AC1613" s="79">
        <f t="shared" si="387"/>
        <v>23.52519257819268</v>
      </c>
      <c r="AD1613" s="79">
        <f t="shared" ca="1" si="375"/>
        <v>22.797265440224137</v>
      </c>
      <c r="AE1613" s="89" t="str">
        <f t="shared" ca="1" si="388"/>
        <v>0</v>
      </c>
    </row>
    <row r="1614" spans="2:31" x14ac:dyDescent="0.25">
      <c r="B1614" s="74">
        <f t="shared" si="389"/>
        <v>1605</v>
      </c>
      <c r="C1614" s="72">
        <f t="shared" ca="1" si="383"/>
        <v>1</v>
      </c>
      <c r="D1614" s="1">
        <f t="shared" ca="1" si="376"/>
        <v>0</v>
      </c>
      <c r="E1614" s="1">
        <f t="shared" ca="1" si="384"/>
        <v>0</v>
      </c>
      <c r="F1614" s="1">
        <f t="shared" ca="1" si="377"/>
        <v>1</v>
      </c>
      <c r="G1614" s="1">
        <f t="shared" ca="1" si="378"/>
        <v>798</v>
      </c>
      <c r="H1614" s="1">
        <f t="shared" ca="1" si="379"/>
        <v>807</v>
      </c>
      <c r="I1614" s="1">
        <f t="shared" ca="1" si="380"/>
        <v>797</v>
      </c>
      <c r="J1614" s="77">
        <f t="shared" ca="1" si="381"/>
        <v>808</v>
      </c>
      <c r="K1614" s="79">
        <f t="shared" ca="1" si="385"/>
        <v>6.5950389361306225</v>
      </c>
      <c r="L1614" s="79">
        <f t="shared" ca="1" si="386"/>
        <v>49.0991471361761</v>
      </c>
      <c r="M1614" s="83">
        <f ca="1">IF($B1614&gt;$I$4,"",VLOOKUP($B1614,G$10:$K$6000,5,FALSE))</f>
        <v>6.5624464517128427</v>
      </c>
      <c r="N1614" s="84">
        <f ca="1">IF($B1614&gt;$I$4,"",VLOOKUP($B1614,H$10:$K$6000,4,FALSE))</f>
        <v>7.392011112897598</v>
      </c>
      <c r="O1614" s="83">
        <f ca="1">IF($B1614&gt;$I$4,"",VLOOKUP($B1614,I$10:$L$6000,4,FALSE))</f>
        <v>44.373891657554317</v>
      </c>
      <c r="P1614" s="84">
        <f ca="1">IF($B1614&gt;$I$4,"",VLOOKUP($B1614,J$10:$L$6000,3,FALSE))</f>
        <v>49.138554548938508</v>
      </c>
      <c r="Q1614" s="83">
        <v>23.669951107845002</v>
      </c>
      <c r="R1614" s="2">
        <v>23.669951107845002</v>
      </c>
      <c r="S1614" s="2">
        <v>20.616966613227007</v>
      </c>
      <c r="T1614" s="2">
        <v>20.616966613227007</v>
      </c>
      <c r="U1614" s="2">
        <v>7.3086618612550023</v>
      </c>
      <c r="V1614" s="2">
        <v>1.3997859865053002</v>
      </c>
      <c r="W1614" s="2">
        <v>1.6240569792499002</v>
      </c>
      <c r="X1614" s="2">
        <v>0.45253207674889001</v>
      </c>
      <c r="Y1614" s="2">
        <v>0.25</v>
      </c>
      <c r="Z1614" s="2">
        <v>0.15</v>
      </c>
      <c r="AA1614" s="84">
        <v>0.24112569103167997</v>
      </c>
      <c r="AB1614" s="79">
        <f t="shared" si="382"/>
        <v>99.999998036934798</v>
      </c>
      <c r="AC1614" s="79">
        <f t="shared" si="387"/>
        <v>23.52519257819268</v>
      </c>
      <c r="AD1614" s="79">
        <f t="shared" ca="1" si="375"/>
        <v>22.721138593994183</v>
      </c>
      <c r="AE1614" s="89" t="str">
        <f t="shared" ca="1" si="388"/>
        <v>0</v>
      </c>
    </row>
    <row r="1615" spans="2:31" x14ac:dyDescent="0.25">
      <c r="B1615" s="74">
        <f t="shared" si="389"/>
        <v>1606</v>
      </c>
      <c r="C1615" s="72">
        <f t="shared" ca="1" si="383"/>
        <v>1</v>
      </c>
      <c r="D1615" s="1">
        <f t="shared" ca="1" si="376"/>
        <v>0</v>
      </c>
      <c r="E1615" s="1">
        <f t="shared" ca="1" si="384"/>
        <v>1</v>
      </c>
      <c r="F1615" s="1">
        <f t="shared" ca="1" si="377"/>
        <v>0</v>
      </c>
      <c r="G1615" s="1">
        <f t="shared" ca="1" si="378"/>
        <v>799</v>
      </c>
      <c r="H1615" s="1">
        <f t="shared" ca="1" si="379"/>
        <v>807</v>
      </c>
      <c r="I1615" s="1">
        <f t="shared" ca="1" si="380"/>
        <v>798</v>
      </c>
      <c r="J1615" s="77">
        <f t="shared" ca="1" si="381"/>
        <v>808</v>
      </c>
      <c r="K1615" s="79">
        <f t="shared" ca="1" si="385"/>
        <v>6.8469427914356409</v>
      </c>
      <c r="L1615" s="79">
        <f t="shared" ca="1" si="386"/>
        <v>47.45640518790325</v>
      </c>
      <c r="M1615" s="83">
        <f ca="1">IF($B1615&gt;$I$4,"",VLOOKUP($B1615,G$10:$K$6000,5,FALSE))</f>
        <v>6.1678078381211128</v>
      </c>
      <c r="N1615" s="84">
        <f ca="1">IF($B1615&gt;$I$4,"",VLOOKUP($B1615,H$10:$K$6000,4,FALSE))</f>
        <v>6.9988426034798197</v>
      </c>
      <c r="O1615" s="83">
        <f ca="1">IF($B1615&gt;$I$4,"",VLOOKUP($B1615,I$10:$L$6000,4,FALSE))</f>
        <v>46.469382813883961</v>
      </c>
      <c r="P1615" s="84">
        <f ca="1">IF($B1615&gt;$I$4,"",VLOOKUP($B1615,J$10:$L$6000,3,FALSE))</f>
        <v>48.540054919825963</v>
      </c>
      <c r="Q1615" s="83">
        <v>23.669951107845002</v>
      </c>
      <c r="R1615" s="2">
        <v>23.669951107845002</v>
      </c>
      <c r="S1615" s="2">
        <v>20.616966613227007</v>
      </c>
      <c r="T1615" s="2">
        <v>20.616966613227007</v>
      </c>
      <c r="U1615" s="2">
        <v>7.3086618612550023</v>
      </c>
      <c r="V1615" s="2">
        <v>1.3997859865053002</v>
      </c>
      <c r="W1615" s="2">
        <v>1.6240569792499002</v>
      </c>
      <c r="X1615" s="2">
        <v>0.45253207674889001</v>
      </c>
      <c r="Y1615" s="2">
        <v>0.25</v>
      </c>
      <c r="Z1615" s="2">
        <v>0.15</v>
      </c>
      <c r="AA1615" s="84">
        <v>0.24112569103167997</v>
      </c>
      <c r="AB1615" s="79">
        <f t="shared" si="382"/>
        <v>99.999998036934798</v>
      </c>
      <c r="AC1615" s="79">
        <f t="shared" si="387"/>
        <v>23.52519257819268</v>
      </c>
      <c r="AD1615" s="79">
        <f t="shared" ca="1" si="375"/>
        <v>22.843299276522899</v>
      </c>
      <c r="AE1615" s="89" t="str">
        <f t="shared" ca="1" si="388"/>
        <v>0</v>
      </c>
    </row>
    <row r="1616" spans="2:31" x14ac:dyDescent="0.25">
      <c r="B1616" s="74">
        <f t="shared" si="389"/>
        <v>1607</v>
      </c>
      <c r="C1616" s="72">
        <f t="shared" ca="1" si="383"/>
        <v>1</v>
      </c>
      <c r="D1616" s="1">
        <f t="shared" ca="1" si="376"/>
        <v>0</v>
      </c>
      <c r="E1616" s="1">
        <f t="shared" ca="1" si="384"/>
        <v>1</v>
      </c>
      <c r="F1616" s="1">
        <f t="shared" ca="1" si="377"/>
        <v>0</v>
      </c>
      <c r="G1616" s="1">
        <f t="shared" ca="1" si="378"/>
        <v>800</v>
      </c>
      <c r="H1616" s="1">
        <f t="shared" ca="1" si="379"/>
        <v>807</v>
      </c>
      <c r="I1616" s="1">
        <f t="shared" ca="1" si="380"/>
        <v>799</v>
      </c>
      <c r="J1616" s="77">
        <f t="shared" ca="1" si="381"/>
        <v>808</v>
      </c>
      <c r="K1616" s="79">
        <f t="shared" ca="1" si="385"/>
        <v>5.668684750923318</v>
      </c>
      <c r="L1616" s="79">
        <f t="shared" ca="1" si="386"/>
        <v>46.154582831627081</v>
      </c>
      <c r="M1616" s="83">
        <f ca="1">IF($B1616&gt;$I$4,"",VLOOKUP($B1616,G$10:$K$6000,5,FALSE))</f>
        <v>6.7150558358987844</v>
      </c>
      <c r="N1616" s="84">
        <f ca="1">IF($B1616&gt;$I$4,"",VLOOKUP($B1616,H$10:$K$6000,4,FALSE))</f>
        <v>6.9986342969692918</v>
      </c>
      <c r="O1616" s="83">
        <f ca="1">IF($B1616&gt;$I$4,"",VLOOKUP($B1616,I$10:$L$6000,4,FALSE))</f>
        <v>47.389030987532387</v>
      </c>
      <c r="P1616" s="84">
        <f ca="1">IF($B1616&gt;$I$4,"",VLOOKUP($B1616,J$10:$L$6000,3,FALSE))</f>
        <v>47.981075648033737</v>
      </c>
      <c r="Q1616" s="83">
        <v>23.669951107845002</v>
      </c>
      <c r="R1616" s="2">
        <v>23.669951107845002</v>
      </c>
      <c r="S1616" s="2">
        <v>20.616966613227007</v>
      </c>
      <c r="T1616" s="2">
        <v>20.616966613227007</v>
      </c>
      <c r="U1616" s="2">
        <v>7.3086618612550023</v>
      </c>
      <c r="V1616" s="2">
        <v>1.3997859865053002</v>
      </c>
      <c r="W1616" s="2">
        <v>1.6240569792499002</v>
      </c>
      <c r="X1616" s="2">
        <v>0.45253207674889001</v>
      </c>
      <c r="Y1616" s="2">
        <v>0.25</v>
      </c>
      <c r="Z1616" s="2">
        <v>0.15</v>
      </c>
      <c r="AA1616" s="84">
        <v>0.24112569103167997</v>
      </c>
      <c r="AB1616" s="79">
        <f t="shared" si="382"/>
        <v>99.999998036934798</v>
      </c>
      <c r="AC1616" s="79">
        <f t="shared" si="387"/>
        <v>23.52519257819268</v>
      </c>
      <c r="AD1616" s="79">
        <f t="shared" ca="1" si="375"/>
        <v>23.047142291066322</v>
      </c>
      <c r="AE1616" s="89" t="str">
        <f t="shared" ca="1" si="388"/>
        <v>1</v>
      </c>
    </row>
    <row r="1617" spans="2:31" x14ac:dyDescent="0.25">
      <c r="B1617" s="74">
        <f t="shared" si="389"/>
        <v>1608</v>
      </c>
      <c r="C1617" s="72">
        <f t="shared" ca="1" si="383"/>
        <v>0</v>
      </c>
      <c r="D1617" s="1">
        <f t="shared" ca="1" si="376"/>
        <v>1</v>
      </c>
      <c r="E1617" s="1">
        <f t="shared" ca="1" si="384"/>
        <v>1</v>
      </c>
      <c r="F1617" s="1">
        <f t="shared" ca="1" si="377"/>
        <v>0</v>
      </c>
      <c r="G1617" s="1">
        <f t="shared" ca="1" si="378"/>
        <v>800</v>
      </c>
      <c r="H1617" s="1">
        <f t="shared" ca="1" si="379"/>
        <v>808</v>
      </c>
      <c r="I1617" s="1">
        <f t="shared" ca="1" si="380"/>
        <v>800</v>
      </c>
      <c r="J1617" s="77">
        <f t="shared" ca="1" si="381"/>
        <v>808</v>
      </c>
      <c r="K1617" s="79">
        <f t="shared" ca="1" si="385"/>
        <v>7.1795939624643621</v>
      </c>
      <c r="L1617" s="79">
        <f t="shared" ca="1" si="386"/>
        <v>46.587235537452223</v>
      </c>
      <c r="M1617" s="83">
        <f ca="1">IF($B1617&gt;$I$4,"",VLOOKUP($B1617,G$10:$K$6000,5,FALSE))</f>
        <v>6.6030266808252076</v>
      </c>
      <c r="N1617" s="84">
        <f ca="1">IF($B1617&gt;$I$4,"",VLOOKUP($B1617,H$10:$K$6000,4,FALSE))</f>
        <v>7.3743858696910483</v>
      </c>
      <c r="O1617" s="83">
        <f ca="1">IF($B1617&gt;$I$4,"",VLOOKUP($B1617,I$10:$L$6000,4,FALSE))</f>
        <v>44.469183276560386</v>
      </c>
      <c r="P1617" s="84">
        <f ca="1">IF($B1617&gt;$I$4,"",VLOOKUP($B1617,J$10:$L$6000,3,FALSE))</f>
        <v>47.771793391156478</v>
      </c>
      <c r="Q1617" s="83">
        <v>23.669951107845002</v>
      </c>
      <c r="R1617" s="2">
        <v>23.669951107845002</v>
      </c>
      <c r="S1617" s="2">
        <v>20.616966613227007</v>
      </c>
      <c r="T1617" s="2">
        <v>20.616966613227007</v>
      </c>
      <c r="U1617" s="2">
        <v>7.3086618612550023</v>
      </c>
      <c r="V1617" s="2">
        <v>1.3997859865053002</v>
      </c>
      <c r="W1617" s="2">
        <v>1.6240569792499002</v>
      </c>
      <c r="X1617" s="2">
        <v>0.45253207674889001</v>
      </c>
      <c r="Y1617" s="2">
        <v>0.25</v>
      </c>
      <c r="Z1617" s="2">
        <v>0.15</v>
      </c>
      <c r="AA1617" s="84">
        <v>0.24112569103167997</v>
      </c>
      <c r="AB1617" s="79">
        <f t="shared" si="382"/>
        <v>99.999998036934798</v>
      </c>
      <c r="AC1617" s="79">
        <f t="shared" si="387"/>
        <v>23.52519257819268</v>
      </c>
      <c r="AD1617" s="79">
        <f t="shared" ca="1" si="375"/>
        <v>22.46443357762811</v>
      </c>
      <c r="AE1617" s="89" t="str">
        <f t="shared" ca="1" si="388"/>
        <v>0</v>
      </c>
    </row>
    <row r="1618" spans="2:31" x14ac:dyDescent="0.25">
      <c r="B1618" s="74">
        <f t="shared" si="389"/>
        <v>1609</v>
      </c>
      <c r="C1618" s="72">
        <f t="shared" ca="1" si="383"/>
        <v>0</v>
      </c>
      <c r="D1618" s="1">
        <f t="shared" ca="1" si="376"/>
        <v>1</v>
      </c>
      <c r="E1618" s="1">
        <f t="shared" ca="1" si="384"/>
        <v>1</v>
      </c>
      <c r="F1618" s="1">
        <f t="shared" ca="1" si="377"/>
        <v>0</v>
      </c>
      <c r="G1618" s="1">
        <f t="shared" ca="1" si="378"/>
        <v>800</v>
      </c>
      <c r="H1618" s="1">
        <f t="shared" ca="1" si="379"/>
        <v>809</v>
      </c>
      <c r="I1618" s="1">
        <f t="shared" ca="1" si="380"/>
        <v>801</v>
      </c>
      <c r="J1618" s="77">
        <f t="shared" ca="1" si="381"/>
        <v>808</v>
      </c>
      <c r="K1618" s="79">
        <f t="shared" ca="1" si="385"/>
        <v>7.7572057305215667</v>
      </c>
      <c r="L1618" s="79">
        <f t="shared" ca="1" si="386"/>
        <v>45.973873609331491</v>
      </c>
      <c r="M1618" s="83">
        <f ca="1">IF($B1618&gt;$I$4,"",VLOOKUP($B1618,G$10:$K$6000,5,FALSE))</f>
        <v>5.3732510889581233</v>
      </c>
      <c r="N1618" s="84">
        <f ca="1">IF($B1618&gt;$I$4,"",VLOOKUP($B1618,H$10:$K$6000,4,FALSE))</f>
        <v>6.92830964685096</v>
      </c>
      <c r="O1618" s="83">
        <f ca="1">IF($B1618&gt;$I$4,"",VLOOKUP($B1618,I$10:$L$6000,4,FALSE))</f>
        <v>46.796661125681503</v>
      </c>
      <c r="P1618" s="84">
        <f ca="1">IF($B1618&gt;$I$4,"",VLOOKUP($B1618,J$10:$L$6000,3,FALSE))</f>
        <v>47.8696868673156</v>
      </c>
      <c r="Q1618" s="83">
        <v>23.669951107845002</v>
      </c>
      <c r="R1618" s="2">
        <v>23.669951107845002</v>
      </c>
      <c r="S1618" s="2">
        <v>20.616966613227007</v>
      </c>
      <c r="T1618" s="2">
        <v>20.616966613227007</v>
      </c>
      <c r="U1618" s="2">
        <v>7.3086618612550023</v>
      </c>
      <c r="V1618" s="2">
        <v>1.3997859865053002</v>
      </c>
      <c r="W1618" s="2">
        <v>1.6240569792499002</v>
      </c>
      <c r="X1618" s="2">
        <v>0.45253207674889001</v>
      </c>
      <c r="Y1618" s="2">
        <v>0.25</v>
      </c>
      <c r="Z1618" s="2">
        <v>0.15</v>
      </c>
      <c r="AA1618" s="84">
        <v>0.24112569103167997</v>
      </c>
      <c r="AB1618" s="79">
        <f t="shared" si="382"/>
        <v>99.999998036934798</v>
      </c>
      <c r="AC1618" s="79">
        <f t="shared" si="387"/>
        <v>23.52519257819268</v>
      </c>
      <c r="AD1618" s="79">
        <f t="shared" ca="1" si="375"/>
        <v>22.567798268826795</v>
      </c>
      <c r="AE1618" s="89" t="str">
        <f t="shared" ca="1" si="388"/>
        <v>0</v>
      </c>
    </row>
    <row r="1619" spans="2:31" x14ac:dyDescent="0.25">
      <c r="B1619" s="74">
        <f t="shared" si="389"/>
        <v>1610</v>
      </c>
      <c r="C1619" s="72">
        <f t="shared" ca="1" si="383"/>
        <v>0</v>
      </c>
      <c r="D1619" s="1">
        <f t="shared" ca="1" si="376"/>
        <v>1</v>
      </c>
      <c r="E1619" s="1">
        <f t="shared" ca="1" si="384"/>
        <v>0</v>
      </c>
      <c r="F1619" s="1">
        <f t="shared" ca="1" si="377"/>
        <v>1</v>
      </c>
      <c r="G1619" s="1">
        <f t="shared" ca="1" si="378"/>
        <v>800</v>
      </c>
      <c r="H1619" s="1">
        <f t="shared" ca="1" si="379"/>
        <v>810</v>
      </c>
      <c r="I1619" s="1">
        <f t="shared" ca="1" si="380"/>
        <v>801</v>
      </c>
      <c r="J1619" s="77">
        <f t="shared" ca="1" si="381"/>
        <v>809</v>
      </c>
      <c r="K1619" s="79">
        <f t="shared" ca="1" si="385"/>
        <v>7.1956934955709206</v>
      </c>
      <c r="L1619" s="79">
        <f t="shared" ca="1" si="386"/>
        <v>48.063476155559769</v>
      </c>
      <c r="M1619" s="83">
        <f ca="1">IF($B1619&gt;$I$4,"",VLOOKUP($B1619,G$10:$K$6000,5,FALSE))</f>
        <v>6.8285257927279766</v>
      </c>
      <c r="N1619" s="84">
        <f ca="1">IF($B1619&gt;$I$4,"",VLOOKUP($B1619,H$10:$K$6000,4,FALSE))</f>
        <v>7.4389913550335223</v>
      </c>
      <c r="O1619" s="83">
        <f ca="1">IF($B1619&gt;$I$4,"",VLOOKUP($B1619,I$10:$L$6000,4,FALSE))</f>
        <v>46.604334644978771</v>
      </c>
      <c r="P1619" s="84">
        <f ca="1">IF($B1619&gt;$I$4,"",VLOOKUP($B1619,J$10:$L$6000,3,FALSE))</f>
        <v>47.848106685315521</v>
      </c>
      <c r="Q1619" s="83">
        <v>23.669951107845002</v>
      </c>
      <c r="R1619" s="2">
        <v>23.669951107845002</v>
      </c>
      <c r="S1619" s="2">
        <v>20.616966613227007</v>
      </c>
      <c r="T1619" s="2">
        <v>20.616966613227007</v>
      </c>
      <c r="U1619" s="2">
        <v>7.3086618612550023</v>
      </c>
      <c r="V1619" s="2">
        <v>1.3997859865053002</v>
      </c>
      <c r="W1619" s="2">
        <v>1.6240569792499002</v>
      </c>
      <c r="X1619" s="2">
        <v>0.45253207674889001</v>
      </c>
      <c r="Y1619" s="2">
        <v>0.25</v>
      </c>
      <c r="Z1619" s="2">
        <v>0.15</v>
      </c>
      <c r="AA1619" s="84">
        <v>0.24112569103167997</v>
      </c>
      <c r="AB1619" s="79">
        <f t="shared" si="382"/>
        <v>99.999998036934798</v>
      </c>
      <c r="AC1619" s="79">
        <f t="shared" si="387"/>
        <v>23.52519257819268</v>
      </c>
      <c r="AD1619" s="79">
        <f t="shared" ca="1" si="375"/>
        <v>22.989038125104571</v>
      </c>
      <c r="AE1619" s="89" t="str">
        <f t="shared" ca="1" si="388"/>
        <v>0</v>
      </c>
    </row>
    <row r="1620" spans="2:31" x14ac:dyDescent="0.25">
      <c r="B1620" s="74">
        <f t="shared" si="389"/>
        <v>1611</v>
      </c>
      <c r="C1620" s="72">
        <f t="shared" ca="1" si="383"/>
        <v>0</v>
      </c>
      <c r="D1620" s="1">
        <f t="shared" ca="1" si="376"/>
        <v>1</v>
      </c>
      <c r="E1620" s="1">
        <f t="shared" ca="1" si="384"/>
        <v>1</v>
      </c>
      <c r="F1620" s="1">
        <f t="shared" ca="1" si="377"/>
        <v>0</v>
      </c>
      <c r="G1620" s="1">
        <f t="shared" ca="1" si="378"/>
        <v>800</v>
      </c>
      <c r="H1620" s="1">
        <f t="shared" ca="1" si="379"/>
        <v>811</v>
      </c>
      <c r="I1620" s="1">
        <f t="shared" ca="1" si="380"/>
        <v>802</v>
      </c>
      <c r="J1620" s="77">
        <f t="shared" ca="1" si="381"/>
        <v>809</v>
      </c>
      <c r="K1620" s="79">
        <f t="shared" ca="1" si="385"/>
        <v>7.5287149714379362</v>
      </c>
      <c r="L1620" s="79">
        <f t="shared" ca="1" si="386"/>
        <v>44.438349400849631</v>
      </c>
      <c r="M1620" s="83">
        <f ca="1">IF($B1620&gt;$I$4,"",VLOOKUP($B1620,G$10:$K$6000,5,FALSE))</f>
        <v>6.3698404076400523</v>
      </c>
      <c r="N1620" s="84">
        <f ca="1">IF($B1620&gt;$I$4,"",VLOOKUP($B1620,H$10:$K$6000,4,FALSE))</f>
        <v>7.2101146269705687</v>
      </c>
      <c r="O1620" s="83">
        <f ca="1">IF($B1620&gt;$I$4,"",VLOOKUP($B1620,I$10:$L$6000,4,FALSE))</f>
        <v>45.623580846027771</v>
      </c>
      <c r="P1620" s="84">
        <f ca="1">IF($B1620&gt;$I$4,"",VLOOKUP($B1620,J$10:$L$6000,3,FALSE))</f>
        <v>49.552102236690722</v>
      </c>
      <c r="Q1620" s="83">
        <v>23.669951107845002</v>
      </c>
      <c r="R1620" s="2">
        <v>23.669951107845002</v>
      </c>
      <c r="S1620" s="2">
        <v>20.616966613227007</v>
      </c>
      <c r="T1620" s="2">
        <v>20.616966613227007</v>
      </c>
      <c r="U1620" s="2">
        <v>7.3086618612550023</v>
      </c>
      <c r="V1620" s="2">
        <v>1.3997859865053002</v>
      </c>
      <c r="W1620" s="2">
        <v>1.6240569792499002</v>
      </c>
      <c r="X1620" s="2">
        <v>0.45253207674889001</v>
      </c>
      <c r="Y1620" s="2">
        <v>0.25</v>
      </c>
      <c r="Z1620" s="2">
        <v>0.15</v>
      </c>
      <c r="AA1620" s="84">
        <v>0.24112569103167997</v>
      </c>
      <c r="AB1620" s="79">
        <f t="shared" si="382"/>
        <v>99.999998036934798</v>
      </c>
      <c r="AC1620" s="79">
        <f t="shared" si="387"/>
        <v>23.52519257819268</v>
      </c>
      <c r="AD1620" s="79">
        <f t="shared" ca="1" si="375"/>
        <v>22.975403019715905</v>
      </c>
      <c r="AE1620" s="89" t="str">
        <f t="shared" ca="1" si="388"/>
        <v>0</v>
      </c>
    </row>
    <row r="1621" spans="2:31" x14ac:dyDescent="0.25">
      <c r="B1621" s="74">
        <f t="shared" si="389"/>
        <v>1612</v>
      </c>
      <c r="C1621" s="72">
        <f t="shared" ca="1" si="383"/>
        <v>0</v>
      </c>
      <c r="D1621" s="1">
        <f t="shared" ca="1" si="376"/>
        <v>1</v>
      </c>
      <c r="E1621" s="1">
        <f t="shared" ca="1" si="384"/>
        <v>1</v>
      </c>
      <c r="F1621" s="1">
        <f t="shared" ca="1" si="377"/>
        <v>0</v>
      </c>
      <c r="G1621" s="1">
        <f t="shared" ca="1" si="378"/>
        <v>800</v>
      </c>
      <c r="H1621" s="1">
        <f t="shared" ca="1" si="379"/>
        <v>812</v>
      </c>
      <c r="I1621" s="1">
        <f t="shared" ca="1" si="380"/>
        <v>803</v>
      </c>
      <c r="J1621" s="77">
        <f t="shared" ca="1" si="381"/>
        <v>809</v>
      </c>
      <c r="K1621" s="79">
        <f t="shared" ca="1" si="385"/>
        <v>7.8483448037598471</v>
      </c>
      <c r="L1621" s="79">
        <f t="shared" ca="1" si="386"/>
        <v>45.671437946751354</v>
      </c>
      <c r="M1621" s="83">
        <f ca="1">IF($B1621&gt;$I$4,"",VLOOKUP($B1621,G$10:$K$6000,5,FALSE))</f>
        <v>6.8734086607559037</v>
      </c>
      <c r="N1621" s="84">
        <f ca="1">IF($B1621&gt;$I$4,"",VLOOKUP($B1621,H$10:$K$6000,4,FALSE))</f>
        <v>7.1631133151051838</v>
      </c>
      <c r="O1621" s="83">
        <f ca="1">IF($B1621&gt;$I$4,"",VLOOKUP($B1621,I$10:$L$6000,4,FALSE))</f>
        <v>46.408081046454463</v>
      </c>
      <c r="P1621" s="84">
        <f ca="1">IF($B1621&gt;$I$4,"",VLOOKUP($B1621,J$10:$L$6000,3,FALSE))</f>
        <v>48.300652454316761</v>
      </c>
      <c r="Q1621" s="83">
        <v>23.669951107845002</v>
      </c>
      <c r="R1621" s="2">
        <v>23.669951107845002</v>
      </c>
      <c r="S1621" s="2">
        <v>20.616966613227007</v>
      </c>
      <c r="T1621" s="2">
        <v>20.616966613227007</v>
      </c>
      <c r="U1621" s="2">
        <v>7.3086618612550023</v>
      </c>
      <c r="V1621" s="2">
        <v>1.3997859865053002</v>
      </c>
      <c r="W1621" s="2">
        <v>1.6240569792499002</v>
      </c>
      <c r="X1621" s="2">
        <v>0.45253207674889001</v>
      </c>
      <c r="Y1621" s="2">
        <v>0.25</v>
      </c>
      <c r="Z1621" s="2">
        <v>0.15</v>
      </c>
      <c r="AA1621" s="84">
        <v>0.24112569103167997</v>
      </c>
      <c r="AB1621" s="79">
        <f t="shared" si="382"/>
        <v>99.999998036934798</v>
      </c>
      <c r="AC1621" s="79">
        <f t="shared" si="387"/>
        <v>23.52519257819268</v>
      </c>
      <c r="AD1621" s="79">
        <f t="shared" ca="1" si="375"/>
        <v>22.987201352073804</v>
      </c>
      <c r="AE1621" s="89" t="str">
        <f t="shared" ca="1" si="388"/>
        <v>0</v>
      </c>
    </row>
    <row r="1622" spans="2:31" x14ac:dyDescent="0.25">
      <c r="B1622" s="74">
        <f t="shared" si="389"/>
        <v>1613</v>
      </c>
      <c r="C1622" s="72">
        <f t="shared" ca="1" si="383"/>
        <v>0</v>
      </c>
      <c r="D1622" s="1">
        <f t="shared" ca="1" si="376"/>
        <v>1</v>
      </c>
      <c r="E1622" s="1">
        <f t="shared" ca="1" si="384"/>
        <v>0</v>
      </c>
      <c r="F1622" s="1">
        <f t="shared" ca="1" si="377"/>
        <v>1</v>
      </c>
      <c r="G1622" s="1">
        <f t="shared" ca="1" si="378"/>
        <v>800</v>
      </c>
      <c r="H1622" s="1">
        <f t="shared" ca="1" si="379"/>
        <v>813</v>
      </c>
      <c r="I1622" s="1">
        <f t="shared" ca="1" si="380"/>
        <v>803</v>
      </c>
      <c r="J1622" s="77">
        <f t="shared" ca="1" si="381"/>
        <v>810</v>
      </c>
      <c r="K1622" s="79">
        <f t="shared" ca="1" si="385"/>
        <v>7.4304657376145453</v>
      </c>
      <c r="L1622" s="79">
        <f t="shared" ca="1" si="386"/>
        <v>47.795556651027631</v>
      </c>
      <c r="M1622" s="83">
        <f ca="1">IF($B1622&gt;$I$4,"",VLOOKUP($B1622,G$10:$K$6000,5,FALSE))</f>
        <v>6.6259127011402272</v>
      </c>
      <c r="N1622" s="84">
        <f ca="1">IF($B1622&gt;$I$4,"",VLOOKUP($B1622,H$10:$K$6000,4,FALSE))</f>
        <v>7.3864342648318893</v>
      </c>
      <c r="O1622" s="83">
        <f ca="1">IF($B1622&gt;$I$4,"",VLOOKUP($B1622,I$10:$L$6000,4,FALSE))</f>
        <v>47.048749609422636</v>
      </c>
      <c r="P1622" s="84">
        <f ca="1">IF($B1622&gt;$I$4,"",VLOOKUP($B1622,J$10:$L$6000,3,FALSE))</f>
        <v>49.990119725268599</v>
      </c>
      <c r="Q1622" s="83">
        <v>23.669951107845002</v>
      </c>
      <c r="R1622" s="2">
        <v>23.669951107845002</v>
      </c>
      <c r="S1622" s="2">
        <v>20.616966613227007</v>
      </c>
      <c r="T1622" s="2">
        <v>20.616966613227007</v>
      </c>
      <c r="U1622" s="2">
        <v>7.3086618612550023</v>
      </c>
      <c r="V1622" s="2">
        <v>1.3997859865053002</v>
      </c>
      <c r="W1622" s="2">
        <v>1.6240569792499002</v>
      </c>
      <c r="X1622" s="2">
        <v>0.45253207674889001</v>
      </c>
      <c r="Y1622" s="2">
        <v>0.25</v>
      </c>
      <c r="Z1622" s="2">
        <v>0.15</v>
      </c>
      <c r="AA1622" s="84">
        <v>0.24112569103167997</v>
      </c>
      <c r="AB1622" s="79">
        <f t="shared" si="382"/>
        <v>99.999998036934798</v>
      </c>
      <c r="AC1622" s="79">
        <f t="shared" si="387"/>
        <v>23.52519257819268</v>
      </c>
      <c r="AD1622" s="79">
        <f t="shared" ca="1" si="375"/>
        <v>23.461882465974895</v>
      </c>
      <c r="AE1622" s="89" t="str">
        <f t="shared" ca="1" si="388"/>
        <v>1</v>
      </c>
    </row>
    <row r="1623" spans="2:31" x14ac:dyDescent="0.25">
      <c r="B1623" s="74">
        <f t="shared" si="389"/>
        <v>1614</v>
      </c>
      <c r="C1623" s="72">
        <f t="shared" ca="1" si="383"/>
        <v>1</v>
      </c>
      <c r="D1623" s="1">
        <f t="shared" ca="1" si="376"/>
        <v>0</v>
      </c>
      <c r="E1623" s="1">
        <f t="shared" ca="1" si="384"/>
        <v>1</v>
      </c>
      <c r="F1623" s="1">
        <f t="shared" ca="1" si="377"/>
        <v>0</v>
      </c>
      <c r="G1623" s="1">
        <f t="shared" ca="1" si="378"/>
        <v>801</v>
      </c>
      <c r="H1623" s="1">
        <f t="shared" ca="1" si="379"/>
        <v>813</v>
      </c>
      <c r="I1623" s="1">
        <f t="shared" ca="1" si="380"/>
        <v>804</v>
      </c>
      <c r="J1623" s="77">
        <f t="shared" ca="1" si="381"/>
        <v>810</v>
      </c>
      <c r="K1623" s="79">
        <f t="shared" ca="1" si="385"/>
        <v>6.3193947911082979</v>
      </c>
      <c r="L1623" s="79">
        <f t="shared" ca="1" si="386"/>
        <v>45.986478011644842</v>
      </c>
      <c r="M1623" s="83">
        <f ca="1">IF($B1623&gt;$I$4,"",VLOOKUP($B1623,G$10:$K$6000,5,FALSE))</f>
        <v>6.7671812178726691</v>
      </c>
      <c r="N1623" s="84">
        <f ca="1">IF($B1623&gt;$I$4,"",VLOOKUP($B1623,H$10:$K$6000,4,FALSE))</f>
        <v>7.7803144880388579</v>
      </c>
      <c r="O1623" s="83">
        <f ca="1">IF($B1623&gt;$I$4,"",VLOOKUP($B1623,I$10:$L$6000,4,FALSE))</f>
        <v>46.241433940427527</v>
      </c>
      <c r="P1623" s="84">
        <f ca="1">IF($B1623&gt;$I$4,"",VLOOKUP($B1623,J$10:$L$6000,3,FALSE))</f>
        <v>48.467574550304931</v>
      </c>
      <c r="Q1623" s="83">
        <v>23.669951107845002</v>
      </c>
      <c r="R1623" s="2">
        <v>23.669951107845002</v>
      </c>
      <c r="S1623" s="2">
        <v>20.616966613227007</v>
      </c>
      <c r="T1623" s="2">
        <v>20.616966613227007</v>
      </c>
      <c r="U1623" s="2">
        <v>7.3086618612550023</v>
      </c>
      <c r="V1623" s="2">
        <v>1.3997859865053002</v>
      </c>
      <c r="W1623" s="2">
        <v>1.6240569792499002</v>
      </c>
      <c r="X1623" s="2">
        <v>0.45253207674889001</v>
      </c>
      <c r="Y1623" s="2">
        <v>0.25</v>
      </c>
      <c r="Z1623" s="2">
        <v>0.15</v>
      </c>
      <c r="AA1623" s="84">
        <v>0.24112569103167997</v>
      </c>
      <c r="AB1623" s="79">
        <f t="shared" si="382"/>
        <v>99.999998036934798</v>
      </c>
      <c r="AC1623" s="79">
        <f t="shared" si="387"/>
        <v>23.52519257819268</v>
      </c>
      <c r="AD1623" s="79">
        <f t="shared" ca="1" si="375"/>
        <v>23.10820527873917</v>
      </c>
      <c r="AE1623" s="89" t="str">
        <f t="shared" ca="1" si="388"/>
        <v>1</v>
      </c>
    </row>
    <row r="1624" spans="2:31" x14ac:dyDescent="0.25">
      <c r="B1624" s="74">
        <f t="shared" si="389"/>
        <v>1615</v>
      </c>
      <c r="C1624" s="72">
        <f t="shared" ca="1" si="383"/>
        <v>0</v>
      </c>
      <c r="D1624" s="1">
        <f t="shared" ca="1" si="376"/>
        <v>1</v>
      </c>
      <c r="E1624" s="1">
        <f t="shared" ca="1" si="384"/>
        <v>1</v>
      </c>
      <c r="F1624" s="1">
        <f t="shared" ca="1" si="377"/>
        <v>0</v>
      </c>
      <c r="G1624" s="1">
        <f t="shared" ca="1" si="378"/>
        <v>801</v>
      </c>
      <c r="H1624" s="1">
        <f t="shared" ca="1" si="379"/>
        <v>814</v>
      </c>
      <c r="I1624" s="1">
        <f t="shared" ca="1" si="380"/>
        <v>805</v>
      </c>
      <c r="J1624" s="77">
        <f t="shared" ca="1" si="381"/>
        <v>810</v>
      </c>
      <c r="K1624" s="79">
        <f t="shared" ca="1" si="385"/>
        <v>7.1161633456167968</v>
      </c>
      <c r="L1624" s="79">
        <f t="shared" ca="1" si="386"/>
        <v>46.69298149927058</v>
      </c>
      <c r="M1624" s="83">
        <f ca="1">IF($B1624&gt;$I$4,"",VLOOKUP($B1624,G$10:$K$6000,5,FALSE))</f>
        <v>6.6995704568863088</v>
      </c>
      <c r="N1624" s="84">
        <f ca="1">IF($B1624&gt;$I$4,"",VLOOKUP($B1624,H$10:$K$6000,4,FALSE))</f>
        <v>7.140502068529873</v>
      </c>
      <c r="O1624" s="83">
        <f ca="1">IF($B1624&gt;$I$4,"",VLOOKUP($B1624,I$10:$L$6000,4,FALSE))</f>
        <v>45.556287739887992</v>
      </c>
      <c r="P1624" s="84">
        <f ca="1">IF($B1624&gt;$I$4,"",VLOOKUP($B1624,J$10:$L$6000,3,FALSE))</f>
        <v>48.85545618637363</v>
      </c>
      <c r="Q1624" s="83">
        <v>23.669951107845002</v>
      </c>
      <c r="R1624" s="2">
        <v>23.669951107845002</v>
      </c>
      <c r="S1624" s="2">
        <v>20.616966613227007</v>
      </c>
      <c r="T1624" s="2">
        <v>20.616966613227007</v>
      </c>
      <c r="U1624" s="2">
        <v>7.3086618612550023</v>
      </c>
      <c r="V1624" s="2">
        <v>1.3997859865053002</v>
      </c>
      <c r="W1624" s="2">
        <v>1.6240569792499002</v>
      </c>
      <c r="X1624" s="2">
        <v>0.45253207674889001</v>
      </c>
      <c r="Y1624" s="2">
        <v>0.25</v>
      </c>
      <c r="Z1624" s="2">
        <v>0.15</v>
      </c>
      <c r="AA1624" s="84">
        <v>0.24112569103167997</v>
      </c>
      <c r="AB1624" s="79">
        <f t="shared" si="382"/>
        <v>99.999998036934798</v>
      </c>
      <c r="AC1624" s="79">
        <f t="shared" si="387"/>
        <v>23.52519257819268</v>
      </c>
      <c r="AD1624" s="79">
        <f t="shared" ca="1" si="375"/>
        <v>22.879471621780453</v>
      </c>
      <c r="AE1624" s="89" t="str">
        <f t="shared" ca="1" si="388"/>
        <v>0</v>
      </c>
    </row>
    <row r="1625" spans="2:31" x14ac:dyDescent="0.25">
      <c r="B1625" s="74">
        <f t="shared" si="389"/>
        <v>1616</v>
      </c>
      <c r="C1625" s="72">
        <f t="shared" ca="1" si="383"/>
        <v>1</v>
      </c>
      <c r="D1625" s="1">
        <f t="shared" ca="1" si="376"/>
        <v>0</v>
      </c>
      <c r="E1625" s="1">
        <f t="shared" ca="1" si="384"/>
        <v>0</v>
      </c>
      <c r="F1625" s="1">
        <f t="shared" ca="1" si="377"/>
        <v>1</v>
      </c>
      <c r="G1625" s="1">
        <f t="shared" ca="1" si="378"/>
        <v>802</v>
      </c>
      <c r="H1625" s="1">
        <f t="shared" ca="1" si="379"/>
        <v>814</v>
      </c>
      <c r="I1625" s="1">
        <f t="shared" ca="1" si="380"/>
        <v>805</v>
      </c>
      <c r="J1625" s="77">
        <f t="shared" ca="1" si="381"/>
        <v>811</v>
      </c>
      <c r="K1625" s="79">
        <f t="shared" ca="1" si="385"/>
        <v>6.5100781574359639</v>
      </c>
      <c r="L1625" s="79">
        <f t="shared" ca="1" si="386"/>
        <v>49.131631608481882</v>
      </c>
      <c r="M1625" s="83">
        <f ca="1">IF($B1625&gt;$I$4,"",VLOOKUP($B1625,G$10:$K$6000,5,FALSE))</f>
        <v>6.0559858584591844</v>
      </c>
      <c r="N1625" s="84">
        <f ca="1">IF($B1625&gt;$I$4,"",VLOOKUP($B1625,H$10:$K$6000,4,FALSE))</f>
        <v>7.2581439151264755</v>
      </c>
      <c r="O1625" s="83">
        <f ca="1">IF($B1625&gt;$I$4,"",VLOOKUP($B1625,I$10:$L$6000,4,FALSE))</f>
        <v>46.441592284788996</v>
      </c>
      <c r="P1625" s="84">
        <f ca="1">IF($B1625&gt;$I$4,"",VLOOKUP($B1625,J$10:$L$6000,3,FALSE))</f>
        <v>50.027859584727317</v>
      </c>
      <c r="Q1625" s="83">
        <v>23.669951107845002</v>
      </c>
      <c r="R1625" s="2">
        <v>23.669951107845002</v>
      </c>
      <c r="S1625" s="2">
        <v>20.616966613227007</v>
      </c>
      <c r="T1625" s="2">
        <v>20.616966613227007</v>
      </c>
      <c r="U1625" s="2">
        <v>7.3086618612550023</v>
      </c>
      <c r="V1625" s="2">
        <v>1.3997859865053002</v>
      </c>
      <c r="W1625" s="2">
        <v>1.6240569792499002</v>
      </c>
      <c r="X1625" s="2">
        <v>0.45253207674889001</v>
      </c>
      <c r="Y1625" s="2">
        <v>0.25</v>
      </c>
      <c r="Z1625" s="2">
        <v>0.15</v>
      </c>
      <c r="AA1625" s="84">
        <v>0.24112569103167997</v>
      </c>
      <c r="AB1625" s="79">
        <f t="shared" si="382"/>
        <v>99.999998036934798</v>
      </c>
      <c r="AC1625" s="79">
        <f t="shared" si="387"/>
        <v>23.52519257819268</v>
      </c>
      <c r="AD1625" s="79">
        <f t="shared" ca="1" si="375"/>
        <v>23.179218189225455</v>
      </c>
      <c r="AE1625" s="89" t="str">
        <f t="shared" ca="1" si="388"/>
        <v>1</v>
      </c>
    </row>
    <row r="1626" spans="2:31" x14ac:dyDescent="0.25">
      <c r="B1626" s="74">
        <f t="shared" si="389"/>
        <v>1617</v>
      </c>
      <c r="C1626" s="72">
        <f t="shared" ca="1" si="383"/>
        <v>0</v>
      </c>
      <c r="D1626" s="1">
        <f t="shared" ca="1" si="376"/>
        <v>1</v>
      </c>
      <c r="E1626" s="1">
        <f t="shared" ca="1" si="384"/>
        <v>1</v>
      </c>
      <c r="F1626" s="1">
        <f t="shared" ca="1" si="377"/>
        <v>0</v>
      </c>
      <c r="G1626" s="1">
        <f t="shared" ca="1" si="378"/>
        <v>802</v>
      </c>
      <c r="H1626" s="1">
        <f t="shared" ca="1" si="379"/>
        <v>815</v>
      </c>
      <c r="I1626" s="1">
        <f t="shared" ca="1" si="380"/>
        <v>806</v>
      </c>
      <c r="J1626" s="77">
        <f t="shared" ca="1" si="381"/>
        <v>811</v>
      </c>
      <c r="K1626" s="79">
        <f t="shared" ca="1" si="385"/>
        <v>7.5120174992232389</v>
      </c>
      <c r="L1626" s="79">
        <f t="shared" ca="1" si="386"/>
        <v>47.369964759687669</v>
      </c>
      <c r="M1626" s="83">
        <f ca="1">IF($B1626&gt;$I$4,"",VLOOKUP($B1626,G$10:$K$6000,5,FALSE))</f>
        <v>6.2393049574414423</v>
      </c>
      <c r="N1626" s="84">
        <f ca="1">IF($B1626&gt;$I$4,"",VLOOKUP($B1626,H$10:$K$6000,4,FALSE))</f>
        <v>7.1618015649039659</v>
      </c>
      <c r="O1626" s="83">
        <f ca="1">IF($B1626&gt;$I$4,"",VLOOKUP($B1626,I$10:$L$6000,4,FALSE))</f>
        <v>46.336789044494587</v>
      </c>
      <c r="P1626" s="84">
        <f ca="1">IF($B1626&gt;$I$4,"",VLOOKUP($B1626,J$10:$L$6000,3,FALSE))</f>
        <v>50.33974078759686</v>
      </c>
      <c r="Q1626" s="83">
        <v>23.669951107845002</v>
      </c>
      <c r="R1626" s="2">
        <v>23.669951107845002</v>
      </c>
      <c r="S1626" s="2">
        <v>20.616966613227007</v>
      </c>
      <c r="T1626" s="2">
        <v>20.616966613227007</v>
      </c>
      <c r="U1626" s="2">
        <v>7.3086618612550023</v>
      </c>
      <c r="V1626" s="2">
        <v>1.3997859865053002</v>
      </c>
      <c r="W1626" s="2">
        <v>1.6240569792499002</v>
      </c>
      <c r="X1626" s="2">
        <v>0.45253207674889001</v>
      </c>
      <c r="Y1626" s="2">
        <v>0.25</v>
      </c>
      <c r="Z1626" s="2">
        <v>0.15</v>
      </c>
      <c r="AA1626" s="84">
        <v>0.24112569103167997</v>
      </c>
      <c r="AB1626" s="79">
        <f t="shared" si="382"/>
        <v>99.999998036934798</v>
      </c>
      <c r="AC1626" s="79">
        <f t="shared" si="387"/>
        <v>23.52519257819268</v>
      </c>
      <c r="AD1626" s="79">
        <f t="shared" ca="1" si="375"/>
        <v>23.242498737539549</v>
      </c>
      <c r="AE1626" s="89" t="str">
        <f t="shared" ca="1" si="388"/>
        <v>1</v>
      </c>
    </row>
    <row r="1627" spans="2:31" x14ac:dyDescent="0.25">
      <c r="B1627" s="74">
        <f t="shared" si="389"/>
        <v>1618</v>
      </c>
      <c r="C1627" s="72">
        <f t="shared" ca="1" si="383"/>
        <v>1</v>
      </c>
      <c r="D1627" s="1">
        <f t="shared" ca="1" si="376"/>
        <v>0</v>
      </c>
      <c r="E1627" s="1">
        <f t="shared" ca="1" si="384"/>
        <v>0</v>
      </c>
      <c r="F1627" s="1">
        <f t="shared" ca="1" si="377"/>
        <v>1</v>
      </c>
      <c r="G1627" s="1">
        <f t="shared" ca="1" si="378"/>
        <v>803</v>
      </c>
      <c r="H1627" s="1">
        <f t="shared" ca="1" si="379"/>
        <v>815</v>
      </c>
      <c r="I1627" s="1">
        <f t="shared" ca="1" si="380"/>
        <v>806</v>
      </c>
      <c r="J1627" s="77">
        <f t="shared" ca="1" si="381"/>
        <v>812</v>
      </c>
      <c r="K1627" s="79">
        <f t="shared" ca="1" si="385"/>
        <v>5.9387893808534775</v>
      </c>
      <c r="L1627" s="79">
        <f t="shared" ca="1" si="386"/>
        <v>48.257595542088637</v>
      </c>
      <c r="M1627" s="83">
        <f ca="1">IF($B1627&gt;$I$4,"",VLOOKUP($B1627,G$10:$K$6000,5,FALSE))</f>
        <v>6.7462659368563695</v>
      </c>
      <c r="N1627" s="84">
        <f ca="1">IF($B1627&gt;$I$4,"",VLOOKUP($B1627,H$10:$K$6000,4,FALSE))</f>
        <v>6.9715458481632204</v>
      </c>
      <c r="O1627" s="83">
        <f ca="1">IF($B1627&gt;$I$4,"",VLOOKUP($B1627,I$10:$L$6000,4,FALSE))</f>
        <v>47.447582832971747</v>
      </c>
      <c r="P1627" s="84">
        <f ca="1">IF($B1627&gt;$I$4,"",VLOOKUP($B1627,J$10:$L$6000,3,FALSE))</f>
        <v>48.410370796297016</v>
      </c>
      <c r="Q1627" s="83">
        <v>23.669951107845002</v>
      </c>
      <c r="R1627" s="2">
        <v>23.669951107845002</v>
      </c>
      <c r="S1627" s="2">
        <v>20.616966613227007</v>
      </c>
      <c r="T1627" s="2">
        <v>20.616966613227007</v>
      </c>
      <c r="U1627" s="2">
        <v>7.3086618612550023</v>
      </c>
      <c r="V1627" s="2">
        <v>1.3997859865053002</v>
      </c>
      <c r="W1627" s="2">
        <v>1.6240569792499002</v>
      </c>
      <c r="X1627" s="2">
        <v>0.45253207674889001</v>
      </c>
      <c r="Y1627" s="2">
        <v>0.25</v>
      </c>
      <c r="Z1627" s="2">
        <v>0.15</v>
      </c>
      <c r="AA1627" s="84">
        <v>0.24112569103167997</v>
      </c>
      <c r="AB1627" s="79">
        <f t="shared" si="382"/>
        <v>99.999998036934798</v>
      </c>
      <c r="AC1627" s="79">
        <f t="shared" si="387"/>
        <v>23.52519257819268</v>
      </c>
      <c r="AD1627" s="79">
        <f t="shared" ca="1" si="375"/>
        <v>23.148697135930725</v>
      </c>
      <c r="AE1627" s="89" t="str">
        <f t="shared" ca="1" si="388"/>
        <v>1</v>
      </c>
    </row>
    <row r="1628" spans="2:31" x14ac:dyDescent="0.25">
      <c r="B1628" s="74">
        <f t="shared" si="389"/>
        <v>1619</v>
      </c>
      <c r="C1628" s="72">
        <f t="shared" ca="1" si="383"/>
        <v>1</v>
      </c>
      <c r="D1628" s="1">
        <f t="shared" ca="1" si="376"/>
        <v>0</v>
      </c>
      <c r="E1628" s="1">
        <f t="shared" ca="1" si="384"/>
        <v>0</v>
      </c>
      <c r="F1628" s="1">
        <f t="shared" ca="1" si="377"/>
        <v>1</v>
      </c>
      <c r="G1628" s="1">
        <f t="shared" ca="1" si="378"/>
        <v>804</v>
      </c>
      <c r="H1628" s="1">
        <f t="shared" ca="1" si="379"/>
        <v>815</v>
      </c>
      <c r="I1628" s="1">
        <f t="shared" ca="1" si="380"/>
        <v>806</v>
      </c>
      <c r="J1628" s="77">
        <f t="shared" ca="1" si="381"/>
        <v>813</v>
      </c>
      <c r="K1628" s="79">
        <f t="shared" ca="1" si="385"/>
        <v>6.613541483095994</v>
      </c>
      <c r="L1628" s="79">
        <f t="shared" ca="1" si="386"/>
        <v>49.10501887188726</v>
      </c>
      <c r="M1628" s="83">
        <f ca="1">IF($B1628&gt;$I$4,"",VLOOKUP($B1628,G$10:$K$6000,5,FALSE))</f>
        <v>6.6948157310089718</v>
      </c>
      <c r="N1628" s="84">
        <f ca="1">IF($B1628&gt;$I$4,"",VLOOKUP($B1628,H$10:$K$6000,4,FALSE))</f>
        <v>7.1248862625203691</v>
      </c>
      <c r="O1628" s="83">
        <f ca="1">IF($B1628&gt;$I$4,"",VLOOKUP($B1628,I$10:$L$6000,4,FALSE))</f>
        <v>45.770376594722968</v>
      </c>
      <c r="P1628" s="84">
        <f ca="1">IF($B1628&gt;$I$4,"",VLOOKUP($B1628,J$10:$L$6000,3,FALSE))</f>
        <v>48.797520675023883</v>
      </c>
      <c r="Q1628" s="83">
        <v>23.669951107845002</v>
      </c>
      <c r="R1628" s="2">
        <v>23.669951107845002</v>
      </c>
      <c r="S1628" s="2">
        <v>20.616966613227007</v>
      </c>
      <c r="T1628" s="2">
        <v>20.616966613227007</v>
      </c>
      <c r="U1628" s="2">
        <v>7.3086618612550023</v>
      </c>
      <c r="V1628" s="2">
        <v>1.3997859865053002</v>
      </c>
      <c r="W1628" s="2">
        <v>1.6240569792499002</v>
      </c>
      <c r="X1628" s="2">
        <v>0.45253207674889001</v>
      </c>
      <c r="Y1628" s="2">
        <v>0.25</v>
      </c>
      <c r="Z1628" s="2">
        <v>0.15</v>
      </c>
      <c r="AA1628" s="84">
        <v>0.24112569103167997</v>
      </c>
      <c r="AB1628" s="79">
        <f t="shared" si="382"/>
        <v>99.999998036934798</v>
      </c>
      <c r="AC1628" s="79">
        <f t="shared" si="387"/>
        <v>23.52519257819268</v>
      </c>
      <c r="AD1628" s="79">
        <f t="shared" ca="1" si="375"/>
        <v>22.906844009534218</v>
      </c>
      <c r="AE1628" s="89" t="str">
        <f t="shared" ca="1" si="388"/>
        <v>0</v>
      </c>
    </row>
    <row r="1629" spans="2:31" x14ac:dyDescent="0.25">
      <c r="B1629" s="74">
        <f t="shared" si="389"/>
        <v>1620</v>
      </c>
      <c r="C1629" s="72">
        <f t="shared" ca="1" si="383"/>
        <v>1</v>
      </c>
      <c r="D1629" s="1">
        <f t="shared" ca="1" si="376"/>
        <v>0</v>
      </c>
      <c r="E1629" s="1">
        <f t="shared" ca="1" si="384"/>
        <v>0</v>
      </c>
      <c r="F1629" s="1">
        <f t="shared" ca="1" si="377"/>
        <v>1</v>
      </c>
      <c r="G1629" s="1">
        <f t="shared" ca="1" si="378"/>
        <v>805</v>
      </c>
      <c r="H1629" s="1">
        <f t="shared" ca="1" si="379"/>
        <v>815</v>
      </c>
      <c r="I1629" s="1">
        <f t="shared" ca="1" si="380"/>
        <v>806</v>
      </c>
      <c r="J1629" s="77">
        <f t="shared" ca="1" si="381"/>
        <v>814</v>
      </c>
      <c r="K1629" s="79">
        <f t="shared" ca="1" si="385"/>
        <v>6.3855230239274414</v>
      </c>
      <c r="L1629" s="79">
        <f t="shared" ca="1" si="386"/>
        <v>50.224524361795908</v>
      </c>
      <c r="M1629" s="83">
        <f ca="1">IF($B1629&gt;$I$4,"",VLOOKUP($B1629,G$10:$K$6000,5,FALSE))</f>
        <v>6.5566722186463355</v>
      </c>
      <c r="N1629" s="84">
        <f ca="1">IF($B1629&gt;$I$4,"",VLOOKUP($B1629,H$10:$K$6000,4,FALSE))</f>
        <v>7.7231764500926765</v>
      </c>
      <c r="O1629" s="83">
        <f ca="1">IF($B1629&gt;$I$4,"",VLOOKUP($B1629,I$10:$L$6000,4,FALSE))</f>
        <v>45.452677031254346</v>
      </c>
      <c r="P1629" s="84">
        <f ca="1">IF($B1629&gt;$I$4,"",VLOOKUP($B1629,J$10:$L$6000,3,FALSE))</f>
        <v>47.706336006659512</v>
      </c>
      <c r="Q1629" s="83">
        <v>23.669951107845002</v>
      </c>
      <c r="R1629" s="2">
        <v>23.669951107845002</v>
      </c>
      <c r="S1629" s="2">
        <v>20.616966613227007</v>
      </c>
      <c r="T1629" s="2">
        <v>20.616966613227007</v>
      </c>
      <c r="U1629" s="2">
        <v>7.3086618612550023</v>
      </c>
      <c r="V1629" s="2">
        <v>1.3997859865053002</v>
      </c>
      <c r="W1629" s="2">
        <v>1.6240569792499002</v>
      </c>
      <c r="X1629" s="2">
        <v>0.45253207674889001</v>
      </c>
      <c r="Y1629" s="2">
        <v>0.25</v>
      </c>
      <c r="Z1629" s="2">
        <v>0.15</v>
      </c>
      <c r="AA1629" s="84">
        <v>0.24112569103167997</v>
      </c>
      <c r="AB1629" s="79">
        <f t="shared" si="382"/>
        <v>99.999998036934798</v>
      </c>
      <c r="AC1629" s="79">
        <f t="shared" si="387"/>
        <v>23.52519257819268</v>
      </c>
      <c r="AD1629" s="79">
        <f t="shared" ca="1" si="375"/>
        <v>22.725291310884696</v>
      </c>
      <c r="AE1629" s="89" t="str">
        <f t="shared" ca="1" si="388"/>
        <v>0</v>
      </c>
    </row>
    <row r="1630" spans="2:31" x14ac:dyDescent="0.25">
      <c r="B1630" s="74">
        <f t="shared" si="389"/>
        <v>1621</v>
      </c>
      <c r="C1630" s="72">
        <f t="shared" ca="1" si="383"/>
        <v>0</v>
      </c>
      <c r="D1630" s="1">
        <f t="shared" ca="1" si="376"/>
        <v>1</v>
      </c>
      <c r="E1630" s="1">
        <f t="shared" ca="1" si="384"/>
        <v>0</v>
      </c>
      <c r="F1630" s="1">
        <f t="shared" ca="1" si="377"/>
        <v>1</v>
      </c>
      <c r="G1630" s="1">
        <f t="shared" ca="1" si="378"/>
        <v>805</v>
      </c>
      <c r="H1630" s="1">
        <f t="shared" ca="1" si="379"/>
        <v>816</v>
      </c>
      <c r="I1630" s="1">
        <f t="shared" ca="1" si="380"/>
        <v>806</v>
      </c>
      <c r="J1630" s="77">
        <f t="shared" ca="1" si="381"/>
        <v>815</v>
      </c>
      <c r="K1630" s="79">
        <f t="shared" ca="1" si="385"/>
        <v>7.2748666409081881</v>
      </c>
      <c r="L1630" s="79">
        <f t="shared" ca="1" si="386"/>
        <v>48.464984774684744</v>
      </c>
      <c r="M1630" s="83">
        <f ca="1">IF($B1630&gt;$I$4,"",VLOOKUP($B1630,G$10:$K$6000,5,FALSE))</f>
        <v>6.5971540480126389</v>
      </c>
      <c r="N1630" s="84">
        <f ca="1">IF($B1630&gt;$I$4,"",VLOOKUP($B1630,H$10:$K$6000,4,FALSE))</f>
        <v>7.5436996752911378</v>
      </c>
      <c r="O1630" s="83">
        <f ca="1">IF($B1630&gt;$I$4,"",VLOOKUP($B1630,I$10:$L$6000,4,FALSE))</f>
        <v>43.314392813786007</v>
      </c>
      <c r="P1630" s="84">
        <f ca="1">IF($B1630&gt;$I$4,"",VLOOKUP($B1630,J$10:$L$6000,3,FALSE))</f>
        <v>47.542807869480761</v>
      </c>
      <c r="Q1630" s="83">
        <v>23.669951107845002</v>
      </c>
      <c r="R1630" s="2">
        <v>23.669951107845002</v>
      </c>
      <c r="S1630" s="2">
        <v>20.616966613227007</v>
      </c>
      <c r="T1630" s="2">
        <v>20.616966613227007</v>
      </c>
      <c r="U1630" s="2">
        <v>7.3086618612550023</v>
      </c>
      <c r="V1630" s="2">
        <v>1.3997859865053002</v>
      </c>
      <c r="W1630" s="2">
        <v>1.6240569792499002</v>
      </c>
      <c r="X1630" s="2">
        <v>0.45253207674889001</v>
      </c>
      <c r="Y1630" s="2">
        <v>0.25</v>
      </c>
      <c r="Z1630" s="2">
        <v>0.15</v>
      </c>
      <c r="AA1630" s="84">
        <v>0.24112569103167997</v>
      </c>
      <c r="AB1630" s="79">
        <f t="shared" si="382"/>
        <v>99.999998036934798</v>
      </c>
      <c r="AC1630" s="79">
        <f t="shared" si="387"/>
        <v>23.52519257819268</v>
      </c>
      <c r="AD1630" s="79">
        <f t="shared" ca="1" si="375"/>
        <v>22.217827390601073</v>
      </c>
      <c r="AE1630" s="89" t="str">
        <f t="shared" ca="1" si="388"/>
        <v>0</v>
      </c>
    </row>
    <row r="1631" spans="2:31" x14ac:dyDescent="0.25">
      <c r="B1631" s="74">
        <f t="shared" si="389"/>
        <v>1622</v>
      </c>
      <c r="C1631" s="72">
        <f t="shared" ca="1" si="383"/>
        <v>0</v>
      </c>
      <c r="D1631" s="1">
        <f t="shared" ca="1" si="376"/>
        <v>1</v>
      </c>
      <c r="E1631" s="1">
        <f t="shared" ca="1" si="384"/>
        <v>0</v>
      </c>
      <c r="F1631" s="1">
        <f t="shared" ca="1" si="377"/>
        <v>1</v>
      </c>
      <c r="G1631" s="1">
        <f t="shared" ca="1" si="378"/>
        <v>805</v>
      </c>
      <c r="H1631" s="1">
        <f t="shared" ca="1" si="379"/>
        <v>817</v>
      </c>
      <c r="I1631" s="1">
        <f t="shared" ca="1" si="380"/>
        <v>806</v>
      </c>
      <c r="J1631" s="77">
        <f t="shared" ca="1" si="381"/>
        <v>816</v>
      </c>
      <c r="K1631" s="79">
        <f t="shared" ca="1" si="385"/>
        <v>7.2964181925719078</v>
      </c>
      <c r="L1631" s="79">
        <f t="shared" ca="1" si="386"/>
        <v>48.159758403803373</v>
      </c>
      <c r="M1631" s="83">
        <f ca="1">IF($B1631&gt;$I$4,"",VLOOKUP($B1631,G$10:$K$6000,5,FALSE))</f>
        <v>6.5868145195549097</v>
      </c>
      <c r="N1631" s="84">
        <f ca="1">IF($B1631&gt;$I$4,"",VLOOKUP($B1631,H$10:$K$6000,4,FALSE))</f>
        <v>7.7342018962226575</v>
      </c>
      <c r="O1631" s="83">
        <f ca="1">IF($B1631&gt;$I$4,"",VLOOKUP($B1631,I$10:$L$6000,4,FALSE))</f>
        <v>46.832015203668327</v>
      </c>
      <c r="P1631" s="84">
        <f ca="1">IF($B1631&gt;$I$4,"",VLOOKUP($B1631,J$10:$L$6000,3,FALSE))</f>
        <v>48.242254204773765</v>
      </c>
      <c r="Q1631" s="83">
        <v>23.669951107845002</v>
      </c>
      <c r="R1631" s="2">
        <v>23.669951107845002</v>
      </c>
      <c r="S1631" s="2">
        <v>20.616966613227007</v>
      </c>
      <c r="T1631" s="2">
        <v>20.616966613227007</v>
      </c>
      <c r="U1631" s="2">
        <v>7.3086618612550023</v>
      </c>
      <c r="V1631" s="2">
        <v>1.3997859865053002</v>
      </c>
      <c r="W1631" s="2">
        <v>1.6240569792499002</v>
      </c>
      <c r="X1631" s="2">
        <v>0.45253207674889001</v>
      </c>
      <c r="Y1631" s="2">
        <v>0.25</v>
      </c>
      <c r="Z1631" s="2">
        <v>0.15</v>
      </c>
      <c r="AA1631" s="84">
        <v>0.24112569103167997</v>
      </c>
      <c r="AB1631" s="79">
        <f t="shared" si="382"/>
        <v>99.999998036934798</v>
      </c>
      <c r="AC1631" s="79">
        <f t="shared" si="387"/>
        <v>23.52519257819268</v>
      </c>
      <c r="AD1631" s="79">
        <f t="shared" ca="1" si="375"/>
        <v>23.129903462950431</v>
      </c>
      <c r="AE1631" s="89" t="str">
        <f t="shared" ca="1" si="388"/>
        <v>1</v>
      </c>
    </row>
    <row r="1632" spans="2:31" x14ac:dyDescent="0.25">
      <c r="B1632" s="74">
        <f t="shared" si="389"/>
        <v>1623</v>
      </c>
      <c r="C1632" s="72">
        <f t="shared" ca="1" si="383"/>
        <v>1</v>
      </c>
      <c r="D1632" s="1">
        <f t="shared" ca="1" si="376"/>
        <v>0</v>
      </c>
      <c r="E1632" s="1">
        <f t="shared" ca="1" si="384"/>
        <v>0</v>
      </c>
      <c r="F1632" s="1">
        <f t="shared" ca="1" si="377"/>
        <v>1</v>
      </c>
      <c r="G1632" s="1">
        <f t="shared" ca="1" si="378"/>
        <v>806</v>
      </c>
      <c r="H1632" s="1">
        <f t="shared" ca="1" si="379"/>
        <v>817</v>
      </c>
      <c r="I1632" s="1">
        <f t="shared" ca="1" si="380"/>
        <v>806</v>
      </c>
      <c r="J1632" s="77">
        <f t="shared" ca="1" si="381"/>
        <v>817</v>
      </c>
      <c r="K1632" s="79">
        <f t="shared" ca="1" si="385"/>
        <v>6.7565410386105782</v>
      </c>
      <c r="L1632" s="79">
        <f t="shared" ca="1" si="386"/>
        <v>48.722348812297639</v>
      </c>
      <c r="M1632" s="83">
        <f ca="1">IF($B1632&gt;$I$4,"",VLOOKUP($B1632,G$10:$K$6000,5,FALSE))</f>
        <v>6.5278716633117364</v>
      </c>
      <c r="N1632" s="84">
        <f ca="1">IF($B1632&gt;$I$4,"",VLOOKUP($B1632,H$10:$K$6000,4,FALSE))</f>
        <v>8.1861841005337919</v>
      </c>
      <c r="O1632" s="83">
        <f ca="1">IF($B1632&gt;$I$4,"",VLOOKUP($B1632,I$10:$L$6000,4,FALSE))</f>
        <v>47.334821063486615</v>
      </c>
      <c r="P1632" s="84">
        <f ca="1">IF($B1632&gt;$I$4,"",VLOOKUP($B1632,J$10:$L$6000,3,FALSE))</f>
        <v>48.661774362290984</v>
      </c>
      <c r="Q1632" s="83">
        <v>23.669951107845002</v>
      </c>
      <c r="R1632" s="2">
        <v>23.669951107845002</v>
      </c>
      <c r="S1632" s="2">
        <v>20.616966613227007</v>
      </c>
      <c r="T1632" s="2">
        <v>20.616966613227007</v>
      </c>
      <c r="U1632" s="2">
        <v>7.3086618612550023</v>
      </c>
      <c r="V1632" s="2">
        <v>1.3997859865053002</v>
      </c>
      <c r="W1632" s="2">
        <v>1.6240569792499002</v>
      </c>
      <c r="X1632" s="2">
        <v>0.45253207674889001</v>
      </c>
      <c r="Y1632" s="2">
        <v>0.25</v>
      </c>
      <c r="Z1632" s="2">
        <v>0.15</v>
      </c>
      <c r="AA1632" s="84">
        <v>0.24112569103167997</v>
      </c>
      <c r="AB1632" s="79">
        <f t="shared" si="382"/>
        <v>99.999998036934798</v>
      </c>
      <c r="AC1632" s="79">
        <f t="shared" si="387"/>
        <v>23.52519257819268</v>
      </c>
      <c r="AD1632" s="79">
        <f t="shared" ca="1" si="375"/>
        <v>23.413091331531881</v>
      </c>
      <c r="AE1632" s="89" t="str">
        <f t="shared" ca="1" si="388"/>
        <v>1</v>
      </c>
    </row>
    <row r="1633" spans="2:31" x14ac:dyDescent="0.25">
      <c r="B1633" s="74">
        <f t="shared" si="389"/>
        <v>1624</v>
      </c>
      <c r="C1633" s="72">
        <f t="shared" ca="1" si="383"/>
        <v>1</v>
      </c>
      <c r="D1633" s="1">
        <f t="shared" ca="1" si="376"/>
        <v>0</v>
      </c>
      <c r="E1633" s="1">
        <f t="shared" ca="1" si="384"/>
        <v>1</v>
      </c>
      <c r="F1633" s="1">
        <f t="shared" ca="1" si="377"/>
        <v>0</v>
      </c>
      <c r="G1633" s="1">
        <f t="shared" ca="1" si="378"/>
        <v>807</v>
      </c>
      <c r="H1633" s="1">
        <f t="shared" ca="1" si="379"/>
        <v>817</v>
      </c>
      <c r="I1633" s="1">
        <f t="shared" ca="1" si="380"/>
        <v>807</v>
      </c>
      <c r="J1633" s="77">
        <f t="shared" ca="1" si="381"/>
        <v>817</v>
      </c>
      <c r="K1633" s="79">
        <f t="shared" ca="1" si="385"/>
        <v>6.4528453071191123</v>
      </c>
      <c r="L1633" s="79">
        <f t="shared" ca="1" si="386"/>
        <v>47.353605903660672</v>
      </c>
      <c r="M1633" s="83">
        <f ca="1">IF($B1633&gt;$I$4,"",VLOOKUP($B1633,G$10:$K$6000,5,FALSE))</f>
        <v>5.930962058108209</v>
      </c>
      <c r="N1633" s="84">
        <f ca="1">IF($B1633&gt;$I$4,"",VLOOKUP($B1633,H$10:$K$6000,4,FALSE))</f>
        <v>7.4134021386742246</v>
      </c>
      <c r="O1633" s="83">
        <f ca="1">IF($B1633&gt;$I$4,"",VLOOKUP($B1633,I$10:$L$6000,4,FALSE))</f>
        <v>46.349368520723523</v>
      </c>
      <c r="P1633" s="84">
        <f ca="1">IF($B1633&gt;$I$4,"",VLOOKUP($B1633,J$10:$L$6000,3,FALSE))</f>
        <v>49.157618720598755</v>
      </c>
      <c r="Q1633" s="83">
        <v>23.669951107845002</v>
      </c>
      <c r="R1633" s="2">
        <v>23.669951107845002</v>
      </c>
      <c r="S1633" s="2">
        <v>20.616966613227007</v>
      </c>
      <c r="T1633" s="2">
        <v>20.616966613227007</v>
      </c>
      <c r="U1633" s="2">
        <v>7.3086618612550023</v>
      </c>
      <c r="V1633" s="2">
        <v>1.3997859865053002</v>
      </c>
      <c r="W1633" s="2">
        <v>1.6240569792499002</v>
      </c>
      <c r="X1633" s="2">
        <v>0.45253207674889001</v>
      </c>
      <c r="Y1633" s="2">
        <v>0.25</v>
      </c>
      <c r="Z1633" s="2">
        <v>0.15</v>
      </c>
      <c r="AA1633" s="84">
        <v>0.24112569103167997</v>
      </c>
      <c r="AB1633" s="79">
        <f t="shared" si="382"/>
        <v>99.999998036934798</v>
      </c>
      <c r="AC1633" s="79">
        <f t="shared" si="387"/>
        <v>23.52519257819268</v>
      </c>
      <c r="AD1633" s="79">
        <f t="shared" ca="1" si="375"/>
        <v>22.987943651354989</v>
      </c>
      <c r="AE1633" s="89" t="str">
        <f t="shared" ca="1" si="388"/>
        <v>0</v>
      </c>
    </row>
    <row r="1634" spans="2:31" x14ac:dyDescent="0.25">
      <c r="B1634" s="74">
        <f t="shared" si="389"/>
        <v>1625</v>
      </c>
      <c r="C1634" s="72">
        <f t="shared" ca="1" si="383"/>
        <v>0</v>
      </c>
      <c r="D1634" s="1">
        <f t="shared" ca="1" si="376"/>
        <v>1</v>
      </c>
      <c r="E1634" s="1">
        <f t="shared" ca="1" si="384"/>
        <v>0</v>
      </c>
      <c r="F1634" s="1">
        <f t="shared" ca="1" si="377"/>
        <v>1</v>
      </c>
      <c r="G1634" s="1">
        <f t="shared" ca="1" si="378"/>
        <v>807</v>
      </c>
      <c r="H1634" s="1">
        <f t="shared" ca="1" si="379"/>
        <v>818</v>
      </c>
      <c r="I1634" s="1">
        <f t="shared" ca="1" si="380"/>
        <v>807</v>
      </c>
      <c r="J1634" s="77">
        <f t="shared" ca="1" si="381"/>
        <v>818</v>
      </c>
      <c r="K1634" s="79">
        <f t="shared" ca="1" si="385"/>
        <v>6.9719655479060352</v>
      </c>
      <c r="L1634" s="79">
        <f t="shared" ca="1" si="386"/>
        <v>48.622789776615917</v>
      </c>
      <c r="M1634" s="83">
        <f ca="1">IF($B1634&gt;$I$4,"",VLOOKUP($B1634,G$10:$K$6000,5,FALSE))</f>
        <v>6.3491359249316393</v>
      </c>
      <c r="N1634" s="84">
        <f ca="1">IF($B1634&gt;$I$4,"",VLOOKUP($B1634,H$10:$K$6000,4,FALSE))</f>
        <v>7.426935968977757</v>
      </c>
      <c r="O1634" s="83">
        <f ca="1">IF($B1634&gt;$I$4,"",VLOOKUP($B1634,I$10:$L$6000,4,FALSE))</f>
        <v>45.472149594401138</v>
      </c>
      <c r="P1634" s="84">
        <f ca="1">IF($B1634&gt;$I$4,"",VLOOKUP($B1634,J$10:$L$6000,3,FALSE))</f>
        <v>49.769284319952128</v>
      </c>
      <c r="Q1634" s="83">
        <v>23.669951107845002</v>
      </c>
      <c r="R1634" s="2">
        <v>23.669951107845002</v>
      </c>
      <c r="S1634" s="2">
        <v>20.616966613227007</v>
      </c>
      <c r="T1634" s="2">
        <v>20.616966613227007</v>
      </c>
      <c r="U1634" s="2">
        <v>7.3086618612550023</v>
      </c>
      <c r="V1634" s="2">
        <v>1.3997859865053002</v>
      </c>
      <c r="W1634" s="2">
        <v>1.6240569792499002</v>
      </c>
      <c r="X1634" s="2">
        <v>0.45253207674889001</v>
      </c>
      <c r="Y1634" s="2">
        <v>0.25</v>
      </c>
      <c r="Z1634" s="2">
        <v>0.15</v>
      </c>
      <c r="AA1634" s="84">
        <v>0.24112569103167997</v>
      </c>
      <c r="AB1634" s="79">
        <f t="shared" si="382"/>
        <v>99.999998036934798</v>
      </c>
      <c r="AC1634" s="79">
        <f t="shared" si="387"/>
        <v>23.52519257819268</v>
      </c>
      <c r="AD1634" s="79">
        <f t="shared" ca="1" si="375"/>
        <v>23.03537961143223</v>
      </c>
      <c r="AE1634" s="89" t="str">
        <f t="shared" ca="1" si="388"/>
        <v>1</v>
      </c>
    </row>
    <row r="1635" spans="2:31" x14ac:dyDescent="0.25">
      <c r="B1635" s="74">
        <f t="shared" si="389"/>
        <v>1626</v>
      </c>
      <c r="C1635" s="72">
        <f t="shared" ca="1" si="383"/>
        <v>1</v>
      </c>
      <c r="D1635" s="1">
        <f t="shared" ca="1" si="376"/>
        <v>0</v>
      </c>
      <c r="E1635" s="1">
        <f t="shared" ca="1" si="384"/>
        <v>0</v>
      </c>
      <c r="F1635" s="1">
        <f t="shared" ca="1" si="377"/>
        <v>1</v>
      </c>
      <c r="G1635" s="1">
        <f t="shared" ca="1" si="378"/>
        <v>808</v>
      </c>
      <c r="H1635" s="1">
        <f t="shared" ca="1" si="379"/>
        <v>818</v>
      </c>
      <c r="I1635" s="1">
        <f t="shared" ca="1" si="380"/>
        <v>807</v>
      </c>
      <c r="J1635" s="77">
        <f t="shared" ca="1" si="381"/>
        <v>819</v>
      </c>
      <c r="K1635" s="79">
        <f t="shared" ca="1" si="385"/>
        <v>6.047577218651405</v>
      </c>
      <c r="L1635" s="79">
        <f t="shared" ca="1" si="386"/>
        <v>48.712719450063503</v>
      </c>
      <c r="M1635" s="83">
        <f ca="1">IF($B1635&gt;$I$4,"",VLOOKUP($B1635,G$10:$K$6000,5,FALSE))</f>
        <v>6.219894283957621</v>
      </c>
      <c r="N1635" s="84">
        <f ca="1">IF($B1635&gt;$I$4,"",VLOOKUP($B1635,H$10:$K$6000,4,FALSE))</f>
        <v>7.3194372232243667</v>
      </c>
      <c r="O1635" s="83">
        <f ca="1">IF($B1635&gt;$I$4,"",VLOOKUP($B1635,I$10:$L$6000,4,FALSE))</f>
        <v>47.007645094351723</v>
      </c>
      <c r="P1635" s="84">
        <f ca="1">IF($B1635&gt;$I$4,"",VLOOKUP($B1635,J$10:$L$6000,3,FALSE))</f>
        <v>47.722051630972061</v>
      </c>
      <c r="Q1635" s="83">
        <v>23.669951107845002</v>
      </c>
      <c r="R1635" s="2">
        <v>23.669951107845002</v>
      </c>
      <c r="S1635" s="2">
        <v>20.616966613227007</v>
      </c>
      <c r="T1635" s="2">
        <v>20.616966613227007</v>
      </c>
      <c r="U1635" s="2">
        <v>7.3086618612550023</v>
      </c>
      <c r="V1635" s="2">
        <v>1.3997859865053002</v>
      </c>
      <c r="W1635" s="2">
        <v>1.6240569792499002</v>
      </c>
      <c r="X1635" s="2">
        <v>0.45253207674889001</v>
      </c>
      <c r="Y1635" s="2">
        <v>0.25</v>
      </c>
      <c r="Z1635" s="2">
        <v>0.15</v>
      </c>
      <c r="AA1635" s="84">
        <v>0.24112569103167997</v>
      </c>
      <c r="AB1635" s="79">
        <f t="shared" si="382"/>
        <v>99.999998036934798</v>
      </c>
      <c r="AC1635" s="79">
        <f t="shared" si="387"/>
        <v>23.52519257819268</v>
      </c>
      <c r="AD1635" s="79">
        <f t="shared" ca="1" si="375"/>
        <v>22.873838592231653</v>
      </c>
      <c r="AE1635" s="89" t="str">
        <f t="shared" ca="1" si="388"/>
        <v>0</v>
      </c>
    </row>
    <row r="1636" spans="2:31" x14ac:dyDescent="0.25">
      <c r="B1636" s="74">
        <f t="shared" si="389"/>
        <v>1627</v>
      </c>
      <c r="C1636" s="72">
        <f t="shared" ca="1" si="383"/>
        <v>1</v>
      </c>
      <c r="D1636" s="1">
        <f t="shared" ca="1" si="376"/>
        <v>0</v>
      </c>
      <c r="E1636" s="1">
        <f t="shared" ca="1" si="384"/>
        <v>1</v>
      </c>
      <c r="F1636" s="1">
        <f t="shared" ca="1" si="377"/>
        <v>0</v>
      </c>
      <c r="G1636" s="1">
        <f t="shared" ca="1" si="378"/>
        <v>809</v>
      </c>
      <c r="H1636" s="1">
        <f t="shared" ca="1" si="379"/>
        <v>818</v>
      </c>
      <c r="I1636" s="1">
        <f t="shared" ca="1" si="380"/>
        <v>808</v>
      </c>
      <c r="J1636" s="77">
        <f t="shared" ca="1" si="381"/>
        <v>819</v>
      </c>
      <c r="K1636" s="79">
        <f t="shared" ca="1" si="385"/>
        <v>6.189865227542521</v>
      </c>
      <c r="L1636" s="79">
        <f t="shared" ca="1" si="386"/>
        <v>45.283540346038855</v>
      </c>
      <c r="M1636" s="83">
        <f ca="1">IF($B1636&gt;$I$4,"",VLOOKUP($B1636,G$10:$K$6000,5,FALSE))</f>
        <v>6.5347252708857289</v>
      </c>
      <c r="N1636" s="84">
        <f ca="1">IF($B1636&gt;$I$4,"",VLOOKUP($B1636,H$10:$K$6000,4,FALSE))</f>
        <v>7.309825544162015</v>
      </c>
      <c r="O1636" s="83">
        <f ca="1">IF($B1636&gt;$I$4,"",VLOOKUP($B1636,I$10:$L$6000,4,FALSE))</f>
        <v>46.90435745182657</v>
      </c>
      <c r="P1636" s="84">
        <f ca="1">IF($B1636&gt;$I$4,"",VLOOKUP($B1636,J$10:$L$6000,3,FALSE))</f>
        <v>50.082624044298775</v>
      </c>
      <c r="Q1636" s="83">
        <v>23.669951107845002</v>
      </c>
      <c r="R1636" s="2">
        <v>23.669951107845002</v>
      </c>
      <c r="S1636" s="2">
        <v>20.616966613227007</v>
      </c>
      <c r="T1636" s="2">
        <v>20.616966613227007</v>
      </c>
      <c r="U1636" s="2">
        <v>7.3086618612550023</v>
      </c>
      <c r="V1636" s="2">
        <v>1.3997859865053002</v>
      </c>
      <c r="W1636" s="2">
        <v>1.6240569792499002</v>
      </c>
      <c r="X1636" s="2">
        <v>0.45253207674889001</v>
      </c>
      <c r="Y1636" s="2">
        <v>0.25</v>
      </c>
      <c r="Z1636" s="2">
        <v>0.15</v>
      </c>
      <c r="AA1636" s="84">
        <v>0.24112569103167997</v>
      </c>
      <c r="AB1636" s="79">
        <f t="shared" si="382"/>
        <v>99.999998036934798</v>
      </c>
      <c r="AC1636" s="79">
        <f t="shared" si="387"/>
        <v>23.52519257819268</v>
      </c>
      <c r="AD1636" s="79">
        <f t="shared" ca="1" si="375"/>
        <v>23.411467500736798</v>
      </c>
      <c r="AE1636" s="89" t="str">
        <f t="shared" ca="1" si="388"/>
        <v>1</v>
      </c>
    </row>
    <row r="1637" spans="2:31" x14ac:dyDescent="0.25">
      <c r="B1637" s="74">
        <f t="shared" si="389"/>
        <v>1628</v>
      </c>
      <c r="C1637" s="72">
        <f t="shared" ca="1" si="383"/>
        <v>0</v>
      </c>
      <c r="D1637" s="1">
        <f t="shared" ca="1" si="376"/>
        <v>1</v>
      </c>
      <c r="E1637" s="1">
        <f t="shared" ca="1" si="384"/>
        <v>0</v>
      </c>
      <c r="F1637" s="1">
        <f t="shared" ca="1" si="377"/>
        <v>1</v>
      </c>
      <c r="G1637" s="1">
        <f t="shared" ca="1" si="378"/>
        <v>809</v>
      </c>
      <c r="H1637" s="1">
        <f t="shared" ca="1" si="379"/>
        <v>819</v>
      </c>
      <c r="I1637" s="1">
        <f t="shared" ca="1" si="380"/>
        <v>808</v>
      </c>
      <c r="J1637" s="77">
        <f t="shared" ca="1" si="381"/>
        <v>820</v>
      </c>
      <c r="K1637" s="79">
        <f t="shared" ca="1" si="385"/>
        <v>7.1779633731693844</v>
      </c>
      <c r="L1637" s="79">
        <f t="shared" ca="1" si="386"/>
        <v>50.759619077570832</v>
      </c>
      <c r="M1637" s="83">
        <f ca="1">IF($B1637&gt;$I$4,"",VLOOKUP($B1637,G$10:$K$6000,5,FALSE))</f>
        <v>6.2035665061800245</v>
      </c>
      <c r="N1637" s="84">
        <f ca="1">IF($B1637&gt;$I$4,"",VLOOKUP($B1637,H$10:$K$6000,4,FALSE))</f>
        <v>7.1864444337573534</v>
      </c>
      <c r="O1637" s="83">
        <f ca="1">IF($B1637&gt;$I$4,"",VLOOKUP($B1637,I$10:$L$6000,4,FALSE))</f>
        <v>47.164569263009454</v>
      </c>
      <c r="P1637" s="84">
        <f ca="1">IF($B1637&gt;$I$4,"",VLOOKUP($B1637,J$10:$L$6000,3,FALSE))</f>
        <v>50.177614657466052</v>
      </c>
      <c r="Q1637" s="83">
        <v>23.669951107845002</v>
      </c>
      <c r="R1637" s="2">
        <v>23.669951107845002</v>
      </c>
      <c r="S1637" s="2">
        <v>20.616966613227007</v>
      </c>
      <c r="T1637" s="2">
        <v>20.616966613227007</v>
      </c>
      <c r="U1637" s="2">
        <v>7.3086618612550023</v>
      </c>
      <c r="V1637" s="2">
        <v>1.3997859865053002</v>
      </c>
      <c r="W1637" s="2">
        <v>1.6240569792499002</v>
      </c>
      <c r="X1637" s="2">
        <v>0.45253207674889001</v>
      </c>
      <c r="Y1637" s="2">
        <v>0.25</v>
      </c>
      <c r="Z1637" s="2">
        <v>0.15</v>
      </c>
      <c r="AA1637" s="84">
        <v>0.24112569103167997</v>
      </c>
      <c r="AB1637" s="79">
        <f t="shared" si="382"/>
        <v>99.999998036934798</v>
      </c>
      <c r="AC1637" s="79">
        <f t="shared" si="387"/>
        <v>23.52519257819268</v>
      </c>
      <c r="AD1637" s="79">
        <f t="shared" ca="1" si="375"/>
        <v>23.377110099770157</v>
      </c>
      <c r="AE1637" s="89" t="str">
        <f t="shared" ca="1" si="388"/>
        <v>1</v>
      </c>
    </row>
    <row r="1638" spans="2:31" x14ac:dyDescent="0.25">
      <c r="B1638" s="74">
        <f t="shared" si="389"/>
        <v>1629</v>
      </c>
      <c r="C1638" s="72">
        <f t="shared" ca="1" si="383"/>
        <v>0</v>
      </c>
      <c r="D1638" s="1">
        <f t="shared" ca="1" si="376"/>
        <v>1</v>
      </c>
      <c r="E1638" s="1">
        <f t="shared" ca="1" si="384"/>
        <v>1</v>
      </c>
      <c r="F1638" s="1">
        <f t="shared" ca="1" si="377"/>
        <v>0</v>
      </c>
      <c r="G1638" s="1">
        <f t="shared" ca="1" si="378"/>
        <v>809</v>
      </c>
      <c r="H1638" s="1">
        <f t="shared" ca="1" si="379"/>
        <v>820</v>
      </c>
      <c r="I1638" s="1">
        <f t="shared" ca="1" si="380"/>
        <v>809</v>
      </c>
      <c r="J1638" s="77">
        <f t="shared" ca="1" si="381"/>
        <v>820</v>
      </c>
      <c r="K1638" s="79">
        <f t="shared" ca="1" si="385"/>
        <v>7.1271350544083463</v>
      </c>
      <c r="L1638" s="79">
        <f t="shared" ca="1" si="386"/>
        <v>46.644904159363577</v>
      </c>
      <c r="M1638" s="83">
        <f ca="1">IF($B1638&gt;$I$4,"",VLOOKUP($B1638,G$10:$K$6000,5,FALSE))</f>
        <v>6.6726375740782542</v>
      </c>
      <c r="N1638" s="84">
        <f ca="1">IF($B1638&gt;$I$4,"",VLOOKUP($B1638,H$10:$K$6000,4,FALSE))</f>
        <v>7.2654941122255652</v>
      </c>
      <c r="O1638" s="83">
        <f ca="1">IF($B1638&gt;$I$4,"",VLOOKUP($B1638,I$10:$L$6000,4,FALSE))</f>
        <v>45.971884435899902</v>
      </c>
      <c r="P1638" s="84">
        <f ca="1">IF($B1638&gt;$I$4,"",VLOOKUP($B1638,J$10:$L$6000,3,FALSE))</f>
        <v>50.405308007630808</v>
      </c>
      <c r="Q1638" s="83">
        <v>23.669951107845002</v>
      </c>
      <c r="R1638" s="2">
        <v>23.669951107845002</v>
      </c>
      <c r="S1638" s="2">
        <v>20.616966613227007</v>
      </c>
      <c r="T1638" s="2">
        <v>20.616966613227007</v>
      </c>
      <c r="U1638" s="2">
        <v>7.3086618612550023</v>
      </c>
      <c r="V1638" s="2">
        <v>1.3997859865053002</v>
      </c>
      <c r="W1638" s="2">
        <v>1.6240569792499002</v>
      </c>
      <c r="X1638" s="2">
        <v>0.45253207674889001</v>
      </c>
      <c r="Y1638" s="2">
        <v>0.25</v>
      </c>
      <c r="Z1638" s="2">
        <v>0.15</v>
      </c>
      <c r="AA1638" s="84">
        <v>0.24112569103167997</v>
      </c>
      <c r="AB1638" s="79">
        <f t="shared" si="382"/>
        <v>99.999998036934798</v>
      </c>
      <c r="AC1638" s="79">
        <f t="shared" si="387"/>
        <v>23.52519257819268</v>
      </c>
      <c r="AD1638" s="79">
        <f t="shared" ref="AD1638:AD1701" ca="1" si="390">(M1638*R1638/100)+(N1638*Q1638/100)+(P1638*S1638/100)+(O1638*T1638/100)+57.52*(AA1638/100)</f>
        <v>23.307898041824856</v>
      </c>
      <c r="AE1638" s="89" t="str">
        <f t="shared" ca="1" si="388"/>
        <v>1</v>
      </c>
    </row>
    <row r="1639" spans="2:31" x14ac:dyDescent="0.25">
      <c r="B1639" s="74">
        <f t="shared" si="389"/>
        <v>1630</v>
      </c>
      <c r="C1639" s="72">
        <f t="shared" ca="1" si="383"/>
        <v>1</v>
      </c>
      <c r="D1639" s="1">
        <f t="shared" ca="1" si="376"/>
        <v>0</v>
      </c>
      <c r="E1639" s="1">
        <f t="shared" ca="1" si="384"/>
        <v>1</v>
      </c>
      <c r="F1639" s="1">
        <f t="shared" ca="1" si="377"/>
        <v>0</v>
      </c>
      <c r="G1639" s="1">
        <f t="shared" ca="1" si="378"/>
        <v>810</v>
      </c>
      <c r="H1639" s="1">
        <f t="shared" ca="1" si="379"/>
        <v>820</v>
      </c>
      <c r="I1639" s="1">
        <f t="shared" ca="1" si="380"/>
        <v>810</v>
      </c>
      <c r="J1639" s="77">
        <f t="shared" ca="1" si="381"/>
        <v>820</v>
      </c>
      <c r="K1639" s="79">
        <f t="shared" ca="1" si="385"/>
        <v>5.8953566879799704</v>
      </c>
      <c r="L1639" s="79">
        <f t="shared" ca="1" si="386"/>
        <v>46.621795302086667</v>
      </c>
      <c r="M1639" s="83">
        <f ca="1">IF($B1639&gt;$I$4,"",VLOOKUP($B1639,G$10:$K$6000,5,FALSE))</f>
        <v>6.7196569284120891</v>
      </c>
      <c r="N1639" s="84">
        <f ca="1">IF($B1639&gt;$I$4,"",VLOOKUP($B1639,H$10:$K$6000,4,FALSE))</f>
        <v>8.1826539228929569</v>
      </c>
      <c r="O1639" s="83">
        <f ca="1">IF($B1639&gt;$I$4,"",VLOOKUP($B1639,I$10:$L$6000,4,FALSE))</f>
        <v>44.548530911524132</v>
      </c>
      <c r="P1639" s="84">
        <f ca="1">IF($B1639&gt;$I$4,"",VLOOKUP($B1639,J$10:$L$6000,3,FALSE))</f>
        <v>48.444339621476693</v>
      </c>
      <c r="Q1639" s="83">
        <v>23.669951107845002</v>
      </c>
      <c r="R1639" s="2">
        <v>23.669951107845002</v>
      </c>
      <c r="S1639" s="2">
        <v>20.616966613227007</v>
      </c>
      <c r="T1639" s="2">
        <v>20.616966613227007</v>
      </c>
      <c r="U1639" s="2">
        <v>7.3086618612550023</v>
      </c>
      <c r="V1639" s="2">
        <v>1.3997859865053002</v>
      </c>
      <c r="W1639" s="2">
        <v>1.6240569792499002</v>
      </c>
      <c r="X1639" s="2">
        <v>0.45253207674889001</v>
      </c>
      <c r="Y1639" s="2">
        <v>0.25</v>
      </c>
      <c r="Z1639" s="2">
        <v>0.15</v>
      </c>
      <c r="AA1639" s="84">
        <v>0.24112569103167997</v>
      </c>
      <c r="AB1639" s="79">
        <f t="shared" si="382"/>
        <v>99.999998036934798</v>
      </c>
      <c r="AC1639" s="79">
        <f t="shared" si="387"/>
        <v>23.52519257819268</v>
      </c>
      <c r="AD1639" s="79">
        <f t="shared" ca="1" si="390"/>
        <v>22.838374260394602</v>
      </c>
      <c r="AE1639" s="89" t="str">
        <f t="shared" ca="1" si="388"/>
        <v>0</v>
      </c>
    </row>
    <row r="1640" spans="2:31" x14ac:dyDescent="0.25">
      <c r="B1640" s="74">
        <f t="shared" si="389"/>
        <v>1631</v>
      </c>
      <c r="C1640" s="72">
        <f t="shared" ca="1" si="383"/>
        <v>1</v>
      </c>
      <c r="D1640" s="1">
        <f t="shared" ca="1" si="376"/>
        <v>0</v>
      </c>
      <c r="E1640" s="1">
        <f t="shared" ca="1" si="384"/>
        <v>1</v>
      </c>
      <c r="F1640" s="1">
        <f t="shared" ca="1" si="377"/>
        <v>0</v>
      </c>
      <c r="G1640" s="1">
        <f t="shared" ca="1" si="378"/>
        <v>811</v>
      </c>
      <c r="H1640" s="1">
        <f t="shared" ca="1" si="379"/>
        <v>820</v>
      </c>
      <c r="I1640" s="1">
        <f t="shared" ca="1" si="380"/>
        <v>811</v>
      </c>
      <c r="J1640" s="77">
        <f t="shared" ca="1" si="381"/>
        <v>820</v>
      </c>
      <c r="K1640" s="79">
        <f t="shared" ca="1" si="385"/>
        <v>6.0807603391026159</v>
      </c>
      <c r="L1640" s="79">
        <f t="shared" ca="1" si="386"/>
        <v>47.31163003555853</v>
      </c>
      <c r="M1640" s="83">
        <f ca="1">IF($B1640&gt;$I$4,"",VLOOKUP($B1640,G$10:$K$6000,5,FALSE))</f>
        <v>6.0231383588292573</v>
      </c>
      <c r="N1640" s="84">
        <f ca="1">IF($B1640&gt;$I$4,"",VLOOKUP($B1640,H$10:$K$6000,4,FALSE))</f>
        <v>7.2997609770579386</v>
      </c>
      <c r="O1640" s="83">
        <f ca="1">IF($B1640&gt;$I$4,"",VLOOKUP($B1640,I$10:$L$6000,4,FALSE))</f>
        <v>44.660942227241044</v>
      </c>
      <c r="P1640" s="84">
        <f ca="1">IF($B1640&gt;$I$4,"",VLOOKUP($B1640,J$10:$L$6000,3,FALSE))</f>
        <v>50.609872442315506</v>
      </c>
      <c r="Q1640" s="83">
        <v>23.669951107845002</v>
      </c>
      <c r="R1640" s="2">
        <v>23.669951107845002</v>
      </c>
      <c r="S1640" s="2">
        <v>20.616966613227007</v>
      </c>
      <c r="T1640" s="2">
        <v>20.616966613227007</v>
      </c>
      <c r="U1640" s="2">
        <v>7.3086618612550023</v>
      </c>
      <c r="V1640" s="2">
        <v>1.3997859865053002</v>
      </c>
      <c r="W1640" s="2">
        <v>1.6240569792499002</v>
      </c>
      <c r="X1640" s="2">
        <v>0.45253207674889001</v>
      </c>
      <c r="Y1640" s="2">
        <v>0.25</v>
      </c>
      <c r="Z1640" s="2">
        <v>0.15</v>
      </c>
      <c r="AA1640" s="84">
        <v>0.24112569103167997</v>
      </c>
      <c r="AB1640" s="79">
        <f t="shared" si="382"/>
        <v>99.999998036934798</v>
      </c>
      <c r="AC1640" s="79">
        <f t="shared" si="387"/>
        <v>23.52519257819268</v>
      </c>
      <c r="AD1640" s="79">
        <f t="shared" ca="1" si="390"/>
        <v>22.93417130900518</v>
      </c>
      <c r="AE1640" s="89" t="str">
        <f t="shared" ca="1" si="388"/>
        <v>0</v>
      </c>
    </row>
    <row r="1641" spans="2:31" x14ac:dyDescent="0.25">
      <c r="B1641" s="74">
        <f t="shared" si="389"/>
        <v>1632</v>
      </c>
      <c r="C1641" s="72">
        <f t="shared" ca="1" si="383"/>
        <v>0</v>
      </c>
      <c r="D1641" s="1">
        <f t="shared" ca="1" si="376"/>
        <v>1</v>
      </c>
      <c r="E1641" s="1">
        <f t="shared" ca="1" si="384"/>
        <v>0</v>
      </c>
      <c r="F1641" s="1">
        <f t="shared" ca="1" si="377"/>
        <v>1</v>
      </c>
      <c r="G1641" s="1">
        <f t="shared" ca="1" si="378"/>
        <v>811</v>
      </c>
      <c r="H1641" s="1">
        <f t="shared" ca="1" si="379"/>
        <v>821</v>
      </c>
      <c r="I1641" s="1">
        <f t="shared" ca="1" si="380"/>
        <v>811</v>
      </c>
      <c r="J1641" s="77">
        <f t="shared" ca="1" si="381"/>
        <v>821</v>
      </c>
      <c r="K1641" s="79">
        <f t="shared" ca="1" si="385"/>
        <v>7.1423430728614168</v>
      </c>
      <c r="L1641" s="79">
        <f t="shared" ca="1" si="386"/>
        <v>48.143130693346173</v>
      </c>
      <c r="M1641" s="83">
        <f ca="1">IF($B1641&gt;$I$4,"",VLOOKUP($B1641,G$10:$K$6000,5,FALSE))</f>
        <v>6.8905374385461977</v>
      </c>
      <c r="N1641" s="84">
        <f ca="1">IF($B1641&gt;$I$4,"",VLOOKUP($B1641,H$10:$K$6000,4,FALSE))</f>
        <v>7.0112478977736021</v>
      </c>
      <c r="O1641" s="83">
        <f ca="1">IF($B1641&gt;$I$4,"",VLOOKUP($B1641,I$10:$L$6000,4,FALSE))</f>
        <v>46.605851199204402</v>
      </c>
      <c r="P1641" s="84">
        <f ca="1">IF($B1641&gt;$I$4,"",VLOOKUP($B1641,J$10:$L$6000,3,FALSE))</f>
        <v>47.822712267778378</v>
      </c>
      <c r="Q1641" s="83">
        <v>23.669951107845002</v>
      </c>
      <c r="R1641" s="2">
        <v>23.669951107845002</v>
      </c>
      <c r="S1641" s="2">
        <v>20.616966613227007</v>
      </c>
      <c r="T1641" s="2">
        <v>20.616966613227007</v>
      </c>
      <c r="U1641" s="2">
        <v>7.3086618612550023</v>
      </c>
      <c r="V1641" s="2">
        <v>1.3997859865053002</v>
      </c>
      <c r="W1641" s="2">
        <v>1.6240569792499002</v>
      </c>
      <c r="X1641" s="2">
        <v>0.45253207674889001</v>
      </c>
      <c r="Y1641" s="2">
        <v>0.25</v>
      </c>
      <c r="Z1641" s="2">
        <v>0.15</v>
      </c>
      <c r="AA1641" s="84">
        <v>0.24112569103167997</v>
      </c>
      <c r="AB1641" s="79">
        <f t="shared" si="382"/>
        <v>99.999998036934798</v>
      </c>
      <c r="AC1641" s="79">
        <f t="shared" si="387"/>
        <v>23.52519257819268</v>
      </c>
      <c r="AD1641" s="79">
        <f t="shared" ca="1" si="390"/>
        <v>22.897546693043598</v>
      </c>
      <c r="AE1641" s="89" t="str">
        <f t="shared" ca="1" si="388"/>
        <v>0</v>
      </c>
    </row>
    <row r="1642" spans="2:31" x14ac:dyDescent="0.25">
      <c r="B1642" s="74">
        <f t="shared" si="389"/>
        <v>1633</v>
      </c>
      <c r="C1642" s="72">
        <f t="shared" ca="1" si="383"/>
        <v>0</v>
      </c>
      <c r="D1642" s="1">
        <f t="shared" ca="1" si="376"/>
        <v>1</v>
      </c>
      <c r="E1642" s="1">
        <f t="shared" ca="1" si="384"/>
        <v>0</v>
      </c>
      <c r="F1642" s="1">
        <f t="shared" ca="1" si="377"/>
        <v>1</v>
      </c>
      <c r="G1642" s="1">
        <f t="shared" ca="1" si="378"/>
        <v>811</v>
      </c>
      <c r="H1642" s="1">
        <f t="shared" ca="1" si="379"/>
        <v>822</v>
      </c>
      <c r="I1642" s="1">
        <f t="shared" ca="1" si="380"/>
        <v>811</v>
      </c>
      <c r="J1642" s="77">
        <f t="shared" ca="1" si="381"/>
        <v>822</v>
      </c>
      <c r="K1642" s="79">
        <f t="shared" ca="1" si="385"/>
        <v>7.4272952558813667</v>
      </c>
      <c r="L1642" s="79">
        <f t="shared" ca="1" si="386"/>
        <v>47.923230922866139</v>
      </c>
      <c r="M1642" s="83">
        <f ca="1">IF($B1642&gt;$I$4,"",VLOOKUP($B1642,G$10:$K$6000,5,FALSE))</f>
        <v>6.843829618984449</v>
      </c>
      <c r="N1642" s="84">
        <f ca="1">IF($B1642&gt;$I$4,"",VLOOKUP($B1642,H$10:$K$6000,4,FALSE))</f>
        <v>7.5289686220945846</v>
      </c>
      <c r="O1642" s="83">
        <f ca="1">IF($B1642&gt;$I$4,"",VLOOKUP($B1642,I$10:$L$6000,4,FALSE))</f>
        <v>47.289562629840212</v>
      </c>
      <c r="P1642" s="84">
        <f ca="1">IF($B1642&gt;$I$4,"",VLOOKUP($B1642,J$10:$L$6000,3,FALSE))</f>
        <v>49.195298121622393</v>
      </c>
      <c r="Q1642" s="83">
        <v>23.669951107845002</v>
      </c>
      <c r="R1642" s="2">
        <v>23.669951107845002</v>
      </c>
      <c r="S1642" s="2">
        <v>20.616966613227007</v>
      </c>
      <c r="T1642" s="2">
        <v>20.616966613227007</v>
      </c>
      <c r="U1642" s="2">
        <v>7.3086618612550023</v>
      </c>
      <c r="V1642" s="2">
        <v>1.3997859865053002</v>
      </c>
      <c r="W1642" s="2">
        <v>1.6240569792499002</v>
      </c>
      <c r="X1642" s="2">
        <v>0.45253207674889001</v>
      </c>
      <c r="Y1642" s="2">
        <v>0.25</v>
      </c>
      <c r="Z1642" s="2">
        <v>0.15</v>
      </c>
      <c r="AA1642" s="84">
        <v>0.24112569103167997</v>
      </c>
      <c r="AB1642" s="79">
        <f t="shared" si="382"/>
        <v>99.999998036934798</v>
      </c>
      <c r="AC1642" s="79">
        <f t="shared" si="387"/>
        <v>23.52519257819268</v>
      </c>
      <c r="AD1642" s="79">
        <f t="shared" ca="1" si="390"/>
        <v>23.432981341921646</v>
      </c>
      <c r="AE1642" s="89" t="str">
        <f t="shared" ca="1" si="388"/>
        <v>1</v>
      </c>
    </row>
    <row r="1643" spans="2:31" x14ac:dyDescent="0.25">
      <c r="B1643" s="74">
        <f t="shared" si="389"/>
        <v>1634</v>
      </c>
      <c r="C1643" s="72">
        <f t="shared" ca="1" si="383"/>
        <v>0</v>
      </c>
      <c r="D1643" s="1">
        <f t="shared" ca="1" si="376"/>
        <v>1</v>
      </c>
      <c r="E1643" s="1">
        <f t="shared" ca="1" si="384"/>
        <v>0</v>
      </c>
      <c r="F1643" s="1">
        <f t="shared" ca="1" si="377"/>
        <v>1</v>
      </c>
      <c r="G1643" s="1">
        <f t="shared" ca="1" si="378"/>
        <v>811</v>
      </c>
      <c r="H1643" s="1">
        <f t="shared" ca="1" si="379"/>
        <v>823</v>
      </c>
      <c r="I1643" s="1">
        <f t="shared" ca="1" si="380"/>
        <v>811</v>
      </c>
      <c r="J1643" s="77">
        <f t="shared" ca="1" si="381"/>
        <v>823</v>
      </c>
      <c r="K1643" s="79">
        <f t="shared" ca="1" si="385"/>
        <v>7.4561292667720904</v>
      </c>
      <c r="L1643" s="79">
        <f t="shared" ca="1" si="386"/>
        <v>47.828628849640708</v>
      </c>
      <c r="M1643" s="83">
        <f ca="1">IF($B1643&gt;$I$4,"",VLOOKUP($B1643,G$10:$K$6000,5,FALSE))</f>
        <v>6.6125233559316179</v>
      </c>
      <c r="N1643" s="84">
        <f ca="1">IF($B1643&gt;$I$4,"",VLOOKUP($B1643,H$10:$K$6000,4,FALSE))</f>
        <v>7.3189143494870548</v>
      </c>
      <c r="O1643" s="83">
        <f ca="1">IF($B1643&gt;$I$4,"",VLOOKUP($B1643,I$10:$L$6000,4,FALSE))</f>
        <v>46.464490384078722</v>
      </c>
      <c r="P1643" s="84">
        <f ca="1">IF($B1643&gt;$I$4,"",VLOOKUP($B1643,J$10:$L$6000,3,FALSE))</f>
        <v>48.770525535247089</v>
      </c>
      <c r="Q1643" s="83">
        <v>23.669951107845002</v>
      </c>
      <c r="R1643" s="2">
        <v>23.669951107845002</v>
      </c>
      <c r="S1643" s="2">
        <v>20.616966613227007</v>
      </c>
      <c r="T1643" s="2">
        <v>20.616966613227007</v>
      </c>
      <c r="U1643" s="2">
        <v>7.3086618612550023</v>
      </c>
      <c r="V1643" s="2">
        <v>1.3997859865053002</v>
      </c>
      <c r="W1643" s="2">
        <v>1.6240569792499002</v>
      </c>
      <c r="X1643" s="2">
        <v>0.45253207674889001</v>
      </c>
      <c r="Y1643" s="2">
        <v>0.25</v>
      </c>
      <c r="Z1643" s="2">
        <v>0.15</v>
      </c>
      <c r="AA1643" s="84">
        <v>0.24112569103167997</v>
      </c>
      <c r="AB1643" s="79">
        <f t="shared" si="382"/>
        <v>99.999998036934798</v>
      </c>
      <c r="AC1643" s="79">
        <f t="shared" si="387"/>
        <v>23.52519257819268</v>
      </c>
      <c r="AD1643" s="79">
        <f t="shared" ca="1" si="390"/>
        <v>23.070831427162734</v>
      </c>
      <c r="AE1643" s="89" t="str">
        <f t="shared" ca="1" si="388"/>
        <v>1</v>
      </c>
    </row>
    <row r="1644" spans="2:31" x14ac:dyDescent="0.25">
      <c r="B1644" s="74">
        <f t="shared" si="389"/>
        <v>1635</v>
      </c>
      <c r="C1644" s="72">
        <f t="shared" ca="1" si="383"/>
        <v>1</v>
      </c>
      <c r="D1644" s="1">
        <f t="shared" ca="1" si="376"/>
        <v>0</v>
      </c>
      <c r="E1644" s="1">
        <f t="shared" ca="1" si="384"/>
        <v>1</v>
      </c>
      <c r="F1644" s="1">
        <f t="shared" ca="1" si="377"/>
        <v>0</v>
      </c>
      <c r="G1644" s="1">
        <f t="shared" ca="1" si="378"/>
        <v>812</v>
      </c>
      <c r="H1644" s="1">
        <f t="shared" ca="1" si="379"/>
        <v>823</v>
      </c>
      <c r="I1644" s="1">
        <f t="shared" ca="1" si="380"/>
        <v>812</v>
      </c>
      <c r="J1644" s="77">
        <f t="shared" ca="1" si="381"/>
        <v>823</v>
      </c>
      <c r="K1644" s="79">
        <f t="shared" ca="1" si="385"/>
        <v>6.4966279530933297</v>
      </c>
      <c r="L1644" s="79">
        <f t="shared" ca="1" si="386"/>
        <v>45.856282749516211</v>
      </c>
      <c r="M1644" s="83">
        <f ca="1">IF($B1644&gt;$I$4,"",VLOOKUP($B1644,G$10:$K$6000,5,FALSE))</f>
        <v>6.6303219219956642</v>
      </c>
      <c r="N1644" s="84">
        <f ca="1">IF($B1644&gt;$I$4,"",VLOOKUP($B1644,H$10:$K$6000,4,FALSE))</f>
        <v>7.6874459662466874</v>
      </c>
      <c r="O1644" s="83">
        <f ca="1">IF($B1644&gt;$I$4,"",VLOOKUP($B1644,I$10:$L$6000,4,FALSE))</f>
        <v>46.528697170365383</v>
      </c>
      <c r="P1644" s="84">
        <f ca="1">IF($B1644&gt;$I$4,"",VLOOKUP($B1644,J$10:$L$6000,3,FALSE))</f>
        <v>47.597589892484727</v>
      </c>
      <c r="Q1644" s="83">
        <v>23.669951107845002</v>
      </c>
      <c r="R1644" s="2">
        <v>23.669951107845002</v>
      </c>
      <c r="S1644" s="2">
        <v>20.616966613227007</v>
      </c>
      <c r="T1644" s="2">
        <v>20.616966613227007</v>
      </c>
      <c r="U1644" s="2">
        <v>7.3086618612550023</v>
      </c>
      <c r="V1644" s="2">
        <v>1.3997859865053002</v>
      </c>
      <c r="W1644" s="2">
        <v>1.6240569792499002</v>
      </c>
      <c r="X1644" s="2">
        <v>0.45253207674889001</v>
      </c>
      <c r="Y1644" s="2">
        <v>0.25</v>
      </c>
      <c r="Z1644" s="2">
        <v>0.15</v>
      </c>
      <c r="AA1644" s="84">
        <v>0.24112569103167997</v>
      </c>
      <c r="AB1644" s="79">
        <f t="shared" si="382"/>
        <v>99.999998036934798</v>
      </c>
      <c r="AC1644" s="79">
        <f t="shared" si="387"/>
        <v>23.52519257819268</v>
      </c>
      <c r="AD1644" s="79">
        <f t="shared" ca="1" si="390"/>
        <v>22.933689334381135</v>
      </c>
      <c r="AE1644" s="89" t="str">
        <f t="shared" ca="1" si="388"/>
        <v>0</v>
      </c>
    </row>
    <row r="1645" spans="2:31" x14ac:dyDescent="0.25">
      <c r="B1645" s="74">
        <f t="shared" si="389"/>
        <v>1636</v>
      </c>
      <c r="C1645" s="72">
        <f t="shared" ca="1" si="383"/>
        <v>0</v>
      </c>
      <c r="D1645" s="1">
        <f t="shared" ca="1" si="376"/>
        <v>1</v>
      </c>
      <c r="E1645" s="1">
        <f t="shared" ca="1" si="384"/>
        <v>1</v>
      </c>
      <c r="F1645" s="1">
        <f t="shared" ca="1" si="377"/>
        <v>0</v>
      </c>
      <c r="G1645" s="1">
        <f t="shared" ca="1" si="378"/>
        <v>812</v>
      </c>
      <c r="H1645" s="1">
        <f t="shared" ca="1" si="379"/>
        <v>824</v>
      </c>
      <c r="I1645" s="1">
        <f t="shared" ca="1" si="380"/>
        <v>813</v>
      </c>
      <c r="J1645" s="77">
        <f t="shared" ca="1" si="381"/>
        <v>823</v>
      </c>
      <c r="K1645" s="79">
        <f t="shared" ca="1" si="385"/>
        <v>7.0805727620376286</v>
      </c>
      <c r="L1645" s="79">
        <f t="shared" ca="1" si="386"/>
        <v>46.975304208007422</v>
      </c>
      <c r="M1645" s="83">
        <f ca="1">IF($B1645&gt;$I$4,"",VLOOKUP($B1645,G$10:$K$6000,5,FALSE))</f>
        <v>6.1047060778449946</v>
      </c>
      <c r="N1645" s="84">
        <f ca="1">IF($B1645&gt;$I$4,"",VLOOKUP($B1645,H$10:$K$6000,4,FALSE))</f>
        <v>7.3328737370293755</v>
      </c>
      <c r="O1645" s="83">
        <f ca="1">IF($B1645&gt;$I$4,"",VLOOKUP($B1645,I$10:$L$6000,4,FALSE))</f>
        <v>46.415655446700384</v>
      </c>
      <c r="P1645" s="84">
        <f ca="1">IF($B1645&gt;$I$4,"",VLOOKUP($B1645,J$10:$L$6000,3,FALSE))</f>
        <v>48.836416933270719</v>
      </c>
      <c r="Q1645" s="83">
        <v>23.669951107845002</v>
      </c>
      <c r="R1645" s="2">
        <v>23.669951107845002</v>
      </c>
      <c r="S1645" s="2">
        <v>20.616966613227007</v>
      </c>
      <c r="T1645" s="2">
        <v>20.616966613227007</v>
      </c>
      <c r="U1645" s="2">
        <v>7.3086618612550023</v>
      </c>
      <c r="V1645" s="2">
        <v>1.3997859865053002</v>
      </c>
      <c r="W1645" s="2">
        <v>1.6240569792499002</v>
      </c>
      <c r="X1645" s="2">
        <v>0.45253207674889001</v>
      </c>
      <c r="Y1645" s="2">
        <v>0.25</v>
      </c>
      <c r="Z1645" s="2">
        <v>0.15</v>
      </c>
      <c r="AA1645" s="84">
        <v>0.24112569103167997</v>
      </c>
      <c r="AB1645" s="79">
        <f t="shared" si="382"/>
        <v>99.999998036934798</v>
      </c>
      <c r="AC1645" s="79">
        <f t="shared" si="387"/>
        <v>23.52519257819268</v>
      </c>
      <c r="AD1645" s="79">
        <f t="shared" ca="1" si="390"/>
        <v>22.9574520307253</v>
      </c>
      <c r="AE1645" s="89" t="str">
        <f t="shared" ca="1" si="388"/>
        <v>0</v>
      </c>
    </row>
    <row r="1646" spans="2:31" x14ac:dyDescent="0.25">
      <c r="B1646" s="74">
        <f t="shared" si="389"/>
        <v>1637</v>
      </c>
      <c r="C1646" s="72">
        <f t="shared" ca="1" si="383"/>
        <v>0</v>
      </c>
      <c r="D1646" s="1">
        <f t="shared" ca="1" si="376"/>
        <v>1</v>
      </c>
      <c r="E1646" s="1">
        <f t="shared" ca="1" si="384"/>
        <v>0</v>
      </c>
      <c r="F1646" s="1">
        <f t="shared" ca="1" si="377"/>
        <v>1</v>
      </c>
      <c r="G1646" s="1">
        <f t="shared" ca="1" si="378"/>
        <v>812</v>
      </c>
      <c r="H1646" s="1">
        <f t="shared" ca="1" si="379"/>
        <v>825</v>
      </c>
      <c r="I1646" s="1">
        <f t="shared" ca="1" si="380"/>
        <v>813</v>
      </c>
      <c r="J1646" s="77">
        <f t="shared" ca="1" si="381"/>
        <v>824</v>
      </c>
      <c r="K1646" s="79">
        <f t="shared" ca="1" si="385"/>
        <v>7.2869226042911173</v>
      </c>
      <c r="L1646" s="79">
        <f t="shared" ca="1" si="386"/>
        <v>48.077822583679207</v>
      </c>
      <c r="M1646" s="83">
        <f ca="1">IF($B1646&gt;$I$4,"",VLOOKUP($B1646,G$10:$K$6000,5,FALSE))</f>
        <v>5.8976595989370066</v>
      </c>
      <c r="N1646" s="84">
        <f ca="1">IF($B1646&gt;$I$4,"",VLOOKUP($B1646,H$10:$K$6000,4,FALSE))</f>
        <v>7.2811974737112859</v>
      </c>
      <c r="O1646" s="83">
        <f ca="1">IF($B1646&gt;$I$4,"",VLOOKUP($B1646,I$10:$L$6000,4,FALSE))</f>
        <v>45.921234088451577</v>
      </c>
      <c r="P1646" s="84">
        <f ca="1">IF($B1646&gt;$I$4,"",VLOOKUP($B1646,J$10:$L$6000,3,FALSE))</f>
        <v>47.849490030636225</v>
      </c>
      <c r="Q1646" s="83">
        <v>23.669951107845002</v>
      </c>
      <c r="R1646" s="2">
        <v>23.669951107845002</v>
      </c>
      <c r="S1646" s="2">
        <v>20.616966613227007</v>
      </c>
      <c r="T1646" s="2">
        <v>20.616966613227007</v>
      </c>
      <c r="U1646" s="2">
        <v>7.3086618612550023</v>
      </c>
      <c r="V1646" s="2">
        <v>1.3997859865053002</v>
      </c>
      <c r="W1646" s="2">
        <v>1.6240569792499002</v>
      </c>
      <c r="X1646" s="2">
        <v>0.45253207674889001</v>
      </c>
      <c r="Y1646" s="2">
        <v>0.25</v>
      </c>
      <c r="Z1646" s="2">
        <v>0.15</v>
      </c>
      <c r="AA1646" s="84">
        <v>0.24112569103167997</v>
      </c>
      <c r="AB1646" s="79">
        <f t="shared" si="382"/>
        <v>99.999998036934798</v>
      </c>
      <c r="AC1646" s="79">
        <f t="shared" si="387"/>
        <v>23.52519257819268</v>
      </c>
      <c r="AD1646" s="79">
        <f t="shared" ca="1" si="390"/>
        <v>22.59080340776358</v>
      </c>
      <c r="AE1646" s="89" t="str">
        <f t="shared" ca="1" si="388"/>
        <v>0</v>
      </c>
    </row>
    <row r="1647" spans="2:31" x14ac:dyDescent="0.25">
      <c r="B1647" s="74">
        <f t="shared" si="389"/>
        <v>1638</v>
      </c>
      <c r="C1647" s="72">
        <f t="shared" ca="1" si="383"/>
        <v>0</v>
      </c>
      <c r="D1647" s="1">
        <f t="shared" ca="1" si="376"/>
        <v>1</v>
      </c>
      <c r="E1647" s="1">
        <f t="shared" ca="1" si="384"/>
        <v>1</v>
      </c>
      <c r="F1647" s="1">
        <f t="shared" ca="1" si="377"/>
        <v>0</v>
      </c>
      <c r="G1647" s="1">
        <f t="shared" ca="1" si="378"/>
        <v>812</v>
      </c>
      <c r="H1647" s="1">
        <f t="shared" ca="1" si="379"/>
        <v>826</v>
      </c>
      <c r="I1647" s="1">
        <f t="shared" ca="1" si="380"/>
        <v>814</v>
      </c>
      <c r="J1647" s="77">
        <f t="shared" ca="1" si="381"/>
        <v>824</v>
      </c>
      <c r="K1647" s="79">
        <f t="shared" ca="1" si="385"/>
        <v>7.091487039833857</v>
      </c>
      <c r="L1647" s="79">
        <f t="shared" ca="1" si="386"/>
        <v>45.850082573473465</v>
      </c>
      <c r="M1647" s="83">
        <f ca="1">IF($B1647&gt;$I$4,"",VLOOKUP($B1647,G$10:$K$6000,5,FALSE))</f>
        <v>6.5594321885381701</v>
      </c>
      <c r="N1647" s="84">
        <f ca="1">IF($B1647&gt;$I$4,"",VLOOKUP($B1647,H$10:$K$6000,4,FALSE))</f>
        <v>7.6209764196473548</v>
      </c>
      <c r="O1647" s="83">
        <f ca="1">IF($B1647&gt;$I$4,"",VLOOKUP($B1647,I$10:$L$6000,4,FALSE))</f>
        <v>45.589509376198151</v>
      </c>
      <c r="P1647" s="84">
        <f ca="1">IF($B1647&gt;$I$4,"",VLOOKUP($B1647,J$10:$L$6000,3,FALSE))</f>
        <v>48.347564719670821</v>
      </c>
      <c r="Q1647" s="83">
        <v>23.669951107845002</v>
      </c>
      <c r="R1647" s="2">
        <v>23.669951107845002</v>
      </c>
      <c r="S1647" s="2">
        <v>20.616966613227007</v>
      </c>
      <c r="T1647" s="2">
        <v>20.616966613227007</v>
      </c>
      <c r="U1647" s="2">
        <v>7.3086618612550023</v>
      </c>
      <c r="V1647" s="2">
        <v>1.3997859865053002</v>
      </c>
      <c r="W1647" s="2">
        <v>1.6240569792499002</v>
      </c>
      <c r="X1647" s="2">
        <v>0.45253207674889001</v>
      </c>
      <c r="Y1647" s="2">
        <v>0.25</v>
      </c>
      <c r="Z1647" s="2">
        <v>0.15</v>
      </c>
      <c r="AA1647" s="84">
        <v>0.24112569103167997</v>
      </c>
      <c r="AB1647" s="79">
        <f t="shared" si="382"/>
        <v>99.999998036934798</v>
      </c>
      <c r="AC1647" s="79">
        <f t="shared" si="387"/>
        <v>23.52519257819268</v>
      </c>
      <c r="AD1647" s="79">
        <f t="shared" ca="1" si="390"/>
        <v>22.8621664857192</v>
      </c>
      <c r="AE1647" s="89" t="str">
        <f t="shared" ca="1" si="388"/>
        <v>0</v>
      </c>
    </row>
    <row r="1648" spans="2:31" x14ac:dyDescent="0.25">
      <c r="B1648" s="74">
        <f t="shared" si="389"/>
        <v>1639</v>
      </c>
      <c r="C1648" s="72">
        <f t="shared" ca="1" si="383"/>
        <v>1</v>
      </c>
      <c r="D1648" s="1">
        <f t="shared" ca="1" si="376"/>
        <v>0</v>
      </c>
      <c r="E1648" s="1">
        <f t="shared" ca="1" si="384"/>
        <v>0</v>
      </c>
      <c r="F1648" s="1">
        <f t="shared" ca="1" si="377"/>
        <v>1</v>
      </c>
      <c r="G1648" s="1">
        <f t="shared" ca="1" si="378"/>
        <v>813</v>
      </c>
      <c r="H1648" s="1">
        <f t="shared" ca="1" si="379"/>
        <v>826</v>
      </c>
      <c r="I1648" s="1">
        <f t="shared" ca="1" si="380"/>
        <v>814</v>
      </c>
      <c r="J1648" s="77">
        <f t="shared" ca="1" si="381"/>
        <v>825</v>
      </c>
      <c r="K1648" s="79">
        <f t="shared" ca="1" si="385"/>
        <v>6.4997031518545638</v>
      </c>
      <c r="L1648" s="79">
        <f t="shared" ca="1" si="386"/>
        <v>50.061790098076713</v>
      </c>
      <c r="M1648" s="83">
        <f ca="1">IF($B1648&gt;$I$4,"",VLOOKUP($B1648,G$10:$K$6000,5,FALSE))</f>
        <v>6.59464770207203</v>
      </c>
      <c r="N1648" s="84">
        <f ca="1">IF($B1648&gt;$I$4,"",VLOOKUP($B1648,H$10:$K$6000,4,FALSE))</f>
        <v>7.3422441845308866</v>
      </c>
      <c r="O1648" s="83">
        <f ca="1">IF($B1648&gt;$I$4,"",VLOOKUP($B1648,I$10:$L$6000,4,FALSE))</f>
        <v>45.41821840579361</v>
      </c>
      <c r="P1648" s="84">
        <f ca="1">IF($B1648&gt;$I$4,"",VLOOKUP($B1648,J$10:$L$6000,3,FALSE))</f>
        <v>47.823029128826875</v>
      </c>
      <c r="Q1648" s="83">
        <v>23.669951107845002</v>
      </c>
      <c r="R1648" s="2">
        <v>23.669951107845002</v>
      </c>
      <c r="S1648" s="2">
        <v>20.616966613227007</v>
      </c>
      <c r="T1648" s="2">
        <v>20.616966613227007</v>
      </c>
      <c r="U1648" s="2">
        <v>7.3086618612550023</v>
      </c>
      <c r="V1648" s="2">
        <v>1.3997859865053002</v>
      </c>
      <c r="W1648" s="2">
        <v>1.6240569792499002</v>
      </c>
      <c r="X1648" s="2">
        <v>0.45253207674889001</v>
      </c>
      <c r="Y1648" s="2">
        <v>0.25</v>
      </c>
      <c r="Z1648" s="2">
        <v>0.15</v>
      </c>
      <c r="AA1648" s="84">
        <v>0.24112569103167997</v>
      </c>
      <c r="AB1648" s="79">
        <f t="shared" si="382"/>
        <v>99.999998036934798</v>
      </c>
      <c r="AC1648" s="79">
        <f t="shared" si="387"/>
        <v>23.52519257819268</v>
      </c>
      <c r="AD1648" s="79">
        <f t="shared" ca="1" si="390"/>
        <v>22.661067866962604</v>
      </c>
      <c r="AE1648" s="89" t="str">
        <f t="shared" ca="1" si="388"/>
        <v>0</v>
      </c>
    </row>
    <row r="1649" spans="2:31" x14ac:dyDescent="0.25">
      <c r="B1649" s="74">
        <f t="shared" si="389"/>
        <v>1640</v>
      </c>
      <c r="C1649" s="72">
        <f t="shared" ca="1" si="383"/>
        <v>1</v>
      </c>
      <c r="D1649" s="1">
        <f t="shared" ca="1" si="376"/>
        <v>0</v>
      </c>
      <c r="E1649" s="1">
        <f t="shared" ca="1" si="384"/>
        <v>0</v>
      </c>
      <c r="F1649" s="1">
        <f t="shared" ca="1" si="377"/>
        <v>1</v>
      </c>
      <c r="G1649" s="1">
        <f t="shared" ca="1" si="378"/>
        <v>814</v>
      </c>
      <c r="H1649" s="1">
        <f t="shared" ca="1" si="379"/>
        <v>826</v>
      </c>
      <c r="I1649" s="1">
        <f t="shared" ca="1" si="380"/>
        <v>814</v>
      </c>
      <c r="J1649" s="77">
        <f t="shared" ca="1" si="381"/>
        <v>826</v>
      </c>
      <c r="K1649" s="79">
        <f t="shared" ca="1" si="385"/>
        <v>6.8619490740593605</v>
      </c>
      <c r="L1649" s="79">
        <f t="shared" ca="1" si="386"/>
        <v>49.314226181060647</v>
      </c>
      <c r="M1649" s="83">
        <f ca="1">IF($B1649&gt;$I$4,"",VLOOKUP($B1649,G$10:$K$6000,5,FALSE))</f>
        <v>6.8407718032070237</v>
      </c>
      <c r="N1649" s="84">
        <f ca="1">IF($B1649&gt;$I$4,"",VLOOKUP($B1649,H$10:$K$6000,4,FALSE))</f>
        <v>7.5124339583830784</v>
      </c>
      <c r="O1649" s="83">
        <f ca="1">IF($B1649&gt;$I$4,"",VLOOKUP($B1649,I$10:$L$6000,4,FALSE))</f>
        <v>47.04308502215958</v>
      </c>
      <c r="P1649" s="84">
        <f ca="1">IF($B1649&gt;$I$4,"",VLOOKUP($B1649,J$10:$L$6000,3,FALSE))</f>
        <v>48.276632105200598</v>
      </c>
      <c r="Q1649" s="83">
        <v>23.669951107845002</v>
      </c>
      <c r="R1649" s="2">
        <v>23.669951107845002</v>
      </c>
      <c r="S1649" s="2">
        <v>20.616966613227007</v>
      </c>
      <c r="T1649" s="2">
        <v>20.616966613227007</v>
      </c>
      <c r="U1649" s="2">
        <v>7.3086618612550023</v>
      </c>
      <c r="V1649" s="2">
        <v>1.3997859865053002</v>
      </c>
      <c r="W1649" s="2">
        <v>1.6240569792499002</v>
      </c>
      <c r="X1649" s="2">
        <v>0.45253207674889001</v>
      </c>
      <c r="Y1649" s="2">
        <v>0.25</v>
      </c>
      <c r="Z1649" s="2">
        <v>0.15</v>
      </c>
      <c r="AA1649" s="84">
        <v>0.24112569103167997</v>
      </c>
      <c r="AB1649" s="79">
        <f t="shared" si="382"/>
        <v>99.999998036934798</v>
      </c>
      <c r="AC1649" s="79">
        <f t="shared" si="387"/>
        <v>23.52519257819268</v>
      </c>
      <c r="AD1649" s="79">
        <f t="shared" ca="1" si="390"/>
        <v>23.188126539628463</v>
      </c>
      <c r="AE1649" s="89" t="str">
        <f t="shared" ca="1" si="388"/>
        <v>1</v>
      </c>
    </row>
    <row r="1650" spans="2:31" x14ac:dyDescent="0.25">
      <c r="B1650" s="74">
        <f t="shared" si="389"/>
        <v>1641</v>
      </c>
      <c r="C1650" s="72">
        <f t="shared" ca="1" si="383"/>
        <v>1</v>
      </c>
      <c r="D1650" s="1">
        <f t="shared" ref="D1650:D1713" ca="1" si="391">1-C1650</f>
        <v>0</v>
      </c>
      <c r="E1650" s="1">
        <f t="shared" ca="1" si="384"/>
        <v>0</v>
      </c>
      <c r="F1650" s="1">
        <f t="shared" ref="F1650:F1713" ca="1" si="392">1-E1650</f>
        <v>1</v>
      </c>
      <c r="G1650" s="1">
        <f t="shared" ref="G1650:G1713" ca="1" si="393">G1649+C1650</f>
        <v>815</v>
      </c>
      <c r="H1650" s="1">
        <f t="shared" ref="H1650:H1713" ca="1" si="394">H1649+D1650</f>
        <v>826</v>
      </c>
      <c r="I1650" s="1">
        <f t="shared" ref="I1650:I1713" ca="1" si="395">I1649+E1650</f>
        <v>814</v>
      </c>
      <c r="J1650" s="77">
        <f t="shared" ref="J1650:J1713" ca="1" si="396">J1649+F1650</f>
        <v>827</v>
      </c>
      <c r="K1650" s="79">
        <f t="shared" ca="1" si="385"/>
        <v>6.8556725335845741</v>
      </c>
      <c r="L1650" s="79">
        <f t="shared" ca="1" si="386"/>
        <v>48.04694706467297</v>
      </c>
      <c r="M1650" s="83">
        <f ca="1">IF($B1650&gt;$I$4,"",VLOOKUP($B1650,G$10:$K$6000,5,FALSE))</f>
        <v>6.6801147385126081</v>
      </c>
      <c r="N1650" s="84">
        <f ca="1">IF($B1650&gt;$I$4,"",VLOOKUP($B1650,H$10:$K$6000,4,FALSE))</f>
        <v>7.4704547612007612</v>
      </c>
      <c r="O1650" s="83">
        <f ca="1">IF($B1650&gt;$I$4,"",VLOOKUP($B1650,I$10:$L$6000,4,FALSE))</f>
        <v>45.807593769369269</v>
      </c>
      <c r="P1650" s="84">
        <f ca="1">IF($B1650&gt;$I$4,"",VLOOKUP($B1650,J$10:$L$6000,3,FALSE))</f>
        <v>48.234024909772693</v>
      </c>
      <c r="Q1650" s="83">
        <v>23.669951107845002</v>
      </c>
      <c r="R1650" s="2">
        <v>23.669951107845002</v>
      </c>
      <c r="S1650" s="2">
        <v>20.616966613227007</v>
      </c>
      <c r="T1650" s="2">
        <v>20.616966613227007</v>
      </c>
      <c r="U1650" s="2">
        <v>7.3086618612550023</v>
      </c>
      <c r="V1650" s="2">
        <v>1.3997859865053002</v>
      </c>
      <c r="W1650" s="2">
        <v>1.6240569792499002</v>
      </c>
      <c r="X1650" s="2">
        <v>0.45253207674889001</v>
      </c>
      <c r="Y1650" s="2">
        <v>0.25</v>
      </c>
      <c r="Z1650" s="2">
        <v>0.15</v>
      </c>
      <c r="AA1650" s="84">
        <v>0.24112569103167997</v>
      </c>
      <c r="AB1650" s="79">
        <f t="shared" ref="AB1650:AB1713" si="397">SUM(Q1650:AA1650)</f>
        <v>99.999998036934798</v>
      </c>
      <c r="AC1650" s="79">
        <f t="shared" si="387"/>
        <v>23.52519257819268</v>
      </c>
      <c r="AD1650" s="79">
        <f t="shared" ca="1" si="390"/>
        <v>22.876657505162154</v>
      </c>
      <c r="AE1650" s="89" t="str">
        <f t="shared" ca="1" si="388"/>
        <v>0</v>
      </c>
    </row>
    <row r="1651" spans="2:31" x14ac:dyDescent="0.25">
      <c r="B1651" s="74">
        <f t="shared" si="389"/>
        <v>1642</v>
      </c>
      <c r="C1651" s="72">
        <f t="shared" ca="1" si="383"/>
        <v>1</v>
      </c>
      <c r="D1651" s="1">
        <f t="shared" ca="1" si="391"/>
        <v>0</v>
      </c>
      <c r="E1651" s="1">
        <f t="shared" ca="1" si="384"/>
        <v>0</v>
      </c>
      <c r="F1651" s="1">
        <f t="shared" ca="1" si="392"/>
        <v>1</v>
      </c>
      <c r="G1651" s="1">
        <f t="shared" ca="1" si="393"/>
        <v>816</v>
      </c>
      <c r="H1651" s="1">
        <f t="shared" ca="1" si="394"/>
        <v>826</v>
      </c>
      <c r="I1651" s="1">
        <f t="shared" ca="1" si="395"/>
        <v>814</v>
      </c>
      <c r="J1651" s="77">
        <f t="shared" ca="1" si="396"/>
        <v>828</v>
      </c>
      <c r="K1651" s="79">
        <f t="shared" ca="1" si="385"/>
        <v>6.4536829954863908</v>
      </c>
      <c r="L1651" s="79">
        <f t="shared" ca="1" si="386"/>
        <v>47.560582150714239</v>
      </c>
      <c r="M1651" s="83">
        <f ca="1">IF($B1651&gt;$I$4,"",VLOOKUP($B1651,G$10:$K$6000,5,FALSE))</f>
        <v>6.6541728354137</v>
      </c>
      <c r="N1651" s="84">
        <f ca="1">IF($B1651&gt;$I$4,"",VLOOKUP($B1651,H$10:$K$6000,4,FALSE))</f>
        <v>7.76696100682652</v>
      </c>
      <c r="O1651" s="83">
        <f ca="1">IF($B1651&gt;$I$4,"",VLOOKUP($B1651,I$10:$L$6000,4,FALSE))</f>
        <v>45.844631678262473</v>
      </c>
      <c r="P1651" s="84">
        <f ca="1">IF($B1651&gt;$I$4,"",VLOOKUP($B1651,J$10:$L$6000,3,FALSE))</f>
        <v>49.087805176267025</v>
      </c>
      <c r="Q1651" s="83">
        <v>23.669951107845002</v>
      </c>
      <c r="R1651" s="2">
        <v>23.669951107845002</v>
      </c>
      <c r="S1651" s="2">
        <v>20.616966613227007</v>
      </c>
      <c r="T1651" s="2">
        <v>20.616966613227007</v>
      </c>
      <c r="U1651" s="2">
        <v>7.3086618612550023</v>
      </c>
      <c r="V1651" s="2">
        <v>1.3997859865053002</v>
      </c>
      <c r="W1651" s="2">
        <v>1.6240569792499002</v>
      </c>
      <c r="X1651" s="2">
        <v>0.45253207674889001</v>
      </c>
      <c r="Y1651" s="2">
        <v>0.25</v>
      </c>
      <c r="Z1651" s="2">
        <v>0.15</v>
      </c>
      <c r="AA1651" s="84">
        <v>0.24112569103167997</v>
      </c>
      <c r="AB1651" s="79">
        <f t="shared" si="397"/>
        <v>99.999998036934798</v>
      </c>
      <c r="AC1651" s="79">
        <f t="shared" si="387"/>
        <v>23.52519257819268</v>
      </c>
      <c r="AD1651" s="79">
        <f t="shared" ca="1" si="390"/>
        <v>23.124359638557728</v>
      </c>
      <c r="AE1651" s="89" t="str">
        <f t="shared" ca="1" si="388"/>
        <v>1</v>
      </c>
    </row>
    <row r="1652" spans="2:31" x14ac:dyDescent="0.25">
      <c r="B1652" s="74">
        <f t="shared" si="389"/>
        <v>1643</v>
      </c>
      <c r="C1652" s="72">
        <f t="shared" ca="1" si="383"/>
        <v>1</v>
      </c>
      <c r="D1652" s="1">
        <f t="shared" ca="1" si="391"/>
        <v>0</v>
      </c>
      <c r="E1652" s="1">
        <f t="shared" ca="1" si="384"/>
        <v>1</v>
      </c>
      <c r="F1652" s="1">
        <f t="shared" ca="1" si="392"/>
        <v>0</v>
      </c>
      <c r="G1652" s="1">
        <f t="shared" ca="1" si="393"/>
        <v>817</v>
      </c>
      <c r="H1652" s="1">
        <f t="shared" ca="1" si="394"/>
        <v>826</v>
      </c>
      <c r="I1652" s="1">
        <f t="shared" ca="1" si="395"/>
        <v>815</v>
      </c>
      <c r="J1652" s="77">
        <f t="shared" ca="1" si="396"/>
        <v>828</v>
      </c>
      <c r="K1652" s="79">
        <f t="shared" ca="1" si="385"/>
        <v>6.7265245923285963</v>
      </c>
      <c r="L1652" s="79">
        <f t="shared" ca="1" si="386"/>
        <v>44.212737633702844</v>
      </c>
      <c r="M1652" s="83">
        <f ca="1">IF($B1652&gt;$I$4,"",VLOOKUP($B1652,G$10:$K$6000,5,FALSE))</f>
        <v>6.2214747204726111</v>
      </c>
      <c r="N1652" s="84">
        <f ca="1">IF($B1652&gt;$I$4,"",VLOOKUP($B1652,H$10:$K$6000,4,FALSE))</f>
        <v>7.5669912871582925</v>
      </c>
      <c r="O1652" s="83">
        <f ca="1">IF($B1652&gt;$I$4,"",VLOOKUP($B1652,I$10:$L$6000,4,FALSE))</f>
        <v>47.347292739978876</v>
      </c>
      <c r="P1652" s="84">
        <f ca="1">IF($B1652&gt;$I$4,"",VLOOKUP($B1652,J$10:$L$6000,3,FALSE))</f>
        <v>50.664163453094481</v>
      </c>
      <c r="Q1652" s="83">
        <v>23.669951107845002</v>
      </c>
      <c r="R1652" s="2">
        <v>23.669951107845002</v>
      </c>
      <c r="S1652" s="2">
        <v>20.616966613227007</v>
      </c>
      <c r="T1652" s="2">
        <v>20.616966613227007</v>
      </c>
      <c r="U1652" s="2">
        <v>7.3086618612550023</v>
      </c>
      <c r="V1652" s="2">
        <v>1.3997859865053002</v>
      </c>
      <c r="W1652" s="2">
        <v>1.6240569792499002</v>
      </c>
      <c r="X1652" s="2">
        <v>0.45253207674889001</v>
      </c>
      <c r="Y1652" s="2">
        <v>0.25</v>
      </c>
      <c r="Z1652" s="2">
        <v>0.15</v>
      </c>
      <c r="AA1652" s="84">
        <v>0.24112569103167997</v>
      </c>
      <c r="AB1652" s="79">
        <f t="shared" si="397"/>
        <v>99.999998036934798</v>
      </c>
      <c r="AC1652" s="79">
        <f t="shared" si="387"/>
        <v>23.52519257819268</v>
      </c>
      <c r="AD1652" s="79">
        <f t="shared" ca="1" si="390"/>
        <v>23.609407860473034</v>
      </c>
      <c r="AE1652" s="89" t="str">
        <f t="shared" ca="1" si="388"/>
        <v>1</v>
      </c>
    </row>
    <row r="1653" spans="2:31" x14ac:dyDescent="0.25">
      <c r="B1653" s="74">
        <f t="shared" si="389"/>
        <v>1644</v>
      </c>
      <c r="C1653" s="72">
        <f t="shared" ca="1" si="383"/>
        <v>1</v>
      </c>
      <c r="D1653" s="1">
        <f t="shared" ca="1" si="391"/>
        <v>0</v>
      </c>
      <c r="E1653" s="1">
        <f t="shared" ca="1" si="384"/>
        <v>0</v>
      </c>
      <c r="F1653" s="1">
        <f t="shared" ca="1" si="392"/>
        <v>1</v>
      </c>
      <c r="G1653" s="1">
        <f t="shared" ca="1" si="393"/>
        <v>818</v>
      </c>
      <c r="H1653" s="1">
        <f t="shared" ca="1" si="394"/>
        <v>826</v>
      </c>
      <c r="I1653" s="1">
        <f t="shared" ca="1" si="395"/>
        <v>815</v>
      </c>
      <c r="J1653" s="77">
        <f t="shared" ca="1" si="396"/>
        <v>829</v>
      </c>
      <c r="K1653" s="79">
        <f t="shared" ca="1" si="385"/>
        <v>6.6903625980770052</v>
      </c>
      <c r="L1653" s="79">
        <f t="shared" ca="1" si="386"/>
        <v>48.256517973753944</v>
      </c>
      <c r="M1653" s="83">
        <f ca="1">IF($B1653&gt;$I$4,"",VLOOKUP($B1653,G$10:$K$6000,5,FALSE))</f>
        <v>6.8400822006374389</v>
      </c>
      <c r="N1653" s="84">
        <f ca="1">IF($B1653&gt;$I$4,"",VLOOKUP($B1653,H$10:$K$6000,4,FALSE))</f>
        <v>7.1889481520286997</v>
      </c>
      <c r="O1653" s="83">
        <f ca="1">IF($B1653&gt;$I$4,"",VLOOKUP($B1653,I$10:$L$6000,4,FALSE))</f>
        <v>47.214470521666932</v>
      </c>
      <c r="P1653" s="84">
        <f ca="1">IF($B1653&gt;$I$4,"",VLOOKUP($B1653,J$10:$L$6000,3,FALSE))</f>
        <v>48.873487495300573</v>
      </c>
      <c r="Q1653" s="83">
        <v>23.669951107845002</v>
      </c>
      <c r="R1653" s="2">
        <v>23.669951107845002</v>
      </c>
      <c r="S1653" s="2">
        <v>20.616966613227007</v>
      </c>
      <c r="T1653" s="2">
        <v>20.616966613227007</v>
      </c>
      <c r="U1653" s="2">
        <v>7.3086618612550023</v>
      </c>
      <c r="V1653" s="2">
        <v>1.3997859865053002</v>
      </c>
      <c r="W1653" s="2">
        <v>1.6240569792499002</v>
      </c>
      <c r="X1653" s="2">
        <v>0.45253207674889001</v>
      </c>
      <c r="Y1653" s="2">
        <v>0.25</v>
      </c>
      <c r="Z1653" s="2">
        <v>0.15</v>
      </c>
      <c r="AA1653" s="84">
        <v>0.24112569103167997</v>
      </c>
      <c r="AB1653" s="79">
        <f t="shared" si="397"/>
        <v>99.999998036934798</v>
      </c>
      <c r="AC1653" s="79">
        <f t="shared" si="387"/>
        <v>23.52519257819268</v>
      </c>
      <c r="AD1653" s="79">
        <f t="shared" ca="1" si="390"/>
        <v>23.269782346552006</v>
      </c>
      <c r="AE1653" s="89" t="str">
        <f t="shared" ca="1" si="388"/>
        <v>1</v>
      </c>
    </row>
    <row r="1654" spans="2:31" x14ac:dyDescent="0.25">
      <c r="B1654" s="74">
        <f t="shared" si="389"/>
        <v>1645</v>
      </c>
      <c r="C1654" s="72">
        <f t="shared" ca="1" si="383"/>
        <v>0</v>
      </c>
      <c r="D1654" s="1">
        <f t="shared" ca="1" si="391"/>
        <v>1</v>
      </c>
      <c r="E1654" s="1">
        <f t="shared" ca="1" si="384"/>
        <v>1</v>
      </c>
      <c r="F1654" s="1">
        <f t="shared" ca="1" si="392"/>
        <v>0</v>
      </c>
      <c r="G1654" s="1">
        <f t="shared" ca="1" si="393"/>
        <v>818</v>
      </c>
      <c r="H1654" s="1">
        <f t="shared" ca="1" si="394"/>
        <v>827</v>
      </c>
      <c r="I1654" s="1">
        <f t="shared" ca="1" si="395"/>
        <v>816</v>
      </c>
      <c r="J1654" s="77">
        <f t="shared" ca="1" si="396"/>
        <v>829</v>
      </c>
      <c r="K1654" s="79">
        <f t="shared" ca="1" si="385"/>
        <v>7.5394667537003404</v>
      </c>
      <c r="L1654" s="79">
        <f t="shared" ca="1" si="386"/>
        <v>45.472649208480931</v>
      </c>
      <c r="M1654" s="83">
        <f ca="1">IF($B1654&gt;$I$4,"",VLOOKUP($B1654,G$10:$K$6000,5,FALSE))</f>
        <v>6.3453032936795362</v>
      </c>
      <c r="N1654" s="84">
        <f ca="1">IF($B1654&gt;$I$4,"",VLOOKUP($B1654,H$10:$K$6000,4,FALSE))</f>
        <v>7.2977109920673131</v>
      </c>
      <c r="O1654" s="83">
        <f ca="1">IF($B1654&gt;$I$4,"",VLOOKUP($B1654,I$10:$L$6000,4,FALSE))</f>
        <v>46.519149274936261</v>
      </c>
      <c r="P1654" s="84">
        <f ca="1">IF($B1654&gt;$I$4,"",VLOOKUP($B1654,J$10:$L$6000,3,FALSE))</f>
        <v>48.79238262443068</v>
      </c>
      <c r="Q1654" s="83">
        <v>23.669951107845002</v>
      </c>
      <c r="R1654" s="2">
        <v>23.669951107845002</v>
      </c>
      <c r="S1654" s="2">
        <v>20.616966613227007</v>
      </c>
      <c r="T1654" s="2">
        <v>20.616966613227007</v>
      </c>
      <c r="U1654" s="2">
        <v>7.3086618612550023</v>
      </c>
      <c r="V1654" s="2">
        <v>1.3997859865053002</v>
      </c>
      <c r="W1654" s="2">
        <v>1.6240569792499002</v>
      </c>
      <c r="X1654" s="2">
        <v>0.45253207674889001</v>
      </c>
      <c r="Y1654" s="2">
        <v>0.25</v>
      </c>
      <c r="Z1654" s="2">
        <v>0.15</v>
      </c>
      <c r="AA1654" s="84">
        <v>0.24112569103167997</v>
      </c>
      <c r="AB1654" s="79">
        <f t="shared" si="397"/>
        <v>99.999998036934798</v>
      </c>
      <c r="AC1654" s="79">
        <f t="shared" si="387"/>
        <v>23.52519257819268</v>
      </c>
      <c r="AD1654" s="79">
        <f t="shared" ca="1" si="390"/>
        <v>23.018337018801702</v>
      </c>
      <c r="AE1654" s="89" t="str">
        <f t="shared" ca="1" si="388"/>
        <v>1</v>
      </c>
    </row>
    <row r="1655" spans="2:31" x14ac:dyDescent="0.25">
      <c r="B1655" s="74">
        <f t="shared" si="389"/>
        <v>1646</v>
      </c>
      <c r="C1655" s="72">
        <f t="shared" ca="1" si="383"/>
        <v>0</v>
      </c>
      <c r="D1655" s="1">
        <f t="shared" ca="1" si="391"/>
        <v>1</v>
      </c>
      <c r="E1655" s="1">
        <f t="shared" ca="1" si="384"/>
        <v>0</v>
      </c>
      <c r="F1655" s="1">
        <f t="shared" ca="1" si="392"/>
        <v>1</v>
      </c>
      <c r="G1655" s="1">
        <f t="shared" ca="1" si="393"/>
        <v>818</v>
      </c>
      <c r="H1655" s="1">
        <f t="shared" ca="1" si="394"/>
        <v>828</v>
      </c>
      <c r="I1655" s="1">
        <f t="shared" ca="1" si="395"/>
        <v>816</v>
      </c>
      <c r="J1655" s="77">
        <f t="shared" ca="1" si="396"/>
        <v>830</v>
      </c>
      <c r="K1655" s="79">
        <f t="shared" ca="1" si="385"/>
        <v>7.6256752161072887</v>
      </c>
      <c r="L1655" s="79">
        <f t="shared" ca="1" si="386"/>
        <v>48.385831147184092</v>
      </c>
      <c r="M1655" s="83">
        <f ca="1">IF($B1655&gt;$I$4,"",VLOOKUP($B1655,G$10:$K$6000,5,FALSE))</f>
        <v>6.7689631866031634</v>
      </c>
      <c r="N1655" s="84">
        <f ca="1">IF($B1655&gt;$I$4,"",VLOOKUP($B1655,H$10:$K$6000,4,FALSE))</f>
        <v>7.7738811340424574</v>
      </c>
      <c r="O1655" s="83">
        <f ca="1">IF($B1655&gt;$I$4,"",VLOOKUP($B1655,I$10:$L$6000,4,FALSE))</f>
        <v>46.552218640569194</v>
      </c>
      <c r="P1655" s="84">
        <f ca="1">IF($B1655&gt;$I$4,"",VLOOKUP($B1655,J$10:$L$6000,3,FALSE))</f>
        <v>48.814463715653652</v>
      </c>
      <c r="Q1655" s="83">
        <v>23.669951107845002</v>
      </c>
      <c r="R1655" s="2">
        <v>23.669951107845002</v>
      </c>
      <c r="S1655" s="2">
        <v>20.616966613227007</v>
      </c>
      <c r="T1655" s="2">
        <v>20.616966613227007</v>
      </c>
      <c r="U1655" s="2">
        <v>7.3086618612550023</v>
      </c>
      <c r="V1655" s="2">
        <v>1.3997859865053002</v>
      </c>
      <c r="W1655" s="2">
        <v>1.6240569792499002</v>
      </c>
      <c r="X1655" s="2">
        <v>0.45253207674889001</v>
      </c>
      <c r="Y1655" s="2">
        <v>0.25</v>
      </c>
      <c r="Z1655" s="2">
        <v>0.15</v>
      </c>
      <c r="AA1655" s="84">
        <v>0.24112569103167997</v>
      </c>
      <c r="AB1655" s="79">
        <f t="shared" si="397"/>
        <v>99.999998036934798</v>
      </c>
      <c r="AC1655" s="79">
        <f t="shared" si="387"/>
        <v>23.52519257819268</v>
      </c>
      <c r="AD1655" s="79">
        <f t="shared" ca="1" si="390"/>
        <v>23.242696699392969</v>
      </c>
      <c r="AE1655" s="89" t="str">
        <f t="shared" ca="1" si="388"/>
        <v>1</v>
      </c>
    </row>
    <row r="1656" spans="2:31" x14ac:dyDescent="0.25">
      <c r="B1656" s="74">
        <f t="shared" si="389"/>
        <v>1647</v>
      </c>
      <c r="C1656" s="72">
        <f t="shared" ca="1" si="383"/>
        <v>0</v>
      </c>
      <c r="D1656" s="1">
        <f t="shared" ca="1" si="391"/>
        <v>1</v>
      </c>
      <c r="E1656" s="1">
        <f t="shared" ca="1" si="384"/>
        <v>1</v>
      </c>
      <c r="F1656" s="1">
        <f t="shared" ca="1" si="392"/>
        <v>0</v>
      </c>
      <c r="G1656" s="1">
        <f t="shared" ca="1" si="393"/>
        <v>818</v>
      </c>
      <c r="H1656" s="1">
        <f t="shared" ca="1" si="394"/>
        <v>829</v>
      </c>
      <c r="I1656" s="1">
        <f t="shared" ca="1" si="395"/>
        <v>817</v>
      </c>
      <c r="J1656" s="77">
        <f t="shared" ca="1" si="396"/>
        <v>830</v>
      </c>
      <c r="K1656" s="79">
        <f t="shared" ca="1" si="385"/>
        <v>7.1359314173731736</v>
      </c>
      <c r="L1656" s="79">
        <f t="shared" ca="1" si="386"/>
        <v>47.149406256103312</v>
      </c>
      <c r="M1656" s="83">
        <f ca="1">IF($B1656&gt;$I$4,"",VLOOKUP($B1656,G$10:$K$6000,5,FALSE))</f>
        <v>6.89213420938139</v>
      </c>
      <c r="N1656" s="84">
        <f ca="1">IF($B1656&gt;$I$4,"",VLOOKUP($B1656,H$10:$K$6000,4,FALSE))</f>
        <v>7.8196343846568732</v>
      </c>
      <c r="O1656" s="83">
        <f ca="1">IF($B1656&gt;$I$4,"",VLOOKUP($B1656,I$10:$L$6000,4,FALSE))</f>
        <v>46.868959069573108</v>
      </c>
      <c r="P1656" s="84">
        <f ca="1">IF($B1656&gt;$I$4,"",VLOOKUP($B1656,J$10:$L$6000,3,FALSE))</f>
        <v>47.771159956549596</v>
      </c>
      <c r="Q1656" s="83">
        <v>23.669951107845002</v>
      </c>
      <c r="R1656" s="2">
        <v>23.669951107845002</v>
      </c>
      <c r="S1656" s="2">
        <v>20.616966613227007</v>
      </c>
      <c r="T1656" s="2">
        <v>20.616966613227007</v>
      </c>
      <c r="U1656" s="2">
        <v>7.3086618612550023</v>
      </c>
      <c r="V1656" s="2">
        <v>1.3997859865053002</v>
      </c>
      <c r="W1656" s="2">
        <v>1.6240569792499002</v>
      </c>
      <c r="X1656" s="2">
        <v>0.45253207674889001</v>
      </c>
      <c r="Y1656" s="2">
        <v>0.25</v>
      </c>
      <c r="Z1656" s="2">
        <v>0.15</v>
      </c>
      <c r="AA1656" s="84">
        <v>0.24112569103167997</v>
      </c>
      <c r="AB1656" s="79">
        <f t="shared" si="397"/>
        <v>99.999998036934798</v>
      </c>
      <c r="AC1656" s="79">
        <f t="shared" si="387"/>
        <v>23.52519257819268</v>
      </c>
      <c r="AD1656" s="79">
        <f t="shared" ca="1" si="390"/>
        <v>23.132885673123592</v>
      </c>
      <c r="AE1656" s="89" t="str">
        <f t="shared" ca="1" si="388"/>
        <v>1</v>
      </c>
    </row>
    <row r="1657" spans="2:31" x14ac:dyDescent="0.25">
      <c r="B1657" s="74">
        <f t="shared" si="389"/>
        <v>1648</v>
      </c>
      <c r="C1657" s="72">
        <f t="shared" ca="1" si="383"/>
        <v>1</v>
      </c>
      <c r="D1657" s="1">
        <f t="shared" ca="1" si="391"/>
        <v>0</v>
      </c>
      <c r="E1657" s="1">
        <f t="shared" ca="1" si="384"/>
        <v>0</v>
      </c>
      <c r="F1657" s="1">
        <f t="shared" ca="1" si="392"/>
        <v>1</v>
      </c>
      <c r="G1657" s="1">
        <f t="shared" ca="1" si="393"/>
        <v>819</v>
      </c>
      <c r="H1657" s="1">
        <f t="shared" ca="1" si="394"/>
        <v>829</v>
      </c>
      <c r="I1657" s="1">
        <f t="shared" ca="1" si="395"/>
        <v>817</v>
      </c>
      <c r="J1657" s="77">
        <f t="shared" ca="1" si="396"/>
        <v>831</v>
      </c>
      <c r="K1657" s="79">
        <f t="shared" ca="1" si="385"/>
        <v>6.4280246744959104</v>
      </c>
      <c r="L1657" s="79">
        <f t="shared" ca="1" si="386"/>
        <v>50.625584324205413</v>
      </c>
      <c r="M1657" s="83">
        <f ca="1">IF($B1657&gt;$I$4,"",VLOOKUP($B1657,G$10:$K$6000,5,FALSE))</f>
        <v>6.3210852894852163</v>
      </c>
      <c r="N1657" s="84">
        <f ca="1">IF($B1657&gt;$I$4,"",VLOOKUP($B1657,H$10:$K$6000,4,FALSE))</f>
        <v>8.0585574657929335</v>
      </c>
      <c r="O1657" s="83">
        <f ca="1">IF($B1657&gt;$I$4,"",VLOOKUP($B1657,I$10:$L$6000,4,FALSE))</f>
        <v>47.030598132272353</v>
      </c>
      <c r="P1657" s="84">
        <f ca="1">IF($B1657&gt;$I$4,"",VLOOKUP($B1657,J$10:$L$6000,3,FALSE))</f>
        <v>49.889330640391165</v>
      </c>
      <c r="Q1657" s="83">
        <v>23.669951107845002</v>
      </c>
      <c r="R1657" s="2">
        <v>23.669951107845002</v>
      </c>
      <c r="S1657" s="2">
        <v>20.616966613227007</v>
      </c>
      <c r="T1657" s="2">
        <v>20.616966613227007</v>
      </c>
      <c r="U1657" s="2">
        <v>7.3086618612550023</v>
      </c>
      <c r="V1657" s="2">
        <v>1.3997859865053002</v>
      </c>
      <c r="W1657" s="2">
        <v>1.6240569792499002</v>
      </c>
      <c r="X1657" s="2">
        <v>0.45253207674889001</v>
      </c>
      <c r="Y1657" s="2">
        <v>0.25</v>
      </c>
      <c r="Z1657" s="2">
        <v>0.15</v>
      </c>
      <c r="AA1657" s="84">
        <v>0.24112569103167997</v>
      </c>
      <c r="AB1657" s="79">
        <f t="shared" si="397"/>
        <v>99.999998036934798</v>
      </c>
      <c r="AC1657" s="79">
        <f t="shared" si="387"/>
        <v>23.52519257819268</v>
      </c>
      <c r="AD1657" s="79">
        <f t="shared" ca="1" si="390"/>
        <v>23.524299263761968</v>
      </c>
      <c r="AE1657" s="89" t="str">
        <f t="shared" ca="1" si="388"/>
        <v>1</v>
      </c>
    </row>
    <row r="1658" spans="2:31" x14ac:dyDescent="0.25">
      <c r="B1658" s="74">
        <f t="shared" si="389"/>
        <v>1649</v>
      </c>
      <c r="C1658" s="72">
        <f t="shared" ca="1" si="383"/>
        <v>1</v>
      </c>
      <c r="D1658" s="1">
        <f t="shared" ca="1" si="391"/>
        <v>0</v>
      </c>
      <c r="E1658" s="1">
        <f t="shared" ca="1" si="384"/>
        <v>0</v>
      </c>
      <c r="F1658" s="1">
        <f t="shared" ca="1" si="392"/>
        <v>1</v>
      </c>
      <c r="G1658" s="1">
        <f t="shared" ca="1" si="393"/>
        <v>820</v>
      </c>
      <c r="H1658" s="1">
        <f t="shared" ca="1" si="394"/>
        <v>829</v>
      </c>
      <c r="I1658" s="1">
        <f t="shared" ca="1" si="395"/>
        <v>817</v>
      </c>
      <c r="J1658" s="77">
        <f t="shared" ca="1" si="396"/>
        <v>832</v>
      </c>
      <c r="K1658" s="79">
        <f t="shared" ca="1" si="385"/>
        <v>6.8469597207030732</v>
      </c>
      <c r="L1658" s="79">
        <f t="shared" ca="1" si="386"/>
        <v>48.462770447011494</v>
      </c>
      <c r="M1658" s="83">
        <f ca="1">IF($B1658&gt;$I$4,"",VLOOKUP($B1658,G$10:$K$6000,5,FALSE))</f>
        <v>6.5587188160692032</v>
      </c>
      <c r="N1658" s="84">
        <f ca="1">IF($B1658&gt;$I$4,"",VLOOKUP($B1658,H$10:$K$6000,4,FALSE))</f>
        <v>7.2106869971944496</v>
      </c>
      <c r="O1658" s="83">
        <f ca="1">IF($B1658&gt;$I$4,"",VLOOKUP($B1658,I$10:$L$6000,4,FALSE))</f>
        <v>46.371000352221607</v>
      </c>
      <c r="P1658" s="84">
        <f ca="1">IF($B1658&gt;$I$4,"",VLOOKUP($B1658,J$10:$L$6000,3,FALSE))</f>
        <v>47.767710232577258</v>
      </c>
      <c r="Q1658" s="83">
        <v>23.669951107845002</v>
      </c>
      <c r="R1658" s="2">
        <v>23.669951107845002</v>
      </c>
      <c r="S1658" s="2">
        <v>20.616966613227007</v>
      </c>
      <c r="T1658" s="2">
        <v>20.616966613227007</v>
      </c>
      <c r="U1658" s="2">
        <v>7.3086618612550023</v>
      </c>
      <c r="V1658" s="2">
        <v>1.3997859865053002</v>
      </c>
      <c r="W1658" s="2">
        <v>1.6240569792499002</v>
      </c>
      <c r="X1658" s="2">
        <v>0.45253207674889001</v>
      </c>
      <c r="Y1658" s="2">
        <v>0.25</v>
      </c>
      <c r="Z1658" s="2">
        <v>0.15</v>
      </c>
      <c r="AA1658" s="84">
        <v>0.24112569103167997</v>
      </c>
      <c r="AB1658" s="79">
        <f t="shared" si="397"/>
        <v>99.999998036934798</v>
      </c>
      <c r="AC1658" s="79">
        <f t="shared" si="387"/>
        <v>23.52519257819268</v>
      </c>
      <c r="AD1658" s="79">
        <f t="shared" ca="1" si="390"/>
        <v>22.806453652712076</v>
      </c>
      <c r="AE1658" s="89" t="str">
        <f t="shared" ca="1" si="388"/>
        <v>0</v>
      </c>
    </row>
    <row r="1659" spans="2:31" x14ac:dyDescent="0.25">
      <c r="B1659" s="74">
        <f t="shared" si="389"/>
        <v>1650</v>
      </c>
      <c r="C1659" s="72">
        <f t="shared" ca="1" si="383"/>
        <v>1</v>
      </c>
      <c r="D1659" s="1">
        <f t="shared" ca="1" si="391"/>
        <v>0</v>
      </c>
      <c r="E1659" s="1">
        <f t="shared" ca="1" si="384"/>
        <v>1</v>
      </c>
      <c r="F1659" s="1">
        <f t="shared" ca="1" si="392"/>
        <v>0</v>
      </c>
      <c r="G1659" s="1">
        <f t="shared" ca="1" si="393"/>
        <v>821</v>
      </c>
      <c r="H1659" s="1">
        <f t="shared" ca="1" si="394"/>
        <v>829</v>
      </c>
      <c r="I1659" s="1">
        <f t="shared" ca="1" si="395"/>
        <v>818</v>
      </c>
      <c r="J1659" s="77">
        <f t="shared" ca="1" si="396"/>
        <v>832</v>
      </c>
      <c r="K1659" s="79">
        <f t="shared" ca="1" si="385"/>
        <v>6.8542410150797952</v>
      </c>
      <c r="L1659" s="79">
        <f t="shared" ca="1" si="386"/>
        <v>46.469954570811595</v>
      </c>
      <c r="M1659" s="83">
        <f ca="1">IF($B1659&gt;$I$4,"",VLOOKUP($B1659,G$10:$K$6000,5,FALSE))</f>
        <v>6.6826506073316967</v>
      </c>
      <c r="N1659" s="84">
        <f ca="1">IF($B1659&gt;$I$4,"",VLOOKUP($B1659,H$10:$K$6000,4,FALSE))</f>
        <v>7.273813665718297</v>
      </c>
      <c r="O1659" s="83">
        <f ca="1">IF($B1659&gt;$I$4,"",VLOOKUP($B1659,I$10:$L$6000,4,FALSE))</f>
        <v>46.652531083514127</v>
      </c>
      <c r="P1659" s="84">
        <f ca="1">IF($B1659&gt;$I$4,"",VLOOKUP($B1659,J$10:$L$6000,3,FALSE))</f>
        <v>47.615064082924334</v>
      </c>
      <c r="Q1659" s="83">
        <v>23.669951107845002</v>
      </c>
      <c r="R1659" s="2">
        <v>23.669951107845002</v>
      </c>
      <c r="S1659" s="2">
        <v>20.616966613227007</v>
      </c>
      <c r="T1659" s="2">
        <v>20.616966613227007</v>
      </c>
      <c r="U1659" s="2">
        <v>7.3086618612550023</v>
      </c>
      <c r="V1659" s="2">
        <v>1.3997859865053002</v>
      </c>
      <c r="W1659" s="2">
        <v>1.6240569792499002</v>
      </c>
      <c r="X1659" s="2">
        <v>0.45253207674889001</v>
      </c>
      <c r="Y1659" s="2">
        <v>0.25</v>
      </c>
      <c r="Z1659" s="2">
        <v>0.15</v>
      </c>
      <c r="AA1659" s="84">
        <v>0.24112569103167997</v>
      </c>
      <c r="AB1659" s="79">
        <f t="shared" si="397"/>
        <v>99.999998036934798</v>
      </c>
      <c r="AC1659" s="79">
        <f t="shared" si="387"/>
        <v>23.52519257819268</v>
      </c>
      <c r="AD1659" s="79">
        <f t="shared" ca="1" si="390"/>
        <v>22.877302389852822</v>
      </c>
      <c r="AE1659" s="89" t="str">
        <f t="shared" ca="1" si="388"/>
        <v>0</v>
      </c>
    </row>
    <row r="1660" spans="2:31" x14ac:dyDescent="0.25">
      <c r="B1660" s="74">
        <f t="shared" si="389"/>
        <v>1651</v>
      </c>
      <c r="C1660" s="72">
        <f t="shared" ca="1" si="383"/>
        <v>0</v>
      </c>
      <c r="D1660" s="1">
        <f t="shared" ca="1" si="391"/>
        <v>1</v>
      </c>
      <c r="E1660" s="1">
        <f t="shared" ca="1" si="384"/>
        <v>0</v>
      </c>
      <c r="F1660" s="1">
        <f t="shared" ca="1" si="392"/>
        <v>1</v>
      </c>
      <c r="G1660" s="1">
        <f t="shared" ca="1" si="393"/>
        <v>821</v>
      </c>
      <c r="H1660" s="1">
        <f t="shared" ca="1" si="394"/>
        <v>830</v>
      </c>
      <c r="I1660" s="1">
        <f t="shared" ca="1" si="395"/>
        <v>818</v>
      </c>
      <c r="J1660" s="77">
        <f t="shared" ca="1" si="396"/>
        <v>833</v>
      </c>
      <c r="K1660" s="79">
        <f t="shared" ca="1" si="385"/>
        <v>7.4820392459129721</v>
      </c>
      <c r="L1660" s="79">
        <f t="shared" ca="1" si="386"/>
        <v>47.649372160383543</v>
      </c>
      <c r="M1660" s="83">
        <f ca="1">IF($B1660&gt;$I$4,"",VLOOKUP($B1660,G$10:$K$6000,5,FALSE))</f>
        <v>6.8762319910924727</v>
      </c>
      <c r="N1660" s="84">
        <f ca="1">IF($B1660&gt;$I$4,"",VLOOKUP($B1660,H$10:$K$6000,4,FALSE))</f>
        <v>7.9946917405813416</v>
      </c>
      <c r="O1660" s="83">
        <f ca="1">IF($B1660&gt;$I$4,"",VLOOKUP($B1660,I$10:$L$6000,4,FALSE))</f>
        <v>46.523458994622366</v>
      </c>
      <c r="P1660" s="84">
        <f ca="1">IF($B1660&gt;$I$4,"",VLOOKUP($B1660,J$10:$L$6000,3,FALSE))</f>
        <v>48.828166812617724</v>
      </c>
      <c r="Q1660" s="83">
        <v>23.669951107845002</v>
      </c>
      <c r="R1660" s="2">
        <v>23.669951107845002</v>
      </c>
      <c r="S1660" s="2">
        <v>20.616966613227007</v>
      </c>
      <c r="T1660" s="2">
        <v>20.616966613227007</v>
      </c>
      <c r="U1660" s="2">
        <v>7.3086618612550023</v>
      </c>
      <c r="V1660" s="2">
        <v>1.3997859865053002</v>
      </c>
      <c r="W1660" s="2">
        <v>1.6240569792499002</v>
      </c>
      <c r="X1660" s="2">
        <v>0.45253207674889001</v>
      </c>
      <c r="Y1660" s="2">
        <v>0.25</v>
      </c>
      <c r="Z1660" s="2">
        <v>0.15</v>
      </c>
      <c r="AA1660" s="84">
        <v>0.24112569103167997</v>
      </c>
      <c r="AB1660" s="79">
        <f t="shared" si="397"/>
        <v>99.999998036934798</v>
      </c>
      <c r="AC1660" s="79">
        <f t="shared" si="387"/>
        <v>23.52519257819268</v>
      </c>
      <c r="AD1660" s="79">
        <f t="shared" ca="1" si="390"/>
        <v>23.317248731901369</v>
      </c>
      <c r="AE1660" s="89" t="str">
        <f t="shared" ca="1" si="388"/>
        <v>1</v>
      </c>
    </row>
    <row r="1661" spans="2:31" x14ac:dyDescent="0.25">
      <c r="B1661" s="74">
        <f t="shared" si="389"/>
        <v>1652</v>
      </c>
      <c r="C1661" s="72">
        <f t="shared" ca="1" si="383"/>
        <v>0</v>
      </c>
      <c r="D1661" s="1">
        <f t="shared" ca="1" si="391"/>
        <v>1</v>
      </c>
      <c r="E1661" s="1">
        <f t="shared" ca="1" si="384"/>
        <v>0</v>
      </c>
      <c r="F1661" s="1">
        <f t="shared" ca="1" si="392"/>
        <v>1</v>
      </c>
      <c r="G1661" s="1">
        <f t="shared" ca="1" si="393"/>
        <v>821</v>
      </c>
      <c r="H1661" s="1">
        <f t="shared" ca="1" si="394"/>
        <v>831</v>
      </c>
      <c r="I1661" s="1">
        <f t="shared" ca="1" si="395"/>
        <v>818</v>
      </c>
      <c r="J1661" s="77">
        <f t="shared" ca="1" si="396"/>
        <v>834</v>
      </c>
      <c r="K1661" s="79">
        <f t="shared" ca="1" si="385"/>
        <v>7.0693985909611712</v>
      </c>
      <c r="L1661" s="79">
        <f t="shared" ca="1" si="386"/>
        <v>48.429138845985207</v>
      </c>
      <c r="M1661" s="83">
        <f ca="1">IF($B1661&gt;$I$4,"",VLOOKUP($B1661,G$10:$K$6000,5,FALSE))</f>
        <v>6.6592399660032049</v>
      </c>
      <c r="N1661" s="84">
        <f ca="1">IF($B1661&gt;$I$4,"",VLOOKUP($B1661,H$10:$K$6000,4,FALSE))</f>
        <v>7.6247200704771316</v>
      </c>
      <c r="O1661" s="83">
        <f ca="1">IF($B1661&gt;$I$4,"",VLOOKUP($B1661,I$10:$L$6000,4,FALSE))</f>
        <v>46.800822153468125</v>
      </c>
      <c r="P1661" s="84">
        <f ca="1">IF($B1661&gt;$I$4,"",VLOOKUP($B1661,J$10:$L$6000,3,FALSE))</f>
        <v>50.594611648470654</v>
      </c>
      <c r="Q1661" s="83">
        <v>23.669951107845002</v>
      </c>
      <c r="R1661" s="2">
        <v>23.669951107845002</v>
      </c>
      <c r="S1661" s="2">
        <v>20.616966613227007</v>
      </c>
      <c r="T1661" s="2">
        <v>20.616966613227007</v>
      </c>
      <c r="U1661" s="2">
        <v>7.3086618612550023</v>
      </c>
      <c r="V1661" s="2">
        <v>1.3997859865053002</v>
      </c>
      <c r="W1661" s="2">
        <v>1.6240569792499002</v>
      </c>
      <c r="X1661" s="2">
        <v>0.45253207674889001</v>
      </c>
      <c r="Y1661" s="2">
        <v>0.25</v>
      </c>
      <c r="Z1661" s="2">
        <v>0.15</v>
      </c>
      <c r="AA1661" s="84">
        <v>0.24112569103167997</v>
      </c>
      <c r="AB1661" s="79">
        <f t="shared" si="397"/>
        <v>99.999998036934798</v>
      </c>
      <c r="AC1661" s="79">
        <f t="shared" si="387"/>
        <v>23.52519257819268</v>
      </c>
      <c r="AD1661" s="79">
        <f t="shared" ca="1" si="390"/>
        <v>23.599685924133766</v>
      </c>
      <c r="AE1661" s="89" t="str">
        <f t="shared" ca="1" si="388"/>
        <v>1</v>
      </c>
    </row>
    <row r="1662" spans="2:31" x14ac:dyDescent="0.25">
      <c r="B1662" s="74">
        <f t="shared" si="389"/>
        <v>1653</v>
      </c>
      <c r="C1662" s="72">
        <f t="shared" ca="1" si="383"/>
        <v>0</v>
      </c>
      <c r="D1662" s="1">
        <f t="shared" ca="1" si="391"/>
        <v>1</v>
      </c>
      <c r="E1662" s="1">
        <f t="shared" ca="1" si="384"/>
        <v>1</v>
      </c>
      <c r="F1662" s="1">
        <f t="shared" ca="1" si="392"/>
        <v>0</v>
      </c>
      <c r="G1662" s="1">
        <f t="shared" ca="1" si="393"/>
        <v>821</v>
      </c>
      <c r="H1662" s="1">
        <f t="shared" ca="1" si="394"/>
        <v>832</v>
      </c>
      <c r="I1662" s="1">
        <f t="shared" ca="1" si="395"/>
        <v>819</v>
      </c>
      <c r="J1662" s="77">
        <f t="shared" ca="1" si="396"/>
        <v>834</v>
      </c>
      <c r="K1662" s="79">
        <f t="shared" ca="1" si="385"/>
        <v>7.4219791817679717</v>
      </c>
      <c r="L1662" s="79">
        <f t="shared" ca="1" si="386"/>
        <v>46.868090891183463</v>
      </c>
      <c r="M1662" s="83">
        <f ca="1">IF($B1662&gt;$I$4,"",VLOOKUP($B1662,G$10:$K$6000,5,FALSE))</f>
        <v>6.3199539914959759</v>
      </c>
      <c r="N1662" s="84">
        <f ca="1">IF($B1662&gt;$I$4,"",VLOOKUP($B1662,H$10:$K$6000,4,FALSE))</f>
        <v>7.3249414635520784</v>
      </c>
      <c r="O1662" s="83">
        <f ca="1">IF($B1662&gt;$I$4,"",VLOOKUP($B1662,I$10:$L$6000,4,FALSE))</f>
        <v>47.179767414413057</v>
      </c>
      <c r="P1662" s="84">
        <f ca="1">IF($B1662&gt;$I$4,"",VLOOKUP($B1662,J$10:$L$6000,3,FALSE))</f>
        <v>48.245010377362085</v>
      </c>
      <c r="Q1662" s="83">
        <v>23.669951107845002</v>
      </c>
      <c r="R1662" s="2">
        <v>23.669951107845002</v>
      </c>
      <c r="S1662" s="2">
        <v>20.616966613227007</v>
      </c>
      <c r="T1662" s="2">
        <v>20.616966613227007</v>
      </c>
      <c r="U1662" s="2">
        <v>7.3086618612550023</v>
      </c>
      <c r="V1662" s="2">
        <v>1.3997859865053002</v>
      </c>
      <c r="W1662" s="2">
        <v>1.6240569792499002</v>
      </c>
      <c r="X1662" s="2">
        <v>0.45253207674889001</v>
      </c>
      <c r="Y1662" s="2">
        <v>0.25</v>
      </c>
      <c r="Z1662" s="2">
        <v>0.15</v>
      </c>
      <c r="AA1662" s="84">
        <v>0.24112569103167997</v>
      </c>
      <c r="AB1662" s="79">
        <f t="shared" si="397"/>
        <v>99.999998036934798</v>
      </c>
      <c r="AC1662" s="79">
        <f t="shared" si="387"/>
        <v>23.52519257819268</v>
      </c>
      <c r="AD1662" s="79">
        <f t="shared" ca="1" si="390"/>
        <v>23.042130158484202</v>
      </c>
      <c r="AE1662" s="89" t="str">
        <f t="shared" ca="1" si="388"/>
        <v>1</v>
      </c>
    </row>
    <row r="1663" spans="2:31" x14ac:dyDescent="0.25">
      <c r="B1663" s="74">
        <f t="shared" si="389"/>
        <v>1654</v>
      </c>
      <c r="C1663" s="72">
        <f t="shared" ca="1" si="383"/>
        <v>0</v>
      </c>
      <c r="D1663" s="1">
        <f t="shared" ca="1" si="391"/>
        <v>1</v>
      </c>
      <c r="E1663" s="1">
        <f t="shared" ca="1" si="384"/>
        <v>1</v>
      </c>
      <c r="F1663" s="1">
        <f t="shared" ca="1" si="392"/>
        <v>0</v>
      </c>
      <c r="G1663" s="1">
        <f t="shared" ca="1" si="393"/>
        <v>821</v>
      </c>
      <c r="H1663" s="1">
        <f t="shared" ca="1" si="394"/>
        <v>833</v>
      </c>
      <c r="I1663" s="1">
        <f t="shared" ca="1" si="395"/>
        <v>820</v>
      </c>
      <c r="J1663" s="77">
        <f t="shared" ca="1" si="396"/>
        <v>834</v>
      </c>
      <c r="K1663" s="79">
        <f t="shared" ca="1" si="385"/>
        <v>7.1698061618425957</v>
      </c>
      <c r="L1663" s="79">
        <f t="shared" ca="1" si="386"/>
        <v>47.230024200659976</v>
      </c>
      <c r="M1663" s="83">
        <f ca="1">IF($B1663&gt;$I$4,"",VLOOKUP($B1663,G$10:$K$6000,5,FALSE))</f>
        <v>6.6211391168942031</v>
      </c>
      <c r="N1663" s="84">
        <f ca="1">IF($B1663&gt;$I$4,"",VLOOKUP($B1663,H$10:$K$6000,4,FALSE))</f>
        <v>7.5161051381982649</v>
      </c>
      <c r="O1663" s="83">
        <f ca="1">IF($B1663&gt;$I$4,"",VLOOKUP($B1663,I$10:$L$6000,4,FALSE))</f>
        <v>46.469157926253395</v>
      </c>
      <c r="P1663" s="84">
        <f ca="1">IF($B1663&gt;$I$4,"",VLOOKUP($B1663,J$10:$L$6000,3,FALSE))</f>
        <v>47.989653139024512</v>
      </c>
      <c r="Q1663" s="83">
        <v>23.669951107845002</v>
      </c>
      <c r="R1663" s="2">
        <v>23.669951107845002</v>
      </c>
      <c r="S1663" s="2">
        <v>20.616966613227007</v>
      </c>
      <c r="T1663" s="2">
        <v>20.616966613227007</v>
      </c>
      <c r="U1663" s="2">
        <v>7.3086618612550023</v>
      </c>
      <c r="V1663" s="2">
        <v>1.3997859865053002</v>
      </c>
      <c r="W1663" s="2">
        <v>1.6240569792499002</v>
      </c>
      <c r="X1663" s="2">
        <v>0.45253207674889001</v>
      </c>
      <c r="Y1663" s="2">
        <v>0.25</v>
      </c>
      <c r="Z1663" s="2">
        <v>0.15</v>
      </c>
      <c r="AA1663" s="84">
        <v>0.24112569103167997</v>
      </c>
      <c r="AB1663" s="79">
        <f t="shared" si="397"/>
        <v>99.999998036934798</v>
      </c>
      <c r="AC1663" s="79">
        <f t="shared" si="387"/>
        <v>23.52519257819268</v>
      </c>
      <c r="AD1663" s="79">
        <f t="shared" ca="1" si="390"/>
        <v>22.959515841237959</v>
      </c>
      <c r="AE1663" s="89" t="str">
        <f t="shared" ca="1" si="388"/>
        <v>0</v>
      </c>
    </row>
    <row r="1664" spans="2:31" x14ac:dyDescent="0.25">
      <c r="B1664" s="74">
        <f t="shared" si="389"/>
        <v>1655</v>
      </c>
      <c r="C1664" s="72">
        <f t="shared" ca="1" si="383"/>
        <v>1</v>
      </c>
      <c r="D1664" s="1">
        <f t="shared" ca="1" si="391"/>
        <v>0</v>
      </c>
      <c r="E1664" s="1">
        <f t="shared" ca="1" si="384"/>
        <v>0</v>
      </c>
      <c r="F1664" s="1">
        <f t="shared" ca="1" si="392"/>
        <v>1</v>
      </c>
      <c r="G1664" s="1">
        <f t="shared" ca="1" si="393"/>
        <v>822</v>
      </c>
      <c r="H1664" s="1">
        <f t="shared" ca="1" si="394"/>
        <v>833</v>
      </c>
      <c r="I1664" s="1">
        <f t="shared" ca="1" si="395"/>
        <v>820</v>
      </c>
      <c r="J1664" s="77">
        <f t="shared" ca="1" si="396"/>
        <v>835</v>
      </c>
      <c r="K1664" s="79">
        <f t="shared" ca="1" si="385"/>
        <v>6.7538804564174271</v>
      </c>
      <c r="L1664" s="79">
        <f t="shared" ca="1" si="386"/>
        <v>49.176122189878605</v>
      </c>
      <c r="M1664" s="83">
        <f ca="1">IF($B1664&gt;$I$4,"",VLOOKUP($B1664,G$10:$K$6000,5,FALSE))</f>
        <v>6.8570369833073403</v>
      </c>
      <c r="N1664" s="84">
        <f ca="1">IF($B1664&gt;$I$4,"",VLOOKUP($B1664,H$10:$K$6000,4,FALSE))</f>
        <v>7.5234994848889816</v>
      </c>
      <c r="O1664" s="83">
        <f ca="1">IF($B1664&gt;$I$4,"",VLOOKUP($B1664,I$10:$L$6000,4,FALSE))</f>
        <v>47.109371093961286</v>
      </c>
      <c r="P1664" s="84">
        <f ca="1">IF($B1664&gt;$I$4,"",VLOOKUP($B1664,J$10:$L$6000,3,FALSE))</f>
        <v>47.886997268943333</v>
      </c>
      <c r="Q1664" s="83">
        <v>23.669951107845002</v>
      </c>
      <c r="R1664" s="2">
        <v>23.669951107845002</v>
      </c>
      <c r="S1664" s="2">
        <v>20.616966613227007</v>
      </c>
      <c r="T1664" s="2">
        <v>20.616966613227007</v>
      </c>
      <c r="U1664" s="2">
        <v>7.3086618612550023</v>
      </c>
      <c r="V1664" s="2">
        <v>1.3997859865053002</v>
      </c>
      <c r="W1664" s="2">
        <v>1.6240569792499002</v>
      </c>
      <c r="X1664" s="2">
        <v>0.45253207674889001</v>
      </c>
      <c r="Y1664" s="2">
        <v>0.25</v>
      </c>
      <c r="Z1664" s="2">
        <v>0.15</v>
      </c>
      <c r="AA1664" s="84">
        <v>0.24112569103167997</v>
      </c>
      <c r="AB1664" s="79">
        <f t="shared" si="397"/>
        <v>99.999998036934798</v>
      </c>
      <c r="AC1664" s="79">
        <f t="shared" si="387"/>
        <v>23.52519257819268</v>
      </c>
      <c r="AD1664" s="79">
        <f t="shared" ca="1" si="390"/>
        <v>23.127930997707502</v>
      </c>
      <c r="AE1664" s="89" t="str">
        <f t="shared" ca="1" si="388"/>
        <v>1</v>
      </c>
    </row>
    <row r="1665" spans="2:31" x14ac:dyDescent="0.25">
      <c r="B1665" s="74">
        <f t="shared" si="389"/>
        <v>1656</v>
      </c>
      <c r="C1665" s="72">
        <f t="shared" ca="1" si="383"/>
        <v>0</v>
      </c>
      <c r="D1665" s="1">
        <f t="shared" ca="1" si="391"/>
        <v>1</v>
      </c>
      <c r="E1665" s="1">
        <f t="shared" ca="1" si="384"/>
        <v>1</v>
      </c>
      <c r="F1665" s="1">
        <f t="shared" ca="1" si="392"/>
        <v>0</v>
      </c>
      <c r="G1665" s="1">
        <f t="shared" ca="1" si="393"/>
        <v>822</v>
      </c>
      <c r="H1665" s="1">
        <f t="shared" ca="1" si="394"/>
        <v>834</v>
      </c>
      <c r="I1665" s="1">
        <f t="shared" ca="1" si="395"/>
        <v>821</v>
      </c>
      <c r="J1665" s="77">
        <f t="shared" ca="1" si="396"/>
        <v>835</v>
      </c>
      <c r="K1665" s="79">
        <f t="shared" ca="1" si="385"/>
        <v>7.1008891458851027</v>
      </c>
      <c r="L1665" s="79">
        <f t="shared" ca="1" si="386"/>
        <v>47.161547430330693</v>
      </c>
      <c r="M1665" s="83">
        <f ca="1">IF($B1665&gt;$I$4,"",VLOOKUP($B1665,G$10:$K$6000,5,FALSE))</f>
        <v>6.7050640095808687</v>
      </c>
      <c r="N1665" s="84">
        <f ca="1">IF($B1665&gt;$I$4,"",VLOOKUP($B1665,H$10:$K$6000,4,FALSE))</f>
        <v>7.3179893715679567</v>
      </c>
      <c r="O1665" s="83">
        <f ca="1">IF($B1665&gt;$I$4,"",VLOOKUP($B1665,I$10:$L$6000,4,FALSE))</f>
        <v>46.099694409169118</v>
      </c>
      <c r="P1665" s="84">
        <f ca="1">IF($B1665&gt;$I$4,"",VLOOKUP($B1665,J$10:$L$6000,3,FALSE))</f>
        <v>50.267272192119989</v>
      </c>
      <c r="Q1665" s="83">
        <v>23.669951107845002</v>
      </c>
      <c r="R1665" s="2">
        <v>23.669951107845002</v>
      </c>
      <c r="S1665" s="2">
        <v>20.616966613227007</v>
      </c>
      <c r="T1665" s="2">
        <v>20.616966613227007</v>
      </c>
      <c r="U1665" s="2">
        <v>7.3086618612550023</v>
      </c>
      <c r="V1665" s="2">
        <v>1.3997859865053002</v>
      </c>
      <c r="W1665" s="2">
        <v>1.6240569792499002</v>
      </c>
      <c r="X1665" s="2">
        <v>0.45253207674889001</v>
      </c>
      <c r="Y1665" s="2">
        <v>0.25</v>
      </c>
      <c r="Z1665" s="2">
        <v>0.15</v>
      </c>
      <c r="AA1665" s="84">
        <v>0.24112569103167997</v>
      </c>
      <c r="AB1665" s="79">
        <f t="shared" si="397"/>
        <v>99.999998036934798</v>
      </c>
      <c r="AC1665" s="79">
        <f t="shared" si="387"/>
        <v>23.52519257819268</v>
      </c>
      <c r="AD1665" s="79">
        <f t="shared" ca="1" si="390"/>
        <v>23.325890706993746</v>
      </c>
      <c r="AE1665" s="89" t="str">
        <f t="shared" ca="1" si="388"/>
        <v>1</v>
      </c>
    </row>
    <row r="1666" spans="2:31" x14ac:dyDescent="0.25">
      <c r="B1666" s="74">
        <f t="shared" si="389"/>
        <v>1657</v>
      </c>
      <c r="C1666" s="72">
        <f t="shared" ca="1" si="383"/>
        <v>1</v>
      </c>
      <c r="D1666" s="1">
        <f t="shared" ca="1" si="391"/>
        <v>0</v>
      </c>
      <c r="E1666" s="1">
        <f t="shared" ca="1" si="384"/>
        <v>1</v>
      </c>
      <c r="F1666" s="1">
        <f t="shared" ca="1" si="392"/>
        <v>0</v>
      </c>
      <c r="G1666" s="1">
        <f t="shared" ca="1" si="393"/>
        <v>823</v>
      </c>
      <c r="H1666" s="1">
        <f t="shared" ca="1" si="394"/>
        <v>834</v>
      </c>
      <c r="I1666" s="1">
        <f t="shared" ca="1" si="395"/>
        <v>822</v>
      </c>
      <c r="J1666" s="77">
        <f t="shared" ca="1" si="396"/>
        <v>835</v>
      </c>
      <c r="K1666" s="79">
        <f t="shared" ca="1" si="385"/>
        <v>6.8723149854104131</v>
      </c>
      <c r="L1666" s="79">
        <f t="shared" ca="1" si="386"/>
        <v>46.254418612723555</v>
      </c>
      <c r="M1666" s="83">
        <f ca="1">IF($B1666&gt;$I$4,"",VLOOKUP($B1666,G$10:$K$6000,5,FALSE))</f>
        <v>6.113004441913171</v>
      </c>
      <c r="N1666" s="84">
        <f ca="1">IF($B1666&gt;$I$4,"",VLOOKUP($B1666,H$10:$K$6000,4,FALSE))</f>
        <v>7.447460760680535</v>
      </c>
      <c r="O1666" s="83">
        <f ca="1">IF($B1666&gt;$I$4,"",VLOOKUP($B1666,I$10:$L$6000,4,FALSE))</f>
        <v>45.478457123493243</v>
      </c>
      <c r="P1666" s="84">
        <f ca="1">IF($B1666&gt;$I$4,"",VLOOKUP($B1666,J$10:$L$6000,3,FALSE))</f>
        <v>48.71527939830046</v>
      </c>
      <c r="Q1666" s="83">
        <v>23.669951107845002</v>
      </c>
      <c r="R1666" s="2">
        <v>23.669951107845002</v>
      </c>
      <c r="S1666" s="2">
        <v>20.616966613227007</v>
      </c>
      <c r="T1666" s="2">
        <v>20.616966613227007</v>
      </c>
      <c r="U1666" s="2">
        <v>7.3086618612550023</v>
      </c>
      <c r="V1666" s="2">
        <v>1.3997859865053002</v>
      </c>
      <c r="W1666" s="2">
        <v>1.6240569792499002</v>
      </c>
      <c r="X1666" s="2">
        <v>0.45253207674889001</v>
      </c>
      <c r="Y1666" s="2">
        <v>0.25</v>
      </c>
      <c r="Z1666" s="2">
        <v>0.15</v>
      </c>
      <c r="AA1666" s="84">
        <v>0.24112569103167997</v>
      </c>
      <c r="AB1666" s="79">
        <f t="shared" si="397"/>
        <v>99.999998036934798</v>
      </c>
      <c r="AC1666" s="79">
        <f t="shared" si="387"/>
        <v>23.52519257819268</v>
      </c>
      <c r="AD1666" s="79">
        <f t="shared" ca="1" si="390"/>
        <v>22.76834219138091</v>
      </c>
      <c r="AE1666" s="89" t="str">
        <f t="shared" ca="1" si="388"/>
        <v>0</v>
      </c>
    </row>
    <row r="1667" spans="2:31" x14ac:dyDescent="0.25">
      <c r="B1667" s="74">
        <f t="shared" si="389"/>
        <v>1658</v>
      </c>
      <c r="C1667" s="72">
        <f t="shared" ca="1" si="383"/>
        <v>0</v>
      </c>
      <c r="D1667" s="1">
        <f t="shared" ca="1" si="391"/>
        <v>1</v>
      </c>
      <c r="E1667" s="1">
        <f t="shared" ca="1" si="384"/>
        <v>0</v>
      </c>
      <c r="F1667" s="1">
        <f t="shared" ca="1" si="392"/>
        <v>1</v>
      </c>
      <c r="G1667" s="1">
        <f t="shared" ca="1" si="393"/>
        <v>823</v>
      </c>
      <c r="H1667" s="1">
        <f t="shared" ca="1" si="394"/>
        <v>835</v>
      </c>
      <c r="I1667" s="1">
        <f t="shared" ca="1" si="395"/>
        <v>822</v>
      </c>
      <c r="J1667" s="77">
        <f t="shared" ca="1" si="396"/>
        <v>836</v>
      </c>
      <c r="K1667" s="79">
        <f t="shared" ca="1" si="385"/>
        <v>6.9296909047519071</v>
      </c>
      <c r="L1667" s="79">
        <f t="shared" ca="1" si="386"/>
        <v>47.633488509801396</v>
      </c>
      <c r="M1667" s="83">
        <f ca="1">IF($B1667&gt;$I$4,"",VLOOKUP($B1667,G$10:$K$6000,5,FALSE))</f>
        <v>6.8117933564364925</v>
      </c>
      <c r="N1667" s="84">
        <f ca="1">IF($B1667&gt;$I$4,"",VLOOKUP($B1667,H$10:$K$6000,4,FALSE))</f>
        <v>6.9451281125821538</v>
      </c>
      <c r="O1667" s="83">
        <f ca="1">IF($B1667&gt;$I$4,"",VLOOKUP($B1667,I$10:$L$6000,4,FALSE))</f>
        <v>45.976828113946283</v>
      </c>
      <c r="P1667" s="84">
        <f ca="1">IF($B1667&gt;$I$4,"",VLOOKUP($B1667,J$10:$L$6000,3,FALSE))</f>
        <v>50.135225415758555</v>
      </c>
      <c r="Q1667" s="83">
        <v>23.669951107845002</v>
      </c>
      <c r="R1667" s="2">
        <v>23.669951107845002</v>
      </c>
      <c r="S1667" s="2">
        <v>20.616966613227007</v>
      </c>
      <c r="T1667" s="2">
        <v>20.616966613227007</v>
      </c>
      <c r="U1667" s="2">
        <v>7.3086618612550023</v>
      </c>
      <c r="V1667" s="2">
        <v>1.3997859865053002</v>
      </c>
      <c r="W1667" s="2">
        <v>1.6240569792499002</v>
      </c>
      <c r="X1667" s="2">
        <v>0.45253207674889001</v>
      </c>
      <c r="Y1667" s="2">
        <v>0.25</v>
      </c>
      <c r="Z1667" s="2">
        <v>0.15</v>
      </c>
      <c r="AA1667" s="84">
        <v>0.24112569103167997</v>
      </c>
      <c r="AB1667" s="79">
        <f t="shared" si="397"/>
        <v>99.999998036934798</v>
      </c>
      <c r="AC1667" s="79">
        <f t="shared" si="387"/>
        <v>23.52519257819268</v>
      </c>
      <c r="AD1667" s="79">
        <f t="shared" ca="1" si="390"/>
        <v>23.210342070648881</v>
      </c>
      <c r="AE1667" s="89" t="str">
        <f t="shared" ca="1" si="388"/>
        <v>1</v>
      </c>
    </row>
    <row r="1668" spans="2:31" x14ac:dyDescent="0.25">
      <c r="B1668" s="74">
        <f t="shared" si="389"/>
        <v>1659</v>
      </c>
      <c r="C1668" s="72">
        <f t="shared" ca="1" si="383"/>
        <v>0</v>
      </c>
      <c r="D1668" s="1">
        <f t="shared" ca="1" si="391"/>
        <v>1</v>
      </c>
      <c r="E1668" s="1">
        <f t="shared" ca="1" si="384"/>
        <v>1</v>
      </c>
      <c r="F1668" s="1">
        <f t="shared" ca="1" si="392"/>
        <v>0</v>
      </c>
      <c r="G1668" s="1">
        <f t="shared" ca="1" si="393"/>
        <v>823</v>
      </c>
      <c r="H1668" s="1">
        <f t="shared" ca="1" si="394"/>
        <v>836</v>
      </c>
      <c r="I1668" s="1">
        <f t="shared" ca="1" si="395"/>
        <v>823</v>
      </c>
      <c r="J1668" s="77">
        <f t="shared" ca="1" si="396"/>
        <v>836</v>
      </c>
      <c r="K1668" s="79">
        <f t="shared" ca="1" si="385"/>
        <v>6.9601021439765054</v>
      </c>
      <c r="L1668" s="79">
        <f t="shared" ca="1" si="386"/>
        <v>46.36705796552635</v>
      </c>
      <c r="M1668" s="83">
        <f ca="1">IF($B1668&gt;$I$4,"",VLOOKUP($B1668,G$10:$K$6000,5,FALSE))</f>
        <v>6.5385910337512723</v>
      </c>
      <c r="N1668" s="84">
        <f ca="1">IF($B1668&gt;$I$4,"",VLOOKUP($B1668,H$10:$K$6000,4,FALSE))</f>
        <v>7.7338113676950337</v>
      </c>
      <c r="O1668" s="83">
        <f ca="1">IF($B1668&gt;$I$4,"",VLOOKUP($B1668,I$10:$L$6000,4,FALSE))</f>
        <v>47.029007939854672</v>
      </c>
      <c r="P1668" s="84">
        <f ca="1">IF($B1668&gt;$I$4,"",VLOOKUP($B1668,J$10:$L$6000,3,FALSE))</f>
        <v>48.223329215586212</v>
      </c>
      <c r="Q1668" s="83">
        <v>23.669951107845002</v>
      </c>
      <c r="R1668" s="2">
        <v>23.669951107845002</v>
      </c>
      <c r="S1668" s="2">
        <v>20.616966613227007</v>
      </c>
      <c r="T1668" s="2">
        <v>20.616966613227007</v>
      </c>
      <c r="U1668" s="2">
        <v>7.3086618612550023</v>
      </c>
      <c r="V1668" s="2">
        <v>1.3997859865053002</v>
      </c>
      <c r="W1668" s="2">
        <v>1.6240569792499002</v>
      </c>
      <c r="X1668" s="2">
        <v>0.45253207674889001</v>
      </c>
      <c r="Y1668" s="2">
        <v>0.25</v>
      </c>
      <c r="Z1668" s="2">
        <v>0.15</v>
      </c>
      <c r="AA1668" s="84">
        <v>0.24112569103167997</v>
      </c>
      <c r="AB1668" s="79">
        <f t="shared" si="397"/>
        <v>99.999998036934798</v>
      </c>
      <c r="AC1668" s="79">
        <f t="shared" si="387"/>
        <v>23.52519257819268</v>
      </c>
      <c r="AD1668" s="79">
        <f t="shared" ca="1" si="390"/>
        <v>23.155108717474327</v>
      </c>
      <c r="AE1668" s="89" t="str">
        <f t="shared" ca="1" si="388"/>
        <v>1</v>
      </c>
    </row>
    <row r="1669" spans="2:31" x14ac:dyDescent="0.25">
      <c r="B1669" s="74">
        <f t="shared" si="389"/>
        <v>1660</v>
      </c>
      <c r="C1669" s="72">
        <f t="shared" ca="1" si="383"/>
        <v>0</v>
      </c>
      <c r="D1669" s="1">
        <f t="shared" ca="1" si="391"/>
        <v>1</v>
      </c>
      <c r="E1669" s="1">
        <f t="shared" ca="1" si="384"/>
        <v>1</v>
      </c>
      <c r="F1669" s="1">
        <f t="shared" ca="1" si="392"/>
        <v>0</v>
      </c>
      <c r="G1669" s="1">
        <f t="shared" ca="1" si="393"/>
        <v>823</v>
      </c>
      <c r="H1669" s="1">
        <f t="shared" ca="1" si="394"/>
        <v>837</v>
      </c>
      <c r="I1669" s="1">
        <f t="shared" ca="1" si="395"/>
        <v>824</v>
      </c>
      <c r="J1669" s="77">
        <f t="shared" ca="1" si="396"/>
        <v>836</v>
      </c>
      <c r="K1669" s="79">
        <f t="shared" ca="1" si="385"/>
        <v>7.4749425942422958</v>
      </c>
      <c r="L1669" s="79">
        <f t="shared" ca="1" si="386"/>
        <v>47.226349192168747</v>
      </c>
      <c r="M1669" s="83">
        <f ca="1">IF($B1669&gt;$I$4,"",VLOOKUP($B1669,G$10:$K$6000,5,FALSE))</f>
        <v>6.1604411606925478</v>
      </c>
      <c r="N1669" s="84">
        <f ca="1">IF($B1669&gt;$I$4,"",VLOOKUP($B1669,H$10:$K$6000,4,FALSE))</f>
        <v>7.2495812345528847</v>
      </c>
      <c r="O1669" s="83">
        <f ca="1">IF($B1669&gt;$I$4,"",VLOOKUP($B1669,I$10:$L$6000,4,FALSE))</f>
        <v>45.182335696573467</v>
      </c>
      <c r="P1669" s="84">
        <f ca="1">IF($B1669&gt;$I$4,"",VLOOKUP($B1669,J$10:$L$6000,3,FALSE))</f>
        <v>48.573976723211246</v>
      </c>
      <c r="Q1669" s="83">
        <v>23.669951107845002</v>
      </c>
      <c r="R1669" s="2">
        <v>23.669951107845002</v>
      </c>
      <c r="S1669" s="2">
        <v>20.616966613227007</v>
      </c>
      <c r="T1669" s="2">
        <v>20.616966613227007</v>
      </c>
      <c r="U1669" s="2">
        <v>7.3086618612550023</v>
      </c>
      <c r="V1669" s="2">
        <v>1.3997859865053002</v>
      </c>
      <c r="W1669" s="2">
        <v>1.6240569792499002</v>
      </c>
      <c r="X1669" s="2">
        <v>0.45253207674889001</v>
      </c>
      <c r="Y1669" s="2">
        <v>0.25</v>
      </c>
      <c r="Z1669" s="2">
        <v>0.15</v>
      </c>
      <c r="AA1669" s="84">
        <v>0.24112569103167997</v>
      </c>
      <c r="AB1669" s="79">
        <f t="shared" si="397"/>
        <v>99.999998036934798</v>
      </c>
      <c r="AC1669" s="79">
        <f t="shared" si="387"/>
        <v>23.52519257819268</v>
      </c>
      <c r="AD1669" s="79">
        <f t="shared" ca="1" si="390"/>
        <v>22.642548871366898</v>
      </c>
      <c r="AE1669" s="89" t="str">
        <f t="shared" ca="1" si="388"/>
        <v>0</v>
      </c>
    </row>
    <row r="1670" spans="2:31" x14ac:dyDescent="0.25">
      <c r="B1670" s="74">
        <f t="shared" si="389"/>
        <v>1661</v>
      </c>
      <c r="C1670" s="72">
        <f t="shared" ca="1" si="383"/>
        <v>1</v>
      </c>
      <c r="D1670" s="1">
        <f t="shared" ca="1" si="391"/>
        <v>0</v>
      </c>
      <c r="E1670" s="1">
        <f t="shared" ca="1" si="384"/>
        <v>1</v>
      </c>
      <c r="F1670" s="1">
        <f t="shared" ca="1" si="392"/>
        <v>0</v>
      </c>
      <c r="G1670" s="1">
        <f t="shared" ca="1" si="393"/>
        <v>824</v>
      </c>
      <c r="H1670" s="1">
        <f t="shared" ca="1" si="394"/>
        <v>837</v>
      </c>
      <c r="I1670" s="1">
        <f t="shared" ca="1" si="395"/>
        <v>825</v>
      </c>
      <c r="J1670" s="77">
        <f t="shared" ca="1" si="396"/>
        <v>836</v>
      </c>
      <c r="K1670" s="79">
        <f t="shared" ca="1" si="385"/>
        <v>6.434172796518645</v>
      </c>
      <c r="L1670" s="79">
        <f t="shared" ca="1" si="386"/>
        <v>47.205341434523994</v>
      </c>
      <c r="M1670" s="83">
        <f ca="1">IF($B1670&gt;$I$4,"",VLOOKUP($B1670,G$10:$K$6000,5,FALSE))</f>
        <v>6.1251785375361463</v>
      </c>
      <c r="N1670" s="84">
        <f ca="1">IF($B1670&gt;$I$4,"",VLOOKUP($B1670,H$10:$K$6000,4,FALSE))</f>
        <v>7.253458104015281</v>
      </c>
      <c r="O1670" s="83">
        <f ca="1">IF($B1670&gt;$I$4,"",VLOOKUP($B1670,I$10:$L$6000,4,FALSE))</f>
        <v>45.623515593338688</v>
      </c>
      <c r="P1670" s="84">
        <f ca="1">IF($B1670&gt;$I$4,"",VLOOKUP($B1670,J$10:$L$6000,3,FALSE))</f>
        <v>47.917516254963481</v>
      </c>
      <c r="Q1670" s="83">
        <v>23.669951107845002</v>
      </c>
      <c r="R1670" s="2">
        <v>23.669951107845002</v>
      </c>
      <c r="S1670" s="2">
        <v>20.616966613227007</v>
      </c>
      <c r="T1670" s="2">
        <v>20.616966613227007</v>
      </c>
      <c r="U1670" s="2">
        <v>7.3086618612550023</v>
      </c>
      <c r="V1670" s="2">
        <v>1.3997859865053002</v>
      </c>
      <c r="W1670" s="2">
        <v>1.6240569792499002</v>
      </c>
      <c r="X1670" s="2">
        <v>0.45253207674889001</v>
      </c>
      <c r="Y1670" s="2">
        <v>0.25</v>
      </c>
      <c r="Z1670" s="2">
        <v>0.15</v>
      </c>
      <c r="AA1670" s="84">
        <v>0.24112569103167997</v>
      </c>
      <c r="AB1670" s="79">
        <f t="shared" si="397"/>
        <v>99.999998036934798</v>
      </c>
      <c r="AC1670" s="79">
        <f t="shared" si="387"/>
        <v>23.52519257819268</v>
      </c>
      <c r="AD1670" s="79">
        <f t="shared" ca="1" si="390"/>
        <v>22.590735555265383</v>
      </c>
      <c r="AE1670" s="89" t="str">
        <f t="shared" ca="1" si="388"/>
        <v>0</v>
      </c>
    </row>
    <row r="1671" spans="2:31" x14ac:dyDescent="0.25">
      <c r="B1671" s="74">
        <f t="shared" si="389"/>
        <v>1662</v>
      </c>
      <c r="C1671" s="72">
        <f t="shared" ca="1" si="383"/>
        <v>0</v>
      </c>
      <c r="D1671" s="1">
        <f t="shared" ca="1" si="391"/>
        <v>1</v>
      </c>
      <c r="E1671" s="1">
        <f t="shared" ca="1" si="384"/>
        <v>1</v>
      </c>
      <c r="F1671" s="1">
        <f t="shared" ca="1" si="392"/>
        <v>0</v>
      </c>
      <c r="G1671" s="1">
        <f t="shared" ca="1" si="393"/>
        <v>824</v>
      </c>
      <c r="H1671" s="1">
        <f t="shared" ca="1" si="394"/>
        <v>838</v>
      </c>
      <c r="I1671" s="1">
        <f t="shared" ca="1" si="395"/>
        <v>826</v>
      </c>
      <c r="J1671" s="77">
        <f t="shared" ca="1" si="396"/>
        <v>836</v>
      </c>
      <c r="K1671" s="79">
        <f t="shared" ca="1" si="385"/>
        <v>7.1461534260380333</v>
      </c>
      <c r="L1671" s="79">
        <f t="shared" ca="1" si="386"/>
        <v>47.375157416381846</v>
      </c>
      <c r="M1671" s="83">
        <f ca="1">IF($B1671&gt;$I$4,"",VLOOKUP($B1671,G$10:$K$6000,5,FALSE))</f>
        <v>6.8550219603582399</v>
      </c>
      <c r="N1671" s="84">
        <f ca="1">IF($B1671&gt;$I$4,"",VLOOKUP($B1671,H$10:$K$6000,4,FALSE))</f>
        <v>6.9198335594248865</v>
      </c>
      <c r="O1671" s="83">
        <f ca="1">IF($B1671&gt;$I$4,"",VLOOKUP($B1671,I$10:$L$6000,4,FALSE))</f>
        <v>47.344931309210409</v>
      </c>
      <c r="P1671" s="84">
        <f ca="1">IF($B1671&gt;$I$4,"",VLOOKUP($B1671,J$10:$L$6000,3,FALSE))</f>
        <v>48.967308555167406</v>
      </c>
      <c r="Q1671" s="83">
        <v>23.669951107845002</v>
      </c>
      <c r="R1671" s="2">
        <v>23.669951107845002</v>
      </c>
      <c r="S1671" s="2">
        <v>20.616966613227007</v>
      </c>
      <c r="T1671" s="2">
        <v>20.616966613227007</v>
      </c>
      <c r="U1671" s="2">
        <v>7.3086618612550023</v>
      </c>
      <c r="V1671" s="2">
        <v>1.3997859865053002</v>
      </c>
      <c r="W1671" s="2">
        <v>1.6240569792499002</v>
      </c>
      <c r="X1671" s="2">
        <v>0.45253207674889001</v>
      </c>
      <c r="Y1671" s="2">
        <v>0.25</v>
      </c>
      <c r="Z1671" s="2">
        <v>0.15</v>
      </c>
      <c r="AA1671" s="84">
        <v>0.24112569103167997</v>
      </c>
      <c r="AB1671" s="79">
        <f t="shared" si="397"/>
        <v>99.999998036934798</v>
      </c>
      <c r="AC1671" s="79">
        <f t="shared" si="387"/>
        <v>23.52519257819268</v>
      </c>
      <c r="AD1671" s="79">
        <f t="shared" ca="1" si="390"/>
        <v>23.255859401480265</v>
      </c>
      <c r="AE1671" s="89" t="str">
        <f t="shared" ca="1" si="388"/>
        <v>1</v>
      </c>
    </row>
    <row r="1672" spans="2:31" x14ac:dyDescent="0.25">
      <c r="B1672" s="74">
        <f t="shared" si="389"/>
        <v>1663</v>
      </c>
      <c r="C1672" s="72">
        <f t="shared" ca="1" si="383"/>
        <v>1</v>
      </c>
      <c r="D1672" s="1">
        <f t="shared" ca="1" si="391"/>
        <v>0</v>
      </c>
      <c r="E1672" s="1">
        <f t="shared" ca="1" si="384"/>
        <v>0</v>
      </c>
      <c r="F1672" s="1">
        <f t="shared" ca="1" si="392"/>
        <v>1</v>
      </c>
      <c r="G1672" s="1">
        <f t="shared" ca="1" si="393"/>
        <v>825</v>
      </c>
      <c r="H1672" s="1">
        <f t="shared" ca="1" si="394"/>
        <v>838</v>
      </c>
      <c r="I1672" s="1">
        <f t="shared" ca="1" si="395"/>
        <v>826</v>
      </c>
      <c r="J1672" s="77">
        <f t="shared" ca="1" si="396"/>
        <v>837</v>
      </c>
      <c r="K1672" s="79">
        <f t="shared" ca="1" si="385"/>
        <v>6.6985072871872253</v>
      </c>
      <c r="L1672" s="79">
        <f t="shared" ca="1" si="386"/>
        <v>48.348623233236083</v>
      </c>
      <c r="M1672" s="83">
        <f ca="1">IF($B1672&gt;$I$4,"",VLOOKUP($B1672,G$10:$K$6000,5,FALSE))</f>
        <v>6.6928320775816301</v>
      </c>
      <c r="N1672" s="84">
        <f ca="1">IF($B1672&gt;$I$4,"",VLOOKUP($B1672,H$10:$K$6000,4,FALSE))</f>
        <v>6.9467129816408892</v>
      </c>
      <c r="O1672" s="83">
        <f ca="1">IF($B1672&gt;$I$4,"",VLOOKUP($B1672,I$10:$L$6000,4,FALSE))</f>
        <v>46.521046747854577</v>
      </c>
      <c r="P1672" s="84">
        <f ca="1">IF($B1672&gt;$I$4,"",VLOOKUP($B1672,J$10:$L$6000,3,FALSE))</f>
        <v>48.462463972385741</v>
      </c>
      <c r="Q1672" s="83">
        <v>23.669951107845002</v>
      </c>
      <c r="R1672" s="2">
        <v>23.669951107845002</v>
      </c>
      <c r="S1672" s="2">
        <v>20.616966613227007</v>
      </c>
      <c r="T1672" s="2">
        <v>20.616966613227007</v>
      </c>
      <c r="U1672" s="2">
        <v>7.3086618612550023</v>
      </c>
      <c r="V1672" s="2">
        <v>1.3997859865053002</v>
      </c>
      <c r="W1672" s="2">
        <v>1.6240569792499002</v>
      </c>
      <c r="X1672" s="2">
        <v>0.45253207674889001</v>
      </c>
      <c r="Y1672" s="2">
        <v>0.25</v>
      </c>
      <c r="Z1672" s="2">
        <v>0.15</v>
      </c>
      <c r="AA1672" s="84">
        <v>0.24112569103167997</v>
      </c>
      <c r="AB1672" s="79">
        <f t="shared" si="397"/>
        <v>99.999998036934798</v>
      </c>
      <c r="AC1672" s="79">
        <f t="shared" si="387"/>
        <v>23.52519257819268</v>
      </c>
      <c r="AD1672" s="79">
        <f t="shared" ca="1" si="390"/>
        <v>22.949887837594723</v>
      </c>
      <c r="AE1672" s="89" t="str">
        <f t="shared" ca="1" si="388"/>
        <v>0</v>
      </c>
    </row>
    <row r="1673" spans="2:31" x14ac:dyDescent="0.25">
      <c r="B1673" s="74">
        <f t="shared" si="389"/>
        <v>1664</v>
      </c>
      <c r="C1673" s="72">
        <f t="shared" ca="1" si="383"/>
        <v>0</v>
      </c>
      <c r="D1673" s="1">
        <f t="shared" ca="1" si="391"/>
        <v>1</v>
      </c>
      <c r="E1673" s="1">
        <f t="shared" ca="1" si="384"/>
        <v>1</v>
      </c>
      <c r="F1673" s="1">
        <f t="shared" ca="1" si="392"/>
        <v>0</v>
      </c>
      <c r="G1673" s="1">
        <f t="shared" ca="1" si="393"/>
        <v>825</v>
      </c>
      <c r="H1673" s="1">
        <f t="shared" ca="1" si="394"/>
        <v>839</v>
      </c>
      <c r="I1673" s="1">
        <f t="shared" ca="1" si="395"/>
        <v>827</v>
      </c>
      <c r="J1673" s="77">
        <f t="shared" ca="1" si="396"/>
        <v>837</v>
      </c>
      <c r="K1673" s="79">
        <f t="shared" ca="1" si="385"/>
        <v>7.4771148521535373</v>
      </c>
      <c r="L1673" s="79">
        <f t="shared" ca="1" si="386"/>
        <v>46.921500926442633</v>
      </c>
      <c r="M1673" s="83">
        <f ca="1">IF($B1673&gt;$I$4,"",VLOOKUP($B1673,G$10:$K$6000,5,FALSE))</f>
        <v>6.4868854856386235</v>
      </c>
      <c r="N1673" s="84">
        <f ca="1">IF($B1673&gt;$I$4,"",VLOOKUP($B1673,H$10:$K$6000,4,FALSE))</f>
        <v>8.5028400380222973</v>
      </c>
      <c r="O1673" s="83">
        <f ca="1">IF($B1673&gt;$I$4,"",VLOOKUP($B1673,I$10:$L$6000,4,FALSE))</f>
        <v>47.364239081525994</v>
      </c>
      <c r="P1673" s="84">
        <f ca="1">IF($B1673&gt;$I$4,"",VLOOKUP($B1673,J$10:$L$6000,3,FALSE))</f>
        <v>48.262672233162256</v>
      </c>
      <c r="Q1673" s="83">
        <v>23.669951107845002</v>
      </c>
      <c r="R1673" s="2">
        <v>23.669951107845002</v>
      </c>
      <c r="S1673" s="2">
        <v>20.616966613227007</v>
      </c>
      <c r="T1673" s="2">
        <v>20.616966613227007</v>
      </c>
      <c r="U1673" s="2">
        <v>7.3086618612550023</v>
      </c>
      <c r="V1673" s="2">
        <v>1.3997859865053002</v>
      </c>
      <c r="W1673" s="2">
        <v>1.6240569792499002</v>
      </c>
      <c r="X1673" s="2">
        <v>0.45253207674889001</v>
      </c>
      <c r="Y1673" s="2">
        <v>0.25</v>
      </c>
      <c r="Z1673" s="2">
        <v>0.15</v>
      </c>
      <c r="AA1673" s="84">
        <v>0.24112569103167997</v>
      </c>
      <c r="AB1673" s="79">
        <f t="shared" si="397"/>
        <v>99.999998036934798</v>
      </c>
      <c r="AC1673" s="79">
        <f t="shared" si="387"/>
        <v>23.52519257819268</v>
      </c>
      <c r="AD1673" s="79">
        <f t="shared" ca="1" si="390"/>
        <v>23.402124579141599</v>
      </c>
      <c r="AE1673" s="89" t="str">
        <f t="shared" ca="1" si="388"/>
        <v>1</v>
      </c>
    </row>
    <row r="1674" spans="2:31" x14ac:dyDescent="0.25">
      <c r="B1674" s="74">
        <f t="shared" si="389"/>
        <v>1665</v>
      </c>
      <c r="C1674" s="72">
        <f t="shared" ref="C1674:C1737" ca="1" si="398">IF(K1674&lt;$N$4,1,0)</f>
        <v>0</v>
      </c>
      <c r="D1674" s="1">
        <f t="shared" ca="1" si="391"/>
        <v>1</v>
      </c>
      <c r="E1674" s="1">
        <f t="shared" ref="E1674:E1737" ca="1" si="399">IF(L1674&lt;$O$4,1,0)</f>
        <v>0</v>
      </c>
      <c r="F1674" s="1">
        <f t="shared" ca="1" si="392"/>
        <v>1</v>
      </c>
      <c r="G1674" s="1">
        <f t="shared" ca="1" si="393"/>
        <v>825</v>
      </c>
      <c r="H1674" s="1">
        <f t="shared" ca="1" si="394"/>
        <v>840</v>
      </c>
      <c r="I1674" s="1">
        <f t="shared" ca="1" si="395"/>
        <v>827</v>
      </c>
      <c r="J1674" s="77">
        <f t="shared" ca="1" si="396"/>
        <v>838</v>
      </c>
      <c r="K1674" s="79">
        <f t="shared" ref="K1674:K1737" ca="1" si="400">NORMINV(RAND(),$N$4,$N$5)</f>
        <v>7.4108500742702201</v>
      </c>
      <c r="L1674" s="79">
        <f t="shared" ref="L1674:L1737" ca="1" si="401">NORMINV(RAND(),$O$4,$O$5)</f>
        <v>47.899976964316018</v>
      </c>
      <c r="M1674" s="83">
        <f ca="1">IF($B1674&gt;$I$4,"",VLOOKUP($B1674,G$10:$K$6000,5,FALSE))</f>
        <v>6.7266168458449647</v>
      </c>
      <c r="N1674" s="84">
        <f ca="1">IF($B1674&gt;$I$4,"",VLOOKUP($B1674,H$10:$K$6000,4,FALSE))</f>
        <v>7.1659181932417697</v>
      </c>
      <c r="O1674" s="83">
        <f ca="1">IF($B1674&gt;$I$4,"",VLOOKUP($B1674,I$10:$L$6000,4,FALSE))</f>
        <v>45.375973000804429</v>
      </c>
      <c r="P1674" s="84">
        <f ca="1">IF($B1674&gt;$I$4,"",VLOOKUP($B1674,J$10:$L$6000,3,FALSE))</f>
        <v>48.855078981992868</v>
      </c>
      <c r="Q1674" s="83">
        <v>23.669951107845002</v>
      </c>
      <c r="R1674" s="2">
        <v>23.669951107845002</v>
      </c>
      <c r="S1674" s="2">
        <v>20.616966613227007</v>
      </c>
      <c r="T1674" s="2">
        <v>20.616966613227007</v>
      </c>
      <c r="U1674" s="2">
        <v>7.3086618612550023</v>
      </c>
      <c r="V1674" s="2">
        <v>1.3997859865053002</v>
      </c>
      <c r="W1674" s="2">
        <v>1.6240569792499002</v>
      </c>
      <c r="X1674" s="2">
        <v>0.45253207674889001</v>
      </c>
      <c r="Y1674" s="2">
        <v>0.25</v>
      </c>
      <c r="Z1674" s="2">
        <v>0.15</v>
      </c>
      <c r="AA1674" s="84">
        <v>0.24112569103167997</v>
      </c>
      <c r="AB1674" s="79">
        <f t="shared" si="397"/>
        <v>99.999998036934798</v>
      </c>
      <c r="AC1674" s="79">
        <f t="shared" ref="AC1674:AC1737" si="402">$S$3*(Q1674/100)+$S$3*(R1674/100)+$S$4*(S1674/100)+$S$4*(T1674/100)+$S$5*(U1674/100)+$S$6*(V1674/100)+$U$3*(W1674/100)+$U$4*(X1674/100)+$U$5*(Y1674/100)+$U$6*(Z1674/100)+$W$3*(AA1674/100)</f>
        <v>23.52519257819268</v>
      </c>
      <c r="AD1674" s="79">
        <f t="shared" ca="1" si="390"/>
        <v>22.854636275459391</v>
      </c>
      <c r="AE1674" s="89" t="str">
        <f t="shared" ca="1" si="388"/>
        <v>0</v>
      </c>
    </row>
    <row r="1675" spans="2:31" x14ac:dyDescent="0.25">
      <c r="B1675" s="74">
        <f t="shared" si="389"/>
        <v>1666</v>
      </c>
      <c r="C1675" s="72">
        <f t="shared" ca="1" si="398"/>
        <v>0</v>
      </c>
      <c r="D1675" s="1">
        <f t="shared" ca="1" si="391"/>
        <v>1</v>
      </c>
      <c r="E1675" s="1">
        <f t="shared" ca="1" si="399"/>
        <v>0</v>
      </c>
      <c r="F1675" s="1">
        <f t="shared" ca="1" si="392"/>
        <v>1</v>
      </c>
      <c r="G1675" s="1">
        <f t="shared" ca="1" si="393"/>
        <v>825</v>
      </c>
      <c r="H1675" s="1">
        <f t="shared" ca="1" si="394"/>
        <v>841</v>
      </c>
      <c r="I1675" s="1">
        <f t="shared" ca="1" si="395"/>
        <v>827</v>
      </c>
      <c r="J1675" s="77">
        <f t="shared" ca="1" si="396"/>
        <v>839</v>
      </c>
      <c r="K1675" s="79">
        <f t="shared" ca="1" si="400"/>
        <v>7.3495710044359912</v>
      </c>
      <c r="L1675" s="79">
        <f t="shared" ca="1" si="401"/>
        <v>48.17266010950744</v>
      </c>
      <c r="M1675" s="83">
        <f ca="1">IF($B1675&gt;$I$4,"",VLOOKUP($B1675,G$10:$K$6000,5,FALSE))</f>
        <v>6.8420184931276857</v>
      </c>
      <c r="N1675" s="84">
        <f ca="1">IF($B1675&gt;$I$4,"",VLOOKUP($B1675,H$10:$K$6000,4,FALSE))</f>
        <v>7.1641138178031483</v>
      </c>
      <c r="O1675" s="83">
        <f ca="1">IF($B1675&gt;$I$4,"",VLOOKUP($B1675,I$10:$L$6000,4,FALSE))</f>
        <v>46.038555247560119</v>
      </c>
      <c r="P1675" s="84">
        <f ca="1">IF($B1675&gt;$I$4,"",VLOOKUP($B1675,J$10:$L$6000,3,FALSE))</f>
        <v>48.164495338773392</v>
      </c>
      <c r="Q1675" s="83">
        <v>23.669951107845002</v>
      </c>
      <c r="R1675" s="2">
        <v>23.669951107845002</v>
      </c>
      <c r="S1675" s="2">
        <v>20.616966613227007</v>
      </c>
      <c r="T1675" s="2">
        <v>20.616966613227007</v>
      </c>
      <c r="U1675" s="2">
        <v>7.3086618612550023</v>
      </c>
      <c r="V1675" s="2">
        <v>1.3997859865053002</v>
      </c>
      <c r="W1675" s="2">
        <v>1.6240569792499002</v>
      </c>
      <c r="X1675" s="2">
        <v>0.45253207674889001</v>
      </c>
      <c r="Y1675" s="2">
        <v>0.25</v>
      </c>
      <c r="Z1675" s="2">
        <v>0.15</v>
      </c>
      <c r="AA1675" s="84">
        <v>0.24112569103167997</v>
      </c>
      <c r="AB1675" s="79">
        <f t="shared" si="397"/>
        <v>99.999998036934798</v>
      </c>
      <c r="AC1675" s="79">
        <f t="shared" si="402"/>
        <v>23.52519257819268</v>
      </c>
      <c r="AD1675" s="79">
        <f t="shared" ca="1" si="390"/>
        <v>22.87575165560456</v>
      </c>
      <c r="AE1675" s="89" t="str">
        <f t="shared" ref="AE1675:AE1738" ca="1" si="403">IF(AD1675&gt;23,"1",IF(AD1675&lt;23,"0"))</f>
        <v>0</v>
      </c>
    </row>
    <row r="1676" spans="2:31" x14ac:dyDescent="0.25">
      <c r="B1676" s="74">
        <f t="shared" ref="B1676:B1739" si="404">B1675+1</f>
        <v>1667</v>
      </c>
      <c r="C1676" s="72">
        <f t="shared" ca="1" si="398"/>
        <v>1</v>
      </c>
      <c r="D1676" s="1">
        <f t="shared" ca="1" si="391"/>
        <v>0</v>
      </c>
      <c r="E1676" s="1">
        <f t="shared" ca="1" si="399"/>
        <v>1</v>
      </c>
      <c r="F1676" s="1">
        <f t="shared" ca="1" si="392"/>
        <v>0</v>
      </c>
      <c r="G1676" s="1">
        <f t="shared" ca="1" si="393"/>
        <v>826</v>
      </c>
      <c r="H1676" s="1">
        <f t="shared" ca="1" si="394"/>
        <v>841</v>
      </c>
      <c r="I1676" s="1">
        <f t="shared" ca="1" si="395"/>
        <v>828</v>
      </c>
      <c r="J1676" s="77">
        <f t="shared" ca="1" si="396"/>
        <v>839</v>
      </c>
      <c r="K1676" s="79">
        <f t="shared" ca="1" si="400"/>
        <v>5.4209575648224124</v>
      </c>
      <c r="L1676" s="79">
        <f t="shared" ca="1" si="401"/>
        <v>46.745766678248764</v>
      </c>
      <c r="M1676" s="83">
        <f ca="1">IF($B1676&gt;$I$4,"",VLOOKUP($B1676,G$10:$K$6000,5,FALSE))</f>
        <v>6.8317204629720178</v>
      </c>
      <c r="N1676" s="84">
        <f ca="1">IF($B1676&gt;$I$4,"",VLOOKUP($B1676,H$10:$K$6000,4,FALSE))</f>
        <v>7.2244647023096862</v>
      </c>
      <c r="O1676" s="83">
        <f ca="1">IF($B1676&gt;$I$4,"",VLOOKUP($B1676,I$10:$L$6000,4,FALSE))</f>
        <v>46.844635556056659</v>
      </c>
      <c r="P1676" s="84">
        <f ca="1">IF($B1676&gt;$I$4,"",VLOOKUP($B1676,J$10:$L$6000,3,FALSE))</f>
        <v>47.813058120126939</v>
      </c>
      <c r="Q1676" s="83">
        <v>23.669951107845002</v>
      </c>
      <c r="R1676" s="2">
        <v>23.669951107845002</v>
      </c>
      <c r="S1676" s="2">
        <v>20.616966613227007</v>
      </c>
      <c r="T1676" s="2">
        <v>20.616966613227007</v>
      </c>
      <c r="U1676" s="2">
        <v>7.3086618612550023</v>
      </c>
      <c r="V1676" s="2">
        <v>1.3997859865053002</v>
      </c>
      <c r="W1676" s="2">
        <v>1.6240569792499002</v>
      </c>
      <c r="X1676" s="2">
        <v>0.45253207674889001</v>
      </c>
      <c r="Y1676" s="2">
        <v>0.25</v>
      </c>
      <c r="Z1676" s="2">
        <v>0.15</v>
      </c>
      <c r="AA1676" s="84">
        <v>0.24112569103167997</v>
      </c>
      <c r="AB1676" s="79">
        <f t="shared" si="397"/>
        <v>99.999998036934798</v>
      </c>
      <c r="AC1676" s="79">
        <f t="shared" si="402"/>
        <v>23.52519257819268</v>
      </c>
      <c r="AD1676" s="79">
        <f t="shared" ca="1" si="390"/>
        <v>22.981332755801226</v>
      </c>
      <c r="AE1676" s="89" t="str">
        <f t="shared" ca="1" si="403"/>
        <v>0</v>
      </c>
    </row>
    <row r="1677" spans="2:31" x14ac:dyDescent="0.25">
      <c r="B1677" s="74">
        <f t="shared" si="404"/>
        <v>1668</v>
      </c>
      <c r="C1677" s="72">
        <f t="shared" ca="1" si="398"/>
        <v>0</v>
      </c>
      <c r="D1677" s="1">
        <f t="shared" ca="1" si="391"/>
        <v>1</v>
      </c>
      <c r="E1677" s="1">
        <f t="shared" ca="1" si="399"/>
        <v>1</v>
      </c>
      <c r="F1677" s="1">
        <f t="shared" ca="1" si="392"/>
        <v>0</v>
      </c>
      <c r="G1677" s="1">
        <f t="shared" ca="1" si="393"/>
        <v>826</v>
      </c>
      <c r="H1677" s="1">
        <f t="shared" ca="1" si="394"/>
        <v>842</v>
      </c>
      <c r="I1677" s="1">
        <f t="shared" ca="1" si="395"/>
        <v>829</v>
      </c>
      <c r="J1677" s="77">
        <f t="shared" ca="1" si="396"/>
        <v>839</v>
      </c>
      <c r="K1677" s="79">
        <f t="shared" ca="1" si="400"/>
        <v>7.1556892458550223</v>
      </c>
      <c r="L1677" s="79">
        <f t="shared" ca="1" si="401"/>
        <v>46.503283190622433</v>
      </c>
      <c r="M1677" s="83">
        <f ca="1">IF($B1677&gt;$I$4,"",VLOOKUP($B1677,G$10:$K$6000,5,FALSE))</f>
        <v>6.6016855357998905</v>
      </c>
      <c r="N1677" s="84">
        <f ca="1">IF($B1677&gt;$I$4,"",VLOOKUP($B1677,H$10:$K$6000,4,FALSE))</f>
        <v>7.4159781109453622</v>
      </c>
      <c r="O1677" s="83">
        <f ca="1">IF($B1677&gt;$I$4,"",VLOOKUP($B1677,I$10:$L$6000,4,FALSE))</f>
        <v>46.468448572296687</v>
      </c>
      <c r="P1677" s="84">
        <f ca="1">IF($B1677&gt;$I$4,"",VLOOKUP($B1677,J$10:$L$6000,3,FALSE))</f>
        <v>47.704865107111829</v>
      </c>
      <c r="Q1677" s="83">
        <v>23.669951107845002</v>
      </c>
      <c r="R1677" s="2">
        <v>23.669951107845002</v>
      </c>
      <c r="S1677" s="2">
        <v>20.616966613227007</v>
      </c>
      <c r="T1677" s="2">
        <v>20.616966613227007</v>
      </c>
      <c r="U1677" s="2">
        <v>7.3086618612550023</v>
      </c>
      <c r="V1677" s="2">
        <v>1.3997859865053002</v>
      </c>
      <c r="W1677" s="2">
        <v>1.6240569792499002</v>
      </c>
      <c r="X1677" s="2">
        <v>0.45253207674889001</v>
      </c>
      <c r="Y1677" s="2">
        <v>0.25</v>
      </c>
      <c r="Z1677" s="2">
        <v>0.15</v>
      </c>
      <c r="AA1677" s="84">
        <v>0.24112569103167997</v>
      </c>
      <c r="AB1677" s="79">
        <f t="shared" si="397"/>
        <v>99.999998036934798</v>
      </c>
      <c r="AC1677" s="79">
        <f t="shared" si="402"/>
        <v>23.52519257819268</v>
      </c>
      <c r="AD1677" s="79">
        <f t="shared" ca="1" si="390"/>
        <v>22.872350268981378</v>
      </c>
      <c r="AE1677" s="89" t="str">
        <f t="shared" ca="1" si="403"/>
        <v>0</v>
      </c>
    </row>
    <row r="1678" spans="2:31" x14ac:dyDescent="0.25">
      <c r="B1678" s="74">
        <f t="shared" si="404"/>
        <v>1669</v>
      </c>
      <c r="C1678" s="72">
        <f t="shared" ca="1" si="398"/>
        <v>0</v>
      </c>
      <c r="D1678" s="1">
        <f t="shared" ca="1" si="391"/>
        <v>1</v>
      </c>
      <c r="E1678" s="1">
        <f t="shared" ca="1" si="399"/>
        <v>1</v>
      </c>
      <c r="F1678" s="1">
        <f t="shared" ca="1" si="392"/>
        <v>0</v>
      </c>
      <c r="G1678" s="1">
        <f t="shared" ca="1" si="393"/>
        <v>826</v>
      </c>
      <c r="H1678" s="1">
        <f t="shared" ca="1" si="394"/>
        <v>843</v>
      </c>
      <c r="I1678" s="1">
        <f t="shared" ca="1" si="395"/>
        <v>830</v>
      </c>
      <c r="J1678" s="77">
        <f t="shared" ca="1" si="396"/>
        <v>839</v>
      </c>
      <c r="K1678" s="79">
        <f t="shared" ca="1" si="400"/>
        <v>7.7273571005473727</v>
      </c>
      <c r="L1678" s="79">
        <f t="shared" ca="1" si="401"/>
        <v>47.327284952540161</v>
      </c>
      <c r="M1678" s="83">
        <f ca="1">IF($B1678&gt;$I$4,"",VLOOKUP($B1678,G$10:$K$6000,5,FALSE))</f>
        <v>6.1827407524046629</v>
      </c>
      <c r="N1678" s="84">
        <f ca="1">IF($B1678&gt;$I$4,"",VLOOKUP($B1678,H$10:$K$6000,4,FALSE))</f>
        <v>7.3479721520367605</v>
      </c>
      <c r="O1678" s="83">
        <f ca="1">IF($B1678&gt;$I$4,"",VLOOKUP($B1678,I$10:$L$6000,4,FALSE))</f>
        <v>47.048611549450499</v>
      </c>
      <c r="P1678" s="84">
        <f ca="1">IF($B1678&gt;$I$4,"",VLOOKUP($B1678,J$10:$L$6000,3,FALSE))</f>
        <v>49.624304739866879</v>
      </c>
      <c r="Q1678" s="83">
        <v>23.669951107845002</v>
      </c>
      <c r="R1678" s="2">
        <v>23.669951107845002</v>
      </c>
      <c r="S1678" s="2">
        <v>20.616966613227007</v>
      </c>
      <c r="T1678" s="2">
        <v>20.616966613227007</v>
      </c>
      <c r="U1678" s="2">
        <v>7.3086618612550023</v>
      </c>
      <c r="V1678" s="2">
        <v>1.3997859865053002</v>
      </c>
      <c r="W1678" s="2">
        <v>1.6240569792499002</v>
      </c>
      <c r="X1678" s="2">
        <v>0.45253207674889001</v>
      </c>
      <c r="Y1678" s="2">
        <v>0.25</v>
      </c>
      <c r="Z1678" s="2">
        <v>0.15</v>
      </c>
      <c r="AA1678" s="84">
        <v>0.24112569103167997</v>
      </c>
      <c r="AB1678" s="79">
        <f t="shared" si="397"/>
        <v>99.999998036934798</v>
      </c>
      <c r="AC1678" s="79">
        <f t="shared" si="402"/>
        <v>23.52519257819268</v>
      </c>
      <c r="AD1678" s="79">
        <f t="shared" ca="1" si="390"/>
        <v>23.272431501907036</v>
      </c>
      <c r="AE1678" s="89" t="str">
        <f t="shared" ca="1" si="403"/>
        <v>1</v>
      </c>
    </row>
    <row r="1679" spans="2:31" x14ac:dyDescent="0.25">
      <c r="B1679" s="74">
        <f t="shared" si="404"/>
        <v>1670</v>
      </c>
      <c r="C1679" s="72">
        <f t="shared" ca="1" si="398"/>
        <v>0</v>
      </c>
      <c r="D1679" s="1">
        <f t="shared" ca="1" si="391"/>
        <v>1</v>
      </c>
      <c r="E1679" s="1">
        <f t="shared" ca="1" si="399"/>
        <v>0</v>
      </c>
      <c r="F1679" s="1">
        <f t="shared" ca="1" si="392"/>
        <v>1</v>
      </c>
      <c r="G1679" s="1">
        <f t="shared" ca="1" si="393"/>
        <v>826</v>
      </c>
      <c r="H1679" s="1">
        <f t="shared" ca="1" si="394"/>
        <v>844</v>
      </c>
      <c r="I1679" s="1">
        <f t="shared" ca="1" si="395"/>
        <v>830</v>
      </c>
      <c r="J1679" s="77">
        <f t="shared" ca="1" si="396"/>
        <v>840</v>
      </c>
      <c r="K1679" s="79">
        <f t="shared" ca="1" si="400"/>
        <v>7.1251845407127101</v>
      </c>
      <c r="L1679" s="79">
        <f t="shared" ca="1" si="401"/>
        <v>48.856629105636273</v>
      </c>
      <c r="M1679" s="83">
        <f ca="1">IF($B1679&gt;$I$4,"",VLOOKUP($B1679,G$10:$K$6000,5,FALSE))</f>
        <v>6.4380765874357362</v>
      </c>
      <c r="N1679" s="84">
        <f ca="1">IF($B1679&gt;$I$4,"",VLOOKUP($B1679,H$10:$K$6000,4,FALSE))</f>
        <v>7.6304930759210796</v>
      </c>
      <c r="O1679" s="83">
        <f ca="1">IF($B1679&gt;$I$4,"",VLOOKUP($B1679,I$10:$L$6000,4,FALSE))</f>
        <v>46.601059598507078</v>
      </c>
      <c r="P1679" s="84">
        <f ca="1">IF($B1679&gt;$I$4,"",VLOOKUP($B1679,J$10:$L$6000,3,FALSE))</f>
        <v>47.587957515906155</v>
      </c>
      <c r="Q1679" s="83">
        <v>23.669951107845002</v>
      </c>
      <c r="R1679" s="2">
        <v>23.669951107845002</v>
      </c>
      <c r="S1679" s="2">
        <v>20.616966613227007</v>
      </c>
      <c r="T1679" s="2">
        <v>20.616966613227007</v>
      </c>
      <c r="U1679" s="2">
        <v>7.3086618612550023</v>
      </c>
      <c r="V1679" s="2">
        <v>1.3997859865053002</v>
      </c>
      <c r="W1679" s="2">
        <v>1.6240569792499002</v>
      </c>
      <c r="X1679" s="2">
        <v>0.45253207674889001</v>
      </c>
      <c r="Y1679" s="2">
        <v>0.25</v>
      </c>
      <c r="Z1679" s="2">
        <v>0.15</v>
      </c>
      <c r="AA1679" s="84">
        <v>0.24112569103167997</v>
      </c>
      <c r="AB1679" s="79">
        <f t="shared" si="397"/>
        <v>99.999998036934798</v>
      </c>
      <c r="AC1679" s="79">
        <f t="shared" si="402"/>
        <v>23.52519257819268</v>
      </c>
      <c r="AD1679" s="79">
        <f t="shared" ca="1" si="390"/>
        <v>22.887637270176342</v>
      </c>
      <c r="AE1679" s="89" t="str">
        <f t="shared" ca="1" si="403"/>
        <v>0</v>
      </c>
    </row>
    <row r="1680" spans="2:31" x14ac:dyDescent="0.25">
      <c r="B1680" s="74">
        <f t="shared" si="404"/>
        <v>1671</v>
      </c>
      <c r="C1680" s="72">
        <f t="shared" ca="1" si="398"/>
        <v>1</v>
      </c>
      <c r="D1680" s="1">
        <f t="shared" ca="1" si="391"/>
        <v>0</v>
      </c>
      <c r="E1680" s="1">
        <f t="shared" ca="1" si="399"/>
        <v>1</v>
      </c>
      <c r="F1680" s="1">
        <f t="shared" ca="1" si="392"/>
        <v>0</v>
      </c>
      <c r="G1680" s="1">
        <f t="shared" ca="1" si="393"/>
        <v>827</v>
      </c>
      <c r="H1680" s="1">
        <f t="shared" ca="1" si="394"/>
        <v>844</v>
      </c>
      <c r="I1680" s="1">
        <f t="shared" ca="1" si="395"/>
        <v>831</v>
      </c>
      <c r="J1680" s="77">
        <f t="shared" ca="1" si="396"/>
        <v>840</v>
      </c>
      <c r="K1680" s="79">
        <f t="shared" ca="1" si="400"/>
        <v>6.570089232235552</v>
      </c>
      <c r="L1680" s="79">
        <f t="shared" ca="1" si="401"/>
        <v>45.687275220759204</v>
      </c>
      <c r="M1680" s="83">
        <f ca="1">IF($B1680&gt;$I$4,"",VLOOKUP($B1680,G$10:$K$6000,5,FALSE))</f>
        <v>6.3329132114616229</v>
      </c>
      <c r="N1680" s="84">
        <f ca="1">IF($B1680&gt;$I$4,"",VLOOKUP($B1680,H$10:$K$6000,4,FALSE))</f>
        <v>7.3294027217996138</v>
      </c>
      <c r="O1680" s="83">
        <f ca="1">IF($B1680&gt;$I$4,"",VLOOKUP($B1680,I$10:$L$6000,4,FALSE))</f>
        <v>46.102282533870515</v>
      </c>
      <c r="P1680" s="84">
        <f ca="1">IF($B1680&gt;$I$4,"",VLOOKUP($B1680,J$10:$L$6000,3,FALSE))</f>
        <v>48.062801132807799</v>
      </c>
      <c r="Q1680" s="83">
        <v>23.669951107845002</v>
      </c>
      <c r="R1680" s="2">
        <v>23.669951107845002</v>
      </c>
      <c r="S1680" s="2">
        <v>20.616966613227007</v>
      </c>
      <c r="T1680" s="2">
        <v>20.616966613227007</v>
      </c>
      <c r="U1680" s="2">
        <v>7.3086618612550023</v>
      </c>
      <c r="V1680" s="2">
        <v>1.3997859865053002</v>
      </c>
      <c r="W1680" s="2">
        <v>1.6240569792499002</v>
      </c>
      <c r="X1680" s="2">
        <v>0.45253207674889001</v>
      </c>
      <c r="Y1680" s="2">
        <v>0.25</v>
      </c>
      <c r="Z1680" s="2">
        <v>0.15</v>
      </c>
      <c r="AA1680" s="84">
        <v>0.24112569103167997</v>
      </c>
      <c r="AB1680" s="79">
        <f t="shared" si="397"/>
        <v>99.999998036934798</v>
      </c>
      <c r="AC1680" s="79">
        <f t="shared" si="402"/>
        <v>23.52519257819268</v>
      </c>
      <c r="AD1680" s="79">
        <f t="shared" ca="1" si="390"/>
        <v>22.786542859960015</v>
      </c>
      <c r="AE1680" s="89" t="str">
        <f t="shared" ca="1" si="403"/>
        <v>0</v>
      </c>
    </row>
    <row r="1681" spans="2:31" x14ac:dyDescent="0.25">
      <c r="B1681" s="74">
        <f t="shared" si="404"/>
        <v>1672</v>
      </c>
      <c r="C1681" s="72">
        <f t="shared" ca="1" si="398"/>
        <v>0</v>
      </c>
      <c r="D1681" s="1">
        <f t="shared" ca="1" si="391"/>
        <v>1</v>
      </c>
      <c r="E1681" s="1">
        <f t="shared" ca="1" si="399"/>
        <v>0</v>
      </c>
      <c r="F1681" s="1">
        <f t="shared" ca="1" si="392"/>
        <v>1</v>
      </c>
      <c r="G1681" s="1">
        <f t="shared" ca="1" si="393"/>
        <v>827</v>
      </c>
      <c r="H1681" s="1">
        <f t="shared" ca="1" si="394"/>
        <v>845</v>
      </c>
      <c r="I1681" s="1">
        <f t="shared" ca="1" si="395"/>
        <v>831</v>
      </c>
      <c r="J1681" s="77">
        <f t="shared" ca="1" si="396"/>
        <v>841</v>
      </c>
      <c r="K1681" s="79">
        <f t="shared" ca="1" si="400"/>
        <v>6.9153153169577566</v>
      </c>
      <c r="L1681" s="79">
        <f t="shared" ca="1" si="401"/>
        <v>49.346741646795692</v>
      </c>
      <c r="M1681" s="83">
        <f ca="1">IF($B1681&gt;$I$4,"",VLOOKUP($B1681,G$10:$K$6000,5,FALSE))</f>
        <v>6.8960960007244294</v>
      </c>
      <c r="N1681" s="84">
        <f ca="1">IF($B1681&gt;$I$4,"",VLOOKUP($B1681,H$10:$K$6000,4,FALSE))</f>
        <v>7.5757340402230424</v>
      </c>
      <c r="O1681" s="83">
        <f ca="1">IF($B1681&gt;$I$4,"",VLOOKUP($B1681,I$10:$L$6000,4,FALSE))</f>
        <v>45.999560353340996</v>
      </c>
      <c r="P1681" s="84">
        <f ca="1">IF($B1681&gt;$I$4,"",VLOOKUP($B1681,J$10:$L$6000,3,FALSE))</f>
        <v>47.615776362939073</v>
      </c>
      <c r="Q1681" s="83">
        <v>23.669951107845002</v>
      </c>
      <c r="R1681" s="2">
        <v>23.669951107845002</v>
      </c>
      <c r="S1681" s="2">
        <v>20.616966613227007</v>
      </c>
      <c r="T1681" s="2">
        <v>20.616966613227007</v>
      </c>
      <c r="U1681" s="2">
        <v>7.3086618612550023</v>
      </c>
      <c r="V1681" s="2">
        <v>1.3997859865053002</v>
      </c>
      <c r="W1681" s="2">
        <v>1.6240569792499002</v>
      </c>
      <c r="X1681" s="2">
        <v>0.45253207674889001</v>
      </c>
      <c r="Y1681" s="2">
        <v>0.25</v>
      </c>
      <c r="Z1681" s="2">
        <v>0.15</v>
      </c>
      <c r="AA1681" s="84">
        <v>0.24112569103167997</v>
      </c>
      <c r="AB1681" s="79">
        <f t="shared" si="397"/>
        <v>99.999998036934798</v>
      </c>
      <c r="AC1681" s="79">
        <f t="shared" si="402"/>
        <v>23.52519257819268</v>
      </c>
      <c r="AD1681" s="79">
        <f t="shared" ca="1" si="390"/>
        <v>22.864813308239619</v>
      </c>
      <c r="AE1681" s="89" t="str">
        <f t="shared" ca="1" si="403"/>
        <v>0</v>
      </c>
    </row>
    <row r="1682" spans="2:31" x14ac:dyDescent="0.25">
      <c r="B1682" s="74">
        <f t="shared" si="404"/>
        <v>1673</v>
      </c>
      <c r="C1682" s="72">
        <f t="shared" ca="1" si="398"/>
        <v>1</v>
      </c>
      <c r="D1682" s="1">
        <f t="shared" ca="1" si="391"/>
        <v>0</v>
      </c>
      <c r="E1682" s="1">
        <f t="shared" ca="1" si="399"/>
        <v>1</v>
      </c>
      <c r="F1682" s="1">
        <f t="shared" ca="1" si="392"/>
        <v>0</v>
      </c>
      <c r="G1682" s="1">
        <f t="shared" ca="1" si="393"/>
        <v>828</v>
      </c>
      <c r="H1682" s="1">
        <f t="shared" ca="1" si="394"/>
        <v>845</v>
      </c>
      <c r="I1682" s="1">
        <f t="shared" ca="1" si="395"/>
        <v>832</v>
      </c>
      <c r="J1682" s="77">
        <f t="shared" ca="1" si="396"/>
        <v>841</v>
      </c>
      <c r="K1682" s="79">
        <f t="shared" ca="1" si="400"/>
        <v>6.5229804863654284</v>
      </c>
      <c r="L1682" s="79">
        <f t="shared" ca="1" si="401"/>
        <v>47.271998768200802</v>
      </c>
      <c r="M1682" s="83">
        <f ca="1">IF($B1682&gt;$I$4,"",VLOOKUP($B1682,G$10:$K$6000,5,FALSE))</f>
        <v>6.6737014123108773</v>
      </c>
      <c r="N1682" s="84">
        <f ca="1">IF($B1682&gt;$I$4,"",VLOOKUP($B1682,H$10:$K$6000,4,FALSE))</f>
        <v>7.3423786344232838</v>
      </c>
      <c r="O1682" s="83">
        <f ca="1">IF($B1682&gt;$I$4,"",VLOOKUP($B1682,I$10:$L$6000,4,FALSE))</f>
        <v>46.789850034964395</v>
      </c>
      <c r="P1682" s="84">
        <f ca="1">IF($B1682&gt;$I$4,"",VLOOKUP($B1682,J$10:$L$6000,3,FALSE))</f>
        <v>48.10313997429926</v>
      </c>
      <c r="Q1682" s="83">
        <v>23.669951107845002</v>
      </c>
      <c r="R1682" s="2">
        <v>23.669951107845002</v>
      </c>
      <c r="S1682" s="2">
        <v>20.616966613227007</v>
      </c>
      <c r="T1682" s="2">
        <v>20.616966613227007</v>
      </c>
      <c r="U1682" s="2">
        <v>7.3086618612550023</v>
      </c>
      <c r="V1682" s="2">
        <v>1.3997859865053002</v>
      </c>
      <c r="W1682" s="2">
        <v>1.6240569792499002</v>
      </c>
      <c r="X1682" s="2">
        <v>0.45253207674889001</v>
      </c>
      <c r="Y1682" s="2">
        <v>0.25</v>
      </c>
      <c r="Z1682" s="2">
        <v>0.15</v>
      </c>
      <c r="AA1682" s="84">
        <v>0.24112569103167997</v>
      </c>
      <c r="AB1682" s="79">
        <f t="shared" si="397"/>
        <v>99.999998036934798</v>
      </c>
      <c r="AC1682" s="79">
        <f t="shared" si="402"/>
        <v>23.52519257819268</v>
      </c>
      <c r="AD1682" s="79">
        <f t="shared" ca="1" si="390"/>
        <v>23.020350860282541</v>
      </c>
      <c r="AE1682" s="89" t="str">
        <f t="shared" ca="1" si="403"/>
        <v>1</v>
      </c>
    </row>
    <row r="1683" spans="2:31" x14ac:dyDescent="0.25">
      <c r="B1683" s="74">
        <f t="shared" si="404"/>
        <v>1674</v>
      </c>
      <c r="C1683" s="72">
        <f t="shared" ca="1" si="398"/>
        <v>1</v>
      </c>
      <c r="D1683" s="1">
        <f t="shared" ca="1" si="391"/>
        <v>0</v>
      </c>
      <c r="E1683" s="1">
        <f t="shared" ca="1" si="399"/>
        <v>1</v>
      </c>
      <c r="F1683" s="1">
        <f t="shared" ca="1" si="392"/>
        <v>0</v>
      </c>
      <c r="G1683" s="1">
        <f t="shared" ca="1" si="393"/>
        <v>829</v>
      </c>
      <c r="H1683" s="1">
        <f t="shared" ca="1" si="394"/>
        <v>845</v>
      </c>
      <c r="I1683" s="1">
        <f t="shared" ca="1" si="395"/>
        <v>833</v>
      </c>
      <c r="J1683" s="77">
        <f t="shared" ca="1" si="396"/>
        <v>841</v>
      </c>
      <c r="K1683" s="79">
        <f t="shared" ca="1" si="400"/>
        <v>5.8151495354106775</v>
      </c>
      <c r="L1683" s="79">
        <f t="shared" ca="1" si="401"/>
        <v>47.181601054163743</v>
      </c>
      <c r="M1683" s="83">
        <f ca="1">IF($B1683&gt;$I$4,"",VLOOKUP($B1683,G$10:$K$6000,5,FALSE))</f>
        <v>6.8139903012381167</v>
      </c>
      <c r="N1683" s="84">
        <f ca="1">IF($B1683&gt;$I$4,"",VLOOKUP($B1683,H$10:$K$6000,4,FALSE))</f>
        <v>7.1090425954098535</v>
      </c>
      <c r="O1683" s="83">
        <f ca="1">IF($B1683&gt;$I$4,"",VLOOKUP($B1683,I$10:$L$6000,4,FALSE))</f>
        <v>46.670883939203605</v>
      </c>
      <c r="P1683" s="84">
        <f ca="1">IF($B1683&gt;$I$4,"",VLOOKUP($B1683,J$10:$L$6000,3,FALSE))</f>
        <v>48.909039867477034</v>
      </c>
      <c r="Q1683" s="83">
        <v>23.669951107845002</v>
      </c>
      <c r="R1683" s="2">
        <v>23.669951107845002</v>
      </c>
      <c r="S1683" s="2">
        <v>20.616966613227007</v>
      </c>
      <c r="T1683" s="2">
        <v>20.616966613227007</v>
      </c>
      <c r="U1683" s="2">
        <v>7.3086618612550023</v>
      </c>
      <c r="V1683" s="2">
        <v>1.3997859865053002</v>
      </c>
      <c r="W1683" s="2">
        <v>1.6240569792499002</v>
      </c>
      <c r="X1683" s="2">
        <v>0.45253207674889001</v>
      </c>
      <c r="Y1683" s="2">
        <v>0.25</v>
      </c>
      <c r="Z1683" s="2">
        <v>0.15</v>
      </c>
      <c r="AA1683" s="84">
        <v>0.24112569103167997</v>
      </c>
      <c r="AB1683" s="79">
        <f t="shared" si="397"/>
        <v>99.999998036934798</v>
      </c>
      <c r="AC1683" s="79">
        <f t="shared" si="402"/>
        <v>23.52519257819268</v>
      </c>
      <c r="AD1683" s="79">
        <f t="shared" ca="1" si="390"/>
        <v>23.139951557018328</v>
      </c>
      <c r="AE1683" s="89" t="str">
        <f t="shared" ca="1" si="403"/>
        <v>1</v>
      </c>
    </row>
    <row r="1684" spans="2:31" x14ac:dyDescent="0.25">
      <c r="B1684" s="74">
        <f t="shared" si="404"/>
        <v>1675</v>
      </c>
      <c r="C1684" s="72">
        <f t="shared" ca="1" si="398"/>
        <v>0</v>
      </c>
      <c r="D1684" s="1">
        <f t="shared" ca="1" si="391"/>
        <v>1</v>
      </c>
      <c r="E1684" s="1">
        <f t="shared" ca="1" si="399"/>
        <v>0</v>
      </c>
      <c r="F1684" s="1">
        <f t="shared" ca="1" si="392"/>
        <v>1</v>
      </c>
      <c r="G1684" s="1">
        <f t="shared" ca="1" si="393"/>
        <v>829</v>
      </c>
      <c r="H1684" s="1">
        <f t="shared" ca="1" si="394"/>
        <v>846</v>
      </c>
      <c r="I1684" s="1">
        <f t="shared" ca="1" si="395"/>
        <v>833</v>
      </c>
      <c r="J1684" s="77">
        <f t="shared" ca="1" si="396"/>
        <v>842</v>
      </c>
      <c r="K1684" s="79">
        <f t="shared" ca="1" si="400"/>
        <v>7.4163952702875386</v>
      </c>
      <c r="L1684" s="79">
        <f t="shared" ca="1" si="401"/>
        <v>48.041970210771346</v>
      </c>
      <c r="M1684" s="83">
        <f ca="1">IF($B1684&gt;$I$4,"",VLOOKUP($B1684,G$10:$K$6000,5,FALSE))</f>
        <v>6.7931685344051118</v>
      </c>
      <c r="N1684" s="84">
        <f ca="1">IF($B1684&gt;$I$4,"",VLOOKUP($B1684,H$10:$K$6000,4,FALSE))</f>
        <v>7.0538209326447383</v>
      </c>
      <c r="O1684" s="83">
        <f ca="1">IF($B1684&gt;$I$4,"",VLOOKUP($B1684,I$10:$L$6000,4,FALSE))</f>
        <v>47.221477535141346</v>
      </c>
      <c r="P1684" s="84">
        <f ca="1">IF($B1684&gt;$I$4,"",VLOOKUP($B1684,J$10:$L$6000,3,FALSE))</f>
        <v>48.029040818728781</v>
      </c>
      <c r="Q1684" s="83">
        <v>23.669951107845002</v>
      </c>
      <c r="R1684" s="2">
        <v>23.669951107845002</v>
      </c>
      <c r="S1684" s="2">
        <v>20.616966613227007</v>
      </c>
      <c r="T1684" s="2">
        <v>20.616966613227007</v>
      </c>
      <c r="U1684" s="2">
        <v>7.3086618612550023</v>
      </c>
      <c r="V1684" s="2">
        <v>1.3997859865053002</v>
      </c>
      <c r="W1684" s="2">
        <v>1.6240569792499002</v>
      </c>
      <c r="X1684" s="2">
        <v>0.45253207674889001</v>
      </c>
      <c r="Y1684" s="2">
        <v>0.25</v>
      </c>
      <c r="Z1684" s="2">
        <v>0.15</v>
      </c>
      <c r="AA1684" s="84">
        <v>0.24112569103167997</v>
      </c>
      <c r="AB1684" s="79">
        <f t="shared" si="397"/>
        <v>99.999998036934798</v>
      </c>
      <c r="AC1684" s="79">
        <f t="shared" si="402"/>
        <v>23.52519257819268</v>
      </c>
      <c r="AD1684" s="79">
        <f t="shared" ca="1" si="390"/>
        <v>23.054038702183636</v>
      </c>
      <c r="AE1684" s="89" t="str">
        <f t="shared" ca="1" si="403"/>
        <v>1</v>
      </c>
    </row>
    <row r="1685" spans="2:31" x14ac:dyDescent="0.25">
      <c r="B1685" s="74">
        <f t="shared" si="404"/>
        <v>1676</v>
      </c>
      <c r="C1685" s="72">
        <f t="shared" ca="1" si="398"/>
        <v>1</v>
      </c>
      <c r="D1685" s="1">
        <f t="shared" ca="1" si="391"/>
        <v>0</v>
      </c>
      <c r="E1685" s="1">
        <f t="shared" ca="1" si="399"/>
        <v>0</v>
      </c>
      <c r="F1685" s="1">
        <f t="shared" ca="1" si="392"/>
        <v>1</v>
      </c>
      <c r="G1685" s="1">
        <f t="shared" ca="1" si="393"/>
        <v>830</v>
      </c>
      <c r="H1685" s="1">
        <f t="shared" ca="1" si="394"/>
        <v>846</v>
      </c>
      <c r="I1685" s="1">
        <f t="shared" ca="1" si="395"/>
        <v>833</v>
      </c>
      <c r="J1685" s="77">
        <f t="shared" ca="1" si="396"/>
        <v>843</v>
      </c>
      <c r="K1685" s="79">
        <f t="shared" ca="1" si="400"/>
        <v>6.5796302429637779</v>
      </c>
      <c r="L1685" s="79">
        <f t="shared" ca="1" si="401"/>
        <v>48.590363618765046</v>
      </c>
      <c r="M1685" s="83">
        <f ca="1">IF($B1685&gt;$I$4,"",VLOOKUP($B1685,G$10:$K$6000,5,FALSE))</f>
        <v>5.6157634850954707</v>
      </c>
      <c r="N1685" s="84">
        <f ca="1">IF($B1685&gt;$I$4,"",VLOOKUP($B1685,H$10:$K$6000,4,FALSE))</f>
        <v>7.3822460982719038</v>
      </c>
      <c r="O1685" s="83">
        <f ca="1">IF($B1685&gt;$I$4,"",VLOOKUP($B1685,I$10:$L$6000,4,FALSE))</f>
        <v>47.076055764164217</v>
      </c>
      <c r="P1685" s="84">
        <f ca="1">IF($B1685&gt;$I$4,"",VLOOKUP($B1685,J$10:$L$6000,3,FALSE))</f>
        <v>47.870456325697312</v>
      </c>
      <c r="Q1685" s="83">
        <v>23.669951107845002</v>
      </c>
      <c r="R1685" s="2">
        <v>23.669951107845002</v>
      </c>
      <c r="S1685" s="2">
        <v>20.616966613227007</v>
      </c>
      <c r="T1685" s="2">
        <v>20.616966613227007</v>
      </c>
      <c r="U1685" s="2">
        <v>7.3086618612550023</v>
      </c>
      <c r="V1685" s="2">
        <v>1.3997859865053002</v>
      </c>
      <c r="W1685" s="2">
        <v>1.6240569792499002</v>
      </c>
      <c r="X1685" s="2">
        <v>0.45253207674889001</v>
      </c>
      <c r="Y1685" s="2">
        <v>0.25</v>
      </c>
      <c r="Z1685" s="2">
        <v>0.15</v>
      </c>
      <c r="AA1685" s="84">
        <v>0.24112569103167997</v>
      </c>
      <c r="AB1685" s="79">
        <f t="shared" si="397"/>
        <v>99.999998036934798</v>
      </c>
      <c r="AC1685" s="79">
        <f t="shared" si="402"/>
        <v>23.52519257819268</v>
      </c>
      <c r="AD1685" s="79">
        <f t="shared" ca="1" si="390"/>
        <v>22.790408708847782</v>
      </c>
      <c r="AE1685" s="89" t="str">
        <f t="shared" ca="1" si="403"/>
        <v>0</v>
      </c>
    </row>
    <row r="1686" spans="2:31" x14ac:dyDescent="0.25">
      <c r="B1686" s="74">
        <f t="shared" si="404"/>
        <v>1677</v>
      </c>
      <c r="C1686" s="72">
        <f t="shared" ca="1" si="398"/>
        <v>0</v>
      </c>
      <c r="D1686" s="1">
        <f t="shared" ca="1" si="391"/>
        <v>1</v>
      </c>
      <c r="E1686" s="1">
        <f t="shared" ca="1" si="399"/>
        <v>1</v>
      </c>
      <c r="F1686" s="1">
        <f t="shared" ca="1" si="392"/>
        <v>0</v>
      </c>
      <c r="G1686" s="1">
        <f t="shared" ca="1" si="393"/>
        <v>830</v>
      </c>
      <c r="H1686" s="1">
        <f t="shared" ca="1" si="394"/>
        <v>847</v>
      </c>
      <c r="I1686" s="1">
        <f t="shared" ca="1" si="395"/>
        <v>834</v>
      </c>
      <c r="J1686" s="77">
        <f t="shared" ca="1" si="396"/>
        <v>843</v>
      </c>
      <c r="K1686" s="79">
        <f t="shared" ca="1" si="400"/>
        <v>7.1598919125820766</v>
      </c>
      <c r="L1686" s="79">
        <f t="shared" ca="1" si="401"/>
        <v>45.409802168954023</v>
      </c>
      <c r="M1686" s="83">
        <f ca="1">IF($B1686&gt;$I$4,"",VLOOKUP($B1686,G$10:$K$6000,5,FALSE))</f>
        <v>6.823287537310657</v>
      </c>
      <c r="N1686" s="84">
        <f ca="1">IF($B1686&gt;$I$4,"",VLOOKUP($B1686,H$10:$K$6000,4,FALSE))</f>
        <v>7.6307946001098212</v>
      </c>
      <c r="O1686" s="83">
        <f ca="1">IF($B1686&gt;$I$4,"",VLOOKUP($B1686,I$10:$L$6000,4,FALSE))</f>
        <v>45.958657230973643</v>
      </c>
      <c r="P1686" s="84">
        <f ca="1">IF($B1686&gt;$I$4,"",VLOOKUP($B1686,J$10:$L$6000,3,FALSE))</f>
        <v>47.813256332359551</v>
      </c>
      <c r="Q1686" s="83">
        <v>23.669951107845002</v>
      </c>
      <c r="R1686" s="2">
        <v>23.669951107845002</v>
      </c>
      <c r="S1686" s="2">
        <v>20.616966613227007</v>
      </c>
      <c r="T1686" s="2">
        <v>20.616966613227007</v>
      </c>
      <c r="U1686" s="2">
        <v>7.3086618612550023</v>
      </c>
      <c r="V1686" s="2">
        <v>1.3997859865053002</v>
      </c>
      <c r="W1686" s="2">
        <v>1.6240569792499002</v>
      </c>
      <c r="X1686" s="2">
        <v>0.45253207674889001</v>
      </c>
      <c r="Y1686" s="2">
        <v>0.25</v>
      </c>
      <c r="Z1686" s="2">
        <v>0.15</v>
      </c>
      <c r="AA1686" s="84">
        <v>0.24112569103167997</v>
      </c>
      <c r="AB1686" s="79">
        <f t="shared" si="397"/>
        <v>99.999998036934798</v>
      </c>
      <c r="AC1686" s="79">
        <f t="shared" si="402"/>
        <v>23.52519257819268</v>
      </c>
      <c r="AD1686" s="79">
        <f t="shared" ca="1" si="390"/>
        <v>22.892893784433099</v>
      </c>
      <c r="AE1686" s="89" t="str">
        <f t="shared" ca="1" si="403"/>
        <v>0</v>
      </c>
    </row>
    <row r="1687" spans="2:31" x14ac:dyDescent="0.25">
      <c r="B1687" s="74">
        <f t="shared" si="404"/>
        <v>1678</v>
      </c>
      <c r="C1687" s="72">
        <f t="shared" ca="1" si="398"/>
        <v>1</v>
      </c>
      <c r="D1687" s="1">
        <f t="shared" ca="1" si="391"/>
        <v>0</v>
      </c>
      <c r="E1687" s="1">
        <f t="shared" ca="1" si="399"/>
        <v>0</v>
      </c>
      <c r="F1687" s="1">
        <f t="shared" ca="1" si="392"/>
        <v>1</v>
      </c>
      <c r="G1687" s="1">
        <f t="shared" ca="1" si="393"/>
        <v>831</v>
      </c>
      <c r="H1687" s="1">
        <f t="shared" ca="1" si="394"/>
        <v>847</v>
      </c>
      <c r="I1687" s="1">
        <f t="shared" ca="1" si="395"/>
        <v>834</v>
      </c>
      <c r="J1687" s="77">
        <f t="shared" ca="1" si="396"/>
        <v>844</v>
      </c>
      <c r="K1687" s="79">
        <f t="shared" ca="1" si="400"/>
        <v>6.2045276656226864</v>
      </c>
      <c r="L1687" s="79">
        <f t="shared" ca="1" si="401"/>
        <v>49.112675366567814</v>
      </c>
      <c r="M1687" s="83">
        <f ca="1">IF($B1687&gt;$I$4,"",VLOOKUP($B1687,G$10:$K$6000,5,FALSE))</f>
        <v>6.5157536433223289</v>
      </c>
      <c r="N1687" s="84">
        <f ca="1">IF($B1687&gt;$I$4,"",VLOOKUP($B1687,H$10:$K$6000,4,FALSE))</f>
        <v>7.6808430302950388</v>
      </c>
      <c r="O1687" s="83">
        <f ca="1">IF($B1687&gt;$I$4,"",VLOOKUP($B1687,I$10:$L$6000,4,FALSE))</f>
        <v>46.119107182778087</v>
      </c>
      <c r="P1687" s="84">
        <f ca="1">IF($B1687&gt;$I$4,"",VLOOKUP($B1687,J$10:$L$6000,3,FALSE))</f>
        <v>48.433396199271655</v>
      </c>
      <c r="Q1687" s="83">
        <v>23.669951107845002</v>
      </c>
      <c r="R1687" s="2">
        <v>23.669951107845002</v>
      </c>
      <c r="S1687" s="2">
        <v>20.616966613227007</v>
      </c>
      <c r="T1687" s="2">
        <v>20.616966613227007</v>
      </c>
      <c r="U1687" s="2">
        <v>7.3086618612550023</v>
      </c>
      <c r="V1687" s="2">
        <v>1.3997859865053002</v>
      </c>
      <c r="W1687" s="2">
        <v>1.6240569792499002</v>
      </c>
      <c r="X1687" s="2">
        <v>0.45253207674889001</v>
      </c>
      <c r="Y1687" s="2">
        <v>0.25</v>
      </c>
      <c r="Z1687" s="2">
        <v>0.15</v>
      </c>
      <c r="AA1687" s="84">
        <v>0.24112569103167997</v>
      </c>
      <c r="AB1687" s="79">
        <f t="shared" si="397"/>
        <v>99.999998036934798</v>
      </c>
      <c r="AC1687" s="79">
        <f t="shared" si="402"/>
        <v>23.52519257819268</v>
      </c>
      <c r="AD1687" s="79">
        <f t="shared" ca="1" si="390"/>
        <v>22.992881043352135</v>
      </c>
      <c r="AE1687" s="89" t="str">
        <f t="shared" ca="1" si="403"/>
        <v>0</v>
      </c>
    </row>
    <row r="1688" spans="2:31" x14ac:dyDescent="0.25">
      <c r="B1688" s="74">
        <f t="shared" si="404"/>
        <v>1679</v>
      </c>
      <c r="C1688" s="72">
        <f t="shared" ca="1" si="398"/>
        <v>0</v>
      </c>
      <c r="D1688" s="1">
        <f t="shared" ca="1" si="391"/>
        <v>1</v>
      </c>
      <c r="E1688" s="1">
        <f t="shared" ca="1" si="399"/>
        <v>0</v>
      </c>
      <c r="F1688" s="1">
        <f t="shared" ca="1" si="392"/>
        <v>1</v>
      </c>
      <c r="G1688" s="1">
        <f t="shared" ca="1" si="393"/>
        <v>831</v>
      </c>
      <c r="H1688" s="1">
        <f t="shared" ca="1" si="394"/>
        <v>848</v>
      </c>
      <c r="I1688" s="1">
        <f t="shared" ca="1" si="395"/>
        <v>834</v>
      </c>
      <c r="J1688" s="77">
        <f t="shared" ca="1" si="396"/>
        <v>845</v>
      </c>
      <c r="K1688" s="79">
        <f t="shared" ca="1" si="400"/>
        <v>6.9581240989197761</v>
      </c>
      <c r="L1688" s="79">
        <f t="shared" ca="1" si="401"/>
        <v>49.300049222734202</v>
      </c>
      <c r="M1688" s="83">
        <f ca="1">IF($B1688&gt;$I$4,"",VLOOKUP($B1688,G$10:$K$6000,5,FALSE))</f>
        <v>6.6106300849777853</v>
      </c>
      <c r="N1688" s="84">
        <f ca="1">IF($B1688&gt;$I$4,"",VLOOKUP($B1688,H$10:$K$6000,4,FALSE))</f>
        <v>6.9251848932417142</v>
      </c>
      <c r="O1688" s="83">
        <f ca="1">IF($B1688&gt;$I$4,"",VLOOKUP($B1688,I$10:$L$6000,4,FALSE))</f>
        <v>46.714453226934225</v>
      </c>
      <c r="P1688" s="84">
        <f ca="1">IF($B1688&gt;$I$4,"",VLOOKUP($B1688,J$10:$L$6000,3,FALSE))</f>
        <v>48.362582465987579</v>
      </c>
      <c r="Q1688" s="83">
        <v>23.669951107845002</v>
      </c>
      <c r="R1688" s="2">
        <v>23.669951107845002</v>
      </c>
      <c r="S1688" s="2">
        <v>20.616966613227007</v>
      </c>
      <c r="T1688" s="2">
        <v>20.616966613227007</v>
      </c>
      <c r="U1688" s="2">
        <v>7.3086618612550023</v>
      </c>
      <c r="V1688" s="2">
        <v>1.3997859865053002</v>
      </c>
      <c r="W1688" s="2">
        <v>1.6240569792499002</v>
      </c>
      <c r="X1688" s="2">
        <v>0.45253207674889001</v>
      </c>
      <c r="Y1688" s="2">
        <v>0.25</v>
      </c>
      <c r="Z1688" s="2">
        <v>0.15</v>
      </c>
      <c r="AA1688" s="84">
        <v>0.24112569103167997</v>
      </c>
      <c r="AB1688" s="79">
        <f t="shared" si="397"/>
        <v>99.999998036934798</v>
      </c>
      <c r="AC1688" s="79">
        <f t="shared" si="402"/>
        <v>23.52519257819268</v>
      </c>
      <c r="AD1688" s="79">
        <f t="shared" ca="1" si="390"/>
        <v>22.944616990529951</v>
      </c>
      <c r="AE1688" s="89" t="str">
        <f t="shared" ca="1" si="403"/>
        <v>0</v>
      </c>
    </row>
    <row r="1689" spans="2:31" x14ac:dyDescent="0.25">
      <c r="B1689" s="74">
        <f t="shared" si="404"/>
        <v>1680</v>
      </c>
      <c r="C1689" s="72">
        <f t="shared" ca="1" si="398"/>
        <v>1</v>
      </c>
      <c r="D1689" s="1">
        <f t="shared" ca="1" si="391"/>
        <v>0</v>
      </c>
      <c r="E1689" s="1">
        <f t="shared" ca="1" si="399"/>
        <v>0</v>
      </c>
      <c r="F1689" s="1">
        <f t="shared" ca="1" si="392"/>
        <v>1</v>
      </c>
      <c r="G1689" s="1">
        <f t="shared" ca="1" si="393"/>
        <v>832</v>
      </c>
      <c r="H1689" s="1">
        <f t="shared" ca="1" si="394"/>
        <v>848</v>
      </c>
      <c r="I1689" s="1">
        <f t="shared" ca="1" si="395"/>
        <v>834</v>
      </c>
      <c r="J1689" s="77">
        <f t="shared" ca="1" si="396"/>
        <v>846</v>
      </c>
      <c r="K1689" s="79">
        <f t="shared" ca="1" si="400"/>
        <v>6.8864975443792922</v>
      </c>
      <c r="L1689" s="79">
        <f t="shared" ca="1" si="401"/>
        <v>48.243189517803522</v>
      </c>
      <c r="M1689" s="83">
        <f ca="1">IF($B1689&gt;$I$4,"",VLOOKUP($B1689,G$10:$K$6000,5,FALSE))</f>
        <v>6.6803001821894705</v>
      </c>
      <c r="N1689" s="84">
        <f ca="1">IF($B1689&gt;$I$4,"",VLOOKUP($B1689,H$10:$K$6000,4,FALSE))</f>
        <v>7.4626293876731804</v>
      </c>
      <c r="O1689" s="83">
        <f ca="1">IF($B1689&gt;$I$4,"",VLOOKUP($B1689,I$10:$L$6000,4,FALSE))</f>
        <v>46.677014003852584</v>
      </c>
      <c r="P1689" s="84">
        <f ca="1">IF($B1689&gt;$I$4,"",VLOOKUP($B1689,J$10:$L$6000,3,FALSE))</f>
        <v>48.156500696581247</v>
      </c>
      <c r="Q1689" s="83">
        <v>23.669951107845002</v>
      </c>
      <c r="R1689" s="2">
        <v>23.669951107845002</v>
      </c>
      <c r="S1689" s="2">
        <v>20.616966613227007</v>
      </c>
      <c r="T1689" s="2">
        <v>20.616966613227007</v>
      </c>
      <c r="U1689" s="2">
        <v>7.3086618612550023</v>
      </c>
      <c r="V1689" s="2">
        <v>1.3997859865053002</v>
      </c>
      <c r="W1689" s="2">
        <v>1.6240569792499002</v>
      </c>
      <c r="X1689" s="2">
        <v>0.45253207674889001</v>
      </c>
      <c r="Y1689" s="2">
        <v>0.25</v>
      </c>
      <c r="Z1689" s="2">
        <v>0.15</v>
      </c>
      <c r="AA1689" s="84">
        <v>0.24112569103167997</v>
      </c>
      <c r="AB1689" s="79">
        <f t="shared" si="397"/>
        <v>99.999998036934798</v>
      </c>
      <c r="AC1689" s="79">
        <f t="shared" si="402"/>
        <v>23.52519257819268</v>
      </c>
      <c r="AD1689" s="79">
        <f t="shared" ca="1" si="390"/>
        <v>23.038114075823032</v>
      </c>
      <c r="AE1689" s="89" t="str">
        <f t="shared" ca="1" si="403"/>
        <v>1</v>
      </c>
    </row>
    <row r="1690" spans="2:31" x14ac:dyDescent="0.25">
      <c r="B1690" s="74">
        <f t="shared" si="404"/>
        <v>1681</v>
      </c>
      <c r="C1690" s="72">
        <f t="shared" ca="1" si="398"/>
        <v>0</v>
      </c>
      <c r="D1690" s="1">
        <f t="shared" ca="1" si="391"/>
        <v>1</v>
      </c>
      <c r="E1690" s="1">
        <f t="shared" ca="1" si="399"/>
        <v>0</v>
      </c>
      <c r="F1690" s="1">
        <f t="shared" ca="1" si="392"/>
        <v>1</v>
      </c>
      <c r="G1690" s="1">
        <f t="shared" ca="1" si="393"/>
        <v>832</v>
      </c>
      <c r="H1690" s="1">
        <f t="shared" ca="1" si="394"/>
        <v>849</v>
      </c>
      <c r="I1690" s="1">
        <f t="shared" ca="1" si="395"/>
        <v>834</v>
      </c>
      <c r="J1690" s="77">
        <f t="shared" ca="1" si="396"/>
        <v>847</v>
      </c>
      <c r="K1690" s="79">
        <f t="shared" ca="1" si="400"/>
        <v>7.7782342517529948</v>
      </c>
      <c r="L1690" s="79">
        <f t="shared" ca="1" si="401"/>
        <v>48.891410994151407</v>
      </c>
      <c r="M1690" s="83">
        <f ca="1">IF($B1690&gt;$I$4,"",VLOOKUP($B1690,G$10:$K$6000,5,FALSE))</f>
        <v>6.606530104309722</v>
      </c>
      <c r="N1690" s="84">
        <f ca="1">IF($B1690&gt;$I$4,"",VLOOKUP($B1690,H$10:$K$6000,4,FALSE))</f>
        <v>7.4614800849619254</v>
      </c>
      <c r="O1690" s="83">
        <f ca="1">IF($B1690&gt;$I$4,"",VLOOKUP($B1690,I$10:$L$6000,4,FALSE))</f>
        <v>47.105519648159067</v>
      </c>
      <c r="P1690" s="84">
        <f ca="1">IF($B1690&gt;$I$4,"",VLOOKUP($B1690,J$10:$L$6000,3,FALSE))</f>
        <v>47.579081473489509</v>
      </c>
      <c r="Q1690" s="83">
        <v>23.669951107845002</v>
      </c>
      <c r="R1690" s="2">
        <v>23.669951107845002</v>
      </c>
      <c r="S1690" s="2">
        <v>20.616966613227007</v>
      </c>
      <c r="T1690" s="2">
        <v>20.616966613227007</v>
      </c>
      <c r="U1690" s="2">
        <v>7.3086618612550023</v>
      </c>
      <c r="V1690" s="2">
        <v>1.3997859865053002</v>
      </c>
      <c r="W1690" s="2">
        <v>1.6240569792499002</v>
      </c>
      <c r="X1690" s="2">
        <v>0.45253207674889001</v>
      </c>
      <c r="Y1690" s="2">
        <v>0.25</v>
      </c>
      <c r="Z1690" s="2">
        <v>0.15</v>
      </c>
      <c r="AA1690" s="84">
        <v>0.24112569103167997</v>
      </c>
      <c r="AB1690" s="79">
        <f t="shared" si="397"/>
        <v>99.999998036934798</v>
      </c>
      <c r="AC1690" s="79">
        <f t="shared" si="402"/>
        <v>23.52519257819268</v>
      </c>
      <c r="AD1690" s="79">
        <f t="shared" ca="1" si="390"/>
        <v>22.989679232246125</v>
      </c>
      <c r="AE1690" s="89" t="str">
        <f t="shared" ca="1" si="403"/>
        <v>0</v>
      </c>
    </row>
    <row r="1691" spans="2:31" x14ac:dyDescent="0.25">
      <c r="B1691" s="74">
        <f t="shared" si="404"/>
        <v>1682</v>
      </c>
      <c r="C1691" s="72">
        <f t="shared" ca="1" si="398"/>
        <v>1</v>
      </c>
      <c r="D1691" s="1">
        <f t="shared" ca="1" si="391"/>
        <v>0</v>
      </c>
      <c r="E1691" s="1">
        <f t="shared" ca="1" si="399"/>
        <v>1</v>
      </c>
      <c r="F1691" s="1">
        <f t="shared" ca="1" si="392"/>
        <v>0</v>
      </c>
      <c r="G1691" s="1">
        <f t="shared" ca="1" si="393"/>
        <v>833</v>
      </c>
      <c r="H1691" s="1">
        <f t="shared" ca="1" si="394"/>
        <v>849</v>
      </c>
      <c r="I1691" s="1">
        <f t="shared" ca="1" si="395"/>
        <v>835</v>
      </c>
      <c r="J1691" s="77">
        <f t="shared" ca="1" si="396"/>
        <v>847</v>
      </c>
      <c r="K1691" s="79">
        <f t="shared" ca="1" si="400"/>
        <v>6.6006003213809628</v>
      </c>
      <c r="L1691" s="79">
        <f t="shared" ca="1" si="401"/>
        <v>47.487719772372664</v>
      </c>
      <c r="M1691" s="83">
        <f ca="1">IF($B1691&gt;$I$4,"",VLOOKUP($B1691,G$10:$K$6000,5,FALSE))</f>
        <v>6.8116993539011279</v>
      </c>
      <c r="N1691" s="84">
        <f ca="1">IF($B1691&gt;$I$4,"",VLOOKUP($B1691,H$10:$K$6000,4,FALSE))</f>
        <v>7.6822588951518105</v>
      </c>
      <c r="O1691" s="83">
        <f ca="1">IF($B1691&gt;$I$4,"",VLOOKUP($B1691,I$10:$L$6000,4,FALSE))</f>
        <v>46.405045120794341</v>
      </c>
      <c r="P1691" s="84">
        <f ca="1">IF($B1691&gt;$I$4,"",VLOOKUP($B1691,J$10:$L$6000,3,FALSE))</f>
        <v>47.970295557867871</v>
      </c>
      <c r="Q1691" s="83">
        <v>23.669951107845002</v>
      </c>
      <c r="R1691" s="2">
        <v>23.669951107845002</v>
      </c>
      <c r="S1691" s="2">
        <v>20.616966613227007</v>
      </c>
      <c r="T1691" s="2">
        <v>20.616966613227007</v>
      </c>
      <c r="U1691" s="2">
        <v>7.3086618612550023</v>
      </c>
      <c r="V1691" s="2">
        <v>1.3997859865053002</v>
      </c>
      <c r="W1691" s="2">
        <v>1.6240569792499002</v>
      </c>
      <c r="X1691" s="2">
        <v>0.45253207674889001</v>
      </c>
      <c r="Y1691" s="2">
        <v>0.25</v>
      </c>
      <c r="Z1691" s="2">
        <v>0.15</v>
      </c>
      <c r="AA1691" s="84">
        <v>0.24112569103167997</v>
      </c>
      <c r="AB1691" s="79">
        <f t="shared" si="397"/>
        <v>99.999998036934798</v>
      </c>
      <c r="AC1691" s="79">
        <f t="shared" si="402"/>
        <v>23.52519257819268</v>
      </c>
      <c r="AD1691" s="79">
        <f t="shared" ca="1" si="390"/>
        <v>23.026740807462751</v>
      </c>
      <c r="AE1691" s="89" t="str">
        <f t="shared" ca="1" si="403"/>
        <v>1</v>
      </c>
    </row>
    <row r="1692" spans="2:31" x14ac:dyDescent="0.25">
      <c r="B1692" s="74">
        <f t="shared" si="404"/>
        <v>1683</v>
      </c>
      <c r="C1692" s="72">
        <f t="shared" ca="1" si="398"/>
        <v>1</v>
      </c>
      <c r="D1692" s="1">
        <f t="shared" ca="1" si="391"/>
        <v>0</v>
      </c>
      <c r="E1692" s="1">
        <f t="shared" ca="1" si="399"/>
        <v>1</v>
      </c>
      <c r="F1692" s="1">
        <f t="shared" ca="1" si="392"/>
        <v>0</v>
      </c>
      <c r="G1692" s="1">
        <f t="shared" ca="1" si="393"/>
        <v>834</v>
      </c>
      <c r="H1692" s="1">
        <f t="shared" ca="1" si="394"/>
        <v>849</v>
      </c>
      <c r="I1692" s="1">
        <f t="shared" ca="1" si="395"/>
        <v>836</v>
      </c>
      <c r="J1692" s="77">
        <f t="shared" ca="1" si="396"/>
        <v>847</v>
      </c>
      <c r="K1692" s="79">
        <f t="shared" ca="1" si="400"/>
        <v>6.8143967253832187</v>
      </c>
      <c r="L1692" s="79">
        <f t="shared" ca="1" si="401"/>
        <v>46.834766433366219</v>
      </c>
      <c r="M1692" s="83">
        <f ca="1">IF($B1692&gt;$I$4,"",VLOOKUP($B1692,G$10:$K$6000,5,FALSE))</f>
        <v>5.7869042535625574</v>
      </c>
      <c r="N1692" s="84">
        <f ca="1">IF($B1692&gt;$I$4,"",VLOOKUP($B1692,H$10:$K$6000,4,FALSE))</f>
        <v>7.8850333759510001</v>
      </c>
      <c r="O1692" s="83">
        <f ca="1">IF($B1692&gt;$I$4,"",VLOOKUP($B1692,I$10:$L$6000,4,FALSE))</f>
        <v>45.571748443194025</v>
      </c>
      <c r="P1692" s="84">
        <f ca="1">IF($B1692&gt;$I$4,"",VLOOKUP($B1692,J$10:$L$6000,3,FALSE))</f>
        <v>47.630339382257581</v>
      </c>
      <c r="Q1692" s="83">
        <v>23.669951107845002</v>
      </c>
      <c r="R1692" s="2">
        <v>23.669951107845002</v>
      </c>
      <c r="S1692" s="2">
        <v>20.616966613227007</v>
      </c>
      <c r="T1692" s="2">
        <v>20.616966613227007</v>
      </c>
      <c r="U1692" s="2">
        <v>7.3086618612550023</v>
      </c>
      <c r="V1692" s="2">
        <v>1.3997859865053002</v>
      </c>
      <c r="W1692" s="2">
        <v>1.6240569792499002</v>
      </c>
      <c r="X1692" s="2">
        <v>0.45253207674889001</v>
      </c>
      <c r="Y1692" s="2">
        <v>0.25</v>
      </c>
      <c r="Z1692" s="2">
        <v>0.15</v>
      </c>
      <c r="AA1692" s="84">
        <v>0.24112569103167997</v>
      </c>
      <c r="AB1692" s="79">
        <f t="shared" si="397"/>
        <v>99.999998036934798</v>
      </c>
      <c r="AC1692" s="79">
        <f t="shared" si="402"/>
        <v>23.52519257819268</v>
      </c>
      <c r="AD1692" s="79">
        <f t="shared" ca="1" si="390"/>
        <v>22.590279779686213</v>
      </c>
      <c r="AE1692" s="89" t="str">
        <f t="shared" ca="1" si="403"/>
        <v>0</v>
      </c>
    </row>
    <row r="1693" spans="2:31" x14ac:dyDescent="0.25">
      <c r="B1693" s="74">
        <f t="shared" si="404"/>
        <v>1684</v>
      </c>
      <c r="C1693" s="72">
        <f t="shared" ca="1" si="398"/>
        <v>0</v>
      </c>
      <c r="D1693" s="1">
        <f t="shared" ca="1" si="391"/>
        <v>1</v>
      </c>
      <c r="E1693" s="1">
        <f t="shared" ca="1" si="399"/>
        <v>0</v>
      </c>
      <c r="F1693" s="1">
        <f t="shared" ca="1" si="392"/>
        <v>1</v>
      </c>
      <c r="G1693" s="1">
        <f t="shared" ca="1" si="393"/>
        <v>834</v>
      </c>
      <c r="H1693" s="1">
        <f t="shared" ca="1" si="394"/>
        <v>850</v>
      </c>
      <c r="I1693" s="1">
        <f t="shared" ca="1" si="395"/>
        <v>836</v>
      </c>
      <c r="J1693" s="77">
        <f t="shared" ca="1" si="396"/>
        <v>848</v>
      </c>
      <c r="K1693" s="79">
        <f t="shared" ca="1" si="400"/>
        <v>8.2170941048036799</v>
      </c>
      <c r="L1693" s="79">
        <f t="shared" ca="1" si="401"/>
        <v>47.660536520880747</v>
      </c>
      <c r="M1693" s="83">
        <f ca="1">IF($B1693&gt;$I$4,"",VLOOKUP($B1693,G$10:$K$6000,5,FALSE))</f>
        <v>5.3951655299613916</v>
      </c>
      <c r="N1693" s="84">
        <f ca="1">IF($B1693&gt;$I$4,"",VLOOKUP($B1693,H$10:$K$6000,4,FALSE))</f>
        <v>8.022998957635755</v>
      </c>
      <c r="O1693" s="83">
        <f ca="1">IF($B1693&gt;$I$4,"",VLOOKUP($B1693,I$10:$L$6000,4,FALSE))</f>
        <v>46.852348299611037</v>
      </c>
      <c r="P1693" s="84">
        <f ca="1">IF($B1693&gt;$I$4,"",VLOOKUP($B1693,J$10:$L$6000,3,FALSE))</f>
        <v>48.353526687957292</v>
      </c>
      <c r="Q1693" s="83">
        <v>23.669951107845002</v>
      </c>
      <c r="R1693" s="2">
        <v>23.669951107845002</v>
      </c>
      <c r="S1693" s="2">
        <v>20.616966613227007</v>
      </c>
      <c r="T1693" s="2">
        <v>20.616966613227007</v>
      </c>
      <c r="U1693" s="2">
        <v>7.3086618612550023</v>
      </c>
      <c r="V1693" s="2">
        <v>1.3997859865053002</v>
      </c>
      <c r="W1693" s="2">
        <v>1.6240569792499002</v>
      </c>
      <c r="X1693" s="2">
        <v>0.45253207674889001</v>
      </c>
      <c r="Y1693" s="2">
        <v>0.25</v>
      </c>
      <c r="Z1693" s="2">
        <v>0.15</v>
      </c>
      <c r="AA1693" s="84">
        <v>0.24112569103167997</v>
      </c>
      <c r="AB1693" s="79">
        <f t="shared" si="397"/>
        <v>99.999998036934798</v>
      </c>
      <c r="AC1693" s="79">
        <f t="shared" si="402"/>
        <v>23.52519257819268</v>
      </c>
      <c r="AD1693" s="79">
        <f t="shared" ca="1" si="390"/>
        <v>22.943331931283492</v>
      </c>
      <c r="AE1693" s="89" t="str">
        <f t="shared" ca="1" si="403"/>
        <v>0</v>
      </c>
    </row>
    <row r="1694" spans="2:31" x14ac:dyDescent="0.25">
      <c r="B1694" s="74">
        <f t="shared" si="404"/>
        <v>1685</v>
      </c>
      <c r="C1694" s="72">
        <f t="shared" ca="1" si="398"/>
        <v>0</v>
      </c>
      <c r="D1694" s="1">
        <f t="shared" ca="1" si="391"/>
        <v>1</v>
      </c>
      <c r="E1694" s="1">
        <f t="shared" ca="1" si="399"/>
        <v>1</v>
      </c>
      <c r="F1694" s="1">
        <f t="shared" ca="1" si="392"/>
        <v>0</v>
      </c>
      <c r="G1694" s="1">
        <f t="shared" ca="1" si="393"/>
        <v>834</v>
      </c>
      <c r="H1694" s="1">
        <f t="shared" ca="1" si="394"/>
        <v>851</v>
      </c>
      <c r="I1694" s="1">
        <f t="shared" ca="1" si="395"/>
        <v>837</v>
      </c>
      <c r="J1694" s="77">
        <f t="shared" ca="1" si="396"/>
        <v>848</v>
      </c>
      <c r="K1694" s="79">
        <f t="shared" ca="1" si="400"/>
        <v>6.9306971231631227</v>
      </c>
      <c r="L1694" s="79">
        <f t="shared" ca="1" si="401"/>
        <v>46.847426498335821</v>
      </c>
      <c r="M1694" s="83">
        <f ca="1">IF($B1694&gt;$I$4,"",VLOOKUP($B1694,G$10:$K$6000,5,FALSE))</f>
        <v>6.5672446959875534</v>
      </c>
      <c r="N1694" s="84">
        <f ca="1">IF($B1694&gt;$I$4,"",VLOOKUP($B1694,H$10:$K$6000,4,FALSE))</f>
        <v>7.3107643594862006</v>
      </c>
      <c r="O1694" s="83">
        <f ca="1">IF($B1694&gt;$I$4,"",VLOOKUP($B1694,I$10:$L$6000,4,FALSE))</f>
        <v>45.568082327575148</v>
      </c>
      <c r="P1694" s="84">
        <f ca="1">IF($B1694&gt;$I$4,"",VLOOKUP($B1694,J$10:$L$6000,3,FALSE))</f>
        <v>47.812892726918356</v>
      </c>
      <c r="Q1694" s="83">
        <v>23.669951107845002</v>
      </c>
      <c r="R1694" s="2">
        <v>23.669951107845002</v>
      </c>
      <c r="S1694" s="2">
        <v>20.616966613227007</v>
      </c>
      <c r="T1694" s="2">
        <v>20.616966613227007</v>
      </c>
      <c r="U1694" s="2">
        <v>7.3086618612550023</v>
      </c>
      <c r="V1694" s="2">
        <v>1.3997859865053002</v>
      </c>
      <c r="W1694" s="2">
        <v>1.6240569792499002</v>
      </c>
      <c r="X1694" s="2">
        <v>0.45253207674889001</v>
      </c>
      <c r="Y1694" s="2">
        <v>0.25</v>
      </c>
      <c r="Z1694" s="2">
        <v>0.15</v>
      </c>
      <c r="AA1694" s="84">
        <v>0.24112569103167997</v>
      </c>
      <c r="AB1694" s="79">
        <f t="shared" si="397"/>
        <v>99.999998036934798</v>
      </c>
      <c r="AC1694" s="79">
        <f t="shared" si="402"/>
        <v>23.52519257819268</v>
      </c>
      <c r="AD1694" s="79">
        <f t="shared" ca="1" si="390"/>
        <v>22.675937905745126</v>
      </c>
      <c r="AE1694" s="89" t="str">
        <f t="shared" ca="1" si="403"/>
        <v>0</v>
      </c>
    </row>
    <row r="1695" spans="2:31" x14ac:dyDescent="0.25">
      <c r="B1695" s="74">
        <f t="shared" si="404"/>
        <v>1686</v>
      </c>
      <c r="C1695" s="72">
        <f t="shared" ca="1" si="398"/>
        <v>1</v>
      </c>
      <c r="D1695" s="1">
        <f t="shared" ca="1" si="391"/>
        <v>0</v>
      </c>
      <c r="E1695" s="1">
        <f t="shared" ca="1" si="399"/>
        <v>1</v>
      </c>
      <c r="F1695" s="1">
        <f t="shared" ca="1" si="392"/>
        <v>0</v>
      </c>
      <c r="G1695" s="1">
        <f t="shared" ca="1" si="393"/>
        <v>835</v>
      </c>
      <c r="H1695" s="1">
        <f t="shared" ca="1" si="394"/>
        <v>851</v>
      </c>
      <c r="I1695" s="1">
        <f t="shared" ca="1" si="395"/>
        <v>838</v>
      </c>
      <c r="J1695" s="77">
        <f t="shared" ca="1" si="396"/>
        <v>848</v>
      </c>
      <c r="K1695" s="79">
        <f t="shared" ca="1" si="400"/>
        <v>5.3638364936991483</v>
      </c>
      <c r="L1695" s="79">
        <f t="shared" ca="1" si="401"/>
        <v>43.970962016217669</v>
      </c>
      <c r="M1695" s="83">
        <f ca="1">IF($B1695&gt;$I$4,"",VLOOKUP($B1695,G$10:$K$6000,5,FALSE))</f>
        <v>6.8775114033962614</v>
      </c>
      <c r="N1695" s="84">
        <f ca="1">IF($B1695&gt;$I$4,"",VLOOKUP($B1695,H$10:$K$6000,4,FALSE))</f>
        <v>7.092441591203964</v>
      </c>
      <c r="O1695" s="83">
        <f ca="1">IF($B1695&gt;$I$4,"",VLOOKUP($B1695,I$10:$L$6000,4,FALSE))</f>
        <v>46.617673592924639</v>
      </c>
      <c r="P1695" s="84">
        <f ca="1">IF($B1695&gt;$I$4,"",VLOOKUP($B1695,J$10:$L$6000,3,FALSE))</f>
        <v>48.742650058401026</v>
      </c>
      <c r="Q1695" s="83">
        <v>23.669951107845002</v>
      </c>
      <c r="R1695" s="2">
        <v>23.669951107845002</v>
      </c>
      <c r="S1695" s="2">
        <v>20.616966613227007</v>
      </c>
      <c r="T1695" s="2">
        <v>20.616966613227007</v>
      </c>
      <c r="U1695" s="2">
        <v>7.3086618612550023</v>
      </c>
      <c r="V1695" s="2">
        <v>1.3997859865053002</v>
      </c>
      <c r="W1695" s="2">
        <v>1.6240569792499002</v>
      </c>
      <c r="X1695" s="2">
        <v>0.45253207674889001</v>
      </c>
      <c r="Y1695" s="2">
        <v>0.25</v>
      </c>
      <c r="Z1695" s="2">
        <v>0.15</v>
      </c>
      <c r="AA1695" s="84">
        <v>0.24112569103167997</v>
      </c>
      <c r="AB1695" s="79">
        <f t="shared" si="397"/>
        <v>99.999998036934798</v>
      </c>
      <c r="AC1695" s="79">
        <f t="shared" si="402"/>
        <v>23.52519257819268</v>
      </c>
      <c r="AD1695" s="79">
        <f t="shared" ca="1" si="390"/>
        <v>23.105782630551253</v>
      </c>
      <c r="AE1695" s="89" t="str">
        <f t="shared" ca="1" si="403"/>
        <v>1</v>
      </c>
    </row>
    <row r="1696" spans="2:31" x14ac:dyDescent="0.25">
      <c r="B1696" s="74">
        <f t="shared" si="404"/>
        <v>1687</v>
      </c>
      <c r="C1696" s="72">
        <f t="shared" ca="1" si="398"/>
        <v>0</v>
      </c>
      <c r="D1696" s="1">
        <f t="shared" ca="1" si="391"/>
        <v>1</v>
      </c>
      <c r="E1696" s="1">
        <f t="shared" ca="1" si="399"/>
        <v>0</v>
      </c>
      <c r="F1696" s="1">
        <f t="shared" ca="1" si="392"/>
        <v>1</v>
      </c>
      <c r="G1696" s="1">
        <f t="shared" ca="1" si="393"/>
        <v>835</v>
      </c>
      <c r="H1696" s="1">
        <f t="shared" ca="1" si="394"/>
        <v>852</v>
      </c>
      <c r="I1696" s="1">
        <f t="shared" ca="1" si="395"/>
        <v>838</v>
      </c>
      <c r="J1696" s="77">
        <f t="shared" ca="1" si="396"/>
        <v>849</v>
      </c>
      <c r="K1696" s="79">
        <f t="shared" ca="1" si="400"/>
        <v>7.3525806641919171</v>
      </c>
      <c r="L1696" s="79">
        <f t="shared" ca="1" si="401"/>
        <v>48.096524910090743</v>
      </c>
      <c r="M1696" s="83">
        <f ca="1">IF($B1696&gt;$I$4,"",VLOOKUP($B1696,G$10:$K$6000,5,FALSE))</f>
        <v>6.3682145398463934</v>
      </c>
      <c r="N1696" s="84">
        <f ca="1">IF($B1696&gt;$I$4,"",VLOOKUP($B1696,H$10:$K$6000,4,FALSE))</f>
        <v>7.302054760120237</v>
      </c>
      <c r="O1696" s="83">
        <f ca="1">IF($B1696&gt;$I$4,"",VLOOKUP($B1696,I$10:$L$6000,4,FALSE))</f>
        <v>46.205008422008838</v>
      </c>
      <c r="P1696" s="84">
        <f ca="1">IF($B1696&gt;$I$4,"",VLOOKUP($B1696,J$10:$L$6000,3,FALSE))</f>
        <v>47.942992799988708</v>
      </c>
      <c r="Q1696" s="83">
        <v>23.669951107845002</v>
      </c>
      <c r="R1696" s="2">
        <v>23.669951107845002</v>
      </c>
      <c r="S1696" s="2">
        <v>20.616966613227007</v>
      </c>
      <c r="T1696" s="2">
        <v>20.616966613227007</v>
      </c>
      <c r="U1696" s="2">
        <v>7.3086618612550023</v>
      </c>
      <c r="V1696" s="2">
        <v>1.3997859865053002</v>
      </c>
      <c r="W1696" s="2">
        <v>1.6240569792499002</v>
      </c>
      <c r="X1696" s="2">
        <v>0.45253207674889001</v>
      </c>
      <c r="Y1696" s="2">
        <v>0.25</v>
      </c>
      <c r="Z1696" s="2">
        <v>0.15</v>
      </c>
      <c r="AA1696" s="84">
        <v>0.24112569103167997</v>
      </c>
      <c r="AB1696" s="79">
        <f t="shared" si="397"/>
        <v>99.999998036934798</v>
      </c>
      <c r="AC1696" s="79">
        <f t="shared" si="402"/>
        <v>23.52519257819268</v>
      </c>
      <c r="AD1696" s="79">
        <f t="shared" ca="1" si="390"/>
        <v>22.78490353605406</v>
      </c>
      <c r="AE1696" s="89" t="str">
        <f t="shared" ca="1" si="403"/>
        <v>0</v>
      </c>
    </row>
    <row r="1697" spans="2:31" x14ac:dyDescent="0.25">
      <c r="B1697" s="74">
        <f t="shared" si="404"/>
        <v>1688</v>
      </c>
      <c r="C1697" s="72">
        <f t="shared" ca="1" si="398"/>
        <v>0</v>
      </c>
      <c r="D1697" s="1">
        <f t="shared" ca="1" si="391"/>
        <v>1</v>
      </c>
      <c r="E1697" s="1">
        <f t="shared" ca="1" si="399"/>
        <v>0</v>
      </c>
      <c r="F1697" s="1">
        <f t="shared" ca="1" si="392"/>
        <v>1</v>
      </c>
      <c r="G1697" s="1">
        <f t="shared" ca="1" si="393"/>
        <v>835</v>
      </c>
      <c r="H1697" s="1">
        <f t="shared" ca="1" si="394"/>
        <v>853</v>
      </c>
      <c r="I1697" s="1">
        <f t="shared" ca="1" si="395"/>
        <v>838</v>
      </c>
      <c r="J1697" s="77">
        <f t="shared" ca="1" si="396"/>
        <v>850</v>
      </c>
      <c r="K1697" s="79">
        <f t="shared" ca="1" si="400"/>
        <v>7.1929186509158214</v>
      </c>
      <c r="L1697" s="79">
        <f t="shared" ca="1" si="401"/>
        <v>48.533167336819368</v>
      </c>
      <c r="M1697" s="83">
        <f ca="1">IF($B1697&gt;$I$4,"",VLOOKUP($B1697,G$10:$K$6000,5,FALSE))</f>
        <v>6.5843755251331908</v>
      </c>
      <c r="N1697" s="84">
        <f ca="1">IF($B1697&gt;$I$4,"",VLOOKUP($B1697,H$10:$K$6000,4,FALSE))</f>
        <v>7.3828386588011083</v>
      </c>
      <c r="O1697" s="83">
        <f ca="1">IF($B1697&gt;$I$4,"",VLOOKUP($B1697,I$10:$L$6000,4,FALSE))</f>
        <v>43.750472370658812</v>
      </c>
      <c r="P1697" s="84">
        <f ca="1">IF($B1697&gt;$I$4,"",VLOOKUP($B1697,J$10:$L$6000,3,FALSE))</f>
        <v>47.725778775678627</v>
      </c>
      <c r="Q1697" s="83">
        <v>23.669951107845002</v>
      </c>
      <c r="R1697" s="2">
        <v>23.669951107845002</v>
      </c>
      <c r="S1697" s="2">
        <v>20.616966613227007</v>
      </c>
      <c r="T1697" s="2">
        <v>20.616966613227007</v>
      </c>
      <c r="U1697" s="2">
        <v>7.3086618612550023</v>
      </c>
      <c r="V1697" s="2">
        <v>1.3997859865053002</v>
      </c>
      <c r="W1697" s="2">
        <v>1.6240569792499002</v>
      </c>
      <c r="X1697" s="2">
        <v>0.45253207674889001</v>
      </c>
      <c r="Y1697" s="2">
        <v>0.25</v>
      </c>
      <c r="Z1697" s="2">
        <v>0.15</v>
      </c>
      <c r="AA1697" s="84">
        <v>0.24112569103167997</v>
      </c>
      <c r="AB1697" s="79">
        <f t="shared" si="397"/>
        <v>99.999998036934798</v>
      </c>
      <c r="AC1697" s="79">
        <f t="shared" si="402"/>
        <v>23.52519257819268</v>
      </c>
      <c r="AD1697" s="79">
        <f t="shared" ca="1" si="390"/>
        <v>22.304356423818739</v>
      </c>
      <c r="AE1697" s="89" t="str">
        <f t="shared" ca="1" si="403"/>
        <v>0</v>
      </c>
    </row>
    <row r="1698" spans="2:31" x14ac:dyDescent="0.25">
      <c r="B1698" s="74">
        <f t="shared" si="404"/>
        <v>1689</v>
      </c>
      <c r="C1698" s="72">
        <f t="shared" ca="1" si="398"/>
        <v>1</v>
      </c>
      <c r="D1698" s="1">
        <f t="shared" ca="1" si="391"/>
        <v>0</v>
      </c>
      <c r="E1698" s="1">
        <f t="shared" ca="1" si="399"/>
        <v>1</v>
      </c>
      <c r="F1698" s="1">
        <f t="shared" ca="1" si="392"/>
        <v>0</v>
      </c>
      <c r="G1698" s="1">
        <f t="shared" ca="1" si="393"/>
        <v>836</v>
      </c>
      <c r="H1698" s="1">
        <f t="shared" ca="1" si="394"/>
        <v>853</v>
      </c>
      <c r="I1698" s="1">
        <f t="shared" ca="1" si="395"/>
        <v>839</v>
      </c>
      <c r="J1698" s="77">
        <f t="shared" ca="1" si="396"/>
        <v>850</v>
      </c>
      <c r="K1698" s="79">
        <f t="shared" ca="1" si="400"/>
        <v>5.9695858067373022</v>
      </c>
      <c r="L1698" s="79">
        <f t="shared" ca="1" si="401"/>
        <v>47.468255963180233</v>
      </c>
      <c r="M1698" s="83">
        <f ca="1">IF($B1698&gt;$I$4,"",VLOOKUP($B1698,G$10:$K$6000,5,FALSE))</f>
        <v>6.8054815031514426</v>
      </c>
      <c r="N1698" s="84">
        <f ca="1">IF($B1698&gt;$I$4,"",VLOOKUP($B1698,H$10:$K$6000,4,FALSE))</f>
        <v>7.1432926720544536</v>
      </c>
      <c r="O1698" s="83">
        <f ca="1">IF($B1698&gt;$I$4,"",VLOOKUP($B1698,I$10:$L$6000,4,FALSE))</f>
        <v>45.423457534355713</v>
      </c>
      <c r="P1698" s="84">
        <f ca="1">IF($B1698&gt;$I$4,"",VLOOKUP($B1698,J$10:$L$6000,3,FALSE))</f>
        <v>48.021334009749282</v>
      </c>
      <c r="Q1698" s="83">
        <v>23.669951107845002</v>
      </c>
      <c r="R1698" s="2">
        <v>23.669951107845002</v>
      </c>
      <c r="S1698" s="2">
        <v>20.616966613227007</v>
      </c>
      <c r="T1698" s="2">
        <v>20.616966613227007</v>
      </c>
      <c r="U1698" s="2">
        <v>7.3086618612550023</v>
      </c>
      <c r="V1698" s="2">
        <v>1.3997859865053002</v>
      </c>
      <c r="W1698" s="2">
        <v>1.6240569792499002</v>
      </c>
      <c r="X1698" s="2">
        <v>0.45253207674889001</v>
      </c>
      <c r="Y1698" s="2">
        <v>0.25</v>
      </c>
      <c r="Z1698" s="2">
        <v>0.15</v>
      </c>
      <c r="AA1698" s="84">
        <v>0.24112569103167997</v>
      </c>
      <c r="AB1698" s="79">
        <f t="shared" si="397"/>
        <v>99.999998036934798</v>
      </c>
      <c r="AC1698" s="79">
        <f t="shared" si="402"/>
        <v>23.52519257819268</v>
      </c>
      <c r="AD1698" s="79">
        <f t="shared" ca="1" si="390"/>
        <v>22.705844999344066</v>
      </c>
      <c r="AE1698" s="89" t="str">
        <f t="shared" ca="1" si="403"/>
        <v>0</v>
      </c>
    </row>
    <row r="1699" spans="2:31" x14ac:dyDescent="0.25">
      <c r="B1699" s="74">
        <f t="shared" si="404"/>
        <v>1690</v>
      </c>
      <c r="C1699" s="72">
        <f t="shared" ca="1" si="398"/>
        <v>1</v>
      </c>
      <c r="D1699" s="1">
        <f t="shared" ca="1" si="391"/>
        <v>0</v>
      </c>
      <c r="E1699" s="1">
        <f t="shared" ca="1" si="399"/>
        <v>1</v>
      </c>
      <c r="F1699" s="1">
        <f t="shared" ca="1" si="392"/>
        <v>0</v>
      </c>
      <c r="G1699" s="1">
        <f t="shared" ca="1" si="393"/>
        <v>837</v>
      </c>
      <c r="H1699" s="1">
        <f t="shared" ca="1" si="394"/>
        <v>853</v>
      </c>
      <c r="I1699" s="1">
        <f t="shared" ca="1" si="395"/>
        <v>840</v>
      </c>
      <c r="J1699" s="77">
        <f t="shared" ca="1" si="396"/>
        <v>850</v>
      </c>
      <c r="K1699" s="79">
        <f t="shared" ca="1" si="400"/>
        <v>6.7212462600687966</v>
      </c>
      <c r="L1699" s="79">
        <f t="shared" ca="1" si="401"/>
        <v>46.786335365024726</v>
      </c>
      <c r="M1699" s="83">
        <f ca="1">IF($B1699&gt;$I$4,"",VLOOKUP($B1699,G$10:$K$6000,5,FALSE))</f>
        <v>5.6462161102647546</v>
      </c>
      <c r="N1699" s="84">
        <f ca="1">IF($B1699&gt;$I$4,"",VLOOKUP($B1699,H$10:$K$6000,4,FALSE))</f>
        <v>7.3940713479474134</v>
      </c>
      <c r="O1699" s="83">
        <f ca="1">IF($B1699&gt;$I$4,"",VLOOKUP($B1699,I$10:$L$6000,4,FALSE))</f>
        <v>46.47730014307551</v>
      </c>
      <c r="P1699" s="84">
        <f ca="1">IF($B1699&gt;$I$4,"",VLOOKUP($B1699,J$10:$L$6000,3,FALSE))</f>
        <v>47.58410056483288</v>
      </c>
      <c r="Q1699" s="83">
        <v>23.669951107845002</v>
      </c>
      <c r="R1699" s="2">
        <v>23.669951107845002</v>
      </c>
      <c r="S1699" s="2">
        <v>20.616966613227007</v>
      </c>
      <c r="T1699" s="2">
        <v>20.616966613227007</v>
      </c>
      <c r="U1699" s="2">
        <v>7.3086618612550023</v>
      </c>
      <c r="V1699" s="2">
        <v>1.3997859865053002</v>
      </c>
      <c r="W1699" s="2">
        <v>1.6240569792499002</v>
      </c>
      <c r="X1699" s="2">
        <v>0.45253207674889001</v>
      </c>
      <c r="Y1699" s="2">
        <v>0.25</v>
      </c>
      <c r="Z1699" s="2">
        <v>0.15</v>
      </c>
      <c r="AA1699" s="84">
        <v>0.24112569103167997</v>
      </c>
      <c r="AB1699" s="79">
        <f t="shared" si="397"/>
        <v>99.999998036934798</v>
      </c>
      <c r="AC1699" s="79">
        <f t="shared" si="402"/>
        <v>23.52519257819268</v>
      </c>
      <c r="AD1699" s="79">
        <f t="shared" ca="1" si="390"/>
        <v>22.617932743045827</v>
      </c>
      <c r="AE1699" s="89" t="str">
        <f t="shared" ca="1" si="403"/>
        <v>0</v>
      </c>
    </row>
    <row r="1700" spans="2:31" x14ac:dyDescent="0.25">
      <c r="B1700" s="74">
        <f t="shared" si="404"/>
        <v>1691</v>
      </c>
      <c r="C1700" s="72">
        <f t="shared" ca="1" si="398"/>
        <v>1</v>
      </c>
      <c r="D1700" s="1">
        <f t="shared" ca="1" si="391"/>
        <v>0</v>
      </c>
      <c r="E1700" s="1">
        <f t="shared" ca="1" si="399"/>
        <v>0</v>
      </c>
      <c r="F1700" s="1">
        <f t="shared" ca="1" si="392"/>
        <v>1</v>
      </c>
      <c r="G1700" s="1">
        <f t="shared" ca="1" si="393"/>
        <v>838</v>
      </c>
      <c r="H1700" s="1">
        <f t="shared" ca="1" si="394"/>
        <v>853</v>
      </c>
      <c r="I1700" s="1">
        <f t="shared" ca="1" si="395"/>
        <v>840</v>
      </c>
      <c r="J1700" s="77">
        <f t="shared" ca="1" si="396"/>
        <v>851</v>
      </c>
      <c r="K1700" s="79">
        <f t="shared" ca="1" si="400"/>
        <v>6.8666372479783018</v>
      </c>
      <c r="L1700" s="79">
        <f t="shared" ca="1" si="401"/>
        <v>48.657482626820453</v>
      </c>
      <c r="M1700" s="83">
        <f ca="1">IF($B1700&gt;$I$4,"",VLOOKUP($B1700,G$10:$K$6000,5,FALSE))</f>
        <v>6.884764289895875</v>
      </c>
      <c r="N1700" s="84">
        <f ca="1">IF($B1700&gt;$I$4,"",VLOOKUP($B1700,H$10:$K$6000,4,FALSE))</f>
        <v>7.6362974111867885</v>
      </c>
      <c r="O1700" s="83">
        <f ca="1">IF($B1700&gt;$I$4,"",VLOOKUP($B1700,I$10:$L$6000,4,FALSE))</f>
        <v>44.911345810888697</v>
      </c>
      <c r="P1700" s="84">
        <f ca="1">IF($B1700&gt;$I$4,"",VLOOKUP($B1700,J$10:$L$6000,3,FALSE))</f>
        <v>47.552209360539955</v>
      </c>
      <c r="Q1700" s="83">
        <v>23.669951107845002</v>
      </c>
      <c r="R1700" s="2">
        <v>23.669951107845002</v>
      </c>
      <c r="S1700" s="2">
        <v>20.616966613227007</v>
      </c>
      <c r="T1700" s="2">
        <v>20.616966613227007</v>
      </c>
      <c r="U1700" s="2">
        <v>7.3086618612550023</v>
      </c>
      <c r="V1700" s="2">
        <v>1.3997859865053002</v>
      </c>
      <c r="W1700" s="2">
        <v>1.6240569792499002</v>
      </c>
      <c r="X1700" s="2">
        <v>0.45253207674889001</v>
      </c>
      <c r="Y1700" s="2">
        <v>0.25</v>
      </c>
      <c r="Z1700" s="2">
        <v>0.15</v>
      </c>
      <c r="AA1700" s="84">
        <v>0.24112569103167997</v>
      </c>
      <c r="AB1700" s="79">
        <f t="shared" si="397"/>
        <v>99.999998036934798</v>
      </c>
      <c r="AC1700" s="79">
        <f t="shared" si="402"/>
        <v>23.52519257819268</v>
      </c>
      <c r="AD1700" s="79">
        <f t="shared" ca="1" si="390"/>
        <v>22.639004001563876</v>
      </c>
      <c r="AE1700" s="89" t="str">
        <f t="shared" ca="1" si="403"/>
        <v>0</v>
      </c>
    </row>
    <row r="1701" spans="2:31" x14ac:dyDescent="0.25">
      <c r="B1701" s="74">
        <f t="shared" si="404"/>
        <v>1692</v>
      </c>
      <c r="C1701" s="72">
        <f t="shared" ca="1" si="398"/>
        <v>0</v>
      </c>
      <c r="D1701" s="1">
        <f t="shared" ca="1" si="391"/>
        <v>1</v>
      </c>
      <c r="E1701" s="1">
        <f t="shared" ca="1" si="399"/>
        <v>1</v>
      </c>
      <c r="F1701" s="1">
        <f t="shared" ca="1" si="392"/>
        <v>0</v>
      </c>
      <c r="G1701" s="1">
        <f t="shared" ca="1" si="393"/>
        <v>838</v>
      </c>
      <c r="H1701" s="1">
        <f t="shared" ca="1" si="394"/>
        <v>854</v>
      </c>
      <c r="I1701" s="1">
        <f t="shared" ca="1" si="395"/>
        <v>841</v>
      </c>
      <c r="J1701" s="77">
        <f t="shared" ca="1" si="396"/>
        <v>851</v>
      </c>
      <c r="K1701" s="79">
        <f t="shared" ca="1" si="400"/>
        <v>6.9892157474936498</v>
      </c>
      <c r="L1701" s="79">
        <f t="shared" ca="1" si="401"/>
        <v>47.151574567595155</v>
      </c>
      <c r="M1701" s="83">
        <f ca="1">IF($B1701&gt;$I$4,"",VLOOKUP($B1701,G$10:$K$6000,5,FALSE))</f>
        <v>6.4088394778234745</v>
      </c>
      <c r="N1701" s="84">
        <f ca="1">IF($B1701&gt;$I$4,"",VLOOKUP($B1701,H$10:$K$6000,4,FALSE))</f>
        <v>7.3515227276890762</v>
      </c>
      <c r="O1701" s="83">
        <f ca="1">IF($B1701&gt;$I$4,"",VLOOKUP($B1701,I$10:$L$6000,4,FALSE))</f>
        <v>46.129466618509731</v>
      </c>
      <c r="P1701" s="84">
        <f ca="1">IF($B1701&gt;$I$4,"",VLOOKUP($B1701,J$10:$L$6000,3,FALSE))</f>
        <v>49.313348828039864</v>
      </c>
      <c r="Q1701" s="83">
        <v>23.669951107845002</v>
      </c>
      <c r="R1701" s="2">
        <v>23.669951107845002</v>
      </c>
      <c r="S1701" s="2">
        <v>20.616966613227007</v>
      </c>
      <c r="T1701" s="2">
        <v>20.616966613227007</v>
      </c>
      <c r="U1701" s="2">
        <v>7.3086618612550023</v>
      </c>
      <c r="V1701" s="2">
        <v>1.3997859865053002</v>
      </c>
      <c r="W1701" s="2">
        <v>1.6240569792499002</v>
      </c>
      <c r="X1701" s="2">
        <v>0.45253207674889001</v>
      </c>
      <c r="Y1701" s="2">
        <v>0.25</v>
      </c>
      <c r="Z1701" s="2">
        <v>0.15</v>
      </c>
      <c r="AA1701" s="84">
        <v>0.24112569103167997</v>
      </c>
      <c r="AB1701" s="79">
        <f t="shared" si="397"/>
        <v>99.999998036934798</v>
      </c>
      <c r="AC1701" s="79">
        <f t="shared" si="402"/>
        <v>23.52519257819268</v>
      </c>
      <c r="AD1701" s="79">
        <f t="shared" ca="1" si="390"/>
        <v>23.073179899127624</v>
      </c>
      <c r="AE1701" s="89" t="str">
        <f t="shared" ca="1" si="403"/>
        <v>1</v>
      </c>
    </row>
    <row r="1702" spans="2:31" x14ac:dyDescent="0.25">
      <c r="B1702" s="74">
        <f t="shared" si="404"/>
        <v>1693</v>
      </c>
      <c r="C1702" s="72">
        <f t="shared" ca="1" si="398"/>
        <v>1</v>
      </c>
      <c r="D1702" s="1">
        <f t="shared" ca="1" si="391"/>
        <v>0</v>
      </c>
      <c r="E1702" s="1">
        <f t="shared" ca="1" si="399"/>
        <v>1</v>
      </c>
      <c r="F1702" s="1">
        <f t="shared" ca="1" si="392"/>
        <v>0</v>
      </c>
      <c r="G1702" s="1">
        <f t="shared" ca="1" si="393"/>
        <v>839</v>
      </c>
      <c r="H1702" s="1">
        <f t="shared" ca="1" si="394"/>
        <v>854</v>
      </c>
      <c r="I1702" s="1">
        <f t="shared" ca="1" si="395"/>
        <v>842</v>
      </c>
      <c r="J1702" s="77">
        <f t="shared" ca="1" si="396"/>
        <v>851</v>
      </c>
      <c r="K1702" s="79">
        <f t="shared" ca="1" si="400"/>
        <v>6.7061278653251666</v>
      </c>
      <c r="L1702" s="79">
        <f t="shared" ca="1" si="401"/>
        <v>46.098771612140411</v>
      </c>
      <c r="M1702" s="83">
        <f ca="1">IF($B1702&gt;$I$4,"",VLOOKUP($B1702,G$10:$K$6000,5,FALSE))</f>
        <v>6.7737017075889456</v>
      </c>
      <c r="N1702" s="84">
        <f ca="1">IF($B1702&gt;$I$4,"",VLOOKUP($B1702,H$10:$K$6000,4,FALSE))</f>
        <v>7.7731731456205315</v>
      </c>
      <c r="O1702" s="83">
        <f ca="1">IF($B1702&gt;$I$4,"",VLOOKUP($B1702,I$10:$L$6000,4,FALSE))</f>
        <v>45.888391048764227</v>
      </c>
      <c r="P1702" s="84">
        <f ca="1">IF($B1702&gt;$I$4,"",VLOOKUP($B1702,J$10:$L$6000,3,FALSE))</f>
        <v>52.284341418719038</v>
      </c>
      <c r="Q1702" s="83">
        <v>23.669951107845002</v>
      </c>
      <c r="R1702" s="2">
        <v>23.669951107845002</v>
      </c>
      <c r="S1702" s="2">
        <v>20.616966613227007</v>
      </c>
      <c r="T1702" s="2">
        <v>20.616966613227007</v>
      </c>
      <c r="U1702" s="2">
        <v>7.3086618612550023</v>
      </c>
      <c r="V1702" s="2">
        <v>1.3997859865053002</v>
      </c>
      <c r="W1702" s="2">
        <v>1.6240569792499002</v>
      </c>
      <c r="X1702" s="2">
        <v>0.45253207674889001</v>
      </c>
      <c r="Y1702" s="2">
        <v>0.25</v>
      </c>
      <c r="Z1702" s="2">
        <v>0.15</v>
      </c>
      <c r="AA1702" s="84">
        <v>0.24112569103167997</v>
      </c>
      <c r="AB1702" s="79">
        <f t="shared" si="397"/>
        <v>99.999998036934798</v>
      </c>
      <c r="AC1702" s="79">
        <f t="shared" si="402"/>
        <v>23.52519257819268</v>
      </c>
      <c r="AD1702" s="79">
        <f t="shared" ref="AD1702:AD1765" ca="1" si="405">(M1702*R1702/100)+(N1702*Q1702/100)+(P1702*S1702/100)+(O1702*T1702/100)+57.52*(AA1702/100)</f>
        <v>23.822173139069196</v>
      </c>
      <c r="AE1702" s="89" t="str">
        <f t="shared" ca="1" si="403"/>
        <v>1</v>
      </c>
    </row>
    <row r="1703" spans="2:31" x14ac:dyDescent="0.25">
      <c r="B1703" s="74">
        <f t="shared" si="404"/>
        <v>1694</v>
      </c>
      <c r="C1703" s="72">
        <f t="shared" ca="1" si="398"/>
        <v>1</v>
      </c>
      <c r="D1703" s="1">
        <f t="shared" ca="1" si="391"/>
        <v>0</v>
      </c>
      <c r="E1703" s="1">
        <f t="shared" ca="1" si="399"/>
        <v>1</v>
      </c>
      <c r="F1703" s="1">
        <f t="shared" ca="1" si="392"/>
        <v>0</v>
      </c>
      <c r="G1703" s="1">
        <f t="shared" ca="1" si="393"/>
        <v>840</v>
      </c>
      <c r="H1703" s="1">
        <f t="shared" ca="1" si="394"/>
        <v>854</v>
      </c>
      <c r="I1703" s="1">
        <f t="shared" ca="1" si="395"/>
        <v>843</v>
      </c>
      <c r="J1703" s="77">
        <f t="shared" ca="1" si="396"/>
        <v>851</v>
      </c>
      <c r="K1703" s="79">
        <f t="shared" ca="1" si="400"/>
        <v>5.6232130618124527</v>
      </c>
      <c r="L1703" s="79">
        <f t="shared" ca="1" si="401"/>
        <v>46.03398295717205</v>
      </c>
      <c r="M1703" s="83">
        <f ca="1">IF($B1703&gt;$I$4,"",VLOOKUP($B1703,G$10:$K$6000,5,FALSE))</f>
        <v>6.5907926948806619</v>
      </c>
      <c r="N1703" s="84">
        <f ca="1">IF($B1703&gt;$I$4,"",VLOOKUP($B1703,H$10:$K$6000,4,FALSE))</f>
        <v>7.2270402967607996</v>
      </c>
      <c r="O1703" s="83">
        <f ca="1">IF($B1703&gt;$I$4,"",VLOOKUP($B1703,I$10:$L$6000,4,FALSE))</f>
        <v>44.888637000833121</v>
      </c>
      <c r="P1703" s="84">
        <f ca="1">IF($B1703&gt;$I$4,"",VLOOKUP($B1703,J$10:$L$6000,3,FALSE))</f>
        <v>48.547964666890429</v>
      </c>
      <c r="Q1703" s="83">
        <v>23.669951107845002</v>
      </c>
      <c r="R1703" s="2">
        <v>23.669951107845002</v>
      </c>
      <c r="S1703" s="2">
        <v>20.616966613227007</v>
      </c>
      <c r="T1703" s="2">
        <v>20.616966613227007</v>
      </c>
      <c r="U1703" s="2">
        <v>7.3086618612550023</v>
      </c>
      <c r="V1703" s="2">
        <v>1.3997859865053002</v>
      </c>
      <c r="W1703" s="2">
        <v>1.6240569792499002</v>
      </c>
      <c r="X1703" s="2">
        <v>0.45253207674889001</v>
      </c>
      <c r="Y1703" s="2">
        <v>0.25</v>
      </c>
      <c r="Z1703" s="2">
        <v>0.15</v>
      </c>
      <c r="AA1703" s="84">
        <v>0.24112569103167997</v>
      </c>
      <c r="AB1703" s="79">
        <f t="shared" si="397"/>
        <v>99.999998036934798</v>
      </c>
      <c r="AC1703" s="79">
        <f t="shared" si="402"/>
        <v>23.52519257819268</v>
      </c>
      <c r="AD1703" s="79">
        <f t="shared" ca="1" si="405"/>
        <v>22.673162781135105</v>
      </c>
      <c r="AE1703" s="89" t="str">
        <f t="shared" ca="1" si="403"/>
        <v>0</v>
      </c>
    </row>
    <row r="1704" spans="2:31" x14ac:dyDescent="0.25">
      <c r="B1704" s="74">
        <f t="shared" si="404"/>
        <v>1695</v>
      </c>
      <c r="C1704" s="72">
        <f t="shared" ca="1" si="398"/>
        <v>1</v>
      </c>
      <c r="D1704" s="1">
        <f t="shared" ca="1" si="391"/>
        <v>0</v>
      </c>
      <c r="E1704" s="1">
        <f t="shared" ca="1" si="399"/>
        <v>1</v>
      </c>
      <c r="F1704" s="1">
        <f t="shared" ca="1" si="392"/>
        <v>0</v>
      </c>
      <c r="G1704" s="1">
        <f t="shared" ca="1" si="393"/>
        <v>841</v>
      </c>
      <c r="H1704" s="1">
        <f t="shared" ca="1" si="394"/>
        <v>854</v>
      </c>
      <c r="I1704" s="1">
        <f t="shared" ca="1" si="395"/>
        <v>844</v>
      </c>
      <c r="J1704" s="77">
        <f t="shared" ca="1" si="396"/>
        <v>851</v>
      </c>
      <c r="K1704" s="79">
        <f t="shared" ca="1" si="400"/>
        <v>6.7695413094076953</v>
      </c>
      <c r="L1704" s="79">
        <f t="shared" ca="1" si="401"/>
        <v>45.545995333337338</v>
      </c>
      <c r="M1704" s="83">
        <f ca="1">IF($B1704&gt;$I$4,"",VLOOKUP($B1704,G$10:$K$6000,5,FALSE))</f>
        <v>6.2685809733839015</v>
      </c>
      <c r="N1704" s="84">
        <f ca="1">IF($B1704&gt;$I$4,"",VLOOKUP($B1704,H$10:$K$6000,4,FALSE))</f>
        <v>7.1492961449046675</v>
      </c>
      <c r="O1704" s="83">
        <f ca="1">IF($B1704&gt;$I$4,"",VLOOKUP($B1704,I$10:$L$6000,4,FALSE))</f>
        <v>43.376411512499644</v>
      </c>
      <c r="P1704" s="84">
        <f ca="1">IF($B1704&gt;$I$4,"",VLOOKUP($B1704,J$10:$L$6000,3,FALSE))</f>
        <v>48.097516460444133</v>
      </c>
      <c r="Q1704" s="83">
        <v>23.669951107845002</v>
      </c>
      <c r="R1704" s="2">
        <v>23.669951107845002</v>
      </c>
      <c r="S1704" s="2">
        <v>20.616966613227007</v>
      </c>
      <c r="T1704" s="2">
        <v>20.616966613227007</v>
      </c>
      <c r="U1704" s="2">
        <v>7.3086618612550023</v>
      </c>
      <c r="V1704" s="2">
        <v>1.3997859865053002</v>
      </c>
      <c r="W1704" s="2">
        <v>1.6240569792499002</v>
      </c>
      <c r="X1704" s="2">
        <v>0.45253207674889001</v>
      </c>
      <c r="Y1704" s="2">
        <v>0.25</v>
      </c>
      <c r="Z1704" s="2">
        <v>0.15</v>
      </c>
      <c r="AA1704" s="84">
        <v>0.24112569103167997</v>
      </c>
      <c r="AB1704" s="79">
        <f t="shared" si="397"/>
        <v>99.999998036934798</v>
      </c>
      <c r="AC1704" s="79">
        <f t="shared" si="402"/>
        <v>23.52519257819268</v>
      </c>
      <c r="AD1704" s="79">
        <f t="shared" ca="1" si="405"/>
        <v>22.173849641080185</v>
      </c>
      <c r="AE1704" s="89" t="str">
        <f t="shared" ca="1" si="403"/>
        <v>0</v>
      </c>
    </row>
    <row r="1705" spans="2:31" x14ac:dyDescent="0.25">
      <c r="B1705" s="74">
        <f t="shared" si="404"/>
        <v>1696</v>
      </c>
      <c r="C1705" s="72">
        <f t="shared" ca="1" si="398"/>
        <v>1</v>
      </c>
      <c r="D1705" s="1">
        <f t="shared" ca="1" si="391"/>
        <v>0</v>
      </c>
      <c r="E1705" s="1">
        <f t="shared" ca="1" si="399"/>
        <v>1</v>
      </c>
      <c r="F1705" s="1">
        <f t="shared" ca="1" si="392"/>
        <v>0</v>
      </c>
      <c r="G1705" s="1">
        <f t="shared" ca="1" si="393"/>
        <v>842</v>
      </c>
      <c r="H1705" s="1">
        <f t="shared" ca="1" si="394"/>
        <v>854</v>
      </c>
      <c r="I1705" s="1">
        <f t="shared" ca="1" si="395"/>
        <v>845</v>
      </c>
      <c r="J1705" s="77">
        <f t="shared" ca="1" si="396"/>
        <v>851</v>
      </c>
      <c r="K1705" s="79">
        <f t="shared" ca="1" si="400"/>
        <v>6.0899591875451904</v>
      </c>
      <c r="L1705" s="79">
        <f t="shared" ca="1" si="401"/>
        <v>47.398669835515022</v>
      </c>
      <c r="M1705" s="83">
        <f ca="1">IF($B1705&gt;$I$4,"",VLOOKUP($B1705,G$10:$K$6000,5,FALSE))</f>
        <v>6.7099987279282818</v>
      </c>
      <c r="N1705" s="84">
        <f ca="1">IF($B1705&gt;$I$4,"",VLOOKUP($B1705,H$10:$K$6000,4,FALSE))</f>
        <v>6.9540111197133623</v>
      </c>
      <c r="O1705" s="83">
        <f ca="1">IF($B1705&gt;$I$4,"",VLOOKUP($B1705,I$10:$L$6000,4,FALSE))</f>
        <v>45.802195792525524</v>
      </c>
      <c r="P1705" s="84">
        <f ca="1">IF($B1705&gt;$I$4,"",VLOOKUP($B1705,J$10:$L$6000,3,FALSE))</f>
        <v>48.589477329111659</v>
      </c>
      <c r="Q1705" s="83">
        <v>23.669951107845002</v>
      </c>
      <c r="R1705" s="2">
        <v>23.669951107845002</v>
      </c>
      <c r="S1705" s="2">
        <v>20.616966613227007</v>
      </c>
      <c r="T1705" s="2">
        <v>20.616966613227007</v>
      </c>
      <c r="U1705" s="2">
        <v>7.3086618612550023</v>
      </c>
      <c r="V1705" s="2">
        <v>1.3997859865053002</v>
      </c>
      <c r="W1705" s="2">
        <v>1.6240569792499002</v>
      </c>
      <c r="X1705" s="2">
        <v>0.45253207674889001</v>
      </c>
      <c r="Y1705" s="2">
        <v>0.25</v>
      </c>
      <c r="Z1705" s="2">
        <v>0.15</v>
      </c>
      <c r="AA1705" s="84">
        <v>0.24112569103167997</v>
      </c>
      <c r="AB1705" s="79">
        <f t="shared" si="397"/>
        <v>99.999998036934798</v>
      </c>
      <c r="AC1705" s="79">
        <f t="shared" si="402"/>
        <v>23.52519257819268</v>
      </c>
      <c r="AD1705" s="79">
        <f t="shared" ca="1" si="405"/>
        <v>22.833659680943633</v>
      </c>
      <c r="AE1705" s="89" t="str">
        <f t="shared" ca="1" si="403"/>
        <v>0</v>
      </c>
    </row>
    <row r="1706" spans="2:31" x14ac:dyDescent="0.25">
      <c r="B1706" s="74">
        <f t="shared" si="404"/>
        <v>1697</v>
      </c>
      <c r="C1706" s="72">
        <f t="shared" ca="1" si="398"/>
        <v>0</v>
      </c>
      <c r="D1706" s="1">
        <f t="shared" ca="1" si="391"/>
        <v>1</v>
      </c>
      <c r="E1706" s="1">
        <f t="shared" ca="1" si="399"/>
        <v>1</v>
      </c>
      <c r="F1706" s="1">
        <f t="shared" ca="1" si="392"/>
        <v>0</v>
      </c>
      <c r="G1706" s="1">
        <f t="shared" ca="1" si="393"/>
        <v>842</v>
      </c>
      <c r="H1706" s="1">
        <f t="shared" ca="1" si="394"/>
        <v>855</v>
      </c>
      <c r="I1706" s="1">
        <f t="shared" ca="1" si="395"/>
        <v>846</v>
      </c>
      <c r="J1706" s="77">
        <f t="shared" ca="1" si="396"/>
        <v>851</v>
      </c>
      <c r="K1706" s="79">
        <f t="shared" ca="1" si="400"/>
        <v>7.8896983759422614</v>
      </c>
      <c r="L1706" s="79">
        <f t="shared" ca="1" si="401"/>
        <v>46.608876684754414</v>
      </c>
      <c r="M1706" s="83">
        <f ca="1">IF($B1706&gt;$I$4,"",VLOOKUP($B1706,G$10:$K$6000,5,FALSE))</f>
        <v>5.877886570732846</v>
      </c>
      <c r="N1706" s="84">
        <f ca="1">IF($B1706&gt;$I$4,"",VLOOKUP($B1706,H$10:$K$6000,4,FALSE))</f>
        <v>7.4308929873590186</v>
      </c>
      <c r="O1706" s="83">
        <f ca="1">IF($B1706&gt;$I$4,"",VLOOKUP($B1706,I$10:$L$6000,4,FALSE))</f>
        <v>47.274645305098197</v>
      </c>
      <c r="P1706" s="84">
        <f ca="1">IF($B1706&gt;$I$4,"",VLOOKUP($B1706,J$10:$L$6000,3,FALSE))</f>
        <v>49.626896610085325</v>
      </c>
      <c r="Q1706" s="83">
        <v>23.669951107845002</v>
      </c>
      <c r="R1706" s="2">
        <v>23.669951107845002</v>
      </c>
      <c r="S1706" s="2">
        <v>20.616966613227007</v>
      </c>
      <c r="T1706" s="2">
        <v>20.616966613227007</v>
      </c>
      <c r="U1706" s="2">
        <v>7.3086618612550023</v>
      </c>
      <c r="V1706" s="2">
        <v>1.3997859865053002</v>
      </c>
      <c r="W1706" s="2">
        <v>1.6240569792499002</v>
      </c>
      <c r="X1706" s="2">
        <v>0.45253207674889001</v>
      </c>
      <c r="Y1706" s="2">
        <v>0.25</v>
      </c>
      <c r="Z1706" s="2">
        <v>0.15</v>
      </c>
      <c r="AA1706" s="84">
        <v>0.24112569103167997</v>
      </c>
      <c r="AB1706" s="79">
        <f t="shared" si="397"/>
        <v>99.999998036934798</v>
      </c>
      <c r="AC1706" s="79">
        <f t="shared" si="402"/>
        <v>23.52519257819268</v>
      </c>
      <c r="AD1706" s="79">
        <f t="shared" ca="1" si="405"/>
        <v>23.267035656288197</v>
      </c>
      <c r="AE1706" s="89" t="str">
        <f t="shared" ca="1" si="403"/>
        <v>1</v>
      </c>
    </row>
    <row r="1707" spans="2:31" x14ac:dyDescent="0.25">
      <c r="B1707" s="74">
        <f t="shared" si="404"/>
        <v>1698</v>
      </c>
      <c r="C1707" s="72">
        <f t="shared" ca="1" si="398"/>
        <v>0</v>
      </c>
      <c r="D1707" s="1">
        <f t="shared" ca="1" si="391"/>
        <v>1</v>
      </c>
      <c r="E1707" s="1">
        <f t="shared" ca="1" si="399"/>
        <v>0</v>
      </c>
      <c r="F1707" s="1">
        <f t="shared" ca="1" si="392"/>
        <v>1</v>
      </c>
      <c r="G1707" s="1">
        <f t="shared" ca="1" si="393"/>
        <v>842</v>
      </c>
      <c r="H1707" s="1">
        <f t="shared" ca="1" si="394"/>
        <v>856</v>
      </c>
      <c r="I1707" s="1">
        <f t="shared" ca="1" si="395"/>
        <v>846</v>
      </c>
      <c r="J1707" s="77">
        <f t="shared" ca="1" si="396"/>
        <v>852</v>
      </c>
      <c r="K1707" s="79">
        <f t="shared" ca="1" si="400"/>
        <v>8.2123497468158337</v>
      </c>
      <c r="L1707" s="79">
        <f t="shared" ca="1" si="401"/>
        <v>48.801789027611484</v>
      </c>
      <c r="M1707" s="83">
        <f ca="1">IF($B1707&gt;$I$4,"",VLOOKUP($B1707,G$10:$K$6000,5,FALSE))</f>
        <v>6.6491984370091526</v>
      </c>
      <c r="N1707" s="84">
        <f ca="1">IF($B1707&gt;$I$4,"",VLOOKUP($B1707,H$10:$K$6000,4,FALSE))</f>
        <v>7.1311339819891799</v>
      </c>
      <c r="O1707" s="83">
        <f ca="1">IF($B1707&gt;$I$4,"",VLOOKUP($B1707,I$10:$L$6000,4,FALSE))</f>
        <v>46.553851439641448</v>
      </c>
      <c r="P1707" s="84">
        <f ca="1">IF($B1707&gt;$I$4,"",VLOOKUP($B1707,J$10:$L$6000,3,FALSE))</f>
        <v>50.934191642044965</v>
      </c>
      <c r="Q1707" s="83">
        <v>23.669951107845002</v>
      </c>
      <c r="R1707" s="2">
        <v>23.669951107845002</v>
      </c>
      <c r="S1707" s="2">
        <v>20.616966613227007</v>
      </c>
      <c r="T1707" s="2">
        <v>20.616966613227007</v>
      </c>
      <c r="U1707" s="2">
        <v>7.3086618612550023</v>
      </c>
      <c r="V1707" s="2">
        <v>1.3997859865053002</v>
      </c>
      <c r="W1707" s="2">
        <v>1.6240569792499002</v>
      </c>
      <c r="X1707" s="2">
        <v>0.45253207674889001</v>
      </c>
      <c r="Y1707" s="2">
        <v>0.25</v>
      </c>
      <c r="Z1707" s="2">
        <v>0.15</v>
      </c>
      <c r="AA1707" s="84">
        <v>0.24112569103167997</v>
      </c>
      <c r="AB1707" s="79">
        <f t="shared" si="397"/>
        <v>99.999998036934798</v>
      </c>
      <c r="AC1707" s="79">
        <f t="shared" si="402"/>
        <v>23.52519257819268</v>
      </c>
      <c r="AD1707" s="79">
        <f t="shared" ca="1" si="405"/>
        <v>23.499570737596493</v>
      </c>
      <c r="AE1707" s="89" t="str">
        <f t="shared" ca="1" si="403"/>
        <v>1</v>
      </c>
    </row>
    <row r="1708" spans="2:31" x14ac:dyDescent="0.25">
      <c r="B1708" s="74">
        <f t="shared" si="404"/>
        <v>1699</v>
      </c>
      <c r="C1708" s="72">
        <f t="shared" ca="1" si="398"/>
        <v>1</v>
      </c>
      <c r="D1708" s="1">
        <f t="shared" ca="1" si="391"/>
        <v>0</v>
      </c>
      <c r="E1708" s="1">
        <f t="shared" ca="1" si="399"/>
        <v>0</v>
      </c>
      <c r="F1708" s="1">
        <f t="shared" ca="1" si="392"/>
        <v>1</v>
      </c>
      <c r="G1708" s="1">
        <f t="shared" ca="1" si="393"/>
        <v>843</v>
      </c>
      <c r="H1708" s="1">
        <f t="shared" ca="1" si="394"/>
        <v>856</v>
      </c>
      <c r="I1708" s="1">
        <f t="shared" ca="1" si="395"/>
        <v>846</v>
      </c>
      <c r="J1708" s="77">
        <f t="shared" ca="1" si="396"/>
        <v>853</v>
      </c>
      <c r="K1708" s="79">
        <f t="shared" ca="1" si="400"/>
        <v>6.1305536106278318</v>
      </c>
      <c r="L1708" s="79">
        <f t="shared" ca="1" si="401"/>
        <v>50.238266296258224</v>
      </c>
      <c r="M1708" s="83">
        <f ca="1">IF($B1708&gt;$I$4,"",VLOOKUP($B1708,G$10:$K$6000,5,FALSE))</f>
        <v>5.9497623341348724</v>
      </c>
      <c r="N1708" s="84">
        <f ca="1">IF($B1708&gt;$I$4,"",VLOOKUP($B1708,H$10:$K$6000,4,FALSE))</f>
        <v>7.1225936970923778</v>
      </c>
      <c r="O1708" s="83">
        <f ca="1">IF($B1708&gt;$I$4,"",VLOOKUP($B1708,I$10:$L$6000,4,FALSE))</f>
        <v>47.312259115883791</v>
      </c>
      <c r="P1708" s="84">
        <f ca="1">IF($B1708&gt;$I$4,"",VLOOKUP($B1708,J$10:$L$6000,3,FALSE))</f>
        <v>48.149573421870755</v>
      </c>
      <c r="Q1708" s="83">
        <v>23.669951107845002</v>
      </c>
      <c r="R1708" s="2">
        <v>23.669951107845002</v>
      </c>
      <c r="S1708" s="2">
        <v>20.616966613227007</v>
      </c>
      <c r="T1708" s="2">
        <v>20.616966613227007</v>
      </c>
      <c r="U1708" s="2">
        <v>7.3086618612550023</v>
      </c>
      <c r="V1708" s="2">
        <v>1.3997859865053002</v>
      </c>
      <c r="W1708" s="2">
        <v>1.6240569792499002</v>
      </c>
      <c r="X1708" s="2">
        <v>0.45253207674889001</v>
      </c>
      <c r="Y1708" s="2">
        <v>0.25</v>
      </c>
      <c r="Z1708" s="2">
        <v>0.15</v>
      </c>
      <c r="AA1708" s="84">
        <v>0.24112569103167997</v>
      </c>
      <c r="AB1708" s="79">
        <f t="shared" si="397"/>
        <v>99.999998036934798</v>
      </c>
      <c r="AC1708" s="79">
        <f t="shared" si="402"/>
        <v>23.52519257819268</v>
      </c>
      <c r="AD1708" s="79">
        <f t="shared" ca="1" si="405"/>
        <v>22.914249921399872</v>
      </c>
      <c r="AE1708" s="89" t="str">
        <f t="shared" ca="1" si="403"/>
        <v>0</v>
      </c>
    </row>
    <row r="1709" spans="2:31" x14ac:dyDescent="0.25">
      <c r="B1709" s="74">
        <f t="shared" si="404"/>
        <v>1700</v>
      </c>
      <c r="C1709" s="72">
        <f t="shared" ca="1" si="398"/>
        <v>0</v>
      </c>
      <c r="D1709" s="1">
        <f t="shared" ca="1" si="391"/>
        <v>1</v>
      </c>
      <c r="E1709" s="1">
        <f t="shared" ca="1" si="399"/>
        <v>1</v>
      </c>
      <c r="F1709" s="1">
        <f t="shared" ca="1" si="392"/>
        <v>0</v>
      </c>
      <c r="G1709" s="1">
        <f t="shared" ca="1" si="393"/>
        <v>843</v>
      </c>
      <c r="H1709" s="1">
        <f t="shared" ca="1" si="394"/>
        <v>857</v>
      </c>
      <c r="I1709" s="1">
        <f t="shared" ca="1" si="395"/>
        <v>847</v>
      </c>
      <c r="J1709" s="77">
        <f t="shared" ca="1" si="396"/>
        <v>853</v>
      </c>
      <c r="K1709" s="79">
        <f t="shared" ca="1" si="400"/>
        <v>7.8144060824840267</v>
      </c>
      <c r="L1709" s="79">
        <f t="shared" ca="1" si="401"/>
        <v>47.10213903916538</v>
      </c>
      <c r="M1709" s="83">
        <f ca="1">IF($B1709&gt;$I$4,"",VLOOKUP($B1709,G$10:$K$6000,5,FALSE))</f>
        <v>6.8602007247141419</v>
      </c>
      <c r="N1709" s="84">
        <f ca="1">IF($B1709&gt;$I$4,"",VLOOKUP($B1709,H$10:$K$6000,4,FALSE))</f>
        <v>7.0246349653868849</v>
      </c>
      <c r="O1709" s="83">
        <f ca="1">IF($B1709&gt;$I$4,"",VLOOKUP($B1709,I$10:$L$6000,4,FALSE))</f>
        <v>47.051660509128361</v>
      </c>
      <c r="P1709" s="84">
        <f ca="1">IF($B1709&gt;$I$4,"",VLOOKUP($B1709,J$10:$L$6000,3,FALSE))</f>
        <v>49.088059983889423</v>
      </c>
      <c r="Q1709" s="83">
        <v>23.669951107845002</v>
      </c>
      <c r="R1709" s="2">
        <v>23.669951107845002</v>
      </c>
      <c r="S1709" s="2">
        <v>20.616966613227007</v>
      </c>
      <c r="T1709" s="2">
        <v>20.616966613227007</v>
      </c>
      <c r="U1709" s="2">
        <v>7.3086618612550023</v>
      </c>
      <c r="V1709" s="2">
        <v>1.3997859865053002</v>
      </c>
      <c r="W1709" s="2">
        <v>1.6240569792499002</v>
      </c>
      <c r="X1709" s="2">
        <v>0.45253207674889001</v>
      </c>
      <c r="Y1709" s="2">
        <v>0.25</v>
      </c>
      <c r="Z1709" s="2">
        <v>0.15</v>
      </c>
      <c r="AA1709" s="84">
        <v>0.24112569103167997</v>
      </c>
      <c r="AB1709" s="79">
        <f t="shared" si="397"/>
        <v>99.999998036934798</v>
      </c>
      <c r="AC1709" s="79">
        <f t="shared" si="402"/>
        <v>23.52519257819268</v>
      </c>
      <c r="AD1709" s="79">
        <f t="shared" ca="1" si="405"/>
        <v>23.246323392828188</v>
      </c>
      <c r="AE1709" s="89" t="str">
        <f t="shared" ca="1" si="403"/>
        <v>1</v>
      </c>
    </row>
    <row r="1710" spans="2:31" x14ac:dyDescent="0.25">
      <c r="B1710" s="74">
        <f t="shared" si="404"/>
        <v>1701</v>
      </c>
      <c r="C1710" s="72">
        <f t="shared" ca="1" si="398"/>
        <v>1</v>
      </c>
      <c r="D1710" s="1">
        <f t="shared" ca="1" si="391"/>
        <v>0</v>
      </c>
      <c r="E1710" s="1">
        <f t="shared" ca="1" si="399"/>
        <v>1</v>
      </c>
      <c r="F1710" s="1">
        <f t="shared" ca="1" si="392"/>
        <v>0</v>
      </c>
      <c r="G1710" s="1">
        <f t="shared" ca="1" si="393"/>
        <v>844</v>
      </c>
      <c r="H1710" s="1">
        <f t="shared" ca="1" si="394"/>
        <v>857</v>
      </c>
      <c r="I1710" s="1">
        <f t="shared" ca="1" si="395"/>
        <v>848</v>
      </c>
      <c r="J1710" s="77">
        <f t="shared" ca="1" si="396"/>
        <v>853</v>
      </c>
      <c r="K1710" s="79">
        <f t="shared" ca="1" si="400"/>
        <v>6.6044516196156993</v>
      </c>
      <c r="L1710" s="79">
        <f t="shared" ca="1" si="401"/>
        <v>46.998245045235791</v>
      </c>
      <c r="M1710" s="83">
        <f ca="1">IF($B1710&gt;$I$4,"",VLOOKUP($B1710,G$10:$K$6000,5,FALSE))</f>
        <v>6.8227177377007431</v>
      </c>
      <c r="N1710" s="84">
        <f ca="1">IF($B1710&gt;$I$4,"",VLOOKUP($B1710,H$10:$K$6000,4,FALSE))</f>
        <v>6.9650765909208676</v>
      </c>
      <c r="O1710" s="83">
        <f ca="1">IF($B1710&gt;$I$4,"",VLOOKUP($B1710,I$10:$L$6000,4,FALSE))</f>
        <v>46.18717704809319</v>
      </c>
      <c r="P1710" s="84">
        <f ca="1">IF($B1710&gt;$I$4,"",VLOOKUP($B1710,J$10:$L$6000,3,FALSE))</f>
        <v>47.527562390146258</v>
      </c>
      <c r="Q1710" s="83">
        <v>23.669951107845002</v>
      </c>
      <c r="R1710" s="2">
        <v>23.669951107845002</v>
      </c>
      <c r="S1710" s="2">
        <v>20.616966613227007</v>
      </c>
      <c r="T1710" s="2">
        <v>20.616966613227007</v>
      </c>
      <c r="U1710" s="2">
        <v>7.3086618612550023</v>
      </c>
      <c r="V1710" s="2">
        <v>1.3997859865053002</v>
      </c>
      <c r="W1710" s="2">
        <v>1.6240569792499002</v>
      </c>
      <c r="X1710" s="2">
        <v>0.45253207674889001</v>
      </c>
      <c r="Y1710" s="2">
        <v>0.25</v>
      </c>
      <c r="Z1710" s="2">
        <v>0.15</v>
      </c>
      <c r="AA1710" s="84">
        <v>0.24112569103167997</v>
      </c>
      <c r="AB1710" s="79">
        <f t="shared" si="397"/>
        <v>99.999998036934798</v>
      </c>
      <c r="AC1710" s="79">
        <f t="shared" si="402"/>
        <v>23.52519257819268</v>
      </c>
      <c r="AD1710" s="79">
        <f t="shared" ca="1" si="405"/>
        <v>22.723396215570894</v>
      </c>
      <c r="AE1710" s="89" t="str">
        <f t="shared" ca="1" si="403"/>
        <v>0</v>
      </c>
    </row>
    <row r="1711" spans="2:31" x14ac:dyDescent="0.25">
      <c r="B1711" s="74">
        <f t="shared" si="404"/>
        <v>1702</v>
      </c>
      <c r="C1711" s="72">
        <f t="shared" ca="1" si="398"/>
        <v>0</v>
      </c>
      <c r="D1711" s="1">
        <f t="shared" ca="1" si="391"/>
        <v>1</v>
      </c>
      <c r="E1711" s="1">
        <f t="shared" ca="1" si="399"/>
        <v>1</v>
      </c>
      <c r="F1711" s="1">
        <f t="shared" ca="1" si="392"/>
        <v>0</v>
      </c>
      <c r="G1711" s="1">
        <f t="shared" ca="1" si="393"/>
        <v>844</v>
      </c>
      <c r="H1711" s="1">
        <f t="shared" ca="1" si="394"/>
        <v>858</v>
      </c>
      <c r="I1711" s="1">
        <f t="shared" ca="1" si="395"/>
        <v>849</v>
      </c>
      <c r="J1711" s="77">
        <f t="shared" ca="1" si="396"/>
        <v>853</v>
      </c>
      <c r="K1711" s="79">
        <f t="shared" ca="1" si="400"/>
        <v>7.532399216020699</v>
      </c>
      <c r="L1711" s="79">
        <f t="shared" ca="1" si="401"/>
        <v>46.611456829752669</v>
      </c>
      <c r="M1711" s="83">
        <f ca="1">IF($B1711&gt;$I$4,"",VLOOKUP($B1711,G$10:$K$6000,5,FALSE))</f>
        <v>6.8751485000967696</v>
      </c>
      <c r="N1711" s="84">
        <f ca="1">IF($B1711&gt;$I$4,"",VLOOKUP($B1711,H$10:$K$6000,4,FALSE))</f>
        <v>7.3751658528771511</v>
      </c>
      <c r="O1711" s="83">
        <f ca="1">IF($B1711&gt;$I$4,"",VLOOKUP($B1711,I$10:$L$6000,4,FALSE))</f>
        <v>45.076036451379593</v>
      </c>
      <c r="P1711" s="84">
        <f ca="1">IF($B1711&gt;$I$4,"",VLOOKUP($B1711,J$10:$L$6000,3,FALSE))</f>
        <v>48.467817677332597</v>
      </c>
      <c r="Q1711" s="83">
        <v>23.669951107845002</v>
      </c>
      <c r="R1711" s="2">
        <v>23.669951107845002</v>
      </c>
      <c r="S1711" s="2">
        <v>20.616966613227007</v>
      </c>
      <c r="T1711" s="2">
        <v>20.616966613227007</v>
      </c>
      <c r="U1711" s="2">
        <v>7.3086618612550023</v>
      </c>
      <c r="V1711" s="2">
        <v>1.3997859865053002</v>
      </c>
      <c r="W1711" s="2">
        <v>1.6240569792499002</v>
      </c>
      <c r="X1711" s="2">
        <v>0.45253207674889001</v>
      </c>
      <c r="Y1711" s="2">
        <v>0.25</v>
      </c>
      <c r="Z1711" s="2">
        <v>0.15</v>
      </c>
      <c r="AA1711" s="84">
        <v>0.24112569103167997</v>
      </c>
      <c r="AB1711" s="79">
        <f t="shared" si="397"/>
        <v>99.999998036934798</v>
      </c>
      <c r="AC1711" s="79">
        <f t="shared" si="402"/>
        <v>23.52519257819268</v>
      </c>
      <c r="AD1711" s="79">
        <f t="shared" ca="1" si="405"/>
        <v>22.797643111986929</v>
      </c>
      <c r="AE1711" s="89" t="str">
        <f t="shared" ca="1" si="403"/>
        <v>0</v>
      </c>
    </row>
    <row r="1712" spans="2:31" x14ac:dyDescent="0.25">
      <c r="B1712" s="74">
        <f t="shared" si="404"/>
        <v>1703</v>
      </c>
      <c r="C1712" s="72">
        <f t="shared" ca="1" si="398"/>
        <v>0</v>
      </c>
      <c r="D1712" s="1">
        <f t="shared" ca="1" si="391"/>
        <v>1</v>
      </c>
      <c r="E1712" s="1">
        <f t="shared" ca="1" si="399"/>
        <v>0</v>
      </c>
      <c r="F1712" s="1">
        <f t="shared" ca="1" si="392"/>
        <v>1</v>
      </c>
      <c r="G1712" s="1">
        <f t="shared" ca="1" si="393"/>
        <v>844</v>
      </c>
      <c r="H1712" s="1">
        <f t="shared" ca="1" si="394"/>
        <v>859</v>
      </c>
      <c r="I1712" s="1">
        <f t="shared" ca="1" si="395"/>
        <v>849</v>
      </c>
      <c r="J1712" s="77">
        <f t="shared" ca="1" si="396"/>
        <v>854</v>
      </c>
      <c r="K1712" s="79">
        <f t="shared" ca="1" si="400"/>
        <v>7.5332780465720131</v>
      </c>
      <c r="L1712" s="79">
        <f t="shared" ca="1" si="401"/>
        <v>47.860939207546657</v>
      </c>
      <c r="M1712" s="83">
        <f ca="1">IF($B1712&gt;$I$4,"",VLOOKUP($B1712,G$10:$K$6000,5,FALSE))</f>
        <v>6.7670079543598591</v>
      </c>
      <c r="N1712" s="84">
        <f ca="1">IF($B1712&gt;$I$4,"",VLOOKUP($B1712,H$10:$K$6000,4,FALSE))</f>
        <v>7.3703275154316428</v>
      </c>
      <c r="O1712" s="83">
        <f ca="1">IF($B1712&gt;$I$4,"",VLOOKUP($B1712,I$10:$L$6000,4,FALSE))</f>
        <v>46.987553804539694</v>
      </c>
      <c r="P1712" s="84">
        <f ca="1">IF($B1712&gt;$I$4,"",VLOOKUP($B1712,J$10:$L$6000,3,FALSE))</f>
        <v>47.702933652349508</v>
      </c>
      <c r="Q1712" s="83">
        <v>23.669951107845002</v>
      </c>
      <c r="R1712" s="2">
        <v>23.669951107845002</v>
      </c>
      <c r="S1712" s="2">
        <v>20.616966613227007</v>
      </c>
      <c r="T1712" s="2">
        <v>20.616966613227007</v>
      </c>
      <c r="U1712" s="2">
        <v>7.3086618612550023</v>
      </c>
      <c r="V1712" s="2">
        <v>1.3997859865053002</v>
      </c>
      <c r="W1712" s="2">
        <v>1.6240569792499002</v>
      </c>
      <c r="X1712" s="2">
        <v>0.45253207674889001</v>
      </c>
      <c r="Y1712" s="2">
        <v>0.25</v>
      </c>
      <c r="Z1712" s="2">
        <v>0.15</v>
      </c>
      <c r="AA1712" s="84">
        <v>0.24112569103167997</v>
      </c>
      <c r="AB1712" s="79">
        <f t="shared" si="397"/>
        <v>99.999998036934798</v>
      </c>
      <c r="AC1712" s="79">
        <f t="shared" si="402"/>
        <v>23.52519257819268</v>
      </c>
      <c r="AD1712" s="79">
        <f t="shared" ca="1" si="405"/>
        <v>23.007302076021851</v>
      </c>
      <c r="AE1712" s="89" t="str">
        <f t="shared" ca="1" si="403"/>
        <v>1</v>
      </c>
    </row>
    <row r="1713" spans="2:31" x14ac:dyDescent="0.25">
      <c r="B1713" s="74">
        <f t="shared" si="404"/>
        <v>1704</v>
      </c>
      <c r="C1713" s="72">
        <f t="shared" ca="1" si="398"/>
        <v>1</v>
      </c>
      <c r="D1713" s="1">
        <f t="shared" ca="1" si="391"/>
        <v>0</v>
      </c>
      <c r="E1713" s="1">
        <f t="shared" ca="1" si="399"/>
        <v>1</v>
      </c>
      <c r="F1713" s="1">
        <f t="shared" ca="1" si="392"/>
        <v>0</v>
      </c>
      <c r="G1713" s="1">
        <f t="shared" ca="1" si="393"/>
        <v>845</v>
      </c>
      <c r="H1713" s="1">
        <f t="shared" ca="1" si="394"/>
        <v>859</v>
      </c>
      <c r="I1713" s="1">
        <f t="shared" ca="1" si="395"/>
        <v>850</v>
      </c>
      <c r="J1713" s="77">
        <f t="shared" ca="1" si="396"/>
        <v>854</v>
      </c>
      <c r="K1713" s="79">
        <f t="shared" ca="1" si="400"/>
        <v>6.8129804904397693</v>
      </c>
      <c r="L1713" s="79">
        <f t="shared" ca="1" si="401"/>
        <v>46.215216439609598</v>
      </c>
      <c r="M1713" s="83">
        <f ca="1">IF($B1713&gt;$I$4,"",VLOOKUP($B1713,G$10:$K$6000,5,FALSE))</f>
        <v>5.8596096548172296</v>
      </c>
      <c r="N1713" s="84">
        <f ca="1">IF($B1713&gt;$I$4,"",VLOOKUP($B1713,H$10:$K$6000,4,FALSE))</f>
        <v>6.9810314827838145</v>
      </c>
      <c r="O1713" s="83">
        <f ca="1">IF($B1713&gt;$I$4,"",VLOOKUP($B1713,I$10:$L$6000,4,FALSE))</f>
        <v>45.902128830732956</v>
      </c>
      <c r="P1713" s="84">
        <f ca="1">IF($B1713&gt;$I$4,"",VLOOKUP($B1713,J$10:$L$6000,3,FALSE))</f>
        <v>48.301723050895063</v>
      </c>
      <c r="Q1713" s="83">
        <v>23.669951107845002</v>
      </c>
      <c r="R1713" s="2">
        <v>23.669951107845002</v>
      </c>
      <c r="S1713" s="2">
        <v>20.616966613227007</v>
      </c>
      <c r="T1713" s="2">
        <v>20.616966613227007</v>
      </c>
      <c r="U1713" s="2">
        <v>7.3086618612550023</v>
      </c>
      <c r="V1713" s="2">
        <v>1.3997859865053002</v>
      </c>
      <c r="W1713" s="2">
        <v>1.6240569792499002</v>
      </c>
      <c r="X1713" s="2">
        <v>0.45253207674889001</v>
      </c>
      <c r="Y1713" s="2">
        <v>0.25</v>
      </c>
      <c r="Z1713" s="2">
        <v>0.15</v>
      </c>
      <c r="AA1713" s="84">
        <v>0.24112569103167997</v>
      </c>
      <c r="AB1713" s="79">
        <f t="shared" si="397"/>
        <v>99.999998036934798</v>
      </c>
      <c r="AC1713" s="79">
        <f t="shared" si="402"/>
        <v>23.52519257819268</v>
      </c>
      <c r="AD1713" s="79">
        <f t="shared" ca="1" si="405"/>
        <v>22.600045667494491</v>
      </c>
      <c r="AE1713" s="89" t="str">
        <f t="shared" ca="1" si="403"/>
        <v>0</v>
      </c>
    </row>
    <row r="1714" spans="2:31" x14ac:dyDescent="0.25">
      <c r="B1714" s="74">
        <f t="shared" si="404"/>
        <v>1705</v>
      </c>
      <c r="C1714" s="72">
        <f t="shared" ca="1" si="398"/>
        <v>1</v>
      </c>
      <c r="D1714" s="1">
        <f t="shared" ref="D1714:D1777" ca="1" si="406">1-C1714</f>
        <v>0</v>
      </c>
      <c r="E1714" s="1">
        <f t="shared" ca="1" si="399"/>
        <v>1</v>
      </c>
      <c r="F1714" s="1">
        <f t="shared" ref="F1714:F1777" ca="1" si="407">1-E1714</f>
        <v>0</v>
      </c>
      <c r="G1714" s="1">
        <f t="shared" ref="G1714:G1777" ca="1" si="408">G1713+C1714</f>
        <v>846</v>
      </c>
      <c r="H1714" s="1">
        <f t="shared" ref="H1714:H1777" ca="1" si="409">H1713+D1714</f>
        <v>859</v>
      </c>
      <c r="I1714" s="1">
        <f t="shared" ref="I1714:I1777" ca="1" si="410">I1713+E1714</f>
        <v>851</v>
      </c>
      <c r="J1714" s="77">
        <f t="shared" ref="J1714:J1777" ca="1" si="411">J1713+F1714</f>
        <v>854</v>
      </c>
      <c r="K1714" s="79">
        <f t="shared" ca="1" si="400"/>
        <v>6.5625411473057458</v>
      </c>
      <c r="L1714" s="79">
        <f t="shared" ca="1" si="401"/>
        <v>46.150668483382631</v>
      </c>
      <c r="M1714" s="83">
        <f ca="1">IF($B1714&gt;$I$4,"",VLOOKUP($B1714,G$10:$K$6000,5,FALSE))</f>
        <v>6.6956660425682086</v>
      </c>
      <c r="N1714" s="84">
        <f ca="1">IF($B1714&gt;$I$4,"",VLOOKUP($B1714,H$10:$K$6000,4,FALSE))</f>
        <v>7.0455238747756654</v>
      </c>
      <c r="O1714" s="83">
        <f ca="1">IF($B1714&gt;$I$4,"",VLOOKUP($B1714,I$10:$L$6000,4,FALSE))</f>
        <v>46.95037516276188</v>
      </c>
      <c r="P1714" s="84">
        <f ca="1">IF($B1714&gt;$I$4,"",VLOOKUP($B1714,J$10:$L$6000,3,FALSE))</f>
        <v>48.726438803742326</v>
      </c>
      <c r="Q1714" s="83">
        <v>23.669951107845002</v>
      </c>
      <c r="R1714" s="2">
        <v>23.669951107845002</v>
      </c>
      <c r="S1714" s="2">
        <v>20.616966613227007</v>
      </c>
      <c r="T1714" s="2">
        <v>20.616966613227007</v>
      </c>
      <c r="U1714" s="2">
        <v>7.3086618612550023</v>
      </c>
      <c r="V1714" s="2">
        <v>1.3997859865053002</v>
      </c>
      <c r="W1714" s="2">
        <v>1.6240569792499002</v>
      </c>
      <c r="X1714" s="2">
        <v>0.45253207674889001</v>
      </c>
      <c r="Y1714" s="2">
        <v>0.25</v>
      </c>
      <c r="Z1714" s="2">
        <v>0.15</v>
      </c>
      <c r="AA1714" s="84">
        <v>0.24112569103167997</v>
      </c>
      <c r="AB1714" s="79">
        <f t="shared" ref="AB1714:AB1777" si="412">SUM(Q1714:AA1714)</f>
        <v>99.999998036934798</v>
      </c>
      <c r="AC1714" s="79">
        <f t="shared" si="402"/>
        <v>23.52519257819268</v>
      </c>
      <c r="AD1714" s="79">
        <f t="shared" ca="1" si="405"/>
        <v>23.11688522462633</v>
      </c>
      <c r="AE1714" s="89" t="str">
        <f t="shared" ca="1" si="403"/>
        <v>1</v>
      </c>
    </row>
    <row r="1715" spans="2:31" x14ac:dyDescent="0.25">
      <c r="B1715" s="74">
        <f t="shared" si="404"/>
        <v>1706</v>
      </c>
      <c r="C1715" s="72">
        <f t="shared" ca="1" si="398"/>
        <v>0</v>
      </c>
      <c r="D1715" s="1">
        <f t="shared" ca="1" si="406"/>
        <v>1</v>
      </c>
      <c r="E1715" s="1">
        <f t="shared" ca="1" si="399"/>
        <v>1</v>
      </c>
      <c r="F1715" s="1">
        <f t="shared" ca="1" si="407"/>
        <v>0</v>
      </c>
      <c r="G1715" s="1">
        <f t="shared" ca="1" si="408"/>
        <v>846</v>
      </c>
      <c r="H1715" s="1">
        <f t="shared" ca="1" si="409"/>
        <v>860</v>
      </c>
      <c r="I1715" s="1">
        <f t="shared" ca="1" si="410"/>
        <v>852</v>
      </c>
      <c r="J1715" s="77">
        <f t="shared" ca="1" si="411"/>
        <v>854</v>
      </c>
      <c r="K1715" s="79">
        <f t="shared" ca="1" si="400"/>
        <v>6.9119812776619352</v>
      </c>
      <c r="L1715" s="79">
        <f t="shared" ca="1" si="401"/>
        <v>46.186391396330791</v>
      </c>
      <c r="M1715" s="83">
        <f ca="1">IF($B1715&gt;$I$4,"",VLOOKUP($B1715,G$10:$K$6000,5,FALSE))</f>
        <v>5.878288764179846</v>
      </c>
      <c r="N1715" s="84">
        <f ca="1">IF($B1715&gt;$I$4,"",VLOOKUP($B1715,H$10:$K$6000,4,FALSE))</f>
        <v>7.5806800489210824</v>
      </c>
      <c r="O1715" s="83">
        <f ca="1">IF($B1715&gt;$I$4,"",VLOOKUP($B1715,I$10:$L$6000,4,FALSE))</f>
        <v>45.74836429746528</v>
      </c>
      <c r="P1715" s="84">
        <f ca="1">IF($B1715&gt;$I$4,"",VLOOKUP($B1715,J$10:$L$6000,3,FALSE))</f>
        <v>49.888486287517921</v>
      </c>
      <c r="Q1715" s="83">
        <v>23.669951107845002</v>
      </c>
      <c r="R1715" s="2">
        <v>23.669951107845002</v>
      </c>
      <c r="S1715" s="2">
        <v>20.616966613227007</v>
      </c>
      <c r="T1715" s="2">
        <v>20.616966613227007</v>
      </c>
      <c r="U1715" s="2">
        <v>7.3086618612550023</v>
      </c>
      <c r="V1715" s="2">
        <v>1.3997859865053002</v>
      </c>
      <c r="W1715" s="2">
        <v>1.6240569792499002</v>
      </c>
      <c r="X1715" s="2">
        <v>0.45253207674889001</v>
      </c>
      <c r="Y1715" s="2">
        <v>0.25</v>
      </c>
      <c r="Z1715" s="2">
        <v>0.15</v>
      </c>
      <c r="AA1715" s="84">
        <v>0.24112569103167997</v>
      </c>
      <c r="AB1715" s="79">
        <f t="shared" si="412"/>
        <v>99.999998036934798</v>
      </c>
      <c r="AC1715" s="79">
        <f t="shared" si="402"/>
        <v>23.52519257819268</v>
      </c>
      <c r="AD1715" s="79">
        <f t="shared" ca="1" si="405"/>
        <v>23.041844390210301</v>
      </c>
      <c r="AE1715" s="89" t="str">
        <f t="shared" ca="1" si="403"/>
        <v>1</v>
      </c>
    </row>
    <row r="1716" spans="2:31" x14ac:dyDescent="0.25">
      <c r="B1716" s="74">
        <f t="shared" si="404"/>
        <v>1707</v>
      </c>
      <c r="C1716" s="72">
        <f t="shared" ca="1" si="398"/>
        <v>0</v>
      </c>
      <c r="D1716" s="1">
        <f t="shared" ca="1" si="406"/>
        <v>1</v>
      </c>
      <c r="E1716" s="1">
        <f t="shared" ca="1" si="399"/>
        <v>1</v>
      </c>
      <c r="F1716" s="1">
        <f t="shared" ca="1" si="407"/>
        <v>0</v>
      </c>
      <c r="G1716" s="1">
        <f t="shared" ca="1" si="408"/>
        <v>846</v>
      </c>
      <c r="H1716" s="1">
        <f t="shared" ca="1" si="409"/>
        <v>861</v>
      </c>
      <c r="I1716" s="1">
        <f t="shared" ca="1" si="410"/>
        <v>853</v>
      </c>
      <c r="J1716" s="77">
        <f t="shared" ca="1" si="411"/>
        <v>854</v>
      </c>
      <c r="K1716" s="79">
        <f t="shared" ca="1" si="400"/>
        <v>7.6134470755826538</v>
      </c>
      <c r="L1716" s="79">
        <f t="shared" ca="1" si="401"/>
        <v>46.571181378554662</v>
      </c>
      <c r="M1716" s="83">
        <f ca="1">IF($B1716&gt;$I$4,"",VLOOKUP($B1716,G$10:$K$6000,5,FALSE))</f>
        <v>5.680954371200567</v>
      </c>
      <c r="N1716" s="84">
        <f ca="1">IF($B1716&gt;$I$4,"",VLOOKUP($B1716,H$10:$K$6000,4,FALSE))</f>
        <v>7.4600199279432129</v>
      </c>
      <c r="O1716" s="83">
        <f ca="1">IF($B1716&gt;$I$4,"",VLOOKUP($B1716,I$10:$L$6000,4,FALSE))</f>
        <v>46.89820022259677</v>
      </c>
      <c r="P1716" s="84">
        <f ca="1">IF($B1716&gt;$I$4,"",VLOOKUP($B1716,J$10:$L$6000,3,FALSE))</f>
        <v>47.517491611155315</v>
      </c>
      <c r="Q1716" s="83">
        <v>23.669951107845002</v>
      </c>
      <c r="R1716" s="2">
        <v>23.669951107845002</v>
      </c>
      <c r="S1716" s="2">
        <v>20.616966613227007</v>
      </c>
      <c r="T1716" s="2">
        <v>20.616966613227007</v>
      </c>
      <c r="U1716" s="2">
        <v>7.3086618612550023</v>
      </c>
      <c r="V1716" s="2">
        <v>1.3997859865053002</v>
      </c>
      <c r="W1716" s="2">
        <v>1.6240569792499002</v>
      </c>
      <c r="X1716" s="2">
        <v>0.45253207674889001</v>
      </c>
      <c r="Y1716" s="2">
        <v>0.25</v>
      </c>
      <c r="Z1716" s="2">
        <v>0.15</v>
      </c>
      <c r="AA1716" s="84">
        <v>0.24112569103167997</v>
      </c>
      <c r="AB1716" s="79">
        <f t="shared" si="412"/>
        <v>99.999998036934798</v>
      </c>
      <c r="AC1716" s="79">
        <f t="shared" si="402"/>
        <v>23.52519257819268</v>
      </c>
      <c r="AD1716" s="79">
        <f t="shared" ca="1" si="405"/>
        <v>22.714809352195196</v>
      </c>
      <c r="AE1716" s="89" t="str">
        <f t="shared" ca="1" si="403"/>
        <v>0</v>
      </c>
    </row>
    <row r="1717" spans="2:31" x14ac:dyDescent="0.25">
      <c r="B1717" s="74">
        <f t="shared" si="404"/>
        <v>1708</v>
      </c>
      <c r="C1717" s="72">
        <f t="shared" ca="1" si="398"/>
        <v>0</v>
      </c>
      <c r="D1717" s="1">
        <f t="shared" ca="1" si="406"/>
        <v>1</v>
      </c>
      <c r="E1717" s="1">
        <f t="shared" ca="1" si="399"/>
        <v>0</v>
      </c>
      <c r="F1717" s="1">
        <f t="shared" ca="1" si="407"/>
        <v>1</v>
      </c>
      <c r="G1717" s="1">
        <f t="shared" ca="1" si="408"/>
        <v>846</v>
      </c>
      <c r="H1717" s="1">
        <f t="shared" ca="1" si="409"/>
        <v>862</v>
      </c>
      <c r="I1717" s="1">
        <f t="shared" ca="1" si="410"/>
        <v>853</v>
      </c>
      <c r="J1717" s="77">
        <f t="shared" ca="1" si="411"/>
        <v>855</v>
      </c>
      <c r="K1717" s="79">
        <f t="shared" ca="1" si="400"/>
        <v>7.218266744122511</v>
      </c>
      <c r="L1717" s="79">
        <f t="shared" ca="1" si="401"/>
        <v>47.835455632707728</v>
      </c>
      <c r="M1717" s="83">
        <f ca="1">IF($B1717&gt;$I$4,"",VLOOKUP($B1717,G$10:$K$6000,5,FALSE))</f>
        <v>6.8156576044792052</v>
      </c>
      <c r="N1717" s="84">
        <f ca="1">IF($B1717&gt;$I$4,"",VLOOKUP($B1717,H$10:$K$6000,4,FALSE))</f>
        <v>6.9693776666684384</v>
      </c>
      <c r="O1717" s="83">
        <f ca="1">IF($B1717&gt;$I$4,"",VLOOKUP($B1717,I$10:$L$6000,4,FALSE))</f>
        <v>47.262735835968442</v>
      </c>
      <c r="P1717" s="84">
        <f ca="1">IF($B1717&gt;$I$4,"",VLOOKUP($B1717,J$10:$L$6000,3,FALSE))</f>
        <v>47.692808359594771</v>
      </c>
      <c r="Q1717" s="83">
        <v>23.669951107845002</v>
      </c>
      <c r="R1717" s="2">
        <v>23.669951107845002</v>
      </c>
      <c r="S1717" s="2">
        <v>20.616966613227007</v>
      </c>
      <c r="T1717" s="2">
        <v>20.616966613227007</v>
      </c>
      <c r="U1717" s="2">
        <v>7.3086618612550023</v>
      </c>
      <c r="V1717" s="2">
        <v>1.3997859865053002</v>
      </c>
      <c r="W1717" s="2">
        <v>1.6240569792499002</v>
      </c>
      <c r="X1717" s="2">
        <v>0.45253207674889001</v>
      </c>
      <c r="Y1717" s="2">
        <v>0.25</v>
      </c>
      <c r="Z1717" s="2">
        <v>0.15</v>
      </c>
      <c r="AA1717" s="84">
        <v>0.24112569103167997</v>
      </c>
      <c r="AB1717" s="79">
        <f t="shared" si="412"/>
        <v>99.999998036934798</v>
      </c>
      <c r="AC1717" s="79">
        <f t="shared" si="402"/>
        <v>23.52519257819268</v>
      </c>
      <c r="AD1717" s="79">
        <f t="shared" ca="1" si="405"/>
        <v>22.97855945056854</v>
      </c>
      <c r="AE1717" s="89" t="str">
        <f t="shared" ca="1" si="403"/>
        <v>0</v>
      </c>
    </row>
    <row r="1718" spans="2:31" x14ac:dyDescent="0.25">
      <c r="B1718" s="74">
        <f t="shared" si="404"/>
        <v>1709</v>
      </c>
      <c r="C1718" s="72">
        <f t="shared" ca="1" si="398"/>
        <v>0</v>
      </c>
      <c r="D1718" s="1">
        <f t="shared" ca="1" si="406"/>
        <v>1</v>
      </c>
      <c r="E1718" s="1">
        <f t="shared" ca="1" si="399"/>
        <v>1</v>
      </c>
      <c r="F1718" s="1">
        <f t="shared" ca="1" si="407"/>
        <v>0</v>
      </c>
      <c r="G1718" s="1">
        <f t="shared" ca="1" si="408"/>
        <v>846</v>
      </c>
      <c r="H1718" s="1">
        <f t="shared" ca="1" si="409"/>
        <v>863</v>
      </c>
      <c r="I1718" s="1">
        <f t="shared" ca="1" si="410"/>
        <v>854</v>
      </c>
      <c r="J1718" s="77">
        <f t="shared" ca="1" si="411"/>
        <v>855</v>
      </c>
      <c r="K1718" s="79">
        <f t="shared" ca="1" si="400"/>
        <v>7.1089752958181354</v>
      </c>
      <c r="L1718" s="79">
        <f t="shared" ca="1" si="401"/>
        <v>46.577784554404992</v>
      </c>
      <c r="M1718" s="83">
        <f ca="1">IF($B1718&gt;$I$4,"",VLOOKUP($B1718,G$10:$K$6000,5,FALSE))</f>
        <v>6.7153083763458268</v>
      </c>
      <c r="N1718" s="84">
        <f ca="1">IF($B1718&gt;$I$4,"",VLOOKUP($B1718,H$10:$K$6000,4,FALSE))</f>
        <v>7.7793603331862569</v>
      </c>
      <c r="O1718" s="83">
        <f ca="1">IF($B1718&gt;$I$4,"",VLOOKUP($B1718,I$10:$L$6000,4,FALSE))</f>
        <v>46.085051876955283</v>
      </c>
      <c r="P1718" s="84">
        <f ca="1">IF($B1718&gt;$I$4,"",VLOOKUP($B1718,J$10:$L$6000,3,FALSE))</f>
        <v>48.243338167016894</v>
      </c>
      <c r="Q1718" s="83">
        <v>23.669951107845002</v>
      </c>
      <c r="R1718" s="2">
        <v>23.669951107845002</v>
      </c>
      <c r="S1718" s="2">
        <v>20.616966613227007</v>
      </c>
      <c r="T1718" s="2">
        <v>20.616966613227007</v>
      </c>
      <c r="U1718" s="2">
        <v>7.3086618612550023</v>
      </c>
      <c r="V1718" s="2">
        <v>1.3997859865053002</v>
      </c>
      <c r="W1718" s="2">
        <v>1.6240569792499002</v>
      </c>
      <c r="X1718" s="2">
        <v>0.45253207674889001</v>
      </c>
      <c r="Y1718" s="2">
        <v>0.25</v>
      </c>
      <c r="Z1718" s="2">
        <v>0.15</v>
      </c>
      <c r="AA1718" s="84">
        <v>0.24112569103167997</v>
      </c>
      <c r="AB1718" s="79">
        <f t="shared" si="412"/>
        <v>99.999998036934798</v>
      </c>
      <c r="AC1718" s="79">
        <f t="shared" si="402"/>
        <v>23.52519257819268</v>
      </c>
      <c r="AD1718" s="79">
        <f t="shared" ca="1" si="405"/>
        <v>23.017229176432064</v>
      </c>
      <c r="AE1718" s="89" t="str">
        <f t="shared" ca="1" si="403"/>
        <v>1</v>
      </c>
    </row>
    <row r="1719" spans="2:31" x14ac:dyDescent="0.25">
      <c r="B1719" s="74">
        <f t="shared" si="404"/>
        <v>1710</v>
      </c>
      <c r="C1719" s="72">
        <f t="shared" ca="1" si="398"/>
        <v>0</v>
      </c>
      <c r="D1719" s="1">
        <f t="shared" ca="1" si="406"/>
        <v>1</v>
      </c>
      <c r="E1719" s="1">
        <f t="shared" ca="1" si="399"/>
        <v>1</v>
      </c>
      <c r="F1719" s="1">
        <f t="shared" ca="1" si="407"/>
        <v>0</v>
      </c>
      <c r="G1719" s="1">
        <f t="shared" ca="1" si="408"/>
        <v>846</v>
      </c>
      <c r="H1719" s="1">
        <f t="shared" ca="1" si="409"/>
        <v>864</v>
      </c>
      <c r="I1719" s="1">
        <f t="shared" ca="1" si="410"/>
        <v>855</v>
      </c>
      <c r="J1719" s="77">
        <f t="shared" ca="1" si="411"/>
        <v>855</v>
      </c>
      <c r="K1719" s="79">
        <f t="shared" ca="1" si="400"/>
        <v>8.1000602648948981</v>
      </c>
      <c r="L1719" s="79">
        <f t="shared" ca="1" si="401"/>
        <v>47.370609658270823</v>
      </c>
      <c r="M1719" s="83">
        <f ca="1">IF($B1719&gt;$I$4,"",VLOOKUP($B1719,G$10:$K$6000,5,FALSE))</f>
        <v>6.8467637066485176</v>
      </c>
      <c r="N1719" s="84">
        <f ca="1">IF($B1719&gt;$I$4,"",VLOOKUP($B1719,H$10:$K$6000,4,FALSE))</f>
        <v>7.1105202211479765</v>
      </c>
      <c r="O1719" s="83">
        <f ca="1">IF($B1719&gt;$I$4,"",VLOOKUP($B1719,I$10:$L$6000,4,FALSE))</f>
        <v>47.495359156182737</v>
      </c>
      <c r="P1719" s="84">
        <f ca="1">IF($B1719&gt;$I$4,"",VLOOKUP($B1719,J$10:$L$6000,3,FALSE))</f>
        <v>48.630925731807494</v>
      </c>
      <c r="Q1719" s="83">
        <v>23.669951107845002</v>
      </c>
      <c r="R1719" s="2">
        <v>23.669951107845002</v>
      </c>
      <c r="S1719" s="2">
        <v>20.616966613227007</v>
      </c>
      <c r="T1719" s="2">
        <v>20.616966613227007</v>
      </c>
      <c r="U1719" s="2">
        <v>7.3086618612550023</v>
      </c>
      <c r="V1719" s="2">
        <v>1.3997859865053002</v>
      </c>
      <c r="W1719" s="2">
        <v>1.6240569792499002</v>
      </c>
      <c r="X1719" s="2">
        <v>0.45253207674889001</v>
      </c>
      <c r="Y1719" s="2">
        <v>0.25</v>
      </c>
      <c r="Z1719" s="2">
        <v>0.15</v>
      </c>
      <c r="AA1719" s="84">
        <v>0.24112569103167997</v>
      </c>
      <c r="AB1719" s="79">
        <f t="shared" si="412"/>
        <v>99.999998036934798</v>
      </c>
      <c r="AC1719" s="79">
        <f t="shared" si="402"/>
        <v>23.52519257819268</v>
      </c>
      <c r="AD1719" s="79">
        <f t="shared" ca="1" si="405"/>
        <v>23.260701841066385</v>
      </c>
      <c r="AE1719" s="89" t="str">
        <f t="shared" ca="1" si="403"/>
        <v>1</v>
      </c>
    </row>
    <row r="1720" spans="2:31" x14ac:dyDescent="0.25">
      <c r="B1720" s="74">
        <f t="shared" si="404"/>
        <v>1711</v>
      </c>
      <c r="C1720" s="72">
        <f t="shared" ca="1" si="398"/>
        <v>1</v>
      </c>
      <c r="D1720" s="1">
        <f t="shared" ca="1" si="406"/>
        <v>0</v>
      </c>
      <c r="E1720" s="1">
        <f t="shared" ca="1" si="399"/>
        <v>0</v>
      </c>
      <c r="F1720" s="1">
        <f t="shared" ca="1" si="407"/>
        <v>1</v>
      </c>
      <c r="G1720" s="1">
        <f t="shared" ca="1" si="408"/>
        <v>847</v>
      </c>
      <c r="H1720" s="1">
        <f t="shared" ca="1" si="409"/>
        <v>864</v>
      </c>
      <c r="I1720" s="1">
        <f t="shared" ca="1" si="410"/>
        <v>855</v>
      </c>
      <c r="J1720" s="77">
        <f t="shared" ca="1" si="411"/>
        <v>856</v>
      </c>
      <c r="K1720" s="79">
        <f t="shared" ca="1" si="400"/>
        <v>6.7117706048047339</v>
      </c>
      <c r="L1720" s="79">
        <f t="shared" ca="1" si="401"/>
        <v>47.780325691010368</v>
      </c>
      <c r="M1720" s="83">
        <f ca="1">IF($B1720&gt;$I$4,"",VLOOKUP($B1720,G$10:$K$6000,5,FALSE))</f>
        <v>6.3346365233325033</v>
      </c>
      <c r="N1720" s="84">
        <f ca="1">IF($B1720&gt;$I$4,"",VLOOKUP($B1720,H$10:$K$6000,4,FALSE))</f>
        <v>7.7265522918319078</v>
      </c>
      <c r="O1720" s="83">
        <f ca="1">IF($B1720&gt;$I$4,"",VLOOKUP($B1720,I$10:$L$6000,4,FALSE))</f>
        <v>46.253400260191071</v>
      </c>
      <c r="P1720" s="84">
        <f ca="1">IF($B1720&gt;$I$4,"",VLOOKUP($B1720,J$10:$L$6000,3,FALSE))</f>
        <v>47.599067111129685</v>
      </c>
      <c r="Q1720" s="83">
        <v>23.669951107845002</v>
      </c>
      <c r="R1720" s="2">
        <v>23.669951107845002</v>
      </c>
      <c r="S1720" s="2">
        <v>20.616966613227007</v>
      </c>
      <c r="T1720" s="2">
        <v>20.616966613227007</v>
      </c>
      <c r="U1720" s="2">
        <v>7.3086618612550023</v>
      </c>
      <c r="V1720" s="2">
        <v>1.3997859865053002</v>
      </c>
      <c r="W1720" s="2">
        <v>1.6240569792499002</v>
      </c>
      <c r="X1720" s="2">
        <v>0.45253207674889001</v>
      </c>
      <c r="Y1720" s="2">
        <v>0.25</v>
      </c>
      <c r="Z1720" s="2">
        <v>0.15</v>
      </c>
      <c r="AA1720" s="84">
        <v>0.24112569103167997</v>
      </c>
      <c r="AB1720" s="79">
        <f t="shared" si="412"/>
        <v>99.999998036934798</v>
      </c>
      <c r="AC1720" s="79">
        <f t="shared" si="402"/>
        <v>23.52519257819268</v>
      </c>
      <c r="AD1720" s="79">
        <f t="shared" ca="1" si="405"/>
        <v>22.816503878847577</v>
      </c>
      <c r="AE1720" s="89" t="str">
        <f t="shared" ca="1" si="403"/>
        <v>0</v>
      </c>
    </row>
    <row r="1721" spans="2:31" x14ac:dyDescent="0.25">
      <c r="B1721" s="74">
        <f t="shared" si="404"/>
        <v>1712</v>
      </c>
      <c r="C1721" s="72">
        <f t="shared" ca="1" si="398"/>
        <v>0</v>
      </c>
      <c r="D1721" s="1">
        <f t="shared" ca="1" si="406"/>
        <v>1</v>
      </c>
      <c r="E1721" s="1">
        <f t="shared" ca="1" si="399"/>
        <v>1</v>
      </c>
      <c r="F1721" s="1">
        <f t="shared" ca="1" si="407"/>
        <v>0</v>
      </c>
      <c r="G1721" s="1">
        <f t="shared" ca="1" si="408"/>
        <v>847</v>
      </c>
      <c r="H1721" s="1">
        <f t="shared" ca="1" si="409"/>
        <v>865</v>
      </c>
      <c r="I1721" s="1">
        <f t="shared" ca="1" si="410"/>
        <v>856</v>
      </c>
      <c r="J1721" s="77">
        <f t="shared" ca="1" si="411"/>
        <v>856</v>
      </c>
      <c r="K1721" s="79">
        <f t="shared" ca="1" si="400"/>
        <v>7.3045784540068253</v>
      </c>
      <c r="L1721" s="79">
        <f t="shared" ca="1" si="401"/>
        <v>47.037416102846038</v>
      </c>
      <c r="M1721" s="83">
        <f ca="1">IF($B1721&gt;$I$4,"",VLOOKUP($B1721,G$10:$K$6000,5,FALSE))</f>
        <v>5.6714534840902111</v>
      </c>
      <c r="N1721" s="84">
        <f ca="1">IF($B1721&gt;$I$4,"",VLOOKUP($B1721,H$10:$K$6000,4,FALSE))</f>
        <v>7.0451800753416478</v>
      </c>
      <c r="O1721" s="83">
        <f ca="1">IF($B1721&gt;$I$4,"",VLOOKUP($B1721,I$10:$L$6000,4,FALSE))</f>
        <v>47.098499225223755</v>
      </c>
      <c r="P1721" s="84">
        <f ca="1">IF($B1721&gt;$I$4,"",VLOOKUP($B1721,J$10:$L$6000,3,FALSE))</f>
        <v>50.182788620543683</v>
      </c>
      <c r="Q1721" s="83">
        <v>23.669951107845002</v>
      </c>
      <c r="R1721" s="2">
        <v>23.669951107845002</v>
      </c>
      <c r="S1721" s="2">
        <v>20.616966613227007</v>
      </c>
      <c r="T1721" s="2">
        <v>20.616966613227007</v>
      </c>
      <c r="U1721" s="2">
        <v>7.3086618612550023</v>
      </c>
      <c r="V1721" s="2">
        <v>1.3997859865053002</v>
      </c>
      <c r="W1721" s="2">
        <v>1.6240569792499002</v>
      </c>
      <c r="X1721" s="2">
        <v>0.45253207674889001</v>
      </c>
      <c r="Y1721" s="2">
        <v>0.25</v>
      </c>
      <c r="Z1721" s="2">
        <v>0.15</v>
      </c>
      <c r="AA1721" s="84">
        <v>0.24112569103167997</v>
      </c>
      <c r="AB1721" s="79">
        <f t="shared" si="412"/>
        <v>99.999998036934798</v>
      </c>
      <c r="AC1721" s="79">
        <f t="shared" si="402"/>
        <v>23.52519257819268</v>
      </c>
      <c r="AD1721" s="79">
        <f t="shared" ca="1" si="405"/>
        <v>23.205167079641885</v>
      </c>
      <c r="AE1721" s="89" t="str">
        <f t="shared" ca="1" si="403"/>
        <v>1</v>
      </c>
    </row>
    <row r="1722" spans="2:31" x14ac:dyDescent="0.25">
      <c r="B1722" s="74">
        <f t="shared" si="404"/>
        <v>1713</v>
      </c>
      <c r="C1722" s="72">
        <f t="shared" ca="1" si="398"/>
        <v>0</v>
      </c>
      <c r="D1722" s="1">
        <f t="shared" ca="1" si="406"/>
        <v>1</v>
      </c>
      <c r="E1722" s="1">
        <f t="shared" ca="1" si="399"/>
        <v>0</v>
      </c>
      <c r="F1722" s="1">
        <f t="shared" ca="1" si="407"/>
        <v>1</v>
      </c>
      <c r="G1722" s="1">
        <f t="shared" ca="1" si="408"/>
        <v>847</v>
      </c>
      <c r="H1722" s="1">
        <f t="shared" ca="1" si="409"/>
        <v>866</v>
      </c>
      <c r="I1722" s="1">
        <f t="shared" ca="1" si="410"/>
        <v>856</v>
      </c>
      <c r="J1722" s="77">
        <f t="shared" ca="1" si="411"/>
        <v>857</v>
      </c>
      <c r="K1722" s="79">
        <f t="shared" ca="1" si="400"/>
        <v>7.8938756428355807</v>
      </c>
      <c r="L1722" s="79">
        <f t="shared" ca="1" si="401"/>
        <v>47.652008252390203</v>
      </c>
      <c r="M1722" s="83">
        <f ca="1">IF($B1722&gt;$I$4,"",VLOOKUP($B1722,G$10:$K$6000,5,FALSE))</f>
        <v>5.3904220886572602</v>
      </c>
      <c r="N1722" s="84">
        <f ca="1">IF($B1722&gt;$I$4,"",VLOOKUP($B1722,H$10:$K$6000,4,FALSE))</f>
        <v>8.2718505197435519</v>
      </c>
      <c r="O1722" s="83">
        <f ca="1">IF($B1722&gt;$I$4,"",VLOOKUP($B1722,I$10:$L$6000,4,FALSE))</f>
        <v>45.542192145102156</v>
      </c>
      <c r="P1722" s="84">
        <f ca="1">IF($B1722&gt;$I$4,"",VLOOKUP($B1722,J$10:$L$6000,3,FALSE))</f>
        <v>48.827894844461284</v>
      </c>
      <c r="Q1722" s="83">
        <v>23.669951107845002</v>
      </c>
      <c r="R1722" s="2">
        <v>23.669951107845002</v>
      </c>
      <c r="S1722" s="2">
        <v>20.616966613227007</v>
      </c>
      <c r="T1722" s="2">
        <v>20.616966613227007</v>
      </c>
      <c r="U1722" s="2">
        <v>7.3086618612550023</v>
      </c>
      <c r="V1722" s="2">
        <v>1.3997859865053002</v>
      </c>
      <c r="W1722" s="2">
        <v>1.6240569792499002</v>
      </c>
      <c r="X1722" s="2">
        <v>0.45253207674889001</v>
      </c>
      <c r="Y1722" s="2">
        <v>0.25</v>
      </c>
      <c r="Z1722" s="2">
        <v>0.15</v>
      </c>
      <c r="AA1722" s="84">
        <v>0.24112569103167997</v>
      </c>
      <c r="AB1722" s="79">
        <f t="shared" si="412"/>
        <v>99.999998036934798</v>
      </c>
      <c r="AC1722" s="79">
        <f t="shared" si="402"/>
        <v>23.52519257819268</v>
      </c>
      <c r="AD1722" s="79">
        <f t="shared" ca="1" si="405"/>
        <v>22.828798071621975</v>
      </c>
      <c r="AE1722" s="89" t="str">
        <f t="shared" ca="1" si="403"/>
        <v>0</v>
      </c>
    </row>
    <row r="1723" spans="2:31" x14ac:dyDescent="0.25">
      <c r="B1723" s="74">
        <f t="shared" si="404"/>
        <v>1714</v>
      </c>
      <c r="C1723" s="72">
        <f t="shared" ca="1" si="398"/>
        <v>1</v>
      </c>
      <c r="D1723" s="1">
        <f t="shared" ca="1" si="406"/>
        <v>0</v>
      </c>
      <c r="E1723" s="1">
        <f t="shared" ca="1" si="399"/>
        <v>1</v>
      </c>
      <c r="F1723" s="1">
        <f t="shared" ca="1" si="407"/>
        <v>0</v>
      </c>
      <c r="G1723" s="1">
        <f t="shared" ca="1" si="408"/>
        <v>848</v>
      </c>
      <c r="H1723" s="1">
        <f t="shared" ca="1" si="409"/>
        <v>866</v>
      </c>
      <c r="I1723" s="1">
        <f t="shared" ca="1" si="410"/>
        <v>857</v>
      </c>
      <c r="J1723" s="77">
        <f t="shared" ca="1" si="411"/>
        <v>857</v>
      </c>
      <c r="K1723" s="79">
        <f t="shared" ca="1" si="400"/>
        <v>6.2387997195598643</v>
      </c>
      <c r="L1723" s="79">
        <f t="shared" ca="1" si="401"/>
        <v>45.480163051742409</v>
      </c>
      <c r="M1723" s="83">
        <f ca="1">IF($B1723&gt;$I$4,"",VLOOKUP($B1723,G$10:$K$6000,5,FALSE))</f>
        <v>6.7126780031793869</v>
      </c>
      <c r="N1723" s="84">
        <f ca="1">IF($B1723&gt;$I$4,"",VLOOKUP($B1723,H$10:$K$6000,4,FALSE))</f>
        <v>8.3754908711103973</v>
      </c>
      <c r="O1723" s="83">
        <f ca="1">IF($B1723&gt;$I$4,"",VLOOKUP($B1723,I$10:$L$6000,4,FALSE))</f>
        <v>47.06046098152985</v>
      </c>
      <c r="P1723" s="84">
        <f ca="1">IF($B1723&gt;$I$4,"",VLOOKUP($B1723,J$10:$L$6000,3,FALSE))</f>
        <v>47.880436011929604</v>
      </c>
      <c r="Q1723" s="83">
        <v>23.669951107845002</v>
      </c>
      <c r="R1723" s="2">
        <v>23.669951107845002</v>
      </c>
      <c r="S1723" s="2">
        <v>20.616966613227007</v>
      </c>
      <c r="T1723" s="2">
        <v>20.616966613227007</v>
      </c>
      <c r="U1723" s="2">
        <v>7.3086618612550023</v>
      </c>
      <c r="V1723" s="2">
        <v>1.3997859865053002</v>
      </c>
      <c r="W1723" s="2">
        <v>1.6240569792499002</v>
      </c>
      <c r="X1723" s="2">
        <v>0.45253207674889001</v>
      </c>
      <c r="Y1723" s="2">
        <v>0.25</v>
      </c>
      <c r="Z1723" s="2">
        <v>0.15</v>
      </c>
      <c r="AA1723" s="84">
        <v>0.24112569103167997</v>
      </c>
      <c r="AB1723" s="79">
        <f t="shared" si="412"/>
        <v>99.999998036934798</v>
      </c>
      <c r="AC1723" s="79">
        <f t="shared" si="402"/>
        <v>23.52519257819268</v>
      </c>
      <c r="AD1723" s="79">
        <f t="shared" ca="1" si="405"/>
        <v>23.283990728534679</v>
      </c>
      <c r="AE1723" s="89" t="str">
        <f t="shared" ca="1" si="403"/>
        <v>1</v>
      </c>
    </row>
    <row r="1724" spans="2:31" x14ac:dyDescent="0.25">
      <c r="B1724" s="74">
        <f t="shared" si="404"/>
        <v>1715</v>
      </c>
      <c r="C1724" s="72">
        <f t="shared" ca="1" si="398"/>
        <v>1</v>
      </c>
      <c r="D1724" s="1">
        <f t="shared" ca="1" si="406"/>
        <v>0</v>
      </c>
      <c r="E1724" s="1">
        <f t="shared" ca="1" si="399"/>
        <v>0</v>
      </c>
      <c r="F1724" s="1">
        <f t="shared" ca="1" si="407"/>
        <v>1</v>
      </c>
      <c r="G1724" s="1">
        <f t="shared" ca="1" si="408"/>
        <v>849</v>
      </c>
      <c r="H1724" s="1">
        <f t="shared" ca="1" si="409"/>
        <v>866</v>
      </c>
      <c r="I1724" s="1">
        <f t="shared" ca="1" si="410"/>
        <v>857</v>
      </c>
      <c r="J1724" s="77">
        <f t="shared" ca="1" si="411"/>
        <v>858</v>
      </c>
      <c r="K1724" s="79">
        <f t="shared" ca="1" si="400"/>
        <v>6.1882754870939021</v>
      </c>
      <c r="L1724" s="79">
        <f t="shared" ca="1" si="401"/>
        <v>47.62115987477528</v>
      </c>
      <c r="M1724" s="83">
        <f ca="1">IF($B1724&gt;$I$4,"",VLOOKUP($B1724,G$10:$K$6000,5,FALSE))</f>
        <v>6.7267859790029947</v>
      </c>
      <c r="N1724" s="84">
        <f ca="1">IF($B1724&gt;$I$4,"",VLOOKUP($B1724,H$10:$K$6000,4,FALSE))</f>
        <v>7.1277683368139035</v>
      </c>
      <c r="O1724" s="83">
        <f ca="1">IF($B1724&gt;$I$4,"",VLOOKUP($B1724,I$10:$L$6000,4,FALSE))</f>
        <v>47.263513810036351</v>
      </c>
      <c r="P1724" s="84">
        <f ca="1">IF($B1724&gt;$I$4,"",VLOOKUP($B1724,J$10:$L$6000,3,FALSE))</f>
        <v>48.52165944052232</v>
      </c>
      <c r="Q1724" s="83">
        <v>23.669951107845002</v>
      </c>
      <c r="R1724" s="2">
        <v>23.669951107845002</v>
      </c>
      <c r="S1724" s="2">
        <v>20.616966613227007</v>
      </c>
      <c r="T1724" s="2">
        <v>20.616966613227007</v>
      </c>
      <c r="U1724" s="2">
        <v>7.3086618612550023</v>
      </c>
      <c r="V1724" s="2">
        <v>1.3997859865053002</v>
      </c>
      <c r="W1724" s="2">
        <v>1.6240569792499002</v>
      </c>
      <c r="X1724" s="2">
        <v>0.45253207674889001</v>
      </c>
      <c r="Y1724" s="2">
        <v>0.25</v>
      </c>
      <c r="Z1724" s="2">
        <v>0.15</v>
      </c>
      <c r="AA1724" s="84">
        <v>0.24112569103167997</v>
      </c>
      <c r="AB1724" s="79">
        <f t="shared" si="412"/>
        <v>99.999998036934798</v>
      </c>
      <c r="AC1724" s="79">
        <f t="shared" si="402"/>
        <v>23.52519257819268</v>
      </c>
      <c r="AD1724" s="79">
        <f t="shared" ca="1" si="405"/>
        <v>23.166058919734439</v>
      </c>
      <c r="AE1724" s="89" t="str">
        <f t="shared" ca="1" si="403"/>
        <v>1</v>
      </c>
    </row>
    <row r="1725" spans="2:31" x14ac:dyDescent="0.25">
      <c r="B1725" s="74">
        <f t="shared" si="404"/>
        <v>1716</v>
      </c>
      <c r="C1725" s="72">
        <f t="shared" ca="1" si="398"/>
        <v>0</v>
      </c>
      <c r="D1725" s="1">
        <f t="shared" ca="1" si="406"/>
        <v>1</v>
      </c>
      <c r="E1725" s="1">
        <f t="shared" ca="1" si="399"/>
        <v>0</v>
      </c>
      <c r="F1725" s="1">
        <f t="shared" ca="1" si="407"/>
        <v>1</v>
      </c>
      <c r="G1725" s="1">
        <f t="shared" ca="1" si="408"/>
        <v>849</v>
      </c>
      <c r="H1725" s="1">
        <f t="shared" ca="1" si="409"/>
        <v>867</v>
      </c>
      <c r="I1725" s="1">
        <f t="shared" ca="1" si="410"/>
        <v>857</v>
      </c>
      <c r="J1725" s="77">
        <f t="shared" ca="1" si="411"/>
        <v>859</v>
      </c>
      <c r="K1725" s="79">
        <f t="shared" ca="1" si="400"/>
        <v>7.1072721823411431</v>
      </c>
      <c r="L1725" s="79">
        <f t="shared" ca="1" si="401"/>
        <v>47.510772711063893</v>
      </c>
      <c r="M1725" s="83">
        <f ca="1">IF($B1725&gt;$I$4,"",VLOOKUP($B1725,G$10:$K$6000,5,FALSE))</f>
        <v>6.5841447428206044</v>
      </c>
      <c r="N1725" s="84">
        <f ca="1">IF($B1725&gt;$I$4,"",VLOOKUP($B1725,H$10:$K$6000,4,FALSE))</f>
        <v>7.0004684638514227</v>
      </c>
      <c r="O1725" s="83">
        <f ca="1">IF($B1725&gt;$I$4,"",VLOOKUP($B1725,I$10:$L$6000,4,FALSE))</f>
        <v>46.510051910070182</v>
      </c>
      <c r="P1725" s="84">
        <f ca="1">IF($B1725&gt;$I$4,"",VLOOKUP($B1725,J$10:$L$6000,3,FALSE))</f>
        <v>47.807551675163495</v>
      </c>
      <c r="Q1725" s="83">
        <v>23.669951107845002</v>
      </c>
      <c r="R1725" s="2">
        <v>23.669951107845002</v>
      </c>
      <c r="S1725" s="2">
        <v>20.616966613227007</v>
      </c>
      <c r="T1725" s="2">
        <v>20.616966613227007</v>
      </c>
      <c r="U1725" s="2">
        <v>7.3086618612550023</v>
      </c>
      <c r="V1725" s="2">
        <v>1.3997859865053002</v>
      </c>
      <c r="W1725" s="2">
        <v>1.6240569792499002</v>
      </c>
      <c r="X1725" s="2">
        <v>0.45253207674889001</v>
      </c>
      <c r="Y1725" s="2">
        <v>0.25</v>
      </c>
      <c r="Z1725" s="2">
        <v>0.15</v>
      </c>
      <c r="AA1725" s="84">
        <v>0.24112569103167997</v>
      </c>
      <c r="AB1725" s="79">
        <f t="shared" si="412"/>
        <v>99.999998036934798</v>
      </c>
      <c r="AC1725" s="79">
        <f t="shared" si="402"/>
        <v>23.52519257819268</v>
      </c>
      <c r="AD1725" s="79">
        <f t="shared" ca="1" si="405"/>
        <v>22.799595643253973</v>
      </c>
      <c r="AE1725" s="89" t="str">
        <f t="shared" ca="1" si="403"/>
        <v>0</v>
      </c>
    </row>
    <row r="1726" spans="2:31" x14ac:dyDescent="0.25">
      <c r="B1726" s="74">
        <f t="shared" si="404"/>
        <v>1717</v>
      </c>
      <c r="C1726" s="72">
        <f t="shared" ca="1" si="398"/>
        <v>1</v>
      </c>
      <c r="D1726" s="1">
        <f t="shared" ca="1" si="406"/>
        <v>0</v>
      </c>
      <c r="E1726" s="1">
        <f t="shared" ca="1" si="399"/>
        <v>0</v>
      </c>
      <c r="F1726" s="1">
        <f t="shared" ca="1" si="407"/>
        <v>1</v>
      </c>
      <c r="G1726" s="1">
        <f t="shared" ca="1" si="408"/>
        <v>850</v>
      </c>
      <c r="H1726" s="1">
        <f t="shared" ca="1" si="409"/>
        <v>867</v>
      </c>
      <c r="I1726" s="1">
        <f t="shared" ca="1" si="410"/>
        <v>857</v>
      </c>
      <c r="J1726" s="77">
        <f t="shared" ca="1" si="411"/>
        <v>860</v>
      </c>
      <c r="K1726" s="79">
        <f t="shared" ca="1" si="400"/>
        <v>6.1123859593463248</v>
      </c>
      <c r="L1726" s="79">
        <f t="shared" ca="1" si="401"/>
        <v>47.955922935890115</v>
      </c>
      <c r="M1726" s="83">
        <f ca="1">IF($B1726&gt;$I$4,"",VLOOKUP($B1726,G$10:$K$6000,5,FALSE))</f>
        <v>6.7351044356139438</v>
      </c>
      <c r="N1726" s="84">
        <f ca="1">IF($B1726&gt;$I$4,"",VLOOKUP($B1726,H$10:$K$6000,4,FALSE))</f>
        <v>7.0282140931220658</v>
      </c>
      <c r="O1726" s="83">
        <f ca="1">IF($B1726&gt;$I$4,"",VLOOKUP($B1726,I$10:$L$6000,4,FALSE))</f>
        <v>46.817141197462703</v>
      </c>
      <c r="P1726" s="84">
        <f ca="1">IF($B1726&gt;$I$4,"",VLOOKUP($B1726,J$10:$L$6000,3,FALSE))</f>
        <v>50.418485821749869</v>
      </c>
      <c r="Q1726" s="83">
        <v>23.669951107845002</v>
      </c>
      <c r="R1726" s="2">
        <v>23.669951107845002</v>
      </c>
      <c r="S1726" s="2">
        <v>20.616966613227007</v>
      </c>
      <c r="T1726" s="2">
        <v>20.616966613227007</v>
      </c>
      <c r="U1726" s="2">
        <v>7.3086618612550023</v>
      </c>
      <c r="V1726" s="2">
        <v>1.3997859865053002</v>
      </c>
      <c r="W1726" s="2">
        <v>1.6240569792499002</v>
      </c>
      <c r="X1726" s="2">
        <v>0.45253207674889001</v>
      </c>
      <c r="Y1726" s="2">
        <v>0.25</v>
      </c>
      <c r="Z1726" s="2">
        <v>0.15</v>
      </c>
      <c r="AA1726" s="84">
        <v>0.24112569103167997</v>
      </c>
      <c r="AB1726" s="79">
        <f t="shared" si="412"/>
        <v>99.999998036934798</v>
      </c>
      <c r="AC1726" s="79">
        <f t="shared" si="402"/>
        <v>23.52519257819268</v>
      </c>
      <c r="AD1726" s="79">
        <f t="shared" ca="1" si="405"/>
        <v>23.443503022763203</v>
      </c>
      <c r="AE1726" s="89" t="str">
        <f t="shared" ca="1" si="403"/>
        <v>1</v>
      </c>
    </row>
    <row r="1727" spans="2:31" x14ac:dyDescent="0.25">
      <c r="B1727" s="74">
        <f t="shared" si="404"/>
        <v>1718</v>
      </c>
      <c r="C1727" s="72">
        <f t="shared" ca="1" si="398"/>
        <v>1</v>
      </c>
      <c r="D1727" s="1">
        <f t="shared" ca="1" si="406"/>
        <v>0</v>
      </c>
      <c r="E1727" s="1">
        <f t="shared" ca="1" si="399"/>
        <v>1</v>
      </c>
      <c r="F1727" s="1">
        <f t="shared" ca="1" si="407"/>
        <v>0</v>
      </c>
      <c r="G1727" s="1">
        <f t="shared" ca="1" si="408"/>
        <v>851</v>
      </c>
      <c r="H1727" s="1">
        <f t="shared" ca="1" si="409"/>
        <v>867</v>
      </c>
      <c r="I1727" s="1">
        <f t="shared" ca="1" si="410"/>
        <v>858</v>
      </c>
      <c r="J1727" s="77">
        <f t="shared" ca="1" si="411"/>
        <v>860</v>
      </c>
      <c r="K1727" s="79">
        <f t="shared" ca="1" si="400"/>
        <v>6.2263592794355347</v>
      </c>
      <c r="L1727" s="79">
        <f t="shared" ca="1" si="401"/>
        <v>47.245908416731851</v>
      </c>
      <c r="M1727" s="83">
        <f ca="1">IF($B1727&gt;$I$4,"",VLOOKUP($B1727,G$10:$K$6000,5,FALSE))</f>
        <v>6.5459909052176615</v>
      </c>
      <c r="N1727" s="84">
        <f ca="1">IF($B1727&gt;$I$4,"",VLOOKUP($B1727,H$10:$K$6000,4,FALSE))</f>
        <v>7.2420273988966439</v>
      </c>
      <c r="O1727" s="83">
        <f ca="1">IF($B1727&gt;$I$4,"",VLOOKUP($B1727,I$10:$L$6000,4,FALSE))</f>
        <v>45.773350220174322</v>
      </c>
      <c r="P1727" s="84">
        <f ca="1">IF($B1727&gt;$I$4,"",VLOOKUP($B1727,J$10:$L$6000,3,FALSE))</f>
        <v>47.986197124203883</v>
      </c>
      <c r="Q1727" s="83">
        <v>23.669951107845002</v>
      </c>
      <c r="R1727" s="2">
        <v>23.669951107845002</v>
      </c>
      <c r="S1727" s="2">
        <v>20.616966613227007</v>
      </c>
      <c r="T1727" s="2">
        <v>20.616966613227007</v>
      </c>
      <c r="U1727" s="2">
        <v>7.3086618612550023</v>
      </c>
      <c r="V1727" s="2">
        <v>1.3997859865053002</v>
      </c>
      <c r="W1727" s="2">
        <v>1.6240569792499002</v>
      </c>
      <c r="X1727" s="2">
        <v>0.45253207674889001</v>
      </c>
      <c r="Y1727" s="2">
        <v>0.25</v>
      </c>
      <c r="Z1727" s="2">
        <v>0.15</v>
      </c>
      <c r="AA1727" s="84">
        <v>0.24112569103167997</v>
      </c>
      <c r="AB1727" s="79">
        <f t="shared" si="412"/>
        <v>99.999998036934798</v>
      </c>
      <c r="AC1727" s="79">
        <f t="shared" si="402"/>
        <v>23.52519257819268</v>
      </c>
      <c r="AD1727" s="79">
        <f t="shared" ca="1" si="405"/>
        <v>22.73268726150922</v>
      </c>
      <c r="AE1727" s="89" t="str">
        <f t="shared" ca="1" si="403"/>
        <v>0</v>
      </c>
    </row>
    <row r="1728" spans="2:31" x14ac:dyDescent="0.25">
      <c r="B1728" s="74">
        <f t="shared" si="404"/>
        <v>1719</v>
      </c>
      <c r="C1728" s="72">
        <f t="shared" ca="1" si="398"/>
        <v>0</v>
      </c>
      <c r="D1728" s="1">
        <f t="shared" ca="1" si="406"/>
        <v>1</v>
      </c>
      <c r="E1728" s="1">
        <f t="shared" ca="1" si="399"/>
        <v>0</v>
      </c>
      <c r="F1728" s="1">
        <f t="shared" ca="1" si="407"/>
        <v>1</v>
      </c>
      <c r="G1728" s="1">
        <f t="shared" ca="1" si="408"/>
        <v>851</v>
      </c>
      <c r="H1728" s="1">
        <f t="shared" ca="1" si="409"/>
        <v>868</v>
      </c>
      <c r="I1728" s="1">
        <f t="shared" ca="1" si="410"/>
        <v>858</v>
      </c>
      <c r="J1728" s="77">
        <f t="shared" ca="1" si="411"/>
        <v>861</v>
      </c>
      <c r="K1728" s="79">
        <f t="shared" ca="1" si="400"/>
        <v>7.0758877301564098</v>
      </c>
      <c r="L1728" s="79">
        <f t="shared" ca="1" si="401"/>
        <v>49.642478241589863</v>
      </c>
      <c r="M1728" s="83">
        <f ca="1">IF($B1728&gt;$I$4,"",VLOOKUP($B1728,G$10:$K$6000,5,FALSE))</f>
        <v>6.8780146173898986</v>
      </c>
      <c r="N1728" s="84">
        <f ca="1">IF($B1728&gt;$I$4,"",VLOOKUP($B1728,H$10:$K$6000,4,FALSE))</f>
        <v>6.9706069726504483</v>
      </c>
      <c r="O1728" s="83">
        <f ca="1">IF($B1728&gt;$I$4,"",VLOOKUP($B1728,I$10:$L$6000,4,FALSE))</f>
        <v>44.69261362301674</v>
      </c>
      <c r="P1728" s="84">
        <f ca="1">IF($B1728&gt;$I$4,"",VLOOKUP($B1728,J$10:$L$6000,3,FALSE))</f>
        <v>48.961564142644569</v>
      </c>
      <c r="Q1728" s="83">
        <v>23.669951107845002</v>
      </c>
      <c r="R1728" s="2">
        <v>23.669951107845002</v>
      </c>
      <c r="S1728" s="2">
        <v>20.616966613227007</v>
      </c>
      <c r="T1728" s="2">
        <v>20.616966613227007</v>
      </c>
      <c r="U1728" s="2">
        <v>7.3086618612550023</v>
      </c>
      <c r="V1728" s="2">
        <v>1.3997859865053002</v>
      </c>
      <c r="W1728" s="2">
        <v>1.6240569792499002</v>
      </c>
      <c r="X1728" s="2">
        <v>0.45253207674889001</v>
      </c>
      <c r="Y1728" s="2">
        <v>0.25</v>
      </c>
      <c r="Z1728" s="2">
        <v>0.15</v>
      </c>
      <c r="AA1728" s="84">
        <v>0.24112569103167997</v>
      </c>
      <c r="AB1728" s="79">
        <f t="shared" si="412"/>
        <v>99.999998036934798</v>
      </c>
      <c r="AC1728" s="79">
        <f t="shared" si="402"/>
        <v>23.52519257819268</v>
      </c>
      <c r="AD1728" s="79">
        <f t="shared" ca="1" si="405"/>
        <v>22.7253080187931</v>
      </c>
      <c r="AE1728" s="89" t="str">
        <f t="shared" ca="1" si="403"/>
        <v>0</v>
      </c>
    </row>
    <row r="1729" spans="2:31" x14ac:dyDescent="0.25">
      <c r="B1729" s="74">
        <f t="shared" si="404"/>
        <v>1720</v>
      </c>
      <c r="C1729" s="72">
        <f t="shared" ca="1" si="398"/>
        <v>0</v>
      </c>
      <c r="D1729" s="1">
        <f t="shared" ca="1" si="406"/>
        <v>1</v>
      </c>
      <c r="E1729" s="1">
        <f t="shared" ca="1" si="399"/>
        <v>0</v>
      </c>
      <c r="F1729" s="1">
        <f t="shared" ca="1" si="407"/>
        <v>1</v>
      </c>
      <c r="G1729" s="1">
        <f t="shared" ca="1" si="408"/>
        <v>851</v>
      </c>
      <c r="H1729" s="1">
        <f t="shared" ca="1" si="409"/>
        <v>869</v>
      </c>
      <c r="I1729" s="1">
        <f t="shared" ca="1" si="410"/>
        <v>858</v>
      </c>
      <c r="J1729" s="77">
        <f t="shared" ca="1" si="411"/>
        <v>862</v>
      </c>
      <c r="K1729" s="79">
        <f t="shared" ca="1" si="400"/>
        <v>7.8685412570405022</v>
      </c>
      <c r="L1729" s="79">
        <f t="shared" ca="1" si="401"/>
        <v>47.949711410248462</v>
      </c>
      <c r="M1729" s="83">
        <f ca="1">IF($B1729&gt;$I$4,"",VLOOKUP($B1729,G$10:$K$6000,5,FALSE))</f>
        <v>6.8097801540157112</v>
      </c>
      <c r="N1729" s="84">
        <f ca="1">IF($B1729&gt;$I$4,"",VLOOKUP($B1729,H$10:$K$6000,4,FALSE))</f>
        <v>6.9151443184293253</v>
      </c>
      <c r="O1729" s="83">
        <f ca="1">IF($B1729&gt;$I$4,"",VLOOKUP($B1729,I$10:$L$6000,4,FALSE))</f>
        <v>47.042656954383524</v>
      </c>
      <c r="P1729" s="84">
        <f ca="1">IF($B1729&gt;$I$4,"",VLOOKUP($B1729,J$10:$L$6000,3,FALSE))</f>
        <v>49.375794071207423</v>
      </c>
      <c r="Q1729" s="83">
        <v>23.669951107845002</v>
      </c>
      <c r="R1729" s="2">
        <v>23.669951107845002</v>
      </c>
      <c r="S1729" s="2">
        <v>20.616966613227007</v>
      </c>
      <c r="T1729" s="2">
        <v>20.616966613227007</v>
      </c>
      <c r="U1729" s="2">
        <v>7.3086618612550023</v>
      </c>
      <c r="V1729" s="2">
        <v>1.3997859865053002</v>
      </c>
      <c r="W1729" s="2">
        <v>1.6240569792499002</v>
      </c>
      <c r="X1729" s="2">
        <v>0.45253207674889001</v>
      </c>
      <c r="Y1729" s="2">
        <v>0.25</v>
      </c>
      <c r="Z1729" s="2">
        <v>0.15</v>
      </c>
      <c r="AA1729" s="84">
        <v>0.24112569103167997</v>
      </c>
      <c r="AB1729" s="79">
        <f t="shared" si="412"/>
        <v>99.999998036934798</v>
      </c>
      <c r="AC1729" s="79">
        <f t="shared" si="402"/>
        <v>23.52519257819268</v>
      </c>
      <c r="AD1729" s="79">
        <f t="shared" ca="1" si="405"/>
        <v>23.265938266634535</v>
      </c>
      <c r="AE1729" s="89" t="str">
        <f t="shared" ca="1" si="403"/>
        <v>1</v>
      </c>
    </row>
    <row r="1730" spans="2:31" x14ac:dyDescent="0.25">
      <c r="B1730" s="74">
        <f t="shared" si="404"/>
        <v>1721</v>
      </c>
      <c r="C1730" s="72">
        <f t="shared" ca="1" si="398"/>
        <v>1</v>
      </c>
      <c r="D1730" s="1">
        <f t="shared" ca="1" si="406"/>
        <v>0</v>
      </c>
      <c r="E1730" s="1">
        <f t="shared" ca="1" si="399"/>
        <v>1</v>
      </c>
      <c r="F1730" s="1">
        <f t="shared" ca="1" si="407"/>
        <v>0</v>
      </c>
      <c r="G1730" s="1">
        <f t="shared" ca="1" si="408"/>
        <v>852</v>
      </c>
      <c r="H1730" s="1">
        <f t="shared" ca="1" si="409"/>
        <v>869</v>
      </c>
      <c r="I1730" s="1">
        <f t="shared" ca="1" si="410"/>
        <v>859</v>
      </c>
      <c r="J1730" s="77">
        <f t="shared" ca="1" si="411"/>
        <v>862</v>
      </c>
      <c r="K1730" s="79">
        <f t="shared" ca="1" si="400"/>
        <v>6.4535596426486839</v>
      </c>
      <c r="L1730" s="79">
        <f t="shared" ca="1" si="401"/>
        <v>46.115341729608978</v>
      </c>
      <c r="M1730" s="83">
        <f ca="1">IF($B1730&gt;$I$4,"",VLOOKUP($B1730,G$10:$K$6000,5,FALSE))</f>
        <v>6.3770288304155809</v>
      </c>
      <c r="N1730" s="84">
        <f ca="1">IF($B1730&gt;$I$4,"",VLOOKUP($B1730,H$10:$K$6000,4,FALSE))</f>
        <v>7.7355802267346423</v>
      </c>
      <c r="O1730" s="83">
        <f ca="1">IF($B1730&gt;$I$4,"",VLOOKUP($B1730,I$10:$L$6000,4,FALSE))</f>
        <v>46.241700452341654</v>
      </c>
      <c r="P1730" s="84">
        <f ca="1">IF($B1730&gt;$I$4,"",VLOOKUP($B1730,J$10:$L$6000,3,FALSE))</f>
        <v>47.654905802553643</v>
      </c>
      <c r="Q1730" s="83">
        <v>23.669951107845002</v>
      </c>
      <c r="R1730" s="2">
        <v>23.669951107845002</v>
      </c>
      <c r="S1730" s="2">
        <v>20.616966613227007</v>
      </c>
      <c r="T1730" s="2">
        <v>20.616966613227007</v>
      </c>
      <c r="U1730" s="2">
        <v>7.3086618612550023</v>
      </c>
      <c r="V1730" s="2">
        <v>1.3997859865053002</v>
      </c>
      <c r="W1730" s="2">
        <v>1.6240569792499002</v>
      </c>
      <c r="X1730" s="2">
        <v>0.45253207674889001</v>
      </c>
      <c r="Y1730" s="2">
        <v>0.25</v>
      </c>
      <c r="Z1730" s="2">
        <v>0.15</v>
      </c>
      <c r="AA1730" s="84">
        <v>0.24112569103167997</v>
      </c>
      <c r="AB1730" s="79">
        <f t="shared" si="412"/>
        <v>99.999998036934798</v>
      </c>
      <c r="AC1730" s="79">
        <f t="shared" si="402"/>
        <v>23.52519257819268</v>
      </c>
      <c r="AD1730" s="79">
        <f t="shared" ca="1" si="405"/>
        <v>22.837775123875169</v>
      </c>
      <c r="AE1730" s="89" t="str">
        <f t="shared" ca="1" si="403"/>
        <v>0</v>
      </c>
    </row>
    <row r="1731" spans="2:31" x14ac:dyDescent="0.25">
      <c r="B1731" s="74">
        <f t="shared" si="404"/>
        <v>1722</v>
      </c>
      <c r="C1731" s="72">
        <f t="shared" ca="1" si="398"/>
        <v>0</v>
      </c>
      <c r="D1731" s="1">
        <f t="shared" ca="1" si="406"/>
        <v>1</v>
      </c>
      <c r="E1731" s="1">
        <f t="shared" ca="1" si="399"/>
        <v>1</v>
      </c>
      <c r="F1731" s="1">
        <f t="shared" ca="1" si="407"/>
        <v>0</v>
      </c>
      <c r="G1731" s="1">
        <f t="shared" ca="1" si="408"/>
        <v>852</v>
      </c>
      <c r="H1731" s="1">
        <f t="shared" ca="1" si="409"/>
        <v>870</v>
      </c>
      <c r="I1731" s="1">
        <f t="shared" ca="1" si="410"/>
        <v>860</v>
      </c>
      <c r="J1731" s="77">
        <f t="shared" ca="1" si="411"/>
        <v>862</v>
      </c>
      <c r="K1731" s="79">
        <f t="shared" ca="1" si="400"/>
        <v>6.990058409839004</v>
      </c>
      <c r="L1731" s="79">
        <f t="shared" ca="1" si="401"/>
        <v>45.881492992129132</v>
      </c>
      <c r="M1731" s="83">
        <f ca="1">IF($B1731&gt;$I$4,"",VLOOKUP($B1731,G$10:$K$6000,5,FALSE))</f>
        <v>6.4103862628888306</v>
      </c>
      <c r="N1731" s="84">
        <f ca="1">IF($B1731&gt;$I$4,"",VLOOKUP($B1731,H$10:$K$6000,4,FALSE))</f>
        <v>7.1021536094668294</v>
      </c>
      <c r="O1731" s="83">
        <f ca="1">IF($B1731&gt;$I$4,"",VLOOKUP($B1731,I$10:$L$6000,4,FALSE))</f>
        <v>46.291552453199515</v>
      </c>
      <c r="P1731" s="84">
        <f ca="1">IF($B1731&gt;$I$4,"",VLOOKUP($B1731,J$10:$L$6000,3,FALSE))</f>
        <v>47.934361736050036</v>
      </c>
      <c r="Q1731" s="83">
        <v>23.669951107845002</v>
      </c>
      <c r="R1731" s="2">
        <v>23.669951107845002</v>
      </c>
      <c r="S1731" s="2">
        <v>20.616966613227007</v>
      </c>
      <c r="T1731" s="2">
        <v>20.616966613227007</v>
      </c>
      <c r="U1731" s="2">
        <v>7.3086618612550023</v>
      </c>
      <c r="V1731" s="2">
        <v>1.3997859865053002</v>
      </c>
      <c r="W1731" s="2">
        <v>1.6240569792499002</v>
      </c>
      <c r="X1731" s="2">
        <v>0.45253207674889001</v>
      </c>
      <c r="Y1731" s="2">
        <v>0.25</v>
      </c>
      <c r="Z1731" s="2">
        <v>0.15</v>
      </c>
      <c r="AA1731" s="84">
        <v>0.24112569103167997</v>
      </c>
      <c r="AB1731" s="79">
        <f t="shared" si="412"/>
        <v>99.999998036934798</v>
      </c>
      <c r="AC1731" s="79">
        <f t="shared" si="402"/>
        <v>23.52519257819268</v>
      </c>
      <c r="AD1731" s="79">
        <f t="shared" ca="1" si="405"/>
        <v>22.763632348101577</v>
      </c>
      <c r="AE1731" s="89" t="str">
        <f t="shared" ca="1" si="403"/>
        <v>0</v>
      </c>
    </row>
    <row r="1732" spans="2:31" x14ac:dyDescent="0.25">
      <c r="B1732" s="74">
        <f t="shared" si="404"/>
        <v>1723</v>
      </c>
      <c r="C1732" s="72">
        <f t="shared" ca="1" si="398"/>
        <v>0</v>
      </c>
      <c r="D1732" s="1">
        <f t="shared" ca="1" si="406"/>
        <v>1</v>
      </c>
      <c r="E1732" s="1">
        <f t="shared" ca="1" si="399"/>
        <v>0</v>
      </c>
      <c r="F1732" s="1">
        <f t="shared" ca="1" si="407"/>
        <v>1</v>
      </c>
      <c r="G1732" s="1">
        <f t="shared" ca="1" si="408"/>
        <v>852</v>
      </c>
      <c r="H1732" s="1">
        <f t="shared" ca="1" si="409"/>
        <v>871</v>
      </c>
      <c r="I1732" s="1">
        <f t="shared" ca="1" si="410"/>
        <v>860</v>
      </c>
      <c r="J1732" s="77">
        <f t="shared" ca="1" si="411"/>
        <v>863</v>
      </c>
      <c r="K1732" s="79">
        <f t="shared" ca="1" si="400"/>
        <v>7.5136237092081188</v>
      </c>
      <c r="L1732" s="79">
        <f t="shared" ca="1" si="401"/>
        <v>47.894346267153523</v>
      </c>
      <c r="M1732" s="83">
        <f ca="1">IF($B1732&gt;$I$4,"",VLOOKUP($B1732,G$10:$K$6000,5,FALSE))</f>
        <v>6.5566418767377748</v>
      </c>
      <c r="N1732" s="84">
        <f ca="1">IF($B1732&gt;$I$4,"",VLOOKUP($B1732,H$10:$K$6000,4,FALSE))</f>
        <v>8.1525628631444036</v>
      </c>
      <c r="O1732" s="83">
        <f ca="1">IF($B1732&gt;$I$4,"",VLOOKUP($B1732,I$10:$L$6000,4,FALSE))</f>
        <v>46.38183544698682</v>
      </c>
      <c r="P1732" s="84">
        <f ca="1">IF($B1732&gt;$I$4,"",VLOOKUP($B1732,J$10:$L$6000,3,FALSE))</f>
        <v>49.231445690526151</v>
      </c>
      <c r="Q1732" s="83">
        <v>23.669951107845002</v>
      </c>
      <c r="R1732" s="2">
        <v>23.669951107845002</v>
      </c>
      <c r="S1732" s="2">
        <v>20.616966613227007</v>
      </c>
      <c r="T1732" s="2">
        <v>20.616966613227007</v>
      </c>
      <c r="U1732" s="2">
        <v>7.3086618612550023</v>
      </c>
      <c r="V1732" s="2">
        <v>1.3997859865053002</v>
      </c>
      <c r="W1732" s="2">
        <v>1.6240569792499002</v>
      </c>
      <c r="X1732" s="2">
        <v>0.45253207674889001</v>
      </c>
      <c r="Y1732" s="2">
        <v>0.25</v>
      </c>
      <c r="Z1732" s="2">
        <v>0.15</v>
      </c>
      <c r="AA1732" s="84">
        <v>0.24112569103167997</v>
      </c>
      <c r="AB1732" s="79">
        <f t="shared" si="412"/>
        <v>99.999998036934798</v>
      </c>
      <c r="AC1732" s="79">
        <f t="shared" si="402"/>
        <v>23.52519257819268</v>
      </c>
      <c r="AD1732" s="79">
        <f t="shared" ca="1" si="405"/>
        <v>23.332915317696276</v>
      </c>
      <c r="AE1732" s="89" t="str">
        <f t="shared" ca="1" si="403"/>
        <v>1</v>
      </c>
    </row>
    <row r="1733" spans="2:31" x14ac:dyDescent="0.25">
      <c r="B1733" s="74">
        <f t="shared" si="404"/>
        <v>1724</v>
      </c>
      <c r="C1733" s="72">
        <f t="shared" ca="1" si="398"/>
        <v>0</v>
      </c>
      <c r="D1733" s="1">
        <f t="shared" ca="1" si="406"/>
        <v>1</v>
      </c>
      <c r="E1733" s="1">
        <f t="shared" ca="1" si="399"/>
        <v>1</v>
      </c>
      <c r="F1733" s="1">
        <f t="shared" ca="1" si="407"/>
        <v>0</v>
      </c>
      <c r="G1733" s="1">
        <f t="shared" ca="1" si="408"/>
        <v>852</v>
      </c>
      <c r="H1733" s="1">
        <f t="shared" ca="1" si="409"/>
        <v>872</v>
      </c>
      <c r="I1733" s="1">
        <f t="shared" ca="1" si="410"/>
        <v>861</v>
      </c>
      <c r="J1733" s="77">
        <f t="shared" ca="1" si="411"/>
        <v>863</v>
      </c>
      <c r="K1733" s="79">
        <f t="shared" ca="1" si="400"/>
        <v>7.9103394404740133</v>
      </c>
      <c r="L1733" s="79">
        <f t="shared" ca="1" si="401"/>
        <v>47.141457587783577</v>
      </c>
      <c r="M1733" s="83">
        <f ca="1">IF($B1733&gt;$I$4,"",VLOOKUP($B1733,G$10:$K$6000,5,FALSE))</f>
        <v>6.3538505406152721</v>
      </c>
      <c r="N1733" s="84">
        <f ca="1">IF($B1733&gt;$I$4,"",VLOOKUP($B1733,H$10:$K$6000,4,FALSE))</f>
        <v>7.1629120820031504</v>
      </c>
      <c r="O1733" s="83">
        <f ca="1">IF($B1733&gt;$I$4,"",VLOOKUP($B1733,I$10:$L$6000,4,FALSE))</f>
        <v>47.25404558725036</v>
      </c>
      <c r="P1733" s="84">
        <f ca="1">IF($B1733&gt;$I$4,"",VLOOKUP($B1733,J$10:$L$6000,3,FALSE))</f>
        <v>48.468694122711838</v>
      </c>
      <c r="Q1733" s="83">
        <v>23.669951107845002</v>
      </c>
      <c r="R1733" s="2">
        <v>23.669951107845002</v>
      </c>
      <c r="S1733" s="2">
        <v>20.616966613227007</v>
      </c>
      <c r="T1733" s="2">
        <v>20.616966613227007</v>
      </c>
      <c r="U1733" s="2">
        <v>7.3086618612550023</v>
      </c>
      <c r="V1733" s="2">
        <v>1.3997859865053002</v>
      </c>
      <c r="W1733" s="2">
        <v>1.6240569792499002</v>
      </c>
      <c r="X1733" s="2">
        <v>0.45253207674889001</v>
      </c>
      <c r="Y1733" s="2">
        <v>0.25</v>
      </c>
      <c r="Z1733" s="2">
        <v>0.15</v>
      </c>
      <c r="AA1733" s="84">
        <v>0.24112569103167997</v>
      </c>
      <c r="AB1733" s="79">
        <f t="shared" si="412"/>
        <v>99.999998036934798</v>
      </c>
      <c r="AC1733" s="79">
        <f t="shared" si="402"/>
        <v>23.52519257819268</v>
      </c>
      <c r="AD1733" s="79">
        <f t="shared" ca="1" si="405"/>
        <v>23.073231888887765</v>
      </c>
      <c r="AE1733" s="89" t="str">
        <f t="shared" ca="1" si="403"/>
        <v>1</v>
      </c>
    </row>
    <row r="1734" spans="2:31" x14ac:dyDescent="0.25">
      <c r="B1734" s="74">
        <f t="shared" si="404"/>
        <v>1725</v>
      </c>
      <c r="C1734" s="72">
        <f t="shared" ca="1" si="398"/>
        <v>1</v>
      </c>
      <c r="D1734" s="1">
        <f t="shared" ca="1" si="406"/>
        <v>0</v>
      </c>
      <c r="E1734" s="1">
        <f t="shared" ca="1" si="399"/>
        <v>1</v>
      </c>
      <c r="F1734" s="1">
        <f t="shared" ca="1" si="407"/>
        <v>0</v>
      </c>
      <c r="G1734" s="1">
        <f t="shared" ca="1" si="408"/>
        <v>853</v>
      </c>
      <c r="H1734" s="1">
        <f t="shared" ca="1" si="409"/>
        <v>872</v>
      </c>
      <c r="I1734" s="1">
        <f t="shared" ca="1" si="410"/>
        <v>862</v>
      </c>
      <c r="J1734" s="77">
        <f t="shared" ca="1" si="411"/>
        <v>863</v>
      </c>
      <c r="K1734" s="79">
        <f t="shared" ca="1" si="400"/>
        <v>6.5310389921966339</v>
      </c>
      <c r="L1734" s="79">
        <f t="shared" ca="1" si="401"/>
        <v>47.376000328299789</v>
      </c>
      <c r="M1734" s="83">
        <f ca="1">IF($B1734&gt;$I$4,"",VLOOKUP($B1734,G$10:$K$6000,5,FALSE))</f>
        <v>6.6463062893023883</v>
      </c>
      <c r="N1734" s="84">
        <f ca="1">IF($B1734&gt;$I$4,"",VLOOKUP($B1734,H$10:$K$6000,4,FALSE))</f>
        <v>6.9444492899704606</v>
      </c>
      <c r="O1734" s="83">
        <f ca="1">IF($B1734&gt;$I$4,"",VLOOKUP($B1734,I$10:$L$6000,4,FALSE))</f>
        <v>45.189075006343693</v>
      </c>
      <c r="P1734" s="84">
        <f ca="1">IF($B1734&gt;$I$4,"",VLOOKUP($B1734,J$10:$L$6000,3,FALSE))</f>
        <v>47.787908241316053</v>
      </c>
      <c r="Q1734" s="83">
        <v>23.669951107845002</v>
      </c>
      <c r="R1734" s="2">
        <v>23.669951107845002</v>
      </c>
      <c r="S1734" s="2">
        <v>20.616966613227007</v>
      </c>
      <c r="T1734" s="2">
        <v>20.616966613227007</v>
      </c>
      <c r="U1734" s="2">
        <v>7.3086618612550023</v>
      </c>
      <c r="V1734" s="2">
        <v>1.3997859865053002</v>
      </c>
      <c r="W1734" s="2">
        <v>1.6240569792499002</v>
      </c>
      <c r="X1734" s="2">
        <v>0.45253207674889001</v>
      </c>
      <c r="Y1734" s="2">
        <v>0.25</v>
      </c>
      <c r="Z1734" s="2">
        <v>0.15</v>
      </c>
      <c r="AA1734" s="84">
        <v>0.24112569103167997</v>
      </c>
      <c r="AB1734" s="79">
        <f t="shared" si="412"/>
        <v>99.999998036934798</v>
      </c>
      <c r="AC1734" s="79">
        <f t="shared" si="402"/>
        <v>23.52519257819268</v>
      </c>
      <c r="AD1734" s="79">
        <f t="shared" ca="1" si="405"/>
        <v>22.524654292437699</v>
      </c>
      <c r="AE1734" s="89" t="str">
        <f t="shared" ca="1" si="403"/>
        <v>0</v>
      </c>
    </row>
    <row r="1735" spans="2:31" x14ac:dyDescent="0.25">
      <c r="B1735" s="74">
        <f t="shared" si="404"/>
        <v>1726</v>
      </c>
      <c r="C1735" s="72">
        <f t="shared" ca="1" si="398"/>
        <v>1</v>
      </c>
      <c r="D1735" s="1">
        <f t="shared" ca="1" si="406"/>
        <v>0</v>
      </c>
      <c r="E1735" s="1">
        <f t="shared" ca="1" si="399"/>
        <v>0</v>
      </c>
      <c r="F1735" s="1">
        <f t="shared" ca="1" si="407"/>
        <v>1</v>
      </c>
      <c r="G1735" s="1">
        <f t="shared" ca="1" si="408"/>
        <v>854</v>
      </c>
      <c r="H1735" s="1">
        <f t="shared" ca="1" si="409"/>
        <v>872</v>
      </c>
      <c r="I1735" s="1">
        <f t="shared" ca="1" si="410"/>
        <v>862</v>
      </c>
      <c r="J1735" s="77">
        <f t="shared" ca="1" si="411"/>
        <v>864</v>
      </c>
      <c r="K1735" s="79">
        <f t="shared" ca="1" si="400"/>
        <v>6.4905355078481257</v>
      </c>
      <c r="L1735" s="79">
        <f t="shared" ca="1" si="401"/>
        <v>49.823654599690116</v>
      </c>
      <c r="M1735" s="83">
        <f ca="1">IF($B1735&gt;$I$4,"",VLOOKUP($B1735,G$10:$K$6000,5,FALSE))</f>
        <v>6.125143713944686</v>
      </c>
      <c r="N1735" s="84">
        <f ca="1">IF($B1735&gt;$I$4,"",VLOOKUP($B1735,H$10:$K$6000,4,FALSE))</f>
        <v>7.0167664681756072</v>
      </c>
      <c r="O1735" s="83">
        <f ca="1">IF($B1735&gt;$I$4,"",VLOOKUP($B1735,I$10:$L$6000,4,FALSE))</f>
        <v>47.200922825747064</v>
      </c>
      <c r="P1735" s="84">
        <f ca="1">IF($B1735&gt;$I$4,"",VLOOKUP($B1735,J$10:$L$6000,3,FALSE))</f>
        <v>48.726120664847542</v>
      </c>
      <c r="Q1735" s="83">
        <v>23.669951107845002</v>
      </c>
      <c r="R1735" s="2">
        <v>23.669951107845002</v>
      </c>
      <c r="S1735" s="2">
        <v>20.616966613227007</v>
      </c>
      <c r="T1735" s="2">
        <v>20.616966613227007</v>
      </c>
      <c r="U1735" s="2">
        <v>7.3086618612550023</v>
      </c>
      <c r="V1735" s="2">
        <v>1.3997859865053002</v>
      </c>
      <c r="W1735" s="2">
        <v>1.6240569792499002</v>
      </c>
      <c r="X1735" s="2">
        <v>0.45253207674889001</v>
      </c>
      <c r="Y1735" s="2">
        <v>0.25</v>
      </c>
      <c r="Z1735" s="2">
        <v>0.15</v>
      </c>
      <c r="AA1735" s="84">
        <v>0.24112569103167997</v>
      </c>
      <c r="AB1735" s="79">
        <f t="shared" si="412"/>
        <v>99.999998036934798</v>
      </c>
      <c r="AC1735" s="79">
        <f t="shared" si="402"/>
        <v>23.52519257819268</v>
      </c>
      <c r="AD1735" s="79">
        <f t="shared" ca="1" si="405"/>
        <v>23.026625741737838</v>
      </c>
      <c r="AE1735" s="89" t="str">
        <f t="shared" ca="1" si="403"/>
        <v>1</v>
      </c>
    </row>
    <row r="1736" spans="2:31" x14ac:dyDescent="0.25">
      <c r="B1736" s="74">
        <f t="shared" si="404"/>
        <v>1727</v>
      </c>
      <c r="C1736" s="72">
        <f t="shared" ca="1" si="398"/>
        <v>0</v>
      </c>
      <c r="D1736" s="1">
        <f t="shared" ca="1" si="406"/>
        <v>1</v>
      </c>
      <c r="E1736" s="1">
        <f t="shared" ca="1" si="399"/>
        <v>1</v>
      </c>
      <c r="F1736" s="1">
        <f t="shared" ca="1" si="407"/>
        <v>0</v>
      </c>
      <c r="G1736" s="1">
        <f t="shared" ca="1" si="408"/>
        <v>854</v>
      </c>
      <c r="H1736" s="1">
        <f t="shared" ca="1" si="409"/>
        <v>873</v>
      </c>
      <c r="I1736" s="1">
        <f t="shared" ca="1" si="410"/>
        <v>863</v>
      </c>
      <c r="J1736" s="77">
        <f t="shared" ca="1" si="411"/>
        <v>864</v>
      </c>
      <c r="K1736" s="79">
        <f t="shared" ca="1" si="400"/>
        <v>7.6331808060447042</v>
      </c>
      <c r="L1736" s="79">
        <f t="shared" ca="1" si="401"/>
        <v>45.624839980382582</v>
      </c>
      <c r="M1736" s="83">
        <f ca="1">IF($B1736&gt;$I$4,"",VLOOKUP($B1736,G$10:$K$6000,5,FALSE))</f>
        <v>6.4289734710650457</v>
      </c>
      <c r="N1736" s="84">
        <f ca="1">IF($B1736&gt;$I$4,"",VLOOKUP($B1736,H$10:$K$6000,4,FALSE))</f>
        <v>7.0172146516823268</v>
      </c>
      <c r="O1736" s="83">
        <f ca="1">IF($B1736&gt;$I$4,"",VLOOKUP($B1736,I$10:$L$6000,4,FALSE))</f>
        <v>47.06071253070467</v>
      </c>
      <c r="P1736" s="84">
        <f ca="1">IF($B1736&gt;$I$4,"",VLOOKUP($B1736,J$10:$L$6000,3,FALSE))</f>
        <v>48.252703093048787</v>
      </c>
      <c r="Q1736" s="83">
        <v>23.669951107845002</v>
      </c>
      <c r="R1736" s="2">
        <v>23.669951107845002</v>
      </c>
      <c r="S1736" s="2">
        <v>20.616966613227007</v>
      </c>
      <c r="T1736" s="2">
        <v>20.616966613227007</v>
      </c>
      <c r="U1736" s="2">
        <v>7.3086618612550023</v>
      </c>
      <c r="V1736" s="2">
        <v>1.3997859865053002</v>
      </c>
      <c r="W1736" s="2">
        <v>1.6240569792499002</v>
      </c>
      <c r="X1736" s="2">
        <v>0.45253207674889001</v>
      </c>
      <c r="Y1736" s="2">
        <v>0.25</v>
      </c>
      <c r="Z1736" s="2">
        <v>0.15</v>
      </c>
      <c r="AA1736" s="84">
        <v>0.24112569103167997</v>
      </c>
      <c r="AB1736" s="79">
        <f t="shared" si="412"/>
        <v>99.999998036934798</v>
      </c>
      <c r="AC1736" s="79">
        <f t="shared" si="402"/>
        <v>23.52519257819268</v>
      </c>
      <c r="AD1736" s="79">
        <f t="shared" ca="1" si="405"/>
        <v>22.97213672908013</v>
      </c>
      <c r="AE1736" s="89" t="str">
        <f t="shared" ca="1" si="403"/>
        <v>0</v>
      </c>
    </row>
    <row r="1737" spans="2:31" x14ac:dyDescent="0.25">
      <c r="B1737" s="74">
        <f t="shared" si="404"/>
        <v>1728</v>
      </c>
      <c r="C1737" s="72">
        <f t="shared" ca="1" si="398"/>
        <v>1</v>
      </c>
      <c r="D1737" s="1">
        <f t="shared" ca="1" si="406"/>
        <v>0</v>
      </c>
      <c r="E1737" s="1">
        <f t="shared" ca="1" si="399"/>
        <v>0</v>
      </c>
      <c r="F1737" s="1">
        <f t="shared" ca="1" si="407"/>
        <v>1</v>
      </c>
      <c r="G1737" s="1">
        <f t="shared" ca="1" si="408"/>
        <v>855</v>
      </c>
      <c r="H1737" s="1">
        <f t="shared" ca="1" si="409"/>
        <v>873</v>
      </c>
      <c r="I1737" s="1">
        <f t="shared" ca="1" si="410"/>
        <v>863</v>
      </c>
      <c r="J1737" s="77">
        <f t="shared" ca="1" si="411"/>
        <v>865</v>
      </c>
      <c r="K1737" s="79">
        <f t="shared" ca="1" si="400"/>
        <v>6.4753846718058918</v>
      </c>
      <c r="L1737" s="79">
        <f t="shared" ca="1" si="401"/>
        <v>48.96295976051421</v>
      </c>
      <c r="M1737" s="83">
        <f ca="1">IF($B1737&gt;$I$4,"",VLOOKUP($B1737,G$10:$K$6000,5,FALSE))</f>
        <v>6.2044092208089907</v>
      </c>
      <c r="N1737" s="84">
        <f ca="1">IF($B1737&gt;$I$4,"",VLOOKUP($B1737,H$10:$K$6000,4,FALSE))</f>
        <v>8.2534228025388092</v>
      </c>
      <c r="O1737" s="83">
        <f ca="1">IF($B1737&gt;$I$4,"",VLOOKUP($B1737,I$10:$L$6000,4,FALSE))</f>
        <v>46.052160586403815</v>
      </c>
      <c r="P1737" s="84">
        <f ca="1">IF($B1737&gt;$I$4,"",VLOOKUP($B1737,J$10:$L$6000,3,FALSE))</f>
        <v>49.192649013212794</v>
      </c>
      <c r="Q1737" s="83">
        <v>23.669951107845002</v>
      </c>
      <c r="R1737" s="2">
        <v>23.669951107845002</v>
      </c>
      <c r="S1737" s="2">
        <v>20.616966613227007</v>
      </c>
      <c r="T1737" s="2">
        <v>20.616966613227007</v>
      </c>
      <c r="U1737" s="2">
        <v>7.3086618612550023</v>
      </c>
      <c r="V1737" s="2">
        <v>1.3997859865053002</v>
      </c>
      <c r="W1737" s="2">
        <v>1.6240569792499002</v>
      </c>
      <c r="X1737" s="2">
        <v>0.45253207674889001</v>
      </c>
      <c r="Y1737" s="2">
        <v>0.25</v>
      </c>
      <c r="Z1737" s="2">
        <v>0.15</v>
      </c>
      <c r="AA1737" s="84">
        <v>0.24112569103167997</v>
      </c>
      <c r="AB1737" s="79">
        <f t="shared" si="412"/>
        <v>99.999998036934798</v>
      </c>
      <c r="AC1737" s="79">
        <f t="shared" si="402"/>
        <v>23.52519257819268</v>
      </c>
      <c r="AD1737" s="79">
        <f t="shared" ca="1" si="405"/>
        <v>23.19744786464679</v>
      </c>
      <c r="AE1737" s="89" t="str">
        <f t="shared" ca="1" si="403"/>
        <v>1</v>
      </c>
    </row>
    <row r="1738" spans="2:31" x14ac:dyDescent="0.25">
      <c r="B1738" s="74">
        <f t="shared" si="404"/>
        <v>1729</v>
      </c>
      <c r="C1738" s="72">
        <f t="shared" ref="C1738:C1801" ca="1" si="413">IF(K1738&lt;$N$4,1,0)</f>
        <v>1</v>
      </c>
      <c r="D1738" s="1">
        <f t="shared" ca="1" si="406"/>
        <v>0</v>
      </c>
      <c r="E1738" s="1">
        <f t="shared" ref="E1738:E1801" ca="1" si="414">IF(L1738&lt;$O$4,1,0)</f>
        <v>1</v>
      </c>
      <c r="F1738" s="1">
        <f t="shared" ca="1" si="407"/>
        <v>0</v>
      </c>
      <c r="G1738" s="1">
        <f t="shared" ca="1" si="408"/>
        <v>856</v>
      </c>
      <c r="H1738" s="1">
        <f t="shared" ca="1" si="409"/>
        <v>873</v>
      </c>
      <c r="I1738" s="1">
        <f t="shared" ca="1" si="410"/>
        <v>864</v>
      </c>
      <c r="J1738" s="77">
        <f t="shared" ca="1" si="411"/>
        <v>865</v>
      </c>
      <c r="K1738" s="79">
        <f t="shared" ref="K1738:K1801" ca="1" si="415">NORMINV(RAND(),$N$4,$N$5)</f>
        <v>6.4910349824283982</v>
      </c>
      <c r="L1738" s="79">
        <f t="shared" ref="L1738:L1801" ca="1" si="416">NORMINV(RAND(),$O$4,$O$5)</f>
        <v>47.264665008716449</v>
      </c>
      <c r="M1738" s="83">
        <f ca="1">IF($B1738&gt;$I$4,"",VLOOKUP($B1738,G$10:$K$6000,5,FALSE))</f>
        <v>6.27553307093212</v>
      </c>
      <c r="N1738" s="84">
        <f ca="1">IF($B1738&gt;$I$4,"",VLOOKUP($B1738,H$10:$K$6000,4,FALSE))</f>
        <v>7.0577066138512583</v>
      </c>
      <c r="O1738" s="83">
        <f ca="1">IF($B1738&gt;$I$4,"",VLOOKUP($B1738,I$10:$L$6000,4,FALSE))</f>
        <v>46.883070622249932</v>
      </c>
      <c r="P1738" s="84">
        <f ca="1">IF($B1738&gt;$I$4,"",VLOOKUP($B1738,J$10:$L$6000,3,FALSE))</f>
        <v>48.444825238045006</v>
      </c>
      <c r="Q1738" s="83">
        <v>23.669951107845002</v>
      </c>
      <c r="R1738" s="2">
        <v>23.669951107845002</v>
      </c>
      <c r="S1738" s="2">
        <v>20.616966613227007</v>
      </c>
      <c r="T1738" s="2">
        <v>20.616966613227007</v>
      </c>
      <c r="U1738" s="2">
        <v>7.3086618612550023</v>
      </c>
      <c r="V1738" s="2">
        <v>1.3997859865053002</v>
      </c>
      <c r="W1738" s="2">
        <v>1.6240569792499002</v>
      </c>
      <c r="X1738" s="2">
        <v>0.45253207674889001</v>
      </c>
      <c r="Y1738" s="2">
        <v>0.25</v>
      </c>
      <c r="Z1738" s="2">
        <v>0.15</v>
      </c>
      <c r="AA1738" s="84">
        <v>0.24112569103167997</v>
      </c>
      <c r="AB1738" s="79">
        <f t="shared" si="412"/>
        <v>99.999998036934798</v>
      </c>
      <c r="AC1738" s="79">
        <f t="shared" ref="AC1738:AC1801" si="417">$S$3*(Q1738/100)+$S$3*(R1738/100)+$S$4*(S1738/100)+$S$4*(T1738/100)+$S$5*(U1738/100)+$S$6*(V1738/100)+$U$3*(W1738/100)+$U$4*(X1738/100)+$U$5*(Y1738/100)+$U$6*(Z1738/100)+$W$3*(AA1738/100)</f>
        <v>23.52519257819268</v>
      </c>
      <c r="AD1738" s="79">
        <f t="shared" ca="1" si="405"/>
        <v>22.948387274570251</v>
      </c>
      <c r="AE1738" s="89" t="str">
        <f t="shared" ca="1" si="403"/>
        <v>0</v>
      </c>
    </row>
    <row r="1739" spans="2:31" x14ac:dyDescent="0.25">
      <c r="B1739" s="74">
        <f t="shared" si="404"/>
        <v>1730</v>
      </c>
      <c r="C1739" s="72">
        <f t="shared" ca="1" si="413"/>
        <v>1</v>
      </c>
      <c r="D1739" s="1">
        <f t="shared" ca="1" si="406"/>
        <v>0</v>
      </c>
      <c r="E1739" s="1">
        <f t="shared" ca="1" si="414"/>
        <v>0</v>
      </c>
      <c r="F1739" s="1">
        <f t="shared" ca="1" si="407"/>
        <v>1</v>
      </c>
      <c r="G1739" s="1">
        <f t="shared" ca="1" si="408"/>
        <v>857</v>
      </c>
      <c r="H1739" s="1">
        <f t="shared" ca="1" si="409"/>
        <v>873</v>
      </c>
      <c r="I1739" s="1">
        <f t="shared" ca="1" si="410"/>
        <v>864</v>
      </c>
      <c r="J1739" s="77">
        <f t="shared" ca="1" si="411"/>
        <v>866</v>
      </c>
      <c r="K1739" s="79">
        <f t="shared" ca="1" si="415"/>
        <v>6.2912558803637184</v>
      </c>
      <c r="L1739" s="79">
        <f t="shared" ca="1" si="416"/>
        <v>48.2933792518551</v>
      </c>
      <c r="M1739" s="83">
        <f ca="1">IF($B1739&gt;$I$4,"",VLOOKUP($B1739,G$10:$K$6000,5,FALSE))</f>
        <v>6.6895510294672134</v>
      </c>
      <c r="N1739" s="84">
        <f ca="1">IF($B1739&gt;$I$4,"",VLOOKUP($B1739,H$10:$K$6000,4,FALSE))</f>
        <v>7.4609436912732798</v>
      </c>
      <c r="O1739" s="83">
        <f ca="1">IF($B1739&gt;$I$4,"",VLOOKUP($B1739,I$10:$L$6000,4,FALSE))</f>
        <v>46.309998882800684</v>
      </c>
      <c r="P1739" s="84">
        <f ca="1">IF($B1739&gt;$I$4,"",VLOOKUP($B1739,J$10:$L$6000,3,FALSE))</f>
        <v>48.139767910521641</v>
      </c>
      <c r="Q1739" s="83">
        <v>23.669951107845002</v>
      </c>
      <c r="R1739" s="2">
        <v>23.669951107845002</v>
      </c>
      <c r="S1739" s="2">
        <v>20.616966613227007</v>
      </c>
      <c r="T1739" s="2">
        <v>20.616966613227007</v>
      </c>
      <c r="U1739" s="2">
        <v>7.3086618612550023</v>
      </c>
      <c r="V1739" s="2">
        <v>1.3997859865053002</v>
      </c>
      <c r="W1739" s="2">
        <v>1.6240569792499002</v>
      </c>
      <c r="X1739" s="2">
        <v>0.45253207674889001</v>
      </c>
      <c r="Y1739" s="2">
        <v>0.25</v>
      </c>
      <c r="Z1739" s="2">
        <v>0.15</v>
      </c>
      <c r="AA1739" s="84">
        <v>0.24112569103167997</v>
      </c>
      <c r="AB1739" s="79">
        <f t="shared" si="412"/>
        <v>99.999998036934798</v>
      </c>
      <c r="AC1739" s="79">
        <f t="shared" si="417"/>
        <v>23.52519257819268</v>
      </c>
      <c r="AD1739" s="79">
        <f t="shared" ca="1" si="405"/>
        <v>22.960787565448918</v>
      </c>
      <c r="AE1739" s="89" t="str">
        <f t="shared" ref="AE1739:AE1802" ca="1" si="418">IF(AD1739&gt;23,"1",IF(AD1739&lt;23,"0"))</f>
        <v>0</v>
      </c>
    </row>
    <row r="1740" spans="2:31" x14ac:dyDescent="0.25">
      <c r="B1740" s="74">
        <f t="shared" ref="B1740:B1803" si="419">B1739+1</f>
        <v>1731</v>
      </c>
      <c r="C1740" s="72">
        <f t="shared" ca="1" si="413"/>
        <v>0</v>
      </c>
      <c r="D1740" s="1">
        <f t="shared" ca="1" si="406"/>
        <v>1</v>
      </c>
      <c r="E1740" s="1">
        <f t="shared" ca="1" si="414"/>
        <v>1</v>
      </c>
      <c r="F1740" s="1">
        <f t="shared" ca="1" si="407"/>
        <v>0</v>
      </c>
      <c r="G1740" s="1">
        <f t="shared" ca="1" si="408"/>
        <v>857</v>
      </c>
      <c r="H1740" s="1">
        <f t="shared" ca="1" si="409"/>
        <v>874</v>
      </c>
      <c r="I1740" s="1">
        <f t="shared" ca="1" si="410"/>
        <v>865</v>
      </c>
      <c r="J1740" s="77">
        <f t="shared" ca="1" si="411"/>
        <v>866</v>
      </c>
      <c r="K1740" s="79">
        <f t="shared" ca="1" si="415"/>
        <v>7.2403528987446304</v>
      </c>
      <c r="L1740" s="79">
        <f t="shared" ca="1" si="416"/>
        <v>46.303493916781186</v>
      </c>
      <c r="M1740" s="83">
        <f ca="1">IF($B1740&gt;$I$4,"",VLOOKUP($B1740,G$10:$K$6000,5,FALSE))</f>
        <v>6.3122312854706433</v>
      </c>
      <c r="N1740" s="84">
        <f ca="1">IF($B1740&gt;$I$4,"",VLOOKUP($B1740,H$10:$K$6000,4,FALSE))</f>
        <v>7.6553774660684173</v>
      </c>
      <c r="O1740" s="83">
        <f ca="1">IF($B1740&gt;$I$4,"",VLOOKUP($B1740,I$10:$L$6000,4,FALSE))</f>
        <v>46.592132575593858</v>
      </c>
      <c r="P1740" s="84">
        <f ca="1">IF($B1740&gt;$I$4,"",VLOOKUP($B1740,J$10:$L$6000,3,FALSE))</f>
        <v>48.603116135252627</v>
      </c>
      <c r="Q1740" s="83">
        <v>23.669951107845002</v>
      </c>
      <c r="R1740" s="2">
        <v>23.669951107845002</v>
      </c>
      <c r="S1740" s="2">
        <v>20.616966613227007</v>
      </c>
      <c r="T1740" s="2">
        <v>20.616966613227007</v>
      </c>
      <c r="U1740" s="2">
        <v>7.3086618612550023</v>
      </c>
      <c r="V1740" s="2">
        <v>1.3997859865053002</v>
      </c>
      <c r="W1740" s="2">
        <v>1.6240569792499002</v>
      </c>
      <c r="X1740" s="2">
        <v>0.45253207674889001</v>
      </c>
      <c r="Y1740" s="2">
        <v>0.25</v>
      </c>
      <c r="Z1740" s="2">
        <v>0.15</v>
      </c>
      <c r="AA1740" s="84">
        <v>0.24112569103167997</v>
      </c>
      <c r="AB1740" s="79">
        <f t="shared" si="412"/>
        <v>99.999998036934798</v>
      </c>
      <c r="AC1740" s="79">
        <f t="shared" si="417"/>
        <v>23.52519257819268</v>
      </c>
      <c r="AD1740" s="79">
        <f t="shared" ca="1" si="405"/>
        <v>23.07119430399943</v>
      </c>
      <c r="AE1740" s="89" t="str">
        <f t="shared" ca="1" si="418"/>
        <v>1</v>
      </c>
    </row>
    <row r="1741" spans="2:31" x14ac:dyDescent="0.25">
      <c r="B1741" s="74">
        <f t="shared" si="419"/>
        <v>1732</v>
      </c>
      <c r="C1741" s="72">
        <f t="shared" ca="1" si="413"/>
        <v>0</v>
      </c>
      <c r="D1741" s="1">
        <f t="shared" ca="1" si="406"/>
        <v>1</v>
      </c>
      <c r="E1741" s="1">
        <f t="shared" ca="1" si="414"/>
        <v>0</v>
      </c>
      <c r="F1741" s="1">
        <f t="shared" ca="1" si="407"/>
        <v>1</v>
      </c>
      <c r="G1741" s="1">
        <f t="shared" ca="1" si="408"/>
        <v>857</v>
      </c>
      <c r="H1741" s="1">
        <f t="shared" ca="1" si="409"/>
        <v>875</v>
      </c>
      <c r="I1741" s="1">
        <f t="shared" ca="1" si="410"/>
        <v>865</v>
      </c>
      <c r="J1741" s="77">
        <f t="shared" ca="1" si="411"/>
        <v>867</v>
      </c>
      <c r="K1741" s="79">
        <f t="shared" ca="1" si="415"/>
        <v>7.2133239332165981</v>
      </c>
      <c r="L1741" s="79">
        <f t="shared" ca="1" si="416"/>
        <v>51.037488439271776</v>
      </c>
      <c r="M1741" s="83">
        <f ca="1">IF($B1741&gt;$I$4,"",VLOOKUP($B1741,G$10:$K$6000,5,FALSE))</f>
        <v>6.5678529494724689</v>
      </c>
      <c r="N1741" s="84">
        <f ca="1">IF($B1741&gt;$I$4,"",VLOOKUP($B1741,H$10:$K$6000,4,FALSE))</f>
        <v>7.2852975311451997</v>
      </c>
      <c r="O1741" s="83">
        <f ca="1">IF($B1741&gt;$I$4,"",VLOOKUP($B1741,I$10:$L$6000,4,FALSE))</f>
        <v>47.401962696774582</v>
      </c>
      <c r="P1741" s="84">
        <f ca="1">IF($B1741&gt;$I$4,"",VLOOKUP($B1741,J$10:$L$6000,3,FALSE))</f>
        <v>48.802092912829409</v>
      </c>
      <c r="Q1741" s="83">
        <v>23.669951107845002</v>
      </c>
      <c r="R1741" s="2">
        <v>23.669951107845002</v>
      </c>
      <c r="S1741" s="2">
        <v>20.616966613227007</v>
      </c>
      <c r="T1741" s="2">
        <v>20.616966613227007</v>
      </c>
      <c r="U1741" s="2">
        <v>7.3086618612550023</v>
      </c>
      <c r="V1741" s="2">
        <v>1.3997859865053002</v>
      </c>
      <c r="W1741" s="2">
        <v>1.6240569792499002</v>
      </c>
      <c r="X1741" s="2">
        <v>0.45253207674889001</v>
      </c>
      <c r="Y1741" s="2">
        <v>0.25</v>
      </c>
      <c r="Z1741" s="2">
        <v>0.15</v>
      </c>
      <c r="AA1741" s="84">
        <v>0.24112569103167997</v>
      </c>
      <c r="AB1741" s="79">
        <f t="shared" si="412"/>
        <v>99.999998036934798</v>
      </c>
      <c r="AC1741" s="79">
        <f t="shared" si="417"/>
        <v>23.52519257819268</v>
      </c>
      <c r="AD1741" s="79">
        <f t="shared" ca="1" si="405"/>
        <v>23.252087468742218</v>
      </c>
      <c r="AE1741" s="89" t="str">
        <f t="shared" ca="1" si="418"/>
        <v>1</v>
      </c>
    </row>
    <row r="1742" spans="2:31" x14ac:dyDescent="0.25">
      <c r="B1742" s="74">
        <f t="shared" si="419"/>
        <v>1733</v>
      </c>
      <c r="C1742" s="72">
        <f t="shared" ca="1" si="413"/>
        <v>0</v>
      </c>
      <c r="D1742" s="1">
        <f t="shared" ca="1" si="406"/>
        <v>1</v>
      </c>
      <c r="E1742" s="1">
        <f t="shared" ca="1" si="414"/>
        <v>1</v>
      </c>
      <c r="F1742" s="1">
        <f t="shared" ca="1" si="407"/>
        <v>0</v>
      </c>
      <c r="G1742" s="1">
        <f t="shared" ca="1" si="408"/>
        <v>857</v>
      </c>
      <c r="H1742" s="1">
        <f t="shared" ca="1" si="409"/>
        <v>876</v>
      </c>
      <c r="I1742" s="1">
        <f t="shared" ca="1" si="410"/>
        <v>866</v>
      </c>
      <c r="J1742" s="77">
        <f t="shared" ca="1" si="411"/>
        <v>867</v>
      </c>
      <c r="K1742" s="79">
        <f t="shared" ca="1" si="415"/>
        <v>7.7981470235745336</v>
      </c>
      <c r="L1742" s="79">
        <f t="shared" ca="1" si="416"/>
        <v>46.720657434576367</v>
      </c>
      <c r="M1742" s="83">
        <f ca="1">IF($B1742&gt;$I$4,"",VLOOKUP($B1742,G$10:$K$6000,5,FALSE))</f>
        <v>6.474199067939284</v>
      </c>
      <c r="N1742" s="84">
        <f ca="1">IF($B1742&gt;$I$4,"",VLOOKUP($B1742,H$10:$K$6000,4,FALSE))</f>
        <v>7.3581400212722139</v>
      </c>
      <c r="O1742" s="83">
        <f ca="1">IF($B1742&gt;$I$4,"",VLOOKUP($B1742,I$10:$L$6000,4,FALSE))</f>
        <v>46.317345209838578</v>
      </c>
      <c r="P1742" s="84">
        <f ca="1">IF($B1742&gt;$I$4,"",VLOOKUP($B1742,J$10:$L$6000,3,FALSE))</f>
        <v>48.319552718486925</v>
      </c>
      <c r="Q1742" s="83">
        <v>23.669951107845002</v>
      </c>
      <c r="R1742" s="2">
        <v>23.669951107845002</v>
      </c>
      <c r="S1742" s="2">
        <v>20.616966613227007</v>
      </c>
      <c r="T1742" s="2">
        <v>20.616966613227007</v>
      </c>
      <c r="U1742" s="2">
        <v>7.3086618612550023</v>
      </c>
      <c r="V1742" s="2">
        <v>1.3997859865053002</v>
      </c>
      <c r="W1742" s="2">
        <v>1.6240569792499002</v>
      </c>
      <c r="X1742" s="2">
        <v>0.45253207674889001</v>
      </c>
      <c r="Y1742" s="2">
        <v>0.25</v>
      </c>
      <c r="Z1742" s="2">
        <v>0.15</v>
      </c>
      <c r="AA1742" s="84">
        <v>0.24112569103167997</v>
      </c>
      <c r="AB1742" s="79">
        <f t="shared" si="412"/>
        <v>99.999998036934798</v>
      </c>
      <c r="AC1742" s="79">
        <f t="shared" si="417"/>
        <v>23.52519257819268</v>
      </c>
      <c r="AD1742" s="79">
        <f t="shared" ca="1" si="405"/>
        <v>22.924061046645704</v>
      </c>
      <c r="AE1742" s="89" t="str">
        <f t="shared" ca="1" si="418"/>
        <v>0</v>
      </c>
    </row>
    <row r="1743" spans="2:31" x14ac:dyDescent="0.25">
      <c r="B1743" s="74">
        <f t="shared" si="419"/>
        <v>1734</v>
      </c>
      <c r="C1743" s="72">
        <f t="shared" ca="1" si="413"/>
        <v>1</v>
      </c>
      <c r="D1743" s="1">
        <f t="shared" ca="1" si="406"/>
        <v>0</v>
      </c>
      <c r="E1743" s="1">
        <f t="shared" ca="1" si="414"/>
        <v>0</v>
      </c>
      <c r="F1743" s="1">
        <f t="shared" ca="1" si="407"/>
        <v>1</v>
      </c>
      <c r="G1743" s="1">
        <f t="shared" ca="1" si="408"/>
        <v>858</v>
      </c>
      <c r="H1743" s="1">
        <f t="shared" ca="1" si="409"/>
        <v>876</v>
      </c>
      <c r="I1743" s="1">
        <f t="shared" ca="1" si="410"/>
        <v>866</v>
      </c>
      <c r="J1743" s="77">
        <f t="shared" ca="1" si="411"/>
        <v>868</v>
      </c>
      <c r="K1743" s="79">
        <f t="shared" ca="1" si="415"/>
        <v>6.6627370480766457</v>
      </c>
      <c r="L1743" s="79">
        <f t="shared" ca="1" si="416"/>
        <v>47.86593240868374</v>
      </c>
      <c r="M1743" s="83">
        <f ca="1">IF($B1743&gt;$I$4,"",VLOOKUP($B1743,G$10:$K$6000,5,FALSE))</f>
        <v>6.1504052534703604</v>
      </c>
      <c r="N1743" s="84">
        <f ca="1">IF($B1743&gt;$I$4,"",VLOOKUP($B1743,H$10:$K$6000,4,FALSE))</f>
        <v>7.8287750380837746</v>
      </c>
      <c r="O1743" s="83">
        <f ca="1">IF($B1743&gt;$I$4,"",VLOOKUP($B1743,I$10:$L$6000,4,FALSE))</f>
        <v>47.33244487250424</v>
      </c>
      <c r="P1743" s="84">
        <f ca="1">IF($B1743&gt;$I$4,"",VLOOKUP($B1743,J$10:$L$6000,3,FALSE))</f>
        <v>48.585393253177159</v>
      </c>
      <c r="Q1743" s="83">
        <v>23.669951107845002</v>
      </c>
      <c r="R1743" s="2">
        <v>23.669951107845002</v>
      </c>
      <c r="S1743" s="2">
        <v>20.616966613227007</v>
      </c>
      <c r="T1743" s="2">
        <v>20.616966613227007</v>
      </c>
      <c r="U1743" s="2">
        <v>7.3086618612550023</v>
      </c>
      <c r="V1743" s="2">
        <v>1.3997859865053002</v>
      </c>
      <c r="W1743" s="2">
        <v>1.6240569792499002</v>
      </c>
      <c r="X1743" s="2">
        <v>0.45253207674889001</v>
      </c>
      <c r="Y1743" s="2">
        <v>0.25</v>
      </c>
      <c r="Z1743" s="2">
        <v>0.15</v>
      </c>
      <c r="AA1743" s="84">
        <v>0.24112569103167997</v>
      </c>
      <c r="AB1743" s="79">
        <f t="shared" si="412"/>
        <v>99.999998036934798</v>
      </c>
      <c r="AC1743" s="79">
        <f t="shared" si="417"/>
        <v>23.52519257819268</v>
      </c>
      <c r="AD1743" s="79">
        <f t="shared" ca="1" si="405"/>
        <v>23.222909300270651</v>
      </c>
      <c r="AE1743" s="89" t="str">
        <f t="shared" ca="1" si="418"/>
        <v>1</v>
      </c>
    </row>
    <row r="1744" spans="2:31" x14ac:dyDescent="0.25">
      <c r="B1744" s="74">
        <f t="shared" si="419"/>
        <v>1735</v>
      </c>
      <c r="C1744" s="72">
        <f t="shared" ca="1" si="413"/>
        <v>0</v>
      </c>
      <c r="D1744" s="1">
        <f t="shared" ca="1" si="406"/>
        <v>1</v>
      </c>
      <c r="E1744" s="1">
        <f t="shared" ca="1" si="414"/>
        <v>0</v>
      </c>
      <c r="F1744" s="1">
        <f t="shared" ca="1" si="407"/>
        <v>1</v>
      </c>
      <c r="G1744" s="1">
        <f t="shared" ca="1" si="408"/>
        <v>858</v>
      </c>
      <c r="H1744" s="1">
        <f t="shared" ca="1" si="409"/>
        <v>877</v>
      </c>
      <c r="I1744" s="1">
        <f t="shared" ca="1" si="410"/>
        <v>866</v>
      </c>
      <c r="J1744" s="77">
        <f t="shared" ca="1" si="411"/>
        <v>869</v>
      </c>
      <c r="K1744" s="79">
        <f t="shared" ca="1" si="415"/>
        <v>7.1943197202816584</v>
      </c>
      <c r="L1744" s="79">
        <f t="shared" ca="1" si="416"/>
        <v>50.491764361654425</v>
      </c>
      <c r="M1744" s="83">
        <f ca="1">IF($B1744&gt;$I$4,"",VLOOKUP($B1744,G$10:$K$6000,5,FALSE))</f>
        <v>6.3988038051903589</v>
      </c>
      <c r="N1744" s="84">
        <f ca="1">IF($B1744&gt;$I$4,"",VLOOKUP($B1744,H$10:$K$6000,4,FALSE))</f>
        <v>7.0107272016581206</v>
      </c>
      <c r="O1744" s="83">
        <f ca="1">IF($B1744&gt;$I$4,"",VLOOKUP($B1744,I$10:$L$6000,4,FALSE))</f>
        <v>45.60670360936512</v>
      </c>
      <c r="P1744" s="84">
        <f ca="1">IF($B1744&gt;$I$4,"",VLOOKUP($B1744,J$10:$L$6000,3,FALSE))</f>
        <v>47.930429147084766</v>
      </c>
      <c r="Q1744" s="83">
        <v>23.669951107845002</v>
      </c>
      <c r="R1744" s="2">
        <v>23.669951107845002</v>
      </c>
      <c r="S1744" s="2">
        <v>20.616966613227007</v>
      </c>
      <c r="T1744" s="2">
        <v>20.616966613227007</v>
      </c>
      <c r="U1744" s="2">
        <v>7.3086618612550023</v>
      </c>
      <c r="V1744" s="2">
        <v>1.3997859865053002</v>
      </c>
      <c r="W1744" s="2">
        <v>1.6240569792499002</v>
      </c>
      <c r="X1744" s="2">
        <v>0.45253207674889001</v>
      </c>
      <c r="Y1744" s="2">
        <v>0.25</v>
      </c>
      <c r="Z1744" s="2">
        <v>0.15</v>
      </c>
      <c r="AA1744" s="84">
        <v>0.24112569103167997</v>
      </c>
      <c r="AB1744" s="79">
        <f t="shared" si="412"/>
        <v>99.999998036934798</v>
      </c>
      <c r="AC1744" s="79">
        <f t="shared" si="417"/>
        <v>23.52519257819268</v>
      </c>
      <c r="AD1744" s="79">
        <f t="shared" ca="1" si="405"/>
        <v>22.597244361960868</v>
      </c>
      <c r="AE1744" s="89" t="str">
        <f t="shared" ca="1" si="418"/>
        <v>0</v>
      </c>
    </row>
    <row r="1745" spans="2:31" x14ac:dyDescent="0.25">
      <c r="B1745" s="74">
        <f t="shared" si="419"/>
        <v>1736</v>
      </c>
      <c r="C1745" s="72">
        <f t="shared" ca="1" si="413"/>
        <v>1</v>
      </c>
      <c r="D1745" s="1">
        <f t="shared" ca="1" si="406"/>
        <v>0</v>
      </c>
      <c r="E1745" s="1">
        <f t="shared" ca="1" si="414"/>
        <v>1</v>
      </c>
      <c r="F1745" s="1">
        <f t="shared" ca="1" si="407"/>
        <v>0</v>
      </c>
      <c r="G1745" s="1">
        <f t="shared" ca="1" si="408"/>
        <v>859</v>
      </c>
      <c r="H1745" s="1">
        <f t="shared" ca="1" si="409"/>
        <v>877</v>
      </c>
      <c r="I1745" s="1">
        <f t="shared" ca="1" si="410"/>
        <v>867</v>
      </c>
      <c r="J1745" s="77">
        <f t="shared" ca="1" si="411"/>
        <v>869</v>
      </c>
      <c r="K1745" s="79">
        <f t="shared" ca="1" si="415"/>
        <v>6.4161350321337043</v>
      </c>
      <c r="L1745" s="79">
        <f t="shared" ca="1" si="416"/>
        <v>47.467706370970284</v>
      </c>
      <c r="M1745" s="83">
        <f ca="1">IF($B1745&gt;$I$4,"",VLOOKUP($B1745,G$10:$K$6000,5,FALSE))</f>
        <v>6.8829819927830558</v>
      </c>
      <c r="N1745" s="84">
        <f ca="1">IF($B1745&gt;$I$4,"",VLOOKUP($B1745,H$10:$K$6000,4,FALSE))</f>
        <v>7.1798052770009306</v>
      </c>
      <c r="O1745" s="83">
        <f ca="1">IF($B1745&gt;$I$4,"",VLOOKUP($B1745,I$10:$L$6000,4,FALSE))</f>
        <v>47.05688785414884</v>
      </c>
      <c r="P1745" s="84">
        <f ca="1">IF($B1745&gt;$I$4,"",VLOOKUP($B1745,J$10:$L$6000,3,FALSE))</f>
        <v>47.630540222343242</v>
      </c>
      <c r="Q1745" s="83">
        <v>23.669951107845002</v>
      </c>
      <c r="R1745" s="2">
        <v>23.669951107845002</v>
      </c>
      <c r="S1745" s="2">
        <v>20.616966613227007</v>
      </c>
      <c r="T1745" s="2">
        <v>20.616966613227007</v>
      </c>
      <c r="U1745" s="2">
        <v>7.3086618612550023</v>
      </c>
      <c r="V1745" s="2">
        <v>1.3997859865053002</v>
      </c>
      <c r="W1745" s="2">
        <v>1.6240569792499002</v>
      </c>
      <c r="X1745" s="2">
        <v>0.45253207674889001</v>
      </c>
      <c r="Y1745" s="2">
        <v>0.25</v>
      </c>
      <c r="Z1745" s="2">
        <v>0.15</v>
      </c>
      <c r="AA1745" s="84">
        <v>0.24112569103167997</v>
      </c>
      <c r="AB1745" s="79">
        <f t="shared" si="412"/>
        <v>99.999998036934798</v>
      </c>
      <c r="AC1745" s="79">
        <f t="shared" si="417"/>
        <v>23.52519257819268</v>
      </c>
      <c r="AD1745" s="79">
        <f t="shared" ca="1" si="405"/>
        <v>22.989025802093252</v>
      </c>
      <c r="AE1745" s="89" t="str">
        <f t="shared" ca="1" si="418"/>
        <v>0</v>
      </c>
    </row>
    <row r="1746" spans="2:31" x14ac:dyDescent="0.25">
      <c r="B1746" s="74">
        <f t="shared" si="419"/>
        <v>1737</v>
      </c>
      <c r="C1746" s="72">
        <f t="shared" ca="1" si="413"/>
        <v>1</v>
      </c>
      <c r="D1746" s="1">
        <f t="shared" ca="1" si="406"/>
        <v>0</v>
      </c>
      <c r="E1746" s="1">
        <f t="shared" ca="1" si="414"/>
        <v>1</v>
      </c>
      <c r="F1746" s="1">
        <f t="shared" ca="1" si="407"/>
        <v>0</v>
      </c>
      <c r="G1746" s="1">
        <f t="shared" ca="1" si="408"/>
        <v>860</v>
      </c>
      <c r="H1746" s="1">
        <f t="shared" ca="1" si="409"/>
        <v>877</v>
      </c>
      <c r="I1746" s="1">
        <f t="shared" ca="1" si="410"/>
        <v>868</v>
      </c>
      <c r="J1746" s="77">
        <f t="shared" ca="1" si="411"/>
        <v>869</v>
      </c>
      <c r="K1746" s="79">
        <f t="shared" ca="1" si="415"/>
        <v>6.2836519805103359</v>
      </c>
      <c r="L1746" s="79">
        <f t="shared" ca="1" si="416"/>
        <v>46.613022180906171</v>
      </c>
      <c r="M1746" s="83">
        <f ca="1">IF($B1746&gt;$I$4,"",VLOOKUP($B1746,G$10:$K$6000,5,FALSE))</f>
        <v>6.0229852304819866</v>
      </c>
      <c r="N1746" s="84">
        <f ca="1">IF($B1746&gt;$I$4,"",VLOOKUP($B1746,H$10:$K$6000,4,FALSE))</f>
        <v>7.8641097736157386</v>
      </c>
      <c r="O1746" s="83">
        <f ca="1">IF($B1746&gt;$I$4,"",VLOOKUP($B1746,I$10:$L$6000,4,FALSE))</f>
        <v>45.871990740868362</v>
      </c>
      <c r="P1746" s="84">
        <f ca="1">IF($B1746&gt;$I$4,"",VLOOKUP($B1746,J$10:$L$6000,3,FALSE))</f>
        <v>47.632790260060069</v>
      </c>
      <c r="Q1746" s="83">
        <v>23.669951107845002</v>
      </c>
      <c r="R1746" s="2">
        <v>23.669951107845002</v>
      </c>
      <c r="S1746" s="2">
        <v>20.616966613227007</v>
      </c>
      <c r="T1746" s="2">
        <v>20.616966613227007</v>
      </c>
      <c r="U1746" s="2">
        <v>7.3086618612550023</v>
      </c>
      <c r="V1746" s="2">
        <v>1.3997859865053002</v>
      </c>
      <c r="W1746" s="2">
        <v>1.6240569792499002</v>
      </c>
      <c r="X1746" s="2">
        <v>0.45253207674889001</v>
      </c>
      <c r="Y1746" s="2">
        <v>0.25</v>
      </c>
      <c r="Z1746" s="2">
        <v>0.15</v>
      </c>
      <c r="AA1746" s="84">
        <v>0.24112569103167997</v>
      </c>
      <c r="AB1746" s="79">
        <f t="shared" si="412"/>
        <v>99.999998036934798</v>
      </c>
      <c r="AC1746" s="79">
        <f t="shared" si="417"/>
        <v>23.52519257819268</v>
      </c>
      <c r="AD1746" s="79">
        <f t="shared" ca="1" si="405"/>
        <v>22.703613575983784</v>
      </c>
      <c r="AE1746" s="89" t="str">
        <f t="shared" ca="1" si="418"/>
        <v>0</v>
      </c>
    </row>
    <row r="1747" spans="2:31" x14ac:dyDescent="0.25">
      <c r="B1747" s="74">
        <f t="shared" si="419"/>
        <v>1738</v>
      </c>
      <c r="C1747" s="72">
        <f t="shared" ca="1" si="413"/>
        <v>0</v>
      </c>
      <c r="D1747" s="1">
        <f t="shared" ca="1" si="406"/>
        <v>1</v>
      </c>
      <c r="E1747" s="1">
        <f t="shared" ca="1" si="414"/>
        <v>1</v>
      </c>
      <c r="F1747" s="1">
        <f t="shared" ca="1" si="407"/>
        <v>0</v>
      </c>
      <c r="G1747" s="1">
        <f t="shared" ca="1" si="408"/>
        <v>860</v>
      </c>
      <c r="H1747" s="1">
        <f t="shared" ca="1" si="409"/>
        <v>878</v>
      </c>
      <c r="I1747" s="1">
        <f t="shared" ca="1" si="410"/>
        <v>869</v>
      </c>
      <c r="J1747" s="77">
        <f t="shared" ca="1" si="411"/>
        <v>869</v>
      </c>
      <c r="K1747" s="79">
        <f t="shared" ca="1" si="415"/>
        <v>7.3148247559205126</v>
      </c>
      <c r="L1747" s="79">
        <f t="shared" ca="1" si="416"/>
        <v>46.917246726420004</v>
      </c>
      <c r="M1747" s="83">
        <f ca="1">IF($B1747&gt;$I$4,"",VLOOKUP($B1747,G$10:$K$6000,5,FALSE))</f>
        <v>5.9603674437094973</v>
      </c>
      <c r="N1747" s="84">
        <f ca="1">IF($B1747&gt;$I$4,"",VLOOKUP($B1747,H$10:$K$6000,4,FALSE))</f>
        <v>7.6069211517040864</v>
      </c>
      <c r="O1747" s="83">
        <f ca="1">IF($B1747&gt;$I$4,"",VLOOKUP($B1747,I$10:$L$6000,4,FALSE))</f>
        <v>46.520593155470124</v>
      </c>
      <c r="P1747" s="84">
        <f ca="1">IF($B1747&gt;$I$4,"",VLOOKUP($B1747,J$10:$L$6000,3,FALSE))</f>
        <v>48.575881903151576</v>
      </c>
      <c r="Q1747" s="83">
        <v>23.669951107845002</v>
      </c>
      <c r="R1747" s="2">
        <v>23.669951107845002</v>
      </c>
      <c r="S1747" s="2">
        <v>20.616966613227007</v>
      </c>
      <c r="T1747" s="2">
        <v>20.616966613227007</v>
      </c>
      <c r="U1747" s="2">
        <v>7.3086618612550023</v>
      </c>
      <c r="V1747" s="2">
        <v>1.3997859865053002</v>
      </c>
      <c r="W1747" s="2">
        <v>1.6240569792499002</v>
      </c>
      <c r="X1747" s="2">
        <v>0.45253207674889001</v>
      </c>
      <c r="Y1747" s="2">
        <v>0.25</v>
      </c>
      <c r="Z1747" s="2">
        <v>0.15</v>
      </c>
      <c r="AA1747" s="84">
        <v>0.24112569103167997</v>
      </c>
      <c r="AB1747" s="79">
        <f t="shared" si="412"/>
        <v>99.999998036934798</v>
      </c>
      <c r="AC1747" s="79">
        <f t="shared" si="417"/>
        <v>23.52519257819268</v>
      </c>
      <c r="AD1747" s="79">
        <f t="shared" ca="1" si="405"/>
        <v>22.956074587867832</v>
      </c>
      <c r="AE1747" s="89" t="str">
        <f t="shared" ca="1" si="418"/>
        <v>0</v>
      </c>
    </row>
    <row r="1748" spans="2:31" x14ac:dyDescent="0.25">
      <c r="B1748" s="74">
        <f t="shared" si="419"/>
        <v>1739</v>
      </c>
      <c r="C1748" s="72">
        <f t="shared" ca="1" si="413"/>
        <v>0</v>
      </c>
      <c r="D1748" s="1">
        <f t="shared" ca="1" si="406"/>
        <v>1</v>
      </c>
      <c r="E1748" s="1">
        <f t="shared" ca="1" si="414"/>
        <v>0</v>
      </c>
      <c r="F1748" s="1">
        <f t="shared" ca="1" si="407"/>
        <v>1</v>
      </c>
      <c r="G1748" s="1">
        <f t="shared" ca="1" si="408"/>
        <v>860</v>
      </c>
      <c r="H1748" s="1">
        <f t="shared" ca="1" si="409"/>
        <v>879</v>
      </c>
      <c r="I1748" s="1">
        <f t="shared" ca="1" si="410"/>
        <v>869</v>
      </c>
      <c r="J1748" s="77">
        <f t="shared" ca="1" si="411"/>
        <v>870</v>
      </c>
      <c r="K1748" s="79">
        <f t="shared" ca="1" si="415"/>
        <v>7.0179126611363394</v>
      </c>
      <c r="L1748" s="79">
        <f t="shared" ca="1" si="416"/>
        <v>48.059321021133151</v>
      </c>
      <c r="M1748" s="83">
        <f ca="1">IF($B1748&gt;$I$4,"",VLOOKUP($B1748,G$10:$K$6000,5,FALSE))</f>
        <v>6.5905053442347041</v>
      </c>
      <c r="N1748" s="84">
        <f ca="1">IF($B1748&gt;$I$4,"",VLOOKUP($B1748,H$10:$K$6000,4,FALSE))</f>
        <v>7.498416637187038</v>
      </c>
      <c r="O1748" s="83">
        <f ca="1">IF($B1748&gt;$I$4,"",VLOOKUP($B1748,I$10:$L$6000,4,FALSE))</f>
        <v>45.670451988809162</v>
      </c>
      <c r="P1748" s="84">
        <f ca="1">IF($B1748&gt;$I$4,"",VLOOKUP($B1748,J$10:$L$6000,3,FALSE))</f>
        <v>47.532347562468374</v>
      </c>
      <c r="Q1748" s="83">
        <v>23.669951107845002</v>
      </c>
      <c r="R1748" s="2">
        <v>23.669951107845002</v>
      </c>
      <c r="S1748" s="2">
        <v>20.616966613227007</v>
      </c>
      <c r="T1748" s="2">
        <v>20.616966613227007</v>
      </c>
      <c r="U1748" s="2">
        <v>7.3086618612550023</v>
      </c>
      <c r="V1748" s="2">
        <v>1.3997859865053002</v>
      </c>
      <c r="W1748" s="2">
        <v>1.6240569792499002</v>
      </c>
      <c r="X1748" s="2">
        <v>0.45253207674889001</v>
      </c>
      <c r="Y1748" s="2">
        <v>0.25</v>
      </c>
      <c r="Z1748" s="2">
        <v>0.15</v>
      </c>
      <c r="AA1748" s="84">
        <v>0.24112569103167997</v>
      </c>
      <c r="AB1748" s="79">
        <f t="shared" si="412"/>
        <v>99.999998036934798</v>
      </c>
      <c r="AC1748" s="79">
        <f t="shared" si="417"/>
        <v>23.52519257819268</v>
      </c>
      <c r="AD1748" s="79">
        <f t="shared" ca="1" si="405"/>
        <v>22.689126508186156</v>
      </c>
      <c r="AE1748" s="89" t="str">
        <f t="shared" ca="1" si="418"/>
        <v>0</v>
      </c>
    </row>
    <row r="1749" spans="2:31" x14ac:dyDescent="0.25">
      <c r="B1749" s="74">
        <f t="shared" si="419"/>
        <v>1740</v>
      </c>
      <c r="C1749" s="72">
        <f t="shared" ca="1" si="413"/>
        <v>0</v>
      </c>
      <c r="D1749" s="1">
        <f t="shared" ca="1" si="406"/>
        <v>1</v>
      </c>
      <c r="E1749" s="1">
        <f t="shared" ca="1" si="414"/>
        <v>0</v>
      </c>
      <c r="F1749" s="1">
        <f t="shared" ca="1" si="407"/>
        <v>1</v>
      </c>
      <c r="G1749" s="1">
        <f t="shared" ca="1" si="408"/>
        <v>860</v>
      </c>
      <c r="H1749" s="1">
        <f t="shared" ca="1" si="409"/>
        <v>880</v>
      </c>
      <c r="I1749" s="1">
        <f t="shared" ca="1" si="410"/>
        <v>869</v>
      </c>
      <c r="J1749" s="77">
        <f t="shared" ca="1" si="411"/>
        <v>871</v>
      </c>
      <c r="K1749" s="79">
        <f t="shared" ca="1" si="415"/>
        <v>7.0877359998809624</v>
      </c>
      <c r="L1749" s="79">
        <f t="shared" ca="1" si="416"/>
        <v>50.814060028651518</v>
      </c>
      <c r="M1749" s="83">
        <f ca="1">IF($B1749&gt;$I$4,"",VLOOKUP($B1749,G$10:$K$6000,5,FALSE))</f>
        <v>6.8248074667457255</v>
      </c>
      <c r="N1749" s="84">
        <f ca="1">IF($B1749&gt;$I$4,"",VLOOKUP($B1749,H$10:$K$6000,4,FALSE))</f>
        <v>7.9396183936122391</v>
      </c>
      <c r="O1749" s="83">
        <f ca="1">IF($B1749&gt;$I$4,"",VLOOKUP($B1749,I$10:$L$6000,4,FALSE))</f>
        <v>45.637067423877291</v>
      </c>
      <c r="P1749" s="84">
        <f ca="1">IF($B1749&gt;$I$4,"",VLOOKUP($B1749,J$10:$L$6000,3,FALSE))</f>
        <v>49.712168126097858</v>
      </c>
      <c r="Q1749" s="83">
        <v>23.669951107845002</v>
      </c>
      <c r="R1749" s="2">
        <v>23.669951107845002</v>
      </c>
      <c r="S1749" s="2">
        <v>20.616966613227007</v>
      </c>
      <c r="T1749" s="2">
        <v>20.616966613227007</v>
      </c>
      <c r="U1749" s="2">
        <v>7.3086618612550023</v>
      </c>
      <c r="V1749" s="2">
        <v>1.3997859865053002</v>
      </c>
      <c r="W1749" s="2">
        <v>1.6240569792499002</v>
      </c>
      <c r="X1749" s="2">
        <v>0.45253207674889001</v>
      </c>
      <c r="Y1749" s="2">
        <v>0.25</v>
      </c>
      <c r="Z1749" s="2">
        <v>0.15</v>
      </c>
      <c r="AA1749" s="84">
        <v>0.24112569103167997</v>
      </c>
      <c r="AB1749" s="79">
        <f t="shared" si="412"/>
        <v>99.999998036934798</v>
      </c>
      <c r="AC1749" s="79">
        <f t="shared" si="417"/>
        <v>23.52519257819268</v>
      </c>
      <c r="AD1749" s="79">
        <f t="shared" ca="1" si="405"/>
        <v>23.291547939287724</v>
      </c>
      <c r="AE1749" s="89" t="str">
        <f t="shared" ca="1" si="418"/>
        <v>1</v>
      </c>
    </row>
    <row r="1750" spans="2:31" x14ac:dyDescent="0.25">
      <c r="B1750" s="74">
        <f t="shared" si="419"/>
        <v>1741</v>
      </c>
      <c r="C1750" s="72">
        <f t="shared" ca="1" si="413"/>
        <v>0</v>
      </c>
      <c r="D1750" s="1">
        <f t="shared" ca="1" si="406"/>
        <v>1</v>
      </c>
      <c r="E1750" s="1">
        <f t="shared" ca="1" si="414"/>
        <v>1</v>
      </c>
      <c r="F1750" s="1">
        <f t="shared" ca="1" si="407"/>
        <v>0</v>
      </c>
      <c r="G1750" s="1">
        <f t="shared" ca="1" si="408"/>
        <v>860</v>
      </c>
      <c r="H1750" s="1">
        <f t="shared" ca="1" si="409"/>
        <v>881</v>
      </c>
      <c r="I1750" s="1">
        <f t="shared" ca="1" si="410"/>
        <v>870</v>
      </c>
      <c r="J1750" s="77">
        <f t="shared" ca="1" si="411"/>
        <v>871</v>
      </c>
      <c r="K1750" s="79">
        <f t="shared" ca="1" si="415"/>
        <v>7.3187217121516763</v>
      </c>
      <c r="L1750" s="79">
        <f t="shared" ca="1" si="416"/>
        <v>46.859837060821746</v>
      </c>
      <c r="M1750" s="83">
        <f ca="1">IF($B1750&gt;$I$4,"",VLOOKUP($B1750,G$10:$K$6000,5,FALSE))</f>
        <v>6.0858021933176341</v>
      </c>
      <c r="N1750" s="84">
        <f ca="1">IF($B1750&gt;$I$4,"",VLOOKUP($B1750,H$10:$K$6000,4,FALSE))</f>
        <v>7.8898495122930123</v>
      </c>
      <c r="O1750" s="83">
        <f ca="1">IF($B1750&gt;$I$4,"",VLOOKUP($B1750,I$10:$L$6000,4,FALSE))</f>
        <v>44.800624432328583</v>
      </c>
      <c r="P1750" s="84">
        <f ca="1">IF($B1750&gt;$I$4,"",VLOOKUP($B1750,J$10:$L$6000,3,FALSE))</f>
        <v>48.070291858227058</v>
      </c>
      <c r="Q1750" s="83">
        <v>23.669951107845002</v>
      </c>
      <c r="R1750" s="2">
        <v>23.669951107845002</v>
      </c>
      <c r="S1750" s="2">
        <v>20.616966613227007</v>
      </c>
      <c r="T1750" s="2">
        <v>20.616966613227007</v>
      </c>
      <c r="U1750" s="2">
        <v>7.3086618612550023</v>
      </c>
      <c r="V1750" s="2">
        <v>1.3997859865053002</v>
      </c>
      <c r="W1750" s="2">
        <v>1.6240569792499002</v>
      </c>
      <c r="X1750" s="2">
        <v>0.45253207674889001</v>
      </c>
      <c r="Y1750" s="2">
        <v>0.25</v>
      </c>
      <c r="Z1750" s="2">
        <v>0.15</v>
      </c>
      <c r="AA1750" s="84">
        <v>0.24112569103167997</v>
      </c>
      <c r="AB1750" s="79">
        <f t="shared" si="412"/>
        <v>99.999998036934798</v>
      </c>
      <c r="AC1750" s="79">
        <f t="shared" si="417"/>
        <v>23.52519257819268</v>
      </c>
      <c r="AD1750" s="79">
        <f t="shared" ca="1" si="405"/>
        <v>22.593891228224024</v>
      </c>
      <c r="AE1750" s="89" t="str">
        <f t="shared" ca="1" si="418"/>
        <v>0</v>
      </c>
    </row>
    <row r="1751" spans="2:31" x14ac:dyDescent="0.25">
      <c r="B1751" s="74">
        <f t="shared" si="419"/>
        <v>1742</v>
      </c>
      <c r="C1751" s="72">
        <f t="shared" ca="1" si="413"/>
        <v>1</v>
      </c>
      <c r="D1751" s="1">
        <f t="shared" ca="1" si="406"/>
        <v>0</v>
      </c>
      <c r="E1751" s="1">
        <f t="shared" ca="1" si="414"/>
        <v>0</v>
      </c>
      <c r="F1751" s="1">
        <f t="shared" ca="1" si="407"/>
        <v>1</v>
      </c>
      <c r="G1751" s="1">
        <f t="shared" ca="1" si="408"/>
        <v>861</v>
      </c>
      <c r="H1751" s="1">
        <f t="shared" ca="1" si="409"/>
        <v>881</v>
      </c>
      <c r="I1751" s="1">
        <f t="shared" ca="1" si="410"/>
        <v>870</v>
      </c>
      <c r="J1751" s="77">
        <f t="shared" ca="1" si="411"/>
        <v>872</v>
      </c>
      <c r="K1751" s="79">
        <f t="shared" ca="1" si="415"/>
        <v>6.6186294612863747</v>
      </c>
      <c r="L1751" s="79">
        <f t="shared" ca="1" si="416"/>
        <v>47.750797690407651</v>
      </c>
      <c r="M1751" s="83">
        <f ca="1">IF($B1751&gt;$I$4,"",VLOOKUP($B1751,G$10:$K$6000,5,FALSE))</f>
        <v>6.3277255093539342</v>
      </c>
      <c r="N1751" s="84">
        <f ca="1">IF($B1751&gt;$I$4,"",VLOOKUP($B1751,H$10:$K$6000,4,FALSE))</f>
        <v>6.9401537941923541</v>
      </c>
      <c r="O1751" s="83">
        <f ca="1">IF($B1751&gt;$I$4,"",VLOOKUP($B1751,I$10:$L$6000,4,FALSE))</f>
        <v>47.474737678353399</v>
      </c>
      <c r="P1751" s="84">
        <f ca="1">IF($B1751&gt;$I$4,"",VLOOKUP($B1751,J$10:$L$6000,3,FALSE))</f>
        <v>48.548396275794268</v>
      </c>
      <c r="Q1751" s="83">
        <v>23.669951107845002</v>
      </c>
      <c r="R1751" s="2">
        <v>23.669951107845002</v>
      </c>
      <c r="S1751" s="2">
        <v>20.616966613227007</v>
      </c>
      <c r="T1751" s="2">
        <v>20.616966613227007</v>
      </c>
      <c r="U1751" s="2">
        <v>7.3086618612550023</v>
      </c>
      <c r="V1751" s="2">
        <v>1.3997859865053002</v>
      </c>
      <c r="W1751" s="2">
        <v>1.6240569792499002</v>
      </c>
      <c r="X1751" s="2">
        <v>0.45253207674889001</v>
      </c>
      <c r="Y1751" s="2">
        <v>0.25</v>
      </c>
      <c r="Z1751" s="2">
        <v>0.15</v>
      </c>
      <c r="AA1751" s="84">
        <v>0.24112569103167997</v>
      </c>
      <c r="AB1751" s="79">
        <f t="shared" si="412"/>
        <v>99.999998036934798</v>
      </c>
      <c r="AC1751" s="79">
        <f t="shared" si="417"/>
        <v>23.52519257819268</v>
      </c>
      <c r="AD1751" s="79">
        <f t="shared" ca="1" si="405"/>
        <v>23.076253509979583</v>
      </c>
      <c r="AE1751" s="89" t="str">
        <f t="shared" ca="1" si="418"/>
        <v>1</v>
      </c>
    </row>
    <row r="1752" spans="2:31" x14ac:dyDescent="0.25">
      <c r="B1752" s="74">
        <f t="shared" si="419"/>
        <v>1743</v>
      </c>
      <c r="C1752" s="72">
        <f t="shared" ca="1" si="413"/>
        <v>0</v>
      </c>
      <c r="D1752" s="1">
        <f t="shared" ca="1" si="406"/>
        <v>1</v>
      </c>
      <c r="E1752" s="1">
        <f t="shared" ca="1" si="414"/>
        <v>0</v>
      </c>
      <c r="F1752" s="1">
        <f t="shared" ca="1" si="407"/>
        <v>1</v>
      </c>
      <c r="G1752" s="1">
        <f t="shared" ca="1" si="408"/>
        <v>861</v>
      </c>
      <c r="H1752" s="1">
        <f t="shared" ca="1" si="409"/>
        <v>882</v>
      </c>
      <c r="I1752" s="1">
        <f t="shared" ca="1" si="410"/>
        <v>870</v>
      </c>
      <c r="J1752" s="77">
        <f t="shared" ca="1" si="411"/>
        <v>873</v>
      </c>
      <c r="K1752" s="79">
        <f t="shared" ca="1" si="415"/>
        <v>7.0146540064667988</v>
      </c>
      <c r="L1752" s="79">
        <f t="shared" ca="1" si="416"/>
        <v>47.796965440536283</v>
      </c>
      <c r="M1752" s="83">
        <f ca="1">IF($B1752&gt;$I$4,"",VLOOKUP($B1752,G$10:$K$6000,5,FALSE))</f>
        <v>6.5957093776924767</v>
      </c>
      <c r="N1752" s="84">
        <f ca="1">IF($B1752&gt;$I$4,"",VLOOKUP($B1752,H$10:$K$6000,4,FALSE))</f>
        <v>7.1195812681330928</v>
      </c>
      <c r="O1752" s="83">
        <f ca="1">IF($B1752&gt;$I$4,"",VLOOKUP($B1752,I$10:$L$6000,4,FALSE))</f>
        <v>47.241087029240411</v>
      </c>
      <c r="P1752" s="84">
        <f ca="1">IF($B1752&gt;$I$4,"",VLOOKUP($B1752,J$10:$L$6000,3,FALSE))</f>
        <v>49.261866074824319</v>
      </c>
      <c r="Q1752" s="83">
        <v>23.669951107845002</v>
      </c>
      <c r="R1752" s="2">
        <v>23.669951107845002</v>
      </c>
      <c r="S1752" s="2">
        <v>20.616966613227007</v>
      </c>
      <c r="T1752" s="2">
        <v>20.616966613227007</v>
      </c>
      <c r="U1752" s="2">
        <v>7.3086618612550023</v>
      </c>
      <c r="V1752" s="2">
        <v>1.3997859865053002</v>
      </c>
      <c r="W1752" s="2">
        <v>1.6240569792499002</v>
      </c>
      <c r="X1752" s="2">
        <v>0.45253207674889001</v>
      </c>
      <c r="Y1752" s="2">
        <v>0.25</v>
      </c>
      <c r="Z1752" s="2">
        <v>0.15</v>
      </c>
      <c r="AA1752" s="84">
        <v>0.24112569103167997</v>
      </c>
      <c r="AB1752" s="79">
        <f t="shared" si="412"/>
        <v>99.999998036934798</v>
      </c>
      <c r="AC1752" s="79">
        <f t="shared" si="417"/>
        <v>23.52519257819268</v>
      </c>
      <c r="AD1752" s="79">
        <f t="shared" ca="1" si="405"/>
        <v>23.281079709890314</v>
      </c>
      <c r="AE1752" s="89" t="str">
        <f t="shared" ca="1" si="418"/>
        <v>1</v>
      </c>
    </row>
    <row r="1753" spans="2:31" x14ac:dyDescent="0.25">
      <c r="B1753" s="74">
        <f t="shared" si="419"/>
        <v>1744</v>
      </c>
      <c r="C1753" s="72">
        <f t="shared" ca="1" si="413"/>
        <v>1</v>
      </c>
      <c r="D1753" s="1">
        <f t="shared" ca="1" si="406"/>
        <v>0</v>
      </c>
      <c r="E1753" s="1">
        <f t="shared" ca="1" si="414"/>
        <v>0</v>
      </c>
      <c r="F1753" s="1">
        <f t="shared" ca="1" si="407"/>
        <v>1</v>
      </c>
      <c r="G1753" s="1">
        <f t="shared" ca="1" si="408"/>
        <v>862</v>
      </c>
      <c r="H1753" s="1">
        <f t="shared" ca="1" si="409"/>
        <v>882</v>
      </c>
      <c r="I1753" s="1">
        <f t="shared" ca="1" si="410"/>
        <v>870</v>
      </c>
      <c r="J1753" s="77">
        <f t="shared" ca="1" si="411"/>
        <v>874</v>
      </c>
      <c r="K1753" s="79">
        <f t="shared" ca="1" si="415"/>
        <v>6.0367736249527582</v>
      </c>
      <c r="L1753" s="79">
        <f t="shared" ca="1" si="416"/>
        <v>48.652703351347888</v>
      </c>
      <c r="M1753" s="83">
        <f ca="1">IF($B1753&gt;$I$4,"",VLOOKUP($B1753,G$10:$K$6000,5,FALSE))</f>
        <v>6.309950157640718</v>
      </c>
      <c r="N1753" s="84">
        <f ca="1">IF($B1753&gt;$I$4,"",VLOOKUP($B1753,H$10:$K$6000,4,FALSE))</f>
        <v>7.2349708964009052</v>
      </c>
      <c r="O1753" s="83">
        <f ca="1">IF($B1753&gt;$I$4,"",VLOOKUP($B1753,I$10:$L$6000,4,FALSE))</f>
        <v>47.333502122876311</v>
      </c>
      <c r="P1753" s="84">
        <f ca="1">IF($B1753&gt;$I$4,"",VLOOKUP($B1753,J$10:$L$6000,3,FALSE))</f>
        <v>47.530525501814864</v>
      </c>
      <c r="Q1753" s="83">
        <v>23.669951107845002</v>
      </c>
      <c r="R1753" s="2">
        <v>23.669951107845002</v>
      </c>
      <c r="S1753" s="2">
        <v>20.616966613227007</v>
      </c>
      <c r="T1753" s="2">
        <v>20.616966613227007</v>
      </c>
      <c r="U1753" s="2">
        <v>7.3086618612550023</v>
      </c>
      <c r="V1753" s="2">
        <v>1.3997859865053002</v>
      </c>
      <c r="W1753" s="2">
        <v>1.6240569792499002</v>
      </c>
      <c r="X1753" s="2">
        <v>0.45253207674889001</v>
      </c>
      <c r="Y1753" s="2">
        <v>0.25</v>
      </c>
      <c r="Z1753" s="2">
        <v>0.15</v>
      </c>
      <c r="AA1753" s="84">
        <v>0.24112569103167997</v>
      </c>
      <c r="AB1753" s="79">
        <f t="shared" si="412"/>
        <v>99.999998036934798</v>
      </c>
      <c r="AC1753" s="79">
        <f t="shared" si="417"/>
        <v>23.52519257819268</v>
      </c>
      <c r="AD1753" s="79">
        <f t="shared" ca="1" si="405"/>
        <v>22.902856591914301</v>
      </c>
      <c r="AE1753" s="89" t="str">
        <f t="shared" ca="1" si="418"/>
        <v>0</v>
      </c>
    </row>
    <row r="1754" spans="2:31" x14ac:dyDescent="0.25">
      <c r="B1754" s="74">
        <f t="shared" si="419"/>
        <v>1745</v>
      </c>
      <c r="C1754" s="72">
        <f t="shared" ca="1" si="413"/>
        <v>1</v>
      </c>
      <c r="D1754" s="1">
        <f t="shared" ca="1" si="406"/>
        <v>0</v>
      </c>
      <c r="E1754" s="1">
        <f t="shared" ca="1" si="414"/>
        <v>0</v>
      </c>
      <c r="F1754" s="1">
        <f t="shared" ca="1" si="407"/>
        <v>1</v>
      </c>
      <c r="G1754" s="1">
        <f t="shared" ca="1" si="408"/>
        <v>863</v>
      </c>
      <c r="H1754" s="1">
        <f t="shared" ca="1" si="409"/>
        <v>882</v>
      </c>
      <c r="I1754" s="1">
        <f t="shared" ca="1" si="410"/>
        <v>870</v>
      </c>
      <c r="J1754" s="77">
        <f t="shared" ca="1" si="411"/>
        <v>875</v>
      </c>
      <c r="K1754" s="79">
        <f t="shared" ca="1" si="415"/>
        <v>6.7844218940195757</v>
      </c>
      <c r="L1754" s="79">
        <f t="shared" ca="1" si="416"/>
        <v>47.861937101532206</v>
      </c>
      <c r="M1754" s="83">
        <f ca="1">IF($B1754&gt;$I$4,"",VLOOKUP($B1754,G$10:$K$6000,5,FALSE))</f>
        <v>6.4967782407435362</v>
      </c>
      <c r="N1754" s="84">
        <f ca="1">IF($B1754&gt;$I$4,"",VLOOKUP($B1754,H$10:$K$6000,4,FALSE))</f>
        <v>7.5521591729968556</v>
      </c>
      <c r="O1754" s="83">
        <f ca="1">IF($B1754&gt;$I$4,"",VLOOKUP($B1754,I$10:$L$6000,4,FALSE))</f>
        <v>46.696986967433311</v>
      </c>
      <c r="P1754" s="84">
        <f ca="1">IF($B1754&gt;$I$4,"",VLOOKUP($B1754,J$10:$L$6000,3,FALSE))</f>
        <v>48.272459574009439</v>
      </c>
      <c r="Q1754" s="83">
        <v>23.669951107845002</v>
      </c>
      <c r="R1754" s="2">
        <v>23.669951107845002</v>
      </c>
      <c r="S1754" s="2">
        <v>20.616966613227007</v>
      </c>
      <c r="T1754" s="2">
        <v>20.616966613227007</v>
      </c>
      <c r="U1754" s="2">
        <v>7.3086618612550023</v>
      </c>
      <c r="V1754" s="2">
        <v>1.3997859865053002</v>
      </c>
      <c r="W1754" s="2">
        <v>1.6240569792499002</v>
      </c>
      <c r="X1754" s="2">
        <v>0.45253207674889001</v>
      </c>
      <c r="Y1754" s="2">
        <v>0.25</v>
      </c>
      <c r="Z1754" s="2">
        <v>0.15</v>
      </c>
      <c r="AA1754" s="84">
        <v>0.24112569103167997</v>
      </c>
      <c r="AB1754" s="79">
        <f t="shared" si="412"/>
        <v>99.999998036934798</v>
      </c>
      <c r="AC1754" s="79">
        <f t="shared" si="417"/>
        <v>23.52519257819268</v>
      </c>
      <c r="AD1754" s="79">
        <f t="shared" ca="1" si="405"/>
        <v>23.043891200701239</v>
      </c>
      <c r="AE1754" s="89" t="str">
        <f t="shared" ca="1" si="418"/>
        <v>1</v>
      </c>
    </row>
    <row r="1755" spans="2:31" x14ac:dyDescent="0.25">
      <c r="B1755" s="74">
        <f t="shared" si="419"/>
        <v>1746</v>
      </c>
      <c r="C1755" s="72">
        <f t="shared" ca="1" si="413"/>
        <v>1</v>
      </c>
      <c r="D1755" s="1">
        <f t="shared" ca="1" si="406"/>
        <v>0</v>
      </c>
      <c r="E1755" s="1">
        <f t="shared" ca="1" si="414"/>
        <v>0</v>
      </c>
      <c r="F1755" s="1">
        <f t="shared" ca="1" si="407"/>
        <v>1</v>
      </c>
      <c r="G1755" s="1">
        <f t="shared" ca="1" si="408"/>
        <v>864</v>
      </c>
      <c r="H1755" s="1">
        <f t="shared" ca="1" si="409"/>
        <v>882</v>
      </c>
      <c r="I1755" s="1">
        <f t="shared" ca="1" si="410"/>
        <v>870</v>
      </c>
      <c r="J1755" s="77">
        <f t="shared" ca="1" si="411"/>
        <v>876</v>
      </c>
      <c r="K1755" s="79">
        <f t="shared" ca="1" si="415"/>
        <v>6.1091398726944224</v>
      </c>
      <c r="L1755" s="79">
        <f t="shared" ca="1" si="416"/>
        <v>47.824032217997257</v>
      </c>
      <c r="M1755" s="83">
        <f ca="1">IF($B1755&gt;$I$4,"",VLOOKUP($B1755,G$10:$K$6000,5,FALSE))</f>
        <v>6.8453230846797064</v>
      </c>
      <c r="N1755" s="84">
        <f ca="1">IF($B1755&gt;$I$4,"",VLOOKUP($B1755,H$10:$K$6000,4,FALSE))</f>
        <v>7.5504020049327725</v>
      </c>
      <c r="O1755" s="83">
        <f ca="1">IF($B1755&gt;$I$4,"",VLOOKUP($B1755,I$10:$L$6000,4,FALSE))</f>
        <v>47.331834465077058</v>
      </c>
      <c r="P1755" s="84">
        <f ca="1">IF($B1755&gt;$I$4,"",VLOOKUP($B1755,J$10:$L$6000,3,FALSE))</f>
        <v>47.844705247836913</v>
      </c>
      <c r="Q1755" s="83">
        <v>23.669951107845002</v>
      </c>
      <c r="R1755" s="2">
        <v>23.669951107845002</v>
      </c>
      <c r="S1755" s="2">
        <v>20.616966613227007</v>
      </c>
      <c r="T1755" s="2">
        <v>20.616966613227007</v>
      </c>
      <c r="U1755" s="2">
        <v>7.3086618612550023</v>
      </c>
      <c r="V1755" s="2">
        <v>1.3997859865053002</v>
      </c>
      <c r="W1755" s="2">
        <v>1.6240569792499002</v>
      </c>
      <c r="X1755" s="2">
        <v>0.45253207674889001</v>
      </c>
      <c r="Y1755" s="2">
        <v>0.25</v>
      </c>
      <c r="Z1755" s="2">
        <v>0.15</v>
      </c>
      <c r="AA1755" s="84">
        <v>0.24112569103167997</v>
      </c>
      <c r="AB1755" s="79">
        <f t="shared" si="412"/>
        <v>99.999998036934798</v>
      </c>
      <c r="AC1755" s="79">
        <f t="shared" si="417"/>
        <v>23.52519257819268</v>
      </c>
      <c r="AD1755" s="79">
        <f t="shared" ca="1" si="405"/>
        <v>23.168672004048688</v>
      </c>
      <c r="AE1755" s="89" t="str">
        <f t="shared" ca="1" si="418"/>
        <v>1</v>
      </c>
    </row>
    <row r="1756" spans="2:31" x14ac:dyDescent="0.25">
      <c r="B1756" s="74">
        <f t="shared" si="419"/>
        <v>1747</v>
      </c>
      <c r="C1756" s="72">
        <f t="shared" ca="1" si="413"/>
        <v>0</v>
      </c>
      <c r="D1756" s="1">
        <f t="shared" ca="1" si="406"/>
        <v>1</v>
      </c>
      <c r="E1756" s="1">
        <f t="shared" ca="1" si="414"/>
        <v>0</v>
      </c>
      <c r="F1756" s="1">
        <f t="shared" ca="1" si="407"/>
        <v>1</v>
      </c>
      <c r="G1756" s="1">
        <f t="shared" ca="1" si="408"/>
        <v>864</v>
      </c>
      <c r="H1756" s="1">
        <f t="shared" ca="1" si="409"/>
        <v>883</v>
      </c>
      <c r="I1756" s="1">
        <f t="shared" ca="1" si="410"/>
        <v>870</v>
      </c>
      <c r="J1756" s="77">
        <f t="shared" ca="1" si="411"/>
        <v>877</v>
      </c>
      <c r="K1756" s="79">
        <f t="shared" ca="1" si="415"/>
        <v>7.296400972594129</v>
      </c>
      <c r="L1756" s="79">
        <f t="shared" ca="1" si="416"/>
        <v>47.652173116399382</v>
      </c>
      <c r="M1756" s="83">
        <f ca="1">IF($B1756&gt;$I$4,"",VLOOKUP($B1756,G$10:$K$6000,5,FALSE))</f>
        <v>6.4667175459888435</v>
      </c>
      <c r="N1756" s="84">
        <f ca="1">IF($B1756&gt;$I$4,"",VLOOKUP($B1756,H$10:$K$6000,4,FALSE))</f>
        <v>7.0208303478099809</v>
      </c>
      <c r="O1756" s="83">
        <f ca="1">IF($B1756&gt;$I$4,"",VLOOKUP($B1756,I$10:$L$6000,4,FALSE))</f>
        <v>47.04857976703596</v>
      </c>
      <c r="P1756" s="84">
        <f ca="1">IF($B1756&gt;$I$4,"",VLOOKUP($B1756,J$10:$L$6000,3,FALSE))</f>
        <v>50.310707928217212</v>
      </c>
      <c r="Q1756" s="83">
        <v>23.669951107845002</v>
      </c>
      <c r="R1756" s="2">
        <v>23.669951107845002</v>
      </c>
      <c r="S1756" s="2">
        <v>20.616966613227007</v>
      </c>
      <c r="T1756" s="2">
        <v>20.616966613227007</v>
      </c>
      <c r="U1756" s="2">
        <v>7.3086618612550023</v>
      </c>
      <c r="V1756" s="2">
        <v>1.3997859865053002</v>
      </c>
      <c r="W1756" s="2">
        <v>1.6240569792499002</v>
      </c>
      <c r="X1756" s="2">
        <v>0.45253207674889001</v>
      </c>
      <c r="Y1756" s="2">
        <v>0.25</v>
      </c>
      <c r="Z1756" s="2">
        <v>0.15</v>
      </c>
      <c r="AA1756" s="84">
        <v>0.24112569103167997</v>
      </c>
      <c r="AB1756" s="79">
        <f t="shared" si="412"/>
        <v>99.999998036934798</v>
      </c>
      <c r="AC1756" s="79">
        <f t="shared" si="417"/>
        <v>23.52519257819268</v>
      </c>
      <c r="AD1756" s="79">
        <f t="shared" ca="1" si="405"/>
        <v>23.403723328596758</v>
      </c>
      <c r="AE1756" s="89" t="str">
        <f t="shared" ca="1" si="418"/>
        <v>1</v>
      </c>
    </row>
    <row r="1757" spans="2:31" x14ac:dyDescent="0.25">
      <c r="B1757" s="74">
        <f t="shared" si="419"/>
        <v>1748</v>
      </c>
      <c r="C1757" s="72">
        <f t="shared" ca="1" si="413"/>
        <v>1</v>
      </c>
      <c r="D1757" s="1">
        <f t="shared" ca="1" si="406"/>
        <v>0</v>
      </c>
      <c r="E1757" s="1">
        <f t="shared" ca="1" si="414"/>
        <v>0</v>
      </c>
      <c r="F1757" s="1">
        <f t="shared" ca="1" si="407"/>
        <v>1</v>
      </c>
      <c r="G1757" s="1">
        <f t="shared" ca="1" si="408"/>
        <v>865</v>
      </c>
      <c r="H1757" s="1">
        <f t="shared" ca="1" si="409"/>
        <v>883</v>
      </c>
      <c r="I1757" s="1">
        <f t="shared" ca="1" si="410"/>
        <v>870</v>
      </c>
      <c r="J1757" s="77">
        <f t="shared" ca="1" si="411"/>
        <v>878</v>
      </c>
      <c r="K1757" s="79">
        <f t="shared" ca="1" si="415"/>
        <v>6.5512154788093708</v>
      </c>
      <c r="L1757" s="79">
        <f t="shared" ca="1" si="416"/>
        <v>47.921806995126538</v>
      </c>
      <c r="M1757" s="83">
        <f ca="1">IF($B1757&gt;$I$4,"",VLOOKUP($B1757,G$10:$K$6000,5,FALSE))</f>
        <v>6.503964463523066</v>
      </c>
      <c r="N1757" s="84">
        <f ca="1">IF($B1757&gt;$I$4,"",VLOOKUP($B1757,H$10:$K$6000,4,FALSE))</f>
        <v>6.9245538290853856</v>
      </c>
      <c r="O1757" s="83">
        <f ca="1">IF($B1757&gt;$I$4,"",VLOOKUP($B1757,I$10:$L$6000,4,FALSE))</f>
        <v>45.659928155478632</v>
      </c>
      <c r="P1757" s="84">
        <f ca="1">IF($B1757&gt;$I$4,"",VLOOKUP($B1757,J$10:$L$6000,3,FALSE))</f>
        <v>49.238593883197161</v>
      </c>
      <c r="Q1757" s="83">
        <v>23.669951107845002</v>
      </c>
      <c r="R1757" s="2">
        <v>23.669951107845002</v>
      </c>
      <c r="S1757" s="2">
        <v>20.616966613227007</v>
      </c>
      <c r="T1757" s="2">
        <v>20.616966613227007</v>
      </c>
      <c r="U1757" s="2">
        <v>7.3086618612550023</v>
      </c>
      <c r="V1757" s="2">
        <v>1.3997859865053002</v>
      </c>
      <c r="W1757" s="2">
        <v>1.6240569792499002</v>
      </c>
      <c r="X1757" s="2">
        <v>0.45253207674889001</v>
      </c>
      <c r="Y1757" s="2">
        <v>0.25</v>
      </c>
      <c r="Z1757" s="2">
        <v>0.15</v>
      </c>
      <c r="AA1757" s="84">
        <v>0.24112569103167997</v>
      </c>
      <c r="AB1757" s="79">
        <f t="shared" si="412"/>
        <v>99.999998036934798</v>
      </c>
      <c r="AC1757" s="79">
        <f t="shared" si="417"/>
        <v>23.52519257819268</v>
      </c>
      <c r="AD1757" s="79">
        <f t="shared" ca="1" si="405"/>
        <v>22.882415817009527</v>
      </c>
      <c r="AE1757" s="89" t="str">
        <f t="shared" ca="1" si="418"/>
        <v>0</v>
      </c>
    </row>
    <row r="1758" spans="2:31" x14ac:dyDescent="0.25">
      <c r="B1758" s="74">
        <f t="shared" si="419"/>
        <v>1749</v>
      </c>
      <c r="C1758" s="72">
        <f t="shared" ca="1" si="413"/>
        <v>1</v>
      </c>
      <c r="D1758" s="1">
        <f t="shared" ca="1" si="406"/>
        <v>0</v>
      </c>
      <c r="E1758" s="1">
        <f t="shared" ca="1" si="414"/>
        <v>0</v>
      </c>
      <c r="F1758" s="1">
        <f t="shared" ca="1" si="407"/>
        <v>1</v>
      </c>
      <c r="G1758" s="1">
        <f t="shared" ca="1" si="408"/>
        <v>866</v>
      </c>
      <c r="H1758" s="1">
        <f t="shared" ca="1" si="409"/>
        <v>883</v>
      </c>
      <c r="I1758" s="1">
        <f t="shared" ca="1" si="410"/>
        <v>870</v>
      </c>
      <c r="J1758" s="77">
        <f t="shared" ca="1" si="411"/>
        <v>879</v>
      </c>
      <c r="K1758" s="79">
        <f t="shared" ca="1" si="415"/>
        <v>6.7826461180859088</v>
      </c>
      <c r="L1758" s="79">
        <f t="shared" ca="1" si="416"/>
        <v>48.526672970144055</v>
      </c>
      <c r="M1758" s="83">
        <f ca="1">IF($B1758&gt;$I$4,"",VLOOKUP($B1758,G$10:$K$6000,5,FALSE))</f>
        <v>6.7521063019439751</v>
      </c>
      <c r="N1758" s="84">
        <f ca="1">IF($B1758&gt;$I$4,"",VLOOKUP($B1758,H$10:$K$6000,4,FALSE))</f>
        <v>7.8359162536490512</v>
      </c>
      <c r="O1758" s="83">
        <f ca="1">IF($B1758&gt;$I$4,"",VLOOKUP($B1758,I$10:$L$6000,4,FALSE))</f>
        <v>45.384788089581832</v>
      </c>
      <c r="P1758" s="84">
        <f ca="1">IF($B1758&gt;$I$4,"",VLOOKUP($B1758,J$10:$L$6000,3,FALSE))</f>
        <v>49.200981670595525</v>
      </c>
      <c r="Q1758" s="83">
        <v>23.669951107845002</v>
      </c>
      <c r="R1758" s="2">
        <v>23.669951107845002</v>
      </c>
      <c r="S1758" s="2">
        <v>20.616966613227007</v>
      </c>
      <c r="T1758" s="2">
        <v>20.616966613227007</v>
      </c>
      <c r="U1758" s="2">
        <v>7.3086618612550023</v>
      </c>
      <c r="V1758" s="2">
        <v>1.3997859865053002</v>
      </c>
      <c r="W1758" s="2">
        <v>1.6240569792499002</v>
      </c>
      <c r="X1758" s="2">
        <v>0.45253207674889001</v>
      </c>
      <c r="Y1758" s="2">
        <v>0.25</v>
      </c>
      <c r="Z1758" s="2">
        <v>0.15</v>
      </c>
      <c r="AA1758" s="84">
        <v>0.24112569103167997</v>
      </c>
      <c r="AB1758" s="79">
        <f t="shared" si="412"/>
        <v>99.999998036934798</v>
      </c>
      <c r="AC1758" s="79">
        <f t="shared" si="417"/>
        <v>23.52519257819268</v>
      </c>
      <c r="AD1758" s="79">
        <f t="shared" ca="1" si="405"/>
        <v>23.092389876311223</v>
      </c>
      <c r="AE1758" s="89" t="str">
        <f t="shared" ca="1" si="418"/>
        <v>1</v>
      </c>
    </row>
    <row r="1759" spans="2:31" x14ac:dyDescent="0.25">
      <c r="B1759" s="74">
        <f t="shared" si="419"/>
        <v>1750</v>
      </c>
      <c r="C1759" s="72">
        <f t="shared" ca="1" si="413"/>
        <v>1</v>
      </c>
      <c r="D1759" s="1">
        <f t="shared" ca="1" si="406"/>
        <v>0</v>
      </c>
      <c r="E1759" s="1">
        <f t="shared" ca="1" si="414"/>
        <v>0</v>
      </c>
      <c r="F1759" s="1">
        <f t="shared" ca="1" si="407"/>
        <v>1</v>
      </c>
      <c r="G1759" s="1">
        <f t="shared" ca="1" si="408"/>
        <v>867</v>
      </c>
      <c r="H1759" s="1">
        <f t="shared" ca="1" si="409"/>
        <v>883</v>
      </c>
      <c r="I1759" s="1">
        <f t="shared" ca="1" si="410"/>
        <v>870</v>
      </c>
      <c r="J1759" s="77">
        <f t="shared" ca="1" si="411"/>
        <v>880</v>
      </c>
      <c r="K1759" s="79">
        <f t="shared" ca="1" si="415"/>
        <v>6.6931608134291505</v>
      </c>
      <c r="L1759" s="79">
        <f t="shared" ca="1" si="416"/>
        <v>49.481446586839802</v>
      </c>
      <c r="M1759" s="83">
        <f ca="1">IF($B1759&gt;$I$4,"",VLOOKUP($B1759,G$10:$K$6000,5,FALSE))</f>
        <v>6.1705565793817918</v>
      </c>
      <c r="N1759" s="84">
        <f ca="1">IF($B1759&gt;$I$4,"",VLOOKUP($B1759,H$10:$K$6000,4,FALSE))</f>
        <v>7.7308099552443386</v>
      </c>
      <c r="O1759" s="83">
        <f ca="1">IF($B1759&gt;$I$4,"",VLOOKUP($B1759,I$10:$L$6000,4,FALSE))</f>
        <v>46.781013995656465</v>
      </c>
      <c r="P1759" s="84">
        <f ca="1">IF($B1759&gt;$I$4,"",VLOOKUP($B1759,J$10:$L$6000,3,FALSE))</f>
        <v>48.177484321948484</v>
      </c>
      <c r="Q1759" s="83">
        <v>23.669951107845002</v>
      </c>
      <c r="R1759" s="2">
        <v>23.669951107845002</v>
      </c>
      <c r="S1759" s="2">
        <v>20.616966613227007</v>
      </c>
      <c r="T1759" s="2">
        <v>20.616966613227007</v>
      </c>
      <c r="U1759" s="2">
        <v>7.3086618612550023</v>
      </c>
      <c r="V1759" s="2">
        <v>1.3997859865053002</v>
      </c>
      <c r="W1759" s="2">
        <v>1.6240569792499002</v>
      </c>
      <c r="X1759" s="2">
        <v>0.45253207674889001</v>
      </c>
      <c r="Y1759" s="2">
        <v>0.25</v>
      </c>
      <c r="Z1759" s="2">
        <v>0.15</v>
      </c>
      <c r="AA1759" s="84">
        <v>0.24112569103167997</v>
      </c>
      <c r="AB1759" s="79">
        <f t="shared" si="412"/>
        <v>99.999998036934798</v>
      </c>
      <c r="AC1759" s="79">
        <f t="shared" si="417"/>
        <v>23.52519257819268</v>
      </c>
      <c r="AD1759" s="79">
        <f t="shared" ca="1" si="405"/>
        <v>23.006704054112095</v>
      </c>
      <c r="AE1759" s="89" t="str">
        <f t="shared" ca="1" si="418"/>
        <v>1</v>
      </c>
    </row>
    <row r="1760" spans="2:31" x14ac:dyDescent="0.25">
      <c r="B1760" s="74">
        <f t="shared" si="419"/>
        <v>1751</v>
      </c>
      <c r="C1760" s="72">
        <f t="shared" ca="1" si="413"/>
        <v>0</v>
      </c>
      <c r="D1760" s="1">
        <f t="shared" ca="1" si="406"/>
        <v>1</v>
      </c>
      <c r="E1760" s="1">
        <f t="shared" ca="1" si="414"/>
        <v>0</v>
      </c>
      <c r="F1760" s="1">
        <f t="shared" ca="1" si="407"/>
        <v>1</v>
      </c>
      <c r="G1760" s="1">
        <f t="shared" ca="1" si="408"/>
        <v>867</v>
      </c>
      <c r="H1760" s="1">
        <f t="shared" ca="1" si="409"/>
        <v>884</v>
      </c>
      <c r="I1760" s="1">
        <f t="shared" ca="1" si="410"/>
        <v>870</v>
      </c>
      <c r="J1760" s="77">
        <f t="shared" ca="1" si="411"/>
        <v>881</v>
      </c>
      <c r="K1760" s="79">
        <f t="shared" ca="1" si="415"/>
        <v>8.6107667476763297</v>
      </c>
      <c r="L1760" s="79">
        <f t="shared" ca="1" si="416"/>
        <v>48.006300448445145</v>
      </c>
      <c r="M1760" s="83">
        <f ca="1">IF($B1760&gt;$I$4,"",VLOOKUP($B1760,G$10:$K$6000,5,FALSE))</f>
        <v>6.8244011371161131</v>
      </c>
      <c r="N1760" s="84">
        <f ca="1">IF($B1760&gt;$I$4,"",VLOOKUP($B1760,H$10:$K$6000,4,FALSE))</f>
        <v>6.948344178839962</v>
      </c>
      <c r="O1760" s="83">
        <f ca="1">IF($B1760&gt;$I$4,"",VLOOKUP($B1760,I$10:$L$6000,4,FALSE))</f>
        <v>46.260439721831155</v>
      </c>
      <c r="P1760" s="84">
        <f ca="1">IF($B1760&gt;$I$4,"",VLOOKUP($B1760,J$10:$L$6000,3,FALSE))</f>
        <v>48.981585194364762</v>
      </c>
      <c r="Q1760" s="83">
        <v>23.669951107845002</v>
      </c>
      <c r="R1760" s="2">
        <v>23.669951107845002</v>
      </c>
      <c r="S1760" s="2">
        <v>20.616966613227007</v>
      </c>
      <c r="T1760" s="2">
        <v>20.616966613227007</v>
      </c>
      <c r="U1760" s="2">
        <v>7.3086618612550023</v>
      </c>
      <c r="V1760" s="2">
        <v>1.3997859865053002</v>
      </c>
      <c r="W1760" s="2">
        <v>1.6240569792499002</v>
      </c>
      <c r="X1760" s="2">
        <v>0.45253207674889001</v>
      </c>
      <c r="Y1760" s="2">
        <v>0.25</v>
      </c>
      <c r="Z1760" s="2">
        <v>0.15</v>
      </c>
      <c r="AA1760" s="84">
        <v>0.24112569103167997</v>
      </c>
      <c r="AB1760" s="79">
        <f t="shared" si="412"/>
        <v>99.999998036934798</v>
      </c>
      <c r="AC1760" s="79">
        <f t="shared" si="417"/>
        <v>23.52519257819268</v>
      </c>
      <c r="AD1760" s="79">
        <f t="shared" ca="1" si="405"/>
        <v>23.034714058709696</v>
      </c>
      <c r="AE1760" s="89" t="str">
        <f t="shared" ca="1" si="418"/>
        <v>1</v>
      </c>
    </row>
    <row r="1761" spans="2:31" x14ac:dyDescent="0.25">
      <c r="B1761" s="74">
        <f t="shared" si="419"/>
        <v>1752</v>
      </c>
      <c r="C1761" s="72">
        <f t="shared" ca="1" si="413"/>
        <v>0</v>
      </c>
      <c r="D1761" s="1">
        <f t="shared" ca="1" si="406"/>
        <v>1</v>
      </c>
      <c r="E1761" s="1">
        <f t="shared" ca="1" si="414"/>
        <v>0</v>
      </c>
      <c r="F1761" s="1">
        <f t="shared" ca="1" si="407"/>
        <v>1</v>
      </c>
      <c r="G1761" s="1">
        <f t="shared" ca="1" si="408"/>
        <v>867</v>
      </c>
      <c r="H1761" s="1">
        <f t="shared" ca="1" si="409"/>
        <v>885</v>
      </c>
      <c r="I1761" s="1">
        <f t="shared" ca="1" si="410"/>
        <v>870</v>
      </c>
      <c r="J1761" s="77">
        <f t="shared" ca="1" si="411"/>
        <v>882</v>
      </c>
      <c r="K1761" s="79">
        <f t="shared" ca="1" si="415"/>
        <v>8.6869368364620243</v>
      </c>
      <c r="L1761" s="79">
        <f t="shared" ca="1" si="416"/>
        <v>49.074707349216489</v>
      </c>
      <c r="M1761" s="83">
        <f ca="1">IF($B1761&gt;$I$4,"",VLOOKUP($B1761,G$10:$K$6000,5,FALSE))</f>
        <v>6.0930935197891536</v>
      </c>
      <c r="N1761" s="84">
        <f ca="1">IF($B1761&gt;$I$4,"",VLOOKUP($B1761,H$10:$K$6000,4,FALSE))</f>
        <v>7.2326805435406021</v>
      </c>
      <c r="O1761" s="83">
        <f ca="1">IF($B1761&gt;$I$4,"",VLOOKUP($B1761,I$10:$L$6000,4,FALSE))</f>
        <v>45.341367105666464</v>
      </c>
      <c r="P1761" s="84">
        <f ca="1">IF($B1761&gt;$I$4,"",VLOOKUP($B1761,J$10:$L$6000,3,FALSE))</f>
        <v>48.750739521680572</v>
      </c>
      <c r="Q1761" s="83">
        <v>23.669951107845002</v>
      </c>
      <c r="R1761" s="2">
        <v>23.669951107845002</v>
      </c>
      <c r="S1761" s="2">
        <v>20.616966613227007</v>
      </c>
      <c r="T1761" s="2">
        <v>20.616966613227007</v>
      </c>
      <c r="U1761" s="2">
        <v>7.3086618612550023</v>
      </c>
      <c r="V1761" s="2">
        <v>1.3997859865053002</v>
      </c>
      <c r="W1761" s="2">
        <v>1.6240569792499002</v>
      </c>
      <c r="X1761" s="2">
        <v>0.45253207674889001</v>
      </c>
      <c r="Y1761" s="2">
        <v>0.25</v>
      </c>
      <c r="Z1761" s="2">
        <v>0.15</v>
      </c>
      <c r="AA1761" s="84">
        <v>0.24112569103167997</v>
      </c>
      <c r="AB1761" s="79">
        <f t="shared" si="412"/>
        <v>99.999998036934798</v>
      </c>
      <c r="AC1761" s="79">
        <f t="shared" si="417"/>
        <v>23.52519257819268</v>
      </c>
      <c r="AD1761" s="79">
        <f t="shared" ca="1" si="405"/>
        <v>22.691837912055558</v>
      </c>
      <c r="AE1761" s="89" t="str">
        <f t="shared" ca="1" si="418"/>
        <v>0</v>
      </c>
    </row>
    <row r="1762" spans="2:31" x14ac:dyDescent="0.25">
      <c r="B1762" s="74">
        <f t="shared" si="419"/>
        <v>1753</v>
      </c>
      <c r="C1762" s="72">
        <f t="shared" ca="1" si="413"/>
        <v>1</v>
      </c>
      <c r="D1762" s="1">
        <f t="shared" ca="1" si="406"/>
        <v>0</v>
      </c>
      <c r="E1762" s="1">
        <f t="shared" ca="1" si="414"/>
        <v>1</v>
      </c>
      <c r="F1762" s="1">
        <f t="shared" ca="1" si="407"/>
        <v>0</v>
      </c>
      <c r="G1762" s="1">
        <f t="shared" ca="1" si="408"/>
        <v>868</v>
      </c>
      <c r="H1762" s="1">
        <f t="shared" ca="1" si="409"/>
        <v>885</v>
      </c>
      <c r="I1762" s="1">
        <f t="shared" ca="1" si="410"/>
        <v>871</v>
      </c>
      <c r="J1762" s="77">
        <f t="shared" ca="1" si="411"/>
        <v>882</v>
      </c>
      <c r="K1762" s="79">
        <f t="shared" ca="1" si="415"/>
        <v>6.5552232803158361</v>
      </c>
      <c r="L1762" s="79">
        <f t="shared" ca="1" si="416"/>
        <v>47.121408608007627</v>
      </c>
      <c r="M1762" s="83">
        <f ca="1">IF($B1762&gt;$I$4,"",VLOOKUP($B1762,G$10:$K$6000,5,FALSE))</f>
        <v>6.4023299135933591</v>
      </c>
      <c r="N1762" s="84">
        <f ca="1">IF($B1762&gt;$I$4,"",VLOOKUP($B1762,H$10:$K$6000,4,FALSE))</f>
        <v>7.4448884387564078</v>
      </c>
      <c r="O1762" s="83">
        <f ca="1">IF($B1762&gt;$I$4,"",VLOOKUP($B1762,I$10:$L$6000,4,FALSE))</f>
        <v>46.941334263629287</v>
      </c>
      <c r="P1762" s="84">
        <f ca="1">IF($B1762&gt;$I$4,"",VLOOKUP($B1762,J$10:$L$6000,3,FALSE))</f>
        <v>49.454600485234089</v>
      </c>
      <c r="Q1762" s="83">
        <v>23.669951107845002</v>
      </c>
      <c r="R1762" s="2">
        <v>23.669951107845002</v>
      </c>
      <c r="S1762" s="2">
        <v>20.616966613227007</v>
      </c>
      <c r="T1762" s="2">
        <v>20.616966613227007</v>
      </c>
      <c r="U1762" s="2">
        <v>7.3086618612550023</v>
      </c>
      <c r="V1762" s="2">
        <v>1.3997859865053002</v>
      </c>
      <c r="W1762" s="2">
        <v>1.6240569792499002</v>
      </c>
      <c r="X1762" s="2">
        <v>0.45253207674889001</v>
      </c>
      <c r="Y1762" s="2">
        <v>0.25</v>
      </c>
      <c r="Z1762" s="2">
        <v>0.15</v>
      </c>
      <c r="AA1762" s="84">
        <v>0.24112569103167997</v>
      </c>
      <c r="AB1762" s="79">
        <f t="shared" si="412"/>
        <v>99.999998036934798</v>
      </c>
      <c r="AC1762" s="79">
        <f t="shared" si="417"/>
        <v>23.52519257819268</v>
      </c>
      <c r="AD1762" s="79">
        <f t="shared" ca="1" si="405"/>
        <v>23.290242994960405</v>
      </c>
      <c r="AE1762" s="89" t="str">
        <f t="shared" ca="1" si="418"/>
        <v>1</v>
      </c>
    </row>
    <row r="1763" spans="2:31" x14ac:dyDescent="0.25">
      <c r="B1763" s="74">
        <f t="shared" si="419"/>
        <v>1754</v>
      </c>
      <c r="C1763" s="72">
        <f t="shared" ca="1" si="413"/>
        <v>0</v>
      </c>
      <c r="D1763" s="1">
        <f t="shared" ca="1" si="406"/>
        <v>1</v>
      </c>
      <c r="E1763" s="1">
        <f t="shared" ca="1" si="414"/>
        <v>1</v>
      </c>
      <c r="F1763" s="1">
        <f t="shared" ca="1" si="407"/>
        <v>0</v>
      </c>
      <c r="G1763" s="1">
        <f t="shared" ca="1" si="408"/>
        <v>868</v>
      </c>
      <c r="H1763" s="1">
        <f t="shared" ca="1" si="409"/>
        <v>886</v>
      </c>
      <c r="I1763" s="1">
        <f t="shared" ca="1" si="410"/>
        <v>872</v>
      </c>
      <c r="J1763" s="77">
        <f t="shared" ca="1" si="411"/>
        <v>882</v>
      </c>
      <c r="K1763" s="79">
        <f t="shared" ca="1" si="415"/>
        <v>7.0172878042653934</v>
      </c>
      <c r="L1763" s="79">
        <f t="shared" ca="1" si="416"/>
        <v>44.728710563854989</v>
      </c>
      <c r="M1763" s="83">
        <f ca="1">IF($B1763&gt;$I$4,"",VLOOKUP($B1763,G$10:$K$6000,5,FALSE))</f>
        <v>6.6665239108476779</v>
      </c>
      <c r="N1763" s="84">
        <f ca="1">IF($B1763&gt;$I$4,"",VLOOKUP($B1763,H$10:$K$6000,4,FALSE))</f>
        <v>7.2492669639651037</v>
      </c>
      <c r="O1763" s="83">
        <f ca="1">IF($B1763&gt;$I$4,"",VLOOKUP($B1763,I$10:$L$6000,4,FALSE))</f>
        <v>47.17192037232283</v>
      </c>
      <c r="P1763" s="84">
        <f ca="1">IF($B1763&gt;$I$4,"",VLOOKUP($B1763,J$10:$L$6000,3,FALSE))</f>
        <v>48.026329895847489</v>
      </c>
      <c r="Q1763" s="83">
        <v>23.669951107845002</v>
      </c>
      <c r="R1763" s="2">
        <v>23.669951107845002</v>
      </c>
      <c r="S1763" s="2">
        <v>20.616966613227007</v>
      </c>
      <c r="T1763" s="2">
        <v>20.616966613227007</v>
      </c>
      <c r="U1763" s="2">
        <v>7.3086618612550023</v>
      </c>
      <c r="V1763" s="2">
        <v>1.3997859865053002</v>
      </c>
      <c r="W1763" s="2">
        <v>1.6240569792499002</v>
      </c>
      <c r="X1763" s="2">
        <v>0.45253207674889001</v>
      </c>
      <c r="Y1763" s="2">
        <v>0.25</v>
      </c>
      <c r="Z1763" s="2">
        <v>0.15</v>
      </c>
      <c r="AA1763" s="84">
        <v>0.24112569103167997</v>
      </c>
      <c r="AB1763" s="79">
        <f t="shared" si="412"/>
        <v>99.999998036934798</v>
      </c>
      <c r="AC1763" s="79">
        <f t="shared" si="417"/>
        <v>23.52519257819268</v>
      </c>
      <c r="AD1763" s="79">
        <f t="shared" ca="1" si="405"/>
        <v>23.059547867984527</v>
      </c>
      <c r="AE1763" s="89" t="str">
        <f t="shared" ca="1" si="418"/>
        <v>1</v>
      </c>
    </row>
    <row r="1764" spans="2:31" x14ac:dyDescent="0.25">
      <c r="B1764" s="74">
        <f t="shared" si="419"/>
        <v>1755</v>
      </c>
      <c r="C1764" s="72">
        <f t="shared" ca="1" si="413"/>
        <v>0</v>
      </c>
      <c r="D1764" s="1">
        <f t="shared" ca="1" si="406"/>
        <v>1</v>
      </c>
      <c r="E1764" s="1">
        <f t="shared" ca="1" si="414"/>
        <v>0</v>
      </c>
      <c r="F1764" s="1">
        <f t="shared" ca="1" si="407"/>
        <v>1</v>
      </c>
      <c r="G1764" s="1">
        <f t="shared" ca="1" si="408"/>
        <v>868</v>
      </c>
      <c r="H1764" s="1">
        <f t="shared" ca="1" si="409"/>
        <v>887</v>
      </c>
      <c r="I1764" s="1">
        <f t="shared" ca="1" si="410"/>
        <v>872</v>
      </c>
      <c r="J1764" s="77">
        <f t="shared" ca="1" si="411"/>
        <v>883</v>
      </c>
      <c r="K1764" s="79">
        <f t="shared" ca="1" si="415"/>
        <v>7.4316343129233022</v>
      </c>
      <c r="L1764" s="79">
        <f t="shared" ca="1" si="416"/>
        <v>48.312392400854655</v>
      </c>
      <c r="M1764" s="83">
        <f ca="1">IF($B1764&gt;$I$4,"",VLOOKUP($B1764,G$10:$K$6000,5,FALSE))</f>
        <v>5.9711503005078175</v>
      </c>
      <c r="N1764" s="84">
        <f ca="1">IF($B1764&gt;$I$4,"",VLOOKUP($B1764,H$10:$K$6000,4,FALSE))</f>
        <v>7.267636539942794</v>
      </c>
      <c r="O1764" s="83">
        <f ca="1">IF($B1764&gt;$I$4,"",VLOOKUP($B1764,I$10:$L$6000,4,FALSE))</f>
        <v>45.389035432058492</v>
      </c>
      <c r="P1764" s="84">
        <f ca="1">IF($B1764&gt;$I$4,"",VLOOKUP($B1764,J$10:$L$6000,3,FALSE))</f>
        <v>47.73187988981401</v>
      </c>
      <c r="Q1764" s="83">
        <v>23.669951107845002</v>
      </c>
      <c r="R1764" s="2">
        <v>23.669951107845002</v>
      </c>
      <c r="S1764" s="2">
        <v>20.616966613227007</v>
      </c>
      <c r="T1764" s="2">
        <v>20.616966613227007</v>
      </c>
      <c r="U1764" s="2">
        <v>7.3086618612550023</v>
      </c>
      <c r="V1764" s="2">
        <v>1.3997859865053002</v>
      </c>
      <c r="W1764" s="2">
        <v>1.6240569792499002</v>
      </c>
      <c r="X1764" s="2">
        <v>0.45253207674889001</v>
      </c>
      <c r="Y1764" s="2">
        <v>0.25</v>
      </c>
      <c r="Z1764" s="2">
        <v>0.15</v>
      </c>
      <c r="AA1764" s="84">
        <v>0.24112569103167997</v>
      </c>
      <c r="AB1764" s="79">
        <f t="shared" si="412"/>
        <v>99.999998036934798</v>
      </c>
      <c r="AC1764" s="79">
        <f t="shared" si="417"/>
        <v>23.52519257819268</v>
      </c>
      <c r="AD1764" s="79">
        <f t="shared" ca="1" si="405"/>
        <v>22.471017891729748</v>
      </c>
      <c r="AE1764" s="89" t="str">
        <f t="shared" ca="1" si="418"/>
        <v>0</v>
      </c>
    </row>
    <row r="1765" spans="2:31" x14ac:dyDescent="0.25">
      <c r="B1765" s="74">
        <f t="shared" si="419"/>
        <v>1756</v>
      </c>
      <c r="C1765" s="72">
        <f t="shared" ca="1" si="413"/>
        <v>1</v>
      </c>
      <c r="D1765" s="1">
        <f t="shared" ca="1" si="406"/>
        <v>0</v>
      </c>
      <c r="E1765" s="1">
        <f t="shared" ca="1" si="414"/>
        <v>0</v>
      </c>
      <c r="F1765" s="1">
        <f t="shared" ca="1" si="407"/>
        <v>1</v>
      </c>
      <c r="G1765" s="1">
        <f t="shared" ca="1" si="408"/>
        <v>869</v>
      </c>
      <c r="H1765" s="1">
        <f t="shared" ca="1" si="409"/>
        <v>887</v>
      </c>
      <c r="I1765" s="1">
        <f t="shared" ca="1" si="410"/>
        <v>872</v>
      </c>
      <c r="J1765" s="77">
        <f t="shared" ca="1" si="411"/>
        <v>884</v>
      </c>
      <c r="K1765" s="79">
        <f t="shared" ca="1" si="415"/>
        <v>5.4863837059621696</v>
      </c>
      <c r="L1765" s="79">
        <f t="shared" ca="1" si="416"/>
        <v>48.530495327737086</v>
      </c>
      <c r="M1765" s="83">
        <f ca="1">IF($B1765&gt;$I$4,"",VLOOKUP($B1765,G$10:$K$6000,5,FALSE))</f>
        <v>6.8304750042497986</v>
      </c>
      <c r="N1765" s="84">
        <f ca="1">IF($B1765&gt;$I$4,"",VLOOKUP($B1765,H$10:$K$6000,4,FALSE))</f>
        <v>7.8462979821934251</v>
      </c>
      <c r="O1765" s="83">
        <f ca="1">IF($B1765&gt;$I$4,"",VLOOKUP($B1765,I$10:$L$6000,4,FALSE))</f>
        <v>46.443136335050887</v>
      </c>
      <c r="P1765" s="84">
        <f ca="1">IF($B1765&gt;$I$4,"",VLOOKUP($B1765,J$10:$L$6000,3,FALSE))</f>
        <v>48.029930430585864</v>
      </c>
      <c r="Q1765" s="83">
        <v>23.669951107845002</v>
      </c>
      <c r="R1765" s="2">
        <v>23.669951107845002</v>
      </c>
      <c r="S1765" s="2">
        <v>20.616966613227007</v>
      </c>
      <c r="T1765" s="2">
        <v>20.616966613227007</v>
      </c>
      <c r="U1765" s="2">
        <v>7.3086618612550023</v>
      </c>
      <c r="V1765" s="2">
        <v>1.3997859865053002</v>
      </c>
      <c r="W1765" s="2">
        <v>1.6240569792499002</v>
      </c>
      <c r="X1765" s="2">
        <v>0.45253207674889001</v>
      </c>
      <c r="Y1765" s="2">
        <v>0.25</v>
      </c>
      <c r="Z1765" s="2">
        <v>0.15</v>
      </c>
      <c r="AA1765" s="84">
        <v>0.24112569103167997</v>
      </c>
      <c r="AB1765" s="79">
        <f t="shared" si="412"/>
        <v>99.999998036934798</v>
      </c>
      <c r="AC1765" s="79">
        <f t="shared" si="417"/>
        <v>23.52519257819268</v>
      </c>
      <c r="AD1765" s="79">
        <f t="shared" ca="1" si="405"/>
        <v>23.090161121144924</v>
      </c>
      <c r="AE1765" s="89" t="str">
        <f t="shared" ca="1" si="418"/>
        <v>1</v>
      </c>
    </row>
    <row r="1766" spans="2:31" x14ac:dyDescent="0.25">
      <c r="B1766" s="74">
        <f t="shared" si="419"/>
        <v>1757</v>
      </c>
      <c r="C1766" s="72">
        <f t="shared" ca="1" si="413"/>
        <v>0</v>
      </c>
      <c r="D1766" s="1">
        <f t="shared" ca="1" si="406"/>
        <v>1</v>
      </c>
      <c r="E1766" s="1">
        <f t="shared" ca="1" si="414"/>
        <v>1</v>
      </c>
      <c r="F1766" s="1">
        <f t="shared" ca="1" si="407"/>
        <v>0</v>
      </c>
      <c r="G1766" s="1">
        <f t="shared" ca="1" si="408"/>
        <v>869</v>
      </c>
      <c r="H1766" s="1">
        <f t="shared" ca="1" si="409"/>
        <v>888</v>
      </c>
      <c r="I1766" s="1">
        <f t="shared" ca="1" si="410"/>
        <v>873</v>
      </c>
      <c r="J1766" s="77">
        <f t="shared" ca="1" si="411"/>
        <v>884</v>
      </c>
      <c r="K1766" s="79">
        <f t="shared" ca="1" si="415"/>
        <v>7.682876115344607</v>
      </c>
      <c r="L1766" s="79">
        <f t="shared" ca="1" si="416"/>
        <v>46.618324941287398</v>
      </c>
      <c r="M1766" s="83">
        <f ca="1">IF($B1766&gt;$I$4,"",VLOOKUP($B1766,G$10:$K$6000,5,FALSE))</f>
        <v>6.6074063124256117</v>
      </c>
      <c r="N1766" s="84">
        <f ca="1">IF($B1766&gt;$I$4,"",VLOOKUP($B1766,H$10:$K$6000,4,FALSE))</f>
        <v>7.4410874573447474</v>
      </c>
      <c r="O1766" s="83">
        <f ca="1">IF($B1766&gt;$I$4,"",VLOOKUP($B1766,I$10:$L$6000,4,FALSE))</f>
        <v>45.357051187733873</v>
      </c>
      <c r="P1766" s="84">
        <f ca="1">IF($B1766&gt;$I$4,"",VLOOKUP($B1766,J$10:$L$6000,3,FALSE))</f>
        <v>48.995057570503235</v>
      </c>
      <c r="Q1766" s="83">
        <v>23.669951107845002</v>
      </c>
      <c r="R1766" s="2">
        <v>23.669951107845002</v>
      </c>
      <c r="S1766" s="2">
        <v>20.616966613227007</v>
      </c>
      <c r="T1766" s="2">
        <v>20.616966613227007</v>
      </c>
      <c r="U1766" s="2">
        <v>7.3086618612550023</v>
      </c>
      <c r="V1766" s="2">
        <v>1.3997859865053002</v>
      </c>
      <c r="W1766" s="2">
        <v>1.6240569792499002</v>
      </c>
      <c r="X1766" s="2">
        <v>0.45253207674889001</v>
      </c>
      <c r="Y1766" s="2">
        <v>0.25</v>
      </c>
      <c r="Z1766" s="2">
        <v>0.15</v>
      </c>
      <c r="AA1766" s="84">
        <v>0.24112569103167997</v>
      </c>
      <c r="AB1766" s="79">
        <f t="shared" si="412"/>
        <v>99.999998036934798</v>
      </c>
      <c r="AC1766" s="79">
        <f t="shared" si="417"/>
        <v>23.52519257819268</v>
      </c>
      <c r="AD1766" s="79">
        <f t="shared" ref="AD1766:AD1829" ca="1" si="420">(M1766*R1766/100)+(N1766*Q1766/100)+(P1766*S1766/100)+(O1766*T1766/100)+57.52*(AA1766/100)</f>
        <v>22.916509865736096</v>
      </c>
      <c r="AE1766" s="89" t="str">
        <f t="shared" ca="1" si="418"/>
        <v>0</v>
      </c>
    </row>
    <row r="1767" spans="2:31" x14ac:dyDescent="0.25">
      <c r="B1767" s="74">
        <f t="shared" si="419"/>
        <v>1758</v>
      </c>
      <c r="C1767" s="72">
        <f t="shared" ca="1" si="413"/>
        <v>0</v>
      </c>
      <c r="D1767" s="1">
        <f t="shared" ca="1" si="406"/>
        <v>1</v>
      </c>
      <c r="E1767" s="1">
        <f t="shared" ca="1" si="414"/>
        <v>0</v>
      </c>
      <c r="F1767" s="1">
        <f t="shared" ca="1" si="407"/>
        <v>1</v>
      </c>
      <c r="G1767" s="1">
        <f t="shared" ca="1" si="408"/>
        <v>869</v>
      </c>
      <c r="H1767" s="1">
        <f t="shared" ca="1" si="409"/>
        <v>889</v>
      </c>
      <c r="I1767" s="1">
        <f t="shared" ca="1" si="410"/>
        <v>873</v>
      </c>
      <c r="J1767" s="77">
        <f t="shared" ca="1" si="411"/>
        <v>885</v>
      </c>
      <c r="K1767" s="79">
        <f t="shared" ca="1" si="415"/>
        <v>7.323355780530699</v>
      </c>
      <c r="L1767" s="79">
        <f t="shared" ca="1" si="416"/>
        <v>48.365660882659455</v>
      </c>
      <c r="M1767" s="83">
        <f ca="1">IF($B1767&gt;$I$4,"",VLOOKUP($B1767,G$10:$K$6000,5,FALSE))</f>
        <v>6.3289152977957057</v>
      </c>
      <c r="N1767" s="84">
        <f ca="1">IF($B1767&gt;$I$4,"",VLOOKUP($B1767,H$10:$K$6000,4,FALSE))</f>
        <v>7.0373300668453833</v>
      </c>
      <c r="O1767" s="83">
        <f ca="1">IF($B1767&gt;$I$4,"",VLOOKUP($B1767,I$10:$L$6000,4,FALSE))</f>
        <v>45.89814169914235</v>
      </c>
      <c r="P1767" s="84">
        <f ca="1">IF($B1767&gt;$I$4,"",VLOOKUP($B1767,J$10:$L$6000,3,FALSE))</f>
        <v>48.936498074275313</v>
      </c>
      <c r="Q1767" s="83">
        <v>23.669951107845002</v>
      </c>
      <c r="R1767" s="2">
        <v>23.669951107845002</v>
      </c>
      <c r="S1767" s="2">
        <v>20.616966613227007</v>
      </c>
      <c r="T1767" s="2">
        <v>20.616966613227007</v>
      </c>
      <c r="U1767" s="2">
        <v>7.3086618612550023</v>
      </c>
      <c r="V1767" s="2">
        <v>1.3997859865053002</v>
      </c>
      <c r="W1767" s="2">
        <v>1.6240569792499002</v>
      </c>
      <c r="X1767" s="2">
        <v>0.45253207674889001</v>
      </c>
      <c r="Y1767" s="2">
        <v>0.25</v>
      </c>
      <c r="Z1767" s="2">
        <v>0.15</v>
      </c>
      <c r="AA1767" s="84">
        <v>0.24112569103167997</v>
      </c>
      <c r="AB1767" s="79">
        <f t="shared" si="412"/>
        <v>99.999998036934798</v>
      </c>
      <c r="AC1767" s="79">
        <f t="shared" si="417"/>
        <v>23.52519257819268</v>
      </c>
      <c r="AD1767" s="79">
        <f t="shared" ca="1" si="420"/>
        <v>22.854505260106187</v>
      </c>
      <c r="AE1767" s="89" t="str">
        <f t="shared" ca="1" si="418"/>
        <v>0</v>
      </c>
    </row>
    <row r="1768" spans="2:31" x14ac:dyDescent="0.25">
      <c r="B1768" s="74">
        <f t="shared" si="419"/>
        <v>1759</v>
      </c>
      <c r="C1768" s="72">
        <f t="shared" ca="1" si="413"/>
        <v>1</v>
      </c>
      <c r="D1768" s="1">
        <f t="shared" ca="1" si="406"/>
        <v>0</v>
      </c>
      <c r="E1768" s="1">
        <f t="shared" ca="1" si="414"/>
        <v>0</v>
      </c>
      <c r="F1768" s="1">
        <f t="shared" ca="1" si="407"/>
        <v>1</v>
      </c>
      <c r="G1768" s="1">
        <f t="shared" ca="1" si="408"/>
        <v>870</v>
      </c>
      <c r="H1768" s="1">
        <f t="shared" ca="1" si="409"/>
        <v>889</v>
      </c>
      <c r="I1768" s="1">
        <f t="shared" ca="1" si="410"/>
        <v>873</v>
      </c>
      <c r="J1768" s="77">
        <f t="shared" ca="1" si="411"/>
        <v>886</v>
      </c>
      <c r="K1768" s="79">
        <f t="shared" ca="1" si="415"/>
        <v>5.7056979019610967</v>
      </c>
      <c r="L1768" s="79">
        <f t="shared" ca="1" si="416"/>
        <v>49.11236419917396</v>
      </c>
      <c r="M1768" s="83">
        <f ca="1">IF($B1768&gt;$I$4,"",VLOOKUP($B1768,G$10:$K$6000,5,FALSE))</f>
        <v>6.382534922700283</v>
      </c>
      <c r="N1768" s="84">
        <f ca="1">IF($B1768&gt;$I$4,"",VLOOKUP($B1768,H$10:$K$6000,4,FALSE))</f>
        <v>6.9247594392169951</v>
      </c>
      <c r="O1768" s="83">
        <f ca="1">IF($B1768&gt;$I$4,"",VLOOKUP($B1768,I$10:$L$6000,4,FALSE))</f>
        <v>47.301162867980914</v>
      </c>
      <c r="P1768" s="84">
        <f ca="1">IF($B1768&gt;$I$4,"",VLOOKUP($B1768,J$10:$L$6000,3,FALSE))</f>
        <v>47.651237801689163</v>
      </c>
      <c r="Q1768" s="83">
        <v>23.669951107845002</v>
      </c>
      <c r="R1768" s="2">
        <v>23.669951107845002</v>
      </c>
      <c r="S1768" s="2">
        <v>20.616966613227007</v>
      </c>
      <c r="T1768" s="2">
        <v>20.616966613227007</v>
      </c>
      <c r="U1768" s="2">
        <v>7.3086618612550023</v>
      </c>
      <c r="V1768" s="2">
        <v>1.3997859865053002</v>
      </c>
      <c r="W1768" s="2">
        <v>1.6240569792499002</v>
      </c>
      <c r="X1768" s="2">
        <v>0.45253207674889001</v>
      </c>
      <c r="Y1768" s="2">
        <v>0.25</v>
      </c>
      <c r="Z1768" s="2">
        <v>0.15</v>
      </c>
      <c r="AA1768" s="84">
        <v>0.24112569103167997</v>
      </c>
      <c r="AB1768" s="79">
        <f t="shared" si="412"/>
        <v>99.999998036934798</v>
      </c>
      <c r="AC1768" s="79">
        <f t="shared" si="417"/>
        <v>23.52519257819268</v>
      </c>
      <c r="AD1768" s="79">
        <f t="shared" ca="1" si="420"/>
        <v>22.864830311247673</v>
      </c>
      <c r="AE1768" s="89" t="str">
        <f t="shared" ca="1" si="418"/>
        <v>0</v>
      </c>
    </row>
    <row r="1769" spans="2:31" x14ac:dyDescent="0.25">
      <c r="B1769" s="74">
        <f t="shared" si="419"/>
        <v>1760</v>
      </c>
      <c r="C1769" s="72">
        <f t="shared" ca="1" si="413"/>
        <v>1</v>
      </c>
      <c r="D1769" s="1">
        <f t="shared" ca="1" si="406"/>
        <v>0</v>
      </c>
      <c r="E1769" s="1">
        <f t="shared" ca="1" si="414"/>
        <v>0</v>
      </c>
      <c r="F1769" s="1">
        <f t="shared" ca="1" si="407"/>
        <v>1</v>
      </c>
      <c r="G1769" s="1">
        <f t="shared" ca="1" si="408"/>
        <v>871</v>
      </c>
      <c r="H1769" s="1">
        <f t="shared" ca="1" si="409"/>
        <v>889</v>
      </c>
      <c r="I1769" s="1">
        <f t="shared" ca="1" si="410"/>
        <v>873</v>
      </c>
      <c r="J1769" s="77">
        <f t="shared" ca="1" si="411"/>
        <v>887</v>
      </c>
      <c r="K1769" s="79">
        <f t="shared" ca="1" si="415"/>
        <v>6.6027307484383781</v>
      </c>
      <c r="L1769" s="79">
        <f t="shared" ca="1" si="416"/>
        <v>48.883564040526302</v>
      </c>
      <c r="M1769" s="83">
        <f ca="1">IF($B1769&gt;$I$4,"",VLOOKUP($B1769,G$10:$K$6000,5,FALSE))</f>
        <v>6.6783422227123204</v>
      </c>
      <c r="N1769" s="84">
        <f ca="1">IF($B1769&gt;$I$4,"",VLOOKUP($B1769,H$10:$K$6000,4,FALSE))</f>
        <v>7.8586671988441008</v>
      </c>
      <c r="O1769" s="83">
        <f ca="1">IF($B1769&gt;$I$4,"",VLOOKUP($B1769,I$10:$L$6000,4,FALSE))</f>
        <v>44.546669257234001</v>
      </c>
      <c r="P1769" s="84">
        <f ca="1">IF($B1769&gt;$I$4,"",VLOOKUP($B1769,J$10:$L$6000,3,FALSE))</f>
        <v>47.540525337034914</v>
      </c>
      <c r="Q1769" s="83">
        <v>23.669951107845002</v>
      </c>
      <c r="R1769" s="2">
        <v>23.669951107845002</v>
      </c>
      <c r="S1769" s="2">
        <v>20.616966613227007</v>
      </c>
      <c r="T1769" s="2">
        <v>20.616966613227007</v>
      </c>
      <c r="U1769" s="2">
        <v>7.3086618612550023</v>
      </c>
      <c r="V1769" s="2">
        <v>1.3997859865053002</v>
      </c>
      <c r="W1769" s="2">
        <v>1.6240569792499002</v>
      </c>
      <c r="X1769" s="2">
        <v>0.45253207674889001</v>
      </c>
      <c r="Y1769" s="2">
        <v>0.25</v>
      </c>
      <c r="Z1769" s="2">
        <v>0.15</v>
      </c>
      <c r="AA1769" s="84">
        <v>0.24112569103167997</v>
      </c>
      <c r="AB1769" s="79">
        <f t="shared" si="412"/>
        <v>99.999998036934798</v>
      </c>
      <c r="AC1769" s="79">
        <f t="shared" si="417"/>
        <v>23.52519257819268</v>
      </c>
      <c r="AD1769" s="79">
        <f t="shared" ca="1" si="420"/>
        <v>22.565184684664455</v>
      </c>
      <c r="AE1769" s="89" t="str">
        <f t="shared" ca="1" si="418"/>
        <v>0</v>
      </c>
    </row>
    <row r="1770" spans="2:31" x14ac:dyDescent="0.25">
      <c r="B1770" s="74">
        <f t="shared" si="419"/>
        <v>1761</v>
      </c>
      <c r="C1770" s="72">
        <f t="shared" ca="1" si="413"/>
        <v>1</v>
      </c>
      <c r="D1770" s="1">
        <f t="shared" ca="1" si="406"/>
        <v>0</v>
      </c>
      <c r="E1770" s="1">
        <f t="shared" ca="1" si="414"/>
        <v>0</v>
      </c>
      <c r="F1770" s="1">
        <f t="shared" ca="1" si="407"/>
        <v>1</v>
      </c>
      <c r="G1770" s="1">
        <f t="shared" ca="1" si="408"/>
        <v>872</v>
      </c>
      <c r="H1770" s="1">
        <f t="shared" ca="1" si="409"/>
        <v>889</v>
      </c>
      <c r="I1770" s="1">
        <f t="shared" ca="1" si="410"/>
        <v>873</v>
      </c>
      <c r="J1770" s="77">
        <f t="shared" ca="1" si="411"/>
        <v>888</v>
      </c>
      <c r="K1770" s="79">
        <f t="shared" ca="1" si="415"/>
        <v>6.7062138299688341</v>
      </c>
      <c r="L1770" s="79">
        <f t="shared" ca="1" si="416"/>
        <v>47.72483317805974</v>
      </c>
      <c r="M1770" s="83">
        <f ca="1">IF($B1770&gt;$I$4,"",VLOOKUP($B1770,G$10:$K$6000,5,FALSE))</f>
        <v>6.7978529778662766</v>
      </c>
      <c r="N1770" s="84">
        <f ca="1">IF($B1770&gt;$I$4,"",VLOOKUP($B1770,H$10:$K$6000,4,FALSE))</f>
        <v>7.0189966311171856</v>
      </c>
      <c r="O1770" s="83">
        <f ca="1">IF($B1770&gt;$I$4,"",VLOOKUP($B1770,I$10:$L$6000,4,FALSE))</f>
        <v>45.84045823298343</v>
      </c>
      <c r="P1770" s="84">
        <f ca="1">IF($B1770&gt;$I$4,"",VLOOKUP($B1770,J$10:$L$6000,3,FALSE))</f>
        <v>48.697054606096586</v>
      </c>
      <c r="Q1770" s="83">
        <v>23.669951107845002</v>
      </c>
      <c r="R1770" s="2">
        <v>23.669951107845002</v>
      </c>
      <c r="S1770" s="2">
        <v>20.616966613227007</v>
      </c>
      <c r="T1770" s="2">
        <v>20.616966613227007</v>
      </c>
      <c r="U1770" s="2">
        <v>7.3086618612550023</v>
      </c>
      <c r="V1770" s="2">
        <v>1.3997859865053002</v>
      </c>
      <c r="W1770" s="2">
        <v>1.6240569792499002</v>
      </c>
      <c r="X1770" s="2">
        <v>0.45253207674889001</v>
      </c>
      <c r="Y1770" s="2">
        <v>0.25</v>
      </c>
      <c r="Z1770" s="2">
        <v>0.15</v>
      </c>
      <c r="AA1770" s="84">
        <v>0.24112569103167997</v>
      </c>
      <c r="AB1770" s="79">
        <f t="shared" si="412"/>
        <v>99.999998036934798</v>
      </c>
      <c r="AC1770" s="79">
        <f t="shared" si="417"/>
        <v>23.52519257819268</v>
      </c>
      <c r="AD1770" s="79">
        <f t="shared" ca="1" si="420"/>
        <v>22.899904503580601</v>
      </c>
      <c r="AE1770" s="89" t="str">
        <f t="shared" ca="1" si="418"/>
        <v>0</v>
      </c>
    </row>
    <row r="1771" spans="2:31" x14ac:dyDescent="0.25">
      <c r="B1771" s="74">
        <f t="shared" si="419"/>
        <v>1762</v>
      </c>
      <c r="C1771" s="72">
        <f t="shared" ca="1" si="413"/>
        <v>1</v>
      </c>
      <c r="D1771" s="1">
        <f t="shared" ca="1" si="406"/>
        <v>0</v>
      </c>
      <c r="E1771" s="1">
        <f t="shared" ca="1" si="414"/>
        <v>0</v>
      </c>
      <c r="F1771" s="1">
        <f t="shared" ca="1" si="407"/>
        <v>1</v>
      </c>
      <c r="G1771" s="1">
        <f t="shared" ca="1" si="408"/>
        <v>873</v>
      </c>
      <c r="H1771" s="1">
        <f t="shared" ca="1" si="409"/>
        <v>889</v>
      </c>
      <c r="I1771" s="1">
        <f t="shared" ca="1" si="410"/>
        <v>873</v>
      </c>
      <c r="J1771" s="77">
        <f t="shared" ca="1" si="411"/>
        <v>889</v>
      </c>
      <c r="K1771" s="79">
        <f t="shared" ca="1" si="415"/>
        <v>6.3687511655899876</v>
      </c>
      <c r="L1771" s="79">
        <f t="shared" ca="1" si="416"/>
        <v>49.80861035593076</v>
      </c>
      <c r="M1771" s="83">
        <f ca="1">IF($B1771&gt;$I$4,"",VLOOKUP($B1771,G$10:$K$6000,5,FALSE))</f>
        <v>6.7710354704930049</v>
      </c>
      <c r="N1771" s="84">
        <f ca="1">IF($B1771&gt;$I$4,"",VLOOKUP($B1771,H$10:$K$6000,4,FALSE))</f>
        <v>7.1562772143085134</v>
      </c>
      <c r="O1771" s="83">
        <f ca="1">IF($B1771&gt;$I$4,"",VLOOKUP($B1771,I$10:$L$6000,4,FALSE))</f>
        <v>46.41797316194495</v>
      </c>
      <c r="P1771" s="84">
        <f ca="1">IF($B1771&gt;$I$4,"",VLOOKUP($B1771,J$10:$L$6000,3,FALSE))</f>
        <v>47.633913956917681</v>
      </c>
      <c r="Q1771" s="83">
        <v>23.669951107845002</v>
      </c>
      <c r="R1771" s="2">
        <v>23.669951107845002</v>
      </c>
      <c r="S1771" s="2">
        <v>20.616966613227007</v>
      </c>
      <c r="T1771" s="2">
        <v>20.616966613227007</v>
      </c>
      <c r="U1771" s="2">
        <v>7.3086618612550023</v>
      </c>
      <c r="V1771" s="2">
        <v>1.3997859865053002</v>
      </c>
      <c r="W1771" s="2">
        <v>1.6240569792499002</v>
      </c>
      <c r="X1771" s="2">
        <v>0.45253207674889001</v>
      </c>
      <c r="Y1771" s="2">
        <v>0.25</v>
      </c>
      <c r="Z1771" s="2">
        <v>0.15</v>
      </c>
      <c r="AA1771" s="84">
        <v>0.24112569103167997</v>
      </c>
      <c r="AB1771" s="79">
        <f t="shared" si="412"/>
        <v>99.999998036934798</v>
      </c>
      <c r="AC1771" s="79">
        <f t="shared" si="417"/>
        <v>23.52519257819268</v>
      </c>
      <c r="AD1771" s="79">
        <f t="shared" ca="1" si="420"/>
        <v>22.825929767016497</v>
      </c>
      <c r="AE1771" s="89" t="str">
        <f t="shared" ca="1" si="418"/>
        <v>0</v>
      </c>
    </row>
    <row r="1772" spans="2:31" x14ac:dyDescent="0.25">
      <c r="B1772" s="74">
        <f t="shared" si="419"/>
        <v>1763</v>
      </c>
      <c r="C1772" s="72">
        <f t="shared" ca="1" si="413"/>
        <v>0</v>
      </c>
      <c r="D1772" s="1">
        <f t="shared" ca="1" si="406"/>
        <v>1</v>
      </c>
      <c r="E1772" s="1">
        <f t="shared" ca="1" si="414"/>
        <v>0</v>
      </c>
      <c r="F1772" s="1">
        <f t="shared" ca="1" si="407"/>
        <v>1</v>
      </c>
      <c r="G1772" s="1">
        <f t="shared" ca="1" si="408"/>
        <v>873</v>
      </c>
      <c r="H1772" s="1">
        <f t="shared" ca="1" si="409"/>
        <v>890</v>
      </c>
      <c r="I1772" s="1">
        <f t="shared" ca="1" si="410"/>
        <v>873</v>
      </c>
      <c r="J1772" s="77">
        <f t="shared" ca="1" si="411"/>
        <v>890</v>
      </c>
      <c r="K1772" s="79">
        <f t="shared" ca="1" si="415"/>
        <v>7.1872763485501787</v>
      </c>
      <c r="L1772" s="79">
        <f t="shared" ca="1" si="416"/>
        <v>50.718532775968946</v>
      </c>
      <c r="M1772" s="83">
        <f ca="1">IF($B1772&gt;$I$4,"",VLOOKUP($B1772,G$10:$K$6000,5,FALSE))</f>
        <v>6.7396507667873857</v>
      </c>
      <c r="N1772" s="84">
        <f ca="1">IF($B1772&gt;$I$4,"",VLOOKUP($B1772,H$10:$K$6000,4,FALSE))</f>
        <v>8.3813302007483674</v>
      </c>
      <c r="O1772" s="83">
        <f ca="1">IF($B1772&gt;$I$4,"",VLOOKUP($B1772,I$10:$L$6000,4,FALSE))</f>
        <v>47.342248042035159</v>
      </c>
      <c r="P1772" s="84">
        <f ca="1">IF($B1772&gt;$I$4,"",VLOOKUP($B1772,J$10:$L$6000,3,FALSE))</f>
        <v>47.824625589339298</v>
      </c>
      <c r="Q1772" s="83">
        <v>23.669951107845002</v>
      </c>
      <c r="R1772" s="2">
        <v>23.669951107845002</v>
      </c>
      <c r="S1772" s="2">
        <v>20.616966613227007</v>
      </c>
      <c r="T1772" s="2">
        <v>20.616966613227007</v>
      </c>
      <c r="U1772" s="2">
        <v>7.3086618612550023</v>
      </c>
      <c r="V1772" s="2">
        <v>1.3997859865053002</v>
      </c>
      <c r="W1772" s="2">
        <v>1.6240569792499002</v>
      </c>
      <c r="X1772" s="2">
        <v>0.45253207674889001</v>
      </c>
      <c r="Y1772" s="2">
        <v>0.25</v>
      </c>
      <c r="Z1772" s="2">
        <v>0.15</v>
      </c>
      <c r="AA1772" s="84">
        <v>0.24112569103167997</v>
      </c>
      <c r="AB1772" s="79">
        <f t="shared" si="412"/>
        <v>99.999998036934798</v>
      </c>
      <c r="AC1772" s="79">
        <f t="shared" si="417"/>
        <v>23.52519257819268</v>
      </c>
      <c r="AD1772" s="79">
        <f t="shared" ca="1" si="420"/>
        <v>23.33834686295609</v>
      </c>
      <c r="AE1772" s="89" t="str">
        <f t="shared" ca="1" si="418"/>
        <v>1</v>
      </c>
    </row>
    <row r="1773" spans="2:31" x14ac:dyDescent="0.25">
      <c r="B1773" s="74">
        <f t="shared" si="419"/>
        <v>1764</v>
      </c>
      <c r="C1773" s="72">
        <f t="shared" ca="1" si="413"/>
        <v>1</v>
      </c>
      <c r="D1773" s="1">
        <f t="shared" ca="1" si="406"/>
        <v>0</v>
      </c>
      <c r="E1773" s="1">
        <f t="shared" ca="1" si="414"/>
        <v>1</v>
      </c>
      <c r="F1773" s="1">
        <f t="shared" ca="1" si="407"/>
        <v>0</v>
      </c>
      <c r="G1773" s="1">
        <f t="shared" ca="1" si="408"/>
        <v>874</v>
      </c>
      <c r="H1773" s="1">
        <f t="shared" ca="1" si="409"/>
        <v>890</v>
      </c>
      <c r="I1773" s="1">
        <f t="shared" ca="1" si="410"/>
        <v>874</v>
      </c>
      <c r="J1773" s="77">
        <f t="shared" ca="1" si="411"/>
        <v>890</v>
      </c>
      <c r="K1773" s="79">
        <f t="shared" ca="1" si="415"/>
        <v>6.454822483720009</v>
      </c>
      <c r="L1773" s="79">
        <f t="shared" ca="1" si="416"/>
        <v>44.237858413510949</v>
      </c>
      <c r="M1773" s="83">
        <f ca="1">IF($B1773&gt;$I$4,"",VLOOKUP($B1773,G$10:$K$6000,5,FALSE))</f>
        <v>6.8407515392789833</v>
      </c>
      <c r="N1773" s="84">
        <f ca="1">IF($B1773&gt;$I$4,"",VLOOKUP($B1773,H$10:$K$6000,4,FALSE))</f>
        <v>6.9601395663070491</v>
      </c>
      <c r="O1773" s="83">
        <f ca="1">IF($B1773&gt;$I$4,"",VLOOKUP($B1773,I$10:$L$6000,4,FALSE))</f>
        <v>46.645662268330724</v>
      </c>
      <c r="P1773" s="84">
        <f ca="1">IF($B1773&gt;$I$4,"",VLOOKUP($B1773,J$10:$L$6000,3,FALSE))</f>
        <v>48.537157419757534</v>
      </c>
      <c r="Q1773" s="83">
        <v>23.669951107845002</v>
      </c>
      <c r="R1773" s="2">
        <v>23.669951107845002</v>
      </c>
      <c r="S1773" s="2">
        <v>20.616966613227007</v>
      </c>
      <c r="T1773" s="2">
        <v>20.616966613227007</v>
      </c>
      <c r="U1773" s="2">
        <v>7.3086618612550023</v>
      </c>
      <c r="V1773" s="2">
        <v>1.3997859865053002</v>
      </c>
      <c r="W1773" s="2">
        <v>1.6240569792499002</v>
      </c>
      <c r="X1773" s="2">
        <v>0.45253207674889001</v>
      </c>
      <c r="Y1773" s="2">
        <v>0.25</v>
      </c>
      <c r="Z1773" s="2">
        <v>0.15</v>
      </c>
      <c r="AA1773" s="84">
        <v>0.24112569103167997</v>
      </c>
      <c r="AB1773" s="79">
        <f t="shared" si="412"/>
        <v>99.999998036934798</v>
      </c>
      <c r="AC1773" s="79">
        <f t="shared" si="417"/>
        <v>23.52519257819268</v>
      </c>
      <c r="AD1773" s="79">
        <f t="shared" ca="1" si="420"/>
        <v>23.029169831241781</v>
      </c>
      <c r="AE1773" s="89" t="str">
        <f t="shared" ca="1" si="418"/>
        <v>1</v>
      </c>
    </row>
    <row r="1774" spans="2:31" x14ac:dyDescent="0.25">
      <c r="B1774" s="74">
        <f t="shared" si="419"/>
        <v>1765</v>
      </c>
      <c r="C1774" s="72">
        <f t="shared" ca="1" si="413"/>
        <v>0</v>
      </c>
      <c r="D1774" s="1">
        <f t="shared" ca="1" si="406"/>
        <v>1</v>
      </c>
      <c r="E1774" s="1">
        <f t="shared" ca="1" si="414"/>
        <v>0</v>
      </c>
      <c r="F1774" s="1">
        <f t="shared" ca="1" si="407"/>
        <v>1</v>
      </c>
      <c r="G1774" s="1">
        <f t="shared" ca="1" si="408"/>
        <v>874</v>
      </c>
      <c r="H1774" s="1">
        <f t="shared" ca="1" si="409"/>
        <v>891</v>
      </c>
      <c r="I1774" s="1">
        <f t="shared" ca="1" si="410"/>
        <v>874</v>
      </c>
      <c r="J1774" s="77">
        <f t="shared" ca="1" si="411"/>
        <v>891</v>
      </c>
      <c r="K1774" s="79">
        <f t="shared" ca="1" si="415"/>
        <v>7.3951999261405668</v>
      </c>
      <c r="L1774" s="79">
        <f t="shared" ca="1" si="416"/>
        <v>49.09518309362484</v>
      </c>
      <c r="M1774" s="83">
        <f ca="1">IF($B1774&gt;$I$4,"",VLOOKUP($B1774,G$10:$K$6000,5,FALSE))</f>
        <v>6.5358932452772374</v>
      </c>
      <c r="N1774" s="84">
        <f ca="1">IF($B1774&gt;$I$4,"",VLOOKUP($B1774,H$10:$K$6000,4,FALSE))</f>
        <v>7.2390685569809774</v>
      </c>
      <c r="O1774" s="83">
        <f ca="1">IF($B1774&gt;$I$4,"",VLOOKUP($B1774,I$10:$L$6000,4,FALSE))</f>
        <v>45.120154930676641</v>
      </c>
      <c r="P1774" s="84">
        <f ca="1">IF($B1774&gt;$I$4,"",VLOOKUP($B1774,J$10:$L$6000,3,FALSE))</f>
        <v>48.128139002103893</v>
      </c>
      <c r="Q1774" s="83">
        <v>23.669951107845002</v>
      </c>
      <c r="R1774" s="2">
        <v>23.669951107845002</v>
      </c>
      <c r="S1774" s="2">
        <v>20.616966613227007</v>
      </c>
      <c r="T1774" s="2">
        <v>20.616966613227007</v>
      </c>
      <c r="U1774" s="2">
        <v>7.3086618612550023</v>
      </c>
      <c r="V1774" s="2">
        <v>1.3997859865053002</v>
      </c>
      <c r="W1774" s="2">
        <v>1.6240569792499002</v>
      </c>
      <c r="X1774" s="2">
        <v>0.45253207674889001</v>
      </c>
      <c r="Y1774" s="2">
        <v>0.25</v>
      </c>
      <c r="Z1774" s="2">
        <v>0.15</v>
      </c>
      <c r="AA1774" s="84">
        <v>0.24112569103167997</v>
      </c>
      <c r="AB1774" s="79">
        <f t="shared" si="412"/>
        <v>99.999998036934798</v>
      </c>
      <c r="AC1774" s="79">
        <f t="shared" si="417"/>
        <v>23.52519257819268</v>
      </c>
      <c r="AD1774" s="79">
        <f t="shared" ca="1" si="420"/>
        <v>22.624191848725413</v>
      </c>
      <c r="AE1774" s="89" t="str">
        <f t="shared" ca="1" si="418"/>
        <v>0</v>
      </c>
    </row>
    <row r="1775" spans="2:31" x14ac:dyDescent="0.25">
      <c r="B1775" s="74">
        <f t="shared" si="419"/>
        <v>1766</v>
      </c>
      <c r="C1775" s="72">
        <f t="shared" ca="1" si="413"/>
        <v>1</v>
      </c>
      <c r="D1775" s="1">
        <f t="shared" ca="1" si="406"/>
        <v>0</v>
      </c>
      <c r="E1775" s="1">
        <f t="shared" ca="1" si="414"/>
        <v>1</v>
      </c>
      <c r="F1775" s="1">
        <f t="shared" ca="1" si="407"/>
        <v>0</v>
      </c>
      <c r="G1775" s="1">
        <f t="shared" ca="1" si="408"/>
        <v>875</v>
      </c>
      <c r="H1775" s="1">
        <f t="shared" ca="1" si="409"/>
        <v>891</v>
      </c>
      <c r="I1775" s="1">
        <f t="shared" ca="1" si="410"/>
        <v>875</v>
      </c>
      <c r="J1775" s="77">
        <f t="shared" ca="1" si="411"/>
        <v>891</v>
      </c>
      <c r="K1775" s="79">
        <f t="shared" ca="1" si="415"/>
        <v>5.3988980757089386</v>
      </c>
      <c r="L1775" s="79">
        <f t="shared" ca="1" si="416"/>
        <v>44.310280448083375</v>
      </c>
      <c r="M1775" s="83">
        <f ca="1">IF($B1775&gt;$I$4,"",VLOOKUP($B1775,G$10:$K$6000,5,FALSE))</f>
        <v>5.7375116436806692</v>
      </c>
      <c r="N1775" s="84">
        <f ca="1">IF($B1775&gt;$I$4,"",VLOOKUP($B1775,H$10:$K$6000,4,FALSE))</f>
        <v>6.9656058623063632</v>
      </c>
      <c r="O1775" s="83">
        <f ca="1">IF($B1775&gt;$I$4,"",VLOOKUP($B1775,I$10:$L$6000,4,FALSE))</f>
        <v>47.193835407304533</v>
      </c>
      <c r="P1775" s="84">
        <f ca="1">IF($B1775&gt;$I$4,"",VLOOKUP($B1775,J$10:$L$6000,3,FALSE))</f>
        <v>49.049205188206578</v>
      </c>
      <c r="Q1775" s="83">
        <v>23.669951107845002</v>
      </c>
      <c r="R1775" s="2">
        <v>23.669951107845002</v>
      </c>
      <c r="S1775" s="2">
        <v>20.616966613227007</v>
      </c>
      <c r="T1775" s="2">
        <v>20.616966613227007</v>
      </c>
      <c r="U1775" s="2">
        <v>7.3086618612550023</v>
      </c>
      <c r="V1775" s="2">
        <v>1.3997859865053002</v>
      </c>
      <c r="W1775" s="2">
        <v>1.6240569792499002</v>
      </c>
      <c r="X1775" s="2">
        <v>0.45253207674889001</v>
      </c>
      <c r="Y1775" s="2">
        <v>0.25</v>
      </c>
      <c r="Z1775" s="2">
        <v>0.15</v>
      </c>
      <c r="AA1775" s="84">
        <v>0.24112569103167997</v>
      </c>
      <c r="AB1775" s="79">
        <f t="shared" si="412"/>
        <v>99.999998036934798</v>
      </c>
      <c r="AC1775" s="79">
        <f t="shared" si="417"/>
        <v>23.52519257819268</v>
      </c>
      <c r="AD1775" s="79">
        <f t="shared" ca="1" si="420"/>
        <v>22.987912747451695</v>
      </c>
      <c r="AE1775" s="89" t="str">
        <f t="shared" ca="1" si="418"/>
        <v>0</v>
      </c>
    </row>
    <row r="1776" spans="2:31" x14ac:dyDescent="0.25">
      <c r="B1776" s="74">
        <f t="shared" si="419"/>
        <v>1767</v>
      </c>
      <c r="C1776" s="72">
        <f t="shared" ca="1" si="413"/>
        <v>0</v>
      </c>
      <c r="D1776" s="1">
        <f t="shared" ca="1" si="406"/>
        <v>1</v>
      </c>
      <c r="E1776" s="1">
        <f t="shared" ca="1" si="414"/>
        <v>0</v>
      </c>
      <c r="F1776" s="1">
        <f t="shared" ca="1" si="407"/>
        <v>1</v>
      </c>
      <c r="G1776" s="1">
        <f t="shared" ca="1" si="408"/>
        <v>875</v>
      </c>
      <c r="H1776" s="1">
        <f t="shared" ca="1" si="409"/>
        <v>892</v>
      </c>
      <c r="I1776" s="1">
        <f t="shared" ca="1" si="410"/>
        <v>875</v>
      </c>
      <c r="J1776" s="77">
        <f t="shared" ca="1" si="411"/>
        <v>892</v>
      </c>
      <c r="K1776" s="79">
        <f t="shared" ca="1" si="415"/>
        <v>6.9945130031559239</v>
      </c>
      <c r="L1776" s="79">
        <f t="shared" ca="1" si="416"/>
        <v>47.653076405652392</v>
      </c>
      <c r="M1776" s="83">
        <f ca="1">IF($B1776&gt;$I$4,"",VLOOKUP($B1776,G$10:$K$6000,5,FALSE))</f>
        <v>6.7977633628018905</v>
      </c>
      <c r="N1776" s="84">
        <f ca="1">IF($B1776&gt;$I$4,"",VLOOKUP($B1776,H$10:$K$6000,4,FALSE))</f>
        <v>7.0012704738402487</v>
      </c>
      <c r="O1776" s="83">
        <f ca="1">IF($B1776&gt;$I$4,"",VLOOKUP($B1776,I$10:$L$6000,4,FALSE))</f>
        <v>45.41603595308932</v>
      </c>
      <c r="P1776" s="84">
        <f ca="1">IF($B1776&gt;$I$4,"",VLOOKUP($B1776,J$10:$L$6000,3,FALSE))</f>
        <v>48.641050726623014</v>
      </c>
      <c r="Q1776" s="83">
        <v>23.669951107845002</v>
      </c>
      <c r="R1776" s="2">
        <v>23.669951107845002</v>
      </c>
      <c r="S1776" s="2">
        <v>20.616966613227007</v>
      </c>
      <c r="T1776" s="2">
        <v>20.616966613227007</v>
      </c>
      <c r="U1776" s="2">
        <v>7.3086618612550023</v>
      </c>
      <c r="V1776" s="2">
        <v>1.3997859865053002</v>
      </c>
      <c r="W1776" s="2">
        <v>1.6240569792499002</v>
      </c>
      <c r="X1776" s="2">
        <v>0.45253207674889001</v>
      </c>
      <c r="Y1776" s="2">
        <v>0.25</v>
      </c>
      <c r="Z1776" s="2">
        <v>0.15</v>
      </c>
      <c r="AA1776" s="84">
        <v>0.24112569103167997</v>
      </c>
      <c r="AB1776" s="79">
        <f t="shared" si="412"/>
        <v>99.999998036934798</v>
      </c>
      <c r="AC1776" s="79">
        <f t="shared" si="417"/>
        <v>23.52519257819268</v>
      </c>
      <c r="AD1776" s="79">
        <f t="shared" ca="1" si="420"/>
        <v>22.796638218099883</v>
      </c>
      <c r="AE1776" s="89" t="str">
        <f t="shared" ca="1" si="418"/>
        <v>0</v>
      </c>
    </row>
    <row r="1777" spans="2:31" x14ac:dyDescent="0.25">
      <c r="B1777" s="74">
        <f t="shared" si="419"/>
        <v>1768</v>
      </c>
      <c r="C1777" s="72">
        <f t="shared" ca="1" si="413"/>
        <v>1</v>
      </c>
      <c r="D1777" s="1">
        <f t="shared" ca="1" si="406"/>
        <v>0</v>
      </c>
      <c r="E1777" s="1">
        <f t="shared" ca="1" si="414"/>
        <v>0</v>
      </c>
      <c r="F1777" s="1">
        <f t="shared" ca="1" si="407"/>
        <v>1</v>
      </c>
      <c r="G1777" s="1">
        <f t="shared" ca="1" si="408"/>
        <v>876</v>
      </c>
      <c r="H1777" s="1">
        <f t="shared" ca="1" si="409"/>
        <v>892</v>
      </c>
      <c r="I1777" s="1">
        <f t="shared" ca="1" si="410"/>
        <v>875</v>
      </c>
      <c r="J1777" s="77">
        <f t="shared" ca="1" si="411"/>
        <v>893</v>
      </c>
      <c r="K1777" s="79">
        <f t="shared" ca="1" si="415"/>
        <v>6.2877887408755218</v>
      </c>
      <c r="L1777" s="79">
        <f t="shared" ca="1" si="416"/>
        <v>49.707219091472176</v>
      </c>
      <c r="M1777" s="83">
        <f ca="1">IF($B1777&gt;$I$4,"",VLOOKUP($B1777,G$10:$K$6000,5,FALSE))</f>
        <v>6.7765635938432265</v>
      </c>
      <c r="N1777" s="84">
        <f ca="1">IF($B1777&gt;$I$4,"",VLOOKUP($B1777,H$10:$K$6000,4,FALSE))</f>
        <v>7.6920509543483506</v>
      </c>
      <c r="O1777" s="83">
        <f ca="1">IF($B1777&gt;$I$4,"",VLOOKUP($B1777,I$10:$L$6000,4,FALSE))</f>
        <v>46.338578782651631</v>
      </c>
      <c r="P1777" s="84">
        <f ca="1">IF($B1777&gt;$I$4,"",VLOOKUP($B1777,J$10:$L$6000,3,FALSE))</f>
        <v>48.361066161023331</v>
      </c>
      <c r="Q1777" s="83">
        <v>23.669951107845002</v>
      </c>
      <c r="R1777" s="2">
        <v>23.669951107845002</v>
      </c>
      <c r="S1777" s="2">
        <v>20.616966613227007</v>
      </c>
      <c r="T1777" s="2">
        <v>20.616966613227007</v>
      </c>
      <c r="U1777" s="2">
        <v>7.3086618612550023</v>
      </c>
      <c r="V1777" s="2">
        <v>1.3997859865053002</v>
      </c>
      <c r="W1777" s="2">
        <v>1.6240569792499002</v>
      </c>
      <c r="X1777" s="2">
        <v>0.45253207674889001</v>
      </c>
      <c r="Y1777" s="2">
        <v>0.25</v>
      </c>
      <c r="Z1777" s="2">
        <v>0.15</v>
      </c>
      <c r="AA1777" s="84">
        <v>0.24112569103167997</v>
      </c>
      <c r="AB1777" s="79">
        <f t="shared" si="412"/>
        <v>99.999998036934798</v>
      </c>
      <c r="AC1777" s="79">
        <f t="shared" si="417"/>
        <v>23.52519257819268</v>
      </c>
      <c r="AD1777" s="79">
        <f t="shared" ca="1" si="420"/>
        <v>23.087603667902901</v>
      </c>
      <c r="AE1777" s="89" t="str">
        <f t="shared" ca="1" si="418"/>
        <v>1</v>
      </c>
    </row>
    <row r="1778" spans="2:31" x14ac:dyDescent="0.25">
      <c r="B1778" s="74">
        <f t="shared" si="419"/>
        <v>1769</v>
      </c>
      <c r="C1778" s="72">
        <f t="shared" ca="1" si="413"/>
        <v>0</v>
      </c>
      <c r="D1778" s="1">
        <f t="shared" ref="D1778:D1841" ca="1" si="421">1-C1778</f>
        <v>1</v>
      </c>
      <c r="E1778" s="1">
        <f t="shared" ca="1" si="414"/>
        <v>1</v>
      </c>
      <c r="F1778" s="1">
        <f t="shared" ref="F1778:F1841" ca="1" si="422">1-E1778</f>
        <v>0</v>
      </c>
      <c r="G1778" s="1">
        <f t="shared" ref="G1778:G1841" ca="1" si="423">G1777+C1778</f>
        <v>876</v>
      </c>
      <c r="H1778" s="1">
        <f t="shared" ref="H1778:H1841" ca="1" si="424">H1777+D1778</f>
        <v>893</v>
      </c>
      <c r="I1778" s="1">
        <f t="shared" ref="I1778:I1841" ca="1" si="425">I1777+E1778</f>
        <v>876</v>
      </c>
      <c r="J1778" s="77">
        <f t="shared" ref="J1778:J1841" ca="1" si="426">J1777+F1778</f>
        <v>893</v>
      </c>
      <c r="K1778" s="79">
        <f t="shared" ca="1" si="415"/>
        <v>8.1078927665222693</v>
      </c>
      <c r="L1778" s="79">
        <f t="shared" ca="1" si="416"/>
        <v>46.563701909363544</v>
      </c>
      <c r="M1778" s="83">
        <f ca="1">IF($B1778&gt;$I$4,"",VLOOKUP($B1778,G$10:$K$6000,5,FALSE))</f>
        <v>6.7017538092923257</v>
      </c>
      <c r="N1778" s="84">
        <f ca="1">IF($B1778&gt;$I$4,"",VLOOKUP($B1778,H$10:$K$6000,4,FALSE))</f>
        <v>7.0275850595267668</v>
      </c>
      <c r="O1778" s="83">
        <f ca="1">IF($B1778&gt;$I$4,"",VLOOKUP($B1778,I$10:$L$6000,4,FALSE))</f>
        <v>47.258602022267652</v>
      </c>
      <c r="P1778" s="84">
        <f ca="1">IF($B1778&gt;$I$4,"",VLOOKUP($B1778,J$10:$L$6000,3,FALSE))</f>
        <v>49.783119247735051</v>
      </c>
      <c r="Q1778" s="83">
        <v>23.669951107845002</v>
      </c>
      <c r="R1778" s="2">
        <v>23.669951107845002</v>
      </c>
      <c r="S1778" s="2">
        <v>20.616966613227007</v>
      </c>
      <c r="T1778" s="2">
        <v>20.616966613227007</v>
      </c>
      <c r="U1778" s="2">
        <v>7.3086618612550023</v>
      </c>
      <c r="V1778" s="2">
        <v>1.3997859865053002</v>
      </c>
      <c r="W1778" s="2">
        <v>1.6240569792499002</v>
      </c>
      <c r="X1778" s="2">
        <v>0.45253207674889001</v>
      </c>
      <c r="Y1778" s="2">
        <v>0.25</v>
      </c>
      <c r="Z1778" s="2">
        <v>0.15</v>
      </c>
      <c r="AA1778" s="84">
        <v>0.24112569103167997</v>
      </c>
      <c r="AB1778" s="79">
        <f t="shared" ref="AB1778:AB1841" si="427">SUM(Q1778:AA1778)</f>
        <v>99.999998036934798</v>
      </c>
      <c r="AC1778" s="79">
        <f t="shared" si="417"/>
        <v>23.52519257819268</v>
      </c>
      <c r="AD1778" s="79">
        <f t="shared" ca="1" si="420"/>
        <v>23.395482570298526</v>
      </c>
      <c r="AE1778" s="89" t="str">
        <f t="shared" ca="1" si="418"/>
        <v>1</v>
      </c>
    </row>
    <row r="1779" spans="2:31" x14ac:dyDescent="0.25">
      <c r="B1779" s="74">
        <f t="shared" si="419"/>
        <v>1770</v>
      </c>
      <c r="C1779" s="72">
        <f t="shared" ca="1" si="413"/>
        <v>1</v>
      </c>
      <c r="D1779" s="1">
        <f t="shared" ca="1" si="421"/>
        <v>0</v>
      </c>
      <c r="E1779" s="1">
        <f t="shared" ca="1" si="414"/>
        <v>0</v>
      </c>
      <c r="F1779" s="1">
        <f t="shared" ca="1" si="422"/>
        <v>1</v>
      </c>
      <c r="G1779" s="1">
        <f t="shared" ca="1" si="423"/>
        <v>877</v>
      </c>
      <c r="H1779" s="1">
        <f t="shared" ca="1" si="424"/>
        <v>893</v>
      </c>
      <c r="I1779" s="1">
        <f t="shared" ca="1" si="425"/>
        <v>876</v>
      </c>
      <c r="J1779" s="77">
        <f t="shared" ca="1" si="426"/>
        <v>894</v>
      </c>
      <c r="K1779" s="79">
        <f t="shared" ca="1" si="415"/>
        <v>6.4200337131321392</v>
      </c>
      <c r="L1779" s="79">
        <f t="shared" ca="1" si="416"/>
        <v>49.304217975618634</v>
      </c>
      <c r="M1779" s="83">
        <f ca="1">IF($B1779&gt;$I$4,"",VLOOKUP($B1779,G$10:$K$6000,5,FALSE))</f>
        <v>5.8964371228379076</v>
      </c>
      <c r="N1779" s="84">
        <f ca="1">IF($B1779&gt;$I$4,"",VLOOKUP($B1779,H$10:$K$6000,4,FALSE))</f>
        <v>7.0291638786588777</v>
      </c>
      <c r="O1779" s="83">
        <f ca="1">IF($B1779&gt;$I$4,"",VLOOKUP($B1779,I$10:$L$6000,4,FALSE))</f>
        <v>47.340293552432293</v>
      </c>
      <c r="P1779" s="84">
        <f ca="1">IF($B1779&gt;$I$4,"",VLOOKUP($B1779,J$10:$L$6000,3,FALSE))</f>
        <v>48.794052256098738</v>
      </c>
      <c r="Q1779" s="83">
        <v>23.669951107845002</v>
      </c>
      <c r="R1779" s="2">
        <v>23.669951107845002</v>
      </c>
      <c r="S1779" s="2">
        <v>20.616966613227007</v>
      </c>
      <c r="T1779" s="2">
        <v>20.616966613227007</v>
      </c>
      <c r="U1779" s="2">
        <v>7.3086618612550023</v>
      </c>
      <c r="V1779" s="2">
        <v>1.3997859865053002</v>
      </c>
      <c r="W1779" s="2">
        <v>1.6240569792499002</v>
      </c>
      <c r="X1779" s="2">
        <v>0.45253207674889001</v>
      </c>
      <c r="Y1779" s="2">
        <v>0.25</v>
      </c>
      <c r="Z1779" s="2">
        <v>0.15</v>
      </c>
      <c r="AA1779" s="84">
        <v>0.24112569103167997</v>
      </c>
      <c r="AB1779" s="79">
        <f t="shared" si="427"/>
        <v>99.999998036934798</v>
      </c>
      <c r="AC1779" s="79">
        <f t="shared" si="417"/>
        <v>23.52519257819268</v>
      </c>
      <c r="AD1779" s="79">
        <f t="shared" ca="1" si="420"/>
        <v>23.018164914119872</v>
      </c>
      <c r="AE1779" s="89" t="str">
        <f t="shared" ca="1" si="418"/>
        <v>1</v>
      </c>
    </row>
    <row r="1780" spans="2:31" x14ac:dyDescent="0.25">
      <c r="B1780" s="74">
        <f t="shared" si="419"/>
        <v>1771</v>
      </c>
      <c r="C1780" s="72">
        <f t="shared" ca="1" si="413"/>
        <v>0</v>
      </c>
      <c r="D1780" s="1">
        <f t="shared" ca="1" si="421"/>
        <v>1</v>
      </c>
      <c r="E1780" s="1">
        <f t="shared" ca="1" si="414"/>
        <v>0</v>
      </c>
      <c r="F1780" s="1">
        <f t="shared" ca="1" si="422"/>
        <v>1</v>
      </c>
      <c r="G1780" s="1">
        <f t="shared" ca="1" si="423"/>
        <v>877</v>
      </c>
      <c r="H1780" s="1">
        <f t="shared" ca="1" si="424"/>
        <v>894</v>
      </c>
      <c r="I1780" s="1">
        <f t="shared" ca="1" si="425"/>
        <v>876</v>
      </c>
      <c r="J1780" s="77">
        <f t="shared" ca="1" si="426"/>
        <v>895</v>
      </c>
      <c r="K1780" s="79">
        <f t="shared" ca="1" si="415"/>
        <v>7.0900667925035581</v>
      </c>
      <c r="L1780" s="79">
        <f t="shared" ca="1" si="416"/>
        <v>47.587437218630122</v>
      </c>
      <c r="M1780" s="83">
        <f ca="1">IF($B1780&gt;$I$4,"",VLOOKUP($B1780,G$10:$K$6000,5,FALSE))</f>
        <v>6.4924371352566475</v>
      </c>
      <c r="N1780" s="84">
        <f ca="1">IF($B1780&gt;$I$4,"",VLOOKUP($B1780,H$10:$K$6000,4,FALSE))</f>
        <v>7.7901445412975141</v>
      </c>
      <c r="O1780" s="83">
        <f ca="1">IF($B1780&gt;$I$4,"",VLOOKUP($B1780,I$10:$L$6000,4,FALSE))</f>
        <v>45.455908232611009</v>
      </c>
      <c r="P1780" s="84">
        <f ca="1">IF($B1780&gt;$I$4,"",VLOOKUP($B1780,J$10:$L$6000,3,FALSE))</f>
        <v>47.901401020203998</v>
      </c>
      <c r="Q1780" s="83">
        <v>23.669951107845002</v>
      </c>
      <c r="R1780" s="2">
        <v>23.669951107845002</v>
      </c>
      <c r="S1780" s="2">
        <v>20.616966613227007</v>
      </c>
      <c r="T1780" s="2">
        <v>20.616966613227007</v>
      </c>
      <c r="U1780" s="2">
        <v>7.3086618612550023</v>
      </c>
      <c r="V1780" s="2">
        <v>1.3997859865053002</v>
      </c>
      <c r="W1780" s="2">
        <v>1.6240569792499002</v>
      </c>
      <c r="X1780" s="2">
        <v>0.45253207674889001</v>
      </c>
      <c r="Y1780" s="2">
        <v>0.25</v>
      </c>
      <c r="Z1780" s="2">
        <v>0.15</v>
      </c>
      <c r="AA1780" s="84">
        <v>0.24112569103167997</v>
      </c>
      <c r="AB1780" s="79">
        <f t="shared" si="427"/>
        <v>99.999998036934798</v>
      </c>
      <c r="AC1780" s="79">
        <f t="shared" si="417"/>
        <v>23.52519257819268</v>
      </c>
      <c r="AD1780" s="79">
        <f t="shared" ca="1" si="420"/>
        <v>22.76682087691978</v>
      </c>
      <c r="AE1780" s="89" t="str">
        <f t="shared" ca="1" si="418"/>
        <v>0</v>
      </c>
    </row>
    <row r="1781" spans="2:31" x14ac:dyDescent="0.25">
      <c r="B1781" s="74">
        <f t="shared" si="419"/>
        <v>1772</v>
      </c>
      <c r="C1781" s="72">
        <f t="shared" ca="1" si="413"/>
        <v>1</v>
      </c>
      <c r="D1781" s="1">
        <f t="shared" ca="1" si="421"/>
        <v>0</v>
      </c>
      <c r="E1781" s="1">
        <f t="shared" ca="1" si="414"/>
        <v>1</v>
      </c>
      <c r="F1781" s="1">
        <f t="shared" ca="1" si="422"/>
        <v>0</v>
      </c>
      <c r="G1781" s="1">
        <f t="shared" ca="1" si="423"/>
        <v>878</v>
      </c>
      <c r="H1781" s="1">
        <f t="shared" ca="1" si="424"/>
        <v>894</v>
      </c>
      <c r="I1781" s="1">
        <f t="shared" ca="1" si="425"/>
        <v>877</v>
      </c>
      <c r="J1781" s="77">
        <f t="shared" ca="1" si="426"/>
        <v>895</v>
      </c>
      <c r="K1781" s="79">
        <f t="shared" ca="1" si="415"/>
        <v>5.3622658247546555</v>
      </c>
      <c r="L1781" s="79">
        <f t="shared" ca="1" si="416"/>
        <v>43.782234648024492</v>
      </c>
      <c r="M1781" s="83">
        <f ca="1">IF($B1781&gt;$I$4,"",VLOOKUP($B1781,G$10:$K$6000,5,FALSE))</f>
        <v>6.7493878353437387</v>
      </c>
      <c r="N1781" s="84">
        <f ca="1">IF($B1781&gt;$I$4,"",VLOOKUP($B1781,H$10:$K$6000,4,FALSE))</f>
        <v>7.5267112421931932</v>
      </c>
      <c r="O1781" s="83">
        <f ca="1">IF($B1781&gt;$I$4,"",VLOOKUP($B1781,I$10:$L$6000,4,FALSE))</f>
        <v>46.761715324437489</v>
      </c>
      <c r="P1781" s="84">
        <f ca="1">IF($B1781&gt;$I$4,"",VLOOKUP($B1781,J$10:$L$6000,3,FALSE))</f>
        <v>48.224449170818119</v>
      </c>
      <c r="Q1781" s="83">
        <v>23.669951107845002</v>
      </c>
      <c r="R1781" s="2">
        <v>23.669951107845002</v>
      </c>
      <c r="S1781" s="2">
        <v>20.616966613227007</v>
      </c>
      <c r="T1781" s="2">
        <v>20.616966613227007</v>
      </c>
      <c r="U1781" s="2">
        <v>7.3086618612550023</v>
      </c>
      <c r="V1781" s="2">
        <v>1.3997859865053002</v>
      </c>
      <c r="W1781" s="2">
        <v>1.6240569792499002</v>
      </c>
      <c r="X1781" s="2">
        <v>0.45253207674889001</v>
      </c>
      <c r="Y1781" s="2">
        <v>0.25</v>
      </c>
      <c r="Z1781" s="2">
        <v>0.15</v>
      </c>
      <c r="AA1781" s="84">
        <v>0.24112569103167997</v>
      </c>
      <c r="AB1781" s="79">
        <f t="shared" si="427"/>
        <v>99.999998036934798</v>
      </c>
      <c r="AC1781" s="79">
        <f t="shared" si="417"/>
        <v>23.52519257819268</v>
      </c>
      <c r="AD1781" s="79">
        <f t="shared" ca="1" si="420"/>
        <v>23.101106990413658</v>
      </c>
      <c r="AE1781" s="89" t="str">
        <f t="shared" ca="1" si="418"/>
        <v>1</v>
      </c>
    </row>
    <row r="1782" spans="2:31" x14ac:dyDescent="0.25">
      <c r="B1782" s="74">
        <f t="shared" si="419"/>
        <v>1773</v>
      </c>
      <c r="C1782" s="72">
        <f t="shared" ca="1" si="413"/>
        <v>0</v>
      </c>
      <c r="D1782" s="1">
        <f t="shared" ca="1" si="421"/>
        <v>1</v>
      </c>
      <c r="E1782" s="1">
        <f t="shared" ca="1" si="414"/>
        <v>0</v>
      </c>
      <c r="F1782" s="1">
        <f t="shared" ca="1" si="422"/>
        <v>1</v>
      </c>
      <c r="G1782" s="1">
        <f t="shared" ca="1" si="423"/>
        <v>878</v>
      </c>
      <c r="H1782" s="1">
        <f t="shared" ca="1" si="424"/>
        <v>895</v>
      </c>
      <c r="I1782" s="1">
        <f t="shared" ca="1" si="425"/>
        <v>877</v>
      </c>
      <c r="J1782" s="77">
        <f t="shared" ca="1" si="426"/>
        <v>896</v>
      </c>
      <c r="K1782" s="79">
        <f t="shared" ca="1" si="415"/>
        <v>7.0496789896954182</v>
      </c>
      <c r="L1782" s="79">
        <f t="shared" ca="1" si="416"/>
        <v>49.37633368377351</v>
      </c>
      <c r="M1782" s="83">
        <f ca="1">IF($B1782&gt;$I$4,"",VLOOKUP($B1782,G$10:$K$6000,5,FALSE))</f>
        <v>5.9634558445716923</v>
      </c>
      <c r="N1782" s="84">
        <f ca="1">IF($B1782&gt;$I$4,"",VLOOKUP($B1782,H$10:$K$6000,4,FALSE))</f>
        <v>7.6100824987621918</v>
      </c>
      <c r="O1782" s="83">
        <f ca="1">IF($B1782&gt;$I$4,"",VLOOKUP($B1782,I$10:$L$6000,4,FALSE))</f>
        <v>46.494276335059787</v>
      </c>
      <c r="P1782" s="84">
        <f ca="1">IF($B1782&gt;$I$4,"",VLOOKUP($B1782,J$10:$L$6000,3,FALSE))</f>
        <v>49.054761028331797</v>
      </c>
      <c r="Q1782" s="83">
        <v>23.669951107845002</v>
      </c>
      <c r="R1782" s="2">
        <v>23.669951107845002</v>
      </c>
      <c r="S1782" s="2">
        <v>20.616966613227007</v>
      </c>
      <c r="T1782" s="2">
        <v>20.616966613227007</v>
      </c>
      <c r="U1782" s="2">
        <v>7.3086618612550023</v>
      </c>
      <c r="V1782" s="2">
        <v>1.3997859865053002</v>
      </c>
      <c r="W1782" s="2">
        <v>1.6240569792499002</v>
      </c>
      <c r="X1782" s="2">
        <v>0.45253207674889001</v>
      </c>
      <c r="Y1782" s="2">
        <v>0.25</v>
      </c>
      <c r="Z1782" s="2">
        <v>0.15</v>
      </c>
      <c r="AA1782" s="84">
        <v>0.24112569103167997</v>
      </c>
      <c r="AB1782" s="79">
        <f t="shared" si="427"/>
        <v>99.999998036934798</v>
      </c>
      <c r="AC1782" s="79">
        <f t="shared" si="417"/>
        <v>23.52519257819268</v>
      </c>
      <c r="AD1782" s="79">
        <f t="shared" ca="1" si="420"/>
        <v>23.050858519423386</v>
      </c>
      <c r="AE1782" s="89" t="str">
        <f t="shared" ca="1" si="418"/>
        <v>1</v>
      </c>
    </row>
    <row r="1783" spans="2:31" x14ac:dyDescent="0.25">
      <c r="B1783" s="74">
        <f t="shared" si="419"/>
        <v>1774</v>
      </c>
      <c r="C1783" s="72">
        <f t="shared" ca="1" si="413"/>
        <v>0</v>
      </c>
      <c r="D1783" s="1">
        <f t="shared" ca="1" si="421"/>
        <v>1</v>
      </c>
      <c r="E1783" s="1">
        <f t="shared" ca="1" si="414"/>
        <v>1</v>
      </c>
      <c r="F1783" s="1">
        <f t="shared" ca="1" si="422"/>
        <v>0</v>
      </c>
      <c r="G1783" s="1">
        <f t="shared" ca="1" si="423"/>
        <v>878</v>
      </c>
      <c r="H1783" s="1">
        <f t="shared" ca="1" si="424"/>
        <v>896</v>
      </c>
      <c r="I1783" s="1">
        <f t="shared" ca="1" si="425"/>
        <v>878</v>
      </c>
      <c r="J1783" s="77">
        <f t="shared" ca="1" si="426"/>
        <v>896</v>
      </c>
      <c r="K1783" s="79">
        <f t="shared" ca="1" si="415"/>
        <v>7.6034323890706501</v>
      </c>
      <c r="L1783" s="79">
        <f t="shared" ca="1" si="416"/>
        <v>43.973838213644811</v>
      </c>
      <c r="M1783" s="83">
        <f ca="1">IF($B1783&gt;$I$4,"",VLOOKUP($B1783,G$10:$K$6000,5,FALSE))</f>
        <v>6.8533917418396735</v>
      </c>
      <c r="N1783" s="84">
        <f ca="1">IF($B1783&gt;$I$4,"",VLOOKUP($B1783,H$10:$K$6000,4,FALSE))</f>
        <v>7.5885554832000901</v>
      </c>
      <c r="O1783" s="83">
        <f ca="1">IF($B1783&gt;$I$4,"",VLOOKUP($B1783,I$10:$L$6000,4,FALSE))</f>
        <v>44.561589458056851</v>
      </c>
      <c r="P1783" s="84">
        <f ca="1">IF($B1783&gt;$I$4,"",VLOOKUP($B1783,J$10:$L$6000,3,FALSE))</f>
        <v>49.016644622032793</v>
      </c>
      <c r="Q1783" s="83">
        <v>23.669951107845002</v>
      </c>
      <c r="R1783" s="2">
        <v>23.669951107845002</v>
      </c>
      <c r="S1783" s="2">
        <v>20.616966613227007</v>
      </c>
      <c r="T1783" s="2">
        <v>20.616966613227007</v>
      </c>
      <c r="U1783" s="2">
        <v>7.3086618612550023</v>
      </c>
      <c r="V1783" s="2">
        <v>1.3997859865053002</v>
      </c>
      <c r="W1783" s="2">
        <v>1.6240569792499002</v>
      </c>
      <c r="X1783" s="2">
        <v>0.45253207674889001</v>
      </c>
      <c r="Y1783" s="2">
        <v>0.25</v>
      </c>
      <c r="Z1783" s="2">
        <v>0.15</v>
      </c>
      <c r="AA1783" s="84">
        <v>0.24112569103167997</v>
      </c>
      <c r="AB1783" s="79">
        <f t="shared" si="427"/>
        <v>99.999998036934798</v>
      </c>
      <c r="AC1783" s="79">
        <f t="shared" si="417"/>
        <v>23.52519257819268</v>
      </c>
      <c r="AD1783" s="79">
        <f t="shared" ca="1" si="420"/>
        <v>22.850090622208612</v>
      </c>
      <c r="AE1783" s="89" t="str">
        <f t="shared" ca="1" si="418"/>
        <v>0</v>
      </c>
    </row>
    <row r="1784" spans="2:31" x14ac:dyDescent="0.25">
      <c r="B1784" s="74">
        <f t="shared" si="419"/>
        <v>1775</v>
      </c>
      <c r="C1784" s="72">
        <f t="shared" ca="1" si="413"/>
        <v>0</v>
      </c>
      <c r="D1784" s="1">
        <f t="shared" ca="1" si="421"/>
        <v>1</v>
      </c>
      <c r="E1784" s="1">
        <f t="shared" ca="1" si="414"/>
        <v>0</v>
      </c>
      <c r="F1784" s="1">
        <f t="shared" ca="1" si="422"/>
        <v>1</v>
      </c>
      <c r="G1784" s="1">
        <f t="shared" ca="1" si="423"/>
        <v>878</v>
      </c>
      <c r="H1784" s="1">
        <f t="shared" ca="1" si="424"/>
        <v>897</v>
      </c>
      <c r="I1784" s="1">
        <f t="shared" ca="1" si="425"/>
        <v>878</v>
      </c>
      <c r="J1784" s="77">
        <f t="shared" ca="1" si="426"/>
        <v>897</v>
      </c>
      <c r="K1784" s="79">
        <f t="shared" ca="1" si="415"/>
        <v>7.4074028697793608</v>
      </c>
      <c r="L1784" s="79">
        <f t="shared" ca="1" si="416"/>
        <v>50.774849872064742</v>
      </c>
      <c r="M1784" s="83">
        <f ca="1">IF($B1784&gt;$I$4,"",VLOOKUP($B1784,G$10:$K$6000,5,FALSE))</f>
        <v>6.8885308572099095</v>
      </c>
      <c r="N1784" s="84">
        <f ca="1">IF($B1784&gt;$I$4,"",VLOOKUP($B1784,H$10:$K$6000,4,FALSE))</f>
        <v>7.9320584478297071</v>
      </c>
      <c r="O1784" s="83">
        <f ca="1">IF($B1784&gt;$I$4,"",VLOOKUP($B1784,I$10:$L$6000,4,FALSE))</f>
        <v>47.357233290709281</v>
      </c>
      <c r="P1784" s="84">
        <f ca="1">IF($B1784&gt;$I$4,"",VLOOKUP($B1784,J$10:$L$6000,3,FALSE))</f>
        <v>47.767649615433072</v>
      </c>
      <c r="Q1784" s="83">
        <v>23.669951107845002</v>
      </c>
      <c r="R1784" s="2">
        <v>23.669951107845002</v>
      </c>
      <c r="S1784" s="2">
        <v>20.616966613227007</v>
      </c>
      <c r="T1784" s="2">
        <v>20.616966613227007</v>
      </c>
      <c r="U1784" s="2">
        <v>7.3086618612550023</v>
      </c>
      <c r="V1784" s="2">
        <v>1.3997859865053002</v>
      </c>
      <c r="W1784" s="2">
        <v>1.6240569792499002</v>
      </c>
      <c r="X1784" s="2">
        <v>0.45253207674889001</v>
      </c>
      <c r="Y1784" s="2">
        <v>0.25</v>
      </c>
      <c r="Z1784" s="2">
        <v>0.15</v>
      </c>
      <c r="AA1784" s="84">
        <v>0.24112569103167997</v>
      </c>
      <c r="AB1784" s="79">
        <f t="shared" si="427"/>
        <v>99.999998036934798</v>
      </c>
      <c r="AC1784" s="79">
        <f t="shared" si="417"/>
        <v>23.52519257819268</v>
      </c>
      <c r="AD1784" s="79">
        <f t="shared" ca="1" si="420"/>
        <v>23.258587089509458</v>
      </c>
      <c r="AE1784" s="89" t="str">
        <f t="shared" ca="1" si="418"/>
        <v>1</v>
      </c>
    </row>
    <row r="1785" spans="2:31" x14ac:dyDescent="0.25">
      <c r="B1785" s="74">
        <f t="shared" si="419"/>
        <v>1776</v>
      </c>
      <c r="C1785" s="72">
        <f t="shared" ca="1" si="413"/>
        <v>0</v>
      </c>
      <c r="D1785" s="1">
        <f t="shared" ca="1" si="421"/>
        <v>1</v>
      </c>
      <c r="E1785" s="1">
        <f t="shared" ca="1" si="414"/>
        <v>0</v>
      </c>
      <c r="F1785" s="1">
        <f t="shared" ca="1" si="422"/>
        <v>1</v>
      </c>
      <c r="G1785" s="1">
        <f t="shared" ca="1" si="423"/>
        <v>878</v>
      </c>
      <c r="H1785" s="1">
        <f t="shared" ca="1" si="424"/>
        <v>898</v>
      </c>
      <c r="I1785" s="1">
        <f t="shared" ca="1" si="425"/>
        <v>878</v>
      </c>
      <c r="J1785" s="77">
        <f t="shared" ca="1" si="426"/>
        <v>898</v>
      </c>
      <c r="K1785" s="79">
        <f t="shared" ca="1" si="415"/>
        <v>7.1469483676387435</v>
      </c>
      <c r="L1785" s="79">
        <f t="shared" ca="1" si="416"/>
        <v>49.218436869943737</v>
      </c>
      <c r="M1785" s="83">
        <f ca="1">IF($B1785&gt;$I$4,"",VLOOKUP($B1785,G$10:$K$6000,5,FALSE))</f>
        <v>5.7707252806505043</v>
      </c>
      <c r="N1785" s="84">
        <f ca="1">IF($B1785&gt;$I$4,"",VLOOKUP($B1785,H$10:$K$6000,4,FALSE))</f>
        <v>7.26411950773507</v>
      </c>
      <c r="O1785" s="83">
        <f ca="1">IF($B1785&gt;$I$4,"",VLOOKUP($B1785,I$10:$L$6000,4,FALSE))</f>
        <v>44.99528568384541</v>
      </c>
      <c r="P1785" s="84">
        <f ca="1">IF($B1785&gt;$I$4,"",VLOOKUP($B1785,J$10:$L$6000,3,FALSE))</f>
        <v>47.831770251098085</v>
      </c>
      <c r="Q1785" s="83">
        <v>23.669951107845002</v>
      </c>
      <c r="R1785" s="2">
        <v>23.669951107845002</v>
      </c>
      <c r="S1785" s="2">
        <v>20.616966613227007</v>
      </c>
      <c r="T1785" s="2">
        <v>20.616966613227007</v>
      </c>
      <c r="U1785" s="2">
        <v>7.3086618612550023</v>
      </c>
      <c r="V1785" s="2">
        <v>1.3997859865053002</v>
      </c>
      <c r="W1785" s="2">
        <v>1.6240569792499002</v>
      </c>
      <c r="X1785" s="2">
        <v>0.45253207674889001</v>
      </c>
      <c r="Y1785" s="2">
        <v>0.25</v>
      </c>
      <c r="Z1785" s="2">
        <v>0.15</v>
      </c>
      <c r="AA1785" s="84">
        <v>0.24112569103167997</v>
      </c>
      <c r="AB1785" s="79">
        <f t="shared" si="427"/>
        <v>99.999998036934798</v>
      </c>
      <c r="AC1785" s="79">
        <f t="shared" si="417"/>
        <v>23.52519257819268</v>
      </c>
      <c r="AD1785" s="79">
        <f t="shared" ca="1" si="420"/>
        <v>22.362160016024625</v>
      </c>
      <c r="AE1785" s="89" t="str">
        <f t="shared" ca="1" si="418"/>
        <v>0</v>
      </c>
    </row>
    <row r="1786" spans="2:31" x14ac:dyDescent="0.25">
      <c r="B1786" s="74">
        <f t="shared" si="419"/>
        <v>1777</v>
      </c>
      <c r="C1786" s="72">
        <f t="shared" ca="1" si="413"/>
        <v>0</v>
      </c>
      <c r="D1786" s="1">
        <f t="shared" ca="1" si="421"/>
        <v>1</v>
      </c>
      <c r="E1786" s="1">
        <f t="shared" ca="1" si="414"/>
        <v>0</v>
      </c>
      <c r="F1786" s="1">
        <f t="shared" ca="1" si="422"/>
        <v>1</v>
      </c>
      <c r="G1786" s="1">
        <f t="shared" ca="1" si="423"/>
        <v>878</v>
      </c>
      <c r="H1786" s="1">
        <f t="shared" ca="1" si="424"/>
        <v>899</v>
      </c>
      <c r="I1786" s="1">
        <f t="shared" ca="1" si="425"/>
        <v>878</v>
      </c>
      <c r="J1786" s="77">
        <f t="shared" ca="1" si="426"/>
        <v>899</v>
      </c>
      <c r="K1786" s="79">
        <f t="shared" ca="1" si="415"/>
        <v>7.2767011327475188</v>
      </c>
      <c r="L1786" s="79">
        <f t="shared" ca="1" si="416"/>
        <v>48.091761007466836</v>
      </c>
      <c r="M1786" s="83">
        <f ca="1">IF($B1786&gt;$I$4,"",VLOOKUP($B1786,G$10:$K$6000,5,FALSE))</f>
        <v>6.8628193830672082</v>
      </c>
      <c r="N1786" s="84">
        <f ca="1">IF($B1786&gt;$I$4,"",VLOOKUP($B1786,H$10:$K$6000,4,FALSE))</f>
        <v>7.0661464231148008</v>
      </c>
      <c r="O1786" s="83">
        <f ca="1">IF($B1786&gt;$I$4,"",VLOOKUP($B1786,I$10:$L$6000,4,FALSE))</f>
        <v>46.199316379632229</v>
      </c>
      <c r="P1786" s="84">
        <f ca="1">IF($B1786&gt;$I$4,"",VLOOKUP($B1786,J$10:$L$6000,3,FALSE))</f>
        <v>48.256629014016227</v>
      </c>
      <c r="Q1786" s="83">
        <v>23.669951107845002</v>
      </c>
      <c r="R1786" s="2">
        <v>23.669951107845002</v>
      </c>
      <c r="S1786" s="2">
        <v>20.616966613227007</v>
      </c>
      <c r="T1786" s="2">
        <v>20.616966613227007</v>
      </c>
      <c r="U1786" s="2">
        <v>7.3086618612550023</v>
      </c>
      <c r="V1786" s="2">
        <v>1.3997859865053002</v>
      </c>
      <c r="W1786" s="2">
        <v>1.6240569792499002</v>
      </c>
      <c r="X1786" s="2">
        <v>0.45253207674889001</v>
      </c>
      <c r="Y1786" s="2">
        <v>0.25</v>
      </c>
      <c r="Z1786" s="2">
        <v>0.15</v>
      </c>
      <c r="AA1786" s="84">
        <v>0.24112569103167997</v>
      </c>
      <c r="AB1786" s="79">
        <f t="shared" si="427"/>
        <v>99.999998036934798</v>
      </c>
      <c r="AC1786" s="79">
        <f t="shared" si="417"/>
        <v>23.52519257819268</v>
      </c>
      <c r="AD1786" s="79">
        <f t="shared" ca="1" si="420"/>
        <v>22.909625619649589</v>
      </c>
      <c r="AE1786" s="89" t="str">
        <f t="shared" ca="1" si="418"/>
        <v>0</v>
      </c>
    </row>
    <row r="1787" spans="2:31" x14ac:dyDescent="0.25">
      <c r="B1787" s="74">
        <f t="shared" si="419"/>
        <v>1778</v>
      </c>
      <c r="C1787" s="72">
        <f t="shared" ca="1" si="413"/>
        <v>0</v>
      </c>
      <c r="D1787" s="1">
        <f t="shared" ca="1" si="421"/>
        <v>1</v>
      </c>
      <c r="E1787" s="1">
        <f t="shared" ca="1" si="414"/>
        <v>0</v>
      </c>
      <c r="F1787" s="1">
        <f t="shared" ca="1" si="422"/>
        <v>1</v>
      </c>
      <c r="G1787" s="1">
        <f t="shared" ca="1" si="423"/>
        <v>878</v>
      </c>
      <c r="H1787" s="1">
        <f t="shared" ca="1" si="424"/>
        <v>900</v>
      </c>
      <c r="I1787" s="1">
        <f t="shared" ca="1" si="425"/>
        <v>878</v>
      </c>
      <c r="J1787" s="77">
        <f t="shared" ca="1" si="426"/>
        <v>900</v>
      </c>
      <c r="K1787" s="79">
        <f t="shared" ca="1" si="415"/>
        <v>7.1401525357034892</v>
      </c>
      <c r="L1787" s="79">
        <f t="shared" ca="1" si="416"/>
        <v>50.643157327220564</v>
      </c>
      <c r="M1787" s="83">
        <f ca="1">IF($B1787&gt;$I$4,"",VLOOKUP($B1787,G$10:$K$6000,5,FALSE))</f>
        <v>6.8147374277820107</v>
      </c>
      <c r="N1787" s="84">
        <f ca="1">IF($B1787&gt;$I$4,"",VLOOKUP($B1787,H$10:$K$6000,4,FALSE))</f>
        <v>7.7374562147745536</v>
      </c>
      <c r="O1787" s="83">
        <f ca="1">IF($B1787&gt;$I$4,"",VLOOKUP($B1787,I$10:$L$6000,4,FALSE))</f>
        <v>45.92790454108863</v>
      </c>
      <c r="P1787" s="84">
        <f ca="1">IF($B1787&gt;$I$4,"",VLOOKUP($B1787,J$10:$L$6000,3,FALSE))</f>
        <v>50.178113523954551</v>
      </c>
      <c r="Q1787" s="83">
        <v>23.669951107845002</v>
      </c>
      <c r="R1787" s="2">
        <v>23.669951107845002</v>
      </c>
      <c r="S1787" s="2">
        <v>20.616966613227007</v>
      </c>
      <c r="T1787" s="2">
        <v>20.616966613227007</v>
      </c>
      <c r="U1787" s="2">
        <v>7.3086618612550023</v>
      </c>
      <c r="V1787" s="2">
        <v>1.3997859865053002</v>
      </c>
      <c r="W1787" s="2">
        <v>1.6240569792499002</v>
      </c>
      <c r="X1787" s="2">
        <v>0.45253207674889001</v>
      </c>
      <c r="Y1787" s="2">
        <v>0.25</v>
      </c>
      <c r="Z1787" s="2">
        <v>0.15</v>
      </c>
      <c r="AA1787" s="84">
        <v>0.24112569103167997</v>
      </c>
      <c r="AB1787" s="79">
        <f t="shared" si="427"/>
        <v>99.999998036934798</v>
      </c>
      <c r="AC1787" s="79">
        <f t="shared" si="417"/>
        <v>23.52519257819268</v>
      </c>
      <c r="AD1787" s="79">
        <f t="shared" ca="1" si="420"/>
        <v>23.397338275565357</v>
      </c>
      <c r="AE1787" s="89" t="str">
        <f t="shared" ca="1" si="418"/>
        <v>1</v>
      </c>
    </row>
    <row r="1788" spans="2:31" x14ac:dyDescent="0.25">
      <c r="B1788" s="74">
        <f t="shared" si="419"/>
        <v>1779</v>
      </c>
      <c r="C1788" s="72">
        <f t="shared" ca="1" si="413"/>
        <v>1</v>
      </c>
      <c r="D1788" s="1">
        <f t="shared" ca="1" si="421"/>
        <v>0</v>
      </c>
      <c r="E1788" s="1">
        <f t="shared" ca="1" si="414"/>
        <v>0</v>
      </c>
      <c r="F1788" s="1">
        <f t="shared" ca="1" si="422"/>
        <v>1</v>
      </c>
      <c r="G1788" s="1">
        <f t="shared" ca="1" si="423"/>
        <v>879</v>
      </c>
      <c r="H1788" s="1">
        <f t="shared" ca="1" si="424"/>
        <v>900</v>
      </c>
      <c r="I1788" s="1">
        <f t="shared" ca="1" si="425"/>
        <v>878</v>
      </c>
      <c r="J1788" s="77">
        <f t="shared" ca="1" si="426"/>
        <v>901</v>
      </c>
      <c r="K1788" s="79">
        <f t="shared" ca="1" si="415"/>
        <v>6.0132571823699159</v>
      </c>
      <c r="L1788" s="79">
        <f t="shared" ca="1" si="416"/>
        <v>49.503767829695313</v>
      </c>
      <c r="M1788" s="83">
        <f ca="1">IF($B1788&gt;$I$4,"",VLOOKUP($B1788,G$10:$K$6000,5,FALSE))</f>
        <v>6.0019029622071987</v>
      </c>
      <c r="N1788" s="84">
        <f ca="1">IF($B1788&gt;$I$4,"",VLOOKUP($B1788,H$10:$K$6000,4,FALSE))</f>
        <v>7.4320223830437353</v>
      </c>
      <c r="O1788" s="83">
        <f ca="1">IF($B1788&gt;$I$4,"",VLOOKUP($B1788,I$10:$L$6000,4,FALSE))</f>
        <v>45.55281595987735</v>
      </c>
      <c r="P1788" s="84">
        <f ca="1">IF($B1788&gt;$I$4,"",VLOOKUP($B1788,J$10:$L$6000,3,FALSE))</f>
        <v>47.519865723832275</v>
      </c>
      <c r="Q1788" s="83">
        <v>23.669951107845002</v>
      </c>
      <c r="R1788" s="2">
        <v>23.669951107845002</v>
      </c>
      <c r="S1788" s="2">
        <v>20.616966613227007</v>
      </c>
      <c r="T1788" s="2">
        <v>20.616966613227007</v>
      </c>
      <c r="U1788" s="2">
        <v>7.3086618612550023</v>
      </c>
      <c r="V1788" s="2">
        <v>1.3997859865053002</v>
      </c>
      <c r="W1788" s="2">
        <v>1.6240569792499002</v>
      </c>
      <c r="X1788" s="2">
        <v>0.45253207674889001</v>
      </c>
      <c r="Y1788" s="2">
        <v>0.25</v>
      </c>
      <c r="Z1788" s="2">
        <v>0.15</v>
      </c>
      <c r="AA1788" s="84">
        <v>0.24112569103167997</v>
      </c>
      <c r="AB1788" s="79">
        <f t="shared" si="427"/>
        <v>99.999998036934798</v>
      </c>
      <c r="AC1788" s="79">
        <f t="shared" si="417"/>
        <v>23.52519257819268</v>
      </c>
      <c r="AD1788" s="79">
        <f t="shared" ca="1" si="420"/>
        <v>22.507262767332179</v>
      </c>
      <c r="AE1788" s="89" t="str">
        <f t="shared" ca="1" si="418"/>
        <v>0</v>
      </c>
    </row>
    <row r="1789" spans="2:31" x14ac:dyDescent="0.25">
      <c r="B1789" s="74">
        <f t="shared" si="419"/>
        <v>1780</v>
      </c>
      <c r="C1789" s="72">
        <f t="shared" ca="1" si="413"/>
        <v>1</v>
      </c>
      <c r="D1789" s="1">
        <f t="shared" ca="1" si="421"/>
        <v>0</v>
      </c>
      <c r="E1789" s="1">
        <f t="shared" ca="1" si="414"/>
        <v>1</v>
      </c>
      <c r="F1789" s="1">
        <f t="shared" ca="1" si="422"/>
        <v>0</v>
      </c>
      <c r="G1789" s="1">
        <f t="shared" ca="1" si="423"/>
        <v>880</v>
      </c>
      <c r="H1789" s="1">
        <f t="shared" ca="1" si="424"/>
        <v>900</v>
      </c>
      <c r="I1789" s="1">
        <f t="shared" ca="1" si="425"/>
        <v>879</v>
      </c>
      <c r="J1789" s="77">
        <f t="shared" ca="1" si="426"/>
        <v>901</v>
      </c>
      <c r="K1789" s="79">
        <f t="shared" ca="1" si="415"/>
        <v>6.6765286275675324</v>
      </c>
      <c r="L1789" s="79">
        <f t="shared" ca="1" si="416"/>
        <v>45.367738538761905</v>
      </c>
      <c r="M1789" s="83">
        <f ca="1">IF($B1789&gt;$I$4,"",VLOOKUP($B1789,G$10:$K$6000,5,FALSE))</f>
        <v>6.2947159482396282</v>
      </c>
      <c r="N1789" s="84">
        <f ca="1">IF($B1789&gt;$I$4,"",VLOOKUP($B1789,H$10:$K$6000,4,FALSE))</f>
        <v>7.397227013111177</v>
      </c>
      <c r="O1789" s="83">
        <f ca="1">IF($B1789&gt;$I$4,"",VLOOKUP($B1789,I$10:$L$6000,4,FALSE))</f>
        <v>46.380439653324366</v>
      </c>
      <c r="P1789" s="84">
        <f ca="1">IF($B1789&gt;$I$4,"",VLOOKUP($B1789,J$10:$L$6000,3,FALSE))</f>
        <v>47.596627433819272</v>
      </c>
      <c r="Q1789" s="83">
        <v>23.669951107845002</v>
      </c>
      <c r="R1789" s="2">
        <v>23.669951107845002</v>
      </c>
      <c r="S1789" s="2">
        <v>20.616966613227007</v>
      </c>
      <c r="T1789" s="2">
        <v>20.616966613227007</v>
      </c>
      <c r="U1789" s="2">
        <v>7.3086618612550023</v>
      </c>
      <c r="V1789" s="2">
        <v>1.3997859865053002</v>
      </c>
      <c r="W1789" s="2">
        <v>1.6240569792499002</v>
      </c>
      <c r="X1789" s="2">
        <v>0.45253207674889001</v>
      </c>
      <c r="Y1789" s="2">
        <v>0.25</v>
      </c>
      <c r="Z1789" s="2">
        <v>0.15</v>
      </c>
      <c r="AA1789" s="84">
        <v>0.24112569103167997</v>
      </c>
      <c r="AB1789" s="79">
        <f t="shared" si="427"/>
        <v>99.999998036934798</v>
      </c>
      <c r="AC1789" s="79">
        <f t="shared" si="417"/>
        <v>23.52519257819268</v>
      </c>
      <c r="AD1789" s="79">
        <f t="shared" ca="1" si="420"/>
        <v>22.754792247593535</v>
      </c>
      <c r="AE1789" s="89" t="str">
        <f t="shared" ca="1" si="418"/>
        <v>0</v>
      </c>
    </row>
    <row r="1790" spans="2:31" x14ac:dyDescent="0.25">
      <c r="B1790" s="74">
        <f t="shared" si="419"/>
        <v>1781</v>
      </c>
      <c r="C1790" s="72">
        <f t="shared" ca="1" si="413"/>
        <v>1</v>
      </c>
      <c r="D1790" s="1">
        <f t="shared" ca="1" si="421"/>
        <v>0</v>
      </c>
      <c r="E1790" s="1">
        <f t="shared" ca="1" si="414"/>
        <v>1</v>
      </c>
      <c r="F1790" s="1">
        <f t="shared" ca="1" si="422"/>
        <v>0</v>
      </c>
      <c r="G1790" s="1">
        <f t="shared" ca="1" si="423"/>
        <v>881</v>
      </c>
      <c r="H1790" s="1">
        <f t="shared" ca="1" si="424"/>
        <v>900</v>
      </c>
      <c r="I1790" s="1">
        <f t="shared" ca="1" si="425"/>
        <v>880</v>
      </c>
      <c r="J1790" s="77">
        <f t="shared" ca="1" si="426"/>
        <v>901</v>
      </c>
      <c r="K1790" s="79">
        <f t="shared" ca="1" si="415"/>
        <v>6.6093305623830201</v>
      </c>
      <c r="L1790" s="79">
        <f t="shared" ca="1" si="416"/>
        <v>47.354738538529752</v>
      </c>
      <c r="M1790" s="83">
        <f ca="1">IF($B1790&gt;$I$4,"",VLOOKUP($B1790,G$10:$K$6000,5,FALSE))</f>
        <v>6.5450433030816431</v>
      </c>
      <c r="N1790" s="84">
        <f ca="1">IF($B1790&gt;$I$4,"",VLOOKUP($B1790,H$10:$K$6000,4,FALSE))</f>
        <v>7.3303971880203216</v>
      </c>
      <c r="O1790" s="83">
        <f ca="1">IF($B1790&gt;$I$4,"",VLOOKUP($B1790,I$10:$L$6000,4,FALSE))</f>
        <v>47.463669487261747</v>
      </c>
      <c r="P1790" s="84">
        <f ca="1">IF($B1790&gt;$I$4,"",VLOOKUP($B1790,J$10:$L$6000,3,FALSE))</f>
        <v>48.07972716136242</v>
      </c>
      <c r="Q1790" s="83">
        <v>23.669951107845002</v>
      </c>
      <c r="R1790" s="2">
        <v>23.669951107845002</v>
      </c>
      <c r="S1790" s="2">
        <v>20.616966613227007</v>
      </c>
      <c r="T1790" s="2">
        <v>20.616966613227007</v>
      </c>
      <c r="U1790" s="2">
        <v>7.3086618612550023</v>
      </c>
      <c r="V1790" s="2">
        <v>1.3997859865053002</v>
      </c>
      <c r="W1790" s="2">
        <v>1.6240569792499002</v>
      </c>
      <c r="X1790" s="2">
        <v>0.45253207674889001</v>
      </c>
      <c r="Y1790" s="2">
        <v>0.25</v>
      </c>
      <c r="Z1790" s="2">
        <v>0.15</v>
      </c>
      <c r="AA1790" s="84">
        <v>0.24112569103167997</v>
      </c>
      <c r="AB1790" s="79">
        <f t="shared" si="427"/>
        <v>99.999998036934798</v>
      </c>
      <c r="AC1790" s="79">
        <f t="shared" si="417"/>
        <v>23.52519257819268</v>
      </c>
      <c r="AD1790" s="79">
        <f t="shared" ca="1" si="420"/>
        <v>23.121155665913278</v>
      </c>
      <c r="AE1790" s="89" t="str">
        <f t="shared" ca="1" si="418"/>
        <v>1</v>
      </c>
    </row>
    <row r="1791" spans="2:31" x14ac:dyDescent="0.25">
      <c r="B1791" s="74">
        <f t="shared" si="419"/>
        <v>1782</v>
      </c>
      <c r="C1791" s="72">
        <f t="shared" ca="1" si="413"/>
        <v>1</v>
      </c>
      <c r="D1791" s="1">
        <f t="shared" ca="1" si="421"/>
        <v>0</v>
      </c>
      <c r="E1791" s="1">
        <f t="shared" ca="1" si="414"/>
        <v>1</v>
      </c>
      <c r="F1791" s="1">
        <f t="shared" ca="1" si="422"/>
        <v>0</v>
      </c>
      <c r="G1791" s="1">
        <f t="shared" ca="1" si="423"/>
        <v>882</v>
      </c>
      <c r="H1791" s="1">
        <f t="shared" ca="1" si="424"/>
        <v>900</v>
      </c>
      <c r="I1791" s="1">
        <f t="shared" ca="1" si="425"/>
        <v>881</v>
      </c>
      <c r="J1791" s="77">
        <f t="shared" ca="1" si="426"/>
        <v>901</v>
      </c>
      <c r="K1791" s="79">
        <f t="shared" ca="1" si="415"/>
        <v>5.8396067237149216</v>
      </c>
      <c r="L1791" s="79">
        <f t="shared" ca="1" si="416"/>
        <v>43.523518277775828</v>
      </c>
      <c r="M1791" s="83">
        <f ca="1">IF($B1791&gt;$I$4,"",VLOOKUP($B1791,G$10:$K$6000,5,FALSE))</f>
        <v>6.2533637654715184</v>
      </c>
      <c r="N1791" s="84">
        <f ca="1">IF($B1791&gt;$I$4,"",VLOOKUP($B1791,H$10:$K$6000,4,FALSE))</f>
        <v>7.4716510711882362</v>
      </c>
      <c r="O1791" s="83">
        <f ca="1">IF($B1791&gt;$I$4,"",VLOOKUP($B1791,I$10:$L$6000,4,FALSE))</f>
        <v>46.694931539050714</v>
      </c>
      <c r="P1791" s="84">
        <f ca="1">IF($B1791&gt;$I$4,"",VLOOKUP($B1791,J$10:$L$6000,3,FALSE))</f>
        <v>49.430108233817997</v>
      </c>
      <c r="Q1791" s="83">
        <v>23.669951107845002</v>
      </c>
      <c r="R1791" s="2">
        <v>23.669951107845002</v>
      </c>
      <c r="S1791" s="2">
        <v>20.616966613227007</v>
      </c>
      <c r="T1791" s="2">
        <v>20.616966613227007</v>
      </c>
      <c r="U1791" s="2">
        <v>7.3086618612550023</v>
      </c>
      <c r="V1791" s="2">
        <v>1.3997859865053002</v>
      </c>
      <c r="W1791" s="2">
        <v>1.6240569792499002</v>
      </c>
      <c r="X1791" s="2">
        <v>0.45253207674889001</v>
      </c>
      <c r="Y1791" s="2">
        <v>0.25</v>
      </c>
      <c r="Z1791" s="2">
        <v>0.15</v>
      </c>
      <c r="AA1791" s="84">
        <v>0.24112569103167997</v>
      </c>
      <c r="AB1791" s="79">
        <f t="shared" si="427"/>
        <v>99.999998036934798</v>
      </c>
      <c r="AC1791" s="79">
        <f t="shared" si="417"/>
        <v>23.52519257819268</v>
      </c>
      <c r="AD1791" s="79">
        <f t="shared" ca="1" si="420"/>
        <v>23.205467155786781</v>
      </c>
      <c r="AE1791" s="89" t="str">
        <f t="shared" ca="1" si="418"/>
        <v>1</v>
      </c>
    </row>
    <row r="1792" spans="2:31" x14ac:dyDescent="0.25">
      <c r="B1792" s="74">
        <f t="shared" si="419"/>
        <v>1783</v>
      </c>
      <c r="C1792" s="72">
        <f t="shared" ca="1" si="413"/>
        <v>0</v>
      </c>
      <c r="D1792" s="1">
        <f t="shared" ca="1" si="421"/>
        <v>1</v>
      </c>
      <c r="E1792" s="1">
        <f t="shared" ca="1" si="414"/>
        <v>1</v>
      </c>
      <c r="F1792" s="1">
        <f t="shared" ca="1" si="422"/>
        <v>0</v>
      </c>
      <c r="G1792" s="1">
        <f t="shared" ca="1" si="423"/>
        <v>882</v>
      </c>
      <c r="H1792" s="1">
        <f t="shared" ca="1" si="424"/>
        <v>901</v>
      </c>
      <c r="I1792" s="1">
        <f t="shared" ca="1" si="425"/>
        <v>882</v>
      </c>
      <c r="J1792" s="77">
        <f t="shared" ca="1" si="426"/>
        <v>901</v>
      </c>
      <c r="K1792" s="79">
        <f t="shared" ca="1" si="415"/>
        <v>7.5426443101798277</v>
      </c>
      <c r="L1792" s="79">
        <f t="shared" ca="1" si="416"/>
        <v>46.799206613448852</v>
      </c>
      <c r="M1792" s="83">
        <f ca="1">IF($B1792&gt;$I$4,"",VLOOKUP($B1792,G$10:$K$6000,5,FALSE))</f>
        <v>6.667075712037895</v>
      </c>
      <c r="N1792" s="84">
        <f ca="1">IF($B1792&gt;$I$4,"",VLOOKUP($B1792,H$10:$K$6000,4,FALSE))</f>
        <v>7.2725470084183454</v>
      </c>
      <c r="O1792" s="83">
        <f ca="1">IF($B1792&gt;$I$4,"",VLOOKUP($B1792,I$10:$L$6000,4,FALSE))</f>
        <v>46.975224307231379</v>
      </c>
      <c r="P1792" s="84">
        <f ca="1">IF($B1792&gt;$I$4,"",VLOOKUP($B1792,J$10:$L$6000,3,FALSE))</f>
        <v>48.631749345104524</v>
      </c>
      <c r="Q1792" s="83">
        <v>23.669951107845002</v>
      </c>
      <c r="R1792" s="2">
        <v>23.669951107845002</v>
      </c>
      <c r="S1792" s="2">
        <v>20.616966613227007</v>
      </c>
      <c r="T1792" s="2">
        <v>20.616966613227007</v>
      </c>
      <c r="U1792" s="2">
        <v>7.3086618612550023</v>
      </c>
      <c r="V1792" s="2">
        <v>1.3997859865053002</v>
      </c>
      <c r="W1792" s="2">
        <v>1.6240569792499002</v>
      </c>
      <c r="X1792" s="2">
        <v>0.45253207674889001</v>
      </c>
      <c r="Y1792" s="2">
        <v>0.25</v>
      </c>
      <c r="Z1792" s="2">
        <v>0.15</v>
      </c>
      <c r="AA1792" s="84">
        <v>0.24112569103167997</v>
      </c>
      <c r="AB1792" s="79">
        <f t="shared" si="427"/>
        <v>99.999998036934798</v>
      </c>
      <c r="AC1792" s="79">
        <f t="shared" si="417"/>
        <v>23.52519257819268</v>
      </c>
      <c r="AD1792" s="79">
        <f t="shared" ca="1" si="420"/>
        <v>23.149455217850303</v>
      </c>
      <c r="AE1792" s="89" t="str">
        <f t="shared" ca="1" si="418"/>
        <v>1</v>
      </c>
    </row>
    <row r="1793" spans="2:31" x14ac:dyDescent="0.25">
      <c r="B1793" s="74">
        <f t="shared" si="419"/>
        <v>1784</v>
      </c>
      <c r="C1793" s="72">
        <f t="shared" ca="1" si="413"/>
        <v>1</v>
      </c>
      <c r="D1793" s="1">
        <f t="shared" ca="1" si="421"/>
        <v>0</v>
      </c>
      <c r="E1793" s="1">
        <f t="shared" ca="1" si="414"/>
        <v>1</v>
      </c>
      <c r="F1793" s="1">
        <f t="shared" ca="1" si="422"/>
        <v>0</v>
      </c>
      <c r="G1793" s="1">
        <f t="shared" ca="1" si="423"/>
        <v>883</v>
      </c>
      <c r="H1793" s="1">
        <f t="shared" ca="1" si="424"/>
        <v>901</v>
      </c>
      <c r="I1793" s="1">
        <f t="shared" ca="1" si="425"/>
        <v>883</v>
      </c>
      <c r="J1793" s="77">
        <f t="shared" ca="1" si="426"/>
        <v>901</v>
      </c>
      <c r="K1793" s="79">
        <f t="shared" ca="1" si="415"/>
        <v>6.5783317815469324</v>
      </c>
      <c r="L1793" s="79">
        <f t="shared" ca="1" si="416"/>
        <v>46.710454019420943</v>
      </c>
      <c r="M1793" s="83">
        <f ca="1">IF($B1793&gt;$I$4,"",VLOOKUP($B1793,G$10:$K$6000,5,FALSE))</f>
        <v>6.8962110099480114</v>
      </c>
      <c r="N1793" s="84">
        <f ca="1">IF($B1793&gt;$I$4,"",VLOOKUP($B1793,H$10:$K$6000,4,FALSE))</f>
        <v>7.2808406396897771</v>
      </c>
      <c r="O1793" s="83">
        <f ca="1">IF($B1793&gt;$I$4,"",VLOOKUP($B1793,I$10:$L$6000,4,FALSE))</f>
        <v>46.756494536967708</v>
      </c>
      <c r="P1793" s="84">
        <f ca="1">IF($B1793&gt;$I$4,"",VLOOKUP($B1793,J$10:$L$6000,3,FALSE))</f>
        <v>48.635906775149593</v>
      </c>
      <c r="Q1793" s="83">
        <v>23.669951107845002</v>
      </c>
      <c r="R1793" s="2">
        <v>23.669951107845002</v>
      </c>
      <c r="S1793" s="2">
        <v>20.616966613227007</v>
      </c>
      <c r="T1793" s="2">
        <v>20.616966613227007</v>
      </c>
      <c r="U1793" s="2">
        <v>7.3086618612550023</v>
      </c>
      <c r="V1793" s="2">
        <v>1.3997859865053002</v>
      </c>
      <c r="W1793" s="2">
        <v>1.6240569792499002</v>
      </c>
      <c r="X1793" s="2">
        <v>0.45253207674889001</v>
      </c>
      <c r="Y1793" s="2">
        <v>0.25</v>
      </c>
      <c r="Z1793" s="2">
        <v>0.15</v>
      </c>
      <c r="AA1793" s="84">
        <v>0.24112569103167997</v>
      </c>
      <c r="AB1793" s="79">
        <f t="shared" si="427"/>
        <v>99.999998036934798</v>
      </c>
      <c r="AC1793" s="79">
        <f t="shared" si="417"/>
        <v>23.52519257819268</v>
      </c>
      <c r="AD1793" s="79">
        <f t="shared" ca="1" si="420"/>
        <v>23.161416221559364</v>
      </c>
      <c r="AE1793" s="89" t="str">
        <f t="shared" ca="1" si="418"/>
        <v>1</v>
      </c>
    </row>
    <row r="1794" spans="2:31" x14ac:dyDescent="0.25">
      <c r="B1794" s="74">
        <f t="shared" si="419"/>
        <v>1785</v>
      </c>
      <c r="C1794" s="72">
        <f t="shared" ca="1" si="413"/>
        <v>1</v>
      </c>
      <c r="D1794" s="1">
        <f t="shared" ca="1" si="421"/>
        <v>0</v>
      </c>
      <c r="E1794" s="1">
        <f t="shared" ca="1" si="414"/>
        <v>0</v>
      </c>
      <c r="F1794" s="1">
        <f t="shared" ca="1" si="422"/>
        <v>1</v>
      </c>
      <c r="G1794" s="1">
        <f t="shared" ca="1" si="423"/>
        <v>884</v>
      </c>
      <c r="H1794" s="1">
        <f t="shared" ca="1" si="424"/>
        <v>901</v>
      </c>
      <c r="I1794" s="1">
        <f t="shared" ca="1" si="425"/>
        <v>883</v>
      </c>
      <c r="J1794" s="77">
        <f t="shared" ca="1" si="426"/>
        <v>902</v>
      </c>
      <c r="K1794" s="79">
        <f t="shared" ca="1" si="415"/>
        <v>6.7310212053888687</v>
      </c>
      <c r="L1794" s="79">
        <f t="shared" ca="1" si="416"/>
        <v>48.378810842492662</v>
      </c>
      <c r="M1794" s="83">
        <f ca="1">IF($B1794&gt;$I$4,"",VLOOKUP($B1794,G$10:$K$6000,5,FALSE))</f>
        <v>5.8719209951260707</v>
      </c>
      <c r="N1794" s="84">
        <f ca="1">IF($B1794&gt;$I$4,"",VLOOKUP($B1794,H$10:$K$6000,4,FALSE))</f>
        <v>6.9085446726806783</v>
      </c>
      <c r="O1794" s="83">
        <f ca="1">IF($B1794&gt;$I$4,"",VLOOKUP($B1794,I$10:$L$6000,4,FALSE))</f>
        <v>46.074219564105</v>
      </c>
      <c r="P1794" s="84">
        <f ca="1">IF($B1794&gt;$I$4,"",VLOOKUP($B1794,J$10:$L$6000,3,FALSE))</f>
        <v>47.581163434397801</v>
      </c>
      <c r="Q1794" s="83">
        <v>23.669951107845002</v>
      </c>
      <c r="R1794" s="2">
        <v>23.669951107845002</v>
      </c>
      <c r="S1794" s="2">
        <v>20.616966613227007</v>
      </c>
      <c r="T1794" s="2">
        <v>20.616966613227007</v>
      </c>
      <c r="U1794" s="2">
        <v>7.3086618612550023</v>
      </c>
      <c r="V1794" s="2">
        <v>1.3997859865053002</v>
      </c>
      <c r="W1794" s="2">
        <v>1.6240569792499002</v>
      </c>
      <c r="X1794" s="2">
        <v>0.45253207674889001</v>
      </c>
      <c r="Y1794" s="2">
        <v>0.25</v>
      </c>
      <c r="Z1794" s="2">
        <v>0.15</v>
      </c>
      <c r="AA1794" s="84">
        <v>0.24112569103167997</v>
      </c>
      <c r="AB1794" s="79">
        <f t="shared" si="427"/>
        <v>99.999998036934798</v>
      </c>
      <c r="AC1794" s="79">
        <f t="shared" si="417"/>
        <v>23.52519257819268</v>
      </c>
      <c r="AD1794" s="79">
        <f t="shared" ca="1" si="420"/>
        <v>22.472724516697401</v>
      </c>
      <c r="AE1794" s="89" t="str">
        <f t="shared" ca="1" si="418"/>
        <v>0</v>
      </c>
    </row>
    <row r="1795" spans="2:31" x14ac:dyDescent="0.25">
      <c r="B1795" s="74">
        <f t="shared" si="419"/>
        <v>1786</v>
      </c>
      <c r="C1795" s="72">
        <f t="shared" ca="1" si="413"/>
        <v>0</v>
      </c>
      <c r="D1795" s="1">
        <f t="shared" ca="1" si="421"/>
        <v>1</v>
      </c>
      <c r="E1795" s="1">
        <f t="shared" ca="1" si="414"/>
        <v>1</v>
      </c>
      <c r="F1795" s="1">
        <f t="shared" ca="1" si="422"/>
        <v>0</v>
      </c>
      <c r="G1795" s="1">
        <f t="shared" ca="1" si="423"/>
        <v>884</v>
      </c>
      <c r="H1795" s="1">
        <f t="shared" ca="1" si="424"/>
        <v>902</v>
      </c>
      <c r="I1795" s="1">
        <f t="shared" ca="1" si="425"/>
        <v>884</v>
      </c>
      <c r="J1795" s="77">
        <f t="shared" ca="1" si="426"/>
        <v>902</v>
      </c>
      <c r="K1795" s="79">
        <f t="shared" ca="1" si="415"/>
        <v>7.3151523698524352</v>
      </c>
      <c r="L1795" s="79">
        <f t="shared" ca="1" si="416"/>
        <v>45.901014767191171</v>
      </c>
      <c r="M1795" s="83">
        <f ca="1">IF($B1795&gt;$I$4,"",VLOOKUP($B1795,G$10:$K$6000,5,FALSE))</f>
        <v>6.6129894346501032</v>
      </c>
      <c r="N1795" s="84">
        <f ca="1">IF($B1795&gt;$I$4,"",VLOOKUP($B1795,H$10:$K$6000,4,FALSE))</f>
        <v>7.2217820694825994</v>
      </c>
      <c r="O1795" s="83">
        <f ca="1">IF($B1795&gt;$I$4,"",VLOOKUP($B1795,I$10:$L$6000,4,FALSE))</f>
        <v>43.901224787579075</v>
      </c>
      <c r="P1795" s="84">
        <f ca="1">IF($B1795&gt;$I$4,"",VLOOKUP($B1795,J$10:$L$6000,3,FALSE))</f>
        <v>47.579112108060791</v>
      </c>
      <c r="Q1795" s="83">
        <v>23.669951107845002</v>
      </c>
      <c r="R1795" s="2">
        <v>23.669951107845002</v>
      </c>
      <c r="S1795" s="2">
        <v>20.616966613227007</v>
      </c>
      <c r="T1795" s="2">
        <v>20.616966613227007</v>
      </c>
      <c r="U1795" s="2">
        <v>7.3086618612550023</v>
      </c>
      <c r="V1795" s="2">
        <v>1.3997859865053002</v>
      </c>
      <c r="W1795" s="2">
        <v>1.6240569792499002</v>
      </c>
      <c r="X1795" s="2">
        <v>0.45253207674889001</v>
      </c>
      <c r="Y1795" s="2">
        <v>0.25</v>
      </c>
      <c r="Z1795" s="2">
        <v>0.15</v>
      </c>
      <c r="AA1795" s="84">
        <v>0.24112569103167997</v>
      </c>
      <c r="AB1795" s="79">
        <f t="shared" si="427"/>
        <v>99.999998036934798</v>
      </c>
      <c r="AC1795" s="79">
        <f t="shared" si="417"/>
        <v>23.52519257819268</v>
      </c>
      <c r="AD1795" s="79">
        <f t="shared" ca="1" si="420"/>
        <v>22.273849663833364</v>
      </c>
      <c r="AE1795" s="89" t="str">
        <f t="shared" ca="1" si="418"/>
        <v>0</v>
      </c>
    </row>
    <row r="1796" spans="2:31" x14ac:dyDescent="0.25">
      <c r="B1796" s="74">
        <f t="shared" si="419"/>
        <v>1787</v>
      </c>
      <c r="C1796" s="72">
        <f t="shared" ca="1" si="413"/>
        <v>1</v>
      </c>
      <c r="D1796" s="1">
        <f t="shared" ca="1" si="421"/>
        <v>0</v>
      </c>
      <c r="E1796" s="1">
        <f t="shared" ca="1" si="414"/>
        <v>1</v>
      </c>
      <c r="F1796" s="1">
        <f t="shared" ca="1" si="422"/>
        <v>0</v>
      </c>
      <c r="G1796" s="1">
        <f t="shared" ca="1" si="423"/>
        <v>885</v>
      </c>
      <c r="H1796" s="1">
        <f t="shared" ca="1" si="424"/>
        <v>902</v>
      </c>
      <c r="I1796" s="1">
        <f t="shared" ca="1" si="425"/>
        <v>885</v>
      </c>
      <c r="J1796" s="77">
        <f t="shared" ca="1" si="426"/>
        <v>902</v>
      </c>
      <c r="K1796" s="79">
        <f t="shared" ca="1" si="415"/>
        <v>6.5335016683101426</v>
      </c>
      <c r="L1796" s="79">
        <f t="shared" ca="1" si="416"/>
        <v>46.089350956651842</v>
      </c>
      <c r="M1796" s="83">
        <f ca="1">IF($B1796&gt;$I$4,"",VLOOKUP($B1796,G$10:$K$6000,5,FALSE))</f>
        <v>6.6033111761301608</v>
      </c>
      <c r="N1796" s="84">
        <f ca="1">IF($B1796&gt;$I$4,"",VLOOKUP($B1796,H$10:$K$6000,4,FALSE))</f>
        <v>7.4217723878147437</v>
      </c>
      <c r="O1796" s="83">
        <f ca="1">IF($B1796&gt;$I$4,"",VLOOKUP($B1796,I$10:$L$6000,4,FALSE))</f>
        <v>47.119888582680865</v>
      </c>
      <c r="P1796" s="84">
        <f ca="1">IF($B1796&gt;$I$4,"",VLOOKUP($B1796,J$10:$L$6000,3,FALSE))</f>
        <v>47.830774238498805</v>
      </c>
      <c r="Q1796" s="83">
        <v>23.669951107845002</v>
      </c>
      <c r="R1796" s="2">
        <v>23.669951107845002</v>
      </c>
      <c r="S1796" s="2">
        <v>20.616966613227007</v>
      </c>
      <c r="T1796" s="2">
        <v>20.616966613227007</v>
      </c>
      <c r="U1796" s="2">
        <v>7.3086618612550023</v>
      </c>
      <c r="V1796" s="2">
        <v>1.3997859865053002</v>
      </c>
      <c r="W1796" s="2">
        <v>1.6240569792499002</v>
      </c>
      <c r="X1796" s="2">
        <v>0.45253207674889001</v>
      </c>
      <c r="Y1796" s="2">
        <v>0.25</v>
      </c>
      <c r="Z1796" s="2">
        <v>0.15</v>
      </c>
      <c r="AA1796" s="84">
        <v>0.24112569103167997</v>
      </c>
      <c r="AB1796" s="79">
        <f t="shared" si="427"/>
        <v>99.999998036934798</v>
      </c>
      <c r="AC1796" s="79">
        <f t="shared" si="417"/>
        <v>23.52519257819268</v>
      </c>
      <c r="AD1796" s="79">
        <f t="shared" ca="1" si="420"/>
        <v>23.034372372781945</v>
      </c>
      <c r="AE1796" s="89" t="str">
        <f t="shared" ca="1" si="418"/>
        <v>1</v>
      </c>
    </row>
    <row r="1797" spans="2:31" x14ac:dyDescent="0.25">
      <c r="B1797" s="74">
        <f t="shared" si="419"/>
        <v>1788</v>
      </c>
      <c r="C1797" s="72">
        <f t="shared" ca="1" si="413"/>
        <v>1</v>
      </c>
      <c r="D1797" s="1">
        <f t="shared" ca="1" si="421"/>
        <v>0</v>
      </c>
      <c r="E1797" s="1">
        <f t="shared" ca="1" si="414"/>
        <v>1</v>
      </c>
      <c r="F1797" s="1">
        <f t="shared" ca="1" si="422"/>
        <v>0</v>
      </c>
      <c r="G1797" s="1">
        <f t="shared" ca="1" si="423"/>
        <v>886</v>
      </c>
      <c r="H1797" s="1">
        <f t="shared" ca="1" si="424"/>
        <v>902</v>
      </c>
      <c r="I1797" s="1">
        <f t="shared" ca="1" si="425"/>
        <v>886</v>
      </c>
      <c r="J1797" s="77">
        <f t="shared" ca="1" si="426"/>
        <v>902</v>
      </c>
      <c r="K1797" s="79">
        <f t="shared" ca="1" si="415"/>
        <v>6.3969979803886936</v>
      </c>
      <c r="L1797" s="79">
        <f t="shared" ca="1" si="416"/>
        <v>45.733640068786784</v>
      </c>
      <c r="M1797" s="83">
        <f ca="1">IF($B1797&gt;$I$4,"",VLOOKUP($B1797,G$10:$K$6000,5,FALSE))</f>
        <v>6.5125103451513251</v>
      </c>
      <c r="N1797" s="84">
        <f ca="1">IF($B1797&gt;$I$4,"",VLOOKUP($B1797,H$10:$K$6000,4,FALSE))</f>
        <v>7.3340275636462389</v>
      </c>
      <c r="O1797" s="83">
        <f ca="1">IF($B1797&gt;$I$4,"",VLOOKUP($B1797,I$10:$L$6000,4,FALSE))</f>
        <v>46.943720753621605</v>
      </c>
      <c r="P1797" s="84">
        <f ca="1">IF($B1797&gt;$I$4,"",VLOOKUP($B1797,J$10:$L$6000,3,FALSE))</f>
        <v>48.046128257787544</v>
      </c>
      <c r="Q1797" s="83">
        <v>23.669951107845002</v>
      </c>
      <c r="R1797" s="2">
        <v>23.669951107845002</v>
      </c>
      <c r="S1797" s="2">
        <v>20.616966613227007</v>
      </c>
      <c r="T1797" s="2">
        <v>20.616966613227007</v>
      </c>
      <c r="U1797" s="2">
        <v>7.3086618612550023</v>
      </c>
      <c r="V1797" s="2">
        <v>1.3997859865053002</v>
      </c>
      <c r="W1797" s="2">
        <v>1.6240569792499002</v>
      </c>
      <c r="X1797" s="2">
        <v>0.45253207674889001</v>
      </c>
      <c r="Y1797" s="2">
        <v>0.25</v>
      </c>
      <c r="Z1797" s="2">
        <v>0.15</v>
      </c>
      <c r="AA1797" s="84">
        <v>0.24112569103167997</v>
      </c>
      <c r="AB1797" s="79">
        <f t="shared" si="427"/>
        <v>99.999998036934798</v>
      </c>
      <c r="AC1797" s="79">
        <f t="shared" si="417"/>
        <v>23.52519257819268</v>
      </c>
      <c r="AD1797" s="79">
        <f t="shared" ca="1" si="420"/>
        <v>23.000189707259999</v>
      </c>
      <c r="AE1797" s="89" t="str">
        <f t="shared" ca="1" si="418"/>
        <v>1</v>
      </c>
    </row>
    <row r="1798" spans="2:31" x14ac:dyDescent="0.25">
      <c r="B1798" s="74">
        <f t="shared" si="419"/>
        <v>1789</v>
      </c>
      <c r="C1798" s="72">
        <f t="shared" ca="1" si="413"/>
        <v>1</v>
      </c>
      <c r="D1798" s="1">
        <f t="shared" ca="1" si="421"/>
        <v>0</v>
      </c>
      <c r="E1798" s="1">
        <f t="shared" ca="1" si="414"/>
        <v>1</v>
      </c>
      <c r="F1798" s="1">
        <f t="shared" ca="1" si="422"/>
        <v>0</v>
      </c>
      <c r="G1798" s="1">
        <f t="shared" ca="1" si="423"/>
        <v>887</v>
      </c>
      <c r="H1798" s="1">
        <f t="shared" ca="1" si="424"/>
        <v>902</v>
      </c>
      <c r="I1798" s="1">
        <f t="shared" ca="1" si="425"/>
        <v>887</v>
      </c>
      <c r="J1798" s="77">
        <f t="shared" ca="1" si="426"/>
        <v>902</v>
      </c>
      <c r="K1798" s="79">
        <f t="shared" ca="1" si="415"/>
        <v>6.7969398385122455</v>
      </c>
      <c r="L1798" s="79">
        <f t="shared" ca="1" si="416"/>
        <v>47.071297671775618</v>
      </c>
      <c r="M1798" s="83">
        <f ca="1">IF($B1798&gt;$I$4,"",VLOOKUP($B1798,G$10:$K$6000,5,FALSE))</f>
        <v>6.6827994763335781</v>
      </c>
      <c r="N1798" s="84">
        <f ca="1">IF($B1798&gt;$I$4,"",VLOOKUP($B1798,H$10:$K$6000,4,FALSE))</f>
        <v>7.3526948917073156</v>
      </c>
      <c r="O1798" s="83">
        <f ca="1">IF($B1798&gt;$I$4,"",VLOOKUP($B1798,I$10:$L$6000,4,FALSE))</f>
        <v>45.339789532078996</v>
      </c>
      <c r="P1798" s="84">
        <f ca="1">IF($B1798&gt;$I$4,"",VLOOKUP($B1798,J$10:$L$6000,3,FALSE))</f>
        <v>48.446007942782416</v>
      </c>
      <c r="Q1798" s="83">
        <v>23.669951107845002</v>
      </c>
      <c r="R1798" s="2">
        <v>23.669951107845002</v>
      </c>
      <c r="S1798" s="2">
        <v>20.616966613227007</v>
      </c>
      <c r="T1798" s="2">
        <v>20.616966613227007</v>
      </c>
      <c r="U1798" s="2">
        <v>7.3086618612550023</v>
      </c>
      <c r="V1798" s="2">
        <v>1.3997859865053002</v>
      </c>
      <c r="W1798" s="2">
        <v>1.6240569792499002</v>
      </c>
      <c r="X1798" s="2">
        <v>0.45253207674889001</v>
      </c>
      <c r="Y1798" s="2">
        <v>0.25</v>
      </c>
      <c r="Z1798" s="2">
        <v>0.15</v>
      </c>
      <c r="AA1798" s="84">
        <v>0.24112569103167997</v>
      </c>
      <c r="AB1798" s="79">
        <f t="shared" si="427"/>
        <v>99.999998036934798</v>
      </c>
      <c r="AC1798" s="79">
        <f t="shared" si="417"/>
        <v>23.52519257819268</v>
      </c>
      <c r="AD1798" s="79">
        <f t="shared" ca="1" si="420"/>
        <v>22.796676705481914</v>
      </c>
      <c r="AE1798" s="89" t="str">
        <f t="shared" ca="1" si="418"/>
        <v>0</v>
      </c>
    </row>
    <row r="1799" spans="2:31" x14ac:dyDescent="0.25">
      <c r="B1799" s="74">
        <f t="shared" si="419"/>
        <v>1790</v>
      </c>
      <c r="C1799" s="72">
        <f t="shared" ca="1" si="413"/>
        <v>0</v>
      </c>
      <c r="D1799" s="1">
        <f t="shared" ca="1" si="421"/>
        <v>1</v>
      </c>
      <c r="E1799" s="1">
        <f t="shared" ca="1" si="414"/>
        <v>1</v>
      </c>
      <c r="F1799" s="1">
        <f t="shared" ca="1" si="422"/>
        <v>0</v>
      </c>
      <c r="G1799" s="1">
        <f t="shared" ca="1" si="423"/>
        <v>887</v>
      </c>
      <c r="H1799" s="1">
        <f t="shared" ca="1" si="424"/>
        <v>903</v>
      </c>
      <c r="I1799" s="1">
        <f t="shared" ca="1" si="425"/>
        <v>888</v>
      </c>
      <c r="J1799" s="77">
        <f t="shared" ca="1" si="426"/>
        <v>902</v>
      </c>
      <c r="K1799" s="79">
        <f t="shared" ca="1" si="415"/>
        <v>7.1259934263601901</v>
      </c>
      <c r="L1799" s="79">
        <f t="shared" ca="1" si="416"/>
        <v>47.059021114274145</v>
      </c>
      <c r="M1799" s="83">
        <f ca="1">IF($B1799&gt;$I$4,"",VLOOKUP($B1799,G$10:$K$6000,5,FALSE))</f>
        <v>6.7238859784156659</v>
      </c>
      <c r="N1799" s="84">
        <f ca="1">IF($B1799&gt;$I$4,"",VLOOKUP($B1799,H$10:$K$6000,4,FALSE))</f>
        <v>7.3172376539506523</v>
      </c>
      <c r="O1799" s="83">
        <f ca="1">IF($B1799&gt;$I$4,"",VLOOKUP($B1799,I$10:$L$6000,4,FALSE))</f>
        <v>46.326882316293251</v>
      </c>
      <c r="P1799" s="84">
        <f ca="1">IF($B1799&gt;$I$4,"",VLOOKUP($B1799,J$10:$L$6000,3,FALSE))</f>
        <v>48.829250590760338</v>
      </c>
      <c r="Q1799" s="83">
        <v>23.669951107845002</v>
      </c>
      <c r="R1799" s="2">
        <v>23.669951107845002</v>
      </c>
      <c r="S1799" s="2">
        <v>20.616966613227007</v>
      </c>
      <c r="T1799" s="2">
        <v>20.616966613227007</v>
      </c>
      <c r="U1799" s="2">
        <v>7.3086618612550023</v>
      </c>
      <c r="V1799" s="2">
        <v>1.3997859865053002</v>
      </c>
      <c r="W1799" s="2">
        <v>1.6240569792499002</v>
      </c>
      <c r="X1799" s="2">
        <v>0.45253207674889001</v>
      </c>
      <c r="Y1799" s="2">
        <v>0.25</v>
      </c>
      <c r="Z1799" s="2">
        <v>0.15</v>
      </c>
      <c r="AA1799" s="84">
        <v>0.24112569103167997</v>
      </c>
      <c r="AB1799" s="79">
        <f t="shared" si="427"/>
        <v>99.999998036934798</v>
      </c>
      <c r="AC1799" s="79">
        <f t="shared" si="417"/>
        <v>23.52519257819268</v>
      </c>
      <c r="AD1799" s="79">
        <f t="shared" ca="1" si="420"/>
        <v>23.080530748139758</v>
      </c>
      <c r="AE1799" s="89" t="str">
        <f t="shared" ca="1" si="418"/>
        <v>1</v>
      </c>
    </row>
    <row r="1800" spans="2:31" x14ac:dyDescent="0.25">
      <c r="B1800" s="74">
        <f t="shared" si="419"/>
        <v>1791</v>
      </c>
      <c r="C1800" s="72">
        <f t="shared" ca="1" si="413"/>
        <v>1</v>
      </c>
      <c r="D1800" s="1">
        <f t="shared" ca="1" si="421"/>
        <v>0</v>
      </c>
      <c r="E1800" s="1">
        <f t="shared" ca="1" si="414"/>
        <v>1</v>
      </c>
      <c r="F1800" s="1">
        <f t="shared" ca="1" si="422"/>
        <v>0</v>
      </c>
      <c r="G1800" s="1">
        <f t="shared" ca="1" si="423"/>
        <v>888</v>
      </c>
      <c r="H1800" s="1">
        <f t="shared" ca="1" si="424"/>
        <v>903</v>
      </c>
      <c r="I1800" s="1">
        <f t="shared" ca="1" si="425"/>
        <v>889</v>
      </c>
      <c r="J1800" s="77">
        <f t="shared" ca="1" si="426"/>
        <v>902</v>
      </c>
      <c r="K1800" s="79">
        <f t="shared" ca="1" si="415"/>
        <v>6.7921243999673919</v>
      </c>
      <c r="L1800" s="79">
        <f t="shared" ca="1" si="416"/>
        <v>47.084094781038424</v>
      </c>
      <c r="M1800" s="83">
        <f ca="1">IF($B1800&gt;$I$4,"",VLOOKUP($B1800,G$10:$K$6000,5,FALSE))</f>
        <v>6.6361509096068501</v>
      </c>
      <c r="N1800" s="84">
        <f ca="1">IF($B1800&gt;$I$4,"",VLOOKUP($B1800,H$10:$K$6000,4,FALSE))</f>
        <v>7.446812847091608</v>
      </c>
      <c r="O1800" s="83">
        <f ca="1">IF($B1800&gt;$I$4,"",VLOOKUP($B1800,I$10:$L$6000,4,FALSE))</f>
        <v>47.417226123579958</v>
      </c>
      <c r="P1800" s="84">
        <f ca="1">IF($B1800&gt;$I$4,"",VLOOKUP($B1800,J$10:$L$6000,3,FALSE))</f>
        <v>48.715720329196067</v>
      </c>
      <c r="Q1800" s="83">
        <v>23.669951107845002</v>
      </c>
      <c r="R1800" s="2">
        <v>23.669951107845002</v>
      </c>
      <c r="S1800" s="2">
        <v>20.616966613227007</v>
      </c>
      <c r="T1800" s="2">
        <v>20.616966613227007</v>
      </c>
      <c r="U1800" s="2">
        <v>7.3086618612550023</v>
      </c>
      <c r="V1800" s="2">
        <v>1.3997859865053002</v>
      </c>
      <c r="W1800" s="2">
        <v>1.6240569792499002</v>
      </c>
      <c r="X1800" s="2">
        <v>0.45253207674889001</v>
      </c>
      <c r="Y1800" s="2">
        <v>0.25</v>
      </c>
      <c r="Z1800" s="2">
        <v>0.15</v>
      </c>
      <c r="AA1800" s="84">
        <v>0.24112569103167997</v>
      </c>
      <c r="AB1800" s="79">
        <f t="shared" si="427"/>
        <v>99.999998036934798</v>
      </c>
      <c r="AC1800" s="79">
        <f t="shared" si="417"/>
        <v>23.52519257819268</v>
      </c>
      <c r="AD1800" s="79">
        <f t="shared" ca="1" si="420"/>
        <v>23.291823607707705</v>
      </c>
      <c r="AE1800" s="89" t="str">
        <f t="shared" ca="1" si="418"/>
        <v>1</v>
      </c>
    </row>
    <row r="1801" spans="2:31" x14ac:dyDescent="0.25">
      <c r="B1801" s="74">
        <f t="shared" si="419"/>
        <v>1792</v>
      </c>
      <c r="C1801" s="72">
        <f t="shared" ca="1" si="413"/>
        <v>0</v>
      </c>
      <c r="D1801" s="1">
        <f t="shared" ca="1" si="421"/>
        <v>1</v>
      </c>
      <c r="E1801" s="1">
        <f t="shared" ca="1" si="414"/>
        <v>0</v>
      </c>
      <c r="F1801" s="1">
        <f t="shared" ca="1" si="422"/>
        <v>1</v>
      </c>
      <c r="G1801" s="1">
        <f t="shared" ca="1" si="423"/>
        <v>888</v>
      </c>
      <c r="H1801" s="1">
        <f t="shared" ca="1" si="424"/>
        <v>904</v>
      </c>
      <c r="I1801" s="1">
        <f t="shared" ca="1" si="425"/>
        <v>889</v>
      </c>
      <c r="J1801" s="77">
        <f t="shared" ca="1" si="426"/>
        <v>903</v>
      </c>
      <c r="K1801" s="79">
        <f t="shared" ca="1" si="415"/>
        <v>6.9429117844877259</v>
      </c>
      <c r="L1801" s="79">
        <f t="shared" ca="1" si="416"/>
        <v>47.599266297153029</v>
      </c>
      <c r="M1801" s="83">
        <f ca="1">IF($B1801&gt;$I$4,"",VLOOKUP($B1801,G$10:$K$6000,5,FALSE))</f>
        <v>6.7795304579757634</v>
      </c>
      <c r="N1801" s="84">
        <f ca="1">IF($B1801&gt;$I$4,"",VLOOKUP($B1801,H$10:$K$6000,4,FALSE))</f>
        <v>7.0073475007397299</v>
      </c>
      <c r="O1801" s="83">
        <f ca="1">IF($B1801&gt;$I$4,"",VLOOKUP($B1801,I$10:$L$6000,4,FALSE))</f>
        <v>47.053175375869579</v>
      </c>
      <c r="P1801" s="84">
        <f ca="1">IF($B1801&gt;$I$4,"",VLOOKUP($B1801,J$10:$L$6000,3,FALSE))</f>
        <v>49.105386282875209</v>
      </c>
      <c r="Q1801" s="83">
        <v>23.669951107845002</v>
      </c>
      <c r="R1801" s="2">
        <v>23.669951107845002</v>
      </c>
      <c r="S1801" s="2">
        <v>20.616966613227007</v>
      </c>
      <c r="T1801" s="2">
        <v>20.616966613227007</v>
      </c>
      <c r="U1801" s="2">
        <v>7.3086618612550023</v>
      </c>
      <c r="V1801" s="2">
        <v>1.3997859865053002</v>
      </c>
      <c r="W1801" s="2">
        <v>1.6240569792499002</v>
      </c>
      <c r="X1801" s="2">
        <v>0.45253207674889001</v>
      </c>
      <c r="Y1801" s="2">
        <v>0.25</v>
      </c>
      <c r="Z1801" s="2">
        <v>0.15</v>
      </c>
      <c r="AA1801" s="84">
        <v>0.24112569103167997</v>
      </c>
      <c r="AB1801" s="79">
        <f t="shared" si="427"/>
        <v>99.999998036934798</v>
      </c>
      <c r="AC1801" s="79">
        <f t="shared" si="417"/>
        <v>23.52519257819268</v>
      </c>
      <c r="AD1801" s="79">
        <f t="shared" ca="1" si="420"/>
        <v>23.227021322550357</v>
      </c>
      <c r="AE1801" s="89" t="str">
        <f t="shared" ca="1" si="418"/>
        <v>1</v>
      </c>
    </row>
    <row r="1802" spans="2:31" x14ac:dyDescent="0.25">
      <c r="B1802" s="74">
        <f t="shared" si="419"/>
        <v>1793</v>
      </c>
      <c r="C1802" s="72">
        <f t="shared" ref="C1802:C1865" ca="1" si="428">IF(K1802&lt;$N$4,1,0)</f>
        <v>0</v>
      </c>
      <c r="D1802" s="1">
        <f t="shared" ca="1" si="421"/>
        <v>1</v>
      </c>
      <c r="E1802" s="1">
        <f t="shared" ref="E1802:E1865" ca="1" si="429">IF(L1802&lt;$O$4,1,0)</f>
        <v>1</v>
      </c>
      <c r="F1802" s="1">
        <f t="shared" ca="1" si="422"/>
        <v>0</v>
      </c>
      <c r="G1802" s="1">
        <f t="shared" ca="1" si="423"/>
        <v>888</v>
      </c>
      <c r="H1802" s="1">
        <f t="shared" ca="1" si="424"/>
        <v>905</v>
      </c>
      <c r="I1802" s="1">
        <f t="shared" ca="1" si="425"/>
        <v>890</v>
      </c>
      <c r="J1802" s="77">
        <f t="shared" ca="1" si="426"/>
        <v>903</v>
      </c>
      <c r="K1802" s="79">
        <f t="shared" ref="K1802:K1865" ca="1" si="430">NORMINV(RAND(),$N$4,$N$5)</f>
        <v>7.6352140958860737</v>
      </c>
      <c r="L1802" s="79">
        <f t="shared" ref="L1802:L1865" ca="1" si="431">NORMINV(RAND(),$O$4,$O$5)</f>
        <v>47.273666898276261</v>
      </c>
      <c r="M1802" s="83">
        <f ca="1">IF($B1802&gt;$I$4,"",VLOOKUP($B1802,G$10:$K$6000,5,FALSE))</f>
        <v>6.5881221087208788</v>
      </c>
      <c r="N1802" s="84">
        <f ca="1">IF($B1802&gt;$I$4,"",VLOOKUP($B1802,H$10:$K$6000,4,FALSE))</f>
        <v>7.6077325372824394</v>
      </c>
      <c r="O1802" s="83">
        <f ca="1">IF($B1802&gt;$I$4,"",VLOOKUP($B1802,I$10:$L$6000,4,FALSE))</f>
        <v>47.118962551384186</v>
      </c>
      <c r="P1802" s="84">
        <f ca="1">IF($B1802&gt;$I$4,"",VLOOKUP($B1802,J$10:$L$6000,3,FALSE))</f>
        <v>49.613309345410968</v>
      </c>
      <c r="Q1802" s="83">
        <v>23.669951107845002</v>
      </c>
      <c r="R1802" s="2">
        <v>23.669951107845002</v>
      </c>
      <c r="S1802" s="2">
        <v>20.616966613227007</v>
      </c>
      <c r="T1802" s="2">
        <v>20.616966613227007</v>
      </c>
      <c r="U1802" s="2">
        <v>7.3086618612550023</v>
      </c>
      <c r="V1802" s="2">
        <v>1.3997859865053002</v>
      </c>
      <c r="W1802" s="2">
        <v>1.6240569792499002</v>
      </c>
      <c r="X1802" s="2">
        <v>0.45253207674889001</v>
      </c>
      <c r="Y1802" s="2">
        <v>0.25</v>
      </c>
      <c r="Z1802" s="2">
        <v>0.15</v>
      </c>
      <c r="AA1802" s="84">
        <v>0.24112569103167997</v>
      </c>
      <c r="AB1802" s="79">
        <f t="shared" si="427"/>
        <v>99.999998036934798</v>
      </c>
      <c r="AC1802" s="79">
        <f t="shared" ref="AC1802:AC1865" si="432">$S$3*(Q1802/100)+$S$3*(R1802/100)+$S$4*(S1802/100)+$S$4*(T1802/100)+$S$5*(U1802/100)+$S$6*(V1802/100)+$U$3*(W1802/100)+$U$4*(X1802/100)+$U$5*(Y1802/100)+$U$6*(Z1802/100)+$W$3*(AA1802/100)</f>
        <v>23.52519257819268</v>
      </c>
      <c r="AD1802" s="79">
        <f t="shared" ca="1" si="420"/>
        <v>23.442107552709377</v>
      </c>
      <c r="AE1802" s="89" t="str">
        <f t="shared" ca="1" si="418"/>
        <v>1</v>
      </c>
    </row>
    <row r="1803" spans="2:31" x14ac:dyDescent="0.25">
      <c r="B1803" s="74">
        <f t="shared" si="419"/>
        <v>1794</v>
      </c>
      <c r="C1803" s="72">
        <f t="shared" ca="1" si="428"/>
        <v>0</v>
      </c>
      <c r="D1803" s="1">
        <f t="shared" ca="1" si="421"/>
        <v>1</v>
      </c>
      <c r="E1803" s="1">
        <f t="shared" ca="1" si="429"/>
        <v>0</v>
      </c>
      <c r="F1803" s="1">
        <f t="shared" ca="1" si="422"/>
        <v>1</v>
      </c>
      <c r="G1803" s="1">
        <f t="shared" ca="1" si="423"/>
        <v>888</v>
      </c>
      <c r="H1803" s="1">
        <f t="shared" ca="1" si="424"/>
        <v>906</v>
      </c>
      <c r="I1803" s="1">
        <f t="shared" ca="1" si="425"/>
        <v>890</v>
      </c>
      <c r="J1803" s="77">
        <f t="shared" ca="1" si="426"/>
        <v>904</v>
      </c>
      <c r="K1803" s="79">
        <f t="shared" ca="1" si="430"/>
        <v>7.252537785993086</v>
      </c>
      <c r="L1803" s="79">
        <f t="shared" ca="1" si="431"/>
        <v>48.228427759695386</v>
      </c>
      <c r="M1803" s="83">
        <f ca="1">IF($B1803&gt;$I$4,"",VLOOKUP($B1803,G$10:$K$6000,5,FALSE))</f>
        <v>6.1256883753182194</v>
      </c>
      <c r="N1803" s="84">
        <f ca="1">IF($B1803&gt;$I$4,"",VLOOKUP($B1803,H$10:$K$6000,4,FALSE))</f>
        <v>7.824992583628573</v>
      </c>
      <c r="O1803" s="83">
        <f ca="1">IF($B1803&gt;$I$4,"",VLOOKUP($B1803,I$10:$L$6000,4,FALSE))</f>
        <v>47.059708101806557</v>
      </c>
      <c r="P1803" s="84">
        <f ca="1">IF($B1803&gt;$I$4,"",VLOOKUP($B1803,J$10:$L$6000,3,FALSE))</f>
        <v>48.011340339077051</v>
      </c>
      <c r="Q1803" s="83">
        <v>23.669951107845002</v>
      </c>
      <c r="R1803" s="2">
        <v>23.669951107845002</v>
      </c>
      <c r="S1803" s="2">
        <v>20.616966613227007</v>
      </c>
      <c r="T1803" s="2">
        <v>20.616966613227007</v>
      </c>
      <c r="U1803" s="2">
        <v>7.3086618612550023</v>
      </c>
      <c r="V1803" s="2">
        <v>1.3997859865053002</v>
      </c>
      <c r="W1803" s="2">
        <v>1.6240569792499002</v>
      </c>
      <c r="X1803" s="2">
        <v>0.45253207674889001</v>
      </c>
      <c r="Y1803" s="2">
        <v>0.25</v>
      </c>
      <c r="Z1803" s="2">
        <v>0.15</v>
      </c>
      <c r="AA1803" s="84">
        <v>0.24112569103167997</v>
      </c>
      <c r="AB1803" s="79">
        <f t="shared" si="427"/>
        <v>99.999998036934798</v>
      </c>
      <c r="AC1803" s="79">
        <f t="shared" si="432"/>
        <v>23.52519257819268</v>
      </c>
      <c r="AD1803" s="79">
        <f t="shared" ca="1" si="420"/>
        <v>23.04158117557742</v>
      </c>
      <c r="AE1803" s="89" t="str">
        <f t="shared" ref="AE1803:AE1866" ca="1" si="433">IF(AD1803&gt;23,"1",IF(AD1803&lt;23,"0"))</f>
        <v>1</v>
      </c>
    </row>
    <row r="1804" spans="2:31" x14ac:dyDescent="0.25">
      <c r="B1804" s="74">
        <f t="shared" ref="B1804:B1867" si="434">B1803+1</f>
        <v>1795</v>
      </c>
      <c r="C1804" s="72">
        <f t="shared" ca="1" si="428"/>
        <v>0</v>
      </c>
      <c r="D1804" s="1">
        <f t="shared" ca="1" si="421"/>
        <v>1</v>
      </c>
      <c r="E1804" s="1">
        <f t="shared" ca="1" si="429"/>
        <v>1</v>
      </c>
      <c r="F1804" s="1">
        <f t="shared" ca="1" si="422"/>
        <v>0</v>
      </c>
      <c r="G1804" s="1">
        <f t="shared" ca="1" si="423"/>
        <v>888</v>
      </c>
      <c r="H1804" s="1">
        <f t="shared" ca="1" si="424"/>
        <v>907</v>
      </c>
      <c r="I1804" s="1">
        <f t="shared" ca="1" si="425"/>
        <v>891</v>
      </c>
      <c r="J1804" s="77">
        <f t="shared" ca="1" si="426"/>
        <v>904</v>
      </c>
      <c r="K1804" s="79">
        <f t="shared" ca="1" si="430"/>
        <v>6.9704854108440166</v>
      </c>
      <c r="L1804" s="79">
        <f t="shared" ca="1" si="431"/>
        <v>46.987113794724458</v>
      </c>
      <c r="M1804" s="83">
        <f ca="1">IF($B1804&gt;$I$4,"",VLOOKUP($B1804,G$10:$K$6000,5,FALSE))</f>
        <v>5.7823623592744884</v>
      </c>
      <c r="N1804" s="84">
        <f ca="1">IF($B1804&gt;$I$4,"",VLOOKUP($B1804,H$10:$K$6000,4,FALSE))</f>
        <v>7.1443617726321893</v>
      </c>
      <c r="O1804" s="83">
        <f ca="1">IF($B1804&gt;$I$4,"",VLOOKUP($B1804,I$10:$L$6000,4,FALSE))</f>
        <v>47.456922445559876</v>
      </c>
      <c r="P1804" s="84">
        <f ca="1">IF($B1804&gt;$I$4,"",VLOOKUP($B1804,J$10:$L$6000,3,FALSE))</f>
        <v>48.578259148183548</v>
      </c>
      <c r="Q1804" s="83">
        <v>23.669951107845002</v>
      </c>
      <c r="R1804" s="2">
        <v>23.669951107845002</v>
      </c>
      <c r="S1804" s="2">
        <v>20.616966613227007</v>
      </c>
      <c r="T1804" s="2">
        <v>20.616966613227007</v>
      </c>
      <c r="U1804" s="2">
        <v>7.3086618612550023</v>
      </c>
      <c r="V1804" s="2">
        <v>1.3997859865053002</v>
      </c>
      <c r="W1804" s="2">
        <v>1.6240569792499002</v>
      </c>
      <c r="X1804" s="2">
        <v>0.45253207674889001</v>
      </c>
      <c r="Y1804" s="2">
        <v>0.25</v>
      </c>
      <c r="Z1804" s="2">
        <v>0.15</v>
      </c>
      <c r="AA1804" s="84">
        <v>0.24112569103167997</v>
      </c>
      <c r="AB1804" s="79">
        <f t="shared" si="427"/>
        <v>99.999998036934798</v>
      </c>
      <c r="AC1804" s="79">
        <f t="shared" si="432"/>
        <v>23.52519257819268</v>
      </c>
      <c r="AD1804" s="79">
        <f t="shared" ca="1" si="420"/>
        <v>22.99798610548374</v>
      </c>
      <c r="AE1804" s="89" t="str">
        <f t="shared" ca="1" si="433"/>
        <v>0</v>
      </c>
    </row>
    <row r="1805" spans="2:31" x14ac:dyDescent="0.25">
      <c r="B1805" s="74">
        <f t="shared" si="434"/>
        <v>1796</v>
      </c>
      <c r="C1805" s="72">
        <f t="shared" ca="1" si="428"/>
        <v>1</v>
      </c>
      <c r="D1805" s="1">
        <f t="shared" ca="1" si="421"/>
        <v>0</v>
      </c>
      <c r="E1805" s="1">
        <f t="shared" ca="1" si="429"/>
        <v>0</v>
      </c>
      <c r="F1805" s="1">
        <f t="shared" ca="1" si="422"/>
        <v>1</v>
      </c>
      <c r="G1805" s="1">
        <f t="shared" ca="1" si="423"/>
        <v>889</v>
      </c>
      <c r="H1805" s="1">
        <f t="shared" ca="1" si="424"/>
        <v>907</v>
      </c>
      <c r="I1805" s="1">
        <f t="shared" ca="1" si="425"/>
        <v>891</v>
      </c>
      <c r="J1805" s="77">
        <f t="shared" ca="1" si="426"/>
        <v>905</v>
      </c>
      <c r="K1805" s="79">
        <f t="shared" ca="1" si="430"/>
        <v>6.5842821779997607</v>
      </c>
      <c r="L1805" s="79">
        <f t="shared" ca="1" si="431"/>
        <v>48.415814163811412</v>
      </c>
      <c r="M1805" s="83">
        <f ca="1">IF($B1805&gt;$I$4,"",VLOOKUP($B1805,G$10:$K$6000,5,FALSE))</f>
        <v>6.5104513000178743</v>
      </c>
      <c r="N1805" s="84">
        <f ca="1">IF($B1805&gt;$I$4,"",VLOOKUP($B1805,H$10:$K$6000,4,FALSE))</f>
        <v>7.1143466879016994</v>
      </c>
      <c r="O1805" s="83">
        <f ca="1">IF($B1805&gt;$I$4,"",VLOOKUP($B1805,I$10:$L$6000,4,FALSE))</f>
        <v>47.508247634984308</v>
      </c>
      <c r="P1805" s="84">
        <f ca="1">IF($B1805&gt;$I$4,"",VLOOKUP($B1805,J$10:$L$6000,3,FALSE))</f>
        <v>47.60358852607628</v>
      </c>
      <c r="Q1805" s="83">
        <v>23.669951107845002</v>
      </c>
      <c r="R1805" s="2">
        <v>23.669951107845002</v>
      </c>
      <c r="S1805" s="2">
        <v>20.616966613227007</v>
      </c>
      <c r="T1805" s="2">
        <v>20.616966613227007</v>
      </c>
      <c r="U1805" s="2">
        <v>7.3086618612550023</v>
      </c>
      <c r="V1805" s="2">
        <v>1.3997859865053002</v>
      </c>
      <c r="W1805" s="2">
        <v>1.6240569792499002</v>
      </c>
      <c r="X1805" s="2">
        <v>0.45253207674889001</v>
      </c>
      <c r="Y1805" s="2">
        <v>0.25</v>
      </c>
      <c r="Z1805" s="2">
        <v>0.15</v>
      </c>
      <c r="AA1805" s="84">
        <v>0.24112569103167997</v>
      </c>
      <c r="AB1805" s="79">
        <f t="shared" si="427"/>
        <v>99.999998036934798</v>
      </c>
      <c r="AC1805" s="79">
        <f t="shared" si="432"/>
        <v>23.52519257819268</v>
      </c>
      <c r="AD1805" s="79">
        <f t="shared" ca="1" si="420"/>
        <v>22.972854026317666</v>
      </c>
      <c r="AE1805" s="89" t="str">
        <f t="shared" ca="1" si="433"/>
        <v>0</v>
      </c>
    </row>
    <row r="1806" spans="2:31" x14ac:dyDescent="0.25">
      <c r="B1806" s="74">
        <f t="shared" si="434"/>
        <v>1797</v>
      </c>
      <c r="C1806" s="72">
        <f t="shared" ca="1" si="428"/>
        <v>1</v>
      </c>
      <c r="D1806" s="1">
        <f t="shared" ca="1" si="421"/>
        <v>0</v>
      </c>
      <c r="E1806" s="1">
        <f t="shared" ca="1" si="429"/>
        <v>0</v>
      </c>
      <c r="F1806" s="1">
        <f t="shared" ca="1" si="422"/>
        <v>1</v>
      </c>
      <c r="G1806" s="1">
        <f t="shared" ca="1" si="423"/>
        <v>890</v>
      </c>
      <c r="H1806" s="1">
        <f t="shared" ca="1" si="424"/>
        <v>907</v>
      </c>
      <c r="I1806" s="1">
        <f t="shared" ca="1" si="425"/>
        <v>891</v>
      </c>
      <c r="J1806" s="77">
        <f t="shared" ca="1" si="426"/>
        <v>906</v>
      </c>
      <c r="K1806" s="79">
        <f t="shared" ca="1" si="430"/>
        <v>6.5151217798542653</v>
      </c>
      <c r="L1806" s="79">
        <f t="shared" ca="1" si="431"/>
        <v>48.274342892988436</v>
      </c>
      <c r="M1806" s="83">
        <f ca="1">IF($B1806&gt;$I$4,"",VLOOKUP($B1806,G$10:$K$6000,5,FALSE))</f>
        <v>6.2538571831820757</v>
      </c>
      <c r="N1806" s="84">
        <f ca="1">IF($B1806&gt;$I$4,"",VLOOKUP($B1806,H$10:$K$6000,4,FALSE))</f>
        <v>7.77044251692194</v>
      </c>
      <c r="O1806" s="83">
        <f ca="1">IF($B1806&gt;$I$4,"",VLOOKUP($B1806,I$10:$L$6000,4,FALSE))</f>
        <v>45.633404737274155</v>
      </c>
      <c r="P1806" s="84">
        <f ca="1">IF($B1806&gt;$I$4,"",VLOOKUP($B1806,J$10:$L$6000,3,FALSE))</f>
        <v>48.651205045624295</v>
      </c>
      <c r="Q1806" s="83">
        <v>23.669951107845002</v>
      </c>
      <c r="R1806" s="2">
        <v>23.669951107845002</v>
      </c>
      <c r="S1806" s="2">
        <v>20.616966613227007</v>
      </c>
      <c r="T1806" s="2">
        <v>20.616966613227007</v>
      </c>
      <c r="U1806" s="2">
        <v>7.3086618612550023</v>
      </c>
      <c r="V1806" s="2">
        <v>1.3997859865053002</v>
      </c>
      <c r="W1806" s="2">
        <v>1.6240569792499002</v>
      </c>
      <c r="X1806" s="2">
        <v>0.45253207674889001</v>
      </c>
      <c r="Y1806" s="2">
        <v>0.25</v>
      </c>
      <c r="Z1806" s="2">
        <v>0.15</v>
      </c>
      <c r="AA1806" s="84">
        <v>0.24112569103167997</v>
      </c>
      <c r="AB1806" s="79">
        <f t="shared" si="427"/>
        <v>99.999998036934798</v>
      </c>
      <c r="AC1806" s="79">
        <f t="shared" si="432"/>
        <v>23.52519257819268</v>
      </c>
      <c r="AD1806" s="79">
        <f t="shared" ca="1" si="420"/>
        <v>22.896866900065234</v>
      </c>
      <c r="AE1806" s="89" t="str">
        <f t="shared" ca="1" si="433"/>
        <v>0</v>
      </c>
    </row>
    <row r="1807" spans="2:31" x14ac:dyDescent="0.25">
      <c r="B1807" s="74">
        <f t="shared" si="434"/>
        <v>1798</v>
      </c>
      <c r="C1807" s="72">
        <f t="shared" ca="1" si="428"/>
        <v>0</v>
      </c>
      <c r="D1807" s="1">
        <f t="shared" ca="1" si="421"/>
        <v>1</v>
      </c>
      <c r="E1807" s="1">
        <f t="shared" ca="1" si="429"/>
        <v>0</v>
      </c>
      <c r="F1807" s="1">
        <f t="shared" ca="1" si="422"/>
        <v>1</v>
      </c>
      <c r="G1807" s="1">
        <f t="shared" ca="1" si="423"/>
        <v>890</v>
      </c>
      <c r="H1807" s="1">
        <f t="shared" ca="1" si="424"/>
        <v>908</v>
      </c>
      <c r="I1807" s="1">
        <f t="shared" ca="1" si="425"/>
        <v>891</v>
      </c>
      <c r="J1807" s="77">
        <f t="shared" ca="1" si="426"/>
        <v>907</v>
      </c>
      <c r="K1807" s="79">
        <f t="shared" ca="1" si="430"/>
        <v>7.5509216797313989</v>
      </c>
      <c r="L1807" s="79">
        <f t="shared" ca="1" si="431"/>
        <v>48.797249173919475</v>
      </c>
      <c r="M1807" s="83">
        <f ca="1">IF($B1807&gt;$I$4,"",VLOOKUP($B1807,G$10:$K$6000,5,FALSE))</f>
        <v>6.5307924191541789</v>
      </c>
      <c r="N1807" s="84">
        <f ca="1">IF($B1807&gt;$I$4,"",VLOOKUP($B1807,H$10:$K$6000,4,FALSE))</f>
        <v>7.6070494917768432</v>
      </c>
      <c r="O1807" s="83">
        <f ca="1">IF($B1807&gt;$I$4,"",VLOOKUP($B1807,I$10:$L$6000,4,FALSE))</f>
        <v>46.129186592797218</v>
      </c>
      <c r="P1807" s="84">
        <f ca="1">IF($B1807&gt;$I$4,"",VLOOKUP($B1807,J$10:$L$6000,3,FALSE))</f>
        <v>48.38633316106263</v>
      </c>
      <c r="Q1807" s="83">
        <v>23.669951107845002</v>
      </c>
      <c r="R1807" s="2">
        <v>23.669951107845002</v>
      </c>
      <c r="S1807" s="2">
        <v>20.616966613227007</v>
      </c>
      <c r="T1807" s="2">
        <v>20.616966613227007</v>
      </c>
      <c r="U1807" s="2">
        <v>7.3086618612550023</v>
      </c>
      <c r="V1807" s="2">
        <v>1.3997859865053002</v>
      </c>
      <c r="W1807" s="2">
        <v>1.6240569792499002</v>
      </c>
      <c r="X1807" s="2">
        <v>0.45253207674889001</v>
      </c>
      <c r="Y1807" s="2">
        <v>0.25</v>
      </c>
      <c r="Z1807" s="2">
        <v>0.15</v>
      </c>
      <c r="AA1807" s="84">
        <v>0.24112569103167997</v>
      </c>
      <c r="AB1807" s="79">
        <f t="shared" si="427"/>
        <v>99.999998036934798</v>
      </c>
      <c r="AC1807" s="79">
        <f t="shared" si="432"/>
        <v>23.52519257819268</v>
      </c>
      <c r="AD1807" s="79">
        <f t="shared" ca="1" si="420"/>
        <v>22.971348917474472</v>
      </c>
      <c r="AE1807" s="89" t="str">
        <f t="shared" ca="1" si="433"/>
        <v>0</v>
      </c>
    </row>
    <row r="1808" spans="2:31" x14ac:dyDescent="0.25">
      <c r="B1808" s="74">
        <f t="shared" si="434"/>
        <v>1799</v>
      </c>
      <c r="C1808" s="72">
        <f t="shared" ca="1" si="428"/>
        <v>1</v>
      </c>
      <c r="D1808" s="1">
        <f t="shared" ca="1" si="421"/>
        <v>0</v>
      </c>
      <c r="E1808" s="1">
        <f t="shared" ca="1" si="429"/>
        <v>0</v>
      </c>
      <c r="F1808" s="1">
        <f t="shared" ca="1" si="422"/>
        <v>1</v>
      </c>
      <c r="G1808" s="1">
        <f t="shared" ca="1" si="423"/>
        <v>891</v>
      </c>
      <c r="H1808" s="1">
        <f t="shared" ca="1" si="424"/>
        <v>908</v>
      </c>
      <c r="I1808" s="1">
        <f t="shared" ca="1" si="425"/>
        <v>891</v>
      </c>
      <c r="J1808" s="77">
        <f t="shared" ca="1" si="426"/>
        <v>908</v>
      </c>
      <c r="K1808" s="79">
        <f t="shared" ca="1" si="430"/>
        <v>6.2955001759680549</v>
      </c>
      <c r="L1808" s="79">
        <f t="shared" ca="1" si="431"/>
        <v>49.103391078018795</v>
      </c>
      <c r="M1808" s="83">
        <f ca="1">IF($B1808&gt;$I$4,"",VLOOKUP($B1808,G$10:$K$6000,5,FALSE))</f>
        <v>6.5328608047538514</v>
      </c>
      <c r="N1808" s="84">
        <f ca="1">IF($B1808&gt;$I$4,"",VLOOKUP($B1808,H$10:$K$6000,4,FALSE))</f>
        <v>7.9333369029487653</v>
      </c>
      <c r="O1808" s="83">
        <f ca="1">IF($B1808&gt;$I$4,"",VLOOKUP($B1808,I$10:$L$6000,4,FALSE))</f>
        <v>46.471284176005078</v>
      </c>
      <c r="P1808" s="84">
        <f ca="1">IF($B1808&gt;$I$4,"",VLOOKUP($B1808,J$10:$L$6000,3,FALSE))</f>
        <v>47.682325502786583</v>
      </c>
      <c r="Q1808" s="83">
        <v>23.669951107845002</v>
      </c>
      <c r="R1808" s="2">
        <v>23.669951107845002</v>
      </c>
      <c r="S1808" s="2">
        <v>20.616966613227007</v>
      </c>
      <c r="T1808" s="2">
        <v>20.616966613227007</v>
      </c>
      <c r="U1808" s="2">
        <v>7.3086618612550023</v>
      </c>
      <c r="V1808" s="2">
        <v>1.3997859865053002</v>
      </c>
      <c r="W1808" s="2">
        <v>1.6240569792499002</v>
      </c>
      <c r="X1808" s="2">
        <v>0.45253207674889001</v>
      </c>
      <c r="Y1808" s="2">
        <v>0.25</v>
      </c>
      <c r="Z1808" s="2">
        <v>0.15</v>
      </c>
      <c r="AA1808" s="84">
        <v>0.24112569103167997</v>
      </c>
      <c r="AB1808" s="79">
        <f t="shared" si="427"/>
        <v>99.999998036934798</v>
      </c>
      <c r="AC1808" s="79">
        <f t="shared" si="432"/>
        <v>23.52519257819268</v>
      </c>
      <c r="AD1808" s="79">
        <f t="shared" ca="1" si="420"/>
        <v>22.974455694683375</v>
      </c>
      <c r="AE1808" s="89" t="str">
        <f t="shared" ca="1" si="433"/>
        <v>0</v>
      </c>
    </row>
    <row r="1809" spans="2:31" x14ac:dyDescent="0.25">
      <c r="B1809" s="74">
        <f t="shared" si="434"/>
        <v>1800</v>
      </c>
      <c r="C1809" s="72">
        <f t="shared" ca="1" si="428"/>
        <v>0</v>
      </c>
      <c r="D1809" s="1">
        <f t="shared" ca="1" si="421"/>
        <v>1</v>
      </c>
      <c r="E1809" s="1">
        <f t="shared" ca="1" si="429"/>
        <v>0</v>
      </c>
      <c r="F1809" s="1">
        <f t="shared" ca="1" si="422"/>
        <v>1</v>
      </c>
      <c r="G1809" s="1">
        <f t="shared" ca="1" si="423"/>
        <v>891</v>
      </c>
      <c r="H1809" s="1">
        <f t="shared" ca="1" si="424"/>
        <v>909</v>
      </c>
      <c r="I1809" s="1">
        <f t="shared" ca="1" si="425"/>
        <v>891</v>
      </c>
      <c r="J1809" s="77">
        <f t="shared" ca="1" si="426"/>
        <v>909</v>
      </c>
      <c r="K1809" s="79">
        <f t="shared" ca="1" si="430"/>
        <v>7.4008585764978099</v>
      </c>
      <c r="L1809" s="79">
        <f t="shared" ca="1" si="431"/>
        <v>48.013981816781964</v>
      </c>
      <c r="M1809" s="83">
        <f ca="1">IF($B1809&gt;$I$4,"",VLOOKUP($B1809,G$10:$K$6000,5,FALSE))</f>
        <v>6.1191697080503875</v>
      </c>
      <c r="N1809" s="84">
        <f ca="1">IF($B1809&gt;$I$4,"",VLOOKUP($B1809,H$10:$K$6000,4,FALSE))</f>
        <v>7.3829583712340563</v>
      </c>
      <c r="O1809" s="83">
        <f ca="1">IF($B1809&gt;$I$4,"",VLOOKUP($B1809,I$10:$L$6000,4,FALSE))</f>
        <v>44.410831676755954</v>
      </c>
      <c r="P1809" s="84">
        <f ca="1">IF($B1809&gt;$I$4,"",VLOOKUP($B1809,J$10:$L$6000,3,FALSE))</f>
        <v>49.727099451118015</v>
      </c>
      <c r="Q1809" s="83">
        <v>23.669951107845002</v>
      </c>
      <c r="R1809" s="2">
        <v>23.669951107845002</v>
      </c>
      <c r="S1809" s="2">
        <v>20.616966613227007</v>
      </c>
      <c r="T1809" s="2">
        <v>20.616966613227007</v>
      </c>
      <c r="U1809" s="2">
        <v>7.3086618612550023</v>
      </c>
      <c r="V1809" s="2">
        <v>1.3997859865053002</v>
      </c>
      <c r="W1809" s="2">
        <v>1.6240569792499002</v>
      </c>
      <c r="X1809" s="2">
        <v>0.45253207674889001</v>
      </c>
      <c r="Y1809" s="2">
        <v>0.25</v>
      </c>
      <c r="Z1809" s="2">
        <v>0.15</v>
      </c>
      <c r="AA1809" s="84">
        <v>0.24112569103167997</v>
      </c>
      <c r="AB1809" s="79">
        <f t="shared" si="427"/>
        <v>99.999998036934798</v>
      </c>
      <c r="AC1809" s="79">
        <f t="shared" si="432"/>
        <v>23.52519257819268</v>
      </c>
      <c r="AD1809" s="79">
        <f t="shared" ca="1" si="420"/>
        <v>22.743028443383071</v>
      </c>
      <c r="AE1809" s="89" t="str">
        <f t="shared" ca="1" si="433"/>
        <v>0</v>
      </c>
    </row>
    <row r="1810" spans="2:31" x14ac:dyDescent="0.25">
      <c r="B1810" s="74">
        <f t="shared" si="434"/>
        <v>1801</v>
      </c>
      <c r="C1810" s="72">
        <f t="shared" ca="1" si="428"/>
        <v>0</v>
      </c>
      <c r="D1810" s="1">
        <f t="shared" ca="1" si="421"/>
        <v>1</v>
      </c>
      <c r="E1810" s="1">
        <f t="shared" ca="1" si="429"/>
        <v>0</v>
      </c>
      <c r="F1810" s="1">
        <f t="shared" ca="1" si="422"/>
        <v>1</v>
      </c>
      <c r="G1810" s="1">
        <f t="shared" ca="1" si="423"/>
        <v>891</v>
      </c>
      <c r="H1810" s="1">
        <f t="shared" ca="1" si="424"/>
        <v>910</v>
      </c>
      <c r="I1810" s="1">
        <f t="shared" ca="1" si="425"/>
        <v>891</v>
      </c>
      <c r="J1810" s="77">
        <f t="shared" ca="1" si="426"/>
        <v>910</v>
      </c>
      <c r="K1810" s="79">
        <f t="shared" ca="1" si="430"/>
        <v>7.2750043008169927</v>
      </c>
      <c r="L1810" s="79">
        <f t="shared" ca="1" si="431"/>
        <v>48.398511359620407</v>
      </c>
      <c r="M1810" s="83">
        <f ca="1">IF($B1810&gt;$I$4,"",VLOOKUP($B1810,G$10:$K$6000,5,FALSE))</f>
        <v>6.7130527587403517</v>
      </c>
      <c r="N1810" s="84">
        <f ca="1">IF($B1810&gt;$I$4,"",VLOOKUP($B1810,H$10:$K$6000,4,FALSE))</f>
        <v>7.7701029702188444</v>
      </c>
      <c r="O1810" s="83">
        <f ca="1">IF($B1810&gt;$I$4,"",VLOOKUP($B1810,I$10:$L$6000,4,FALSE))</f>
        <v>46.764414708829214</v>
      </c>
      <c r="P1810" s="84">
        <f ca="1">IF($B1810&gt;$I$4,"",VLOOKUP($B1810,J$10:$L$6000,3,FALSE))</f>
        <v>49.547741258420835</v>
      </c>
      <c r="Q1810" s="83">
        <v>23.669951107845002</v>
      </c>
      <c r="R1810" s="2">
        <v>23.669951107845002</v>
      </c>
      <c r="S1810" s="2">
        <v>20.616966613227007</v>
      </c>
      <c r="T1810" s="2">
        <v>20.616966613227007</v>
      </c>
      <c r="U1810" s="2">
        <v>7.3086618612550023</v>
      </c>
      <c r="V1810" s="2">
        <v>1.3997859865053002</v>
      </c>
      <c r="W1810" s="2">
        <v>1.6240569792499002</v>
      </c>
      <c r="X1810" s="2">
        <v>0.45253207674889001</v>
      </c>
      <c r="Y1810" s="2">
        <v>0.25</v>
      </c>
      <c r="Z1810" s="2">
        <v>0.15</v>
      </c>
      <c r="AA1810" s="84">
        <v>0.24112569103167997</v>
      </c>
      <c r="AB1810" s="79">
        <f t="shared" si="427"/>
        <v>99.999998036934798</v>
      </c>
      <c r="AC1810" s="79">
        <f t="shared" si="432"/>
        <v>23.52519257819268</v>
      </c>
      <c r="AD1810" s="79">
        <f t="shared" ca="1" si="420"/>
        <v>23.423496417646177</v>
      </c>
      <c r="AE1810" s="89" t="str">
        <f t="shared" ca="1" si="433"/>
        <v>1</v>
      </c>
    </row>
    <row r="1811" spans="2:31" x14ac:dyDescent="0.25">
      <c r="B1811" s="74">
        <f t="shared" si="434"/>
        <v>1802</v>
      </c>
      <c r="C1811" s="72">
        <f t="shared" ca="1" si="428"/>
        <v>0</v>
      </c>
      <c r="D1811" s="1">
        <f t="shared" ca="1" si="421"/>
        <v>1</v>
      </c>
      <c r="E1811" s="1">
        <f t="shared" ca="1" si="429"/>
        <v>0</v>
      </c>
      <c r="F1811" s="1">
        <f t="shared" ca="1" si="422"/>
        <v>1</v>
      </c>
      <c r="G1811" s="1">
        <f t="shared" ca="1" si="423"/>
        <v>891</v>
      </c>
      <c r="H1811" s="1">
        <f t="shared" ca="1" si="424"/>
        <v>911</v>
      </c>
      <c r="I1811" s="1">
        <f t="shared" ca="1" si="425"/>
        <v>891</v>
      </c>
      <c r="J1811" s="77">
        <f t="shared" ca="1" si="426"/>
        <v>911</v>
      </c>
      <c r="K1811" s="79">
        <f t="shared" ca="1" si="430"/>
        <v>7.2547149291687729</v>
      </c>
      <c r="L1811" s="79">
        <f t="shared" ca="1" si="431"/>
        <v>47.616262001871803</v>
      </c>
      <c r="M1811" s="83">
        <f ca="1">IF($B1811&gt;$I$4,"",VLOOKUP($B1811,G$10:$K$6000,5,FALSE))</f>
        <v>6.6504312947362623</v>
      </c>
      <c r="N1811" s="84">
        <f ca="1">IF($B1811&gt;$I$4,"",VLOOKUP($B1811,H$10:$K$6000,4,FALSE))</f>
        <v>6.9904232509086093</v>
      </c>
      <c r="O1811" s="83">
        <f ca="1">IF($B1811&gt;$I$4,"",VLOOKUP($B1811,I$10:$L$6000,4,FALSE))</f>
        <v>45.472413359211046</v>
      </c>
      <c r="P1811" s="84">
        <f ca="1">IF($B1811&gt;$I$4,"",VLOOKUP($B1811,J$10:$L$6000,3,FALSE))</f>
        <v>49.708388111950228</v>
      </c>
      <c r="Q1811" s="83">
        <v>23.669951107845002</v>
      </c>
      <c r="R1811" s="2">
        <v>23.669951107845002</v>
      </c>
      <c r="S1811" s="2">
        <v>20.616966613227007</v>
      </c>
      <c r="T1811" s="2">
        <v>20.616966613227007</v>
      </c>
      <c r="U1811" s="2">
        <v>7.3086618612550023</v>
      </c>
      <c r="V1811" s="2">
        <v>1.3997859865053002</v>
      </c>
      <c r="W1811" s="2">
        <v>1.6240569792499002</v>
      </c>
      <c r="X1811" s="2">
        <v>0.45253207674889001</v>
      </c>
      <c r="Y1811" s="2">
        <v>0.25</v>
      </c>
      <c r="Z1811" s="2">
        <v>0.15</v>
      </c>
      <c r="AA1811" s="84">
        <v>0.24112569103167997</v>
      </c>
      <c r="AB1811" s="79">
        <f t="shared" si="427"/>
        <v>99.999998036934798</v>
      </c>
      <c r="AC1811" s="79">
        <f t="shared" si="432"/>
        <v>23.52519257819268</v>
      </c>
      <c r="AD1811" s="79">
        <f t="shared" ca="1" si="420"/>
        <v>22.990873160639012</v>
      </c>
      <c r="AE1811" s="89" t="str">
        <f t="shared" ca="1" si="433"/>
        <v>0</v>
      </c>
    </row>
    <row r="1812" spans="2:31" x14ac:dyDescent="0.25">
      <c r="B1812" s="74">
        <f t="shared" si="434"/>
        <v>1803</v>
      </c>
      <c r="C1812" s="72">
        <f t="shared" ca="1" si="428"/>
        <v>1</v>
      </c>
      <c r="D1812" s="1">
        <f t="shared" ca="1" si="421"/>
        <v>0</v>
      </c>
      <c r="E1812" s="1">
        <f t="shared" ca="1" si="429"/>
        <v>0</v>
      </c>
      <c r="F1812" s="1">
        <f t="shared" ca="1" si="422"/>
        <v>1</v>
      </c>
      <c r="G1812" s="1">
        <f t="shared" ca="1" si="423"/>
        <v>892</v>
      </c>
      <c r="H1812" s="1">
        <f t="shared" ca="1" si="424"/>
        <v>911</v>
      </c>
      <c r="I1812" s="1">
        <f t="shared" ca="1" si="425"/>
        <v>891</v>
      </c>
      <c r="J1812" s="77">
        <f t="shared" ca="1" si="426"/>
        <v>912</v>
      </c>
      <c r="K1812" s="79">
        <f t="shared" ca="1" si="430"/>
        <v>6.6194400568203271</v>
      </c>
      <c r="L1812" s="79">
        <f t="shared" ca="1" si="431"/>
        <v>48.142504338975471</v>
      </c>
      <c r="M1812" s="83">
        <f ca="1">IF($B1812&gt;$I$4,"",VLOOKUP($B1812,G$10:$K$6000,5,FALSE))</f>
        <v>6.8411639012382039</v>
      </c>
      <c r="N1812" s="84">
        <f ca="1">IF($B1812&gt;$I$4,"",VLOOKUP($B1812,H$10:$K$6000,4,FALSE))</f>
        <v>6.9486568332765541</v>
      </c>
      <c r="O1812" s="83">
        <f ca="1">IF($B1812&gt;$I$4,"",VLOOKUP($B1812,I$10:$L$6000,4,FALSE))</f>
        <v>47.162601841125266</v>
      </c>
      <c r="P1812" s="84">
        <f ca="1">IF($B1812&gt;$I$4,"",VLOOKUP($B1812,J$10:$L$6000,3,FALSE))</f>
        <v>48.240521740644347</v>
      </c>
      <c r="Q1812" s="83">
        <v>23.669951107845002</v>
      </c>
      <c r="R1812" s="2">
        <v>23.669951107845002</v>
      </c>
      <c r="S1812" s="2">
        <v>20.616966613227007</v>
      </c>
      <c r="T1812" s="2">
        <v>20.616966613227007</v>
      </c>
      <c r="U1812" s="2">
        <v>7.3086618612550023</v>
      </c>
      <c r="V1812" s="2">
        <v>1.3997859865053002</v>
      </c>
      <c r="W1812" s="2">
        <v>1.6240569792499002</v>
      </c>
      <c r="X1812" s="2">
        <v>0.45253207674889001</v>
      </c>
      <c r="Y1812" s="2">
        <v>0.25</v>
      </c>
      <c r="Z1812" s="2">
        <v>0.15</v>
      </c>
      <c r="AA1812" s="84">
        <v>0.24112569103167997</v>
      </c>
      <c r="AB1812" s="79">
        <f t="shared" si="427"/>
        <v>99.999998036934798</v>
      </c>
      <c r="AC1812" s="79">
        <f t="shared" si="432"/>
        <v>23.52519257819268</v>
      </c>
      <c r="AD1812" s="79">
        <f t="shared" ca="1" si="420"/>
        <v>23.071969460029678</v>
      </c>
      <c r="AE1812" s="89" t="str">
        <f t="shared" ca="1" si="433"/>
        <v>1</v>
      </c>
    </row>
    <row r="1813" spans="2:31" x14ac:dyDescent="0.25">
      <c r="B1813" s="74">
        <f t="shared" si="434"/>
        <v>1804</v>
      </c>
      <c r="C1813" s="72">
        <f t="shared" ca="1" si="428"/>
        <v>1</v>
      </c>
      <c r="D1813" s="1">
        <f t="shared" ca="1" si="421"/>
        <v>0</v>
      </c>
      <c r="E1813" s="1">
        <f t="shared" ca="1" si="429"/>
        <v>0</v>
      </c>
      <c r="F1813" s="1">
        <f t="shared" ca="1" si="422"/>
        <v>1</v>
      </c>
      <c r="G1813" s="1">
        <f t="shared" ca="1" si="423"/>
        <v>893</v>
      </c>
      <c r="H1813" s="1">
        <f t="shared" ca="1" si="424"/>
        <v>911</v>
      </c>
      <c r="I1813" s="1">
        <f t="shared" ca="1" si="425"/>
        <v>891</v>
      </c>
      <c r="J1813" s="77">
        <f t="shared" ca="1" si="426"/>
        <v>913</v>
      </c>
      <c r="K1813" s="79">
        <f t="shared" ca="1" si="430"/>
        <v>6.2897323311198514</v>
      </c>
      <c r="L1813" s="79">
        <f t="shared" ca="1" si="431"/>
        <v>50.644901972296609</v>
      </c>
      <c r="M1813" s="83">
        <f ca="1">IF($B1813&gt;$I$4,"",VLOOKUP($B1813,G$10:$K$6000,5,FALSE))</f>
        <v>6.4017503522300592</v>
      </c>
      <c r="N1813" s="84">
        <f ca="1">IF($B1813&gt;$I$4,"",VLOOKUP($B1813,H$10:$K$6000,4,FALSE))</f>
        <v>7.0912974872486512</v>
      </c>
      <c r="O1813" s="83">
        <f ca="1">IF($B1813&gt;$I$4,"",VLOOKUP($B1813,I$10:$L$6000,4,FALSE))</f>
        <v>47.022173137201456</v>
      </c>
      <c r="P1813" s="84">
        <f ca="1">IF($B1813&gt;$I$4,"",VLOOKUP($B1813,J$10:$L$6000,3,FALSE))</f>
        <v>48.01428601734564</v>
      </c>
      <c r="Q1813" s="83">
        <v>23.669951107845002</v>
      </c>
      <c r="R1813" s="2">
        <v>23.669951107845002</v>
      </c>
      <c r="S1813" s="2">
        <v>20.616966613227007</v>
      </c>
      <c r="T1813" s="2">
        <v>20.616966613227007</v>
      </c>
      <c r="U1813" s="2">
        <v>7.3086618612550023</v>
      </c>
      <c r="V1813" s="2">
        <v>1.3997859865053002</v>
      </c>
      <c r="W1813" s="2">
        <v>1.6240569792499002</v>
      </c>
      <c r="X1813" s="2">
        <v>0.45253207674889001</v>
      </c>
      <c r="Y1813" s="2">
        <v>0.25</v>
      </c>
      <c r="Z1813" s="2">
        <v>0.15</v>
      </c>
      <c r="AA1813" s="84">
        <v>0.24112569103167997</v>
      </c>
      <c r="AB1813" s="79">
        <f t="shared" si="427"/>
        <v>99.999998036934798</v>
      </c>
      <c r="AC1813" s="79">
        <f t="shared" si="432"/>
        <v>23.52519257819268</v>
      </c>
      <c r="AD1813" s="79">
        <f t="shared" ca="1" si="420"/>
        <v>22.926128378330265</v>
      </c>
      <c r="AE1813" s="89" t="str">
        <f t="shared" ca="1" si="433"/>
        <v>0</v>
      </c>
    </row>
    <row r="1814" spans="2:31" x14ac:dyDescent="0.25">
      <c r="B1814" s="74">
        <f t="shared" si="434"/>
        <v>1805</v>
      </c>
      <c r="C1814" s="72">
        <f t="shared" ca="1" si="428"/>
        <v>1</v>
      </c>
      <c r="D1814" s="1">
        <f t="shared" ca="1" si="421"/>
        <v>0</v>
      </c>
      <c r="E1814" s="1">
        <f t="shared" ca="1" si="429"/>
        <v>0</v>
      </c>
      <c r="F1814" s="1">
        <f t="shared" ca="1" si="422"/>
        <v>1</v>
      </c>
      <c r="G1814" s="1">
        <f t="shared" ca="1" si="423"/>
        <v>894</v>
      </c>
      <c r="H1814" s="1">
        <f t="shared" ca="1" si="424"/>
        <v>911</v>
      </c>
      <c r="I1814" s="1">
        <f t="shared" ca="1" si="425"/>
        <v>891</v>
      </c>
      <c r="J1814" s="77">
        <f t="shared" ca="1" si="426"/>
        <v>914</v>
      </c>
      <c r="K1814" s="79">
        <f t="shared" ca="1" si="430"/>
        <v>6.6567879673228729</v>
      </c>
      <c r="L1814" s="79">
        <f t="shared" ca="1" si="431"/>
        <v>49.225470867517124</v>
      </c>
      <c r="M1814" s="83">
        <f ca="1">IF($B1814&gt;$I$4,"",VLOOKUP($B1814,G$10:$K$6000,5,FALSE))</f>
        <v>6.497866492449492</v>
      </c>
      <c r="N1814" s="84">
        <f ca="1">IF($B1814&gt;$I$4,"",VLOOKUP($B1814,H$10:$K$6000,4,FALSE))</f>
        <v>7.4815307710619932</v>
      </c>
      <c r="O1814" s="83">
        <f ca="1">IF($B1814&gt;$I$4,"",VLOOKUP($B1814,I$10:$L$6000,4,FALSE))</f>
        <v>45.448289158706892</v>
      </c>
      <c r="P1814" s="84">
        <f ca="1">IF($B1814&gt;$I$4,"",VLOOKUP($B1814,J$10:$L$6000,3,FALSE))</f>
        <v>48.560884251275887</v>
      </c>
      <c r="Q1814" s="83">
        <v>23.669951107845002</v>
      </c>
      <c r="R1814" s="2">
        <v>23.669951107845002</v>
      </c>
      <c r="S1814" s="2">
        <v>20.616966613227007</v>
      </c>
      <c r="T1814" s="2">
        <v>20.616966613227007</v>
      </c>
      <c r="U1814" s="2">
        <v>7.3086618612550023</v>
      </c>
      <c r="V1814" s="2">
        <v>1.3997859865053002</v>
      </c>
      <c r="W1814" s="2">
        <v>1.6240569792499002</v>
      </c>
      <c r="X1814" s="2">
        <v>0.45253207674889001</v>
      </c>
      <c r="Y1814" s="2">
        <v>0.25</v>
      </c>
      <c r="Z1814" s="2">
        <v>0.15</v>
      </c>
      <c r="AA1814" s="84">
        <v>0.24112569103167997</v>
      </c>
      <c r="AB1814" s="79">
        <f t="shared" si="427"/>
        <v>99.999998036934798</v>
      </c>
      <c r="AC1814" s="79">
        <f t="shared" si="432"/>
        <v>23.52519257819268</v>
      </c>
      <c r="AD1814" s="79">
        <f t="shared" ca="1" si="420"/>
        <v>22.829451890232843</v>
      </c>
      <c r="AE1814" s="89" t="str">
        <f t="shared" ca="1" si="433"/>
        <v>0</v>
      </c>
    </row>
    <row r="1815" spans="2:31" x14ac:dyDescent="0.25">
      <c r="B1815" s="74">
        <f t="shared" si="434"/>
        <v>1806</v>
      </c>
      <c r="C1815" s="72">
        <f t="shared" ca="1" si="428"/>
        <v>1</v>
      </c>
      <c r="D1815" s="1">
        <f t="shared" ca="1" si="421"/>
        <v>0</v>
      </c>
      <c r="E1815" s="1">
        <f t="shared" ca="1" si="429"/>
        <v>1</v>
      </c>
      <c r="F1815" s="1">
        <f t="shared" ca="1" si="422"/>
        <v>0</v>
      </c>
      <c r="G1815" s="1">
        <f t="shared" ca="1" si="423"/>
        <v>895</v>
      </c>
      <c r="H1815" s="1">
        <f t="shared" ca="1" si="424"/>
        <v>911</v>
      </c>
      <c r="I1815" s="1">
        <f t="shared" ca="1" si="425"/>
        <v>892</v>
      </c>
      <c r="J1815" s="77">
        <f t="shared" ca="1" si="426"/>
        <v>914</v>
      </c>
      <c r="K1815" s="79">
        <f t="shared" ca="1" si="430"/>
        <v>6.6812428446544985</v>
      </c>
      <c r="L1815" s="79">
        <f t="shared" ca="1" si="431"/>
        <v>46.505182010007964</v>
      </c>
      <c r="M1815" s="83">
        <f ca="1">IF($B1815&gt;$I$4,"",VLOOKUP($B1815,G$10:$K$6000,5,FALSE))</f>
        <v>6.626357924103087</v>
      </c>
      <c r="N1815" s="84">
        <f ca="1">IF($B1815&gt;$I$4,"",VLOOKUP($B1815,H$10:$K$6000,4,FALSE))</f>
        <v>7.3796922957164472</v>
      </c>
      <c r="O1815" s="83">
        <f ca="1">IF($B1815&gt;$I$4,"",VLOOKUP($B1815,I$10:$L$6000,4,FALSE))</f>
        <v>46.791537858724325</v>
      </c>
      <c r="P1815" s="84">
        <f ca="1">IF($B1815&gt;$I$4,"",VLOOKUP($B1815,J$10:$L$6000,3,FALSE))</f>
        <v>49.682773467157936</v>
      </c>
      <c r="Q1815" s="83">
        <v>23.669951107845002</v>
      </c>
      <c r="R1815" s="2">
        <v>23.669951107845002</v>
      </c>
      <c r="S1815" s="2">
        <v>20.616966613227007</v>
      </c>
      <c r="T1815" s="2">
        <v>20.616966613227007</v>
      </c>
      <c r="U1815" s="2">
        <v>7.3086618612550023</v>
      </c>
      <c r="V1815" s="2">
        <v>1.3997859865053002</v>
      </c>
      <c r="W1815" s="2">
        <v>1.6240569792499002</v>
      </c>
      <c r="X1815" s="2">
        <v>0.45253207674889001</v>
      </c>
      <c r="Y1815" s="2">
        <v>0.25</v>
      </c>
      <c r="Z1815" s="2">
        <v>0.15</v>
      </c>
      <c r="AA1815" s="84">
        <v>0.24112569103167997</v>
      </c>
      <c r="AB1815" s="79">
        <f t="shared" si="427"/>
        <v>99.999998036934798</v>
      </c>
      <c r="AC1815" s="79">
        <f t="shared" si="432"/>
        <v>23.52519257819268</v>
      </c>
      <c r="AD1815" s="79">
        <f t="shared" ca="1" si="420"/>
        <v>23.343997293050748</v>
      </c>
      <c r="AE1815" s="89" t="str">
        <f t="shared" ca="1" si="433"/>
        <v>1</v>
      </c>
    </row>
    <row r="1816" spans="2:31" x14ac:dyDescent="0.25">
      <c r="B1816" s="74">
        <f t="shared" si="434"/>
        <v>1807</v>
      </c>
      <c r="C1816" s="72">
        <f t="shared" ca="1" si="428"/>
        <v>0</v>
      </c>
      <c r="D1816" s="1">
        <f t="shared" ca="1" si="421"/>
        <v>1</v>
      </c>
      <c r="E1816" s="1">
        <f t="shared" ca="1" si="429"/>
        <v>0</v>
      </c>
      <c r="F1816" s="1">
        <f t="shared" ca="1" si="422"/>
        <v>1</v>
      </c>
      <c r="G1816" s="1">
        <f t="shared" ca="1" si="423"/>
        <v>895</v>
      </c>
      <c r="H1816" s="1">
        <f t="shared" ca="1" si="424"/>
        <v>912</v>
      </c>
      <c r="I1816" s="1">
        <f t="shared" ca="1" si="425"/>
        <v>892</v>
      </c>
      <c r="J1816" s="77">
        <f t="shared" ca="1" si="426"/>
        <v>915</v>
      </c>
      <c r="K1816" s="79">
        <f t="shared" ca="1" si="430"/>
        <v>7.0938809348360135</v>
      </c>
      <c r="L1816" s="79">
        <f t="shared" ca="1" si="431"/>
        <v>48.074167702994323</v>
      </c>
      <c r="M1816" s="83">
        <f ca="1">IF($B1816&gt;$I$4,"",VLOOKUP($B1816,G$10:$K$6000,5,FALSE))</f>
        <v>6.6304502187147367</v>
      </c>
      <c r="N1816" s="84">
        <f ca="1">IF($B1816&gt;$I$4,"",VLOOKUP($B1816,H$10:$K$6000,4,FALSE))</f>
        <v>6.939540630512937</v>
      </c>
      <c r="O1816" s="83">
        <f ca="1">IF($B1816&gt;$I$4,"",VLOOKUP($B1816,I$10:$L$6000,4,FALSE))</f>
        <v>47.044084404583565</v>
      </c>
      <c r="P1816" s="84">
        <f ca="1">IF($B1816&gt;$I$4,"",VLOOKUP($B1816,J$10:$L$6000,3,FALSE))</f>
        <v>48.156568065107727</v>
      </c>
      <c r="Q1816" s="83">
        <v>23.669951107845002</v>
      </c>
      <c r="R1816" s="2">
        <v>23.669951107845002</v>
      </c>
      <c r="S1816" s="2">
        <v>20.616966613227007</v>
      </c>
      <c r="T1816" s="2">
        <v>20.616966613227007</v>
      </c>
      <c r="U1816" s="2">
        <v>7.3086618612550023</v>
      </c>
      <c r="V1816" s="2">
        <v>1.3997859865053002</v>
      </c>
      <c r="W1816" s="2">
        <v>1.6240569792499002</v>
      </c>
      <c r="X1816" s="2">
        <v>0.45253207674889001</v>
      </c>
      <c r="Y1816" s="2">
        <v>0.25</v>
      </c>
      <c r="Z1816" s="2">
        <v>0.15</v>
      </c>
      <c r="AA1816" s="84">
        <v>0.24112569103167997</v>
      </c>
      <c r="AB1816" s="79">
        <f t="shared" si="427"/>
        <v>99.999998036934798</v>
      </c>
      <c r="AC1816" s="79">
        <f t="shared" si="432"/>
        <v>23.52519257819268</v>
      </c>
      <c r="AD1816" s="79">
        <f t="shared" ca="1" si="420"/>
        <v>22.97819243208318</v>
      </c>
      <c r="AE1816" s="89" t="str">
        <f t="shared" ca="1" si="433"/>
        <v>0</v>
      </c>
    </row>
    <row r="1817" spans="2:31" x14ac:dyDescent="0.25">
      <c r="B1817" s="74">
        <f t="shared" si="434"/>
        <v>1808</v>
      </c>
      <c r="C1817" s="72">
        <f t="shared" ca="1" si="428"/>
        <v>0</v>
      </c>
      <c r="D1817" s="1">
        <f t="shared" ca="1" si="421"/>
        <v>1</v>
      </c>
      <c r="E1817" s="1">
        <f t="shared" ca="1" si="429"/>
        <v>0</v>
      </c>
      <c r="F1817" s="1">
        <f t="shared" ca="1" si="422"/>
        <v>1</v>
      </c>
      <c r="G1817" s="1">
        <f t="shared" ca="1" si="423"/>
        <v>895</v>
      </c>
      <c r="H1817" s="1">
        <f t="shared" ca="1" si="424"/>
        <v>913</v>
      </c>
      <c r="I1817" s="1">
        <f t="shared" ca="1" si="425"/>
        <v>892</v>
      </c>
      <c r="J1817" s="77">
        <f t="shared" ca="1" si="426"/>
        <v>916</v>
      </c>
      <c r="K1817" s="79">
        <f t="shared" ca="1" si="430"/>
        <v>7.17887374272033</v>
      </c>
      <c r="L1817" s="79">
        <f t="shared" ca="1" si="431"/>
        <v>49.202119807940896</v>
      </c>
      <c r="M1817" s="83">
        <f ca="1">IF($B1817&gt;$I$4,"",VLOOKUP($B1817,G$10:$K$6000,5,FALSE))</f>
        <v>5.9070077108705732</v>
      </c>
      <c r="N1817" s="84">
        <f ca="1">IF($B1817&gt;$I$4,"",VLOOKUP($B1817,H$10:$K$6000,4,FALSE))</f>
        <v>7.3981666388622251</v>
      </c>
      <c r="O1817" s="83">
        <f ca="1">IF($B1817&gt;$I$4,"",VLOOKUP($B1817,I$10:$L$6000,4,FALSE))</f>
        <v>46.677319496442244</v>
      </c>
      <c r="P1817" s="84">
        <f ca="1">IF($B1817&gt;$I$4,"",VLOOKUP($B1817,J$10:$L$6000,3,FALSE))</f>
        <v>48.840350568765963</v>
      </c>
      <c r="Q1817" s="83">
        <v>23.669951107845002</v>
      </c>
      <c r="R1817" s="2">
        <v>23.669951107845002</v>
      </c>
      <c r="S1817" s="2">
        <v>20.616966613227007</v>
      </c>
      <c r="T1817" s="2">
        <v>20.616966613227007</v>
      </c>
      <c r="U1817" s="2">
        <v>7.3086618612550023</v>
      </c>
      <c r="V1817" s="2">
        <v>1.3997859865053002</v>
      </c>
      <c r="W1817" s="2">
        <v>1.6240569792499002</v>
      </c>
      <c r="X1817" s="2">
        <v>0.45253207674889001</v>
      </c>
      <c r="Y1817" s="2">
        <v>0.25</v>
      </c>
      <c r="Z1817" s="2">
        <v>0.15</v>
      </c>
      <c r="AA1817" s="84">
        <v>0.24112569103167997</v>
      </c>
      <c r="AB1817" s="79">
        <f t="shared" si="427"/>
        <v>99.999998036934798</v>
      </c>
      <c r="AC1817" s="79">
        <f t="shared" si="432"/>
        <v>23.52519257819268</v>
      </c>
      <c r="AD1817" s="79">
        <f t="shared" ca="1" si="420"/>
        <v>22.980869907953011</v>
      </c>
      <c r="AE1817" s="89" t="str">
        <f t="shared" ca="1" si="433"/>
        <v>0</v>
      </c>
    </row>
    <row r="1818" spans="2:31" x14ac:dyDescent="0.25">
      <c r="B1818" s="74">
        <f t="shared" si="434"/>
        <v>1809</v>
      </c>
      <c r="C1818" s="72">
        <f t="shared" ca="1" si="428"/>
        <v>1</v>
      </c>
      <c r="D1818" s="1">
        <f t="shared" ca="1" si="421"/>
        <v>0</v>
      </c>
      <c r="E1818" s="1">
        <f t="shared" ca="1" si="429"/>
        <v>1</v>
      </c>
      <c r="F1818" s="1">
        <f t="shared" ca="1" si="422"/>
        <v>0</v>
      </c>
      <c r="G1818" s="1">
        <f t="shared" ca="1" si="423"/>
        <v>896</v>
      </c>
      <c r="H1818" s="1">
        <f t="shared" ca="1" si="424"/>
        <v>913</v>
      </c>
      <c r="I1818" s="1">
        <f t="shared" ca="1" si="425"/>
        <v>893</v>
      </c>
      <c r="J1818" s="77">
        <f t="shared" ca="1" si="426"/>
        <v>916</v>
      </c>
      <c r="K1818" s="79">
        <f t="shared" ca="1" si="430"/>
        <v>6.3478542114203558</v>
      </c>
      <c r="L1818" s="79">
        <f t="shared" ca="1" si="431"/>
        <v>46.642696551936105</v>
      </c>
      <c r="M1818" s="83">
        <f ca="1">IF($B1818&gt;$I$4,"",VLOOKUP($B1818,G$10:$K$6000,5,FALSE))</f>
        <v>6.5634320113843927</v>
      </c>
      <c r="N1818" s="84">
        <f ca="1">IF($B1818&gt;$I$4,"",VLOOKUP($B1818,H$10:$K$6000,4,FALSE))</f>
        <v>8.1769927121183574</v>
      </c>
      <c r="O1818" s="83">
        <f ca="1">IF($B1818&gt;$I$4,"",VLOOKUP($B1818,I$10:$L$6000,4,FALSE))</f>
        <v>47.273209031769539</v>
      </c>
      <c r="P1818" s="84">
        <f ca="1">IF($B1818&gt;$I$4,"",VLOOKUP($B1818,J$10:$L$6000,3,FALSE))</f>
        <v>48.332046974562886</v>
      </c>
      <c r="Q1818" s="83">
        <v>23.669951107845002</v>
      </c>
      <c r="R1818" s="2">
        <v>23.669951107845002</v>
      </c>
      <c r="S1818" s="2">
        <v>20.616966613227007</v>
      </c>
      <c r="T1818" s="2">
        <v>20.616966613227007</v>
      </c>
      <c r="U1818" s="2">
        <v>7.3086618612550023</v>
      </c>
      <c r="V1818" s="2">
        <v>1.3997859865053002</v>
      </c>
      <c r="W1818" s="2">
        <v>1.6240569792499002</v>
      </c>
      <c r="X1818" s="2">
        <v>0.45253207674889001</v>
      </c>
      <c r="Y1818" s="2">
        <v>0.25</v>
      </c>
      <c r="Z1818" s="2">
        <v>0.15</v>
      </c>
      <c r="AA1818" s="84">
        <v>0.24112569103167997</v>
      </c>
      <c r="AB1818" s="79">
        <f t="shared" si="427"/>
        <v>99.999998036934798</v>
      </c>
      <c r="AC1818" s="79">
        <f t="shared" si="432"/>
        <v>23.52519257819268</v>
      </c>
      <c r="AD1818" s="79">
        <f t="shared" ca="1" si="420"/>
        <v>23.338650533938981</v>
      </c>
      <c r="AE1818" s="89" t="str">
        <f t="shared" ca="1" si="433"/>
        <v>1</v>
      </c>
    </row>
    <row r="1819" spans="2:31" x14ac:dyDescent="0.25">
      <c r="B1819" s="74">
        <f t="shared" si="434"/>
        <v>1810</v>
      </c>
      <c r="C1819" s="72">
        <f t="shared" ca="1" si="428"/>
        <v>1</v>
      </c>
      <c r="D1819" s="1">
        <f t="shared" ca="1" si="421"/>
        <v>0</v>
      </c>
      <c r="E1819" s="1">
        <f t="shared" ca="1" si="429"/>
        <v>0</v>
      </c>
      <c r="F1819" s="1">
        <f t="shared" ca="1" si="422"/>
        <v>1</v>
      </c>
      <c r="G1819" s="1">
        <f t="shared" ca="1" si="423"/>
        <v>897</v>
      </c>
      <c r="H1819" s="1">
        <f t="shared" ca="1" si="424"/>
        <v>913</v>
      </c>
      <c r="I1819" s="1">
        <f t="shared" ca="1" si="425"/>
        <v>893</v>
      </c>
      <c r="J1819" s="77">
        <f t="shared" ca="1" si="426"/>
        <v>917</v>
      </c>
      <c r="K1819" s="79">
        <f t="shared" ca="1" si="430"/>
        <v>6.7678827982150134</v>
      </c>
      <c r="L1819" s="79">
        <f t="shared" ca="1" si="431"/>
        <v>47.598288116630513</v>
      </c>
      <c r="M1819" s="83">
        <f ca="1">IF($B1819&gt;$I$4,"",VLOOKUP($B1819,G$10:$K$6000,5,FALSE))</f>
        <v>6.4915466424642894</v>
      </c>
      <c r="N1819" s="84">
        <f ca="1">IF($B1819&gt;$I$4,"",VLOOKUP($B1819,H$10:$K$6000,4,FALSE))</f>
        <v>8.3700811039756502</v>
      </c>
      <c r="O1819" s="83">
        <f ca="1">IF($B1819&gt;$I$4,"",VLOOKUP($B1819,I$10:$L$6000,4,FALSE))</f>
        <v>44.971192850832622</v>
      </c>
      <c r="P1819" s="84">
        <f ca="1">IF($B1819&gt;$I$4,"",VLOOKUP($B1819,J$10:$L$6000,3,FALSE))</f>
        <v>47.893984715010546</v>
      </c>
      <c r="Q1819" s="83">
        <v>23.669951107845002</v>
      </c>
      <c r="R1819" s="2">
        <v>23.669951107845002</v>
      </c>
      <c r="S1819" s="2">
        <v>20.616966613227007</v>
      </c>
      <c r="T1819" s="2">
        <v>20.616966613227007</v>
      </c>
      <c r="U1819" s="2">
        <v>7.3086618612550023</v>
      </c>
      <c r="V1819" s="2">
        <v>1.3997859865053002</v>
      </c>
      <c r="W1819" s="2">
        <v>1.6240569792499002</v>
      </c>
      <c r="X1819" s="2">
        <v>0.45253207674889001</v>
      </c>
      <c r="Y1819" s="2">
        <v>0.25</v>
      </c>
      <c r="Z1819" s="2">
        <v>0.15</v>
      </c>
      <c r="AA1819" s="84">
        <v>0.24112569103167997</v>
      </c>
      <c r="AB1819" s="79">
        <f t="shared" si="427"/>
        <v>99.999998036934798</v>
      </c>
      <c r="AC1819" s="79">
        <f t="shared" si="432"/>
        <v>23.52519257819268</v>
      </c>
      <c r="AD1819" s="79">
        <f t="shared" ca="1" si="420"/>
        <v>22.802418172957545</v>
      </c>
      <c r="AE1819" s="89" t="str">
        <f t="shared" ca="1" si="433"/>
        <v>0</v>
      </c>
    </row>
    <row r="1820" spans="2:31" x14ac:dyDescent="0.25">
      <c r="B1820" s="74">
        <f t="shared" si="434"/>
        <v>1811</v>
      </c>
      <c r="C1820" s="72">
        <f t="shared" ca="1" si="428"/>
        <v>0</v>
      </c>
      <c r="D1820" s="1">
        <f t="shared" ca="1" si="421"/>
        <v>1</v>
      </c>
      <c r="E1820" s="1">
        <f t="shared" ca="1" si="429"/>
        <v>0</v>
      </c>
      <c r="F1820" s="1">
        <f t="shared" ca="1" si="422"/>
        <v>1</v>
      </c>
      <c r="G1820" s="1">
        <f t="shared" ca="1" si="423"/>
        <v>897</v>
      </c>
      <c r="H1820" s="1">
        <f t="shared" ca="1" si="424"/>
        <v>914</v>
      </c>
      <c r="I1820" s="1">
        <f t="shared" ca="1" si="425"/>
        <v>893</v>
      </c>
      <c r="J1820" s="77">
        <f t="shared" ca="1" si="426"/>
        <v>918</v>
      </c>
      <c r="K1820" s="79">
        <f t="shared" ca="1" si="430"/>
        <v>7.8394306466536294</v>
      </c>
      <c r="L1820" s="79">
        <f t="shared" ca="1" si="431"/>
        <v>48.346966888860941</v>
      </c>
      <c r="M1820" s="83">
        <f ca="1">IF($B1820&gt;$I$4,"",VLOOKUP($B1820,G$10:$K$6000,5,FALSE))</f>
        <v>6.2199055862502641</v>
      </c>
      <c r="N1820" s="84">
        <f ca="1">IF($B1820&gt;$I$4,"",VLOOKUP($B1820,H$10:$K$6000,4,FALSE))</f>
        <v>6.9340945048386047</v>
      </c>
      <c r="O1820" s="83">
        <f ca="1">IF($B1820&gt;$I$4,"",VLOOKUP($B1820,I$10:$L$6000,4,FALSE))</f>
        <v>46.663650481922424</v>
      </c>
      <c r="P1820" s="84">
        <f ca="1">IF($B1820&gt;$I$4,"",VLOOKUP($B1820,J$10:$L$6000,3,FALSE))</f>
        <v>47.702957368964427</v>
      </c>
      <c r="Q1820" s="83">
        <v>23.669951107845002</v>
      </c>
      <c r="R1820" s="2">
        <v>23.669951107845002</v>
      </c>
      <c r="S1820" s="2">
        <v>20.616966613227007</v>
      </c>
      <c r="T1820" s="2">
        <v>20.616966613227007</v>
      </c>
      <c r="U1820" s="2">
        <v>7.3086618612550023</v>
      </c>
      <c r="V1820" s="2">
        <v>1.3997859865053002</v>
      </c>
      <c r="W1820" s="2">
        <v>1.6240569792499002</v>
      </c>
      <c r="X1820" s="2">
        <v>0.45253207674889001</v>
      </c>
      <c r="Y1820" s="2">
        <v>0.25</v>
      </c>
      <c r="Z1820" s="2">
        <v>0.15</v>
      </c>
      <c r="AA1820" s="84">
        <v>0.24112569103167997</v>
      </c>
      <c r="AB1820" s="79">
        <f t="shared" si="427"/>
        <v>99.999998036934798</v>
      </c>
      <c r="AC1820" s="79">
        <f t="shared" si="432"/>
        <v>23.52519257819268</v>
      </c>
      <c r="AD1820" s="79">
        <f t="shared" ca="1" si="420"/>
        <v>22.70777292242024</v>
      </c>
      <c r="AE1820" s="89" t="str">
        <f t="shared" ca="1" si="433"/>
        <v>0</v>
      </c>
    </row>
    <row r="1821" spans="2:31" x14ac:dyDescent="0.25">
      <c r="B1821" s="74">
        <f t="shared" si="434"/>
        <v>1812</v>
      </c>
      <c r="C1821" s="72">
        <f t="shared" ca="1" si="428"/>
        <v>1</v>
      </c>
      <c r="D1821" s="1">
        <f t="shared" ca="1" si="421"/>
        <v>0</v>
      </c>
      <c r="E1821" s="1">
        <f t="shared" ca="1" si="429"/>
        <v>0</v>
      </c>
      <c r="F1821" s="1">
        <f t="shared" ca="1" si="422"/>
        <v>1</v>
      </c>
      <c r="G1821" s="1">
        <f t="shared" ca="1" si="423"/>
        <v>898</v>
      </c>
      <c r="H1821" s="1">
        <f t="shared" ca="1" si="424"/>
        <v>914</v>
      </c>
      <c r="I1821" s="1">
        <f t="shared" ca="1" si="425"/>
        <v>893</v>
      </c>
      <c r="J1821" s="77">
        <f t="shared" ca="1" si="426"/>
        <v>919</v>
      </c>
      <c r="K1821" s="79">
        <f t="shared" ca="1" si="430"/>
        <v>6.6350106713121377</v>
      </c>
      <c r="L1821" s="79">
        <f t="shared" ca="1" si="431"/>
        <v>49.437365147904941</v>
      </c>
      <c r="M1821" s="83">
        <f ca="1">IF($B1821&gt;$I$4,"",VLOOKUP($B1821,G$10:$K$6000,5,FALSE))</f>
        <v>6.5553192852553543</v>
      </c>
      <c r="N1821" s="84">
        <f ca="1">IF($B1821&gt;$I$4,"",VLOOKUP($B1821,H$10:$K$6000,4,FALSE))</f>
        <v>7.3957954916534598</v>
      </c>
      <c r="O1821" s="83">
        <f ca="1">IF($B1821&gt;$I$4,"",VLOOKUP($B1821,I$10:$L$6000,4,FALSE))</f>
        <v>46.714344555104894</v>
      </c>
      <c r="P1821" s="84">
        <f ca="1">IF($B1821&gt;$I$4,"",VLOOKUP($B1821,J$10:$L$6000,3,FALSE))</f>
        <v>49.520196037252511</v>
      </c>
      <c r="Q1821" s="83">
        <v>23.669951107845002</v>
      </c>
      <c r="R1821" s="2">
        <v>23.669951107845002</v>
      </c>
      <c r="S1821" s="2">
        <v>20.616966613227007</v>
      </c>
      <c r="T1821" s="2">
        <v>20.616966613227007</v>
      </c>
      <c r="U1821" s="2">
        <v>7.3086618612550023</v>
      </c>
      <c r="V1821" s="2">
        <v>1.3997859865053002</v>
      </c>
      <c r="W1821" s="2">
        <v>1.6240569792499002</v>
      </c>
      <c r="X1821" s="2">
        <v>0.45253207674889001</v>
      </c>
      <c r="Y1821" s="2">
        <v>0.25</v>
      </c>
      <c r="Z1821" s="2">
        <v>0.15</v>
      </c>
      <c r="AA1821" s="84">
        <v>0.24112569103167997</v>
      </c>
      <c r="AB1821" s="79">
        <f t="shared" si="427"/>
        <v>99.999998036934798</v>
      </c>
      <c r="AC1821" s="79">
        <f t="shared" si="432"/>
        <v>23.52519257819268</v>
      </c>
      <c r="AD1821" s="79">
        <f t="shared" ca="1" si="420"/>
        <v>23.281560648493794</v>
      </c>
      <c r="AE1821" s="89" t="str">
        <f t="shared" ca="1" si="433"/>
        <v>1</v>
      </c>
    </row>
    <row r="1822" spans="2:31" x14ac:dyDescent="0.25">
      <c r="B1822" s="74">
        <f t="shared" si="434"/>
        <v>1813</v>
      </c>
      <c r="C1822" s="72">
        <f t="shared" ca="1" si="428"/>
        <v>1</v>
      </c>
      <c r="D1822" s="1">
        <f t="shared" ca="1" si="421"/>
        <v>0</v>
      </c>
      <c r="E1822" s="1">
        <f t="shared" ca="1" si="429"/>
        <v>1</v>
      </c>
      <c r="F1822" s="1">
        <f t="shared" ca="1" si="422"/>
        <v>0</v>
      </c>
      <c r="G1822" s="1">
        <f t="shared" ca="1" si="423"/>
        <v>899</v>
      </c>
      <c r="H1822" s="1">
        <f t="shared" ca="1" si="424"/>
        <v>914</v>
      </c>
      <c r="I1822" s="1">
        <f t="shared" ca="1" si="425"/>
        <v>894</v>
      </c>
      <c r="J1822" s="77">
        <f t="shared" ca="1" si="426"/>
        <v>919</v>
      </c>
      <c r="K1822" s="79">
        <f t="shared" ca="1" si="430"/>
        <v>6.8920717647158511</v>
      </c>
      <c r="L1822" s="79">
        <f t="shared" ca="1" si="431"/>
        <v>43.943325326703516</v>
      </c>
      <c r="M1822" s="83">
        <f ca="1">IF($B1822&gt;$I$4,"",VLOOKUP($B1822,G$10:$K$6000,5,FALSE))</f>
        <v>6.815774847694744</v>
      </c>
      <c r="N1822" s="84">
        <f ca="1">IF($B1822&gt;$I$4,"",VLOOKUP($B1822,H$10:$K$6000,4,FALSE))</f>
        <v>7.1039538227758463</v>
      </c>
      <c r="O1822" s="83">
        <f ca="1">IF($B1822&gt;$I$4,"",VLOOKUP($B1822,I$10:$L$6000,4,FALSE))</f>
        <v>45.86925439731683</v>
      </c>
      <c r="P1822" s="84">
        <f ca="1">IF($B1822&gt;$I$4,"",VLOOKUP($B1822,J$10:$L$6000,3,FALSE))</f>
        <v>50.709773659723886</v>
      </c>
      <c r="Q1822" s="83">
        <v>23.669951107845002</v>
      </c>
      <c r="R1822" s="2">
        <v>23.669951107845002</v>
      </c>
      <c r="S1822" s="2">
        <v>20.616966613227007</v>
      </c>
      <c r="T1822" s="2">
        <v>20.616966613227007</v>
      </c>
      <c r="U1822" s="2">
        <v>7.3086618612550023</v>
      </c>
      <c r="V1822" s="2">
        <v>1.3997859865053002</v>
      </c>
      <c r="W1822" s="2">
        <v>1.6240569792499002</v>
      </c>
      <c r="X1822" s="2">
        <v>0.45253207674889001</v>
      </c>
      <c r="Y1822" s="2">
        <v>0.25</v>
      </c>
      <c r="Z1822" s="2">
        <v>0.15</v>
      </c>
      <c r="AA1822" s="84">
        <v>0.24112569103167997</v>
      </c>
      <c r="AB1822" s="79">
        <f t="shared" si="427"/>
        <v>99.999998036934798</v>
      </c>
      <c r="AC1822" s="79">
        <f t="shared" si="432"/>
        <v>23.52519257819268</v>
      </c>
      <c r="AD1822" s="79">
        <f t="shared" ca="1" si="420"/>
        <v>23.34515443802572</v>
      </c>
      <c r="AE1822" s="89" t="str">
        <f t="shared" ca="1" si="433"/>
        <v>1</v>
      </c>
    </row>
    <row r="1823" spans="2:31" x14ac:dyDescent="0.25">
      <c r="B1823" s="74">
        <f t="shared" si="434"/>
        <v>1814</v>
      </c>
      <c r="C1823" s="72">
        <f t="shared" ca="1" si="428"/>
        <v>1</v>
      </c>
      <c r="D1823" s="1">
        <f t="shared" ca="1" si="421"/>
        <v>0</v>
      </c>
      <c r="E1823" s="1">
        <f t="shared" ca="1" si="429"/>
        <v>1</v>
      </c>
      <c r="F1823" s="1">
        <f t="shared" ca="1" si="422"/>
        <v>0</v>
      </c>
      <c r="G1823" s="1">
        <f t="shared" ca="1" si="423"/>
        <v>900</v>
      </c>
      <c r="H1823" s="1">
        <f t="shared" ca="1" si="424"/>
        <v>914</v>
      </c>
      <c r="I1823" s="1">
        <f t="shared" ca="1" si="425"/>
        <v>895</v>
      </c>
      <c r="J1823" s="77">
        <f t="shared" ca="1" si="426"/>
        <v>919</v>
      </c>
      <c r="K1823" s="79">
        <f t="shared" ca="1" si="430"/>
        <v>6.0192131799331552</v>
      </c>
      <c r="L1823" s="79">
        <f t="shared" ca="1" si="431"/>
        <v>44.587164715057064</v>
      </c>
      <c r="M1823" s="83">
        <f ca="1">IF($B1823&gt;$I$4,"",VLOOKUP($B1823,G$10:$K$6000,5,FALSE))</f>
        <v>6.7072496896403013</v>
      </c>
      <c r="N1823" s="84">
        <f ca="1">IF($B1823&gt;$I$4,"",VLOOKUP($B1823,H$10:$K$6000,4,FALSE))</f>
        <v>7.146812671273751</v>
      </c>
      <c r="O1823" s="83">
        <f ca="1">IF($B1823&gt;$I$4,"",VLOOKUP($B1823,I$10:$L$6000,4,FALSE))</f>
        <v>46.33740214924012</v>
      </c>
      <c r="P1823" s="84">
        <f ca="1">IF($B1823&gt;$I$4,"",VLOOKUP($B1823,J$10:$L$6000,3,FALSE))</f>
        <v>48.888964367924729</v>
      </c>
      <c r="Q1823" s="83">
        <v>23.669951107845002</v>
      </c>
      <c r="R1823" s="2">
        <v>23.669951107845002</v>
      </c>
      <c r="S1823" s="2">
        <v>20.616966613227007</v>
      </c>
      <c r="T1823" s="2">
        <v>20.616966613227007</v>
      </c>
      <c r="U1823" s="2">
        <v>7.3086618612550023</v>
      </c>
      <c r="V1823" s="2">
        <v>1.3997859865053002</v>
      </c>
      <c r="W1823" s="2">
        <v>1.6240569792499002</v>
      </c>
      <c r="X1823" s="2">
        <v>0.45253207674889001</v>
      </c>
      <c r="Y1823" s="2">
        <v>0.25</v>
      </c>
      <c r="Z1823" s="2">
        <v>0.15</v>
      </c>
      <c r="AA1823" s="84">
        <v>0.24112569103167997</v>
      </c>
      <c r="AB1823" s="79">
        <f t="shared" si="427"/>
        <v>99.999998036934798</v>
      </c>
      <c r="AC1823" s="79">
        <f t="shared" si="432"/>
        <v>23.52519257819268</v>
      </c>
      <c r="AD1823" s="79">
        <f t="shared" ca="1" si="420"/>
        <v>23.050733476593194</v>
      </c>
      <c r="AE1823" s="89" t="str">
        <f t="shared" ca="1" si="433"/>
        <v>1</v>
      </c>
    </row>
    <row r="1824" spans="2:31" x14ac:dyDescent="0.25">
      <c r="B1824" s="74">
        <f t="shared" si="434"/>
        <v>1815</v>
      </c>
      <c r="C1824" s="72">
        <f t="shared" ca="1" si="428"/>
        <v>0</v>
      </c>
      <c r="D1824" s="1">
        <f t="shared" ca="1" si="421"/>
        <v>1</v>
      </c>
      <c r="E1824" s="1">
        <f t="shared" ca="1" si="429"/>
        <v>1</v>
      </c>
      <c r="F1824" s="1">
        <f t="shared" ca="1" si="422"/>
        <v>0</v>
      </c>
      <c r="G1824" s="1">
        <f t="shared" ca="1" si="423"/>
        <v>900</v>
      </c>
      <c r="H1824" s="1">
        <f t="shared" ca="1" si="424"/>
        <v>915</v>
      </c>
      <c r="I1824" s="1">
        <f t="shared" ca="1" si="425"/>
        <v>896</v>
      </c>
      <c r="J1824" s="77">
        <f t="shared" ca="1" si="426"/>
        <v>919</v>
      </c>
      <c r="K1824" s="79">
        <f t="shared" ca="1" si="430"/>
        <v>7.7580283727308483</v>
      </c>
      <c r="L1824" s="79">
        <f t="shared" ca="1" si="431"/>
        <v>46.073244125632897</v>
      </c>
      <c r="M1824" s="83">
        <f ca="1">IF($B1824&gt;$I$4,"",VLOOKUP($B1824,G$10:$K$6000,5,FALSE))</f>
        <v>6.8118876550965437</v>
      </c>
      <c r="N1824" s="84">
        <f ca="1">IF($B1824&gt;$I$4,"",VLOOKUP($B1824,H$10:$K$6000,4,FALSE))</f>
        <v>7.4773972525916284</v>
      </c>
      <c r="O1824" s="83">
        <f ca="1">IF($B1824&gt;$I$4,"",VLOOKUP($B1824,I$10:$L$6000,4,FALSE))</f>
        <v>46.651946316700979</v>
      </c>
      <c r="P1824" s="84">
        <f ca="1">IF($B1824&gt;$I$4,"",VLOOKUP($B1824,J$10:$L$6000,3,FALSE))</f>
        <v>50.241510627496218</v>
      </c>
      <c r="Q1824" s="83">
        <v>23.669951107845002</v>
      </c>
      <c r="R1824" s="2">
        <v>23.669951107845002</v>
      </c>
      <c r="S1824" s="2">
        <v>20.616966613227007</v>
      </c>
      <c r="T1824" s="2">
        <v>20.616966613227007</v>
      </c>
      <c r="U1824" s="2">
        <v>7.3086618612550023</v>
      </c>
      <c r="V1824" s="2">
        <v>1.3997859865053002</v>
      </c>
      <c r="W1824" s="2">
        <v>1.6240569792499002</v>
      </c>
      <c r="X1824" s="2">
        <v>0.45253207674889001</v>
      </c>
      <c r="Y1824" s="2">
        <v>0.25</v>
      </c>
      <c r="Z1824" s="2">
        <v>0.15</v>
      </c>
      <c r="AA1824" s="84">
        <v>0.24112569103167997</v>
      </c>
      <c r="AB1824" s="79">
        <f t="shared" si="427"/>
        <v>99.999998036934798</v>
      </c>
      <c r="AC1824" s="79">
        <f t="shared" si="432"/>
        <v>23.52519257819268</v>
      </c>
      <c r="AD1824" s="79">
        <f t="shared" ca="1" si="420"/>
        <v>23.497453917378508</v>
      </c>
      <c r="AE1824" s="89" t="str">
        <f t="shared" ca="1" si="433"/>
        <v>1</v>
      </c>
    </row>
    <row r="1825" spans="2:31" x14ac:dyDescent="0.25">
      <c r="B1825" s="74">
        <f t="shared" si="434"/>
        <v>1816</v>
      </c>
      <c r="C1825" s="72">
        <f t="shared" ca="1" si="428"/>
        <v>1</v>
      </c>
      <c r="D1825" s="1">
        <f t="shared" ca="1" si="421"/>
        <v>0</v>
      </c>
      <c r="E1825" s="1">
        <f t="shared" ca="1" si="429"/>
        <v>1</v>
      </c>
      <c r="F1825" s="1">
        <f t="shared" ca="1" si="422"/>
        <v>0</v>
      </c>
      <c r="G1825" s="1">
        <f t="shared" ca="1" si="423"/>
        <v>901</v>
      </c>
      <c r="H1825" s="1">
        <f t="shared" ca="1" si="424"/>
        <v>915</v>
      </c>
      <c r="I1825" s="1">
        <f t="shared" ca="1" si="425"/>
        <v>897</v>
      </c>
      <c r="J1825" s="77">
        <f t="shared" ca="1" si="426"/>
        <v>919</v>
      </c>
      <c r="K1825" s="79">
        <f t="shared" ca="1" si="430"/>
        <v>6.798974128372695</v>
      </c>
      <c r="L1825" s="79">
        <f t="shared" ca="1" si="431"/>
        <v>45.652958515306892</v>
      </c>
      <c r="M1825" s="83">
        <f ca="1">IF($B1825&gt;$I$4,"",VLOOKUP($B1825,G$10:$K$6000,5,FALSE))</f>
        <v>6.4317572682312676</v>
      </c>
      <c r="N1825" s="84">
        <f ca="1">IF($B1825&gt;$I$4,"",VLOOKUP($B1825,H$10:$K$6000,4,FALSE))</f>
        <v>7.5668496048923233</v>
      </c>
      <c r="O1825" s="83">
        <f ca="1">IF($B1825&gt;$I$4,"",VLOOKUP($B1825,I$10:$L$6000,4,FALSE))</f>
        <v>47.361936996346081</v>
      </c>
      <c r="P1825" s="84">
        <f ca="1">IF($B1825&gt;$I$4,"",VLOOKUP($B1825,J$10:$L$6000,3,FALSE))</f>
        <v>47.692373754309266</v>
      </c>
      <c r="Q1825" s="83">
        <v>23.669951107845002</v>
      </c>
      <c r="R1825" s="2">
        <v>23.669951107845002</v>
      </c>
      <c r="S1825" s="2">
        <v>20.616966613227007</v>
      </c>
      <c r="T1825" s="2">
        <v>20.616966613227007</v>
      </c>
      <c r="U1825" s="2">
        <v>7.3086618612550023</v>
      </c>
      <c r="V1825" s="2">
        <v>1.3997859865053002</v>
      </c>
      <c r="W1825" s="2">
        <v>1.6240569792499002</v>
      </c>
      <c r="X1825" s="2">
        <v>0.45253207674889001</v>
      </c>
      <c r="Y1825" s="2">
        <v>0.25</v>
      </c>
      <c r="Z1825" s="2">
        <v>0.15</v>
      </c>
      <c r="AA1825" s="84">
        <v>0.24112569103167997</v>
      </c>
      <c r="AB1825" s="79">
        <f t="shared" si="427"/>
        <v>99.999998036934798</v>
      </c>
      <c r="AC1825" s="79">
        <f t="shared" si="432"/>
        <v>23.52519257819268</v>
      </c>
      <c r="AD1825" s="79">
        <f t="shared" ca="1" si="420"/>
        <v>23.049474412024868</v>
      </c>
      <c r="AE1825" s="89" t="str">
        <f t="shared" ca="1" si="433"/>
        <v>1</v>
      </c>
    </row>
    <row r="1826" spans="2:31" x14ac:dyDescent="0.25">
      <c r="B1826" s="74">
        <f t="shared" si="434"/>
        <v>1817</v>
      </c>
      <c r="C1826" s="72">
        <f t="shared" ca="1" si="428"/>
        <v>0</v>
      </c>
      <c r="D1826" s="1">
        <f t="shared" ca="1" si="421"/>
        <v>1</v>
      </c>
      <c r="E1826" s="1">
        <f t="shared" ca="1" si="429"/>
        <v>1</v>
      </c>
      <c r="F1826" s="1">
        <f t="shared" ca="1" si="422"/>
        <v>0</v>
      </c>
      <c r="G1826" s="1">
        <f t="shared" ca="1" si="423"/>
        <v>901</v>
      </c>
      <c r="H1826" s="1">
        <f t="shared" ca="1" si="424"/>
        <v>916</v>
      </c>
      <c r="I1826" s="1">
        <f t="shared" ca="1" si="425"/>
        <v>898</v>
      </c>
      <c r="J1826" s="77">
        <f t="shared" ca="1" si="426"/>
        <v>919</v>
      </c>
      <c r="K1826" s="79">
        <f t="shared" ca="1" si="430"/>
        <v>7.4106849996955395</v>
      </c>
      <c r="L1826" s="79">
        <f t="shared" ca="1" si="431"/>
        <v>47.105720428319493</v>
      </c>
      <c r="M1826" s="83">
        <f ca="1">IF($B1826&gt;$I$4,"",VLOOKUP($B1826,G$10:$K$6000,5,FALSE))</f>
        <v>6.4937867320463551</v>
      </c>
      <c r="N1826" s="84">
        <f ca="1">IF($B1826&gt;$I$4,"",VLOOKUP($B1826,H$10:$K$6000,4,FALSE))</f>
        <v>7.1200836869703457</v>
      </c>
      <c r="O1826" s="83">
        <f ca="1">IF($B1826&gt;$I$4,"",VLOOKUP($B1826,I$10:$L$6000,4,FALSE))</f>
        <v>46.776395995876499</v>
      </c>
      <c r="P1826" s="84">
        <f ca="1">IF($B1826&gt;$I$4,"",VLOOKUP($B1826,J$10:$L$6000,3,FALSE))</f>
        <v>47.751757288108088</v>
      </c>
      <c r="Q1826" s="83">
        <v>23.669951107845002</v>
      </c>
      <c r="R1826" s="2">
        <v>23.669951107845002</v>
      </c>
      <c r="S1826" s="2">
        <v>20.616966613227007</v>
      </c>
      <c r="T1826" s="2">
        <v>20.616966613227007</v>
      </c>
      <c r="U1826" s="2">
        <v>7.3086618612550023</v>
      </c>
      <c r="V1826" s="2">
        <v>1.3997859865053002</v>
      </c>
      <c r="W1826" s="2">
        <v>1.6240569792499002</v>
      </c>
      <c r="X1826" s="2">
        <v>0.45253207674889001</v>
      </c>
      <c r="Y1826" s="2">
        <v>0.25</v>
      </c>
      <c r="Z1826" s="2">
        <v>0.15</v>
      </c>
      <c r="AA1826" s="84">
        <v>0.24112569103167997</v>
      </c>
      <c r="AB1826" s="79">
        <f t="shared" si="427"/>
        <v>99.999998036934798</v>
      </c>
      <c r="AC1826" s="79">
        <f t="shared" si="432"/>
        <v>23.52519257819268</v>
      </c>
      <c r="AD1826" s="79">
        <f t="shared" ca="1" si="420"/>
        <v>22.849929772207197</v>
      </c>
      <c r="AE1826" s="89" t="str">
        <f t="shared" ca="1" si="433"/>
        <v>0</v>
      </c>
    </row>
    <row r="1827" spans="2:31" x14ac:dyDescent="0.25">
      <c r="B1827" s="74">
        <f t="shared" si="434"/>
        <v>1818</v>
      </c>
      <c r="C1827" s="72">
        <f t="shared" ca="1" si="428"/>
        <v>0</v>
      </c>
      <c r="D1827" s="1">
        <f t="shared" ca="1" si="421"/>
        <v>1</v>
      </c>
      <c r="E1827" s="1">
        <f t="shared" ca="1" si="429"/>
        <v>0</v>
      </c>
      <c r="F1827" s="1">
        <f t="shared" ca="1" si="422"/>
        <v>1</v>
      </c>
      <c r="G1827" s="1">
        <f t="shared" ca="1" si="423"/>
        <v>901</v>
      </c>
      <c r="H1827" s="1">
        <f t="shared" ca="1" si="424"/>
        <v>917</v>
      </c>
      <c r="I1827" s="1">
        <f t="shared" ca="1" si="425"/>
        <v>898</v>
      </c>
      <c r="J1827" s="77">
        <f t="shared" ca="1" si="426"/>
        <v>920</v>
      </c>
      <c r="K1827" s="79">
        <f t="shared" ca="1" si="430"/>
        <v>7.7964532982631374</v>
      </c>
      <c r="L1827" s="79">
        <f t="shared" ca="1" si="431"/>
        <v>49.572105213545427</v>
      </c>
      <c r="M1827" s="83">
        <f ca="1">IF($B1827&gt;$I$4,"",VLOOKUP($B1827,G$10:$K$6000,5,FALSE))</f>
        <v>6.5240418330181305</v>
      </c>
      <c r="N1827" s="84">
        <f ca="1">IF($B1827&gt;$I$4,"",VLOOKUP($B1827,H$10:$K$6000,4,FALSE))</f>
        <v>7.7775765783703781</v>
      </c>
      <c r="O1827" s="83">
        <f ca="1">IF($B1827&gt;$I$4,"",VLOOKUP($B1827,I$10:$L$6000,4,FALSE))</f>
        <v>46.112670920174985</v>
      </c>
      <c r="P1827" s="84">
        <f ca="1">IF($B1827&gt;$I$4,"",VLOOKUP($B1827,J$10:$L$6000,3,FALSE))</f>
        <v>48.191785115957501</v>
      </c>
      <c r="Q1827" s="83">
        <v>23.669951107845002</v>
      </c>
      <c r="R1827" s="2">
        <v>23.669951107845002</v>
      </c>
      <c r="S1827" s="2">
        <v>20.616966613227007</v>
      </c>
      <c r="T1827" s="2">
        <v>20.616966613227007</v>
      </c>
      <c r="U1827" s="2">
        <v>7.3086618612550023</v>
      </c>
      <c r="V1827" s="2">
        <v>1.3997859865053002</v>
      </c>
      <c r="W1827" s="2">
        <v>1.6240569792499002</v>
      </c>
      <c r="X1827" s="2">
        <v>0.45253207674889001</v>
      </c>
      <c r="Y1827" s="2">
        <v>0.25</v>
      </c>
      <c r="Z1827" s="2">
        <v>0.15</v>
      </c>
      <c r="AA1827" s="84">
        <v>0.24112569103167997</v>
      </c>
      <c r="AB1827" s="79">
        <f t="shared" si="427"/>
        <v>99.999998036934798</v>
      </c>
      <c r="AC1827" s="79">
        <f t="shared" si="432"/>
        <v>23.52519257819268</v>
      </c>
      <c r="AD1827" s="79">
        <f t="shared" ca="1" si="420"/>
        <v>22.966599798842417</v>
      </c>
      <c r="AE1827" s="89" t="str">
        <f t="shared" ca="1" si="433"/>
        <v>0</v>
      </c>
    </row>
    <row r="1828" spans="2:31" x14ac:dyDescent="0.25">
      <c r="B1828" s="74">
        <f t="shared" si="434"/>
        <v>1819</v>
      </c>
      <c r="C1828" s="72">
        <f t="shared" ca="1" si="428"/>
        <v>1</v>
      </c>
      <c r="D1828" s="1">
        <f t="shared" ca="1" si="421"/>
        <v>0</v>
      </c>
      <c r="E1828" s="1">
        <f t="shared" ca="1" si="429"/>
        <v>1</v>
      </c>
      <c r="F1828" s="1">
        <f t="shared" ca="1" si="422"/>
        <v>0</v>
      </c>
      <c r="G1828" s="1">
        <f t="shared" ca="1" si="423"/>
        <v>902</v>
      </c>
      <c r="H1828" s="1">
        <f t="shared" ca="1" si="424"/>
        <v>917</v>
      </c>
      <c r="I1828" s="1">
        <f t="shared" ca="1" si="425"/>
        <v>899</v>
      </c>
      <c r="J1828" s="77">
        <f t="shared" ca="1" si="426"/>
        <v>920</v>
      </c>
      <c r="K1828" s="79">
        <f t="shared" ca="1" si="430"/>
        <v>6.0645961323476509</v>
      </c>
      <c r="L1828" s="79">
        <f t="shared" ca="1" si="431"/>
        <v>45.587558587672291</v>
      </c>
      <c r="M1828" s="83">
        <f ca="1">IF($B1828&gt;$I$4,"",VLOOKUP($B1828,G$10:$K$6000,5,FALSE))</f>
        <v>6.2320148155740283</v>
      </c>
      <c r="N1828" s="84">
        <f ca="1">IF($B1828&gt;$I$4,"",VLOOKUP($B1828,H$10:$K$6000,4,FALSE))</f>
        <v>7.4865821488750059</v>
      </c>
      <c r="O1828" s="83">
        <f ca="1">IF($B1828&gt;$I$4,"",VLOOKUP($B1828,I$10:$L$6000,4,FALSE))</f>
        <v>45.917405002456213</v>
      </c>
      <c r="P1828" s="84">
        <f ca="1">IF($B1828&gt;$I$4,"",VLOOKUP($B1828,J$10:$L$6000,3,FALSE))</f>
        <v>49.435500323679207</v>
      </c>
      <c r="Q1828" s="83">
        <v>23.669951107845002</v>
      </c>
      <c r="R1828" s="2">
        <v>23.669951107845002</v>
      </c>
      <c r="S1828" s="2">
        <v>20.616966613227007</v>
      </c>
      <c r="T1828" s="2">
        <v>20.616966613227007</v>
      </c>
      <c r="U1828" s="2">
        <v>7.3086618612550023</v>
      </c>
      <c r="V1828" s="2">
        <v>1.3997859865053002</v>
      </c>
      <c r="W1828" s="2">
        <v>1.6240569792499002</v>
      </c>
      <c r="X1828" s="2">
        <v>0.45253207674889001</v>
      </c>
      <c r="Y1828" s="2">
        <v>0.25</v>
      </c>
      <c r="Z1828" s="2">
        <v>0.15</v>
      </c>
      <c r="AA1828" s="84">
        <v>0.24112569103167997</v>
      </c>
      <c r="AB1828" s="79">
        <f t="shared" si="427"/>
        <v>99.999998036934798</v>
      </c>
      <c r="AC1828" s="79">
        <f t="shared" si="432"/>
        <v>23.52519257819268</v>
      </c>
      <c r="AD1828" s="79">
        <f t="shared" ca="1" si="420"/>
        <v>23.044757347480111</v>
      </c>
      <c r="AE1828" s="89" t="str">
        <f t="shared" ca="1" si="433"/>
        <v>1</v>
      </c>
    </row>
    <row r="1829" spans="2:31" x14ac:dyDescent="0.25">
      <c r="B1829" s="74">
        <f t="shared" si="434"/>
        <v>1820</v>
      </c>
      <c r="C1829" s="72">
        <f t="shared" ca="1" si="428"/>
        <v>0</v>
      </c>
      <c r="D1829" s="1">
        <f t="shared" ca="1" si="421"/>
        <v>1</v>
      </c>
      <c r="E1829" s="1">
        <f t="shared" ca="1" si="429"/>
        <v>0</v>
      </c>
      <c r="F1829" s="1">
        <f t="shared" ca="1" si="422"/>
        <v>1</v>
      </c>
      <c r="G1829" s="1">
        <f t="shared" ca="1" si="423"/>
        <v>902</v>
      </c>
      <c r="H1829" s="1">
        <f t="shared" ca="1" si="424"/>
        <v>918</v>
      </c>
      <c r="I1829" s="1">
        <f t="shared" ca="1" si="425"/>
        <v>899</v>
      </c>
      <c r="J1829" s="77">
        <f t="shared" ca="1" si="426"/>
        <v>921</v>
      </c>
      <c r="K1829" s="79">
        <f t="shared" ca="1" si="430"/>
        <v>6.9249258490583525</v>
      </c>
      <c r="L1829" s="79">
        <f t="shared" ca="1" si="431"/>
        <v>47.640502793453301</v>
      </c>
      <c r="M1829" s="83">
        <f ca="1">IF($B1829&gt;$I$4,"",VLOOKUP($B1829,G$10:$K$6000,5,FALSE))</f>
        <v>5.8300977691082423</v>
      </c>
      <c r="N1829" s="84">
        <f ca="1">IF($B1829&gt;$I$4,"",VLOOKUP($B1829,H$10:$K$6000,4,FALSE))</f>
        <v>6.973538802124633</v>
      </c>
      <c r="O1829" s="83">
        <f ca="1">IF($B1829&gt;$I$4,"",VLOOKUP($B1829,I$10:$L$6000,4,FALSE))</f>
        <v>46.753918580965916</v>
      </c>
      <c r="P1829" s="84">
        <f ca="1">IF($B1829&gt;$I$4,"",VLOOKUP($B1829,J$10:$L$6000,3,FALSE))</f>
        <v>49.928991987290381</v>
      </c>
      <c r="Q1829" s="83">
        <v>23.669951107845002</v>
      </c>
      <c r="R1829" s="2">
        <v>23.669951107845002</v>
      </c>
      <c r="S1829" s="2">
        <v>20.616966613227007</v>
      </c>
      <c r="T1829" s="2">
        <v>20.616966613227007</v>
      </c>
      <c r="U1829" s="2">
        <v>7.3086618612550023</v>
      </c>
      <c r="V1829" s="2">
        <v>1.3997859865053002</v>
      </c>
      <c r="W1829" s="2">
        <v>1.6240569792499002</v>
      </c>
      <c r="X1829" s="2">
        <v>0.45253207674889001</v>
      </c>
      <c r="Y1829" s="2">
        <v>0.25</v>
      </c>
      <c r="Z1829" s="2">
        <v>0.15</v>
      </c>
      <c r="AA1829" s="84">
        <v>0.24112569103167997</v>
      </c>
      <c r="AB1829" s="79">
        <f t="shared" si="427"/>
        <v>99.999998036934798</v>
      </c>
      <c r="AC1829" s="79">
        <f t="shared" si="432"/>
        <v>23.52519257819268</v>
      </c>
      <c r="AD1829" s="79">
        <f t="shared" ca="1" si="420"/>
        <v>23.102393406471933</v>
      </c>
      <c r="AE1829" s="89" t="str">
        <f t="shared" ca="1" si="433"/>
        <v>1</v>
      </c>
    </row>
    <row r="1830" spans="2:31" x14ac:dyDescent="0.25">
      <c r="B1830" s="74">
        <f t="shared" si="434"/>
        <v>1821</v>
      </c>
      <c r="C1830" s="72">
        <f t="shared" ca="1" si="428"/>
        <v>0</v>
      </c>
      <c r="D1830" s="1">
        <f t="shared" ca="1" si="421"/>
        <v>1</v>
      </c>
      <c r="E1830" s="1">
        <f t="shared" ca="1" si="429"/>
        <v>1</v>
      </c>
      <c r="F1830" s="1">
        <f t="shared" ca="1" si="422"/>
        <v>0</v>
      </c>
      <c r="G1830" s="1">
        <f t="shared" ca="1" si="423"/>
        <v>902</v>
      </c>
      <c r="H1830" s="1">
        <f t="shared" ca="1" si="424"/>
        <v>919</v>
      </c>
      <c r="I1830" s="1">
        <f t="shared" ca="1" si="425"/>
        <v>900</v>
      </c>
      <c r="J1830" s="77">
        <f t="shared" ca="1" si="426"/>
        <v>921</v>
      </c>
      <c r="K1830" s="79">
        <f t="shared" ca="1" si="430"/>
        <v>7.2326073015410053</v>
      </c>
      <c r="L1830" s="79">
        <f t="shared" ca="1" si="431"/>
        <v>46.561208662453275</v>
      </c>
      <c r="M1830" s="83">
        <f ca="1">IF($B1830&gt;$I$4,"",VLOOKUP($B1830,G$10:$K$6000,5,FALSE))</f>
        <v>6.6429351641193204</v>
      </c>
      <c r="N1830" s="84">
        <f ca="1">IF($B1830&gt;$I$4,"",VLOOKUP($B1830,H$10:$K$6000,4,FALSE))</f>
        <v>7.0070769931811334</v>
      </c>
      <c r="O1830" s="83">
        <f ca="1">IF($B1830&gt;$I$4,"",VLOOKUP($B1830,I$10:$L$6000,4,FALSE))</f>
        <v>45.431190015713966</v>
      </c>
      <c r="P1830" s="84">
        <f ca="1">IF($B1830&gt;$I$4,"",VLOOKUP($B1830,J$10:$L$6000,3,FALSE))</f>
        <v>47.911619876683055</v>
      </c>
      <c r="Q1830" s="83">
        <v>23.669951107845002</v>
      </c>
      <c r="R1830" s="2">
        <v>23.669951107845002</v>
      </c>
      <c r="S1830" s="2">
        <v>20.616966613227007</v>
      </c>
      <c r="T1830" s="2">
        <v>20.616966613227007</v>
      </c>
      <c r="U1830" s="2">
        <v>7.3086618612550023</v>
      </c>
      <c r="V1830" s="2">
        <v>1.3997859865053002</v>
      </c>
      <c r="W1830" s="2">
        <v>1.6240569792499002</v>
      </c>
      <c r="X1830" s="2">
        <v>0.45253207674889001</v>
      </c>
      <c r="Y1830" s="2">
        <v>0.25</v>
      </c>
      <c r="Z1830" s="2">
        <v>0.15</v>
      </c>
      <c r="AA1830" s="84">
        <v>0.24112569103167997</v>
      </c>
      <c r="AB1830" s="79">
        <f t="shared" si="427"/>
        <v>99.999998036934798</v>
      </c>
      <c r="AC1830" s="79">
        <f t="shared" si="432"/>
        <v>23.52519257819268</v>
      </c>
      <c r="AD1830" s="79">
        <f t="shared" ref="AD1830:AD1893" ca="1" si="435">(M1830*R1830/100)+(N1830*Q1830/100)+(P1830*S1830/100)+(O1830*T1830/100)+57.52*(AA1830/100)</f>
        <v>22.61410265269279</v>
      </c>
      <c r="AE1830" s="89" t="str">
        <f t="shared" ca="1" si="433"/>
        <v>0</v>
      </c>
    </row>
    <row r="1831" spans="2:31" x14ac:dyDescent="0.25">
      <c r="B1831" s="74">
        <f t="shared" si="434"/>
        <v>1822</v>
      </c>
      <c r="C1831" s="72">
        <f t="shared" ca="1" si="428"/>
        <v>1</v>
      </c>
      <c r="D1831" s="1">
        <f t="shared" ca="1" si="421"/>
        <v>0</v>
      </c>
      <c r="E1831" s="1">
        <f t="shared" ca="1" si="429"/>
        <v>1</v>
      </c>
      <c r="F1831" s="1">
        <f t="shared" ca="1" si="422"/>
        <v>0</v>
      </c>
      <c r="G1831" s="1">
        <f t="shared" ca="1" si="423"/>
        <v>903</v>
      </c>
      <c r="H1831" s="1">
        <f t="shared" ca="1" si="424"/>
        <v>919</v>
      </c>
      <c r="I1831" s="1">
        <f t="shared" ca="1" si="425"/>
        <v>901</v>
      </c>
      <c r="J1831" s="77">
        <f t="shared" ca="1" si="426"/>
        <v>921</v>
      </c>
      <c r="K1831" s="79">
        <f t="shared" ca="1" si="430"/>
        <v>6.5582787971235961</v>
      </c>
      <c r="L1831" s="79">
        <f t="shared" ca="1" si="431"/>
        <v>46.18441602500117</v>
      </c>
      <c r="M1831" s="83">
        <f ca="1">IF($B1831&gt;$I$4,"",VLOOKUP($B1831,G$10:$K$6000,5,FALSE))</f>
        <v>5.8725707541953627</v>
      </c>
      <c r="N1831" s="84">
        <f ca="1">IF($B1831&gt;$I$4,"",VLOOKUP($B1831,H$10:$K$6000,4,FALSE))</f>
        <v>7.1941671329325496</v>
      </c>
      <c r="O1831" s="83">
        <f ca="1">IF($B1831&gt;$I$4,"",VLOOKUP($B1831,I$10:$L$6000,4,FALSE))</f>
        <v>47.421722480739795</v>
      </c>
      <c r="P1831" s="84">
        <f ca="1">IF($B1831&gt;$I$4,"",VLOOKUP($B1831,J$10:$L$6000,3,FALSE))</f>
        <v>49.666311000073911</v>
      </c>
      <c r="Q1831" s="83">
        <v>23.669951107845002</v>
      </c>
      <c r="R1831" s="2">
        <v>23.669951107845002</v>
      </c>
      <c r="S1831" s="2">
        <v>20.616966613227007</v>
      </c>
      <c r="T1831" s="2">
        <v>20.616966613227007</v>
      </c>
      <c r="U1831" s="2">
        <v>7.3086618612550023</v>
      </c>
      <c r="V1831" s="2">
        <v>1.3997859865053002</v>
      </c>
      <c r="W1831" s="2">
        <v>1.6240569792499002</v>
      </c>
      <c r="X1831" s="2">
        <v>0.45253207674889001</v>
      </c>
      <c r="Y1831" s="2">
        <v>0.25</v>
      </c>
      <c r="Z1831" s="2">
        <v>0.15</v>
      </c>
      <c r="AA1831" s="84">
        <v>0.24112569103167997</v>
      </c>
      <c r="AB1831" s="79">
        <f t="shared" si="427"/>
        <v>99.999998036934798</v>
      </c>
      <c r="AC1831" s="79">
        <f t="shared" si="432"/>
        <v>23.52519257819268</v>
      </c>
      <c r="AD1831" s="79">
        <f t="shared" ca="1" si="435"/>
        <v>23.248193414932878</v>
      </c>
      <c r="AE1831" s="89" t="str">
        <f t="shared" ca="1" si="433"/>
        <v>1</v>
      </c>
    </row>
    <row r="1832" spans="2:31" x14ac:dyDescent="0.25">
      <c r="B1832" s="74">
        <f t="shared" si="434"/>
        <v>1823</v>
      </c>
      <c r="C1832" s="72">
        <f t="shared" ca="1" si="428"/>
        <v>1</v>
      </c>
      <c r="D1832" s="1">
        <f t="shared" ca="1" si="421"/>
        <v>0</v>
      </c>
      <c r="E1832" s="1">
        <f t="shared" ca="1" si="429"/>
        <v>1</v>
      </c>
      <c r="F1832" s="1">
        <f t="shared" ca="1" si="422"/>
        <v>0</v>
      </c>
      <c r="G1832" s="1">
        <f t="shared" ca="1" si="423"/>
        <v>904</v>
      </c>
      <c r="H1832" s="1">
        <f t="shared" ca="1" si="424"/>
        <v>919</v>
      </c>
      <c r="I1832" s="1">
        <f t="shared" ca="1" si="425"/>
        <v>902</v>
      </c>
      <c r="J1832" s="77">
        <f t="shared" ca="1" si="426"/>
        <v>921</v>
      </c>
      <c r="K1832" s="79">
        <f t="shared" ca="1" si="430"/>
        <v>6.2517758492989746</v>
      </c>
      <c r="L1832" s="79">
        <f t="shared" ca="1" si="431"/>
        <v>46.392819995442444</v>
      </c>
      <c r="M1832" s="83">
        <f ca="1">IF($B1832&gt;$I$4,"",VLOOKUP($B1832,G$10:$K$6000,5,FALSE))</f>
        <v>6.8194863426431809</v>
      </c>
      <c r="N1832" s="84">
        <f ca="1">IF($B1832&gt;$I$4,"",VLOOKUP($B1832,H$10:$K$6000,4,FALSE))</f>
        <v>7.8520622613975233</v>
      </c>
      <c r="O1832" s="83">
        <f ca="1">IF($B1832&gt;$I$4,"",VLOOKUP($B1832,I$10:$L$6000,4,FALSE))</f>
        <v>47.456230139126241</v>
      </c>
      <c r="P1832" s="84">
        <f ca="1">IF($B1832&gt;$I$4,"",VLOOKUP($B1832,J$10:$L$6000,3,FALSE))</f>
        <v>50.266758195385684</v>
      </c>
      <c r="Q1832" s="83">
        <v>23.669951107845002</v>
      </c>
      <c r="R1832" s="2">
        <v>23.669951107845002</v>
      </c>
      <c r="S1832" s="2">
        <v>20.616966613227007</v>
      </c>
      <c r="T1832" s="2">
        <v>20.616966613227007</v>
      </c>
      <c r="U1832" s="2">
        <v>7.3086618612550023</v>
      </c>
      <c r="V1832" s="2">
        <v>1.3997859865053002</v>
      </c>
      <c r="W1832" s="2">
        <v>1.6240569792499002</v>
      </c>
      <c r="X1832" s="2">
        <v>0.45253207674889001</v>
      </c>
      <c r="Y1832" s="2">
        <v>0.25</v>
      </c>
      <c r="Z1832" s="2">
        <v>0.15</v>
      </c>
      <c r="AA1832" s="84">
        <v>0.24112569103167997</v>
      </c>
      <c r="AB1832" s="79">
        <f t="shared" si="427"/>
        <v>99.999998036934798</v>
      </c>
      <c r="AC1832" s="79">
        <f t="shared" si="432"/>
        <v>23.52519257819268</v>
      </c>
      <c r="AD1832" s="79">
        <f t="shared" ca="1" si="435"/>
        <v>23.758959757195619</v>
      </c>
      <c r="AE1832" s="89" t="str">
        <f t="shared" ca="1" si="433"/>
        <v>1</v>
      </c>
    </row>
    <row r="1833" spans="2:31" x14ac:dyDescent="0.25">
      <c r="B1833" s="74">
        <f t="shared" si="434"/>
        <v>1824</v>
      </c>
      <c r="C1833" s="72">
        <f t="shared" ca="1" si="428"/>
        <v>1</v>
      </c>
      <c r="D1833" s="1">
        <f t="shared" ca="1" si="421"/>
        <v>0</v>
      </c>
      <c r="E1833" s="1">
        <f t="shared" ca="1" si="429"/>
        <v>1</v>
      </c>
      <c r="F1833" s="1">
        <f t="shared" ca="1" si="422"/>
        <v>0</v>
      </c>
      <c r="G1833" s="1">
        <f t="shared" ca="1" si="423"/>
        <v>905</v>
      </c>
      <c r="H1833" s="1">
        <f t="shared" ca="1" si="424"/>
        <v>919</v>
      </c>
      <c r="I1833" s="1">
        <f t="shared" ca="1" si="425"/>
        <v>903</v>
      </c>
      <c r="J1833" s="77">
        <f t="shared" ca="1" si="426"/>
        <v>921</v>
      </c>
      <c r="K1833" s="79">
        <f t="shared" ca="1" si="430"/>
        <v>6.2683856194641949</v>
      </c>
      <c r="L1833" s="79">
        <f t="shared" ca="1" si="431"/>
        <v>46.25818408483935</v>
      </c>
      <c r="M1833" s="83">
        <f ca="1">IF($B1833&gt;$I$4,"",VLOOKUP($B1833,G$10:$K$6000,5,FALSE))</f>
        <v>6.6541303983234634</v>
      </c>
      <c r="N1833" s="84">
        <f ca="1">IF($B1833&gt;$I$4,"",VLOOKUP($B1833,H$10:$K$6000,4,FALSE))</f>
        <v>7.1344825569940475</v>
      </c>
      <c r="O1833" s="83">
        <f ca="1">IF($B1833&gt;$I$4,"",VLOOKUP($B1833,I$10:$L$6000,4,FALSE))</f>
        <v>46.177733929462711</v>
      </c>
      <c r="P1833" s="84">
        <f ca="1">IF($B1833&gt;$I$4,"",VLOOKUP($B1833,J$10:$L$6000,3,FALSE))</f>
        <v>48.422496109997354</v>
      </c>
      <c r="Q1833" s="83">
        <v>23.669951107845002</v>
      </c>
      <c r="R1833" s="2">
        <v>23.669951107845002</v>
      </c>
      <c r="S1833" s="2">
        <v>20.616966613227007</v>
      </c>
      <c r="T1833" s="2">
        <v>20.616966613227007</v>
      </c>
      <c r="U1833" s="2">
        <v>7.3086618612550023</v>
      </c>
      <c r="V1833" s="2">
        <v>1.3997859865053002</v>
      </c>
      <c r="W1833" s="2">
        <v>1.6240569792499002</v>
      </c>
      <c r="X1833" s="2">
        <v>0.45253207674889001</v>
      </c>
      <c r="Y1833" s="2">
        <v>0.25</v>
      </c>
      <c r="Z1833" s="2">
        <v>0.15</v>
      </c>
      <c r="AA1833" s="84">
        <v>0.24112569103167997</v>
      </c>
      <c r="AB1833" s="79">
        <f t="shared" si="427"/>
        <v>99.999998036934798</v>
      </c>
      <c r="AC1833" s="79">
        <f t="shared" si="432"/>
        <v>23.52519257819268</v>
      </c>
      <c r="AD1833" s="79">
        <f t="shared" ca="1" si="435"/>
        <v>22.906151285726487</v>
      </c>
      <c r="AE1833" s="89" t="str">
        <f t="shared" ca="1" si="433"/>
        <v>0</v>
      </c>
    </row>
    <row r="1834" spans="2:31" x14ac:dyDescent="0.25">
      <c r="B1834" s="74">
        <f t="shared" si="434"/>
        <v>1825</v>
      </c>
      <c r="C1834" s="72">
        <f t="shared" ca="1" si="428"/>
        <v>1</v>
      </c>
      <c r="D1834" s="1">
        <f t="shared" ca="1" si="421"/>
        <v>0</v>
      </c>
      <c r="E1834" s="1">
        <f t="shared" ca="1" si="429"/>
        <v>1</v>
      </c>
      <c r="F1834" s="1">
        <f t="shared" ca="1" si="422"/>
        <v>0</v>
      </c>
      <c r="G1834" s="1">
        <f t="shared" ca="1" si="423"/>
        <v>906</v>
      </c>
      <c r="H1834" s="1">
        <f t="shared" ca="1" si="424"/>
        <v>919</v>
      </c>
      <c r="I1834" s="1">
        <f t="shared" ca="1" si="425"/>
        <v>904</v>
      </c>
      <c r="J1834" s="77">
        <f t="shared" ca="1" si="426"/>
        <v>921</v>
      </c>
      <c r="K1834" s="79">
        <f t="shared" ca="1" si="430"/>
        <v>6.8878347581558463</v>
      </c>
      <c r="L1834" s="79">
        <f t="shared" ca="1" si="431"/>
        <v>46.780692214924095</v>
      </c>
      <c r="M1834" s="83">
        <f ca="1">IF($B1834&gt;$I$4,"",VLOOKUP($B1834,G$10:$K$6000,5,FALSE))</f>
        <v>6.4479554592497745</v>
      </c>
      <c r="N1834" s="84">
        <f ca="1">IF($B1834&gt;$I$4,"",VLOOKUP($B1834,H$10:$K$6000,4,FALSE))</f>
        <v>7.8531746563830191</v>
      </c>
      <c r="O1834" s="83">
        <f ca="1">IF($B1834&gt;$I$4,"",VLOOKUP($B1834,I$10:$L$6000,4,FALSE))</f>
        <v>46.213669902779472</v>
      </c>
      <c r="P1834" s="84">
        <f ca="1">IF($B1834&gt;$I$4,"",VLOOKUP($B1834,J$10:$L$6000,3,FALSE))</f>
        <v>47.96596850368752</v>
      </c>
      <c r="Q1834" s="83">
        <v>23.669951107845002</v>
      </c>
      <c r="R1834" s="2">
        <v>23.669951107845002</v>
      </c>
      <c r="S1834" s="2">
        <v>20.616966613227007</v>
      </c>
      <c r="T1834" s="2">
        <v>20.616966613227007</v>
      </c>
      <c r="U1834" s="2">
        <v>7.3086618612550023</v>
      </c>
      <c r="V1834" s="2">
        <v>1.3997859865053002</v>
      </c>
      <c r="W1834" s="2">
        <v>1.6240569792499002</v>
      </c>
      <c r="X1834" s="2">
        <v>0.45253207674889001</v>
      </c>
      <c r="Y1834" s="2">
        <v>0.25</v>
      </c>
      <c r="Z1834" s="2">
        <v>0.15</v>
      </c>
      <c r="AA1834" s="84">
        <v>0.24112569103167997</v>
      </c>
      <c r="AB1834" s="79">
        <f t="shared" si="427"/>
        <v>99.999998036934798</v>
      </c>
      <c r="AC1834" s="79">
        <f t="shared" si="432"/>
        <v>23.52519257819268</v>
      </c>
      <c r="AD1834" s="79">
        <f t="shared" ca="1" si="435"/>
        <v>22.940750610440219</v>
      </c>
      <c r="AE1834" s="89" t="str">
        <f t="shared" ca="1" si="433"/>
        <v>0</v>
      </c>
    </row>
    <row r="1835" spans="2:31" x14ac:dyDescent="0.25">
      <c r="B1835" s="74">
        <f t="shared" si="434"/>
        <v>1826</v>
      </c>
      <c r="C1835" s="72">
        <f t="shared" ca="1" si="428"/>
        <v>1</v>
      </c>
      <c r="D1835" s="1">
        <f t="shared" ca="1" si="421"/>
        <v>0</v>
      </c>
      <c r="E1835" s="1">
        <f t="shared" ca="1" si="429"/>
        <v>0</v>
      </c>
      <c r="F1835" s="1">
        <f t="shared" ca="1" si="422"/>
        <v>1</v>
      </c>
      <c r="G1835" s="1">
        <f t="shared" ca="1" si="423"/>
        <v>907</v>
      </c>
      <c r="H1835" s="1">
        <f t="shared" ca="1" si="424"/>
        <v>919</v>
      </c>
      <c r="I1835" s="1">
        <f t="shared" ca="1" si="425"/>
        <v>904</v>
      </c>
      <c r="J1835" s="77">
        <f t="shared" ca="1" si="426"/>
        <v>922</v>
      </c>
      <c r="K1835" s="79">
        <f t="shared" ca="1" si="430"/>
        <v>6.6026367145449356</v>
      </c>
      <c r="L1835" s="79">
        <f t="shared" ca="1" si="431"/>
        <v>50.253722180514735</v>
      </c>
      <c r="M1835" s="83">
        <f ca="1">IF($B1835&gt;$I$4,"",VLOOKUP($B1835,G$10:$K$6000,5,FALSE))</f>
        <v>6.4370227186926936</v>
      </c>
      <c r="N1835" s="84">
        <f ca="1">IF($B1835&gt;$I$4,"",VLOOKUP($B1835,H$10:$K$6000,4,FALSE))</f>
        <v>7.055625153327532</v>
      </c>
      <c r="O1835" s="83">
        <f ca="1">IF($B1835&gt;$I$4,"",VLOOKUP($B1835,I$10:$L$6000,4,FALSE))</f>
        <v>46.624776510635044</v>
      </c>
      <c r="P1835" s="84">
        <f ca="1">IF($B1835&gt;$I$4,"",VLOOKUP($B1835,J$10:$L$6000,3,FALSE))</f>
        <v>48.893834992947077</v>
      </c>
      <c r="Q1835" s="83">
        <v>23.669951107845002</v>
      </c>
      <c r="R1835" s="2">
        <v>23.669951107845002</v>
      </c>
      <c r="S1835" s="2">
        <v>20.616966613227007</v>
      </c>
      <c r="T1835" s="2">
        <v>20.616966613227007</v>
      </c>
      <c r="U1835" s="2">
        <v>7.3086618612550023</v>
      </c>
      <c r="V1835" s="2">
        <v>1.3997859865053002</v>
      </c>
      <c r="W1835" s="2">
        <v>1.6240569792499002</v>
      </c>
      <c r="X1835" s="2">
        <v>0.45253207674889001</v>
      </c>
      <c r="Y1835" s="2">
        <v>0.25</v>
      </c>
      <c r="Z1835" s="2">
        <v>0.15</v>
      </c>
      <c r="AA1835" s="84">
        <v>0.24112569103167997</v>
      </c>
      <c r="AB1835" s="79">
        <f t="shared" si="427"/>
        <v>99.999998036934798</v>
      </c>
      <c r="AC1835" s="79">
        <f t="shared" si="432"/>
        <v>23.52519257819268</v>
      </c>
      <c r="AD1835" s="79">
        <f t="shared" ca="1" si="435"/>
        <v>23.025438895053838</v>
      </c>
      <c r="AE1835" s="89" t="str">
        <f t="shared" ca="1" si="433"/>
        <v>1</v>
      </c>
    </row>
    <row r="1836" spans="2:31" x14ac:dyDescent="0.25">
      <c r="B1836" s="74">
        <f t="shared" si="434"/>
        <v>1827</v>
      </c>
      <c r="C1836" s="72">
        <f t="shared" ca="1" si="428"/>
        <v>0</v>
      </c>
      <c r="D1836" s="1">
        <f t="shared" ca="1" si="421"/>
        <v>1</v>
      </c>
      <c r="E1836" s="1">
        <f t="shared" ca="1" si="429"/>
        <v>0</v>
      </c>
      <c r="F1836" s="1">
        <f t="shared" ca="1" si="422"/>
        <v>1</v>
      </c>
      <c r="G1836" s="1">
        <f t="shared" ca="1" si="423"/>
        <v>907</v>
      </c>
      <c r="H1836" s="1">
        <f t="shared" ca="1" si="424"/>
        <v>920</v>
      </c>
      <c r="I1836" s="1">
        <f t="shared" ca="1" si="425"/>
        <v>904</v>
      </c>
      <c r="J1836" s="77">
        <f t="shared" ca="1" si="426"/>
        <v>923</v>
      </c>
      <c r="K1836" s="79">
        <f t="shared" ca="1" si="430"/>
        <v>7.0897421174652209</v>
      </c>
      <c r="L1836" s="79">
        <f t="shared" ca="1" si="431"/>
        <v>49.210933468286655</v>
      </c>
      <c r="M1836" s="83">
        <f ca="1">IF($B1836&gt;$I$4,"",VLOOKUP($B1836,G$10:$K$6000,5,FALSE))</f>
        <v>6.5523783164195963</v>
      </c>
      <c r="N1836" s="84">
        <f ca="1">IF($B1836&gt;$I$4,"",VLOOKUP($B1836,H$10:$K$6000,4,FALSE))</f>
        <v>7.3054459562206535</v>
      </c>
      <c r="O1836" s="83">
        <f ca="1">IF($B1836&gt;$I$4,"",VLOOKUP($B1836,I$10:$L$6000,4,FALSE))</f>
        <v>45.81759510155706</v>
      </c>
      <c r="P1836" s="84">
        <f ca="1">IF($B1836&gt;$I$4,"",VLOOKUP($B1836,J$10:$L$6000,3,FALSE))</f>
        <v>47.51881052283791</v>
      </c>
      <c r="Q1836" s="83">
        <v>23.669951107845002</v>
      </c>
      <c r="R1836" s="2">
        <v>23.669951107845002</v>
      </c>
      <c r="S1836" s="2">
        <v>20.616966613227007</v>
      </c>
      <c r="T1836" s="2">
        <v>20.616966613227007</v>
      </c>
      <c r="U1836" s="2">
        <v>7.3086618612550023</v>
      </c>
      <c r="V1836" s="2">
        <v>1.3997859865053002</v>
      </c>
      <c r="W1836" s="2">
        <v>1.6240569792499002</v>
      </c>
      <c r="X1836" s="2">
        <v>0.45253207674889001</v>
      </c>
      <c r="Y1836" s="2">
        <v>0.25</v>
      </c>
      <c r="Z1836" s="2">
        <v>0.15</v>
      </c>
      <c r="AA1836" s="84">
        <v>0.24112569103167997</v>
      </c>
      <c r="AB1836" s="79">
        <f t="shared" si="427"/>
        <v>99.999998036934798</v>
      </c>
      <c r="AC1836" s="79">
        <f t="shared" si="432"/>
        <v>23.52519257819268</v>
      </c>
      <c r="AD1836" s="79">
        <f t="shared" ca="1" si="435"/>
        <v>22.661971312994091</v>
      </c>
      <c r="AE1836" s="89" t="str">
        <f t="shared" ca="1" si="433"/>
        <v>0</v>
      </c>
    </row>
    <row r="1837" spans="2:31" x14ac:dyDescent="0.25">
      <c r="B1837" s="74">
        <f t="shared" si="434"/>
        <v>1828</v>
      </c>
      <c r="C1837" s="72">
        <f t="shared" ca="1" si="428"/>
        <v>1</v>
      </c>
      <c r="D1837" s="1">
        <f t="shared" ca="1" si="421"/>
        <v>0</v>
      </c>
      <c r="E1837" s="1">
        <f t="shared" ca="1" si="429"/>
        <v>0</v>
      </c>
      <c r="F1837" s="1">
        <f t="shared" ca="1" si="422"/>
        <v>1</v>
      </c>
      <c r="G1837" s="1">
        <f t="shared" ca="1" si="423"/>
        <v>908</v>
      </c>
      <c r="H1837" s="1">
        <f t="shared" ca="1" si="424"/>
        <v>920</v>
      </c>
      <c r="I1837" s="1">
        <f t="shared" ca="1" si="425"/>
        <v>904</v>
      </c>
      <c r="J1837" s="77">
        <f t="shared" ca="1" si="426"/>
        <v>924</v>
      </c>
      <c r="K1837" s="79">
        <f t="shared" ca="1" si="430"/>
        <v>6.338763755456208</v>
      </c>
      <c r="L1837" s="79">
        <f t="shared" ca="1" si="431"/>
        <v>49.827900020610997</v>
      </c>
      <c r="M1837" s="83">
        <f ca="1">IF($B1837&gt;$I$4,"",VLOOKUP($B1837,G$10:$K$6000,5,FALSE))</f>
        <v>6.7948161420349269</v>
      </c>
      <c r="N1837" s="84">
        <f ca="1">IF($B1837&gt;$I$4,"",VLOOKUP($B1837,H$10:$K$6000,4,FALSE))</f>
        <v>7.6679575586607678</v>
      </c>
      <c r="O1837" s="83">
        <f ca="1">IF($B1837&gt;$I$4,"",VLOOKUP($B1837,I$10:$L$6000,4,FALSE))</f>
        <v>47.380227116925695</v>
      </c>
      <c r="P1837" s="84">
        <f ca="1">IF($B1837&gt;$I$4,"",VLOOKUP($B1837,J$10:$L$6000,3,FALSE))</f>
        <v>47.627022905467861</v>
      </c>
      <c r="Q1837" s="83">
        <v>23.669951107845002</v>
      </c>
      <c r="R1837" s="2">
        <v>23.669951107845002</v>
      </c>
      <c r="S1837" s="2">
        <v>20.616966613227007</v>
      </c>
      <c r="T1837" s="2">
        <v>20.616966613227007</v>
      </c>
      <c r="U1837" s="2">
        <v>7.3086618612550023</v>
      </c>
      <c r="V1837" s="2">
        <v>1.3997859865053002</v>
      </c>
      <c r="W1837" s="2">
        <v>1.6240569792499002</v>
      </c>
      <c r="X1837" s="2">
        <v>0.45253207674889001</v>
      </c>
      <c r="Y1837" s="2">
        <v>0.25</v>
      </c>
      <c r="Z1837" s="2">
        <v>0.15</v>
      </c>
      <c r="AA1837" s="84">
        <v>0.24112569103167997</v>
      </c>
      <c r="AB1837" s="79">
        <f t="shared" si="427"/>
        <v>99.999998036934798</v>
      </c>
      <c r="AC1837" s="79">
        <f t="shared" si="432"/>
        <v>23.52519257819268</v>
      </c>
      <c r="AD1837" s="79">
        <f t="shared" ca="1" si="435"/>
        <v>23.149639978536342</v>
      </c>
      <c r="AE1837" s="89" t="str">
        <f t="shared" ca="1" si="433"/>
        <v>1</v>
      </c>
    </row>
    <row r="1838" spans="2:31" x14ac:dyDescent="0.25">
      <c r="B1838" s="74">
        <f t="shared" si="434"/>
        <v>1829</v>
      </c>
      <c r="C1838" s="72">
        <f t="shared" ca="1" si="428"/>
        <v>0</v>
      </c>
      <c r="D1838" s="1">
        <f t="shared" ca="1" si="421"/>
        <v>1</v>
      </c>
      <c r="E1838" s="1">
        <f t="shared" ca="1" si="429"/>
        <v>0</v>
      </c>
      <c r="F1838" s="1">
        <f t="shared" ca="1" si="422"/>
        <v>1</v>
      </c>
      <c r="G1838" s="1">
        <f t="shared" ca="1" si="423"/>
        <v>908</v>
      </c>
      <c r="H1838" s="1">
        <f t="shared" ca="1" si="424"/>
        <v>921</v>
      </c>
      <c r="I1838" s="1">
        <f t="shared" ca="1" si="425"/>
        <v>904</v>
      </c>
      <c r="J1838" s="77">
        <f t="shared" ca="1" si="426"/>
        <v>925</v>
      </c>
      <c r="K1838" s="79">
        <f t="shared" ca="1" si="430"/>
        <v>7.0209114997405164</v>
      </c>
      <c r="L1838" s="79">
        <f t="shared" ca="1" si="431"/>
        <v>48.621234336834043</v>
      </c>
      <c r="M1838" s="83">
        <f ca="1">IF($B1838&gt;$I$4,"",VLOOKUP($B1838,G$10:$K$6000,5,FALSE))</f>
        <v>6.2045376978484548</v>
      </c>
      <c r="N1838" s="84">
        <f ca="1">IF($B1838&gt;$I$4,"",VLOOKUP($B1838,H$10:$K$6000,4,FALSE))</f>
        <v>7.5187269266730414</v>
      </c>
      <c r="O1838" s="83">
        <f ca="1">IF($B1838&gt;$I$4,"",VLOOKUP($B1838,I$10:$L$6000,4,FALSE))</f>
        <v>46.565428166208392</v>
      </c>
      <c r="P1838" s="84">
        <f ca="1">IF($B1838&gt;$I$4,"",VLOOKUP($B1838,J$10:$L$6000,3,FALSE))</f>
        <v>48.684952396943331</v>
      </c>
      <c r="Q1838" s="83">
        <v>23.669951107845002</v>
      </c>
      <c r="R1838" s="2">
        <v>23.669951107845002</v>
      </c>
      <c r="S1838" s="2">
        <v>20.616966613227007</v>
      </c>
      <c r="T1838" s="2">
        <v>20.616966613227007</v>
      </c>
      <c r="U1838" s="2">
        <v>7.3086618612550023</v>
      </c>
      <c r="V1838" s="2">
        <v>1.3997859865053002</v>
      </c>
      <c r="W1838" s="2">
        <v>1.6240569792499002</v>
      </c>
      <c r="X1838" s="2">
        <v>0.45253207674889001</v>
      </c>
      <c r="Y1838" s="2">
        <v>0.25</v>
      </c>
      <c r="Z1838" s="2">
        <v>0.15</v>
      </c>
      <c r="AA1838" s="84">
        <v>0.24112569103167997</v>
      </c>
      <c r="AB1838" s="79">
        <f t="shared" si="427"/>
        <v>99.999998036934798</v>
      </c>
      <c r="AC1838" s="79">
        <f t="shared" si="432"/>
        <v>23.52519257819268</v>
      </c>
      <c r="AD1838" s="79">
        <f t="shared" ca="1" si="435"/>
        <v>23.024724684182505</v>
      </c>
      <c r="AE1838" s="89" t="str">
        <f t="shared" ca="1" si="433"/>
        <v>1</v>
      </c>
    </row>
    <row r="1839" spans="2:31" x14ac:dyDescent="0.25">
      <c r="B1839" s="74">
        <f t="shared" si="434"/>
        <v>1830</v>
      </c>
      <c r="C1839" s="72">
        <f t="shared" ca="1" si="428"/>
        <v>0</v>
      </c>
      <c r="D1839" s="1">
        <f t="shared" ca="1" si="421"/>
        <v>1</v>
      </c>
      <c r="E1839" s="1">
        <f t="shared" ca="1" si="429"/>
        <v>1</v>
      </c>
      <c r="F1839" s="1">
        <f t="shared" ca="1" si="422"/>
        <v>0</v>
      </c>
      <c r="G1839" s="1">
        <f t="shared" ca="1" si="423"/>
        <v>908</v>
      </c>
      <c r="H1839" s="1">
        <f t="shared" ca="1" si="424"/>
        <v>922</v>
      </c>
      <c r="I1839" s="1">
        <f t="shared" ca="1" si="425"/>
        <v>905</v>
      </c>
      <c r="J1839" s="77">
        <f t="shared" ca="1" si="426"/>
        <v>925</v>
      </c>
      <c r="K1839" s="79">
        <f t="shared" ca="1" si="430"/>
        <v>7.8096669466370363</v>
      </c>
      <c r="L1839" s="79">
        <f t="shared" ca="1" si="431"/>
        <v>46.511222530026942</v>
      </c>
      <c r="M1839" s="83">
        <f ca="1">IF($B1839&gt;$I$4,"",VLOOKUP($B1839,G$10:$K$6000,5,FALSE))</f>
        <v>6.2298187871292408</v>
      </c>
      <c r="N1839" s="84">
        <f ca="1">IF($B1839&gt;$I$4,"",VLOOKUP($B1839,H$10:$K$6000,4,FALSE))</f>
        <v>7.2490979269666491</v>
      </c>
      <c r="O1839" s="83">
        <f ca="1">IF($B1839&gt;$I$4,"",VLOOKUP($B1839,I$10:$L$6000,4,FALSE))</f>
        <v>47.089208466345966</v>
      </c>
      <c r="P1839" s="84">
        <f ca="1">IF($B1839&gt;$I$4,"",VLOOKUP($B1839,J$10:$L$6000,3,FALSE))</f>
        <v>47.899906389152441</v>
      </c>
      <c r="Q1839" s="83">
        <v>23.669951107845002</v>
      </c>
      <c r="R1839" s="2">
        <v>23.669951107845002</v>
      </c>
      <c r="S1839" s="2">
        <v>20.616966613227007</v>
      </c>
      <c r="T1839" s="2">
        <v>20.616966613227007</v>
      </c>
      <c r="U1839" s="2">
        <v>7.3086618612550023</v>
      </c>
      <c r="V1839" s="2">
        <v>1.3997859865053002</v>
      </c>
      <c r="W1839" s="2">
        <v>1.6240569792499002</v>
      </c>
      <c r="X1839" s="2">
        <v>0.45253207674889001</v>
      </c>
      <c r="Y1839" s="2">
        <v>0.25</v>
      </c>
      <c r="Z1839" s="2">
        <v>0.15</v>
      </c>
      <c r="AA1839" s="84">
        <v>0.24112569103167997</v>
      </c>
      <c r="AB1839" s="79">
        <f t="shared" si="427"/>
        <v>99.999998036934798</v>
      </c>
      <c r="AC1839" s="79">
        <f t="shared" si="432"/>
        <v>23.52519257819268</v>
      </c>
      <c r="AD1839" s="79">
        <f t="shared" ca="1" si="435"/>
        <v>22.913022589533028</v>
      </c>
      <c r="AE1839" s="89" t="str">
        <f t="shared" ca="1" si="433"/>
        <v>0</v>
      </c>
    </row>
    <row r="1840" spans="2:31" x14ac:dyDescent="0.25">
      <c r="B1840" s="74">
        <f t="shared" si="434"/>
        <v>1831</v>
      </c>
      <c r="C1840" s="72">
        <f t="shared" ca="1" si="428"/>
        <v>1</v>
      </c>
      <c r="D1840" s="1">
        <f t="shared" ca="1" si="421"/>
        <v>0</v>
      </c>
      <c r="E1840" s="1">
        <f t="shared" ca="1" si="429"/>
        <v>0</v>
      </c>
      <c r="F1840" s="1">
        <f t="shared" ca="1" si="422"/>
        <v>1</v>
      </c>
      <c r="G1840" s="1">
        <f t="shared" ca="1" si="423"/>
        <v>909</v>
      </c>
      <c r="H1840" s="1">
        <f t="shared" ca="1" si="424"/>
        <v>922</v>
      </c>
      <c r="I1840" s="1">
        <f t="shared" ca="1" si="425"/>
        <v>905</v>
      </c>
      <c r="J1840" s="77">
        <f t="shared" ca="1" si="426"/>
        <v>926</v>
      </c>
      <c r="K1840" s="79">
        <f t="shared" ca="1" si="430"/>
        <v>6.8443081299326458</v>
      </c>
      <c r="L1840" s="79">
        <f t="shared" ca="1" si="431"/>
        <v>49.473429041210906</v>
      </c>
      <c r="M1840" s="83">
        <f ca="1">IF($B1840&gt;$I$4,"",VLOOKUP($B1840,G$10:$K$6000,5,FALSE))</f>
        <v>5.9926696490684899</v>
      </c>
      <c r="N1840" s="84">
        <f ca="1">IF($B1840&gt;$I$4,"",VLOOKUP($B1840,H$10:$K$6000,4,FALSE))</f>
        <v>6.9347610995989477</v>
      </c>
      <c r="O1840" s="83">
        <f ca="1">IF($B1840&gt;$I$4,"",VLOOKUP($B1840,I$10:$L$6000,4,FALSE))</f>
        <v>45.897411041811722</v>
      </c>
      <c r="P1840" s="84">
        <f ca="1">IF($B1840&gt;$I$4,"",VLOOKUP($B1840,J$10:$L$6000,3,FALSE))</f>
        <v>48.362031905591515</v>
      </c>
      <c r="Q1840" s="83">
        <v>23.669951107845002</v>
      </c>
      <c r="R1840" s="2">
        <v>23.669951107845002</v>
      </c>
      <c r="S1840" s="2">
        <v>20.616966613227007</v>
      </c>
      <c r="T1840" s="2">
        <v>20.616966613227007</v>
      </c>
      <c r="U1840" s="2">
        <v>7.3086618612550023</v>
      </c>
      <c r="V1840" s="2">
        <v>1.3997859865053002</v>
      </c>
      <c r="W1840" s="2">
        <v>1.6240569792499002</v>
      </c>
      <c r="X1840" s="2">
        <v>0.45253207674889001</v>
      </c>
      <c r="Y1840" s="2">
        <v>0.25</v>
      </c>
      <c r="Z1840" s="2">
        <v>0.15</v>
      </c>
      <c r="AA1840" s="84">
        <v>0.24112569103167997</v>
      </c>
      <c r="AB1840" s="79">
        <f t="shared" si="427"/>
        <v>99.999998036934798</v>
      </c>
      <c r="AC1840" s="79">
        <f t="shared" si="432"/>
        <v>23.52519257819268</v>
      </c>
      <c r="AD1840" s="79">
        <f t="shared" ca="1" si="435"/>
        <v>22.632049917471409</v>
      </c>
      <c r="AE1840" s="89" t="str">
        <f t="shared" ca="1" si="433"/>
        <v>0</v>
      </c>
    </row>
    <row r="1841" spans="2:31" x14ac:dyDescent="0.25">
      <c r="B1841" s="74">
        <f t="shared" si="434"/>
        <v>1832</v>
      </c>
      <c r="C1841" s="72">
        <f t="shared" ca="1" si="428"/>
        <v>0</v>
      </c>
      <c r="D1841" s="1">
        <f t="shared" ca="1" si="421"/>
        <v>1</v>
      </c>
      <c r="E1841" s="1">
        <f t="shared" ca="1" si="429"/>
        <v>1</v>
      </c>
      <c r="F1841" s="1">
        <f t="shared" ca="1" si="422"/>
        <v>0</v>
      </c>
      <c r="G1841" s="1">
        <f t="shared" ca="1" si="423"/>
        <v>909</v>
      </c>
      <c r="H1841" s="1">
        <f t="shared" ca="1" si="424"/>
        <v>923</v>
      </c>
      <c r="I1841" s="1">
        <f t="shared" ca="1" si="425"/>
        <v>906</v>
      </c>
      <c r="J1841" s="77">
        <f t="shared" ca="1" si="426"/>
        <v>926</v>
      </c>
      <c r="K1841" s="79">
        <f t="shared" ca="1" si="430"/>
        <v>7.4359405362696238</v>
      </c>
      <c r="L1841" s="79">
        <f t="shared" ca="1" si="431"/>
        <v>46.570764153669828</v>
      </c>
      <c r="M1841" s="83">
        <f ca="1">IF($B1841&gt;$I$4,"",VLOOKUP($B1841,G$10:$K$6000,5,FALSE))</f>
        <v>6.1992304218254883</v>
      </c>
      <c r="N1841" s="84">
        <f ca="1">IF($B1841&gt;$I$4,"",VLOOKUP($B1841,H$10:$K$6000,4,FALSE))</f>
        <v>7.0807821606742412</v>
      </c>
      <c r="O1841" s="83">
        <f ca="1">IF($B1841&gt;$I$4,"",VLOOKUP($B1841,I$10:$L$6000,4,FALSE))</f>
        <v>46.907749493167643</v>
      </c>
      <c r="P1841" s="84">
        <f ca="1">IF($B1841&gt;$I$4,"",VLOOKUP($B1841,J$10:$L$6000,3,FALSE))</f>
        <v>47.663947751762755</v>
      </c>
      <c r="Q1841" s="83">
        <v>23.669951107845002</v>
      </c>
      <c r="R1841" s="2">
        <v>23.669951107845002</v>
      </c>
      <c r="S1841" s="2">
        <v>20.616966613227007</v>
      </c>
      <c r="T1841" s="2">
        <v>20.616966613227007</v>
      </c>
      <c r="U1841" s="2">
        <v>7.3086618612550023</v>
      </c>
      <c r="V1841" s="2">
        <v>1.3997859865053002</v>
      </c>
      <c r="W1841" s="2">
        <v>1.6240569792499002</v>
      </c>
      <c r="X1841" s="2">
        <v>0.45253207674889001</v>
      </c>
      <c r="Y1841" s="2">
        <v>0.25</v>
      </c>
      <c r="Z1841" s="2">
        <v>0.15</v>
      </c>
      <c r="AA1841" s="84">
        <v>0.24112569103167997</v>
      </c>
      <c r="AB1841" s="79">
        <f t="shared" si="427"/>
        <v>99.999998036934798</v>
      </c>
      <c r="AC1841" s="79">
        <f t="shared" si="432"/>
        <v>23.52519257819268</v>
      </c>
      <c r="AD1841" s="79">
        <f t="shared" ca="1" si="435"/>
        <v>22.779883229424197</v>
      </c>
      <c r="AE1841" s="89" t="str">
        <f t="shared" ca="1" si="433"/>
        <v>0</v>
      </c>
    </row>
    <row r="1842" spans="2:31" x14ac:dyDescent="0.25">
      <c r="B1842" s="74">
        <f t="shared" si="434"/>
        <v>1833</v>
      </c>
      <c r="C1842" s="72">
        <f t="shared" ca="1" si="428"/>
        <v>0</v>
      </c>
      <c r="D1842" s="1">
        <f t="shared" ref="D1842:D1905" ca="1" si="436">1-C1842</f>
        <v>1</v>
      </c>
      <c r="E1842" s="1">
        <f t="shared" ca="1" si="429"/>
        <v>0</v>
      </c>
      <c r="F1842" s="1">
        <f t="shared" ref="F1842:F1905" ca="1" si="437">1-E1842</f>
        <v>1</v>
      </c>
      <c r="G1842" s="1">
        <f t="shared" ref="G1842:G1905" ca="1" si="438">G1841+C1842</f>
        <v>909</v>
      </c>
      <c r="H1842" s="1">
        <f t="shared" ref="H1842:H1905" ca="1" si="439">H1841+D1842</f>
        <v>924</v>
      </c>
      <c r="I1842" s="1">
        <f t="shared" ref="I1842:I1905" ca="1" si="440">I1841+E1842</f>
        <v>906</v>
      </c>
      <c r="J1842" s="77">
        <f t="shared" ref="J1842:J1905" ca="1" si="441">J1841+F1842</f>
        <v>927</v>
      </c>
      <c r="K1842" s="79">
        <f t="shared" ca="1" si="430"/>
        <v>6.9041183065667306</v>
      </c>
      <c r="L1842" s="79">
        <f t="shared" ca="1" si="431"/>
        <v>51.348271855686292</v>
      </c>
      <c r="M1842" s="83">
        <f ca="1">IF($B1842&gt;$I$4,"",VLOOKUP($B1842,G$10:$K$6000,5,FALSE))</f>
        <v>6.7147983818432779</v>
      </c>
      <c r="N1842" s="84">
        <f ca="1">IF($B1842&gt;$I$4,"",VLOOKUP($B1842,H$10:$K$6000,4,FALSE))</f>
        <v>7.3082890133997056</v>
      </c>
      <c r="O1842" s="83">
        <f ca="1">IF($B1842&gt;$I$4,"",VLOOKUP($B1842,I$10:$L$6000,4,FALSE))</f>
        <v>47.428016010666148</v>
      </c>
      <c r="P1842" s="84">
        <f ca="1">IF($B1842&gt;$I$4,"",VLOOKUP($B1842,J$10:$L$6000,3,FALSE))</f>
        <v>49.903094845456422</v>
      </c>
      <c r="Q1842" s="83">
        <v>23.669951107845002</v>
      </c>
      <c r="R1842" s="2">
        <v>23.669951107845002</v>
      </c>
      <c r="S1842" s="2">
        <v>20.616966613227007</v>
      </c>
      <c r="T1842" s="2">
        <v>20.616966613227007</v>
      </c>
      <c r="U1842" s="2">
        <v>7.3086618612550023</v>
      </c>
      <c r="V1842" s="2">
        <v>1.3997859865053002</v>
      </c>
      <c r="W1842" s="2">
        <v>1.6240569792499002</v>
      </c>
      <c r="X1842" s="2">
        <v>0.45253207674889001</v>
      </c>
      <c r="Y1842" s="2">
        <v>0.25</v>
      </c>
      <c r="Z1842" s="2">
        <v>0.15</v>
      </c>
      <c r="AA1842" s="84">
        <v>0.24112569103167997</v>
      </c>
      <c r="AB1842" s="79">
        <f t="shared" ref="AB1842:AB1905" si="442">SUM(Q1842:AA1842)</f>
        <v>99.999998036934798</v>
      </c>
      <c r="AC1842" s="79">
        <f t="shared" si="432"/>
        <v>23.52519257819268</v>
      </c>
      <c r="AD1842" s="79">
        <f t="shared" ca="1" si="435"/>
        <v>23.524676057235567</v>
      </c>
      <c r="AE1842" s="89" t="str">
        <f t="shared" ca="1" si="433"/>
        <v>1</v>
      </c>
    </row>
    <row r="1843" spans="2:31" x14ac:dyDescent="0.25">
      <c r="B1843" s="74">
        <f t="shared" si="434"/>
        <v>1834</v>
      </c>
      <c r="C1843" s="72">
        <f t="shared" ca="1" si="428"/>
        <v>1</v>
      </c>
      <c r="D1843" s="1">
        <f t="shared" ca="1" si="436"/>
        <v>0</v>
      </c>
      <c r="E1843" s="1">
        <f t="shared" ca="1" si="429"/>
        <v>1</v>
      </c>
      <c r="F1843" s="1">
        <f t="shared" ca="1" si="437"/>
        <v>0</v>
      </c>
      <c r="G1843" s="1">
        <f t="shared" ca="1" si="438"/>
        <v>910</v>
      </c>
      <c r="H1843" s="1">
        <f t="shared" ca="1" si="439"/>
        <v>924</v>
      </c>
      <c r="I1843" s="1">
        <f t="shared" ca="1" si="440"/>
        <v>907</v>
      </c>
      <c r="J1843" s="77">
        <f t="shared" ca="1" si="441"/>
        <v>927</v>
      </c>
      <c r="K1843" s="79">
        <f t="shared" ca="1" si="430"/>
        <v>6.8473739825048634</v>
      </c>
      <c r="L1843" s="79">
        <f t="shared" ca="1" si="431"/>
        <v>45.843264635453806</v>
      </c>
      <c r="M1843" s="83">
        <f ca="1">IF($B1843&gt;$I$4,"",VLOOKUP($B1843,G$10:$K$6000,5,FALSE))</f>
        <v>6.7847997082405795</v>
      </c>
      <c r="N1843" s="84">
        <f ca="1">IF($B1843&gt;$I$4,"",VLOOKUP($B1843,H$10:$K$6000,4,FALSE))</f>
        <v>7.5996438296228606</v>
      </c>
      <c r="O1843" s="83">
        <f ca="1">IF($B1843&gt;$I$4,"",VLOOKUP($B1843,I$10:$L$6000,4,FALSE))</f>
        <v>47.447685750542206</v>
      </c>
      <c r="P1843" s="84">
        <f ca="1">IF($B1843&gt;$I$4,"",VLOOKUP($B1843,J$10:$L$6000,3,FALSE))</f>
        <v>50.061552624773078</v>
      </c>
      <c r="Q1843" s="83">
        <v>23.669951107845002</v>
      </c>
      <c r="R1843" s="2">
        <v>23.669951107845002</v>
      </c>
      <c r="S1843" s="2">
        <v>20.616966613227007</v>
      </c>
      <c r="T1843" s="2">
        <v>20.616966613227007</v>
      </c>
      <c r="U1843" s="2">
        <v>7.3086618612550023</v>
      </c>
      <c r="V1843" s="2">
        <v>1.3997859865053002</v>
      </c>
      <c r="W1843" s="2">
        <v>1.6240569792499002</v>
      </c>
      <c r="X1843" s="2">
        <v>0.45253207674889001</v>
      </c>
      <c r="Y1843" s="2">
        <v>0.25</v>
      </c>
      <c r="Z1843" s="2">
        <v>0.15</v>
      </c>
      <c r="AA1843" s="84">
        <v>0.24112569103167997</v>
      </c>
      <c r="AB1843" s="79">
        <f t="shared" si="442"/>
        <v>99.999998036934798</v>
      </c>
      <c r="AC1843" s="79">
        <f t="shared" si="432"/>
        <v>23.52519257819268</v>
      </c>
      <c r="AD1843" s="79">
        <f t="shared" ca="1" si="435"/>
        <v>23.646933370679953</v>
      </c>
      <c r="AE1843" s="89" t="str">
        <f t="shared" ca="1" si="433"/>
        <v>1</v>
      </c>
    </row>
    <row r="1844" spans="2:31" x14ac:dyDescent="0.25">
      <c r="B1844" s="74">
        <f t="shared" si="434"/>
        <v>1835</v>
      </c>
      <c r="C1844" s="72">
        <f t="shared" ca="1" si="428"/>
        <v>1</v>
      </c>
      <c r="D1844" s="1">
        <f t="shared" ca="1" si="436"/>
        <v>0</v>
      </c>
      <c r="E1844" s="1">
        <f t="shared" ca="1" si="429"/>
        <v>1</v>
      </c>
      <c r="F1844" s="1">
        <f t="shared" ca="1" si="437"/>
        <v>0</v>
      </c>
      <c r="G1844" s="1">
        <f t="shared" ca="1" si="438"/>
        <v>911</v>
      </c>
      <c r="H1844" s="1">
        <f t="shared" ca="1" si="439"/>
        <v>924</v>
      </c>
      <c r="I1844" s="1">
        <f t="shared" ca="1" si="440"/>
        <v>908</v>
      </c>
      <c r="J1844" s="77">
        <f t="shared" ca="1" si="441"/>
        <v>927</v>
      </c>
      <c r="K1844" s="79">
        <f t="shared" ca="1" si="430"/>
        <v>6.4228018474269648</v>
      </c>
      <c r="L1844" s="79">
        <f t="shared" ca="1" si="431"/>
        <v>46.078090506005459</v>
      </c>
      <c r="M1844" s="83">
        <f ca="1">IF($B1844&gt;$I$4,"",VLOOKUP($B1844,G$10:$K$6000,5,FALSE))</f>
        <v>5.8318462928883568</v>
      </c>
      <c r="N1844" s="84">
        <f ca="1">IF($B1844&gt;$I$4,"",VLOOKUP($B1844,H$10:$K$6000,4,FALSE))</f>
        <v>6.9276001523623361</v>
      </c>
      <c r="O1844" s="83">
        <f ca="1">IF($B1844&gt;$I$4,"",VLOOKUP($B1844,I$10:$L$6000,4,FALSE))</f>
        <v>47.32182565590508</v>
      </c>
      <c r="P1844" s="84">
        <f ca="1">IF($B1844&gt;$I$4,"",VLOOKUP($B1844,J$10:$L$6000,3,FALSE))</f>
        <v>48.818130534938447</v>
      </c>
      <c r="Q1844" s="83">
        <v>23.669951107845002</v>
      </c>
      <c r="R1844" s="2">
        <v>23.669951107845002</v>
      </c>
      <c r="S1844" s="2">
        <v>20.616966613227007</v>
      </c>
      <c r="T1844" s="2">
        <v>20.616966613227007</v>
      </c>
      <c r="U1844" s="2">
        <v>7.3086618612550023</v>
      </c>
      <c r="V1844" s="2">
        <v>1.3997859865053002</v>
      </c>
      <c r="W1844" s="2">
        <v>1.6240569792499002</v>
      </c>
      <c r="X1844" s="2">
        <v>0.45253207674889001</v>
      </c>
      <c r="Y1844" s="2">
        <v>0.25</v>
      </c>
      <c r="Z1844" s="2">
        <v>0.15</v>
      </c>
      <c r="AA1844" s="84">
        <v>0.24112569103167997</v>
      </c>
      <c r="AB1844" s="79">
        <f t="shared" si="442"/>
        <v>99.999998036934798</v>
      </c>
      <c r="AC1844" s="79">
        <f t="shared" si="432"/>
        <v>23.52519257819268</v>
      </c>
      <c r="AD1844" s="79">
        <f t="shared" ca="1" si="435"/>
        <v>22.979992902541209</v>
      </c>
      <c r="AE1844" s="89" t="str">
        <f t="shared" ca="1" si="433"/>
        <v>0</v>
      </c>
    </row>
    <row r="1845" spans="2:31" x14ac:dyDescent="0.25">
      <c r="B1845" s="74">
        <f t="shared" si="434"/>
        <v>1836</v>
      </c>
      <c r="C1845" s="72">
        <f t="shared" ca="1" si="428"/>
        <v>1</v>
      </c>
      <c r="D1845" s="1">
        <f t="shared" ca="1" si="436"/>
        <v>0</v>
      </c>
      <c r="E1845" s="1">
        <f t="shared" ca="1" si="429"/>
        <v>1</v>
      </c>
      <c r="F1845" s="1">
        <f t="shared" ca="1" si="437"/>
        <v>0</v>
      </c>
      <c r="G1845" s="1">
        <f t="shared" ca="1" si="438"/>
        <v>912</v>
      </c>
      <c r="H1845" s="1">
        <f t="shared" ca="1" si="439"/>
        <v>924</v>
      </c>
      <c r="I1845" s="1">
        <f t="shared" ca="1" si="440"/>
        <v>909</v>
      </c>
      <c r="J1845" s="77">
        <f t="shared" ca="1" si="441"/>
        <v>927</v>
      </c>
      <c r="K1845" s="79">
        <f t="shared" ca="1" si="430"/>
        <v>6.5235409196940388</v>
      </c>
      <c r="L1845" s="79">
        <f t="shared" ca="1" si="431"/>
        <v>46.924327321843691</v>
      </c>
      <c r="M1845" s="83">
        <f ca="1">IF($B1845&gt;$I$4,"",VLOOKUP($B1845,G$10:$K$6000,5,FALSE))</f>
        <v>6.3575556449023427</v>
      </c>
      <c r="N1845" s="84">
        <f ca="1">IF($B1845&gt;$I$4,"",VLOOKUP($B1845,H$10:$K$6000,4,FALSE))</f>
        <v>7.1119492471944552</v>
      </c>
      <c r="O1845" s="83">
        <f ca="1">IF($B1845&gt;$I$4,"",VLOOKUP($B1845,I$10:$L$6000,4,FALSE))</f>
        <v>45.938553610578388</v>
      </c>
      <c r="P1845" s="84">
        <f ca="1">IF($B1845&gt;$I$4,"",VLOOKUP($B1845,J$10:$L$6000,3,FALSE))</f>
        <v>49.139438504816049</v>
      </c>
      <c r="Q1845" s="83">
        <v>23.669951107845002</v>
      </c>
      <c r="R1845" s="2">
        <v>23.669951107845002</v>
      </c>
      <c r="S1845" s="2">
        <v>20.616966613227007</v>
      </c>
      <c r="T1845" s="2">
        <v>20.616966613227007</v>
      </c>
      <c r="U1845" s="2">
        <v>7.3086618612550023</v>
      </c>
      <c r="V1845" s="2">
        <v>1.3997859865053002</v>
      </c>
      <c r="W1845" s="2">
        <v>1.6240569792499002</v>
      </c>
      <c r="X1845" s="2">
        <v>0.45253207674889001</v>
      </c>
      <c r="Y1845" s="2">
        <v>0.25</v>
      </c>
      <c r="Z1845" s="2">
        <v>0.15</v>
      </c>
      <c r="AA1845" s="84">
        <v>0.24112569103167997</v>
      </c>
      <c r="AB1845" s="79">
        <f t="shared" si="442"/>
        <v>99.999998036934798</v>
      </c>
      <c r="AC1845" s="79">
        <f t="shared" si="432"/>
        <v>23.52519257819268</v>
      </c>
      <c r="AD1845" s="79">
        <f t="shared" ca="1" si="435"/>
        <v>22.929118610867</v>
      </c>
      <c r="AE1845" s="89" t="str">
        <f t="shared" ca="1" si="433"/>
        <v>0</v>
      </c>
    </row>
    <row r="1846" spans="2:31" x14ac:dyDescent="0.25">
      <c r="B1846" s="74">
        <f t="shared" si="434"/>
        <v>1837</v>
      </c>
      <c r="C1846" s="72">
        <f t="shared" ca="1" si="428"/>
        <v>0</v>
      </c>
      <c r="D1846" s="1">
        <f t="shared" ca="1" si="436"/>
        <v>1</v>
      </c>
      <c r="E1846" s="1">
        <f t="shared" ca="1" si="429"/>
        <v>0</v>
      </c>
      <c r="F1846" s="1">
        <f t="shared" ca="1" si="437"/>
        <v>1</v>
      </c>
      <c r="G1846" s="1">
        <f t="shared" ca="1" si="438"/>
        <v>912</v>
      </c>
      <c r="H1846" s="1">
        <f t="shared" ca="1" si="439"/>
        <v>925</v>
      </c>
      <c r="I1846" s="1">
        <f t="shared" ca="1" si="440"/>
        <v>909</v>
      </c>
      <c r="J1846" s="77">
        <f t="shared" ca="1" si="441"/>
        <v>928</v>
      </c>
      <c r="K1846" s="79">
        <f t="shared" ca="1" si="430"/>
        <v>7.7708614410297985</v>
      </c>
      <c r="L1846" s="79">
        <f t="shared" ca="1" si="431"/>
        <v>47.899708268491665</v>
      </c>
      <c r="M1846" s="83">
        <f ca="1">IF($B1846&gt;$I$4,"",VLOOKUP($B1846,G$10:$K$6000,5,FALSE))</f>
        <v>6.1029560394596913</v>
      </c>
      <c r="N1846" s="84">
        <f ca="1">IF($B1846&gt;$I$4,"",VLOOKUP($B1846,H$10:$K$6000,4,FALSE))</f>
        <v>8.3877691008131592</v>
      </c>
      <c r="O1846" s="83">
        <f ca="1">IF($B1846&gt;$I$4,"",VLOOKUP($B1846,I$10:$L$6000,4,FALSE))</f>
        <v>47.14210442662155</v>
      </c>
      <c r="P1846" s="84">
        <f ca="1">IF($B1846&gt;$I$4,"",VLOOKUP($B1846,J$10:$L$6000,3,FALSE))</f>
        <v>48.493625846590533</v>
      </c>
      <c r="Q1846" s="83">
        <v>23.669951107845002</v>
      </c>
      <c r="R1846" s="2">
        <v>23.669951107845002</v>
      </c>
      <c r="S1846" s="2">
        <v>20.616966613227007</v>
      </c>
      <c r="T1846" s="2">
        <v>20.616966613227007</v>
      </c>
      <c r="U1846" s="2">
        <v>7.3086618612550023</v>
      </c>
      <c r="V1846" s="2">
        <v>1.3997859865053002</v>
      </c>
      <c r="W1846" s="2">
        <v>1.6240569792499002</v>
      </c>
      <c r="X1846" s="2">
        <v>0.45253207674889001</v>
      </c>
      <c r="Y1846" s="2">
        <v>0.25</v>
      </c>
      <c r="Z1846" s="2">
        <v>0.15</v>
      </c>
      <c r="AA1846" s="84">
        <v>0.24112569103167997</v>
      </c>
      <c r="AB1846" s="79">
        <f t="shared" si="442"/>
        <v>99.999998036934798</v>
      </c>
      <c r="AC1846" s="79">
        <f t="shared" si="432"/>
        <v>23.52519257819268</v>
      </c>
      <c r="AD1846" s="79">
        <f t="shared" ca="1" si="435"/>
        <v>23.285829634100178</v>
      </c>
      <c r="AE1846" s="89" t="str">
        <f t="shared" ca="1" si="433"/>
        <v>1</v>
      </c>
    </row>
    <row r="1847" spans="2:31" x14ac:dyDescent="0.25">
      <c r="B1847" s="74">
        <f t="shared" si="434"/>
        <v>1838</v>
      </c>
      <c r="C1847" s="72">
        <f t="shared" ca="1" si="428"/>
        <v>1</v>
      </c>
      <c r="D1847" s="1">
        <f t="shared" ca="1" si="436"/>
        <v>0</v>
      </c>
      <c r="E1847" s="1">
        <f t="shared" ca="1" si="429"/>
        <v>1</v>
      </c>
      <c r="F1847" s="1">
        <f t="shared" ca="1" si="437"/>
        <v>0</v>
      </c>
      <c r="G1847" s="1">
        <f t="shared" ca="1" si="438"/>
        <v>913</v>
      </c>
      <c r="H1847" s="1">
        <f t="shared" ca="1" si="439"/>
        <v>925</v>
      </c>
      <c r="I1847" s="1">
        <f t="shared" ca="1" si="440"/>
        <v>910</v>
      </c>
      <c r="J1847" s="77">
        <f t="shared" ca="1" si="441"/>
        <v>928</v>
      </c>
      <c r="K1847" s="79">
        <f t="shared" ca="1" si="430"/>
        <v>6.2623148670276452</v>
      </c>
      <c r="L1847" s="79">
        <f t="shared" ca="1" si="431"/>
        <v>46.440598355115398</v>
      </c>
      <c r="M1847" s="83">
        <f ca="1">IF($B1847&gt;$I$4,"",VLOOKUP($B1847,G$10:$K$6000,5,FALSE))</f>
        <v>6.2082674141416287</v>
      </c>
      <c r="N1847" s="84">
        <f ca="1">IF($B1847&gt;$I$4,"",VLOOKUP($B1847,H$10:$K$6000,4,FALSE))</f>
        <v>7.3665415906973202</v>
      </c>
      <c r="O1847" s="83">
        <f ca="1">IF($B1847&gt;$I$4,"",VLOOKUP($B1847,I$10:$L$6000,4,FALSE))</f>
        <v>47.495232188300932</v>
      </c>
      <c r="P1847" s="84">
        <f ca="1">IF($B1847&gt;$I$4,"",VLOOKUP($B1847,J$10:$L$6000,3,FALSE))</f>
        <v>48.172054494589304</v>
      </c>
      <c r="Q1847" s="83">
        <v>23.669951107845002</v>
      </c>
      <c r="R1847" s="2">
        <v>23.669951107845002</v>
      </c>
      <c r="S1847" s="2">
        <v>20.616966613227007</v>
      </c>
      <c r="T1847" s="2">
        <v>20.616966613227007</v>
      </c>
      <c r="U1847" s="2">
        <v>7.3086618612550023</v>
      </c>
      <c r="V1847" s="2">
        <v>1.3997859865053002</v>
      </c>
      <c r="W1847" s="2">
        <v>1.6240569792499002</v>
      </c>
      <c r="X1847" s="2">
        <v>0.45253207674889001</v>
      </c>
      <c r="Y1847" s="2">
        <v>0.25</v>
      </c>
      <c r="Z1847" s="2">
        <v>0.15</v>
      </c>
      <c r="AA1847" s="84">
        <v>0.24112569103167997</v>
      </c>
      <c r="AB1847" s="79">
        <f t="shared" si="442"/>
        <v>99.999998036934798</v>
      </c>
      <c r="AC1847" s="79">
        <f t="shared" si="432"/>
        <v>23.52519257819268</v>
      </c>
      <c r="AD1847" s="79">
        <f t="shared" ca="1" si="435"/>
        <v>23.075538707101785</v>
      </c>
      <c r="AE1847" s="89" t="str">
        <f t="shared" ca="1" si="433"/>
        <v>1</v>
      </c>
    </row>
    <row r="1848" spans="2:31" x14ac:dyDescent="0.25">
      <c r="B1848" s="74">
        <f t="shared" si="434"/>
        <v>1839</v>
      </c>
      <c r="C1848" s="72">
        <f t="shared" ca="1" si="428"/>
        <v>1</v>
      </c>
      <c r="D1848" s="1">
        <f t="shared" ca="1" si="436"/>
        <v>0</v>
      </c>
      <c r="E1848" s="1">
        <f t="shared" ca="1" si="429"/>
        <v>1</v>
      </c>
      <c r="F1848" s="1">
        <f t="shared" ca="1" si="437"/>
        <v>0</v>
      </c>
      <c r="G1848" s="1">
        <f t="shared" ca="1" si="438"/>
        <v>914</v>
      </c>
      <c r="H1848" s="1">
        <f t="shared" ca="1" si="439"/>
        <v>925</v>
      </c>
      <c r="I1848" s="1">
        <f t="shared" ca="1" si="440"/>
        <v>911</v>
      </c>
      <c r="J1848" s="77">
        <f t="shared" ca="1" si="441"/>
        <v>928</v>
      </c>
      <c r="K1848" s="79">
        <f t="shared" ca="1" si="430"/>
        <v>6.1763614882952602</v>
      </c>
      <c r="L1848" s="79">
        <f t="shared" ca="1" si="431"/>
        <v>47.307599555796514</v>
      </c>
      <c r="M1848" s="83">
        <f ca="1">IF($B1848&gt;$I$4,"",VLOOKUP($B1848,G$10:$K$6000,5,FALSE))</f>
        <v>6.4592024564170254</v>
      </c>
      <c r="N1848" s="84">
        <f ca="1">IF($B1848&gt;$I$4,"",VLOOKUP($B1848,H$10:$K$6000,4,FALSE))</f>
        <v>7.2925350645860796</v>
      </c>
      <c r="O1848" s="83">
        <f ca="1">IF($B1848&gt;$I$4,"",VLOOKUP($B1848,I$10:$L$6000,4,FALSE))</f>
        <v>47.100763547737863</v>
      </c>
      <c r="P1848" s="84">
        <f ca="1">IF($B1848&gt;$I$4,"",VLOOKUP($B1848,J$10:$L$6000,3,FALSE))</f>
        <v>49.450198739078317</v>
      </c>
      <c r="Q1848" s="83">
        <v>23.669951107845002</v>
      </c>
      <c r="R1848" s="2">
        <v>23.669951107845002</v>
      </c>
      <c r="S1848" s="2">
        <v>20.616966613227007</v>
      </c>
      <c r="T1848" s="2">
        <v>20.616966613227007</v>
      </c>
      <c r="U1848" s="2">
        <v>7.3086618612550023</v>
      </c>
      <c r="V1848" s="2">
        <v>1.3997859865053002</v>
      </c>
      <c r="W1848" s="2">
        <v>1.6240569792499002</v>
      </c>
      <c r="X1848" s="2">
        <v>0.45253207674889001</v>
      </c>
      <c r="Y1848" s="2">
        <v>0.25</v>
      </c>
      <c r="Z1848" s="2">
        <v>0.15</v>
      </c>
      <c r="AA1848" s="84">
        <v>0.24112569103167997</v>
      </c>
      <c r="AB1848" s="79">
        <f t="shared" si="442"/>
        <v>99.999998036934798</v>
      </c>
      <c r="AC1848" s="79">
        <f t="shared" si="432"/>
        <v>23.52519257819268</v>
      </c>
      <c r="AD1848" s="79">
        <f t="shared" ca="1" si="435"/>
        <v>23.29960470460432</v>
      </c>
      <c r="AE1848" s="89" t="str">
        <f t="shared" ca="1" si="433"/>
        <v>1</v>
      </c>
    </row>
    <row r="1849" spans="2:31" x14ac:dyDescent="0.25">
      <c r="B1849" s="74">
        <f t="shared" si="434"/>
        <v>1840</v>
      </c>
      <c r="C1849" s="72">
        <f t="shared" ca="1" si="428"/>
        <v>1</v>
      </c>
      <c r="D1849" s="1">
        <f t="shared" ca="1" si="436"/>
        <v>0</v>
      </c>
      <c r="E1849" s="1">
        <f t="shared" ca="1" si="429"/>
        <v>1</v>
      </c>
      <c r="F1849" s="1">
        <f t="shared" ca="1" si="437"/>
        <v>0</v>
      </c>
      <c r="G1849" s="1">
        <f t="shared" ca="1" si="438"/>
        <v>915</v>
      </c>
      <c r="H1849" s="1">
        <f t="shared" ca="1" si="439"/>
        <v>925</v>
      </c>
      <c r="I1849" s="1">
        <f t="shared" ca="1" si="440"/>
        <v>912</v>
      </c>
      <c r="J1849" s="77">
        <f t="shared" ca="1" si="441"/>
        <v>928</v>
      </c>
      <c r="K1849" s="79">
        <f t="shared" ca="1" si="430"/>
        <v>6.4288378305565166</v>
      </c>
      <c r="L1849" s="79">
        <f t="shared" ca="1" si="431"/>
        <v>46.588466700518232</v>
      </c>
      <c r="M1849" s="83">
        <f ca="1">IF($B1849&gt;$I$4,"",VLOOKUP($B1849,G$10:$K$6000,5,FALSE))</f>
        <v>6.7623618643516288</v>
      </c>
      <c r="N1849" s="84">
        <f ca="1">IF($B1849&gt;$I$4,"",VLOOKUP($B1849,H$10:$K$6000,4,FALSE))</f>
        <v>7.3379014823032298</v>
      </c>
      <c r="O1849" s="83">
        <f ca="1">IF($B1849&gt;$I$4,"",VLOOKUP($B1849,I$10:$L$6000,4,FALSE))</f>
        <v>47.33085961724138</v>
      </c>
      <c r="P1849" s="84">
        <f ca="1">IF($B1849&gt;$I$4,"",VLOOKUP($B1849,J$10:$L$6000,3,FALSE))</f>
        <v>48.418334708543881</v>
      </c>
      <c r="Q1849" s="83">
        <v>23.669951107845002</v>
      </c>
      <c r="R1849" s="2">
        <v>23.669951107845002</v>
      </c>
      <c r="S1849" s="2">
        <v>20.616966613227007</v>
      </c>
      <c r="T1849" s="2">
        <v>20.616966613227007</v>
      </c>
      <c r="U1849" s="2">
        <v>7.3086618612550023</v>
      </c>
      <c r="V1849" s="2">
        <v>1.3997859865053002</v>
      </c>
      <c r="W1849" s="2">
        <v>1.6240569792499002</v>
      </c>
      <c r="X1849" s="2">
        <v>0.45253207674889001</v>
      </c>
      <c r="Y1849" s="2">
        <v>0.25</v>
      </c>
      <c r="Z1849" s="2">
        <v>0.15</v>
      </c>
      <c r="AA1849" s="84">
        <v>0.24112569103167997</v>
      </c>
      <c r="AB1849" s="79">
        <f t="shared" si="442"/>
        <v>99.999998036934798</v>
      </c>
      <c r="AC1849" s="79">
        <f t="shared" si="432"/>
        <v>23.52519257819268</v>
      </c>
      <c r="AD1849" s="79">
        <f t="shared" ca="1" si="435"/>
        <v>23.216800364293011</v>
      </c>
      <c r="AE1849" s="89" t="str">
        <f t="shared" ca="1" si="433"/>
        <v>1</v>
      </c>
    </row>
    <row r="1850" spans="2:31" x14ac:dyDescent="0.25">
      <c r="B1850" s="74">
        <f t="shared" si="434"/>
        <v>1841</v>
      </c>
      <c r="C1850" s="72">
        <f t="shared" ca="1" si="428"/>
        <v>0</v>
      </c>
      <c r="D1850" s="1">
        <f t="shared" ca="1" si="436"/>
        <v>1</v>
      </c>
      <c r="E1850" s="1">
        <f t="shared" ca="1" si="429"/>
        <v>1</v>
      </c>
      <c r="F1850" s="1">
        <f t="shared" ca="1" si="437"/>
        <v>0</v>
      </c>
      <c r="G1850" s="1">
        <f t="shared" ca="1" si="438"/>
        <v>915</v>
      </c>
      <c r="H1850" s="1">
        <f t="shared" ca="1" si="439"/>
        <v>926</v>
      </c>
      <c r="I1850" s="1">
        <f t="shared" ca="1" si="440"/>
        <v>913</v>
      </c>
      <c r="J1850" s="77">
        <f t="shared" ca="1" si="441"/>
        <v>928</v>
      </c>
      <c r="K1850" s="79">
        <f t="shared" ca="1" si="430"/>
        <v>7.5888052149847205</v>
      </c>
      <c r="L1850" s="79">
        <f t="shared" ca="1" si="431"/>
        <v>45.695324464750023</v>
      </c>
      <c r="M1850" s="83">
        <f ca="1">IF($B1850&gt;$I$4,"",VLOOKUP($B1850,G$10:$K$6000,5,FALSE))</f>
        <v>6.3270678521105248</v>
      </c>
      <c r="N1850" s="84">
        <f ca="1">IF($B1850&gt;$I$4,"",VLOOKUP($B1850,H$10:$K$6000,4,FALSE))</f>
        <v>7.4121152730809818</v>
      </c>
      <c r="O1850" s="83">
        <f ca="1">IF($B1850&gt;$I$4,"",VLOOKUP($B1850,I$10:$L$6000,4,FALSE))</f>
        <v>44.723350885397963</v>
      </c>
      <c r="P1850" s="84">
        <f ca="1">IF($B1850&gt;$I$4,"",VLOOKUP($B1850,J$10:$L$6000,3,FALSE))</f>
        <v>47.575391377427565</v>
      </c>
      <c r="Q1850" s="83">
        <v>23.669951107845002</v>
      </c>
      <c r="R1850" s="2">
        <v>23.669951107845002</v>
      </c>
      <c r="S1850" s="2">
        <v>20.616966613227007</v>
      </c>
      <c r="T1850" s="2">
        <v>20.616966613227007</v>
      </c>
      <c r="U1850" s="2">
        <v>7.3086618612550023</v>
      </c>
      <c r="V1850" s="2">
        <v>1.3997859865053002</v>
      </c>
      <c r="W1850" s="2">
        <v>1.6240569792499002</v>
      </c>
      <c r="X1850" s="2">
        <v>0.45253207674889001</v>
      </c>
      <c r="Y1850" s="2">
        <v>0.25</v>
      </c>
      <c r="Z1850" s="2">
        <v>0.15</v>
      </c>
      <c r="AA1850" s="84">
        <v>0.24112569103167997</v>
      </c>
      <c r="AB1850" s="79">
        <f t="shared" si="442"/>
        <v>99.999998036934798</v>
      </c>
      <c r="AC1850" s="79">
        <f t="shared" si="432"/>
        <v>23.52519257819268</v>
      </c>
      <c r="AD1850" s="79">
        <f t="shared" ca="1" si="435"/>
        <v>22.419954302586728</v>
      </c>
      <c r="AE1850" s="89" t="str">
        <f t="shared" ca="1" si="433"/>
        <v>0</v>
      </c>
    </row>
    <row r="1851" spans="2:31" x14ac:dyDescent="0.25">
      <c r="B1851" s="74">
        <f t="shared" si="434"/>
        <v>1842</v>
      </c>
      <c r="C1851" s="72">
        <f t="shared" ca="1" si="428"/>
        <v>0</v>
      </c>
      <c r="D1851" s="1">
        <f t="shared" ca="1" si="436"/>
        <v>1</v>
      </c>
      <c r="E1851" s="1">
        <f t="shared" ca="1" si="429"/>
        <v>1</v>
      </c>
      <c r="F1851" s="1">
        <f t="shared" ca="1" si="437"/>
        <v>0</v>
      </c>
      <c r="G1851" s="1">
        <f t="shared" ca="1" si="438"/>
        <v>915</v>
      </c>
      <c r="H1851" s="1">
        <f t="shared" ca="1" si="439"/>
        <v>927</v>
      </c>
      <c r="I1851" s="1">
        <f t="shared" ca="1" si="440"/>
        <v>914</v>
      </c>
      <c r="J1851" s="77">
        <f t="shared" ca="1" si="441"/>
        <v>928</v>
      </c>
      <c r="K1851" s="79">
        <f t="shared" ca="1" si="430"/>
        <v>7.6915966935446178</v>
      </c>
      <c r="L1851" s="79">
        <f t="shared" ca="1" si="431"/>
        <v>46.717736041301421</v>
      </c>
      <c r="M1851" s="83">
        <f ca="1">IF($B1851&gt;$I$4,"",VLOOKUP($B1851,G$10:$K$6000,5,FALSE))</f>
        <v>6.6072802909089088</v>
      </c>
      <c r="N1851" s="84">
        <f ca="1">IF($B1851&gt;$I$4,"",VLOOKUP($B1851,H$10:$K$6000,4,FALSE))</f>
        <v>7.4423453012560064</v>
      </c>
      <c r="O1851" s="83">
        <f ca="1">IF($B1851&gt;$I$4,"",VLOOKUP($B1851,I$10:$L$6000,4,FALSE))</f>
        <v>46.575626429793864</v>
      </c>
      <c r="P1851" s="84">
        <f ca="1">IF($B1851&gt;$I$4,"",VLOOKUP($B1851,J$10:$L$6000,3,FALSE))</f>
        <v>48.413479333452415</v>
      </c>
      <c r="Q1851" s="83">
        <v>23.669951107845002</v>
      </c>
      <c r="R1851" s="2">
        <v>23.669951107845002</v>
      </c>
      <c r="S1851" s="2">
        <v>20.616966613227007</v>
      </c>
      <c r="T1851" s="2">
        <v>20.616966613227007</v>
      </c>
      <c r="U1851" s="2">
        <v>7.3086618612550023</v>
      </c>
      <c r="V1851" s="2">
        <v>1.3997859865053002</v>
      </c>
      <c r="W1851" s="2">
        <v>1.6240569792499002</v>
      </c>
      <c r="X1851" s="2">
        <v>0.45253207674889001</v>
      </c>
      <c r="Y1851" s="2">
        <v>0.25</v>
      </c>
      <c r="Z1851" s="2">
        <v>0.15</v>
      </c>
      <c r="AA1851" s="84">
        <v>0.24112569103167997</v>
      </c>
      <c r="AB1851" s="79">
        <f t="shared" si="442"/>
        <v>99.999998036934798</v>
      </c>
      <c r="AC1851" s="79">
        <f t="shared" si="432"/>
        <v>23.52519257819268</v>
      </c>
      <c r="AD1851" s="79">
        <f t="shared" ca="1" si="435"/>
        <v>23.048107227393512</v>
      </c>
      <c r="AE1851" s="89" t="str">
        <f t="shared" ca="1" si="433"/>
        <v>1</v>
      </c>
    </row>
    <row r="1852" spans="2:31" x14ac:dyDescent="0.25">
      <c r="B1852" s="74">
        <f t="shared" si="434"/>
        <v>1843</v>
      </c>
      <c r="C1852" s="72">
        <f t="shared" ca="1" si="428"/>
        <v>1</v>
      </c>
      <c r="D1852" s="1">
        <f t="shared" ca="1" si="436"/>
        <v>0</v>
      </c>
      <c r="E1852" s="1">
        <f t="shared" ca="1" si="429"/>
        <v>0</v>
      </c>
      <c r="F1852" s="1">
        <f t="shared" ca="1" si="437"/>
        <v>1</v>
      </c>
      <c r="G1852" s="1">
        <f t="shared" ca="1" si="438"/>
        <v>916</v>
      </c>
      <c r="H1852" s="1">
        <f t="shared" ca="1" si="439"/>
        <v>927</v>
      </c>
      <c r="I1852" s="1">
        <f t="shared" ca="1" si="440"/>
        <v>914</v>
      </c>
      <c r="J1852" s="77">
        <f t="shared" ca="1" si="441"/>
        <v>929</v>
      </c>
      <c r="K1852" s="79">
        <f t="shared" ca="1" si="430"/>
        <v>6.784505211145639</v>
      </c>
      <c r="L1852" s="79">
        <f t="shared" ca="1" si="431"/>
        <v>51.305292959831164</v>
      </c>
      <c r="M1852" s="83">
        <f ca="1">IF($B1852&gt;$I$4,"",VLOOKUP($B1852,G$10:$K$6000,5,FALSE))</f>
        <v>6.3115052904109499</v>
      </c>
      <c r="N1852" s="84">
        <f ca="1">IF($B1852&gt;$I$4,"",VLOOKUP($B1852,H$10:$K$6000,4,FALSE))</f>
        <v>7.0055923424813802</v>
      </c>
      <c r="O1852" s="83">
        <f ca="1">IF($B1852&gt;$I$4,"",VLOOKUP($B1852,I$10:$L$6000,4,FALSE))</f>
        <v>46.349874357788167</v>
      </c>
      <c r="P1852" s="84">
        <f ca="1">IF($B1852&gt;$I$4,"",VLOOKUP($B1852,J$10:$L$6000,3,FALSE))</f>
        <v>48.219525436095402</v>
      </c>
      <c r="Q1852" s="83">
        <v>23.669951107845002</v>
      </c>
      <c r="R1852" s="2">
        <v>23.669951107845002</v>
      </c>
      <c r="S1852" s="2">
        <v>20.616966613227007</v>
      </c>
      <c r="T1852" s="2">
        <v>20.616966613227007</v>
      </c>
      <c r="U1852" s="2">
        <v>7.3086618612550023</v>
      </c>
      <c r="V1852" s="2">
        <v>1.3997859865053002</v>
      </c>
      <c r="W1852" s="2">
        <v>1.6240569792499002</v>
      </c>
      <c r="X1852" s="2">
        <v>0.45253207674889001</v>
      </c>
      <c r="Y1852" s="2">
        <v>0.25</v>
      </c>
      <c r="Z1852" s="2">
        <v>0.15</v>
      </c>
      <c r="AA1852" s="84">
        <v>0.24112569103167997</v>
      </c>
      <c r="AB1852" s="79">
        <f t="shared" si="442"/>
        <v>99.999998036934798</v>
      </c>
      <c r="AC1852" s="79">
        <f t="shared" si="432"/>
        <v>23.52519257819268</v>
      </c>
      <c r="AD1852" s="79">
        <f t="shared" ca="1" si="435"/>
        <v>22.788187578005164</v>
      </c>
      <c r="AE1852" s="89" t="str">
        <f t="shared" ca="1" si="433"/>
        <v>0</v>
      </c>
    </row>
    <row r="1853" spans="2:31" x14ac:dyDescent="0.25">
      <c r="B1853" s="74">
        <f t="shared" si="434"/>
        <v>1844</v>
      </c>
      <c r="C1853" s="72">
        <f t="shared" ca="1" si="428"/>
        <v>1</v>
      </c>
      <c r="D1853" s="1">
        <f t="shared" ca="1" si="436"/>
        <v>0</v>
      </c>
      <c r="E1853" s="1">
        <f t="shared" ca="1" si="429"/>
        <v>0</v>
      </c>
      <c r="F1853" s="1">
        <f t="shared" ca="1" si="437"/>
        <v>1</v>
      </c>
      <c r="G1853" s="1">
        <f t="shared" ca="1" si="438"/>
        <v>917</v>
      </c>
      <c r="H1853" s="1">
        <f t="shared" ca="1" si="439"/>
        <v>927</v>
      </c>
      <c r="I1853" s="1">
        <f t="shared" ca="1" si="440"/>
        <v>914</v>
      </c>
      <c r="J1853" s="77">
        <f t="shared" ca="1" si="441"/>
        <v>930</v>
      </c>
      <c r="K1853" s="79">
        <f t="shared" ca="1" si="430"/>
        <v>6.8259097901051984</v>
      </c>
      <c r="L1853" s="79">
        <f t="shared" ca="1" si="431"/>
        <v>51.221039402594926</v>
      </c>
      <c r="M1853" s="83">
        <f ca="1">IF($B1853&gt;$I$4,"",VLOOKUP($B1853,G$10:$K$6000,5,FALSE))</f>
        <v>6.6043684056025107</v>
      </c>
      <c r="N1853" s="84">
        <f ca="1">IF($B1853&gt;$I$4,"",VLOOKUP($B1853,H$10:$K$6000,4,FALSE))</f>
        <v>7.050158009089424</v>
      </c>
      <c r="O1853" s="83">
        <f ca="1">IF($B1853&gt;$I$4,"",VLOOKUP($B1853,I$10:$L$6000,4,FALSE))</f>
        <v>46.816673638972993</v>
      </c>
      <c r="P1853" s="84">
        <f ca="1">IF($B1853&gt;$I$4,"",VLOOKUP($B1853,J$10:$L$6000,3,FALSE))</f>
        <v>47.873102538539598</v>
      </c>
      <c r="Q1853" s="83">
        <v>23.669951107845002</v>
      </c>
      <c r="R1853" s="2">
        <v>23.669951107845002</v>
      </c>
      <c r="S1853" s="2">
        <v>20.616966613227007</v>
      </c>
      <c r="T1853" s="2">
        <v>20.616966613227007</v>
      </c>
      <c r="U1853" s="2">
        <v>7.3086618612550023</v>
      </c>
      <c r="V1853" s="2">
        <v>1.3997859865053002</v>
      </c>
      <c r="W1853" s="2">
        <v>1.6240569792499002</v>
      </c>
      <c r="X1853" s="2">
        <v>0.45253207674889001</v>
      </c>
      <c r="Y1853" s="2">
        <v>0.25</v>
      </c>
      <c r="Z1853" s="2">
        <v>0.15</v>
      </c>
      <c r="AA1853" s="84">
        <v>0.24112569103167997</v>
      </c>
      <c r="AB1853" s="79">
        <f t="shared" si="442"/>
        <v>99.999998036934798</v>
      </c>
      <c r="AC1853" s="79">
        <f t="shared" si="432"/>
        <v>23.52519257819268</v>
      </c>
      <c r="AD1853" s="79">
        <f t="shared" ca="1" si="435"/>
        <v>22.892874764503937</v>
      </c>
      <c r="AE1853" s="89" t="str">
        <f t="shared" ca="1" si="433"/>
        <v>0</v>
      </c>
    </row>
    <row r="1854" spans="2:31" x14ac:dyDescent="0.25">
      <c r="B1854" s="74">
        <f t="shared" si="434"/>
        <v>1845</v>
      </c>
      <c r="C1854" s="72">
        <f t="shared" ca="1" si="428"/>
        <v>0</v>
      </c>
      <c r="D1854" s="1">
        <f t="shared" ca="1" si="436"/>
        <v>1</v>
      </c>
      <c r="E1854" s="1">
        <f t="shared" ca="1" si="429"/>
        <v>1</v>
      </c>
      <c r="F1854" s="1">
        <f t="shared" ca="1" si="437"/>
        <v>0</v>
      </c>
      <c r="G1854" s="1">
        <f t="shared" ca="1" si="438"/>
        <v>917</v>
      </c>
      <c r="H1854" s="1">
        <f t="shared" ca="1" si="439"/>
        <v>928</v>
      </c>
      <c r="I1854" s="1">
        <f t="shared" ca="1" si="440"/>
        <v>915</v>
      </c>
      <c r="J1854" s="77">
        <f t="shared" ca="1" si="441"/>
        <v>930</v>
      </c>
      <c r="K1854" s="79">
        <f t="shared" ca="1" si="430"/>
        <v>7.3859710564665777</v>
      </c>
      <c r="L1854" s="79">
        <f t="shared" ca="1" si="431"/>
        <v>44.548433763959331</v>
      </c>
      <c r="M1854" s="83">
        <f ca="1">IF($B1854&gt;$I$4,"",VLOOKUP($B1854,G$10:$K$6000,5,FALSE))</f>
        <v>6.2611729727949967</v>
      </c>
      <c r="N1854" s="84">
        <f ca="1">IF($B1854&gt;$I$4,"",VLOOKUP($B1854,H$10:$K$6000,4,FALSE))</f>
        <v>7.075532760489458</v>
      </c>
      <c r="O1854" s="83">
        <f ca="1">IF($B1854&gt;$I$4,"",VLOOKUP($B1854,I$10:$L$6000,4,FALSE))</f>
        <v>46.661092353613064</v>
      </c>
      <c r="P1854" s="84">
        <f ca="1">IF($B1854&gt;$I$4,"",VLOOKUP($B1854,J$10:$L$6000,3,FALSE))</f>
        <v>48.206189044067436</v>
      </c>
      <c r="Q1854" s="83">
        <v>23.669951107845002</v>
      </c>
      <c r="R1854" s="2">
        <v>23.669951107845002</v>
      </c>
      <c r="S1854" s="2">
        <v>20.616966613227007</v>
      </c>
      <c r="T1854" s="2">
        <v>20.616966613227007</v>
      </c>
      <c r="U1854" s="2">
        <v>7.3086618612550023</v>
      </c>
      <c r="V1854" s="2">
        <v>1.3997859865053002</v>
      </c>
      <c r="W1854" s="2">
        <v>1.6240569792499002</v>
      </c>
      <c r="X1854" s="2">
        <v>0.45253207674889001</v>
      </c>
      <c r="Y1854" s="2">
        <v>0.25</v>
      </c>
      <c r="Z1854" s="2">
        <v>0.15</v>
      </c>
      <c r="AA1854" s="84">
        <v>0.24112569103167997</v>
      </c>
      <c r="AB1854" s="79">
        <f t="shared" si="442"/>
        <v>99.999998036934798</v>
      </c>
      <c r="AC1854" s="79">
        <f t="shared" si="432"/>
        <v>23.52519257819268</v>
      </c>
      <c r="AD1854" s="79">
        <f t="shared" ca="1" si="435"/>
        <v>22.854242956582915</v>
      </c>
      <c r="AE1854" s="89" t="str">
        <f t="shared" ca="1" si="433"/>
        <v>0</v>
      </c>
    </row>
    <row r="1855" spans="2:31" x14ac:dyDescent="0.25">
      <c r="B1855" s="74">
        <f t="shared" si="434"/>
        <v>1846</v>
      </c>
      <c r="C1855" s="72">
        <f t="shared" ca="1" si="428"/>
        <v>1</v>
      </c>
      <c r="D1855" s="1">
        <f t="shared" ca="1" si="436"/>
        <v>0</v>
      </c>
      <c r="E1855" s="1">
        <f t="shared" ca="1" si="429"/>
        <v>1</v>
      </c>
      <c r="F1855" s="1">
        <f t="shared" ca="1" si="437"/>
        <v>0</v>
      </c>
      <c r="G1855" s="1">
        <f t="shared" ca="1" si="438"/>
        <v>918</v>
      </c>
      <c r="H1855" s="1">
        <f t="shared" ca="1" si="439"/>
        <v>928</v>
      </c>
      <c r="I1855" s="1">
        <f t="shared" ca="1" si="440"/>
        <v>916</v>
      </c>
      <c r="J1855" s="77">
        <f t="shared" ca="1" si="441"/>
        <v>930</v>
      </c>
      <c r="K1855" s="79">
        <f t="shared" ca="1" si="430"/>
        <v>6.4659152846647716</v>
      </c>
      <c r="L1855" s="79">
        <f t="shared" ca="1" si="431"/>
        <v>46.751768720229826</v>
      </c>
      <c r="M1855" s="83">
        <f ca="1">IF($B1855&gt;$I$4,"",VLOOKUP($B1855,G$10:$K$6000,5,FALSE))</f>
        <v>6.8959068483802222</v>
      </c>
      <c r="N1855" s="84">
        <f ca="1">IF($B1855&gt;$I$4,"",VLOOKUP($B1855,H$10:$K$6000,4,FALSE))</f>
        <v>6.9815425002020932</v>
      </c>
      <c r="O1855" s="83">
        <f ca="1">IF($B1855&gt;$I$4,"",VLOOKUP($B1855,I$10:$L$6000,4,FALSE))</f>
        <v>45.659108400467524</v>
      </c>
      <c r="P1855" s="84">
        <f ca="1">IF($B1855&gt;$I$4,"",VLOOKUP($B1855,J$10:$L$6000,3,FALSE))</f>
        <v>48.858223336058977</v>
      </c>
      <c r="Q1855" s="83">
        <v>23.669951107845002</v>
      </c>
      <c r="R1855" s="2">
        <v>23.669951107845002</v>
      </c>
      <c r="S1855" s="2">
        <v>20.616966613227007</v>
      </c>
      <c r="T1855" s="2">
        <v>20.616966613227007</v>
      </c>
      <c r="U1855" s="2">
        <v>7.3086618612550023</v>
      </c>
      <c r="V1855" s="2">
        <v>1.3997859865053002</v>
      </c>
      <c r="W1855" s="2">
        <v>1.6240569792499002</v>
      </c>
      <c r="X1855" s="2">
        <v>0.45253207674889001</v>
      </c>
      <c r="Y1855" s="2">
        <v>0.25</v>
      </c>
      <c r="Z1855" s="2">
        <v>0.15</v>
      </c>
      <c r="AA1855" s="84">
        <v>0.24112569103167997</v>
      </c>
      <c r="AB1855" s="79">
        <f t="shared" si="442"/>
        <v>99.999998036934798</v>
      </c>
      <c r="AC1855" s="79">
        <f t="shared" si="432"/>
        <v>23.52519257819268</v>
      </c>
      <c r="AD1855" s="79">
        <f t="shared" ca="1" si="435"/>
        <v>22.910087701139496</v>
      </c>
      <c r="AE1855" s="89" t="str">
        <f t="shared" ca="1" si="433"/>
        <v>0</v>
      </c>
    </row>
    <row r="1856" spans="2:31" x14ac:dyDescent="0.25">
      <c r="B1856" s="74">
        <f t="shared" si="434"/>
        <v>1847</v>
      </c>
      <c r="C1856" s="72">
        <f t="shared" ca="1" si="428"/>
        <v>0</v>
      </c>
      <c r="D1856" s="1">
        <f t="shared" ca="1" si="436"/>
        <v>1</v>
      </c>
      <c r="E1856" s="1">
        <f t="shared" ca="1" si="429"/>
        <v>1</v>
      </c>
      <c r="F1856" s="1">
        <f t="shared" ca="1" si="437"/>
        <v>0</v>
      </c>
      <c r="G1856" s="1">
        <f t="shared" ca="1" si="438"/>
        <v>918</v>
      </c>
      <c r="H1856" s="1">
        <f t="shared" ca="1" si="439"/>
        <v>929</v>
      </c>
      <c r="I1856" s="1">
        <f t="shared" ca="1" si="440"/>
        <v>917</v>
      </c>
      <c r="J1856" s="77">
        <f t="shared" ca="1" si="441"/>
        <v>930</v>
      </c>
      <c r="K1856" s="79">
        <f t="shared" ca="1" si="430"/>
        <v>7.343830123856014</v>
      </c>
      <c r="L1856" s="79">
        <f t="shared" ca="1" si="431"/>
        <v>47.364332731776557</v>
      </c>
      <c r="M1856" s="83">
        <f ca="1">IF($B1856&gt;$I$4,"",VLOOKUP($B1856,G$10:$K$6000,5,FALSE))</f>
        <v>6.8115763396778197</v>
      </c>
      <c r="N1856" s="84">
        <f ca="1">IF($B1856&gt;$I$4,"",VLOOKUP($B1856,H$10:$K$6000,4,FALSE))</f>
        <v>7.0250160565432793</v>
      </c>
      <c r="O1856" s="83">
        <f ca="1">IF($B1856&gt;$I$4,"",VLOOKUP($B1856,I$10:$L$6000,4,FALSE))</f>
        <v>44.806384845494428</v>
      </c>
      <c r="P1856" s="84">
        <f ca="1">IF($B1856&gt;$I$4,"",VLOOKUP($B1856,J$10:$L$6000,3,FALSE))</f>
        <v>47.739576218650043</v>
      </c>
      <c r="Q1856" s="83">
        <v>23.669951107845002</v>
      </c>
      <c r="R1856" s="2">
        <v>23.669951107845002</v>
      </c>
      <c r="S1856" s="2">
        <v>20.616966613227007</v>
      </c>
      <c r="T1856" s="2">
        <v>20.616966613227007</v>
      </c>
      <c r="U1856" s="2">
        <v>7.3086618612550023</v>
      </c>
      <c r="V1856" s="2">
        <v>1.3997859865053002</v>
      </c>
      <c r="W1856" s="2">
        <v>1.6240569792499002</v>
      </c>
      <c r="X1856" s="2">
        <v>0.45253207674889001</v>
      </c>
      <c r="Y1856" s="2">
        <v>0.25</v>
      </c>
      <c r="Z1856" s="2">
        <v>0.15</v>
      </c>
      <c r="AA1856" s="84">
        <v>0.24112569103167997</v>
      </c>
      <c r="AB1856" s="79">
        <f t="shared" si="442"/>
        <v>99.999998036934798</v>
      </c>
      <c r="AC1856" s="79">
        <f t="shared" si="432"/>
        <v>23.52519257819268</v>
      </c>
      <c r="AD1856" s="79">
        <f t="shared" ca="1" si="435"/>
        <v>22.493980047143484</v>
      </c>
      <c r="AE1856" s="89" t="str">
        <f t="shared" ca="1" si="433"/>
        <v>0</v>
      </c>
    </row>
    <row r="1857" spans="2:31" x14ac:dyDescent="0.25">
      <c r="B1857" s="74">
        <f t="shared" si="434"/>
        <v>1848</v>
      </c>
      <c r="C1857" s="72">
        <f t="shared" ca="1" si="428"/>
        <v>1</v>
      </c>
      <c r="D1857" s="1">
        <f t="shared" ca="1" si="436"/>
        <v>0</v>
      </c>
      <c r="E1857" s="1">
        <f t="shared" ca="1" si="429"/>
        <v>0</v>
      </c>
      <c r="F1857" s="1">
        <f t="shared" ca="1" si="437"/>
        <v>1</v>
      </c>
      <c r="G1857" s="1">
        <f t="shared" ca="1" si="438"/>
        <v>919</v>
      </c>
      <c r="H1857" s="1">
        <f t="shared" ca="1" si="439"/>
        <v>929</v>
      </c>
      <c r="I1857" s="1">
        <f t="shared" ca="1" si="440"/>
        <v>917</v>
      </c>
      <c r="J1857" s="77">
        <f t="shared" ca="1" si="441"/>
        <v>931</v>
      </c>
      <c r="K1857" s="79">
        <f t="shared" ca="1" si="430"/>
        <v>5.7930376034066455</v>
      </c>
      <c r="L1857" s="79">
        <f t="shared" ca="1" si="431"/>
        <v>47.975911035291659</v>
      </c>
      <c r="M1857" s="83">
        <f ca="1">IF($B1857&gt;$I$4,"",VLOOKUP($B1857,G$10:$K$6000,5,FALSE))</f>
        <v>6.5833714606221516</v>
      </c>
      <c r="N1857" s="84">
        <f ca="1">IF($B1857&gt;$I$4,"",VLOOKUP($B1857,H$10:$K$6000,4,FALSE))</f>
        <v>7.3471365341621402</v>
      </c>
      <c r="O1857" s="83">
        <f ca="1">IF($B1857&gt;$I$4,"",VLOOKUP($B1857,I$10:$L$6000,4,FALSE))</f>
        <v>45.629599750923042</v>
      </c>
      <c r="P1857" s="84">
        <f ca="1">IF($B1857&gt;$I$4,"",VLOOKUP($B1857,J$10:$L$6000,3,FALSE))</f>
        <v>47.97977671398607</v>
      </c>
      <c r="Q1857" s="83">
        <v>23.669951107845002</v>
      </c>
      <c r="R1857" s="2">
        <v>23.669951107845002</v>
      </c>
      <c r="S1857" s="2">
        <v>20.616966613227007</v>
      </c>
      <c r="T1857" s="2">
        <v>20.616966613227007</v>
      </c>
      <c r="U1857" s="2">
        <v>7.3086618612550023</v>
      </c>
      <c r="V1857" s="2">
        <v>1.3997859865053002</v>
      </c>
      <c r="W1857" s="2">
        <v>1.6240569792499002</v>
      </c>
      <c r="X1857" s="2">
        <v>0.45253207674889001</v>
      </c>
      <c r="Y1857" s="2">
        <v>0.25</v>
      </c>
      <c r="Z1857" s="2">
        <v>0.15</v>
      </c>
      <c r="AA1857" s="84">
        <v>0.24112569103167997</v>
      </c>
      <c r="AB1857" s="79">
        <f t="shared" si="442"/>
        <v>99.999998036934798</v>
      </c>
      <c r="AC1857" s="79">
        <f t="shared" si="432"/>
        <v>23.52519257819268</v>
      </c>
      <c r="AD1857" s="79">
        <f t="shared" ca="1" si="435"/>
        <v>22.735453821541594</v>
      </c>
      <c r="AE1857" s="89" t="str">
        <f t="shared" ca="1" si="433"/>
        <v>0</v>
      </c>
    </row>
    <row r="1858" spans="2:31" x14ac:dyDescent="0.25">
      <c r="B1858" s="74">
        <f t="shared" si="434"/>
        <v>1849</v>
      </c>
      <c r="C1858" s="72">
        <f t="shared" ca="1" si="428"/>
        <v>1</v>
      </c>
      <c r="D1858" s="1">
        <f t="shared" ca="1" si="436"/>
        <v>0</v>
      </c>
      <c r="E1858" s="1">
        <f t="shared" ca="1" si="429"/>
        <v>0</v>
      </c>
      <c r="F1858" s="1">
        <f t="shared" ca="1" si="437"/>
        <v>1</v>
      </c>
      <c r="G1858" s="1">
        <f t="shared" ca="1" si="438"/>
        <v>920</v>
      </c>
      <c r="H1858" s="1">
        <f t="shared" ca="1" si="439"/>
        <v>929</v>
      </c>
      <c r="I1858" s="1">
        <f t="shared" ca="1" si="440"/>
        <v>917</v>
      </c>
      <c r="J1858" s="77">
        <f t="shared" ca="1" si="441"/>
        <v>932</v>
      </c>
      <c r="K1858" s="79">
        <f t="shared" ca="1" si="430"/>
        <v>6.3068730095407313</v>
      </c>
      <c r="L1858" s="79">
        <f t="shared" ca="1" si="431"/>
        <v>49.202079826812167</v>
      </c>
      <c r="M1858" s="83">
        <f ca="1">IF($B1858&gt;$I$4,"",VLOOKUP($B1858,G$10:$K$6000,5,FALSE))</f>
        <v>6.5929203311065852</v>
      </c>
      <c r="N1858" s="84">
        <f ca="1">IF($B1858&gt;$I$4,"",VLOOKUP($B1858,H$10:$K$6000,4,FALSE))</f>
        <v>7.0696727446976357</v>
      </c>
      <c r="O1858" s="83">
        <f ca="1">IF($B1858&gt;$I$4,"",VLOOKUP($B1858,I$10:$L$6000,4,FALSE))</f>
        <v>45.123717067332343</v>
      </c>
      <c r="P1858" s="84">
        <f ca="1">IF($B1858&gt;$I$4,"",VLOOKUP($B1858,J$10:$L$6000,3,FALSE))</f>
        <v>48.059092838995653</v>
      </c>
      <c r="Q1858" s="83">
        <v>23.669951107845002</v>
      </c>
      <c r="R1858" s="2">
        <v>23.669951107845002</v>
      </c>
      <c r="S1858" s="2">
        <v>20.616966613227007</v>
      </c>
      <c r="T1858" s="2">
        <v>20.616966613227007</v>
      </c>
      <c r="U1858" s="2">
        <v>7.3086618612550023</v>
      </c>
      <c r="V1858" s="2">
        <v>1.3997859865053002</v>
      </c>
      <c r="W1858" s="2">
        <v>1.6240569792499002</v>
      </c>
      <c r="X1858" s="2">
        <v>0.45253207674889001</v>
      </c>
      <c r="Y1858" s="2">
        <v>0.25</v>
      </c>
      <c r="Z1858" s="2">
        <v>0.15</v>
      </c>
      <c r="AA1858" s="84">
        <v>0.24112569103167997</v>
      </c>
      <c r="AB1858" s="79">
        <f t="shared" si="442"/>
        <v>99.999998036934798</v>
      </c>
      <c r="AC1858" s="79">
        <f t="shared" si="432"/>
        <v>23.52519257819268</v>
      </c>
      <c r="AD1858" s="79">
        <f t="shared" ca="1" si="435"/>
        <v>22.58409340624253</v>
      </c>
      <c r="AE1858" s="89" t="str">
        <f t="shared" ca="1" si="433"/>
        <v>0</v>
      </c>
    </row>
    <row r="1859" spans="2:31" x14ac:dyDescent="0.25">
      <c r="B1859" s="74">
        <f t="shared" si="434"/>
        <v>1850</v>
      </c>
      <c r="C1859" s="72">
        <f t="shared" ca="1" si="428"/>
        <v>1</v>
      </c>
      <c r="D1859" s="1">
        <f t="shared" ca="1" si="436"/>
        <v>0</v>
      </c>
      <c r="E1859" s="1">
        <f t="shared" ca="1" si="429"/>
        <v>1</v>
      </c>
      <c r="F1859" s="1">
        <f t="shared" ca="1" si="437"/>
        <v>0</v>
      </c>
      <c r="G1859" s="1">
        <f t="shared" ca="1" si="438"/>
        <v>921</v>
      </c>
      <c r="H1859" s="1">
        <f t="shared" ca="1" si="439"/>
        <v>929</v>
      </c>
      <c r="I1859" s="1">
        <f t="shared" ca="1" si="440"/>
        <v>918</v>
      </c>
      <c r="J1859" s="77">
        <f t="shared" ca="1" si="441"/>
        <v>932</v>
      </c>
      <c r="K1859" s="79">
        <f t="shared" ca="1" si="430"/>
        <v>6.5115003483985321</v>
      </c>
      <c r="L1859" s="79">
        <f t="shared" ca="1" si="431"/>
        <v>46.297496285762641</v>
      </c>
      <c r="M1859" s="83">
        <f ca="1">IF($B1859&gt;$I$4,"",VLOOKUP($B1859,G$10:$K$6000,5,FALSE))</f>
        <v>6.2545541589891531</v>
      </c>
      <c r="N1859" s="84">
        <f ca="1">IF($B1859&gt;$I$4,"",VLOOKUP($B1859,H$10:$K$6000,4,FALSE))</f>
        <v>7.1481265178079871</v>
      </c>
      <c r="O1859" s="83">
        <f ca="1">IF($B1859&gt;$I$4,"",VLOOKUP($B1859,I$10:$L$6000,4,FALSE))</f>
        <v>47.164532870570675</v>
      </c>
      <c r="P1859" s="84">
        <f ca="1">IF($B1859&gt;$I$4,"",VLOOKUP($B1859,J$10:$L$6000,3,FALSE))</f>
        <v>47.589393549144681</v>
      </c>
      <c r="Q1859" s="83">
        <v>23.669951107845002</v>
      </c>
      <c r="R1859" s="2">
        <v>23.669951107845002</v>
      </c>
      <c r="S1859" s="2">
        <v>20.616966613227007</v>
      </c>
      <c r="T1859" s="2">
        <v>20.616966613227007</v>
      </c>
      <c r="U1859" s="2">
        <v>7.3086618612550023</v>
      </c>
      <c r="V1859" s="2">
        <v>1.3997859865053002</v>
      </c>
      <c r="W1859" s="2">
        <v>1.6240569792499002</v>
      </c>
      <c r="X1859" s="2">
        <v>0.45253207674889001</v>
      </c>
      <c r="Y1859" s="2">
        <v>0.25</v>
      </c>
      <c r="Z1859" s="2">
        <v>0.15</v>
      </c>
      <c r="AA1859" s="84">
        <v>0.24112569103167997</v>
      </c>
      <c r="AB1859" s="79">
        <f t="shared" si="442"/>
        <v>99.999998036934798</v>
      </c>
      <c r="AC1859" s="79">
        <f t="shared" si="432"/>
        <v>23.52519257819268</v>
      </c>
      <c r="AD1859" s="79">
        <f t="shared" ca="1" si="435"/>
        <v>22.846488835494291</v>
      </c>
      <c r="AE1859" s="89" t="str">
        <f t="shared" ca="1" si="433"/>
        <v>0</v>
      </c>
    </row>
    <row r="1860" spans="2:31" x14ac:dyDescent="0.25">
      <c r="B1860" s="74">
        <f t="shared" si="434"/>
        <v>1851</v>
      </c>
      <c r="C1860" s="72">
        <f t="shared" ca="1" si="428"/>
        <v>1</v>
      </c>
      <c r="D1860" s="1">
        <f t="shared" ca="1" si="436"/>
        <v>0</v>
      </c>
      <c r="E1860" s="1">
        <f t="shared" ca="1" si="429"/>
        <v>0</v>
      </c>
      <c r="F1860" s="1">
        <f t="shared" ca="1" si="437"/>
        <v>1</v>
      </c>
      <c r="G1860" s="1">
        <f t="shared" ca="1" si="438"/>
        <v>922</v>
      </c>
      <c r="H1860" s="1">
        <f t="shared" ca="1" si="439"/>
        <v>929</v>
      </c>
      <c r="I1860" s="1">
        <f t="shared" ca="1" si="440"/>
        <v>918</v>
      </c>
      <c r="J1860" s="77">
        <f t="shared" ca="1" si="441"/>
        <v>933</v>
      </c>
      <c r="K1860" s="79">
        <f t="shared" ca="1" si="430"/>
        <v>6.6858614047553919</v>
      </c>
      <c r="L1860" s="79">
        <f t="shared" ca="1" si="431"/>
        <v>48.140681699995753</v>
      </c>
      <c r="M1860" s="83">
        <f ca="1">IF($B1860&gt;$I$4,"",VLOOKUP($B1860,G$10:$K$6000,5,FALSE))</f>
        <v>6.4286920284913096</v>
      </c>
      <c r="N1860" s="84">
        <f ca="1">IF($B1860&gt;$I$4,"",VLOOKUP($B1860,H$10:$K$6000,4,FALSE))</f>
        <v>7.2879457710409623</v>
      </c>
      <c r="O1860" s="83">
        <f ca="1">IF($B1860&gt;$I$4,"",VLOOKUP($B1860,I$10:$L$6000,4,FALSE))</f>
        <v>47.2195780081028</v>
      </c>
      <c r="P1860" s="84">
        <f ca="1">IF($B1860&gt;$I$4,"",VLOOKUP($B1860,J$10:$L$6000,3,FALSE))</f>
        <v>49.045681702024915</v>
      </c>
      <c r="Q1860" s="83">
        <v>23.669951107845002</v>
      </c>
      <c r="R1860" s="2">
        <v>23.669951107845002</v>
      </c>
      <c r="S1860" s="2">
        <v>20.616966613227007</v>
      </c>
      <c r="T1860" s="2">
        <v>20.616966613227007</v>
      </c>
      <c r="U1860" s="2">
        <v>7.3086618612550023</v>
      </c>
      <c r="V1860" s="2">
        <v>1.3997859865053002</v>
      </c>
      <c r="W1860" s="2">
        <v>1.6240569792499002</v>
      </c>
      <c r="X1860" s="2">
        <v>0.45253207674889001</v>
      </c>
      <c r="Y1860" s="2">
        <v>0.25</v>
      </c>
      <c r="Z1860" s="2">
        <v>0.15</v>
      </c>
      <c r="AA1860" s="84">
        <v>0.24112569103167997</v>
      </c>
      <c r="AB1860" s="79">
        <f t="shared" si="442"/>
        <v>99.999998036934798</v>
      </c>
      <c r="AC1860" s="79">
        <f t="shared" si="432"/>
        <v>23.52519257819268</v>
      </c>
      <c r="AD1860" s="79">
        <f t="shared" ca="1" si="435"/>
        <v>23.232393412844196</v>
      </c>
      <c r="AE1860" s="89" t="str">
        <f t="shared" ca="1" si="433"/>
        <v>1</v>
      </c>
    </row>
    <row r="1861" spans="2:31" x14ac:dyDescent="0.25">
      <c r="B1861" s="74">
        <f t="shared" si="434"/>
        <v>1852</v>
      </c>
      <c r="C1861" s="72">
        <f t="shared" ca="1" si="428"/>
        <v>0</v>
      </c>
      <c r="D1861" s="1">
        <f t="shared" ca="1" si="436"/>
        <v>1</v>
      </c>
      <c r="E1861" s="1">
        <f t="shared" ca="1" si="429"/>
        <v>1</v>
      </c>
      <c r="F1861" s="1">
        <f t="shared" ca="1" si="437"/>
        <v>0</v>
      </c>
      <c r="G1861" s="1">
        <f t="shared" ca="1" si="438"/>
        <v>922</v>
      </c>
      <c r="H1861" s="1">
        <f t="shared" ca="1" si="439"/>
        <v>930</v>
      </c>
      <c r="I1861" s="1">
        <f t="shared" ca="1" si="440"/>
        <v>919</v>
      </c>
      <c r="J1861" s="77">
        <f t="shared" ca="1" si="441"/>
        <v>933</v>
      </c>
      <c r="K1861" s="79">
        <f t="shared" ca="1" si="430"/>
        <v>7.390055721498423</v>
      </c>
      <c r="L1861" s="79">
        <f t="shared" ca="1" si="431"/>
        <v>46.742175332799796</v>
      </c>
      <c r="M1861" s="83">
        <f ca="1">IF($B1861&gt;$I$4,"",VLOOKUP($B1861,G$10:$K$6000,5,FALSE))</f>
        <v>6.0782618093885912</v>
      </c>
      <c r="N1861" s="84">
        <f ca="1">IF($B1861&gt;$I$4,"",VLOOKUP($B1861,H$10:$K$6000,4,FALSE))</f>
        <v>7.3238749869926014</v>
      </c>
      <c r="O1861" s="83">
        <f ca="1">IF($B1861&gt;$I$4,"",VLOOKUP($B1861,I$10:$L$6000,4,FALSE))</f>
        <v>46.769525301218373</v>
      </c>
      <c r="P1861" s="84">
        <f ca="1">IF($B1861&gt;$I$4,"",VLOOKUP($B1861,J$10:$L$6000,3,FALSE))</f>
        <v>48.102220468821926</v>
      </c>
      <c r="Q1861" s="83">
        <v>23.669951107845002</v>
      </c>
      <c r="R1861" s="2">
        <v>23.669951107845002</v>
      </c>
      <c r="S1861" s="2">
        <v>20.616966613227007</v>
      </c>
      <c r="T1861" s="2">
        <v>20.616966613227007</v>
      </c>
      <c r="U1861" s="2">
        <v>7.3086618612550023</v>
      </c>
      <c r="V1861" s="2">
        <v>1.3997859865053002</v>
      </c>
      <c r="W1861" s="2">
        <v>1.6240569792499002</v>
      </c>
      <c r="X1861" s="2">
        <v>0.45253207674889001</v>
      </c>
      <c r="Y1861" s="2">
        <v>0.25</v>
      </c>
      <c r="Z1861" s="2">
        <v>0.15</v>
      </c>
      <c r="AA1861" s="84">
        <v>0.24112569103167997</v>
      </c>
      <c r="AB1861" s="79">
        <f t="shared" si="442"/>
        <v>99.999998036934798</v>
      </c>
      <c r="AC1861" s="79">
        <f t="shared" si="432"/>
        <v>23.52519257819268</v>
      </c>
      <c r="AD1861" s="79">
        <f t="shared" ca="1" si="435"/>
        <v>22.870650875386168</v>
      </c>
      <c r="AE1861" s="89" t="str">
        <f t="shared" ca="1" si="433"/>
        <v>0</v>
      </c>
    </row>
    <row r="1862" spans="2:31" x14ac:dyDescent="0.25">
      <c r="B1862" s="74">
        <f t="shared" si="434"/>
        <v>1853</v>
      </c>
      <c r="C1862" s="72">
        <f t="shared" ca="1" si="428"/>
        <v>0</v>
      </c>
      <c r="D1862" s="1">
        <f t="shared" ca="1" si="436"/>
        <v>1</v>
      </c>
      <c r="E1862" s="1">
        <f t="shared" ca="1" si="429"/>
        <v>1</v>
      </c>
      <c r="F1862" s="1">
        <f t="shared" ca="1" si="437"/>
        <v>0</v>
      </c>
      <c r="G1862" s="1">
        <f t="shared" ca="1" si="438"/>
        <v>922</v>
      </c>
      <c r="H1862" s="1">
        <f t="shared" ca="1" si="439"/>
        <v>931</v>
      </c>
      <c r="I1862" s="1">
        <f t="shared" ca="1" si="440"/>
        <v>920</v>
      </c>
      <c r="J1862" s="77">
        <f t="shared" ca="1" si="441"/>
        <v>933</v>
      </c>
      <c r="K1862" s="79">
        <f t="shared" ca="1" si="430"/>
        <v>6.948773077176182</v>
      </c>
      <c r="L1862" s="79">
        <f t="shared" ca="1" si="431"/>
        <v>47.382358310622585</v>
      </c>
      <c r="M1862" s="83">
        <f ca="1">IF($B1862&gt;$I$4,"",VLOOKUP($B1862,G$10:$K$6000,5,FALSE))</f>
        <v>6.5264824551972982</v>
      </c>
      <c r="N1862" s="84">
        <f ca="1">IF($B1862&gt;$I$4,"",VLOOKUP($B1862,H$10:$K$6000,4,FALSE))</f>
        <v>7.0914650443707394</v>
      </c>
      <c r="O1862" s="83">
        <f ca="1">IF($B1862&gt;$I$4,"",VLOOKUP($B1862,I$10:$L$6000,4,FALSE))</f>
        <v>46.215244880509445</v>
      </c>
      <c r="P1862" s="84">
        <f ca="1">IF($B1862&gt;$I$4,"",VLOOKUP($B1862,J$10:$L$6000,3,FALSE))</f>
        <v>48.746315382419944</v>
      </c>
      <c r="Q1862" s="83">
        <v>23.669951107845002</v>
      </c>
      <c r="R1862" s="2">
        <v>23.669951107845002</v>
      </c>
      <c r="S1862" s="2">
        <v>20.616966613227007</v>
      </c>
      <c r="T1862" s="2">
        <v>20.616966613227007</v>
      </c>
      <c r="U1862" s="2">
        <v>7.3086618612550023</v>
      </c>
      <c r="V1862" s="2">
        <v>1.3997859865053002</v>
      </c>
      <c r="W1862" s="2">
        <v>1.6240569792499002</v>
      </c>
      <c r="X1862" s="2">
        <v>0.45253207674889001</v>
      </c>
      <c r="Y1862" s="2">
        <v>0.25</v>
      </c>
      <c r="Z1862" s="2">
        <v>0.15</v>
      </c>
      <c r="AA1862" s="84">
        <v>0.24112569103167997</v>
      </c>
      <c r="AB1862" s="79">
        <f t="shared" si="442"/>
        <v>99.999998036934798</v>
      </c>
      <c r="AC1862" s="79">
        <f t="shared" si="432"/>
        <v>23.52519257819268</v>
      </c>
      <c r="AD1862" s="79">
        <f t="shared" ca="1" si="435"/>
        <v>22.940250187328772</v>
      </c>
      <c r="AE1862" s="89" t="str">
        <f t="shared" ca="1" si="433"/>
        <v>0</v>
      </c>
    </row>
    <row r="1863" spans="2:31" x14ac:dyDescent="0.25">
      <c r="B1863" s="74">
        <f t="shared" si="434"/>
        <v>1854</v>
      </c>
      <c r="C1863" s="72">
        <f t="shared" ca="1" si="428"/>
        <v>0</v>
      </c>
      <c r="D1863" s="1">
        <f t="shared" ca="1" si="436"/>
        <v>1</v>
      </c>
      <c r="E1863" s="1">
        <f t="shared" ca="1" si="429"/>
        <v>1</v>
      </c>
      <c r="F1863" s="1">
        <f t="shared" ca="1" si="437"/>
        <v>0</v>
      </c>
      <c r="G1863" s="1">
        <f t="shared" ca="1" si="438"/>
        <v>922</v>
      </c>
      <c r="H1863" s="1">
        <f t="shared" ca="1" si="439"/>
        <v>932</v>
      </c>
      <c r="I1863" s="1">
        <f t="shared" ca="1" si="440"/>
        <v>921</v>
      </c>
      <c r="J1863" s="77">
        <f t="shared" ca="1" si="441"/>
        <v>933</v>
      </c>
      <c r="K1863" s="79">
        <f t="shared" ca="1" si="430"/>
        <v>7.9544896640419296</v>
      </c>
      <c r="L1863" s="79">
        <f t="shared" ca="1" si="431"/>
        <v>47.049535947028474</v>
      </c>
      <c r="M1863" s="83">
        <f ca="1">IF($B1863&gt;$I$4,"",VLOOKUP($B1863,G$10:$K$6000,5,FALSE))</f>
        <v>6.4727194483877089</v>
      </c>
      <c r="N1863" s="84">
        <f ca="1">IF($B1863&gt;$I$4,"",VLOOKUP($B1863,H$10:$K$6000,4,FALSE))</f>
        <v>7.054753039501767</v>
      </c>
      <c r="O1863" s="83">
        <f ca="1">IF($B1863&gt;$I$4,"",VLOOKUP($B1863,I$10:$L$6000,4,FALSE))</f>
        <v>45.661718335941224</v>
      </c>
      <c r="P1863" s="84">
        <f ca="1">IF($B1863&gt;$I$4,"",VLOOKUP($B1863,J$10:$L$6000,3,FALSE))</f>
        <v>47.659210337626767</v>
      </c>
      <c r="Q1863" s="83">
        <v>23.669951107845002</v>
      </c>
      <c r="R1863" s="2">
        <v>23.669951107845002</v>
      </c>
      <c r="S1863" s="2">
        <v>20.616966613227007</v>
      </c>
      <c r="T1863" s="2">
        <v>20.616966613227007</v>
      </c>
      <c r="U1863" s="2">
        <v>7.3086618612550023</v>
      </c>
      <c r="V1863" s="2">
        <v>1.3997859865053002</v>
      </c>
      <c r="W1863" s="2">
        <v>1.6240569792499002</v>
      </c>
      <c r="X1863" s="2">
        <v>0.45253207674889001</v>
      </c>
      <c r="Y1863" s="2">
        <v>0.25</v>
      </c>
      <c r="Z1863" s="2">
        <v>0.15</v>
      </c>
      <c r="AA1863" s="84">
        <v>0.24112569103167997</v>
      </c>
      <c r="AB1863" s="79">
        <f t="shared" si="442"/>
        <v>99.999998036934798</v>
      </c>
      <c r="AC1863" s="79">
        <f t="shared" si="432"/>
        <v>23.52519257819268</v>
      </c>
      <c r="AD1863" s="79">
        <f t="shared" ca="1" si="435"/>
        <v>22.580586329274947</v>
      </c>
      <c r="AE1863" s="89" t="str">
        <f t="shared" ca="1" si="433"/>
        <v>0</v>
      </c>
    </row>
    <row r="1864" spans="2:31" x14ac:dyDescent="0.25">
      <c r="B1864" s="74">
        <f t="shared" si="434"/>
        <v>1855</v>
      </c>
      <c r="C1864" s="72">
        <f t="shared" ca="1" si="428"/>
        <v>1</v>
      </c>
      <c r="D1864" s="1">
        <f t="shared" ca="1" si="436"/>
        <v>0</v>
      </c>
      <c r="E1864" s="1">
        <f t="shared" ca="1" si="429"/>
        <v>0</v>
      </c>
      <c r="F1864" s="1">
        <f t="shared" ca="1" si="437"/>
        <v>1</v>
      </c>
      <c r="G1864" s="1">
        <f t="shared" ca="1" si="438"/>
        <v>923</v>
      </c>
      <c r="H1864" s="1">
        <f t="shared" ca="1" si="439"/>
        <v>932</v>
      </c>
      <c r="I1864" s="1">
        <f t="shared" ca="1" si="440"/>
        <v>921</v>
      </c>
      <c r="J1864" s="77">
        <f t="shared" ca="1" si="441"/>
        <v>934</v>
      </c>
      <c r="K1864" s="79">
        <f t="shared" ca="1" si="430"/>
        <v>5.8482179023698073</v>
      </c>
      <c r="L1864" s="79">
        <f t="shared" ca="1" si="431"/>
        <v>50.643840729444776</v>
      </c>
      <c r="M1864" s="83">
        <f ca="1">IF($B1864&gt;$I$4,"",VLOOKUP($B1864,G$10:$K$6000,5,FALSE))</f>
        <v>5.8899674280235779</v>
      </c>
      <c r="N1864" s="84">
        <f ca="1">IF($B1864&gt;$I$4,"",VLOOKUP($B1864,H$10:$K$6000,4,FALSE))</f>
        <v>6.9336176263584504</v>
      </c>
      <c r="O1864" s="83">
        <f ca="1">IF($B1864&gt;$I$4,"",VLOOKUP($B1864,I$10:$L$6000,4,FALSE))</f>
        <v>46.466077908895087</v>
      </c>
      <c r="P1864" s="84">
        <f ca="1">IF($B1864&gt;$I$4,"",VLOOKUP($B1864,J$10:$L$6000,3,FALSE))</f>
        <v>48.1916542301311</v>
      </c>
      <c r="Q1864" s="83">
        <v>23.669951107845002</v>
      </c>
      <c r="R1864" s="2">
        <v>23.669951107845002</v>
      </c>
      <c r="S1864" s="2">
        <v>20.616966613227007</v>
      </c>
      <c r="T1864" s="2">
        <v>20.616966613227007</v>
      </c>
      <c r="U1864" s="2">
        <v>7.3086618612550023</v>
      </c>
      <c r="V1864" s="2">
        <v>1.3997859865053002</v>
      </c>
      <c r="W1864" s="2">
        <v>1.6240569792499002</v>
      </c>
      <c r="X1864" s="2">
        <v>0.45253207674889001</v>
      </c>
      <c r="Y1864" s="2">
        <v>0.25</v>
      </c>
      <c r="Z1864" s="2">
        <v>0.15</v>
      </c>
      <c r="AA1864" s="84">
        <v>0.24112569103167997</v>
      </c>
      <c r="AB1864" s="79">
        <f t="shared" si="442"/>
        <v>99.999998036934798</v>
      </c>
      <c r="AC1864" s="79">
        <f t="shared" si="432"/>
        <v>23.52519257819268</v>
      </c>
      <c r="AD1864" s="79">
        <f t="shared" ca="1" si="435"/>
        <v>22.689584842067447</v>
      </c>
      <c r="AE1864" s="89" t="str">
        <f t="shared" ca="1" si="433"/>
        <v>0</v>
      </c>
    </row>
    <row r="1865" spans="2:31" x14ac:dyDescent="0.25">
      <c r="B1865" s="74">
        <f t="shared" si="434"/>
        <v>1856</v>
      </c>
      <c r="C1865" s="72">
        <f t="shared" ca="1" si="428"/>
        <v>1</v>
      </c>
      <c r="D1865" s="1">
        <f t="shared" ca="1" si="436"/>
        <v>0</v>
      </c>
      <c r="E1865" s="1">
        <f t="shared" ca="1" si="429"/>
        <v>0</v>
      </c>
      <c r="F1865" s="1">
        <f t="shared" ca="1" si="437"/>
        <v>1</v>
      </c>
      <c r="G1865" s="1">
        <f t="shared" ca="1" si="438"/>
        <v>924</v>
      </c>
      <c r="H1865" s="1">
        <f t="shared" ca="1" si="439"/>
        <v>932</v>
      </c>
      <c r="I1865" s="1">
        <f t="shared" ca="1" si="440"/>
        <v>921</v>
      </c>
      <c r="J1865" s="77">
        <f t="shared" ca="1" si="441"/>
        <v>935</v>
      </c>
      <c r="K1865" s="79">
        <f t="shared" ca="1" si="430"/>
        <v>6.7564730510063056</v>
      </c>
      <c r="L1865" s="79">
        <f t="shared" ca="1" si="431"/>
        <v>47.774252047605557</v>
      </c>
      <c r="M1865" s="83">
        <f ca="1">IF($B1865&gt;$I$4,"",VLOOKUP($B1865,G$10:$K$6000,5,FALSE))</f>
        <v>6.2323142203871313</v>
      </c>
      <c r="N1865" s="84">
        <f ca="1">IF($B1865&gt;$I$4,"",VLOOKUP($B1865,H$10:$K$6000,4,FALSE))</f>
        <v>7.4596914179469085</v>
      </c>
      <c r="O1865" s="83">
        <f ca="1">IF($B1865&gt;$I$4,"",VLOOKUP($B1865,I$10:$L$6000,4,FALSE))</f>
        <v>47.300526832037136</v>
      </c>
      <c r="P1865" s="84">
        <f ca="1">IF($B1865&gt;$I$4,"",VLOOKUP($B1865,J$10:$L$6000,3,FALSE))</f>
        <v>48.096421905907086</v>
      </c>
      <c r="Q1865" s="83">
        <v>23.669951107845002</v>
      </c>
      <c r="R1865" s="2">
        <v>23.669951107845002</v>
      </c>
      <c r="S1865" s="2">
        <v>20.616966613227007</v>
      </c>
      <c r="T1865" s="2">
        <v>20.616966613227007</v>
      </c>
      <c r="U1865" s="2">
        <v>7.3086618612550023</v>
      </c>
      <c r="V1865" s="2">
        <v>1.3997859865053002</v>
      </c>
      <c r="W1865" s="2">
        <v>1.6240569792499002</v>
      </c>
      <c r="X1865" s="2">
        <v>0.45253207674889001</v>
      </c>
      <c r="Y1865" s="2">
        <v>0.25</v>
      </c>
      <c r="Z1865" s="2">
        <v>0.15</v>
      </c>
      <c r="AA1865" s="84">
        <v>0.24112569103167997</v>
      </c>
      <c r="AB1865" s="79">
        <f t="shared" si="442"/>
        <v>99.999998036934798</v>
      </c>
      <c r="AC1865" s="79">
        <f t="shared" si="432"/>
        <v>23.52519257819268</v>
      </c>
      <c r="AD1865" s="79">
        <f t="shared" ca="1" si="435"/>
        <v>23.047543609097712</v>
      </c>
      <c r="AE1865" s="89" t="str">
        <f t="shared" ca="1" si="433"/>
        <v>1</v>
      </c>
    </row>
    <row r="1866" spans="2:31" x14ac:dyDescent="0.25">
      <c r="B1866" s="74">
        <f t="shared" si="434"/>
        <v>1857</v>
      </c>
      <c r="C1866" s="72">
        <f t="shared" ref="C1866:C1929" ca="1" si="443">IF(K1866&lt;$N$4,1,0)</f>
        <v>1</v>
      </c>
      <c r="D1866" s="1">
        <f t="shared" ca="1" si="436"/>
        <v>0</v>
      </c>
      <c r="E1866" s="1">
        <f t="shared" ref="E1866:E1929" ca="1" si="444">IF(L1866&lt;$O$4,1,0)</f>
        <v>0</v>
      </c>
      <c r="F1866" s="1">
        <f t="shared" ca="1" si="437"/>
        <v>1</v>
      </c>
      <c r="G1866" s="1">
        <f t="shared" ca="1" si="438"/>
        <v>925</v>
      </c>
      <c r="H1866" s="1">
        <f t="shared" ca="1" si="439"/>
        <v>932</v>
      </c>
      <c r="I1866" s="1">
        <f t="shared" ca="1" si="440"/>
        <v>921</v>
      </c>
      <c r="J1866" s="77">
        <f t="shared" ca="1" si="441"/>
        <v>936</v>
      </c>
      <c r="K1866" s="79">
        <f t="shared" ref="K1866:K1929" ca="1" si="445">NORMINV(RAND(),$N$4,$N$5)</f>
        <v>6.6516262568896662</v>
      </c>
      <c r="L1866" s="79">
        <f t="shared" ref="L1866:L1929" ca="1" si="446">NORMINV(RAND(),$O$4,$O$5)</f>
        <v>48.554505943425923</v>
      </c>
      <c r="M1866" s="83">
        <f ca="1">IF($B1866&gt;$I$4,"",VLOOKUP($B1866,G$10:$K$6000,5,FALSE))</f>
        <v>5.6146064049724735</v>
      </c>
      <c r="N1866" s="84">
        <f ca="1">IF($B1866&gt;$I$4,"",VLOOKUP($B1866,H$10:$K$6000,4,FALSE))</f>
        <v>7.0052037252743737</v>
      </c>
      <c r="O1866" s="83">
        <f ca="1">IF($B1866&gt;$I$4,"",VLOOKUP($B1866,I$10:$L$6000,4,FALSE))</f>
        <v>47.487363488839534</v>
      </c>
      <c r="P1866" s="84">
        <f ca="1">IF($B1866&gt;$I$4,"",VLOOKUP($B1866,J$10:$L$6000,3,FALSE))</f>
        <v>47.885528321335855</v>
      </c>
      <c r="Q1866" s="83">
        <v>23.669951107845002</v>
      </c>
      <c r="R1866" s="2">
        <v>23.669951107845002</v>
      </c>
      <c r="S1866" s="2">
        <v>20.616966613227007</v>
      </c>
      <c r="T1866" s="2">
        <v>20.616966613227007</v>
      </c>
      <c r="U1866" s="2">
        <v>7.3086618612550023</v>
      </c>
      <c r="V1866" s="2">
        <v>1.3997859865053002</v>
      </c>
      <c r="W1866" s="2">
        <v>1.6240569792499002</v>
      </c>
      <c r="X1866" s="2">
        <v>0.45253207674889001</v>
      </c>
      <c r="Y1866" s="2">
        <v>0.25</v>
      </c>
      <c r="Z1866" s="2">
        <v>0.15</v>
      </c>
      <c r="AA1866" s="84">
        <v>0.24112569103167997</v>
      </c>
      <c r="AB1866" s="79">
        <f t="shared" si="442"/>
        <v>99.999998036934798</v>
      </c>
      <c r="AC1866" s="79">
        <f t="shared" ref="AC1866:AC1929" si="447">$S$3*(Q1866/100)+$S$3*(R1866/100)+$S$4*(S1866/100)+$S$4*(T1866/100)+$S$5*(U1866/100)+$S$6*(V1866/100)+$U$3*(W1866/100)+$U$4*(X1866/100)+$U$5*(Y1866/100)+$U$6*(Z1866/100)+$W$3*(AA1866/100)</f>
        <v>23.52519257819268</v>
      </c>
      <c r="AD1866" s="79">
        <f t="shared" ca="1" si="435"/>
        <v>22.788795647786696</v>
      </c>
      <c r="AE1866" s="89" t="str">
        <f t="shared" ca="1" si="433"/>
        <v>0</v>
      </c>
    </row>
    <row r="1867" spans="2:31" x14ac:dyDescent="0.25">
      <c r="B1867" s="74">
        <f t="shared" si="434"/>
        <v>1858</v>
      </c>
      <c r="C1867" s="72">
        <f t="shared" ca="1" si="443"/>
        <v>1</v>
      </c>
      <c r="D1867" s="1">
        <f t="shared" ca="1" si="436"/>
        <v>0</v>
      </c>
      <c r="E1867" s="1">
        <f t="shared" ca="1" si="444"/>
        <v>0</v>
      </c>
      <c r="F1867" s="1">
        <f t="shared" ca="1" si="437"/>
        <v>1</v>
      </c>
      <c r="G1867" s="1">
        <f t="shared" ca="1" si="438"/>
        <v>926</v>
      </c>
      <c r="H1867" s="1">
        <f t="shared" ca="1" si="439"/>
        <v>932</v>
      </c>
      <c r="I1867" s="1">
        <f t="shared" ca="1" si="440"/>
        <v>921</v>
      </c>
      <c r="J1867" s="77">
        <f t="shared" ca="1" si="441"/>
        <v>937</v>
      </c>
      <c r="K1867" s="79">
        <f t="shared" ca="1" si="445"/>
        <v>6.6879717569534662</v>
      </c>
      <c r="L1867" s="79">
        <f t="shared" ca="1" si="446"/>
        <v>47.981562836345596</v>
      </c>
      <c r="M1867" s="83">
        <f ca="1">IF($B1867&gt;$I$4,"",VLOOKUP($B1867,G$10:$K$6000,5,FALSE))</f>
        <v>6.7484542384080797</v>
      </c>
      <c r="N1867" s="84">
        <f ca="1">IF($B1867&gt;$I$4,"",VLOOKUP($B1867,H$10:$K$6000,4,FALSE))</f>
        <v>7.4144285280390365</v>
      </c>
      <c r="O1867" s="83">
        <f ca="1">IF($B1867&gt;$I$4,"",VLOOKUP($B1867,I$10:$L$6000,4,FALSE))</f>
        <v>46.035198367578772</v>
      </c>
      <c r="P1867" s="84">
        <f ca="1">IF($B1867&gt;$I$4,"",VLOOKUP($B1867,J$10:$L$6000,3,FALSE))</f>
        <v>48.581240566138092</v>
      </c>
      <c r="Q1867" s="83">
        <v>23.669951107845002</v>
      </c>
      <c r="R1867" s="2">
        <v>23.669951107845002</v>
      </c>
      <c r="S1867" s="2">
        <v>20.616966613227007</v>
      </c>
      <c r="T1867" s="2">
        <v>20.616966613227007</v>
      </c>
      <c r="U1867" s="2">
        <v>7.3086618612550023</v>
      </c>
      <c r="V1867" s="2">
        <v>1.3997859865053002</v>
      </c>
      <c r="W1867" s="2">
        <v>1.6240569792499002</v>
      </c>
      <c r="X1867" s="2">
        <v>0.45253207674889001</v>
      </c>
      <c r="Y1867" s="2">
        <v>0.25</v>
      </c>
      <c r="Z1867" s="2">
        <v>0.15</v>
      </c>
      <c r="AA1867" s="84">
        <v>0.24112569103167997</v>
      </c>
      <c r="AB1867" s="79">
        <f t="shared" si="442"/>
        <v>99.999998036934798</v>
      </c>
      <c r="AC1867" s="79">
        <f t="shared" si="447"/>
        <v>23.52519257819268</v>
      </c>
      <c r="AD1867" s="79">
        <f t="shared" ca="1" si="435"/>
        <v>22.998082549349583</v>
      </c>
      <c r="AE1867" s="89" t="str">
        <f t="shared" ref="AE1867:AE1930" ca="1" si="448">IF(AD1867&gt;23,"1",IF(AD1867&lt;23,"0"))</f>
        <v>0</v>
      </c>
    </row>
    <row r="1868" spans="2:31" x14ac:dyDescent="0.25">
      <c r="B1868" s="74">
        <f t="shared" ref="B1868:B1931" si="449">B1867+1</f>
        <v>1859</v>
      </c>
      <c r="C1868" s="72">
        <f t="shared" ca="1" si="443"/>
        <v>0</v>
      </c>
      <c r="D1868" s="1">
        <f t="shared" ca="1" si="436"/>
        <v>1</v>
      </c>
      <c r="E1868" s="1">
        <f t="shared" ca="1" si="444"/>
        <v>1</v>
      </c>
      <c r="F1868" s="1">
        <f t="shared" ca="1" si="437"/>
        <v>0</v>
      </c>
      <c r="G1868" s="1">
        <f t="shared" ca="1" si="438"/>
        <v>926</v>
      </c>
      <c r="H1868" s="1">
        <f t="shared" ca="1" si="439"/>
        <v>933</v>
      </c>
      <c r="I1868" s="1">
        <f t="shared" ca="1" si="440"/>
        <v>922</v>
      </c>
      <c r="J1868" s="77">
        <f t="shared" ca="1" si="441"/>
        <v>937</v>
      </c>
      <c r="K1868" s="79">
        <f t="shared" ca="1" si="445"/>
        <v>7.4390758413598697</v>
      </c>
      <c r="L1868" s="79">
        <f t="shared" ca="1" si="446"/>
        <v>47.191758688402487</v>
      </c>
      <c r="M1868" s="83">
        <f ca="1">IF($B1868&gt;$I$4,"",VLOOKUP($B1868,G$10:$K$6000,5,FALSE))</f>
        <v>6.8005509080292885</v>
      </c>
      <c r="N1868" s="84">
        <f ca="1">IF($B1868&gt;$I$4,"",VLOOKUP($B1868,H$10:$K$6000,4,FALSE))</f>
        <v>7.0181960906719922</v>
      </c>
      <c r="O1868" s="83">
        <f ca="1">IF($B1868&gt;$I$4,"",VLOOKUP($B1868,I$10:$L$6000,4,FALSE))</f>
        <v>45.374450507363527</v>
      </c>
      <c r="P1868" s="84">
        <f ca="1">IF($B1868&gt;$I$4,"",VLOOKUP($B1868,J$10:$L$6000,3,FALSE))</f>
        <v>49.006106896209182</v>
      </c>
      <c r="Q1868" s="83">
        <v>23.669951107845002</v>
      </c>
      <c r="R1868" s="2">
        <v>23.669951107845002</v>
      </c>
      <c r="S1868" s="2">
        <v>20.616966613227007</v>
      </c>
      <c r="T1868" s="2">
        <v>20.616966613227007</v>
      </c>
      <c r="U1868" s="2">
        <v>7.3086618612550023</v>
      </c>
      <c r="V1868" s="2">
        <v>1.3997859865053002</v>
      </c>
      <c r="W1868" s="2">
        <v>1.6240569792499002</v>
      </c>
      <c r="X1868" s="2">
        <v>0.45253207674889001</v>
      </c>
      <c r="Y1868" s="2">
        <v>0.25</v>
      </c>
      <c r="Z1868" s="2">
        <v>0.15</v>
      </c>
      <c r="AA1868" s="84">
        <v>0.24112569103167997</v>
      </c>
      <c r="AB1868" s="79">
        <f t="shared" si="442"/>
        <v>99.999998036934798</v>
      </c>
      <c r="AC1868" s="79">
        <f t="shared" si="447"/>
        <v>23.52519257819268</v>
      </c>
      <c r="AD1868" s="79">
        <f t="shared" ca="1" si="435"/>
        <v>22.867994165062949</v>
      </c>
      <c r="AE1868" s="89" t="str">
        <f t="shared" ca="1" si="448"/>
        <v>0</v>
      </c>
    </row>
    <row r="1869" spans="2:31" x14ac:dyDescent="0.25">
      <c r="B1869" s="74">
        <f t="shared" si="449"/>
        <v>1860</v>
      </c>
      <c r="C1869" s="72">
        <f t="shared" ca="1" si="443"/>
        <v>1</v>
      </c>
      <c r="D1869" s="1">
        <f t="shared" ca="1" si="436"/>
        <v>0</v>
      </c>
      <c r="E1869" s="1">
        <f t="shared" ca="1" si="444"/>
        <v>0</v>
      </c>
      <c r="F1869" s="1">
        <f t="shared" ca="1" si="437"/>
        <v>1</v>
      </c>
      <c r="G1869" s="1">
        <f t="shared" ca="1" si="438"/>
        <v>927</v>
      </c>
      <c r="H1869" s="1">
        <f t="shared" ca="1" si="439"/>
        <v>933</v>
      </c>
      <c r="I1869" s="1">
        <f t="shared" ca="1" si="440"/>
        <v>922</v>
      </c>
      <c r="J1869" s="77">
        <f t="shared" ca="1" si="441"/>
        <v>938</v>
      </c>
      <c r="K1869" s="79">
        <f t="shared" ca="1" si="445"/>
        <v>6.5302260560655254</v>
      </c>
      <c r="L1869" s="79">
        <f t="shared" ca="1" si="446"/>
        <v>48.080145327320039</v>
      </c>
      <c r="M1869" s="83">
        <f ca="1">IF($B1869&gt;$I$4,"",VLOOKUP($B1869,G$10:$K$6000,5,FALSE))</f>
        <v>6.8946159040864528</v>
      </c>
      <c r="N1869" s="84">
        <f ca="1">IF($B1869&gt;$I$4,"",VLOOKUP($B1869,H$10:$K$6000,4,FALSE))</f>
        <v>7.2029099732739663</v>
      </c>
      <c r="O1869" s="83">
        <f ca="1">IF($B1869&gt;$I$4,"",VLOOKUP($B1869,I$10:$L$6000,4,FALSE))</f>
        <v>46.477550195009911</v>
      </c>
      <c r="P1869" s="84">
        <f ca="1">IF($B1869&gt;$I$4,"",VLOOKUP($B1869,J$10:$L$6000,3,FALSE))</f>
        <v>48.924804477220711</v>
      </c>
      <c r="Q1869" s="83">
        <v>23.669951107845002</v>
      </c>
      <c r="R1869" s="2">
        <v>23.669951107845002</v>
      </c>
      <c r="S1869" s="2">
        <v>20.616966613227007</v>
      </c>
      <c r="T1869" s="2">
        <v>20.616966613227007</v>
      </c>
      <c r="U1869" s="2">
        <v>7.3086618612550023</v>
      </c>
      <c r="V1869" s="2">
        <v>1.3997859865053002</v>
      </c>
      <c r="W1869" s="2">
        <v>1.6240569792499002</v>
      </c>
      <c r="X1869" s="2">
        <v>0.45253207674889001</v>
      </c>
      <c r="Y1869" s="2">
        <v>0.25</v>
      </c>
      <c r="Z1869" s="2">
        <v>0.15</v>
      </c>
      <c r="AA1869" s="84">
        <v>0.24112569103167997</v>
      </c>
      <c r="AB1869" s="79">
        <f t="shared" si="442"/>
        <v>99.999998036934798</v>
      </c>
      <c r="AC1869" s="79">
        <f t="shared" si="447"/>
        <v>23.52519257819268</v>
      </c>
      <c r="AD1869" s="79">
        <f t="shared" ca="1" si="435"/>
        <v>23.144644591074631</v>
      </c>
      <c r="AE1869" s="89" t="str">
        <f t="shared" ca="1" si="448"/>
        <v>1</v>
      </c>
    </row>
    <row r="1870" spans="2:31" x14ac:dyDescent="0.25">
      <c r="B1870" s="74">
        <f t="shared" si="449"/>
        <v>1861</v>
      </c>
      <c r="C1870" s="72">
        <f t="shared" ca="1" si="443"/>
        <v>0</v>
      </c>
      <c r="D1870" s="1">
        <f t="shared" ca="1" si="436"/>
        <v>1</v>
      </c>
      <c r="E1870" s="1">
        <f t="shared" ca="1" si="444"/>
        <v>1</v>
      </c>
      <c r="F1870" s="1">
        <f t="shared" ca="1" si="437"/>
        <v>0</v>
      </c>
      <c r="G1870" s="1">
        <f t="shared" ca="1" si="438"/>
        <v>927</v>
      </c>
      <c r="H1870" s="1">
        <f t="shared" ca="1" si="439"/>
        <v>934</v>
      </c>
      <c r="I1870" s="1">
        <f t="shared" ca="1" si="440"/>
        <v>923</v>
      </c>
      <c r="J1870" s="77">
        <f t="shared" ca="1" si="441"/>
        <v>938</v>
      </c>
      <c r="K1870" s="79">
        <f t="shared" ca="1" si="445"/>
        <v>8.1889579398328536</v>
      </c>
      <c r="L1870" s="79">
        <f t="shared" ca="1" si="446"/>
        <v>46.748756834136138</v>
      </c>
      <c r="M1870" s="83">
        <f ca="1">IF($B1870&gt;$I$4,"",VLOOKUP($B1870,G$10:$K$6000,5,FALSE))</f>
        <v>6.8052028038831285</v>
      </c>
      <c r="N1870" s="84">
        <f ca="1">IF($B1870&gt;$I$4,"",VLOOKUP($B1870,H$10:$K$6000,4,FALSE))</f>
        <v>7.4109958940000871</v>
      </c>
      <c r="O1870" s="83">
        <f ca="1">IF($B1870&gt;$I$4,"",VLOOKUP($B1870,I$10:$L$6000,4,FALSE))</f>
        <v>47.155920377525483</v>
      </c>
      <c r="P1870" s="84">
        <f ca="1">IF($B1870&gt;$I$4,"",VLOOKUP($B1870,J$10:$L$6000,3,FALSE))</f>
        <v>49.039816490356152</v>
      </c>
      <c r="Q1870" s="83">
        <v>23.669951107845002</v>
      </c>
      <c r="R1870" s="2">
        <v>23.669951107845002</v>
      </c>
      <c r="S1870" s="2">
        <v>20.616966613227007</v>
      </c>
      <c r="T1870" s="2">
        <v>20.616966613227007</v>
      </c>
      <c r="U1870" s="2">
        <v>7.3086618612550023</v>
      </c>
      <c r="V1870" s="2">
        <v>1.3997859865053002</v>
      </c>
      <c r="W1870" s="2">
        <v>1.6240569792499002</v>
      </c>
      <c r="X1870" s="2">
        <v>0.45253207674889001</v>
      </c>
      <c r="Y1870" s="2">
        <v>0.25</v>
      </c>
      <c r="Z1870" s="2">
        <v>0.15</v>
      </c>
      <c r="AA1870" s="84">
        <v>0.24112569103167997</v>
      </c>
      <c r="AB1870" s="79">
        <f t="shared" si="442"/>
        <v>99.999998036934798</v>
      </c>
      <c r="AC1870" s="79">
        <f t="shared" si="447"/>
        <v>23.52519257819268</v>
      </c>
      <c r="AD1870" s="79">
        <f t="shared" ca="1" si="435"/>
        <v>23.336305732063337</v>
      </c>
      <c r="AE1870" s="89" t="str">
        <f t="shared" ca="1" si="448"/>
        <v>1</v>
      </c>
    </row>
    <row r="1871" spans="2:31" x14ac:dyDescent="0.25">
      <c r="B1871" s="74">
        <f t="shared" si="449"/>
        <v>1862</v>
      </c>
      <c r="C1871" s="72">
        <f t="shared" ca="1" si="443"/>
        <v>1</v>
      </c>
      <c r="D1871" s="1">
        <f t="shared" ca="1" si="436"/>
        <v>0</v>
      </c>
      <c r="E1871" s="1">
        <f t="shared" ca="1" si="444"/>
        <v>0</v>
      </c>
      <c r="F1871" s="1">
        <f t="shared" ca="1" si="437"/>
        <v>1</v>
      </c>
      <c r="G1871" s="1">
        <f t="shared" ca="1" si="438"/>
        <v>928</v>
      </c>
      <c r="H1871" s="1">
        <f t="shared" ca="1" si="439"/>
        <v>934</v>
      </c>
      <c r="I1871" s="1">
        <f t="shared" ca="1" si="440"/>
        <v>923</v>
      </c>
      <c r="J1871" s="77">
        <f t="shared" ca="1" si="441"/>
        <v>939</v>
      </c>
      <c r="K1871" s="79">
        <f t="shared" ca="1" si="445"/>
        <v>6.5718447534219893</v>
      </c>
      <c r="L1871" s="79">
        <f t="shared" ca="1" si="446"/>
        <v>48.343637493440738</v>
      </c>
      <c r="M1871" s="83">
        <f ca="1">IF($B1871&gt;$I$4,"",VLOOKUP($B1871,G$10:$K$6000,5,FALSE))</f>
        <v>6.8258152716065306</v>
      </c>
      <c r="N1871" s="84">
        <f ca="1">IF($B1871&gt;$I$4,"",VLOOKUP($B1871,H$10:$K$6000,4,FALSE))</f>
        <v>7.0567354661065309</v>
      </c>
      <c r="O1871" s="83">
        <f ca="1">IF($B1871&gt;$I$4,"",VLOOKUP($B1871,I$10:$L$6000,4,FALSE))</f>
        <v>47.151173556729844</v>
      </c>
      <c r="P1871" s="84">
        <f ca="1">IF($B1871&gt;$I$4,"",VLOOKUP($B1871,J$10:$L$6000,3,FALSE))</f>
        <v>47.639354638059082</v>
      </c>
      <c r="Q1871" s="83">
        <v>23.669951107845002</v>
      </c>
      <c r="R1871" s="2">
        <v>23.669951107845002</v>
      </c>
      <c r="S1871" s="2">
        <v>20.616966613227007</v>
      </c>
      <c r="T1871" s="2">
        <v>20.616966613227007</v>
      </c>
      <c r="U1871" s="2">
        <v>7.3086618612550023</v>
      </c>
      <c r="V1871" s="2">
        <v>1.3997859865053002</v>
      </c>
      <c r="W1871" s="2">
        <v>1.6240569792499002</v>
      </c>
      <c r="X1871" s="2">
        <v>0.45253207674889001</v>
      </c>
      <c r="Y1871" s="2">
        <v>0.25</v>
      </c>
      <c r="Z1871" s="2">
        <v>0.15</v>
      </c>
      <c r="AA1871" s="84">
        <v>0.24112569103167997</v>
      </c>
      <c r="AB1871" s="79">
        <f t="shared" si="442"/>
        <v>99.999998036934798</v>
      </c>
      <c r="AC1871" s="79">
        <f t="shared" si="447"/>
        <v>23.52519257819268</v>
      </c>
      <c r="AD1871" s="79">
        <f t="shared" ca="1" si="435"/>
        <v>22.967620020041046</v>
      </c>
      <c r="AE1871" s="89" t="str">
        <f t="shared" ca="1" si="448"/>
        <v>0</v>
      </c>
    </row>
    <row r="1872" spans="2:31" x14ac:dyDescent="0.25">
      <c r="B1872" s="74">
        <f t="shared" si="449"/>
        <v>1863</v>
      </c>
      <c r="C1872" s="72">
        <f t="shared" ca="1" si="443"/>
        <v>1</v>
      </c>
      <c r="D1872" s="1">
        <f t="shared" ca="1" si="436"/>
        <v>0</v>
      </c>
      <c r="E1872" s="1">
        <f t="shared" ca="1" si="444"/>
        <v>1</v>
      </c>
      <c r="F1872" s="1">
        <f t="shared" ca="1" si="437"/>
        <v>0</v>
      </c>
      <c r="G1872" s="1">
        <f t="shared" ca="1" si="438"/>
        <v>929</v>
      </c>
      <c r="H1872" s="1">
        <f t="shared" ca="1" si="439"/>
        <v>934</v>
      </c>
      <c r="I1872" s="1">
        <f t="shared" ca="1" si="440"/>
        <v>924</v>
      </c>
      <c r="J1872" s="77">
        <f t="shared" ca="1" si="441"/>
        <v>939</v>
      </c>
      <c r="K1872" s="79">
        <f t="shared" ca="1" si="445"/>
        <v>6.6473305148985302</v>
      </c>
      <c r="L1872" s="79">
        <f t="shared" ca="1" si="446"/>
        <v>46.540489003391784</v>
      </c>
      <c r="M1872" s="83">
        <f ca="1">IF($B1872&gt;$I$4,"",VLOOKUP($B1872,G$10:$K$6000,5,FALSE))</f>
        <v>5.9491294555358945</v>
      </c>
      <c r="N1872" s="84">
        <f ca="1">IF($B1872&gt;$I$4,"",VLOOKUP($B1872,H$10:$K$6000,4,FALSE))</f>
        <v>8.0039466533122887</v>
      </c>
      <c r="O1872" s="83">
        <f ca="1">IF($B1872&gt;$I$4,"",VLOOKUP($B1872,I$10:$L$6000,4,FALSE))</f>
        <v>43.944598181125365</v>
      </c>
      <c r="P1872" s="84">
        <f ca="1">IF($B1872&gt;$I$4,"",VLOOKUP($B1872,J$10:$L$6000,3,FALSE))</f>
        <v>47.84932210447095</v>
      </c>
      <c r="Q1872" s="83">
        <v>23.669951107845002</v>
      </c>
      <c r="R1872" s="2">
        <v>23.669951107845002</v>
      </c>
      <c r="S1872" s="2">
        <v>20.616966613227007</v>
      </c>
      <c r="T1872" s="2">
        <v>20.616966613227007</v>
      </c>
      <c r="U1872" s="2">
        <v>7.3086618612550023</v>
      </c>
      <c r="V1872" s="2">
        <v>1.3997859865053002</v>
      </c>
      <c r="W1872" s="2">
        <v>1.6240569792499002</v>
      </c>
      <c r="X1872" s="2">
        <v>0.45253207674889001</v>
      </c>
      <c r="Y1872" s="2">
        <v>0.25</v>
      </c>
      <c r="Z1872" s="2">
        <v>0.15</v>
      </c>
      <c r="AA1872" s="84">
        <v>0.24112569103167997</v>
      </c>
      <c r="AB1872" s="79">
        <f t="shared" si="442"/>
        <v>99.999998036934798</v>
      </c>
      <c r="AC1872" s="79">
        <f t="shared" si="447"/>
        <v>23.52519257819268</v>
      </c>
      <c r="AD1872" s="79">
        <f t="shared" ca="1" si="435"/>
        <v>22.36650368873979</v>
      </c>
      <c r="AE1872" s="89" t="str">
        <f t="shared" ca="1" si="448"/>
        <v>0</v>
      </c>
    </row>
    <row r="1873" spans="2:31" x14ac:dyDescent="0.25">
      <c r="B1873" s="74">
        <f t="shared" si="449"/>
        <v>1864</v>
      </c>
      <c r="C1873" s="72">
        <f t="shared" ca="1" si="443"/>
        <v>0</v>
      </c>
      <c r="D1873" s="1">
        <f t="shared" ca="1" si="436"/>
        <v>1</v>
      </c>
      <c r="E1873" s="1">
        <f t="shared" ca="1" si="444"/>
        <v>1</v>
      </c>
      <c r="F1873" s="1">
        <f t="shared" ca="1" si="437"/>
        <v>0</v>
      </c>
      <c r="G1873" s="1">
        <f t="shared" ca="1" si="438"/>
        <v>929</v>
      </c>
      <c r="H1873" s="1">
        <f t="shared" ca="1" si="439"/>
        <v>935</v>
      </c>
      <c r="I1873" s="1">
        <f t="shared" ca="1" si="440"/>
        <v>925</v>
      </c>
      <c r="J1873" s="77">
        <f t="shared" ca="1" si="441"/>
        <v>939</v>
      </c>
      <c r="K1873" s="79">
        <f t="shared" ca="1" si="445"/>
        <v>7.4920790753658517</v>
      </c>
      <c r="L1873" s="79">
        <f t="shared" ca="1" si="446"/>
        <v>46.27477261874963</v>
      </c>
      <c r="M1873" s="83">
        <f ca="1">IF($B1873&gt;$I$4,"",VLOOKUP($B1873,G$10:$K$6000,5,FALSE))</f>
        <v>6.5806702716651806</v>
      </c>
      <c r="N1873" s="84">
        <f ca="1">IF($B1873&gt;$I$4,"",VLOOKUP($B1873,H$10:$K$6000,4,FALSE))</f>
        <v>7.4332614072835579</v>
      </c>
      <c r="O1873" s="83">
        <f ca="1">IF($B1873&gt;$I$4,"",VLOOKUP($B1873,I$10:$L$6000,4,FALSE))</f>
        <v>47.0716398808881</v>
      </c>
      <c r="P1873" s="84">
        <f ca="1">IF($B1873&gt;$I$4,"",VLOOKUP($B1873,J$10:$L$6000,3,FALSE))</f>
        <v>48.764611868310219</v>
      </c>
      <c r="Q1873" s="83">
        <v>23.669951107845002</v>
      </c>
      <c r="R1873" s="2">
        <v>23.669951107845002</v>
      </c>
      <c r="S1873" s="2">
        <v>20.616966613227007</v>
      </c>
      <c r="T1873" s="2">
        <v>20.616966613227007</v>
      </c>
      <c r="U1873" s="2">
        <v>7.3086618612550023</v>
      </c>
      <c r="V1873" s="2">
        <v>1.3997859865053002</v>
      </c>
      <c r="W1873" s="2">
        <v>1.6240569792499002</v>
      </c>
      <c r="X1873" s="2">
        <v>0.45253207674889001</v>
      </c>
      <c r="Y1873" s="2">
        <v>0.25</v>
      </c>
      <c r="Z1873" s="2">
        <v>0.15</v>
      </c>
      <c r="AA1873" s="84">
        <v>0.24112569103167997</v>
      </c>
      <c r="AB1873" s="79">
        <f t="shared" si="442"/>
        <v>99.999998036934798</v>
      </c>
      <c r="AC1873" s="79">
        <f t="shared" si="447"/>
        <v>23.52519257819268</v>
      </c>
      <c r="AD1873" s="79">
        <f t="shared" ca="1" si="435"/>
        <v>23.214314300675788</v>
      </c>
      <c r="AE1873" s="89" t="str">
        <f t="shared" ca="1" si="448"/>
        <v>1</v>
      </c>
    </row>
    <row r="1874" spans="2:31" x14ac:dyDescent="0.25">
      <c r="B1874" s="74">
        <f t="shared" si="449"/>
        <v>1865</v>
      </c>
      <c r="C1874" s="72">
        <f t="shared" ca="1" si="443"/>
        <v>0</v>
      </c>
      <c r="D1874" s="1">
        <f t="shared" ca="1" si="436"/>
        <v>1</v>
      </c>
      <c r="E1874" s="1">
        <f t="shared" ca="1" si="444"/>
        <v>0</v>
      </c>
      <c r="F1874" s="1">
        <f t="shared" ca="1" si="437"/>
        <v>1</v>
      </c>
      <c r="G1874" s="1">
        <f t="shared" ca="1" si="438"/>
        <v>929</v>
      </c>
      <c r="H1874" s="1">
        <f t="shared" ca="1" si="439"/>
        <v>936</v>
      </c>
      <c r="I1874" s="1">
        <f t="shared" ca="1" si="440"/>
        <v>925</v>
      </c>
      <c r="J1874" s="77">
        <f t="shared" ca="1" si="441"/>
        <v>940</v>
      </c>
      <c r="K1874" s="79">
        <f t="shared" ca="1" si="445"/>
        <v>7.1564136847116036</v>
      </c>
      <c r="L1874" s="79">
        <f t="shared" ca="1" si="446"/>
        <v>49.084944110863297</v>
      </c>
      <c r="M1874" s="83">
        <f ca="1">IF($B1874&gt;$I$4,"",VLOOKUP($B1874,G$10:$K$6000,5,FALSE))</f>
        <v>6.5416967216109709</v>
      </c>
      <c r="N1874" s="84">
        <f ca="1">IF($B1874&gt;$I$4,"",VLOOKUP($B1874,H$10:$K$6000,4,FALSE))</f>
        <v>6.9620223490841404</v>
      </c>
      <c r="O1874" s="83">
        <f ca="1">IF($B1874&gt;$I$4,"",VLOOKUP($B1874,I$10:$L$6000,4,FALSE))</f>
        <v>45.798699074187397</v>
      </c>
      <c r="P1874" s="84">
        <f ca="1">IF($B1874&gt;$I$4,"",VLOOKUP($B1874,J$10:$L$6000,3,FALSE))</f>
        <v>48.01424368533452</v>
      </c>
      <c r="Q1874" s="83">
        <v>23.669951107845002</v>
      </c>
      <c r="R1874" s="2">
        <v>23.669951107845002</v>
      </c>
      <c r="S1874" s="2">
        <v>20.616966613227007</v>
      </c>
      <c r="T1874" s="2">
        <v>20.616966613227007</v>
      </c>
      <c r="U1874" s="2">
        <v>7.3086618612550023</v>
      </c>
      <c r="V1874" s="2">
        <v>1.3997859865053002</v>
      </c>
      <c r="W1874" s="2">
        <v>1.6240569792499002</v>
      </c>
      <c r="X1874" s="2">
        <v>0.45253207674889001</v>
      </c>
      <c r="Y1874" s="2">
        <v>0.25</v>
      </c>
      <c r="Z1874" s="2">
        <v>0.15</v>
      </c>
      <c r="AA1874" s="84">
        <v>0.24112569103167997</v>
      </c>
      <c r="AB1874" s="79">
        <f t="shared" si="442"/>
        <v>99.999998036934798</v>
      </c>
      <c r="AC1874" s="79">
        <f t="shared" si="447"/>
        <v>23.52519257819268</v>
      </c>
      <c r="AD1874" s="79">
        <f t="shared" ca="1" si="435"/>
        <v>22.67640228687209</v>
      </c>
      <c r="AE1874" s="89" t="str">
        <f t="shared" ca="1" si="448"/>
        <v>0</v>
      </c>
    </row>
    <row r="1875" spans="2:31" x14ac:dyDescent="0.25">
      <c r="B1875" s="74">
        <f t="shared" si="449"/>
        <v>1866</v>
      </c>
      <c r="C1875" s="72">
        <f t="shared" ca="1" si="443"/>
        <v>1</v>
      </c>
      <c r="D1875" s="1">
        <f t="shared" ca="1" si="436"/>
        <v>0</v>
      </c>
      <c r="E1875" s="1">
        <f t="shared" ca="1" si="444"/>
        <v>0</v>
      </c>
      <c r="F1875" s="1">
        <f t="shared" ca="1" si="437"/>
        <v>1</v>
      </c>
      <c r="G1875" s="1">
        <f t="shared" ca="1" si="438"/>
        <v>930</v>
      </c>
      <c r="H1875" s="1">
        <f t="shared" ca="1" si="439"/>
        <v>936</v>
      </c>
      <c r="I1875" s="1">
        <f t="shared" ca="1" si="440"/>
        <v>925</v>
      </c>
      <c r="J1875" s="77">
        <f t="shared" ca="1" si="441"/>
        <v>941</v>
      </c>
      <c r="K1875" s="79">
        <f t="shared" ca="1" si="445"/>
        <v>6.6908420689627643</v>
      </c>
      <c r="L1875" s="79">
        <f t="shared" ca="1" si="446"/>
        <v>48.332601554512785</v>
      </c>
      <c r="M1875" s="83">
        <f ca="1">IF($B1875&gt;$I$4,"",VLOOKUP($B1875,G$10:$K$6000,5,FALSE))</f>
        <v>5.9853016560679535</v>
      </c>
      <c r="N1875" s="84">
        <f ca="1">IF($B1875&gt;$I$4,"",VLOOKUP($B1875,H$10:$K$6000,4,FALSE))</f>
        <v>6.9589342832867631</v>
      </c>
      <c r="O1875" s="83">
        <f ca="1">IF($B1875&gt;$I$4,"",VLOOKUP($B1875,I$10:$L$6000,4,FALSE))</f>
        <v>46.484232223937077</v>
      </c>
      <c r="P1875" s="84">
        <f ca="1">IF($B1875&gt;$I$4,"",VLOOKUP($B1875,J$10:$L$6000,3,FALSE))</f>
        <v>47.774310354063083</v>
      </c>
      <c r="Q1875" s="83">
        <v>23.669951107845002</v>
      </c>
      <c r="R1875" s="2">
        <v>23.669951107845002</v>
      </c>
      <c r="S1875" s="2">
        <v>20.616966613227007</v>
      </c>
      <c r="T1875" s="2">
        <v>20.616966613227007</v>
      </c>
      <c r="U1875" s="2">
        <v>7.3086618612550023</v>
      </c>
      <c r="V1875" s="2">
        <v>1.3997859865053002</v>
      </c>
      <c r="W1875" s="2">
        <v>1.6240569792499002</v>
      </c>
      <c r="X1875" s="2">
        <v>0.45253207674889001</v>
      </c>
      <c r="Y1875" s="2">
        <v>0.25</v>
      </c>
      <c r="Z1875" s="2">
        <v>0.15</v>
      </c>
      <c r="AA1875" s="84">
        <v>0.24112569103167997</v>
      </c>
      <c r="AB1875" s="79">
        <f t="shared" si="442"/>
        <v>99.999998036934798</v>
      </c>
      <c r="AC1875" s="79">
        <f t="shared" si="447"/>
        <v>23.52519257819268</v>
      </c>
      <c r="AD1875" s="79">
        <f t="shared" ca="1" si="435"/>
        <v>22.63584206903144</v>
      </c>
      <c r="AE1875" s="89" t="str">
        <f t="shared" ca="1" si="448"/>
        <v>0</v>
      </c>
    </row>
    <row r="1876" spans="2:31" x14ac:dyDescent="0.25">
      <c r="B1876" s="74">
        <f t="shared" si="449"/>
        <v>1867</v>
      </c>
      <c r="C1876" s="72">
        <f t="shared" ca="1" si="443"/>
        <v>0</v>
      </c>
      <c r="D1876" s="1">
        <f t="shared" ca="1" si="436"/>
        <v>1</v>
      </c>
      <c r="E1876" s="1">
        <f t="shared" ca="1" si="444"/>
        <v>1</v>
      </c>
      <c r="F1876" s="1">
        <f t="shared" ca="1" si="437"/>
        <v>0</v>
      </c>
      <c r="G1876" s="1">
        <f t="shared" ca="1" si="438"/>
        <v>930</v>
      </c>
      <c r="H1876" s="1">
        <f t="shared" ca="1" si="439"/>
        <v>937</v>
      </c>
      <c r="I1876" s="1">
        <f t="shared" ca="1" si="440"/>
        <v>926</v>
      </c>
      <c r="J1876" s="77">
        <f t="shared" ca="1" si="441"/>
        <v>941</v>
      </c>
      <c r="K1876" s="79">
        <f t="shared" ca="1" si="445"/>
        <v>7.0318314974104936</v>
      </c>
      <c r="L1876" s="79">
        <f t="shared" ca="1" si="446"/>
        <v>45.12096474569659</v>
      </c>
      <c r="M1876" s="83">
        <f ca="1">IF($B1876&gt;$I$4,"",VLOOKUP($B1876,G$10:$K$6000,5,FALSE))</f>
        <v>6.1459098103334959</v>
      </c>
      <c r="N1876" s="84">
        <f ca="1">IF($B1876&gt;$I$4,"",VLOOKUP($B1876,H$10:$K$6000,4,FALSE))</f>
        <v>6.9709483029020411</v>
      </c>
      <c r="O1876" s="83">
        <f ca="1">IF($B1876&gt;$I$4,"",VLOOKUP($B1876,I$10:$L$6000,4,FALSE))</f>
        <v>47.087014886516528</v>
      </c>
      <c r="P1876" s="84">
        <f ca="1">IF($B1876&gt;$I$4,"",VLOOKUP($B1876,J$10:$L$6000,3,FALSE))</f>
        <v>49.95138670919966</v>
      </c>
      <c r="Q1876" s="83">
        <v>23.669951107845002</v>
      </c>
      <c r="R1876" s="2">
        <v>23.669951107845002</v>
      </c>
      <c r="S1876" s="2">
        <v>20.616966613227007</v>
      </c>
      <c r="T1876" s="2">
        <v>20.616966613227007</v>
      </c>
      <c r="U1876" s="2">
        <v>7.3086618612550023</v>
      </c>
      <c r="V1876" s="2">
        <v>1.3997859865053002</v>
      </c>
      <c r="W1876" s="2">
        <v>1.6240569792499002</v>
      </c>
      <c r="X1876" s="2">
        <v>0.45253207674889001</v>
      </c>
      <c r="Y1876" s="2">
        <v>0.25</v>
      </c>
      <c r="Z1876" s="2">
        <v>0.15</v>
      </c>
      <c r="AA1876" s="84">
        <v>0.24112569103167997</v>
      </c>
      <c r="AB1876" s="79">
        <f t="shared" si="442"/>
        <v>99.999998036934798</v>
      </c>
      <c r="AC1876" s="79">
        <f t="shared" si="447"/>
        <v>23.52519257819268</v>
      </c>
      <c r="AD1876" s="79">
        <f t="shared" ca="1" si="435"/>
        <v>23.249824258767624</v>
      </c>
      <c r="AE1876" s="89" t="str">
        <f t="shared" ca="1" si="448"/>
        <v>1</v>
      </c>
    </row>
    <row r="1877" spans="2:31" x14ac:dyDescent="0.25">
      <c r="B1877" s="74">
        <f t="shared" si="449"/>
        <v>1868</v>
      </c>
      <c r="C1877" s="72">
        <f t="shared" ca="1" si="443"/>
        <v>0</v>
      </c>
      <c r="D1877" s="1">
        <f t="shared" ca="1" si="436"/>
        <v>1</v>
      </c>
      <c r="E1877" s="1">
        <f t="shared" ca="1" si="444"/>
        <v>1</v>
      </c>
      <c r="F1877" s="1">
        <f t="shared" ca="1" si="437"/>
        <v>0</v>
      </c>
      <c r="G1877" s="1">
        <f t="shared" ca="1" si="438"/>
        <v>930</v>
      </c>
      <c r="H1877" s="1">
        <f t="shared" ca="1" si="439"/>
        <v>938</v>
      </c>
      <c r="I1877" s="1">
        <f t="shared" ca="1" si="440"/>
        <v>927</v>
      </c>
      <c r="J1877" s="77">
        <f t="shared" ca="1" si="441"/>
        <v>941</v>
      </c>
      <c r="K1877" s="79">
        <f t="shared" ca="1" si="445"/>
        <v>7.5440927929040171</v>
      </c>
      <c r="L1877" s="79">
        <f t="shared" ca="1" si="446"/>
        <v>45.340298354130994</v>
      </c>
      <c r="M1877" s="83">
        <f ca="1">IF($B1877&gt;$I$4,"",VLOOKUP($B1877,G$10:$K$6000,5,FALSE))</f>
        <v>6.4469862928349899</v>
      </c>
      <c r="N1877" s="84">
        <f ca="1">IF($B1877&gt;$I$4,"",VLOOKUP($B1877,H$10:$K$6000,4,FALSE))</f>
        <v>7.1496234965998973</v>
      </c>
      <c r="O1877" s="83">
        <f ca="1">IF($B1877&gt;$I$4,"",VLOOKUP($B1877,I$10:$L$6000,4,FALSE))</f>
        <v>46.561881835695267</v>
      </c>
      <c r="P1877" s="84">
        <f ca="1">IF($B1877&gt;$I$4,"",VLOOKUP($B1877,J$10:$L$6000,3,FALSE))</f>
        <v>47.781667447355765</v>
      </c>
      <c r="Q1877" s="83">
        <v>23.669951107845002</v>
      </c>
      <c r="R1877" s="2">
        <v>23.669951107845002</v>
      </c>
      <c r="S1877" s="2">
        <v>20.616966613227007</v>
      </c>
      <c r="T1877" s="2">
        <v>20.616966613227007</v>
      </c>
      <c r="U1877" s="2">
        <v>7.3086618612550023</v>
      </c>
      <c r="V1877" s="2">
        <v>1.3997859865053002</v>
      </c>
      <c r="W1877" s="2">
        <v>1.6240569792499002</v>
      </c>
      <c r="X1877" s="2">
        <v>0.45253207674889001</v>
      </c>
      <c r="Y1877" s="2">
        <v>0.25</v>
      </c>
      <c r="Z1877" s="2">
        <v>0.15</v>
      </c>
      <c r="AA1877" s="84">
        <v>0.24112569103167997</v>
      </c>
      <c r="AB1877" s="79">
        <f t="shared" si="442"/>
        <v>99.999998036934798</v>
      </c>
      <c r="AC1877" s="79">
        <f t="shared" si="447"/>
        <v>23.52519257819268</v>
      </c>
      <c r="AD1877" s="79">
        <f t="shared" ca="1" si="435"/>
        <v>22.807784444385128</v>
      </c>
      <c r="AE1877" s="89" t="str">
        <f t="shared" ca="1" si="448"/>
        <v>0</v>
      </c>
    </row>
    <row r="1878" spans="2:31" x14ac:dyDescent="0.25">
      <c r="B1878" s="74">
        <f t="shared" si="449"/>
        <v>1869</v>
      </c>
      <c r="C1878" s="72">
        <f t="shared" ca="1" si="443"/>
        <v>0</v>
      </c>
      <c r="D1878" s="1">
        <f t="shared" ca="1" si="436"/>
        <v>1</v>
      </c>
      <c r="E1878" s="1">
        <f t="shared" ca="1" si="444"/>
        <v>1</v>
      </c>
      <c r="F1878" s="1">
        <f t="shared" ca="1" si="437"/>
        <v>0</v>
      </c>
      <c r="G1878" s="1">
        <f t="shared" ca="1" si="438"/>
        <v>930</v>
      </c>
      <c r="H1878" s="1">
        <f t="shared" ca="1" si="439"/>
        <v>939</v>
      </c>
      <c r="I1878" s="1">
        <f t="shared" ca="1" si="440"/>
        <v>928</v>
      </c>
      <c r="J1878" s="77">
        <f t="shared" ca="1" si="441"/>
        <v>941</v>
      </c>
      <c r="K1878" s="79">
        <f t="shared" ca="1" si="445"/>
        <v>7.2691536091685505</v>
      </c>
      <c r="L1878" s="79">
        <f t="shared" ca="1" si="446"/>
        <v>45.56865895827876</v>
      </c>
      <c r="M1878" s="83">
        <f ca="1">IF($B1878&gt;$I$4,"",VLOOKUP($B1878,G$10:$K$6000,5,FALSE))</f>
        <v>6.1525091133596117</v>
      </c>
      <c r="N1878" s="84">
        <f ca="1">IF($B1878&gt;$I$4,"",VLOOKUP($B1878,H$10:$K$6000,4,FALSE))</f>
        <v>7.1550929851562604</v>
      </c>
      <c r="O1878" s="83">
        <f ca="1">IF($B1878&gt;$I$4,"",VLOOKUP($B1878,I$10:$L$6000,4,FALSE))</f>
        <v>44.195841250212503</v>
      </c>
      <c r="P1878" s="84">
        <f ca="1">IF($B1878&gt;$I$4,"",VLOOKUP($B1878,J$10:$L$6000,3,FALSE))</f>
        <v>49.13620984062608</v>
      </c>
      <c r="Q1878" s="83">
        <v>23.669951107845002</v>
      </c>
      <c r="R1878" s="2">
        <v>23.669951107845002</v>
      </c>
      <c r="S1878" s="2">
        <v>20.616966613227007</v>
      </c>
      <c r="T1878" s="2">
        <v>20.616966613227007</v>
      </c>
      <c r="U1878" s="2">
        <v>7.3086618612550023</v>
      </c>
      <c r="V1878" s="2">
        <v>1.3997859865053002</v>
      </c>
      <c r="W1878" s="2">
        <v>1.6240569792499002</v>
      </c>
      <c r="X1878" s="2">
        <v>0.45253207674889001</v>
      </c>
      <c r="Y1878" s="2">
        <v>0.25</v>
      </c>
      <c r="Z1878" s="2">
        <v>0.15</v>
      </c>
      <c r="AA1878" s="84">
        <v>0.24112569103167997</v>
      </c>
      <c r="AB1878" s="79">
        <f t="shared" si="442"/>
        <v>99.999998036934798</v>
      </c>
      <c r="AC1878" s="79">
        <f t="shared" si="447"/>
        <v>23.52519257819268</v>
      </c>
      <c r="AD1878" s="79">
        <f t="shared" ca="1" si="435"/>
        <v>22.530836220664845</v>
      </c>
      <c r="AE1878" s="89" t="str">
        <f t="shared" ca="1" si="448"/>
        <v>0</v>
      </c>
    </row>
    <row r="1879" spans="2:31" x14ac:dyDescent="0.25">
      <c r="B1879" s="74">
        <f t="shared" si="449"/>
        <v>1870</v>
      </c>
      <c r="C1879" s="72">
        <f t="shared" ca="1" si="443"/>
        <v>1</v>
      </c>
      <c r="D1879" s="1">
        <f t="shared" ca="1" si="436"/>
        <v>0</v>
      </c>
      <c r="E1879" s="1">
        <f t="shared" ca="1" si="444"/>
        <v>0</v>
      </c>
      <c r="F1879" s="1">
        <f t="shared" ca="1" si="437"/>
        <v>1</v>
      </c>
      <c r="G1879" s="1">
        <f t="shared" ca="1" si="438"/>
        <v>931</v>
      </c>
      <c r="H1879" s="1">
        <f t="shared" ca="1" si="439"/>
        <v>939</v>
      </c>
      <c r="I1879" s="1">
        <f t="shared" ca="1" si="440"/>
        <v>928</v>
      </c>
      <c r="J1879" s="77">
        <f t="shared" ca="1" si="441"/>
        <v>942</v>
      </c>
      <c r="K1879" s="79">
        <f t="shared" ca="1" si="445"/>
        <v>6.4817293745785012</v>
      </c>
      <c r="L1879" s="79">
        <f t="shared" ca="1" si="446"/>
        <v>48.013162054429813</v>
      </c>
      <c r="M1879" s="83">
        <f ca="1">IF($B1879&gt;$I$4,"",VLOOKUP($B1879,G$10:$K$6000,5,FALSE))</f>
        <v>6.3900435738719823</v>
      </c>
      <c r="N1879" s="84">
        <f ca="1">IF($B1879&gt;$I$4,"",VLOOKUP($B1879,H$10:$K$6000,4,FALSE))</f>
        <v>7.2014880927718661</v>
      </c>
      <c r="O1879" s="83">
        <f ca="1">IF($B1879&gt;$I$4,"",VLOOKUP($B1879,I$10:$L$6000,4,FALSE))</f>
        <v>43.817216995556542</v>
      </c>
      <c r="P1879" s="84">
        <f ca="1">IF($B1879&gt;$I$4,"",VLOOKUP($B1879,J$10:$L$6000,3,FALSE))</f>
        <v>50.075202141790392</v>
      </c>
      <c r="Q1879" s="83">
        <v>23.669951107845002</v>
      </c>
      <c r="R1879" s="2">
        <v>23.669951107845002</v>
      </c>
      <c r="S1879" s="2">
        <v>20.616966613227007</v>
      </c>
      <c r="T1879" s="2">
        <v>20.616966613227007</v>
      </c>
      <c r="U1879" s="2">
        <v>7.3086618612550023</v>
      </c>
      <c r="V1879" s="2">
        <v>1.3997859865053002</v>
      </c>
      <c r="W1879" s="2">
        <v>1.6240569792499002</v>
      </c>
      <c r="X1879" s="2">
        <v>0.45253207674889001</v>
      </c>
      <c r="Y1879" s="2">
        <v>0.25</v>
      </c>
      <c r="Z1879" s="2">
        <v>0.15</v>
      </c>
      <c r="AA1879" s="84">
        <v>0.24112569103167997</v>
      </c>
      <c r="AB1879" s="79">
        <f t="shared" si="442"/>
        <v>99.999998036934798</v>
      </c>
      <c r="AC1879" s="79">
        <f t="shared" si="447"/>
        <v>23.52519257819268</v>
      </c>
      <c r="AD1879" s="79">
        <f t="shared" ca="1" si="435"/>
        <v>22.713573103681277</v>
      </c>
      <c r="AE1879" s="89" t="str">
        <f t="shared" ca="1" si="448"/>
        <v>0</v>
      </c>
    </row>
    <row r="1880" spans="2:31" x14ac:dyDescent="0.25">
      <c r="B1880" s="74">
        <f t="shared" si="449"/>
        <v>1871</v>
      </c>
      <c r="C1880" s="72">
        <f t="shared" ca="1" si="443"/>
        <v>0</v>
      </c>
      <c r="D1880" s="1">
        <f t="shared" ca="1" si="436"/>
        <v>1</v>
      </c>
      <c r="E1880" s="1">
        <f t="shared" ca="1" si="444"/>
        <v>0</v>
      </c>
      <c r="F1880" s="1">
        <f t="shared" ca="1" si="437"/>
        <v>1</v>
      </c>
      <c r="G1880" s="1">
        <f t="shared" ca="1" si="438"/>
        <v>931</v>
      </c>
      <c r="H1880" s="1">
        <f t="shared" ca="1" si="439"/>
        <v>940</v>
      </c>
      <c r="I1880" s="1">
        <f t="shared" ca="1" si="440"/>
        <v>928</v>
      </c>
      <c r="J1880" s="77">
        <f t="shared" ca="1" si="441"/>
        <v>943</v>
      </c>
      <c r="K1880" s="79">
        <f t="shared" ca="1" si="445"/>
        <v>7.4291852286294242</v>
      </c>
      <c r="L1880" s="79">
        <f t="shared" ca="1" si="446"/>
        <v>47.791797969496258</v>
      </c>
      <c r="M1880" s="83">
        <f ca="1">IF($B1880&gt;$I$4,"",VLOOKUP($B1880,G$10:$K$6000,5,FALSE))</f>
        <v>6.3054848375423891</v>
      </c>
      <c r="N1880" s="84">
        <f ca="1">IF($B1880&gt;$I$4,"",VLOOKUP($B1880,H$10:$K$6000,4,FALSE))</f>
        <v>6.9220924421602366</v>
      </c>
      <c r="O1880" s="83">
        <f ca="1">IF($B1880&gt;$I$4,"",VLOOKUP($B1880,I$10:$L$6000,4,FALSE))</f>
        <v>46.178763084765876</v>
      </c>
      <c r="P1880" s="84">
        <f ca="1">IF($B1880&gt;$I$4,"",VLOOKUP($B1880,J$10:$L$6000,3,FALSE))</f>
        <v>49.704087045849519</v>
      </c>
      <c r="Q1880" s="83">
        <v>23.669951107845002</v>
      </c>
      <c r="R1880" s="2">
        <v>23.669951107845002</v>
      </c>
      <c r="S1880" s="2">
        <v>20.616966613227007</v>
      </c>
      <c r="T1880" s="2">
        <v>20.616966613227007</v>
      </c>
      <c r="U1880" s="2">
        <v>7.3086618612550023</v>
      </c>
      <c r="V1880" s="2">
        <v>1.3997859865053002</v>
      </c>
      <c r="W1880" s="2">
        <v>1.6240569792499002</v>
      </c>
      <c r="X1880" s="2">
        <v>0.45253207674889001</v>
      </c>
      <c r="Y1880" s="2">
        <v>0.25</v>
      </c>
      <c r="Z1880" s="2">
        <v>0.15</v>
      </c>
      <c r="AA1880" s="84">
        <v>0.24112569103167997</v>
      </c>
      <c r="AB1880" s="79">
        <f t="shared" si="442"/>
        <v>99.999998036934798</v>
      </c>
      <c r="AC1880" s="79">
        <f t="shared" si="447"/>
        <v>23.52519257819268</v>
      </c>
      <c r="AD1880" s="79">
        <f t="shared" ca="1" si="435"/>
        <v>23.03779177157891</v>
      </c>
      <c r="AE1880" s="89" t="str">
        <f t="shared" ca="1" si="448"/>
        <v>1</v>
      </c>
    </row>
    <row r="1881" spans="2:31" x14ac:dyDescent="0.25">
      <c r="B1881" s="74">
        <f t="shared" si="449"/>
        <v>1872</v>
      </c>
      <c r="C1881" s="72">
        <f t="shared" ca="1" si="443"/>
        <v>0</v>
      </c>
      <c r="D1881" s="1">
        <f t="shared" ca="1" si="436"/>
        <v>1</v>
      </c>
      <c r="E1881" s="1">
        <f t="shared" ca="1" si="444"/>
        <v>0</v>
      </c>
      <c r="F1881" s="1">
        <f t="shared" ca="1" si="437"/>
        <v>1</v>
      </c>
      <c r="G1881" s="1">
        <f t="shared" ca="1" si="438"/>
        <v>931</v>
      </c>
      <c r="H1881" s="1">
        <f t="shared" ca="1" si="439"/>
        <v>941</v>
      </c>
      <c r="I1881" s="1">
        <f t="shared" ca="1" si="440"/>
        <v>928</v>
      </c>
      <c r="J1881" s="77">
        <f t="shared" ca="1" si="441"/>
        <v>944</v>
      </c>
      <c r="K1881" s="79">
        <f t="shared" ca="1" si="445"/>
        <v>7.1561679787657155</v>
      </c>
      <c r="L1881" s="79">
        <f t="shared" ca="1" si="446"/>
        <v>49.71558689703204</v>
      </c>
      <c r="M1881" s="83">
        <f ca="1">IF($B1881&gt;$I$4,"",VLOOKUP($B1881,G$10:$K$6000,5,FALSE))</f>
        <v>6.7477135904702861</v>
      </c>
      <c r="N1881" s="84">
        <f ca="1">IF($B1881&gt;$I$4,"",VLOOKUP($B1881,H$10:$K$6000,4,FALSE))</f>
        <v>7.8524217262228397</v>
      </c>
      <c r="O1881" s="83">
        <f ca="1">IF($B1881&gt;$I$4,"",VLOOKUP($B1881,I$10:$L$6000,4,FALSE))</f>
        <v>46.722624523251795</v>
      </c>
      <c r="P1881" s="84">
        <f ca="1">IF($B1881&gt;$I$4,"",VLOOKUP($B1881,J$10:$L$6000,3,FALSE))</f>
        <v>47.775524317263681</v>
      </c>
      <c r="Q1881" s="83">
        <v>23.669951107845002</v>
      </c>
      <c r="R1881" s="2">
        <v>23.669951107845002</v>
      </c>
      <c r="S1881" s="2">
        <v>20.616966613227007</v>
      </c>
      <c r="T1881" s="2">
        <v>20.616966613227007</v>
      </c>
      <c r="U1881" s="2">
        <v>7.3086618612550023</v>
      </c>
      <c r="V1881" s="2">
        <v>1.3997859865053002</v>
      </c>
      <c r="W1881" s="2">
        <v>1.6240569792499002</v>
      </c>
      <c r="X1881" s="2">
        <v>0.45253207674889001</v>
      </c>
      <c r="Y1881" s="2">
        <v>0.25</v>
      </c>
      <c r="Z1881" s="2">
        <v>0.15</v>
      </c>
      <c r="AA1881" s="84">
        <v>0.24112569103167997</v>
      </c>
      <c r="AB1881" s="79">
        <f t="shared" si="442"/>
        <v>99.999998036934798</v>
      </c>
      <c r="AC1881" s="79">
        <f t="shared" si="447"/>
        <v>23.52519257819268</v>
      </c>
      <c r="AD1881" s="79">
        <f t="shared" ca="1" si="435"/>
        <v>23.077192185188537</v>
      </c>
      <c r="AE1881" s="89" t="str">
        <f t="shared" ca="1" si="448"/>
        <v>1</v>
      </c>
    </row>
    <row r="1882" spans="2:31" x14ac:dyDescent="0.25">
      <c r="B1882" s="74">
        <f t="shared" si="449"/>
        <v>1873</v>
      </c>
      <c r="C1882" s="72">
        <f t="shared" ca="1" si="443"/>
        <v>1</v>
      </c>
      <c r="D1882" s="1">
        <f t="shared" ca="1" si="436"/>
        <v>0</v>
      </c>
      <c r="E1882" s="1">
        <f t="shared" ca="1" si="444"/>
        <v>0</v>
      </c>
      <c r="F1882" s="1">
        <f t="shared" ca="1" si="437"/>
        <v>1</v>
      </c>
      <c r="G1882" s="1">
        <f t="shared" ca="1" si="438"/>
        <v>932</v>
      </c>
      <c r="H1882" s="1">
        <f t="shared" ca="1" si="439"/>
        <v>941</v>
      </c>
      <c r="I1882" s="1">
        <f t="shared" ca="1" si="440"/>
        <v>928</v>
      </c>
      <c r="J1882" s="77">
        <f t="shared" ca="1" si="441"/>
        <v>945</v>
      </c>
      <c r="K1882" s="79">
        <f t="shared" ca="1" si="445"/>
        <v>6.8551246198720763</v>
      </c>
      <c r="L1882" s="79">
        <f t="shared" ca="1" si="446"/>
        <v>48.674392871182242</v>
      </c>
      <c r="M1882" s="83">
        <f ca="1">IF($B1882&gt;$I$4,"",VLOOKUP($B1882,G$10:$K$6000,5,FALSE))</f>
        <v>6.6726817508351335</v>
      </c>
      <c r="N1882" s="84">
        <f ca="1">IF($B1882&gt;$I$4,"",VLOOKUP($B1882,H$10:$K$6000,4,FALSE))</f>
        <v>6.9753292690317386</v>
      </c>
      <c r="O1882" s="83">
        <f ca="1">IF($B1882&gt;$I$4,"",VLOOKUP($B1882,I$10:$L$6000,4,FALSE))</f>
        <v>46.633865055453867</v>
      </c>
      <c r="P1882" s="84">
        <f ca="1">IF($B1882&gt;$I$4,"",VLOOKUP($B1882,J$10:$L$6000,3,FALSE))</f>
        <v>48.635907516174314</v>
      </c>
      <c r="Q1882" s="83">
        <v>23.669951107845002</v>
      </c>
      <c r="R1882" s="2">
        <v>23.669951107845002</v>
      </c>
      <c r="S1882" s="2">
        <v>20.616966613227007</v>
      </c>
      <c r="T1882" s="2">
        <v>20.616966613227007</v>
      </c>
      <c r="U1882" s="2">
        <v>7.3086618612550023</v>
      </c>
      <c r="V1882" s="2">
        <v>1.3997859865053002</v>
      </c>
      <c r="W1882" s="2">
        <v>1.6240569792499002</v>
      </c>
      <c r="X1882" s="2">
        <v>0.45253207674889001</v>
      </c>
      <c r="Y1882" s="2">
        <v>0.25</v>
      </c>
      <c r="Z1882" s="2">
        <v>0.15</v>
      </c>
      <c r="AA1882" s="84">
        <v>0.24112569103167997</v>
      </c>
      <c r="AB1882" s="79">
        <f t="shared" si="442"/>
        <v>99.999998036934798</v>
      </c>
      <c r="AC1882" s="79">
        <f t="shared" si="447"/>
        <v>23.52519257819268</v>
      </c>
      <c r="AD1882" s="79">
        <f t="shared" ca="1" si="435"/>
        <v>23.01091023666709</v>
      </c>
      <c r="AE1882" s="89" t="str">
        <f t="shared" ca="1" si="448"/>
        <v>1</v>
      </c>
    </row>
    <row r="1883" spans="2:31" x14ac:dyDescent="0.25">
      <c r="B1883" s="74">
        <f t="shared" si="449"/>
        <v>1874</v>
      </c>
      <c r="C1883" s="72">
        <f t="shared" ca="1" si="443"/>
        <v>0</v>
      </c>
      <c r="D1883" s="1">
        <f t="shared" ca="1" si="436"/>
        <v>1</v>
      </c>
      <c r="E1883" s="1">
        <f t="shared" ca="1" si="444"/>
        <v>0</v>
      </c>
      <c r="F1883" s="1">
        <f t="shared" ca="1" si="437"/>
        <v>1</v>
      </c>
      <c r="G1883" s="1">
        <f t="shared" ca="1" si="438"/>
        <v>932</v>
      </c>
      <c r="H1883" s="1">
        <f t="shared" ca="1" si="439"/>
        <v>942</v>
      </c>
      <c r="I1883" s="1">
        <f t="shared" ca="1" si="440"/>
        <v>928</v>
      </c>
      <c r="J1883" s="77">
        <f t="shared" ca="1" si="441"/>
        <v>946</v>
      </c>
      <c r="K1883" s="79">
        <f t="shared" ca="1" si="445"/>
        <v>7.7609957723939171</v>
      </c>
      <c r="L1883" s="79">
        <f t="shared" ca="1" si="446"/>
        <v>48.064055003323368</v>
      </c>
      <c r="M1883" s="83">
        <f ca="1">IF($B1883&gt;$I$4,"",VLOOKUP($B1883,G$10:$K$6000,5,FALSE))</f>
        <v>6.187443111778073</v>
      </c>
      <c r="N1883" s="84">
        <f ca="1">IF($B1883&gt;$I$4,"",VLOOKUP($B1883,H$10:$K$6000,4,FALSE))</f>
        <v>7.1718175306853382</v>
      </c>
      <c r="O1883" s="83">
        <f ca="1">IF($B1883&gt;$I$4,"",VLOOKUP($B1883,I$10:$L$6000,4,FALSE))</f>
        <v>47.086963948760676</v>
      </c>
      <c r="P1883" s="84">
        <f ca="1">IF($B1883&gt;$I$4,"",VLOOKUP($B1883,J$10:$L$6000,3,FALSE))</f>
        <v>48.69999703857804</v>
      </c>
      <c r="Q1883" s="83">
        <v>23.669951107845002</v>
      </c>
      <c r="R1883" s="2">
        <v>23.669951107845002</v>
      </c>
      <c r="S1883" s="2">
        <v>20.616966613227007</v>
      </c>
      <c r="T1883" s="2">
        <v>20.616966613227007</v>
      </c>
      <c r="U1883" s="2">
        <v>7.3086618612550023</v>
      </c>
      <c r="V1883" s="2">
        <v>1.3997859865053002</v>
      </c>
      <c r="W1883" s="2">
        <v>1.6240569792499002</v>
      </c>
      <c r="X1883" s="2">
        <v>0.45253207674889001</v>
      </c>
      <c r="Y1883" s="2">
        <v>0.25</v>
      </c>
      <c r="Z1883" s="2">
        <v>0.15</v>
      </c>
      <c r="AA1883" s="84">
        <v>0.24112569103167997</v>
      </c>
      <c r="AB1883" s="79">
        <f t="shared" si="442"/>
        <v>99.999998036934798</v>
      </c>
      <c r="AC1883" s="79">
        <f t="shared" si="447"/>
        <v>23.52519257819268</v>
      </c>
      <c r="AD1883" s="79">
        <f t="shared" ca="1" si="435"/>
        <v>23.049191726506493</v>
      </c>
      <c r="AE1883" s="89" t="str">
        <f t="shared" ca="1" si="448"/>
        <v>1</v>
      </c>
    </row>
    <row r="1884" spans="2:31" x14ac:dyDescent="0.25">
      <c r="B1884" s="74">
        <f t="shared" si="449"/>
        <v>1875</v>
      </c>
      <c r="C1884" s="72">
        <f t="shared" ca="1" si="443"/>
        <v>1</v>
      </c>
      <c r="D1884" s="1">
        <f t="shared" ca="1" si="436"/>
        <v>0</v>
      </c>
      <c r="E1884" s="1">
        <f t="shared" ca="1" si="444"/>
        <v>1</v>
      </c>
      <c r="F1884" s="1">
        <f t="shared" ca="1" si="437"/>
        <v>0</v>
      </c>
      <c r="G1884" s="1">
        <f t="shared" ca="1" si="438"/>
        <v>933</v>
      </c>
      <c r="H1884" s="1">
        <f t="shared" ca="1" si="439"/>
        <v>942</v>
      </c>
      <c r="I1884" s="1">
        <f t="shared" ca="1" si="440"/>
        <v>929</v>
      </c>
      <c r="J1884" s="77">
        <f t="shared" ca="1" si="441"/>
        <v>946</v>
      </c>
      <c r="K1884" s="79">
        <f t="shared" ca="1" si="445"/>
        <v>5.7049987300476035</v>
      </c>
      <c r="L1884" s="79">
        <f t="shared" ca="1" si="446"/>
        <v>46.187129406671097</v>
      </c>
      <c r="M1884" s="83">
        <f ca="1">IF($B1884&gt;$I$4,"",VLOOKUP($B1884,G$10:$K$6000,5,FALSE))</f>
        <v>6.3515180765319936</v>
      </c>
      <c r="N1884" s="84">
        <f ca="1">IF($B1884&gt;$I$4,"",VLOOKUP($B1884,H$10:$K$6000,4,FALSE))</f>
        <v>7.2525214143488759</v>
      </c>
      <c r="O1884" s="83">
        <f ca="1">IF($B1884&gt;$I$4,"",VLOOKUP($B1884,I$10:$L$6000,4,FALSE))</f>
        <v>47.237945013950721</v>
      </c>
      <c r="P1884" s="84">
        <f ca="1">IF($B1884&gt;$I$4,"",VLOOKUP($B1884,J$10:$L$6000,3,FALSE))</f>
        <v>49.135507156210586</v>
      </c>
      <c r="Q1884" s="83">
        <v>23.669951107845002</v>
      </c>
      <c r="R1884" s="2">
        <v>23.669951107845002</v>
      </c>
      <c r="S1884" s="2">
        <v>20.616966613227007</v>
      </c>
      <c r="T1884" s="2">
        <v>20.616966613227007</v>
      </c>
      <c r="U1884" s="2">
        <v>7.3086618612550023</v>
      </c>
      <c r="V1884" s="2">
        <v>1.3997859865053002</v>
      </c>
      <c r="W1884" s="2">
        <v>1.6240569792499002</v>
      </c>
      <c r="X1884" s="2">
        <v>0.45253207674889001</v>
      </c>
      <c r="Y1884" s="2">
        <v>0.25</v>
      </c>
      <c r="Z1884" s="2">
        <v>0.15</v>
      </c>
      <c r="AA1884" s="84">
        <v>0.24112569103167997</v>
      </c>
      <c r="AB1884" s="79">
        <f t="shared" si="442"/>
        <v>99.999998036934798</v>
      </c>
      <c r="AC1884" s="79">
        <f t="shared" si="447"/>
        <v>23.52519257819268</v>
      </c>
      <c r="AD1884" s="79">
        <f t="shared" ca="1" si="435"/>
        <v>23.228047451601306</v>
      </c>
      <c r="AE1884" s="89" t="str">
        <f t="shared" ca="1" si="448"/>
        <v>1</v>
      </c>
    </row>
    <row r="1885" spans="2:31" x14ac:dyDescent="0.25">
      <c r="B1885" s="74">
        <f t="shared" si="449"/>
        <v>1876</v>
      </c>
      <c r="C1885" s="72">
        <f t="shared" ca="1" si="443"/>
        <v>0</v>
      </c>
      <c r="D1885" s="1">
        <f t="shared" ca="1" si="436"/>
        <v>1</v>
      </c>
      <c r="E1885" s="1">
        <f t="shared" ca="1" si="444"/>
        <v>0</v>
      </c>
      <c r="F1885" s="1">
        <f t="shared" ca="1" si="437"/>
        <v>1</v>
      </c>
      <c r="G1885" s="1">
        <f t="shared" ca="1" si="438"/>
        <v>933</v>
      </c>
      <c r="H1885" s="1">
        <f t="shared" ca="1" si="439"/>
        <v>943</v>
      </c>
      <c r="I1885" s="1">
        <f t="shared" ca="1" si="440"/>
        <v>929</v>
      </c>
      <c r="J1885" s="77">
        <f t="shared" ca="1" si="441"/>
        <v>947</v>
      </c>
      <c r="K1885" s="79">
        <f t="shared" ca="1" si="445"/>
        <v>7.4787425850978808</v>
      </c>
      <c r="L1885" s="79">
        <f t="shared" ca="1" si="446"/>
        <v>49.650084303310102</v>
      </c>
      <c r="M1885" s="83">
        <f ca="1">IF($B1885&gt;$I$4,"",VLOOKUP($B1885,G$10:$K$6000,5,FALSE))</f>
        <v>6.6361871170734785</v>
      </c>
      <c r="N1885" s="84">
        <f ca="1">IF($B1885&gt;$I$4,"",VLOOKUP($B1885,H$10:$K$6000,4,FALSE))</f>
        <v>7.4139304019913332</v>
      </c>
      <c r="O1885" s="83">
        <f ca="1">IF($B1885&gt;$I$4,"",VLOOKUP($B1885,I$10:$L$6000,4,FALSE))</f>
        <v>46.068670557025861</v>
      </c>
      <c r="P1885" s="84">
        <f ca="1">IF($B1885&gt;$I$4,"",VLOOKUP($B1885,J$10:$L$6000,3,FALSE))</f>
        <v>47.686179674094653</v>
      </c>
      <c r="Q1885" s="83">
        <v>23.669951107845002</v>
      </c>
      <c r="R1885" s="2">
        <v>23.669951107845002</v>
      </c>
      <c r="S1885" s="2">
        <v>20.616966613227007</v>
      </c>
      <c r="T1885" s="2">
        <v>20.616966613227007</v>
      </c>
      <c r="U1885" s="2">
        <v>7.3086618612550023</v>
      </c>
      <c r="V1885" s="2">
        <v>1.3997859865053002</v>
      </c>
      <c r="W1885" s="2">
        <v>1.6240569792499002</v>
      </c>
      <c r="X1885" s="2">
        <v>0.45253207674889001</v>
      </c>
      <c r="Y1885" s="2">
        <v>0.25</v>
      </c>
      <c r="Z1885" s="2">
        <v>0.15</v>
      </c>
      <c r="AA1885" s="84">
        <v>0.24112569103167997</v>
      </c>
      <c r="AB1885" s="79">
        <f t="shared" si="442"/>
        <v>99.999998036934798</v>
      </c>
      <c r="AC1885" s="79">
        <f t="shared" si="447"/>
        <v>23.52519257819268</v>
      </c>
      <c r="AD1885" s="79">
        <f t="shared" ca="1" si="435"/>
        <v>22.793757615269925</v>
      </c>
      <c r="AE1885" s="89" t="str">
        <f t="shared" ca="1" si="448"/>
        <v>0</v>
      </c>
    </row>
    <row r="1886" spans="2:31" x14ac:dyDescent="0.25">
      <c r="B1886" s="74">
        <f t="shared" si="449"/>
        <v>1877</v>
      </c>
      <c r="C1886" s="72">
        <f t="shared" ca="1" si="443"/>
        <v>0</v>
      </c>
      <c r="D1886" s="1">
        <f t="shared" ca="1" si="436"/>
        <v>1</v>
      </c>
      <c r="E1886" s="1">
        <f t="shared" ca="1" si="444"/>
        <v>0</v>
      </c>
      <c r="F1886" s="1">
        <f t="shared" ca="1" si="437"/>
        <v>1</v>
      </c>
      <c r="G1886" s="1">
        <f t="shared" ca="1" si="438"/>
        <v>933</v>
      </c>
      <c r="H1886" s="1">
        <f t="shared" ca="1" si="439"/>
        <v>944</v>
      </c>
      <c r="I1886" s="1">
        <f t="shared" ca="1" si="440"/>
        <v>929</v>
      </c>
      <c r="J1886" s="77">
        <f t="shared" ca="1" si="441"/>
        <v>948</v>
      </c>
      <c r="K1886" s="79">
        <f t="shared" ca="1" si="445"/>
        <v>7.2394111470466349</v>
      </c>
      <c r="L1886" s="79">
        <f t="shared" ca="1" si="446"/>
        <v>47.704698301741651</v>
      </c>
      <c r="M1886" s="83">
        <f ca="1">IF($B1886&gt;$I$4,"",VLOOKUP($B1886,G$10:$K$6000,5,FALSE))</f>
        <v>6.3762429314439029</v>
      </c>
      <c r="N1886" s="84">
        <f ca="1">IF($B1886&gt;$I$4,"",VLOOKUP($B1886,H$10:$K$6000,4,FALSE))</f>
        <v>7.7795679425757331</v>
      </c>
      <c r="O1886" s="83">
        <f ca="1">IF($B1886&gt;$I$4,"",VLOOKUP($B1886,I$10:$L$6000,4,FALSE))</f>
        <v>47.301488074039284</v>
      </c>
      <c r="P1886" s="84">
        <f ca="1">IF($B1886&gt;$I$4,"",VLOOKUP($B1886,J$10:$L$6000,3,FALSE))</f>
        <v>48.492571646013587</v>
      </c>
      <c r="Q1886" s="83">
        <v>23.669951107845002</v>
      </c>
      <c r="R1886" s="2">
        <v>23.669951107845002</v>
      </c>
      <c r="S1886" s="2">
        <v>20.616966613227007</v>
      </c>
      <c r="T1886" s="2">
        <v>20.616966613227007</v>
      </c>
      <c r="U1886" s="2">
        <v>7.3086618612550023</v>
      </c>
      <c r="V1886" s="2">
        <v>1.3997859865053002</v>
      </c>
      <c r="W1886" s="2">
        <v>1.6240569792499002</v>
      </c>
      <c r="X1886" s="2">
        <v>0.45253207674889001</v>
      </c>
      <c r="Y1886" s="2">
        <v>0.25</v>
      </c>
      <c r="Z1886" s="2">
        <v>0.15</v>
      </c>
      <c r="AA1886" s="84">
        <v>0.24112569103167997</v>
      </c>
      <c r="AB1886" s="79">
        <f t="shared" si="442"/>
        <v>99.999998036934798</v>
      </c>
      <c r="AC1886" s="79">
        <f t="shared" si="447"/>
        <v>23.52519257819268</v>
      </c>
      <c r="AD1886" s="79">
        <f t="shared" ca="1" si="435"/>
        <v>23.239198320218915</v>
      </c>
      <c r="AE1886" s="89" t="str">
        <f t="shared" ca="1" si="448"/>
        <v>1</v>
      </c>
    </row>
    <row r="1887" spans="2:31" x14ac:dyDescent="0.25">
      <c r="B1887" s="74">
        <f t="shared" si="449"/>
        <v>1878</v>
      </c>
      <c r="C1887" s="72">
        <f t="shared" ca="1" si="443"/>
        <v>0</v>
      </c>
      <c r="D1887" s="1">
        <f t="shared" ca="1" si="436"/>
        <v>1</v>
      </c>
      <c r="E1887" s="1">
        <f t="shared" ca="1" si="444"/>
        <v>0</v>
      </c>
      <c r="F1887" s="1">
        <f t="shared" ca="1" si="437"/>
        <v>1</v>
      </c>
      <c r="G1887" s="1">
        <f t="shared" ca="1" si="438"/>
        <v>933</v>
      </c>
      <c r="H1887" s="1">
        <f t="shared" ca="1" si="439"/>
        <v>945</v>
      </c>
      <c r="I1887" s="1">
        <f t="shared" ca="1" si="440"/>
        <v>929</v>
      </c>
      <c r="J1887" s="77">
        <f t="shared" ca="1" si="441"/>
        <v>949</v>
      </c>
      <c r="K1887" s="79">
        <f t="shared" ca="1" si="445"/>
        <v>7.751201348448407</v>
      </c>
      <c r="L1887" s="79">
        <f t="shared" ca="1" si="446"/>
        <v>49.105995514929305</v>
      </c>
      <c r="M1887" s="83">
        <f ca="1">IF($B1887&gt;$I$4,"",VLOOKUP($B1887,G$10:$K$6000,5,FALSE))</f>
        <v>6.7564796989969933</v>
      </c>
      <c r="N1887" s="84">
        <f ca="1">IF($B1887&gt;$I$4,"",VLOOKUP($B1887,H$10:$K$6000,4,FALSE))</f>
        <v>7.5073920770470384</v>
      </c>
      <c r="O1887" s="83">
        <f ca="1">IF($B1887&gt;$I$4,"",VLOOKUP($B1887,I$10:$L$6000,4,FALSE))</f>
        <v>46.954587344763269</v>
      </c>
      <c r="P1887" s="84">
        <f ca="1">IF($B1887&gt;$I$4,"",VLOOKUP($B1887,J$10:$L$6000,3,FALSE))</f>
        <v>49.267036448491957</v>
      </c>
      <c r="Q1887" s="83">
        <v>23.669951107845002</v>
      </c>
      <c r="R1887" s="2">
        <v>23.669951107845002</v>
      </c>
      <c r="S1887" s="2">
        <v>20.616966613227007</v>
      </c>
      <c r="T1887" s="2">
        <v>20.616966613227007</v>
      </c>
      <c r="U1887" s="2">
        <v>7.3086618612550023</v>
      </c>
      <c r="V1887" s="2">
        <v>1.3997859865053002</v>
      </c>
      <c r="W1887" s="2">
        <v>1.6240569792499002</v>
      </c>
      <c r="X1887" s="2">
        <v>0.45253207674889001</v>
      </c>
      <c r="Y1887" s="2">
        <v>0.25</v>
      </c>
      <c r="Z1887" s="2">
        <v>0.15</v>
      </c>
      <c r="AA1887" s="84">
        <v>0.24112569103167997</v>
      </c>
      <c r="AB1887" s="79">
        <f t="shared" si="442"/>
        <v>99.999998036934798</v>
      </c>
      <c r="AC1887" s="79">
        <f t="shared" si="447"/>
        <v>23.52519257819268</v>
      </c>
      <c r="AD1887" s="79">
        <f t="shared" ca="1" si="435"/>
        <v>23.352927025117069</v>
      </c>
      <c r="AE1887" s="89" t="str">
        <f t="shared" ca="1" si="448"/>
        <v>1</v>
      </c>
    </row>
    <row r="1888" spans="2:31" x14ac:dyDescent="0.25">
      <c r="B1888" s="74">
        <f t="shared" si="449"/>
        <v>1879</v>
      </c>
      <c r="C1888" s="72">
        <f t="shared" ca="1" si="443"/>
        <v>1</v>
      </c>
      <c r="D1888" s="1">
        <f t="shared" ca="1" si="436"/>
        <v>0</v>
      </c>
      <c r="E1888" s="1">
        <f t="shared" ca="1" si="444"/>
        <v>1</v>
      </c>
      <c r="F1888" s="1">
        <f t="shared" ca="1" si="437"/>
        <v>0</v>
      </c>
      <c r="G1888" s="1">
        <f t="shared" ca="1" si="438"/>
        <v>934</v>
      </c>
      <c r="H1888" s="1">
        <f t="shared" ca="1" si="439"/>
        <v>945</v>
      </c>
      <c r="I1888" s="1">
        <f t="shared" ca="1" si="440"/>
        <v>930</v>
      </c>
      <c r="J1888" s="77">
        <f t="shared" ca="1" si="441"/>
        <v>949</v>
      </c>
      <c r="K1888" s="79">
        <f t="shared" ca="1" si="445"/>
        <v>6.7202811357057239</v>
      </c>
      <c r="L1888" s="79">
        <f t="shared" ca="1" si="446"/>
        <v>47.235886656397696</v>
      </c>
      <c r="M1888" s="83">
        <f ca="1">IF($B1888&gt;$I$4,"",VLOOKUP($B1888,G$10:$K$6000,5,FALSE))</f>
        <v>6.8180812758714522</v>
      </c>
      <c r="N1888" s="84">
        <f ca="1">IF($B1888&gt;$I$4,"",VLOOKUP($B1888,H$10:$K$6000,4,FALSE))</f>
        <v>7.3213733415141116</v>
      </c>
      <c r="O1888" s="83">
        <f ca="1">IF($B1888&gt;$I$4,"",VLOOKUP($B1888,I$10:$L$6000,4,FALSE))</f>
        <v>46.719918400597393</v>
      </c>
      <c r="P1888" s="84">
        <f ca="1">IF($B1888&gt;$I$4,"",VLOOKUP($B1888,J$10:$L$6000,3,FALSE))</f>
        <v>48.112086776935271</v>
      </c>
      <c r="Q1888" s="83">
        <v>23.669951107845002</v>
      </c>
      <c r="R1888" s="2">
        <v>23.669951107845002</v>
      </c>
      <c r="S1888" s="2">
        <v>20.616966613227007</v>
      </c>
      <c r="T1888" s="2">
        <v>20.616966613227007</v>
      </c>
      <c r="U1888" s="2">
        <v>7.3086618612550023</v>
      </c>
      <c r="V1888" s="2">
        <v>1.3997859865053002</v>
      </c>
      <c r="W1888" s="2">
        <v>1.6240569792499002</v>
      </c>
      <c r="X1888" s="2">
        <v>0.45253207674889001</v>
      </c>
      <c r="Y1888" s="2">
        <v>0.25</v>
      </c>
      <c r="Z1888" s="2">
        <v>0.15</v>
      </c>
      <c r="AA1888" s="84">
        <v>0.24112569103167997</v>
      </c>
      <c r="AB1888" s="79">
        <f t="shared" si="442"/>
        <v>99.999998036934798</v>
      </c>
      <c r="AC1888" s="79">
        <f t="shared" si="447"/>
        <v>23.52519257819268</v>
      </c>
      <c r="AD1888" s="79">
        <f t="shared" ca="1" si="435"/>
        <v>23.036980338438134</v>
      </c>
      <c r="AE1888" s="89" t="str">
        <f t="shared" ca="1" si="448"/>
        <v>1</v>
      </c>
    </row>
    <row r="1889" spans="2:31" x14ac:dyDescent="0.25">
      <c r="B1889" s="74">
        <f t="shared" si="449"/>
        <v>1880</v>
      </c>
      <c r="C1889" s="72">
        <f t="shared" ca="1" si="443"/>
        <v>1</v>
      </c>
      <c r="D1889" s="1">
        <f t="shared" ca="1" si="436"/>
        <v>0</v>
      </c>
      <c r="E1889" s="1">
        <f t="shared" ca="1" si="444"/>
        <v>0</v>
      </c>
      <c r="F1889" s="1">
        <f t="shared" ca="1" si="437"/>
        <v>1</v>
      </c>
      <c r="G1889" s="1">
        <f t="shared" ca="1" si="438"/>
        <v>935</v>
      </c>
      <c r="H1889" s="1">
        <f t="shared" ca="1" si="439"/>
        <v>945</v>
      </c>
      <c r="I1889" s="1">
        <f t="shared" ca="1" si="440"/>
        <v>930</v>
      </c>
      <c r="J1889" s="77">
        <f t="shared" ca="1" si="441"/>
        <v>950</v>
      </c>
      <c r="K1889" s="79">
        <f t="shared" ca="1" si="445"/>
        <v>6.6994220987842299</v>
      </c>
      <c r="L1889" s="79">
        <f t="shared" ca="1" si="446"/>
        <v>48.788078958873697</v>
      </c>
      <c r="M1889" s="83">
        <f ca="1">IF($B1889&gt;$I$4,"",VLOOKUP($B1889,G$10:$K$6000,5,FALSE))</f>
        <v>6.6308984987023871</v>
      </c>
      <c r="N1889" s="84">
        <f ca="1">IF($B1889&gt;$I$4,"",VLOOKUP($B1889,H$10:$K$6000,4,FALSE))</f>
        <v>7.7503303533814831</v>
      </c>
      <c r="O1889" s="83">
        <f ca="1">IF($B1889&gt;$I$4,"",VLOOKUP($B1889,I$10:$L$6000,4,FALSE))</f>
        <v>45.965441429057179</v>
      </c>
      <c r="P1889" s="84">
        <f ca="1">IF($B1889&gt;$I$4,"",VLOOKUP($B1889,J$10:$L$6000,3,FALSE))</f>
        <v>47.937427960719653</v>
      </c>
      <c r="Q1889" s="83">
        <v>23.669951107845002</v>
      </c>
      <c r="R1889" s="2">
        <v>23.669951107845002</v>
      </c>
      <c r="S1889" s="2">
        <v>20.616966613227007</v>
      </c>
      <c r="T1889" s="2">
        <v>20.616966613227007</v>
      </c>
      <c r="U1889" s="2">
        <v>7.3086618612550023</v>
      </c>
      <c r="V1889" s="2">
        <v>1.3997859865053002</v>
      </c>
      <c r="W1889" s="2">
        <v>1.6240569792499002</v>
      </c>
      <c r="X1889" s="2">
        <v>0.45253207674889001</v>
      </c>
      <c r="Y1889" s="2">
        <v>0.25</v>
      </c>
      <c r="Z1889" s="2">
        <v>0.15</v>
      </c>
      <c r="AA1889" s="84">
        <v>0.24112569103167997</v>
      </c>
      <c r="AB1889" s="79">
        <f t="shared" si="442"/>
        <v>99.999998036934798</v>
      </c>
      <c r="AC1889" s="79">
        <f t="shared" si="447"/>
        <v>23.52519257819268</v>
      </c>
      <c r="AD1889" s="79">
        <f t="shared" ca="1" si="435"/>
        <v>22.902648566429427</v>
      </c>
      <c r="AE1889" s="89" t="str">
        <f t="shared" ca="1" si="448"/>
        <v>0</v>
      </c>
    </row>
    <row r="1890" spans="2:31" x14ac:dyDescent="0.25">
      <c r="B1890" s="74">
        <f t="shared" si="449"/>
        <v>1881</v>
      </c>
      <c r="C1890" s="72">
        <f t="shared" ca="1" si="443"/>
        <v>1</v>
      </c>
      <c r="D1890" s="1">
        <f t="shared" ca="1" si="436"/>
        <v>0</v>
      </c>
      <c r="E1890" s="1">
        <f t="shared" ca="1" si="444"/>
        <v>1</v>
      </c>
      <c r="F1890" s="1">
        <f t="shared" ca="1" si="437"/>
        <v>0</v>
      </c>
      <c r="G1890" s="1">
        <f t="shared" ca="1" si="438"/>
        <v>936</v>
      </c>
      <c r="H1890" s="1">
        <f t="shared" ca="1" si="439"/>
        <v>945</v>
      </c>
      <c r="I1890" s="1">
        <f t="shared" ca="1" si="440"/>
        <v>931</v>
      </c>
      <c r="J1890" s="77">
        <f t="shared" ca="1" si="441"/>
        <v>950</v>
      </c>
      <c r="K1890" s="79">
        <f t="shared" ca="1" si="445"/>
        <v>5.9986978391596413</v>
      </c>
      <c r="L1890" s="79">
        <f t="shared" ca="1" si="446"/>
        <v>47.253202761156935</v>
      </c>
      <c r="M1890" s="83">
        <f ca="1">IF($B1890&gt;$I$4,"",VLOOKUP($B1890,G$10:$K$6000,5,FALSE))</f>
        <v>6.3324545466525137</v>
      </c>
      <c r="N1890" s="84">
        <f ca="1">IF($B1890&gt;$I$4,"",VLOOKUP($B1890,H$10:$K$6000,4,FALSE))</f>
        <v>7.5367214682262853</v>
      </c>
      <c r="O1890" s="83">
        <f ca="1">IF($B1890&gt;$I$4,"",VLOOKUP($B1890,I$10:$L$6000,4,FALSE))</f>
        <v>45.452877898676746</v>
      </c>
      <c r="P1890" s="84">
        <f ca="1">IF($B1890&gt;$I$4,"",VLOOKUP($B1890,J$10:$L$6000,3,FALSE))</f>
        <v>49.688097379920379</v>
      </c>
      <c r="Q1890" s="83">
        <v>23.669951107845002</v>
      </c>
      <c r="R1890" s="2">
        <v>23.669951107845002</v>
      </c>
      <c r="S1890" s="2">
        <v>20.616966613227007</v>
      </c>
      <c r="T1890" s="2">
        <v>20.616966613227007</v>
      </c>
      <c r="U1890" s="2">
        <v>7.3086618612550023</v>
      </c>
      <c r="V1890" s="2">
        <v>1.3997859865053002</v>
      </c>
      <c r="W1890" s="2">
        <v>1.6240569792499002</v>
      </c>
      <c r="X1890" s="2">
        <v>0.45253207674889001</v>
      </c>
      <c r="Y1890" s="2">
        <v>0.25</v>
      </c>
      <c r="Z1890" s="2">
        <v>0.15</v>
      </c>
      <c r="AA1890" s="84">
        <v>0.24112569103167997</v>
      </c>
      <c r="AB1890" s="79">
        <f t="shared" si="442"/>
        <v>99.999998036934798</v>
      </c>
      <c r="AC1890" s="79">
        <f t="shared" si="447"/>
        <v>23.52519257819268</v>
      </c>
      <c r="AD1890" s="79">
        <f t="shared" ca="1" si="435"/>
        <v>23.036705787951128</v>
      </c>
      <c r="AE1890" s="89" t="str">
        <f t="shared" ca="1" si="448"/>
        <v>1</v>
      </c>
    </row>
    <row r="1891" spans="2:31" x14ac:dyDescent="0.25">
      <c r="B1891" s="74">
        <f t="shared" si="449"/>
        <v>1882</v>
      </c>
      <c r="C1891" s="72">
        <f t="shared" ca="1" si="443"/>
        <v>1</v>
      </c>
      <c r="D1891" s="1">
        <f t="shared" ca="1" si="436"/>
        <v>0</v>
      </c>
      <c r="E1891" s="1">
        <f t="shared" ca="1" si="444"/>
        <v>1</v>
      </c>
      <c r="F1891" s="1">
        <f t="shared" ca="1" si="437"/>
        <v>0</v>
      </c>
      <c r="G1891" s="1">
        <f t="shared" ca="1" si="438"/>
        <v>937</v>
      </c>
      <c r="H1891" s="1">
        <f t="shared" ca="1" si="439"/>
        <v>945</v>
      </c>
      <c r="I1891" s="1">
        <f t="shared" ca="1" si="440"/>
        <v>932</v>
      </c>
      <c r="J1891" s="77">
        <f t="shared" ca="1" si="441"/>
        <v>950</v>
      </c>
      <c r="K1891" s="79">
        <f t="shared" ca="1" si="445"/>
        <v>6.7392952647164286</v>
      </c>
      <c r="L1891" s="79">
        <f t="shared" ca="1" si="446"/>
        <v>45.239029976429123</v>
      </c>
      <c r="M1891" s="83">
        <f ca="1">IF($B1891&gt;$I$4,"",VLOOKUP($B1891,G$10:$K$6000,5,FALSE))</f>
        <v>5.6492979510234411</v>
      </c>
      <c r="N1891" s="84">
        <f ca="1">IF($B1891&gt;$I$4,"",VLOOKUP($B1891,H$10:$K$6000,4,FALSE))</f>
        <v>7.0780503379512956</v>
      </c>
      <c r="O1891" s="83">
        <f ca="1">IF($B1891&gt;$I$4,"",VLOOKUP($B1891,I$10:$L$6000,4,FALSE))</f>
        <v>46.49254150589163</v>
      </c>
      <c r="P1891" s="84">
        <f ca="1">IF($B1891&gt;$I$4,"",VLOOKUP($B1891,J$10:$L$6000,3,FALSE))</f>
        <v>48.417845137578304</v>
      </c>
      <c r="Q1891" s="83">
        <v>23.669951107845002</v>
      </c>
      <c r="R1891" s="2">
        <v>23.669951107845002</v>
      </c>
      <c r="S1891" s="2">
        <v>20.616966613227007</v>
      </c>
      <c r="T1891" s="2">
        <v>20.616966613227007</v>
      </c>
      <c r="U1891" s="2">
        <v>7.3086618612550023</v>
      </c>
      <c r="V1891" s="2">
        <v>1.3997859865053002</v>
      </c>
      <c r="W1891" s="2">
        <v>1.6240569792499002</v>
      </c>
      <c r="X1891" s="2">
        <v>0.45253207674889001</v>
      </c>
      <c r="Y1891" s="2">
        <v>0.25</v>
      </c>
      <c r="Z1891" s="2">
        <v>0.15</v>
      </c>
      <c r="AA1891" s="84">
        <v>0.24112569103167997</v>
      </c>
      <c r="AB1891" s="79">
        <f t="shared" si="442"/>
        <v>99.999998036934798</v>
      </c>
      <c r="AC1891" s="79">
        <f t="shared" si="447"/>
        <v>23.52519257819268</v>
      </c>
      <c r="AD1891" s="79">
        <f t="shared" ca="1" si="435"/>
        <v>22.718895341575752</v>
      </c>
      <c r="AE1891" s="89" t="str">
        <f t="shared" ca="1" si="448"/>
        <v>0</v>
      </c>
    </row>
    <row r="1892" spans="2:31" x14ac:dyDescent="0.25">
      <c r="B1892" s="74">
        <f t="shared" si="449"/>
        <v>1883</v>
      </c>
      <c r="C1892" s="72">
        <f t="shared" ca="1" si="443"/>
        <v>1</v>
      </c>
      <c r="D1892" s="1">
        <f t="shared" ca="1" si="436"/>
        <v>0</v>
      </c>
      <c r="E1892" s="1">
        <f t="shared" ca="1" si="444"/>
        <v>0</v>
      </c>
      <c r="F1892" s="1">
        <f t="shared" ca="1" si="437"/>
        <v>1</v>
      </c>
      <c r="G1892" s="1">
        <f t="shared" ca="1" si="438"/>
        <v>938</v>
      </c>
      <c r="H1892" s="1">
        <f t="shared" ca="1" si="439"/>
        <v>945</v>
      </c>
      <c r="I1892" s="1">
        <f t="shared" ca="1" si="440"/>
        <v>932</v>
      </c>
      <c r="J1892" s="77">
        <f t="shared" ca="1" si="441"/>
        <v>951</v>
      </c>
      <c r="K1892" s="79">
        <f t="shared" ca="1" si="445"/>
        <v>6.6453332620330805</v>
      </c>
      <c r="L1892" s="79">
        <f t="shared" ca="1" si="446"/>
        <v>48.092930144242025</v>
      </c>
      <c r="M1892" s="83">
        <f ca="1">IF($B1892&gt;$I$4,"",VLOOKUP($B1892,G$10:$K$6000,5,FALSE))</f>
        <v>6.1529087139336829</v>
      </c>
      <c r="N1892" s="84">
        <f ca="1">IF($B1892&gt;$I$4,"",VLOOKUP($B1892,H$10:$K$6000,4,FALSE))</f>
        <v>7.935558751983864</v>
      </c>
      <c r="O1892" s="83">
        <f ca="1">IF($B1892&gt;$I$4,"",VLOOKUP($B1892,I$10:$L$6000,4,FALSE))</f>
        <v>47.182320658661112</v>
      </c>
      <c r="P1892" s="84">
        <f ca="1">IF($B1892&gt;$I$4,"",VLOOKUP($B1892,J$10:$L$6000,3,FALSE))</f>
        <v>48.803817027904259</v>
      </c>
      <c r="Q1892" s="83">
        <v>23.669951107845002</v>
      </c>
      <c r="R1892" s="2">
        <v>23.669951107845002</v>
      </c>
      <c r="S1892" s="2">
        <v>20.616966613227007</v>
      </c>
      <c r="T1892" s="2">
        <v>20.616966613227007</v>
      </c>
      <c r="U1892" s="2">
        <v>7.3086618612550023</v>
      </c>
      <c r="V1892" s="2">
        <v>1.3997859865053002</v>
      </c>
      <c r="W1892" s="2">
        <v>1.6240569792499002</v>
      </c>
      <c r="X1892" s="2">
        <v>0.45253207674889001</v>
      </c>
      <c r="Y1892" s="2">
        <v>0.25</v>
      </c>
      <c r="Z1892" s="2">
        <v>0.15</v>
      </c>
      <c r="AA1892" s="84">
        <v>0.24112569103167997</v>
      </c>
      <c r="AB1892" s="79">
        <f t="shared" si="442"/>
        <v>99.999998036934798</v>
      </c>
      <c r="AC1892" s="79">
        <f t="shared" si="447"/>
        <v>23.52519257819268</v>
      </c>
      <c r="AD1892" s="79">
        <f t="shared" ca="1" si="435"/>
        <v>23.262858818674044</v>
      </c>
      <c r="AE1892" s="89" t="str">
        <f t="shared" ca="1" si="448"/>
        <v>1</v>
      </c>
    </row>
    <row r="1893" spans="2:31" x14ac:dyDescent="0.25">
      <c r="B1893" s="74">
        <f t="shared" si="449"/>
        <v>1884</v>
      </c>
      <c r="C1893" s="72">
        <f t="shared" ca="1" si="443"/>
        <v>1</v>
      </c>
      <c r="D1893" s="1">
        <f t="shared" ca="1" si="436"/>
        <v>0</v>
      </c>
      <c r="E1893" s="1">
        <f t="shared" ca="1" si="444"/>
        <v>1</v>
      </c>
      <c r="F1893" s="1">
        <f t="shared" ca="1" si="437"/>
        <v>0</v>
      </c>
      <c r="G1893" s="1">
        <f t="shared" ca="1" si="438"/>
        <v>939</v>
      </c>
      <c r="H1893" s="1">
        <f t="shared" ca="1" si="439"/>
        <v>945</v>
      </c>
      <c r="I1893" s="1">
        <f t="shared" ca="1" si="440"/>
        <v>933</v>
      </c>
      <c r="J1893" s="77">
        <f t="shared" ca="1" si="441"/>
        <v>951</v>
      </c>
      <c r="K1893" s="79">
        <f t="shared" ca="1" si="445"/>
        <v>6.8230830102053579</v>
      </c>
      <c r="L1893" s="79">
        <f t="shared" ca="1" si="446"/>
        <v>47.265456538893559</v>
      </c>
      <c r="M1893" s="83">
        <f ca="1">IF($B1893&gt;$I$4,"",VLOOKUP($B1893,G$10:$K$6000,5,FALSE))</f>
        <v>6.1077770518252512</v>
      </c>
      <c r="N1893" s="84">
        <f ca="1">IF($B1893&gt;$I$4,"",VLOOKUP($B1893,H$10:$K$6000,4,FALSE))</f>
        <v>6.9836261374123252</v>
      </c>
      <c r="O1893" s="83">
        <f ca="1">IF($B1893&gt;$I$4,"",VLOOKUP($B1893,I$10:$L$6000,4,FALSE))</f>
        <v>47.153401154767913</v>
      </c>
      <c r="P1893" s="84">
        <f ca="1">IF($B1893&gt;$I$4,"",VLOOKUP($B1893,J$10:$L$6000,3,FALSE))</f>
        <v>49.800976120519579</v>
      </c>
      <c r="Q1893" s="83">
        <v>23.669951107845002</v>
      </c>
      <c r="R1893" s="2">
        <v>23.669951107845002</v>
      </c>
      <c r="S1893" s="2">
        <v>20.616966613227007</v>
      </c>
      <c r="T1893" s="2">
        <v>20.616966613227007</v>
      </c>
      <c r="U1893" s="2">
        <v>7.3086618612550023</v>
      </c>
      <c r="V1893" s="2">
        <v>1.3997859865053002</v>
      </c>
      <c r="W1893" s="2">
        <v>1.6240569792499002</v>
      </c>
      <c r="X1893" s="2">
        <v>0.45253207674889001</v>
      </c>
      <c r="Y1893" s="2">
        <v>0.25</v>
      </c>
      <c r="Z1893" s="2">
        <v>0.15</v>
      </c>
      <c r="AA1893" s="84">
        <v>0.24112569103167997</v>
      </c>
      <c r="AB1893" s="79">
        <f t="shared" si="442"/>
        <v>99.999998036934798</v>
      </c>
      <c r="AC1893" s="79">
        <f t="shared" si="447"/>
        <v>23.52519257819268</v>
      </c>
      <c r="AD1893" s="79">
        <f t="shared" ca="1" si="435"/>
        <v>23.22647582461299</v>
      </c>
      <c r="AE1893" s="89" t="str">
        <f t="shared" ca="1" si="448"/>
        <v>1</v>
      </c>
    </row>
    <row r="1894" spans="2:31" x14ac:dyDescent="0.25">
      <c r="B1894" s="74">
        <f t="shared" si="449"/>
        <v>1885</v>
      </c>
      <c r="C1894" s="72">
        <f t="shared" ca="1" si="443"/>
        <v>0</v>
      </c>
      <c r="D1894" s="1">
        <f t="shared" ca="1" si="436"/>
        <v>1</v>
      </c>
      <c r="E1894" s="1">
        <f t="shared" ca="1" si="444"/>
        <v>1</v>
      </c>
      <c r="F1894" s="1">
        <f t="shared" ca="1" si="437"/>
        <v>0</v>
      </c>
      <c r="G1894" s="1">
        <f t="shared" ca="1" si="438"/>
        <v>939</v>
      </c>
      <c r="H1894" s="1">
        <f t="shared" ca="1" si="439"/>
        <v>946</v>
      </c>
      <c r="I1894" s="1">
        <f t="shared" ca="1" si="440"/>
        <v>934</v>
      </c>
      <c r="J1894" s="77">
        <f t="shared" ca="1" si="441"/>
        <v>951</v>
      </c>
      <c r="K1894" s="79">
        <f t="shared" ca="1" si="445"/>
        <v>7.5729654644827313</v>
      </c>
      <c r="L1894" s="79">
        <f t="shared" ca="1" si="446"/>
        <v>47.053350712734819</v>
      </c>
      <c r="M1894" s="83">
        <f ca="1">IF($B1894&gt;$I$4,"",VLOOKUP($B1894,G$10:$K$6000,5,FALSE))</f>
        <v>6.4629985962308032</v>
      </c>
      <c r="N1894" s="84">
        <f ca="1">IF($B1894&gt;$I$4,"",VLOOKUP($B1894,H$10:$K$6000,4,FALSE))</f>
        <v>6.9500105219083874</v>
      </c>
      <c r="O1894" s="83">
        <f ca="1">IF($B1894&gt;$I$4,"",VLOOKUP($B1894,I$10:$L$6000,4,FALSE))</f>
        <v>46.286750164098372</v>
      </c>
      <c r="P1894" s="84">
        <f ca="1">IF($B1894&gt;$I$4,"",VLOOKUP($B1894,J$10:$L$6000,3,FALSE))</f>
        <v>48.957424641855539</v>
      </c>
      <c r="Q1894" s="83">
        <v>23.669951107845002</v>
      </c>
      <c r="R1894" s="2">
        <v>23.669951107845002</v>
      </c>
      <c r="S1894" s="2">
        <v>20.616966613227007</v>
      </c>
      <c r="T1894" s="2">
        <v>20.616966613227007</v>
      </c>
      <c r="U1894" s="2">
        <v>7.3086618612550023</v>
      </c>
      <c r="V1894" s="2">
        <v>1.3997859865053002</v>
      </c>
      <c r="W1894" s="2">
        <v>1.6240569792499002</v>
      </c>
      <c r="X1894" s="2">
        <v>0.45253207674889001</v>
      </c>
      <c r="Y1894" s="2">
        <v>0.25</v>
      </c>
      <c r="Z1894" s="2">
        <v>0.15</v>
      </c>
      <c r="AA1894" s="84">
        <v>0.24112569103167997</v>
      </c>
      <c r="AB1894" s="79">
        <f t="shared" si="442"/>
        <v>99.999998036934798</v>
      </c>
      <c r="AC1894" s="79">
        <f t="shared" si="447"/>
        <v>23.52519257819268</v>
      </c>
      <c r="AD1894" s="79">
        <f t="shared" ref="AD1894:AD1957" ca="1" si="450">(M1894*R1894/100)+(N1894*Q1894/100)+(P1894*S1894/100)+(O1894*T1894/100)+57.52*(AA1894/100)</f>
        <v>22.950007918622845</v>
      </c>
      <c r="AE1894" s="89" t="str">
        <f t="shared" ca="1" si="448"/>
        <v>0</v>
      </c>
    </row>
    <row r="1895" spans="2:31" x14ac:dyDescent="0.25">
      <c r="B1895" s="74">
        <f t="shared" si="449"/>
        <v>1886</v>
      </c>
      <c r="C1895" s="72">
        <f t="shared" ca="1" si="443"/>
        <v>0</v>
      </c>
      <c r="D1895" s="1">
        <f t="shared" ca="1" si="436"/>
        <v>1</v>
      </c>
      <c r="E1895" s="1">
        <f t="shared" ca="1" si="444"/>
        <v>1</v>
      </c>
      <c r="F1895" s="1">
        <f t="shared" ca="1" si="437"/>
        <v>0</v>
      </c>
      <c r="G1895" s="1">
        <f t="shared" ca="1" si="438"/>
        <v>939</v>
      </c>
      <c r="H1895" s="1">
        <f t="shared" ca="1" si="439"/>
        <v>947</v>
      </c>
      <c r="I1895" s="1">
        <f t="shared" ca="1" si="440"/>
        <v>935</v>
      </c>
      <c r="J1895" s="77">
        <f t="shared" ca="1" si="441"/>
        <v>951</v>
      </c>
      <c r="K1895" s="79">
        <f t="shared" ca="1" si="445"/>
        <v>7.0874083485624153</v>
      </c>
      <c r="L1895" s="79">
        <f t="shared" ca="1" si="446"/>
        <v>45.120018289118441</v>
      </c>
      <c r="M1895" s="83">
        <f ca="1">IF($B1895&gt;$I$4,"",VLOOKUP($B1895,G$10:$K$6000,5,FALSE))</f>
        <v>5.7791761268852051</v>
      </c>
      <c r="N1895" s="84">
        <f ca="1">IF($B1895&gt;$I$4,"",VLOOKUP($B1895,H$10:$K$6000,4,FALSE))</f>
        <v>7.6919279129927576</v>
      </c>
      <c r="O1895" s="83">
        <f ca="1">IF($B1895&gt;$I$4,"",VLOOKUP($B1895,I$10:$L$6000,4,FALSE))</f>
        <v>47.255837062661044</v>
      </c>
      <c r="P1895" s="84">
        <f ca="1">IF($B1895&gt;$I$4,"",VLOOKUP($B1895,J$10:$L$6000,3,FALSE))</f>
        <v>48.560216288719666</v>
      </c>
      <c r="Q1895" s="83">
        <v>23.669951107845002</v>
      </c>
      <c r="R1895" s="2">
        <v>23.669951107845002</v>
      </c>
      <c r="S1895" s="2">
        <v>20.616966613227007</v>
      </c>
      <c r="T1895" s="2">
        <v>20.616966613227007</v>
      </c>
      <c r="U1895" s="2">
        <v>7.3086618612550023</v>
      </c>
      <c r="V1895" s="2">
        <v>1.3997859865053002</v>
      </c>
      <c r="W1895" s="2">
        <v>1.6240569792499002</v>
      </c>
      <c r="X1895" s="2">
        <v>0.45253207674889001</v>
      </c>
      <c r="Y1895" s="2">
        <v>0.25</v>
      </c>
      <c r="Z1895" s="2">
        <v>0.15</v>
      </c>
      <c r="AA1895" s="84">
        <v>0.24112569103167997</v>
      </c>
      <c r="AB1895" s="79">
        <f t="shared" si="442"/>
        <v>99.999998036934798</v>
      </c>
      <c r="AC1895" s="79">
        <f t="shared" si="447"/>
        <v>23.52519257819268</v>
      </c>
      <c r="AD1895" s="79">
        <f t="shared" ca="1" si="450"/>
        <v>23.081662966973404</v>
      </c>
      <c r="AE1895" s="89" t="str">
        <f t="shared" ca="1" si="448"/>
        <v>1</v>
      </c>
    </row>
    <row r="1896" spans="2:31" x14ac:dyDescent="0.25">
      <c r="B1896" s="74">
        <f t="shared" si="449"/>
        <v>1887</v>
      </c>
      <c r="C1896" s="72">
        <f t="shared" ca="1" si="443"/>
        <v>1</v>
      </c>
      <c r="D1896" s="1">
        <f t="shared" ca="1" si="436"/>
        <v>0</v>
      </c>
      <c r="E1896" s="1">
        <f t="shared" ca="1" si="444"/>
        <v>0</v>
      </c>
      <c r="F1896" s="1">
        <f t="shared" ca="1" si="437"/>
        <v>1</v>
      </c>
      <c r="G1896" s="1">
        <f t="shared" ca="1" si="438"/>
        <v>940</v>
      </c>
      <c r="H1896" s="1">
        <f t="shared" ca="1" si="439"/>
        <v>947</v>
      </c>
      <c r="I1896" s="1">
        <f t="shared" ca="1" si="440"/>
        <v>935</v>
      </c>
      <c r="J1896" s="77">
        <f t="shared" ca="1" si="441"/>
        <v>952</v>
      </c>
      <c r="K1896" s="79">
        <f t="shared" ca="1" si="445"/>
        <v>6.7043399919433426</v>
      </c>
      <c r="L1896" s="79">
        <f t="shared" ca="1" si="446"/>
        <v>48.7390274900702</v>
      </c>
      <c r="M1896" s="83">
        <f ca="1">IF($B1896&gt;$I$4,"",VLOOKUP($B1896,G$10:$K$6000,5,FALSE))</f>
        <v>6.0329424341585742</v>
      </c>
      <c r="N1896" s="84">
        <f ca="1">IF($B1896&gt;$I$4,"",VLOOKUP($B1896,H$10:$K$6000,4,FALSE))</f>
        <v>7.1409644097140434</v>
      </c>
      <c r="O1896" s="83">
        <f ca="1">IF($B1896&gt;$I$4,"",VLOOKUP($B1896,I$10:$L$6000,4,FALSE))</f>
        <v>47.431821928252816</v>
      </c>
      <c r="P1896" s="84">
        <f ca="1">IF($B1896&gt;$I$4,"",VLOOKUP($B1896,J$10:$L$6000,3,FALSE))</f>
        <v>49.972421711017994</v>
      </c>
      <c r="Q1896" s="83">
        <v>23.669951107845002</v>
      </c>
      <c r="R1896" s="2">
        <v>23.669951107845002</v>
      </c>
      <c r="S1896" s="2">
        <v>20.616966613227007</v>
      </c>
      <c r="T1896" s="2">
        <v>20.616966613227007</v>
      </c>
      <c r="U1896" s="2">
        <v>7.3086618612550023</v>
      </c>
      <c r="V1896" s="2">
        <v>1.3997859865053002</v>
      </c>
      <c r="W1896" s="2">
        <v>1.6240569792499002</v>
      </c>
      <c r="X1896" s="2">
        <v>0.45253207674889001</v>
      </c>
      <c r="Y1896" s="2">
        <v>0.25</v>
      </c>
      <c r="Z1896" s="2">
        <v>0.15</v>
      </c>
      <c r="AA1896" s="84">
        <v>0.24112569103167997</v>
      </c>
      <c r="AB1896" s="79">
        <f t="shared" si="442"/>
        <v>99.999998036934798</v>
      </c>
      <c r="AC1896" s="79">
        <f t="shared" si="447"/>
        <v>23.52519257819268</v>
      </c>
      <c r="AD1896" s="79">
        <f t="shared" ca="1" si="450"/>
        <v>23.338753197393871</v>
      </c>
      <c r="AE1896" s="89" t="str">
        <f t="shared" ca="1" si="448"/>
        <v>1</v>
      </c>
    </row>
    <row r="1897" spans="2:31" x14ac:dyDescent="0.25">
      <c r="B1897" s="74">
        <f t="shared" si="449"/>
        <v>1888</v>
      </c>
      <c r="C1897" s="72">
        <f t="shared" ca="1" si="443"/>
        <v>0</v>
      </c>
      <c r="D1897" s="1">
        <f t="shared" ca="1" si="436"/>
        <v>1</v>
      </c>
      <c r="E1897" s="1">
        <f t="shared" ca="1" si="444"/>
        <v>1</v>
      </c>
      <c r="F1897" s="1">
        <f t="shared" ca="1" si="437"/>
        <v>0</v>
      </c>
      <c r="G1897" s="1">
        <f t="shared" ca="1" si="438"/>
        <v>940</v>
      </c>
      <c r="H1897" s="1">
        <f t="shared" ca="1" si="439"/>
        <v>948</v>
      </c>
      <c r="I1897" s="1">
        <f t="shared" ca="1" si="440"/>
        <v>936</v>
      </c>
      <c r="J1897" s="77">
        <f t="shared" ca="1" si="441"/>
        <v>952</v>
      </c>
      <c r="K1897" s="79">
        <f t="shared" ca="1" si="445"/>
        <v>6.9103186658870097</v>
      </c>
      <c r="L1897" s="79">
        <f t="shared" ca="1" si="446"/>
        <v>46.513007368688477</v>
      </c>
      <c r="M1897" s="83">
        <f ca="1">IF($B1897&gt;$I$4,"",VLOOKUP($B1897,G$10:$K$6000,5,FALSE))</f>
        <v>5.8299162500042749</v>
      </c>
      <c r="N1897" s="84">
        <f ca="1">IF($B1897&gt;$I$4,"",VLOOKUP($B1897,H$10:$K$6000,4,FALSE))</f>
        <v>6.9441872123808137</v>
      </c>
      <c r="O1897" s="83">
        <f ca="1">IF($B1897&gt;$I$4,"",VLOOKUP($B1897,I$10:$L$6000,4,FALSE))</f>
        <v>46.801065750399211</v>
      </c>
      <c r="P1897" s="84">
        <f ca="1">IF($B1897&gt;$I$4,"",VLOOKUP($B1897,J$10:$L$6000,3,FALSE))</f>
        <v>47.847456357297247</v>
      </c>
      <c r="Q1897" s="83">
        <v>23.669951107845002</v>
      </c>
      <c r="R1897" s="2">
        <v>23.669951107845002</v>
      </c>
      <c r="S1897" s="2">
        <v>20.616966613227007</v>
      </c>
      <c r="T1897" s="2">
        <v>20.616966613227007</v>
      </c>
      <c r="U1897" s="2">
        <v>7.3086618612550023</v>
      </c>
      <c r="V1897" s="2">
        <v>1.3997859865053002</v>
      </c>
      <c r="W1897" s="2">
        <v>1.6240569792499002</v>
      </c>
      <c r="X1897" s="2">
        <v>0.45253207674889001</v>
      </c>
      <c r="Y1897" s="2">
        <v>0.25</v>
      </c>
      <c r="Z1897" s="2">
        <v>0.15</v>
      </c>
      <c r="AA1897" s="84">
        <v>0.24112569103167997</v>
      </c>
      <c r="AB1897" s="79">
        <f t="shared" si="442"/>
        <v>99.999998036934798</v>
      </c>
      <c r="AC1897" s="79">
        <f t="shared" si="447"/>
        <v>23.52519257819268</v>
      </c>
      <c r="AD1897" s="79">
        <f t="shared" ca="1" si="450"/>
        <v>22.67597374435007</v>
      </c>
      <c r="AE1897" s="89" t="str">
        <f t="shared" ca="1" si="448"/>
        <v>0</v>
      </c>
    </row>
    <row r="1898" spans="2:31" x14ac:dyDescent="0.25">
      <c r="B1898" s="74">
        <f t="shared" si="449"/>
        <v>1889</v>
      </c>
      <c r="C1898" s="72">
        <f t="shared" ca="1" si="443"/>
        <v>0</v>
      </c>
      <c r="D1898" s="1">
        <f t="shared" ca="1" si="436"/>
        <v>1</v>
      </c>
      <c r="E1898" s="1">
        <f t="shared" ca="1" si="444"/>
        <v>1</v>
      </c>
      <c r="F1898" s="1">
        <f t="shared" ca="1" si="437"/>
        <v>0</v>
      </c>
      <c r="G1898" s="1">
        <f t="shared" ca="1" si="438"/>
        <v>940</v>
      </c>
      <c r="H1898" s="1">
        <f t="shared" ca="1" si="439"/>
        <v>949</v>
      </c>
      <c r="I1898" s="1">
        <f t="shared" ca="1" si="440"/>
        <v>937</v>
      </c>
      <c r="J1898" s="77">
        <f t="shared" ca="1" si="441"/>
        <v>952</v>
      </c>
      <c r="K1898" s="79">
        <f t="shared" ca="1" si="445"/>
        <v>6.9614362827431959</v>
      </c>
      <c r="L1898" s="79">
        <f t="shared" ca="1" si="446"/>
        <v>45.501110419261884</v>
      </c>
      <c r="M1898" s="83">
        <f ca="1">IF($B1898&gt;$I$4,"",VLOOKUP($B1898,G$10:$K$6000,5,FALSE))</f>
        <v>5.8662267142686471</v>
      </c>
      <c r="N1898" s="84">
        <f ca="1">IF($B1898&gt;$I$4,"",VLOOKUP($B1898,H$10:$K$6000,4,FALSE))</f>
        <v>6.9875610848399132</v>
      </c>
      <c r="O1898" s="83">
        <f ca="1">IF($B1898&gt;$I$4,"",VLOOKUP($B1898,I$10:$L$6000,4,FALSE))</f>
        <v>47.101151137759409</v>
      </c>
      <c r="P1898" s="84">
        <f ca="1">IF($B1898&gt;$I$4,"",VLOOKUP($B1898,J$10:$L$6000,3,FALSE))</f>
        <v>49.758395044419132</v>
      </c>
      <c r="Q1898" s="83">
        <v>23.669951107845002</v>
      </c>
      <c r="R1898" s="2">
        <v>23.669951107845002</v>
      </c>
      <c r="S1898" s="2">
        <v>20.616966613227007</v>
      </c>
      <c r="T1898" s="2">
        <v>20.616966613227007</v>
      </c>
      <c r="U1898" s="2">
        <v>7.3086618612550023</v>
      </c>
      <c r="V1898" s="2">
        <v>1.3997859865053002</v>
      </c>
      <c r="W1898" s="2">
        <v>1.6240569792499002</v>
      </c>
      <c r="X1898" s="2">
        <v>0.45253207674889001</v>
      </c>
      <c r="Y1898" s="2">
        <v>0.25</v>
      </c>
      <c r="Z1898" s="2">
        <v>0.15</v>
      </c>
      <c r="AA1898" s="84">
        <v>0.24112569103167997</v>
      </c>
      <c r="AB1898" s="79">
        <f t="shared" si="442"/>
        <v>99.999998036934798</v>
      </c>
      <c r="AC1898" s="79">
        <f t="shared" si="447"/>
        <v>23.52519257819268</v>
      </c>
      <c r="AD1898" s="79">
        <f t="shared" ca="1" si="450"/>
        <v>23.15068108313951</v>
      </c>
      <c r="AE1898" s="89" t="str">
        <f t="shared" ca="1" si="448"/>
        <v>1</v>
      </c>
    </row>
    <row r="1899" spans="2:31" x14ac:dyDescent="0.25">
      <c r="B1899" s="74">
        <f t="shared" si="449"/>
        <v>1890</v>
      </c>
      <c r="C1899" s="72">
        <f t="shared" ca="1" si="443"/>
        <v>1</v>
      </c>
      <c r="D1899" s="1">
        <f t="shared" ca="1" si="436"/>
        <v>0</v>
      </c>
      <c r="E1899" s="1">
        <f t="shared" ca="1" si="444"/>
        <v>0</v>
      </c>
      <c r="F1899" s="1">
        <f t="shared" ca="1" si="437"/>
        <v>1</v>
      </c>
      <c r="G1899" s="1">
        <f t="shared" ca="1" si="438"/>
        <v>941</v>
      </c>
      <c r="H1899" s="1">
        <f t="shared" ca="1" si="439"/>
        <v>949</v>
      </c>
      <c r="I1899" s="1">
        <f t="shared" ca="1" si="440"/>
        <v>937</v>
      </c>
      <c r="J1899" s="77">
        <f t="shared" ca="1" si="441"/>
        <v>953</v>
      </c>
      <c r="K1899" s="79">
        <f t="shared" ca="1" si="445"/>
        <v>6.5557556311328584</v>
      </c>
      <c r="L1899" s="79">
        <f t="shared" ca="1" si="446"/>
        <v>49.078395316080041</v>
      </c>
      <c r="M1899" s="83">
        <f ca="1">IF($B1899&gt;$I$4,"",VLOOKUP($B1899,G$10:$K$6000,5,FALSE))</f>
        <v>6.8560533995388147</v>
      </c>
      <c r="N1899" s="84">
        <f ca="1">IF($B1899&gt;$I$4,"",VLOOKUP($B1899,H$10:$K$6000,4,FALSE))</f>
        <v>7.0411719991193573</v>
      </c>
      <c r="O1899" s="83">
        <f ca="1">IF($B1899&gt;$I$4,"",VLOOKUP($B1899,I$10:$L$6000,4,FALSE))</f>
        <v>46.875570723595175</v>
      </c>
      <c r="P1899" s="84">
        <f ca="1">IF($B1899&gt;$I$4,"",VLOOKUP($B1899,J$10:$L$6000,3,FALSE))</f>
        <v>49.458630283433727</v>
      </c>
      <c r="Q1899" s="83">
        <v>23.669951107845002</v>
      </c>
      <c r="R1899" s="2">
        <v>23.669951107845002</v>
      </c>
      <c r="S1899" s="2">
        <v>20.616966613227007</v>
      </c>
      <c r="T1899" s="2">
        <v>20.616966613227007</v>
      </c>
      <c r="U1899" s="2">
        <v>7.3086618612550023</v>
      </c>
      <c r="V1899" s="2">
        <v>1.3997859865053002</v>
      </c>
      <c r="W1899" s="2">
        <v>1.6240569792499002</v>
      </c>
      <c r="X1899" s="2">
        <v>0.45253207674889001</v>
      </c>
      <c r="Y1899" s="2">
        <v>0.25</v>
      </c>
      <c r="Z1899" s="2">
        <v>0.15</v>
      </c>
      <c r="AA1899" s="84">
        <v>0.24112569103167997</v>
      </c>
      <c r="AB1899" s="79">
        <f t="shared" si="442"/>
        <v>99.999998036934798</v>
      </c>
      <c r="AC1899" s="79">
        <f t="shared" si="447"/>
        <v>23.52519257819268</v>
      </c>
      <c r="AD1899" s="79">
        <f t="shared" ca="1" si="450"/>
        <v>23.289352013428974</v>
      </c>
      <c r="AE1899" s="89" t="str">
        <f t="shared" ca="1" si="448"/>
        <v>1</v>
      </c>
    </row>
    <row r="1900" spans="2:31" x14ac:dyDescent="0.25">
      <c r="B1900" s="74">
        <f t="shared" si="449"/>
        <v>1891</v>
      </c>
      <c r="C1900" s="72">
        <f t="shared" ca="1" si="443"/>
        <v>0</v>
      </c>
      <c r="D1900" s="1">
        <f t="shared" ca="1" si="436"/>
        <v>1</v>
      </c>
      <c r="E1900" s="1">
        <f t="shared" ca="1" si="444"/>
        <v>0</v>
      </c>
      <c r="F1900" s="1">
        <f t="shared" ca="1" si="437"/>
        <v>1</v>
      </c>
      <c r="G1900" s="1">
        <f t="shared" ca="1" si="438"/>
        <v>941</v>
      </c>
      <c r="H1900" s="1">
        <f t="shared" ca="1" si="439"/>
        <v>950</v>
      </c>
      <c r="I1900" s="1">
        <f t="shared" ca="1" si="440"/>
        <v>937</v>
      </c>
      <c r="J1900" s="77">
        <f t="shared" ca="1" si="441"/>
        <v>954</v>
      </c>
      <c r="K1900" s="79">
        <f t="shared" ca="1" si="445"/>
        <v>7.2290114914792785</v>
      </c>
      <c r="L1900" s="79">
        <f t="shared" ca="1" si="446"/>
        <v>47.571363219871763</v>
      </c>
      <c r="M1900" s="83">
        <f ca="1">IF($B1900&gt;$I$4,"",VLOOKUP($B1900,G$10:$K$6000,5,FALSE))</f>
        <v>6.36426472338563</v>
      </c>
      <c r="N1900" s="84">
        <f ca="1">IF($B1900&gt;$I$4,"",VLOOKUP($B1900,H$10:$K$6000,4,FALSE))</f>
        <v>7.7246167333453606</v>
      </c>
      <c r="O1900" s="83">
        <f ca="1">IF($B1900&gt;$I$4,"",VLOOKUP($B1900,I$10:$L$6000,4,FALSE))</f>
        <v>46.649982905193895</v>
      </c>
      <c r="P1900" s="84">
        <f ca="1">IF($B1900&gt;$I$4,"",VLOOKUP($B1900,J$10:$L$6000,3,FALSE))</f>
        <v>47.829819454377912</v>
      </c>
      <c r="Q1900" s="83">
        <v>23.669951107845002</v>
      </c>
      <c r="R1900" s="2">
        <v>23.669951107845002</v>
      </c>
      <c r="S1900" s="2">
        <v>20.616966613227007</v>
      </c>
      <c r="T1900" s="2">
        <v>20.616966613227007</v>
      </c>
      <c r="U1900" s="2">
        <v>7.3086618612550023</v>
      </c>
      <c r="V1900" s="2">
        <v>1.3997859865053002</v>
      </c>
      <c r="W1900" s="2">
        <v>1.6240569792499002</v>
      </c>
      <c r="X1900" s="2">
        <v>0.45253207674889001</v>
      </c>
      <c r="Y1900" s="2">
        <v>0.25</v>
      </c>
      <c r="Z1900" s="2">
        <v>0.15</v>
      </c>
      <c r="AA1900" s="84">
        <v>0.24112569103167997</v>
      </c>
      <c r="AB1900" s="79">
        <f t="shared" si="442"/>
        <v>99.999998036934798</v>
      </c>
      <c r="AC1900" s="79">
        <f t="shared" si="447"/>
        <v>23.52519257819268</v>
      </c>
      <c r="AD1900" s="79">
        <f t="shared" ca="1" si="450"/>
        <v>22.952396158647669</v>
      </c>
      <c r="AE1900" s="89" t="str">
        <f t="shared" ca="1" si="448"/>
        <v>0</v>
      </c>
    </row>
    <row r="1901" spans="2:31" x14ac:dyDescent="0.25">
      <c r="B1901" s="74">
        <f t="shared" si="449"/>
        <v>1892</v>
      </c>
      <c r="C1901" s="72">
        <f t="shared" ca="1" si="443"/>
        <v>0</v>
      </c>
      <c r="D1901" s="1">
        <f t="shared" ca="1" si="436"/>
        <v>1</v>
      </c>
      <c r="E1901" s="1">
        <f t="shared" ca="1" si="444"/>
        <v>0</v>
      </c>
      <c r="F1901" s="1">
        <f t="shared" ca="1" si="437"/>
        <v>1</v>
      </c>
      <c r="G1901" s="1">
        <f t="shared" ca="1" si="438"/>
        <v>941</v>
      </c>
      <c r="H1901" s="1">
        <f t="shared" ca="1" si="439"/>
        <v>951</v>
      </c>
      <c r="I1901" s="1">
        <f t="shared" ca="1" si="440"/>
        <v>937</v>
      </c>
      <c r="J1901" s="77">
        <f t="shared" ca="1" si="441"/>
        <v>955</v>
      </c>
      <c r="K1901" s="79">
        <f t="shared" ca="1" si="445"/>
        <v>7.3979738330752323</v>
      </c>
      <c r="L1901" s="79">
        <f t="shared" ca="1" si="446"/>
        <v>48.294487112368031</v>
      </c>
      <c r="M1901" s="83">
        <f ca="1">IF($B1901&gt;$I$4,"",VLOOKUP($B1901,G$10:$K$6000,5,FALSE))</f>
        <v>6.0794179368194028</v>
      </c>
      <c r="N1901" s="84">
        <f ca="1">IF($B1901&gt;$I$4,"",VLOOKUP($B1901,H$10:$K$6000,4,FALSE))</f>
        <v>7.6428850759938722</v>
      </c>
      <c r="O1901" s="83">
        <f ca="1">IF($B1901&gt;$I$4,"",VLOOKUP($B1901,I$10:$L$6000,4,FALSE))</f>
        <v>46.778861450097097</v>
      </c>
      <c r="P1901" s="84">
        <f ca="1">IF($B1901&gt;$I$4,"",VLOOKUP($B1901,J$10:$L$6000,3,FALSE))</f>
        <v>47.697468535518439</v>
      </c>
      <c r="Q1901" s="83">
        <v>23.669951107845002</v>
      </c>
      <c r="R1901" s="2">
        <v>23.669951107845002</v>
      </c>
      <c r="S1901" s="2">
        <v>20.616966613227007</v>
      </c>
      <c r="T1901" s="2">
        <v>20.616966613227007</v>
      </c>
      <c r="U1901" s="2">
        <v>7.3086618612550023</v>
      </c>
      <c r="V1901" s="2">
        <v>1.3997859865053002</v>
      </c>
      <c r="W1901" s="2">
        <v>1.6240569792499002</v>
      </c>
      <c r="X1901" s="2">
        <v>0.45253207674889001</v>
      </c>
      <c r="Y1901" s="2">
        <v>0.25</v>
      </c>
      <c r="Z1901" s="2">
        <v>0.15</v>
      </c>
      <c r="AA1901" s="84">
        <v>0.24112569103167997</v>
      </c>
      <c r="AB1901" s="79">
        <f t="shared" si="442"/>
        <v>99.999998036934798</v>
      </c>
      <c r="AC1901" s="79">
        <f t="shared" si="447"/>
        <v>23.52519257819268</v>
      </c>
      <c r="AD1901" s="79">
        <f t="shared" ca="1" si="450"/>
        <v>22.864911322021193</v>
      </c>
      <c r="AE1901" s="89" t="str">
        <f t="shared" ca="1" si="448"/>
        <v>0</v>
      </c>
    </row>
    <row r="1902" spans="2:31" x14ac:dyDescent="0.25">
      <c r="B1902" s="74">
        <f t="shared" si="449"/>
        <v>1893</v>
      </c>
      <c r="C1902" s="72">
        <f t="shared" ca="1" si="443"/>
        <v>0</v>
      </c>
      <c r="D1902" s="1">
        <f t="shared" ca="1" si="436"/>
        <v>1</v>
      </c>
      <c r="E1902" s="1">
        <f t="shared" ca="1" si="444"/>
        <v>0</v>
      </c>
      <c r="F1902" s="1">
        <f t="shared" ca="1" si="437"/>
        <v>1</v>
      </c>
      <c r="G1902" s="1">
        <f t="shared" ca="1" si="438"/>
        <v>941</v>
      </c>
      <c r="H1902" s="1">
        <f t="shared" ca="1" si="439"/>
        <v>952</v>
      </c>
      <c r="I1902" s="1">
        <f t="shared" ca="1" si="440"/>
        <v>937</v>
      </c>
      <c r="J1902" s="77">
        <f t="shared" ca="1" si="441"/>
        <v>956</v>
      </c>
      <c r="K1902" s="79">
        <f t="shared" ca="1" si="445"/>
        <v>7.3360706906136777</v>
      </c>
      <c r="L1902" s="79">
        <f t="shared" ca="1" si="446"/>
        <v>47.892397466473703</v>
      </c>
      <c r="M1902" s="83">
        <f ca="1">IF($B1902&gt;$I$4,"",VLOOKUP($B1902,G$10:$K$6000,5,FALSE))</f>
        <v>6.8356078090632426</v>
      </c>
      <c r="N1902" s="84">
        <f ca="1">IF($B1902&gt;$I$4,"",VLOOKUP($B1902,H$10:$K$6000,4,FALSE))</f>
        <v>7.0830850475704388</v>
      </c>
      <c r="O1902" s="83">
        <f ca="1">IF($B1902&gt;$I$4,"",VLOOKUP($B1902,I$10:$L$6000,4,FALSE))</f>
        <v>47.364130180362693</v>
      </c>
      <c r="P1902" s="84">
        <f ca="1">IF($B1902&gt;$I$4,"",VLOOKUP($B1902,J$10:$L$6000,3,FALSE))</f>
        <v>50.168461684114597</v>
      </c>
      <c r="Q1902" s="83">
        <v>23.669951107845002</v>
      </c>
      <c r="R1902" s="2">
        <v>23.669951107845002</v>
      </c>
      <c r="S1902" s="2">
        <v>20.616966613227007</v>
      </c>
      <c r="T1902" s="2">
        <v>20.616966613227007</v>
      </c>
      <c r="U1902" s="2">
        <v>7.3086618612550023</v>
      </c>
      <c r="V1902" s="2">
        <v>1.3997859865053002</v>
      </c>
      <c r="W1902" s="2">
        <v>1.6240569792499002</v>
      </c>
      <c r="X1902" s="2">
        <v>0.45253207674889001</v>
      </c>
      <c r="Y1902" s="2">
        <v>0.25</v>
      </c>
      <c r="Z1902" s="2">
        <v>0.15</v>
      </c>
      <c r="AA1902" s="84">
        <v>0.24112569103167997</v>
      </c>
      <c r="AB1902" s="79">
        <f t="shared" si="442"/>
        <v>99.999998036934798</v>
      </c>
      <c r="AC1902" s="79">
        <f t="shared" si="447"/>
        <v>23.52519257819268</v>
      </c>
      <c r="AD1902" s="79">
        <f t="shared" ca="1" si="450"/>
        <v>23.541505193211972</v>
      </c>
      <c r="AE1902" s="89" t="str">
        <f t="shared" ca="1" si="448"/>
        <v>1</v>
      </c>
    </row>
    <row r="1903" spans="2:31" x14ac:dyDescent="0.25">
      <c r="B1903" s="74">
        <f t="shared" si="449"/>
        <v>1894</v>
      </c>
      <c r="C1903" s="72">
        <f t="shared" ca="1" si="443"/>
        <v>1</v>
      </c>
      <c r="D1903" s="1">
        <f t="shared" ca="1" si="436"/>
        <v>0</v>
      </c>
      <c r="E1903" s="1">
        <f t="shared" ca="1" si="444"/>
        <v>0</v>
      </c>
      <c r="F1903" s="1">
        <f t="shared" ca="1" si="437"/>
        <v>1</v>
      </c>
      <c r="G1903" s="1">
        <f t="shared" ca="1" si="438"/>
        <v>942</v>
      </c>
      <c r="H1903" s="1">
        <f t="shared" ca="1" si="439"/>
        <v>952</v>
      </c>
      <c r="I1903" s="1">
        <f t="shared" ca="1" si="440"/>
        <v>937</v>
      </c>
      <c r="J1903" s="77">
        <f t="shared" ca="1" si="441"/>
        <v>957</v>
      </c>
      <c r="K1903" s="79">
        <f t="shared" ca="1" si="445"/>
        <v>6.6627371694943616</v>
      </c>
      <c r="L1903" s="79">
        <f t="shared" ca="1" si="446"/>
        <v>48.048486818536105</v>
      </c>
      <c r="M1903" s="83">
        <f ca="1">IF($B1903&gt;$I$4,"",VLOOKUP($B1903,G$10:$K$6000,5,FALSE))</f>
        <v>6.7081958720772334</v>
      </c>
      <c r="N1903" s="84">
        <f ca="1">IF($B1903&gt;$I$4,"",VLOOKUP($B1903,H$10:$K$6000,4,FALSE))</f>
        <v>7.0241019190352239</v>
      </c>
      <c r="O1903" s="83">
        <f ca="1">IF($B1903&gt;$I$4,"",VLOOKUP($B1903,I$10:$L$6000,4,FALSE))</f>
        <v>47.063252854449885</v>
      </c>
      <c r="P1903" s="84">
        <f ca="1">IF($B1903&gt;$I$4,"",VLOOKUP($B1903,J$10:$L$6000,3,FALSE))</f>
        <v>48.449492375041991</v>
      </c>
      <c r="Q1903" s="83">
        <v>23.669951107845002</v>
      </c>
      <c r="R1903" s="2">
        <v>23.669951107845002</v>
      </c>
      <c r="S1903" s="2">
        <v>20.616966613227007</v>
      </c>
      <c r="T1903" s="2">
        <v>20.616966613227007</v>
      </c>
      <c r="U1903" s="2">
        <v>7.3086618612550023</v>
      </c>
      <c r="V1903" s="2">
        <v>1.3997859865053002</v>
      </c>
      <c r="W1903" s="2">
        <v>1.6240569792499002</v>
      </c>
      <c r="X1903" s="2">
        <v>0.45253207674889001</v>
      </c>
      <c r="Y1903" s="2">
        <v>0.25</v>
      </c>
      <c r="Z1903" s="2">
        <v>0.15</v>
      </c>
      <c r="AA1903" s="84">
        <v>0.24112569103167997</v>
      </c>
      <c r="AB1903" s="79">
        <f t="shared" si="442"/>
        <v>99.999998036934798</v>
      </c>
      <c r="AC1903" s="79">
        <f t="shared" si="447"/>
        <v>23.52519257819268</v>
      </c>
      <c r="AD1903" s="79">
        <f t="shared" ca="1" si="450"/>
        <v>23.080954465962328</v>
      </c>
      <c r="AE1903" s="89" t="str">
        <f t="shared" ca="1" si="448"/>
        <v>1</v>
      </c>
    </row>
    <row r="1904" spans="2:31" x14ac:dyDescent="0.25">
      <c r="B1904" s="74">
        <f t="shared" si="449"/>
        <v>1895</v>
      </c>
      <c r="C1904" s="72">
        <f t="shared" ca="1" si="443"/>
        <v>1</v>
      </c>
      <c r="D1904" s="1">
        <f t="shared" ca="1" si="436"/>
        <v>0</v>
      </c>
      <c r="E1904" s="1">
        <f t="shared" ca="1" si="444"/>
        <v>1</v>
      </c>
      <c r="F1904" s="1">
        <f t="shared" ca="1" si="437"/>
        <v>0</v>
      </c>
      <c r="G1904" s="1">
        <f t="shared" ca="1" si="438"/>
        <v>943</v>
      </c>
      <c r="H1904" s="1">
        <f t="shared" ca="1" si="439"/>
        <v>952</v>
      </c>
      <c r="I1904" s="1">
        <f t="shared" ca="1" si="440"/>
        <v>938</v>
      </c>
      <c r="J1904" s="77">
        <f t="shared" ca="1" si="441"/>
        <v>957</v>
      </c>
      <c r="K1904" s="79">
        <f t="shared" ca="1" si="445"/>
        <v>5.6072068315782442</v>
      </c>
      <c r="L1904" s="79">
        <f t="shared" ca="1" si="446"/>
        <v>46.524226644314794</v>
      </c>
      <c r="M1904" s="83">
        <f ca="1">IF($B1904&gt;$I$4,"",VLOOKUP($B1904,G$10:$K$6000,5,FALSE))</f>
        <v>6.5361984478591735</v>
      </c>
      <c r="N1904" s="84">
        <f ca="1">IF($B1904&gt;$I$4,"",VLOOKUP($B1904,H$10:$K$6000,4,FALSE))</f>
        <v>7.5328467943097719</v>
      </c>
      <c r="O1904" s="83">
        <f ca="1">IF($B1904&gt;$I$4,"",VLOOKUP($B1904,I$10:$L$6000,4,FALSE))</f>
        <v>46.221371010913096</v>
      </c>
      <c r="P1904" s="84">
        <f ca="1">IF($B1904&gt;$I$4,"",VLOOKUP($B1904,J$10:$L$6000,3,FALSE))</f>
        <v>48.636376348657464</v>
      </c>
      <c r="Q1904" s="83">
        <v>23.669951107845002</v>
      </c>
      <c r="R1904" s="2">
        <v>23.669951107845002</v>
      </c>
      <c r="S1904" s="2">
        <v>20.616966613227007</v>
      </c>
      <c r="T1904" s="2">
        <v>20.616966613227007</v>
      </c>
      <c r="U1904" s="2">
        <v>7.3086618612550023</v>
      </c>
      <c r="V1904" s="2">
        <v>1.3997859865053002</v>
      </c>
      <c r="W1904" s="2">
        <v>1.6240569792499002</v>
      </c>
      <c r="X1904" s="2">
        <v>0.45253207674889001</v>
      </c>
      <c r="Y1904" s="2">
        <v>0.25</v>
      </c>
      <c r="Z1904" s="2">
        <v>0.15</v>
      </c>
      <c r="AA1904" s="84">
        <v>0.24112569103167997</v>
      </c>
      <c r="AB1904" s="79">
        <f t="shared" si="442"/>
        <v>99.999998036934798</v>
      </c>
      <c r="AC1904" s="79">
        <f t="shared" si="447"/>
        <v>23.52519257819268</v>
      </c>
      <c r="AD1904" s="79">
        <f t="shared" ca="1" si="450"/>
        <v>23.025621730825289</v>
      </c>
      <c r="AE1904" s="89" t="str">
        <f t="shared" ca="1" si="448"/>
        <v>1</v>
      </c>
    </row>
    <row r="1905" spans="2:31" x14ac:dyDescent="0.25">
      <c r="B1905" s="74">
        <f t="shared" si="449"/>
        <v>1896</v>
      </c>
      <c r="C1905" s="72">
        <f t="shared" ca="1" si="443"/>
        <v>1</v>
      </c>
      <c r="D1905" s="1">
        <f t="shared" ca="1" si="436"/>
        <v>0</v>
      </c>
      <c r="E1905" s="1">
        <f t="shared" ca="1" si="444"/>
        <v>1</v>
      </c>
      <c r="F1905" s="1">
        <f t="shared" ca="1" si="437"/>
        <v>0</v>
      </c>
      <c r="G1905" s="1">
        <f t="shared" ca="1" si="438"/>
        <v>944</v>
      </c>
      <c r="H1905" s="1">
        <f t="shared" ca="1" si="439"/>
        <v>952</v>
      </c>
      <c r="I1905" s="1">
        <f t="shared" ca="1" si="440"/>
        <v>939</v>
      </c>
      <c r="J1905" s="77">
        <f t="shared" ca="1" si="441"/>
        <v>957</v>
      </c>
      <c r="K1905" s="79">
        <f t="shared" ca="1" si="445"/>
        <v>6.434831574972276</v>
      </c>
      <c r="L1905" s="79">
        <f t="shared" ca="1" si="446"/>
        <v>46.489857879775606</v>
      </c>
      <c r="M1905" s="83">
        <f ca="1">IF($B1905&gt;$I$4,"",VLOOKUP($B1905,G$10:$K$6000,5,FALSE))</f>
        <v>5.5907389368683198</v>
      </c>
      <c r="N1905" s="84">
        <f ca="1">IF($B1905&gt;$I$4,"",VLOOKUP($B1905,H$10:$K$6000,4,FALSE))</f>
        <v>7.9764218579637864</v>
      </c>
      <c r="O1905" s="83">
        <f ca="1">IF($B1905&gt;$I$4,"",VLOOKUP($B1905,I$10:$L$6000,4,FALSE))</f>
        <v>45.281788930351304</v>
      </c>
      <c r="P1905" s="84">
        <f ca="1">IF($B1905&gt;$I$4,"",VLOOKUP($B1905,J$10:$L$6000,3,FALSE))</f>
        <v>48.253007832635596</v>
      </c>
      <c r="Q1905" s="83">
        <v>23.669951107845002</v>
      </c>
      <c r="R1905" s="2">
        <v>23.669951107845002</v>
      </c>
      <c r="S1905" s="2">
        <v>20.616966613227007</v>
      </c>
      <c r="T1905" s="2">
        <v>20.616966613227007</v>
      </c>
      <c r="U1905" s="2">
        <v>7.3086618612550023</v>
      </c>
      <c r="V1905" s="2">
        <v>1.3997859865053002</v>
      </c>
      <c r="W1905" s="2">
        <v>1.6240569792499002</v>
      </c>
      <c r="X1905" s="2">
        <v>0.45253207674889001</v>
      </c>
      <c r="Y1905" s="2">
        <v>0.25</v>
      </c>
      <c r="Z1905" s="2">
        <v>0.15</v>
      </c>
      <c r="AA1905" s="84">
        <v>0.24112569103167997</v>
      </c>
      <c r="AB1905" s="79">
        <f t="shared" si="442"/>
        <v>99.999998036934798</v>
      </c>
      <c r="AC1905" s="79">
        <f t="shared" si="447"/>
        <v>23.52519257819268</v>
      </c>
      <c r="AD1905" s="79">
        <f t="shared" ca="1" si="450"/>
        <v>22.634073644715642</v>
      </c>
      <c r="AE1905" s="89" t="str">
        <f t="shared" ca="1" si="448"/>
        <v>0</v>
      </c>
    </row>
    <row r="1906" spans="2:31" x14ac:dyDescent="0.25">
      <c r="B1906" s="74">
        <f t="shared" si="449"/>
        <v>1897</v>
      </c>
      <c r="C1906" s="72">
        <f t="shared" ca="1" si="443"/>
        <v>1</v>
      </c>
      <c r="D1906" s="1">
        <f t="shared" ref="D1906:D1969" ca="1" si="451">1-C1906</f>
        <v>0</v>
      </c>
      <c r="E1906" s="1">
        <f t="shared" ca="1" si="444"/>
        <v>1</v>
      </c>
      <c r="F1906" s="1">
        <f t="shared" ref="F1906:F1969" ca="1" si="452">1-E1906</f>
        <v>0</v>
      </c>
      <c r="G1906" s="1">
        <f t="shared" ref="G1906:G1969" ca="1" si="453">G1905+C1906</f>
        <v>945</v>
      </c>
      <c r="H1906" s="1">
        <f t="shared" ref="H1906:H1969" ca="1" si="454">H1905+D1906</f>
        <v>952</v>
      </c>
      <c r="I1906" s="1">
        <f t="shared" ref="I1906:I1969" ca="1" si="455">I1905+E1906</f>
        <v>940</v>
      </c>
      <c r="J1906" s="77">
        <f t="shared" ref="J1906:J1969" ca="1" si="456">J1905+F1906</f>
        <v>957</v>
      </c>
      <c r="K1906" s="79">
        <f t="shared" ca="1" si="445"/>
        <v>6.5536372217310142</v>
      </c>
      <c r="L1906" s="79">
        <f t="shared" ca="1" si="446"/>
        <v>47.272266664631083</v>
      </c>
      <c r="M1906" s="83">
        <f ca="1">IF($B1906&gt;$I$4,"",VLOOKUP($B1906,G$10:$K$6000,5,FALSE))</f>
        <v>5.5253716497311558</v>
      </c>
      <c r="N1906" s="84">
        <f ca="1">IF($B1906&gt;$I$4,"",VLOOKUP($B1906,H$10:$K$6000,4,FALSE))</f>
        <v>7.1731136828992597</v>
      </c>
      <c r="O1906" s="83">
        <f ca="1">IF($B1906&gt;$I$4,"",VLOOKUP($B1906,I$10:$L$6000,4,FALSE))</f>
        <v>46.212403744824073</v>
      </c>
      <c r="P1906" s="84">
        <f ca="1">IF($B1906&gt;$I$4,"",VLOOKUP($B1906,J$10:$L$6000,3,FALSE))</f>
        <v>48.590354363662854</v>
      </c>
      <c r="Q1906" s="83">
        <v>23.669951107845002</v>
      </c>
      <c r="R1906" s="2">
        <v>23.669951107845002</v>
      </c>
      <c r="S1906" s="2">
        <v>20.616966613227007</v>
      </c>
      <c r="T1906" s="2">
        <v>20.616966613227007</v>
      </c>
      <c r="U1906" s="2">
        <v>7.3086618612550023</v>
      </c>
      <c r="V1906" s="2">
        <v>1.3997859865053002</v>
      </c>
      <c r="W1906" s="2">
        <v>1.6240569792499002</v>
      </c>
      <c r="X1906" s="2">
        <v>0.45253207674889001</v>
      </c>
      <c r="Y1906" s="2">
        <v>0.25</v>
      </c>
      <c r="Z1906" s="2">
        <v>0.15</v>
      </c>
      <c r="AA1906" s="84">
        <v>0.24112569103167997</v>
      </c>
      <c r="AB1906" s="79">
        <f t="shared" ref="AB1906:AB1969" si="457">SUM(Q1906:AA1906)</f>
        <v>99.999998036934798</v>
      </c>
      <c r="AC1906" s="79">
        <f t="shared" si="447"/>
        <v>23.52519257819268</v>
      </c>
      <c r="AD1906" s="79">
        <f t="shared" ca="1" si="450"/>
        <v>22.68987375479702</v>
      </c>
      <c r="AE1906" s="89" t="str">
        <f t="shared" ca="1" si="448"/>
        <v>0</v>
      </c>
    </row>
    <row r="1907" spans="2:31" x14ac:dyDescent="0.25">
      <c r="B1907" s="74">
        <f t="shared" si="449"/>
        <v>1898</v>
      </c>
      <c r="C1907" s="72">
        <f t="shared" ca="1" si="443"/>
        <v>0</v>
      </c>
      <c r="D1907" s="1">
        <f t="shared" ca="1" si="451"/>
        <v>1</v>
      </c>
      <c r="E1907" s="1">
        <f t="shared" ca="1" si="444"/>
        <v>1</v>
      </c>
      <c r="F1907" s="1">
        <f t="shared" ca="1" si="452"/>
        <v>0</v>
      </c>
      <c r="G1907" s="1">
        <f t="shared" ca="1" si="453"/>
        <v>945</v>
      </c>
      <c r="H1907" s="1">
        <f t="shared" ca="1" si="454"/>
        <v>953</v>
      </c>
      <c r="I1907" s="1">
        <f t="shared" ca="1" si="455"/>
        <v>941</v>
      </c>
      <c r="J1907" s="77">
        <f t="shared" ca="1" si="456"/>
        <v>957</v>
      </c>
      <c r="K1907" s="79">
        <f t="shared" ca="1" si="445"/>
        <v>7.7680616399254161</v>
      </c>
      <c r="L1907" s="79">
        <f t="shared" ca="1" si="446"/>
        <v>45.419001264524489</v>
      </c>
      <c r="M1907" s="83">
        <f ca="1">IF($B1907&gt;$I$4,"",VLOOKUP($B1907,G$10:$K$6000,5,FALSE))</f>
        <v>5.1968385486942621</v>
      </c>
      <c r="N1907" s="84">
        <f ca="1">IF($B1907&gt;$I$4,"",VLOOKUP($B1907,H$10:$K$6000,4,FALSE))</f>
        <v>7.2855013991090587</v>
      </c>
      <c r="O1907" s="83">
        <f ca="1">IF($B1907&gt;$I$4,"",VLOOKUP($B1907,I$10:$L$6000,4,FALSE))</f>
        <v>47.043604543379985</v>
      </c>
      <c r="P1907" s="84">
        <f ca="1">IF($B1907&gt;$I$4,"",VLOOKUP($B1907,J$10:$L$6000,3,FALSE))</f>
        <v>48.235041244173345</v>
      </c>
      <c r="Q1907" s="83">
        <v>23.669951107845002</v>
      </c>
      <c r="R1907" s="2">
        <v>23.669951107845002</v>
      </c>
      <c r="S1907" s="2">
        <v>20.616966613227007</v>
      </c>
      <c r="T1907" s="2">
        <v>20.616966613227007</v>
      </c>
      <c r="U1907" s="2">
        <v>7.3086618612550023</v>
      </c>
      <c r="V1907" s="2">
        <v>1.3997859865053002</v>
      </c>
      <c r="W1907" s="2">
        <v>1.6240569792499002</v>
      </c>
      <c r="X1907" s="2">
        <v>0.45253207674889001</v>
      </c>
      <c r="Y1907" s="2">
        <v>0.25</v>
      </c>
      <c r="Z1907" s="2">
        <v>0.15</v>
      </c>
      <c r="AA1907" s="84">
        <v>0.24112569103167997</v>
      </c>
      <c r="AB1907" s="79">
        <f t="shared" si="457"/>
        <v>99.999998036934798</v>
      </c>
      <c r="AC1907" s="79">
        <f t="shared" si="447"/>
        <v>23.52519257819268</v>
      </c>
      <c r="AD1907" s="79">
        <f t="shared" ca="1" si="450"/>
        <v>22.736825851796162</v>
      </c>
      <c r="AE1907" s="89" t="str">
        <f t="shared" ca="1" si="448"/>
        <v>0</v>
      </c>
    </row>
    <row r="1908" spans="2:31" x14ac:dyDescent="0.25">
      <c r="B1908" s="74">
        <f t="shared" si="449"/>
        <v>1899</v>
      </c>
      <c r="C1908" s="72">
        <f t="shared" ca="1" si="443"/>
        <v>0</v>
      </c>
      <c r="D1908" s="1">
        <f t="shared" ca="1" si="451"/>
        <v>1</v>
      </c>
      <c r="E1908" s="1">
        <f t="shared" ca="1" si="444"/>
        <v>1</v>
      </c>
      <c r="F1908" s="1">
        <f t="shared" ca="1" si="452"/>
        <v>0</v>
      </c>
      <c r="G1908" s="1">
        <f t="shared" ca="1" si="453"/>
        <v>945</v>
      </c>
      <c r="H1908" s="1">
        <f t="shared" ca="1" si="454"/>
        <v>954</v>
      </c>
      <c r="I1908" s="1">
        <f t="shared" ca="1" si="455"/>
        <v>942</v>
      </c>
      <c r="J1908" s="77">
        <f t="shared" ca="1" si="456"/>
        <v>957</v>
      </c>
      <c r="K1908" s="79">
        <f t="shared" ca="1" si="445"/>
        <v>7.2877317121970915</v>
      </c>
      <c r="L1908" s="79">
        <f t="shared" ca="1" si="446"/>
        <v>46.28826014074275</v>
      </c>
      <c r="M1908" s="83">
        <f ca="1">IF($B1908&gt;$I$4,"",VLOOKUP($B1908,G$10:$K$6000,5,FALSE))</f>
        <v>6.562638099278205</v>
      </c>
      <c r="N1908" s="84">
        <f ca="1">IF($B1908&gt;$I$4,"",VLOOKUP($B1908,H$10:$K$6000,4,FALSE))</f>
        <v>7.1886097973523189</v>
      </c>
      <c r="O1908" s="83">
        <f ca="1">IF($B1908&gt;$I$4,"",VLOOKUP($B1908,I$10:$L$6000,4,FALSE))</f>
        <v>47.204204170588945</v>
      </c>
      <c r="P1908" s="84">
        <f ca="1">IF($B1908&gt;$I$4,"",VLOOKUP($B1908,J$10:$L$6000,3,FALSE))</f>
        <v>49.040595416080834</v>
      </c>
      <c r="Q1908" s="83">
        <v>23.669951107845002</v>
      </c>
      <c r="R1908" s="2">
        <v>23.669951107845002</v>
      </c>
      <c r="S1908" s="2">
        <v>20.616966613227007</v>
      </c>
      <c r="T1908" s="2">
        <v>20.616966613227007</v>
      </c>
      <c r="U1908" s="2">
        <v>7.3086618612550023</v>
      </c>
      <c r="V1908" s="2">
        <v>1.3997859865053002</v>
      </c>
      <c r="W1908" s="2">
        <v>1.6240569792499002</v>
      </c>
      <c r="X1908" s="2">
        <v>0.45253207674889001</v>
      </c>
      <c r="Y1908" s="2">
        <v>0.25</v>
      </c>
      <c r="Z1908" s="2">
        <v>0.15</v>
      </c>
      <c r="AA1908" s="84">
        <v>0.24112569103167997</v>
      </c>
      <c r="AB1908" s="79">
        <f t="shared" si="457"/>
        <v>99.999998036934798</v>
      </c>
      <c r="AC1908" s="79">
        <f t="shared" si="447"/>
        <v>23.52519257819268</v>
      </c>
      <c r="AD1908" s="79">
        <f t="shared" ca="1" si="450"/>
        <v>23.236367349083384</v>
      </c>
      <c r="AE1908" s="89" t="str">
        <f t="shared" ca="1" si="448"/>
        <v>1</v>
      </c>
    </row>
    <row r="1909" spans="2:31" x14ac:dyDescent="0.25">
      <c r="B1909" s="74">
        <f t="shared" si="449"/>
        <v>1900</v>
      </c>
      <c r="C1909" s="72">
        <f t="shared" ca="1" si="443"/>
        <v>0</v>
      </c>
      <c r="D1909" s="1">
        <f t="shared" ca="1" si="451"/>
        <v>1</v>
      </c>
      <c r="E1909" s="1">
        <f t="shared" ca="1" si="444"/>
        <v>0</v>
      </c>
      <c r="F1909" s="1">
        <f t="shared" ca="1" si="452"/>
        <v>1</v>
      </c>
      <c r="G1909" s="1">
        <f t="shared" ca="1" si="453"/>
        <v>945</v>
      </c>
      <c r="H1909" s="1">
        <f t="shared" ca="1" si="454"/>
        <v>955</v>
      </c>
      <c r="I1909" s="1">
        <f t="shared" ca="1" si="455"/>
        <v>942</v>
      </c>
      <c r="J1909" s="77">
        <f t="shared" ca="1" si="456"/>
        <v>958</v>
      </c>
      <c r="K1909" s="79">
        <f t="shared" ca="1" si="445"/>
        <v>6.9980963997416472</v>
      </c>
      <c r="L1909" s="79">
        <f t="shared" ca="1" si="446"/>
        <v>47.791716205187313</v>
      </c>
      <c r="M1909" s="83">
        <f ca="1">IF($B1909&gt;$I$4,"",VLOOKUP($B1909,G$10:$K$6000,5,FALSE))</f>
        <v>6.3727464232345881</v>
      </c>
      <c r="N1909" s="84">
        <f ca="1">IF($B1909&gt;$I$4,"",VLOOKUP($B1909,H$10:$K$6000,4,FALSE))</f>
        <v>7.6191408573943082</v>
      </c>
      <c r="O1909" s="83">
        <f ca="1">IF($B1909&gt;$I$4,"",VLOOKUP($B1909,I$10:$L$6000,4,FALSE))</f>
        <v>46.191050360249591</v>
      </c>
      <c r="P1909" s="84">
        <f ca="1">IF($B1909&gt;$I$4,"",VLOOKUP($B1909,J$10:$L$6000,3,FALSE))</f>
        <v>48.473116057459258</v>
      </c>
      <c r="Q1909" s="83">
        <v>23.669951107845002</v>
      </c>
      <c r="R1909" s="2">
        <v>23.669951107845002</v>
      </c>
      <c r="S1909" s="2">
        <v>20.616966613227007</v>
      </c>
      <c r="T1909" s="2">
        <v>20.616966613227007</v>
      </c>
      <c r="U1909" s="2">
        <v>7.3086618612550023</v>
      </c>
      <c r="V1909" s="2">
        <v>1.3997859865053002</v>
      </c>
      <c r="W1909" s="2">
        <v>1.6240569792499002</v>
      </c>
      <c r="X1909" s="2">
        <v>0.45253207674889001</v>
      </c>
      <c r="Y1909" s="2">
        <v>0.25</v>
      </c>
      <c r="Z1909" s="2">
        <v>0.15</v>
      </c>
      <c r="AA1909" s="84">
        <v>0.24112569103167997</v>
      </c>
      <c r="AB1909" s="79">
        <f t="shared" si="457"/>
        <v>99.999998036934798</v>
      </c>
      <c r="AC1909" s="79">
        <f t="shared" si="447"/>
        <v>23.52519257819268</v>
      </c>
      <c r="AD1909" s="79">
        <f t="shared" ca="1" si="450"/>
        <v>22.967447960899751</v>
      </c>
      <c r="AE1909" s="89" t="str">
        <f t="shared" ca="1" si="448"/>
        <v>0</v>
      </c>
    </row>
    <row r="1910" spans="2:31" x14ac:dyDescent="0.25">
      <c r="B1910" s="74">
        <f t="shared" si="449"/>
        <v>1901</v>
      </c>
      <c r="C1910" s="72">
        <f t="shared" ca="1" si="443"/>
        <v>1</v>
      </c>
      <c r="D1910" s="1">
        <f t="shared" ca="1" si="451"/>
        <v>0</v>
      </c>
      <c r="E1910" s="1">
        <f t="shared" ca="1" si="444"/>
        <v>0</v>
      </c>
      <c r="F1910" s="1">
        <f t="shared" ca="1" si="452"/>
        <v>1</v>
      </c>
      <c r="G1910" s="1">
        <f t="shared" ca="1" si="453"/>
        <v>946</v>
      </c>
      <c r="H1910" s="1">
        <f t="shared" ca="1" si="454"/>
        <v>955</v>
      </c>
      <c r="I1910" s="1">
        <f t="shared" ca="1" si="455"/>
        <v>942</v>
      </c>
      <c r="J1910" s="77">
        <f t="shared" ca="1" si="456"/>
        <v>959</v>
      </c>
      <c r="K1910" s="79">
        <f t="shared" ca="1" si="445"/>
        <v>6.2453341413694989</v>
      </c>
      <c r="L1910" s="79">
        <f t="shared" ca="1" si="446"/>
        <v>49.259148298661181</v>
      </c>
      <c r="M1910" s="83">
        <f ca="1">IF($B1910&gt;$I$4,"",VLOOKUP($B1910,G$10:$K$6000,5,FALSE))</f>
        <v>6.7031185141558565</v>
      </c>
      <c r="N1910" s="84">
        <f ca="1">IF($B1910&gt;$I$4,"",VLOOKUP($B1910,H$10:$K$6000,4,FALSE))</f>
        <v>7.0578882437024379</v>
      </c>
      <c r="O1910" s="83">
        <f ca="1">IF($B1910&gt;$I$4,"",VLOOKUP($B1910,I$10:$L$6000,4,FALSE))</f>
        <v>45.937334095192611</v>
      </c>
      <c r="P1910" s="84">
        <f ca="1">IF($B1910&gt;$I$4,"",VLOOKUP($B1910,J$10:$L$6000,3,FALSE))</f>
        <v>48.694354238787263</v>
      </c>
      <c r="Q1910" s="83">
        <v>23.669951107845002</v>
      </c>
      <c r="R1910" s="2">
        <v>23.669951107845002</v>
      </c>
      <c r="S1910" s="2">
        <v>20.616966613227007</v>
      </c>
      <c r="T1910" s="2">
        <v>20.616966613227007</v>
      </c>
      <c r="U1910" s="2">
        <v>7.3086618612550023</v>
      </c>
      <c r="V1910" s="2">
        <v>1.3997859865053002</v>
      </c>
      <c r="W1910" s="2">
        <v>1.6240569792499002</v>
      </c>
      <c r="X1910" s="2">
        <v>0.45253207674889001</v>
      </c>
      <c r="Y1910" s="2">
        <v>0.25</v>
      </c>
      <c r="Z1910" s="2">
        <v>0.15</v>
      </c>
      <c r="AA1910" s="84">
        <v>0.24112569103167997</v>
      </c>
      <c r="AB1910" s="79">
        <f t="shared" si="457"/>
        <v>99.999998036934798</v>
      </c>
      <c r="AC1910" s="79">
        <f t="shared" si="447"/>
        <v>23.52519257819268</v>
      </c>
      <c r="AD1910" s="79">
        <f t="shared" ca="1" si="450"/>
        <v>22.906102658363395</v>
      </c>
      <c r="AE1910" s="89" t="str">
        <f t="shared" ca="1" si="448"/>
        <v>0</v>
      </c>
    </row>
    <row r="1911" spans="2:31" x14ac:dyDescent="0.25">
      <c r="B1911" s="74">
        <f t="shared" si="449"/>
        <v>1902</v>
      </c>
      <c r="C1911" s="72">
        <f t="shared" ca="1" si="443"/>
        <v>1</v>
      </c>
      <c r="D1911" s="1">
        <f t="shared" ca="1" si="451"/>
        <v>0</v>
      </c>
      <c r="E1911" s="1">
        <f t="shared" ca="1" si="444"/>
        <v>0</v>
      </c>
      <c r="F1911" s="1">
        <f t="shared" ca="1" si="452"/>
        <v>1</v>
      </c>
      <c r="G1911" s="1">
        <f t="shared" ca="1" si="453"/>
        <v>947</v>
      </c>
      <c r="H1911" s="1">
        <f t="shared" ca="1" si="454"/>
        <v>955</v>
      </c>
      <c r="I1911" s="1">
        <f t="shared" ca="1" si="455"/>
        <v>942</v>
      </c>
      <c r="J1911" s="77">
        <f t="shared" ca="1" si="456"/>
        <v>960</v>
      </c>
      <c r="K1911" s="79">
        <f t="shared" ca="1" si="445"/>
        <v>6.8993868127075224</v>
      </c>
      <c r="L1911" s="79">
        <f t="shared" ca="1" si="446"/>
        <v>48.214973890709999</v>
      </c>
      <c r="M1911" s="83">
        <f ca="1">IF($B1911&gt;$I$4,"",VLOOKUP($B1911,G$10:$K$6000,5,FALSE))</f>
        <v>6.8504164387755369</v>
      </c>
      <c r="N1911" s="84">
        <f ca="1">IF($B1911&gt;$I$4,"",VLOOKUP($B1911,H$10:$K$6000,4,FALSE))</f>
        <v>7.1388086861433111</v>
      </c>
      <c r="O1911" s="83">
        <f ca="1">IF($B1911&gt;$I$4,"",VLOOKUP($B1911,I$10:$L$6000,4,FALSE))</f>
        <v>46.166635578971785</v>
      </c>
      <c r="P1911" s="84">
        <f ca="1">IF($B1911&gt;$I$4,"",VLOOKUP($B1911,J$10:$L$6000,3,FALSE))</f>
        <v>48.494328317851739</v>
      </c>
      <c r="Q1911" s="83">
        <v>23.669951107845002</v>
      </c>
      <c r="R1911" s="2">
        <v>23.669951107845002</v>
      </c>
      <c r="S1911" s="2">
        <v>20.616966613227007</v>
      </c>
      <c r="T1911" s="2">
        <v>20.616966613227007</v>
      </c>
      <c r="U1911" s="2">
        <v>7.3086618612550023</v>
      </c>
      <c r="V1911" s="2">
        <v>1.3997859865053002</v>
      </c>
      <c r="W1911" s="2">
        <v>1.6240569792499002</v>
      </c>
      <c r="X1911" s="2">
        <v>0.45253207674889001</v>
      </c>
      <c r="Y1911" s="2">
        <v>0.25</v>
      </c>
      <c r="Z1911" s="2">
        <v>0.15</v>
      </c>
      <c r="AA1911" s="84">
        <v>0.24112569103167997</v>
      </c>
      <c r="AB1911" s="79">
        <f t="shared" si="457"/>
        <v>99.999998036934798</v>
      </c>
      <c r="AC1911" s="79">
        <f t="shared" si="447"/>
        <v>23.52519257819268</v>
      </c>
      <c r="AD1911" s="79">
        <f t="shared" ca="1" si="450"/>
        <v>22.966157567283059</v>
      </c>
      <c r="AE1911" s="89" t="str">
        <f t="shared" ca="1" si="448"/>
        <v>0</v>
      </c>
    </row>
    <row r="1912" spans="2:31" x14ac:dyDescent="0.25">
      <c r="B1912" s="74">
        <f t="shared" si="449"/>
        <v>1903</v>
      </c>
      <c r="C1912" s="72">
        <f t="shared" ca="1" si="443"/>
        <v>0</v>
      </c>
      <c r="D1912" s="1">
        <f t="shared" ca="1" si="451"/>
        <v>1</v>
      </c>
      <c r="E1912" s="1">
        <f t="shared" ca="1" si="444"/>
        <v>1</v>
      </c>
      <c r="F1912" s="1">
        <f t="shared" ca="1" si="452"/>
        <v>0</v>
      </c>
      <c r="G1912" s="1">
        <f t="shared" ca="1" si="453"/>
        <v>947</v>
      </c>
      <c r="H1912" s="1">
        <f t="shared" ca="1" si="454"/>
        <v>956</v>
      </c>
      <c r="I1912" s="1">
        <f t="shared" ca="1" si="455"/>
        <v>943</v>
      </c>
      <c r="J1912" s="77">
        <f t="shared" ca="1" si="456"/>
        <v>960</v>
      </c>
      <c r="K1912" s="79">
        <f t="shared" ca="1" si="445"/>
        <v>7.630963127812719</v>
      </c>
      <c r="L1912" s="79">
        <f t="shared" ca="1" si="446"/>
        <v>46.553632418679278</v>
      </c>
      <c r="M1912" s="83">
        <f ca="1">IF($B1912&gt;$I$4,"",VLOOKUP($B1912,G$10:$K$6000,5,FALSE))</f>
        <v>6.8433115728791742</v>
      </c>
      <c r="N1912" s="84">
        <f ca="1">IF($B1912&gt;$I$4,"",VLOOKUP($B1912,H$10:$K$6000,4,FALSE))</f>
        <v>7.0876904703222721</v>
      </c>
      <c r="O1912" s="83">
        <f ca="1">IF($B1912&gt;$I$4,"",VLOOKUP($B1912,I$10:$L$6000,4,FALSE))</f>
        <v>46.327106965253549</v>
      </c>
      <c r="P1912" s="84">
        <f ca="1">IF($B1912&gt;$I$4,"",VLOOKUP($B1912,J$10:$L$6000,3,FALSE))</f>
        <v>49.233240816826196</v>
      </c>
      <c r="Q1912" s="83">
        <v>23.669951107845002</v>
      </c>
      <c r="R1912" s="2">
        <v>23.669951107845002</v>
      </c>
      <c r="S1912" s="2">
        <v>20.616966613227007</v>
      </c>
      <c r="T1912" s="2">
        <v>20.616966613227007</v>
      </c>
      <c r="U1912" s="2">
        <v>7.3086618612550023</v>
      </c>
      <c r="V1912" s="2">
        <v>1.3997859865053002</v>
      </c>
      <c r="W1912" s="2">
        <v>1.6240569792499002</v>
      </c>
      <c r="X1912" s="2">
        <v>0.45253207674889001</v>
      </c>
      <c r="Y1912" s="2">
        <v>0.25</v>
      </c>
      <c r="Z1912" s="2">
        <v>0.15</v>
      </c>
      <c r="AA1912" s="84">
        <v>0.24112569103167997</v>
      </c>
      <c r="AB1912" s="79">
        <f t="shared" si="457"/>
        <v>99.999998036934798</v>
      </c>
      <c r="AC1912" s="79">
        <f t="shared" si="447"/>
        <v>23.52519257819268</v>
      </c>
      <c r="AD1912" s="79">
        <f t="shared" ca="1" si="450"/>
        <v>23.137801867655085</v>
      </c>
      <c r="AE1912" s="89" t="str">
        <f t="shared" ca="1" si="448"/>
        <v>1</v>
      </c>
    </row>
    <row r="1913" spans="2:31" x14ac:dyDescent="0.25">
      <c r="B1913" s="74">
        <f t="shared" si="449"/>
        <v>1904</v>
      </c>
      <c r="C1913" s="72">
        <f t="shared" ca="1" si="443"/>
        <v>0</v>
      </c>
      <c r="D1913" s="1">
        <f t="shared" ca="1" si="451"/>
        <v>1</v>
      </c>
      <c r="E1913" s="1">
        <f t="shared" ca="1" si="444"/>
        <v>1</v>
      </c>
      <c r="F1913" s="1">
        <f t="shared" ca="1" si="452"/>
        <v>0</v>
      </c>
      <c r="G1913" s="1">
        <f t="shared" ca="1" si="453"/>
        <v>947</v>
      </c>
      <c r="H1913" s="1">
        <f t="shared" ca="1" si="454"/>
        <v>957</v>
      </c>
      <c r="I1913" s="1">
        <f t="shared" ca="1" si="455"/>
        <v>944</v>
      </c>
      <c r="J1913" s="77">
        <f t="shared" ca="1" si="456"/>
        <v>960</v>
      </c>
      <c r="K1913" s="79">
        <f t="shared" ca="1" si="445"/>
        <v>7.5723777056029462</v>
      </c>
      <c r="L1913" s="79">
        <f t="shared" ca="1" si="446"/>
        <v>47.4091039551639</v>
      </c>
      <c r="M1913" s="83">
        <f ca="1">IF($B1913&gt;$I$4,"",VLOOKUP($B1913,G$10:$K$6000,5,FALSE))</f>
        <v>6.8838010744689839</v>
      </c>
      <c r="N1913" s="84">
        <f ca="1">IF($B1913&gt;$I$4,"",VLOOKUP($B1913,H$10:$K$6000,4,FALSE))</f>
        <v>7.3493616808329714</v>
      </c>
      <c r="O1913" s="83">
        <f ca="1">IF($B1913&gt;$I$4,"",VLOOKUP($B1913,I$10:$L$6000,4,FALSE))</f>
        <v>46.673634467578026</v>
      </c>
      <c r="P1913" s="84">
        <f ca="1">IF($B1913&gt;$I$4,"",VLOOKUP($B1913,J$10:$L$6000,3,FALSE))</f>
        <v>47.691038962863182</v>
      </c>
      <c r="Q1913" s="83">
        <v>23.669951107845002</v>
      </c>
      <c r="R1913" s="2">
        <v>23.669951107845002</v>
      </c>
      <c r="S1913" s="2">
        <v>20.616966613227007</v>
      </c>
      <c r="T1913" s="2">
        <v>20.616966613227007</v>
      </c>
      <c r="U1913" s="2">
        <v>7.3086618612550023</v>
      </c>
      <c r="V1913" s="2">
        <v>1.3997859865053002</v>
      </c>
      <c r="W1913" s="2">
        <v>1.6240569792499002</v>
      </c>
      <c r="X1913" s="2">
        <v>0.45253207674889001</v>
      </c>
      <c r="Y1913" s="2">
        <v>0.25</v>
      </c>
      <c r="Z1913" s="2">
        <v>0.15</v>
      </c>
      <c r="AA1913" s="84">
        <v>0.24112569103167997</v>
      </c>
      <c r="AB1913" s="79">
        <f t="shared" si="457"/>
        <v>99.999998036934798</v>
      </c>
      <c r="AC1913" s="79">
        <f t="shared" si="447"/>
        <v>23.52519257819268</v>
      </c>
      <c r="AD1913" s="79">
        <f t="shared" ca="1" si="450"/>
        <v>22.962811378596157</v>
      </c>
      <c r="AE1913" s="89" t="str">
        <f t="shared" ca="1" si="448"/>
        <v>0</v>
      </c>
    </row>
    <row r="1914" spans="2:31" x14ac:dyDescent="0.25">
      <c r="B1914" s="74">
        <f t="shared" si="449"/>
        <v>1905</v>
      </c>
      <c r="C1914" s="72">
        <f t="shared" ca="1" si="443"/>
        <v>1</v>
      </c>
      <c r="D1914" s="1">
        <f t="shared" ca="1" si="451"/>
        <v>0</v>
      </c>
      <c r="E1914" s="1">
        <f t="shared" ca="1" si="444"/>
        <v>0</v>
      </c>
      <c r="F1914" s="1">
        <f t="shared" ca="1" si="452"/>
        <v>1</v>
      </c>
      <c r="G1914" s="1">
        <f t="shared" ca="1" si="453"/>
        <v>948</v>
      </c>
      <c r="H1914" s="1">
        <f t="shared" ca="1" si="454"/>
        <v>957</v>
      </c>
      <c r="I1914" s="1">
        <f t="shared" ca="1" si="455"/>
        <v>944</v>
      </c>
      <c r="J1914" s="77">
        <f t="shared" ca="1" si="456"/>
        <v>961</v>
      </c>
      <c r="K1914" s="79">
        <f t="shared" ca="1" si="445"/>
        <v>6.4763968725804073</v>
      </c>
      <c r="L1914" s="79">
        <f t="shared" ca="1" si="446"/>
        <v>48.340744198254541</v>
      </c>
      <c r="M1914" s="83">
        <f ca="1">IF($B1914&gt;$I$4,"",VLOOKUP($B1914,G$10:$K$6000,5,FALSE))</f>
        <v>6.7055149890834143</v>
      </c>
      <c r="N1914" s="84">
        <f ca="1">IF($B1914&gt;$I$4,"",VLOOKUP($B1914,H$10:$K$6000,4,FALSE))</f>
        <v>7.7710183847071308</v>
      </c>
      <c r="O1914" s="83">
        <f ca="1">IF($B1914&gt;$I$4,"",VLOOKUP($B1914,I$10:$L$6000,4,FALSE))</f>
        <v>46.937879092784897</v>
      </c>
      <c r="P1914" s="84">
        <f ca="1">IF($B1914&gt;$I$4,"",VLOOKUP($B1914,J$10:$L$6000,3,FALSE))</f>
        <v>47.601221533360878</v>
      </c>
      <c r="Q1914" s="83">
        <v>23.669951107845002</v>
      </c>
      <c r="R1914" s="2">
        <v>23.669951107845002</v>
      </c>
      <c r="S1914" s="2">
        <v>20.616966613227007</v>
      </c>
      <c r="T1914" s="2">
        <v>20.616966613227007</v>
      </c>
      <c r="U1914" s="2">
        <v>7.3086618612550023</v>
      </c>
      <c r="V1914" s="2">
        <v>1.3997859865053002</v>
      </c>
      <c r="W1914" s="2">
        <v>1.6240569792499002</v>
      </c>
      <c r="X1914" s="2">
        <v>0.45253207674889001</v>
      </c>
      <c r="Y1914" s="2">
        <v>0.25</v>
      </c>
      <c r="Z1914" s="2">
        <v>0.15</v>
      </c>
      <c r="AA1914" s="84">
        <v>0.24112569103167997</v>
      </c>
      <c r="AB1914" s="79">
        <f t="shared" si="457"/>
        <v>99.999998036934798</v>
      </c>
      <c r="AC1914" s="79">
        <f t="shared" si="447"/>
        <v>23.52519257819268</v>
      </c>
      <c r="AD1914" s="79">
        <f t="shared" ca="1" si="450"/>
        <v>23.056378681706065</v>
      </c>
      <c r="AE1914" s="89" t="str">
        <f t="shared" ca="1" si="448"/>
        <v>1</v>
      </c>
    </row>
    <row r="1915" spans="2:31" x14ac:dyDescent="0.25">
      <c r="B1915" s="74">
        <f t="shared" si="449"/>
        <v>1906</v>
      </c>
      <c r="C1915" s="72">
        <f t="shared" ca="1" si="443"/>
        <v>0</v>
      </c>
      <c r="D1915" s="1">
        <f t="shared" ca="1" si="451"/>
        <v>1</v>
      </c>
      <c r="E1915" s="1">
        <f t="shared" ca="1" si="444"/>
        <v>1</v>
      </c>
      <c r="F1915" s="1">
        <f t="shared" ca="1" si="452"/>
        <v>0</v>
      </c>
      <c r="G1915" s="1">
        <f t="shared" ca="1" si="453"/>
        <v>948</v>
      </c>
      <c r="H1915" s="1">
        <f t="shared" ca="1" si="454"/>
        <v>958</v>
      </c>
      <c r="I1915" s="1">
        <f t="shared" ca="1" si="455"/>
        <v>945</v>
      </c>
      <c r="J1915" s="77">
        <f t="shared" ca="1" si="456"/>
        <v>961</v>
      </c>
      <c r="K1915" s="79">
        <f t="shared" ca="1" si="445"/>
        <v>7.0802818825791807</v>
      </c>
      <c r="L1915" s="79">
        <f t="shared" ca="1" si="446"/>
        <v>46.259021740052738</v>
      </c>
      <c r="M1915" s="83">
        <f ca="1">IF($B1915&gt;$I$4,"",VLOOKUP($B1915,G$10:$K$6000,5,FALSE))</f>
        <v>6.6037021096911879</v>
      </c>
      <c r="N1915" s="84">
        <f ca="1">IF($B1915&gt;$I$4,"",VLOOKUP($B1915,H$10:$K$6000,4,FALSE))</f>
        <v>7.1806135667770299</v>
      </c>
      <c r="O1915" s="83">
        <f ca="1">IF($B1915&gt;$I$4,"",VLOOKUP($B1915,I$10:$L$6000,4,FALSE))</f>
        <v>44.566980131716292</v>
      </c>
      <c r="P1915" s="84">
        <f ca="1">IF($B1915&gt;$I$4,"",VLOOKUP($B1915,J$10:$L$6000,3,FALSE))</f>
        <v>47.625052700984952</v>
      </c>
      <c r="Q1915" s="83">
        <v>23.669951107845002</v>
      </c>
      <c r="R1915" s="2">
        <v>23.669951107845002</v>
      </c>
      <c r="S1915" s="2">
        <v>20.616966613227007</v>
      </c>
      <c r="T1915" s="2">
        <v>20.616966613227007</v>
      </c>
      <c r="U1915" s="2">
        <v>7.3086618612550023</v>
      </c>
      <c r="V1915" s="2">
        <v>1.3997859865053002</v>
      </c>
      <c r="W1915" s="2">
        <v>1.6240569792499002</v>
      </c>
      <c r="X1915" s="2">
        <v>0.45253207674889001</v>
      </c>
      <c r="Y1915" s="2">
        <v>0.25</v>
      </c>
      <c r="Z1915" s="2">
        <v>0.15</v>
      </c>
      <c r="AA1915" s="84">
        <v>0.24112569103167997</v>
      </c>
      <c r="AB1915" s="79">
        <f t="shared" si="457"/>
        <v>99.999998036934798</v>
      </c>
      <c r="AC1915" s="79">
        <f t="shared" si="447"/>
        <v>23.52519257819268</v>
      </c>
      <c r="AD1915" s="79">
        <f t="shared" ca="1" si="450"/>
        <v>22.408636907825759</v>
      </c>
      <c r="AE1915" s="89" t="str">
        <f t="shared" ca="1" si="448"/>
        <v>0</v>
      </c>
    </row>
    <row r="1916" spans="2:31" x14ac:dyDescent="0.25">
      <c r="B1916" s="74">
        <f t="shared" si="449"/>
        <v>1907</v>
      </c>
      <c r="C1916" s="72">
        <f t="shared" ca="1" si="443"/>
        <v>1</v>
      </c>
      <c r="D1916" s="1">
        <f t="shared" ca="1" si="451"/>
        <v>0</v>
      </c>
      <c r="E1916" s="1">
        <f t="shared" ca="1" si="444"/>
        <v>0</v>
      </c>
      <c r="F1916" s="1">
        <f t="shared" ca="1" si="452"/>
        <v>1</v>
      </c>
      <c r="G1916" s="1">
        <f t="shared" ca="1" si="453"/>
        <v>949</v>
      </c>
      <c r="H1916" s="1">
        <f t="shared" ca="1" si="454"/>
        <v>958</v>
      </c>
      <c r="I1916" s="1">
        <f t="shared" ca="1" si="455"/>
        <v>945</v>
      </c>
      <c r="J1916" s="77">
        <f t="shared" ca="1" si="456"/>
        <v>962</v>
      </c>
      <c r="K1916" s="79">
        <f t="shared" ca="1" si="445"/>
        <v>6.5280653231252401</v>
      </c>
      <c r="L1916" s="79">
        <f t="shared" ca="1" si="446"/>
        <v>48.374167765480735</v>
      </c>
      <c r="M1916" s="83">
        <f ca="1">IF($B1916&gt;$I$4,"",VLOOKUP($B1916,G$10:$K$6000,5,FALSE))</f>
        <v>6.1356950298472812</v>
      </c>
      <c r="N1916" s="84">
        <f ca="1">IF($B1916&gt;$I$4,"",VLOOKUP($B1916,H$10:$K$6000,4,FALSE))</f>
        <v>7.6167640949161024</v>
      </c>
      <c r="O1916" s="83">
        <f ca="1">IF($B1916&gt;$I$4,"",VLOOKUP($B1916,I$10:$L$6000,4,FALSE))</f>
        <v>45.233166805811017</v>
      </c>
      <c r="P1916" s="84">
        <f ca="1">IF($B1916&gt;$I$4,"",VLOOKUP($B1916,J$10:$L$6000,3,FALSE))</f>
        <v>49.805160930696779</v>
      </c>
      <c r="Q1916" s="83">
        <v>23.669951107845002</v>
      </c>
      <c r="R1916" s="2">
        <v>23.669951107845002</v>
      </c>
      <c r="S1916" s="2">
        <v>20.616966613227007</v>
      </c>
      <c r="T1916" s="2">
        <v>20.616966613227007</v>
      </c>
      <c r="U1916" s="2">
        <v>7.3086618612550023</v>
      </c>
      <c r="V1916" s="2">
        <v>1.3997859865053002</v>
      </c>
      <c r="W1916" s="2">
        <v>1.6240569792499002</v>
      </c>
      <c r="X1916" s="2">
        <v>0.45253207674889001</v>
      </c>
      <c r="Y1916" s="2">
        <v>0.25</v>
      </c>
      <c r="Z1916" s="2">
        <v>0.15</v>
      </c>
      <c r="AA1916" s="84">
        <v>0.24112569103167997</v>
      </c>
      <c r="AB1916" s="79">
        <f t="shared" si="457"/>
        <v>99.999998036934798</v>
      </c>
      <c r="AC1916" s="79">
        <f t="shared" si="447"/>
        <v>23.52519257819268</v>
      </c>
      <c r="AD1916" s="79">
        <f t="shared" ca="1" si="450"/>
        <v>22.987916147644356</v>
      </c>
      <c r="AE1916" s="89" t="str">
        <f t="shared" ca="1" si="448"/>
        <v>0</v>
      </c>
    </row>
    <row r="1917" spans="2:31" x14ac:dyDescent="0.25">
      <c r="B1917" s="74">
        <f t="shared" si="449"/>
        <v>1908</v>
      </c>
      <c r="C1917" s="72">
        <f t="shared" ca="1" si="443"/>
        <v>0</v>
      </c>
      <c r="D1917" s="1">
        <f t="shared" ca="1" si="451"/>
        <v>1</v>
      </c>
      <c r="E1917" s="1">
        <f t="shared" ca="1" si="444"/>
        <v>1</v>
      </c>
      <c r="F1917" s="1">
        <f t="shared" ca="1" si="452"/>
        <v>0</v>
      </c>
      <c r="G1917" s="1">
        <f t="shared" ca="1" si="453"/>
        <v>949</v>
      </c>
      <c r="H1917" s="1">
        <f t="shared" ca="1" si="454"/>
        <v>959</v>
      </c>
      <c r="I1917" s="1">
        <f t="shared" ca="1" si="455"/>
        <v>946</v>
      </c>
      <c r="J1917" s="77">
        <f t="shared" ca="1" si="456"/>
        <v>962</v>
      </c>
      <c r="K1917" s="79">
        <f t="shared" ca="1" si="445"/>
        <v>7.3495602132826745</v>
      </c>
      <c r="L1917" s="79">
        <f t="shared" ca="1" si="446"/>
        <v>46.352196633375563</v>
      </c>
      <c r="M1917" s="83">
        <f ca="1">IF($B1917&gt;$I$4,"",VLOOKUP($B1917,G$10:$K$6000,5,FALSE))</f>
        <v>6.3739789128773969</v>
      </c>
      <c r="N1917" s="84">
        <f ca="1">IF($B1917&gt;$I$4,"",VLOOKUP($B1917,H$10:$K$6000,4,FALSE))</f>
        <v>7.0925638112692067</v>
      </c>
      <c r="O1917" s="83">
        <f ca="1">IF($B1917&gt;$I$4,"",VLOOKUP($B1917,I$10:$L$6000,4,FALSE))</f>
        <v>43.705238860246922</v>
      </c>
      <c r="P1917" s="84">
        <f ca="1">IF($B1917&gt;$I$4,"",VLOOKUP($B1917,J$10:$L$6000,3,FALSE))</f>
        <v>47.673337861668536</v>
      </c>
      <c r="Q1917" s="83">
        <v>23.669951107845002</v>
      </c>
      <c r="R1917" s="2">
        <v>23.669951107845002</v>
      </c>
      <c r="S1917" s="2">
        <v>20.616966613227007</v>
      </c>
      <c r="T1917" s="2">
        <v>20.616966613227007</v>
      </c>
      <c r="U1917" s="2">
        <v>7.3086618612550023</v>
      </c>
      <c r="V1917" s="2">
        <v>1.3997859865053002</v>
      </c>
      <c r="W1917" s="2">
        <v>1.6240569792499002</v>
      </c>
      <c r="X1917" s="2">
        <v>0.45253207674889001</v>
      </c>
      <c r="Y1917" s="2">
        <v>0.25</v>
      </c>
      <c r="Z1917" s="2">
        <v>0.15</v>
      </c>
      <c r="AA1917" s="84">
        <v>0.24112569103167997</v>
      </c>
      <c r="AB1917" s="79">
        <f t="shared" si="457"/>
        <v>99.999998036934798</v>
      </c>
      <c r="AC1917" s="79">
        <f t="shared" si="447"/>
        <v>23.52519257819268</v>
      </c>
      <c r="AD1917" s="79">
        <f t="shared" ca="1" si="450"/>
        <v>22.165710230603317</v>
      </c>
      <c r="AE1917" s="89" t="str">
        <f t="shared" ca="1" si="448"/>
        <v>0</v>
      </c>
    </row>
    <row r="1918" spans="2:31" x14ac:dyDescent="0.25">
      <c r="B1918" s="74">
        <f t="shared" si="449"/>
        <v>1909</v>
      </c>
      <c r="C1918" s="72">
        <f t="shared" ca="1" si="443"/>
        <v>1</v>
      </c>
      <c r="D1918" s="1">
        <f t="shared" ca="1" si="451"/>
        <v>0</v>
      </c>
      <c r="E1918" s="1">
        <f t="shared" ca="1" si="444"/>
        <v>1</v>
      </c>
      <c r="F1918" s="1">
        <f t="shared" ca="1" si="452"/>
        <v>0</v>
      </c>
      <c r="G1918" s="1">
        <f t="shared" ca="1" si="453"/>
        <v>950</v>
      </c>
      <c r="H1918" s="1">
        <f t="shared" ca="1" si="454"/>
        <v>959</v>
      </c>
      <c r="I1918" s="1">
        <f t="shared" ca="1" si="455"/>
        <v>947</v>
      </c>
      <c r="J1918" s="77">
        <f t="shared" ca="1" si="456"/>
        <v>962</v>
      </c>
      <c r="K1918" s="79">
        <f t="shared" ca="1" si="445"/>
        <v>6.0039516804710873</v>
      </c>
      <c r="L1918" s="79">
        <f t="shared" ca="1" si="446"/>
        <v>47.127039530809839</v>
      </c>
      <c r="M1918" s="83">
        <f ca="1">IF($B1918&gt;$I$4,"",VLOOKUP($B1918,G$10:$K$6000,5,FALSE))</f>
        <v>6.837369547136861</v>
      </c>
      <c r="N1918" s="84">
        <f ca="1">IF($B1918&gt;$I$4,"",VLOOKUP($B1918,H$10:$K$6000,4,FALSE))</f>
        <v>7.5128295133432061</v>
      </c>
      <c r="O1918" s="83">
        <f ca="1">IF($B1918&gt;$I$4,"",VLOOKUP($B1918,I$10:$L$6000,4,FALSE))</f>
        <v>46.173047970188541</v>
      </c>
      <c r="P1918" s="84">
        <f ca="1">IF($B1918&gt;$I$4,"",VLOOKUP($B1918,J$10:$L$6000,3,FALSE))</f>
        <v>47.56948258922764</v>
      </c>
      <c r="Q1918" s="83">
        <v>23.669951107845002</v>
      </c>
      <c r="R1918" s="2">
        <v>23.669951107845002</v>
      </c>
      <c r="S1918" s="2">
        <v>20.616966613227007</v>
      </c>
      <c r="T1918" s="2">
        <v>20.616966613227007</v>
      </c>
      <c r="U1918" s="2">
        <v>7.3086618612550023</v>
      </c>
      <c r="V1918" s="2">
        <v>1.3997859865053002</v>
      </c>
      <c r="W1918" s="2">
        <v>1.6240569792499002</v>
      </c>
      <c r="X1918" s="2">
        <v>0.45253207674889001</v>
      </c>
      <c r="Y1918" s="2">
        <v>0.25</v>
      </c>
      <c r="Z1918" s="2">
        <v>0.15</v>
      </c>
      <c r="AA1918" s="84">
        <v>0.24112569103167997</v>
      </c>
      <c r="AB1918" s="79">
        <f t="shared" si="457"/>
        <v>99.999998036934798</v>
      </c>
      <c r="AC1918" s="79">
        <f t="shared" si="447"/>
        <v>23.52519257819268</v>
      </c>
      <c r="AD1918" s="79">
        <f t="shared" ca="1" si="450"/>
        <v>22.862246826804444</v>
      </c>
      <c r="AE1918" s="89" t="str">
        <f t="shared" ca="1" si="448"/>
        <v>0</v>
      </c>
    </row>
    <row r="1919" spans="2:31" x14ac:dyDescent="0.25">
      <c r="B1919" s="74">
        <f t="shared" si="449"/>
        <v>1910</v>
      </c>
      <c r="C1919" s="72">
        <f t="shared" ca="1" si="443"/>
        <v>1</v>
      </c>
      <c r="D1919" s="1">
        <f t="shared" ca="1" si="451"/>
        <v>0</v>
      </c>
      <c r="E1919" s="1">
        <f t="shared" ca="1" si="444"/>
        <v>0</v>
      </c>
      <c r="F1919" s="1">
        <f t="shared" ca="1" si="452"/>
        <v>1</v>
      </c>
      <c r="G1919" s="1">
        <f t="shared" ca="1" si="453"/>
        <v>951</v>
      </c>
      <c r="H1919" s="1">
        <f t="shared" ca="1" si="454"/>
        <v>959</v>
      </c>
      <c r="I1919" s="1">
        <f t="shared" ca="1" si="455"/>
        <v>947</v>
      </c>
      <c r="J1919" s="77">
        <f t="shared" ca="1" si="456"/>
        <v>963</v>
      </c>
      <c r="K1919" s="79">
        <f t="shared" ca="1" si="445"/>
        <v>6.5470321958041513</v>
      </c>
      <c r="L1919" s="79">
        <f t="shared" ca="1" si="446"/>
        <v>48.423892713327341</v>
      </c>
      <c r="M1919" s="83">
        <f ca="1">IF($B1919&gt;$I$4,"",VLOOKUP($B1919,G$10:$K$6000,5,FALSE))</f>
        <v>6.6981714058449588</v>
      </c>
      <c r="N1919" s="84">
        <f ca="1">IF($B1919&gt;$I$4,"",VLOOKUP($B1919,H$10:$K$6000,4,FALSE))</f>
        <v>7.3895286937851106</v>
      </c>
      <c r="O1919" s="83">
        <f ca="1">IF($B1919&gt;$I$4,"",VLOOKUP($B1919,I$10:$L$6000,4,FALSE))</f>
        <v>44.998091016439922</v>
      </c>
      <c r="P1919" s="84">
        <f ca="1">IF($B1919&gt;$I$4,"",VLOOKUP($B1919,J$10:$L$6000,3,FALSE))</f>
        <v>48.109756831917473</v>
      </c>
      <c r="Q1919" s="83">
        <v>23.669951107845002</v>
      </c>
      <c r="R1919" s="2">
        <v>23.669951107845002</v>
      </c>
      <c r="S1919" s="2">
        <v>20.616966613227007</v>
      </c>
      <c r="T1919" s="2">
        <v>20.616966613227007</v>
      </c>
      <c r="U1919" s="2">
        <v>7.3086618612550023</v>
      </c>
      <c r="V1919" s="2">
        <v>1.3997859865053002</v>
      </c>
      <c r="W1919" s="2">
        <v>1.6240569792499002</v>
      </c>
      <c r="X1919" s="2">
        <v>0.45253207674889001</v>
      </c>
      <c r="Y1919" s="2">
        <v>0.25</v>
      </c>
      <c r="Z1919" s="2">
        <v>0.15</v>
      </c>
      <c r="AA1919" s="84">
        <v>0.24112569103167997</v>
      </c>
      <c r="AB1919" s="79">
        <f t="shared" si="457"/>
        <v>99.999998036934798</v>
      </c>
      <c r="AC1919" s="79">
        <f t="shared" si="447"/>
        <v>23.52519257819268</v>
      </c>
      <c r="AD1919" s="79">
        <f t="shared" ca="1" si="450"/>
        <v>22.669261128473735</v>
      </c>
      <c r="AE1919" s="89" t="str">
        <f t="shared" ca="1" si="448"/>
        <v>0</v>
      </c>
    </row>
    <row r="1920" spans="2:31" x14ac:dyDescent="0.25">
      <c r="B1920" s="74">
        <f t="shared" si="449"/>
        <v>1911</v>
      </c>
      <c r="C1920" s="72">
        <f t="shared" ca="1" si="443"/>
        <v>0</v>
      </c>
      <c r="D1920" s="1">
        <f t="shared" ca="1" si="451"/>
        <v>1</v>
      </c>
      <c r="E1920" s="1">
        <f t="shared" ca="1" si="444"/>
        <v>0</v>
      </c>
      <c r="F1920" s="1">
        <f t="shared" ca="1" si="452"/>
        <v>1</v>
      </c>
      <c r="G1920" s="1">
        <f t="shared" ca="1" si="453"/>
        <v>951</v>
      </c>
      <c r="H1920" s="1">
        <f t="shared" ca="1" si="454"/>
        <v>960</v>
      </c>
      <c r="I1920" s="1">
        <f t="shared" ca="1" si="455"/>
        <v>947</v>
      </c>
      <c r="J1920" s="77">
        <f t="shared" ca="1" si="456"/>
        <v>964</v>
      </c>
      <c r="K1920" s="79">
        <f t="shared" ca="1" si="445"/>
        <v>7.1570179622448515</v>
      </c>
      <c r="L1920" s="79">
        <f t="shared" ca="1" si="446"/>
        <v>48.437738752357504</v>
      </c>
      <c r="M1920" s="83">
        <f ca="1">IF($B1920&gt;$I$4,"",VLOOKUP($B1920,G$10:$K$6000,5,FALSE))</f>
        <v>6.8662222634733041</v>
      </c>
      <c r="N1920" s="84">
        <f ca="1">IF($B1920&gt;$I$4,"",VLOOKUP($B1920,H$10:$K$6000,4,FALSE))</f>
        <v>7.1048958041239469</v>
      </c>
      <c r="O1920" s="83">
        <f ca="1">IF($B1920&gt;$I$4,"",VLOOKUP($B1920,I$10:$L$6000,4,FALSE))</f>
        <v>45.756190079188706</v>
      </c>
      <c r="P1920" s="84">
        <f ca="1">IF($B1920&gt;$I$4,"",VLOOKUP($B1920,J$10:$L$6000,3,FALSE))</f>
        <v>49.739174842700798</v>
      </c>
      <c r="Q1920" s="83">
        <v>23.669951107845002</v>
      </c>
      <c r="R1920" s="2">
        <v>23.669951107845002</v>
      </c>
      <c r="S1920" s="2">
        <v>20.616966613227007</v>
      </c>
      <c r="T1920" s="2">
        <v>20.616966613227007</v>
      </c>
      <c r="U1920" s="2">
        <v>7.3086618612550023</v>
      </c>
      <c r="V1920" s="2">
        <v>1.3997859865053002</v>
      </c>
      <c r="W1920" s="2">
        <v>1.6240569792499002</v>
      </c>
      <c r="X1920" s="2">
        <v>0.45253207674889001</v>
      </c>
      <c r="Y1920" s="2">
        <v>0.25</v>
      </c>
      <c r="Z1920" s="2">
        <v>0.15</v>
      </c>
      <c r="AA1920" s="84">
        <v>0.24112569103167997</v>
      </c>
      <c r="AB1920" s="79">
        <f t="shared" si="457"/>
        <v>99.999998036934798</v>
      </c>
      <c r="AC1920" s="79">
        <f t="shared" si="447"/>
        <v>23.52519257819268</v>
      </c>
      <c r="AD1920" s="79">
        <f t="shared" ca="1" si="450"/>
        <v>23.133899816426243</v>
      </c>
      <c r="AE1920" s="89" t="str">
        <f t="shared" ca="1" si="448"/>
        <v>1</v>
      </c>
    </row>
    <row r="1921" spans="2:31" x14ac:dyDescent="0.25">
      <c r="B1921" s="74">
        <f t="shared" si="449"/>
        <v>1912</v>
      </c>
      <c r="C1921" s="72">
        <f t="shared" ca="1" si="443"/>
        <v>0</v>
      </c>
      <c r="D1921" s="1">
        <f t="shared" ca="1" si="451"/>
        <v>1</v>
      </c>
      <c r="E1921" s="1">
        <f t="shared" ca="1" si="444"/>
        <v>1</v>
      </c>
      <c r="F1921" s="1">
        <f t="shared" ca="1" si="452"/>
        <v>0</v>
      </c>
      <c r="G1921" s="1">
        <f t="shared" ca="1" si="453"/>
        <v>951</v>
      </c>
      <c r="H1921" s="1">
        <f t="shared" ca="1" si="454"/>
        <v>961</v>
      </c>
      <c r="I1921" s="1">
        <f t="shared" ca="1" si="455"/>
        <v>948</v>
      </c>
      <c r="J1921" s="77">
        <f t="shared" ca="1" si="456"/>
        <v>964</v>
      </c>
      <c r="K1921" s="79">
        <f t="shared" ca="1" si="445"/>
        <v>7.1649175793454365</v>
      </c>
      <c r="L1921" s="79">
        <f t="shared" ca="1" si="446"/>
        <v>46.992214797801878</v>
      </c>
      <c r="M1921" s="83">
        <f ca="1">IF($B1921&gt;$I$4,"",VLOOKUP($B1921,G$10:$K$6000,5,FALSE))</f>
        <v>6.6111006345652017</v>
      </c>
      <c r="N1921" s="84">
        <f ca="1">IF($B1921&gt;$I$4,"",VLOOKUP($B1921,H$10:$K$6000,4,FALSE))</f>
        <v>7.1827497992662801</v>
      </c>
      <c r="O1921" s="83">
        <f ca="1">IF($B1921&gt;$I$4,"",VLOOKUP($B1921,I$10:$L$6000,4,FALSE))</f>
        <v>46.318715753667888</v>
      </c>
      <c r="P1921" s="84">
        <f ca="1">IF($B1921&gt;$I$4,"",VLOOKUP($B1921,J$10:$L$6000,3,FALSE))</f>
        <v>48.939551944464448</v>
      </c>
      <c r="Q1921" s="83">
        <v>23.669951107845002</v>
      </c>
      <c r="R1921" s="2">
        <v>23.669951107845002</v>
      </c>
      <c r="S1921" s="2">
        <v>20.616966613227007</v>
      </c>
      <c r="T1921" s="2">
        <v>20.616966613227007</v>
      </c>
      <c r="U1921" s="2">
        <v>7.3086618612550023</v>
      </c>
      <c r="V1921" s="2">
        <v>1.3997859865053002</v>
      </c>
      <c r="W1921" s="2">
        <v>1.6240569792499002</v>
      </c>
      <c r="X1921" s="2">
        <v>0.45253207674889001</v>
      </c>
      <c r="Y1921" s="2">
        <v>0.25</v>
      </c>
      <c r="Z1921" s="2">
        <v>0.15</v>
      </c>
      <c r="AA1921" s="84">
        <v>0.24112569103167997</v>
      </c>
      <c r="AB1921" s="79">
        <f t="shared" si="457"/>
        <v>99.999998036934798</v>
      </c>
      <c r="AC1921" s="79">
        <f t="shared" si="447"/>
        <v>23.52519257819268</v>
      </c>
      <c r="AD1921" s="79">
        <f t="shared" ca="1" si="450"/>
        <v>23.043058398720948</v>
      </c>
      <c r="AE1921" s="89" t="str">
        <f t="shared" ca="1" si="448"/>
        <v>1</v>
      </c>
    </row>
    <row r="1922" spans="2:31" x14ac:dyDescent="0.25">
      <c r="B1922" s="74">
        <f t="shared" si="449"/>
        <v>1913</v>
      </c>
      <c r="C1922" s="72">
        <f t="shared" ca="1" si="443"/>
        <v>1</v>
      </c>
      <c r="D1922" s="1">
        <f t="shared" ca="1" si="451"/>
        <v>0</v>
      </c>
      <c r="E1922" s="1">
        <f t="shared" ca="1" si="444"/>
        <v>0</v>
      </c>
      <c r="F1922" s="1">
        <f t="shared" ca="1" si="452"/>
        <v>1</v>
      </c>
      <c r="G1922" s="1">
        <f t="shared" ca="1" si="453"/>
        <v>952</v>
      </c>
      <c r="H1922" s="1">
        <f t="shared" ca="1" si="454"/>
        <v>961</v>
      </c>
      <c r="I1922" s="1">
        <f t="shared" ca="1" si="455"/>
        <v>948</v>
      </c>
      <c r="J1922" s="77">
        <f t="shared" ca="1" si="456"/>
        <v>965</v>
      </c>
      <c r="K1922" s="79">
        <f t="shared" ca="1" si="445"/>
        <v>6.5909512782072319</v>
      </c>
      <c r="L1922" s="79">
        <f t="shared" ca="1" si="446"/>
        <v>48.679912051027607</v>
      </c>
      <c r="M1922" s="83">
        <f ca="1">IF($B1922&gt;$I$4,"",VLOOKUP($B1922,G$10:$K$6000,5,FALSE))</f>
        <v>6.2146375278997787</v>
      </c>
      <c r="N1922" s="84">
        <f ca="1">IF($B1922&gt;$I$4,"",VLOOKUP($B1922,H$10:$K$6000,4,FALSE))</f>
        <v>7.0524459513327296</v>
      </c>
      <c r="O1922" s="83">
        <f ca="1">IF($B1922&gt;$I$4,"",VLOOKUP($B1922,I$10:$L$6000,4,FALSE))</f>
        <v>46.215265882634689</v>
      </c>
      <c r="P1922" s="84">
        <f ca="1">IF($B1922&gt;$I$4,"",VLOOKUP($B1922,J$10:$L$6000,3,FALSE))</f>
        <v>50.026821400435928</v>
      </c>
      <c r="Q1922" s="83">
        <v>23.669951107845002</v>
      </c>
      <c r="R1922" s="2">
        <v>23.669951107845002</v>
      </c>
      <c r="S1922" s="2">
        <v>20.616966613227007</v>
      </c>
      <c r="T1922" s="2">
        <v>20.616966613227007</v>
      </c>
      <c r="U1922" s="2">
        <v>7.3086618612550023</v>
      </c>
      <c r="V1922" s="2">
        <v>1.3997859865053002</v>
      </c>
      <c r="W1922" s="2">
        <v>1.6240569792499002</v>
      </c>
      <c r="X1922" s="2">
        <v>0.45253207674889001</v>
      </c>
      <c r="Y1922" s="2">
        <v>0.25</v>
      </c>
      <c r="Z1922" s="2">
        <v>0.15</v>
      </c>
      <c r="AA1922" s="84">
        <v>0.24112569103167997</v>
      </c>
      <c r="AB1922" s="79">
        <f t="shared" si="457"/>
        <v>99.999998036934798</v>
      </c>
      <c r="AC1922" s="79">
        <f t="shared" si="447"/>
        <v>23.52519257819268</v>
      </c>
      <c r="AD1922" s="79">
        <f t="shared" ca="1" si="450"/>
        <v>23.121206673476202</v>
      </c>
      <c r="AE1922" s="89" t="str">
        <f t="shared" ca="1" si="448"/>
        <v>1</v>
      </c>
    </row>
    <row r="1923" spans="2:31" x14ac:dyDescent="0.25">
      <c r="B1923" s="74">
        <f t="shared" si="449"/>
        <v>1914</v>
      </c>
      <c r="C1923" s="72">
        <f t="shared" ca="1" si="443"/>
        <v>0</v>
      </c>
      <c r="D1923" s="1">
        <f t="shared" ca="1" si="451"/>
        <v>1</v>
      </c>
      <c r="E1923" s="1">
        <f t="shared" ca="1" si="444"/>
        <v>0</v>
      </c>
      <c r="F1923" s="1">
        <f t="shared" ca="1" si="452"/>
        <v>1</v>
      </c>
      <c r="G1923" s="1">
        <f t="shared" ca="1" si="453"/>
        <v>952</v>
      </c>
      <c r="H1923" s="1">
        <f t="shared" ca="1" si="454"/>
        <v>962</v>
      </c>
      <c r="I1923" s="1">
        <f t="shared" ca="1" si="455"/>
        <v>948</v>
      </c>
      <c r="J1923" s="77">
        <f t="shared" ca="1" si="456"/>
        <v>966</v>
      </c>
      <c r="K1923" s="79">
        <f t="shared" ca="1" si="445"/>
        <v>7.1710240796332823</v>
      </c>
      <c r="L1923" s="79">
        <f t="shared" ca="1" si="446"/>
        <v>49.273082934595884</v>
      </c>
      <c r="M1923" s="83">
        <f ca="1">IF($B1923&gt;$I$4,"",VLOOKUP($B1923,G$10:$K$6000,5,FALSE))</f>
        <v>6.1310474837585112</v>
      </c>
      <c r="N1923" s="84">
        <f ca="1">IF($B1923&gt;$I$4,"",VLOOKUP($B1923,H$10:$K$6000,4,FALSE))</f>
        <v>7.0985485897767049</v>
      </c>
      <c r="O1923" s="83">
        <f ca="1">IF($B1923&gt;$I$4,"",VLOOKUP($B1923,I$10:$L$6000,4,FALSE))</f>
        <v>47.047589826379024</v>
      </c>
      <c r="P1923" s="84">
        <f ca="1">IF($B1923&gt;$I$4,"",VLOOKUP($B1923,J$10:$L$6000,3,FALSE))</f>
        <v>47.972489168421312</v>
      </c>
      <c r="Q1923" s="83">
        <v>23.669951107845002</v>
      </c>
      <c r="R1923" s="2">
        <v>23.669951107845002</v>
      </c>
      <c r="S1923" s="2">
        <v>20.616966613227007</v>
      </c>
      <c r="T1923" s="2">
        <v>20.616966613227007</v>
      </c>
      <c r="U1923" s="2">
        <v>7.3086618612550023</v>
      </c>
      <c r="V1923" s="2">
        <v>1.3997859865053002</v>
      </c>
      <c r="W1923" s="2">
        <v>1.6240569792499002</v>
      </c>
      <c r="X1923" s="2">
        <v>0.45253207674889001</v>
      </c>
      <c r="Y1923" s="2">
        <v>0.25</v>
      </c>
      <c r="Z1923" s="2">
        <v>0.15</v>
      </c>
      <c r="AA1923" s="84">
        <v>0.24112569103167997</v>
      </c>
      <c r="AB1923" s="79">
        <f t="shared" si="457"/>
        <v>99.999998036934798</v>
      </c>
      <c r="AC1923" s="79">
        <f t="shared" si="447"/>
        <v>23.52519257819268</v>
      </c>
      <c r="AD1923" s="79">
        <f t="shared" ca="1" si="450"/>
        <v>22.860392382072504</v>
      </c>
      <c r="AE1923" s="89" t="str">
        <f t="shared" ca="1" si="448"/>
        <v>0</v>
      </c>
    </row>
    <row r="1924" spans="2:31" x14ac:dyDescent="0.25">
      <c r="B1924" s="74">
        <f t="shared" si="449"/>
        <v>1915</v>
      </c>
      <c r="C1924" s="72">
        <f t="shared" ca="1" si="443"/>
        <v>1</v>
      </c>
      <c r="D1924" s="1">
        <f t="shared" ca="1" si="451"/>
        <v>0</v>
      </c>
      <c r="E1924" s="1">
        <f t="shared" ca="1" si="444"/>
        <v>0</v>
      </c>
      <c r="F1924" s="1">
        <f t="shared" ca="1" si="452"/>
        <v>1</v>
      </c>
      <c r="G1924" s="1">
        <f t="shared" ca="1" si="453"/>
        <v>953</v>
      </c>
      <c r="H1924" s="1">
        <f t="shared" ca="1" si="454"/>
        <v>962</v>
      </c>
      <c r="I1924" s="1">
        <f t="shared" ca="1" si="455"/>
        <v>948</v>
      </c>
      <c r="J1924" s="77">
        <f t="shared" ca="1" si="456"/>
        <v>967</v>
      </c>
      <c r="K1924" s="79">
        <f t="shared" ca="1" si="445"/>
        <v>6.3725521325736842</v>
      </c>
      <c r="L1924" s="79">
        <f t="shared" ca="1" si="446"/>
        <v>48.068086271769893</v>
      </c>
      <c r="M1924" s="83">
        <f ca="1">IF($B1924&gt;$I$4,"",VLOOKUP($B1924,G$10:$K$6000,5,FALSE))</f>
        <v>6.2587349421201051</v>
      </c>
      <c r="N1924" s="84">
        <f ca="1">IF($B1924&gt;$I$4,"",VLOOKUP($B1924,H$10:$K$6000,4,FALSE))</f>
        <v>7.5904736603879872</v>
      </c>
      <c r="O1924" s="83">
        <f ca="1">IF($B1924&gt;$I$4,"",VLOOKUP($B1924,I$10:$L$6000,4,FALSE))</f>
        <v>47.279907979154309</v>
      </c>
      <c r="P1924" s="84">
        <f ca="1">IF($B1924&gt;$I$4,"",VLOOKUP($B1924,J$10:$L$6000,3,FALSE))</f>
        <v>49.817913396593781</v>
      </c>
      <c r="Q1924" s="83">
        <v>23.669951107845002</v>
      </c>
      <c r="R1924" s="2">
        <v>23.669951107845002</v>
      </c>
      <c r="S1924" s="2">
        <v>20.616966613227007</v>
      </c>
      <c r="T1924" s="2">
        <v>20.616966613227007</v>
      </c>
      <c r="U1924" s="2">
        <v>7.3086618612550023</v>
      </c>
      <c r="V1924" s="2">
        <v>1.3997859865053002</v>
      </c>
      <c r="W1924" s="2">
        <v>1.6240569792499002</v>
      </c>
      <c r="X1924" s="2">
        <v>0.45253207674889001</v>
      </c>
      <c r="Y1924" s="2">
        <v>0.25</v>
      </c>
      <c r="Z1924" s="2">
        <v>0.15</v>
      </c>
      <c r="AA1924" s="84">
        <v>0.24112569103167997</v>
      </c>
      <c r="AB1924" s="79">
        <f t="shared" si="457"/>
        <v>99.999998036934798</v>
      </c>
      <c r="AC1924" s="79">
        <f t="shared" si="447"/>
        <v>23.52519257819268</v>
      </c>
      <c r="AD1924" s="79">
        <f t="shared" ca="1" si="450"/>
        <v>23.435421817727331</v>
      </c>
      <c r="AE1924" s="89" t="str">
        <f t="shared" ca="1" si="448"/>
        <v>1</v>
      </c>
    </row>
    <row r="1925" spans="2:31" x14ac:dyDescent="0.25">
      <c r="B1925" s="74">
        <f t="shared" si="449"/>
        <v>1916</v>
      </c>
      <c r="C1925" s="72">
        <f t="shared" ca="1" si="443"/>
        <v>0</v>
      </c>
      <c r="D1925" s="1">
        <f t="shared" ca="1" si="451"/>
        <v>1</v>
      </c>
      <c r="E1925" s="1">
        <f t="shared" ca="1" si="444"/>
        <v>1</v>
      </c>
      <c r="F1925" s="1">
        <f t="shared" ca="1" si="452"/>
        <v>0</v>
      </c>
      <c r="G1925" s="1">
        <f t="shared" ca="1" si="453"/>
        <v>953</v>
      </c>
      <c r="H1925" s="1">
        <f t="shared" ca="1" si="454"/>
        <v>963</v>
      </c>
      <c r="I1925" s="1">
        <f t="shared" ca="1" si="455"/>
        <v>949</v>
      </c>
      <c r="J1925" s="77">
        <f t="shared" ca="1" si="456"/>
        <v>967</v>
      </c>
      <c r="K1925" s="79">
        <f t="shared" ca="1" si="445"/>
        <v>7.0427081924719346</v>
      </c>
      <c r="L1925" s="79">
        <f t="shared" ca="1" si="446"/>
        <v>45.689243468135857</v>
      </c>
      <c r="M1925" s="83">
        <f ca="1">IF($B1925&gt;$I$4,"",VLOOKUP($B1925,G$10:$K$6000,5,FALSE))</f>
        <v>5.8037036991705211</v>
      </c>
      <c r="N1925" s="84">
        <f ca="1">IF($B1925&gt;$I$4,"",VLOOKUP($B1925,H$10:$K$6000,4,FALSE))</f>
        <v>8.0447651241825913</v>
      </c>
      <c r="O1925" s="83">
        <f ca="1">IF($B1925&gt;$I$4,"",VLOOKUP($B1925,I$10:$L$6000,4,FALSE))</f>
        <v>47.342357717397185</v>
      </c>
      <c r="P1925" s="84">
        <f ca="1">IF($B1925&gt;$I$4,"",VLOOKUP($B1925,J$10:$L$6000,3,FALSE))</f>
        <v>47.866986695782863</v>
      </c>
      <c r="Q1925" s="83">
        <v>23.669951107845002</v>
      </c>
      <c r="R1925" s="2">
        <v>23.669951107845002</v>
      </c>
      <c r="S1925" s="2">
        <v>20.616966613227007</v>
      </c>
      <c r="T1925" s="2">
        <v>20.616966613227007</v>
      </c>
      <c r="U1925" s="2">
        <v>7.3086618612550023</v>
      </c>
      <c r="V1925" s="2">
        <v>1.3997859865053002</v>
      </c>
      <c r="W1925" s="2">
        <v>1.6240569792499002</v>
      </c>
      <c r="X1925" s="2">
        <v>0.45253207674889001</v>
      </c>
      <c r="Y1925" s="2">
        <v>0.25</v>
      </c>
      <c r="Z1925" s="2">
        <v>0.15</v>
      </c>
      <c r="AA1925" s="84">
        <v>0.24112569103167997</v>
      </c>
      <c r="AB1925" s="79">
        <f t="shared" si="457"/>
        <v>99.999998036934798</v>
      </c>
      <c r="AC1925" s="79">
        <f t="shared" si="447"/>
        <v>23.52519257819268</v>
      </c>
      <c r="AD1925" s="79">
        <f t="shared" ca="1" si="450"/>
        <v>23.045900047491905</v>
      </c>
      <c r="AE1925" s="89" t="str">
        <f t="shared" ca="1" si="448"/>
        <v>1</v>
      </c>
    </row>
    <row r="1926" spans="2:31" x14ac:dyDescent="0.25">
      <c r="B1926" s="74">
        <f t="shared" si="449"/>
        <v>1917</v>
      </c>
      <c r="C1926" s="72">
        <f t="shared" ca="1" si="443"/>
        <v>0</v>
      </c>
      <c r="D1926" s="1">
        <f t="shared" ca="1" si="451"/>
        <v>1</v>
      </c>
      <c r="E1926" s="1">
        <f t="shared" ca="1" si="444"/>
        <v>0</v>
      </c>
      <c r="F1926" s="1">
        <f t="shared" ca="1" si="452"/>
        <v>1</v>
      </c>
      <c r="G1926" s="1">
        <f t="shared" ca="1" si="453"/>
        <v>953</v>
      </c>
      <c r="H1926" s="1">
        <f t="shared" ca="1" si="454"/>
        <v>964</v>
      </c>
      <c r="I1926" s="1">
        <f t="shared" ca="1" si="455"/>
        <v>949</v>
      </c>
      <c r="J1926" s="77">
        <f t="shared" ca="1" si="456"/>
        <v>968</v>
      </c>
      <c r="K1926" s="79">
        <f t="shared" ca="1" si="445"/>
        <v>7.8386889953989609</v>
      </c>
      <c r="L1926" s="79">
        <f t="shared" ca="1" si="446"/>
        <v>49.226073328401064</v>
      </c>
      <c r="M1926" s="83">
        <f ca="1">IF($B1926&gt;$I$4,"",VLOOKUP($B1926,G$10:$K$6000,5,FALSE))</f>
        <v>6.1377071618537435</v>
      </c>
      <c r="N1926" s="84">
        <f ca="1">IF($B1926&gt;$I$4,"",VLOOKUP($B1926,H$10:$K$6000,4,FALSE))</f>
        <v>7.7863127554236753</v>
      </c>
      <c r="O1926" s="83">
        <f ca="1">IF($B1926&gt;$I$4,"",VLOOKUP($B1926,I$10:$L$6000,4,FALSE))</f>
        <v>46.264374030256164</v>
      </c>
      <c r="P1926" s="84">
        <f ca="1">IF($B1926&gt;$I$4,"",VLOOKUP($B1926,J$10:$L$6000,3,FALSE))</f>
        <v>47.686797590956132</v>
      </c>
      <c r="Q1926" s="83">
        <v>23.669951107845002</v>
      </c>
      <c r="R1926" s="2">
        <v>23.669951107845002</v>
      </c>
      <c r="S1926" s="2">
        <v>20.616966613227007</v>
      </c>
      <c r="T1926" s="2">
        <v>20.616966613227007</v>
      </c>
      <c r="U1926" s="2">
        <v>7.3086618612550023</v>
      </c>
      <c r="V1926" s="2">
        <v>1.3997859865053002</v>
      </c>
      <c r="W1926" s="2">
        <v>1.6240569792499002</v>
      </c>
      <c r="X1926" s="2">
        <v>0.45253207674889001</v>
      </c>
      <c r="Y1926" s="2">
        <v>0.25</v>
      </c>
      <c r="Z1926" s="2">
        <v>0.15</v>
      </c>
      <c r="AA1926" s="84">
        <v>0.24112569103167997</v>
      </c>
      <c r="AB1926" s="79">
        <f t="shared" si="457"/>
        <v>99.999998036934798</v>
      </c>
      <c r="AC1926" s="79">
        <f t="shared" si="447"/>
        <v>23.52519257819268</v>
      </c>
      <c r="AD1926" s="79">
        <f t="shared" ca="1" si="450"/>
        <v>22.804385890028531</v>
      </c>
      <c r="AE1926" s="89" t="str">
        <f t="shared" ca="1" si="448"/>
        <v>0</v>
      </c>
    </row>
    <row r="1927" spans="2:31" x14ac:dyDescent="0.25">
      <c r="B1927" s="74">
        <f t="shared" si="449"/>
        <v>1918</v>
      </c>
      <c r="C1927" s="72">
        <f t="shared" ca="1" si="443"/>
        <v>1</v>
      </c>
      <c r="D1927" s="1">
        <f t="shared" ca="1" si="451"/>
        <v>0</v>
      </c>
      <c r="E1927" s="1">
        <f t="shared" ca="1" si="444"/>
        <v>1</v>
      </c>
      <c r="F1927" s="1">
        <f t="shared" ca="1" si="452"/>
        <v>0</v>
      </c>
      <c r="G1927" s="1">
        <f t="shared" ca="1" si="453"/>
        <v>954</v>
      </c>
      <c r="H1927" s="1">
        <f t="shared" ca="1" si="454"/>
        <v>964</v>
      </c>
      <c r="I1927" s="1">
        <f t="shared" ca="1" si="455"/>
        <v>950</v>
      </c>
      <c r="J1927" s="77">
        <f t="shared" ca="1" si="456"/>
        <v>968</v>
      </c>
      <c r="K1927" s="79">
        <f t="shared" ca="1" si="445"/>
        <v>5.9639357119113132</v>
      </c>
      <c r="L1927" s="79">
        <f t="shared" ca="1" si="446"/>
        <v>46.779953903845183</v>
      </c>
      <c r="M1927" s="83">
        <f ca="1">IF($B1927&gt;$I$4,"",VLOOKUP($B1927,G$10:$K$6000,5,FALSE))</f>
        <v>6.8913779174835961</v>
      </c>
      <c r="N1927" s="84">
        <f ca="1">IF($B1927&gt;$I$4,"",VLOOKUP($B1927,H$10:$K$6000,4,FALSE))</f>
        <v>7.4835351629178728</v>
      </c>
      <c r="O1927" s="83">
        <f ca="1">IF($B1927&gt;$I$4,"",VLOOKUP($B1927,I$10:$L$6000,4,FALSE))</f>
        <v>45.46727975289641</v>
      </c>
      <c r="P1927" s="84">
        <f ca="1">IF($B1927&gt;$I$4,"",VLOOKUP($B1927,J$10:$L$6000,3,FALSE))</f>
        <v>48.251824128398312</v>
      </c>
      <c r="Q1927" s="83">
        <v>23.669951107845002</v>
      </c>
      <c r="R1927" s="2">
        <v>23.669951107845002</v>
      </c>
      <c r="S1927" s="2">
        <v>20.616966613227007</v>
      </c>
      <c r="T1927" s="2">
        <v>20.616966613227007</v>
      </c>
      <c r="U1927" s="2">
        <v>7.3086618612550023</v>
      </c>
      <c r="V1927" s="2">
        <v>1.3997859865053002</v>
      </c>
      <c r="W1927" s="2">
        <v>1.6240569792499002</v>
      </c>
      <c r="X1927" s="2">
        <v>0.45253207674889001</v>
      </c>
      <c r="Y1927" s="2">
        <v>0.25</v>
      </c>
      <c r="Z1927" s="2">
        <v>0.15</v>
      </c>
      <c r="AA1927" s="84">
        <v>0.24112569103167997</v>
      </c>
      <c r="AB1927" s="79">
        <f t="shared" si="457"/>
        <v>99.999998036934798</v>
      </c>
      <c r="AC1927" s="79">
        <f t="shared" si="447"/>
        <v>23.52519257819268</v>
      </c>
      <c r="AD1927" s="79">
        <f t="shared" ca="1" si="450"/>
        <v>22.863266752829738</v>
      </c>
      <c r="AE1927" s="89" t="str">
        <f t="shared" ca="1" si="448"/>
        <v>0</v>
      </c>
    </row>
    <row r="1928" spans="2:31" x14ac:dyDescent="0.25">
      <c r="B1928" s="74">
        <f t="shared" si="449"/>
        <v>1919</v>
      </c>
      <c r="C1928" s="72">
        <f t="shared" ca="1" si="443"/>
        <v>0</v>
      </c>
      <c r="D1928" s="1">
        <f t="shared" ca="1" si="451"/>
        <v>1</v>
      </c>
      <c r="E1928" s="1">
        <f t="shared" ca="1" si="444"/>
        <v>1</v>
      </c>
      <c r="F1928" s="1">
        <f t="shared" ca="1" si="452"/>
        <v>0</v>
      </c>
      <c r="G1928" s="1">
        <f t="shared" ca="1" si="453"/>
        <v>954</v>
      </c>
      <c r="H1928" s="1">
        <f t="shared" ca="1" si="454"/>
        <v>965</v>
      </c>
      <c r="I1928" s="1">
        <f t="shared" ca="1" si="455"/>
        <v>951</v>
      </c>
      <c r="J1928" s="77">
        <f t="shared" ca="1" si="456"/>
        <v>968</v>
      </c>
      <c r="K1928" s="79">
        <f t="shared" ca="1" si="445"/>
        <v>7.6394239981815133</v>
      </c>
      <c r="L1928" s="79">
        <f t="shared" ca="1" si="446"/>
        <v>46.673653244187641</v>
      </c>
      <c r="M1928" s="83">
        <f ca="1">IF($B1928&gt;$I$4,"",VLOOKUP($B1928,G$10:$K$6000,5,FALSE))</f>
        <v>6.2556962412923909</v>
      </c>
      <c r="N1928" s="84">
        <f ca="1">IF($B1928&gt;$I$4,"",VLOOKUP($B1928,H$10:$K$6000,4,FALSE))</f>
        <v>7.7020981763074801</v>
      </c>
      <c r="O1928" s="83">
        <f ca="1">IF($B1928&gt;$I$4,"",VLOOKUP($B1928,I$10:$L$6000,4,FALSE))</f>
        <v>46.141511516979882</v>
      </c>
      <c r="P1928" s="84">
        <f ca="1">IF($B1928&gt;$I$4,"",VLOOKUP($B1928,J$10:$L$6000,3,FALSE))</f>
        <v>49.879040383957339</v>
      </c>
      <c r="Q1928" s="83">
        <v>23.669951107845002</v>
      </c>
      <c r="R1928" s="2">
        <v>23.669951107845002</v>
      </c>
      <c r="S1928" s="2">
        <v>20.616966613227007</v>
      </c>
      <c r="T1928" s="2">
        <v>20.616966613227007</v>
      </c>
      <c r="U1928" s="2">
        <v>7.3086618612550023</v>
      </c>
      <c r="V1928" s="2">
        <v>1.3997859865053002</v>
      </c>
      <c r="W1928" s="2">
        <v>1.6240569792499002</v>
      </c>
      <c r="X1928" s="2">
        <v>0.45253207674889001</v>
      </c>
      <c r="Y1928" s="2">
        <v>0.25</v>
      </c>
      <c r="Z1928" s="2">
        <v>0.15</v>
      </c>
      <c r="AA1928" s="84">
        <v>0.24112569103167997</v>
      </c>
      <c r="AB1928" s="79">
        <f t="shared" si="457"/>
        <v>99.999998036934798</v>
      </c>
      <c r="AC1928" s="79">
        <f t="shared" si="447"/>
        <v>23.52519257819268</v>
      </c>
      <c r="AD1928" s="79">
        <f t="shared" ca="1" si="450"/>
        <v>23.239023739113364</v>
      </c>
      <c r="AE1928" s="89" t="str">
        <f t="shared" ca="1" si="448"/>
        <v>1</v>
      </c>
    </row>
    <row r="1929" spans="2:31" x14ac:dyDescent="0.25">
      <c r="B1929" s="74">
        <f t="shared" si="449"/>
        <v>1920</v>
      </c>
      <c r="C1929" s="72">
        <f t="shared" ca="1" si="443"/>
        <v>0</v>
      </c>
      <c r="D1929" s="1">
        <f t="shared" ca="1" si="451"/>
        <v>1</v>
      </c>
      <c r="E1929" s="1">
        <f t="shared" ca="1" si="444"/>
        <v>0</v>
      </c>
      <c r="F1929" s="1">
        <f t="shared" ca="1" si="452"/>
        <v>1</v>
      </c>
      <c r="G1929" s="1">
        <f t="shared" ca="1" si="453"/>
        <v>954</v>
      </c>
      <c r="H1929" s="1">
        <f t="shared" ca="1" si="454"/>
        <v>966</v>
      </c>
      <c r="I1929" s="1">
        <f t="shared" ca="1" si="455"/>
        <v>951</v>
      </c>
      <c r="J1929" s="77">
        <f t="shared" ca="1" si="456"/>
        <v>969</v>
      </c>
      <c r="K1929" s="79">
        <f t="shared" ca="1" si="445"/>
        <v>7.6445061586886789</v>
      </c>
      <c r="L1929" s="79">
        <f t="shared" ca="1" si="446"/>
        <v>47.936387763603719</v>
      </c>
      <c r="M1929" s="83">
        <f ca="1">IF($B1929&gt;$I$4,"",VLOOKUP($B1929,G$10:$K$6000,5,FALSE))</f>
        <v>6.1197933588253726</v>
      </c>
      <c r="N1929" s="84">
        <f ca="1">IF($B1929&gt;$I$4,"",VLOOKUP($B1929,H$10:$K$6000,4,FALSE))</f>
        <v>7.1468390113699218</v>
      </c>
      <c r="O1929" s="83">
        <f ca="1">IF($B1929&gt;$I$4,"",VLOOKUP($B1929,I$10:$L$6000,4,FALSE))</f>
        <v>47.051582414535076</v>
      </c>
      <c r="P1929" s="84">
        <f ca="1">IF($B1929&gt;$I$4,"",VLOOKUP($B1929,J$10:$L$6000,3,FALSE))</f>
        <v>48.86739438376916</v>
      </c>
      <c r="Q1929" s="83">
        <v>23.669951107845002</v>
      </c>
      <c r="R1929" s="2">
        <v>23.669951107845002</v>
      </c>
      <c r="S1929" s="2">
        <v>20.616966613227007</v>
      </c>
      <c r="T1929" s="2">
        <v>20.616966613227007</v>
      </c>
      <c r="U1929" s="2">
        <v>7.3086618612550023</v>
      </c>
      <c r="V1929" s="2">
        <v>1.3997859865053002</v>
      </c>
      <c r="W1929" s="2">
        <v>1.6240569792499002</v>
      </c>
      <c r="X1929" s="2">
        <v>0.45253207674889001</v>
      </c>
      <c r="Y1929" s="2">
        <v>0.25</v>
      </c>
      <c r="Z1929" s="2">
        <v>0.15</v>
      </c>
      <c r="AA1929" s="84">
        <v>0.24112569103167997</v>
      </c>
      <c r="AB1929" s="79">
        <f t="shared" si="457"/>
        <v>99.999998036934798</v>
      </c>
      <c r="AC1929" s="79">
        <f t="shared" si="447"/>
        <v>23.52519257819268</v>
      </c>
      <c r="AD1929" s="79">
        <f t="shared" ca="1" si="450"/>
        <v>23.054484315419529</v>
      </c>
      <c r="AE1929" s="89" t="str">
        <f t="shared" ca="1" si="448"/>
        <v>1</v>
      </c>
    </row>
    <row r="1930" spans="2:31" x14ac:dyDescent="0.25">
      <c r="B1930" s="74">
        <f t="shared" si="449"/>
        <v>1921</v>
      </c>
      <c r="C1930" s="72">
        <f t="shared" ref="C1930:C1993" ca="1" si="458">IF(K1930&lt;$N$4,1,0)</f>
        <v>0</v>
      </c>
      <c r="D1930" s="1">
        <f t="shared" ca="1" si="451"/>
        <v>1</v>
      </c>
      <c r="E1930" s="1">
        <f t="shared" ref="E1930:E1993" ca="1" si="459">IF(L1930&lt;$O$4,1,0)</f>
        <v>1</v>
      </c>
      <c r="F1930" s="1">
        <f t="shared" ca="1" si="452"/>
        <v>0</v>
      </c>
      <c r="G1930" s="1">
        <f t="shared" ca="1" si="453"/>
        <v>954</v>
      </c>
      <c r="H1930" s="1">
        <f t="shared" ca="1" si="454"/>
        <v>967</v>
      </c>
      <c r="I1930" s="1">
        <f t="shared" ca="1" si="455"/>
        <v>952</v>
      </c>
      <c r="J1930" s="77">
        <f t="shared" ca="1" si="456"/>
        <v>969</v>
      </c>
      <c r="K1930" s="79">
        <f t="shared" ref="K1930:K1993" ca="1" si="460">NORMINV(RAND(),$N$4,$N$5)</f>
        <v>7.617176570300785</v>
      </c>
      <c r="L1930" s="79">
        <f t="shared" ref="L1930:L1993" ca="1" si="461">NORMINV(RAND(),$O$4,$O$5)</f>
        <v>46.849173624274819</v>
      </c>
      <c r="M1930" s="83">
        <f ca="1">IF($B1930&gt;$I$4,"",VLOOKUP($B1930,G$10:$K$6000,5,FALSE))</f>
        <v>6.8563338757378718</v>
      </c>
      <c r="N1930" s="84">
        <f ca="1">IF($B1930&gt;$I$4,"",VLOOKUP($B1930,H$10:$K$6000,4,FALSE))</f>
        <v>7.7411690391135686</v>
      </c>
      <c r="O1930" s="83">
        <f ca="1">IF($B1930&gt;$I$4,"",VLOOKUP($B1930,I$10:$L$6000,4,FALSE))</f>
        <v>47.399683778214971</v>
      </c>
      <c r="P1930" s="84">
        <f ca="1">IF($B1930&gt;$I$4,"",VLOOKUP($B1930,J$10:$L$6000,3,FALSE))</f>
        <v>48.025776609966897</v>
      </c>
      <c r="Q1930" s="83">
        <v>23.669951107845002</v>
      </c>
      <c r="R1930" s="2">
        <v>23.669951107845002</v>
      </c>
      <c r="S1930" s="2">
        <v>20.616966613227007</v>
      </c>
      <c r="T1930" s="2">
        <v>20.616966613227007</v>
      </c>
      <c r="U1930" s="2">
        <v>7.3086618612550023</v>
      </c>
      <c r="V1930" s="2">
        <v>1.3997859865053002</v>
      </c>
      <c r="W1930" s="2">
        <v>1.6240569792499002</v>
      </c>
      <c r="X1930" s="2">
        <v>0.45253207674889001</v>
      </c>
      <c r="Y1930" s="2">
        <v>0.25</v>
      </c>
      <c r="Z1930" s="2">
        <v>0.15</v>
      </c>
      <c r="AA1930" s="84">
        <v>0.24112569103167997</v>
      </c>
      <c r="AB1930" s="79">
        <f t="shared" si="457"/>
        <v>99.999998036934798</v>
      </c>
      <c r="AC1930" s="79">
        <f t="shared" ref="AC1930:AC1993" si="462">$S$3*(Q1930/100)+$S$3*(R1930/100)+$S$4*(S1930/100)+$S$4*(T1930/100)+$S$5*(U1930/100)+$S$6*(V1930/100)+$U$3*(W1930/100)+$U$4*(X1930/100)+$U$5*(Y1930/100)+$U$6*(Z1930/100)+$W$3*(AA1930/100)</f>
        <v>23.52519257819268</v>
      </c>
      <c r="AD1930" s="79">
        <f t="shared" ca="1" si="450"/>
        <v>23.267752609142626</v>
      </c>
      <c r="AE1930" s="89" t="str">
        <f t="shared" ca="1" si="448"/>
        <v>1</v>
      </c>
    </row>
    <row r="1931" spans="2:31" x14ac:dyDescent="0.25">
      <c r="B1931" s="74">
        <f t="shared" si="449"/>
        <v>1922</v>
      </c>
      <c r="C1931" s="72">
        <f t="shared" ca="1" si="458"/>
        <v>0</v>
      </c>
      <c r="D1931" s="1">
        <f t="shared" ca="1" si="451"/>
        <v>1</v>
      </c>
      <c r="E1931" s="1">
        <f t="shared" ca="1" si="459"/>
        <v>1</v>
      </c>
      <c r="F1931" s="1">
        <f t="shared" ca="1" si="452"/>
        <v>0</v>
      </c>
      <c r="G1931" s="1">
        <f t="shared" ca="1" si="453"/>
        <v>954</v>
      </c>
      <c r="H1931" s="1">
        <f t="shared" ca="1" si="454"/>
        <v>968</v>
      </c>
      <c r="I1931" s="1">
        <f t="shared" ca="1" si="455"/>
        <v>953</v>
      </c>
      <c r="J1931" s="77">
        <f t="shared" ca="1" si="456"/>
        <v>969</v>
      </c>
      <c r="K1931" s="79">
        <f t="shared" ca="1" si="460"/>
        <v>7.5782576007563343</v>
      </c>
      <c r="L1931" s="79">
        <f t="shared" ca="1" si="461"/>
        <v>45.140725240715952</v>
      </c>
      <c r="M1931" s="83">
        <f ca="1">IF($B1931&gt;$I$4,"",VLOOKUP($B1931,G$10:$K$6000,5,FALSE))</f>
        <v>6.4832919192449401</v>
      </c>
      <c r="N1931" s="84">
        <f ca="1">IF($B1931&gt;$I$4,"",VLOOKUP($B1931,H$10:$K$6000,4,FALSE))</f>
        <v>7.0163494400441326</v>
      </c>
      <c r="O1931" s="83">
        <f ca="1">IF($B1931&gt;$I$4,"",VLOOKUP($B1931,I$10:$L$6000,4,FALSE))</f>
        <v>46.579850625819596</v>
      </c>
      <c r="P1931" s="84">
        <f ca="1">IF($B1931&gt;$I$4,"",VLOOKUP($B1931,J$10:$L$6000,3,FALSE))</f>
        <v>49.615435904971257</v>
      </c>
      <c r="Q1931" s="83">
        <v>23.669951107845002</v>
      </c>
      <c r="R1931" s="2">
        <v>23.669951107845002</v>
      </c>
      <c r="S1931" s="2">
        <v>20.616966613227007</v>
      </c>
      <c r="T1931" s="2">
        <v>20.616966613227007</v>
      </c>
      <c r="U1931" s="2">
        <v>7.3086618612550023</v>
      </c>
      <c r="V1931" s="2">
        <v>1.3997859865053002</v>
      </c>
      <c r="W1931" s="2">
        <v>1.6240569792499002</v>
      </c>
      <c r="X1931" s="2">
        <v>0.45253207674889001</v>
      </c>
      <c r="Y1931" s="2">
        <v>0.25</v>
      </c>
      <c r="Z1931" s="2">
        <v>0.15</v>
      </c>
      <c r="AA1931" s="84">
        <v>0.24112569103167997</v>
      </c>
      <c r="AB1931" s="79">
        <f t="shared" si="457"/>
        <v>99.999998036934798</v>
      </c>
      <c r="AC1931" s="79">
        <f t="shared" si="462"/>
        <v>23.52519257819268</v>
      </c>
      <c r="AD1931" s="79">
        <f t="shared" ca="1" si="450"/>
        <v>23.166604114510776</v>
      </c>
      <c r="AE1931" s="89" t="str">
        <f t="shared" ref="AE1931:AE1994" ca="1" si="463">IF(AD1931&gt;23,"1",IF(AD1931&lt;23,"0"))</f>
        <v>1</v>
      </c>
    </row>
    <row r="1932" spans="2:31" x14ac:dyDescent="0.25">
      <c r="B1932" s="74">
        <f t="shared" ref="B1932:B1995" si="464">B1931+1</f>
        <v>1923</v>
      </c>
      <c r="C1932" s="72">
        <f t="shared" ca="1" si="458"/>
        <v>1</v>
      </c>
      <c r="D1932" s="1">
        <f t="shared" ca="1" si="451"/>
        <v>0</v>
      </c>
      <c r="E1932" s="1">
        <f t="shared" ca="1" si="459"/>
        <v>0</v>
      </c>
      <c r="F1932" s="1">
        <f t="shared" ca="1" si="452"/>
        <v>1</v>
      </c>
      <c r="G1932" s="1">
        <f t="shared" ca="1" si="453"/>
        <v>955</v>
      </c>
      <c r="H1932" s="1">
        <f t="shared" ca="1" si="454"/>
        <v>968</v>
      </c>
      <c r="I1932" s="1">
        <f t="shared" ca="1" si="455"/>
        <v>953</v>
      </c>
      <c r="J1932" s="77">
        <f t="shared" ca="1" si="456"/>
        <v>970</v>
      </c>
      <c r="K1932" s="79">
        <f t="shared" ca="1" si="460"/>
        <v>6.1411163144498593</v>
      </c>
      <c r="L1932" s="79">
        <f t="shared" ca="1" si="461"/>
        <v>49.025987086195897</v>
      </c>
      <c r="M1932" s="83">
        <f ca="1">IF($B1932&gt;$I$4,"",VLOOKUP($B1932,G$10:$K$6000,5,FALSE))</f>
        <v>6.6089505915521514</v>
      </c>
      <c r="N1932" s="84">
        <f ca="1">IF($B1932&gt;$I$4,"",VLOOKUP($B1932,H$10:$K$6000,4,FALSE))</f>
        <v>6.9149422853525344</v>
      </c>
      <c r="O1932" s="83">
        <f ca="1">IF($B1932&gt;$I$4,"",VLOOKUP($B1932,I$10:$L$6000,4,FALSE))</f>
        <v>47.290907525178618</v>
      </c>
      <c r="P1932" s="84">
        <f ca="1">IF($B1932&gt;$I$4,"",VLOOKUP($B1932,J$10:$L$6000,3,FALSE))</f>
        <v>49.084364531032982</v>
      </c>
      <c r="Q1932" s="83">
        <v>23.669951107845002</v>
      </c>
      <c r="R1932" s="2">
        <v>23.669951107845002</v>
      </c>
      <c r="S1932" s="2">
        <v>20.616966613227007</v>
      </c>
      <c r="T1932" s="2">
        <v>20.616966613227007</v>
      </c>
      <c r="U1932" s="2">
        <v>7.3086618612550023</v>
      </c>
      <c r="V1932" s="2">
        <v>1.3997859865053002</v>
      </c>
      <c r="W1932" s="2">
        <v>1.6240569792499002</v>
      </c>
      <c r="X1932" s="2">
        <v>0.45253207674889001</v>
      </c>
      <c r="Y1932" s="2">
        <v>0.25</v>
      </c>
      <c r="Z1932" s="2">
        <v>0.15</v>
      </c>
      <c r="AA1932" s="84">
        <v>0.24112569103167997</v>
      </c>
      <c r="AB1932" s="79">
        <f t="shared" si="457"/>
        <v>99.999998036934798</v>
      </c>
      <c r="AC1932" s="79">
        <f t="shared" si="462"/>
        <v>23.52519257819268</v>
      </c>
      <c r="AD1932" s="79">
        <f t="shared" ca="1" si="450"/>
        <v>23.209451992557938</v>
      </c>
      <c r="AE1932" s="89" t="str">
        <f t="shared" ca="1" si="463"/>
        <v>1</v>
      </c>
    </row>
    <row r="1933" spans="2:31" x14ac:dyDescent="0.25">
      <c r="B1933" s="74">
        <f t="shared" si="464"/>
        <v>1924</v>
      </c>
      <c r="C1933" s="72">
        <f t="shared" ca="1" si="458"/>
        <v>0</v>
      </c>
      <c r="D1933" s="1">
        <f t="shared" ca="1" si="451"/>
        <v>1</v>
      </c>
      <c r="E1933" s="1">
        <f t="shared" ca="1" si="459"/>
        <v>1</v>
      </c>
      <c r="F1933" s="1">
        <f t="shared" ca="1" si="452"/>
        <v>0</v>
      </c>
      <c r="G1933" s="1">
        <f t="shared" ca="1" si="453"/>
        <v>955</v>
      </c>
      <c r="H1933" s="1">
        <f t="shared" ca="1" si="454"/>
        <v>969</v>
      </c>
      <c r="I1933" s="1">
        <f t="shared" ca="1" si="455"/>
        <v>954</v>
      </c>
      <c r="J1933" s="77">
        <f t="shared" ca="1" si="456"/>
        <v>970</v>
      </c>
      <c r="K1933" s="79">
        <f t="shared" ca="1" si="460"/>
        <v>7.8490474247185835</v>
      </c>
      <c r="L1933" s="79">
        <f t="shared" ca="1" si="461"/>
        <v>46.333503214645624</v>
      </c>
      <c r="M1933" s="83">
        <f ca="1">IF($B1933&gt;$I$4,"",VLOOKUP($B1933,G$10:$K$6000,5,FALSE))</f>
        <v>6.6754629732366757</v>
      </c>
      <c r="N1933" s="84">
        <f ca="1">IF($B1933&gt;$I$4,"",VLOOKUP($B1933,H$10:$K$6000,4,FALSE))</f>
        <v>6.9569026957148381</v>
      </c>
      <c r="O1933" s="83">
        <f ca="1">IF($B1933&gt;$I$4,"",VLOOKUP($B1933,I$10:$L$6000,4,FALSE))</f>
        <v>47.267152223296108</v>
      </c>
      <c r="P1933" s="84">
        <f ca="1">IF($B1933&gt;$I$4,"",VLOOKUP($B1933,J$10:$L$6000,3,FALSE))</f>
        <v>49.62085518136729</v>
      </c>
      <c r="Q1933" s="83">
        <v>23.669951107845002</v>
      </c>
      <c r="R1933" s="2">
        <v>23.669951107845002</v>
      </c>
      <c r="S1933" s="2">
        <v>20.616966613227007</v>
      </c>
      <c r="T1933" s="2">
        <v>20.616966613227007</v>
      </c>
      <c r="U1933" s="2">
        <v>7.3086618612550023</v>
      </c>
      <c r="V1933" s="2">
        <v>1.3997859865053002</v>
      </c>
      <c r="W1933" s="2">
        <v>1.6240569792499002</v>
      </c>
      <c r="X1933" s="2">
        <v>0.45253207674889001</v>
      </c>
      <c r="Y1933" s="2">
        <v>0.25</v>
      </c>
      <c r="Z1933" s="2">
        <v>0.15</v>
      </c>
      <c r="AA1933" s="84">
        <v>0.24112569103167997</v>
      </c>
      <c r="AB1933" s="79">
        <f t="shared" si="457"/>
        <v>99.999998036934798</v>
      </c>
      <c r="AC1933" s="79">
        <f t="shared" si="462"/>
        <v>23.52519257819268</v>
      </c>
      <c r="AD1933" s="79">
        <f t="shared" ca="1" si="450"/>
        <v>23.340837925005253</v>
      </c>
      <c r="AE1933" s="89" t="str">
        <f t="shared" ca="1" si="463"/>
        <v>1</v>
      </c>
    </row>
    <row r="1934" spans="2:31" x14ac:dyDescent="0.25">
      <c r="B1934" s="74">
        <f t="shared" si="464"/>
        <v>1925</v>
      </c>
      <c r="C1934" s="72">
        <f t="shared" ca="1" si="458"/>
        <v>1</v>
      </c>
      <c r="D1934" s="1">
        <f t="shared" ca="1" si="451"/>
        <v>0</v>
      </c>
      <c r="E1934" s="1">
        <f t="shared" ca="1" si="459"/>
        <v>0</v>
      </c>
      <c r="F1934" s="1">
        <f t="shared" ca="1" si="452"/>
        <v>1</v>
      </c>
      <c r="G1934" s="1">
        <f t="shared" ca="1" si="453"/>
        <v>956</v>
      </c>
      <c r="H1934" s="1">
        <f t="shared" ca="1" si="454"/>
        <v>969</v>
      </c>
      <c r="I1934" s="1">
        <f t="shared" ca="1" si="455"/>
        <v>954</v>
      </c>
      <c r="J1934" s="77">
        <f t="shared" ca="1" si="456"/>
        <v>971</v>
      </c>
      <c r="K1934" s="79">
        <f t="shared" ca="1" si="460"/>
        <v>6.8610915297946411</v>
      </c>
      <c r="L1934" s="79">
        <f t="shared" ca="1" si="461"/>
        <v>49.251793455473297</v>
      </c>
      <c r="M1934" s="83">
        <f ca="1">IF($B1934&gt;$I$4,"",VLOOKUP($B1934,G$10:$K$6000,5,FALSE))</f>
        <v>6.3971637165012298</v>
      </c>
      <c r="N1934" s="84">
        <f ca="1">IF($B1934&gt;$I$4,"",VLOOKUP($B1934,H$10:$K$6000,4,FALSE))</f>
        <v>7.4198868011741519</v>
      </c>
      <c r="O1934" s="83">
        <f ca="1">IF($B1934&gt;$I$4,"",VLOOKUP($B1934,I$10:$L$6000,4,FALSE))</f>
        <v>45.918051554759451</v>
      </c>
      <c r="P1934" s="84">
        <f ca="1">IF($B1934&gt;$I$4,"",VLOOKUP($B1934,J$10:$L$6000,3,FALSE))</f>
        <v>47.954848816542274</v>
      </c>
      <c r="Q1934" s="83">
        <v>23.669951107845002</v>
      </c>
      <c r="R1934" s="2">
        <v>23.669951107845002</v>
      </c>
      <c r="S1934" s="2">
        <v>20.616966613227007</v>
      </c>
      <c r="T1934" s="2">
        <v>20.616966613227007</v>
      </c>
      <c r="U1934" s="2">
        <v>7.3086618612550023</v>
      </c>
      <c r="V1934" s="2">
        <v>1.3997859865053002</v>
      </c>
      <c r="W1934" s="2">
        <v>1.6240569792499002</v>
      </c>
      <c r="X1934" s="2">
        <v>0.45253207674889001</v>
      </c>
      <c r="Y1934" s="2">
        <v>0.25</v>
      </c>
      <c r="Z1934" s="2">
        <v>0.15</v>
      </c>
      <c r="AA1934" s="84">
        <v>0.24112569103167997</v>
      </c>
      <c r="AB1934" s="79">
        <f t="shared" si="457"/>
        <v>99.999998036934798</v>
      </c>
      <c r="AC1934" s="79">
        <f t="shared" si="462"/>
        <v>23.52519257819268</v>
      </c>
      <c r="AD1934" s="79">
        <f t="shared" ca="1" si="450"/>
        <v>22.762929127980556</v>
      </c>
      <c r="AE1934" s="89" t="str">
        <f t="shared" ca="1" si="463"/>
        <v>0</v>
      </c>
    </row>
    <row r="1935" spans="2:31" x14ac:dyDescent="0.25">
      <c r="B1935" s="74">
        <f t="shared" si="464"/>
        <v>1926</v>
      </c>
      <c r="C1935" s="72">
        <f t="shared" ca="1" si="458"/>
        <v>0</v>
      </c>
      <c r="D1935" s="1">
        <f t="shared" ca="1" si="451"/>
        <v>1</v>
      </c>
      <c r="E1935" s="1">
        <f t="shared" ca="1" si="459"/>
        <v>1</v>
      </c>
      <c r="F1935" s="1">
        <f t="shared" ca="1" si="452"/>
        <v>0</v>
      </c>
      <c r="G1935" s="1">
        <f t="shared" ca="1" si="453"/>
        <v>956</v>
      </c>
      <c r="H1935" s="1">
        <f t="shared" ca="1" si="454"/>
        <v>970</v>
      </c>
      <c r="I1935" s="1">
        <f t="shared" ca="1" si="455"/>
        <v>955</v>
      </c>
      <c r="J1935" s="77">
        <f t="shared" ca="1" si="456"/>
        <v>971</v>
      </c>
      <c r="K1935" s="79">
        <f t="shared" ca="1" si="460"/>
        <v>7.7894958081076862</v>
      </c>
      <c r="L1935" s="79">
        <f t="shared" ca="1" si="461"/>
        <v>46.334783792086633</v>
      </c>
      <c r="M1935" s="83">
        <f ca="1">IF($B1935&gt;$I$4,"",VLOOKUP($B1935,G$10:$K$6000,5,FALSE))</f>
        <v>6.6512070186552323</v>
      </c>
      <c r="N1935" s="84">
        <f ca="1">IF($B1935&gt;$I$4,"",VLOOKUP($B1935,H$10:$K$6000,4,FALSE))</f>
        <v>7.2760219268293147</v>
      </c>
      <c r="O1935" s="83">
        <f ca="1">IF($B1935&gt;$I$4,"",VLOOKUP($B1935,I$10:$L$6000,4,FALSE))</f>
        <v>46.335092068732749</v>
      </c>
      <c r="P1935" s="84">
        <f ca="1">IF($B1935&gt;$I$4,"",VLOOKUP($B1935,J$10:$L$6000,3,FALSE))</f>
        <v>48.774592750006839</v>
      </c>
      <c r="Q1935" s="83">
        <v>23.669951107845002</v>
      </c>
      <c r="R1935" s="2">
        <v>23.669951107845002</v>
      </c>
      <c r="S1935" s="2">
        <v>20.616966613227007</v>
      </c>
      <c r="T1935" s="2">
        <v>20.616966613227007</v>
      </c>
      <c r="U1935" s="2">
        <v>7.3086618612550023</v>
      </c>
      <c r="V1935" s="2">
        <v>1.3997859865053002</v>
      </c>
      <c r="W1935" s="2">
        <v>1.6240569792499002</v>
      </c>
      <c r="X1935" s="2">
        <v>0.45253207674889001</v>
      </c>
      <c r="Y1935" s="2">
        <v>0.25</v>
      </c>
      <c r="Z1935" s="2">
        <v>0.15</v>
      </c>
      <c r="AA1935" s="84">
        <v>0.24112569103167997</v>
      </c>
      <c r="AB1935" s="79">
        <f t="shared" si="457"/>
        <v>99.999998036934798</v>
      </c>
      <c r="AC1935" s="79">
        <f t="shared" si="462"/>
        <v>23.52519257819268</v>
      </c>
      <c r="AD1935" s="79">
        <f t="shared" ca="1" si="450"/>
        <v>23.043995744580229</v>
      </c>
      <c r="AE1935" s="89" t="str">
        <f t="shared" ca="1" si="463"/>
        <v>1</v>
      </c>
    </row>
    <row r="1936" spans="2:31" x14ac:dyDescent="0.25">
      <c r="B1936" s="74">
        <f t="shared" si="464"/>
        <v>1927</v>
      </c>
      <c r="C1936" s="72">
        <f t="shared" ca="1" si="458"/>
        <v>1</v>
      </c>
      <c r="D1936" s="1">
        <f t="shared" ca="1" si="451"/>
        <v>0</v>
      </c>
      <c r="E1936" s="1">
        <f t="shared" ca="1" si="459"/>
        <v>1</v>
      </c>
      <c r="F1936" s="1">
        <f t="shared" ca="1" si="452"/>
        <v>0</v>
      </c>
      <c r="G1936" s="1">
        <f t="shared" ca="1" si="453"/>
        <v>957</v>
      </c>
      <c r="H1936" s="1">
        <f t="shared" ca="1" si="454"/>
        <v>970</v>
      </c>
      <c r="I1936" s="1">
        <f t="shared" ca="1" si="455"/>
        <v>956</v>
      </c>
      <c r="J1936" s="77">
        <f t="shared" ca="1" si="456"/>
        <v>971</v>
      </c>
      <c r="K1936" s="79">
        <f t="shared" ca="1" si="460"/>
        <v>6.754947213066008</v>
      </c>
      <c r="L1936" s="79">
        <f t="shared" ca="1" si="461"/>
        <v>46.686747224921589</v>
      </c>
      <c r="M1936" s="83">
        <f ca="1">IF($B1936&gt;$I$4,"",VLOOKUP($B1936,G$10:$K$6000,5,FALSE))</f>
        <v>6.3595990337728638</v>
      </c>
      <c r="N1936" s="84">
        <f ca="1">IF($B1936&gt;$I$4,"",VLOOKUP($B1936,H$10:$K$6000,4,FALSE))</f>
        <v>8.4222544797527998</v>
      </c>
      <c r="O1936" s="83">
        <f ca="1">IF($B1936&gt;$I$4,"",VLOOKUP($B1936,I$10:$L$6000,4,FALSE))</f>
        <v>47.416037107676985</v>
      </c>
      <c r="P1936" s="84">
        <f ca="1">IF($B1936&gt;$I$4,"",VLOOKUP($B1936,J$10:$L$6000,3,FALSE))</f>
        <v>48.579451710015313</v>
      </c>
      <c r="Q1936" s="83">
        <v>23.669951107845002</v>
      </c>
      <c r="R1936" s="2">
        <v>23.669951107845002</v>
      </c>
      <c r="S1936" s="2">
        <v>20.616966613227007</v>
      </c>
      <c r="T1936" s="2">
        <v>20.616966613227007</v>
      </c>
      <c r="U1936" s="2">
        <v>7.3086618612550023</v>
      </c>
      <c r="V1936" s="2">
        <v>1.3997859865053002</v>
      </c>
      <c r="W1936" s="2">
        <v>1.6240569792499002</v>
      </c>
      <c r="X1936" s="2">
        <v>0.45253207674889001</v>
      </c>
      <c r="Y1936" s="2">
        <v>0.25</v>
      </c>
      <c r="Z1936" s="2">
        <v>0.15</v>
      </c>
      <c r="AA1936" s="84">
        <v>0.24112569103167997</v>
      </c>
      <c r="AB1936" s="79">
        <f t="shared" si="457"/>
        <v>99.999998036934798</v>
      </c>
      <c r="AC1936" s="79">
        <f t="shared" si="462"/>
        <v>23.52519257819268</v>
      </c>
      <c r="AD1936" s="79">
        <f t="shared" ca="1" si="450"/>
        <v>23.4289108767139</v>
      </c>
      <c r="AE1936" s="89" t="str">
        <f t="shared" ca="1" si="463"/>
        <v>1</v>
      </c>
    </row>
    <row r="1937" spans="2:31" x14ac:dyDescent="0.25">
      <c r="B1937" s="74">
        <f t="shared" si="464"/>
        <v>1928</v>
      </c>
      <c r="C1937" s="72">
        <f t="shared" ca="1" si="458"/>
        <v>0</v>
      </c>
      <c r="D1937" s="1">
        <f t="shared" ca="1" si="451"/>
        <v>1</v>
      </c>
      <c r="E1937" s="1">
        <f t="shared" ca="1" si="459"/>
        <v>0</v>
      </c>
      <c r="F1937" s="1">
        <f t="shared" ca="1" si="452"/>
        <v>1</v>
      </c>
      <c r="G1937" s="1">
        <f t="shared" ca="1" si="453"/>
        <v>957</v>
      </c>
      <c r="H1937" s="1">
        <f t="shared" ca="1" si="454"/>
        <v>971</v>
      </c>
      <c r="I1937" s="1">
        <f t="shared" ca="1" si="455"/>
        <v>956</v>
      </c>
      <c r="J1937" s="77">
        <f t="shared" ca="1" si="456"/>
        <v>972</v>
      </c>
      <c r="K1937" s="79">
        <f t="shared" ca="1" si="460"/>
        <v>7.0247288046291683</v>
      </c>
      <c r="L1937" s="79">
        <f t="shared" ca="1" si="461"/>
        <v>47.829403673665425</v>
      </c>
      <c r="M1937" s="83">
        <f ca="1">IF($B1937&gt;$I$4,"",VLOOKUP($B1937,G$10:$K$6000,5,FALSE))</f>
        <v>6.4059100643592828</v>
      </c>
      <c r="N1937" s="84">
        <f ca="1">IF($B1937&gt;$I$4,"",VLOOKUP($B1937,H$10:$K$6000,4,FALSE))</f>
        <v>7.0172760420382705</v>
      </c>
      <c r="O1937" s="83">
        <f ca="1">IF($B1937&gt;$I$4,"",VLOOKUP($B1937,I$10:$L$6000,4,FALSE))</f>
        <v>47.421098977545739</v>
      </c>
      <c r="P1937" s="84">
        <f ca="1">IF($B1937&gt;$I$4,"",VLOOKUP($B1937,J$10:$L$6000,3,FALSE))</f>
        <v>48.627249720777108</v>
      </c>
      <c r="Q1937" s="83">
        <v>23.669951107845002</v>
      </c>
      <c r="R1937" s="2">
        <v>23.669951107845002</v>
      </c>
      <c r="S1937" s="2">
        <v>20.616966613227007</v>
      </c>
      <c r="T1937" s="2">
        <v>20.616966613227007</v>
      </c>
      <c r="U1937" s="2">
        <v>7.3086618612550023</v>
      </c>
      <c r="V1937" s="2">
        <v>1.3997859865053002</v>
      </c>
      <c r="W1937" s="2">
        <v>1.6240569792499002</v>
      </c>
      <c r="X1937" s="2">
        <v>0.45253207674889001</v>
      </c>
      <c r="Y1937" s="2">
        <v>0.25</v>
      </c>
      <c r="Z1937" s="2">
        <v>0.15</v>
      </c>
      <c r="AA1937" s="84">
        <v>0.24112569103167997</v>
      </c>
      <c r="AB1937" s="79">
        <f t="shared" si="457"/>
        <v>99.999998036934798</v>
      </c>
      <c r="AC1937" s="79">
        <f t="shared" si="462"/>
        <v>23.52519257819268</v>
      </c>
      <c r="AD1937" s="79">
        <f t="shared" ca="1" si="450"/>
        <v>23.118213069669842</v>
      </c>
      <c r="AE1937" s="89" t="str">
        <f t="shared" ca="1" si="463"/>
        <v>1</v>
      </c>
    </row>
    <row r="1938" spans="2:31" x14ac:dyDescent="0.25">
      <c r="B1938" s="74">
        <f t="shared" si="464"/>
        <v>1929</v>
      </c>
      <c r="C1938" s="72">
        <f t="shared" ca="1" si="458"/>
        <v>0</v>
      </c>
      <c r="D1938" s="1">
        <f t="shared" ca="1" si="451"/>
        <v>1</v>
      </c>
      <c r="E1938" s="1">
        <f t="shared" ca="1" si="459"/>
        <v>0</v>
      </c>
      <c r="F1938" s="1">
        <f t="shared" ca="1" si="452"/>
        <v>1</v>
      </c>
      <c r="G1938" s="1">
        <f t="shared" ca="1" si="453"/>
        <v>957</v>
      </c>
      <c r="H1938" s="1">
        <f t="shared" ca="1" si="454"/>
        <v>972</v>
      </c>
      <c r="I1938" s="1">
        <f t="shared" ca="1" si="455"/>
        <v>956</v>
      </c>
      <c r="J1938" s="77">
        <f t="shared" ca="1" si="456"/>
        <v>973</v>
      </c>
      <c r="K1938" s="79">
        <f t="shared" ca="1" si="460"/>
        <v>7.0459473884234969</v>
      </c>
      <c r="L1938" s="79">
        <f t="shared" ca="1" si="461"/>
        <v>50.00931345061484</v>
      </c>
      <c r="M1938" s="83">
        <f ca="1">IF($B1938&gt;$I$4,"",VLOOKUP($B1938,G$10:$K$6000,5,FALSE))</f>
        <v>6.1702926442308996</v>
      </c>
      <c r="N1938" s="84">
        <f ca="1">IF($B1938&gt;$I$4,"",VLOOKUP($B1938,H$10:$K$6000,4,FALSE))</f>
        <v>8.0577151756247449</v>
      </c>
      <c r="O1938" s="83">
        <f ca="1">IF($B1938&gt;$I$4,"",VLOOKUP($B1938,I$10:$L$6000,4,FALSE))</f>
        <v>47.348423577342473</v>
      </c>
      <c r="P1938" s="84">
        <f ca="1">IF($B1938&gt;$I$4,"",VLOOKUP($B1938,J$10:$L$6000,3,FALSE))</f>
        <v>49.212760831413647</v>
      </c>
      <c r="Q1938" s="83">
        <v>23.669951107845002</v>
      </c>
      <c r="R1938" s="2">
        <v>23.669951107845002</v>
      </c>
      <c r="S1938" s="2">
        <v>20.616966613227007</v>
      </c>
      <c r="T1938" s="2">
        <v>20.616966613227007</v>
      </c>
      <c r="U1938" s="2">
        <v>7.3086618612550023</v>
      </c>
      <c r="V1938" s="2">
        <v>1.3997859865053002</v>
      </c>
      <c r="W1938" s="2">
        <v>1.6240569792499002</v>
      </c>
      <c r="X1938" s="2">
        <v>0.45253207674889001</v>
      </c>
      <c r="Y1938" s="2">
        <v>0.25</v>
      </c>
      <c r="Z1938" s="2">
        <v>0.15</v>
      </c>
      <c r="AA1938" s="84">
        <v>0.24112569103167997</v>
      </c>
      <c r="AB1938" s="79">
        <f t="shared" si="457"/>
        <v>99.999998036934798</v>
      </c>
      <c r="AC1938" s="79">
        <f t="shared" si="462"/>
        <v>23.52519257819268</v>
      </c>
      <c r="AD1938" s="79">
        <f t="shared" ca="1" si="450"/>
        <v>23.414445142951429</v>
      </c>
      <c r="AE1938" s="89" t="str">
        <f t="shared" ca="1" si="463"/>
        <v>1</v>
      </c>
    </row>
    <row r="1939" spans="2:31" x14ac:dyDescent="0.25">
      <c r="B1939" s="74">
        <f t="shared" si="464"/>
        <v>1930</v>
      </c>
      <c r="C1939" s="72">
        <f t="shared" ca="1" si="458"/>
        <v>1</v>
      </c>
      <c r="D1939" s="1">
        <f t="shared" ca="1" si="451"/>
        <v>0</v>
      </c>
      <c r="E1939" s="1">
        <f t="shared" ca="1" si="459"/>
        <v>1</v>
      </c>
      <c r="F1939" s="1">
        <f t="shared" ca="1" si="452"/>
        <v>0</v>
      </c>
      <c r="G1939" s="1">
        <f t="shared" ca="1" si="453"/>
        <v>958</v>
      </c>
      <c r="H1939" s="1">
        <f t="shared" ca="1" si="454"/>
        <v>972</v>
      </c>
      <c r="I1939" s="1">
        <f t="shared" ca="1" si="455"/>
        <v>957</v>
      </c>
      <c r="J1939" s="77">
        <f t="shared" ca="1" si="456"/>
        <v>973</v>
      </c>
      <c r="K1939" s="79">
        <f t="shared" ca="1" si="460"/>
        <v>6.017977366648096</v>
      </c>
      <c r="L1939" s="79">
        <f t="shared" ca="1" si="461"/>
        <v>44.596051081826104</v>
      </c>
      <c r="M1939" s="83">
        <f ca="1">IF($B1939&gt;$I$4,"",VLOOKUP($B1939,G$10:$K$6000,5,FALSE))</f>
        <v>6.5152267072493721</v>
      </c>
      <c r="N1939" s="84">
        <f ca="1">IF($B1939&gt;$I$4,"",VLOOKUP($B1939,H$10:$K$6000,4,FALSE))</f>
        <v>6.9851238185426761</v>
      </c>
      <c r="O1939" s="83">
        <f ca="1">IF($B1939&gt;$I$4,"",VLOOKUP($B1939,I$10:$L$6000,4,FALSE))</f>
        <v>46.57096997515572</v>
      </c>
      <c r="P1939" s="84">
        <f ca="1">IF($B1939&gt;$I$4,"",VLOOKUP($B1939,J$10:$L$6000,3,FALSE))</f>
        <v>49.088374333407231</v>
      </c>
      <c r="Q1939" s="83">
        <v>23.669951107845002</v>
      </c>
      <c r="R1939" s="2">
        <v>23.669951107845002</v>
      </c>
      <c r="S1939" s="2">
        <v>20.616966613227007</v>
      </c>
      <c r="T1939" s="2">
        <v>20.616966613227007</v>
      </c>
      <c r="U1939" s="2">
        <v>7.3086618612550023</v>
      </c>
      <c r="V1939" s="2">
        <v>1.3997859865053002</v>
      </c>
      <c r="W1939" s="2">
        <v>1.6240569792499002</v>
      </c>
      <c r="X1939" s="2">
        <v>0.45253207674889001</v>
      </c>
      <c r="Y1939" s="2">
        <v>0.25</v>
      </c>
      <c r="Z1939" s="2">
        <v>0.15</v>
      </c>
      <c r="AA1939" s="84">
        <v>0.24112569103167997</v>
      </c>
      <c r="AB1939" s="79">
        <f t="shared" si="457"/>
        <v>99.999998036934798</v>
      </c>
      <c r="AC1939" s="79">
        <f t="shared" si="462"/>
        <v>23.52519257819268</v>
      </c>
      <c r="AD1939" s="79">
        <f t="shared" ca="1" si="450"/>
        <v>23.056276944852385</v>
      </c>
      <c r="AE1939" s="89" t="str">
        <f t="shared" ca="1" si="463"/>
        <v>1</v>
      </c>
    </row>
    <row r="1940" spans="2:31" x14ac:dyDescent="0.25">
      <c r="B1940" s="74">
        <f t="shared" si="464"/>
        <v>1931</v>
      </c>
      <c r="C1940" s="72">
        <f t="shared" ca="1" si="458"/>
        <v>0</v>
      </c>
      <c r="D1940" s="1">
        <f t="shared" ca="1" si="451"/>
        <v>1</v>
      </c>
      <c r="E1940" s="1">
        <f t="shared" ca="1" si="459"/>
        <v>1</v>
      </c>
      <c r="F1940" s="1">
        <f t="shared" ca="1" si="452"/>
        <v>0</v>
      </c>
      <c r="G1940" s="1">
        <f t="shared" ca="1" si="453"/>
        <v>958</v>
      </c>
      <c r="H1940" s="1">
        <f t="shared" ca="1" si="454"/>
        <v>973</v>
      </c>
      <c r="I1940" s="1">
        <f t="shared" ca="1" si="455"/>
        <v>958</v>
      </c>
      <c r="J1940" s="77">
        <f t="shared" ca="1" si="456"/>
        <v>973</v>
      </c>
      <c r="K1940" s="79">
        <f t="shared" ca="1" si="460"/>
        <v>7.4253678291432852</v>
      </c>
      <c r="L1940" s="79">
        <f t="shared" ca="1" si="461"/>
        <v>44.908055581706414</v>
      </c>
      <c r="M1940" s="83">
        <f ca="1">IF($B1940&gt;$I$4,"",VLOOKUP($B1940,G$10:$K$6000,5,FALSE))</f>
        <v>6.4883630663006215</v>
      </c>
      <c r="N1940" s="84">
        <f ca="1">IF($B1940&gt;$I$4,"",VLOOKUP($B1940,H$10:$K$6000,4,FALSE))</f>
        <v>7.4253697741150564</v>
      </c>
      <c r="O1940" s="83">
        <f ca="1">IF($B1940&gt;$I$4,"",VLOOKUP($B1940,I$10:$L$6000,4,FALSE))</f>
        <v>45.555600535863817</v>
      </c>
      <c r="P1940" s="84">
        <f ca="1">IF($B1940&gt;$I$4,"",VLOOKUP($B1940,J$10:$L$6000,3,FALSE))</f>
        <v>48.455648624991298</v>
      </c>
      <c r="Q1940" s="83">
        <v>23.669951107845002</v>
      </c>
      <c r="R1940" s="2">
        <v>23.669951107845002</v>
      </c>
      <c r="S1940" s="2">
        <v>20.616966613227007</v>
      </c>
      <c r="T1940" s="2">
        <v>20.616966613227007</v>
      </c>
      <c r="U1940" s="2">
        <v>7.3086618612550023</v>
      </c>
      <c r="V1940" s="2">
        <v>1.3997859865053002</v>
      </c>
      <c r="W1940" s="2">
        <v>1.6240569792499002</v>
      </c>
      <c r="X1940" s="2">
        <v>0.45253207674889001</v>
      </c>
      <c r="Y1940" s="2">
        <v>0.25</v>
      </c>
      <c r="Z1940" s="2">
        <v>0.15</v>
      </c>
      <c r="AA1940" s="84">
        <v>0.24112569103167997</v>
      </c>
      <c r="AB1940" s="79">
        <f t="shared" si="457"/>
        <v>99.999998036934798</v>
      </c>
      <c r="AC1940" s="79">
        <f t="shared" si="462"/>
        <v>23.52519257819268</v>
      </c>
      <c r="AD1940" s="79">
        <f t="shared" ca="1" si="450"/>
        <v>22.814337110255138</v>
      </c>
      <c r="AE1940" s="89" t="str">
        <f t="shared" ca="1" si="463"/>
        <v>0</v>
      </c>
    </row>
    <row r="1941" spans="2:31" x14ac:dyDescent="0.25">
      <c r="B1941" s="74">
        <f t="shared" si="464"/>
        <v>1932</v>
      </c>
      <c r="C1941" s="72">
        <f t="shared" ca="1" si="458"/>
        <v>1</v>
      </c>
      <c r="D1941" s="1">
        <f t="shared" ca="1" si="451"/>
        <v>0</v>
      </c>
      <c r="E1941" s="1">
        <f t="shared" ca="1" si="459"/>
        <v>0</v>
      </c>
      <c r="F1941" s="1">
        <f t="shared" ca="1" si="452"/>
        <v>1</v>
      </c>
      <c r="G1941" s="1">
        <f t="shared" ca="1" si="453"/>
        <v>959</v>
      </c>
      <c r="H1941" s="1">
        <f t="shared" ca="1" si="454"/>
        <v>973</v>
      </c>
      <c r="I1941" s="1">
        <f t="shared" ca="1" si="455"/>
        <v>958</v>
      </c>
      <c r="J1941" s="77">
        <f t="shared" ca="1" si="456"/>
        <v>974</v>
      </c>
      <c r="K1941" s="79">
        <f t="shared" ca="1" si="460"/>
        <v>5.904144162152404</v>
      </c>
      <c r="L1941" s="79">
        <f t="shared" ca="1" si="461"/>
        <v>48.253355179398184</v>
      </c>
      <c r="M1941" s="83">
        <f ca="1">IF($B1941&gt;$I$4,"",VLOOKUP($B1941,G$10:$K$6000,5,FALSE))</f>
        <v>6.1694414924482377</v>
      </c>
      <c r="N1941" s="84">
        <f ca="1">IF($B1941&gt;$I$4,"",VLOOKUP($B1941,H$10:$K$6000,4,FALSE))</f>
        <v>7.7666038759267426</v>
      </c>
      <c r="O1941" s="83">
        <f ca="1">IF($B1941&gt;$I$4,"",VLOOKUP($B1941,I$10:$L$6000,4,FALSE))</f>
        <v>46.373808548521943</v>
      </c>
      <c r="P1941" s="84">
        <f ca="1">IF($B1941&gt;$I$4,"",VLOOKUP($B1941,J$10:$L$6000,3,FALSE))</f>
        <v>47.542970070620875</v>
      </c>
      <c r="Q1941" s="83">
        <v>23.669951107845002</v>
      </c>
      <c r="R1941" s="2">
        <v>23.669951107845002</v>
      </c>
      <c r="S1941" s="2">
        <v>20.616966613227007</v>
      </c>
      <c r="T1941" s="2">
        <v>20.616966613227007</v>
      </c>
      <c r="U1941" s="2">
        <v>7.3086618612550023</v>
      </c>
      <c r="V1941" s="2">
        <v>1.3997859865053002</v>
      </c>
      <c r="W1941" s="2">
        <v>1.6240569792499002</v>
      </c>
      <c r="X1941" s="2">
        <v>0.45253207674889001</v>
      </c>
      <c r="Y1941" s="2">
        <v>0.25</v>
      </c>
      <c r="Z1941" s="2">
        <v>0.15</v>
      </c>
      <c r="AA1941" s="84">
        <v>0.24112569103167997</v>
      </c>
      <c r="AB1941" s="79">
        <f t="shared" si="457"/>
        <v>99.999998036934798</v>
      </c>
      <c r="AC1941" s="79">
        <f t="shared" si="462"/>
        <v>23.52519257819268</v>
      </c>
      <c r="AD1941" s="79">
        <f t="shared" ca="1" si="450"/>
        <v>22.800141514669868</v>
      </c>
      <c r="AE1941" s="89" t="str">
        <f t="shared" ca="1" si="463"/>
        <v>0</v>
      </c>
    </row>
    <row r="1942" spans="2:31" x14ac:dyDescent="0.25">
      <c r="B1942" s="74">
        <f t="shared" si="464"/>
        <v>1933</v>
      </c>
      <c r="C1942" s="72">
        <f t="shared" ca="1" si="458"/>
        <v>0</v>
      </c>
      <c r="D1942" s="1">
        <f t="shared" ca="1" si="451"/>
        <v>1</v>
      </c>
      <c r="E1942" s="1">
        <f t="shared" ca="1" si="459"/>
        <v>0</v>
      </c>
      <c r="F1942" s="1">
        <f t="shared" ca="1" si="452"/>
        <v>1</v>
      </c>
      <c r="G1942" s="1">
        <f t="shared" ca="1" si="453"/>
        <v>959</v>
      </c>
      <c r="H1942" s="1">
        <f t="shared" ca="1" si="454"/>
        <v>974</v>
      </c>
      <c r="I1942" s="1">
        <f t="shared" ca="1" si="455"/>
        <v>958</v>
      </c>
      <c r="J1942" s="77">
        <f t="shared" ca="1" si="456"/>
        <v>975</v>
      </c>
      <c r="K1942" s="79">
        <f t="shared" ca="1" si="460"/>
        <v>7.0745091329080472</v>
      </c>
      <c r="L1942" s="79">
        <f t="shared" ca="1" si="461"/>
        <v>48.427140010278038</v>
      </c>
      <c r="M1942" s="83">
        <f ca="1">IF($B1942&gt;$I$4,"",VLOOKUP($B1942,G$10:$K$6000,5,FALSE))</f>
        <v>6.7505957721156866</v>
      </c>
      <c r="N1942" s="84">
        <f ca="1">IF($B1942&gt;$I$4,"",VLOOKUP($B1942,H$10:$K$6000,4,FALSE))</f>
        <v>7.4369741983927202</v>
      </c>
      <c r="O1942" s="83">
        <f ca="1">IF($B1942&gt;$I$4,"",VLOOKUP($B1942,I$10:$L$6000,4,FALSE))</f>
        <v>46.658188374348818</v>
      </c>
      <c r="P1942" s="84">
        <f ca="1">IF($B1942&gt;$I$4,"",VLOOKUP($B1942,J$10:$L$6000,3,FALSE))</f>
        <v>49.046447114615063</v>
      </c>
      <c r="Q1942" s="83">
        <v>23.669951107845002</v>
      </c>
      <c r="R1942" s="2">
        <v>23.669951107845002</v>
      </c>
      <c r="S1942" s="2">
        <v>20.616966613227007</v>
      </c>
      <c r="T1942" s="2">
        <v>20.616966613227007</v>
      </c>
      <c r="U1942" s="2">
        <v>7.3086618612550023</v>
      </c>
      <c r="V1942" s="2">
        <v>1.3997859865053002</v>
      </c>
      <c r="W1942" s="2">
        <v>1.6240569792499002</v>
      </c>
      <c r="X1942" s="2">
        <v>0.45253207674889001</v>
      </c>
      <c r="Y1942" s="2">
        <v>0.25</v>
      </c>
      <c r="Z1942" s="2">
        <v>0.15</v>
      </c>
      <c r="AA1942" s="84">
        <v>0.24112569103167997</v>
      </c>
      <c r="AB1942" s="79">
        <f t="shared" si="457"/>
        <v>99.999998036934798</v>
      </c>
      <c r="AC1942" s="79">
        <f t="shared" si="462"/>
        <v>23.52519257819268</v>
      </c>
      <c r="AD1942" s="79">
        <f t="shared" ca="1" si="450"/>
        <v>23.228279118962348</v>
      </c>
      <c r="AE1942" s="89" t="str">
        <f t="shared" ca="1" si="463"/>
        <v>1</v>
      </c>
    </row>
    <row r="1943" spans="2:31" x14ac:dyDescent="0.25">
      <c r="B1943" s="74">
        <f t="shared" si="464"/>
        <v>1934</v>
      </c>
      <c r="C1943" s="72">
        <f t="shared" ca="1" si="458"/>
        <v>1</v>
      </c>
      <c r="D1943" s="1">
        <f t="shared" ca="1" si="451"/>
        <v>0</v>
      </c>
      <c r="E1943" s="1">
        <f t="shared" ca="1" si="459"/>
        <v>1</v>
      </c>
      <c r="F1943" s="1">
        <f t="shared" ca="1" si="452"/>
        <v>0</v>
      </c>
      <c r="G1943" s="1">
        <f t="shared" ca="1" si="453"/>
        <v>960</v>
      </c>
      <c r="H1943" s="1">
        <f t="shared" ca="1" si="454"/>
        <v>974</v>
      </c>
      <c r="I1943" s="1">
        <f t="shared" ca="1" si="455"/>
        <v>959</v>
      </c>
      <c r="J1943" s="77">
        <f t="shared" ca="1" si="456"/>
        <v>975</v>
      </c>
      <c r="K1943" s="79">
        <f t="shared" ca="1" si="460"/>
        <v>6.3512779759574185</v>
      </c>
      <c r="L1943" s="79">
        <f t="shared" ca="1" si="461"/>
        <v>47.202110729051626</v>
      </c>
      <c r="M1943" s="83">
        <f ca="1">IF($B1943&gt;$I$4,"",VLOOKUP($B1943,G$10:$K$6000,5,FALSE))</f>
        <v>6.1660588182588336</v>
      </c>
      <c r="N1943" s="84">
        <f ca="1">IF($B1943&gt;$I$4,"",VLOOKUP($B1943,H$10:$K$6000,4,FALSE))</f>
        <v>7.0505014950922398</v>
      </c>
      <c r="O1943" s="83">
        <f ca="1">IF($B1943&gt;$I$4,"",VLOOKUP($B1943,I$10:$L$6000,4,FALSE))</f>
        <v>44.862658983996738</v>
      </c>
      <c r="P1943" s="84">
        <f ca="1">IF($B1943&gt;$I$4,"",VLOOKUP($B1943,J$10:$L$6000,3,FALSE))</f>
        <v>48.197208884179723</v>
      </c>
      <c r="Q1943" s="83">
        <v>23.669951107845002</v>
      </c>
      <c r="R1943" s="2">
        <v>23.669951107845002</v>
      </c>
      <c r="S1943" s="2">
        <v>20.616966613227007</v>
      </c>
      <c r="T1943" s="2">
        <v>20.616966613227007</v>
      </c>
      <c r="U1943" s="2">
        <v>7.3086618612550023</v>
      </c>
      <c r="V1943" s="2">
        <v>1.3997859865053002</v>
      </c>
      <c r="W1943" s="2">
        <v>1.6240569792499002</v>
      </c>
      <c r="X1943" s="2">
        <v>0.45253207674889001</v>
      </c>
      <c r="Y1943" s="2">
        <v>0.25</v>
      </c>
      <c r="Z1943" s="2">
        <v>0.15</v>
      </c>
      <c r="AA1943" s="84">
        <v>0.24112569103167997</v>
      </c>
      <c r="AB1943" s="79">
        <f t="shared" si="457"/>
        <v>99.999998036934798</v>
      </c>
      <c r="AC1943" s="79">
        <f t="shared" si="462"/>
        <v>23.52519257819268</v>
      </c>
      <c r="AD1943" s="79">
        <f t="shared" ca="1" si="450"/>
        <v>22.453170750485576</v>
      </c>
      <c r="AE1943" s="89" t="str">
        <f t="shared" ca="1" si="463"/>
        <v>0</v>
      </c>
    </row>
    <row r="1944" spans="2:31" x14ac:dyDescent="0.25">
      <c r="B1944" s="74">
        <f t="shared" si="464"/>
        <v>1935</v>
      </c>
      <c r="C1944" s="72">
        <f t="shared" ca="1" si="458"/>
        <v>0</v>
      </c>
      <c r="D1944" s="1">
        <f t="shared" ca="1" si="451"/>
        <v>1</v>
      </c>
      <c r="E1944" s="1">
        <f t="shared" ca="1" si="459"/>
        <v>1</v>
      </c>
      <c r="F1944" s="1">
        <f t="shared" ca="1" si="452"/>
        <v>0</v>
      </c>
      <c r="G1944" s="1">
        <f t="shared" ca="1" si="453"/>
        <v>960</v>
      </c>
      <c r="H1944" s="1">
        <f t="shared" ca="1" si="454"/>
        <v>975</v>
      </c>
      <c r="I1944" s="1">
        <f t="shared" ca="1" si="455"/>
        <v>960</v>
      </c>
      <c r="J1944" s="77">
        <f t="shared" ca="1" si="456"/>
        <v>975</v>
      </c>
      <c r="K1944" s="79">
        <f t="shared" ca="1" si="460"/>
        <v>7.0131452650677533</v>
      </c>
      <c r="L1944" s="79">
        <f t="shared" ca="1" si="461"/>
        <v>46.1315987490811</v>
      </c>
      <c r="M1944" s="83">
        <f ca="1">IF($B1944&gt;$I$4,"",VLOOKUP($B1944,G$10:$K$6000,5,FALSE))</f>
        <v>6.7268999524262671</v>
      </c>
      <c r="N1944" s="84">
        <f ca="1">IF($B1944&gt;$I$4,"",VLOOKUP($B1944,H$10:$K$6000,4,FALSE))</f>
        <v>7.1602991671223188</v>
      </c>
      <c r="O1944" s="83">
        <f ca="1">IF($B1944&gt;$I$4,"",VLOOKUP($B1944,I$10:$L$6000,4,FALSE))</f>
        <v>44.643687056782412</v>
      </c>
      <c r="P1944" s="84">
        <f ca="1">IF($B1944&gt;$I$4,"",VLOOKUP($B1944,J$10:$L$6000,3,FALSE))</f>
        <v>48.454601996849114</v>
      </c>
      <c r="Q1944" s="83">
        <v>23.669951107845002</v>
      </c>
      <c r="R1944" s="2">
        <v>23.669951107845002</v>
      </c>
      <c r="S1944" s="2">
        <v>20.616966613227007</v>
      </c>
      <c r="T1944" s="2">
        <v>20.616966613227007</v>
      </c>
      <c r="U1944" s="2">
        <v>7.3086618612550023</v>
      </c>
      <c r="V1944" s="2">
        <v>1.3997859865053002</v>
      </c>
      <c r="W1944" s="2">
        <v>1.6240569792499002</v>
      </c>
      <c r="X1944" s="2">
        <v>0.45253207674889001</v>
      </c>
      <c r="Y1944" s="2">
        <v>0.25</v>
      </c>
      <c r="Z1944" s="2">
        <v>0.15</v>
      </c>
      <c r="AA1944" s="84">
        <v>0.24112569103167997</v>
      </c>
      <c r="AB1944" s="79">
        <f t="shared" si="457"/>
        <v>99.999998036934798</v>
      </c>
      <c r="AC1944" s="79">
        <f t="shared" si="462"/>
        <v>23.52519257819268</v>
      </c>
      <c r="AD1944" s="79">
        <f t="shared" ca="1" si="450"/>
        <v>22.619831911000439</v>
      </c>
      <c r="AE1944" s="89" t="str">
        <f t="shared" ca="1" si="463"/>
        <v>0</v>
      </c>
    </row>
    <row r="1945" spans="2:31" x14ac:dyDescent="0.25">
      <c r="B1945" s="74">
        <f t="shared" si="464"/>
        <v>1936</v>
      </c>
      <c r="C1945" s="72">
        <f t="shared" ca="1" si="458"/>
        <v>1</v>
      </c>
      <c r="D1945" s="1">
        <f t="shared" ca="1" si="451"/>
        <v>0</v>
      </c>
      <c r="E1945" s="1">
        <f t="shared" ca="1" si="459"/>
        <v>1</v>
      </c>
      <c r="F1945" s="1">
        <f t="shared" ca="1" si="452"/>
        <v>0</v>
      </c>
      <c r="G1945" s="1">
        <f t="shared" ca="1" si="453"/>
        <v>961</v>
      </c>
      <c r="H1945" s="1">
        <f t="shared" ca="1" si="454"/>
        <v>975</v>
      </c>
      <c r="I1945" s="1">
        <f t="shared" ca="1" si="455"/>
        <v>961</v>
      </c>
      <c r="J1945" s="77">
        <f t="shared" ca="1" si="456"/>
        <v>975</v>
      </c>
      <c r="K1945" s="79">
        <f t="shared" ca="1" si="460"/>
        <v>6.5471990126392461</v>
      </c>
      <c r="L1945" s="79">
        <f t="shared" ca="1" si="461"/>
        <v>47.03552785459803</v>
      </c>
      <c r="M1945" s="83">
        <f ca="1">IF($B1945&gt;$I$4,"",VLOOKUP($B1945,G$10:$K$6000,5,FALSE))</f>
        <v>6.7999455234760626</v>
      </c>
      <c r="N1945" s="84">
        <f ca="1">IF($B1945&gt;$I$4,"",VLOOKUP($B1945,H$10:$K$6000,4,FALSE))</f>
        <v>8.0108032093865518</v>
      </c>
      <c r="O1945" s="83">
        <f ca="1">IF($B1945&gt;$I$4,"",VLOOKUP($B1945,I$10:$L$6000,4,FALSE))</f>
        <v>45.850861167572909</v>
      </c>
      <c r="P1945" s="84">
        <f ca="1">IF($B1945&gt;$I$4,"",VLOOKUP($B1945,J$10:$L$6000,3,FALSE))</f>
        <v>48.066182612417279</v>
      </c>
      <c r="Q1945" s="83">
        <v>23.669951107845002</v>
      </c>
      <c r="R1945" s="2">
        <v>23.669951107845002</v>
      </c>
      <c r="S1945" s="2">
        <v>20.616966613227007</v>
      </c>
      <c r="T1945" s="2">
        <v>20.616966613227007</v>
      </c>
      <c r="U1945" s="2">
        <v>7.3086618612550023</v>
      </c>
      <c r="V1945" s="2">
        <v>1.3997859865053002</v>
      </c>
      <c r="W1945" s="2">
        <v>1.6240569792499002</v>
      </c>
      <c r="X1945" s="2">
        <v>0.45253207674889001</v>
      </c>
      <c r="Y1945" s="2">
        <v>0.25</v>
      </c>
      <c r="Z1945" s="2">
        <v>0.15</v>
      </c>
      <c r="AA1945" s="84">
        <v>0.24112569103167997</v>
      </c>
      <c r="AB1945" s="79">
        <f t="shared" si="457"/>
        <v>99.999998036934798</v>
      </c>
      <c r="AC1945" s="79">
        <f t="shared" si="462"/>
        <v>23.52519257819268</v>
      </c>
      <c r="AD1945" s="79">
        <f t="shared" ca="1" si="450"/>
        <v>23.007238041506142</v>
      </c>
      <c r="AE1945" s="89" t="str">
        <f t="shared" ca="1" si="463"/>
        <v>1</v>
      </c>
    </row>
    <row r="1946" spans="2:31" x14ac:dyDescent="0.25">
      <c r="B1946" s="74">
        <f t="shared" si="464"/>
        <v>1937</v>
      </c>
      <c r="C1946" s="72">
        <f t="shared" ca="1" si="458"/>
        <v>0</v>
      </c>
      <c r="D1946" s="1">
        <f t="shared" ca="1" si="451"/>
        <v>1</v>
      </c>
      <c r="E1946" s="1">
        <f t="shared" ca="1" si="459"/>
        <v>1</v>
      </c>
      <c r="F1946" s="1">
        <f t="shared" ca="1" si="452"/>
        <v>0</v>
      </c>
      <c r="G1946" s="1">
        <f t="shared" ca="1" si="453"/>
        <v>961</v>
      </c>
      <c r="H1946" s="1">
        <f t="shared" ca="1" si="454"/>
        <v>976</v>
      </c>
      <c r="I1946" s="1">
        <f t="shared" ca="1" si="455"/>
        <v>962</v>
      </c>
      <c r="J1946" s="77">
        <f t="shared" ca="1" si="456"/>
        <v>975</v>
      </c>
      <c r="K1946" s="79">
        <f t="shared" ca="1" si="460"/>
        <v>7.0903590237423177</v>
      </c>
      <c r="L1946" s="79">
        <f t="shared" ca="1" si="461"/>
        <v>47.403412501305858</v>
      </c>
      <c r="M1946" s="83">
        <f ca="1">IF($B1946&gt;$I$4,"",VLOOKUP($B1946,G$10:$K$6000,5,FALSE))</f>
        <v>5.9973530388249259</v>
      </c>
      <c r="N1946" s="84">
        <f ca="1">IF($B1946&gt;$I$4,"",VLOOKUP($B1946,H$10:$K$6000,4,FALSE))</f>
        <v>8.0375613423610908</v>
      </c>
      <c r="O1946" s="83">
        <f ca="1">IF($B1946&gt;$I$4,"",VLOOKUP($B1946,I$10:$L$6000,4,FALSE))</f>
        <v>44.946861984127153</v>
      </c>
      <c r="P1946" s="84">
        <f ca="1">IF($B1946&gt;$I$4,"",VLOOKUP($B1946,J$10:$L$6000,3,FALSE))</f>
        <v>50.483055160815404</v>
      </c>
      <c r="Q1946" s="83">
        <v>23.669951107845002</v>
      </c>
      <c r="R1946" s="2">
        <v>23.669951107845002</v>
      </c>
      <c r="S1946" s="2">
        <v>20.616966613227007</v>
      </c>
      <c r="T1946" s="2">
        <v>20.616966613227007</v>
      </c>
      <c r="U1946" s="2">
        <v>7.3086618612550023</v>
      </c>
      <c r="V1946" s="2">
        <v>1.3997859865053002</v>
      </c>
      <c r="W1946" s="2">
        <v>1.6240569792499002</v>
      </c>
      <c r="X1946" s="2">
        <v>0.45253207674889001</v>
      </c>
      <c r="Y1946" s="2">
        <v>0.25</v>
      </c>
      <c r="Z1946" s="2">
        <v>0.15</v>
      </c>
      <c r="AA1946" s="84">
        <v>0.24112569103167997</v>
      </c>
      <c r="AB1946" s="79">
        <f t="shared" si="457"/>
        <v>99.999998036934798</v>
      </c>
      <c r="AC1946" s="79">
        <f t="shared" si="462"/>
        <v>23.52519257819268</v>
      </c>
      <c r="AD1946" s="79">
        <f t="shared" ca="1" si="450"/>
        <v>23.135507026339063</v>
      </c>
      <c r="AE1946" s="89" t="str">
        <f t="shared" ca="1" si="463"/>
        <v>1</v>
      </c>
    </row>
    <row r="1947" spans="2:31" x14ac:dyDescent="0.25">
      <c r="B1947" s="74">
        <f t="shared" si="464"/>
        <v>1938</v>
      </c>
      <c r="C1947" s="72">
        <f t="shared" ca="1" si="458"/>
        <v>0</v>
      </c>
      <c r="D1947" s="1">
        <f t="shared" ca="1" si="451"/>
        <v>1</v>
      </c>
      <c r="E1947" s="1">
        <f t="shared" ca="1" si="459"/>
        <v>1</v>
      </c>
      <c r="F1947" s="1">
        <f t="shared" ca="1" si="452"/>
        <v>0</v>
      </c>
      <c r="G1947" s="1">
        <f t="shared" ca="1" si="453"/>
        <v>961</v>
      </c>
      <c r="H1947" s="1">
        <f t="shared" ca="1" si="454"/>
        <v>977</v>
      </c>
      <c r="I1947" s="1">
        <f t="shared" ca="1" si="455"/>
        <v>963</v>
      </c>
      <c r="J1947" s="77">
        <f t="shared" ca="1" si="456"/>
        <v>975</v>
      </c>
      <c r="K1947" s="79">
        <f t="shared" ca="1" si="460"/>
        <v>7.0756116472405024</v>
      </c>
      <c r="L1947" s="79">
        <f t="shared" ca="1" si="461"/>
        <v>46.410504816845716</v>
      </c>
      <c r="M1947" s="83">
        <f ca="1">IF($B1947&gt;$I$4,"",VLOOKUP($B1947,G$10:$K$6000,5,FALSE))</f>
        <v>6.1476681542995939</v>
      </c>
      <c r="N1947" s="84">
        <f ca="1">IF($B1947&gt;$I$4,"",VLOOKUP($B1947,H$10:$K$6000,4,FALSE))</f>
        <v>7.8127405613350502</v>
      </c>
      <c r="O1947" s="83">
        <f ca="1">IF($B1947&gt;$I$4,"",VLOOKUP($B1947,I$10:$L$6000,4,FALSE))</f>
        <v>46.759407306575696</v>
      </c>
      <c r="P1947" s="84">
        <f ca="1">IF($B1947&gt;$I$4,"",VLOOKUP($B1947,J$10:$L$6000,3,FALSE))</f>
        <v>49.785828046573045</v>
      </c>
      <c r="Q1947" s="83">
        <v>23.669951107845002</v>
      </c>
      <c r="R1947" s="2">
        <v>23.669951107845002</v>
      </c>
      <c r="S1947" s="2">
        <v>20.616966613227007</v>
      </c>
      <c r="T1947" s="2">
        <v>20.616966613227007</v>
      </c>
      <c r="U1947" s="2">
        <v>7.3086618612550023</v>
      </c>
      <c r="V1947" s="2">
        <v>1.3997859865053002</v>
      </c>
      <c r="W1947" s="2">
        <v>1.6240569792499002</v>
      </c>
      <c r="X1947" s="2">
        <v>0.45253207674889001</v>
      </c>
      <c r="Y1947" s="2">
        <v>0.25</v>
      </c>
      <c r="Z1947" s="2">
        <v>0.15</v>
      </c>
      <c r="AA1947" s="84">
        <v>0.24112569103167997</v>
      </c>
      <c r="AB1947" s="79">
        <f t="shared" si="457"/>
        <v>99.999998036934798</v>
      </c>
      <c r="AC1947" s="79">
        <f t="shared" si="462"/>
        <v>23.52519257819268</v>
      </c>
      <c r="AD1947" s="79">
        <f t="shared" ca="1" si="450"/>
        <v>23.347816354347586</v>
      </c>
      <c r="AE1947" s="89" t="str">
        <f t="shared" ca="1" si="463"/>
        <v>1</v>
      </c>
    </row>
    <row r="1948" spans="2:31" x14ac:dyDescent="0.25">
      <c r="B1948" s="74">
        <f t="shared" si="464"/>
        <v>1939</v>
      </c>
      <c r="C1948" s="72">
        <f t="shared" ca="1" si="458"/>
        <v>1</v>
      </c>
      <c r="D1948" s="1">
        <f t="shared" ca="1" si="451"/>
        <v>0</v>
      </c>
      <c r="E1948" s="1">
        <f t="shared" ca="1" si="459"/>
        <v>0</v>
      </c>
      <c r="F1948" s="1">
        <f t="shared" ca="1" si="452"/>
        <v>1</v>
      </c>
      <c r="G1948" s="1">
        <f t="shared" ca="1" si="453"/>
        <v>962</v>
      </c>
      <c r="H1948" s="1">
        <f t="shared" ca="1" si="454"/>
        <v>977</v>
      </c>
      <c r="I1948" s="1">
        <f t="shared" ca="1" si="455"/>
        <v>963</v>
      </c>
      <c r="J1948" s="77">
        <f t="shared" ca="1" si="456"/>
        <v>976</v>
      </c>
      <c r="K1948" s="79">
        <f t="shared" ca="1" si="460"/>
        <v>5.328545179067623</v>
      </c>
      <c r="L1948" s="79">
        <f t="shared" ca="1" si="461"/>
        <v>49.510085422250356</v>
      </c>
      <c r="M1948" s="83">
        <f ca="1">IF($B1948&gt;$I$4,"",VLOOKUP($B1948,G$10:$K$6000,5,FALSE))</f>
        <v>6.864539891518012</v>
      </c>
      <c r="N1948" s="84">
        <f ca="1">IF($B1948&gt;$I$4,"",VLOOKUP($B1948,H$10:$K$6000,4,FALSE))</f>
        <v>7.3658829858908961</v>
      </c>
      <c r="O1948" s="83">
        <f ca="1">IF($B1948&gt;$I$4,"",VLOOKUP($B1948,I$10:$L$6000,4,FALSE))</f>
        <v>46.134249106508847</v>
      </c>
      <c r="P1948" s="84">
        <f ca="1">IF($B1948&gt;$I$4,"",VLOOKUP($B1948,J$10:$L$6000,3,FALSE))</f>
        <v>47.939619828945908</v>
      </c>
      <c r="Q1948" s="83">
        <v>23.669951107845002</v>
      </c>
      <c r="R1948" s="2">
        <v>23.669951107845002</v>
      </c>
      <c r="S1948" s="2">
        <v>20.616966613227007</v>
      </c>
      <c r="T1948" s="2">
        <v>20.616966613227007</v>
      </c>
      <c r="U1948" s="2">
        <v>7.3086618612550023</v>
      </c>
      <c r="V1948" s="2">
        <v>1.3997859865053002</v>
      </c>
      <c r="W1948" s="2">
        <v>1.6240569792499002</v>
      </c>
      <c r="X1948" s="2">
        <v>0.45253207674889001</v>
      </c>
      <c r="Y1948" s="2">
        <v>0.25</v>
      </c>
      <c r="Z1948" s="2">
        <v>0.15</v>
      </c>
      <c r="AA1948" s="84">
        <v>0.24112569103167997</v>
      </c>
      <c r="AB1948" s="79">
        <f t="shared" si="457"/>
        <v>99.999998036934798</v>
      </c>
      <c r="AC1948" s="79">
        <f t="shared" si="462"/>
        <v>23.52519257819268</v>
      </c>
      <c r="AD1948" s="79">
        <f t="shared" ca="1" si="450"/>
        <v>22.902207785197341</v>
      </c>
      <c r="AE1948" s="89" t="str">
        <f t="shared" ca="1" si="463"/>
        <v>0</v>
      </c>
    </row>
    <row r="1949" spans="2:31" x14ac:dyDescent="0.25">
      <c r="B1949" s="74">
        <f t="shared" si="464"/>
        <v>1940</v>
      </c>
      <c r="C1949" s="72">
        <f t="shared" ca="1" si="458"/>
        <v>1</v>
      </c>
      <c r="D1949" s="1">
        <f t="shared" ca="1" si="451"/>
        <v>0</v>
      </c>
      <c r="E1949" s="1">
        <f t="shared" ca="1" si="459"/>
        <v>1</v>
      </c>
      <c r="F1949" s="1">
        <f t="shared" ca="1" si="452"/>
        <v>0</v>
      </c>
      <c r="G1949" s="1">
        <f t="shared" ca="1" si="453"/>
        <v>963</v>
      </c>
      <c r="H1949" s="1">
        <f t="shared" ca="1" si="454"/>
        <v>977</v>
      </c>
      <c r="I1949" s="1">
        <f t="shared" ca="1" si="455"/>
        <v>964</v>
      </c>
      <c r="J1949" s="77">
        <f t="shared" ca="1" si="456"/>
        <v>976</v>
      </c>
      <c r="K1949" s="79">
        <f t="shared" ca="1" si="460"/>
        <v>6.8934645298411441</v>
      </c>
      <c r="L1949" s="79">
        <f t="shared" ca="1" si="461"/>
        <v>46.69051593841607</v>
      </c>
      <c r="M1949" s="83">
        <f ca="1">IF($B1949&gt;$I$4,"",VLOOKUP($B1949,G$10:$K$6000,5,FALSE))</f>
        <v>6.8378290779676982</v>
      </c>
      <c r="N1949" s="84">
        <f ca="1">IF($B1949&gt;$I$4,"",VLOOKUP($B1949,H$10:$K$6000,4,FALSE))</f>
        <v>7.007481556830597</v>
      </c>
      <c r="O1949" s="83">
        <f ca="1">IF($B1949&gt;$I$4,"",VLOOKUP($B1949,I$10:$L$6000,4,FALSE))</f>
        <v>46.684406220727602</v>
      </c>
      <c r="P1949" s="84">
        <f ca="1">IF($B1949&gt;$I$4,"",VLOOKUP($B1949,J$10:$L$6000,3,FALSE))</f>
        <v>47.916022875074248</v>
      </c>
      <c r="Q1949" s="83">
        <v>23.669951107845002</v>
      </c>
      <c r="R1949" s="2">
        <v>23.669951107845002</v>
      </c>
      <c r="S1949" s="2">
        <v>20.616966613227007</v>
      </c>
      <c r="T1949" s="2">
        <v>20.616966613227007</v>
      </c>
      <c r="U1949" s="2">
        <v>7.3086618612550023</v>
      </c>
      <c r="V1949" s="2">
        <v>1.3997859865053002</v>
      </c>
      <c r="W1949" s="2">
        <v>1.6240569792499002</v>
      </c>
      <c r="X1949" s="2">
        <v>0.45253207674889001</v>
      </c>
      <c r="Y1949" s="2">
        <v>0.25</v>
      </c>
      <c r="Z1949" s="2">
        <v>0.15</v>
      </c>
      <c r="AA1949" s="84">
        <v>0.24112569103167997</v>
      </c>
      <c r="AB1949" s="79">
        <f t="shared" si="457"/>
        <v>99.999998036934798</v>
      </c>
      <c r="AC1949" s="79">
        <f t="shared" si="462"/>
        <v>23.52519257819268</v>
      </c>
      <c r="AD1949" s="79">
        <f t="shared" ca="1" si="450"/>
        <v>22.919612638118394</v>
      </c>
      <c r="AE1949" s="89" t="str">
        <f t="shared" ca="1" si="463"/>
        <v>0</v>
      </c>
    </row>
    <row r="1950" spans="2:31" x14ac:dyDescent="0.25">
      <c r="B1950" s="74">
        <f t="shared" si="464"/>
        <v>1941</v>
      </c>
      <c r="C1950" s="72">
        <f t="shared" ca="1" si="458"/>
        <v>1</v>
      </c>
      <c r="D1950" s="1">
        <f t="shared" ca="1" si="451"/>
        <v>0</v>
      </c>
      <c r="E1950" s="1">
        <f t="shared" ca="1" si="459"/>
        <v>0</v>
      </c>
      <c r="F1950" s="1">
        <f t="shared" ca="1" si="452"/>
        <v>1</v>
      </c>
      <c r="G1950" s="1">
        <f t="shared" ca="1" si="453"/>
        <v>964</v>
      </c>
      <c r="H1950" s="1">
        <f t="shared" ca="1" si="454"/>
        <v>977</v>
      </c>
      <c r="I1950" s="1">
        <f t="shared" ca="1" si="455"/>
        <v>964</v>
      </c>
      <c r="J1950" s="77">
        <f t="shared" ca="1" si="456"/>
        <v>977</v>
      </c>
      <c r="K1950" s="79">
        <f t="shared" ca="1" si="460"/>
        <v>6.4808943752093109</v>
      </c>
      <c r="L1950" s="79">
        <f t="shared" ca="1" si="461"/>
        <v>49.357105421009862</v>
      </c>
      <c r="M1950" s="83">
        <f ca="1">IF($B1950&gt;$I$4,"",VLOOKUP($B1950,G$10:$K$6000,5,FALSE))</f>
        <v>6.6770738055676402</v>
      </c>
      <c r="N1950" s="84">
        <f ca="1">IF($B1950&gt;$I$4,"",VLOOKUP($B1950,H$10:$K$6000,4,FALSE))</f>
        <v>7.1908003594055883</v>
      </c>
      <c r="O1950" s="83">
        <f ca="1">IF($B1950&gt;$I$4,"",VLOOKUP($B1950,I$10:$L$6000,4,FALSE))</f>
        <v>46.947872743497207</v>
      </c>
      <c r="P1950" s="84">
        <f ca="1">IF($B1950&gt;$I$4,"",VLOOKUP($B1950,J$10:$L$6000,3,FALSE))</f>
        <v>49.133003655906791</v>
      </c>
      <c r="Q1950" s="83">
        <v>23.669951107845002</v>
      </c>
      <c r="R1950" s="2">
        <v>23.669951107845002</v>
      </c>
      <c r="S1950" s="2">
        <v>20.616966613227007</v>
      </c>
      <c r="T1950" s="2">
        <v>20.616966613227007</v>
      </c>
      <c r="U1950" s="2">
        <v>7.3086618612550023</v>
      </c>
      <c r="V1950" s="2">
        <v>1.3997859865053002</v>
      </c>
      <c r="W1950" s="2">
        <v>1.6240569792499002</v>
      </c>
      <c r="X1950" s="2">
        <v>0.45253207674889001</v>
      </c>
      <c r="Y1950" s="2">
        <v>0.25</v>
      </c>
      <c r="Z1950" s="2">
        <v>0.15</v>
      </c>
      <c r="AA1950" s="84">
        <v>0.24112569103167997</v>
      </c>
      <c r="AB1950" s="79">
        <f t="shared" si="457"/>
        <v>99.999998036934798</v>
      </c>
      <c r="AC1950" s="79">
        <f t="shared" si="462"/>
        <v>23.52519257819268</v>
      </c>
      <c r="AD1950" s="79">
        <f t="shared" ca="1" si="450"/>
        <v>23.23017674098908</v>
      </c>
      <c r="AE1950" s="89" t="str">
        <f t="shared" ca="1" si="463"/>
        <v>1</v>
      </c>
    </row>
    <row r="1951" spans="2:31" x14ac:dyDescent="0.25">
      <c r="B1951" s="74">
        <f t="shared" si="464"/>
        <v>1942</v>
      </c>
      <c r="C1951" s="72">
        <f t="shared" ca="1" si="458"/>
        <v>1</v>
      </c>
      <c r="D1951" s="1">
        <f t="shared" ca="1" si="451"/>
        <v>0</v>
      </c>
      <c r="E1951" s="1">
        <f t="shared" ca="1" si="459"/>
        <v>0</v>
      </c>
      <c r="F1951" s="1">
        <f t="shared" ca="1" si="452"/>
        <v>1</v>
      </c>
      <c r="G1951" s="1">
        <f t="shared" ca="1" si="453"/>
        <v>965</v>
      </c>
      <c r="H1951" s="1">
        <f t="shared" ca="1" si="454"/>
        <v>977</v>
      </c>
      <c r="I1951" s="1">
        <f t="shared" ca="1" si="455"/>
        <v>964</v>
      </c>
      <c r="J1951" s="77">
        <f t="shared" ca="1" si="456"/>
        <v>978</v>
      </c>
      <c r="K1951" s="79">
        <f t="shared" ca="1" si="460"/>
        <v>6.5298723813978219</v>
      </c>
      <c r="L1951" s="79">
        <f t="shared" ca="1" si="461"/>
        <v>48.810952989039968</v>
      </c>
      <c r="M1951" s="83">
        <f ca="1">IF($B1951&gt;$I$4,"",VLOOKUP($B1951,G$10:$K$6000,5,FALSE))</f>
        <v>6.4830706791567856</v>
      </c>
      <c r="N1951" s="84">
        <f ca="1">IF($B1951&gt;$I$4,"",VLOOKUP($B1951,H$10:$K$6000,4,FALSE))</f>
        <v>7.5074883964370223</v>
      </c>
      <c r="O1951" s="83">
        <f ca="1">IF($B1951&gt;$I$4,"",VLOOKUP($B1951,I$10:$L$6000,4,FALSE))</f>
        <v>46.048211268963271</v>
      </c>
      <c r="P1951" s="84">
        <f ca="1">IF($B1951&gt;$I$4,"",VLOOKUP($B1951,J$10:$L$6000,3,FALSE))</f>
        <v>48.886362851945975</v>
      </c>
      <c r="Q1951" s="83">
        <v>23.669951107845002</v>
      </c>
      <c r="R1951" s="2">
        <v>23.669951107845002</v>
      </c>
      <c r="S1951" s="2">
        <v>20.616966613227007</v>
      </c>
      <c r="T1951" s="2">
        <v>20.616966613227007</v>
      </c>
      <c r="U1951" s="2">
        <v>7.3086618612550023</v>
      </c>
      <c r="V1951" s="2">
        <v>1.3997859865053002</v>
      </c>
      <c r="W1951" s="2">
        <v>1.6240569792499002</v>
      </c>
      <c r="X1951" s="2">
        <v>0.45253207674889001</v>
      </c>
      <c r="Y1951" s="2">
        <v>0.25</v>
      </c>
      <c r="Z1951" s="2">
        <v>0.15</v>
      </c>
      <c r="AA1951" s="84">
        <v>0.24112569103167997</v>
      </c>
      <c r="AB1951" s="79">
        <f t="shared" si="457"/>
        <v>99.999998036934798</v>
      </c>
      <c r="AC1951" s="79">
        <f t="shared" si="462"/>
        <v>23.52519257819268</v>
      </c>
      <c r="AD1951" s="79">
        <f t="shared" ca="1" si="450"/>
        <v>23.022883441305751</v>
      </c>
      <c r="AE1951" s="89" t="str">
        <f t="shared" ca="1" si="463"/>
        <v>1</v>
      </c>
    </row>
    <row r="1952" spans="2:31" x14ac:dyDescent="0.25">
      <c r="B1952" s="74">
        <f t="shared" si="464"/>
        <v>1943</v>
      </c>
      <c r="C1952" s="72">
        <f t="shared" ca="1" si="458"/>
        <v>0</v>
      </c>
      <c r="D1952" s="1">
        <f t="shared" ca="1" si="451"/>
        <v>1</v>
      </c>
      <c r="E1952" s="1">
        <f t="shared" ca="1" si="459"/>
        <v>1</v>
      </c>
      <c r="F1952" s="1">
        <f t="shared" ca="1" si="452"/>
        <v>0</v>
      </c>
      <c r="G1952" s="1">
        <f t="shared" ca="1" si="453"/>
        <v>965</v>
      </c>
      <c r="H1952" s="1">
        <f t="shared" ca="1" si="454"/>
        <v>978</v>
      </c>
      <c r="I1952" s="1">
        <f t="shared" ca="1" si="455"/>
        <v>965</v>
      </c>
      <c r="J1952" s="77">
        <f t="shared" ca="1" si="456"/>
        <v>978</v>
      </c>
      <c r="K1952" s="79">
        <f t="shared" ca="1" si="460"/>
        <v>7.0815845069434014</v>
      </c>
      <c r="L1952" s="79">
        <f t="shared" ca="1" si="461"/>
        <v>46.108392646885214</v>
      </c>
      <c r="M1952" s="83">
        <f ca="1">IF($B1952&gt;$I$4,"",VLOOKUP($B1952,G$10:$K$6000,5,FALSE))</f>
        <v>6.5439006428809137</v>
      </c>
      <c r="N1952" s="84">
        <f ca="1">IF($B1952&gt;$I$4,"",VLOOKUP($B1952,H$10:$K$6000,4,FALSE))</f>
        <v>7.0392461130302486</v>
      </c>
      <c r="O1952" s="83">
        <f ca="1">IF($B1952&gt;$I$4,"",VLOOKUP($B1952,I$10:$L$6000,4,FALSE))</f>
        <v>47.176104164046635</v>
      </c>
      <c r="P1952" s="84">
        <f ca="1">IF($B1952&gt;$I$4,"",VLOOKUP($B1952,J$10:$L$6000,3,FALSE))</f>
        <v>48.967975519818758</v>
      </c>
      <c r="Q1952" s="83">
        <v>23.669951107845002</v>
      </c>
      <c r="R1952" s="2">
        <v>23.669951107845002</v>
      </c>
      <c r="S1952" s="2">
        <v>20.616966613227007</v>
      </c>
      <c r="T1952" s="2">
        <v>20.616966613227007</v>
      </c>
      <c r="U1952" s="2">
        <v>7.3086618612550023</v>
      </c>
      <c r="V1952" s="2">
        <v>1.3997859865053002</v>
      </c>
      <c r="W1952" s="2">
        <v>1.6240569792499002</v>
      </c>
      <c r="X1952" s="2">
        <v>0.45253207674889001</v>
      </c>
      <c r="Y1952" s="2">
        <v>0.25</v>
      </c>
      <c r="Z1952" s="2">
        <v>0.15</v>
      </c>
      <c r="AA1952" s="84">
        <v>0.24112569103167997</v>
      </c>
      <c r="AB1952" s="79">
        <f t="shared" si="457"/>
        <v>99.999998036934798</v>
      </c>
      <c r="AC1952" s="79">
        <f t="shared" si="462"/>
        <v>23.52519257819268</v>
      </c>
      <c r="AD1952" s="79">
        <f t="shared" ca="1" si="450"/>
        <v>23.175812502529325</v>
      </c>
      <c r="AE1952" s="89" t="str">
        <f t="shared" ca="1" si="463"/>
        <v>1</v>
      </c>
    </row>
    <row r="1953" spans="2:31" x14ac:dyDescent="0.25">
      <c r="B1953" s="74">
        <f t="shared" si="464"/>
        <v>1944</v>
      </c>
      <c r="C1953" s="72">
        <f t="shared" ca="1" si="458"/>
        <v>0</v>
      </c>
      <c r="D1953" s="1">
        <f t="shared" ca="1" si="451"/>
        <v>1</v>
      </c>
      <c r="E1953" s="1">
        <f t="shared" ca="1" si="459"/>
        <v>0</v>
      </c>
      <c r="F1953" s="1">
        <f t="shared" ca="1" si="452"/>
        <v>1</v>
      </c>
      <c r="G1953" s="1">
        <f t="shared" ca="1" si="453"/>
        <v>965</v>
      </c>
      <c r="H1953" s="1">
        <f t="shared" ca="1" si="454"/>
        <v>979</v>
      </c>
      <c r="I1953" s="1">
        <f t="shared" ca="1" si="455"/>
        <v>965</v>
      </c>
      <c r="J1953" s="77">
        <f t="shared" ca="1" si="456"/>
        <v>979</v>
      </c>
      <c r="K1953" s="79">
        <f t="shared" ca="1" si="460"/>
        <v>7.7114570977419348</v>
      </c>
      <c r="L1953" s="79">
        <f t="shared" ca="1" si="461"/>
        <v>48.189785828384082</v>
      </c>
      <c r="M1953" s="83">
        <f ca="1">IF($B1953&gt;$I$4,"",VLOOKUP($B1953,G$10:$K$6000,5,FALSE))</f>
        <v>6.3064640611350864</v>
      </c>
      <c r="N1953" s="84">
        <f ca="1">IF($B1953&gt;$I$4,"",VLOOKUP($B1953,H$10:$K$6000,4,FALSE))</f>
        <v>7.7061154368842875</v>
      </c>
      <c r="O1953" s="83">
        <f ca="1">IF($B1953&gt;$I$4,"",VLOOKUP($B1953,I$10:$L$6000,4,FALSE))</f>
        <v>45.404863975867244</v>
      </c>
      <c r="P1953" s="84">
        <f ca="1">IF($B1953&gt;$I$4,"",VLOOKUP($B1953,J$10:$L$6000,3,FALSE))</f>
        <v>48.085375607806348</v>
      </c>
      <c r="Q1953" s="83">
        <v>23.669951107845002</v>
      </c>
      <c r="R1953" s="2">
        <v>23.669951107845002</v>
      </c>
      <c r="S1953" s="2">
        <v>20.616966613227007</v>
      </c>
      <c r="T1953" s="2">
        <v>20.616966613227007</v>
      </c>
      <c r="U1953" s="2">
        <v>7.3086618612550023</v>
      </c>
      <c r="V1953" s="2">
        <v>1.3997859865053002</v>
      </c>
      <c r="W1953" s="2">
        <v>1.6240569792499002</v>
      </c>
      <c r="X1953" s="2">
        <v>0.45253207674889001</v>
      </c>
      <c r="Y1953" s="2">
        <v>0.25</v>
      </c>
      <c r="Z1953" s="2">
        <v>0.15</v>
      </c>
      <c r="AA1953" s="84">
        <v>0.24112569103167997</v>
      </c>
      <c r="AB1953" s="79">
        <f t="shared" si="457"/>
        <v>99.999998036934798</v>
      </c>
      <c r="AC1953" s="79">
        <f t="shared" si="462"/>
        <v>23.52519257819268</v>
      </c>
      <c r="AD1953" s="79">
        <f t="shared" ca="1" si="450"/>
        <v>22.730317695202444</v>
      </c>
      <c r="AE1953" s="89" t="str">
        <f t="shared" ca="1" si="463"/>
        <v>0</v>
      </c>
    </row>
    <row r="1954" spans="2:31" x14ac:dyDescent="0.25">
      <c r="B1954" s="74">
        <f t="shared" si="464"/>
        <v>1945</v>
      </c>
      <c r="C1954" s="72">
        <f t="shared" ca="1" si="458"/>
        <v>0</v>
      </c>
      <c r="D1954" s="1">
        <f t="shared" ca="1" si="451"/>
        <v>1</v>
      </c>
      <c r="E1954" s="1">
        <f t="shared" ca="1" si="459"/>
        <v>1</v>
      </c>
      <c r="F1954" s="1">
        <f t="shared" ca="1" si="452"/>
        <v>0</v>
      </c>
      <c r="G1954" s="1">
        <f t="shared" ca="1" si="453"/>
        <v>965</v>
      </c>
      <c r="H1954" s="1">
        <f t="shared" ca="1" si="454"/>
        <v>980</v>
      </c>
      <c r="I1954" s="1">
        <f t="shared" ca="1" si="455"/>
        <v>966</v>
      </c>
      <c r="J1954" s="77">
        <f t="shared" ca="1" si="456"/>
        <v>979</v>
      </c>
      <c r="K1954" s="79">
        <f t="shared" ca="1" si="460"/>
        <v>7.2120326798164136</v>
      </c>
      <c r="L1954" s="79">
        <f t="shared" ca="1" si="461"/>
        <v>47.113021719885189</v>
      </c>
      <c r="M1954" s="83">
        <f ca="1">IF($B1954&gt;$I$4,"",VLOOKUP($B1954,G$10:$K$6000,5,FALSE))</f>
        <v>6.511044644876713</v>
      </c>
      <c r="N1954" s="84">
        <f ca="1">IF($B1954&gt;$I$4,"",VLOOKUP($B1954,H$10:$K$6000,4,FALSE))</f>
        <v>7.3996147743928642</v>
      </c>
      <c r="O1954" s="83">
        <f ca="1">IF($B1954&gt;$I$4,"",VLOOKUP($B1954,I$10:$L$6000,4,FALSE))</f>
        <v>46.679818685901843</v>
      </c>
      <c r="P1954" s="84">
        <f ca="1">IF($B1954&gt;$I$4,"",VLOOKUP($B1954,J$10:$L$6000,3,FALSE))</f>
        <v>47.647974603584132</v>
      </c>
      <c r="Q1954" s="83">
        <v>23.669951107845002</v>
      </c>
      <c r="R1954" s="2">
        <v>23.669951107845002</v>
      </c>
      <c r="S1954" s="2">
        <v>20.616966613227007</v>
      </c>
      <c r="T1954" s="2">
        <v>20.616966613227007</v>
      </c>
      <c r="U1954" s="2">
        <v>7.3086618612550023</v>
      </c>
      <c r="V1954" s="2">
        <v>1.3997859865053002</v>
      </c>
      <c r="W1954" s="2">
        <v>1.6240569792499002</v>
      </c>
      <c r="X1954" s="2">
        <v>0.45253207674889001</v>
      </c>
      <c r="Y1954" s="2">
        <v>0.25</v>
      </c>
      <c r="Z1954" s="2">
        <v>0.15</v>
      </c>
      <c r="AA1954" s="84">
        <v>0.24112569103167997</v>
      </c>
      <c r="AB1954" s="79">
        <f t="shared" si="457"/>
        <v>99.999998036934798</v>
      </c>
      <c r="AC1954" s="79">
        <f t="shared" si="462"/>
        <v>23.52519257819268</v>
      </c>
      <c r="AD1954" s="79">
        <f t="shared" ca="1" si="450"/>
        <v>22.878871430288473</v>
      </c>
      <c r="AE1954" s="89" t="str">
        <f t="shared" ca="1" si="463"/>
        <v>0</v>
      </c>
    </row>
    <row r="1955" spans="2:31" x14ac:dyDescent="0.25">
      <c r="B1955" s="74">
        <f t="shared" si="464"/>
        <v>1946</v>
      </c>
      <c r="C1955" s="72">
        <f t="shared" ca="1" si="458"/>
        <v>1</v>
      </c>
      <c r="D1955" s="1">
        <f t="shared" ca="1" si="451"/>
        <v>0</v>
      </c>
      <c r="E1955" s="1">
        <f t="shared" ca="1" si="459"/>
        <v>1</v>
      </c>
      <c r="F1955" s="1">
        <f t="shared" ca="1" si="452"/>
        <v>0</v>
      </c>
      <c r="G1955" s="1">
        <f t="shared" ca="1" si="453"/>
        <v>966</v>
      </c>
      <c r="H1955" s="1">
        <f t="shared" ca="1" si="454"/>
        <v>980</v>
      </c>
      <c r="I1955" s="1">
        <f t="shared" ca="1" si="455"/>
        <v>967</v>
      </c>
      <c r="J1955" s="77">
        <f t="shared" ca="1" si="456"/>
        <v>979</v>
      </c>
      <c r="K1955" s="79">
        <f t="shared" ca="1" si="460"/>
        <v>6.4176605263982829</v>
      </c>
      <c r="L1955" s="79">
        <f t="shared" ca="1" si="461"/>
        <v>46.569983390197102</v>
      </c>
      <c r="M1955" s="83">
        <f ca="1">IF($B1955&gt;$I$4,"",VLOOKUP($B1955,G$10:$K$6000,5,FALSE))</f>
        <v>6.5142061900878083</v>
      </c>
      <c r="N1955" s="84">
        <f ca="1">IF($B1955&gt;$I$4,"",VLOOKUP($B1955,H$10:$K$6000,4,FALSE))</f>
        <v>7.3343146266323709</v>
      </c>
      <c r="O1955" s="83">
        <f ca="1">IF($B1955&gt;$I$4,"",VLOOKUP($B1955,I$10:$L$6000,4,FALSE))</f>
        <v>46.094650656174515</v>
      </c>
      <c r="P1955" s="84">
        <f ca="1">IF($B1955&gt;$I$4,"",VLOOKUP($B1955,J$10:$L$6000,3,FALSE))</f>
        <v>48.217582023782079</v>
      </c>
      <c r="Q1955" s="83">
        <v>23.669951107845002</v>
      </c>
      <c r="R1955" s="2">
        <v>23.669951107845002</v>
      </c>
      <c r="S1955" s="2">
        <v>20.616966613227007</v>
      </c>
      <c r="T1955" s="2">
        <v>20.616966613227007</v>
      </c>
      <c r="U1955" s="2">
        <v>7.3086618612550023</v>
      </c>
      <c r="V1955" s="2">
        <v>1.3997859865053002</v>
      </c>
      <c r="W1955" s="2">
        <v>1.6240569792499002</v>
      </c>
      <c r="X1955" s="2">
        <v>0.45253207674889001</v>
      </c>
      <c r="Y1955" s="2">
        <v>0.25</v>
      </c>
      <c r="Z1955" s="2">
        <v>0.15</v>
      </c>
      <c r="AA1955" s="84">
        <v>0.24112569103167997</v>
      </c>
      <c r="AB1955" s="79">
        <f t="shared" si="457"/>
        <v>99.999998036934798</v>
      </c>
      <c r="AC1955" s="79">
        <f t="shared" si="462"/>
        <v>23.52519257819268</v>
      </c>
      <c r="AD1955" s="79">
        <f t="shared" ca="1" si="450"/>
        <v>22.860955127774446</v>
      </c>
      <c r="AE1955" s="89" t="str">
        <f t="shared" ca="1" si="463"/>
        <v>0</v>
      </c>
    </row>
    <row r="1956" spans="2:31" x14ac:dyDescent="0.25">
      <c r="B1956" s="74">
        <f t="shared" si="464"/>
        <v>1947</v>
      </c>
      <c r="C1956" s="72">
        <f t="shared" ca="1" si="458"/>
        <v>0</v>
      </c>
      <c r="D1956" s="1">
        <f t="shared" ca="1" si="451"/>
        <v>1</v>
      </c>
      <c r="E1956" s="1">
        <f t="shared" ca="1" si="459"/>
        <v>0</v>
      </c>
      <c r="F1956" s="1">
        <f t="shared" ca="1" si="452"/>
        <v>1</v>
      </c>
      <c r="G1956" s="1">
        <f t="shared" ca="1" si="453"/>
        <v>966</v>
      </c>
      <c r="H1956" s="1">
        <f t="shared" ca="1" si="454"/>
        <v>981</v>
      </c>
      <c r="I1956" s="1">
        <f t="shared" ca="1" si="455"/>
        <v>967</v>
      </c>
      <c r="J1956" s="77">
        <f t="shared" ca="1" si="456"/>
        <v>980</v>
      </c>
      <c r="K1956" s="79">
        <f t="shared" ca="1" si="460"/>
        <v>7.7626517309414877</v>
      </c>
      <c r="L1956" s="79">
        <f t="shared" ca="1" si="461"/>
        <v>48.594417401952221</v>
      </c>
      <c r="M1956" s="83">
        <f ca="1">IF($B1956&gt;$I$4,"",VLOOKUP($B1956,G$10:$K$6000,5,FALSE))</f>
        <v>6.3396618923140684</v>
      </c>
      <c r="N1956" s="84">
        <f ca="1">IF($B1956&gt;$I$4,"",VLOOKUP($B1956,H$10:$K$6000,4,FALSE))</f>
        <v>6.9362111776380813</v>
      </c>
      <c r="O1956" s="83">
        <f ca="1">IF($B1956&gt;$I$4,"",VLOOKUP($B1956,I$10:$L$6000,4,FALSE))</f>
        <v>46.875119253914917</v>
      </c>
      <c r="P1956" s="84">
        <f ca="1">IF($B1956&gt;$I$4,"",VLOOKUP($B1956,J$10:$L$6000,3,FALSE))</f>
        <v>48.348658614030398</v>
      </c>
      <c r="Q1956" s="83">
        <v>23.669951107845002</v>
      </c>
      <c r="R1956" s="2">
        <v>23.669951107845002</v>
      </c>
      <c r="S1956" s="2">
        <v>20.616966613227007</v>
      </c>
      <c r="T1956" s="2">
        <v>20.616966613227007</v>
      </c>
      <c r="U1956" s="2">
        <v>7.3086618612550023</v>
      </c>
      <c r="V1956" s="2">
        <v>1.3997859865053002</v>
      </c>
      <c r="W1956" s="2">
        <v>1.6240569792499002</v>
      </c>
      <c r="X1956" s="2">
        <v>0.45253207674889001</v>
      </c>
      <c r="Y1956" s="2">
        <v>0.25</v>
      </c>
      <c r="Z1956" s="2">
        <v>0.15</v>
      </c>
      <c r="AA1956" s="84">
        <v>0.24112569103167997</v>
      </c>
      <c r="AB1956" s="79">
        <f t="shared" si="457"/>
        <v>99.999998036934798</v>
      </c>
      <c r="AC1956" s="79">
        <f t="shared" si="462"/>
        <v>23.52519257819268</v>
      </c>
      <c r="AD1956" s="79">
        <f t="shared" ca="1" si="450"/>
        <v>22.913342653166389</v>
      </c>
      <c r="AE1956" s="89" t="str">
        <f t="shared" ca="1" si="463"/>
        <v>0</v>
      </c>
    </row>
    <row r="1957" spans="2:31" x14ac:dyDescent="0.25">
      <c r="B1957" s="74">
        <f t="shared" si="464"/>
        <v>1948</v>
      </c>
      <c r="C1957" s="72">
        <f t="shared" ca="1" si="458"/>
        <v>1</v>
      </c>
      <c r="D1957" s="1">
        <f t="shared" ca="1" si="451"/>
        <v>0</v>
      </c>
      <c r="E1957" s="1">
        <f t="shared" ca="1" si="459"/>
        <v>0</v>
      </c>
      <c r="F1957" s="1">
        <f t="shared" ca="1" si="452"/>
        <v>1</v>
      </c>
      <c r="G1957" s="1">
        <f t="shared" ca="1" si="453"/>
        <v>967</v>
      </c>
      <c r="H1957" s="1">
        <f t="shared" ca="1" si="454"/>
        <v>981</v>
      </c>
      <c r="I1957" s="1">
        <f t="shared" ca="1" si="455"/>
        <v>967</v>
      </c>
      <c r="J1957" s="77">
        <f t="shared" ca="1" si="456"/>
        <v>981</v>
      </c>
      <c r="K1957" s="79">
        <f t="shared" ca="1" si="460"/>
        <v>5.763157707681307</v>
      </c>
      <c r="L1957" s="79">
        <f t="shared" ca="1" si="461"/>
        <v>47.680997675799453</v>
      </c>
      <c r="M1957" s="83">
        <f ca="1">IF($B1957&gt;$I$4,"",VLOOKUP($B1957,G$10:$K$6000,5,FALSE))</f>
        <v>6.4773183877834297</v>
      </c>
      <c r="N1957" s="84">
        <f ca="1">IF($B1957&gt;$I$4,"",VLOOKUP($B1957,H$10:$K$6000,4,FALSE))</f>
        <v>7.1934345783540277</v>
      </c>
      <c r="O1957" s="83">
        <f ca="1">IF($B1957&gt;$I$4,"",VLOOKUP($B1957,I$10:$L$6000,4,FALSE))</f>
        <v>47.378511936053258</v>
      </c>
      <c r="P1957" s="84">
        <f ca="1">IF($B1957&gt;$I$4,"",VLOOKUP($B1957,J$10:$L$6000,3,FALSE))</f>
        <v>48.244563506772195</v>
      </c>
      <c r="Q1957" s="83">
        <v>23.669951107845002</v>
      </c>
      <c r="R1957" s="2">
        <v>23.669951107845002</v>
      </c>
      <c r="S1957" s="2">
        <v>20.616966613227007</v>
      </c>
      <c r="T1957" s="2">
        <v>20.616966613227007</v>
      </c>
      <c r="U1957" s="2">
        <v>7.3086618612550023</v>
      </c>
      <c r="V1957" s="2">
        <v>1.3997859865053002</v>
      </c>
      <c r="W1957" s="2">
        <v>1.6240569792499002</v>
      </c>
      <c r="X1957" s="2">
        <v>0.45253207674889001</v>
      </c>
      <c r="Y1957" s="2">
        <v>0.25</v>
      </c>
      <c r="Z1957" s="2">
        <v>0.15</v>
      </c>
      <c r="AA1957" s="84">
        <v>0.24112569103167997</v>
      </c>
      <c r="AB1957" s="79">
        <f t="shared" si="457"/>
        <v>99.999998036934798</v>
      </c>
      <c r="AC1957" s="79">
        <f t="shared" si="462"/>
        <v>23.52519257819268</v>
      </c>
      <c r="AD1957" s="79">
        <f t="shared" ca="1" si="450"/>
        <v>23.089133579228623</v>
      </c>
      <c r="AE1957" s="89" t="str">
        <f t="shared" ca="1" si="463"/>
        <v>1</v>
      </c>
    </row>
    <row r="1958" spans="2:31" x14ac:dyDescent="0.25">
      <c r="B1958" s="74">
        <f t="shared" si="464"/>
        <v>1949</v>
      </c>
      <c r="C1958" s="72">
        <f t="shared" ca="1" si="458"/>
        <v>0</v>
      </c>
      <c r="D1958" s="1">
        <f t="shared" ca="1" si="451"/>
        <v>1</v>
      </c>
      <c r="E1958" s="1">
        <f t="shared" ca="1" si="459"/>
        <v>0</v>
      </c>
      <c r="F1958" s="1">
        <f t="shared" ca="1" si="452"/>
        <v>1</v>
      </c>
      <c r="G1958" s="1">
        <f t="shared" ca="1" si="453"/>
        <v>967</v>
      </c>
      <c r="H1958" s="1">
        <f t="shared" ca="1" si="454"/>
        <v>982</v>
      </c>
      <c r="I1958" s="1">
        <f t="shared" ca="1" si="455"/>
        <v>967</v>
      </c>
      <c r="J1958" s="77">
        <f t="shared" ca="1" si="456"/>
        <v>982</v>
      </c>
      <c r="K1958" s="79">
        <f t="shared" ca="1" si="460"/>
        <v>6.9518296352126221</v>
      </c>
      <c r="L1958" s="79">
        <f t="shared" ca="1" si="461"/>
        <v>47.656670978288062</v>
      </c>
      <c r="M1958" s="83">
        <f ca="1">IF($B1958&gt;$I$4,"",VLOOKUP($B1958,G$10:$K$6000,5,FALSE))</f>
        <v>6.1566813651338883</v>
      </c>
      <c r="N1958" s="84">
        <f ca="1">IF($B1958&gt;$I$4,"",VLOOKUP($B1958,H$10:$K$6000,4,FALSE))</f>
        <v>6.9983623210755601</v>
      </c>
      <c r="O1958" s="83">
        <f ca="1">IF($B1958&gt;$I$4,"",VLOOKUP($B1958,I$10:$L$6000,4,FALSE))</f>
        <v>45.697859814999596</v>
      </c>
      <c r="P1958" s="84">
        <f ca="1">IF($B1958&gt;$I$4,"",VLOOKUP($B1958,J$10:$L$6000,3,FALSE))</f>
        <v>48.6993491433862</v>
      </c>
      <c r="Q1958" s="83">
        <v>23.669951107845002</v>
      </c>
      <c r="R1958" s="2">
        <v>23.669951107845002</v>
      </c>
      <c r="S1958" s="2">
        <v>20.616966613227007</v>
      </c>
      <c r="T1958" s="2">
        <v>20.616966613227007</v>
      </c>
      <c r="U1958" s="2">
        <v>7.3086618612550023</v>
      </c>
      <c r="V1958" s="2">
        <v>1.3997859865053002</v>
      </c>
      <c r="W1958" s="2">
        <v>1.6240569792499002</v>
      </c>
      <c r="X1958" s="2">
        <v>0.45253207674889001</v>
      </c>
      <c r="Y1958" s="2">
        <v>0.25</v>
      </c>
      <c r="Z1958" s="2">
        <v>0.15</v>
      </c>
      <c r="AA1958" s="84">
        <v>0.24112569103167997</v>
      </c>
      <c r="AB1958" s="79">
        <f t="shared" si="457"/>
        <v>99.999998036934798</v>
      </c>
      <c r="AC1958" s="79">
        <f t="shared" si="462"/>
        <v>23.52519257819268</v>
      </c>
      <c r="AD1958" s="79">
        <f t="shared" ref="AD1958:AD2021" ca="1" si="465">(M1958*R1958/100)+(N1958*Q1958/100)+(P1958*S1958/100)+(O1958*T1958/100)+57.52*(AA1958/100)</f>
        <v>22.714328960991381</v>
      </c>
      <c r="AE1958" s="89" t="str">
        <f t="shared" ca="1" si="463"/>
        <v>0</v>
      </c>
    </row>
    <row r="1959" spans="2:31" x14ac:dyDescent="0.25">
      <c r="B1959" s="74">
        <f t="shared" si="464"/>
        <v>1950</v>
      </c>
      <c r="C1959" s="72">
        <f t="shared" ca="1" si="458"/>
        <v>0</v>
      </c>
      <c r="D1959" s="1">
        <f t="shared" ca="1" si="451"/>
        <v>1</v>
      </c>
      <c r="E1959" s="1">
        <f t="shared" ca="1" si="459"/>
        <v>1</v>
      </c>
      <c r="F1959" s="1">
        <f t="shared" ca="1" si="452"/>
        <v>0</v>
      </c>
      <c r="G1959" s="1">
        <f t="shared" ca="1" si="453"/>
        <v>967</v>
      </c>
      <c r="H1959" s="1">
        <f t="shared" ca="1" si="454"/>
        <v>983</v>
      </c>
      <c r="I1959" s="1">
        <f t="shared" ca="1" si="455"/>
        <v>968</v>
      </c>
      <c r="J1959" s="77">
        <f t="shared" ca="1" si="456"/>
        <v>982</v>
      </c>
      <c r="K1959" s="79">
        <f t="shared" ca="1" si="460"/>
        <v>7.5952625813328414</v>
      </c>
      <c r="L1959" s="79">
        <f t="shared" ca="1" si="461"/>
        <v>47.421562291728094</v>
      </c>
      <c r="M1959" s="83">
        <f ca="1">IF($B1959&gt;$I$4,"",VLOOKUP($B1959,G$10:$K$6000,5,FALSE))</f>
        <v>6.8800888500399404</v>
      </c>
      <c r="N1959" s="84">
        <f ca="1">IF($B1959&gt;$I$4,"",VLOOKUP($B1959,H$10:$K$6000,4,FALSE))</f>
        <v>7.3270600569504207</v>
      </c>
      <c r="O1959" s="83">
        <f ca="1">IF($B1959&gt;$I$4,"",VLOOKUP($B1959,I$10:$L$6000,4,FALSE))</f>
        <v>46.145024728163008</v>
      </c>
      <c r="P1959" s="84">
        <f ca="1">IF($B1959&gt;$I$4,"",VLOOKUP($B1959,J$10:$L$6000,3,FALSE))</f>
        <v>48.138538133790988</v>
      </c>
      <c r="Q1959" s="83">
        <v>23.669951107845002</v>
      </c>
      <c r="R1959" s="2">
        <v>23.669951107845002</v>
      </c>
      <c r="S1959" s="2">
        <v>20.616966613227007</v>
      </c>
      <c r="T1959" s="2">
        <v>20.616966613227007</v>
      </c>
      <c r="U1959" s="2">
        <v>7.3086618612550023</v>
      </c>
      <c r="V1959" s="2">
        <v>1.3997859865053002</v>
      </c>
      <c r="W1959" s="2">
        <v>1.6240569792499002</v>
      </c>
      <c r="X1959" s="2">
        <v>0.45253207674889001</v>
      </c>
      <c r="Y1959" s="2">
        <v>0.25</v>
      </c>
      <c r="Z1959" s="2">
        <v>0.15</v>
      </c>
      <c r="AA1959" s="84">
        <v>0.24112569103167997</v>
      </c>
      <c r="AB1959" s="79">
        <f t="shared" si="457"/>
        <v>99.999998036934798</v>
      </c>
      <c r="AC1959" s="79">
        <f t="shared" si="462"/>
        <v>23.52519257819268</v>
      </c>
      <c r="AD1959" s="79">
        <f t="shared" ca="1" si="465"/>
        <v>22.939931374594728</v>
      </c>
      <c r="AE1959" s="89" t="str">
        <f t="shared" ca="1" si="463"/>
        <v>0</v>
      </c>
    </row>
    <row r="1960" spans="2:31" x14ac:dyDescent="0.25">
      <c r="B1960" s="74">
        <f t="shared" si="464"/>
        <v>1951</v>
      </c>
      <c r="C1960" s="72">
        <f t="shared" ca="1" si="458"/>
        <v>0</v>
      </c>
      <c r="D1960" s="1">
        <f t="shared" ca="1" si="451"/>
        <v>1</v>
      </c>
      <c r="E1960" s="1">
        <f t="shared" ca="1" si="459"/>
        <v>0</v>
      </c>
      <c r="F1960" s="1">
        <f t="shared" ca="1" si="452"/>
        <v>1</v>
      </c>
      <c r="G1960" s="1">
        <f t="shared" ca="1" si="453"/>
        <v>967</v>
      </c>
      <c r="H1960" s="1">
        <f t="shared" ca="1" si="454"/>
        <v>984</v>
      </c>
      <c r="I1960" s="1">
        <f t="shared" ca="1" si="455"/>
        <v>968</v>
      </c>
      <c r="J1960" s="77">
        <f t="shared" ca="1" si="456"/>
        <v>983</v>
      </c>
      <c r="K1960" s="79">
        <f t="shared" ca="1" si="460"/>
        <v>7.3575845442697183</v>
      </c>
      <c r="L1960" s="79">
        <f t="shared" ca="1" si="461"/>
        <v>49.403475552907388</v>
      </c>
      <c r="M1960" s="83">
        <f ca="1">IF($B1960&gt;$I$4,"",VLOOKUP($B1960,G$10:$K$6000,5,FALSE))</f>
        <v>6.080591693093746</v>
      </c>
      <c r="N1960" s="84">
        <f ca="1">IF($B1960&gt;$I$4,"",VLOOKUP($B1960,H$10:$K$6000,4,FALSE))</f>
        <v>7.7523670156650004</v>
      </c>
      <c r="O1960" s="83">
        <f ca="1">IF($B1960&gt;$I$4,"",VLOOKUP($B1960,I$10:$L$6000,4,FALSE))</f>
        <v>45.82436620564345</v>
      </c>
      <c r="P1960" s="84">
        <f ca="1">IF($B1960&gt;$I$4,"",VLOOKUP($B1960,J$10:$L$6000,3,FALSE))</f>
        <v>47.708923719356271</v>
      </c>
      <c r="Q1960" s="83">
        <v>23.669951107845002</v>
      </c>
      <c r="R1960" s="2">
        <v>23.669951107845002</v>
      </c>
      <c r="S1960" s="2">
        <v>20.616966613227007</v>
      </c>
      <c r="T1960" s="2">
        <v>20.616966613227007</v>
      </c>
      <c r="U1960" s="2">
        <v>7.3086618612550023</v>
      </c>
      <c r="V1960" s="2">
        <v>1.3997859865053002</v>
      </c>
      <c r="W1960" s="2">
        <v>1.6240569792499002</v>
      </c>
      <c r="X1960" s="2">
        <v>0.45253207674889001</v>
      </c>
      <c r="Y1960" s="2">
        <v>0.25</v>
      </c>
      <c r="Z1960" s="2">
        <v>0.15</v>
      </c>
      <c r="AA1960" s="84">
        <v>0.24112569103167997</v>
      </c>
      <c r="AB1960" s="79">
        <f t="shared" si="457"/>
        <v>99.999998036934798</v>
      </c>
      <c r="AC1960" s="79">
        <f t="shared" si="462"/>
        <v>23.52519257819268</v>
      </c>
      <c r="AD1960" s="79">
        <f t="shared" ca="1" si="465"/>
        <v>22.696677216703016</v>
      </c>
      <c r="AE1960" s="89" t="str">
        <f t="shared" ca="1" si="463"/>
        <v>0</v>
      </c>
    </row>
    <row r="1961" spans="2:31" x14ac:dyDescent="0.25">
      <c r="B1961" s="74">
        <f t="shared" si="464"/>
        <v>1952</v>
      </c>
      <c r="C1961" s="72">
        <f t="shared" ca="1" si="458"/>
        <v>1</v>
      </c>
      <c r="D1961" s="1">
        <f t="shared" ca="1" si="451"/>
        <v>0</v>
      </c>
      <c r="E1961" s="1">
        <f t="shared" ca="1" si="459"/>
        <v>1</v>
      </c>
      <c r="F1961" s="1">
        <f t="shared" ca="1" si="452"/>
        <v>0</v>
      </c>
      <c r="G1961" s="1">
        <f t="shared" ca="1" si="453"/>
        <v>968</v>
      </c>
      <c r="H1961" s="1">
        <f t="shared" ca="1" si="454"/>
        <v>984</v>
      </c>
      <c r="I1961" s="1">
        <f t="shared" ca="1" si="455"/>
        <v>969</v>
      </c>
      <c r="J1961" s="77">
        <f t="shared" ca="1" si="456"/>
        <v>983</v>
      </c>
      <c r="K1961" s="79">
        <f t="shared" ca="1" si="460"/>
        <v>5.5605023956150799</v>
      </c>
      <c r="L1961" s="79">
        <f t="shared" ca="1" si="461"/>
        <v>46.681712724321486</v>
      </c>
      <c r="M1961" s="83">
        <f ca="1">IF($B1961&gt;$I$4,"",VLOOKUP($B1961,G$10:$K$6000,5,FALSE))</f>
        <v>6.0326398032328461</v>
      </c>
      <c r="N1961" s="84">
        <f ca="1">IF($B1961&gt;$I$4,"",VLOOKUP($B1961,H$10:$K$6000,4,FALSE))</f>
        <v>7.6040548167664301</v>
      </c>
      <c r="O1961" s="83">
        <f ca="1">IF($B1961&gt;$I$4,"",VLOOKUP($B1961,I$10:$L$6000,4,FALSE))</f>
        <v>47.037341265976451</v>
      </c>
      <c r="P1961" s="84">
        <f ca="1">IF($B1961&gt;$I$4,"",VLOOKUP($B1961,J$10:$L$6000,3,FALSE))</f>
        <v>47.511568518183772</v>
      </c>
      <c r="Q1961" s="83">
        <v>23.669951107845002</v>
      </c>
      <c r="R1961" s="2">
        <v>23.669951107845002</v>
      </c>
      <c r="S1961" s="2">
        <v>20.616966613227007</v>
      </c>
      <c r="T1961" s="2">
        <v>20.616966613227007</v>
      </c>
      <c r="U1961" s="2">
        <v>7.3086618612550023</v>
      </c>
      <c r="V1961" s="2">
        <v>1.3997859865053002</v>
      </c>
      <c r="W1961" s="2">
        <v>1.6240569792499002</v>
      </c>
      <c r="X1961" s="2">
        <v>0.45253207674889001</v>
      </c>
      <c r="Y1961" s="2">
        <v>0.25</v>
      </c>
      <c r="Z1961" s="2">
        <v>0.15</v>
      </c>
      <c r="AA1961" s="84">
        <v>0.24112569103167997</v>
      </c>
      <c r="AB1961" s="79">
        <f t="shared" si="457"/>
        <v>99.999998036934798</v>
      </c>
      <c r="AC1961" s="79">
        <f t="shared" si="462"/>
        <v>23.52519257819268</v>
      </c>
      <c r="AD1961" s="79">
        <f t="shared" ca="1" si="465"/>
        <v>22.859611610131815</v>
      </c>
      <c r="AE1961" s="89" t="str">
        <f t="shared" ca="1" si="463"/>
        <v>0</v>
      </c>
    </row>
    <row r="1962" spans="2:31" x14ac:dyDescent="0.25">
      <c r="B1962" s="74">
        <f t="shared" si="464"/>
        <v>1953</v>
      </c>
      <c r="C1962" s="72">
        <f t="shared" ca="1" si="458"/>
        <v>1</v>
      </c>
      <c r="D1962" s="1">
        <f t="shared" ca="1" si="451"/>
        <v>0</v>
      </c>
      <c r="E1962" s="1">
        <f t="shared" ca="1" si="459"/>
        <v>0</v>
      </c>
      <c r="F1962" s="1">
        <f t="shared" ca="1" si="452"/>
        <v>1</v>
      </c>
      <c r="G1962" s="1">
        <f t="shared" ca="1" si="453"/>
        <v>969</v>
      </c>
      <c r="H1962" s="1">
        <f t="shared" ca="1" si="454"/>
        <v>984</v>
      </c>
      <c r="I1962" s="1">
        <f t="shared" ca="1" si="455"/>
        <v>969</v>
      </c>
      <c r="J1962" s="77">
        <f t="shared" ca="1" si="456"/>
        <v>984</v>
      </c>
      <c r="K1962" s="79">
        <f t="shared" ca="1" si="460"/>
        <v>6.5273315849382971</v>
      </c>
      <c r="L1962" s="79">
        <f t="shared" ca="1" si="461"/>
        <v>48.547976484392045</v>
      </c>
      <c r="M1962" s="83">
        <f ca="1">IF($B1962&gt;$I$4,"",VLOOKUP($B1962,G$10:$K$6000,5,FALSE))</f>
        <v>5.9323696831826842</v>
      </c>
      <c r="N1962" s="84">
        <f ca="1">IF($B1962&gt;$I$4,"",VLOOKUP($B1962,H$10:$K$6000,4,FALSE))</f>
        <v>6.9775591823748817</v>
      </c>
      <c r="O1962" s="83">
        <f ca="1">IF($B1962&gt;$I$4,"",VLOOKUP($B1962,I$10:$L$6000,4,FALSE))</f>
        <v>47.31827908998379</v>
      </c>
      <c r="P1962" s="84">
        <f ca="1">IF($B1962&gt;$I$4,"",VLOOKUP($B1962,J$10:$L$6000,3,FALSE))</f>
        <v>48.660468086160201</v>
      </c>
      <c r="Q1962" s="83">
        <v>23.669951107845002</v>
      </c>
      <c r="R1962" s="2">
        <v>23.669951107845002</v>
      </c>
      <c r="S1962" s="2">
        <v>20.616966613227007</v>
      </c>
      <c r="T1962" s="2">
        <v>20.616966613227007</v>
      </c>
      <c r="U1962" s="2">
        <v>7.3086618612550023</v>
      </c>
      <c r="V1962" s="2">
        <v>1.3997859865053002</v>
      </c>
      <c r="W1962" s="2">
        <v>1.6240569792499002</v>
      </c>
      <c r="X1962" s="2">
        <v>0.45253207674889001</v>
      </c>
      <c r="Y1962" s="2">
        <v>0.25</v>
      </c>
      <c r="Z1962" s="2">
        <v>0.15</v>
      </c>
      <c r="AA1962" s="84">
        <v>0.24112569103167997</v>
      </c>
      <c r="AB1962" s="79">
        <f t="shared" si="457"/>
        <v>99.999998036934798</v>
      </c>
      <c r="AC1962" s="79">
        <f t="shared" si="462"/>
        <v>23.52519257819268</v>
      </c>
      <c r="AD1962" s="79">
        <f t="shared" ca="1" si="465"/>
        <v>22.982375609115628</v>
      </c>
      <c r="AE1962" s="89" t="str">
        <f t="shared" ca="1" si="463"/>
        <v>0</v>
      </c>
    </row>
    <row r="1963" spans="2:31" x14ac:dyDescent="0.25">
      <c r="B1963" s="74">
        <f t="shared" si="464"/>
        <v>1954</v>
      </c>
      <c r="C1963" s="72">
        <f t="shared" ca="1" si="458"/>
        <v>0</v>
      </c>
      <c r="D1963" s="1">
        <f t="shared" ca="1" si="451"/>
        <v>1</v>
      </c>
      <c r="E1963" s="1">
        <f t="shared" ca="1" si="459"/>
        <v>0</v>
      </c>
      <c r="F1963" s="1">
        <f t="shared" ca="1" si="452"/>
        <v>1</v>
      </c>
      <c r="G1963" s="1">
        <f t="shared" ca="1" si="453"/>
        <v>969</v>
      </c>
      <c r="H1963" s="1">
        <f t="shared" ca="1" si="454"/>
        <v>985</v>
      </c>
      <c r="I1963" s="1">
        <f t="shared" ca="1" si="455"/>
        <v>969</v>
      </c>
      <c r="J1963" s="77">
        <f t="shared" ca="1" si="456"/>
        <v>985</v>
      </c>
      <c r="K1963" s="79">
        <f t="shared" ca="1" si="460"/>
        <v>7.1476293483606028</v>
      </c>
      <c r="L1963" s="79">
        <f t="shared" ca="1" si="461"/>
        <v>48.103383740160019</v>
      </c>
      <c r="M1963" s="83">
        <f ca="1">IF($B1963&gt;$I$4,"",VLOOKUP($B1963,G$10:$K$6000,5,FALSE))</f>
        <v>6.3548208838388307</v>
      </c>
      <c r="N1963" s="84">
        <f ca="1">IF($B1963&gt;$I$4,"",VLOOKUP($B1963,H$10:$K$6000,4,FALSE))</f>
        <v>7.2113232663276605</v>
      </c>
      <c r="O1963" s="83">
        <f ca="1">IF($B1963&gt;$I$4,"",VLOOKUP($B1963,I$10:$L$6000,4,FALSE))</f>
        <v>46.555929096039385</v>
      </c>
      <c r="P1963" s="84">
        <f ca="1">IF($B1963&gt;$I$4,"",VLOOKUP($B1963,J$10:$L$6000,3,FALSE))</f>
        <v>50.619112719986212</v>
      </c>
      <c r="Q1963" s="83">
        <v>23.669951107845002</v>
      </c>
      <c r="R1963" s="2">
        <v>23.669951107845002</v>
      </c>
      <c r="S1963" s="2">
        <v>20.616966613227007</v>
      </c>
      <c r="T1963" s="2">
        <v>20.616966613227007</v>
      </c>
      <c r="U1963" s="2">
        <v>7.3086618612550023</v>
      </c>
      <c r="V1963" s="2">
        <v>1.3997859865053002</v>
      </c>
      <c r="W1963" s="2">
        <v>1.6240569792499002</v>
      </c>
      <c r="X1963" s="2">
        <v>0.45253207674889001</v>
      </c>
      <c r="Y1963" s="2">
        <v>0.25</v>
      </c>
      <c r="Z1963" s="2">
        <v>0.15</v>
      </c>
      <c r="AA1963" s="84">
        <v>0.24112569103167997</v>
      </c>
      <c r="AB1963" s="79">
        <f t="shared" si="457"/>
        <v>99.999998036934798</v>
      </c>
      <c r="AC1963" s="79">
        <f t="shared" si="462"/>
        <v>23.52519257819268</v>
      </c>
      <c r="AD1963" s="79">
        <f t="shared" ca="1" si="465"/>
        <v>23.384341112644982</v>
      </c>
      <c r="AE1963" s="89" t="str">
        <f t="shared" ca="1" si="463"/>
        <v>1</v>
      </c>
    </row>
    <row r="1964" spans="2:31" x14ac:dyDescent="0.25">
      <c r="B1964" s="74">
        <f t="shared" si="464"/>
        <v>1955</v>
      </c>
      <c r="C1964" s="72">
        <f t="shared" ca="1" si="458"/>
        <v>1</v>
      </c>
      <c r="D1964" s="1">
        <f t="shared" ca="1" si="451"/>
        <v>0</v>
      </c>
      <c r="E1964" s="1">
        <f t="shared" ca="1" si="459"/>
        <v>1</v>
      </c>
      <c r="F1964" s="1">
        <f t="shared" ca="1" si="452"/>
        <v>0</v>
      </c>
      <c r="G1964" s="1">
        <f t="shared" ca="1" si="453"/>
        <v>970</v>
      </c>
      <c r="H1964" s="1">
        <f t="shared" ca="1" si="454"/>
        <v>985</v>
      </c>
      <c r="I1964" s="1">
        <f t="shared" ca="1" si="455"/>
        <v>970</v>
      </c>
      <c r="J1964" s="77">
        <f t="shared" ca="1" si="456"/>
        <v>985</v>
      </c>
      <c r="K1964" s="79">
        <f t="shared" ca="1" si="460"/>
        <v>6.7000667001449603</v>
      </c>
      <c r="L1964" s="79">
        <f t="shared" ca="1" si="461"/>
        <v>46.38918107426835</v>
      </c>
      <c r="M1964" s="83">
        <f ca="1">IF($B1964&gt;$I$4,"",VLOOKUP($B1964,G$10:$K$6000,5,FALSE))</f>
        <v>6.7673613453662291</v>
      </c>
      <c r="N1964" s="84">
        <f ca="1">IF($B1964&gt;$I$4,"",VLOOKUP($B1964,H$10:$K$6000,4,FALSE))</f>
        <v>7.5265710401342938</v>
      </c>
      <c r="O1964" s="83">
        <f ca="1">IF($B1964&gt;$I$4,"",VLOOKUP($B1964,I$10:$L$6000,4,FALSE))</f>
        <v>46.643250923478448</v>
      </c>
      <c r="P1964" s="84">
        <f ca="1">IF($B1964&gt;$I$4,"",VLOOKUP($B1964,J$10:$L$6000,3,FALSE))</f>
        <v>49.617359233560606</v>
      </c>
      <c r="Q1964" s="83">
        <v>23.669951107845002</v>
      </c>
      <c r="R1964" s="2">
        <v>23.669951107845002</v>
      </c>
      <c r="S1964" s="2">
        <v>20.616966613227007</v>
      </c>
      <c r="T1964" s="2">
        <v>20.616966613227007</v>
      </c>
      <c r="U1964" s="2">
        <v>7.3086618612550023</v>
      </c>
      <c r="V1964" s="2">
        <v>1.3997859865053002</v>
      </c>
      <c r="W1964" s="2">
        <v>1.6240569792499002</v>
      </c>
      <c r="X1964" s="2">
        <v>0.45253207674889001</v>
      </c>
      <c r="Y1964" s="2">
        <v>0.25</v>
      </c>
      <c r="Z1964" s="2">
        <v>0.15</v>
      </c>
      <c r="AA1964" s="84">
        <v>0.24112569103167997</v>
      </c>
      <c r="AB1964" s="79">
        <f t="shared" si="457"/>
        <v>99.999998036934798</v>
      </c>
      <c r="AC1964" s="79">
        <f t="shared" si="462"/>
        <v>23.52519257819268</v>
      </c>
      <c r="AD1964" s="79">
        <f t="shared" ca="1" si="465"/>
        <v>23.368080162283164</v>
      </c>
      <c r="AE1964" s="89" t="str">
        <f t="shared" ca="1" si="463"/>
        <v>1</v>
      </c>
    </row>
    <row r="1965" spans="2:31" x14ac:dyDescent="0.25">
      <c r="B1965" s="74">
        <f t="shared" si="464"/>
        <v>1956</v>
      </c>
      <c r="C1965" s="72">
        <f t="shared" ca="1" si="458"/>
        <v>0</v>
      </c>
      <c r="D1965" s="1">
        <f t="shared" ca="1" si="451"/>
        <v>1</v>
      </c>
      <c r="E1965" s="1">
        <f t="shared" ca="1" si="459"/>
        <v>0</v>
      </c>
      <c r="F1965" s="1">
        <f t="shared" ca="1" si="452"/>
        <v>1</v>
      </c>
      <c r="G1965" s="1">
        <f t="shared" ca="1" si="453"/>
        <v>970</v>
      </c>
      <c r="H1965" s="1">
        <f t="shared" ca="1" si="454"/>
        <v>986</v>
      </c>
      <c r="I1965" s="1">
        <f t="shared" ca="1" si="455"/>
        <v>970</v>
      </c>
      <c r="J1965" s="77">
        <f t="shared" ca="1" si="456"/>
        <v>986</v>
      </c>
      <c r="K1965" s="79">
        <f t="shared" ca="1" si="460"/>
        <v>7.0747943795249482</v>
      </c>
      <c r="L1965" s="79">
        <f t="shared" ca="1" si="461"/>
        <v>49.717152636200659</v>
      </c>
      <c r="M1965" s="83">
        <f ca="1">IF($B1965&gt;$I$4,"",VLOOKUP($B1965,G$10:$K$6000,5,FALSE))</f>
        <v>6.0281048309047751</v>
      </c>
      <c r="N1965" s="84">
        <f ca="1">IF($B1965&gt;$I$4,"",VLOOKUP($B1965,H$10:$K$6000,4,FALSE))</f>
        <v>7.4896345709807024</v>
      </c>
      <c r="O1965" s="83">
        <f ca="1">IF($B1965&gt;$I$4,"",VLOOKUP($B1965,I$10:$L$6000,4,FALSE))</f>
        <v>44.336556556214575</v>
      </c>
      <c r="P1965" s="84">
        <f ca="1">IF($B1965&gt;$I$4,"",VLOOKUP($B1965,J$10:$L$6000,3,FALSE))</f>
        <v>47.526385028131251</v>
      </c>
      <c r="Q1965" s="83">
        <v>23.669951107845002</v>
      </c>
      <c r="R1965" s="2">
        <v>23.669951107845002</v>
      </c>
      <c r="S1965" s="2">
        <v>20.616966613227007</v>
      </c>
      <c r="T1965" s="2">
        <v>20.616966613227007</v>
      </c>
      <c r="U1965" s="2">
        <v>7.3086618612550023</v>
      </c>
      <c r="V1965" s="2">
        <v>1.3997859865053002</v>
      </c>
      <c r="W1965" s="2">
        <v>1.6240569792499002</v>
      </c>
      <c r="X1965" s="2">
        <v>0.45253207674889001</v>
      </c>
      <c r="Y1965" s="2">
        <v>0.25</v>
      </c>
      <c r="Z1965" s="2">
        <v>0.15</v>
      </c>
      <c r="AA1965" s="84">
        <v>0.24112569103167997</v>
      </c>
      <c r="AB1965" s="79">
        <f t="shared" si="457"/>
        <v>99.999998036934798</v>
      </c>
      <c r="AC1965" s="79">
        <f t="shared" si="462"/>
        <v>23.52519257819268</v>
      </c>
      <c r="AD1965" s="79">
        <f t="shared" ca="1" si="465"/>
        <v>22.277689801166424</v>
      </c>
      <c r="AE1965" s="89" t="str">
        <f t="shared" ca="1" si="463"/>
        <v>0</v>
      </c>
    </row>
    <row r="1966" spans="2:31" x14ac:dyDescent="0.25">
      <c r="B1966" s="74">
        <f t="shared" si="464"/>
        <v>1957</v>
      </c>
      <c r="C1966" s="72">
        <f t="shared" ca="1" si="458"/>
        <v>0</v>
      </c>
      <c r="D1966" s="1">
        <f t="shared" ca="1" si="451"/>
        <v>1</v>
      </c>
      <c r="E1966" s="1">
        <f t="shared" ca="1" si="459"/>
        <v>0</v>
      </c>
      <c r="F1966" s="1">
        <f t="shared" ca="1" si="452"/>
        <v>1</v>
      </c>
      <c r="G1966" s="1">
        <f t="shared" ca="1" si="453"/>
        <v>970</v>
      </c>
      <c r="H1966" s="1">
        <f t="shared" ca="1" si="454"/>
        <v>987</v>
      </c>
      <c r="I1966" s="1">
        <f t="shared" ca="1" si="455"/>
        <v>970</v>
      </c>
      <c r="J1966" s="77">
        <f t="shared" ca="1" si="456"/>
        <v>987</v>
      </c>
      <c r="K1966" s="79">
        <f t="shared" ca="1" si="460"/>
        <v>6.9663891790304486</v>
      </c>
      <c r="L1966" s="79">
        <f t="shared" ca="1" si="461"/>
        <v>49.832216922398331</v>
      </c>
      <c r="M1966" s="83">
        <f ca="1">IF($B1966&gt;$I$4,"",VLOOKUP($B1966,G$10:$K$6000,5,FALSE))</f>
        <v>6.7406545678950556</v>
      </c>
      <c r="N1966" s="84">
        <f ca="1">IF($B1966&gt;$I$4,"",VLOOKUP($B1966,H$10:$K$6000,4,FALSE))</f>
        <v>7.4231859244187461</v>
      </c>
      <c r="O1966" s="83">
        <f ca="1">IF($B1966&gt;$I$4,"",VLOOKUP($B1966,I$10:$L$6000,4,FALSE))</f>
        <v>45.745866168241506</v>
      </c>
      <c r="P1966" s="84">
        <f ca="1">IF($B1966&gt;$I$4,"",VLOOKUP($B1966,J$10:$L$6000,3,FALSE))</f>
        <v>49.279473092888907</v>
      </c>
      <c r="Q1966" s="83">
        <v>23.669951107845002</v>
      </c>
      <c r="R1966" s="2">
        <v>23.669951107845002</v>
      </c>
      <c r="S1966" s="2">
        <v>20.616966613227007</v>
      </c>
      <c r="T1966" s="2">
        <v>20.616966613227007</v>
      </c>
      <c r="U1966" s="2">
        <v>7.3086618612550023</v>
      </c>
      <c r="V1966" s="2">
        <v>1.3997859865053002</v>
      </c>
      <c r="W1966" s="2">
        <v>1.6240569792499002</v>
      </c>
      <c r="X1966" s="2">
        <v>0.45253207674889001</v>
      </c>
      <c r="Y1966" s="2">
        <v>0.25</v>
      </c>
      <c r="Z1966" s="2">
        <v>0.15</v>
      </c>
      <c r="AA1966" s="84">
        <v>0.24112569103167997</v>
      </c>
      <c r="AB1966" s="79">
        <f t="shared" si="457"/>
        <v>99.999998036934798</v>
      </c>
      <c r="AC1966" s="79">
        <f t="shared" si="462"/>
        <v>23.52519257819268</v>
      </c>
      <c r="AD1966" s="79">
        <f t="shared" ca="1" si="465"/>
        <v>23.082612086578202</v>
      </c>
      <c r="AE1966" s="89" t="str">
        <f t="shared" ca="1" si="463"/>
        <v>1</v>
      </c>
    </row>
    <row r="1967" spans="2:31" x14ac:dyDescent="0.25">
      <c r="B1967" s="74">
        <f t="shared" si="464"/>
        <v>1958</v>
      </c>
      <c r="C1967" s="72">
        <f t="shared" ca="1" si="458"/>
        <v>1</v>
      </c>
      <c r="D1967" s="1">
        <f t="shared" ca="1" si="451"/>
        <v>0</v>
      </c>
      <c r="E1967" s="1">
        <f t="shared" ca="1" si="459"/>
        <v>1</v>
      </c>
      <c r="F1967" s="1">
        <f t="shared" ca="1" si="452"/>
        <v>0</v>
      </c>
      <c r="G1967" s="1">
        <f t="shared" ca="1" si="453"/>
        <v>971</v>
      </c>
      <c r="H1967" s="1">
        <f t="shared" ca="1" si="454"/>
        <v>987</v>
      </c>
      <c r="I1967" s="1">
        <f t="shared" ca="1" si="455"/>
        <v>971</v>
      </c>
      <c r="J1967" s="77">
        <f t="shared" ca="1" si="456"/>
        <v>987</v>
      </c>
      <c r="K1967" s="79">
        <f t="shared" ca="1" si="460"/>
        <v>6.0738095147900664</v>
      </c>
      <c r="L1967" s="79">
        <f t="shared" ca="1" si="461"/>
        <v>47.331533707854163</v>
      </c>
      <c r="M1967" s="83">
        <f ca="1">IF($B1967&gt;$I$4,"",VLOOKUP($B1967,G$10:$K$6000,5,FALSE))</f>
        <v>6.3356302308198007</v>
      </c>
      <c r="N1967" s="84">
        <f ca="1">IF($B1967&gt;$I$4,"",VLOOKUP($B1967,H$10:$K$6000,4,FALSE))</f>
        <v>7.034775483187711</v>
      </c>
      <c r="O1967" s="83">
        <f ca="1">IF($B1967&gt;$I$4,"",VLOOKUP($B1967,I$10:$L$6000,4,FALSE))</f>
        <v>46.221922058962619</v>
      </c>
      <c r="P1967" s="84">
        <f ca="1">IF($B1967&gt;$I$4,"",VLOOKUP($B1967,J$10:$L$6000,3,FALSE))</f>
        <v>47.956812105594963</v>
      </c>
      <c r="Q1967" s="83">
        <v>23.669951107845002</v>
      </c>
      <c r="R1967" s="2">
        <v>23.669951107845002</v>
      </c>
      <c r="S1967" s="2">
        <v>20.616966613227007</v>
      </c>
      <c r="T1967" s="2">
        <v>20.616966613227007</v>
      </c>
      <c r="U1967" s="2">
        <v>7.3086618612550023</v>
      </c>
      <c r="V1967" s="2">
        <v>1.3997859865053002</v>
      </c>
      <c r="W1967" s="2">
        <v>1.6240569792499002</v>
      </c>
      <c r="X1967" s="2">
        <v>0.45253207674889001</v>
      </c>
      <c r="Y1967" s="2">
        <v>0.25</v>
      </c>
      <c r="Z1967" s="2">
        <v>0.15</v>
      </c>
      <c r="AA1967" s="84">
        <v>0.24112569103167997</v>
      </c>
      <c r="AB1967" s="79">
        <f t="shared" si="457"/>
        <v>99.999998036934798</v>
      </c>
      <c r="AC1967" s="79">
        <f t="shared" si="462"/>
        <v>23.52519257819268</v>
      </c>
      <c r="AD1967" s="79">
        <f t="shared" ca="1" si="465"/>
        <v>22.720262172374166</v>
      </c>
      <c r="AE1967" s="89" t="str">
        <f t="shared" ca="1" si="463"/>
        <v>0</v>
      </c>
    </row>
    <row r="1968" spans="2:31" x14ac:dyDescent="0.25">
      <c r="B1968" s="74">
        <f t="shared" si="464"/>
        <v>1959</v>
      </c>
      <c r="C1968" s="72">
        <f t="shared" ca="1" si="458"/>
        <v>0</v>
      </c>
      <c r="D1968" s="1">
        <f t="shared" ca="1" si="451"/>
        <v>1</v>
      </c>
      <c r="E1968" s="1">
        <f t="shared" ca="1" si="459"/>
        <v>1</v>
      </c>
      <c r="F1968" s="1">
        <f t="shared" ca="1" si="452"/>
        <v>0</v>
      </c>
      <c r="G1968" s="1">
        <f t="shared" ca="1" si="453"/>
        <v>971</v>
      </c>
      <c r="H1968" s="1">
        <f t="shared" ca="1" si="454"/>
        <v>988</v>
      </c>
      <c r="I1968" s="1">
        <f t="shared" ca="1" si="455"/>
        <v>972</v>
      </c>
      <c r="J1968" s="77">
        <f t="shared" ca="1" si="456"/>
        <v>987</v>
      </c>
      <c r="K1968" s="79">
        <f t="shared" ca="1" si="460"/>
        <v>6.9471902158402274</v>
      </c>
      <c r="L1968" s="79">
        <f t="shared" ca="1" si="461"/>
        <v>46.024817507534912</v>
      </c>
      <c r="M1968" s="83">
        <f ca="1">IF($B1968&gt;$I$4,"",VLOOKUP($B1968,G$10:$K$6000,5,FALSE))</f>
        <v>5.9027485165398046</v>
      </c>
      <c r="N1968" s="84">
        <f ca="1">IF($B1968&gt;$I$4,"",VLOOKUP($B1968,H$10:$K$6000,4,FALSE))</f>
        <v>7.8409785414855433</v>
      </c>
      <c r="O1968" s="83">
        <f ca="1">IF($B1968&gt;$I$4,"",VLOOKUP($B1968,I$10:$L$6000,4,FALSE))</f>
        <v>46.403857151572105</v>
      </c>
      <c r="P1968" s="84">
        <f ca="1">IF($B1968&gt;$I$4,"",VLOOKUP($B1968,J$10:$L$6000,3,FALSE))</f>
        <v>48.449840457849255</v>
      </c>
      <c r="Q1968" s="83">
        <v>23.669951107845002</v>
      </c>
      <c r="R1968" s="2">
        <v>23.669951107845002</v>
      </c>
      <c r="S1968" s="2">
        <v>20.616966613227007</v>
      </c>
      <c r="T1968" s="2">
        <v>20.616966613227007</v>
      </c>
      <c r="U1968" s="2">
        <v>7.3086618612550023</v>
      </c>
      <c r="V1968" s="2">
        <v>1.3997859865053002</v>
      </c>
      <c r="W1968" s="2">
        <v>1.6240569792499002</v>
      </c>
      <c r="X1968" s="2">
        <v>0.45253207674889001</v>
      </c>
      <c r="Y1968" s="2">
        <v>0.25</v>
      </c>
      <c r="Z1968" s="2">
        <v>0.15</v>
      </c>
      <c r="AA1968" s="84">
        <v>0.24112569103167997</v>
      </c>
      <c r="AB1968" s="79">
        <f t="shared" si="457"/>
        <v>99.999998036934798</v>
      </c>
      <c r="AC1968" s="79">
        <f t="shared" si="462"/>
        <v>23.52519257819268</v>
      </c>
      <c r="AD1968" s="79">
        <f t="shared" ca="1" si="465"/>
        <v>22.94778414005739</v>
      </c>
      <c r="AE1968" s="89" t="str">
        <f t="shared" ca="1" si="463"/>
        <v>0</v>
      </c>
    </row>
    <row r="1969" spans="2:31" x14ac:dyDescent="0.25">
      <c r="B1969" s="74">
        <f t="shared" si="464"/>
        <v>1960</v>
      </c>
      <c r="C1969" s="72">
        <f t="shared" ca="1" si="458"/>
        <v>0</v>
      </c>
      <c r="D1969" s="1">
        <f t="shared" ca="1" si="451"/>
        <v>1</v>
      </c>
      <c r="E1969" s="1">
        <f t="shared" ca="1" si="459"/>
        <v>1</v>
      </c>
      <c r="F1969" s="1">
        <f t="shared" ca="1" si="452"/>
        <v>0</v>
      </c>
      <c r="G1969" s="1">
        <f t="shared" ca="1" si="453"/>
        <v>971</v>
      </c>
      <c r="H1969" s="1">
        <f t="shared" ca="1" si="454"/>
        <v>989</v>
      </c>
      <c r="I1969" s="1">
        <f t="shared" ca="1" si="455"/>
        <v>973</v>
      </c>
      <c r="J1969" s="77">
        <f t="shared" ca="1" si="456"/>
        <v>987</v>
      </c>
      <c r="K1969" s="79">
        <f t="shared" ca="1" si="460"/>
        <v>7.1375915489337931</v>
      </c>
      <c r="L1969" s="79">
        <f t="shared" ca="1" si="461"/>
        <v>47.329169740522445</v>
      </c>
      <c r="M1969" s="83">
        <f ca="1">IF($B1969&gt;$I$4,"",VLOOKUP($B1969,G$10:$K$6000,5,FALSE))</f>
        <v>6.517415327985181</v>
      </c>
      <c r="N1969" s="84">
        <f ca="1">IF($B1969&gt;$I$4,"",VLOOKUP($B1969,H$10:$K$6000,4,FALSE))</f>
        <v>7.17012529801237</v>
      </c>
      <c r="O1969" s="83">
        <f ca="1">IF($B1969&gt;$I$4,"",VLOOKUP($B1969,I$10:$L$6000,4,FALSE))</f>
        <v>46.43913654712788</v>
      </c>
      <c r="P1969" s="84">
        <f ca="1">IF($B1969&gt;$I$4,"",VLOOKUP($B1969,J$10:$L$6000,3,FALSE))</f>
        <v>49.104658672447449</v>
      </c>
      <c r="Q1969" s="83">
        <v>23.669951107845002</v>
      </c>
      <c r="R1969" s="2">
        <v>23.669951107845002</v>
      </c>
      <c r="S1969" s="2">
        <v>20.616966613227007</v>
      </c>
      <c r="T1969" s="2">
        <v>20.616966613227007</v>
      </c>
      <c r="U1969" s="2">
        <v>7.3086618612550023</v>
      </c>
      <c r="V1969" s="2">
        <v>1.3997859865053002</v>
      </c>
      <c r="W1969" s="2">
        <v>1.6240569792499002</v>
      </c>
      <c r="X1969" s="2">
        <v>0.45253207674889001</v>
      </c>
      <c r="Y1969" s="2">
        <v>0.25</v>
      </c>
      <c r="Z1969" s="2">
        <v>0.15</v>
      </c>
      <c r="AA1969" s="84">
        <v>0.24112569103167997</v>
      </c>
      <c r="AB1969" s="79">
        <f t="shared" si="457"/>
        <v>99.999998036934798</v>
      </c>
      <c r="AC1969" s="79">
        <f t="shared" si="462"/>
        <v>23.52519257819268</v>
      </c>
      <c r="AD1969" s="79">
        <f t="shared" ca="1" si="465"/>
        <v>23.076762032951287</v>
      </c>
      <c r="AE1969" s="89" t="str">
        <f t="shared" ca="1" si="463"/>
        <v>1</v>
      </c>
    </row>
    <row r="1970" spans="2:31" x14ac:dyDescent="0.25">
      <c r="B1970" s="74">
        <f t="shared" si="464"/>
        <v>1961</v>
      </c>
      <c r="C1970" s="72">
        <f t="shared" ca="1" si="458"/>
        <v>0</v>
      </c>
      <c r="D1970" s="1">
        <f t="shared" ref="D1970:D2033" ca="1" si="466">1-C1970</f>
        <v>1</v>
      </c>
      <c r="E1970" s="1">
        <f t="shared" ca="1" si="459"/>
        <v>1</v>
      </c>
      <c r="F1970" s="1">
        <f t="shared" ref="F1970:F2033" ca="1" si="467">1-E1970</f>
        <v>0</v>
      </c>
      <c r="G1970" s="1">
        <f t="shared" ref="G1970:G2033" ca="1" si="468">G1969+C1970</f>
        <v>971</v>
      </c>
      <c r="H1970" s="1">
        <f t="shared" ref="H1970:H2033" ca="1" si="469">H1969+D1970</f>
        <v>990</v>
      </c>
      <c r="I1970" s="1">
        <f t="shared" ref="I1970:I2033" ca="1" si="470">I1969+E1970</f>
        <v>974</v>
      </c>
      <c r="J1970" s="77">
        <f t="shared" ref="J1970:J2033" ca="1" si="471">J1969+F1970</f>
        <v>987</v>
      </c>
      <c r="K1970" s="79">
        <f t="shared" ca="1" si="460"/>
        <v>6.9155239336595082</v>
      </c>
      <c r="L1970" s="79">
        <f t="shared" ca="1" si="461"/>
        <v>45.537497137348254</v>
      </c>
      <c r="M1970" s="83">
        <f ca="1">IF($B1970&gt;$I$4,"",VLOOKUP($B1970,G$10:$K$6000,5,FALSE))</f>
        <v>5.672106901036102</v>
      </c>
      <c r="N1970" s="84">
        <f ca="1">IF($B1970&gt;$I$4,"",VLOOKUP($B1970,H$10:$K$6000,4,FALSE))</f>
        <v>7.7386624190473325</v>
      </c>
      <c r="O1970" s="83">
        <f ca="1">IF($B1970&gt;$I$4,"",VLOOKUP($B1970,I$10:$L$6000,4,FALSE))</f>
        <v>46.475966733014857</v>
      </c>
      <c r="P1970" s="84">
        <f ca="1">IF($B1970&gt;$I$4,"",VLOOKUP($B1970,J$10:$L$6000,3,FALSE))</f>
        <v>48.858099408807121</v>
      </c>
      <c r="Q1970" s="83">
        <v>23.669951107845002</v>
      </c>
      <c r="R1970" s="2">
        <v>23.669951107845002</v>
      </c>
      <c r="S1970" s="2">
        <v>20.616966613227007</v>
      </c>
      <c r="T1970" s="2">
        <v>20.616966613227007</v>
      </c>
      <c r="U1970" s="2">
        <v>7.3086618612550023</v>
      </c>
      <c r="V1970" s="2">
        <v>1.3997859865053002</v>
      </c>
      <c r="W1970" s="2">
        <v>1.6240569792499002</v>
      </c>
      <c r="X1970" s="2">
        <v>0.45253207674889001</v>
      </c>
      <c r="Y1970" s="2">
        <v>0.25</v>
      </c>
      <c r="Z1970" s="2">
        <v>0.15</v>
      </c>
      <c r="AA1970" s="84">
        <v>0.24112569103167997</v>
      </c>
      <c r="AB1970" s="79">
        <f t="shared" ref="AB1970:AB2033" si="472">SUM(Q1970:AA1970)</f>
        <v>99.999998036934798</v>
      </c>
      <c r="AC1970" s="79">
        <f t="shared" si="462"/>
        <v>23.52519257819268</v>
      </c>
      <c r="AD1970" s="79">
        <f t="shared" ca="1" si="465"/>
        <v>22.968010626222238</v>
      </c>
      <c r="AE1970" s="89" t="str">
        <f t="shared" ca="1" si="463"/>
        <v>0</v>
      </c>
    </row>
    <row r="1971" spans="2:31" x14ac:dyDescent="0.25">
      <c r="B1971" s="74">
        <f t="shared" si="464"/>
        <v>1962</v>
      </c>
      <c r="C1971" s="72">
        <f t="shared" ca="1" si="458"/>
        <v>0</v>
      </c>
      <c r="D1971" s="1">
        <f t="shared" ca="1" si="466"/>
        <v>1</v>
      </c>
      <c r="E1971" s="1">
        <f t="shared" ca="1" si="459"/>
        <v>1</v>
      </c>
      <c r="F1971" s="1">
        <f t="shared" ca="1" si="467"/>
        <v>0</v>
      </c>
      <c r="G1971" s="1">
        <f t="shared" ca="1" si="468"/>
        <v>971</v>
      </c>
      <c r="H1971" s="1">
        <f t="shared" ca="1" si="469"/>
        <v>991</v>
      </c>
      <c r="I1971" s="1">
        <f t="shared" ca="1" si="470"/>
        <v>975</v>
      </c>
      <c r="J1971" s="77">
        <f t="shared" ca="1" si="471"/>
        <v>987</v>
      </c>
      <c r="K1971" s="79">
        <f t="shared" ca="1" si="460"/>
        <v>7.7335539076176074</v>
      </c>
      <c r="L1971" s="79">
        <f t="shared" ca="1" si="461"/>
        <v>46.629615185663233</v>
      </c>
      <c r="M1971" s="83">
        <f ca="1">IF($B1971&gt;$I$4,"",VLOOKUP($B1971,G$10:$K$6000,5,FALSE))</f>
        <v>5.7143306652299248</v>
      </c>
      <c r="N1971" s="84">
        <f ca="1">IF($B1971&gt;$I$4,"",VLOOKUP($B1971,H$10:$K$6000,4,FALSE))</f>
        <v>7.9268560807984034</v>
      </c>
      <c r="O1971" s="83">
        <f ca="1">IF($B1971&gt;$I$4,"",VLOOKUP($B1971,I$10:$L$6000,4,FALSE))</f>
        <v>46.156661219174545</v>
      </c>
      <c r="P1971" s="84">
        <f ca="1">IF($B1971&gt;$I$4,"",VLOOKUP($B1971,J$10:$L$6000,3,FALSE))</f>
        <v>51.43879115037285</v>
      </c>
      <c r="Q1971" s="83">
        <v>23.669951107845002</v>
      </c>
      <c r="R1971" s="2">
        <v>23.669951107845002</v>
      </c>
      <c r="S1971" s="2">
        <v>20.616966613227007</v>
      </c>
      <c r="T1971" s="2">
        <v>20.616966613227007</v>
      </c>
      <c r="U1971" s="2">
        <v>7.3086618612550023</v>
      </c>
      <c r="V1971" s="2">
        <v>1.3997859865053002</v>
      </c>
      <c r="W1971" s="2">
        <v>1.6240569792499002</v>
      </c>
      <c r="X1971" s="2">
        <v>0.45253207674889001</v>
      </c>
      <c r="Y1971" s="2">
        <v>0.25</v>
      </c>
      <c r="Z1971" s="2">
        <v>0.15</v>
      </c>
      <c r="AA1971" s="84">
        <v>0.24112569103167997</v>
      </c>
      <c r="AB1971" s="79">
        <f t="shared" si="472"/>
        <v>99.999998036934798</v>
      </c>
      <c r="AC1971" s="79">
        <f t="shared" si="462"/>
        <v>23.52519257819268</v>
      </c>
      <c r="AD1971" s="79">
        <f t="shared" ca="1" si="465"/>
        <v>23.488779561853612</v>
      </c>
      <c r="AE1971" s="89" t="str">
        <f t="shared" ca="1" si="463"/>
        <v>1</v>
      </c>
    </row>
    <row r="1972" spans="2:31" x14ac:dyDescent="0.25">
      <c r="B1972" s="74">
        <f t="shared" si="464"/>
        <v>1963</v>
      </c>
      <c r="C1972" s="72">
        <f t="shared" ca="1" si="458"/>
        <v>0</v>
      </c>
      <c r="D1972" s="1">
        <f t="shared" ca="1" si="466"/>
        <v>1</v>
      </c>
      <c r="E1972" s="1">
        <f t="shared" ca="1" si="459"/>
        <v>0</v>
      </c>
      <c r="F1972" s="1">
        <f t="shared" ca="1" si="467"/>
        <v>1</v>
      </c>
      <c r="G1972" s="1">
        <f t="shared" ca="1" si="468"/>
        <v>971</v>
      </c>
      <c r="H1972" s="1">
        <f t="shared" ca="1" si="469"/>
        <v>992</v>
      </c>
      <c r="I1972" s="1">
        <f t="shared" ca="1" si="470"/>
        <v>975</v>
      </c>
      <c r="J1972" s="77">
        <f t="shared" ca="1" si="471"/>
        <v>988</v>
      </c>
      <c r="K1972" s="79">
        <f t="shared" ca="1" si="460"/>
        <v>7.8728209871561354</v>
      </c>
      <c r="L1972" s="79">
        <f t="shared" ca="1" si="461"/>
        <v>50.49114921174948</v>
      </c>
      <c r="M1972" s="83">
        <f ca="1">IF($B1972&gt;$I$4,"",VLOOKUP($B1972,G$10:$K$6000,5,FALSE))</f>
        <v>6.8882975710753733</v>
      </c>
      <c r="N1972" s="84">
        <f ca="1">IF($B1972&gt;$I$4,"",VLOOKUP($B1972,H$10:$K$6000,4,FALSE))</f>
        <v>7.5547583700076641</v>
      </c>
      <c r="O1972" s="83">
        <f ca="1">IF($B1972&gt;$I$4,"",VLOOKUP($B1972,I$10:$L$6000,4,FALSE))</f>
        <v>44.506884599023763</v>
      </c>
      <c r="P1972" s="84">
        <f ca="1">IF($B1972&gt;$I$4,"",VLOOKUP($B1972,J$10:$L$6000,3,FALSE))</f>
        <v>47.829990148929049</v>
      </c>
      <c r="Q1972" s="83">
        <v>23.669951107845002</v>
      </c>
      <c r="R1972" s="2">
        <v>23.669951107845002</v>
      </c>
      <c r="S1972" s="2">
        <v>20.616966613227007</v>
      </c>
      <c r="T1972" s="2">
        <v>20.616966613227007</v>
      </c>
      <c r="U1972" s="2">
        <v>7.3086618612550023</v>
      </c>
      <c r="V1972" s="2">
        <v>1.3997859865053002</v>
      </c>
      <c r="W1972" s="2">
        <v>1.6240569792499002</v>
      </c>
      <c r="X1972" s="2">
        <v>0.45253207674889001</v>
      </c>
      <c r="Y1972" s="2">
        <v>0.25</v>
      </c>
      <c r="Z1972" s="2">
        <v>0.15</v>
      </c>
      <c r="AA1972" s="84">
        <v>0.24112569103167997</v>
      </c>
      <c r="AB1972" s="79">
        <f t="shared" si="472"/>
        <v>99.999998036934798</v>
      </c>
      <c r="AC1972" s="79">
        <f t="shared" si="462"/>
        <v>23.52519257819268</v>
      </c>
      <c r="AD1972" s="79">
        <f t="shared" ca="1" si="465"/>
        <v>22.594422415697149</v>
      </c>
      <c r="AE1972" s="89" t="str">
        <f t="shared" ca="1" si="463"/>
        <v>0</v>
      </c>
    </row>
    <row r="1973" spans="2:31" x14ac:dyDescent="0.25">
      <c r="B1973" s="74">
        <f t="shared" si="464"/>
        <v>1964</v>
      </c>
      <c r="C1973" s="72">
        <f t="shared" ca="1" si="458"/>
        <v>1</v>
      </c>
      <c r="D1973" s="1">
        <f t="shared" ca="1" si="466"/>
        <v>0</v>
      </c>
      <c r="E1973" s="1">
        <f t="shared" ca="1" si="459"/>
        <v>0</v>
      </c>
      <c r="F1973" s="1">
        <f t="shared" ca="1" si="467"/>
        <v>1</v>
      </c>
      <c r="G1973" s="1">
        <f t="shared" ca="1" si="468"/>
        <v>972</v>
      </c>
      <c r="H1973" s="1">
        <f t="shared" ca="1" si="469"/>
        <v>992</v>
      </c>
      <c r="I1973" s="1">
        <f t="shared" ca="1" si="470"/>
        <v>975</v>
      </c>
      <c r="J1973" s="77">
        <f t="shared" ca="1" si="471"/>
        <v>989</v>
      </c>
      <c r="K1973" s="79">
        <f t="shared" ca="1" si="460"/>
        <v>6.8233866102379173</v>
      </c>
      <c r="L1973" s="79">
        <f t="shared" ca="1" si="461"/>
        <v>47.897733989292476</v>
      </c>
      <c r="M1973" s="83">
        <f ca="1">IF($B1973&gt;$I$4,"",VLOOKUP($B1973,G$10:$K$6000,5,FALSE))</f>
        <v>6.5282909366206043</v>
      </c>
      <c r="N1973" s="84">
        <f ca="1">IF($B1973&gt;$I$4,"",VLOOKUP($B1973,H$10:$K$6000,4,FALSE))</f>
        <v>7.2820095132297755</v>
      </c>
      <c r="O1973" s="83">
        <f ca="1">IF($B1973&gt;$I$4,"",VLOOKUP($B1973,I$10:$L$6000,4,FALSE))</f>
        <v>46.004101187876763</v>
      </c>
      <c r="P1973" s="84">
        <f ca="1">IF($B1973&gt;$I$4,"",VLOOKUP($B1973,J$10:$L$6000,3,FALSE))</f>
        <v>50.020650072122606</v>
      </c>
      <c r="Q1973" s="83">
        <v>23.669951107845002</v>
      </c>
      <c r="R1973" s="2">
        <v>23.669951107845002</v>
      </c>
      <c r="S1973" s="2">
        <v>20.616966613227007</v>
      </c>
      <c r="T1973" s="2">
        <v>20.616966613227007</v>
      </c>
      <c r="U1973" s="2">
        <v>7.3086618612550023</v>
      </c>
      <c r="V1973" s="2">
        <v>1.3997859865053002</v>
      </c>
      <c r="W1973" s="2">
        <v>1.6240569792499002</v>
      </c>
      <c r="X1973" s="2">
        <v>0.45253207674889001</v>
      </c>
      <c r="Y1973" s="2">
        <v>0.25</v>
      </c>
      <c r="Z1973" s="2">
        <v>0.15</v>
      </c>
      <c r="AA1973" s="84">
        <v>0.24112569103167997</v>
      </c>
      <c r="AB1973" s="79">
        <f t="shared" si="472"/>
        <v>99.999998036934798</v>
      </c>
      <c r="AC1973" s="79">
        <f t="shared" si="462"/>
        <v>23.52519257819268</v>
      </c>
      <c r="AD1973" s="79">
        <f t="shared" ca="1" si="465"/>
        <v>23.204977769515853</v>
      </c>
      <c r="AE1973" s="89" t="str">
        <f t="shared" ca="1" si="463"/>
        <v>1</v>
      </c>
    </row>
    <row r="1974" spans="2:31" x14ac:dyDescent="0.25">
      <c r="B1974" s="74">
        <f t="shared" si="464"/>
        <v>1965</v>
      </c>
      <c r="C1974" s="72">
        <f t="shared" ca="1" si="458"/>
        <v>1</v>
      </c>
      <c r="D1974" s="1">
        <f t="shared" ca="1" si="466"/>
        <v>0</v>
      </c>
      <c r="E1974" s="1">
        <f t="shared" ca="1" si="459"/>
        <v>0</v>
      </c>
      <c r="F1974" s="1">
        <f t="shared" ca="1" si="467"/>
        <v>1</v>
      </c>
      <c r="G1974" s="1">
        <f t="shared" ca="1" si="468"/>
        <v>973</v>
      </c>
      <c r="H1974" s="1">
        <f t="shared" ca="1" si="469"/>
        <v>992</v>
      </c>
      <c r="I1974" s="1">
        <f t="shared" ca="1" si="470"/>
        <v>975</v>
      </c>
      <c r="J1974" s="77">
        <f t="shared" ca="1" si="471"/>
        <v>990</v>
      </c>
      <c r="K1974" s="79">
        <f t="shared" ca="1" si="460"/>
        <v>6.1717638534096997</v>
      </c>
      <c r="L1974" s="79">
        <f t="shared" ca="1" si="461"/>
        <v>48.676673599553979</v>
      </c>
      <c r="M1974" s="83">
        <f ca="1">IF($B1974&gt;$I$4,"",VLOOKUP($B1974,G$10:$K$6000,5,FALSE))</f>
        <v>6.5091447164900966</v>
      </c>
      <c r="N1974" s="84">
        <f ca="1">IF($B1974&gt;$I$4,"",VLOOKUP($B1974,H$10:$K$6000,4,FALSE))</f>
        <v>7.3931062694296754</v>
      </c>
      <c r="O1974" s="83">
        <f ca="1">IF($B1974&gt;$I$4,"",VLOOKUP($B1974,I$10:$L$6000,4,FALSE))</f>
        <v>46.004733844375487</v>
      </c>
      <c r="P1974" s="84">
        <f ca="1">IF($B1974&gt;$I$4,"",VLOOKUP($B1974,J$10:$L$6000,3,FALSE))</f>
        <v>47.993619693651027</v>
      </c>
      <c r="Q1974" s="83">
        <v>23.669951107845002</v>
      </c>
      <c r="R1974" s="2">
        <v>23.669951107845002</v>
      </c>
      <c r="S1974" s="2">
        <v>20.616966613227007</v>
      </c>
      <c r="T1974" s="2">
        <v>20.616966613227007</v>
      </c>
      <c r="U1974" s="2">
        <v>7.3086618612550023</v>
      </c>
      <c r="V1974" s="2">
        <v>1.3997859865053002</v>
      </c>
      <c r="W1974" s="2">
        <v>1.6240569792499002</v>
      </c>
      <c r="X1974" s="2">
        <v>0.45253207674889001</v>
      </c>
      <c r="Y1974" s="2">
        <v>0.25</v>
      </c>
      <c r="Z1974" s="2">
        <v>0.15</v>
      </c>
      <c r="AA1974" s="84">
        <v>0.24112569103167997</v>
      </c>
      <c r="AB1974" s="79">
        <f t="shared" si="472"/>
        <v>99.999998036934798</v>
      </c>
      <c r="AC1974" s="79">
        <f t="shared" si="462"/>
        <v>23.52519257819268</v>
      </c>
      <c r="AD1974" s="79">
        <f t="shared" ca="1" si="465"/>
        <v>22.808960674656547</v>
      </c>
      <c r="AE1974" s="89" t="str">
        <f t="shared" ca="1" si="463"/>
        <v>0</v>
      </c>
    </row>
    <row r="1975" spans="2:31" x14ac:dyDescent="0.25">
      <c r="B1975" s="74">
        <f t="shared" si="464"/>
        <v>1966</v>
      </c>
      <c r="C1975" s="72">
        <f t="shared" ca="1" si="458"/>
        <v>0</v>
      </c>
      <c r="D1975" s="1">
        <f t="shared" ca="1" si="466"/>
        <v>1</v>
      </c>
      <c r="E1975" s="1">
        <f t="shared" ca="1" si="459"/>
        <v>0</v>
      </c>
      <c r="F1975" s="1">
        <f t="shared" ca="1" si="467"/>
        <v>1</v>
      </c>
      <c r="G1975" s="1">
        <f t="shared" ca="1" si="468"/>
        <v>973</v>
      </c>
      <c r="H1975" s="1">
        <f t="shared" ca="1" si="469"/>
        <v>993</v>
      </c>
      <c r="I1975" s="1">
        <f t="shared" ca="1" si="470"/>
        <v>975</v>
      </c>
      <c r="J1975" s="77">
        <f t="shared" ca="1" si="471"/>
        <v>991</v>
      </c>
      <c r="K1975" s="79">
        <f t="shared" ca="1" si="460"/>
        <v>7.611080341869541</v>
      </c>
      <c r="L1975" s="79">
        <f t="shared" ca="1" si="461"/>
        <v>47.596024769872251</v>
      </c>
      <c r="M1975" s="83">
        <f ca="1">IF($B1975&gt;$I$4,"",VLOOKUP($B1975,G$10:$K$6000,5,FALSE))</f>
        <v>5.7238279932607359</v>
      </c>
      <c r="N1975" s="84">
        <f ca="1">IF($B1975&gt;$I$4,"",VLOOKUP($B1975,H$10:$K$6000,4,FALSE))</f>
        <v>7.1851606646503479</v>
      </c>
      <c r="O1975" s="83">
        <f ca="1">IF($B1975&gt;$I$4,"",VLOOKUP($B1975,I$10:$L$6000,4,FALSE))</f>
        <v>46.412321615392585</v>
      </c>
      <c r="P1975" s="84">
        <f ca="1">IF($B1975&gt;$I$4,"",VLOOKUP($B1975,J$10:$L$6000,3,FALSE))</f>
        <v>47.528691309409943</v>
      </c>
      <c r="Q1975" s="83">
        <v>23.669951107845002</v>
      </c>
      <c r="R1975" s="2">
        <v>23.669951107845002</v>
      </c>
      <c r="S1975" s="2">
        <v>20.616966613227007</v>
      </c>
      <c r="T1975" s="2">
        <v>20.616966613227007</v>
      </c>
      <c r="U1975" s="2">
        <v>7.3086618612550023</v>
      </c>
      <c r="V1975" s="2">
        <v>1.3997859865053002</v>
      </c>
      <c r="W1975" s="2">
        <v>1.6240569792499002</v>
      </c>
      <c r="X1975" s="2">
        <v>0.45253207674889001</v>
      </c>
      <c r="Y1975" s="2">
        <v>0.25</v>
      </c>
      <c r="Z1975" s="2">
        <v>0.15</v>
      </c>
      <c r="AA1975" s="84">
        <v>0.24112569103167997</v>
      </c>
      <c r="AB1975" s="79">
        <f t="shared" si="472"/>
        <v>99.999998036934798</v>
      </c>
      <c r="AC1975" s="79">
        <f t="shared" si="462"/>
        <v>23.52519257819268</v>
      </c>
      <c r="AD1975" s="79">
        <f t="shared" ca="1" si="465"/>
        <v>22.562034072160035</v>
      </c>
      <c r="AE1975" s="89" t="str">
        <f t="shared" ca="1" si="463"/>
        <v>0</v>
      </c>
    </row>
    <row r="1976" spans="2:31" x14ac:dyDescent="0.25">
      <c r="B1976" s="74">
        <f t="shared" si="464"/>
        <v>1967</v>
      </c>
      <c r="C1976" s="72">
        <f t="shared" ca="1" si="458"/>
        <v>0</v>
      </c>
      <c r="D1976" s="1">
        <f t="shared" ca="1" si="466"/>
        <v>1</v>
      </c>
      <c r="E1976" s="1">
        <f t="shared" ca="1" si="459"/>
        <v>0</v>
      </c>
      <c r="F1976" s="1">
        <f t="shared" ca="1" si="467"/>
        <v>1</v>
      </c>
      <c r="G1976" s="1">
        <f t="shared" ca="1" si="468"/>
        <v>973</v>
      </c>
      <c r="H1976" s="1">
        <f t="shared" ca="1" si="469"/>
        <v>994</v>
      </c>
      <c r="I1976" s="1">
        <f t="shared" ca="1" si="470"/>
        <v>975</v>
      </c>
      <c r="J1976" s="77">
        <f t="shared" ca="1" si="471"/>
        <v>992</v>
      </c>
      <c r="K1976" s="79">
        <f t="shared" ca="1" si="460"/>
        <v>7.1303423243686117</v>
      </c>
      <c r="L1976" s="79">
        <f t="shared" ca="1" si="461"/>
        <v>48.788770115673067</v>
      </c>
      <c r="M1976" s="83">
        <f ca="1">IF($B1976&gt;$I$4,"",VLOOKUP($B1976,G$10:$K$6000,5,FALSE))</f>
        <v>6.5524650145818706</v>
      </c>
      <c r="N1976" s="84">
        <f ca="1">IF($B1976&gt;$I$4,"",VLOOKUP($B1976,H$10:$K$6000,4,FALSE))</f>
        <v>7.8844911707159024</v>
      </c>
      <c r="O1976" s="83">
        <f ca="1">IF($B1976&gt;$I$4,"",VLOOKUP($B1976,I$10:$L$6000,4,FALSE))</f>
        <v>47.0242132381942</v>
      </c>
      <c r="P1976" s="84">
        <f ca="1">IF($B1976&gt;$I$4,"",VLOOKUP($B1976,J$10:$L$6000,3,FALSE))</f>
        <v>48.460950208210299</v>
      </c>
      <c r="Q1976" s="83">
        <v>23.669951107845002</v>
      </c>
      <c r="R1976" s="2">
        <v>23.669951107845002</v>
      </c>
      <c r="S1976" s="2">
        <v>20.616966613227007</v>
      </c>
      <c r="T1976" s="2">
        <v>20.616966613227007</v>
      </c>
      <c r="U1976" s="2">
        <v>7.3086618612550023</v>
      </c>
      <c r="V1976" s="2">
        <v>1.3997859865053002</v>
      </c>
      <c r="W1976" s="2">
        <v>1.6240569792499002</v>
      </c>
      <c r="X1976" s="2">
        <v>0.45253207674889001</v>
      </c>
      <c r="Y1976" s="2">
        <v>0.25</v>
      </c>
      <c r="Z1976" s="2">
        <v>0.15</v>
      </c>
      <c r="AA1976" s="84">
        <v>0.24112569103167997</v>
      </c>
      <c r="AB1976" s="79">
        <f t="shared" si="472"/>
        <v>99.999998036934798</v>
      </c>
      <c r="AC1976" s="79">
        <f t="shared" si="462"/>
        <v>23.52519257819268</v>
      </c>
      <c r="AD1976" s="79">
        <f t="shared" ca="1" si="465"/>
        <v>23.242060236332861</v>
      </c>
      <c r="AE1976" s="89" t="str">
        <f t="shared" ca="1" si="463"/>
        <v>1</v>
      </c>
    </row>
    <row r="1977" spans="2:31" x14ac:dyDescent="0.25">
      <c r="B1977" s="74">
        <f t="shared" si="464"/>
        <v>1968</v>
      </c>
      <c r="C1977" s="72">
        <f t="shared" ca="1" si="458"/>
        <v>0</v>
      </c>
      <c r="D1977" s="1">
        <f t="shared" ca="1" si="466"/>
        <v>1</v>
      </c>
      <c r="E1977" s="1">
        <f t="shared" ca="1" si="459"/>
        <v>0</v>
      </c>
      <c r="F1977" s="1">
        <f t="shared" ca="1" si="467"/>
        <v>1</v>
      </c>
      <c r="G1977" s="1">
        <f t="shared" ca="1" si="468"/>
        <v>973</v>
      </c>
      <c r="H1977" s="1">
        <f t="shared" ca="1" si="469"/>
        <v>995</v>
      </c>
      <c r="I1977" s="1">
        <f t="shared" ca="1" si="470"/>
        <v>975</v>
      </c>
      <c r="J1977" s="77">
        <f t="shared" ca="1" si="471"/>
        <v>993</v>
      </c>
      <c r="K1977" s="79">
        <f t="shared" ca="1" si="460"/>
        <v>7.4781670037455275</v>
      </c>
      <c r="L1977" s="79">
        <f t="shared" ca="1" si="461"/>
        <v>48.573785384006221</v>
      </c>
      <c r="M1977" s="83">
        <f ca="1">IF($B1977&gt;$I$4,"",VLOOKUP($B1977,G$10:$K$6000,5,FALSE))</f>
        <v>6.736644348244841</v>
      </c>
      <c r="N1977" s="84">
        <f ca="1">IF($B1977&gt;$I$4,"",VLOOKUP($B1977,H$10:$K$6000,4,FALSE))</f>
        <v>7.0978506908057213</v>
      </c>
      <c r="O1977" s="83">
        <f ca="1">IF($B1977&gt;$I$4,"",VLOOKUP($B1977,I$10:$L$6000,4,FALSE))</f>
        <v>45.699527656367351</v>
      </c>
      <c r="P1977" s="84">
        <f ca="1">IF($B1977&gt;$I$4,"",VLOOKUP($B1977,J$10:$L$6000,3,FALSE))</f>
        <v>48.089330049334528</v>
      </c>
      <c r="Q1977" s="83">
        <v>23.669951107845002</v>
      </c>
      <c r="R1977" s="2">
        <v>23.669951107845002</v>
      </c>
      <c r="S1977" s="2">
        <v>20.616966613227007</v>
      </c>
      <c r="T1977" s="2">
        <v>20.616966613227007</v>
      </c>
      <c r="U1977" s="2">
        <v>7.3086618612550023</v>
      </c>
      <c r="V1977" s="2">
        <v>1.3997859865053002</v>
      </c>
      <c r="W1977" s="2">
        <v>1.6240569792499002</v>
      </c>
      <c r="X1977" s="2">
        <v>0.45253207674889001</v>
      </c>
      <c r="Y1977" s="2">
        <v>0.25</v>
      </c>
      <c r="Z1977" s="2">
        <v>0.15</v>
      </c>
      <c r="AA1977" s="84">
        <v>0.24112569103167997</v>
      </c>
      <c r="AB1977" s="79">
        <f t="shared" si="472"/>
        <v>99.999998036934798</v>
      </c>
      <c r="AC1977" s="79">
        <f t="shared" si="462"/>
        <v>23.52519257819268</v>
      </c>
      <c r="AD1977" s="79">
        <f t="shared" ca="1" si="465"/>
        <v>22.749731189353472</v>
      </c>
      <c r="AE1977" s="89" t="str">
        <f t="shared" ca="1" si="463"/>
        <v>0</v>
      </c>
    </row>
    <row r="1978" spans="2:31" x14ac:dyDescent="0.25">
      <c r="B1978" s="74">
        <f t="shared" si="464"/>
        <v>1969</v>
      </c>
      <c r="C1978" s="72">
        <f t="shared" ca="1" si="458"/>
        <v>0</v>
      </c>
      <c r="D1978" s="1">
        <f t="shared" ca="1" si="466"/>
        <v>1</v>
      </c>
      <c r="E1978" s="1">
        <f t="shared" ca="1" si="459"/>
        <v>1</v>
      </c>
      <c r="F1978" s="1">
        <f t="shared" ca="1" si="467"/>
        <v>0</v>
      </c>
      <c r="G1978" s="1">
        <f t="shared" ca="1" si="468"/>
        <v>973</v>
      </c>
      <c r="H1978" s="1">
        <f t="shared" ca="1" si="469"/>
        <v>996</v>
      </c>
      <c r="I1978" s="1">
        <f t="shared" ca="1" si="470"/>
        <v>976</v>
      </c>
      <c r="J1978" s="77">
        <f t="shared" ca="1" si="471"/>
        <v>993</v>
      </c>
      <c r="K1978" s="79">
        <f t="shared" ca="1" si="460"/>
        <v>7.5890764363017915</v>
      </c>
      <c r="L1978" s="79">
        <f t="shared" ca="1" si="461"/>
        <v>47.451508753988051</v>
      </c>
      <c r="M1978" s="83">
        <f ca="1">IF($B1978&gt;$I$4,"",VLOOKUP($B1978,G$10:$K$6000,5,FALSE))</f>
        <v>6.0320991490956901</v>
      </c>
      <c r="N1978" s="84">
        <f ca="1">IF($B1978&gt;$I$4,"",VLOOKUP($B1978,H$10:$K$6000,4,FALSE))</f>
        <v>7.0855892144528774</v>
      </c>
      <c r="O1978" s="83">
        <f ca="1">IF($B1978&gt;$I$4,"",VLOOKUP($B1978,I$10:$L$6000,4,FALSE))</f>
        <v>46.853724686006004</v>
      </c>
      <c r="P1978" s="84">
        <f ca="1">IF($B1978&gt;$I$4,"",VLOOKUP($B1978,J$10:$L$6000,3,FALSE))</f>
        <v>49.427646569647564</v>
      </c>
      <c r="Q1978" s="83">
        <v>23.669951107845002</v>
      </c>
      <c r="R1978" s="2">
        <v>23.669951107845002</v>
      </c>
      <c r="S1978" s="2">
        <v>20.616966613227007</v>
      </c>
      <c r="T1978" s="2">
        <v>20.616966613227007</v>
      </c>
      <c r="U1978" s="2">
        <v>7.3086618612550023</v>
      </c>
      <c r="V1978" s="2">
        <v>1.3997859865053002</v>
      </c>
      <c r="W1978" s="2">
        <v>1.6240569792499002</v>
      </c>
      <c r="X1978" s="2">
        <v>0.45253207674889001</v>
      </c>
      <c r="Y1978" s="2">
        <v>0.25</v>
      </c>
      <c r="Z1978" s="2">
        <v>0.15</v>
      </c>
      <c r="AA1978" s="84">
        <v>0.24112569103167997</v>
      </c>
      <c r="AB1978" s="79">
        <f t="shared" si="472"/>
        <v>99.999998036934798</v>
      </c>
      <c r="AC1978" s="79">
        <f t="shared" si="462"/>
        <v>23.52519257819268</v>
      </c>
      <c r="AD1978" s="79">
        <f t="shared" ca="1" si="465"/>
        <v>23.093944086148078</v>
      </c>
      <c r="AE1978" s="89" t="str">
        <f t="shared" ca="1" si="463"/>
        <v>1</v>
      </c>
    </row>
    <row r="1979" spans="2:31" x14ac:dyDescent="0.25">
      <c r="B1979" s="74">
        <f t="shared" si="464"/>
        <v>1970</v>
      </c>
      <c r="C1979" s="72">
        <f t="shared" ca="1" si="458"/>
        <v>1</v>
      </c>
      <c r="D1979" s="1">
        <f t="shared" ca="1" si="466"/>
        <v>0</v>
      </c>
      <c r="E1979" s="1">
        <f t="shared" ca="1" si="459"/>
        <v>0</v>
      </c>
      <c r="F1979" s="1">
        <f t="shared" ca="1" si="467"/>
        <v>1</v>
      </c>
      <c r="G1979" s="1">
        <f t="shared" ca="1" si="468"/>
        <v>974</v>
      </c>
      <c r="H1979" s="1">
        <f t="shared" ca="1" si="469"/>
        <v>996</v>
      </c>
      <c r="I1979" s="1">
        <f t="shared" ca="1" si="470"/>
        <v>976</v>
      </c>
      <c r="J1979" s="77">
        <f t="shared" ca="1" si="471"/>
        <v>994</v>
      </c>
      <c r="K1979" s="79">
        <f t="shared" ca="1" si="460"/>
        <v>6.4675320979740478</v>
      </c>
      <c r="L1979" s="79">
        <f t="shared" ca="1" si="461"/>
        <v>49.585214166257586</v>
      </c>
      <c r="M1979" s="83">
        <f ca="1">IF($B1979&gt;$I$4,"",VLOOKUP($B1979,G$10:$K$6000,5,FALSE))</f>
        <v>6.7999198940985561</v>
      </c>
      <c r="N1979" s="84">
        <f ca="1">IF($B1979&gt;$I$4,"",VLOOKUP($B1979,H$10:$K$6000,4,FALSE))</f>
        <v>7.3640039091330136</v>
      </c>
      <c r="O1979" s="83">
        <f ca="1">IF($B1979&gt;$I$4,"",VLOOKUP($B1979,I$10:$L$6000,4,FALSE))</f>
        <v>46.629377803478185</v>
      </c>
      <c r="P1979" s="84">
        <f ca="1">IF($B1979&gt;$I$4,"",VLOOKUP($B1979,J$10:$L$6000,3,FALSE))</f>
        <v>48.067314019330482</v>
      </c>
      <c r="Q1979" s="83">
        <v>23.669951107845002</v>
      </c>
      <c r="R1979" s="2">
        <v>23.669951107845002</v>
      </c>
      <c r="S1979" s="2">
        <v>20.616966613227007</v>
      </c>
      <c r="T1979" s="2">
        <v>20.616966613227007</v>
      </c>
      <c r="U1979" s="2">
        <v>7.3086618612550023</v>
      </c>
      <c r="V1979" s="2">
        <v>1.3997859865053002</v>
      </c>
      <c r="W1979" s="2">
        <v>1.6240569792499002</v>
      </c>
      <c r="X1979" s="2">
        <v>0.45253207674889001</v>
      </c>
      <c r="Y1979" s="2">
        <v>0.25</v>
      </c>
      <c r="Z1979" s="2">
        <v>0.15</v>
      </c>
      <c r="AA1979" s="84">
        <v>0.24112569103167997</v>
      </c>
      <c r="AB1979" s="79">
        <f t="shared" si="472"/>
        <v>99.999998036934798</v>
      </c>
      <c r="AC1979" s="79">
        <f t="shared" si="462"/>
        <v>23.52519257819268</v>
      </c>
      <c r="AD1979" s="79">
        <f t="shared" ca="1" si="465"/>
        <v>23.014874673597685</v>
      </c>
      <c r="AE1979" s="89" t="str">
        <f t="shared" ca="1" si="463"/>
        <v>1</v>
      </c>
    </row>
    <row r="1980" spans="2:31" x14ac:dyDescent="0.25">
      <c r="B1980" s="74">
        <f t="shared" si="464"/>
        <v>1971</v>
      </c>
      <c r="C1980" s="72">
        <f t="shared" ca="1" si="458"/>
        <v>1</v>
      </c>
      <c r="D1980" s="1">
        <f t="shared" ca="1" si="466"/>
        <v>0</v>
      </c>
      <c r="E1980" s="1">
        <f t="shared" ca="1" si="459"/>
        <v>1</v>
      </c>
      <c r="F1980" s="1">
        <f t="shared" ca="1" si="467"/>
        <v>0</v>
      </c>
      <c r="G1980" s="1">
        <f t="shared" ca="1" si="468"/>
        <v>975</v>
      </c>
      <c r="H1980" s="1">
        <f t="shared" ca="1" si="469"/>
        <v>996</v>
      </c>
      <c r="I1980" s="1">
        <f t="shared" ca="1" si="470"/>
        <v>977</v>
      </c>
      <c r="J1980" s="77">
        <f t="shared" ca="1" si="471"/>
        <v>994</v>
      </c>
      <c r="K1980" s="79">
        <f t="shared" ca="1" si="460"/>
        <v>5.8028837754562801</v>
      </c>
      <c r="L1980" s="79">
        <f t="shared" ca="1" si="461"/>
        <v>45.229696183438392</v>
      </c>
      <c r="M1980" s="83">
        <f ca="1">IF($B1980&gt;$I$4,"",VLOOKUP($B1980,G$10:$K$6000,5,FALSE))</f>
        <v>5.364165348828827</v>
      </c>
      <c r="N1980" s="84">
        <f ca="1">IF($B1980&gt;$I$4,"",VLOOKUP($B1980,H$10:$K$6000,4,FALSE))</f>
        <v>7.5956277619939474</v>
      </c>
      <c r="O1980" s="83">
        <f ca="1">IF($B1980&gt;$I$4,"",VLOOKUP($B1980,I$10:$L$6000,4,FALSE))</f>
        <v>45.96131023315727</v>
      </c>
      <c r="P1980" s="84">
        <f ca="1">IF($B1980&gt;$I$4,"",VLOOKUP($B1980,J$10:$L$6000,3,FALSE))</f>
        <v>48.653667933744877</v>
      </c>
      <c r="Q1980" s="83">
        <v>23.669951107845002</v>
      </c>
      <c r="R1980" s="2">
        <v>23.669951107845002</v>
      </c>
      <c r="S1980" s="2">
        <v>20.616966613227007</v>
      </c>
      <c r="T1980" s="2">
        <v>20.616966613227007</v>
      </c>
      <c r="U1980" s="2">
        <v>7.3086618612550023</v>
      </c>
      <c r="V1980" s="2">
        <v>1.3997859865053002</v>
      </c>
      <c r="W1980" s="2">
        <v>1.6240569792499002</v>
      </c>
      <c r="X1980" s="2">
        <v>0.45253207674889001</v>
      </c>
      <c r="Y1980" s="2">
        <v>0.25</v>
      </c>
      <c r="Z1980" s="2">
        <v>0.15</v>
      </c>
      <c r="AA1980" s="84">
        <v>0.24112569103167997</v>
      </c>
      <c r="AB1980" s="79">
        <f t="shared" si="472"/>
        <v>99.999998036934798</v>
      </c>
      <c r="AC1980" s="79">
        <f t="shared" si="462"/>
        <v>23.52519257819268</v>
      </c>
      <c r="AD1980" s="79">
        <f t="shared" ca="1" si="465"/>
        <v>22.713010650273276</v>
      </c>
      <c r="AE1980" s="89" t="str">
        <f t="shared" ca="1" si="463"/>
        <v>0</v>
      </c>
    </row>
    <row r="1981" spans="2:31" x14ac:dyDescent="0.25">
      <c r="B1981" s="74">
        <f t="shared" si="464"/>
        <v>1972</v>
      </c>
      <c r="C1981" s="72">
        <f t="shared" ca="1" si="458"/>
        <v>0</v>
      </c>
      <c r="D1981" s="1">
        <f t="shared" ca="1" si="466"/>
        <v>1</v>
      </c>
      <c r="E1981" s="1">
        <f t="shared" ca="1" si="459"/>
        <v>1</v>
      </c>
      <c r="F1981" s="1">
        <f t="shared" ca="1" si="467"/>
        <v>0</v>
      </c>
      <c r="G1981" s="1">
        <f t="shared" ca="1" si="468"/>
        <v>975</v>
      </c>
      <c r="H1981" s="1">
        <f t="shared" ca="1" si="469"/>
        <v>997</v>
      </c>
      <c r="I1981" s="1">
        <f t="shared" ca="1" si="470"/>
        <v>978</v>
      </c>
      <c r="J1981" s="77">
        <f t="shared" ca="1" si="471"/>
        <v>994</v>
      </c>
      <c r="K1981" s="79">
        <f t="shared" ca="1" si="460"/>
        <v>7.814450699288745</v>
      </c>
      <c r="L1981" s="79">
        <f t="shared" ca="1" si="461"/>
        <v>46.83252483379777</v>
      </c>
      <c r="M1981" s="83">
        <f ca="1">IF($B1981&gt;$I$4,"",VLOOKUP($B1981,G$10:$K$6000,5,FALSE))</f>
        <v>6.5289762622547896</v>
      </c>
      <c r="N1981" s="84">
        <f ca="1">IF($B1981&gt;$I$4,"",VLOOKUP($B1981,H$10:$K$6000,4,FALSE))</f>
        <v>7.6277663748120235</v>
      </c>
      <c r="O1981" s="83">
        <f ca="1">IF($B1981&gt;$I$4,"",VLOOKUP($B1981,I$10:$L$6000,4,FALSE))</f>
        <v>47.459589074062556</v>
      </c>
      <c r="P1981" s="84">
        <f ca="1">IF($B1981&gt;$I$4,"",VLOOKUP($B1981,J$10:$L$6000,3,FALSE))</f>
        <v>47.721426265202908</v>
      </c>
      <c r="Q1981" s="83">
        <v>23.669951107845002</v>
      </c>
      <c r="R1981" s="2">
        <v>23.669951107845002</v>
      </c>
      <c r="S1981" s="2">
        <v>20.616966613227007</v>
      </c>
      <c r="T1981" s="2">
        <v>20.616966613227007</v>
      </c>
      <c r="U1981" s="2">
        <v>7.3086618612550023</v>
      </c>
      <c r="V1981" s="2">
        <v>1.3997859865053002</v>
      </c>
      <c r="W1981" s="2">
        <v>1.6240569792499002</v>
      </c>
      <c r="X1981" s="2">
        <v>0.45253207674889001</v>
      </c>
      <c r="Y1981" s="2">
        <v>0.25</v>
      </c>
      <c r="Z1981" s="2">
        <v>0.15</v>
      </c>
      <c r="AA1981" s="84">
        <v>0.24112569103167997</v>
      </c>
      <c r="AB1981" s="79">
        <f t="shared" si="472"/>
        <v>99.999998036934798</v>
      </c>
      <c r="AC1981" s="79">
        <f t="shared" si="462"/>
        <v>23.52519257819268</v>
      </c>
      <c r="AD1981" s="79">
        <f t="shared" ca="1" si="465"/>
        <v>23.113027712765422</v>
      </c>
      <c r="AE1981" s="89" t="str">
        <f t="shared" ca="1" si="463"/>
        <v>1</v>
      </c>
    </row>
    <row r="1982" spans="2:31" x14ac:dyDescent="0.25">
      <c r="B1982" s="74">
        <f t="shared" si="464"/>
        <v>1973</v>
      </c>
      <c r="C1982" s="72">
        <f t="shared" ca="1" si="458"/>
        <v>1</v>
      </c>
      <c r="D1982" s="1">
        <f t="shared" ca="1" si="466"/>
        <v>0</v>
      </c>
      <c r="E1982" s="1">
        <f t="shared" ca="1" si="459"/>
        <v>0</v>
      </c>
      <c r="F1982" s="1">
        <f t="shared" ca="1" si="467"/>
        <v>1</v>
      </c>
      <c r="G1982" s="1">
        <f t="shared" ca="1" si="468"/>
        <v>976</v>
      </c>
      <c r="H1982" s="1">
        <f t="shared" ca="1" si="469"/>
        <v>997</v>
      </c>
      <c r="I1982" s="1">
        <f t="shared" ca="1" si="470"/>
        <v>978</v>
      </c>
      <c r="J1982" s="77">
        <f t="shared" ca="1" si="471"/>
        <v>995</v>
      </c>
      <c r="K1982" s="79">
        <f t="shared" ca="1" si="460"/>
        <v>6.5668539752033537</v>
      </c>
      <c r="L1982" s="79">
        <f t="shared" ca="1" si="461"/>
        <v>47.587049196041932</v>
      </c>
      <c r="M1982" s="83">
        <f ca="1">IF($B1982&gt;$I$4,"",VLOOKUP($B1982,G$10:$K$6000,5,FALSE))</f>
        <v>6.5805987411837643</v>
      </c>
      <c r="N1982" s="84">
        <f ca="1">IF($B1982&gt;$I$4,"",VLOOKUP($B1982,H$10:$K$6000,4,FALSE))</f>
        <v>7.3377485103532694</v>
      </c>
      <c r="O1982" s="83">
        <f ca="1">IF($B1982&gt;$I$4,"",VLOOKUP($B1982,I$10:$L$6000,4,FALSE))</f>
        <v>46.556145866003241</v>
      </c>
      <c r="P1982" s="84">
        <f ca="1">IF($B1982&gt;$I$4,"",VLOOKUP($B1982,J$10:$L$6000,3,FALSE))</f>
        <v>49.294359176743171</v>
      </c>
      <c r="Q1982" s="83">
        <v>23.669951107845002</v>
      </c>
      <c r="R1982" s="2">
        <v>23.669951107845002</v>
      </c>
      <c r="S1982" s="2">
        <v>20.616966613227007</v>
      </c>
      <c r="T1982" s="2">
        <v>20.616966613227007</v>
      </c>
      <c r="U1982" s="2">
        <v>7.3086618612550023</v>
      </c>
      <c r="V1982" s="2">
        <v>1.3997859865053002</v>
      </c>
      <c r="W1982" s="2">
        <v>1.6240569792499002</v>
      </c>
      <c r="X1982" s="2">
        <v>0.45253207674889001</v>
      </c>
      <c r="Y1982" s="2">
        <v>0.25</v>
      </c>
      <c r="Z1982" s="2">
        <v>0.15</v>
      </c>
      <c r="AA1982" s="84">
        <v>0.24112569103167997</v>
      </c>
      <c r="AB1982" s="79">
        <f t="shared" si="472"/>
        <v>99.999998036934798</v>
      </c>
      <c r="AC1982" s="79">
        <f t="shared" si="462"/>
        <v>23.52519257819268</v>
      </c>
      <c r="AD1982" s="79">
        <f t="shared" ca="1" si="465"/>
        <v>23.194628110212825</v>
      </c>
      <c r="AE1982" s="89" t="str">
        <f t="shared" ca="1" si="463"/>
        <v>1</v>
      </c>
    </row>
    <row r="1983" spans="2:31" x14ac:dyDescent="0.25">
      <c r="B1983" s="74">
        <f t="shared" si="464"/>
        <v>1974</v>
      </c>
      <c r="C1983" s="72">
        <f t="shared" ca="1" si="458"/>
        <v>1</v>
      </c>
      <c r="D1983" s="1">
        <f t="shared" ca="1" si="466"/>
        <v>0</v>
      </c>
      <c r="E1983" s="1">
        <f t="shared" ca="1" si="459"/>
        <v>1</v>
      </c>
      <c r="F1983" s="1">
        <f t="shared" ca="1" si="467"/>
        <v>0</v>
      </c>
      <c r="G1983" s="1">
        <f t="shared" ca="1" si="468"/>
        <v>977</v>
      </c>
      <c r="H1983" s="1">
        <f t="shared" ca="1" si="469"/>
        <v>997</v>
      </c>
      <c r="I1983" s="1">
        <f t="shared" ca="1" si="470"/>
        <v>979</v>
      </c>
      <c r="J1983" s="77">
        <f t="shared" ca="1" si="471"/>
        <v>995</v>
      </c>
      <c r="K1983" s="79">
        <f t="shared" ca="1" si="460"/>
        <v>6.7222001234762496</v>
      </c>
      <c r="L1983" s="79">
        <f t="shared" ca="1" si="461"/>
        <v>46.790013649146076</v>
      </c>
      <c r="M1983" s="83">
        <f ca="1">IF($B1983&gt;$I$4,"",VLOOKUP($B1983,G$10:$K$6000,5,FALSE))</f>
        <v>6.3749149785281691</v>
      </c>
      <c r="N1983" s="84">
        <f ca="1">IF($B1983&gt;$I$4,"",VLOOKUP($B1983,H$10:$K$6000,4,FALSE))</f>
        <v>7.3797673402403863</v>
      </c>
      <c r="O1983" s="83">
        <f ca="1">IF($B1983&gt;$I$4,"",VLOOKUP($B1983,I$10:$L$6000,4,FALSE))</f>
        <v>45.181574765830554</v>
      </c>
      <c r="P1983" s="84">
        <f ca="1">IF($B1983&gt;$I$4,"",VLOOKUP($B1983,J$10:$L$6000,3,FALSE))</f>
        <v>49.15595871899265</v>
      </c>
      <c r="Q1983" s="83">
        <v>23.669951107845002</v>
      </c>
      <c r="R1983" s="2">
        <v>23.669951107845002</v>
      </c>
      <c r="S1983" s="2">
        <v>20.616966613227007</v>
      </c>
      <c r="T1983" s="2">
        <v>20.616966613227007</v>
      </c>
      <c r="U1983" s="2">
        <v>7.3086618612550023</v>
      </c>
      <c r="V1983" s="2">
        <v>1.3997859865053002</v>
      </c>
      <c r="W1983" s="2">
        <v>1.6240569792499002</v>
      </c>
      <c r="X1983" s="2">
        <v>0.45253207674889001</v>
      </c>
      <c r="Y1983" s="2">
        <v>0.25</v>
      </c>
      <c r="Z1983" s="2">
        <v>0.15</v>
      </c>
      <c r="AA1983" s="84">
        <v>0.24112569103167997</v>
      </c>
      <c r="AB1983" s="79">
        <f t="shared" si="472"/>
        <v>99.999998036934798</v>
      </c>
      <c r="AC1983" s="79">
        <f t="shared" si="462"/>
        <v>23.52519257819268</v>
      </c>
      <c r="AD1983" s="79">
        <f t="shared" ca="1" si="465"/>
        <v>22.843959859681185</v>
      </c>
      <c r="AE1983" s="89" t="str">
        <f t="shared" ca="1" si="463"/>
        <v>0</v>
      </c>
    </row>
    <row r="1984" spans="2:31" x14ac:dyDescent="0.25">
      <c r="B1984" s="74">
        <f t="shared" si="464"/>
        <v>1975</v>
      </c>
      <c r="C1984" s="72">
        <f t="shared" ca="1" si="458"/>
        <v>0</v>
      </c>
      <c r="D1984" s="1">
        <f t="shared" ca="1" si="466"/>
        <v>1</v>
      </c>
      <c r="E1984" s="1">
        <f t="shared" ca="1" si="459"/>
        <v>0</v>
      </c>
      <c r="F1984" s="1">
        <f t="shared" ca="1" si="467"/>
        <v>1</v>
      </c>
      <c r="G1984" s="1">
        <f t="shared" ca="1" si="468"/>
        <v>977</v>
      </c>
      <c r="H1984" s="1">
        <f t="shared" ca="1" si="469"/>
        <v>998</v>
      </c>
      <c r="I1984" s="1">
        <f t="shared" ca="1" si="470"/>
        <v>979</v>
      </c>
      <c r="J1984" s="77">
        <f t="shared" ca="1" si="471"/>
        <v>996</v>
      </c>
      <c r="K1984" s="79">
        <f t="shared" ca="1" si="460"/>
        <v>7.8082421455446269</v>
      </c>
      <c r="L1984" s="79">
        <f t="shared" ca="1" si="461"/>
        <v>49.930263535267365</v>
      </c>
      <c r="M1984" s="83">
        <f ca="1">IF($B1984&gt;$I$4,"",VLOOKUP($B1984,G$10:$K$6000,5,FALSE))</f>
        <v>6.8569232912136986</v>
      </c>
      <c r="N1984" s="84">
        <f ca="1">IF($B1984&gt;$I$4,"",VLOOKUP($B1984,H$10:$K$6000,4,FALSE))</f>
        <v>7.4058144180073411</v>
      </c>
      <c r="O1984" s="83">
        <f ca="1">IF($B1984&gt;$I$4,"",VLOOKUP($B1984,I$10:$L$6000,4,FALSE))</f>
        <v>46.41096014987032</v>
      </c>
      <c r="P1984" s="84">
        <f ca="1">IF($B1984&gt;$I$4,"",VLOOKUP($B1984,J$10:$L$6000,3,FALSE))</f>
        <v>48.700907030339948</v>
      </c>
      <c r="Q1984" s="83">
        <v>23.669951107845002</v>
      </c>
      <c r="R1984" s="2">
        <v>23.669951107845002</v>
      </c>
      <c r="S1984" s="2">
        <v>20.616966613227007</v>
      </c>
      <c r="T1984" s="2">
        <v>20.616966613227007</v>
      </c>
      <c r="U1984" s="2">
        <v>7.3086618612550023</v>
      </c>
      <c r="V1984" s="2">
        <v>1.3997859865053002</v>
      </c>
      <c r="W1984" s="2">
        <v>1.6240569792499002</v>
      </c>
      <c r="X1984" s="2">
        <v>0.45253207674889001</v>
      </c>
      <c r="Y1984" s="2">
        <v>0.25</v>
      </c>
      <c r="Z1984" s="2">
        <v>0.15</v>
      </c>
      <c r="AA1984" s="84">
        <v>0.24112569103167997</v>
      </c>
      <c r="AB1984" s="79">
        <f t="shared" si="472"/>
        <v>99.999998036934798</v>
      </c>
      <c r="AC1984" s="79">
        <f t="shared" si="462"/>
        <v>23.52519257819268</v>
      </c>
      <c r="AD1984" s="79">
        <f t="shared" ca="1" si="465"/>
        <v>23.12386044165498</v>
      </c>
      <c r="AE1984" s="89" t="str">
        <f t="shared" ca="1" si="463"/>
        <v>1</v>
      </c>
    </row>
    <row r="1985" spans="2:31" x14ac:dyDescent="0.25">
      <c r="B1985" s="74">
        <f t="shared" si="464"/>
        <v>1976</v>
      </c>
      <c r="C1985" s="72">
        <f t="shared" ca="1" si="458"/>
        <v>0</v>
      </c>
      <c r="D1985" s="1">
        <f t="shared" ca="1" si="466"/>
        <v>1</v>
      </c>
      <c r="E1985" s="1">
        <f t="shared" ca="1" si="459"/>
        <v>1</v>
      </c>
      <c r="F1985" s="1">
        <f t="shared" ca="1" si="467"/>
        <v>0</v>
      </c>
      <c r="G1985" s="1">
        <f t="shared" ca="1" si="468"/>
        <v>977</v>
      </c>
      <c r="H1985" s="1">
        <f t="shared" ca="1" si="469"/>
        <v>999</v>
      </c>
      <c r="I1985" s="1">
        <f t="shared" ca="1" si="470"/>
        <v>980</v>
      </c>
      <c r="J1985" s="77">
        <f t="shared" ca="1" si="471"/>
        <v>996</v>
      </c>
      <c r="K1985" s="79">
        <f t="shared" ca="1" si="460"/>
        <v>6.9094113620044562</v>
      </c>
      <c r="L1985" s="79">
        <f t="shared" ca="1" si="461"/>
        <v>46.932595228081333</v>
      </c>
      <c r="M1985" s="83">
        <f ca="1">IF($B1985&gt;$I$4,"",VLOOKUP($B1985,G$10:$K$6000,5,FALSE))</f>
        <v>6.1650656833285904</v>
      </c>
      <c r="N1985" s="84">
        <f ca="1">IF($B1985&gt;$I$4,"",VLOOKUP($B1985,H$10:$K$6000,4,FALSE))</f>
        <v>7.6638850613439047</v>
      </c>
      <c r="O1985" s="83">
        <f ca="1">IF($B1985&gt;$I$4,"",VLOOKUP($B1985,I$10:$L$6000,4,FALSE))</f>
        <v>46.714947521229597</v>
      </c>
      <c r="P1985" s="84">
        <f ca="1">IF($B1985&gt;$I$4,"",VLOOKUP($B1985,J$10:$L$6000,3,FALSE))</f>
        <v>49.287968048815713</v>
      </c>
      <c r="Q1985" s="83">
        <v>23.669951107845002</v>
      </c>
      <c r="R1985" s="2">
        <v>23.669951107845002</v>
      </c>
      <c r="S1985" s="2">
        <v>20.616966613227007</v>
      </c>
      <c r="T1985" s="2">
        <v>20.616966613227007</v>
      </c>
      <c r="U1985" s="2">
        <v>7.3086618612550023</v>
      </c>
      <c r="V1985" s="2">
        <v>1.3997859865053002</v>
      </c>
      <c r="W1985" s="2">
        <v>1.6240569792499002</v>
      </c>
      <c r="X1985" s="2">
        <v>0.45253207674889001</v>
      </c>
      <c r="Y1985" s="2">
        <v>0.25</v>
      </c>
      <c r="Z1985" s="2">
        <v>0.15</v>
      </c>
      <c r="AA1985" s="84">
        <v>0.24112569103167997</v>
      </c>
      <c r="AB1985" s="79">
        <f t="shared" si="472"/>
        <v>99.999998036934798</v>
      </c>
      <c r="AC1985" s="79">
        <f t="shared" si="462"/>
        <v>23.52519257819268</v>
      </c>
      <c r="AD1985" s="79">
        <f t="shared" ca="1" si="465"/>
        <v>23.204890428274119</v>
      </c>
      <c r="AE1985" s="89" t="str">
        <f t="shared" ca="1" si="463"/>
        <v>1</v>
      </c>
    </row>
    <row r="1986" spans="2:31" x14ac:dyDescent="0.25">
      <c r="B1986" s="74">
        <f t="shared" si="464"/>
        <v>1977</v>
      </c>
      <c r="C1986" s="72">
        <f t="shared" ca="1" si="458"/>
        <v>0</v>
      </c>
      <c r="D1986" s="1">
        <f t="shared" ca="1" si="466"/>
        <v>1</v>
      </c>
      <c r="E1986" s="1">
        <f t="shared" ca="1" si="459"/>
        <v>1</v>
      </c>
      <c r="F1986" s="1">
        <f t="shared" ca="1" si="467"/>
        <v>0</v>
      </c>
      <c r="G1986" s="1">
        <f t="shared" ca="1" si="468"/>
        <v>977</v>
      </c>
      <c r="H1986" s="1">
        <f t="shared" ca="1" si="469"/>
        <v>1000</v>
      </c>
      <c r="I1986" s="1">
        <f t="shared" ca="1" si="470"/>
        <v>981</v>
      </c>
      <c r="J1986" s="77">
        <f t="shared" ca="1" si="471"/>
        <v>996</v>
      </c>
      <c r="K1986" s="79">
        <f t="shared" ca="1" si="460"/>
        <v>6.9230356663668955</v>
      </c>
      <c r="L1986" s="79">
        <f t="shared" ca="1" si="461"/>
        <v>46.44553364105731</v>
      </c>
      <c r="M1986" s="83">
        <f ca="1">IF($B1986&gt;$I$4,"",VLOOKUP($B1986,G$10:$K$6000,5,FALSE))</f>
        <v>6.2504450840343608</v>
      </c>
      <c r="N1986" s="84">
        <f ca="1">IF($B1986&gt;$I$4,"",VLOOKUP($B1986,H$10:$K$6000,4,FALSE))</f>
        <v>7.1037808524337427</v>
      </c>
      <c r="O1986" s="83">
        <f ca="1">IF($B1986&gt;$I$4,"",VLOOKUP($B1986,I$10:$L$6000,4,FALSE))</f>
        <v>44.828367855453067</v>
      </c>
      <c r="P1986" s="84">
        <f ca="1">IF($B1986&gt;$I$4,"",VLOOKUP($B1986,J$10:$L$6000,3,FALSE))</f>
        <v>47.909426276853708</v>
      </c>
      <c r="Q1986" s="83">
        <v>23.669951107845002</v>
      </c>
      <c r="R1986" s="2">
        <v>23.669951107845002</v>
      </c>
      <c r="S1986" s="2">
        <v>20.616966613227007</v>
      </c>
      <c r="T1986" s="2">
        <v>20.616966613227007</v>
      </c>
      <c r="U1986" s="2">
        <v>7.3086618612550023</v>
      </c>
      <c r="V1986" s="2">
        <v>1.3997859865053002</v>
      </c>
      <c r="W1986" s="2">
        <v>1.6240569792499002</v>
      </c>
      <c r="X1986" s="2">
        <v>0.45253207674889001</v>
      </c>
      <c r="Y1986" s="2">
        <v>0.25</v>
      </c>
      <c r="Z1986" s="2">
        <v>0.15</v>
      </c>
      <c r="AA1986" s="84">
        <v>0.24112569103167997</v>
      </c>
      <c r="AB1986" s="79">
        <f t="shared" si="472"/>
        <v>99.999998036934798</v>
      </c>
      <c r="AC1986" s="79">
        <f t="shared" si="462"/>
        <v>23.52519257819268</v>
      </c>
      <c r="AD1986" s="79">
        <f t="shared" ca="1" si="465"/>
        <v>22.41935430157546</v>
      </c>
      <c r="AE1986" s="89" t="str">
        <f t="shared" ca="1" si="463"/>
        <v>0</v>
      </c>
    </row>
    <row r="1987" spans="2:31" x14ac:dyDescent="0.25">
      <c r="B1987" s="74">
        <f t="shared" si="464"/>
        <v>1978</v>
      </c>
      <c r="C1987" s="72">
        <f t="shared" ca="1" si="458"/>
        <v>0</v>
      </c>
      <c r="D1987" s="1">
        <f t="shared" ca="1" si="466"/>
        <v>1</v>
      </c>
      <c r="E1987" s="1">
        <f t="shared" ca="1" si="459"/>
        <v>1</v>
      </c>
      <c r="F1987" s="1">
        <f t="shared" ca="1" si="467"/>
        <v>0</v>
      </c>
      <c r="G1987" s="1">
        <f t="shared" ca="1" si="468"/>
        <v>977</v>
      </c>
      <c r="H1987" s="1">
        <f t="shared" ca="1" si="469"/>
        <v>1001</v>
      </c>
      <c r="I1987" s="1">
        <f t="shared" ca="1" si="470"/>
        <v>982</v>
      </c>
      <c r="J1987" s="77">
        <f t="shared" ca="1" si="471"/>
        <v>996</v>
      </c>
      <c r="K1987" s="79">
        <f t="shared" ca="1" si="460"/>
        <v>7.7369137911003811</v>
      </c>
      <c r="L1987" s="79">
        <f t="shared" ca="1" si="461"/>
        <v>46.5659397090608</v>
      </c>
      <c r="M1987" s="83">
        <f ca="1">IF($B1987&gt;$I$4,"",VLOOKUP($B1987,G$10:$K$6000,5,FALSE))</f>
        <v>6.6805521602357336</v>
      </c>
      <c r="N1987" s="84">
        <f ca="1">IF($B1987&gt;$I$4,"",VLOOKUP($B1987,H$10:$K$6000,4,FALSE))</f>
        <v>7.0156248855712615</v>
      </c>
      <c r="O1987" s="83">
        <f ca="1">IF($B1987&gt;$I$4,"",VLOOKUP($B1987,I$10:$L$6000,4,FALSE))</f>
        <v>45.077321041653065</v>
      </c>
      <c r="P1987" s="84">
        <f ca="1">IF($B1987&gt;$I$4,"",VLOOKUP($B1987,J$10:$L$6000,3,FALSE))</f>
        <v>49.468129629571422</v>
      </c>
      <c r="Q1987" s="83">
        <v>23.669951107845002</v>
      </c>
      <c r="R1987" s="2">
        <v>23.669951107845002</v>
      </c>
      <c r="S1987" s="2">
        <v>20.616966613227007</v>
      </c>
      <c r="T1987" s="2">
        <v>20.616966613227007</v>
      </c>
      <c r="U1987" s="2">
        <v>7.3086618612550023</v>
      </c>
      <c r="V1987" s="2">
        <v>1.3997859865053002</v>
      </c>
      <c r="W1987" s="2">
        <v>1.6240569792499002</v>
      </c>
      <c r="X1987" s="2">
        <v>0.45253207674889001</v>
      </c>
      <c r="Y1987" s="2">
        <v>0.25</v>
      </c>
      <c r="Z1987" s="2">
        <v>0.15</v>
      </c>
      <c r="AA1987" s="84">
        <v>0.24112569103167997</v>
      </c>
      <c r="AB1987" s="79">
        <f t="shared" si="472"/>
        <v>99.999998036934798</v>
      </c>
      <c r="AC1987" s="79">
        <f t="shared" si="462"/>
        <v>23.52519257819268</v>
      </c>
      <c r="AD1987" s="79">
        <f t="shared" ca="1" si="465"/>
        <v>22.872977907079189</v>
      </c>
      <c r="AE1987" s="89" t="str">
        <f t="shared" ca="1" si="463"/>
        <v>0</v>
      </c>
    </row>
    <row r="1988" spans="2:31" x14ac:dyDescent="0.25">
      <c r="B1988" s="74">
        <f t="shared" si="464"/>
        <v>1979</v>
      </c>
      <c r="C1988" s="72">
        <f t="shared" ca="1" si="458"/>
        <v>1</v>
      </c>
      <c r="D1988" s="1">
        <f t="shared" ca="1" si="466"/>
        <v>0</v>
      </c>
      <c r="E1988" s="1">
        <f t="shared" ca="1" si="459"/>
        <v>1</v>
      </c>
      <c r="F1988" s="1">
        <f t="shared" ca="1" si="467"/>
        <v>0</v>
      </c>
      <c r="G1988" s="1">
        <f t="shared" ca="1" si="468"/>
        <v>978</v>
      </c>
      <c r="H1988" s="1">
        <f t="shared" ca="1" si="469"/>
        <v>1001</v>
      </c>
      <c r="I1988" s="1">
        <f t="shared" ca="1" si="470"/>
        <v>983</v>
      </c>
      <c r="J1988" s="77">
        <f t="shared" ca="1" si="471"/>
        <v>996</v>
      </c>
      <c r="K1988" s="79">
        <f t="shared" ca="1" si="460"/>
        <v>6.813974084264049</v>
      </c>
      <c r="L1988" s="79">
        <f t="shared" ca="1" si="461"/>
        <v>45.939504551021088</v>
      </c>
      <c r="M1988" s="83">
        <f ca="1">IF($B1988&gt;$I$4,"",VLOOKUP($B1988,G$10:$K$6000,5,FALSE))</f>
        <v>6.7800634078666642</v>
      </c>
      <c r="N1988" s="84">
        <f ca="1">IF($B1988&gt;$I$4,"",VLOOKUP($B1988,H$10:$K$6000,4,FALSE))</f>
        <v>7.2186081997380285</v>
      </c>
      <c r="O1988" s="83">
        <f ca="1">IF($B1988&gt;$I$4,"",VLOOKUP($B1988,I$10:$L$6000,4,FALSE))</f>
        <v>47.040296284166828</v>
      </c>
      <c r="P1988" s="84">
        <f ca="1">IF($B1988&gt;$I$4,"",VLOOKUP($B1988,J$10:$L$6000,3,FALSE))</f>
        <v>47.906867995939685</v>
      </c>
      <c r="Q1988" s="83">
        <v>23.669951107845002</v>
      </c>
      <c r="R1988" s="2">
        <v>23.669951107845002</v>
      </c>
      <c r="S1988" s="2">
        <v>20.616966613227007</v>
      </c>
      <c r="T1988" s="2">
        <v>20.616966613227007</v>
      </c>
      <c r="U1988" s="2">
        <v>7.3086618612550023</v>
      </c>
      <c r="V1988" s="2">
        <v>1.3997859865053002</v>
      </c>
      <c r="W1988" s="2">
        <v>1.6240569792499002</v>
      </c>
      <c r="X1988" s="2">
        <v>0.45253207674889001</v>
      </c>
      <c r="Y1988" s="2">
        <v>0.25</v>
      </c>
      <c r="Z1988" s="2">
        <v>0.15</v>
      </c>
      <c r="AA1988" s="84">
        <v>0.24112569103167997</v>
      </c>
      <c r="AB1988" s="79">
        <f t="shared" si="472"/>
        <v>99.999998036934798</v>
      </c>
      <c r="AC1988" s="79">
        <f t="shared" si="462"/>
        <v>23.52519257819268</v>
      </c>
      <c r="AD1988" s="79">
        <f t="shared" ca="1" si="465"/>
        <v>23.027399382584591</v>
      </c>
      <c r="AE1988" s="89" t="str">
        <f t="shared" ca="1" si="463"/>
        <v>1</v>
      </c>
    </row>
    <row r="1989" spans="2:31" x14ac:dyDescent="0.25">
      <c r="B1989" s="74">
        <f t="shared" si="464"/>
        <v>1980</v>
      </c>
      <c r="C1989" s="72">
        <f t="shared" ca="1" si="458"/>
        <v>0</v>
      </c>
      <c r="D1989" s="1">
        <f t="shared" ca="1" si="466"/>
        <v>1</v>
      </c>
      <c r="E1989" s="1">
        <f t="shared" ca="1" si="459"/>
        <v>1</v>
      </c>
      <c r="F1989" s="1">
        <f t="shared" ca="1" si="467"/>
        <v>0</v>
      </c>
      <c r="G1989" s="1">
        <f t="shared" ca="1" si="468"/>
        <v>978</v>
      </c>
      <c r="H1989" s="1">
        <f t="shared" ca="1" si="469"/>
        <v>1002</v>
      </c>
      <c r="I1989" s="1">
        <f t="shared" ca="1" si="470"/>
        <v>984</v>
      </c>
      <c r="J1989" s="77">
        <f t="shared" ca="1" si="471"/>
        <v>996</v>
      </c>
      <c r="K1989" s="79">
        <f t="shared" ca="1" si="460"/>
        <v>7.1954671860804469</v>
      </c>
      <c r="L1989" s="79">
        <f t="shared" ca="1" si="461"/>
        <v>47.45042296959226</v>
      </c>
      <c r="M1989" s="83">
        <f ca="1">IF($B1989&gt;$I$4,"",VLOOKUP($B1989,G$10:$K$6000,5,FALSE))</f>
        <v>6.863505703203483</v>
      </c>
      <c r="N1989" s="84">
        <f ca="1">IF($B1989&gt;$I$4,"",VLOOKUP($B1989,H$10:$K$6000,4,FALSE))</f>
        <v>8.2920990827685142</v>
      </c>
      <c r="O1989" s="83">
        <f ca="1">IF($B1989&gt;$I$4,"",VLOOKUP($B1989,I$10:$L$6000,4,FALSE))</f>
        <v>46.759473470085858</v>
      </c>
      <c r="P1989" s="84">
        <f ca="1">IF($B1989&gt;$I$4,"",VLOOKUP($B1989,J$10:$L$6000,3,FALSE))</f>
        <v>48.736237292303464</v>
      </c>
      <c r="Q1989" s="83">
        <v>23.669951107845002</v>
      </c>
      <c r="R1989" s="2">
        <v>23.669951107845002</v>
      </c>
      <c r="S1989" s="2">
        <v>20.616966613227007</v>
      </c>
      <c r="T1989" s="2">
        <v>20.616966613227007</v>
      </c>
      <c r="U1989" s="2">
        <v>7.3086618612550023</v>
      </c>
      <c r="V1989" s="2">
        <v>1.3997859865053002</v>
      </c>
      <c r="W1989" s="2">
        <v>1.6240569792499002</v>
      </c>
      <c r="X1989" s="2">
        <v>0.45253207674889001</v>
      </c>
      <c r="Y1989" s="2">
        <v>0.25</v>
      </c>
      <c r="Z1989" s="2">
        <v>0.15</v>
      </c>
      <c r="AA1989" s="84">
        <v>0.24112569103167997</v>
      </c>
      <c r="AB1989" s="79">
        <f t="shared" si="472"/>
        <v>99.999998036934798</v>
      </c>
      <c r="AC1989" s="79">
        <f t="shared" si="462"/>
        <v>23.52519257819268</v>
      </c>
      <c r="AD1989" s="79">
        <f t="shared" ca="1" si="465"/>
        <v>23.414338545364849</v>
      </c>
      <c r="AE1989" s="89" t="str">
        <f t="shared" ca="1" si="463"/>
        <v>1</v>
      </c>
    </row>
    <row r="1990" spans="2:31" x14ac:dyDescent="0.25">
      <c r="B1990" s="74">
        <f t="shared" si="464"/>
        <v>1981</v>
      </c>
      <c r="C1990" s="72">
        <f t="shared" ca="1" si="458"/>
        <v>1</v>
      </c>
      <c r="D1990" s="1">
        <f t="shared" ca="1" si="466"/>
        <v>0</v>
      </c>
      <c r="E1990" s="1">
        <f t="shared" ca="1" si="459"/>
        <v>0</v>
      </c>
      <c r="F1990" s="1">
        <f t="shared" ca="1" si="467"/>
        <v>1</v>
      </c>
      <c r="G1990" s="1">
        <f t="shared" ca="1" si="468"/>
        <v>979</v>
      </c>
      <c r="H1990" s="1">
        <f t="shared" ca="1" si="469"/>
        <v>1002</v>
      </c>
      <c r="I1990" s="1">
        <f t="shared" ca="1" si="470"/>
        <v>984</v>
      </c>
      <c r="J1990" s="77">
        <f t="shared" ca="1" si="471"/>
        <v>997</v>
      </c>
      <c r="K1990" s="79">
        <f t="shared" ca="1" si="460"/>
        <v>6.7178976810489113</v>
      </c>
      <c r="L1990" s="79">
        <f t="shared" ca="1" si="461"/>
        <v>49.706350072127151</v>
      </c>
      <c r="M1990" s="83">
        <f ca="1">IF($B1990&gt;$I$4,"",VLOOKUP($B1990,G$10:$K$6000,5,FALSE))</f>
        <v>5.8501600121209307</v>
      </c>
      <c r="N1990" s="84">
        <f ca="1">IF($B1990&gt;$I$4,"",VLOOKUP($B1990,H$10:$K$6000,4,FALSE))</f>
        <v>7.6280534887470779</v>
      </c>
      <c r="O1990" s="83">
        <f ca="1">IF($B1990&gt;$I$4,"",VLOOKUP($B1990,I$10:$L$6000,4,FALSE))</f>
        <v>45.787774143846164</v>
      </c>
      <c r="P1990" s="84">
        <f ca="1">IF($B1990&gt;$I$4,"",VLOOKUP($B1990,J$10:$L$6000,3,FALSE))</f>
        <v>50.970307869315931</v>
      </c>
      <c r="Q1990" s="83">
        <v>23.669951107845002</v>
      </c>
      <c r="R1990" s="2">
        <v>23.669951107845002</v>
      </c>
      <c r="S1990" s="2">
        <v>20.616966613227007</v>
      </c>
      <c r="T1990" s="2">
        <v>20.616966613227007</v>
      </c>
      <c r="U1990" s="2">
        <v>7.3086618612550023</v>
      </c>
      <c r="V1990" s="2">
        <v>1.3997859865053002</v>
      </c>
      <c r="W1990" s="2">
        <v>1.6240569792499002</v>
      </c>
      <c r="X1990" s="2">
        <v>0.45253207674889001</v>
      </c>
      <c r="Y1990" s="2">
        <v>0.25</v>
      </c>
      <c r="Z1990" s="2">
        <v>0.15</v>
      </c>
      <c r="AA1990" s="84">
        <v>0.24112569103167997</v>
      </c>
      <c r="AB1990" s="79">
        <f t="shared" si="472"/>
        <v>99.999998036934798</v>
      </c>
      <c r="AC1990" s="79">
        <f t="shared" si="462"/>
        <v>23.52519257819268</v>
      </c>
      <c r="AD1990" s="79">
        <f t="shared" ca="1" si="465"/>
        <v>23.277563507600277</v>
      </c>
      <c r="AE1990" s="89" t="str">
        <f t="shared" ca="1" si="463"/>
        <v>1</v>
      </c>
    </row>
    <row r="1991" spans="2:31" x14ac:dyDescent="0.25">
      <c r="B1991" s="74">
        <f t="shared" si="464"/>
        <v>1982</v>
      </c>
      <c r="C1991" s="72">
        <f t="shared" ca="1" si="458"/>
        <v>0</v>
      </c>
      <c r="D1991" s="1">
        <f t="shared" ca="1" si="466"/>
        <v>1</v>
      </c>
      <c r="E1991" s="1">
        <f t="shared" ca="1" si="459"/>
        <v>1</v>
      </c>
      <c r="F1991" s="1">
        <f t="shared" ca="1" si="467"/>
        <v>0</v>
      </c>
      <c r="G1991" s="1">
        <f t="shared" ca="1" si="468"/>
        <v>979</v>
      </c>
      <c r="H1991" s="1">
        <f t="shared" ca="1" si="469"/>
        <v>1003</v>
      </c>
      <c r="I1991" s="1">
        <f t="shared" ca="1" si="470"/>
        <v>985</v>
      </c>
      <c r="J1991" s="77">
        <f t="shared" ca="1" si="471"/>
        <v>997</v>
      </c>
      <c r="K1991" s="79">
        <f t="shared" ca="1" si="460"/>
        <v>8.0835377813766982</v>
      </c>
      <c r="L1991" s="79">
        <f t="shared" ca="1" si="461"/>
        <v>46.950253175013948</v>
      </c>
      <c r="M1991" s="83">
        <f ca="1">IF($B1991&gt;$I$4,"",VLOOKUP($B1991,G$10:$K$6000,5,FALSE))</f>
        <v>6.3320839850744095</v>
      </c>
      <c r="N1991" s="84">
        <f ca="1">IF($B1991&gt;$I$4,"",VLOOKUP($B1991,H$10:$K$6000,4,FALSE))</f>
        <v>7.0975322632992759</v>
      </c>
      <c r="O1991" s="83">
        <f ca="1">IF($B1991&gt;$I$4,"",VLOOKUP($B1991,I$10:$L$6000,4,FALSE))</f>
        <v>46.009946423632798</v>
      </c>
      <c r="P1991" s="84">
        <f ca="1">IF($B1991&gt;$I$4,"",VLOOKUP($B1991,J$10:$L$6000,3,FALSE))</f>
        <v>49.198285774053701</v>
      </c>
      <c r="Q1991" s="83">
        <v>23.669951107845002</v>
      </c>
      <c r="R1991" s="2">
        <v>23.669951107845002</v>
      </c>
      <c r="S1991" s="2">
        <v>20.616966613227007</v>
      </c>
      <c r="T1991" s="2">
        <v>20.616966613227007</v>
      </c>
      <c r="U1991" s="2">
        <v>7.3086618612550023</v>
      </c>
      <c r="V1991" s="2">
        <v>1.3997859865053002</v>
      </c>
      <c r="W1991" s="2">
        <v>1.6240569792499002</v>
      </c>
      <c r="X1991" s="2">
        <v>0.45253207674889001</v>
      </c>
      <c r="Y1991" s="2">
        <v>0.25</v>
      </c>
      <c r="Z1991" s="2">
        <v>0.15</v>
      </c>
      <c r="AA1991" s="84">
        <v>0.24112569103167997</v>
      </c>
      <c r="AB1991" s="79">
        <f t="shared" si="472"/>
        <v>99.999998036934798</v>
      </c>
      <c r="AC1991" s="79">
        <f t="shared" si="462"/>
        <v>23.52519257819268</v>
      </c>
      <c r="AD1991" s="79">
        <f t="shared" ca="1" si="465"/>
        <v>22.946528542683353</v>
      </c>
      <c r="AE1991" s="89" t="str">
        <f t="shared" ca="1" si="463"/>
        <v>0</v>
      </c>
    </row>
    <row r="1992" spans="2:31" x14ac:dyDescent="0.25">
      <c r="B1992" s="74">
        <f t="shared" si="464"/>
        <v>1983</v>
      </c>
      <c r="C1992" s="72">
        <f t="shared" ca="1" si="458"/>
        <v>0</v>
      </c>
      <c r="D1992" s="1">
        <f t="shared" ca="1" si="466"/>
        <v>1</v>
      </c>
      <c r="E1992" s="1">
        <f t="shared" ca="1" si="459"/>
        <v>1</v>
      </c>
      <c r="F1992" s="1">
        <f t="shared" ca="1" si="467"/>
        <v>0</v>
      </c>
      <c r="G1992" s="1">
        <f t="shared" ca="1" si="468"/>
        <v>979</v>
      </c>
      <c r="H1992" s="1">
        <f t="shared" ca="1" si="469"/>
        <v>1004</v>
      </c>
      <c r="I1992" s="1">
        <f t="shared" ca="1" si="470"/>
        <v>986</v>
      </c>
      <c r="J1992" s="77">
        <f t="shared" ca="1" si="471"/>
        <v>997</v>
      </c>
      <c r="K1992" s="79">
        <f t="shared" ca="1" si="460"/>
        <v>7.1054668217856083</v>
      </c>
      <c r="L1992" s="79">
        <f t="shared" ca="1" si="461"/>
        <v>47.190344934947518</v>
      </c>
      <c r="M1992" s="83">
        <f ca="1">IF($B1992&gt;$I$4,"",VLOOKUP($B1992,G$10:$K$6000,5,FALSE))</f>
        <v>6.3854094186031558</v>
      </c>
      <c r="N1992" s="84">
        <f ca="1">IF($B1992&gt;$I$4,"",VLOOKUP($B1992,H$10:$K$6000,4,FALSE))</f>
        <v>6.9907329662194915</v>
      </c>
      <c r="O1992" s="83">
        <f ca="1">IF($B1992&gt;$I$4,"",VLOOKUP($B1992,I$10:$L$6000,4,FALSE))</f>
        <v>46.894029918371963</v>
      </c>
      <c r="P1992" s="84">
        <f ca="1">IF($B1992&gt;$I$4,"",VLOOKUP($B1992,J$10:$L$6000,3,FALSE))</f>
        <v>49.378540760572221</v>
      </c>
      <c r="Q1992" s="83">
        <v>23.669951107845002</v>
      </c>
      <c r="R1992" s="2">
        <v>23.669951107845002</v>
      </c>
      <c r="S1992" s="2">
        <v>20.616966613227007</v>
      </c>
      <c r="T1992" s="2">
        <v>20.616966613227007</v>
      </c>
      <c r="U1992" s="2">
        <v>7.3086618612550023</v>
      </c>
      <c r="V1992" s="2">
        <v>1.3997859865053002</v>
      </c>
      <c r="W1992" s="2">
        <v>1.6240569792499002</v>
      </c>
      <c r="X1992" s="2">
        <v>0.45253207674889001</v>
      </c>
      <c r="Y1992" s="2">
        <v>0.25</v>
      </c>
      <c r="Z1992" s="2">
        <v>0.15</v>
      </c>
      <c r="AA1992" s="84">
        <v>0.24112569103167997</v>
      </c>
      <c r="AB1992" s="79">
        <f t="shared" si="472"/>
        <v>99.999998036934798</v>
      </c>
      <c r="AC1992" s="79">
        <f t="shared" si="462"/>
        <v>23.52519257819268</v>
      </c>
      <c r="AD1992" s="79">
        <f t="shared" ca="1" si="465"/>
        <v>23.153305614657967</v>
      </c>
      <c r="AE1992" s="89" t="str">
        <f t="shared" ca="1" si="463"/>
        <v>1</v>
      </c>
    </row>
    <row r="1993" spans="2:31" x14ac:dyDescent="0.25">
      <c r="B1993" s="74">
        <f t="shared" si="464"/>
        <v>1984</v>
      </c>
      <c r="C1993" s="72">
        <f t="shared" ca="1" si="458"/>
        <v>1</v>
      </c>
      <c r="D1993" s="1">
        <f t="shared" ca="1" si="466"/>
        <v>0</v>
      </c>
      <c r="E1993" s="1">
        <f t="shared" ca="1" si="459"/>
        <v>1</v>
      </c>
      <c r="F1993" s="1">
        <f t="shared" ca="1" si="467"/>
        <v>0</v>
      </c>
      <c r="G1993" s="1">
        <f t="shared" ca="1" si="468"/>
        <v>980</v>
      </c>
      <c r="H1993" s="1">
        <f t="shared" ca="1" si="469"/>
        <v>1004</v>
      </c>
      <c r="I1993" s="1">
        <f t="shared" ca="1" si="470"/>
        <v>987</v>
      </c>
      <c r="J1993" s="77">
        <f t="shared" ca="1" si="471"/>
        <v>997</v>
      </c>
      <c r="K1993" s="79">
        <f t="shared" ca="1" si="460"/>
        <v>6.1504354205282175</v>
      </c>
      <c r="L1993" s="79">
        <f t="shared" ca="1" si="461"/>
        <v>45.046100528865068</v>
      </c>
      <c r="M1993" s="83">
        <f ca="1">IF($B1993&gt;$I$4,"",VLOOKUP($B1993,G$10:$K$6000,5,FALSE))</f>
        <v>6.7855592022073337</v>
      </c>
      <c r="N1993" s="84">
        <f ca="1">IF($B1993&gt;$I$4,"",VLOOKUP($B1993,H$10:$K$6000,4,FALSE))</f>
        <v>7.0847672915067461</v>
      </c>
      <c r="O1993" s="83">
        <f ca="1">IF($B1993&gt;$I$4,"",VLOOKUP($B1993,I$10:$L$6000,4,FALSE))</f>
        <v>45.162631444142583</v>
      </c>
      <c r="P1993" s="84">
        <f ca="1">IF($B1993&gt;$I$4,"",VLOOKUP($B1993,J$10:$L$6000,3,FALSE))</f>
        <v>47.896371431569229</v>
      </c>
      <c r="Q1993" s="83">
        <v>23.669951107845002</v>
      </c>
      <c r="R1993" s="2">
        <v>23.669951107845002</v>
      </c>
      <c r="S1993" s="2">
        <v>20.616966613227007</v>
      </c>
      <c r="T1993" s="2">
        <v>20.616966613227007</v>
      </c>
      <c r="U1993" s="2">
        <v>7.3086618612550023</v>
      </c>
      <c r="V1993" s="2">
        <v>1.3997859865053002</v>
      </c>
      <c r="W1993" s="2">
        <v>1.6240569792499002</v>
      </c>
      <c r="X1993" s="2">
        <v>0.45253207674889001</v>
      </c>
      <c r="Y1993" s="2">
        <v>0.25</v>
      </c>
      <c r="Z1993" s="2">
        <v>0.15</v>
      </c>
      <c r="AA1993" s="84">
        <v>0.24112569103167997</v>
      </c>
      <c r="AB1993" s="79">
        <f t="shared" si="472"/>
        <v>99.999998036934798</v>
      </c>
      <c r="AC1993" s="79">
        <f t="shared" si="462"/>
        <v>23.52519257819268</v>
      </c>
      <c r="AD1993" s="79">
        <f t="shared" ca="1" si="465"/>
        <v>22.607738550529483</v>
      </c>
      <c r="AE1993" s="89" t="str">
        <f t="shared" ca="1" si="463"/>
        <v>0</v>
      </c>
    </row>
    <row r="1994" spans="2:31" x14ac:dyDescent="0.25">
      <c r="B1994" s="74">
        <f t="shared" si="464"/>
        <v>1985</v>
      </c>
      <c r="C1994" s="72">
        <f t="shared" ref="C1994:C2057" ca="1" si="473">IF(K1994&lt;$N$4,1,0)</f>
        <v>1</v>
      </c>
      <c r="D1994" s="1">
        <f t="shared" ca="1" si="466"/>
        <v>0</v>
      </c>
      <c r="E1994" s="1">
        <f t="shared" ref="E1994:E2057" ca="1" si="474">IF(L1994&lt;$O$4,1,0)</f>
        <v>1</v>
      </c>
      <c r="F1994" s="1">
        <f t="shared" ca="1" si="467"/>
        <v>0</v>
      </c>
      <c r="G1994" s="1">
        <f t="shared" ca="1" si="468"/>
        <v>981</v>
      </c>
      <c r="H1994" s="1">
        <f t="shared" ca="1" si="469"/>
        <v>1004</v>
      </c>
      <c r="I1994" s="1">
        <f t="shared" ca="1" si="470"/>
        <v>988</v>
      </c>
      <c r="J1994" s="77">
        <f t="shared" ca="1" si="471"/>
        <v>997</v>
      </c>
      <c r="K1994" s="79">
        <f t="shared" ref="K1994:K2057" ca="1" si="475">NORMINV(RAND(),$N$4,$N$5)</f>
        <v>6.5996163926587199</v>
      </c>
      <c r="L1994" s="79">
        <f t="shared" ref="L1994:L2057" ca="1" si="476">NORMINV(RAND(),$O$4,$O$5)</f>
        <v>47.268901392522913</v>
      </c>
      <c r="M1994" s="83">
        <f ca="1">IF($B1994&gt;$I$4,"",VLOOKUP($B1994,G$10:$K$6000,5,FALSE))</f>
        <v>6.7258452115977345</v>
      </c>
      <c r="N1994" s="84">
        <f ca="1">IF($B1994&gt;$I$4,"",VLOOKUP($B1994,H$10:$K$6000,4,FALSE))</f>
        <v>7.8248588538002917</v>
      </c>
      <c r="O1994" s="83">
        <f ca="1">IF($B1994&gt;$I$4,"",VLOOKUP($B1994,I$10:$L$6000,4,FALSE))</f>
        <v>46.254470657042994</v>
      </c>
      <c r="P1994" s="84">
        <f ca="1">IF($B1994&gt;$I$4,"",VLOOKUP($B1994,J$10:$L$6000,3,FALSE))</f>
        <v>49.609282686386173</v>
      </c>
      <c r="Q1994" s="83">
        <v>23.669951107845002</v>
      </c>
      <c r="R1994" s="2">
        <v>23.669951107845002</v>
      </c>
      <c r="S1994" s="2">
        <v>20.616966613227007</v>
      </c>
      <c r="T1994" s="2">
        <v>20.616966613227007</v>
      </c>
      <c r="U1994" s="2">
        <v>7.3086618612550023</v>
      </c>
      <c r="V1994" s="2">
        <v>1.3997859865053002</v>
      </c>
      <c r="W1994" s="2">
        <v>1.6240569792499002</v>
      </c>
      <c r="X1994" s="2">
        <v>0.45253207674889001</v>
      </c>
      <c r="Y1994" s="2">
        <v>0.25</v>
      </c>
      <c r="Z1994" s="2">
        <v>0.15</v>
      </c>
      <c r="AA1994" s="84">
        <v>0.24112569103167997</v>
      </c>
      <c r="AB1994" s="79">
        <f t="shared" si="472"/>
        <v>99.999998036934798</v>
      </c>
      <c r="AC1994" s="79">
        <f t="shared" ref="AC1994:AC2057" si="477">$S$3*(Q1994/100)+$S$3*(R1994/100)+$S$4*(S1994/100)+$S$4*(T1994/100)+$S$5*(U1994/100)+$S$6*(V1994/100)+$U$3*(W1994/100)+$U$4*(X1994/100)+$U$5*(Y1994/100)+$U$6*(Z1994/100)+$W$3*(AA1994/100)</f>
        <v>23.52519257819268</v>
      </c>
      <c r="AD1994" s="79">
        <f t="shared" ca="1" si="465"/>
        <v>23.347038056609428</v>
      </c>
      <c r="AE1994" s="89" t="str">
        <f t="shared" ca="1" si="463"/>
        <v>1</v>
      </c>
    </row>
    <row r="1995" spans="2:31" x14ac:dyDescent="0.25">
      <c r="B1995" s="74">
        <f t="shared" si="464"/>
        <v>1986</v>
      </c>
      <c r="C1995" s="72">
        <f t="shared" ca="1" si="473"/>
        <v>0</v>
      </c>
      <c r="D1995" s="1">
        <f t="shared" ca="1" si="466"/>
        <v>1</v>
      </c>
      <c r="E1995" s="1">
        <f t="shared" ca="1" si="474"/>
        <v>1</v>
      </c>
      <c r="F1995" s="1">
        <f t="shared" ca="1" si="467"/>
        <v>0</v>
      </c>
      <c r="G1995" s="1">
        <f t="shared" ca="1" si="468"/>
        <v>981</v>
      </c>
      <c r="H1995" s="1">
        <f t="shared" ca="1" si="469"/>
        <v>1005</v>
      </c>
      <c r="I1995" s="1">
        <f t="shared" ca="1" si="470"/>
        <v>989</v>
      </c>
      <c r="J1995" s="77">
        <f t="shared" ca="1" si="471"/>
        <v>997</v>
      </c>
      <c r="K1995" s="79">
        <f t="shared" ca="1" si="475"/>
        <v>7.1674898809309875</v>
      </c>
      <c r="L1995" s="79">
        <f t="shared" ca="1" si="476"/>
        <v>46.369296140159285</v>
      </c>
      <c r="M1995" s="83">
        <f ca="1">IF($B1995&gt;$I$4,"",VLOOKUP($B1995,G$10:$K$6000,5,FALSE))</f>
        <v>6.4485455759037169</v>
      </c>
      <c r="N1995" s="84">
        <f ca="1">IF($B1995&gt;$I$4,"",VLOOKUP($B1995,H$10:$K$6000,4,FALSE))</f>
        <v>7.6004869455798429</v>
      </c>
      <c r="O1995" s="83">
        <f ca="1">IF($B1995&gt;$I$4,"",VLOOKUP($B1995,I$10:$L$6000,4,FALSE))</f>
        <v>45.610673474955568</v>
      </c>
      <c r="P1995" s="84">
        <f ca="1">IF($B1995&gt;$I$4,"",VLOOKUP($B1995,J$10:$L$6000,3,FALSE))</f>
        <v>48.519732555949005</v>
      </c>
      <c r="Q1995" s="83">
        <v>23.669951107845002</v>
      </c>
      <c r="R1995" s="2">
        <v>23.669951107845002</v>
      </c>
      <c r="S1995" s="2">
        <v>20.616966613227007</v>
      </c>
      <c r="T1995" s="2">
        <v>20.616966613227007</v>
      </c>
      <c r="U1995" s="2">
        <v>7.3086618612550023</v>
      </c>
      <c r="V1995" s="2">
        <v>1.3997859865053002</v>
      </c>
      <c r="W1995" s="2">
        <v>1.6240569792499002</v>
      </c>
      <c r="X1995" s="2">
        <v>0.45253207674889001</v>
      </c>
      <c r="Y1995" s="2">
        <v>0.25</v>
      </c>
      <c r="Z1995" s="2">
        <v>0.15</v>
      </c>
      <c r="AA1995" s="84">
        <v>0.24112569103167997</v>
      </c>
      <c r="AB1995" s="79">
        <f t="shared" si="472"/>
        <v>99.999998036934798</v>
      </c>
      <c r="AC1995" s="79">
        <f t="shared" si="477"/>
        <v>23.52519257819268</v>
      </c>
      <c r="AD1995" s="79">
        <f t="shared" ca="1" si="465"/>
        <v>22.870929010728439</v>
      </c>
      <c r="AE1995" s="89" t="str">
        <f t="shared" ref="AE1995:AE2058" ca="1" si="478">IF(AD1995&gt;23,"1",IF(AD1995&lt;23,"0"))</f>
        <v>0</v>
      </c>
    </row>
    <row r="1996" spans="2:31" x14ac:dyDescent="0.25">
      <c r="B1996" s="74">
        <f t="shared" ref="B1996:B2059" si="479">B1995+1</f>
        <v>1987</v>
      </c>
      <c r="C1996" s="72">
        <f t="shared" ca="1" si="473"/>
        <v>1</v>
      </c>
      <c r="D1996" s="1">
        <f t="shared" ca="1" si="466"/>
        <v>0</v>
      </c>
      <c r="E1996" s="1">
        <f t="shared" ca="1" si="474"/>
        <v>1</v>
      </c>
      <c r="F1996" s="1">
        <f t="shared" ca="1" si="467"/>
        <v>0</v>
      </c>
      <c r="G1996" s="1">
        <f t="shared" ca="1" si="468"/>
        <v>982</v>
      </c>
      <c r="H1996" s="1">
        <f t="shared" ca="1" si="469"/>
        <v>1005</v>
      </c>
      <c r="I1996" s="1">
        <f t="shared" ca="1" si="470"/>
        <v>990</v>
      </c>
      <c r="J1996" s="77">
        <f t="shared" ca="1" si="471"/>
        <v>997</v>
      </c>
      <c r="K1996" s="79">
        <f t="shared" ca="1" si="475"/>
        <v>6.126348841452093</v>
      </c>
      <c r="L1996" s="79">
        <f t="shared" ca="1" si="476"/>
        <v>46.102467141161206</v>
      </c>
      <c r="M1996" s="83">
        <f ca="1">IF($B1996&gt;$I$4,"",VLOOKUP($B1996,G$10:$K$6000,5,FALSE))</f>
        <v>6.0149073876416752</v>
      </c>
      <c r="N1996" s="84">
        <f ca="1">IF($B1996&gt;$I$4,"",VLOOKUP($B1996,H$10:$K$6000,4,FALSE))</f>
        <v>7.4123281171453366</v>
      </c>
      <c r="O1996" s="83">
        <f ca="1">IF($B1996&gt;$I$4,"",VLOOKUP($B1996,I$10:$L$6000,4,FALSE))</f>
        <v>47.495713525792262</v>
      </c>
      <c r="P1996" s="84">
        <f ca="1">IF($B1996&gt;$I$4,"",VLOOKUP($B1996,J$10:$L$6000,3,FALSE))</f>
        <v>50.924353431025949</v>
      </c>
      <c r="Q1996" s="83">
        <v>23.669951107845002</v>
      </c>
      <c r="R1996" s="2">
        <v>23.669951107845002</v>
      </c>
      <c r="S1996" s="2">
        <v>20.616966613227007</v>
      </c>
      <c r="T1996" s="2">
        <v>20.616966613227007</v>
      </c>
      <c r="U1996" s="2">
        <v>7.3086618612550023</v>
      </c>
      <c r="V1996" s="2">
        <v>1.3997859865053002</v>
      </c>
      <c r="W1996" s="2">
        <v>1.6240569792499002</v>
      </c>
      <c r="X1996" s="2">
        <v>0.45253207674889001</v>
      </c>
      <c r="Y1996" s="2">
        <v>0.25</v>
      </c>
      <c r="Z1996" s="2">
        <v>0.15</v>
      </c>
      <c r="AA1996" s="84">
        <v>0.24112569103167997</v>
      </c>
      <c r="AB1996" s="79">
        <f t="shared" si="472"/>
        <v>99.999998036934798</v>
      </c>
      <c r="AC1996" s="79">
        <f t="shared" si="477"/>
        <v>23.52519257819268</v>
      </c>
      <c r="AD1996" s="79">
        <f t="shared" ca="1" si="465"/>
        <v>23.60814792180259</v>
      </c>
      <c r="AE1996" s="89" t="str">
        <f t="shared" ca="1" si="478"/>
        <v>1</v>
      </c>
    </row>
    <row r="1997" spans="2:31" x14ac:dyDescent="0.25">
      <c r="B1997" s="74">
        <f t="shared" si="479"/>
        <v>1988</v>
      </c>
      <c r="C1997" s="72">
        <f t="shared" ca="1" si="473"/>
        <v>0</v>
      </c>
      <c r="D1997" s="1">
        <f t="shared" ca="1" si="466"/>
        <v>1</v>
      </c>
      <c r="E1997" s="1">
        <f t="shared" ca="1" si="474"/>
        <v>1</v>
      </c>
      <c r="F1997" s="1">
        <f t="shared" ca="1" si="467"/>
        <v>0</v>
      </c>
      <c r="G1997" s="1">
        <f t="shared" ca="1" si="468"/>
        <v>982</v>
      </c>
      <c r="H1997" s="1">
        <f t="shared" ca="1" si="469"/>
        <v>1006</v>
      </c>
      <c r="I1997" s="1">
        <f t="shared" ca="1" si="470"/>
        <v>991</v>
      </c>
      <c r="J1997" s="77">
        <f t="shared" ca="1" si="471"/>
        <v>997</v>
      </c>
      <c r="K1997" s="79">
        <f t="shared" ca="1" si="475"/>
        <v>7.4215841785372865</v>
      </c>
      <c r="L1997" s="79">
        <f t="shared" ca="1" si="476"/>
        <v>46.96364151281</v>
      </c>
      <c r="M1997" s="83">
        <f ca="1">IF($B1997&gt;$I$4,"",VLOOKUP($B1997,G$10:$K$6000,5,FALSE))</f>
        <v>6.419318885237467</v>
      </c>
      <c r="N1997" s="84">
        <f ca="1">IF($B1997&gt;$I$4,"",VLOOKUP($B1997,H$10:$K$6000,4,FALSE))</f>
        <v>7.4937825605471335</v>
      </c>
      <c r="O1997" s="83">
        <f ca="1">IF($B1997&gt;$I$4,"",VLOOKUP($B1997,I$10:$L$6000,4,FALSE))</f>
        <v>46.969133708986888</v>
      </c>
      <c r="P1997" s="84">
        <f ca="1">IF($B1997&gt;$I$4,"",VLOOKUP($B1997,J$10:$L$6000,3,FALSE))</f>
        <v>48.71467491962089</v>
      </c>
      <c r="Q1997" s="83">
        <v>23.669951107845002</v>
      </c>
      <c r="R1997" s="2">
        <v>23.669951107845002</v>
      </c>
      <c r="S1997" s="2">
        <v>20.616966613227007</v>
      </c>
      <c r="T1997" s="2">
        <v>20.616966613227007</v>
      </c>
      <c r="U1997" s="2">
        <v>7.3086618612550023</v>
      </c>
      <c r="V1997" s="2">
        <v>1.3997859865053002</v>
      </c>
      <c r="W1997" s="2">
        <v>1.6240569792499002</v>
      </c>
      <c r="X1997" s="2">
        <v>0.45253207674889001</v>
      </c>
      <c r="Y1997" s="2">
        <v>0.25</v>
      </c>
      <c r="Z1997" s="2">
        <v>0.15</v>
      </c>
      <c r="AA1997" s="84">
        <v>0.24112569103167997</v>
      </c>
      <c r="AB1997" s="79">
        <f t="shared" si="472"/>
        <v>99.999998036934798</v>
      </c>
      <c r="AC1997" s="79">
        <f t="shared" si="477"/>
        <v>23.52519257819268</v>
      </c>
      <c r="AD1997" s="79">
        <f t="shared" ca="1" si="465"/>
        <v>23.159018686507601</v>
      </c>
      <c r="AE1997" s="89" t="str">
        <f t="shared" ca="1" si="478"/>
        <v>1</v>
      </c>
    </row>
    <row r="1998" spans="2:31" x14ac:dyDescent="0.25">
      <c r="B1998" s="74">
        <f t="shared" si="479"/>
        <v>1989</v>
      </c>
      <c r="C1998" s="72">
        <f t="shared" ca="1" si="473"/>
        <v>0</v>
      </c>
      <c r="D1998" s="1">
        <f t="shared" ca="1" si="466"/>
        <v>1</v>
      </c>
      <c r="E1998" s="1">
        <f t="shared" ca="1" si="474"/>
        <v>1</v>
      </c>
      <c r="F1998" s="1">
        <f t="shared" ca="1" si="467"/>
        <v>0</v>
      </c>
      <c r="G1998" s="1">
        <f t="shared" ca="1" si="468"/>
        <v>982</v>
      </c>
      <c r="H1998" s="1">
        <f t="shared" ca="1" si="469"/>
        <v>1007</v>
      </c>
      <c r="I1998" s="1">
        <f t="shared" ca="1" si="470"/>
        <v>992</v>
      </c>
      <c r="J1998" s="77">
        <f t="shared" ca="1" si="471"/>
        <v>997</v>
      </c>
      <c r="K1998" s="79">
        <f t="shared" ca="1" si="475"/>
        <v>7.2049196043812902</v>
      </c>
      <c r="L1998" s="79">
        <f t="shared" ca="1" si="476"/>
        <v>45.87413224191274</v>
      </c>
      <c r="M1998" s="83">
        <f ca="1">IF($B1998&gt;$I$4,"",VLOOKUP($B1998,G$10:$K$6000,5,FALSE))</f>
        <v>6.5452836178342011</v>
      </c>
      <c r="N1998" s="84">
        <f ca="1">IF($B1998&gt;$I$4,"",VLOOKUP($B1998,H$10:$K$6000,4,FALSE))</f>
        <v>7.0632098619600603</v>
      </c>
      <c r="O1998" s="83">
        <f ca="1">IF($B1998&gt;$I$4,"",VLOOKUP($B1998,I$10:$L$6000,4,FALSE))</f>
        <v>46.978655176196064</v>
      </c>
      <c r="P1998" s="84">
        <f ca="1">IF($B1998&gt;$I$4,"",VLOOKUP($B1998,J$10:$L$6000,3,FALSE))</f>
        <v>49.375481473262113</v>
      </c>
      <c r="Q1998" s="83">
        <v>23.669951107845002</v>
      </c>
      <c r="R1998" s="2">
        <v>23.669951107845002</v>
      </c>
      <c r="S1998" s="2">
        <v>20.616966613227007</v>
      </c>
      <c r="T1998" s="2">
        <v>20.616966613227007</v>
      </c>
      <c r="U1998" s="2">
        <v>7.3086618612550023</v>
      </c>
      <c r="V1998" s="2">
        <v>1.3997859865053002</v>
      </c>
      <c r="W1998" s="2">
        <v>1.6240569792499002</v>
      </c>
      <c r="X1998" s="2">
        <v>0.45253207674889001</v>
      </c>
      <c r="Y1998" s="2">
        <v>0.25</v>
      </c>
      <c r="Z1998" s="2">
        <v>0.15</v>
      </c>
      <c r="AA1998" s="84">
        <v>0.24112569103167997</v>
      </c>
      <c r="AB1998" s="79">
        <f t="shared" si="472"/>
        <v>99.999998036934798</v>
      </c>
      <c r="AC1998" s="79">
        <f t="shared" si="477"/>
        <v>23.52519257819268</v>
      </c>
      <c r="AD1998" s="79">
        <f t="shared" ca="1" si="465"/>
        <v>23.225119434144919</v>
      </c>
      <c r="AE1998" s="89" t="str">
        <f t="shared" ca="1" si="478"/>
        <v>1</v>
      </c>
    </row>
    <row r="1999" spans="2:31" x14ac:dyDescent="0.25">
      <c r="B1999" s="74">
        <f t="shared" si="479"/>
        <v>1990</v>
      </c>
      <c r="C1999" s="72">
        <f t="shared" ca="1" si="473"/>
        <v>1</v>
      </c>
      <c r="D1999" s="1">
        <f t="shared" ca="1" si="466"/>
        <v>0</v>
      </c>
      <c r="E1999" s="1">
        <f t="shared" ca="1" si="474"/>
        <v>0</v>
      </c>
      <c r="F1999" s="1">
        <f t="shared" ca="1" si="467"/>
        <v>1</v>
      </c>
      <c r="G1999" s="1">
        <f t="shared" ca="1" si="468"/>
        <v>983</v>
      </c>
      <c r="H1999" s="1">
        <f t="shared" ca="1" si="469"/>
        <v>1007</v>
      </c>
      <c r="I1999" s="1">
        <f t="shared" ca="1" si="470"/>
        <v>992</v>
      </c>
      <c r="J1999" s="77">
        <f t="shared" ca="1" si="471"/>
        <v>998</v>
      </c>
      <c r="K1999" s="79">
        <f t="shared" ca="1" si="475"/>
        <v>6.3267797071882272</v>
      </c>
      <c r="L1999" s="79">
        <f t="shared" ca="1" si="476"/>
        <v>50.589441938303935</v>
      </c>
      <c r="M1999" s="83">
        <f ca="1">IF($B1999&gt;$I$4,"",VLOOKUP($B1999,G$10:$K$6000,5,FALSE))</f>
        <v>6.8955967488325234</v>
      </c>
      <c r="N1999" s="84">
        <f ca="1">IF($B1999&gt;$I$4,"",VLOOKUP($B1999,H$10:$K$6000,4,FALSE))</f>
        <v>6.9221644465423458</v>
      </c>
      <c r="O1999" s="83">
        <f ca="1">IF($B1999&gt;$I$4,"",VLOOKUP($B1999,I$10:$L$6000,4,FALSE))</f>
        <v>46.322131019034977</v>
      </c>
      <c r="P1999" s="84">
        <f ca="1">IF($B1999&gt;$I$4,"",VLOOKUP($B1999,J$10:$L$6000,3,FALSE))</f>
        <v>48.134257494293543</v>
      </c>
      <c r="Q1999" s="83">
        <v>23.669951107845002</v>
      </c>
      <c r="R1999" s="2">
        <v>23.669951107845002</v>
      </c>
      <c r="S1999" s="2">
        <v>20.616966613227007</v>
      </c>
      <c r="T1999" s="2">
        <v>20.616966613227007</v>
      </c>
      <c r="U1999" s="2">
        <v>7.3086618612550023</v>
      </c>
      <c r="V1999" s="2">
        <v>1.3997859865053002</v>
      </c>
      <c r="W1999" s="2">
        <v>1.6240569792499002</v>
      </c>
      <c r="X1999" s="2">
        <v>0.45253207674889001</v>
      </c>
      <c r="Y1999" s="2">
        <v>0.25</v>
      </c>
      <c r="Z1999" s="2">
        <v>0.15</v>
      </c>
      <c r="AA1999" s="84">
        <v>0.24112569103167997</v>
      </c>
      <c r="AB1999" s="79">
        <f t="shared" si="472"/>
        <v>99.999998036934798</v>
      </c>
      <c r="AC1999" s="79">
        <f t="shared" si="477"/>
        <v>23.52519257819268</v>
      </c>
      <c r="AD1999" s="79">
        <f t="shared" ca="1" si="465"/>
        <v>22.883394900478361</v>
      </c>
      <c r="AE1999" s="89" t="str">
        <f t="shared" ca="1" si="478"/>
        <v>0</v>
      </c>
    </row>
    <row r="2000" spans="2:31" x14ac:dyDescent="0.25">
      <c r="B2000" s="74">
        <f t="shared" si="479"/>
        <v>1991</v>
      </c>
      <c r="C2000" s="72">
        <f t="shared" ca="1" si="473"/>
        <v>0</v>
      </c>
      <c r="D2000" s="1">
        <f t="shared" ca="1" si="466"/>
        <v>1</v>
      </c>
      <c r="E2000" s="1">
        <f t="shared" ca="1" si="474"/>
        <v>0</v>
      </c>
      <c r="F2000" s="1">
        <f t="shared" ca="1" si="467"/>
        <v>1</v>
      </c>
      <c r="G2000" s="1">
        <f t="shared" ca="1" si="468"/>
        <v>983</v>
      </c>
      <c r="H2000" s="1">
        <f t="shared" ca="1" si="469"/>
        <v>1008</v>
      </c>
      <c r="I2000" s="1">
        <f t="shared" ca="1" si="470"/>
        <v>992</v>
      </c>
      <c r="J2000" s="77">
        <f t="shared" ca="1" si="471"/>
        <v>999</v>
      </c>
      <c r="K2000" s="79">
        <f t="shared" ca="1" si="475"/>
        <v>6.9113632613344826</v>
      </c>
      <c r="L2000" s="79">
        <f t="shared" ca="1" si="476"/>
        <v>50.284890377008466</v>
      </c>
      <c r="M2000" s="83">
        <f ca="1">IF($B2000&gt;$I$4,"",VLOOKUP($B2000,G$10:$K$6000,5,FALSE))</f>
        <v>6.4946174133518317</v>
      </c>
      <c r="N2000" s="84">
        <f ca="1">IF($B2000&gt;$I$4,"",VLOOKUP($B2000,H$10:$K$6000,4,FALSE))</f>
        <v>7.135797643592741</v>
      </c>
      <c r="O2000" s="83">
        <f ca="1">IF($B2000&gt;$I$4,"",VLOOKUP($B2000,I$10:$L$6000,4,FALSE))</f>
        <v>47.194786841441861</v>
      </c>
      <c r="P2000" s="84">
        <f ca="1">IF($B2000&gt;$I$4,"",VLOOKUP($B2000,J$10:$L$6000,3,FALSE))</f>
        <v>48.557017529672613</v>
      </c>
      <c r="Q2000" s="83">
        <v>23.669951107845002</v>
      </c>
      <c r="R2000" s="2">
        <v>23.669951107845002</v>
      </c>
      <c r="S2000" s="2">
        <v>20.616966613227007</v>
      </c>
      <c r="T2000" s="2">
        <v>20.616966613227007</v>
      </c>
      <c r="U2000" s="2">
        <v>7.3086618612550023</v>
      </c>
      <c r="V2000" s="2">
        <v>1.3997859865053002</v>
      </c>
      <c r="W2000" s="2">
        <v>1.6240569792499002</v>
      </c>
      <c r="X2000" s="2">
        <v>0.45253207674889001</v>
      </c>
      <c r="Y2000" s="2">
        <v>0.25</v>
      </c>
      <c r="Z2000" s="2">
        <v>0.15</v>
      </c>
      <c r="AA2000" s="84">
        <v>0.24112569103167997</v>
      </c>
      <c r="AB2000" s="79">
        <f t="shared" si="472"/>
        <v>99.999998036934798</v>
      </c>
      <c r="AC2000" s="79">
        <f t="shared" si="477"/>
        <v>23.52519257819268</v>
      </c>
      <c r="AD2000" s="79">
        <f t="shared" ca="1" si="465"/>
        <v>23.106125616011653</v>
      </c>
      <c r="AE2000" s="89" t="str">
        <f t="shared" ca="1" si="478"/>
        <v>1</v>
      </c>
    </row>
    <row r="2001" spans="2:31" x14ac:dyDescent="0.25">
      <c r="B2001" s="74">
        <f t="shared" si="479"/>
        <v>1992</v>
      </c>
      <c r="C2001" s="72">
        <f t="shared" ca="1" si="473"/>
        <v>1</v>
      </c>
      <c r="D2001" s="1">
        <f t="shared" ca="1" si="466"/>
        <v>0</v>
      </c>
      <c r="E2001" s="1">
        <f t="shared" ca="1" si="474"/>
        <v>1</v>
      </c>
      <c r="F2001" s="1">
        <f t="shared" ca="1" si="467"/>
        <v>0</v>
      </c>
      <c r="G2001" s="1">
        <f t="shared" ca="1" si="468"/>
        <v>984</v>
      </c>
      <c r="H2001" s="1">
        <f t="shared" ca="1" si="469"/>
        <v>1008</v>
      </c>
      <c r="I2001" s="1">
        <f t="shared" ca="1" si="470"/>
        <v>993</v>
      </c>
      <c r="J2001" s="77">
        <f t="shared" ca="1" si="471"/>
        <v>999</v>
      </c>
      <c r="K2001" s="79">
        <f t="shared" ca="1" si="475"/>
        <v>6.8410982643801219</v>
      </c>
      <c r="L2001" s="79">
        <f t="shared" ca="1" si="476"/>
        <v>45.658563488095282</v>
      </c>
      <c r="M2001" s="83">
        <f ca="1">IF($B2001&gt;$I$4,"",VLOOKUP($B2001,G$10:$K$6000,5,FALSE))</f>
        <v>6.7431457501257013</v>
      </c>
      <c r="N2001" s="84">
        <f ca="1">IF($B2001&gt;$I$4,"",VLOOKUP($B2001,H$10:$K$6000,4,FALSE))</f>
        <v>7.3992626967579964</v>
      </c>
      <c r="O2001" s="83">
        <f ca="1">IF($B2001&gt;$I$4,"",VLOOKUP($B2001,I$10:$L$6000,4,FALSE))</f>
        <v>45.108672496479485</v>
      </c>
      <c r="P2001" s="84">
        <f ca="1">IF($B2001&gt;$I$4,"",VLOOKUP($B2001,J$10:$L$6000,3,FALSE))</f>
        <v>49.80038066679672</v>
      </c>
      <c r="Q2001" s="83">
        <v>23.669951107845002</v>
      </c>
      <c r="R2001" s="2">
        <v>23.669951107845002</v>
      </c>
      <c r="S2001" s="2">
        <v>20.616966613227007</v>
      </c>
      <c r="T2001" s="2">
        <v>20.616966613227007</v>
      </c>
      <c r="U2001" s="2">
        <v>7.3086618612550023</v>
      </c>
      <c r="V2001" s="2">
        <v>1.3997859865053002</v>
      </c>
      <c r="W2001" s="2">
        <v>1.6240569792499002</v>
      </c>
      <c r="X2001" s="2">
        <v>0.45253207674889001</v>
      </c>
      <c r="Y2001" s="2">
        <v>0.25</v>
      </c>
      <c r="Z2001" s="2">
        <v>0.15</v>
      </c>
      <c r="AA2001" s="84">
        <v>0.24112569103167997</v>
      </c>
      <c r="AB2001" s="79">
        <f t="shared" si="472"/>
        <v>99.999998036934798</v>
      </c>
      <c r="AC2001" s="79">
        <f t="shared" si="477"/>
        <v>23.52519257819268</v>
      </c>
      <c r="AD2001" s="79">
        <f t="shared" ca="1" si="465"/>
        <v>23.053564465933061</v>
      </c>
      <c r="AE2001" s="89" t="str">
        <f t="shared" ca="1" si="478"/>
        <v>1</v>
      </c>
    </row>
    <row r="2002" spans="2:31" x14ac:dyDescent="0.25">
      <c r="B2002" s="74">
        <f t="shared" si="479"/>
        <v>1993</v>
      </c>
      <c r="C2002" s="72">
        <f t="shared" ca="1" si="473"/>
        <v>0</v>
      </c>
      <c r="D2002" s="1">
        <f t="shared" ca="1" si="466"/>
        <v>1</v>
      </c>
      <c r="E2002" s="1">
        <f t="shared" ca="1" si="474"/>
        <v>1</v>
      </c>
      <c r="F2002" s="1">
        <f t="shared" ca="1" si="467"/>
        <v>0</v>
      </c>
      <c r="G2002" s="1">
        <f t="shared" ca="1" si="468"/>
        <v>984</v>
      </c>
      <c r="H2002" s="1">
        <f t="shared" ca="1" si="469"/>
        <v>1009</v>
      </c>
      <c r="I2002" s="1">
        <f t="shared" ca="1" si="470"/>
        <v>994</v>
      </c>
      <c r="J2002" s="77">
        <f t="shared" ca="1" si="471"/>
        <v>999</v>
      </c>
      <c r="K2002" s="79">
        <f t="shared" ca="1" si="475"/>
        <v>7.6078113604742841</v>
      </c>
      <c r="L2002" s="79">
        <f t="shared" ca="1" si="476"/>
        <v>46.227751805413057</v>
      </c>
      <c r="M2002" s="83">
        <f ca="1">IF($B2002&gt;$I$4,"",VLOOKUP($B2002,G$10:$K$6000,5,FALSE))</f>
        <v>6.6978397045351779</v>
      </c>
      <c r="N2002" s="84">
        <f ca="1">IF($B2002&gt;$I$4,"",VLOOKUP($B2002,H$10:$K$6000,4,FALSE))</f>
        <v>8.1082071553591941</v>
      </c>
      <c r="O2002" s="83">
        <f ca="1">IF($B2002&gt;$I$4,"",VLOOKUP($B2002,I$10:$L$6000,4,FALSE))</f>
        <v>46.67186196563766</v>
      </c>
      <c r="P2002" s="84">
        <f ca="1">IF($B2002&gt;$I$4,"",VLOOKUP($B2002,J$10:$L$6000,3,FALSE))</f>
        <v>49.064476458496337</v>
      </c>
      <c r="Q2002" s="83">
        <v>23.669951107845002</v>
      </c>
      <c r="R2002" s="2">
        <v>23.669951107845002</v>
      </c>
      <c r="S2002" s="2">
        <v>20.616966613227007</v>
      </c>
      <c r="T2002" s="2">
        <v>20.616966613227007</v>
      </c>
      <c r="U2002" s="2">
        <v>7.3086618612550023</v>
      </c>
      <c r="V2002" s="2">
        <v>1.3997859865053002</v>
      </c>
      <c r="W2002" s="2">
        <v>1.6240569792499002</v>
      </c>
      <c r="X2002" s="2">
        <v>0.45253207674889001</v>
      </c>
      <c r="Y2002" s="2">
        <v>0.25</v>
      </c>
      <c r="Z2002" s="2">
        <v>0.15</v>
      </c>
      <c r="AA2002" s="84">
        <v>0.24112569103167997</v>
      </c>
      <c r="AB2002" s="79">
        <f t="shared" si="472"/>
        <v>99.999998036934798</v>
      </c>
      <c r="AC2002" s="79">
        <f t="shared" si="477"/>
        <v>23.52519257819268</v>
      </c>
      <c r="AD2002" s="79">
        <f t="shared" ca="1" si="465"/>
        <v>23.381208479852766</v>
      </c>
      <c r="AE2002" s="89" t="str">
        <f t="shared" ca="1" si="478"/>
        <v>1</v>
      </c>
    </row>
    <row r="2003" spans="2:31" x14ac:dyDescent="0.25">
      <c r="B2003" s="74">
        <f t="shared" si="479"/>
        <v>1994</v>
      </c>
      <c r="C2003" s="72">
        <f t="shared" ca="1" si="473"/>
        <v>0</v>
      </c>
      <c r="D2003" s="1">
        <f t="shared" ca="1" si="466"/>
        <v>1</v>
      </c>
      <c r="E2003" s="1">
        <f t="shared" ca="1" si="474"/>
        <v>0</v>
      </c>
      <c r="F2003" s="1">
        <f t="shared" ca="1" si="467"/>
        <v>1</v>
      </c>
      <c r="G2003" s="1">
        <f t="shared" ca="1" si="468"/>
        <v>984</v>
      </c>
      <c r="H2003" s="1">
        <f t="shared" ca="1" si="469"/>
        <v>1010</v>
      </c>
      <c r="I2003" s="1">
        <f t="shared" ca="1" si="470"/>
        <v>994</v>
      </c>
      <c r="J2003" s="77">
        <f t="shared" ca="1" si="471"/>
        <v>1000</v>
      </c>
      <c r="K2003" s="79">
        <f t="shared" ca="1" si="475"/>
        <v>7.1195014827305201</v>
      </c>
      <c r="L2003" s="79">
        <f t="shared" ca="1" si="476"/>
        <v>47.738499900097139</v>
      </c>
      <c r="M2003" s="83">
        <f ca="1">IF($B2003&gt;$I$4,"",VLOOKUP($B2003,G$10:$K$6000,5,FALSE))</f>
        <v>6.6505676653776202</v>
      </c>
      <c r="N2003" s="84">
        <f ca="1">IF($B2003&gt;$I$4,"",VLOOKUP($B2003,H$10:$K$6000,4,FALSE))</f>
        <v>7.3469734487559215</v>
      </c>
      <c r="O2003" s="83">
        <f ca="1">IF($B2003&gt;$I$4,"",VLOOKUP($B2003,I$10:$L$6000,4,FALSE))</f>
        <v>46.023735705379458</v>
      </c>
      <c r="P2003" s="84">
        <f ca="1">IF($B2003&gt;$I$4,"",VLOOKUP($B2003,J$10:$L$6000,3,FALSE))</f>
        <v>48.376055190843083</v>
      </c>
      <c r="Q2003" s="83">
        <v>23.669951107845002</v>
      </c>
      <c r="R2003" s="2">
        <v>23.669951107845002</v>
      </c>
      <c r="S2003" s="2">
        <v>20.616966613227007</v>
      </c>
      <c r="T2003" s="2">
        <v>20.616966613227007</v>
      </c>
      <c r="U2003" s="2">
        <v>7.3086618612550023</v>
      </c>
      <c r="V2003" s="2">
        <v>1.3997859865053002</v>
      </c>
      <c r="W2003" s="2">
        <v>1.6240569792499002</v>
      </c>
      <c r="X2003" s="2">
        <v>0.45253207674889001</v>
      </c>
      <c r="Y2003" s="2">
        <v>0.25</v>
      </c>
      <c r="Z2003" s="2">
        <v>0.15</v>
      </c>
      <c r="AA2003" s="84">
        <v>0.24112569103167997</v>
      </c>
      <c r="AB2003" s="79">
        <f t="shared" si="472"/>
        <v>99.999998036934798</v>
      </c>
      <c r="AC2003" s="79">
        <f t="shared" si="477"/>
        <v>23.52519257819268</v>
      </c>
      <c r="AD2003" s="79">
        <f t="shared" ca="1" si="465"/>
        <v>22.914280007527644</v>
      </c>
      <c r="AE2003" s="89" t="str">
        <f t="shared" ca="1" si="478"/>
        <v>0</v>
      </c>
    </row>
    <row r="2004" spans="2:31" x14ac:dyDescent="0.25">
      <c r="B2004" s="74">
        <f t="shared" si="479"/>
        <v>1995</v>
      </c>
      <c r="C2004" s="72">
        <f t="shared" ca="1" si="473"/>
        <v>1</v>
      </c>
      <c r="D2004" s="1">
        <f t="shared" ca="1" si="466"/>
        <v>0</v>
      </c>
      <c r="E2004" s="1">
        <f t="shared" ca="1" si="474"/>
        <v>1</v>
      </c>
      <c r="F2004" s="1">
        <f t="shared" ca="1" si="467"/>
        <v>0</v>
      </c>
      <c r="G2004" s="1">
        <f t="shared" ca="1" si="468"/>
        <v>985</v>
      </c>
      <c r="H2004" s="1">
        <f t="shared" ca="1" si="469"/>
        <v>1010</v>
      </c>
      <c r="I2004" s="1">
        <f t="shared" ca="1" si="470"/>
        <v>995</v>
      </c>
      <c r="J2004" s="77">
        <f t="shared" ca="1" si="471"/>
        <v>1000</v>
      </c>
      <c r="K2004" s="79">
        <f t="shared" ca="1" si="475"/>
        <v>6.3616662932828678</v>
      </c>
      <c r="L2004" s="79">
        <f t="shared" ca="1" si="476"/>
        <v>47.362655030394087</v>
      </c>
      <c r="M2004" s="83">
        <f ca="1">IF($B2004&gt;$I$4,"",VLOOKUP($B2004,G$10:$K$6000,5,FALSE))</f>
        <v>6.5856326032963253</v>
      </c>
      <c r="N2004" s="84">
        <f ca="1">IF($B2004&gt;$I$4,"",VLOOKUP($B2004,H$10:$K$6000,4,FALSE))</f>
        <v>8.672149926824023</v>
      </c>
      <c r="O2004" s="83">
        <f ca="1">IF($B2004&gt;$I$4,"",VLOOKUP($B2004,I$10:$L$6000,4,FALSE))</f>
        <v>44.828790085581524</v>
      </c>
      <c r="P2004" s="84">
        <f ca="1">IF($B2004&gt;$I$4,"",VLOOKUP($B2004,J$10:$L$6000,3,FALSE))</f>
        <v>48.145764750630626</v>
      </c>
      <c r="Q2004" s="83">
        <v>23.669951107845002</v>
      </c>
      <c r="R2004" s="2">
        <v>23.669951107845002</v>
      </c>
      <c r="S2004" s="2">
        <v>20.616966613227007</v>
      </c>
      <c r="T2004" s="2">
        <v>20.616966613227007</v>
      </c>
      <c r="U2004" s="2">
        <v>7.3086618612550023</v>
      </c>
      <c r="V2004" s="2">
        <v>1.3997859865053002</v>
      </c>
      <c r="W2004" s="2">
        <v>1.6240569792499002</v>
      </c>
      <c r="X2004" s="2">
        <v>0.45253207674889001</v>
      </c>
      <c r="Y2004" s="2">
        <v>0.25</v>
      </c>
      <c r="Z2004" s="2">
        <v>0.15</v>
      </c>
      <c r="AA2004" s="84">
        <v>0.24112569103167997</v>
      </c>
      <c r="AB2004" s="79">
        <f t="shared" si="472"/>
        <v>99.999998036934798</v>
      </c>
      <c r="AC2004" s="79">
        <f t="shared" si="477"/>
        <v>23.52519257819268</v>
      </c>
      <c r="AD2004" s="79">
        <f t="shared" ca="1" si="465"/>
        <v>22.91873809188052</v>
      </c>
      <c r="AE2004" s="89" t="str">
        <f t="shared" ca="1" si="478"/>
        <v>0</v>
      </c>
    </row>
    <row r="2005" spans="2:31" x14ac:dyDescent="0.25">
      <c r="B2005" s="74">
        <f t="shared" si="479"/>
        <v>1996</v>
      </c>
      <c r="C2005" s="72">
        <f t="shared" ca="1" si="473"/>
        <v>0</v>
      </c>
      <c r="D2005" s="1">
        <f t="shared" ca="1" si="466"/>
        <v>1</v>
      </c>
      <c r="E2005" s="1">
        <f t="shared" ca="1" si="474"/>
        <v>1</v>
      </c>
      <c r="F2005" s="1">
        <f t="shared" ca="1" si="467"/>
        <v>0</v>
      </c>
      <c r="G2005" s="1">
        <f t="shared" ca="1" si="468"/>
        <v>985</v>
      </c>
      <c r="H2005" s="1">
        <f t="shared" ca="1" si="469"/>
        <v>1011</v>
      </c>
      <c r="I2005" s="1">
        <f t="shared" ca="1" si="470"/>
        <v>996</v>
      </c>
      <c r="J2005" s="77">
        <f t="shared" ca="1" si="471"/>
        <v>1000</v>
      </c>
      <c r="K2005" s="79">
        <f t="shared" ca="1" si="475"/>
        <v>7.9359691311785561</v>
      </c>
      <c r="L2005" s="79">
        <f t="shared" ca="1" si="476"/>
        <v>46.282358315959307</v>
      </c>
      <c r="M2005" s="83">
        <f ca="1">IF($B2005&gt;$I$4,"",VLOOKUP($B2005,G$10:$K$6000,5,FALSE))</f>
        <v>6.6960243549750533</v>
      </c>
      <c r="N2005" s="84">
        <f ca="1">IF($B2005&gt;$I$4,"",VLOOKUP($B2005,H$10:$K$6000,4,FALSE))</f>
        <v>6.9395603888242974</v>
      </c>
      <c r="O2005" s="83">
        <f ca="1">IF($B2005&gt;$I$4,"",VLOOKUP($B2005,I$10:$L$6000,4,FALSE))</f>
        <v>47.215430130995287</v>
      </c>
      <c r="P2005" s="84">
        <f ca="1">IF($B2005&gt;$I$4,"",VLOOKUP($B2005,J$10:$L$6000,3,FALSE))</f>
        <v>49.225597930093926</v>
      </c>
      <c r="Q2005" s="83">
        <v>23.669951107845002</v>
      </c>
      <c r="R2005" s="2">
        <v>23.669951107845002</v>
      </c>
      <c r="S2005" s="2">
        <v>20.616966613227007</v>
      </c>
      <c r="T2005" s="2">
        <v>20.616966613227007</v>
      </c>
      <c r="U2005" s="2">
        <v>7.3086618612550023</v>
      </c>
      <c r="V2005" s="2">
        <v>1.3997859865053002</v>
      </c>
      <c r="W2005" s="2">
        <v>1.6240569792499002</v>
      </c>
      <c r="X2005" s="2">
        <v>0.45253207674889001</v>
      </c>
      <c r="Y2005" s="2">
        <v>0.25</v>
      </c>
      <c r="Z2005" s="2">
        <v>0.15</v>
      </c>
      <c r="AA2005" s="84">
        <v>0.24112569103167997</v>
      </c>
      <c r="AB2005" s="79">
        <f t="shared" si="472"/>
        <v>99.999998036934798</v>
      </c>
      <c r="AC2005" s="79">
        <f t="shared" si="477"/>
        <v>23.52519257819268</v>
      </c>
      <c r="AD2005" s="79">
        <f t="shared" ca="1" si="465"/>
        <v>23.249446296415151</v>
      </c>
      <c r="AE2005" s="89" t="str">
        <f t="shared" ca="1" si="478"/>
        <v>1</v>
      </c>
    </row>
    <row r="2006" spans="2:31" x14ac:dyDescent="0.25">
      <c r="B2006" s="74">
        <f t="shared" si="479"/>
        <v>1997</v>
      </c>
      <c r="C2006" s="72">
        <f t="shared" ca="1" si="473"/>
        <v>1</v>
      </c>
      <c r="D2006" s="1">
        <f t="shared" ca="1" si="466"/>
        <v>0</v>
      </c>
      <c r="E2006" s="1">
        <f t="shared" ca="1" si="474"/>
        <v>1</v>
      </c>
      <c r="F2006" s="1">
        <f t="shared" ca="1" si="467"/>
        <v>0</v>
      </c>
      <c r="G2006" s="1">
        <f t="shared" ca="1" si="468"/>
        <v>986</v>
      </c>
      <c r="H2006" s="1">
        <f t="shared" ca="1" si="469"/>
        <v>1011</v>
      </c>
      <c r="I2006" s="1">
        <f t="shared" ca="1" si="470"/>
        <v>997</v>
      </c>
      <c r="J2006" s="77">
        <f t="shared" ca="1" si="471"/>
        <v>1000</v>
      </c>
      <c r="K2006" s="79">
        <f t="shared" ca="1" si="475"/>
        <v>6.0529178079682433</v>
      </c>
      <c r="L2006" s="79">
        <f t="shared" ca="1" si="476"/>
        <v>46.63648371568587</v>
      </c>
      <c r="M2006" s="83">
        <f ca="1">IF($B2006&gt;$I$4,"",VLOOKUP($B2006,G$10:$K$6000,5,FALSE))</f>
        <v>6.5581929823868412</v>
      </c>
      <c r="N2006" s="84">
        <f ca="1">IF($B2006&gt;$I$4,"",VLOOKUP($B2006,H$10:$K$6000,4,FALSE))</f>
        <v>6.9752142974769553</v>
      </c>
      <c r="O2006" s="83">
        <f ca="1">IF($B2006&gt;$I$4,"",VLOOKUP($B2006,I$10:$L$6000,4,FALSE))</f>
        <v>46.071984059419094</v>
      </c>
      <c r="P2006" s="84">
        <f ca="1">IF($B2006&gt;$I$4,"",VLOOKUP($B2006,J$10:$L$6000,3,FALSE))</f>
        <v>48.02121567981888</v>
      </c>
      <c r="Q2006" s="83">
        <v>23.669951107845002</v>
      </c>
      <c r="R2006" s="2">
        <v>23.669951107845002</v>
      </c>
      <c r="S2006" s="2">
        <v>20.616966613227007</v>
      </c>
      <c r="T2006" s="2">
        <v>20.616966613227007</v>
      </c>
      <c r="U2006" s="2">
        <v>7.3086618612550023</v>
      </c>
      <c r="V2006" s="2">
        <v>1.3997859865053002</v>
      </c>
      <c r="W2006" s="2">
        <v>1.6240569792499002</v>
      </c>
      <c r="X2006" s="2">
        <v>0.45253207674889001</v>
      </c>
      <c r="Y2006" s="2">
        <v>0.25</v>
      </c>
      <c r="Z2006" s="2">
        <v>0.15</v>
      </c>
      <c r="AA2006" s="84">
        <v>0.24112569103167997</v>
      </c>
      <c r="AB2006" s="79">
        <f t="shared" si="472"/>
        <v>99.999998036934798</v>
      </c>
      <c r="AC2006" s="79">
        <f t="shared" si="477"/>
        <v>23.52519257819268</v>
      </c>
      <c r="AD2006" s="79">
        <f t="shared" ca="1" si="465"/>
        <v>22.741209959406412</v>
      </c>
      <c r="AE2006" s="89" t="str">
        <f t="shared" ca="1" si="478"/>
        <v>0</v>
      </c>
    </row>
    <row r="2007" spans="2:31" x14ac:dyDescent="0.25">
      <c r="B2007" s="74">
        <f t="shared" si="479"/>
        <v>1998</v>
      </c>
      <c r="C2007" s="72">
        <f t="shared" ca="1" si="473"/>
        <v>0</v>
      </c>
      <c r="D2007" s="1">
        <f t="shared" ca="1" si="466"/>
        <v>1</v>
      </c>
      <c r="E2007" s="1">
        <f t="shared" ca="1" si="474"/>
        <v>1</v>
      </c>
      <c r="F2007" s="1">
        <f t="shared" ca="1" si="467"/>
        <v>0</v>
      </c>
      <c r="G2007" s="1">
        <f t="shared" ca="1" si="468"/>
        <v>986</v>
      </c>
      <c r="H2007" s="1">
        <f t="shared" ca="1" si="469"/>
        <v>1012</v>
      </c>
      <c r="I2007" s="1">
        <f t="shared" ca="1" si="470"/>
        <v>998</v>
      </c>
      <c r="J2007" s="77">
        <f t="shared" ca="1" si="471"/>
        <v>1000</v>
      </c>
      <c r="K2007" s="79">
        <f t="shared" ca="1" si="475"/>
        <v>7.3257732182928876</v>
      </c>
      <c r="L2007" s="79">
        <f t="shared" ca="1" si="476"/>
        <v>46.873923101988517</v>
      </c>
      <c r="M2007" s="83">
        <f ca="1">IF($B2007&gt;$I$4,"",VLOOKUP($B2007,G$10:$K$6000,5,FALSE))</f>
        <v>6.4810791249007966</v>
      </c>
      <c r="N2007" s="84">
        <f ca="1">IF($B2007&gt;$I$4,"",VLOOKUP($B2007,H$10:$K$6000,4,FALSE))</f>
        <v>7.1763706507869696</v>
      </c>
      <c r="O2007" s="83">
        <f ca="1">IF($B2007&gt;$I$4,"",VLOOKUP($B2007,I$10:$L$6000,4,FALSE))</f>
        <v>47.231955763393721</v>
      </c>
      <c r="P2007" s="84">
        <f ca="1">IF($B2007&gt;$I$4,"",VLOOKUP($B2007,J$10:$L$6000,3,FALSE))</f>
        <v>48.540437984839144</v>
      </c>
      <c r="Q2007" s="83">
        <v>23.669951107845002</v>
      </c>
      <c r="R2007" s="2">
        <v>23.669951107845002</v>
      </c>
      <c r="S2007" s="2">
        <v>20.616966613227007</v>
      </c>
      <c r="T2007" s="2">
        <v>20.616966613227007</v>
      </c>
      <c r="U2007" s="2">
        <v>7.3086618612550023</v>
      </c>
      <c r="V2007" s="2">
        <v>1.3997859865053002</v>
      </c>
      <c r="W2007" s="2">
        <v>1.6240569792499002</v>
      </c>
      <c r="X2007" s="2">
        <v>0.45253207674889001</v>
      </c>
      <c r="Y2007" s="2">
        <v>0.25</v>
      </c>
      <c r="Z2007" s="2">
        <v>0.15</v>
      </c>
      <c r="AA2007" s="84">
        <v>0.24112569103167997</v>
      </c>
      <c r="AB2007" s="79">
        <f t="shared" si="472"/>
        <v>99.999998036934798</v>
      </c>
      <c r="AC2007" s="79">
        <f t="shared" si="477"/>
        <v>23.52519257819268</v>
      </c>
      <c r="AD2007" s="79">
        <f t="shared" ca="1" si="465"/>
        <v>23.116769625726683</v>
      </c>
      <c r="AE2007" s="89" t="str">
        <f t="shared" ca="1" si="478"/>
        <v>1</v>
      </c>
    </row>
    <row r="2008" spans="2:31" x14ac:dyDescent="0.25">
      <c r="B2008" s="74">
        <f t="shared" si="479"/>
        <v>1999</v>
      </c>
      <c r="C2008" s="72">
        <f t="shared" ca="1" si="473"/>
        <v>0</v>
      </c>
      <c r="D2008" s="1">
        <f t="shared" ca="1" si="466"/>
        <v>1</v>
      </c>
      <c r="E2008" s="1">
        <f t="shared" ca="1" si="474"/>
        <v>0</v>
      </c>
      <c r="F2008" s="1">
        <f t="shared" ca="1" si="467"/>
        <v>1</v>
      </c>
      <c r="G2008" s="1">
        <f t="shared" ca="1" si="468"/>
        <v>986</v>
      </c>
      <c r="H2008" s="1">
        <f t="shared" ca="1" si="469"/>
        <v>1013</v>
      </c>
      <c r="I2008" s="1">
        <f t="shared" ca="1" si="470"/>
        <v>998</v>
      </c>
      <c r="J2008" s="77">
        <f t="shared" ca="1" si="471"/>
        <v>1001</v>
      </c>
      <c r="K2008" s="79">
        <f t="shared" ca="1" si="475"/>
        <v>7.3283072415061232</v>
      </c>
      <c r="L2008" s="79">
        <f t="shared" ca="1" si="476"/>
        <v>48.484209853259578</v>
      </c>
      <c r="M2008" s="83">
        <f ca="1">IF($B2008&gt;$I$4,"",VLOOKUP($B2008,G$10:$K$6000,5,FALSE))</f>
        <v>6.3461209277060355</v>
      </c>
      <c r="N2008" s="84">
        <f ca="1">IF($B2008&gt;$I$4,"",VLOOKUP($B2008,H$10:$K$6000,4,FALSE))</f>
        <v>7.1029598377587053</v>
      </c>
      <c r="O2008" s="83">
        <f ca="1">IF($B2008&gt;$I$4,"",VLOOKUP($B2008,I$10:$L$6000,4,FALSE))</f>
        <v>47.448983253089438</v>
      </c>
      <c r="P2008" s="84">
        <f ca="1">IF($B2008&gt;$I$4,"",VLOOKUP($B2008,J$10:$L$6000,3,FALSE))</f>
        <v>47.514477087165432</v>
      </c>
      <c r="Q2008" s="83">
        <v>23.669951107845002</v>
      </c>
      <c r="R2008" s="2">
        <v>23.669951107845002</v>
      </c>
      <c r="S2008" s="2">
        <v>20.616966613227007</v>
      </c>
      <c r="T2008" s="2">
        <v>20.616966613227007</v>
      </c>
      <c r="U2008" s="2">
        <v>7.3086618612550023</v>
      </c>
      <c r="V2008" s="2">
        <v>1.3997859865053002</v>
      </c>
      <c r="W2008" s="2">
        <v>1.6240569792499002</v>
      </c>
      <c r="X2008" s="2">
        <v>0.45253207674889001</v>
      </c>
      <c r="Y2008" s="2">
        <v>0.25</v>
      </c>
      <c r="Z2008" s="2">
        <v>0.15</v>
      </c>
      <c r="AA2008" s="84">
        <v>0.24112569103167997</v>
      </c>
      <c r="AB2008" s="79">
        <f t="shared" si="472"/>
        <v>99.999998036934798</v>
      </c>
      <c r="AC2008" s="79">
        <f t="shared" si="477"/>
        <v>23.52519257819268</v>
      </c>
      <c r="AD2008" s="79">
        <f t="shared" ca="1" si="465"/>
        <v>22.900671252236926</v>
      </c>
      <c r="AE2008" s="89" t="str">
        <f t="shared" ca="1" si="478"/>
        <v>0</v>
      </c>
    </row>
    <row r="2009" spans="2:31" x14ac:dyDescent="0.25">
      <c r="B2009" s="74">
        <f t="shared" si="479"/>
        <v>2000</v>
      </c>
      <c r="C2009" s="72">
        <f t="shared" ca="1" si="473"/>
        <v>0</v>
      </c>
      <c r="D2009" s="1">
        <f t="shared" ca="1" si="466"/>
        <v>1</v>
      </c>
      <c r="E2009" s="1">
        <f t="shared" ca="1" si="474"/>
        <v>0</v>
      </c>
      <c r="F2009" s="1">
        <f t="shared" ca="1" si="467"/>
        <v>1</v>
      </c>
      <c r="G2009" s="1">
        <f t="shared" ca="1" si="468"/>
        <v>986</v>
      </c>
      <c r="H2009" s="1">
        <f t="shared" ca="1" si="469"/>
        <v>1014</v>
      </c>
      <c r="I2009" s="1">
        <f t="shared" ca="1" si="470"/>
        <v>998</v>
      </c>
      <c r="J2009" s="77">
        <f t="shared" ca="1" si="471"/>
        <v>1002</v>
      </c>
      <c r="K2009" s="79">
        <f t="shared" ca="1" si="475"/>
        <v>7.311403836153044</v>
      </c>
      <c r="L2009" s="79">
        <f t="shared" ca="1" si="476"/>
        <v>48.935463085473501</v>
      </c>
      <c r="M2009" s="83">
        <f ca="1">IF($B2009&gt;$I$4,"",VLOOKUP($B2009,G$10:$K$6000,5,FALSE))</f>
        <v>6.4981099439436782</v>
      </c>
      <c r="N2009" s="84">
        <f ca="1">IF($B2009&gt;$I$4,"",VLOOKUP($B2009,H$10:$K$6000,4,FALSE))</f>
        <v>8.3264135411383542</v>
      </c>
      <c r="O2009" s="83">
        <f ca="1">IF($B2009&gt;$I$4,"",VLOOKUP($B2009,I$10:$L$6000,4,FALSE))</f>
        <v>46.93073220028338</v>
      </c>
      <c r="P2009" s="84">
        <f ca="1">IF($B2009&gt;$I$4,"",VLOOKUP($B2009,J$10:$L$6000,3,FALSE))</f>
        <v>49.521237607713452</v>
      </c>
      <c r="Q2009" s="83">
        <v>23.669951107845002</v>
      </c>
      <c r="R2009" s="2">
        <v>23.669951107845002</v>
      </c>
      <c r="S2009" s="2">
        <v>20.616966613227007</v>
      </c>
      <c r="T2009" s="2">
        <v>20.616966613227007</v>
      </c>
      <c r="U2009" s="2">
        <v>7.3086618612550023</v>
      </c>
      <c r="V2009" s="2">
        <v>1.3997859865053002</v>
      </c>
      <c r="W2009" s="2">
        <v>1.6240569792499002</v>
      </c>
      <c r="X2009" s="2">
        <v>0.45253207674889001</v>
      </c>
      <c r="Y2009" s="2">
        <v>0.25</v>
      </c>
      <c r="Z2009" s="2">
        <v>0.15</v>
      </c>
      <c r="AA2009" s="84">
        <v>0.24112569103167997</v>
      </c>
      <c r="AB2009" s="79">
        <f t="shared" si="472"/>
        <v>99.999998036934798</v>
      </c>
      <c r="AC2009" s="79">
        <f t="shared" si="477"/>
        <v>23.52519257819268</v>
      </c>
      <c r="AD2009" s="79">
        <f t="shared" ca="1" si="465"/>
        <v>23.533123371485836</v>
      </c>
      <c r="AE2009" s="89" t="str">
        <f t="shared" ca="1" si="478"/>
        <v>1</v>
      </c>
    </row>
    <row r="2010" spans="2:31" x14ac:dyDescent="0.25">
      <c r="B2010" s="74">
        <f t="shared" si="479"/>
        <v>2001</v>
      </c>
      <c r="C2010" s="72">
        <f t="shared" ca="1" si="473"/>
        <v>1</v>
      </c>
      <c r="D2010" s="1">
        <f t="shared" ca="1" si="466"/>
        <v>0</v>
      </c>
      <c r="E2010" s="1">
        <f t="shared" ca="1" si="474"/>
        <v>1</v>
      </c>
      <c r="F2010" s="1">
        <f t="shared" ca="1" si="467"/>
        <v>0</v>
      </c>
      <c r="G2010" s="1">
        <f t="shared" ca="1" si="468"/>
        <v>987</v>
      </c>
      <c r="H2010" s="1">
        <f t="shared" ca="1" si="469"/>
        <v>1014</v>
      </c>
      <c r="I2010" s="1">
        <f t="shared" ca="1" si="470"/>
        <v>999</v>
      </c>
      <c r="J2010" s="77">
        <f t="shared" ca="1" si="471"/>
        <v>1002</v>
      </c>
      <c r="K2010" s="79">
        <f t="shared" ca="1" si="475"/>
        <v>6.6425886706056945</v>
      </c>
      <c r="L2010" s="79">
        <f t="shared" ca="1" si="476"/>
        <v>47.372928252346497</v>
      </c>
      <c r="M2010" s="83">
        <f ca="1">IF($B2010&gt;$I$4,"",VLOOKUP($B2010,G$10:$K$6000,5,FALSE))</f>
        <v>6.2763223577727283</v>
      </c>
      <c r="N2010" s="84">
        <f ca="1">IF($B2010&gt;$I$4,"",VLOOKUP($B2010,H$10:$K$6000,4,FALSE))</f>
        <v>7.0611371158366865</v>
      </c>
      <c r="O2010" s="83">
        <f ca="1">IF($B2010&gt;$I$4,"",VLOOKUP($B2010,I$10:$L$6000,4,FALSE))</f>
        <v>46.255059102075386</v>
      </c>
      <c r="P2010" s="84">
        <f ca="1">IF($B2010&gt;$I$4,"",VLOOKUP($B2010,J$10:$L$6000,3,FALSE))</f>
        <v>50.403455358412941</v>
      </c>
      <c r="Q2010" s="83">
        <v>23.669951107845002</v>
      </c>
      <c r="R2010" s="2">
        <v>23.669951107845002</v>
      </c>
      <c r="S2010" s="2">
        <v>20.616966613227007</v>
      </c>
      <c r="T2010" s="2">
        <v>20.616966613227007</v>
      </c>
      <c r="U2010" s="2">
        <v>7.3086618612550023</v>
      </c>
      <c r="V2010" s="2">
        <v>1.3997859865053002</v>
      </c>
      <c r="W2010" s="2">
        <v>1.6240569792499002</v>
      </c>
      <c r="X2010" s="2">
        <v>0.45253207674889001</v>
      </c>
      <c r="Y2010" s="2">
        <v>0.25</v>
      </c>
      <c r="Z2010" s="2">
        <v>0.15</v>
      </c>
      <c r="AA2010" s="84">
        <v>0.24112569103167997</v>
      </c>
      <c r="AB2010" s="79">
        <f t="shared" si="472"/>
        <v>99.999998036934798</v>
      </c>
      <c r="AC2010" s="79">
        <f t="shared" si="477"/>
        <v>23.52519257819268</v>
      </c>
      <c r="AD2010" s="79">
        <f t="shared" ca="1" si="465"/>
        <v>23.223719289073486</v>
      </c>
      <c r="AE2010" s="89" t="str">
        <f t="shared" ca="1" si="478"/>
        <v>1</v>
      </c>
    </row>
    <row r="2011" spans="2:31" x14ac:dyDescent="0.25">
      <c r="B2011" s="74">
        <f t="shared" si="479"/>
        <v>2002</v>
      </c>
      <c r="C2011" s="72">
        <f t="shared" ca="1" si="473"/>
        <v>0</v>
      </c>
      <c r="D2011" s="1">
        <f t="shared" ca="1" si="466"/>
        <v>1</v>
      </c>
      <c r="E2011" s="1">
        <f t="shared" ca="1" si="474"/>
        <v>0</v>
      </c>
      <c r="F2011" s="1">
        <f t="shared" ca="1" si="467"/>
        <v>1</v>
      </c>
      <c r="G2011" s="1">
        <f t="shared" ca="1" si="468"/>
        <v>987</v>
      </c>
      <c r="H2011" s="1">
        <f t="shared" ca="1" si="469"/>
        <v>1015</v>
      </c>
      <c r="I2011" s="1">
        <f t="shared" ca="1" si="470"/>
        <v>999</v>
      </c>
      <c r="J2011" s="77">
        <f t="shared" ca="1" si="471"/>
        <v>1003</v>
      </c>
      <c r="K2011" s="79">
        <f t="shared" ca="1" si="475"/>
        <v>8.2981366863059804</v>
      </c>
      <c r="L2011" s="79">
        <f t="shared" ca="1" si="476"/>
        <v>49.553072928194432</v>
      </c>
      <c r="M2011" s="83">
        <f ca="1">IF($B2011&gt;$I$4,"",VLOOKUP($B2011,G$10:$K$6000,5,FALSE))</f>
        <v>6.8482092363258964</v>
      </c>
      <c r="N2011" s="84">
        <f ca="1">IF($B2011&gt;$I$4,"",VLOOKUP($B2011,H$10:$K$6000,4,FALSE))</f>
        <v>7.7703321544857946</v>
      </c>
      <c r="O2011" s="83">
        <f ca="1">IF($B2011&gt;$I$4,"",VLOOKUP($B2011,I$10:$L$6000,4,FALSE))</f>
        <v>47.410440050578352</v>
      </c>
      <c r="P2011" s="84">
        <f ca="1">IF($B2011&gt;$I$4,"",VLOOKUP($B2011,J$10:$L$6000,3,FALSE))</f>
        <v>49.125610816025024</v>
      </c>
      <c r="Q2011" s="83">
        <v>23.669951107845002</v>
      </c>
      <c r="R2011" s="2">
        <v>23.669951107845002</v>
      </c>
      <c r="S2011" s="2">
        <v>20.616966613227007</v>
      </c>
      <c r="T2011" s="2">
        <v>20.616966613227007</v>
      </c>
      <c r="U2011" s="2">
        <v>7.3086618612550023</v>
      </c>
      <c r="V2011" s="2">
        <v>1.3997859865053002</v>
      </c>
      <c r="W2011" s="2">
        <v>1.6240569792499002</v>
      </c>
      <c r="X2011" s="2">
        <v>0.45253207674889001</v>
      </c>
      <c r="Y2011" s="2">
        <v>0.25</v>
      </c>
      <c r="Z2011" s="2">
        <v>0.15</v>
      </c>
      <c r="AA2011" s="84">
        <v>0.24112569103167997</v>
      </c>
      <c r="AB2011" s="79">
        <f t="shared" si="472"/>
        <v>99.999998036934798</v>
      </c>
      <c r="AC2011" s="79">
        <f t="shared" si="477"/>
        <v>23.52519257819268</v>
      </c>
      <c r="AD2011" s="79">
        <f t="shared" ca="1" si="465"/>
        <v>23.501702474262089</v>
      </c>
      <c r="AE2011" s="89" t="str">
        <f t="shared" ca="1" si="478"/>
        <v>1</v>
      </c>
    </row>
    <row r="2012" spans="2:31" x14ac:dyDescent="0.25">
      <c r="B2012" s="74">
        <f t="shared" si="479"/>
        <v>2003</v>
      </c>
      <c r="C2012" s="72">
        <f t="shared" ca="1" si="473"/>
        <v>0</v>
      </c>
      <c r="D2012" s="1">
        <f t="shared" ca="1" si="466"/>
        <v>1</v>
      </c>
      <c r="E2012" s="1">
        <f t="shared" ca="1" si="474"/>
        <v>0</v>
      </c>
      <c r="F2012" s="1">
        <f t="shared" ca="1" si="467"/>
        <v>1</v>
      </c>
      <c r="G2012" s="1">
        <f t="shared" ca="1" si="468"/>
        <v>987</v>
      </c>
      <c r="H2012" s="1">
        <f t="shared" ca="1" si="469"/>
        <v>1016</v>
      </c>
      <c r="I2012" s="1">
        <f t="shared" ca="1" si="470"/>
        <v>999</v>
      </c>
      <c r="J2012" s="77">
        <f t="shared" ca="1" si="471"/>
        <v>1004</v>
      </c>
      <c r="K2012" s="79">
        <f t="shared" ca="1" si="475"/>
        <v>7.0880681505435081</v>
      </c>
      <c r="L2012" s="79">
        <f t="shared" ca="1" si="476"/>
        <v>48.239310087354646</v>
      </c>
      <c r="M2012" s="83">
        <f ca="1">IF($B2012&gt;$I$4,"",VLOOKUP($B2012,G$10:$K$6000,5,FALSE))</f>
        <v>6.4014394427641532</v>
      </c>
      <c r="N2012" s="84">
        <f ca="1">IF($B2012&gt;$I$4,"",VLOOKUP($B2012,H$10:$K$6000,4,FALSE))</f>
        <v>7.3602518071375416</v>
      </c>
      <c r="O2012" s="83">
        <f ca="1">IF($B2012&gt;$I$4,"",VLOOKUP($B2012,I$10:$L$6000,4,FALSE))</f>
        <v>47.166885335021611</v>
      </c>
      <c r="P2012" s="84">
        <f ca="1">IF($B2012&gt;$I$4,"",VLOOKUP($B2012,J$10:$L$6000,3,FALSE))</f>
        <v>47.810013300770571</v>
      </c>
      <c r="Q2012" s="83">
        <v>23.669951107845002</v>
      </c>
      <c r="R2012" s="2">
        <v>23.669951107845002</v>
      </c>
      <c r="S2012" s="2">
        <v>20.616966613227007</v>
      </c>
      <c r="T2012" s="2">
        <v>20.616966613227007</v>
      </c>
      <c r="U2012" s="2">
        <v>7.3086618612550023</v>
      </c>
      <c r="V2012" s="2">
        <v>1.3997859865053002</v>
      </c>
      <c r="W2012" s="2">
        <v>1.6240569792499002</v>
      </c>
      <c r="X2012" s="2">
        <v>0.45253207674889001</v>
      </c>
      <c r="Y2012" s="2">
        <v>0.25</v>
      </c>
      <c r="Z2012" s="2">
        <v>0.15</v>
      </c>
      <c r="AA2012" s="84">
        <v>0.24112569103167997</v>
      </c>
      <c r="AB2012" s="79">
        <f t="shared" si="472"/>
        <v>99.999998036934798</v>
      </c>
      <c r="AC2012" s="79">
        <f t="shared" si="477"/>
        <v>23.52519257819268</v>
      </c>
      <c r="AD2012" s="79">
        <f t="shared" ca="1" si="465"/>
        <v>22.977436569965466</v>
      </c>
      <c r="AE2012" s="89" t="str">
        <f t="shared" ca="1" si="478"/>
        <v>0</v>
      </c>
    </row>
    <row r="2013" spans="2:31" x14ac:dyDescent="0.25">
      <c r="B2013" s="74">
        <f t="shared" si="479"/>
        <v>2004</v>
      </c>
      <c r="C2013" s="72">
        <f t="shared" ca="1" si="473"/>
        <v>1</v>
      </c>
      <c r="D2013" s="1">
        <f t="shared" ca="1" si="466"/>
        <v>0</v>
      </c>
      <c r="E2013" s="1">
        <f t="shared" ca="1" si="474"/>
        <v>0</v>
      </c>
      <c r="F2013" s="1">
        <f t="shared" ca="1" si="467"/>
        <v>1</v>
      </c>
      <c r="G2013" s="1">
        <f t="shared" ca="1" si="468"/>
        <v>988</v>
      </c>
      <c r="H2013" s="1">
        <f t="shared" ca="1" si="469"/>
        <v>1016</v>
      </c>
      <c r="I2013" s="1">
        <f t="shared" ca="1" si="470"/>
        <v>999</v>
      </c>
      <c r="J2013" s="77">
        <f t="shared" ca="1" si="471"/>
        <v>1005</v>
      </c>
      <c r="K2013" s="79">
        <f t="shared" ca="1" si="475"/>
        <v>6.5714622373691913</v>
      </c>
      <c r="L2013" s="79">
        <f t="shared" ca="1" si="476"/>
        <v>49.384438143793453</v>
      </c>
      <c r="M2013" s="83">
        <f ca="1">IF($B2013&gt;$I$4,"",VLOOKUP($B2013,G$10:$K$6000,5,FALSE))</f>
        <v>6.5703295593253701</v>
      </c>
      <c r="N2013" s="84">
        <f ca="1">IF($B2013&gt;$I$4,"",VLOOKUP($B2013,H$10:$K$6000,4,FALSE))</f>
        <v>7.6512864883813938</v>
      </c>
      <c r="O2013" s="83">
        <f ca="1">IF($B2013&gt;$I$4,"",VLOOKUP($B2013,I$10:$L$6000,4,FALSE))</f>
        <v>46.824155821090486</v>
      </c>
      <c r="P2013" s="84">
        <f ca="1">IF($B2013&gt;$I$4,"",VLOOKUP($B2013,J$10:$L$6000,3,FALSE))</f>
        <v>47.610304914340382</v>
      </c>
      <c r="Q2013" s="83">
        <v>23.669951107845002</v>
      </c>
      <c r="R2013" s="2">
        <v>23.669951107845002</v>
      </c>
      <c r="S2013" s="2">
        <v>20.616966613227007</v>
      </c>
      <c r="T2013" s="2">
        <v>20.616966613227007</v>
      </c>
      <c r="U2013" s="2">
        <v>7.3086618612550023</v>
      </c>
      <c r="V2013" s="2">
        <v>1.3997859865053002</v>
      </c>
      <c r="W2013" s="2">
        <v>1.6240569792499002</v>
      </c>
      <c r="X2013" s="2">
        <v>0.45253207674889001</v>
      </c>
      <c r="Y2013" s="2">
        <v>0.25</v>
      </c>
      <c r="Z2013" s="2">
        <v>0.15</v>
      </c>
      <c r="AA2013" s="84">
        <v>0.24112569103167997</v>
      </c>
      <c r="AB2013" s="79">
        <f t="shared" si="472"/>
        <v>99.999998036934798</v>
      </c>
      <c r="AC2013" s="79">
        <f t="shared" si="477"/>
        <v>23.52519257819268</v>
      </c>
      <c r="AD2013" s="79">
        <f t="shared" ca="1" si="465"/>
        <v>22.974466303923798</v>
      </c>
      <c r="AE2013" s="89" t="str">
        <f t="shared" ca="1" si="478"/>
        <v>0</v>
      </c>
    </row>
    <row r="2014" spans="2:31" x14ac:dyDescent="0.25">
      <c r="B2014" s="74">
        <f t="shared" si="479"/>
        <v>2005</v>
      </c>
      <c r="C2014" s="72">
        <f t="shared" ca="1" si="473"/>
        <v>0</v>
      </c>
      <c r="D2014" s="1">
        <f t="shared" ca="1" si="466"/>
        <v>1</v>
      </c>
      <c r="E2014" s="1">
        <f t="shared" ca="1" si="474"/>
        <v>0</v>
      </c>
      <c r="F2014" s="1">
        <f t="shared" ca="1" si="467"/>
        <v>1</v>
      </c>
      <c r="G2014" s="1">
        <f t="shared" ca="1" si="468"/>
        <v>988</v>
      </c>
      <c r="H2014" s="1">
        <f t="shared" ca="1" si="469"/>
        <v>1017</v>
      </c>
      <c r="I2014" s="1">
        <f t="shared" ca="1" si="470"/>
        <v>999</v>
      </c>
      <c r="J2014" s="77">
        <f t="shared" ca="1" si="471"/>
        <v>1006</v>
      </c>
      <c r="K2014" s="79">
        <f t="shared" ca="1" si="475"/>
        <v>7.8828232395652149</v>
      </c>
      <c r="L2014" s="79">
        <f t="shared" ca="1" si="476"/>
        <v>47.912643229424326</v>
      </c>
      <c r="M2014" s="83">
        <f ca="1">IF($B2014&gt;$I$4,"",VLOOKUP($B2014,G$10:$K$6000,5,FALSE))</f>
        <v>6.6117726587974666</v>
      </c>
      <c r="N2014" s="84">
        <f ca="1">IF($B2014&gt;$I$4,"",VLOOKUP($B2014,H$10:$K$6000,4,FALSE))</f>
        <v>7.1206456230394064</v>
      </c>
      <c r="O2014" s="83">
        <f ca="1">IF($B2014&gt;$I$4,"",VLOOKUP($B2014,I$10:$L$6000,4,FALSE))</f>
        <v>46.577732882319793</v>
      </c>
      <c r="P2014" s="84">
        <f ca="1">IF($B2014&gt;$I$4,"",VLOOKUP($B2014,J$10:$L$6000,3,FALSE))</f>
        <v>48.749659766508728</v>
      </c>
      <c r="Q2014" s="83">
        <v>23.669951107845002</v>
      </c>
      <c r="R2014" s="2">
        <v>23.669951107845002</v>
      </c>
      <c r="S2014" s="2">
        <v>20.616966613227007</v>
      </c>
      <c r="T2014" s="2">
        <v>20.616966613227007</v>
      </c>
      <c r="U2014" s="2">
        <v>7.3086618612550023</v>
      </c>
      <c r="V2014" s="2">
        <v>1.3997859865053002</v>
      </c>
      <c r="W2014" s="2">
        <v>1.6240569792499002</v>
      </c>
      <c r="X2014" s="2">
        <v>0.45253207674889001</v>
      </c>
      <c r="Y2014" s="2">
        <v>0.25</v>
      </c>
      <c r="Z2014" s="2">
        <v>0.15</v>
      </c>
      <c r="AA2014" s="84">
        <v>0.24112569103167997</v>
      </c>
      <c r="AB2014" s="79">
        <f t="shared" si="472"/>
        <v>99.999998036934798</v>
      </c>
      <c r="AC2014" s="79">
        <f t="shared" si="477"/>
        <v>23.52519257819268</v>
      </c>
      <c r="AD2014" s="79">
        <f t="shared" ca="1" si="465"/>
        <v>23.042768906385767</v>
      </c>
      <c r="AE2014" s="89" t="str">
        <f t="shared" ca="1" si="478"/>
        <v>1</v>
      </c>
    </row>
    <row r="2015" spans="2:31" x14ac:dyDescent="0.25">
      <c r="B2015" s="74">
        <f t="shared" si="479"/>
        <v>2006</v>
      </c>
      <c r="C2015" s="72">
        <f t="shared" ca="1" si="473"/>
        <v>1</v>
      </c>
      <c r="D2015" s="1">
        <f t="shared" ca="1" si="466"/>
        <v>0</v>
      </c>
      <c r="E2015" s="1">
        <f t="shared" ca="1" si="474"/>
        <v>0</v>
      </c>
      <c r="F2015" s="1">
        <f t="shared" ca="1" si="467"/>
        <v>1</v>
      </c>
      <c r="G2015" s="1">
        <f t="shared" ca="1" si="468"/>
        <v>989</v>
      </c>
      <c r="H2015" s="1">
        <f t="shared" ca="1" si="469"/>
        <v>1017</v>
      </c>
      <c r="I2015" s="1">
        <f t="shared" ca="1" si="470"/>
        <v>999</v>
      </c>
      <c r="J2015" s="77">
        <f t="shared" ca="1" si="471"/>
        <v>1007</v>
      </c>
      <c r="K2015" s="79">
        <f t="shared" ca="1" si="475"/>
        <v>6.8733586544569993</v>
      </c>
      <c r="L2015" s="79">
        <f t="shared" ca="1" si="476"/>
        <v>48.228632193154915</v>
      </c>
      <c r="M2015" s="83">
        <f ca="1">IF($B2015&gt;$I$4,"",VLOOKUP($B2015,G$10:$K$6000,5,FALSE))</f>
        <v>5.6211738395281792</v>
      </c>
      <c r="N2015" s="84">
        <f ca="1">IF($B2015&gt;$I$4,"",VLOOKUP($B2015,H$10:$K$6000,4,FALSE))</f>
        <v>7.0261055192933206</v>
      </c>
      <c r="O2015" s="83">
        <f ca="1">IF($B2015&gt;$I$4,"",VLOOKUP($B2015,I$10:$L$6000,4,FALSE))</f>
        <v>46.410391869922222</v>
      </c>
      <c r="P2015" s="84">
        <f ca="1">IF($B2015&gt;$I$4,"",VLOOKUP($B2015,J$10:$L$6000,3,FALSE))</f>
        <v>49.808849958103401</v>
      </c>
      <c r="Q2015" s="83">
        <v>23.669951107845002</v>
      </c>
      <c r="R2015" s="2">
        <v>23.669951107845002</v>
      </c>
      <c r="S2015" s="2">
        <v>20.616966613227007</v>
      </c>
      <c r="T2015" s="2">
        <v>20.616966613227007</v>
      </c>
      <c r="U2015" s="2">
        <v>7.3086618612550023</v>
      </c>
      <c r="V2015" s="2">
        <v>1.3997859865053002</v>
      </c>
      <c r="W2015" s="2">
        <v>1.6240569792499002</v>
      </c>
      <c r="X2015" s="2">
        <v>0.45253207674889001</v>
      </c>
      <c r="Y2015" s="2">
        <v>0.25</v>
      </c>
      <c r="Z2015" s="2">
        <v>0.15</v>
      </c>
      <c r="AA2015" s="84">
        <v>0.24112569103167997</v>
      </c>
      <c r="AB2015" s="79">
        <f t="shared" si="472"/>
        <v>99.999998036934798</v>
      </c>
      <c r="AC2015" s="79">
        <f t="shared" si="477"/>
        <v>23.52519257819268</v>
      </c>
      <c r="AD2015" s="79">
        <f t="shared" ca="1" si="465"/>
        <v>22.969789301371243</v>
      </c>
      <c r="AE2015" s="89" t="str">
        <f t="shared" ca="1" si="478"/>
        <v>0</v>
      </c>
    </row>
    <row r="2016" spans="2:31" x14ac:dyDescent="0.25">
      <c r="B2016" s="74">
        <f t="shared" si="479"/>
        <v>2007</v>
      </c>
      <c r="C2016" s="72">
        <f t="shared" ca="1" si="473"/>
        <v>1</v>
      </c>
      <c r="D2016" s="1">
        <f t="shared" ca="1" si="466"/>
        <v>0</v>
      </c>
      <c r="E2016" s="1">
        <f t="shared" ca="1" si="474"/>
        <v>1</v>
      </c>
      <c r="F2016" s="1">
        <f t="shared" ca="1" si="467"/>
        <v>0</v>
      </c>
      <c r="G2016" s="1">
        <f t="shared" ca="1" si="468"/>
        <v>990</v>
      </c>
      <c r="H2016" s="1">
        <f t="shared" ca="1" si="469"/>
        <v>1017</v>
      </c>
      <c r="I2016" s="1">
        <f t="shared" ca="1" si="470"/>
        <v>1000</v>
      </c>
      <c r="J2016" s="77">
        <f t="shared" ca="1" si="471"/>
        <v>1007</v>
      </c>
      <c r="K2016" s="79">
        <f t="shared" ca="1" si="475"/>
        <v>6.8864350972761326</v>
      </c>
      <c r="L2016" s="79">
        <f t="shared" ca="1" si="476"/>
        <v>46.58308599258622</v>
      </c>
      <c r="M2016" s="83">
        <f ca="1">IF($B2016&gt;$I$4,"",VLOOKUP($B2016,G$10:$K$6000,5,FALSE))</f>
        <v>6.7694941490003036</v>
      </c>
      <c r="N2016" s="84">
        <f ca="1">IF($B2016&gt;$I$4,"",VLOOKUP($B2016,H$10:$K$6000,4,FALSE))</f>
        <v>8.1742658827887382</v>
      </c>
      <c r="O2016" s="83">
        <f ca="1">IF($B2016&gt;$I$4,"",VLOOKUP($B2016,I$10:$L$6000,4,FALSE))</f>
        <v>47.151724448508887</v>
      </c>
      <c r="P2016" s="84">
        <f ca="1">IF($B2016&gt;$I$4,"",VLOOKUP($B2016,J$10:$L$6000,3,FALSE))</f>
        <v>47.556659964656937</v>
      </c>
      <c r="Q2016" s="83">
        <v>23.669951107845002</v>
      </c>
      <c r="R2016" s="2">
        <v>23.669951107845002</v>
      </c>
      <c r="S2016" s="2">
        <v>20.616966613227007</v>
      </c>
      <c r="T2016" s="2">
        <v>20.616966613227007</v>
      </c>
      <c r="U2016" s="2">
        <v>7.3086618612550023</v>
      </c>
      <c r="V2016" s="2">
        <v>1.3997859865053002</v>
      </c>
      <c r="W2016" s="2">
        <v>1.6240569792499002</v>
      </c>
      <c r="X2016" s="2">
        <v>0.45253207674889001</v>
      </c>
      <c r="Y2016" s="2">
        <v>0.25</v>
      </c>
      <c r="Z2016" s="2">
        <v>0.15</v>
      </c>
      <c r="AA2016" s="84">
        <v>0.24112569103167997</v>
      </c>
      <c r="AB2016" s="79">
        <f t="shared" si="472"/>
        <v>99.999998036934798</v>
      </c>
      <c r="AC2016" s="79">
        <f t="shared" si="477"/>
        <v>23.52519257819268</v>
      </c>
      <c r="AD2016" s="79">
        <f t="shared" ca="1" si="465"/>
        <v>23.201872185068659</v>
      </c>
      <c r="AE2016" s="89" t="str">
        <f t="shared" ca="1" si="478"/>
        <v>1</v>
      </c>
    </row>
    <row r="2017" spans="2:31" x14ac:dyDescent="0.25">
      <c r="B2017" s="74">
        <f t="shared" si="479"/>
        <v>2008</v>
      </c>
      <c r="C2017" s="72">
        <f t="shared" ca="1" si="473"/>
        <v>1</v>
      </c>
      <c r="D2017" s="1">
        <f t="shared" ca="1" si="466"/>
        <v>0</v>
      </c>
      <c r="E2017" s="1">
        <f t="shared" ca="1" si="474"/>
        <v>1</v>
      </c>
      <c r="F2017" s="1">
        <f t="shared" ca="1" si="467"/>
        <v>0</v>
      </c>
      <c r="G2017" s="1">
        <f t="shared" ca="1" si="468"/>
        <v>991</v>
      </c>
      <c r="H2017" s="1">
        <f t="shared" ca="1" si="469"/>
        <v>1017</v>
      </c>
      <c r="I2017" s="1">
        <f t="shared" ca="1" si="470"/>
        <v>1001</v>
      </c>
      <c r="J2017" s="77">
        <f t="shared" ca="1" si="471"/>
        <v>1007</v>
      </c>
      <c r="K2017" s="79">
        <f t="shared" ca="1" si="475"/>
        <v>6.1139214970211544</v>
      </c>
      <c r="L2017" s="79">
        <f t="shared" ca="1" si="476"/>
        <v>45.289805166467275</v>
      </c>
      <c r="M2017" s="83">
        <f ca="1">IF($B2017&gt;$I$4,"",VLOOKUP($B2017,G$10:$K$6000,5,FALSE))</f>
        <v>6.8966649303879732</v>
      </c>
      <c r="N2017" s="84">
        <f ca="1">IF($B2017&gt;$I$4,"",VLOOKUP($B2017,H$10:$K$6000,4,FALSE))</f>
        <v>7.3624312178499203</v>
      </c>
      <c r="O2017" s="83">
        <f ca="1">IF($B2017&gt;$I$4,"",VLOOKUP($B2017,I$10:$L$6000,4,FALSE))</f>
        <v>45.819088664156155</v>
      </c>
      <c r="P2017" s="84">
        <f ca="1">IF($B2017&gt;$I$4,"",VLOOKUP($B2017,J$10:$L$6000,3,FALSE))</f>
        <v>48.948608404988406</v>
      </c>
      <c r="Q2017" s="83">
        <v>23.669951107845002</v>
      </c>
      <c r="R2017" s="2">
        <v>23.669951107845002</v>
      </c>
      <c r="S2017" s="2">
        <v>20.616966613227007</v>
      </c>
      <c r="T2017" s="2">
        <v>20.616966613227007</v>
      </c>
      <c r="U2017" s="2">
        <v>7.3086618612550023</v>
      </c>
      <c r="V2017" s="2">
        <v>1.3997859865053002</v>
      </c>
      <c r="W2017" s="2">
        <v>1.6240569792499002</v>
      </c>
      <c r="X2017" s="2">
        <v>0.45253207674889001</v>
      </c>
      <c r="Y2017" s="2">
        <v>0.25</v>
      </c>
      <c r="Z2017" s="2">
        <v>0.15</v>
      </c>
      <c r="AA2017" s="84">
        <v>0.24112569103167997</v>
      </c>
      <c r="AB2017" s="79">
        <f t="shared" si="472"/>
        <v>99.999998036934798</v>
      </c>
      <c r="AC2017" s="79">
        <f t="shared" si="477"/>
        <v>23.52519257819268</v>
      </c>
      <c r="AD2017" s="79">
        <f t="shared" ca="1" si="465"/>
        <v>23.052041049059582</v>
      </c>
      <c r="AE2017" s="89" t="str">
        <f t="shared" ca="1" si="478"/>
        <v>1</v>
      </c>
    </row>
    <row r="2018" spans="2:31" x14ac:dyDescent="0.25">
      <c r="B2018" s="74">
        <f t="shared" si="479"/>
        <v>2009</v>
      </c>
      <c r="C2018" s="72">
        <f t="shared" ca="1" si="473"/>
        <v>0</v>
      </c>
      <c r="D2018" s="1">
        <f t="shared" ca="1" si="466"/>
        <v>1</v>
      </c>
      <c r="E2018" s="1">
        <f t="shared" ca="1" si="474"/>
        <v>0</v>
      </c>
      <c r="F2018" s="1">
        <f t="shared" ca="1" si="467"/>
        <v>1</v>
      </c>
      <c r="G2018" s="1">
        <f t="shared" ca="1" si="468"/>
        <v>991</v>
      </c>
      <c r="H2018" s="1">
        <f t="shared" ca="1" si="469"/>
        <v>1018</v>
      </c>
      <c r="I2018" s="1">
        <f t="shared" ca="1" si="470"/>
        <v>1001</v>
      </c>
      <c r="J2018" s="77">
        <f t="shared" ca="1" si="471"/>
        <v>1008</v>
      </c>
      <c r="K2018" s="79">
        <f t="shared" ca="1" si="475"/>
        <v>7.0539339874959177</v>
      </c>
      <c r="L2018" s="79">
        <f t="shared" ca="1" si="476"/>
        <v>47.668815826373375</v>
      </c>
      <c r="M2018" s="83">
        <f ca="1">IF($B2018&gt;$I$4,"",VLOOKUP($B2018,G$10:$K$6000,5,FALSE))</f>
        <v>6.4887035292506958</v>
      </c>
      <c r="N2018" s="84">
        <f ca="1">IF($B2018&gt;$I$4,"",VLOOKUP($B2018,H$10:$K$6000,4,FALSE))</f>
        <v>7.6726349903433926</v>
      </c>
      <c r="O2018" s="83">
        <f ca="1">IF($B2018&gt;$I$4,"",VLOOKUP($B2018,I$10:$L$6000,4,FALSE))</f>
        <v>46.949505138291535</v>
      </c>
      <c r="P2018" s="84">
        <f ca="1">IF($B2018&gt;$I$4,"",VLOOKUP($B2018,J$10:$L$6000,3,FALSE))</f>
        <v>48.083465555380812</v>
      </c>
      <c r="Q2018" s="83">
        <v>23.669951107845002</v>
      </c>
      <c r="R2018" s="2">
        <v>23.669951107845002</v>
      </c>
      <c r="S2018" s="2">
        <v>20.616966613227007</v>
      </c>
      <c r="T2018" s="2">
        <v>20.616966613227007</v>
      </c>
      <c r="U2018" s="2">
        <v>7.3086618612550023</v>
      </c>
      <c r="V2018" s="2">
        <v>1.3997859865053002</v>
      </c>
      <c r="W2018" s="2">
        <v>1.6240569792499002</v>
      </c>
      <c r="X2018" s="2">
        <v>0.45253207674889001</v>
      </c>
      <c r="Y2018" s="2">
        <v>0.25</v>
      </c>
      <c r="Z2018" s="2">
        <v>0.15</v>
      </c>
      <c r="AA2018" s="84">
        <v>0.24112569103167997</v>
      </c>
      <c r="AB2018" s="79">
        <f t="shared" si="472"/>
        <v>99.999998036934798</v>
      </c>
      <c r="AC2018" s="79">
        <f t="shared" si="477"/>
        <v>23.52519257819268</v>
      </c>
      <c r="AD2018" s="79">
        <f t="shared" ca="1" si="465"/>
        <v>23.083593240757999</v>
      </c>
      <c r="AE2018" s="89" t="str">
        <f t="shared" ca="1" si="478"/>
        <v>1</v>
      </c>
    </row>
    <row r="2019" spans="2:31" x14ac:dyDescent="0.25">
      <c r="B2019" s="74">
        <f t="shared" si="479"/>
        <v>2010</v>
      </c>
      <c r="C2019" s="72">
        <f t="shared" ca="1" si="473"/>
        <v>0</v>
      </c>
      <c r="D2019" s="1">
        <f t="shared" ca="1" si="466"/>
        <v>1</v>
      </c>
      <c r="E2019" s="1">
        <f t="shared" ca="1" si="474"/>
        <v>0</v>
      </c>
      <c r="F2019" s="1">
        <f t="shared" ca="1" si="467"/>
        <v>1</v>
      </c>
      <c r="G2019" s="1">
        <f t="shared" ca="1" si="468"/>
        <v>991</v>
      </c>
      <c r="H2019" s="1">
        <f t="shared" ca="1" si="469"/>
        <v>1019</v>
      </c>
      <c r="I2019" s="1">
        <f t="shared" ca="1" si="470"/>
        <v>1001</v>
      </c>
      <c r="J2019" s="77">
        <f t="shared" ca="1" si="471"/>
        <v>1009</v>
      </c>
      <c r="K2019" s="79">
        <f t="shared" ca="1" si="475"/>
        <v>7.4087427043678762</v>
      </c>
      <c r="L2019" s="79">
        <f t="shared" ca="1" si="476"/>
        <v>48.050136270094093</v>
      </c>
      <c r="M2019" s="83">
        <f ca="1">IF($B2019&gt;$I$4,"",VLOOKUP($B2019,G$10:$K$6000,5,FALSE))</f>
        <v>6.4236896141460704</v>
      </c>
      <c r="N2019" s="84">
        <f ca="1">IF($B2019&gt;$I$4,"",VLOOKUP($B2019,H$10:$K$6000,4,FALSE))</f>
        <v>7.0983028998598554</v>
      </c>
      <c r="O2019" s="83">
        <f ca="1">IF($B2019&gt;$I$4,"",VLOOKUP($B2019,I$10:$L$6000,4,FALSE))</f>
        <v>46.774872570886117</v>
      </c>
      <c r="P2019" s="84">
        <f ca="1">IF($B2019&gt;$I$4,"",VLOOKUP($B2019,J$10:$L$6000,3,FALSE))</f>
        <v>49.066369592645835</v>
      </c>
      <c r="Q2019" s="83">
        <v>23.669951107845002</v>
      </c>
      <c r="R2019" s="2">
        <v>23.669951107845002</v>
      </c>
      <c r="S2019" s="2">
        <v>20.616966613227007</v>
      </c>
      <c r="T2019" s="2">
        <v>20.616966613227007</v>
      </c>
      <c r="U2019" s="2">
        <v>7.3086618612550023</v>
      </c>
      <c r="V2019" s="2">
        <v>1.3997859865053002</v>
      </c>
      <c r="W2019" s="2">
        <v>1.6240569792499002</v>
      </c>
      <c r="X2019" s="2">
        <v>0.45253207674889001</v>
      </c>
      <c r="Y2019" s="2">
        <v>0.25</v>
      </c>
      <c r="Z2019" s="2">
        <v>0.15</v>
      </c>
      <c r="AA2019" s="84">
        <v>0.24112569103167997</v>
      </c>
      <c r="AB2019" s="79">
        <f t="shared" si="472"/>
        <v>99.999998036934798</v>
      </c>
      <c r="AC2019" s="79">
        <f t="shared" si="477"/>
        <v>23.52519257819268</v>
      </c>
      <c r="AD2019" s="79">
        <f t="shared" ca="1" si="465"/>
        <v>23.098901412910514</v>
      </c>
      <c r="AE2019" s="89" t="str">
        <f t="shared" ca="1" si="478"/>
        <v>1</v>
      </c>
    </row>
    <row r="2020" spans="2:31" x14ac:dyDescent="0.25">
      <c r="B2020" s="74">
        <f t="shared" si="479"/>
        <v>2011</v>
      </c>
      <c r="C2020" s="72">
        <f t="shared" ca="1" si="473"/>
        <v>0</v>
      </c>
      <c r="D2020" s="1">
        <f t="shared" ca="1" si="466"/>
        <v>1</v>
      </c>
      <c r="E2020" s="1">
        <f t="shared" ca="1" si="474"/>
        <v>1</v>
      </c>
      <c r="F2020" s="1">
        <f t="shared" ca="1" si="467"/>
        <v>0</v>
      </c>
      <c r="G2020" s="1">
        <f t="shared" ca="1" si="468"/>
        <v>991</v>
      </c>
      <c r="H2020" s="1">
        <f t="shared" ca="1" si="469"/>
        <v>1020</v>
      </c>
      <c r="I2020" s="1">
        <f t="shared" ca="1" si="470"/>
        <v>1002</v>
      </c>
      <c r="J2020" s="77">
        <f t="shared" ca="1" si="471"/>
        <v>1009</v>
      </c>
      <c r="K2020" s="79">
        <f t="shared" ca="1" si="475"/>
        <v>7.0290297936182933</v>
      </c>
      <c r="L2020" s="79">
        <f t="shared" ca="1" si="476"/>
        <v>46.116333737159778</v>
      </c>
      <c r="M2020" s="83">
        <f ca="1">IF($B2020&gt;$I$4,"",VLOOKUP($B2020,G$10:$K$6000,5,FALSE))</f>
        <v>6.102071994070017</v>
      </c>
      <c r="N2020" s="84">
        <f ca="1">IF($B2020&gt;$I$4,"",VLOOKUP($B2020,H$10:$K$6000,4,FALSE))</f>
        <v>6.9270915599710019</v>
      </c>
      <c r="O2020" s="83">
        <f ca="1">IF($B2020&gt;$I$4,"",VLOOKUP($B2020,I$10:$L$6000,4,FALSE))</f>
        <v>45.580918917232793</v>
      </c>
      <c r="P2020" s="84">
        <f ca="1">IF($B2020&gt;$I$4,"",VLOOKUP($B2020,J$10:$L$6000,3,FALSE))</f>
        <v>49.455377795157851</v>
      </c>
      <c r="Q2020" s="83">
        <v>23.669951107845002</v>
      </c>
      <c r="R2020" s="2">
        <v>23.669951107845002</v>
      </c>
      <c r="S2020" s="2">
        <v>20.616966613227007</v>
      </c>
      <c r="T2020" s="2">
        <v>20.616966613227007</v>
      </c>
      <c r="U2020" s="2">
        <v>7.3086618612550023</v>
      </c>
      <c r="V2020" s="2">
        <v>1.3997859865053002</v>
      </c>
      <c r="W2020" s="2">
        <v>1.6240569792499002</v>
      </c>
      <c r="X2020" s="2">
        <v>0.45253207674889001</v>
      </c>
      <c r="Y2020" s="2">
        <v>0.25</v>
      </c>
      <c r="Z2020" s="2">
        <v>0.15</v>
      </c>
      <c r="AA2020" s="84">
        <v>0.24112569103167997</v>
      </c>
      <c r="AB2020" s="79">
        <f t="shared" si="472"/>
        <v>99.999998036934798</v>
      </c>
      <c r="AC2020" s="79">
        <f t="shared" si="477"/>
        <v>23.52519257819268</v>
      </c>
      <c r="AD2020" s="79">
        <f t="shared" ca="1" si="465"/>
        <v>22.816293704125023</v>
      </c>
      <c r="AE2020" s="89" t="str">
        <f t="shared" ca="1" si="478"/>
        <v>0</v>
      </c>
    </row>
    <row r="2021" spans="2:31" x14ac:dyDescent="0.25">
      <c r="B2021" s="74">
        <f t="shared" si="479"/>
        <v>2012</v>
      </c>
      <c r="C2021" s="72">
        <f t="shared" ca="1" si="473"/>
        <v>1</v>
      </c>
      <c r="D2021" s="1">
        <f t="shared" ca="1" si="466"/>
        <v>0</v>
      </c>
      <c r="E2021" s="1">
        <f t="shared" ca="1" si="474"/>
        <v>0</v>
      </c>
      <c r="F2021" s="1">
        <f t="shared" ca="1" si="467"/>
        <v>1</v>
      </c>
      <c r="G2021" s="1">
        <f t="shared" ca="1" si="468"/>
        <v>992</v>
      </c>
      <c r="H2021" s="1">
        <f t="shared" ca="1" si="469"/>
        <v>1020</v>
      </c>
      <c r="I2021" s="1">
        <f t="shared" ca="1" si="470"/>
        <v>1002</v>
      </c>
      <c r="J2021" s="77">
        <f t="shared" ca="1" si="471"/>
        <v>1010</v>
      </c>
      <c r="K2021" s="79">
        <f t="shared" ca="1" si="475"/>
        <v>6.4646898925969731</v>
      </c>
      <c r="L2021" s="79">
        <f t="shared" ca="1" si="476"/>
        <v>47.556332868698675</v>
      </c>
      <c r="M2021" s="83">
        <f ca="1">IF($B2021&gt;$I$4,"",VLOOKUP($B2021,G$10:$K$6000,5,FALSE))</f>
        <v>5.8128302578189448</v>
      </c>
      <c r="N2021" s="84">
        <f ca="1">IF($B2021&gt;$I$4,"",VLOOKUP($B2021,H$10:$K$6000,4,FALSE))</f>
        <v>7.7602049852922299</v>
      </c>
      <c r="O2021" s="83">
        <f ca="1">IF($B2021&gt;$I$4,"",VLOOKUP($B2021,I$10:$L$6000,4,FALSE))</f>
        <v>46.223595742310629</v>
      </c>
      <c r="P2021" s="84">
        <f ca="1">IF($B2021&gt;$I$4,"",VLOOKUP($B2021,J$10:$L$6000,3,FALSE))</f>
        <v>49.287725060819646</v>
      </c>
      <c r="Q2021" s="83">
        <v>23.669951107845002</v>
      </c>
      <c r="R2021" s="2">
        <v>23.669951107845002</v>
      </c>
      <c r="S2021" s="2">
        <v>20.616966613227007</v>
      </c>
      <c r="T2021" s="2">
        <v>20.616966613227007</v>
      </c>
      <c r="U2021" s="2">
        <v>7.3086618612550023</v>
      </c>
      <c r="V2021" s="2">
        <v>1.3997859865053002</v>
      </c>
      <c r="W2021" s="2">
        <v>1.6240569792499002</v>
      </c>
      <c r="X2021" s="2">
        <v>0.45253207674889001</v>
      </c>
      <c r="Y2021" s="2">
        <v>0.25</v>
      </c>
      <c r="Z2021" s="2">
        <v>0.15</v>
      </c>
      <c r="AA2021" s="84">
        <v>0.24112569103167997</v>
      </c>
      <c r="AB2021" s="79">
        <f t="shared" si="472"/>
        <v>99.999998036934798</v>
      </c>
      <c r="AC2021" s="79">
        <f t="shared" si="477"/>
        <v>23.52519257819268</v>
      </c>
      <c r="AD2021" s="79">
        <f t="shared" ca="1" si="465"/>
        <v>23.042963425209919</v>
      </c>
      <c r="AE2021" s="89" t="str">
        <f t="shared" ca="1" si="478"/>
        <v>1</v>
      </c>
    </row>
    <row r="2022" spans="2:31" x14ac:dyDescent="0.25">
      <c r="B2022" s="74">
        <f t="shared" si="479"/>
        <v>2013</v>
      </c>
      <c r="C2022" s="72">
        <f t="shared" ca="1" si="473"/>
        <v>1</v>
      </c>
      <c r="D2022" s="1">
        <f t="shared" ca="1" si="466"/>
        <v>0</v>
      </c>
      <c r="E2022" s="1">
        <f t="shared" ca="1" si="474"/>
        <v>1</v>
      </c>
      <c r="F2022" s="1">
        <f t="shared" ca="1" si="467"/>
        <v>0</v>
      </c>
      <c r="G2022" s="1">
        <f t="shared" ca="1" si="468"/>
        <v>993</v>
      </c>
      <c r="H2022" s="1">
        <f t="shared" ca="1" si="469"/>
        <v>1020</v>
      </c>
      <c r="I2022" s="1">
        <f t="shared" ca="1" si="470"/>
        <v>1003</v>
      </c>
      <c r="J2022" s="77">
        <f t="shared" ca="1" si="471"/>
        <v>1010</v>
      </c>
      <c r="K2022" s="79">
        <f t="shared" ca="1" si="475"/>
        <v>6.6277983747682834</v>
      </c>
      <c r="L2022" s="79">
        <f t="shared" ca="1" si="476"/>
        <v>45.373518744420657</v>
      </c>
      <c r="M2022" s="83">
        <f ca="1">IF($B2022&gt;$I$4,"",VLOOKUP($B2022,G$10:$K$6000,5,FALSE))</f>
        <v>6.1762259992408888</v>
      </c>
      <c r="N2022" s="84">
        <f ca="1">IF($B2022&gt;$I$4,"",VLOOKUP($B2022,H$10:$K$6000,4,FALSE))</f>
        <v>7.166762296333367</v>
      </c>
      <c r="O2022" s="83">
        <f ca="1">IF($B2022&gt;$I$4,"",VLOOKUP($B2022,I$10:$L$6000,4,FALSE))</f>
        <v>46.898270103661055</v>
      </c>
      <c r="P2022" s="84">
        <f ca="1">IF($B2022&gt;$I$4,"",VLOOKUP($B2022,J$10:$L$6000,3,FALSE))</f>
        <v>48.621377526623505</v>
      </c>
      <c r="Q2022" s="83">
        <v>23.669951107845002</v>
      </c>
      <c r="R2022" s="2">
        <v>23.669951107845002</v>
      </c>
      <c r="S2022" s="2">
        <v>20.616966613227007</v>
      </c>
      <c r="T2022" s="2">
        <v>20.616966613227007</v>
      </c>
      <c r="U2022" s="2">
        <v>7.3086618612550023</v>
      </c>
      <c r="V2022" s="2">
        <v>1.3997859865053002</v>
      </c>
      <c r="W2022" s="2">
        <v>1.6240569792499002</v>
      </c>
      <c r="X2022" s="2">
        <v>0.45253207674889001</v>
      </c>
      <c r="Y2022" s="2">
        <v>0.25</v>
      </c>
      <c r="Z2022" s="2">
        <v>0.15</v>
      </c>
      <c r="AA2022" s="84">
        <v>0.24112569103167997</v>
      </c>
      <c r="AB2022" s="79">
        <f t="shared" si="472"/>
        <v>99.999998036934798</v>
      </c>
      <c r="AC2022" s="79">
        <f t="shared" si="477"/>
        <v>23.52519257819268</v>
      </c>
      <c r="AD2022" s="79">
        <f t="shared" ref="AD2022:AD2085" ca="1" si="480">(M2022*R2022/100)+(N2022*Q2022/100)+(P2022*S2022/100)+(O2022*T2022/100)+57.52*(AA2022/100)</f>
        <v>22.990228164377179</v>
      </c>
      <c r="AE2022" s="89" t="str">
        <f t="shared" ca="1" si="478"/>
        <v>0</v>
      </c>
    </row>
    <row r="2023" spans="2:31" x14ac:dyDescent="0.25">
      <c r="B2023" s="74">
        <f t="shared" si="479"/>
        <v>2014</v>
      </c>
      <c r="C2023" s="72">
        <f t="shared" ca="1" si="473"/>
        <v>1</v>
      </c>
      <c r="D2023" s="1">
        <f t="shared" ca="1" si="466"/>
        <v>0</v>
      </c>
      <c r="E2023" s="1">
        <f t="shared" ca="1" si="474"/>
        <v>1</v>
      </c>
      <c r="F2023" s="1">
        <f t="shared" ca="1" si="467"/>
        <v>0</v>
      </c>
      <c r="G2023" s="1">
        <f t="shared" ca="1" si="468"/>
        <v>994</v>
      </c>
      <c r="H2023" s="1">
        <f t="shared" ca="1" si="469"/>
        <v>1020</v>
      </c>
      <c r="I2023" s="1">
        <f t="shared" ca="1" si="470"/>
        <v>1004</v>
      </c>
      <c r="J2023" s="77">
        <f t="shared" ca="1" si="471"/>
        <v>1010</v>
      </c>
      <c r="K2023" s="79">
        <f t="shared" ca="1" si="475"/>
        <v>6.3209234249912187</v>
      </c>
      <c r="L2023" s="79">
        <f t="shared" ca="1" si="476"/>
        <v>46.084635427489118</v>
      </c>
      <c r="M2023" s="83">
        <f ca="1">IF($B2023&gt;$I$4,"",VLOOKUP($B2023,G$10:$K$6000,5,FALSE))</f>
        <v>6.512073030361254</v>
      </c>
      <c r="N2023" s="84">
        <f ca="1">IF($B2023&gt;$I$4,"",VLOOKUP($B2023,H$10:$K$6000,4,FALSE))</f>
        <v>7.3702910702659903</v>
      </c>
      <c r="O2023" s="83">
        <f ca="1">IF($B2023&gt;$I$4,"",VLOOKUP($B2023,I$10:$L$6000,4,FALSE))</f>
        <v>46.86732051546133</v>
      </c>
      <c r="P2023" s="84">
        <f ca="1">IF($B2023&gt;$I$4,"",VLOOKUP($B2023,J$10:$L$6000,3,FALSE))</f>
        <v>49.358752144620645</v>
      </c>
      <c r="Q2023" s="83">
        <v>23.669951107845002</v>
      </c>
      <c r="R2023" s="2">
        <v>23.669951107845002</v>
      </c>
      <c r="S2023" s="2">
        <v>20.616966613227007</v>
      </c>
      <c r="T2023" s="2">
        <v>20.616966613227007</v>
      </c>
      <c r="U2023" s="2">
        <v>7.3086618612550023</v>
      </c>
      <c r="V2023" s="2">
        <v>1.3997859865053002</v>
      </c>
      <c r="W2023" s="2">
        <v>1.6240569792499002</v>
      </c>
      <c r="X2023" s="2">
        <v>0.45253207674889001</v>
      </c>
      <c r="Y2023" s="2">
        <v>0.25</v>
      </c>
      <c r="Z2023" s="2">
        <v>0.15</v>
      </c>
      <c r="AA2023" s="84">
        <v>0.24112569103167997</v>
      </c>
      <c r="AB2023" s="79">
        <f t="shared" si="472"/>
        <v>99.999998036934798</v>
      </c>
      <c r="AC2023" s="79">
        <f t="shared" si="477"/>
        <v>23.52519257819268</v>
      </c>
      <c r="AD2023" s="79">
        <f t="shared" ca="1" si="480"/>
        <v>23.26354156626158</v>
      </c>
      <c r="AE2023" s="89" t="str">
        <f t="shared" ca="1" si="478"/>
        <v>1</v>
      </c>
    </row>
    <row r="2024" spans="2:31" x14ac:dyDescent="0.25">
      <c r="B2024" s="74">
        <f t="shared" si="479"/>
        <v>2015</v>
      </c>
      <c r="C2024" s="72">
        <f t="shared" ca="1" si="473"/>
        <v>1</v>
      </c>
      <c r="D2024" s="1">
        <f t="shared" ca="1" si="466"/>
        <v>0</v>
      </c>
      <c r="E2024" s="1">
        <f t="shared" ca="1" si="474"/>
        <v>1</v>
      </c>
      <c r="F2024" s="1">
        <f t="shared" ca="1" si="467"/>
        <v>0</v>
      </c>
      <c r="G2024" s="1">
        <f t="shared" ca="1" si="468"/>
        <v>995</v>
      </c>
      <c r="H2024" s="1">
        <f t="shared" ca="1" si="469"/>
        <v>1020</v>
      </c>
      <c r="I2024" s="1">
        <f t="shared" ca="1" si="470"/>
        <v>1005</v>
      </c>
      <c r="J2024" s="77">
        <f t="shared" ca="1" si="471"/>
        <v>1010</v>
      </c>
      <c r="K2024" s="79">
        <f t="shared" ca="1" si="475"/>
        <v>6.3684608442642112</v>
      </c>
      <c r="L2024" s="79">
        <f t="shared" ca="1" si="476"/>
        <v>47.067139457299014</v>
      </c>
      <c r="M2024" s="83">
        <f ca="1">IF($B2024&gt;$I$4,"",VLOOKUP($B2024,G$10:$K$6000,5,FALSE))</f>
        <v>6.6357535267878944</v>
      </c>
      <c r="N2024" s="84">
        <f ca="1">IF($B2024&gt;$I$4,"",VLOOKUP($B2024,H$10:$K$6000,4,FALSE))</f>
        <v>6.9151762116837432</v>
      </c>
      <c r="O2024" s="83">
        <f ca="1">IF($B2024&gt;$I$4,"",VLOOKUP($B2024,I$10:$L$6000,4,FALSE))</f>
        <v>47.226413487641651</v>
      </c>
      <c r="P2024" s="84">
        <f ca="1">IF($B2024&gt;$I$4,"",VLOOKUP($B2024,J$10:$L$6000,3,FALSE))</f>
        <v>49.555283113575904</v>
      </c>
      <c r="Q2024" s="83">
        <v>23.669951107845002</v>
      </c>
      <c r="R2024" s="2">
        <v>23.669951107845002</v>
      </c>
      <c r="S2024" s="2">
        <v>20.616966613227007</v>
      </c>
      <c r="T2024" s="2">
        <v>20.616966613227007</v>
      </c>
      <c r="U2024" s="2">
        <v>7.3086618612550023</v>
      </c>
      <c r="V2024" s="2">
        <v>1.3997859865053002</v>
      </c>
      <c r="W2024" s="2">
        <v>1.6240569792499002</v>
      </c>
      <c r="X2024" s="2">
        <v>0.45253207674889001</v>
      </c>
      <c r="Y2024" s="2">
        <v>0.25</v>
      </c>
      <c r="Z2024" s="2">
        <v>0.15</v>
      </c>
      <c r="AA2024" s="84">
        <v>0.24112569103167997</v>
      </c>
      <c r="AB2024" s="79">
        <f t="shared" si="472"/>
        <v>99.999998036934798</v>
      </c>
      <c r="AC2024" s="79">
        <f t="shared" si="477"/>
        <v>23.52519257819268</v>
      </c>
      <c r="AD2024" s="79">
        <f t="shared" ca="1" si="480"/>
        <v>23.299644017223766</v>
      </c>
      <c r="AE2024" s="89" t="str">
        <f t="shared" ca="1" si="478"/>
        <v>1</v>
      </c>
    </row>
    <row r="2025" spans="2:31" x14ac:dyDescent="0.25">
      <c r="B2025" s="74">
        <f t="shared" si="479"/>
        <v>2016</v>
      </c>
      <c r="C2025" s="72">
        <f t="shared" ca="1" si="473"/>
        <v>1</v>
      </c>
      <c r="D2025" s="1">
        <f t="shared" ca="1" si="466"/>
        <v>0</v>
      </c>
      <c r="E2025" s="1">
        <f t="shared" ca="1" si="474"/>
        <v>0</v>
      </c>
      <c r="F2025" s="1">
        <f t="shared" ca="1" si="467"/>
        <v>1</v>
      </c>
      <c r="G2025" s="1">
        <f t="shared" ca="1" si="468"/>
        <v>996</v>
      </c>
      <c r="H2025" s="1">
        <f t="shared" ca="1" si="469"/>
        <v>1020</v>
      </c>
      <c r="I2025" s="1">
        <f t="shared" ca="1" si="470"/>
        <v>1005</v>
      </c>
      <c r="J2025" s="77">
        <f t="shared" ca="1" si="471"/>
        <v>1011</v>
      </c>
      <c r="K2025" s="79">
        <f t="shared" ca="1" si="475"/>
        <v>6.4630631160433527</v>
      </c>
      <c r="L2025" s="79">
        <f t="shared" ca="1" si="476"/>
        <v>47.865283626738972</v>
      </c>
      <c r="M2025" s="83">
        <f ca="1">IF($B2025&gt;$I$4,"",VLOOKUP($B2025,G$10:$K$6000,5,FALSE))</f>
        <v>6.6259677719495356</v>
      </c>
      <c r="N2025" s="84">
        <f ca="1">IF($B2025&gt;$I$4,"",VLOOKUP($B2025,H$10:$K$6000,4,FALSE))</f>
        <v>7.4158668378002908</v>
      </c>
      <c r="O2025" s="83">
        <f ca="1">IF($B2025&gt;$I$4,"",VLOOKUP($B2025,I$10:$L$6000,4,FALSE))</f>
        <v>45.922833122529148</v>
      </c>
      <c r="P2025" s="84">
        <f ca="1">IF($B2025&gt;$I$4,"",VLOOKUP($B2025,J$10:$L$6000,3,FALSE))</f>
        <v>48.187555319889128</v>
      </c>
      <c r="Q2025" s="83">
        <v>23.669951107845002</v>
      </c>
      <c r="R2025" s="2">
        <v>23.669951107845002</v>
      </c>
      <c r="S2025" s="2">
        <v>20.616966613227007</v>
      </c>
      <c r="T2025" s="2">
        <v>20.616966613227007</v>
      </c>
      <c r="U2025" s="2">
        <v>7.3086618612550023</v>
      </c>
      <c r="V2025" s="2">
        <v>1.3997859865053002</v>
      </c>
      <c r="W2025" s="2">
        <v>1.6240569792499002</v>
      </c>
      <c r="X2025" s="2">
        <v>0.45253207674889001</v>
      </c>
      <c r="Y2025" s="2">
        <v>0.25</v>
      </c>
      <c r="Z2025" s="2">
        <v>0.15</v>
      </c>
      <c r="AA2025" s="84">
        <v>0.24112569103167997</v>
      </c>
      <c r="AB2025" s="79">
        <f t="shared" si="472"/>
        <v>99.999998036934798</v>
      </c>
      <c r="AC2025" s="79">
        <f t="shared" si="477"/>
        <v>23.52519257819268</v>
      </c>
      <c r="AD2025" s="79">
        <f t="shared" ca="1" si="480"/>
        <v>22.865098249005285</v>
      </c>
      <c r="AE2025" s="89" t="str">
        <f t="shared" ca="1" si="478"/>
        <v>0</v>
      </c>
    </row>
    <row r="2026" spans="2:31" x14ac:dyDescent="0.25">
      <c r="B2026" s="74">
        <f t="shared" si="479"/>
        <v>2017</v>
      </c>
      <c r="C2026" s="72">
        <f t="shared" ca="1" si="473"/>
        <v>0</v>
      </c>
      <c r="D2026" s="1">
        <f t="shared" ca="1" si="466"/>
        <v>1</v>
      </c>
      <c r="E2026" s="1">
        <f t="shared" ca="1" si="474"/>
        <v>0</v>
      </c>
      <c r="F2026" s="1">
        <f t="shared" ca="1" si="467"/>
        <v>1</v>
      </c>
      <c r="G2026" s="1">
        <f t="shared" ca="1" si="468"/>
        <v>996</v>
      </c>
      <c r="H2026" s="1">
        <f t="shared" ca="1" si="469"/>
        <v>1021</v>
      </c>
      <c r="I2026" s="1">
        <f t="shared" ca="1" si="470"/>
        <v>1005</v>
      </c>
      <c r="J2026" s="77">
        <f t="shared" ca="1" si="471"/>
        <v>1012</v>
      </c>
      <c r="K2026" s="79">
        <f t="shared" ca="1" si="475"/>
        <v>7.1247532754140153</v>
      </c>
      <c r="L2026" s="79">
        <f t="shared" ca="1" si="476"/>
        <v>52.881893189267075</v>
      </c>
      <c r="M2026" s="83">
        <f ca="1">IF($B2026&gt;$I$4,"",VLOOKUP($B2026,G$10:$K$6000,5,FALSE))</f>
        <v>6.4973664540544176</v>
      </c>
      <c r="N2026" s="84">
        <f ca="1">IF($B2026&gt;$I$4,"",VLOOKUP($B2026,H$10:$K$6000,4,FALSE))</f>
        <v>7.3151431170355794</v>
      </c>
      <c r="O2026" s="83">
        <f ca="1">IF($B2026&gt;$I$4,"",VLOOKUP($B2026,I$10:$L$6000,4,FALSE))</f>
        <v>47.496134528185301</v>
      </c>
      <c r="P2026" s="84">
        <f ca="1">IF($B2026&gt;$I$4,"",VLOOKUP($B2026,J$10:$L$6000,3,FALSE))</f>
        <v>48.009338907628411</v>
      </c>
      <c r="Q2026" s="83">
        <v>23.669951107845002</v>
      </c>
      <c r="R2026" s="2">
        <v>23.669951107845002</v>
      </c>
      <c r="S2026" s="2">
        <v>20.616966613227007</v>
      </c>
      <c r="T2026" s="2">
        <v>20.616966613227007</v>
      </c>
      <c r="U2026" s="2">
        <v>7.3086618612550023</v>
      </c>
      <c r="V2026" s="2">
        <v>1.3997859865053002</v>
      </c>
      <c r="W2026" s="2">
        <v>1.6240569792499002</v>
      </c>
      <c r="X2026" s="2">
        <v>0.45253207674889001</v>
      </c>
      <c r="Y2026" s="2">
        <v>0.25</v>
      </c>
      <c r="Z2026" s="2">
        <v>0.15</v>
      </c>
      <c r="AA2026" s="84">
        <v>0.24112569103167997</v>
      </c>
      <c r="AB2026" s="79">
        <f t="shared" si="472"/>
        <v>99.999998036934798</v>
      </c>
      <c r="AC2026" s="79">
        <f t="shared" si="477"/>
        <v>23.52519257819268</v>
      </c>
      <c r="AD2026" s="79">
        <f t="shared" ca="1" si="480"/>
        <v>23.098441331790937</v>
      </c>
      <c r="AE2026" s="89" t="str">
        <f t="shared" ca="1" si="478"/>
        <v>1</v>
      </c>
    </row>
    <row r="2027" spans="2:31" x14ac:dyDescent="0.25">
      <c r="B2027" s="74">
        <f t="shared" si="479"/>
        <v>2018</v>
      </c>
      <c r="C2027" s="72">
        <f t="shared" ca="1" si="473"/>
        <v>0</v>
      </c>
      <c r="D2027" s="1">
        <f t="shared" ca="1" si="466"/>
        <v>1</v>
      </c>
      <c r="E2027" s="1">
        <f t="shared" ca="1" si="474"/>
        <v>0</v>
      </c>
      <c r="F2027" s="1">
        <f t="shared" ca="1" si="467"/>
        <v>1</v>
      </c>
      <c r="G2027" s="1">
        <f t="shared" ca="1" si="468"/>
        <v>996</v>
      </c>
      <c r="H2027" s="1">
        <f t="shared" ca="1" si="469"/>
        <v>1022</v>
      </c>
      <c r="I2027" s="1">
        <f t="shared" ca="1" si="470"/>
        <v>1005</v>
      </c>
      <c r="J2027" s="77">
        <f t="shared" ca="1" si="471"/>
        <v>1013</v>
      </c>
      <c r="K2027" s="79">
        <f t="shared" ca="1" si="475"/>
        <v>7.2987026833483606</v>
      </c>
      <c r="L2027" s="79">
        <f t="shared" ca="1" si="476"/>
        <v>47.929335634154583</v>
      </c>
      <c r="M2027" s="83">
        <f ca="1">IF($B2027&gt;$I$4,"",VLOOKUP($B2027,G$10:$K$6000,5,FALSE))</f>
        <v>6.8394744333086495</v>
      </c>
      <c r="N2027" s="84">
        <f ca="1">IF($B2027&gt;$I$4,"",VLOOKUP($B2027,H$10:$K$6000,4,FALSE))</f>
        <v>7.2486673602484561</v>
      </c>
      <c r="O2027" s="83">
        <f ca="1">IF($B2027&gt;$I$4,"",VLOOKUP($B2027,I$10:$L$6000,4,FALSE))</f>
        <v>47.040419718889055</v>
      </c>
      <c r="P2027" s="84">
        <f ca="1">IF($B2027&gt;$I$4,"",VLOOKUP($B2027,J$10:$L$6000,3,FALSE))</f>
        <v>49.360190111488578</v>
      </c>
      <c r="Q2027" s="83">
        <v>23.669951107845002</v>
      </c>
      <c r="R2027" s="2">
        <v>23.669951107845002</v>
      </c>
      <c r="S2027" s="2">
        <v>20.616966613227007</v>
      </c>
      <c r="T2027" s="2">
        <v>20.616966613227007</v>
      </c>
      <c r="U2027" s="2">
        <v>7.3086618612550023</v>
      </c>
      <c r="V2027" s="2">
        <v>1.3997859865053002</v>
      </c>
      <c r="W2027" s="2">
        <v>1.6240569792499002</v>
      </c>
      <c r="X2027" s="2">
        <v>0.45253207674889001</v>
      </c>
      <c r="Y2027" s="2">
        <v>0.25</v>
      </c>
      <c r="Z2027" s="2">
        <v>0.15</v>
      </c>
      <c r="AA2027" s="84">
        <v>0.24112569103167997</v>
      </c>
      <c r="AB2027" s="79">
        <f t="shared" si="472"/>
        <v>99.999998036934798</v>
      </c>
      <c r="AC2027" s="79">
        <f t="shared" si="477"/>
        <v>23.52519257819268</v>
      </c>
      <c r="AD2027" s="79">
        <f t="shared" ca="1" si="480"/>
        <v>23.348233315696454</v>
      </c>
      <c r="AE2027" s="89" t="str">
        <f t="shared" ca="1" si="478"/>
        <v>1</v>
      </c>
    </row>
    <row r="2028" spans="2:31" x14ac:dyDescent="0.25">
      <c r="B2028" s="74">
        <f t="shared" si="479"/>
        <v>2019</v>
      </c>
      <c r="C2028" s="72">
        <f t="shared" ca="1" si="473"/>
        <v>0</v>
      </c>
      <c r="D2028" s="1">
        <f t="shared" ca="1" si="466"/>
        <v>1</v>
      </c>
      <c r="E2028" s="1">
        <f t="shared" ca="1" si="474"/>
        <v>0</v>
      </c>
      <c r="F2028" s="1">
        <f t="shared" ca="1" si="467"/>
        <v>1</v>
      </c>
      <c r="G2028" s="1">
        <f t="shared" ca="1" si="468"/>
        <v>996</v>
      </c>
      <c r="H2028" s="1">
        <f t="shared" ca="1" si="469"/>
        <v>1023</v>
      </c>
      <c r="I2028" s="1">
        <f t="shared" ca="1" si="470"/>
        <v>1005</v>
      </c>
      <c r="J2028" s="77">
        <f t="shared" ca="1" si="471"/>
        <v>1014</v>
      </c>
      <c r="K2028" s="79">
        <f t="shared" ca="1" si="475"/>
        <v>7.3089240809120453</v>
      </c>
      <c r="L2028" s="79">
        <f t="shared" ca="1" si="476"/>
        <v>48.877605656986596</v>
      </c>
      <c r="M2028" s="83">
        <f ca="1">IF($B2028&gt;$I$4,"",VLOOKUP($B2028,G$10:$K$6000,5,FALSE))</f>
        <v>6.7138376426883903</v>
      </c>
      <c r="N2028" s="84">
        <f ca="1">IF($B2028&gt;$I$4,"",VLOOKUP($B2028,H$10:$K$6000,4,FALSE))</f>
        <v>7.289808680442496</v>
      </c>
      <c r="O2028" s="83">
        <f ca="1">IF($B2028&gt;$I$4,"",VLOOKUP($B2028,I$10:$L$6000,4,FALSE))</f>
        <v>46.731297202746447</v>
      </c>
      <c r="P2028" s="84">
        <f ca="1">IF($B2028&gt;$I$4,"",VLOOKUP($B2028,J$10:$L$6000,3,FALSE))</f>
        <v>48.080021293729416</v>
      </c>
      <c r="Q2028" s="83">
        <v>23.669951107845002</v>
      </c>
      <c r="R2028" s="2">
        <v>23.669951107845002</v>
      </c>
      <c r="S2028" s="2">
        <v>20.616966613227007</v>
      </c>
      <c r="T2028" s="2">
        <v>20.616966613227007</v>
      </c>
      <c r="U2028" s="2">
        <v>7.3086618612550023</v>
      </c>
      <c r="V2028" s="2">
        <v>1.3997859865053002</v>
      </c>
      <c r="W2028" s="2">
        <v>1.6240569792499002</v>
      </c>
      <c r="X2028" s="2">
        <v>0.45253207674889001</v>
      </c>
      <c r="Y2028" s="2">
        <v>0.25</v>
      </c>
      <c r="Z2028" s="2">
        <v>0.15</v>
      </c>
      <c r="AA2028" s="84">
        <v>0.24112569103167997</v>
      </c>
      <c r="AB2028" s="79">
        <f t="shared" si="472"/>
        <v>99.999998036934798</v>
      </c>
      <c r="AC2028" s="79">
        <f t="shared" si="477"/>
        <v>23.52519257819268</v>
      </c>
      <c r="AD2028" s="79">
        <f t="shared" ca="1" si="480"/>
        <v>23.000569615460787</v>
      </c>
      <c r="AE2028" s="89" t="str">
        <f t="shared" ca="1" si="478"/>
        <v>1</v>
      </c>
    </row>
    <row r="2029" spans="2:31" x14ac:dyDescent="0.25">
      <c r="B2029" s="74">
        <f t="shared" si="479"/>
        <v>2020</v>
      </c>
      <c r="C2029" s="72">
        <f t="shared" ca="1" si="473"/>
        <v>0</v>
      </c>
      <c r="D2029" s="1">
        <f t="shared" ca="1" si="466"/>
        <v>1</v>
      </c>
      <c r="E2029" s="1">
        <f t="shared" ca="1" si="474"/>
        <v>0</v>
      </c>
      <c r="F2029" s="1">
        <f t="shared" ca="1" si="467"/>
        <v>1</v>
      </c>
      <c r="G2029" s="1">
        <f t="shared" ca="1" si="468"/>
        <v>996</v>
      </c>
      <c r="H2029" s="1">
        <f t="shared" ca="1" si="469"/>
        <v>1024</v>
      </c>
      <c r="I2029" s="1">
        <f t="shared" ca="1" si="470"/>
        <v>1005</v>
      </c>
      <c r="J2029" s="77">
        <f t="shared" ca="1" si="471"/>
        <v>1015</v>
      </c>
      <c r="K2029" s="79">
        <f t="shared" ca="1" si="475"/>
        <v>7.0768733377998281</v>
      </c>
      <c r="L2029" s="79">
        <f t="shared" ca="1" si="476"/>
        <v>48.82591462842241</v>
      </c>
      <c r="M2029" s="83">
        <f ca="1">IF($B2029&gt;$I$4,"",VLOOKUP($B2029,G$10:$K$6000,5,FALSE))</f>
        <v>6.7469074957356963</v>
      </c>
      <c r="N2029" s="84">
        <f ca="1">IF($B2029&gt;$I$4,"",VLOOKUP($B2029,H$10:$K$6000,4,FALSE))</f>
        <v>7.2637996099743836</v>
      </c>
      <c r="O2029" s="83">
        <f ca="1">IF($B2029&gt;$I$4,"",VLOOKUP($B2029,I$10:$L$6000,4,FALSE))</f>
        <v>44.797603333809683</v>
      </c>
      <c r="P2029" s="84">
        <f ca="1">IF($B2029&gt;$I$4,"",VLOOKUP($B2029,J$10:$L$6000,3,FALSE))</f>
        <v>50.283989841483304</v>
      </c>
      <c r="Q2029" s="83">
        <v>23.669951107845002</v>
      </c>
      <c r="R2029" s="2">
        <v>23.669951107845002</v>
      </c>
      <c r="S2029" s="2">
        <v>20.616966613227007</v>
      </c>
      <c r="T2029" s="2">
        <v>20.616966613227007</v>
      </c>
      <c r="U2029" s="2">
        <v>7.3086618612550023</v>
      </c>
      <c r="V2029" s="2">
        <v>1.3997859865053002</v>
      </c>
      <c r="W2029" s="2">
        <v>1.6240569792499002</v>
      </c>
      <c r="X2029" s="2">
        <v>0.45253207674889001</v>
      </c>
      <c r="Y2029" s="2">
        <v>0.25</v>
      </c>
      <c r="Z2029" s="2">
        <v>0.15</v>
      </c>
      <c r="AA2029" s="84">
        <v>0.24112569103167997</v>
      </c>
      <c r="AB2029" s="79">
        <f t="shared" si="472"/>
        <v>99.999998036934798</v>
      </c>
      <c r="AC2029" s="79">
        <f t="shared" si="477"/>
        <v>23.52519257819268</v>
      </c>
      <c r="AD2029" s="79">
        <f t="shared" ca="1" si="480"/>
        <v>23.057963339540844</v>
      </c>
      <c r="AE2029" s="89" t="str">
        <f t="shared" ca="1" si="478"/>
        <v>1</v>
      </c>
    </row>
    <row r="2030" spans="2:31" x14ac:dyDescent="0.25">
      <c r="B2030" s="74">
        <f t="shared" si="479"/>
        <v>2021</v>
      </c>
      <c r="C2030" s="72">
        <f t="shared" ca="1" si="473"/>
        <v>0</v>
      </c>
      <c r="D2030" s="1">
        <f t="shared" ca="1" si="466"/>
        <v>1</v>
      </c>
      <c r="E2030" s="1">
        <f t="shared" ca="1" si="474"/>
        <v>1</v>
      </c>
      <c r="F2030" s="1">
        <f t="shared" ca="1" si="467"/>
        <v>0</v>
      </c>
      <c r="G2030" s="1">
        <f t="shared" ca="1" si="468"/>
        <v>996</v>
      </c>
      <c r="H2030" s="1">
        <f t="shared" ca="1" si="469"/>
        <v>1025</v>
      </c>
      <c r="I2030" s="1">
        <f t="shared" ca="1" si="470"/>
        <v>1006</v>
      </c>
      <c r="J2030" s="77">
        <f t="shared" ca="1" si="471"/>
        <v>1015</v>
      </c>
      <c r="K2030" s="79">
        <f t="shared" ca="1" si="475"/>
        <v>7.29311406821438</v>
      </c>
      <c r="L2030" s="79">
        <f t="shared" ca="1" si="476"/>
        <v>46.709464610563238</v>
      </c>
      <c r="M2030" s="83">
        <f ca="1">IF($B2030&gt;$I$4,"",VLOOKUP($B2030,G$10:$K$6000,5,FALSE))</f>
        <v>5.8938348173335555</v>
      </c>
      <c r="N2030" s="84">
        <f ca="1">IF($B2030&gt;$I$4,"",VLOOKUP($B2030,H$10:$K$6000,4,FALSE))</f>
        <v>7.1125233974766262</v>
      </c>
      <c r="O2030" s="83">
        <f ca="1">IF($B2030&gt;$I$4,"",VLOOKUP($B2030,I$10:$L$6000,4,FALSE))</f>
        <v>46.335561073064525</v>
      </c>
      <c r="P2030" s="84">
        <f ca="1">IF($B2030&gt;$I$4,"",VLOOKUP($B2030,J$10:$L$6000,3,FALSE))</f>
        <v>50.097753840567108</v>
      </c>
      <c r="Q2030" s="83">
        <v>23.669951107845002</v>
      </c>
      <c r="R2030" s="2">
        <v>23.669951107845002</v>
      </c>
      <c r="S2030" s="2">
        <v>20.616966613227007</v>
      </c>
      <c r="T2030" s="2">
        <v>20.616966613227007</v>
      </c>
      <c r="U2030" s="2">
        <v>7.3086618612550023</v>
      </c>
      <c r="V2030" s="2">
        <v>1.3997859865053002</v>
      </c>
      <c r="W2030" s="2">
        <v>1.6240569792499002</v>
      </c>
      <c r="X2030" s="2">
        <v>0.45253207674889001</v>
      </c>
      <c r="Y2030" s="2">
        <v>0.25</v>
      </c>
      <c r="Z2030" s="2">
        <v>0.15</v>
      </c>
      <c r="AA2030" s="84">
        <v>0.24112569103167997</v>
      </c>
      <c r="AB2030" s="79">
        <f t="shared" si="472"/>
        <v>99.999998036934798</v>
      </c>
      <c r="AC2030" s="79">
        <f t="shared" si="477"/>
        <v>23.52519257819268</v>
      </c>
      <c r="AD2030" s="79">
        <f t="shared" ca="1" si="480"/>
        <v>23.098918467609668</v>
      </c>
      <c r="AE2030" s="89" t="str">
        <f t="shared" ca="1" si="478"/>
        <v>1</v>
      </c>
    </row>
    <row r="2031" spans="2:31" x14ac:dyDescent="0.25">
      <c r="B2031" s="74">
        <f t="shared" si="479"/>
        <v>2022</v>
      </c>
      <c r="C2031" s="72">
        <f t="shared" ca="1" si="473"/>
        <v>1</v>
      </c>
      <c r="D2031" s="1">
        <f t="shared" ca="1" si="466"/>
        <v>0</v>
      </c>
      <c r="E2031" s="1">
        <f t="shared" ca="1" si="474"/>
        <v>1</v>
      </c>
      <c r="F2031" s="1">
        <f t="shared" ca="1" si="467"/>
        <v>0</v>
      </c>
      <c r="G2031" s="1">
        <f t="shared" ca="1" si="468"/>
        <v>997</v>
      </c>
      <c r="H2031" s="1">
        <f t="shared" ca="1" si="469"/>
        <v>1025</v>
      </c>
      <c r="I2031" s="1">
        <f t="shared" ca="1" si="470"/>
        <v>1007</v>
      </c>
      <c r="J2031" s="77">
        <f t="shared" ca="1" si="471"/>
        <v>1015</v>
      </c>
      <c r="K2031" s="79">
        <f t="shared" ca="1" si="475"/>
        <v>6.3594943495801299</v>
      </c>
      <c r="L2031" s="79">
        <f t="shared" ca="1" si="476"/>
        <v>47.495490387378162</v>
      </c>
      <c r="M2031" s="83">
        <f ca="1">IF($B2031&gt;$I$4,"",VLOOKUP($B2031,G$10:$K$6000,5,FALSE))</f>
        <v>6.351700214264385</v>
      </c>
      <c r="N2031" s="84">
        <f ca="1">IF($B2031&gt;$I$4,"",VLOOKUP($B2031,H$10:$K$6000,4,FALSE))</f>
        <v>6.91578599355259</v>
      </c>
      <c r="O2031" s="83">
        <f ca="1">IF($B2031&gt;$I$4,"",VLOOKUP($B2031,I$10:$L$6000,4,FALSE))</f>
        <v>45.268416118962527</v>
      </c>
      <c r="P2031" s="84">
        <f ca="1">IF($B2031&gt;$I$4,"",VLOOKUP($B2031,J$10:$L$6000,3,FALSE))</f>
        <v>47.611850884289076</v>
      </c>
      <c r="Q2031" s="83">
        <v>23.669951107845002</v>
      </c>
      <c r="R2031" s="2">
        <v>23.669951107845002</v>
      </c>
      <c r="S2031" s="2">
        <v>20.616966613227007</v>
      </c>
      <c r="T2031" s="2">
        <v>20.616966613227007</v>
      </c>
      <c r="U2031" s="2">
        <v>7.3086618612550023</v>
      </c>
      <c r="V2031" s="2">
        <v>1.3997859865053002</v>
      </c>
      <c r="W2031" s="2">
        <v>1.6240569792499002</v>
      </c>
      <c r="X2031" s="2">
        <v>0.45253207674889001</v>
      </c>
      <c r="Y2031" s="2">
        <v>0.25</v>
      </c>
      <c r="Z2031" s="2">
        <v>0.15</v>
      </c>
      <c r="AA2031" s="84">
        <v>0.24112569103167997</v>
      </c>
      <c r="AB2031" s="79">
        <f t="shared" si="472"/>
        <v>99.999998036934798</v>
      </c>
      <c r="AC2031" s="79">
        <f t="shared" si="477"/>
        <v>23.52519257819268</v>
      </c>
      <c r="AD2031" s="79">
        <f t="shared" ca="1" si="480"/>
        <v>22.428196634448263</v>
      </c>
      <c r="AE2031" s="89" t="str">
        <f t="shared" ca="1" si="478"/>
        <v>0</v>
      </c>
    </row>
    <row r="2032" spans="2:31" x14ac:dyDescent="0.25">
      <c r="B2032" s="74">
        <f t="shared" si="479"/>
        <v>2023</v>
      </c>
      <c r="C2032" s="72">
        <f t="shared" ca="1" si="473"/>
        <v>0</v>
      </c>
      <c r="D2032" s="1">
        <f t="shared" ca="1" si="466"/>
        <v>1</v>
      </c>
      <c r="E2032" s="1">
        <f t="shared" ca="1" si="474"/>
        <v>1</v>
      </c>
      <c r="F2032" s="1">
        <f t="shared" ca="1" si="467"/>
        <v>0</v>
      </c>
      <c r="G2032" s="1">
        <f t="shared" ca="1" si="468"/>
        <v>997</v>
      </c>
      <c r="H2032" s="1">
        <f t="shared" ca="1" si="469"/>
        <v>1026</v>
      </c>
      <c r="I2032" s="1">
        <f t="shared" ca="1" si="470"/>
        <v>1008</v>
      </c>
      <c r="J2032" s="77">
        <f t="shared" ca="1" si="471"/>
        <v>1015</v>
      </c>
      <c r="K2032" s="79">
        <f t="shared" ca="1" si="475"/>
        <v>6.9596816246300719</v>
      </c>
      <c r="L2032" s="79">
        <f t="shared" ca="1" si="476"/>
        <v>46.476226112540083</v>
      </c>
      <c r="M2032" s="83">
        <f ca="1">IF($B2032&gt;$I$4,"",VLOOKUP($B2032,G$10:$K$6000,5,FALSE))</f>
        <v>6.7820277811049889</v>
      </c>
      <c r="N2032" s="84">
        <f ca="1">IF($B2032&gt;$I$4,"",VLOOKUP($B2032,H$10:$K$6000,4,FALSE))</f>
        <v>7.1033554196708772</v>
      </c>
      <c r="O2032" s="83">
        <f ca="1">IF($B2032&gt;$I$4,"",VLOOKUP($B2032,I$10:$L$6000,4,FALSE))</f>
        <v>47.227144880300678</v>
      </c>
      <c r="P2032" s="84">
        <f ca="1">IF($B2032&gt;$I$4,"",VLOOKUP($B2032,J$10:$L$6000,3,FALSE))</f>
        <v>48.714154537227074</v>
      </c>
      <c r="Q2032" s="83">
        <v>23.669951107845002</v>
      </c>
      <c r="R2032" s="2">
        <v>23.669951107845002</v>
      </c>
      <c r="S2032" s="2">
        <v>20.616966613227007</v>
      </c>
      <c r="T2032" s="2">
        <v>20.616966613227007</v>
      </c>
      <c r="U2032" s="2">
        <v>7.3086618612550023</v>
      </c>
      <c r="V2032" s="2">
        <v>1.3997859865053002</v>
      </c>
      <c r="W2032" s="2">
        <v>1.6240569792499002</v>
      </c>
      <c r="X2032" s="2">
        <v>0.45253207674889001</v>
      </c>
      <c r="Y2032" s="2">
        <v>0.25</v>
      </c>
      <c r="Z2032" s="2">
        <v>0.15</v>
      </c>
      <c r="AA2032" s="84">
        <v>0.24112569103167997</v>
      </c>
      <c r="AB2032" s="79">
        <f t="shared" si="472"/>
        <v>99.999998036934798</v>
      </c>
      <c r="AC2032" s="79">
        <f t="shared" si="477"/>
        <v>23.52519257819268</v>
      </c>
      <c r="AD2032" s="79">
        <f t="shared" ca="1" si="480"/>
        <v>23.205544581449846</v>
      </c>
      <c r="AE2032" s="89" t="str">
        <f t="shared" ca="1" si="478"/>
        <v>1</v>
      </c>
    </row>
    <row r="2033" spans="2:31" x14ac:dyDescent="0.25">
      <c r="B2033" s="74">
        <f t="shared" si="479"/>
        <v>2024</v>
      </c>
      <c r="C2033" s="72">
        <f t="shared" ca="1" si="473"/>
        <v>1</v>
      </c>
      <c r="D2033" s="1">
        <f t="shared" ca="1" si="466"/>
        <v>0</v>
      </c>
      <c r="E2033" s="1">
        <f t="shared" ca="1" si="474"/>
        <v>0</v>
      </c>
      <c r="F2033" s="1">
        <f t="shared" ca="1" si="467"/>
        <v>1</v>
      </c>
      <c r="G2033" s="1">
        <f t="shared" ca="1" si="468"/>
        <v>998</v>
      </c>
      <c r="H2033" s="1">
        <f t="shared" ca="1" si="469"/>
        <v>1026</v>
      </c>
      <c r="I2033" s="1">
        <f t="shared" ca="1" si="470"/>
        <v>1008</v>
      </c>
      <c r="J2033" s="77">
        <f t="shared" ca="1" si="471"/>
        <v>1016</v>
      </c>
      <c r="K2033" s="79">
        <f t="shared" ca="1" si="475"/>
        <v>6.2325737892810613</v>
      </c>
      <c r="L2033" s="79">
        <f t="shared" ca="1" si="476"/>
        <v>47.820020127220992</v>
      </c>
      <c r="M2033" s="83">
        <f ca="1">IF($B2033&gt;$I$4,"",VLOOKUP($B2033,G$10:$K$6000,5,FALSE))</f>
        <v>6.4164096037716174</v>
      </c>
      <c r="N2033" s="84">
        <f ca="1">IF($B2033&gt;$I$4,"",VLOOKUP($B2033,H$10:$K$6000,4,FALSE))</f>
        <v>7.8328659402369949</v>
      </c>
      <c r="O2033" s="83">
        <f ca="1">IF($B2033&gt;$I$4,"",VLOOKUP($B2033,I$10:$L$6000,4,FALSE))</f>
        <v>44.332441821749946</v>
      </c>
      <c r="P2033" s="84">
        <f ca="1">IF($B2033&gt;$I$4,"",VLOOKUP($B2033,J$10:$L$6000,3,FALSE))</f>
        <v>50.000109912647297</v>
      </c>
      <c r="Q2033" s="83">
        <v>23.669951107845002</v>
      </c>
      <c r="R2033" s="2">
        <v>23.669951107845002</v>
      </c>
      <c r="S2033" s="2">
        <v>20.616966613227007</v>
      </c>
      <c r="T2033" s="2">
        <v>20.616966613227007</v>
      </c>
      <c r="U2033" s="2">
        <v>7.3086618612550023</v>
      </c>
      <c r="V2033" s="2">
        <v>1.3997859865053002</v>
      </c>
      <c r="W2033" s="2">
        <v>1.6240569792499002</v>
      </c>
      <c r="X2033" s="2">
        <v>0.45253207674889001</v>
      </c>
      <c r="Y2033" s="2">
        <v>0.25</v>
      </c>
      <c r="Z2033" s="2">
        <v>0.15</v>
      </c>
      <c r="AA2033" s="84">
        <v>0.24112569103167997</v>
      </c>
      <c r="AB2033" s="79">
        <f t="shared" si="472"/>
        <v>99.999998036934798</v>
      </c>
      <c r="AC2033" s="79">
        <f t="shared" si="477"/>
        <v>23.52519257819268</v>
      </c>
      <c r="AD2033" s="79">
        <f t="shared" ca="1" si="480"/>
        <v>22.960002748456148</v>
      </c>
      <c r="AE2033" s="89" t="str">
        <f t="shared" ca="1" si="478"/>
        <v>0</v>
      </c>
    </row>
    <row r="2034" spans="2:31" x14ac:dyDescent="0.25">
      <c r="B2034" s="74">
        <f t="shared" si="479"/>
        <v>2025</v>
      </c>
      <c r="C2034" s="72">
        <f t="shared" ca="1" si="473"/>
        <v>1</v>
      </c>
      <c r="D2034" s="1">
        <f t="shared" ref="D2034:D2097" ca="1" si="481">1-C2034</f>
        <v>0</v>
      </c>
      <c r="E2034" s="1">
        <f t="shared" ca="1" si="474"/>
        <v>0</v>
      </c>
      <c r="F2034" s="1">
        <f t="shared" ref="F2034:F2097" ca="1" si="482">1-E2034</f>
        <v>1</v>
      </c>
      <c r="G2034" s="1">
        <f t="shared" ref="G2034:G2097" ca="1" si="483">G2033+C2034</f>
        <v>999</v>
      </c>
      <c r="H2034" s="1">
        <f t="shared" ref="H2034:H2097" ca="1" si="484">H2033+D2034</f>
        <v>1026</v>
      </c>
      <c r="I2034" s="1">
        <f t="shared" ref="I2034:I2097" ca="1" si="485">I2033+E2034</f>
        <v>1008</v>
      </c>
      <c r="J2034" s="77">
        <f t="shared" ref="J2034:J2097" ca="1" si="486">J2033+F2034</f>
        <v>1017</v>
      </c>
      <c r="K2034" s="79">
        <f t="shared" ca="1" si="475"/>
        <v>6.6598461674056626</v>
      </c>
      <c r="L2034" s="79">
        <f t="shared" ca="1" si="476"/>
        <v>47.566828248103313</v>
      </c>
      <c r="M2034" s="83">
        <f ca="1">IF($B2034&gt;$I$4,"",VLOOKUP($B2034,G$10:$K$6000,5,FALSE))</f>
        <v>6.1132893046792844</v>
      </c>
      <c r="N2034" s="84">
        <f ca="1">IF($B2034&gt;$I$4,"",VLOOKUP($B2034,H$10:$K$6000,4,FALSE))</f>
        <v>7.2827910227474426</v>
      </c>
      <c r="O2034" s="83">
        <f ca="1">IF($B2034&gt;$I$4,"",VLOOKUP($B2034,I$10:$L$6000,4,FALSE))</f>
        <v>46.818107016493471</v>
      </c>
      <c r="P2034" s="84">
        <f ca="1">IF($B2034&gt;$I$4,"",VLOOKUP($B2034,J$10:$L$6000,3,FALSE))</f>
        <v>49.861228631263678</v>
      </c>
      <c r="Q2034" s="83">
        <v>23.669951107845002</v>
      </c>
      <c r="R2034" s="2">
        <v>23.669951107845002</v>
      </c>
      <c r="S2034" s="2">
        <v>20.616966613227007</v>
      </c>
      <c r="T2034" s="2">
        <v>20.616966613227007</v>
      </c>
      <c r="U2034" s="2">
        <v>7.3086618612550023</v>
      </c>
      <c r="V2034" s="2">
        <v>1.3997859865053002</v>
      </c>
      <c r="W2034" s="2">
        <v>1.6240569792499002</v>
      </c>
      <c r="X2034" s="2">
        <v>0.45253207674889001</v>
      </c>
      <c r="Y2034" s="2">
        <v>0.25</v>
      </c>
      <c r="Z2034" s="2">
        <v>0.15</v>
      </c>
      <c r="AA2034" s="84">
        <v>0.24112569103167997</v>
      </c>
      <c r="AB2034" s="79">
        <f t="shared" ref="AB2034:AB2097" si="487">SUM(Q2034:AA2034)</f>
        <v>99.999998036934798</v>
      </c>
      <c r="AC2034" s="79">
        <f t="shared" si="477"/>
        <v>23.52519257819268</v>
      </c>
      <c r="AD2034" s="79">
        <f t="shared" ca="1" si="480"/>
        <v>23.241887513738735</v>
      </c>
      <c r="AE2034" s="89" t="str">
        <f t="shared" ca="1" si="478"/>
        <v>1</v>
      </c>
    </row>
    <row r="2035" spans="2:31" x14ac:dyDescent="0.25">
      <c r="B2035" s="74">
        <f t="shared" si="479"/>
        <v>2026</v>
      </c>
      <c r="C2035" s="72">
        <f t="shared" ca="1" si="473"/>
        <v>0</v>
      </c>
      <c r="D2035" s="1">
        <f t="shared" ca="1" si="481"/>
        <v>1</v>
      </c>
      <c r="E2035" s="1">
        <f t="shared" ca="1" si="474"/>
        <v>0</v>
      </c>
      <c r="F2035" s="1">
        <f t="shared" ca="1" si="482"/>
        <v>1</v>
      </c>
      <c r="G2035" s="1">
        <f t="shared" ca="1" si="483"/>
        <v>999</v>
      </c>
      <c r="H2035" s="1">
        <f t="shared" ca="1" si="484"/>
        <v>1027</v>
      </c>
      <c r="I2035" s="1">
        <f t="shared" ca="1" si="485"/>
        <v>1008</v>
      </c>
      <c r="J2035" s="77">
        <f t="shared" ca="1" si="486"/>
        <v>1018</v>
      </c>
      <c r="K2035" s="79">
        <f t="shared" ca="1" si="475"/>
        <v>7.1635332685825031</v>
      </c>
      <c r="L2035" s="79">
        <f t="shared" ca="1" si="476"/>
        <v>47.856681809653892</v>
      </c>
      <c r="M2035" s="83">
        <f ca="1">IF($B2035&gt;$I$4,"",VLOOKUP($B2035,G$10:$K$6000,5,FALSE))</f>
        <v>6.7190549187841251</v>
      </c>
      <c r="N2035" s="84">
        <f ca="1">IF($B2035&gt;$I$4,"",VLOOKUP($B2035,H$10:$K$6000,4,FALSE))</f>
        <v>7.6666582716512046</v>
      </c>
      <c r="O2035" s="83">
        <f ca="1">IF($B2035&gt;$I$4,"",VLOOKUP($B2035,I$10:$L$6000,4,FALSE))</f>
        <v>46.345765798404308</v>
      </c>
      <c r="P2035" s="84">
        <f ca="1">IF($B2035&gt;$I$4,"",VLOOKUP($B2035,J$10:$L$6000,3,FALSE))</f>
        <v>49.526610896368211</v>
      </c>
      <c r="Q2035" s="83">
        <v>23.669951107845002</v>
      </c>
      <c r="R2035" s="2">
        <v>23.669951107845002</v>
      </c>
      <c r="S2035" s="2">
        <v>20.616966613227007</v>
      </c>
      <c r="T2035" s="2">
        <v>20.616966613227007</v>
      </c>
      <c r="U2035" s="2">
        <v>7.3086618612550023</v>
      </c>
      <c r="V2035" s="2">
        <v>1.3997859865053002</v>
      </c>
      <c r="W2035" s="2">
        <v>1.6240569792499002</v>
      </c>
      <c r="X2035" s="2">
        <v>0.45253207674889001</v>
      </c>
      <c r="Y2035" s="2">
        <v>0.25</v>
      </c>
      <c r="Z2035" s="2">
        <v>0.15</v>
      </c>
      <c r="AA2035" s="84">
        <v>0.24112569103167997</v>
      </c>
      <c r="AB2035" s="79">
        <f t="shared" si="487"/>
        <v>99.999998036934798</v>
      </c>
      <c r="AC2035" s="79">
        <f t="shared" si="477"/>
        <v>23.52519257819268</v>
      </c>
      <c r="AD2035" s="79">
        <f t="shared" ca="1" si="480"/>
        <v>23.309762670640755</v>
      </c>
      <c r="AE2035" s="89" t="str">
        <f t="shared" ca="1" si="478"/>
        <v>1</v>
      </c>
    </row>
    <row r="2036" spans="2:31" x14ac:dyDescent="0.25">
      <c r="B2036" s="74">
        <f t="shared" si="479"/>
        <v>2027</v>
      </c>
      <c r="C2036" s="72">
        <f t="shared" ca="1" si="473"/>
        <v>1</v>
      </c>
      <c r="D2036" s="1">
        <f t="shared" ca="1" si="481"/>
        <v>0</v>
      </c>
      <c r="E2036" s="1">
        <f t="shared" ca="1" si="474"/>
        <v>0</v>
      </c>
      <c r="F2036" s="1">
        <f t="shared" ca="1" si="482"/>
        <v>1</v>
      </c>
      <c r="G2036" s="1">
        <f t="shared" ca="1" si="483"/>
        <v>1000</v>
      </c>
      <c r="H2036" s="1">
        <f t="shared" ca="1" si="484"/>
        <v>1027</v>
      </c>
      <c r="I2036" s="1">
        <f t="shared" ca="1" si="485"/>
        <v>1008</v>
      </c>
      <c r="J2036" s="77">
        <f t="shared" ca="1" si="486"/>
        <v>1019</v>
      </c>
      <c r="K2036" s="79">
        <f t="shared" ca="1" si="475"/>
        <v>6.7633000367674256</v>
      </c>
      <c r="L2036" s="79">
        <f t="shared" ca="1" si="476"/>
        <v>47.672963660216006</v>
      </c>
      <c r="M2036" s="83">
        <f ca="1">IF($B2036&gt;$I$4,"",VLOOKUP($B2036,G$10:$K$6000,5,FALSE))</f>
        <v>6.7842205353801459</v>
      </c>
      <c r="N2036" s="84">
        <f ca="1">IF($B2036&gt;$I$4,"",VLOOKUP($B2036,H$10:$K$6000,4,FALSE))</f>
        <v>7.1413123276567809</v>
      </c>
      <c r="O2036" s="83">
        <f ca="1">IF($B2036&gt;$I$4,"",VLOOKUP($B2036,I$10:$L$6000,4,FALSE))</f>
        <v>46.073112152226365</v>
      </c>
      <c r="P2036" s="84">
        <f ca="1">IF($B2036&gt;$I$4,"",VLOOKUP($B2036,J$10:$L$6000,3,FALSE))</f>
        <v>49.337962527109255</v>
      </c>
      <c r="Q2036" s="83">
        <v>23.669951107845002</v>
      </c>
      <c r="R2036" s="2">
        <v>23.669951107845002</v>
      </c>
      <c r="S2036" s="2">
        <v>20.616966613227007</v>
      </c>
      <c r="T2036" s="2">
        <v>20.616966613227007</v>
      </c>
      <c r="U2036" s="2">
        <v>7.3086618612550023</v>
      </c>
      <c r="V2036" s="2">
        <v>1.3997859865053002</v>
      </c>
      <c r="W2036" s="2">
        <v>1.6240569792499002</v>
      </c>
      <c r="X2036" s="2">
        <v>0.45253207674889001</v>
      </c>
      <c r="Y2036" s="2">
        <v>0.25</v>
      </c>
      <c r="Z2036" s="2">
        <v>0.15</v>
      </c>
      <c r="AA2036" s="84">
        <v>0.24112569103167997</v>
      </c>
      <c r="AB2036" s="79">
        <f t="shared" si="487"/>
        <v>99.999998036934798</v>
      </c>
      <c r="AC2036" s="79">
        <f t="shared" si="477"/>
        <v>23.52519257819268</v>
      </c>
      <c r="AD2036" s="79">
        <f t="shared" ca="1" si="480"/>
        <v>23.105731729628864</v>
      </c>
      <c r="AE2036" s="89" t="str">
        <f t="shared" ca="1" si="478"/>
        <v>1</v>
      </c>
    </row>
    <row r="2037" spans="2:31" x14ac:dyDescent="0.25">
      <c r="B2037" s="74">
        <f t="shared" si="479"/>
        <v>2028</v>
      </c>
      <c r="C2037" s="72">
        <f t="shared" ca="1" si="473"/>
        <v>1</v>
      </c>
      <c r="D2037" s="1">
        <f t="shared" ca="1" si="481"/>
        <v>0</v>
      </c>
      <c r="E2037" s="1">
        <f t="shared" ca="1" si="474"/>
        <v>1</v>
      </c>
      <c r="F2037" s="1">
        <f t="shared" ca="1" si="482"/>
        <v>0</v>
      </c>
      <c r="G2037" s="1">
        <f t="shared" ca="1" si="483"/>
        <v>1001</v>
      </c>
      <c r="H2037" s="1">
        <f t="shared" ca="1" si="484"/>
        <v>1027</v>
      </c>
      <c r="I2037" s="1">
        <f t="shared" ca="1" si="485"/>
        <v>1009</v>
      </c>
      <c r="J2037" s="77">
        <f t="shared" ca="1" si="486"/>
        <v>1019</v>
      </c>
      <c r="K2037" s="79">
        <f t="shared" ca="1" si="475"/>
        <v>6.5953531264728431</v>
      </c>
      <c r="L2037" s="79">
        <f t="shared" ca="1" si="476"/>
        <v>46.485050467499356</v>
      </c>
      <c r="M2037" s="83">
        <f ca="1">IF($B2037&gt;$I$4,"",VLOOKUP($B2037,G$10:$K$6000,5,FALSE))</f>
        <v>6.6153298194182657</v>
      </c>
      <c r="N2037" s="84">
        <f ca="1">IF($B2037&gt;$I$4,"",VLOOKUP($B2037,H$10:$K$6000,4,FALSE))</f>
        <v>6.958694244044783</v>
      </c>
      <c r="O2037" s="83">
        <f ca="1">IF($B2037&gt;$I$4,"",VLOOKUP($B2037,I$10:$L$6000,4,FALSE))</f>
        <v>47.101905139073018</v>
      </c>
      <c r="P2037" s="84">
        <f ca="1">IF($B2037&gt;$I$4,"",VLOOKUP($B2037,J$10:$L$6000,3,FALSE))</f>
        <v>47.946125879540091</v>
      </c>
      <c r="Q2037" s="83">
        <v>23.669951107845002</v>
      </c>
      <c r="R2037" s="2">
        <v>23.669951107845002</v>
      </c>
      <c r="S2037" s="2">
        <v>20.616966613227007</v>
      </c>
      <c r="T2037" s="2">
        <v>20.616966613227007</v>
      </c>
      <c r="U2037" s="2">
        <v>7.3086618612550023</v>
      </c>
      <c r="V2037" s="2">
        <v>1.3997859865053002</v>
      </c>
      <c r="W2037" s="2">
        <v>1.6240569792499002</v>
      </c>
      <c r="X2037" s="2">
        <v>0.45253207674889001</v>
      </c>
      <c r="Y2037" s="2">
        <v>0.25</v>
      </c>
      <c r="Z2037" s="2">
        <v>0.15</v>
      </c>
      <c r="AA2037" s="84">
        <v>0.24112569103167997</v>
      </c>
      <c r="AB2037" s="79">
        <f t="shared" si="487"/>
        <v>99.999998036934798</v>
      </c>
      <c r="AC2037" s="79">
        <f t="shared" si="477"/>
        <v>23.52519257819268</v>
      </c>
      <c r="AD2037" s="79">
        <f t="shared" ca="1" si="480"/>
        <v>22.947681178307356</v>
      </c>
      <c r="AE2037" s="89" t="str">
        <f t="shared" ca="1" si="478"/>
        <v>0</v>
      </c>
    </row>
    <row r="2038" spans="2:31" x14ac:dyDescent="0.25">
      <c r="B2038" s="74">
        <f t="shared" si="479"/>
        <v>2029</v>
      </c>
      <c r="C2038" s="72">
        <f t="shared" ca="1" si="473"/>
        <v>1</v>
      </c>
      <c r="D2038" s="1">
        <f t="shared" ca="1" si="481"/>
        <v>0</v>
      </c>
      <c r="E2038" s="1">
        <f t="shared" ca="1" si="474"/>
        <v>1</v>
      </c>
      <c r="F2038" s="1">
        <f t="shared" ca="1" si="482"/>
        <v>0</v>
      </c>
      <c r="G2038" s="1">
        <f t="shared" ca="1" si="483"/>
        <v>1002</v>
      </c>
      <c r="H2038" s="1">
        <f t="shared" ca="1" si="484"/>
        <v>1027</v>
      </c>
      <c r="I2038" s="1">
        <f t="shared" ca="1" si="485"/>
        <v>1010</v>
      </c>
      <c r="J2038" s="77">
        <f t="shared" ca="1" si="486"/>
        <v>1019</v>
      </c>
      <c r="K2038" s="79">
        <f t="shared" ca="1" si="475"/>
        <v>6.7815585803657905</v>
      </c>
      <c r="L2038" s="79">
        <f t="shared" ca="1" si="476"/>
        <v>47.181433540132424</v>
      </c>
      <c r="M2038" s="83">
        <f ca="1">IF($B2038&gt;$I$4,"",VLOOKUP($B2038,G$10:$K$6000,5,FALSE))</f>
        <v>6.0576598871245793</v>
      </c>
      <c r="N2038" s="84">
        <f ca="1">IF($B2038&gt;$I$4,"",VLOOKUP($B2038,H$10:$K$6000,4,FALSE))</f>
        <v>7.1536484244115135</v>
      </c>
      <c r="O2038" s="83">
        <f ca="1">IF($B2038&gt;$I$4,"",VLOOKUP($B2038,I$10:$L$6000,4,FALSE))</f>
        <v>46.6576638014011</v>
      </c>
      <c r="P2038" s="84">
        <f ca="1">IF($B2038&gt;$I$4,"",VLOOKUP($B2038,J$10:$L$6000,3,FALSE))</f>
        <v>48.922301752698104</v>
      </c>
      <c r="Q2038" s="83">
        <v>23.669951107845002</v>
      </c>
      <c r="R2038" s="2">
        <v>23.669951107845002</v>
      </c>
      <c r="S2038" s="2">
        <v>20.616966613227007</v>
      </c>
      <c r="T2038" s="2">
        <v>20.616966613227007</v>
      </c>
      <c r="U2038" s="2">
        <v>7.3086618612550023</v>
      </c>
      <c r="V2038" s="2">
        <v>1.3997859865053002</v>
      </c>
      <c r="W2038" s="2">
        <v>1.6240569792499002</v>
      </c>
      <c r="X2038" s="2">
        <v>0.45253207674889001</v>
      </c>
      <c r="Y2038" s="2">
        <v>0.25</v>
      </c>
      <c r="Z2038" s="2">
        <v>0.15</v>
      </c>
      <c r="AA2038" s="84">
        <v>0.24112569103167997</v>
      </c>
      <c r="AB2038" s="79">
        <f t="shared" si="487"/>
        <v>99.999998036934798</v>
      </c>
      <c r="AC2038" s="79">
        <f t="shared" si="477"/>
        <v>23.52519257819268</v>
      </c>
      <c r="AD2038" s="79">
        <f t="shared" ca="1" si="480"/>
        <v>22.971495302751183</v>
      </c>
      <c r="AE2038" s="89" t="str">
        <f t="shared" ca="1" si="478"/>
        <v>0</v>
      </c>
    </row>
    <row r="2039" spans="2:31" x14ac:dyDescent="0.25">
      <c r="B2039" s="74">
        <f t="shared" si="479"/>
        <v>2030</v>
      </c>
      <c r="C2039" s="72">
        <f t="shared" ca="1" si="473"/>
        <v>0</v>
      </c>
      <c r="D2039" s="1">
        <f t="shared" ca="1" si="481"/>
        <v>1</v>
      </c>
      <c r="E2039" s="1">
        <f t="shared" ca="1" si="474"/>
        <v>1</v>
      </c>
      <c r="F2039" s="1">
        <f t="shared" ca="1" si="482"/>
        <v>0</v>
      </c>
      <c r="G2039" s="1">
        <f t="shared" ca="1" si="483"/>
        <v>1002</v>
      </c>
      <c r="H2039" s="1">
        <f t="shared" ca="1" si="484"/>
        <v>1028</v>
      </c>
      <c r="I2039" s="1">
        <f t="shared" ca="1" si="485"/>
        <v>1011</v>
      </c>
      <c r="J2039" s="77">
        <f t="shared" ca="1" si="486"/>
        <v>1019</v>
      </c>
      <c r="K2039" s="79">
        <f t="shared" ca="1" si="475"/>
        <v>7.9664066393453892</v>
      </c>
      <c r="L2039" s="79">
        <f t="shared" ca="1" si="476"/>
        <v>44.327907069548637</v>
      </c>
      <c r="M2039" s="83">
        <f ca="1">IF($B2039&gt;$I$4,"",VLOOKUP($B2039,G$10:$K$6000,5,FALSE))</f>
        <v>6.4242529071593522</v>
      </c>
      <c r="N2039" s="84">
        <f ca="1">IF($B2039&gt;$I$4,"",VLOOKUP($B2039,H$10:$K$6000,4,FALSE))</f>
        <v>6.9034237904795797</v>
      </c>
      <c r="O2039" s="83">
        <f ca="1">IF($B2039&gt;$I$4,"",VLOOKUP($B2039,I$10:$L$6000,4,FALSE))</f>
        <v>47.136505166507803</v>
      </c>
      <c r="P2039" s="84">
        <f ca="1">IF($B2039&gt;$I$4,"",VLOOKUP($B2039,J$10:$L$6000,3,FALSE))</f>
        <v>49.423459904561113</v>
      </c>
      <c r="Q2039" s="83">
        <v>23.669951107845002</v>
      </c>
      <c r="R2039" s="2">
        <v>23.669951107845002</v>
      </c>
      <c r="S2039" s="2">
        <v>20.616966613227007</v>
      </c>
      <c r="T2039" s="2">
        <v>20.616966613227007</v>
      </c>
      <c r="U2039" s="2">
        <v>7.3086618612550023</v>
      </c>
      <c r="V2039" s="2">
        <v>1.3997859865053002</v>
      </c>
      <c r="W2039" s="2">
        <v>1.6240569792499002</v>
      </c>
      <c r="X2039" s="2">
        <v>0.45253207674889001</v>
      </c>
      <c r="Y2039" s="2">
        <v>0.25</v>
      </c>
      <c r="Z2039" s="2">
        <v>0.15</v>
      </c>
      <c r="AA2039" s="84">
        <v>0.24112569103167997</v>
      </c>
      <c r="AB2039" s="79">
        <f t="shared" si="487"/>
        <v>99.999998036934798</v>
      </c>
      <c r="AC2039" s="79">
        <f t="shared" si="477"/>
        <v>23.52519257819268</v>
      </c>
      <c r="AD2039" s="79">
        <f t="shared" ca="1" si="480"/>
        <v>23.201085816070147</v>
      </c>
      <c r="AE2039" s="89" t="str">
        <f t="shared" ca="1" si="478"/>
        <v>1</v>
      </c>
    </row>
    <row r="2040" spans="2:31" x14ac:dyDescent="0.25">
      <c r="B2040" s="74">
        <f t="shared" si="479"/>
        <v>2031</v>
      </c>
      <c r="C2040" s="72">
        <f t="shared" ca="1" si="473"/>
        <v>1</v>
      </c>
      <c r="D2040" s="1">
        <f t="shared" ca="1" si="481"/>
        <v>0</v>
      </c>
      <c r="E2040" s="1">
        <f t="shared" ca="1" si="474"/>
        <v>0</v>
      </c>
      <c r="F2040" s="1">
        <f t="shared" ca="1" si="482"/>
        <v>1</v>
      </c>
      <c r="G2040" s="1">
        <f t="shared" ca="1" si="483"/>
        <v>1003</v>
      </c>
      <c r="H2040" s="1">
        <f t="shared" ca="1" si="484"/>
        <v>1028</v>
      </c>
      <c r="I2040" s="1">
        <f t="shared" ca="1" si="485"/>
        <v>1011</v>
      </c>
      <c r="J2040" s="77">
        <f t="shared" ca="1" si="486"/>
        <v>1020</v>
      </c>
      <c r="K2040" s="79">
        <f t="shared" ca="1" si="475"/>
        <v>6.7750255470758214</v>
      </c>
      <c r="L2040" s="79">
        <f t="shared" ca="1" si="476"/>
        <v>47.562005548060498</v>
      </c>
      <c r="M2040" s="83">
        <f ca="1">IF($B2040&gt;$I$4,"",VLOOKUP($B2040,G$10:$K$6000,5,FALSE))</f>
        <v>6.7707863947381197</v>
      </c>
      <c r="N2040" s="84">
        <f ca="1">IF($B2040&gt;$I$4,"",VLOOKUP($B2040,H$10:$K$6000,4,FALSE))</f>
        <v>6.9870268896105694</v>
      </c>
      <c r="O2040" s="83">
        <f ca="1">IF($B2040&gt;$I$4,"",VLOOKUP($B2040,I$10:$L$6000,4,FALSE))</f>
        <v>47.105982546273992</v>
      </c>
      <c r="P2040" s="84">
        <f ca="1">IF($B2040&gt;$I$4,"",VLOOKUP($B2040,J$10:$L$6000,3,FALSE))</f>
        <v>48.25708312241985</v>
      </c>
      <c r="Q2040" s="83">
        <v>23.669951107845002</v>
      </c>
      <c r="R2040" s="2">
        <v>23.669951107845002</v>
      </c>
      <c r="S2040" s="2">
        <v>20.616966613227007</v>
      </c>
      <c r="T2040" s="2">
        <v>20.616966613227007</v>
      </c>
      <c r="U2040" s="2">
        <v>7.3086618612550023</v>
      </c>
      <c r="V2040" s="2">
        <v>1.3997859865053002</v>
      </c>
      <c r="W2040" s="2">
        <v>1.6240569792499002</v>
      </c>
      <c r="X2040" s="2">
        <v>0.45253207674889001</v>
      </c>
      <c r="Y2040" s="2">
        <v>0.25</v>
      </c>
      <c r="Z2040" s="2">
        <v>0.15</v>
      </c>
      <c r="AA2040" s="84">
        <v>0.24112569103167997</v>
      </c>
      <c r="AB2040" s="79">
        <f t="shared" si="487"/>
        <v>99.999998036934798</v>
      </c>
      <c r="AC2040" s="79">
        <f t="shared" si="477"/>
        <v>23.52519257819268</v>
      </c>
      <c r="AD2040" s="79">
        <f t="shared" ca="1" si="480"/>
        <v>23.05613458565972</v>
      </c>
      <c r="AE2040" s="89" t="str">
        <f t="shared" ca="1" si="478"/>
        <v>1</v>
      </c>
    </row>
    <row r="2041" spans="2:31" x14ac:dyDescent="0.25">
      <c r="B2041" s="74">
        <f t="shared" si="479"/>
        <v>2032</v>
      </c>
      <c r="C2041" s="72">
        <f t="shared" ca="1" si="473"/>
        <v>1</v>
      </c>
      <c r="D2041" s="1">
        <f t="shared" ca="1" si="481"/>
        <v>0</v>
      </c>
      <c r="E2041" s="1">
        <f t="shared" ca="1" si="474"/>
        <v>1</v>
      </c>
      <c r="F2041" s="1">
        <f t="shared" ca="1" si="482"/>
        <v>0</v>
      </c>
      <c r="G2041" s="1">
        <f t="shared" ca="1" si="483"/>
        <v>1004</v>
      </c>
      <c r="H2041" s="1">
        <f t="shared" ca="1" si="484"/>
        <v>1028</v>
      </c>
      <c r="I2041" s="1">
        <f t="shared" ca="1" si="485"/>
        <v>1012</v>
      </c>
      <c r="J2041" s="77">
        <f t="shared" ca="1" si="486"/>
        <v>1020</v>
      </c>
      <c r="K2041" s="79">
        <f t="shared" ca="1" si="475"/>
        <v>6.7241366691229167</v>
      </c>
      <c r="L2041" s="79">
        <f t="shared" ca="1" si="476"/>
        <v>46.088669358419196</v>
      </c>
      <c r="M2041" s="83">
        <f ca="1">IF($B2041&gt;$I$4,"",VLOOKUP($B2041,G$10:$K$6000,5,FALSE))</f>
        <v>6.2730409613858544</v>
      </c>
      <c r="N2041" s="84">
        <f ca="1">IF($B2041&gt;$I$4,"",VLOOKUP($B2041,H$10:$K$6000,4,FALSE))</f>
        <v>6.9934246231724257</v>
      </c>
      <c r="O2041" s="83">
        <f ca="1">IF($B2041&gt;$I$4,"",VLOOKUP($B2041,I$10:$L$6000,4,FALSE))</f>
        <v>45.607387339132266</v>
      </c>
      <c r="P2041" s="84">
        <f ca="1">IF($B2041&gt;$I$4,"",VLOOKUP($B2041,J$10:$L$6000,3,FALSE))</f>
        <v>47.62872591823615</v>
      </c>
      <c r="Q2041" s="83">
        <v>23.669951107845002</v>
      </c>
      <c r="R2041" s="2">
        <v>23.669951107845002</v>
      </c>
      <c r="S2041" s="2">
        <v>20.616966613227007</v>
      </c>
      <c r="T2041" s="2">
        <v>20.616966613227007</v>
      </c>
      <c r="U2041" s="2">
        <v>7.3086618612550023</v>
      </c>
      <c r="V2041" s="2">
        <v>1.3997859865053002</v>
      </c>
      <c r="W2041" s="2">
        <v>1.6240569792499002</v>
      </c>
      <c r="X2041" s="2">
        <v>0.45253207674889001</v>
      </c>
      <c r="Y2041" s="2">
        <v>0.25</v>
      </c>
      <c r="Z2041" s="2">
        <v>0.15</v>
      </c>
      <c r="AA2041" s="84">
        <v>0.24112569103167997</v>
      </c>
      <c r="AB2041" s="79">
        <f t="shared" si="487"/>
        <v>99.999998036934798</v>
      </c>
      <c r="AC2041" s="79">
        <f t="shared" si="477"/>
        <v>23.52519257819268</v>
      </c>
      <c r="AD2041" s="79">
        <f t="shared" ca="1" si="480"/>
        <v>22.501319756827616</v>
      </c>
      <c r="AE2041" s="89" t="str">
        <f t="shared" ca="1" si="478"/>
        <v>0</v>
      </c>
    </row>
    <row r="2042" spans="2:31" x14ac:dyDescent="0.25">
      <c r="B2042" s="74">
        <f t="shared" si="479"/>
        <v>2033</v>
      </c>
      <c r="C2042" s="72">
        <f t="shared" ca="1" si="473"/>
        <v>1</v>
      </c>
      <c r="D2042" s="1">
        <f t="shared" ca="1" si="481"/>
        <v>0</v>
      </c>
      <c r="E2042" s="1">
        <f t="shared" ca="1" si="474"/>
        <v>1</v>
      </c>
      <c r="F2042" s="1">
        <f t="shared" ca="1" si="482"/>
        <v>0</v>
      </c>
      <c r="G2042" s="1">
        <f t="shared" ca="1" si="483"/>
        <v>1005</v>
      </c>
      <c r="H2042" s="1">
        <f t="shared" ca="1" si="484"/>
        <v>1028</v>
      </c>
      <c r="I2042" s="1">
        <f t="shared" ca="1" si="485"/>
        <v>1013</v>
      </c>
      <c r="J2042" s="77">
        <f t="shared" ca="1" si="486"/>
        <v>1020</v>
      </c>
      <c r="K2042" s="79">
        <f t="shared" ca="1" si="475"/>
        <v>6.1785814311196319</v>
      </c>
      <c r="L2042" s="79">
        <f t="shared" ca="1" si="476"/>
        <v>47.091205045356844</v>
      </c>
      <c r="M2042" s="83">
        <f ca="1">IF($B2042&gt;$I$4,"",VLOOKUP($B2042,G$10:$K$6000,5,FALSE))</f>
        <v>6.7554269581889539</v>
      </c>
      <c r="N2042" s="84">
        <f ca="1">IF($B2042&gt;$I$4,"",VLOOKUP($B2042,H$10:$K$6000,4,FALSE))</f>
        <v>7.3851319365120167</v>
      </c>
      <c r="O2042" s="83">
        <f ca="1">IF($B2042&gt;$I$4,"",VLOOKUP($B2042,I$10:$L$6000,4,FALSE))</f>
        <v>46.199728236094003</v>
      </c>
      <c r="P2042" s="84">
        <f ca="1">IF($B2042&gt;$I$4,"",VLOOKUP($B2042,J$10:$L$6000,3,FALSE))</f>
        <v>47.593342315140596</v>
      </c>
      <c r="Q2042" s="83">
        <v>23.669951107845002</v>
      </c>
      <c r="R2042" s="2">
        <v>23.669951107845002</v>
      </c>
      <c r="S2042" s="2">
        <v>20.616966613227007</v>
      </c>
      <c r="T2042" s="2">
        <v>20.616966613227007</v>
      </c>
      <c r="U2042" s="2">
        <v>7.3086618612550023</v>
      </c>
      <c r="V2042" s="2">
        <v>1.3997859865053002</v>
      </c>
      <c r="W2042" s="2">
        <v>1.6240569792499002</v>
      </c>
      <c r="X2042" s="2">
        <v>0.45253207674889001</v>
      </c>
      <c r="Y2042" s="2">
        <v>0.25</v>
      </c>
      <c r="Z2042" s="2">
        <v>0.15</v>
      </c>
      <c r="AA2042" s="84">
        <v>0.24112569103167997</v>
      </c>
      <c r="AB2042" s="79">
        <f t="shared" si="487"/>
        <v>99.999998036934798</v>
      </c>
      <c r="AC2042" s="79">
        <f t="shared" si="477"/>
        <v>23.52519257819268</v>
      </c>
      <c r="AD2042" s="79">
        <f t="shared" ca="1" si="480"/>
        <v>22.823044915301658</v>
      </c>
      <c r="AE2042" s="89" t="str">
        <f t="shared" ca="1" si="478"/>
        <v>0</v>
      </c>
    </row>
    <row r="2043" spans="2:31" x14ac:dyDescent="0.25">
      <c r="B2043" s="74">
        <f t="shared" si="479"/>
        <v>2034</v>
      </c>
      <c r="C2043" s="72">
        <f t="shared" ca="1" si="473"/>
        <v>0</v>
      </c>
      <c r="D2043" s="1">
        <f t="shared" ca="1" si="481"/>
        <v>1</v>
      </c>
      <c r="E2043" s="1">
        <f t="shared" ca="1" si="474"/>
        <v>1</v>
      </c>
      <c r="F2043" s="1">
        <f t="shared" ca="1" si="482"/>
        <v>0</v>
      </c>
      <c r="G2043" s="1">
        <f t="shared" ca="1" si="483"/>
        <v>1005</v>
      </c>
      <c r="H2043" s="1">
        <f t="shared" ca="1" si="484"/>
        <v>1029</v>
      </c>
      <c r="I2043" s="1">
        <f t="shared" ca="1" si="485"/>
        <v>1014</v>
      </c>
      <c r="J2043" s="77">
        <f t="shared" ca="1" si="486"/>
        <v>1020</v>
      </c>
      <c r="K2043" s="79">
        <f t="shared" ca="1" si="475"/>
        <v>6.9357669159986699</v>
      </c>
      <c r="L2043" s="79">
        <f t="shared" ca="1" si="476"/>
        <v>46.287316628424506</v>
      </c>
      <c r="M2043" s="83">
        <f ca="1">IF($B2043&gt;$I$4,"",VLOOKUP($B2043,G$10:$K$6000,5,FALSE))</f>
        <v>6.6017675338133106</v>
      </c>
      <c r="N2043" s="84">
        <f ca="1">IF($B2043&gt;$I$4,"",VLOOKUP($B2043,H$10:$K$6000,4,FALSE))</f>
        <v>7.2321382748819847</v>
      </c>
      <c r="O2043" s="83">
        <f ca="1">IF($B2043&gt;$I$4,"",VLOOKUP($B2043,I$10:$L$6000,4,FALSE))</f>
        <v>45.154258386714879</v>
      </c>
      <c r="P2043" s="84">
        <f ca="1">IF($B2043&gt;$I$4,"",VLOOKUP($B2043,J$10:$L$6000,3,FALSE))</f>
        <v>48.230827498525947</v>
      </c>
      <c r="Q2043" s="83">
        <v>23.669951107845002</v>
      </c>
      <c r="R2043" s="2">
        <v>23.669951107845002</v>
      </c>
      <c r="S2043" s="2">
        <v>20.616966613227007</v>
      </c>
      <c r="T2043" s="2">
        <v>20.616966613227007</v>
      </c>
      <c r="U2043" s="2">
        <v>7.3086618612550023</v>
      </c>
      <c r="V2043" s="2">
        <v>1.3997859865053002</v>
      </c>
      <c r="W2043" s="2">
        <v>1.6240569792499002</v>
      </c>
      <c r="X2043" s="2">
        <v>0.45253207674889001</v>
      </c>
      <c r="Y2043" s="2">
        <v>0.25</v>
      </c>
      <c r="Z2043" s="2">
        <v>0.15</v>
      </c>
      <c r="AA2043" s="84">
        <v>0.24112569103167997</v>
      </c>
      <c r="AB2043" s="79">
        <f t="shared" si="487"/>
        <v>99.999998036934798</v>
      </c>
      <c r="AC2043" s="79">
        <f t="shared" si="477"/>
        <v>23.52519257819268</v>
      </c>
      <c r="AD2043" s="79">
        <f t="shared" ca="1" si="480"/>
        <v>22.666346217398395</v>
      </c>
      <c r="AE2043" s="89" t="str">
        <f t="shared" ca="1" si="478"/>
        <v>0</v>
      </c>
    </row>
    <row r="2044" spans="2:31" x14ac:dyDescent="0.25">
      <c r="B2044" s="74">
        <f t="shared" si="479"/>
        <v>2035</v>
      </c>
      <c r="C2044" s="72">
        <f t="shared" ca="1" si="473"/>
        <v>1</v>
      </c>
      <c r="D2044" s="1">
        <f t="shared" ca="1" si="481"/>
        <v>0</v>
      </c>
      <c r="E2044" s="1">
        <f t="shared" ca="1" si="474"/>
        <v>1</v>
      </c>
      <c r="F2044" s="1">
        <f t="shared" ca="1" si="482"/>
        <v>0</v>
      </c>
      <c r="G2044" s="1">
        <f t="shared" ca="1" si="483"/>
        <v>1006</v>
      </c>
      <c r="H2044" s="1">
        <f t="shared" ca="1" si="484"/>
        <v>1029</v>
      </c>
      <c r="I2044" s="1">
        <f t="shared" ca="1" si="485"/>
        <v>1015</v>
      </c>
      <c r="J2044" s="77">
        <f t="shared" ca="1" si="486"/>
        <v>1020</v>
      </c>
      <c r="K2044" s="79">
        <f t="shared" ca="1" si="475"/>
        <v>6.0969748340659384</v>
      </c>
      <c r="L2044" s="79">
        <f t="shared" ca="1" si="476"/>
        <v>46.201398339932979</v>
      </c>
      <c r="M2044" s="83">
        <f ca="1">IF($B2044&gt;$I$4,"",VLOOKUP($B2044,G$10:$K$6000,5,FALSE))</f>
        <v>6.7122591067744839</v>
      </c>
      <c r="N2044" s="84">
        <f ca="1">IF($B2044&gt;$I$4,"",VLOOKUP($B2044,H$10:$K$6000,4,FALSE))</f>
        <v>7.1699042669965278</v>
      </c>
      <c r="O2044" s="83">
        <f ca="1">IF($B2044&gt;$I$4,"",VLOOKUP($B2044,I$10:$L$6000,4,FALSE))</f>
        <v>46.757696877800086</v>
      </c>
      <c r="P2044" s="84">
        <f ca="1">IF($B2044&gt;$I$4,"",VLOOKUP($B2044,J$10:$L$6000,3,FALSE))</f>
        <v>47.72967063101197</v>
      </c>
      <c r="Q2044" s="83">
        <v>23.669951107845002</v>
      </c>
      <c r="R2044" s="2">
        <v>23.669951107845002</v>
      </c>
      <c r="S2044" s="2">
        <v>20.616966613227007</v>
      </c>
      <c r="T2044" s="2">
        <v>20.616966613227007</v>
      </c>
      <c r="U2044" s="2">
        <v>7.3086618612550023</v>
      </c>
      <c r="V2044" s="2">
        <v>1.3997859865053002</v>
      </c>
      <c r="W2044" s="2">
        <v>1.6240569792499002</v>
      </c>
      <c r="X2044" s="2">
        <v>0.45253207674889001</v>
      </c>
      <c r="Y2044" s="2">
        <v>0.25</v>
      </c>
      <c r="Z2044" s="2">
        <v>0.15</v>
      </c>
      <c r="AA2044" s="84">
        <v>0.24112569103167997</v>
      </c>
      <c r="AB2044" s="79">
        <f t="shared" si="487"/>
        <v>99.999998036934798</v>
      </c>
      <c r="AC2044" s="79">
        <f t="shared" si="477"/>
        <v>23.52519257819268</v>
      </c>
      <c r="AD2044" s="79">
        <f t="shared" ca="1" si="480"/>
        <v>22.905025793773071</v>
      </c>
      <c r="AE2044" s="89" t="str">
        <f t="shared" ca="1" si="478"/>
        <v>0</v>
      </c>
    </row>
    <row r="2045" spans="2:31" x14ac:dyDescent="0.25">
      <c r="B2045" s="74">
        <f t="shared" si="479"/>
        <v>2036</v>
      </c>
      <c r="C2045" s="72">
        <f t="shared" ca="1" si="473"/>
        <v>0</v>
      </c>
      <c r="D2045" s="1">
        <f t="shared" ca="1" si="481"/>
        <v>1</v>
      </c>
      <c r="E2045" s="1">
        <f t="shared" ca="1" si="474"/>
        <v>1</v>
      </c>
      <c r="F2045" s="1">
        <f t="shared" ca="1" si="482"/>
        <v>0</v>
      </c>
      <c r="G2045" s="1">
        <f t="shared" ca="1" si="483"/>
        <v>1006</v>
      </c>
      <c r="H2045" s="1">
        <f t="shared" ca="1" si="484"/>
        <v>1030</v>
      </c>
      <c r="I2045" s="1">
        <f t="shared" ca="1" si="485"/>
        <v>1016</v>
      </c>
      <c r="J2045" s="77">
        <f t="shared" ca="1" si="486"/>
        <v>1020</v>
      </c>
      <c r="K2045" s="79">
        <f t="shared" ca="1" si="475"/>
        <v>7.6304972792357484</v>
      </c>
      <c r="L2045" s="79">
        <f t="shared" ca="1" si="476"/>
        <v>46.513141919860963</v>
      </c>
      <c r="M2045" s="83">
        <f ca="1">IF($B2045&gt;$I$4,"",VLOOKUP($B2045,G$10:$K$6000,5,FALSE))</f>
        <v>5.7220179782933052</v>
      </c>
      <c r="N2045" s="84">
        <f ca="1">IF($B2045&gt;$I$4,"",VLOOKUP($B2045,H$10:$K$6000,4,FALSE))</f>
        <v>7.5408256481058444</v>
      </c>
      <c r="O2045" s="83">
        <f ca="1">IF($B2045&gt;$I$4,"",VLOOKUP($B2045,I$10:$L$6000,4,FALSE))</f>
        <v>45.551213795197846</v>
      </c>
      <c r="P2045" s="84">
        <f ca="1">IF($B2045&gt;$I$4,"",VLOOKUP($B2045,J$10:$L$6000,3,FALSE))</f>
        <v>48.853451392242135</v>
      </c>
      <c r="Q2045" s="83">
        <v>23.669951107845002</v>
      </c>
      <c r="R2045" s="2">
        <v>23.669951107845002</v>
      </c>
      <c r="S2045" s="2">
        <v>20.616966613227007</v>
      </c>
      <c r="T2045" s="2">
        <v>20.616966613227007</v>
      </c>
      <c r="U2045" s="2">
        <v>7.3086618612550023</v>
      </c>
      <c r="V2045" s="2">
        <v>1.3997859865053002</v>
      </c>
      <c r="W2045" s="2">
        <v>1.6240569792499002</v>
      </c>
      <c r="X2045" s="2">
        <v>0.45253207674889001</v>
      </c>
      <c r="Y2045" s="2">
        <v>0.25</v>
      </c>
      <c r="Z2045" s="2">
        <v>0.15</v>
      </c>
      <c r="AA2045" s="84">
        <v>0.24112569103167997</v>
      </c>
      <c r="AB2045" s="79">
        <f t="shared" si="487"/>
        <v>99.999998036934798</v>
      </c>
      <c r="AC2045" s="79">
        <f t="shared" si="477"/>
        <v>23.52519257819268</v>
      </c>
      <c r="AD2045" s="79">
        <f t="shared" ca="1" si="480"/>
        <v>22.741382402383277</v>
      </c>
      <c r="AE2045" s="89" t="str">
        <f t="shared" ca="1" si="478"/>
        <v>0</v>
      </c>
    </row>
    <row r="2046" spans="2:31" x14ac:dyDescent="0.25">
      <c r="B2046" s="74">
        <f t="shared" si="479"/>
        <v>2037</v>
      </c>
      <c r="C2046" s="72">
        <f t="shared" ca="1" si="473"/>
        <v>1</v>
      </c>
      <c r="D2046" s="1">
        <f t="shared" ca="1" si="481"/>
        <v>0</v>
      </c>
      <c r="E2046" s="1">
        <f t="shared" ca="1" si="474"/>
        <v>1</v>
      </c>
      <c r="F2046" s="1">
        <f t="shared" ca="1" si="482"/>
        <v>0</v>
      </c>
      <c r="G2046" s="1">
        <f t="shared" ca="1" si="483"/>
        <v>1007</v>
      </c>
      <c r="H2046" s="1">
        <f t="shared" ca="1" si="484"/>
        <v>1030</v>
      </c>
      <c r="I2046" s="1">
        <f t="shared" ca="1" si="485"/>
        <v>1017</v>
      </c>
      <c r="J2046" s="77">
        <f t="shared" ca="1" si="486"/>
        <v>1020</v>
      </c>
      <c r="K2046" s="79">
        <f t="shared" ca="1" si="475"/>
        <v>6.8728694535064241</v>
      </c>
      <c r="L2046" s="79">
        <f t="shared" ca="1" si="476"/>
        <v>47.471746622696692</v>
      </c>
      <c r="M2046" s="83">
        <f ca="1">IF($B2046&gt;$I$4,"",VLOOKUP($B2046,G$10:$K$6000,5,FALSE))</f>
        <v>6.7459225556166134</v>
      </c>
      <c r="N2046" s="84">
        <f ca="1">IF($B2046&gt;$I$4,"",VLOOKUP($B2046,H$10:$K$6000,4,FALSE))</f>
        <v>6.9267407624355712</v>
      </c>
      <c r="O2046" s="83">
        <f ca="1">IF($B2046&gt;$I$4,"",VLOOKUP($B2046,I$10:$L$6000,4,FALSE))</f>
        <v>45.959292240855277</v>
      </c>
      <c r="P2046" s="84">
        <f ca="1">IF($B2046&gt;$I$4,"",VLOOKUP($B2046,J$10:$L$6000,3,FALSE))</f>
        <v>48.674246402839074</v>
      </c>
      <c r="Q2046" s="83">
        <v>23.669951107845002</v>
      </c>
      <c r="R2046" s="2">
        <v>23.669951107845002</v>
      </c>
      <c r="S2046" s="2">
        <v>20.616966613227007</v>
      </c>
      <c r="T2046" s="2">
        <v>20.616966613227007</v>
      </c>
      <c r="U2046" s="2">
        <v>7.3086618612550023</v>
      </c>
      <c r="V2046" s="2">
        <v>1.3997859865053002</v>
      </c>
      <c r="W2046" s="2">
        <v>1.6240569792499002</v>
      </c>
      <c r="X2046" s="2">
        <v>0.45253207674889001</v>
      </c>
      <c r="Y2046" s="2">
        <v>0.25</v>
      </c>
      <c r="Z2046" s="2">
        <v>0.15</v>
      </c>
      <c r="AA2046" s="84">
        <v>0.24112569103167997</v>
      </c>
      <c r="AB2046" s="79">
        <f t="shared" si="487"/>
        <v>99.999998036934798</v>
      </c>
      <c r="AC2046" s="79">
        <f t="shared" si="477"/>
        <v>23.52519257819268</v>
      </c>
      <c r="AD2046" s="79">
        <f t="shared" ca="1" si="480"/>
        <v>22.885573287090374</v>
      </c>
      <c r="AE2046" s="89" t="str">
        <f t="shared" ca="1" si="478"/>
        <v>0</v>
      </c>
    </row>
    <row r="2047" spans="2:31" x14ac:dyDescent="0.25">
      <c r="B2047" s="74">
        <f t="shared" si="479"/>
        <v>2038</v>
      </c>
      <c r="C2047" s="72">
        <f t="shared" ca="1" si="473"/>
        <v>0</v>
      </c>
      <c r="D2047" s="1">
        <f t="shared" ca="1" si="481"/>
        <v>1</v>
      </c>
      <c r="E2047" s="1">
        <f t="shared" ca="1" si="474"/>
        <v>1</v>
      </c>
      <c r="F2047" s="1">
        <f t="shared" ca="1" si="482"/>
        <v>0</v>
      </c>
      <c r="G2047" s="1">
        <f t="shared" ca="1" si="483"/>
        <v>1007</v>
      </c>
      <c r="H2047" s="1">
        <f t="shared" ca="1" si="484"/>
        <v>1031</v>
      </c>
      <c r="I2047" s="1">
        <f t="shared" ca="1" si="485"/>
        <v>1018</v>
      </c>
      <c r="J2047" s="77">
        <f t="shared" ca="1" si="486"/>
        <v>1020</v>
      </c>
      <c r="K2047" s="79">
        <f t="shared" ca="1" si="475"/>
        <v>7.0318055768004664</v>
      </c>
      <c r="L2047" s="79">
        <f t="shared" ca="1" si="476"/>
        <v>46.790615545410667</v>
      </c>
      <c r="M2047" s="83">
        <f ca="1">IF($B2047&gt;$I$4,"",VLOOKUP($B2047,G$10:$K$6000,5,FALSE))</f>
        <v>6.8117223673025382</v>
      </c>
      <c r="N2047" s="84">
        <f ca="1">IF($B2047&gt;$I$4,"",VLOOKUP($B2047,H$10:$K$6000,4,FALSE))</f>
        <v>6.9526193162022034</v>
      </c>
      <c r="O2047" s="83">
        <f ca="1">IF($B2047&gt;$I$4,"",VLOOKUP($B2047,I$10:$L$6000,4,FALSE))</f>
        <v>46.635580183292902</v>
      </c>
      <c r="P2047" s="84">
        <f ca="1">IF($B2047&gt;$I$4,"",VLOOKUP($B2047,J$10:$L$6000,3,FALSE))</f>
        <v>49.455486327832688</v>
      </c>
      <c r="Q2047" s="83">
        <v>23.669951107845002</v>
      </c>
      <c r="R2047" s="2">
        <v>23.669951107845002</v>
      </c>
      <c r="S2047" s="2">
        <v>20.616966613227007</v>
      </c>
      <c r="T2047" s="2">
        <v>20.616966613227007</v>
      </c>
      <c r="U2047" s="2">
        <v>7.3086618612550023</v>
      </c>
      <c r="V2047" s="2">
        <v>1.3997859865053002</v>
      </c>
      <c r="W2047" s="2">
        <v>1.6240569792499002</v>
      </c>
      <c r="X2047" s="2">
        <v>0.45253207674889001</v>
      </c>
      <c r="Y2047" s="2">
        <v>0.25</v>
      </c>
      <c r="Z2047" s="2">
        <v>0.15</v>
      </c>
      <c r="AA2047" s="84">
        <v>0.24112569103167997</v>
      </c>
      <c r="AB2047" s="79">
        <f t="shared" si="487"/>
        <v>99.999998036934798</v>
      </c>
      <c r="AC2047" s="79">
        <f t="shared" si="477"/>
        <v>23.52519257819268</v>
      </c>
      <c r="AD2047" s="79">
        <f t="shared" ca="1" si="480"/>
        <v>23.207771545176243</v>
      </c>
      <c r="AE2047" s="89" t="str">
        <f t="shared" ca="1" si="478"/>
        <v>1</v>
      </c>
    </row>
    <row r="2048" spans="2:31" x14ac:dyDescent="0.25">
      <c r="B2048" s="74">
        <f t="shared" si="479"/>
        <v>2039</v>
      </c>
      <c r="C2048" s="72">
        <f t="shared" ca="1" si="473"/>
        <v>0</v>
      </c>
      <c r="D2048" s="1">
        <f t="shared" ca="1" si="481"/>
        <v>1</v>
      </c>
      <c r="E2048" s="1">
        <f t="shared" ca="1" si="474"/>
        <v>0</v>
      </c>
      <c r="F2048" s="1">
        <f t="shared" ca="1" si="482"/>
        <v>1</v>
      </c>
      <c r="G2048" s="1">
        <f t="shared" ca="1" si="483"/>
        <v>1007</v>
      </c>
      <c r="H2048" s="1">
        <f t="shared" ca="1" si="484"/>
        <v>1032</v>
      </c>
      <c r="I2048" s="1">
        <f t="shared" ca="1" si="485"/>
        <v>1018</v>
      </c>
      <c r="J2048" s="77">
        <f t="shared" ca="1" si="486"/>
        <v>1021</v>
      </c>
      <c r="K2048" s="79">
        <f t="shared" ca="1" si="475"/>
        <v>7.9199397828103359</v>
      </c>
      <c r="L2048" s="79">
        <f t="shared" ca="1" si="476"/>
        <v>48.025731268968535</v>
      </c>
      <c r="M2048" s="83">
        <f ca="1">IF($B2048&gt;$I$4,"",VLOOKUP($B2048,G$10:$K$6000,5,FALSE))</f>
        <v>5.7842392622076186</v>
      </c>
      <c r="N2048" s="84">
        <f ca="1">IF($B2048&gt;$I$4,"",VLOOKUP($B2048,H$10:$K$6000,4,FALSE))</f>
        <v>7.3366726115566676</v>
      </c>
      <c r="O2048" s="83">
        <f ca="1">IF($B2048&gt;$I$4,"",VLOOKUP($B2048,I$10:$L$6000,4,FALSE))</f>
        <v>45.558992388575824</v>
      </c>
      <c r="P2048" s="84">
        <f ca="1">IF($B2048&gt;$I$4,"",VLOOKUP($B2048,J$10:$L$6000,3,FALSE))</f>
        <v>48.238054954980129</v>
      </c>
      <c r="Q2048" s="83">
        <v>23.669951107845002</v>
      </c>
      <c r="R2048" s="2">
        <v>23.669951107845002</v>
      </c>
      <c r="S2048" s="2">
        <v>20.616966613227007</v>
      </c>
      <c r="T2048" s="2">
        <v>20.616966613227007</v>
      </c>
      <c r="U2048" s="2">
        <v>7.3086618612550023</v>
      </c>
      <c r="V2048" s="2">
        <v>1.3997859865053002</v>
      </c>
      <c r="W2048" s="2">
        <v>1.6240569792499002</v>
      </c>
      <c r="X2048" s="2">
        <v>0.45253207674889001</v>
      </c>
      <c r="Y2048" s="2">
        <v>0.25</v>
      </c>
      <c r="Z2048" s="2">
        <v>0.15</v>
      </c>
      <c r="AA2048" s="84">
        <v>0.24112569103167997</v>
      </c>
      <c r="AB2048" s="79">
        <f t="shared" si="487"/>
        <v>99.999998036934798</v>
      </c>
      <c r="AC2048" s="79">
        <f t="shared" si="477"/>
        <v>23.52519257819268</v>
      </c>
      <c r="AD2048" s="79">
        <f t="shared" ca="1" si="480"/>
        <v>22.582514857918518</v>
      </c>
      <c r="AE2048" s="89" t="str">
        <f t="shared" ca="1" si="478"/>
        <v>0</v>
      </c>
    </row>
    <row r="2049" spans="2:31" x14ac:dyDescent="0.25">
      <c r="B2049" s="74">
        <f t="shared" si="479"/>
        <v>2040</v>
      </c>
      <c r="C2049" s="72">
        <f t="shared" ca="1" si="473"/>
        <v>1</v>
      </c>
      <c r="D2049" s="1">
        <f t="shared" ca="1" si="481"/>
        <v>0</v>
      </c>
      <c r="E2049" s="1">
        <f t="shared" ca="1" si="474"/>
        <v>0</v>
      </c>
      <c r="F2049" s="1">
        <f t="shared" ca="1" si="482"/>
        <v>1</v>
      </c>
      <c r="G2049" s="1">
        <f t="shared" ca="1" si="483"/>
        <v>1008</v>
      </c>
      <c r="H2049" s="1">
        <f t="shared" ca="1" si="484"/>
        <v>1032</v>
      </c>
      <c r="I2049" s="1">
        <f t="shared" ca="1" si="485"/>
        <v>1018</v>
      </c>
      <c r="J2049" s="77">
        <f t="shared" ca="1" si="486"/>
        <v>1022</v>
      </c>
      <c r="K2049" s="79">
        <f t="shared" ca="1" si="475"/>
        <v>6.7221467472601644</v>
      </c>
      <c r="L2049" s="79">
        <f t="shared" ca="1" si="476"/>
        <v>48.626627980069685</v>
      </c>
      <c r="M2049" s="83">
        <f ca="1">IF($B2049&gt;$I$4,"",VLOOKUP($B2049,G$10:$K$6000,5,FALSE))</f>
        <v>6.4303057318897556</v>
      </c>
      <c r="N2049" s="84">
        <f ca="1">IF($B2049&gt;$I$4,"",VLOOKUP($B2049,H$10:$K$6000,4,FALSE))</f>
        <v>6.9065593911091101</v>
      </c>
      <c r="O2049" s="83">
        <f ca="1">IF($B2049&gt;$I$4,"",VLOOKUP($B2049,I$10:$L$6000,4,FALSE))</f>
        <v>45.864541094030841</v>
      </c>
      <c r="P2049" s="84">
        <f ca="1">IF($B2049&gt;$I$4,"",VLOOKUP($B2049,J$10:$L$6000,3,FALSE))</f>
        <v>48.805773687802407</v>
      </c>
      <c r="Q2049" s="83">
        <v>23.669951107845002</v>
      </c>
      <c r="R2049" s="2">
        <v>23.669951107845002</v>
      </c>
      <c r="S2049" s="2">
        <v>20.616966613227007</v>
      </c>
      <c r="T2049" s="2">
        <v>20.616966613227007</v>
      </c>
      <c r="U2049" s="2">
        <v>7.3086618612550023</v>
      </c>
      <c r="V2049" s="2">
        <v>1.3997859865053002</v>
      </c>
      <c r="W2049" s="2">
        <v>1.6240569792499002</v>
      </c>
      <c r="X2049" s="2">
        <v>0.45253207674889001</v>
      </c>
      <c r="Y2049" s="2">
        <v>0.25</v>
      </c>
      <c r="Z2049" s="2">
        <v>0.15</v>
      </c>
      <c r="AA2049" s="84">
        <v>0.24112569103167997</v>
      </c>
      <c r="AB2049" s="79">
        <f t="shared" si="487"/>
        <v>99.999998036934798</v>
      </c>
      <c r="AC2049" s="79">
        <f t="shared" si="477"/>
        <v>23.52519257819268</v>
      </c>
      <c r="AD2049" s="79">
        <f t="shared" ca="1" si="480"/>
        <v>22.813672142621961</v>
      </c>
      <c r="AE2049" s="89" t="str">
        <f t="shared" ca="1" si="478"/>
        <v>0</v>
      </c>
    </row>
    <row r="2050" spans="2:31" x14ac:dyDescent="0.25">
      <c r="B2050" s="74">
        <f t="shared" si="479"/>
        <v>2041</v>
      </c>
      <c r="C2050" s="72">
        <f t="shared" ca="1" si="473"/>
        <v>0</v>
      </c>
      <c r="D2050" s="1">
        <f t="shared" ca="1" si="481"/>
        <v>1</v>
      </c>
      <c r="E2050" s="1">
        <f t="shared" ca="1" si="474"/>
        <v>0</v>
      </c>
      <c r="F2050" s="1">
        <f t="shared" ca="1" si="482"/>
        <v>1</v>
      </c>
      <c r="G2050" s="1">
        <f t="shared" ca="1" si="483"/>
        <v>1008</v>
      </c>
      <c r="H2050" s="1">
        <f t="shared" ca="1" si="484"/>
        <v>1033</v>
      </c>
      <c r="I2050" s="1">
        <f t="shared" ca="1" si="485"/>
        <v>1018</v>
      </c>
      <c r="J2050" s="77">
        <f t="shared" ca="1" si="486"/>
        <v>1023</v>
      </c>
      <c r="K2050" s="79">
        <f t="shared" ca="1" si="475"/>
        <v>7.0488114501230417</v>
      </c>
      <c r="L2050" s="79">
        <f t="shared" ca="1" si="476"/>
        <v>47.864916141574255</v>
      </c>
      <c r="M2050" s="83">
        <f ca="1">IF($B2050&gt;$I$4,"",VLOOKUP($B2050,G$10:$K$6000,5,FALSE))</f>
        <v>6.3464389782043522</v>
      </c>
      <c r="N2050" s="84">
        <f ca="1">IF($B2050&gt;$I$4,"",VLOOKUP($B2050,H$10:$K$6000,4,FALSE))</f>
        <v>7.1154276156394598</v>
      </c>
      <c r="O2050" s="83">
        <f ca="1">IF($B2050&gt;$I$4,"",VLOOKUP($B2050,I$10:$L$6000,4,FALSE))</f>
        <v>47.49579961307122</v>
      </c>
      <c r="P2050" s="84">
        <f ca="1">IF($B2050&gt;$I$4,"",VLOOKUP($B2050,J$10:$L$6000,3,FALSE))</f>
        <v>49.12334446659122</v>
      </c>
      <c r="Q2050" s="83">
        <v>23.669951107845002</v>
      </c>
      <c r="R2050" s="2">
        <v>23.669951107845002</v>
      </c>
      <c r="S2050" s="2">
        <v>20.616966613227007</v>
      </c>
      <c r="T2050" s="2">
        <v>20.616966613227007</v>
      </c>
      <c r="U2050" s="2">
        <v>7.3086618612550023</v>
      </c>
      <c r="V2050" s="2">
        <v>1.3997859865053002</v>
      </c>
      <c r="W2050" s="2">
        <v>1.6240569792499002</v>
      </c>
      <c r="X2050" s="2">
        <v>0.45253207674889001</v>
      </c>
      <c r="Y2050" s="2">
        <v>0.25</v>
      </c>
      <c r="Z2050" s="2">
        <v>0.15</v>
      </c>
      <c r="AA2050" s="84">
        <v>0.24112569103167997</v>
      </c>
      <c r="AB2050" s="79">
        <f t="shared" si="487"/>
        <v>99.999998036934798</v>
      </c>
      <c r="AC2050" s="79">
        <f t="shared" si="477"/>
        <v>23.52519257819268</v>
      </c>
      <c r="AD2050" s="79">
        <f t="shared" ca="1" si="480"/>
        <v>23.24504941533727</v>
      </c>
      <c r="AE2050" s="89" t="str">
        <f t="shared" ca="1" si="478"/>
        <v>1</v>
      </c>
    </row>
    <row r="2051" spans="2:31" x14ac:dyDescent="0.25">
      <c r="B2051" s="74">
        <f t="shared" si="479"/>
        <v>2042</v>
      </c>
      <c r="C2051" s="72">
        <f t="shared" ca="1" si="473"/>
        <v>1</v>
      </c>
      <c r="D2051" s="1">
        <f t="shared" ca="1" si="481"/>
        <v>0</v>
      </c>
      <c r="E2051" s="1">
        <f t="shared" ca="1" si="474"/>
        <v>1</v>
      </c>
      <c r="F2051" s="1">
        <f t="shared" ca="1" si="482"/>
        <v>0</v>
      </c>
      <c r="G2051" s="1">
        <f t="shared" ca="1" si="483"/>
        <v>1009</v>
      </c>
      <c r="H2051" s="1">
        <f t="shared" ca="1" si="484"/>
        <v>1033</v>
      </c>
      <c r="I2051" s="1">
        <f t="shared" ca="1" si="485"/>
        <v>1019</v>
      </c>
      <c r="J2051" s="77">
        <f t="shared" ca="1" si="486"/>
        <v>1023</v>
      </c>
      <c r="K2051" s="79">
        <f t="shared" ca="1" si="475"/>
        <v>6.6675351130550098</v>
      </c>
      <c r="L2051" s="79">
        <f t="shared" ca="1" si="476"/>
        <v>45.705192882397554</v>
      </c>
      <c r="M2051" s="83">
        <f ca="1">IF($B2051&gt;$I$4,"",VLOOKUP($B2051,G$10:$K$6000,5,FALSE))</f>
        <v>6.7851849842165235</v>
      </c>
      <c r="N2051" s="84">
        <f ca="1">IF($B2051&gt;$I$4,"",VLOOKUP($B2051,H$10:$K$6000,4,FALSE))</f>
        <v>7.145551275747307</v>
      </c>
      <c r="O2051" s="83">
        <f ca="1">IF($B2051&gt;$I$4,"",VLOOKUP($B2051,I$10:$L$6000,4,FALSE))</f>
        <v>47.209403211978263</v>
      </c>
      <c r="P2051" s="84">
        <f ca="1">IF($B2051&gt;$I$4,"",VLOOKUP($B2051,J$10:$L$6000,3,FALSE))</f>
        <v>49.51245509037669</v>
      </c>
      <c r="Q2051" s="83">
        <v>23.669951107845002</v>
      </c>
      <c r="R2051" s="2">
        <v>23.669951107845002</v>
      </c>
      <c r="S2051" s="2">
        <v>20.616966613227007</v>
      </c>
      <c r="T2051" s="2">
        <v>20.616966613227007</v>
      </c>
      <c r="U2051" s="2">
        <v>7.3086618612550023</v>
      </c>
      <c r="V2051" s="2">
        <v>1.3997859865053002</v>
      </c>
      <c r="W2051" s="2">
        <v>1.6240569792499002</v>
      </c>
      <c r="X2051" s="2">
        <v>0.45253207674889001</v>
      </c>
      <c r="Y2051" s="2">
        <v>0.25</v>
      </c>
      <c r="Z2051" s="2">
        <v>0.15</v>
      </c>
      <c r="AA2051" s="84">
        <v>0.24112569103167997</v>
      </c>
      <c r="AB2051" s="79">
        <f t="shared" si="487"/>
        <v>99.999998036934798</v>
      </c>
      <c r="AC2051" s="79">
        <f t="shared" si="477"/>
        <v>23.52519257819268</v>
      </c>
      <c r="AD2051" s="79">
        <f t="shared" ca="1" si="480"/>
        <v>23.377207193066951</v>
      </c>
      <c r="AE2051" s="89" t="str">
        <f t="shared" ca="1" si="478"/>
        <v>1</v>
      </c>
    </row>
    <row r="2052" spans="2:31" x14ac:dyDescent="0.25">
      <c r="B2052" s="74">
        <f t="shared" si="479"/>
        <v>2043</v>
      </c>
      <c r="C2052" s="72">
        <f t="shared" ca="1" si="473"/>
        <v>1</v>
      </c>
      <c r="D2052" s="1">
        <f t="shared" ca="1" si="481"/>
        <v>0</v>
      </c>
      <c r="E2052" s="1">
        <f t="shared" ca="1" si="474"/>
        <v>0</v>
      </c>
      <c r="F2052" s="1">
        <f t="shared" ca="1" si="482"/>
        <v>1</v>
      </c>
      <c r="G2052" s="1">
        <f t="shared" ca="1" si="483"/>
        <v>1010</v>
      </c>
      <c r="H2052" s="1">
        <f t="shared" ca="1" si="484"/>
        <v>1033</v>
      </c>
      <c r="I2052" s="1">
        <f t="shared" ca="1" si="485"/>
        <v>1019</v>
      </c>
      <c r="J2052" s="77">
        <f t="shared" ca="1" si="486"/>
        <v>1024</v>
      </c>
      <c r="K2052" s="79">
        <f t="shared" ca="1" si="475"/>
        <v>5.597755254237228</v>
      </c>
      <c r="L2052" s="79">
        <f t="shared" ca="1" si="476"/>
        <v>49.450356488015245</v>
      </c>
      <c r="M2052" s="83">
        <f ca="1">IF($B2052&gt;$I$4,"",VLOOKUP($B2052,G$10:$K$6000,5,FALSE))</f>
        <v>6.8609457777777649</v>
      </c>
      <c r="N2052" s="84">
        <f ca="1">IF($B2052&gt;$I$4,"",VLOOKUP($B2052,H$10:$K$6000,4,FALSE))</f>
        <v>7.4787593079921093</v>
      </c>
      <c r="O2052" s="83">
        <f ca="1">IF($B2052&gt;$I$4,"",VLOOKUP($B2052,I$10:$L$6000,4,FALSE))</f>
        <v>45.79549870674024</v>
      </c>
      <c r="P2052" s="84">
        <f ca="1">IF($B2052&gt;$I$4,"",VLOOKUP($B2052,J$10:$L$6000,3,FALSE))</f>
        <v>48.939629100502131</v>
      </c>
      <c r="Q2052" s="83">
        <v>23.669951107845002</v>
      </c>
      <c r="R2052" s="2">
        <v>23.669951107845002</v>
      </c>
      <c r="S2052" s="2">
        <v>20.616966613227007</v>
      </c>
      <c r="T2052" s="2">
        <v>20.616966613227007</v>
      </c>
      <c r="U2052" s="2">
        <v>7.3086618612550023</v>
      </c>
      <c r="V2052" s="2">
        <v>1.3997859865053002</v>
      </c>
      <c r="W2052" s="2">
        <v>1.6240569792499002</v>
      </c>
      <c r="X2052" s="2">
        <v>0.45253207674889001</v>
      </c>
      <c r="Y2052" s="2">
        <v>0.25</v>
      </c>
      <c r="Z2052" s="2">
        <v>0.15</v>
      </c>
      <c r="AA2052" s="84">
        <v>0.24112569103167997</v>
      </c>
      <c r="AB2052" s="79">
        <f t="shared" si="487"/>
        <v>99.999998036934798</v>
      </c>
      <c r="AC2052" s="79">
        <f t="shared" si="477"/>
        <v>23.52519257819268</v>
      </c>
      <c r="AD2052" s="79">
        <f t="shared" ca="1" si="480"/>
        <v>23.064406351309408</v>
      </c>
      <c r="AE2052" s="89" t="str">
        <f t="shared" ca="1" si="478"/>
        <v>1</v>
      </c>
    </row>
    <row r="2053" spans="2:31" x14ac:dyDescent="0.25">
      <c r="B2053" s="74">
        <f t="shared" si="479"/>
        <v>2044</v>
      </c>
      <c r="C2053" s="72">
        <f t="shared" ca="1" si="473"/>
        <v>1</v>
      </c>
      <c r="D2053" s="1">
        <f t="shared" ca="1" si="481"/>
        <v>0</v>
      </c>
      <c r="E2053" s="1">
        <f t="shared" ca="1" si="474"/>
        <v>0</v>
      </c>
      <c r="F2053" s="1">
        <f t="shared" ca="1" si="482"/>
        <v>1</v>
      </c>
      <c r="G2053" s="1">
        <f t="shared" ca="1" si="483"/>
        <v>1011</v>
      </c>
      <c r="H2053" s="1">
        <f t="shared" ca="1" si="484"/>
        <v>1033</v>
      </c>
      <c r="I2053" s="1">
        <f t="shared" ca="1" si="485"/>
        <v>1019</v>
      </c>
      <c r="J2053" s="77">
        <f t="shared" ca="1" si="486"/>
        <v>1025</v>
      </c>
      <c r="K2053" s="79">
        <f t="shared" ca="1" si="475"/>
        <v>6.6299103766745482</v>
      </c>
      <c r="L2053" s="79">
        <f t="shared" ca="1" si="476"/>
        <v>48.824704771698336</v>
      </c>
      <c r="M2053" s="83">
        <f ca="1">IF($B2053&gt;$I$4,"",VLOOKUP($B2053,G$10:$K$6000,5,FALSE))</f>
        <v>5.9770316795651262</v>
      </c>
      <c r="N2053" s="84">
        <f ca="1">IF($B2053&gt;$I$4,"",VLOOKUP($B2053,H$10:$K$6000,4,FALSE))</f>
        <v>7.2649075310910796</v>
      </c>
      <c r="O2053" s="83">
        <f ca="1">IF($B2053&gt;$I$4,"",VLOOKUP($B2053,I$10:$L$6000,4,FALSE))</f>
        <v>46.300686218922117</v>
      </c>
      <c r="P2053" s="84">
        <f ca="1">IF($B2053&gt;$I$4,"",VLOOKUP($B2053,J$10:$L$6000,3,FALSE))</f>
        <v>48.103774426492535</v>
      </c>
      <c r="Q2053" s="83">
        <v>23.669951107845002</v>
      </c>
      <c r="R2053" s="2">
        <v>23.669951107845002</v>
      </c>
      <c r="S2053" s="2">
        <v>20.616966613227007</v>
      </c>
      <c r="T2053" s="2">
        <v>20.616966613227007</v>
      </c>
      <c r="U2053" s="2">
        <v>7.3086618612550023</v>
      </c>
      <c r="V2053" s="2">
        <v>1.3997859865053002</v>
      </c>
      <c r="W2053" s="2">
        <v>1.6240569792499002</v>
      </c>
      <c r="X2053" s="2">
        <v>0.45253207674889001</v>
      </c>
      <c r="Y2053" s="2">
        <v>0.25</v>
      </c>
      <c r="Z2053" s="2">
        <v>0.15</v>
      </c>
      <c r="AA2053" s="84">
        <v>0.24112569103167997</v>
      </c>
      <c r="AB2053" s="79">
        <f t="shared" si="487"/>
        <v>99.999998036934798</v>
      </c>
      <c r="AC2053" s="79">
        <f t="shared" si="477"/>
        <v>23.52519257819268</v>
      </c>
      <c r="AD2053" s="79">
        <f t="shared" ca="1" si="480"/>
        <v>22.736392167036467</v>
      </c>
      <c r="AE2053" s="89" t="str">
        <f t="shared" ca="1" si="478"/>
        <v>0</v>
      </c>
    </row>
    <row r="2054" spans="2:31" x14ac:dyDescent="0.25">
      <c r="B2054" s="74">
        <f t="shared" si="479"/>
        <v>2045</v>
      </c>
      <c r="C2054" s="72">
        <f t="shared" ca="1" si="473"/>
        <v>1</v>
      </c>
      <c r="D2054" s="1">
        <f t="shared" ca="1" si="481"/>
        <v>0</v>
      </c>
      <c r="E2054" s="1">
        <f t="shared" ca="1" si="474"/>
        <v>0</v>
      </c>
      <c r="F2054" s="1">
        <f t="shared" ca="1" si="482"/>
        <v>1</v>
      </c>
      <c r="G2054" s="1">
        <f t="shared" ca="1" si="483"/>
        <v>1012</v>
      </c>
      <c r="H2054" s="1">
        <f t="shared" ca="1" si="484"/>
        <v>1033</v>
      </c>
      <c r="I2054" s="1">
        <f t="shared" ca="1" si="485"/>
        <v>1019</v>
      </c>
      <c r="J2054" s="77">
        <f t="shared" ca="1" si="486"/>
        <v>1026</v>
      </c>
      <c r="K2054" s="79">
        <f t="shared" ca="1" si="475"/>
        <v>6.1707168493678548</v>
      </c>
      <c r="L2054" s="79">
        <f t="shared" ca="1" si="476"/>
        <v>47.538007343973561</v>
      </c>
      <c r="M2054" s="83">
        <f ca="1">IF($B2054&gt;$I$4,"",VLOOKUP($B2054,G$10:$K$6000,5,FALSE))</f>
        <v>6.8627965384530984</v>
      </c>
      <c r="N2054" s="84">
        <f ca="1">IF($B2054&gt;$I$4,"",VLOOKUP($B2054,H$10:$K$6000,4,FALSE))</f>
        <v>7.1544943795033173</v>
      </c>
      <c r="O2054" s="83">
        <f ca="1">IF($B2054&gt;$I$4,"",VLOOKUP($B2054,I$10:$L$6000,4,FALSE))</f>
        <v>47.29891275189015</v>
      </c>
      <c r="P2054" s="84">
        <f ca="1">IF($B2054&gt;$I$4,"",VLOOKUP($B2054,J$10:$L$6000,3,FALSE))</f>
        <v>47.901241641078769</v>
      </c>
      <c r="Q2054" s="83">
        <v>23.669951107845002</v>
      </c>
      <c r="R2054" s="2">
        <v>23.669951107845002</v>
      </c>
      <c r="S2054" s="2">
        <v>20.616966613227007</v>
      </c>
      <c r="T2054" s="2">
        <v>20.616966613227007</v>
      </c>
      <c r="U2054" s="2">
        <v>7.3086618612550023</v>
      </c>
      <c r="V2054" s="2">
        <v>1.3997859865053002</v>
      </c>
      <c r="W2054" s="2">
        <v>1.6240569792499002</v>
      </c>
      <c r="X2054" s="2">
        <v>0.45253207674889001</v>
      </c>
      <c r="Y2054" s="2">
        <v>0.25</v>
      </c>
      <c r="Z2054" s="2">
        <v>0.15</v>
      </c>
      <c r="AA2054" s="84">
        <v>0.24112569103167997</v>
      </c>
      <c r="AB2054" s="79">
        <f t="shared" si="487"/>
        <v>99.999998036934798</v>
      </c>
      <c r="AC2054" s="79">
        <f t="shared" si="477"/>
        <v>23.52519257819268</v>
      </c>
      <c r="AD2054" s="79">
        <f t="shared" ca="1" si="480"/>
        <v>23.083965451345065</v>
      </c>
      <c r="AE2054" s="89" t="str">
        <f t="shared" ca="1" si="478"/>
        <v>1</v>
      </c>
    </row>
    <row r="2055" spans="2:31" x14ac:dyDescent="0.25">
      <c r="B2055" s="74">
        <f t="shared" si="479"/>
        <v>2046</v>
      </c>
      <c r="C2055" s="72">
        <f t="shared" ca="1" si="473"/>
        <v>0</v>
      </c>
      <c r="D2055" s="1">
        <f t="shared" ca="1" si="481"/>
        <v>1</v>
      </c>
      <c r="E2055" s="1">
        <f t="shared" ca="1" si="474"/>
        <v>0</v>
      </c>
      <c r="F2055" s="1">
        <f t="shared" ca="1" si="482"/>
        <v>1</v>
      </c>
      <c r="G2055" s="1">
        <f t="shared" ca="1" si="483"/>
        <v>1012</v>
      </c>
      <c r="H2055" s="1">
        <f t="shared" ca="1" si="484"/>
        <v>1034</v>
      </c>
      <c r="I2055" s="1">
        <f t="shared" ca="1" si="485"/>
        <v>1019</v>
      </c>
      <c r="J2055" s="77">
        <f t="shared" ca="1" si="486"/>
        <v>1027</v>
      </c>
      <c r="K2055" s="79">
        <f t="shared" ca="1" si="475"/>
        <v>7.0536414999364476</v>
      </c>
      <c r="L2055" s="79">
        <f t="shared" ca="1" si="476"/>
        <v>49.1340429184473</v>
      </c>
      <c r="M2055" s="83">
        <f ca="1">IF($B2055&gt;$I$4,"",VLOOKUP($B2055,G$10:$K$6000,5,FALSE))</f>
        <v>6.7898291465157472</v>
      </c>
      <c r="N2055" s="84">
        <f ca="1">IF($B2055&gt;$I$4,"",VLOOKUP($B2055,H$10:$K$6000,4,FALSE))</f>
        <v>7.2133520215989879</v>
      </c>
      <c r="O2055" s="83">
        <f ca="1">IF($B2055&gt;$I$4,"",VLOOKUP($B2055,I$10:$L$6000,4,FALSE))</f>
        <v>47.17774011914549</v>
      </c>
      <c r="P2055" s="84">
        <f ca="1">IF($B2055&gt;$I$4,"",VLOOKUP($B2055,J$10:$L$6000,3,FALSE))</f>
        <v>48.617950938444331</v>
      </c>
      <c r="Q2055" s="83">
        <v>23.669951107845002</v>
      </c>
      <c r="R2055" s="2">
        <v>23.669951107845002</v>
      </c>
      <c r="S2055" s="2">
        <v>20.616966613227007</v>
      </c>
      <c r="T2055" s="2">
        <v>20.616966613227007</v>
      </c>
      <c r="U2055" s="2">
        <v>7.3086618612550023</v>
      </c>
      <c r="V2055" s="2">
        <v>1.3997859865053002</v>
      </c>
      <c r="W2055" s="2">
        <v>1.6240569792499002</v>
      </c>
      <c r="X2055" s="2">
        <v>0.45253207674889001</v>
      </c>
      <c r="Y2055" s="2">
        <v>0.25</v>
      </c>
      <c r="Z2055" s="2">
        <v>0.15</v>
      </c>
      <c r="AA2055" s="84">
        <v>0.24112569103167997</v>
      </c>
      <c r="AB2055" s="79">
        <f t="shared" si="487"/>
        <v>99.999998036934798</v>
      </c>
      <c r="AC2055" s="79">
        <f t="shared" si="477"/>
        <v>23.52519257819268</v>
      </c>
      <c r="AD2055" s="79">
        <f t="shared" ca="1" si="480"/>
        <v>23.203407275770523</v>
      </c>
      <c r="AE2055" s="89" t="str">
        <f t="shared" ca="1" si="478"/>
        <v>1</v>
      </c>
    </row>
    <row r="2056" spans="2:31" x14ac:dyDescent="0.25">
      <c r="B2056" s="74">
        <f t="shared" si="479"/>
        <v>2047</v>
      </c>
      <c r="C2056" s="72">
        <f t="shared" ca="1" si="473"/>
        <v>1</v>
      </c>
      <c r="D2056" s="1">
        <f t="shared" ca="1" si="481"/>
        <v>0</v>
      </c>
      <c r="E2056" s="1">
        <f t="shared" ca="1" si="474"/>
        <v>0</v>
      </c>
      <c r="F2056" s="1">
        <f t="shared" ca="1" si="482"/>
        <v>1</v>
      </c>
      <c r="G2056" s="1">
        <f t="shared" ca="1" si="483"/>
        <v>1013</v>
      </c>
      <c r="H2056" s="1">
        <f t="shared" ca="1" si="484"/>
        <v>1034</v>
      </c>
      <c r="I2056" s="1">
        <f t="shared" ca="1" si="485"/>
        <v>1019</v>
      </c>
      <c r="J2056" s="77">
        <f t="shared" ca="1" si="486"/>
        <v>1028</v>
      </c>
      <c r="K2056" s="79">
        <f t="shared" ca="1" si="475"/>
        <v>6.4429332440796596</v>
      </c>
      <c r="L2056" s="79">
        <f t="shared" ca="1" si="476"/>
        <v>48.833466800212577</v>
      </c>
      <c r="M2056" s="83">
        <f ca="1">IF($B2056&gt;$I$4,"",VLOOKUP($B2056,G$10:$K$6000,5,FALSE))</f>
        <v>6.5285746305001826</v>
      </c>
      <c r="N2056" s="84">
        <f ca="1">IF($B2056&gt;$I$4,"",VLOOKUP($B2056,H$10:$K$6000,4,FALSE))</f>
        <v>7.0660169546611105</v>
      </c>
      <c r="O2056" s="83">
        <f ca="1">IF($B2056&gt;$I$4,"",VLOOKUP($B2056,I$10:$L$6000,4,FALSE))</f>
        <v>46.608160312923196</v>
      </c>
      <c r="P2056" s="84">
        <f ca="1">IF($B2056&gt;$I$4,"",VLOOKUP($B2056,J$10:$L$6000,3,FALSE))</f>
        <v>47.763459066845975</v>
      </c>
      <c r="Q2056" s="83">
        <v>23.669951107845002</v>
      </c>
      <c r="R2056" s="2">
        <v>23.669951107845002</v>
      </c>
      <c r="S2056" s="2">
        <v>20.616966613227007</v>
      </c>
      <c r="T2056" s="2">
        <v>20.616966613227007</v>
      </c>
      <c r="U2056" s="2">
        <v>7.3086618612550023</v>
      </c>
      <c r="V2056" s="2">
        <v>1.3997859865053002</v>
      </c>
      <c r="W2056" s="2">
        <v>1.6240569792499002</v>
      </c>
      <c r="X2056" s="2">
        <v>0.45253207674889001</v>
      </c>
      <c r="Y2056" s="2">
        <v>0.25</v>
      </c>
      <c r="Z2056" s="2">
        <v>0.15</v>
      </c>
      <c r="AA2056" s="84">
        <v>0.24112569103167997</v>
      </c>
      <c r="AB2056" s="79">
        <f t="shared" si="487"/>
        <v>99.999998036934798</v>
      </c>
      <c r="AC2056" s="79">
        <f t="shared" si="477"/>
        <v>23.52519257819268</v>
      </c>
      <c r="AD2056" s="79">
        <f t="shared" ca="1" si="480"/>
        <v>22.81309393888899</v>
      </c>
      <c r="AE2056" s="89" t="str">
        <f t="shared" ca="1" si="478"/>
        <v>0</v>
      </c>
    </row>
    <row r="2057" spans="2:31" x14ac:dyDescent="0.25">
      <c r="B2057" s="74">
        <f t="shared" si="479"/>
        <v>2048</v>
      </c>
      <c r="C2057" s="72">
        <f t="shared" ca="1" si="473"/>
        <v>1</v>
      </c>
      <c r="D2057" s="1">
        <f t="shared" ca="1" si="481"/>
        <v>0</v>
      </c>
      <c r="E2057" s="1">
        <f t="shared" ca="1" si="474"/>
        <v>1</v>
      </c>
      <c r="F2057" s="1">
        <f t="shared" ca="1" si="482"/>
        <v>0</v>
      </c>
      <c r="G2057" s="1">
        <f t="shared" ca="1" si="483"/>
        <v>1014</v>
      </c>
      <c r="H2057" s="1">
        <f t="shared" ca="1" si="484"/>
        <v>1034</v>
      </c>
      <c r="I2057" s="1">
        <f t="shared" ca="1" si="485"/>
        <v>1020</v>
      </c>
      <c r="J2057" s="77">
        <f t="shared" ca="1" si="486"/>
        <v>1028</v>
      </c>
      <c r="K2057" s="79">
        <f t="shared" ca="1" si="475"/>
        <v>6.5007116073112226</v>
      </c>
      <c r="L2057" s="79">
        <f t="shared" ca="1" si="476"/>
        <v>46.359994452049492</v>
      </c>
      <c r="M2057" s="83">
        <f ca="1">IF($B2057&gt;$I$4,"",VLOOKUP($B2057,G$10:$K$6000,5,FALSE))</f>
        <v>6.6440184706550465</v>
      </c>
      <c r="N2057" s="84">
        <f ca="1">IF($B2057&gt;$I$4,"",VLOOKUP($B2057,H$10:$K$6000,4,FALSE))</f>
        <v>7.1175415571255272</v>
      </c>
      <c r="O2057" s="83">
        <f ca="1">IF($B2057&gt;$I$4,"",VLOOKUP($B2057,I$10:$L$6000,4,FALSE))</f>
        <v>44.454937922384445</v>
      </c>
      <c r="P2057" s="84">
        <f ca="1">IF($B2057&gt;$I$4,"",VLOOKUP($B2057,J$10:$L$6000,3,FALSE))</f>
        <v>47.608193831649416</v>
      </c>
      <c r="Q2057" s="83">
        <v>23.669951107845002</v>
      </c>
      <c r="R2057" s="2">
        <v>23.669951107845002</v>
      </c>
      <c r="S2057" s="2">
        <v>20.616966613227007</v>
      </c>
      <c r="T2057" s="2">
        <v>20.616966613227007</v>
      </c>
      <c r="U2057" s="2">
        <v>7.3086618612550023</v>
      </c>
      <c r="V2057" s="2">
        <v>1.3997859865053002</v>
      </c>
      <c r="W2057" s="2">
        <v>1.6240569792499002</v>
      </c>
      <c r="X2057" s="2">
        <v>0.45253207674889001</v>
      </c>
      <c r="Y2057" s="2">
        <v>0.25</v>
      </c>
      <c r="Z2057" s="2">
        <v>0.15</v>
      </c>
      <c r="AA2057" s="84">
        <v>0.24112569103167997</v>
      </c>
      <c r="AB2057" s="79">
        <f t="shared" si="487"/>
        <v>99.999998036934798</v>
      </c>
      <c r="AC2057" s="79">
        <f t="shared" si="477"/>
        <v>23.52519257819268</v>
      </c>
      <c r="AD2057" s="79">
        <f t="shared" ca="1" si="480"/>
        <v>22.376675164554175</v>
      </c>
      <c r="AE2057" s="89" t="str">
        <f t="shared" ca="1" si="478"/>
        <v>0</v>
      </c>
    </row>
    <row r="2058" spans="2:31" x14ac:dyDescent="0.25">
      <c r="B2058" s="74">
        <f t="shared" si="479"/>
        <v>2049</v>
      </c>
      <c r="C2058" s="72">
        <f t="shared" ref="C2058:C2121" ca="1" si="488">IF(K2058&lt;$N$4,1,0)</f>
        <v>1</v>
      </c>
      <c r="D2058" s="1">
        <f t="shared" ca="1" si="481"/>
        <v>0</v>
      </c>
      <c r="E2058" s="1">
        <f t="shared" ref="E2058:E2121" ca="1" si="489">IF(L2058&lt;$O$4,1,0)</f>
        <v>1</v>
      </c>
      <c r="F2058" s="1">
        <f t="shared" ca="1" si="482"/>
        <v>0</v>
      </c>
      <c r="G2058" s="1">
        <f t="shared" ca="1" si="483"/>
        <v>1015</v>
      </c>
      <c r="H2058" s="1">
        <f t="shared" ca="1" si="484"/>
        <v>1034</v>
      </c>
      <c r="I2058" s="1">
        <f t="shared" ca="1" si="485"/>
        <v>1021</v>
      </c>
      <c r="J2058" s="77">
        <f t="shared" ca="1" si="486"/>
        <v>1028</v>
      </c>
      <c r="K2058" s="79">
        <f t="shared" ref="K2058:K2121" ca="1" si="490">NORMINV(RAND(),$N$4,$N$5)</f>
        <v>6.621395576115968</v>
      </c>
      <c r="L2058" s="79">
        <f t="shared" ref="L2058:L2121" ca="1" si="491">NORMINV(RAND(),$O$4,$O$5)</f>
        <v>45.299639667472839</v>
      </c>
      <c r="M2058" s="83">
        <f ca="1">IF($B2058&gt;$I$4,"",VLOOKUP($B2058,G$10:$K$6000,5,FALSE))</f>
        <v>5.7679479295023759</v>
      </c>
      <c r="N2058" s="84">
        <f ca="1">IF($B2058&gt;$I$4,"",VLOOKUP($B2058,H$10:$K$6000,4,FALSE))</f>
        <v>7.4139586137672024</v>
      </c>
      <c r="O2058" s="83">
        <f ca="1">IF($B2058&gt;$I$4,"",VLOOKUP($B2058,I$10:$L$6000,4,FALSE))</f>
        <v>47.016202311441525</v>
      </c>
      <c r="P2058" s="84">
        <f ca="1">IF($B2058&gt;$I$4,"",VLOOKUP($B2058,J$10:$L$6000,3,FALSE))</f>
        <v>49.619922463099819</v>
      </c>
      <c r="Q2058" s="83">
        <v>23.669951107845002</v>
      </c>
      <c r="R2058" s="2">
        <v>23.669951107845002</v>
      </c>
      <c r="S2058" s="2">
        <v>20.616966613227007</v>
      </c>
      <c r="T2058" s="2">
        <v>20.616966613227007</v>
      </c>
      <c r="U2058" s="2">
        <v>7.3086618612550023</v>
      </c>
      <c r="V2058" s="2">
        <v>1.3997859865053002</v>
      </c>
      <c r="W2058" s="2">
        <v>1.6240569792499002</v>
      </c>
      <c r="X2058" s="2">
        <v>0.45253207674889001</v>
      </c>
      <c r="Y2058" s="2">
        <v>0.25</v>
      </c>
      <c r="Z2058" s="2">
        <v>0.15</v>
      </c>
      <c r="AA2058" s="84">
        <v>0.24112569103167997</v>
      </c>
      <c r="AB2058" s="79">
        <f t="shared" si="487"/>
        <v>99.999998036934798</v>
      </c>
      <c r="AC2058" s="79">
        <f t="shared" ref="AC2058:AC2121" si="492">$S$3*(Q2058/100)+$S$3*(R2058/100)+$S$4*(S2058/100)+$S$4*(T2058/100)+$S$5*(U2058/100)+$S$6*(V2058/100)+$U$3*(W2058/100)+$U$4*(X2058/100)+$U$5*(Y2058/100)+$U$6*(Z2058/100)+$W$3*(AA2058/100)</f>
        <v>23.52519257819268</v>
      </c>
      <c r="AD2058" s="79">
        <f t="shared" ca="1" si="480"/>
        <v>23.182283912438731</v>
      </c>
      <c r="AE2058" s="89" t="str">
        <f t="shared" ca="1" si="478"/>
        <v>1</v>
      </c>
    </row>
    <row r="2059" spans="2:31" x14ac:dyDescent="0.25">
      <c r="B2059" s="74">
        <f t="shared" si="479"/>
        <v>2050</v>
      </c>
      <c r="C2059" s="72">
        <f t="shared" ca="1" si="488"/>
        <v>1</v>
      </c>
      <c r="D2059" s="1">
        <f t="shared" ca="1" si="481"/>
        <v>0</v>
      </c>
      <c r="E2059" s="1">
        <f t="shared" ca="1" si="489"/>
        <v>1</v>
      </c>
      <c r="F2059" s="1">
        <f t="shared" ca="1" si="482"/>
        <v>0</v>
      </c>
      <c r="G2059" s="1">
        <f t="shared" ca="1" si="483"/>
        <v>1016</v>
      </c>
      <c r="H2059" s="1">
        <f t="shared" ca="1" si="484"/>
        <v>1034</v>
      </c>
      <c r="I2059" s="1">
        <f t="shared" ca="1" si="485"/>
        <v>1022</v>
      </c>
      <c r="J2059" s="77">
        <f t="shared" ca="1" si="486"/>
        <v>1028</v>
      </c>
      <c r="K2059" s="79">
        <f t="shared" ca="1" si="490"/>
        <v>5.8714428577952393</v>
      </c>
      <c r="L2059" s="79">
        <f t="shared" ca="1" si="491"/>
        <v>45.478211388124613</v>
      </c>
      <c r="M2059" s="83">
        <f ca="1">IF($B2059&gt;$I$4,"",VLOOKUP($B2059,G$10:$K$6000,5,FALSE))</f>
        <v>6.5554517095853404</v>
      </c>
      <c r="N2059" s="84">
        <f ca="1">IF($B2059&gt;$I$4,"",VLOOKUP($B2059,H$10:$K$6000,4,FALSE))</f>
        <v>7.2301047317765441</v>
      </c>
      <c r="O2059" s="83">
        <f ca="1">IF($B2059&gt;$I$4,"",VLOOKUP($B2059,I$10:$L$6000,4,FALSE))</f>
        <v>47.376624556397964</v>
      </c>
      <c r="P2059" s="84">
        <f ca="1">IF($B2059&gt;$I$4,"",VLOOKUP($B2059,J$10:$L$6000,3,FALSE))</f>
        <v>48.723728676024827</v>
      </c>
      <c r="Q2059" s="83">
        <v>23.669951107845002</v>
      </c>
      <c r="R2059" s="2">
        <v>23.669951107845002</v>
      </c>
      <c r="S2059" s="2">
        <v>20.616966613227007</v>
      </c>
      <c r="T2059" s="2">
        <v>20.616966613227007</v>
      </c>
      <c r="U2059" s="2">
        <v>7.3086618612550023</v>
      </c>
      <c r="V2059" s="2">
        <v>1.3997859865053002</v>
      </c>
      <c r="W2059" s="2">
        <v>1.6240569792499002</v>
      </c>
      <c r="X2059" s="2">
        <v>0.45253207674889001</v>
      </c>
      <c r="Y2059" s="2">
        <v>0.25</v>
      </c>
      <c r="Z2059" s="2">
        <v>0.15</v>
      </c>
      <c r="AA2059" s="84">
        <v>0.24112569103167997</v>
      </c>
      <c r="AB2059" s="79">
        <f t="shared" si="487"/>
        <v>99.999998036934798</v>
      </c>
      <c r="AC2059" s="79">
        <f t="shared" si="492"/>
        <v>23.52519257819268</v>
      </c>
      <c r="AD2059" s="79">
        <f t="shared" ca="1" si="480"/>
        <v>23.214707708217983</v>
      </c>
      <c r="AE2059" s="89" t="str">
        <f t="shared" ref="AE2059:AE2122" ca="1" si="493">IF(AD2059&gt;23,"1",IF(AD2059&lt;23,"0"))</f>
        <v>1</v>
      </c>
    </row>
    <row r="2060" spans="2:31" x14ac:dyDescent="0.25">
      <c r="B2060" s="74">
        <f t="shared" ref="B2060:B2123" si="494">B2059+1</f>
        <v>2051</v>
      </c>
      <c r="C2060" s="72">
        <f t="shared" ca="1" si="488"/>
        <v>0</v>
      </c>
      <c r="D2060" s="1">
        <f t="shared" ca="1" si="481"/>
        <v>1</v>
      </c>
      <c r="E2060" s="1">
        <f t="shared" ca="1" si="489"/>
        <v>0</v>
      </c>
      <c r="F2060" s="1">
        <f t="shared" ca="1" si="482"/>
        <v>1</v>
      </c>
      <c r="G2060" s="1">
        <f t="shared" ca="1" si="483"/>
        <v>1016</v>
      </c>
      <c r="H2060" s="1">
        <f t="shared" ca="1" si="484"/>
        <v>1035</v>
      </c>
      <c r="I2060" s="1">
        <f t="shared" ca="1" si="485"/>
        <v>1022</v>
      </c>
      <c r="J2060" s="77">
        <f t="shared" ca="1" si="486"/>
        <v>1029</v>
      </c>
      <c r="K2060" s="79">
        <f t="shared" ca="1" si="490"/>
        <v>7.111770464696785</v>
      </c>
      <c r="L2060" s="79">
        <f t="shared" ca="1" si="491"/>
        <v>48.132356544435403</v>
      </c>
      <c r="M2060" s="83">
        <f ca="1">IF($B2060&gt;$I$4,"",VLOOKUP($B2060,G$10:$K$6000,5,FALSE))</f>
        <v>6.893362177489208</v>
      </c>
      <c r="N2060" s="84">
        <f ca="1">IF($B2060&gt;$I$4,"",VLOOKUP($B2060,H$10:$K$6000,4,FALSE))</f>
        <v>7.2157730879389117</v>
      </c>
      <c r="O2060" s="83">
        <f ca="1">IF($B2060&gt;$I$4,"",VLOOKUP($B2060,I$10:$L$6000,4,FALSE))</f>
        <v>46.826745185709377</v>
      </c>
      <c r="P2060" s="84">
        <f ca="1">IF($B2060&gt;$I$4,"",VLOOKUP($B2060,J$10:$L$6000,3,FALSE))</f>
        <v>48.724276069636623</v>
      </c>
      <c r="Q2060" s="83">
        <v>23.669951107845002</v>
      </c>
      <c r="R2060" s="2">
        <v>23.669951107845002</v>
      </c>
      <c r="S2060" s="2">
        <v>20.616966613227007</v>
      </c>
      <c r="T2060" s="2">
        <v>20.616966613227007</v>
      </c>
      <c r="U2060" s="2">
        <v>7.3086618612550023</v>
      </c>
      <c r="V2060" s="2">
        <v>1.3997859865053002</v>
      </c>
      <c r="W2060" s="2">
        <v>1.6240569792499002</v>
      </c>
      <c r="X2060" s="2">
        <v>0.45253207674889001</v>
      </c>
      <c r="Y2060" s="2">
        <v>0.25</v>
      </c>
      <c r="Z2060" s="2">
        <v>0.15</v>
      </c>
      <c r="AA2060" s="84">
        <v>0.24112569103167997</v>
      </c>
      <c r="AB2060" s="79">
        <f t="shared" si="487"/>
        <v>99.999998036934798</v>
      </c>
      <c r="AC2060" s="79">
        <f t="shared" si="492"/>
        <v>23.52519257819268</v>
      </c>
      <c r="AD2060" s="79">
        <f t="shared" ca="1" si="480"/>
        <v>23.1780430673601</v>
      </c>
      <c r="AE2060" s="89" t="str">
        <f t="shared" ca="1" si="493"/>
        <v>1</v>
      </c>
    </row>
    <row r="2061" spans="2:31" x14ac:dyDescent="0.25">
      <c r="B2061" s="74">
        <f t="shared" si="494"/>
        <v>2052</v>
      </c>
      <c r="C2061" s="72">
        <f t="shared" ca="1" si="488"/>
        <v>1</v>
      </c>
      <c r="D2061" s="1">
        <f t="shared" ca="1" si="481"/>
        <v>0</v>
      </c>
      <c r="E2061" s="1">
        <f t="shared" ca="1" si="489"/>
        <v>1</v>
      </c>
      <c r="F2061" s="1">
        <f t="shared" ca="1" si="482"/>
        <v>0</v>
      </c>
      <c r="G2061" s="1">
        <f t="shared" ca="1" si="483"/>
        <v>1017</v>
      </c>
      <c r="H2061" s="1">
        <f t="shared" ca="1" si="484"/>
        <v>1035</v>
      </c>
      <c r="I2061" s="1">
        <f t="shared" ca="1" si="485"/>
        <v>1023</v>
      </c>
      <c r="J2061" s="77">
        <f t="shared" ca="1" si="486"/>
        <v>1029</v>
      </c>
      <c r="K2061" s="79">
        <f t="shared" ca="1" si="490"/>
        <v>5.943703216781957</v>
      </c>
      <c r="L2061" s="79">
        <f t="shared" ca="1" si="491"/>
        <v>47.24282010798472</v>
      </c>
      <c r="M2061" s="83">
        <f ca="1">IF($B2061&gt;$I$4,"",VLOOKUP($B2061,G$10:$K$6000,5,FALSE))</f>
        <v>6.8538214115565568</v>
      </c>
      <c r="N2061" s="84">
        <f ca="1">IF($B2061&gt;$I$4,"",VLOOKUP($B2061,H$10:$K$6000,4,FALSE))</f>
        <v>7.2185039786957708</v>
      </c>
      <c r="O2061" s="83">
        <f ca="1">IF($B2061&gt;$I$4,"",VLOOKUP($B2061,I$10:$L$6000,4,FALSE))</f>
        <v>46.996723358180354</v>
      </c>
      <c r="P2061" s="84">
        <f ca="1">IF($B2061&gt;$I$4,"",VLOOKUP($B2061,J$10:$L$6000,3,FALSE))</f>
        <v>48.95508955819875</v>
      </c>
      <c r="Q2061" s="83">
        <v>23.669951107845002</v>
      </c>
      <c r="R2061" s="2">
        <v>23.669951107845002</v>
      </c>
      <c r="S2061" s="2">
        <v>20.616966613227007</v>
      </c>
      <c r="T2061" s="2">
        <v>20.616966613227007</v>
      </c>
      <c r="U2061" s="2">
        <v>7.3086618612550023</v>
      </c>
      <c r="V2061" s="2">
        <v>1.3997859865053002</v>
      </c>
      <c r="W2061" s="2">
        <v>1.6240569792499002</v>
      </c>
      <c r="X2061" s="2">
        <v>0.45253207674889001</v>
      </c>
      <c r="Y2061" s="2">
        <v>0.25</v>
      </c>
      <c r="Z2061" s="2">
        <v>0.15</v>
      </c>
      <c r="AA2061" s="84">
        <v>0.24112569103167997</v>
      </c>
      <c r="AB2061" s="79">
        <f t="shared" si="487"/>
        <v>99.999998036934798</v>
      </c>
      <c r="AC2061" s="79">
        <f t="shared" si="492"/>
        <v>23.52519257819268</v>
      </c>
      <c r="AD2061" s="79">
        <f t="shared" ca="1" si="480"/>
        <v>23.251961270846927</v>
      </c>
      <c r="AE2061" s="89" t="str">
        <f t="shared" ca="1" si="493"/>
        <v>1</v>
      </c>
    </row>
    <row r="2062" spans="2:31" x14ac:dyDescent="0.25">
      <c r="B2062" s="74">
        <f t="shared" si="494"/>
        <v>2053</v>
      </c>
      <c r="C2062" s="72">
        <f t="shared" ca="1" si="488"/>
        <v>1</v>
      </c>
      <c r="D2062" s="1">
        <f t="shared" ca="1" si="481"/>
        <v>0</v>
      </c>
      <c r="E2062" s="1">
        <f t="shared" ca="1" si="489"/>
        <v>0</v>
      </c>
      <c r="F2062" s="1">
        <f t="shared" ca="1" si="482"/>
        <v>1</v>
      </c>
      <c r="G2062" s="1">
        <f t="shared" ca="1" si="483"/>
        <v>1018</v>
      </c>
      <c r="H2062" s="1">
        <f t="shared" ca="1" si="484"/>
        <v>1035</v>
      </c>
      <c r="I2062" s="1">
        <f t="shared" ca="1" si="485"/>
        <v>1023</v>
      </c>
      <c r="J2062" s="77">
        <f t="shared" ca="1" si="486"/>
        <v>1030</v>
      </c>
      <c r="K2062" s="79">
        <f t="shared" ca="1" si="490"/>
        <v>6.5674073909369062</v>
      </c>
      <c r="L2062" s="79">
        <f t="shared" ca="1" si="491"/>
        <v>47.795543978166549</v>
      </c>
      <c r="M2062" s="83">
        <f ca="1">IF($B2062&gt;$I$4,"",VLOOKUP($B2062,G$10:$K$6000,5,FALSE))</f>
        <v>6.5596242912235105</v>
      </c>
      <c r="N2062" s="84">
        <f ca="1">IF($B2062&gt;$I$4,"",VLOOKUP($B2062,H$10:$K$6000,4,FALSE))</f>
        <v>7.4321038862179316</v>
      </c>
      <c r="O2062" s="83">
        <f ca="1">IF($B2062&gt;$I$4,"",VLOOKUP($B2062,I$10:$L$6000,4,FALSE))</f>
        <v>45.682605586526293</v>
      </c>
      <c r="P2062" s="84">
        <f ca="1">IF($B2062&gt;$I$4,"",VLOOKUP($B2062,J$10:$L$6000,3,FALSE))</f>
        <v>48.136700694701716</v>
      </c>
      <c r="Q2062" s="83">
        <v>23.669951107845002</v>
      </c>
      <c r="R2062" s="2">
        <v>23.669951107845002</v>
      </c>
      <c r="S2062" s="2">
        <v>20.616966613227007</v>
      </c>
      <c r="T2062" s="2">
        <v>20.616966613227007</v>
      </c>
      <c r="U2062" s="2">
        <v>7.3086618612550023</v>
      </c>
      <c r="V2062" s="2">
        <v>1.3997859865053002</v>
      </c>
      <c r="W2062" s="2">
        <v>1.6240569792499002</v>
      </c>
      <c r="X2062" s="2">
        <v>0.45253207674889001</v>
      </c>
      <c r="Y2062" s="2">
        <v>0.25</v>
      </c>
      <c r="Z2062" s="2">
        <v>0.15</v>
      </c>
      <c r="AA2062" s="84">
        <v>0.24112569103167997</v>
      </c>
      <c r="AB2062" s="79">
        <f t="shared" si="487"/>
        <v>99.999998036934798</v>
      </c>
      <c r="AC2062" s="79">
        <f t="shared" si="492"/>
        <v>23.52519257819268</v>
      </c>
      <c r="AD2062" s="79">
        <f t="shared" ca="1" si="480"/>
        <v>22.79322576898635</v>
      </c>
      <c r="AE2062" s="89" t="str">
        <f t="shared" ca="1" si="493"/>
        <v>0</v>
      </c>
    </row>
    <row r="2063" spans="2:31" x14ac:dyDescent="0.25">
      <c r="B2063" s="74">
        <f t="shared" si="494"/>
        <v>2054</v>
      </c>
      <c r="C2063" s="72">
        <f t="shared" ca="1" si="488"/>
        <v>1</v>
      </c>
      <c r="D2063" s="1">
        <f t="shared" ca="1" si="481"/>
        <v>0</v>
      </c>
      <c r="E2063" s="1">
        <f t="shared" ca="1" si="489"/>
        <v>0</v>
      </c>
      <c r="F2063" s="1">
        <f t="shared" ca="1" si="482"/>
        <v>1</v>
      </c>
      <c r="G2063" s="1">
        <f t="shared" ca="1" si="483"/>
        <v>1019</v>
      </c>
      <c r="H2063" s="1">
        <f t="shared" ca="1" si="484"/>
        <v>1035</v>
      </c>
      <c r="I2063" s="1">
        <f t="shared" ca="1" si="485"/>
        <v>1023</v>
      </c>
      <c r="J2063" s="77">
        <f t="shared" ca="1" si="486"/>
        <v>1031</v>
      </c>
      <c r="K2063" s="79">
        <f t="shared" ca="1" si="490"/>
        <v>6.3419304889001999</v>
      </c>
      <c r="L2063" s="79">
        <f t="shared" ca="1" si="491"/>
        <v>48.092489336814793</v>
      </c>
      <c r="M2063" s="83">
        <f ca="1">IF($B2063&gt;$I$4,"",VLOOKUP($B2063,G$10:$K$6000,5,FALSE))</f>
        <v>6.7274128864928837</v>
      </c>
      <c r="N2063" s="84">
        <f ca="1">IF($B2063&gt;$I$4,"",VLOOKUP($B2063,H$10:$K$6000,4,FALSE))</f>
        <v>6.9350627309463704</v>
      </c>
      <c r="O2063" s="83">
        <f ca="1">IF($B2063&gt;$I$4,"",VLOOKUP($B2063,I$10:$L$6000,4,FALSE))</f>
        <v>45.828618706023967</v>
      </c>
      <c r="P2063" s="84">
        <f ca="1">IF($B2063&gt;$I$4,"",VLOOKUP($B2063,J$10:$L$6000,3,FALSE))</f>
        <v>49.44851918814291</v>
      </c>
      <c r="Q2063" s="83">
        <v>23.669951107845002</v>
      </c>
      <c r="R2063" s="2">
        <v>23.669951107845002</v>
      </c>
      <c r="S2063" s="2">
        <v>20.616966613227007</v>
      </c>
      <c r="T2063" s="2">
        <v>20.616966613227007</v>
      </c>
      <c r="U2063" s="2">
        <v>7.3086618612550023</v>
      </c>
      <c r="V2063" s="2">
        <v>1.3997859865053002</v>
      </c>
      <c r="W2063" s="2">
        <v>1.6240569792499002</v>
      </c>
      <c r="X2063" s="2">
        <v>0.45253207674889001</v>
      </c>
      <c r="Y2063" s="2">
        <v>0.25</v>
      </c>
      <c r="Z2063" s="2">
        <v>0.15</v>
      </c>
      <c r="AA2063" s="84">
        <v>0.24112569103167997</v>
      </c>
      <c r="AB2063" s="79">
        <f t="shared" si="487"/>
        <v>99.999998036934798</v>
      </c>
      <c r="AC2063" s="79">
        <f t="shared" si="492"/>
        <v>23.52519257819268</v>
      </c>
      <c r="AD2063" s="79">
        <f t="shared" ca="1" si="480"/>
        <v>23.015852505929178</v>
      </c>
      <c r="AE2063" s="89" t="str">
        <f t="shared" ca="1" si="493"/>
        <v>1</v>
      </c>
    </row>
    <row r="2064" spans="2:31" x14ac:dyDescent="0.25">
      <c r="B2064" s="74">
        <f t="shared" si="494"/>
        <v>2055</v>
      </c>
      <c r="C2064" s="72">
        <f t="shared" ca="1" si="488"/>
        <v>0</v>
      </c>
      <c r="D2064" s="1">
        <f t="shared" ca="1" si="481"/>
        <v>1</v>
      </c>
      <c r="E2064" s="1">
        <f t="shared" ca="1" si="489"/>
        <v>1</v>
      </c>
      <c r="F2064" s="1">
        <f t="shared" ca="1" si="482"/>
        <v>0</v>
      </c>
      <c r="G2064" s="1">
        <f t="shared" ca="1" si="483"/>
        <v>1019</v>
      </c>
      <c r="H2064" s="1">
        <f t="shared" ca="1" si="484"/>
        <v>1036</v>
      </c>
      <c r="I2064" s="1">
        <f t="shared" ca="1" si="485"/>
        <v>1024</v>
      </c>
      <c r="J2064" s="77">
        <f t="shared" ca="1" si="486"/>
        <v>1031</v>
      </c>
      <c r="K2064" s="79">
        <f t="shared" ca="1" si="490"/>
        <v>7.8173779791403648</v>
      </c>
      <c r="L2064" s="79">
        <f t="shared" ca="1" si="491"/>
        <v>47.292316374954055</v>
      </c>
      <c r="M2064" s="83">
        <f ca="1">IF($B2064&gt;$I$4,"",VLOOKUP($B2064,G$10:$K$6000,5,FALSE))</f>
        <v>6.6844910013287739</v>
      </c>
      <c r="N2064" s="84">
        <f ca="1">IF($B2064&gt;$I$4,"",VLOOKUP($B2064,H$10:$K$6000,4,FALSE))</f>
        <v>7.0201040039346996</v>
      </c>
      <c r="O2064" s="83">
        <f ca="1">IF($B2064&gt;$I$4,"",VLOOKUP($B2064,I$10:$L$6000,4,FALSE))</f>
        <v>45.789843637908028</v>
      </c>
      <c r="P2064" s="84">
        <f ca="1">IF($B2064&gt;$I$4,"",VLOOKUP($B2064,J$10:$L$6000,3,FALSE))</f>
        <v>47.818226501142405</v>
      </c>
      <c r="Q2064" s="83">
        <v>23.669951107845002</v>
      </c>
      <c r="R2064" s="2">
        <v>23.669951107845002</v>
      </c>
      <c r="S2064" s="2">
        <v>20.616966613227007</v>
      </c>
      <c r="T2064" s="2">
        <v>20.616966613227007</v>
      </c>
      <c r="U2064" s="2">
        <v>7.3086618612550023</v>
      </c>
      <c r="V2064" s="2">
        <v>1.3997859865053002</v>
      </c>
      <c r="W2064" s="2">
        <v>1.6240569792499002</v>
      </c>
      <c r="X2064" s="2">
        <v>0.45253207674889001</v>
      </c>
      <c r="Y2064" s="2">
        <v>0.25</v>
      </c>
      <c r="Z2064" s="2">
        <v>0.15</v>
      </c>
      <c r="AA2064" s="84">
        <v>0.24112569103167997</v>
      </c>
      <c r="AB2064" s="79">
        <f t="shared" si="487"/>
        <v>99.999998036934798</v>
      </c>
      <c r="AC2064" s="79">
        <f t="shared" si="492"/>
        <v>23.52519257819268</v>
      </c>
      <c r="AD2064" s="79">
        <f t="shared" ca="1" si="480"/>
        <v>22.681711002609603</v>
      </c>
      <c r="AE2064" s="89" t="str">
        <f t="shared" ca="1" si="493"/>
        <v>0</v>
      </c>
    </row>
    <row r="2065" spans="2:31" x14ac:dyDescent="0.25">
      <c r="B2065" s="74">
        <f t="shared" si="494"/>
        <v>2056</v>
      </c>
      <c r="C2065" s="72">
        <f t="shared" ca="1" si="488"/>
        <v>0</v>
      </c>
      <c r="D2065" s="1">
        <f t="shared" ca="1" si="481"/>
        <v>1</v>
      </c>
      <c r="E2065" s="1">
        <f t="shared" ca="1" si="489"/>
        <v>0</v>
      </c>
      <c r="F2065" s="1">
        <f t="shared" ca="1" si="482"/>
        <v>1</v>
      </c>
      <c r="G2065" s="1">
        <f t="shared" ca="1" si="483"/>
        <v>1019</v>
      </c>
      <c r="H2065" s="1">
        <f t="shared" ca="1" si="484"/>
        <v>1037</v>
      </c>
      <c r="I2065" s="1">
        <f t="shared" ca="1" si="485"/>
        <v>1024</v>
      </c>
      <c r="J2065" s="77">
        <f t="shared" ca="1" si="486"/>
        <v>1032</v>
      </c>
      <c r="K2065" s="79">
        <f t="shared" ca="1" si="490"/>
        <v>6.9456081441014588</v>
      </c>
      <c r="L2065" s="79">
        <f t="shared" ca="1" si="491"/>
        <v>48.399768305574504</v>
      </c>
      <c r="M2065" s="83">
        <f ca="1">IF($B2065&gt;$I$4,"",VLOOKUP($B2065,G$10:$K$6000,5,FALSE))</f>
        <v>6.7846760275081959</v>
      </c>
      <c r="N2065" s="84">
        <f ca="1">IF($B2065&gt;$I$4,"",VLOOKUP($B2065,H$10:$K$6000,4,FALSE))</f>
        <v>7.1684872906018136</v>
      </c>
      <c r="O2065" s="83">
        <f ca="1">IF($B2065&gt;$I$4,"",VLOOKUP($B2065,I$10:$L$6000,4,FALSE))</f>
        <v>46.938603328185707</v>
      </c>
      <c r="P2065" s="84">
        <f ca="1">IF($B2065&gt;$I$4,"",VLOOKUP($B2065,J$10:$L$6000,3,FALSE))</f>
        <v>49.269539599994935</v>
      </c>
      <c r="Q2065" s="83">
        <v>23.669951107845002</v>
      </c>
      <c r="R2065" s="2">
        <v>23.669951107845002</v>
      </c>
      <c r="S2065" s="2">
        <v>20.616966613227007</v>
      </c>
      <c r="T2065" s="2">
        <v>20.616966613227007</v>
      </c>
      <c r="U2065" s="2">
        <v>7.3086618612550023</v>
      </c>
      <c r="V2065" s="2">
        <v>1.3997859865053002</v>
      </c>
      <c r="W2065" s="2">
        <v>1.6240569792499002</v>
      </c>
      <c r="X2065" s="2">
        <v>0.45253207674889001</v>
      </c>
      <c r="Y2065" s="2">
        <v>0.25</v>
      </c>
      <c r="Z2065" s="2">
        <v>0.15</v>
      </c>
      <c r="AA2065" s="84">
        <v>0.24112569103167997</v>
      </c>
      <c r="AB2065" s="79">
        <f t="shared" si="487"/>
        <v>99.999998036934798</v>
      </c>
      <c r="AC2065" s="79">
        <f t="shared" si="492"/>
        <v>23.52519257819268</v>
      </c>
      <c r="AD2065" s="79">
        <f t="shared" ca="1" si="480"/>
        <v>23.276603139584548</v>
      </c>
      <c r="AE2065" s="89" t="str">
        <f t="shared" ca="1" si="493"/>
        <v>1</v>
      </c>
    </row>
    <row r="2066" spans="2:31" x14ac:dyDescent="0.25">
      <c r="B2066" s="74">
        <f t="shared" si="494"/>
        <v>2057</v>
      </c>
      <c r="C2066" s="72">
        <f t="shared" ca="1" si="488"/>
        <v>0</v>
      </c>
      <c r="D2066" s="1">
        <f t="shared" ca="1" si="481"/>
        <v>1</v>
      </c>
      <c r="E2066" s="1">
        <f t="shared" ca="1" si="489"/>
        <v>1</v>
      </c>
      <c r="F2066" s="1">
        <f t="shared" ca="1" si="482"/>
        <v>0</v>
      </c>
      <c r="G2066" s="1">
        <f t="shared" ca="1" si="483"/>
        <v>1019</v>
      </c>
      <c r="H2066" s="1">
        <f t="shared" ca="1" si="484"/>
        <v>1038</v>
      </c>
      <c r="I2066" s="1">
        <f t="shared" ca="1" si="485"/>
        <v>1025</v>
      </c>
      <c r="J2066" s="77">
        <f t="shared" ca="1" si="486"/>
        <v>1032</v>
      </c>
      <c r="K2066" s="79">
        <f t="shared" ca="1" si="490"/>
        <v>7.9711297701908013</v>
      </c>
      <c r="L2066" s="79">
        <f t="shared" ca="1" si="491"/>
        <v>47.077590057362499</v>
      </c>
      <c r="M2066" s="83">
        <f ca="1">IF($B2066&gt;$I$4,"",VLOOKUP($B2066,G$10:$K$6000,5,FALSE))</f>
        <v>6.4779409107804398</v>
      </c>
      <c r="N2066" s="84">
        <f ca="1">IF($B2066&gt;$I$4,"",VLOOKUP($B2066,H$10:$K$6000,4,FALSE))</f>
        <v>7.1334798915279922</v>
      </c>
      <c r="O2066" s="83">
        <f ca="1">IF($B2066&gt;$I$4,"",VLOOKUP($B2066,I$10:$L$6000,4,FALSE))</f>
        <v>47.35526540492144</v>
      </c>
      <c r="P2066" s="84">
        <f ca="1">IF($B2066&gt;$I$4,"",VLOOKUP($B2066,J$10:$L$6000,3,FALSE))</f>
        <v>50.354397818944193</v>
      </c>
      <c r="Q2066" s="83">
        <v>23.669951107845002</v>
      </c>
      <c r="R2066" s="2">
        <v>23.669951107845002</v>
      </c>
      <c r="S2066" s="2">
        <v>20.616966613227007</v>
      </c>
      <c r="T2066" s="2">
        <v>20.616966613227007</v>
      </c>
      <c r="U2066" s="2">
        <v>7.3086618612550023</v>
      </c>
      <c r="V2066" s="2">
        <v>1.3997859865053002</v>
      </c>
      <c r="W2066" s="2">
        <v>1.6240569792499002</v>
      </c>
      <c r="X2066" s="2">
        <v>0.45253207674889001</v>
      </c>
      <c r="Y2066" s="2">
        <v>0.25</v>
      </c>
      <c r="Z2066" s="2">
        <v>0.15</v>
      </c>
      <c r="AA2066" s="84">
        <v>0.24112569103167997</v>
      </c>
      <c r="AB2066" s="79">
        <f t="shared" si="487"/>
        <v>99.999998036934798</v>
      </c>
      <c r="AC2066" s="79">
        <f t="shared" si="492"/>
        <v>23.52519257819268</v>
      </c>
      <c r="AD2066" s="79">
        <f t="shared" ca="1" si="480"/>
        <v>23.505280791231797</v>
      </c>
      <c r="AE2066" s="89" t="str">
        <f t="shared" ca="1" si="493"/>
        <v>1</v>
      </c>
    </row>
    <row r="2067" spans="2:31" x14ac:dyDescent="0.25">
      <c r="B2067" s="74">
        <f t="shared" si="494"/>
        <v>2058</v>
      </c>
      <c r="C2067" s="72">
        <f t="shared" ca="1" si="488"/>
        <v>0</v>
      </c>
      <c r="D2067" s="1">
        <f t="shared" ca="1" si="481"/>
        <v>1</v>
      </c>
      <c r="E2067" s="1">
        <f t="shared" ca="1" si="489"/>
        <v>1</v>
      </c>
      <c r="F2067" s="1">
        <f t="shared" ca="1" si="482"/>
        <v>0</v>
      </c>
      <c r="G2067" s="1">
        <f t="shared" ca="1" si="483"/>
        <v>1019</v>
      </c>
      <c r="H2067" s="1">
        <f t="shared" ca="1" si="484"/>
        <v>1039</v>
      </c>
      <c r="I2067" s="1">
        <f t="shared" ca="1" si="485"/>
        <v>1026</v>
      </c>
      <c r="J2067" s="77">
        <f t="shared" ca="1" si="486"/>
        <v>1032</v>
      </c>
      <c r="K2067" s="79">
        <f t="shared" ca="1" si="490"/>
        <v>7.5885153383476007</v>
      </c>
      <c r="L2067" s="79">
        <f t="shared" ca="1" si="491"/>
        <v>47.438010809057886</v>
      </c>
      <c r="M2067" s="83">
        <f ca="1">IF($B2067&gt;$I$4,"",VLOOKUP($B2067,G$10:$K$6000,5,FALSE))</f>
        <v>5.5816831128175757</v>
      </c>
      <c r="N2067" s="84">
        <f ca="1">IF($B2067&gt;$I$4,"",VLOOKUP($B2067,H$10:$K$6000,4,FALSE))</f>
        <v>7.5598263130372887</v>
      </c>
      <c r="O2067" s="83">
        <f ca="1">IF($B2067&gt;$I$4,"",VLOOKUP($B2067,I$10:$L$6000,4,FALSE))</f>
        <v>45.861124104492134</v>
      </c>
      <c r="P2067" s="84">
        <f ca="1">IF($B2067&gt;$I$4,"",VLOOKUP($B2067,J$10:$L$6000,3,FALSE))</f>
        <v>48.152518416369212</v>
      </c>
      <c r="Q2067" s="83">
        <v>23.669951107845002</v>
      </c>
      <c r="R2067" s="2">
        <v>23.669951107845002</v>
      </c>
      <c r="S2067" s="2">
        <v>20.616966613227007</v>
      </c>
      <c r="T2067" s="2">
        <v>20.616966613227007</v>
      </c>
      <c r="U2067" s="2">
        <v>7.3086618612550023</v>
      </c>
      <c r="V2067" s="2">
        <v>1.3997859865053002</v>
      </c>
      <c r="W2067" s="2">
        <v>1.6240569792499002</v>
      </c>
      <c r="X2067" s="2">
        <v>0.45253207674889001</v>
      </c>
      <c r="Y2067" s="2">
        <v>0.25</v>
      </c>
      <c r="Z2067" s="2">
        <v>0.15</v>
      </c>
      <c r="AA2067" s="84">
        <v>0.24112569103167997</v>
      </c>
      <c r="AB2067" s="79">
        <f t="shared" si="487"/>
        <v>99.999998036934798</v>
      </c>
      <c r="AC2067" s="79">
        <f t="shared" si="492"/>
        <v>23.52519257819268</v>
      </c>
      <c r="AD2067" s="79">
        <f t="shared" ca="1" si="480"/>
        <v>22.632045643818682</v>
      </c>
      <c r="AE2067" s="89" t="str">
        <f t="shared" ca="1" si="493"/>
        <v>0</v>
      </c>
    </row>
    <row r="2068" spans="2:31" x14ac:dyDescent="0.25">
      <c r="B2068" s="74">
        <f t="shared" si="494"/>
        <v>2059</v>
      </c>
      <c r="C2068" s="72">
        <f t="shared" ca="1" si="488"/>
        <v>1</v>
      </c>
      <c r="D2068" s="1">
        <f t="shared" ca="1" si="481"/>
        <v>0</v>
      </c>
      <c r="E2068" s="1">
        <f t="shared" ca="1" si="489"/>
        <v>0</v>
      </c>
      <c r="F2068" s="1">
        <f t="shared" ca="1" si="482"/>
        <v>1</v>
      </c>
      <c r="G2068" s="1">
        <f t="shared" ca="1" si="483"/>
        <v>1020</v>
      </c>
      <c r="H2068" s="1">
        <f t="shared" ca="1" si="484"/>
        <v>1039</v>
      </c>
      <c r="I2068" s="1">
        <f t="shared" ca="1" si="485"/>
        <v>1026</v>
      </c>
      <c r="J2068" s="77">
        <f t="shared" ca="1" si="486"/>
        <v>1033</v>
      </c>
      <c r="K2068" s="79">
        <f t="shared" ca="1" si="490"/>
        <v>6.8650959962455289</v>
      </c>
      <c r="L2068" s="79">
        <f t="shared" ca="1" si="491"/>
        <v>48.148694715029009</v>
      </c>
      <c r="M2068" s="83">
        <f ca="1">IF($B2068&gt;$I$4,"",VLOOKUP($B2068,G$10:$K$6000,5,FALSE))</f>
        <v>6.8256414158390406</v>
      </c>
      <c r="N2068" s="84">
        <f ca="1">IF($B2068&gt;$I$4,"",VLOOKUP($B2068,H$10:$K$6000,4,FALSE))</f>
        <v>7.2325075877559764</v>
      </c>
      <c r="O2068" s="83">
        <f ca="1">IF($B2068&gt;$I$4,"",VLOOKUP($B2068,I$10:$L$6000,4,FALSE))</f>
        <v>45.714519116828193</v>
      </c>
      <c r="P2068" s="84">
        <f ca="1">IF($B2068&gt;$I$4,"",VLOOKUP($B2068,J$10:$L$6000,3,FALSE))</f>
        <v>47.879034150307213</v>
      </c>
      <c r="Q2068" s="83">
        <v>23.669951107845002</v>
      </c>
      <c r="R2068" s="2">
        <v>23.669951107845002</v>
      </c>
      <c r="S2068" s="2">
        <v>20.616966613227007</v>
      </c>
      <c r="T2068" s="2">
        <v>20.616966613227007</v>
      </c>
      <c r="U2068" s="2">
        <v>7.3086618612550023</v>
      </c>
      <c r="V2068" s="2">
        <v>1.3997859865053002</v>
      </c>
      <c r="W2068" s="2">
        <v>1.6240569792499002</v>
      </c>
      <c r="X2068" s="2">
        <v>0.45253207674889001</v>
      </c>
      <c r="Y2068" s="2">
        <v>0.25</v>
      </c>
      <c r="Z2068" s="2">
        <v>0.15</v>
      </c>
      <c r="AA2068" s="84">
        <v>0.24112569103167997</v>
      </c>
      <c r="AB2068" s="79">
        <f t="shared" si="487"/>
        <v>99.999998036934798</v>
      </c>
      <c r="AC2068" s="79">
        <f t="shared" si="492"/>
        <v>23.52519257819268</v>
      </c>
      <c r="AD2068" s="79">
        <f t="shared" ca="1" si="480"/>
        <v>22.762404122518504</v>
      </c>
      <c r="AE2068" s="89" t="str">
        <f t="shared" ca="1" si="493"/>
        <v>0</v>
      </c>
    </row>
    <row r="2069" spans="2:31" x14ac:dyDescent="0.25">
      <c r="B2069" s="74">
        <f t="shared" si="494"/>
        <v>2060</v>
      </c>
      <c r="C2069" s="72">
        <f t="shared" ca="1" si="488"/>
        <v>1</v>
      </c>
      <c r="D2069" s="1">
        <f t="shared" ca="1" si="481"/>
        <v>0</v>
      </c>
      <c r="E2069" s="1">
        <f t="shared" ca="1" si="489"/>
        <v>1</v>
      </c>
      <c r="F2069" s="1">
        <f t="shared" ca="1" si="482"/>
        <v>0</v>
      </c>
      <c r="G2069" s="1">
        <f t="shared" ca="1" si="483"/>
        <v>1021</v>
      </c>
      <c r="H2069" s="1">
        <f t="shared" ca="1" si="484"/>
        <v>1039</v>
      </c>
      <c r="I2069" s="1">
        <f t="shared" ca="1" si="485"/>
        <v>1027</v>
      </c>
      <c r="J2069" s="77">
        <f t="shared" ca="1" si="486"/>
        <v>1033</v>
      </c>
      <c r="K2069" s="79">
        <f t="shared" ca="1" si="490"/>
        <v>6.5798796397916108</v>
      </c>
      <c r="L2069" s="79">
        <f t="shared" ca="1" si="491"/>
        <v>46.338080403442454</v>
      </c>
      <c r="M2069" s="83">
        <f ca="1">IF($B2069&gt;$I$4,"",VLOOKUP($B2069,G$10:$K$6000,5,FALSE))</f>
        <v>6.5591034105419181</v>
      </c>
      <c r="N2069" s="84">
        <f ca="1">IF($B2069&gt;$I$4,"",VLOOKUP($B2069,H$10:$K$6000,4,FALSE))</f>
        <v>7.211381051551661</v>
      </c>
      <c r="O2069" s="83">
        <f ca="1">IF($B2069&gt;$I$4,"",VLOOKUP($B2069,I$10:$L$6000,4,FALSE))</f>
        <v>45.279643983247823</v>
      </c>
      <c r="P2069" s="84">
        <f ca="1">IF($B2069&gt;$I$4,"",VLOOKUP($B2069,J$10:$L$6000,3,FALSE))</f>
        <v>49.864426711570552</v>
      </c>
      <c r="Q2069" s="83">
        <v>23.669951107845002</v>
      </c>
      <c r="R2069" s="2">
        <v>23.669951107845002</v>
      </c>
      <c r="S2069" s="2">
        <v>20.616966613227007</v>
      </c>
      <c r="T2069" s="2">
        <v>20.616966613227007</v>
      </c>
      <c r="U2069" s="2">
        <v>7.3086618612550023</v>
      </c>
      <c r="V2069" s="2">
        <v>1.3997859865053002</v>
      </c>
      <c r="W2069" s="2">
        <v>1.6240569792499002</v>
      </c>
      <c r="X2069" s="2">
        <v>0.45253207674889001</v>
      </c>
      <c r="Y2069" s="2">
        <v>0.25</v>
      </c>
      <c r="Z2069" s="2">
        <v>0.15</v>
      </c>
      <c r="AA2069" s="84">
        <v>0.24112569103167997</v>
      </c>
      <c r="AB2069" s="79">
        <f t="shared" si="487"/>
        <v>99.999998036934798</v>
      </c>
      <c r="AC2069" s="79">
        <f t="shared" si="492"/>
        <v>23.52519257819268</v>
      </c>
      <c r="AD2069" s="79">
        <f t="shared" ca="1" si="480"/>
        <v>23.013983726588169</v>
      </c>
      <c r="AE2069" s="89" t="str">
        <f t="shared" ca="1" si="493"/>
        <v>1</v>
      </c>
    </row>
    <row r="2070" spans="2:31" x14ac:dyDescent="0.25">
      <c r="B2070" s="74">
        <f t="shared" si="494"/>
        <v>2061</v>
      </c>
      <c r="C2070" s="72">
        <f t="shared" ca="1" si="488"/>
        <v>0</v>
      </c>
      <c r="D2070" s="1">
        <f t="shared" ca="1" si="481"/>
        <v>1</v>
      </c>
      <c r="E2070" s="1">
        <f t="shared" ca="1" si="489"/>
        <v>1</v>
      </c>
      <c r="F2070" s="1">
        <f t="shared" ca="1" si="482"/>
        <v>0</v>
      </c>
      <c r="G2070" s="1">
        <f t="shared" ca="1" si="483"/>
        <v>1021</v>
      </c>
      <c r="H2070" s="1">
        <f t="shared" ca="1" si="484"/>
        <v>1040</v>
      </c>
      <c r="I2070" s="1">
        <f t="shared" ca="1" si="485"/>
        <v>1028</v>
      </c>
      <c r="J2070" s="77">
        <f t="shared" ca="1" si="486"/>
        <v>1033</v>
      </c>
      <c r="K2070" s="79">
        <f t="shared" ca="1" si="490"/>
        <v>7.0838735913244237</v>
      </c>
      <c r="L2070" s="79">
        <f t="shared" ca="1" si="491"/>
        <v>47.004815674226819</v>
      </c>
      <c r="M2070" s="83">
        <f ca="1">IF($B2070&gt;$I$4,"",VLOOKUP($B2070,G$10:$K$6000,5,FALSE))</f>
        <v>6.5952204677710302</v>
      </c>
      <c r="N2070" s="84">
        <f ca="1">IF($B2070&gt;$I$4,"",VLOOKUP($B2070,H$10:$K$6000,4,FALSE))</f>
        <v>7.5933292995198434</v>
      </c>
      <c r="O2070" s="83">
        <f ca="1">IF($B2070&gt;$I$4,"",VLOOKUP($B2070,I$10:$L$6000,4,FALSE))</f>
        <v>45.725606539545161</v>
      </c>
      <c r="P2070" s="84">
        <f ca="1">IF($B2070&gt;$I$4,"",VLOOKUP($B2070,J$10:$L$6000,3,FALSE))</f>
        <v>50.268273454504111</v>
      </c>
      <c r="Q2070" s="83">
        <v>23.669951107845002</v>
      </c>
      <c r="R2070" s="2">
        <v>23.669951107845002</v>
      </c>
      <c r="S2070" s="2">
        <v>20.616966613227007</v>
      </c>
      <c r="T2070" s="2">
        <v>20.616966613227007</v>
      </c>
      <c r="U2070" s="2">
        <v>7.3086618612550023</v>
      </c>
      <c r="V2070" s="2">
        <v>1.3997859865053002</v>
      </c>
      <c r="W2070" s="2">
        <v>1.6240569792499002</v>
      </c>
      <c r="X2070" s="2">
        <v>0.45253207674889001</v>
      </c>
      <c r="Y2070" s="2">
        <v>0.25</v>
      </c>
      <c r="Z2070" s="2">
        <v>0.15</v>
      </c>
      <c r="AA2070" s="84">
        <v>0.24112569103167997</v>
      </c>
      <c r="AB2070" s="79">
        <f t="shared" si="487"/>
        <v>99.999998036934798</v>
      </c>
      <c r="AC2070" s="79">
        <f t="shared" si="492"/>
        <v>23.52519257819268</v>
      </c>
      <c r="AD2070" s="79">
        <f t="shared" ca="1" si="480"/>
        <v>23.288144479425767</v>
      </c>
      <c r="AE2070" s="89" t="str">
        <f t="shared" ca="1" si="493"/>
        <v>1</v>
      </c>
    </row>
    <row r="2071" spans="2:31" x14ac:dyDescent="0.25">
      <c r="B2071" s="74">
        <f t="shared" si="494"/>
        <v>2062</v>
      </c>
      <c r="C2071" s="72">
        <f t="shared" ca="1" si="488"/>
        <v>1</v>
      </c>
      <c r="D2071" s="1">
        <f t="shared" ca="1" si="481"/>
        <v>0</v>
      </c>
      <c r="E2071" s="1">
        <f t="shared" ca="1" si="489"/>
        <v>0</v>
      </c>
      <c r="F2071" s="1">
        <f t="shared" ca="1" si="482"/>
        <v>1</v>
      </c>
      <c r="G2071" s="1">
        <f t="shared" ca="1" si="483"/>
        <v>1022</v>
      </c>
      <c r="H2071" s="1">
        <f t="shared" ca="1" si="484"/>
        <v>1040</v>
      </c>
      <c r="I2071" s="1">
        <f t="shared" ca="1" si="485"/>
        <v>1028</v>
      </c>
      <c r="J2071" s="77">
        <f t="shared" ca="1" si="486"/>
        <v>1034</v>
      </c>
      <c r="K2071" s="79">
        <f t="shared" ca="1" si="490"/>
        <v>5.598307188412897</v>
      </c>
      <c r="L2071" s="79">
        <f t="shared" ca="1" si="491"/>
        <v>48.36418263749762</v>
      </c>
      <c r="M2071" s="83">
        <f ca="1">IF($B2071&gt;$I$4,"",VLOOKUP($B2071,G$10:$K$6000,5,FALSE))</f>
        <v>6.2605395313546817</v>
      </c>
      <c r="N2071" s="84">
        <f ca="1">IF($B2071&gt;$I$4,"",VLOOKUP($B2071,H$10:$K$6000,4,FALSE))</f>
        <v>7.5056966058431493</v>
      </c>
      <c r="O2071" s="83">
        <f ca="1">IF($B2071&gt;$I$4,"",VLOOKUP($B2071,I$10:$L$6000,4,FALSE))</f>
        <v>46.641049269772665</v>
      </c>
      <c r="P2071" s="84">
        <f ca="1">IF($B2071&gt;$I$4,"",VLOOKUP($B2071,J$10:$L$6000,3,FALSE))</f>
        <v>48.713284652821201</v>
      </c>
      <c r="Q2071" s="83">
        <v>23.669951107845002</v>
      </c>
      <c r="R2071" s="2">
        <v>23.669951107845002</v>
      </c>
      <c r="S2071" s="2">
        <v>20.616966613227007</v>
      </c>
      <c r="T2071" s="2">
        <v>20.616966613227007</v>
      </c>
      <c r="U2071" s="2">
        <v>7.3086618612550023</v>
      </c>
      <c r="V2071" s="2">
        <v>1.3997859865053002</v>
      </c>
      <c r="W2071" s="2">
        <v>1.6240569792499002</v>
      </c>
      <c r="X2071" s="2">
        <v>0.45253207674889001</v>
      </c>
      <c r="Y2071" s="2">
        <v>0.25</v>
      </c>
      <c r="Z2071" s="2">
        <v>0.15</v>
      </c>
      <c r="AA2071" s="84">
        <v>0.24112569103167997</v>
      </c>
      <c r="AB2071" s="79">
        <f t="shared" si="487"/>
        <v>99.999998036934798</v>
      </c>
      <c r="AC2071" s="79">
        <f t="shared" si="492"/>
        <v>23.52519257819268</v>
      </c>
      <c r="AD2071" s="79">
        <f t="shared" ca="1" si="480"/>
        <v>23.05632804963281</v>
      </c>
      <c r="AE2071" s="89" t="str">
        <f t="shared" ca="1" si="493"/>
        <v>1</v>
      </c>
    </row>
    <row r="2072" spans="2:31" x14ac:dyDescent="0.25">
      <c r="B2072" s="74">
        <f t="shared" si="494"/>
        <v>2063</v>
      </c>
      <c r="C2072" s="72">
        <f t="shared" ca="1" si="488"/>
        <v>1</v>
      </c>
      <c r="D2072" s="1">
        <f t="shared" ca="1" si="481"/>
        <v>0</v>
      </c>
      <c r="E2072" s="1">
        <f t="shared" ca="1" si="489"/>
        <v>0</v>
      </c>
      <c r="F2072" s="1">
        <f t="shared" ca="1" si="482"/>
        <v>1</v>
      </c>
      <c r="G2072" s="1">
        <f t="shared" ca="1" si="483"/>
        <v>1023</v>
      </c>
      <c r="H2072" s="1">
        <f t="shared" ca="1" si="484"/>
        <v>1040</v>
      </c>
      <c r="I2072" s="1">
        <f t="shared" ca="1" si="485"/>
        <v>1028</v>
      </c>
      <c r="J2072" s="77">
        <f t="shared" ca="1" si="486"/>
        <v>1035</v>
      </c>
      <c r="K2072" s="79">
        <f t="shared" ca="1" si="490"/>
        <v>6.0678026924534851</v>
      </c>
      <c r="L2072" s="79">
        <f t="shared" ca="1" si="491"/>
        <v>49.218648685786405</v>
      </c>
      <c r="M2072" s="83">
        <f ca="1">IF($B2072&gt;$I$4,"",VLOOKUP($B2072,G$10:$K$6000,5,FALSE))</f>
        <v>6.5518076219166224</v>
      </c>
      <c r="N2072" s="84">
        <f ca="1">IF($B2072&gt;$I$4,"",VLOOKUP($B2072,H$10:$K$6000,4,FALSE))</f>
        <v>7.2492948747545576</v>
      </c>
      <c r="O2072" s="83">
        <f ca="1">IF($B2072&gt;$I$4,"",VLOOKUP($B2072,I$10:$L$6000,4,FALSE))</f>
        <v>46.142554856120789</v>
      </c>
      <c r="P2072" s="84">
        <f ca="1">IF($B2072&gt;$I$4,"",VLOOKUP($B2072,J$10:$L$6000,3,FALSE))</f>
        <v>49.465211264299789</v>
      </c>
      <c r="Q2072" s="83">
        <v>23.669951107845002</v>
      </c>
      <c r="R2072" s="2">
        <v>23.669951107845002</v>
      </c>
      <c r="S2072" s="2">
        <v>20.616966613227007</v>
      </c>
      <c r="T2072" s="2">
        <v>20.616966613227007</v>
      </c>
      <c r="U2072" s="2">
        <v>7.3086618612550023</v>
      </c>
      <c r="V2072" s="2">
        <v>1.3997859865053002</v>
      </c>
      <c r="W2072" s="2">
        <v>1.6240569792499002</v>
      </c>
      <c r="X2072" s="2">
        <v>0.45253207674889001</v>
      </c>
      <c r="Y2072" s="2">
        <v>0.25</v>
      </c>
      <c r="Z2072" s="2">
        <v>0.15</v>
      </c>
      <c r="AA2072" s="84">
        <v>0.24112569103167997</v>
      </c>
      <c r="AB2072" s="79">
        <f t="shared" si="487"/>
        <v>99.999998036934798</v>
      </c>
      <c r="AC2072" s="79">
        <f t="shared" si="492"/>
        <v>23.52519257819268</v>
      </c>
      <c r="AD2072" s="79">
        <f t="shared" ca="1" si="480"/>
        <v>23.116830931486337</v>
      </c>
      <c r="AE2072" s="89" t="str">
        <f t="shared" ca="1" si="493"/>
        <v>1</v>
      </c>
    </row>
    <row r="2073" spans="2:31" x14ac:dyDescent="0.25">
      <c r="B2073" s="74">
        <f t="shared" si="494"/>
        <v>2064</v>
      </c>
      <c r="C2073" s="72">
        <f t="shared" ca="1" si="488"/>
        <v>1</v>
      </c>
      <c r="D2073" s="1">
        <f t="shared" ca="1" si="481"/>
        <v>0</v>
      </c>
      <c r="E2073" s="1">
        <f t="shared" ca="1" si="489"/>
        <v>1</v>
      </c>
      <c r="F2073" s="1">
        <f t="shared" ca="1" si="482"/>
        <v>0</v>
      </c>
      <c r="G2073" s="1">
        <f t="shared" ca="1" si="483"/>
        <v>1024</v>
      </c>
      <c r="H2073" s="1">
        <f t="shared" ca="1" si="484"/>
        <v>1040</v>
      </c>
      <c r="I2073" s="1">
        <f t="shared" ca="1" si="485"/>
        <v>1029</v>
      </c>
      <c r="J2073" s="77">
        <f t="shared" ca="1" si="486"/>
        <v>1035</v>
      </c>
      <c r="K2073" s="79">
        <f t="shared" ca="1" si="490"/>
        <v>6.5557637068498842</v>
      </c>
      <c r="L2073" s="79">
        <f t="shared" ca="1" si="491"/>
        <v>47.365513773589612</v>
      </c>
      <c r="M2073" s="83">
        <f ca="1">IF($B2073&gt;$I$4,"",VLOOKUP($B2073,G$10:$K$6000,5,FALSE))</f>
        <v>6.5333507220109901</v>
      </c>
      <c r="N2073" s="84">
        <f ca="1">IF($B2073&gt;$I$4,"",VLOOKUP($B2073,H$10:$K$6000,4,FALSE))</f>
        <v>7.2940949531713049</v>
      </c>
      <c r="O2073" s="83">
        <f ca="1">IF($B2073&gt;$I$4,"",VLOOKUP($B2073,I$10:$L$6000,4,FALSE))</f>
        <v>45.836111997127546</v>
      </c>
      <c r="P2073" s="84">
        <f ca="1">IF($B2073&gt;$I$4,"",VLOOKUP($B2073,J$10:$L$6000,3,FALSE))</f>
        <v>48.123452664162791</v>
      </c>
      <c r="Q2073" s="83">
        <v>23.669951107845002</v>
      </c>
      <c r="R2073" s="2">
        <v>23.669951107845002</v>
      </c>
      <c r="S2073" s="2">
        <v>20.616966613227007</v>
      </c>
      <c r="T2073" s="2">
        <v>20.616966613227007</v>
      </c>
      <c r="U2073" s="2">
        <v>7.3086618612550023</v>
      </c>
      <c r="V2073" s="2">
        <v>1.3997859865053002</v>
      </c>
      <c r="W2073" s="2">
        <v>1.6240569792499002</v>
      </c>
      <c r="X2073" s="2">
        <v>0.45253207674889001</v>
      </c>
      <c r="Y2073" s="2">
        <v>0.25</v>
      </c>
      <c r="Z2073" s="2">
        <v>0.15</v>
      </c>
      <c r="AA2073" s="84">
        <v>0.24112569103167997</v>
      </c>
      <c r="AB2073" s="79">
        <f t="shared" si="487"/>
        <v>99.999998036934798</v>
      </c>
      <c r="AC2073" s="79">
        <f t="shared" si="492"/>
        <v>23.52519257819268</v>
      </c>
      <c r="AD2073" s="79">
        <f t="shared" ca="1" si="480"/>
        <v>22.783257204412568</v>
      </c>
      <c r="AE2073" s="89" t="str">
        <f t="shared" ca="1" si="493"/>
        <v>0</v>
      </c>
    </row>
    <row r="2074" spans="2:31" x14ac:dyDescent="0.25">
      <c r="B2074" s="74">
        <f t="shared" si="494"/>
        <v>2065</v>
      </c>
      <c r="C2074" s="72">
        <f t="shared" ca="1" si="488"/>
        <v>1</v>
      </c>
      <c r="D2074" s="1">
        <f t="shared" ca="1" si="481"/>
        <v>0</v>
      </c>
      <c r="E2074" s="1">
        <f t="shared" ca="1" si="489"/>
        <v>1</v>
      </c>
      <c r="F2074" s="1">
        <f t="shared" ca="1" si="482"/>
        <v>0</v>
      </c>
      <c r="G2074" s="1">
        <f t="shared" ca="1" si="483"/>
        <v>1025</v>
      </c>
      <c r="H2074" s="1">
        <f t="shared" ca="1" si="484"/>
        <v>1040</v>
      </c>
      <c r="I2074" s="1">
        <f t="shared" ca="1" si="485"/>
        <v>1030</v>
      </c>
      <c r="J2074" s="77">
        <f t="shared" ca="1" si="486"/>
        <v>1035</v>
      </c>
      <c r="K2074" s="79">
        <f t="shared" ca="1" si="490"/>
        <v>6.8932196163064408</v>
      </c>
      <c r="L2074" s="79">
        <f t="shared" ca="1" si="491"/>
        <v>47.347943715074308</v>
      </c>
      <c r="M2074" s="83">
        <f ca="1">IF($B2074&gt;$I$4,"",VLOOKUP($B2074,G$10:$K$6000,5,FALSE))</f>
        <v>6.8513581908856427</v>
      </c>
      <c r="N2074" s="84">
        <f ca="1">IF($B2074&gt;$I$4,"",VLOOKUP($B2074,H$10:$K$6000,4,FALSE))</f>
        <v>8.0452399538778501</v>
      </c>
      <c r="O2074" s="83">
        <f ca="1">IF($B2074&gt;$I$4,"",VLOOKUP($B2074,I$10:$L$6000,4,FALSE))</f>
        <v>46.004814510281939</v>
      </c>
      <c r="P2074" s="84">
        <f ca="1">IF($B2074&gt;$I$4,"",VLOOKUP($B2074,J$10:$L$6000,3,FALSE))</f>
        <v>48.720046472621007</v>
      </c>
      <c r="Q2074" s="83">
        <v>23.669951107845002</v>
      </c>
      <c r="R2074" s="2">
        <v>23.669951107845002</v>
      </c>
      <c r="S2074" s="2">
        <v>20.616966613227007</v>
      </c>
      <c r="T2074" s="2">
        <v>20.616966613227007</v>
      </c>
      <c r="U2074" s="2">
        <v>7.3086618612550023</v>
      </c>
      <c r="V2074" s="2">
        <v>1.3997859865053002</v>
      </c>
      <c r="W2074" s="2">
        <v>1.6240569792499002</v>
      </c>
      <c r="X2074" s="2">
        <v>0.45253207674889001</v>
      </c>
      <c r="Y2074" s="2">
        <v>0.25</v>
      </c>
      <c r="Z2074" s="2">
        <v>0.15</v>
      </c>
      <c r="AA2074" s="84">
        <v>0.24112569103167997</v>
      </c>
      <c r="AB2074" s="79">
        <f t="shared" si="487"/>
        <v>99.999998036934798</v>
      </c>
      <c r="AC2074" s="79">
        <f t="shared" si="492"/>
        <v>23.52519257819268</v>
      </c>
      <c r="AD2074" s="79">
        <f t="shared" ca="1" si="480"/>
        <v>23.19410595834988</v>
      </c>
      <c r="AE2074" s="89" t="str">
        <f t="shared" ca="1" si="493"/>
        <v>1</v>
      </c>
    </row>
    <row r="2075" spans="2:31" x14ac:dyDescent="0.25">
      <c r="B2075" s="74">
        <f t="shared" si="494"/>
        <v>2066</v>
      </c>
      <c r="C2075" s="72">
        <f t="shared" ca="1" si="488"/>
        <v>0</v>
      </c>
      <c r="D2075" s="1">
        <f t="shared" ca="1" si="481"/>
        <v>1</v>
      </c>
      <c r="E2075" s="1">
        <f t="shared" ca="1" si="489"/>
        <v>0</v>
      </c>
      <c r="F2075" s="1">
        <f t="shared" ca="1" si="482"/>
        <v>1</v>
      </c>
      <c r="G2075" s="1">
        <f t="shared" ca="1" si="483"/>
        <v>1025</v>
      </c>
      <c r="H2075" s="1">
        <f t="shared" ca="1" si="484"/>
        <v>1041</v>
      </c>
      <c r="I2075" s="1">
        <f t="shared" ca="1" si="485"/>
        <v>1030</v>
      </c>
      <c r="J2075" s="77">
        <f t="shared" ca="1" si="486"/>
        <v>1036</v>
      </c>
      <c r="K2075" s="79">
        <f t="shared" ca="1" si="490"/>
        <v>7.5261062429177947</v>
      </c>
      <c r="L2075" s="79">
        <f t="shared" ca="1" si="491"/>
        <v>48.250258335717419</v>
      </c>
      <c r="M2075" s="83">
        <f ca="1">IF($B2075&gt;$I$4,"",VLOOKUP($B2075,G$10:$K$6000,5,FALSE))</f>
        <v>6.1637283275332893</v>
      </c>
      <c r="N2075" s="84">
        <f ca="1">IF($B2075&gt;$I$4,"",VLOOKUP($B2075,H$10:$K$6000,4,FALSE))</f>
        <v>7.5759170060147261</v>
      </c>
      <c r="O2075" s="83">
        <f ca="1">IF($B2075&gt;$I$4,"",VLOOKUP($B2075,I$10:$L$6000,4,FALSE))</f>
        <v>46.637440784155885</v>
      </c>
      <c r="P2075" s="84">
        <f ca="1">IF($B2075&gt;$I$4,"",VLOOKUP($B2075,J$10:$L$6000,3,FALSE))</f>
        <v>48.502748673058157</v>
      </c>
      <c r="Q2075" s="83">
        <v>23.669951107845002</v>
      </c>
      <c r="R2075" s="2">
        <v>23.669951107845002</v>
      </c>
      <c r="S2075" s="2">
        <v>20.616966613227007</v>
      </c>
      <c r="T2075" s="2">
        <v>20.616966613227007</v>
      </c>
      <c r="U2075" s="2">
        <v>7.3086618612550023</v>
      </c>
      <c r="V2075" s="2">
        <v>1.3997859865053002</v>
      </c>
      <c r="W2075" s="2">
        <v>1.6240569792499002</v>
      </c>
      <c r="X2075" s="2">
        <v>0.45253207674889001</v>
      </c>
      <c r="Y2075" s="2">
        <v>0.25</v>
      </c>
      <c r="Z2075" s="2">
        <v>0.15</v>
      </c>
      <c r="AA2075" s="84">
        <v>0.24112569103167997</v>
      </c>
      <c r="AB2075" s="79">
        <f t="shared" si="487"/>
        <v>99.999998036934798</v>
      </c>
      <c r="AC2075" s="79">
        <f t="shared" si="492"/>
        <v>23.52519257819268</v>
      </c>
      <c r="AD2075" s="79">
        <f t="shared" ca="1" si="480"/>
        <v>23.005883926478283</v>
      </c>
      <c r="AE2075" s="89" t="str">
        <f t="shared" ca="1" si="493"/>
        <v>1</v>
      </c>
    </row>
    <row r="2076" spans="2:31" x14ac:dyDescent="0.25">
      <c r="B2076" s="74">
        <f t="shared" si="494"/>
        <v>2067</v>
      </c>
      <c r="C2076" s="72">
        <f t="shared" ca="1" si="488"/>
        <v>1</v>
      </c>
      <c r="D2076" s="1">
        <f t="shared" ca="1" si="481"/>
        <v>0</v>
      </c>
      <c r="E2076" s="1">
        <f t="shared" ca="1" si="489"/>
        <v>0</v>
      </c>
      <c r="F2076" s="1">
        <f t="shared" ca="1" si="482"/>
        <v>1</v>
      </c>
      <c r="G2076" s="1">
        <f t="shared" ca="1" si="483"/>
        <v>1026</v>
      </c>
      <c r="H2076" s="1">
        <f t="shared" ca="1" si="484"/>
        <v>1041</v>
      </c>
      <c r="I2076" s="1">
        <f t="shared" ca="1" si="485"/>
        <v>1030</v>
      </c>
      <c r="J2076" s="77">
        <f t="shared" ca="1" si="486"/>
        <v>1037</v>
      </c>
      <c r="K2076" s="79">
        <f t="shared" ca="1" si="490"/>
        <v>6.7537734405754675</v>
      </c>
      <c r="L2076" s="79">
        <f t="shared" ca="1" si="491"/>
        <v>49.187674933436945</v>
      </c>
      <c r="M2076" s="83">
        <f ca="1">IF($B2076&gt;$I$4,"",VLOOKUP($B2076,G$10:$K$6000,5,FALSE))</f>
        <v>6.6318216949017428</v>
      </c>
      <c r="N2076" s="84">
        <f ca="1">IF($B2076&gt;$I$4,"",VLOOKUP($B2076,H$10:$K$6000,4,FALSE))</f>
        <v>7.0738960859278803</v>
      </c>
      <c r="O2076" s="83">
        <f ca="1">IF($B2076&gt;$I$4,"",VLOOKUP($B2076,I$10:$L$6000,4,FALSE))</f>
        <v>44.045026509561033</v>
      </c>
      <c r="P2076" s="84">
        <f ca="1">IF($B2076&gt;$I$4,"",VLOOKUP($B2076,J$10:$L$6000,3,FALSE))</f>
        <v>48.397652827593518</v>
      </c>
      <c r="Q2076" s="83">
        <v>23.669951107845002</v>
      </c>
      <c r="R2076" s="2">
        <v>23.669951107845002</v>
      </c>
      <c r="S2076" s="2">
        <v>20.616966613227007</v>
      </c>
      <c r="T2076" s="2">
        <v>20.616966613227007</v>
      </c>
      <c r="U2076" s="2">
        <v>7.3086618612550023</v>
      </c>
      <c r="V2076" s="2">
        <v>1.3997859865053002</v>
      </c>
      <c r="W2076" s="2">
        <v>1.6240569792499002</v>
      </c>
      <c r="X2076" s="2">
        <v>0.45253207674889001</v>
      </c>
      <c r="Y2076" s="2">
        <v>0.25</v>
      </c>
      <c r="Z2076" s="2">
        <v>0.15</v>
      </c>
      <c r="AA2076" s="84">
        <v>0.24112569103167997</v>
      </c>
      <c r="AB2076" s="79">
        <f t="shared" si="487"/>
        <v>99.999998036934798</v>
      </c>
      <c r="AC2076" s="79">
        <f t="shared" si="492"/>
        <v>23.52519257819268</v>
      </c>
      <c r="AD2076" s="79">
        <f t="shared" ca="1" si="480"/>
        <v>22.441708530496669</v>
      </c>
      <c r="AE2076" s="89" t="str">
        <f t="shared" ca="1" si="493"/>
        <v>0</v>
      </c>
    </row>
    <row r="2077" spans="2:31" x14ac:dyDescent="0.25">
      <c r="B2077" s="74">
        <f t="shared" si="494"/>
        <v>2068</v>
      </c>
      <c r="C2077" s="72">
        <f t="shared" ca="1" si="488"/>
        <v>1</v>
      </c>
      <c r="D2077" s="1">
        <f t="shared" ca="1" si="481"/>
        <v>0</v>
      </c>
      <c r="E2077" s="1">
        <f t="shared" ca="1" si="489"/>
        <v>1</v>
      </c>
      <c r="F2077" s="1">
        <f t="shared" ca="1" si="482"/>
        <v>0</v>
      </c>
      <c r="G2077" s="1">
        <f t="shared" ca="1" si="483"/>
        <v>1027</v>
      </c>
      <c r="H2077" s="1">
        <f t="shared" ca="1" si="484"/>
        <v>1041</v>
      </c>
      <c r="I2077" s="1">
        <f t="shared" ca="1" si="485"/>
        <v>1031</v>
      </c>
      <c r="J2077" s="77">
        <f t="shared" ca="1" si="486"/>
        <v>1037</v>
      </c>
      <c r="K2077" s="79">
        <f t="shared" ca="1" si="490"/>
        <v>6.0604276806249739</v>
      </c>
      <c r="L2077" s="79">
        <f t="shared" ca="1" si="491"/>
        <v>44.910308847756681</v>
      </c>
      <c r="M2077" s="83">
        <f ca="1">IF($B2077&gt;$I$4,"",VLOOKUP($B2077,G$10:$K$6000,5,FALSE))</f>
        <v>5.9594826043761957</v>
      </c>
      <c r="N2077" s="84">
        <f ca="1">IF($B2077&gt;$I$4,"",VLOOKUP($B2077,H$10:$K$6000,4,FALSE))</f>
        <v>7.8946087771654598</v>
      </c>
      <c r="O2077" s="83">
        <f ca="1">IF($B2077&gt;$I$4,"",VLOOKUP($B2077,I$10:$L$6000,4,FALSE))</f>
        <v>45.878533769240619</v>
      </c>
      <c r="P2077" s="84">
        <f ca="1">IF($B2077&gt;$I$4,"",VLOOKUP($B2077,J$10:$L$6000,3,FALSE))</f>
        <v>48.628630110836831</v>
      </c>
      <c r="Q2077" s="83">
        <v>23.669951107845002</v>
      </c>
      <c r="R2077" s="2">
        <v>23.669951107845002</v>
      </c>
      <c r="S2077" s="2">
        <v>20.616966613227007</v>
      </c>
      <c r="T2077" s="2">
        <v>20.616966613227007</v>
      </c>
      <c r="U2077" s="2">
        <v>7.3086618612550023</v>
      </c>
      <c r="V2077" s="2">
        <v>1.3997859865053002</v>
      </c>
      <c r="W2077" s="2">
        <v>1.6240569792499002</v>
      </c>
      <c r="X2077" s="2">
        <v>0.45253207674889001</v>
      </c>
      <c r="Y2077" s="2">
        <v>0.25</v>
      </c>
      <c r="Z2077" s="2">
        <v>0.15</v>
      </c>
      <c r="AA2077" s="84">
        <v>0.24112569103167997</v>
      </c>
      <c r="AB2077" s="79">
        <f t="shared" si="487"/>
        <v>99.999998036934798</v>
      </c>
      <c r="AC2077" s="79">
        <f t="shared" si="492"/>
        <v>23.52519257819268</v>
      </c>
      <c r="AD2077" s="79">
        <f t="shared" ca="1" si="480"/>
        <v>22.902462578191798</v>
      </c>
      <c r="AE2077" s="89" t="str">
        <f t="shared" ca="1" si="493"/>
        <v>0</v>
      </c>
    </row>
    <row r="2078" spans="2:31" x14ac:dyDescent="0.25">
      <c r="B2078" s="74">
        <f t="shared" si="494"/>
        <v>2069</v>
      </c>
      <c r="C2078" s="72">
        <f t="shared" ca="1" si="488"/>
        <v>0</v>
      </c>
      <c r="D2078" s="1">
        <f t="shared" ca="1" si="481"/>
        <v>1</v>
      </c>
      <c r="E2078" s="1">
        <f t="shared" ca="1" si="489"/>
        <v>1</v>
      </c>
      <c r="F2078" s="1">
        <f t="shared" ca="1" si="482"/>
        <v>0</v>
      </c>
      <c r="G2078" s="1">
        <f t="shared" ca="1" si="483"/>
        <v>1027</v>
      </c>
      <c r="H2078" s="1">
        <f t="shared" ca="1" si="484"/>
        <v>1042</v>
      </c>
      <c r="I2078" s="1">
        <f t="shared" ca="1" si="485"/>
        <v>1032</v>
      </c>
      <c r="J2078" s="77">
        <f t="shared" ca="1" si="486"/>
        <v>1037</v>
      </c>
      <c r="K2078" s="79">
        <f t="shared" ca="1" si="490"/>
        <v>7.3147419686397352</v>
      </c>
      <c r="L2078" s="79">
        <f t="shared" ca="1" si="491"/>
        <v>46.274941831071132</v>
      </c>
      <c r="M2078" s="83">
        <f ca="1">IF($B2078&gt;$I$4,"",VLOOKUP($B2078,G$10:$K$6000,5,FALSE))</f>
        <v>6.5246040147191344</v>
      </c>
      <c r="N2078" s="84">
        <f ca="1">IF($B2078&gt;$I$4,"",VLOOKUP($B2078,H$10:$K$6000,4,FALSE))</f>
        <v>7.1329025327201379</v>
      </c>
      <c r="O2078" s="83">
        <f ca="1">IF($B2078&gt;$I$4,"",VLOOKUP($B2078,I$10:$L$6000,4,FALSE))</f>
        <v>47.080931281414138</v>
      </c>
      <c r="P2078" s="84">
        <f ca="1">IF($B2078&gt;$I$4,"",VLOOKUP($B2078,J$10:$L$6000,3,FALSE))</f>
        <v>48.740001036561779</v>
      </c>
      <c r="Q2078" s="83">
        <v>23.669951107845002</v>
      </c>
      <c r="R2078" s="2">
        <v>23.669951107845002</v>
      </c>
      <c r="S2078" s="2">
        <v>20.616966613227007</v>
      </c>
      <c r="T2078" s="2">
        <v>20.616966613227007</v>
      </c>
      <c r="U2078" s="2">
        <v>7.3086618612550023</v>
      </c>
      <c r="V2078" s="2">
        <v>1.3997859865053002</v>
      </c>
      <c r="W2078" s="2">
        <v>1.6240569792499002</v>
      </c>
      <c r="X2078" s="2">
        <v>0.45253207674889001</v>
      </c>
      <c r="Y2078" s="2">
        <v>0.25</v>
      </c>
      <c r="Z2078" s="2">
        <v>0.15</v>
      </c>
      <c r="AA2078" s="84">
        <v>0.24112569103167997</v>
      </c>
      <c r="AB2078" s="79">
        <f t="shared" si="487"/>
        <v>99.999998036934798</v>
      </c>
      <c r="AC2078" s="79">
        <f t="shared" si="492"/>
        <v>23.52519257819268</v>
      </c>
      <c r="AD2078" s="79">
        <f t="shared" ca="1" si="480"/>
        <v>23.126790244290969</v>
      </c>
      <c r="AE2078" s="89" t="str">
        <f t="shared" ca="1" si="493"/>
        <v>1</v>
      </c>
    </row>
    <row r="2079" spans="2:31" x14ac:dyDescent="0.25">
      <c r="B2079" s="74">
        <f t="shared" si="494"/>
        <v>2070</v>
      </c>
      <c r="C2079" s="72">
        <f t="shared" ca="1" si="488"/>
        <v>1</v>
      </c>
      <c r="D2079" s="1">
        <f t="shared" ca="1" si="481"/>
        <v>0</v>
      </c>
      <c r="E2079" s="1">
        <f t="shared" ca="1" si="489"/>
        <v>0</v>
      </c>
      <c r="F2079" s="1">
        <f t="shared" ca="1" si="482"/>
        <v>1</v>
      </c>
      <c r="G2079" s="1">
        <f t="shared" ca="1" si="483"/>
        <v>1028</v>
      </c>
      <c r="H2079" s="1">
        <f t="shared" ca="1" si="484"/>
        <v>1042</v>
      </c>
      <c r="I2079" s="1">
        <f t="shared" ca="1" si="485"/>
        <v>1032</v>
      </c>
      <c r="J2079" s="77">
        <f t="shared" ca="1" si="486"/>
        <v>1038</v>
      </c>
      <c r="K2079" s="79">
        <f t="shared" ca="1" si="490"/>
        <v>6.6590446160741559</v>
      </c>
      <c r="L2079" s="79">
        <f t="shared" ca="1" si="491"/>
        <v>51.024094211738962</v>
      </c>
      <c r="M2079" s="83">
        <f ca="1">IF($B2079&gt;$I$4,"",VLOOKUP($B2079,G$10:$K$6000,5,FALSE))</f>
        <v>6.5494010205998343</v>
      </c>
      <c r="N2079" s="84">
        <f ca="1">IF($B2079&gt;$I$4,"",VLOOKUP($B2079,H$10:$K$6000,4,FALSE))</f>
        <v>7.0374400610848191</v>
      </c>
      <c r="O2079" s="83">
        <f ca="1">IF($B2079&gt;$I$4,"",VLOOKUP($B2079,I$10:$L$6000,4,FALSE))</f>
        <v>46.460724525073175</v>
      </c>
      <c r="P2079" s="84">
        <f ca="1">IF($B2079&gt;$I$4,"",VLOOKUP($B2079,J$10:$L$6000,3,FALSE))</f>
        <v>48.822327476270097</v>
      </c>
      <c r="Q2079" s="83">
        <v>23.669951107845002</v>
      </c>
      <c r="R2079" s="2">
        <v>23.669951107845002</v>
      </c>
      <c r="S2079" s="2">
        <v>20.616966613227007</v>
      </c>
      <c r="T2079" s="2">
        <v>20.616966613227007</v>
      </c>
      <c r="U2079" s="2">
        <v>7.3086618612550023</v>
      </c>
      <c r="V2079" s="2">
        <v>1.3997859865053002</v>
      </c>
      <c r="W2079" s="2">
        <v>1.6240569792499002</v>
      </c>
      <c r="X2079" s="2">
        <v>0.45253207674889001</v>
      </c>
      <c r="Y2079" s="2">
        <v>0.25</v>
      </c>
      <c r="Z2079" s="2">
        <v>0.15</v>
      </c>
      <c r="AA2079" s="84">
        <v>0.24112569103167997</v>
      </c>
      <c r="AB2079" s="79">
        <f t="shared" si="487"/>
        <v>99.999998036934798</v>
      </c>
      <c r="AC2079" s="79">
        <f t="shared" si="492"/>
        <v>23.52519257819268</v>
      </c>
      <c r="AD2079" s="79">
        <f t="shared" ca="1" si="480"/>
        <v>22.999169157797446</v>
      </c>
      <c r="AE2079" s="89" t="str">
        <f t="shared" ca="1" si="493"/>
        <v>0</v>
      </c>
    </row>
    <row r="2080" spans="2:31" x14ac:dyDescent="0.25">
      <c r="B2080" s="74">
        <f t="shared" si="494"/>
        <v>2071</v>
      </c>
      <c r="C2080" s="72">
        <f t="shared" ca="1" si="488"/>
        <v>1</v>
      </c>
      <c r="D2080" s="1">
        <f t="shared" ca="1" si="481"/>
        <v>0</v>
      </c>
      <c r="E2080" s="1">
        <f t="shared" ca="1" si="489"/>
        <v>1</v>
      </c>
      <c r="F2080" s="1">
        <f t="shared" ca="1" si="482"/>
        <v>0</v>
      </c>
      <c r="G2080" s="1">
        <f t="shared" ca="1" si="483"/>
        <v>1029</v>
      </c>
      <c r="H2080" s="1">
        <f t="shared" ca="1" si="484"/>
        <v>1042</v>
      </c>
      <c r="I2080" s="1">
        <f t="shared" ca="1" si="485"/>
        <v>1033</v>
      </c>
      <c r="J2080" s="77">
        <f t="shared" ca="1" si="486"/>
        <v>1038</v>
      </c>
      <c r="K2080" s="79">
        <f t="shared" ca="1" si="490"/>
        <v>6.6435678126698336</v>
      </c>
      <c r="L2080" s="79">
        <f t="shared" ca="1" si="491"/>
        <v>47.065123082132239</v>
      </c>
      <c r="M2080" s="83">
        <f ca="1">IF($B2080&gt;$I$4,"",VLOOKUP($B2080,G$10:$K$6000,5,FALSE))</f>
        <v>6.6600320258901169</v>
      </c>
      <c r="N2080" s="84">
        <f ca="1">IF($B2080&gt;$I$4,"",VLOOKUP($B2080,H$10:$K$6000,4,FALSE))</f>
        <v>7.2928046887030167</v>
      </c>
      <c r="O2080" s="83">
        <f ca="1">IF($B2080&gt;$I$4,"",VLOOKUP($B2080,I$10:$L$6000,4,FALSE))</f>
        <v>44.324761147382958</v>
      </c>
      <c r="P2080" s="84">
        <f ca="1">IF($B2080&gt;$I$4,"",VLOOKUP($B2080,J$10:$L$6000,3,FALSE))</f>
        <v>48.870826901066572</v>
      </c>
      <c r="Q2080" s="83">
        <v>23.669951107845002</v>
      </c>
      <c r="R2080" s="2">
        <v>23.669951107845002</v>
      </c>
      <c r="S2080" s="2">
        <v>20.616966613227007</v>
      </c>
      <c r="T2080" s="2">
        <v>20.616966613227007</v>
      </c>
      <c r="U2080" s="2">
        <v>7.3086618612550023</v>
      </c>
      <c r="V2080" s="2">
        <v>1.3997859865053002</v>
      </c>
      <c r="W2080" s="2">
        <v>1.6240569792499002</v>
      </c>
      <c r="X2080" s="2">
        <v>0.45253207674889001</v>
      </c>
      <c r="Y2080" s="2">
        <v>0.25</v>
      </c>
      <c r="Z2080" s="2">
        <v>0.15</v>
      </c>
      <c r="AA2080" s="84">
        <v>0.24112569103167997</v>
      </c>
      <c r="AB2080" s="79">
        <f t="shared" si="487"/>
        <v>99.999998036934798</v>
      </c>
      <c r="AC2080" s="79">
        <f t="shared" si="492"/>
        <v>23.52519257819268</v>
      </c>
      <c r="AD2080" s="79">
        <f t="shared" ca="1" si="480"/>
        <v>22.655428398932479</v>
      </c>
      <c r="AE2080" s="89" t="str">
        <f t="shared" ca="1" si="493"/>
        <v>0</v>
      </c>
    </row>
    <row r="2081" spans="2:31" x14ac:dyDescent="0.25">
      <c r="B2081" s="74">
        <f t="shared" si="494"/>
        <v>2072</v>
      </c>
      <c r="C2081" s="72">
        <f t="shared" ca="1" si="488"/>
        <v>0</v>
      </c>
      <c r="D2081" s="1">
        <f t="shared" ca="1" si="481"/>
        <v>1</v>
      </c>
      <c r="E2081" s="1">
        <f t="shared" ca="1" si="489"/>
        <v>0</v>
      </c>
      <c r="F2081" s="1">
        <f t="shared" ca="1" si="482"/>
        <v>1</v>
      </c>
      <c r="G2081" s="1">
        <f t="shared" ca="1" si="483"/>
        <v>1029</v>
      </c>
      <c r="H2081" s="1">
        <f t="shared" ca="1" si="484"/>
        <v>1043</v>
      </c>
      <c r="I2081" s="1">
        <f t="shared" ca="1" si="485"/>
        <v>1033</v>
      </c>
      <c r="J2081" s="77">
        <f t="shared" ca="1" si="486"/>
        <v>1039</v>
      </c>
      <c r="K2081" s="79">
        <f t="shared" ca="1" si="490"/>
        <v>7.8509034393051484</v>
      </c>
      <c r="L2081" s="79">
        <f t="shared" ca="1" si="491"/>
        <v>50.05232376937456</v>
      </c>
      <c r="M2081" s="83">
        <f ca="1">IF($B2081&gt;$I$4,"",VLOOKUP($B2081,G$10:$K$6000,5,FALSE))</f>
        <v>5.8958558098232556</v>
      </c>
      <c r="N2081" s="84">
        <f ca="1">IF($B2081&gt;$I$4,"",VLOOKUP($B2081,H$10:$K$6000,4,FALSE))</f>
        <v>7.8427891164629253</v>
      </c>
      <c r="O2081" s="83">
        <f ca="1">IF($B2081&gt;$I$4,"",VLOOKUP($B2081,I$10:$L$6000,4,FALSE))</f>
        <v>47.183291045075102</v>
      </c>
      <c r="P2081" s="84">
        <f ca="1">IF($B2081&gt;$I$4,"",VLOOKUP($B2081,J$10:$L$6000,3,FALSE))</f>
        <v>48.375078451470998</v>
      </c>
      <c r="Q2081" s="83">
        <v>23.669951107845002</v>
      </c>
      <c r="R2081" s="2">
        <v>23.669951107845002</v>
      </c>
      <c r="S2081" s="2">
        <v>20.616966613227007</v>
      </c>
      <c r="T2081" s="2">
        <v>20.616966613227007</v>
      </c>
      <c r="U2081" s="2">
        <v>7.3086618612550023</v>
      </c>
      <c r="V2081" s="2">
        <v>1.3997859865053002</v>
      </c>
      <c r="W2081" s="2">
        <v>1.6240569792499002</v>
      </c>
      <c r="X2081" s="2">
        <v>0.45253207674889001</v>
      </c>
      <c r="Y2081" s="2">
        <v>0.25</v>
      </c>
      <c r="Z2081" s="2">
        <v>0.15</v>
      </c>
      <c r="AA2081" s="84">
        <v>0.24112569103167997</v>
      </c>
      <c r="AB2081" s="79">
        <f t="shared" si="487"/>
        <v>99.999998036934798</v>
      </c>
      <c r="AC2081" s="79">
        <f t="shared" si="492"/>
        <v>23.52519257819268</v>
      </c>
      <c r="AD2081" s="79">
        <f t="shared" ca="1" si="480"/>
        <v>23.091863169660797</v>
      </c>
      <c r="AE2081" s="89" t="str">
        <f t="shared" ca="1" si="493"/>
        <v>1</v>
      </c>
    </row>
    <row r="2082" spans="2:31" x14ac:dyDescent="0.25">
      <c r="B2082" s="74">
        <f t="shared" si="494"/>
        <v>2073</v>
      </c>
      <c r="C2082" s="72">
        <f t="shared" ca="1" si="488"/>
        <v>1</v>
      </c>
      <c r="D2082" s="1">
        <f t="shared" ca="1" si="481"/>
        <v>0</v>
      </c>
      <c r="E2082" s="1">
        <f t="shared" ca="1" si="489"/>
        <v>0</v>
      </c>
      <c r="F2082" s="1">
        <f t="shared" ca="1" si="482"/>
        <v>1</v>
      </c>
      <c r="G2082" s="1">
        <f t="shared" ca="1" si="483"/>
        <v>1030</v>
      </c>
      <c r="H2082" s="1">
        <f t="shared" ca="1" si="484"/>
        <v>1043</v>
      </c>
      <c r="I2082" s="1">
        <f t="shared" ca="1" si="485"/>
        <v>1033</v>
      </c>
      <c r="J2082" s="77">
        <f t="shared" ca="1" si="486"/>
        <v>1040</v>
      </c>
      <c r="K2082" s="79">
        <f t="shared" ca="1" si="490"/>
        <v>6.6063736582913677</v>
      </c>
      <c r="L2082" s="79">
        <f t="shared" ca="1" si="491"/>
        <v>48.874621046825858</v>
      </c>
      <c r="M2082" s="83">
        <f ca="1">IF($B2082&gt;$I$4,"",VLOOKUP($B2082,G$10:$K$6000,5,FALSE))</f>
        <v>5.7570941171464911</v>
      </c>
      <c r="N2082" s="84">
        <f ca="1">IF($B2082&gt;$I$4,"",VLOOKUP($B2082,H$10:$K$6000,4,FALSE))</f>
        <v>7.5116881831503619</v>
      </c>
      <c r="O2082" s="83">
        <f ca="1">IF($B2082&gt;$I$4,"",VLOOKUP($B2082,I$10:$L$6000,4,FALSE))</f>
        <v>45.232644916022743</v>
      </c>
      <c r="P2082" s="84">
        <f ca="1">IF($B2082&gt;$I$4,"",VLOOKUP($B2082,J$10:$L$6000,3,FALSE))</f>
        <v>49.633503721890577</v>
      </c>
      <c r="Q2082" s="83">
        <v>23.669951107845002</v>
      </c>
      <c r="R2082" s="2">
        <v>23.669951107845002</v>
      </c>
      <c r="S2082" s="2">
        <v>20.616966613227007</v>
      </c>
      <c r="T2082" s="2">
        <v>20.616966613227007</v>
      </c>
      <c r="U2082" s="2">
        <v>7.3086618612550023</v>
      </c>
      <c r="V2082" s="2">
        <v>1.3997859865053002</v>
      </c>
      <c r="W2082" s="2">
        <v>1.6240569792499002</v>
      </c>
      <c r="X2082" s="2">
        <v>0.45253207674889001</v>
      </c>
      <c r="Y2082" s="2">
        <v>0.25</v>
      </c>
      <c r="Z2082" s="2">
        <v>0.15</v>
      </c>
      <c r="AA2082" s="84">
        <v>0.24112569103167997</v>
      </c>
      <c r="AB2082" s="79">
        <f t="shared" si="487"/>
        <v>99.999998036934798</v>
      </c>
      <c r="AC2082" s="79">
        <f t="shared" si="492"/>
        <v>23.52519257819268</v>
      </c>
      <c r="AD2082" s="79">
        <f t="shared" ca="1" si="480"/>
        <v>22.837931972500972</v>
      </c>
      <c r="AE2082" s="89" t="str">
        <f t="shared" ca="1" si="493"/>
        <v>0</v>
      </c>
    </row>
    <row r="2083" spans="2:31" x14ac:dyDescent="0.25">
      <c r="B2083" s="74">
        <f t="shared" si="494"/>
        <v>2074</v>
      </c>
      <c r="C2083" s="72">
        <f t="shared" ca="1" si="488"/>
        <v>1</v>
      </c>
      <c r="D2083" s="1">
        <f t="shared" ca="1" si="481"/>
        <v>0</v>
      </c>
      <c r="E2083" s="1">
        <f t="shared" ca="1" si="489"/>
        <v>0</v>
      </c>
      <c r="F2083" s="1">
        <f t="shared" ca="1" si="482"/>
        <v>1</v>
      </c>
      <c r="G2083" s="1">
        <f t="shared" ca="1" si="483"/>
        <v>1031</v>
      </c>
      <c r="H2083" s="1">
        <f t="shared" ca="1" si="484"/>
        <v>1043</v>
      </c>
      <c r="I2083" s="1">
        <f t="shared" ca="1" si="485"/>
        <v>1033</v>
      </c>
      <c r="J2083" s="77">
        <f t="shared" ca="1" si="486"/>
        <v>1041</v>
      </c>
      <c r="K2083" s="79">
        <f t="shared" ca="1" si="490"/>
        <v>6.6278244323649496</v>
      </c>
      <c r="L2083" s="79">
        <f t="shared" ca="1" si="491"/>
        <v>47.892304211794162</v>
      </c>
      <c r="M2083" s="83">
        <f ca="1">IF($B2083&gt;$I$4,"",VLOOKUP($B2083,G$10:$K$6000,5,FALSE))</f>
        <v>6.4748406134065295</v>
      </c>
      <c r="N2083" s="84">
        <f ca="1">IF($B2083&gt;$I$4,"",VLOOKUP($B2083,H$10:$K$6000,4,FALSE))</f>
        <v>7.7268520247595962</v>
      </c>
      <c r="O2083" s="83">
        <f ca="1">IF($B2083&gt;$I$4,"",VLOOKUP($B2083,I$10:$L$6000,4,FALSE))</f>
        <v>46.9542646283941</v>
      </c>
      <c r="P2083" s="84">
        <f ca="1">IF($B2083&gt;$I$4,"",VLOOKUP($B2083,J$10:$L$6000,3,FALSE))</f>
        <v>50.023011989011216</v>
      </c>
      <c r="Q2083" s="83">
        <v>23.669951107845002</v>
      </c>
      <c r="R2083" s="2">
        <v>23.669951107845002</v>
      </c>
      <c r="S2083" s="2">
        <v>20.616966613227007</v>
      </c>
      <c r="T2083" s="2">
        <v>20.616966613227007</v>
      </c>
      <c r="U2083" s="2">
        <v>7.3086618612550023</v>
      </c>
      <c r="V2083" s="2">
        <v>1.3997859865053002</v>
      </c>
      <c r="W2083" s="2">
        <v>1.6240569792499002</v>
      </c>
      <c r="X2083" s="2">
        <v>0.45253207674889001</v>
      </c>
      <c r="Y2083" s="2">
        <v>0.25</v>
      </c>
      <c r="Z2083" s="2">
        <v>0.15</v>
      </c>
      <c r="AA2083" s="84">
        <v>0.24112569103167997</v>
      </c>
      <c r="AB2083" s="79">
        <f t="shared" si="487"/>
        <v>99.999998036934798</v>
      </c>
      <c r="AC2083" s="79">
        <f t="shared" si="492"/>
        <v>23.52519257819268</v>
      </c>
      <c r="AD2083" s="79">
        <f t="shared" ca="1" si="480"/>
        <v>23.494001944049018</v>
      </c>
      <c r="AE2083" s="89" t="str">
        <f t="shared" ca="1" si="493"/>
        <v>1</v>
      </c>
    </row>
    <row r="2084" spans="2:31" x14ac:dyDescent="0.25">
      <c r="B2084" s="74">
        <f t="shared" si="494"/>
        <v>2075</v>
      </c>
      <c r="C2084" s="72">
        <f t="shared" ca="1" si="488"/>
        <v>0</v>
      </c>
      <c r="D2084" s="1">
        <f t="shared" ca="1" si="481"/>
        <v>1</v>
      </c>
      <c r="E2084" s="1">
        <f t="shared" ca="1" si="489"/>
        <v>0</v>
      </c>
      <c r="F2084" s="1">
        <f t="shared" ca="1" si="482"/>
        <v>1</v>
      </c>
      <c r="G2084" s="1">
        <f t="shared" ca="1" si="483"/>
        <v>1031</v>
      </c>
      <c r="H2084" s="1">
        <f t="shared" ca="1" si="484"/>
        <v>1044</v>
      </c>
      <c r="I2084" s="1">
        <f t="shared" ca="1" si="485"/>
        <v>1033</v>
      </c>
      <c r="J2084" s="77">
        <f t="shared" ca="1" si="486"/>
        <v>1042</v>
      </c>
      <c r="K2084" s="79">
        <f t="shared" ca="1" si="490"/>
        <v>7.3668257918499283</v>
      </c>
      <c r="L2084" s="79">
        <f t="shared" ca="1" si="491"/>
        <v>49.380430471029555</v>
      </c>
      <c r="M2084" s="83">
        <f ca="1">IF($B2084&gt;$I$4,"",VLOOKUP($B2084,G$10:$K$6000,5,FALSE))</f>
        <v>6.4269420545192153</v>
      </c>
      <c r="N2084" s="84">
        <f ca="1">IF($B2084&gt;$I$4,"",VLOOKUP($B2084,H$10:$K$6000,4,FALSE))</f>
        <v>7.0423125178025927</v>
      </c>
      <c r="O2084" s="83">
        <f ca="1">IF($B2084&gt;$I$4,"",VLOOKUP($B2084,I$10:$L$6000,4,FALSE))</f>
        <v>46.515077952107376</v>
      </c>
      <c r="P2084" s="84">
        <f ca="1">IF($B2084&gt;$I$4,"",VLOOKUP($B2084,J$10:$L$6000,3,FALSE))</f>
        <v>48.383838784206539</v>
      </c>
      <c r="Q2084" s="83">
        <v>23.669951107845002</v>
      </c>
      <c r="R2084" s="2">
        <v>23.669951107845002</v>
      </c>
      <c r="S2084" s="2">
        <v>20.616966613227007</v>
      </c>
      <c r="T2084" s="2">
        <v>20.616966613227007</v>
      </c>
      <c r="U2084" s="2">
        <v>7.3086618612550023</v>
      </c>
      <c r="V2084" s="2">
        <v>1.3997859865053002</v>
      </c>
      <c r="W2084" s="2">
        <v>1.6240569792499002</v>
      </c>
      <c r="X2084" s="2">
        <v>0.45253207674889001</v>
      </c>
      <c r="Y2084" s="2">
        <v>0.25</v>
      </c>
      <c r="Z2084" s="2">
        <v>0.15</v>
      </c>
      <c r="AA2084" s="84">
        <v>0.24112569103167997</v>
      </c>
      <c r="AB2084" s="79">
        <f t="shared" si="487"/>
        <v>99.999998036934798</v>
      </c>
      <c r="AC2084" s="79">
        <f t="shared" si="492"/>
        <v>23.52519257819268</v>
      </c>
      <c r="AD2084" s="79">
        <f t="shared" ca="1" si="480"/>
        <v>22.892139449181109</v>
      </c>
      <c r="AE2084" s="89" t="str">
        <f t="shared" ca="1" si="493"/>
        <v>0</v>
      </c>
    </row>
    <row r="2085" spans="2:31" x14ac:dyDescent="0.25">
      <c r="B2085" s="74">
        <f t="shared" si="494"/>
        <v>2076</v>
      </c>
      <c r="C2085" s="72">
        <f t="shared" ca="1" si="488"/>
        <v>0</v>
      </c>
      <c r="D2085" s="1">
        <f t="shared" ca="1" si="481"/>
        <v>1</v>
      </c>
      <c r="E2085" s="1">
        <f t="shared" ca="1" si="489"/>
        <v>0</v>
      </c>
      <c r="F2085" s="1">
        <f t="shared" ca="1" si="482"/>
        <v>1</v>
      </c>
      <c r="G2085" s="1">
        <f t="shared" ca="1" si="483"/>
        <v>1031</v>
      </c>
      <c r="H2085" s="1">
        <f t="shared" ca="1" si="484"/>
        <v>1045</v>
      </c>
      <c r="I2085" s="1">
        <f t="shared" ca="1" si="485"/>
        <v>1033</v>
      </c>
      <c r="J2085" s="77">
        <f t="shared" ca="1" si="486"/>
        <v>1043</v>
      </c>
      <c r="K2085" s="79">
        <f t="shared" ca="1" si="490"/>
        <v>7.1201098706376182</v>
      </c>
      <c r="L2085" s="79">
        <f t="shared" ca="1" si="491"/>
        <v>48.176589877261058</v>
      </c>
      <c r="M2085" s="83">
        <f ca="1">IF($B2085&gt;$I$4,"",VLOOKUP($B2085,G$10:$K$6000,5,FALSE))</f>
        <v>6.3909053519756229</v>
      </c>
      <c r="N2085" s="84">
        <f ca="1">IF($B2085&gt;$I$4,"",VLOOKUP($B2085,H$10:$K$6000,4,FALSE))</f>
        <v>7.7218407306697214</v>
      </c>
      <c r="O2085" s="83">
        <f ca="1">IF($B2085&gt;$I$4,"",VLOOKUP($B2085,I$10:$L$6000,4,FALSE))</f>
        <v>47.355456463944442</v>
      </c>
      <c r="P2085" s="84">
        <f ca="1">IF($B2085&gt;$I$4,"",VLOOKUP($B2085,J$10:$L$6000,3,FALSE))</f>
        <v>49.175422858165149</v>
      </c>
      <c r="Q2085" s="83">
        <v>23.669951107845002</v>
      </c>
      <c r="R2085" s="2">
        <v>23.669951107845002</v>
      </c>
      <c r="S2085" s="2">
        <v>20.616966613227007</v>
      </c>
      <c r="T2085" s="2">
        <v>20.616966613227007</v>
      </c>
      <c r="U2085" s="2">
        <v>7.3086618612550023</v>
      </c>
      <c r="V2085" s="2">
        <v>1.3997859865053002</v>
      </c>
      <c r="W2085" s="2">
        <v>1.6240569792499002</v>
      </c>
      <c r="X2085" s="2">
        <v>0.45253207674889001</v>
      </c>
      <c r="Y2085" s="2">
        <v>0.25</v>
      </c>
      <c r="Z2085" s="2">
        <v>0.15</v>
      </c>
      <c r="AA2085" s="84">
        <v>0.24112569103167997</v>
      </c>
      <c r="AB2085" s="79">
        <f t="shared" si="487"/>
        <v>99.999998036934798</v>
      </c>
      <c r="AC2085" s="79">
        <f t="shared" si="492"/>
        <v>23.52519257819268</v>
      </c>
      <c r="AD2085" s="79">
        <f t="shared" ca="1" si="480"/>
        <v>23.380914756511672</v>
      </c>
      <c r="AE2085" s="89" t="str">
        <f t="shared" ca="1" si="493"/>
        <v>1</v>
      </c>
    </row>
    <row r="2086" spans="2:31" x14ac:dyDescent="0.25">
      <c r="B2086" s="74">
        <f t="shared" si="494"/>
        <v>2077</v>
      </c>
      <c r="C2086" s="72">
        <f t="shared" ca="1" si="488"/>
        <v>1</v>
      </c>
      <c r="D2086" s="1">
        <f t="shared" ca="1" si="481"/>
        <v>0</v>
      </c>
      <c r="E2086" s="1">
        <f t="shared" ca="1" si="489"/>
        <v>0</v>
      </c>
      <c r="F2086" s="1">
        <f t="shared" ca="1" si="482"/>
        <v>1</v>
      </c>
      <c r="G2086" s="1">
        <f t="shared" ca="1" si="483"/>
        <v>1032</v>
      </c>
      <c r="H2086" s="1">
        <f t="shared" ca="1" si="484"/>
        <v>1045</v>
      </c>
      <c r="I2086" s="1">
        <f t="shared" ca="1" si="485"/>
        <v>1033</v>
      </c>
      <c r="J2086" s="77">
        <f t="shared" ca="1" si="486"/>
        <v>1044</v>
      </c>
      <c r="K2086" s="79">
        <f t="shared" ca="1" si="490"/>
        <v>6.3174906294096287</v>
      </c>
      <c r="L2086" s="79">
        <f t="shared" ca="1" si="491"/>
        <v>49.524287968316145</v>
      </c>
      <c r="M2086" s="83">
        <f ca="1">IF($B2086&gt;$I$4,"",VLOOKUP($B2086,G$10:$K$6000,5,FALSE))</f>
        <v>6.3716010324167778</v>
      </c>
      <c r="N2086" s="84">
        <f ca="1">IF($B2086&gt;$I$4,"",VLOOKUP($B2086,H$10:$K$6000,4,FALSE))</f>
        <v>7.6741608975932927</v>
      </c>
      <c r="O2086" s="83">
        <f ca="1">IF($B2086&gt;$I$4,"",VLOOKUP($B2086,I$10:$L$6000,4,FALSE))</f>
        <v>46.378309128204108</v>
      </c>
      <c r="P2086" s="84">
        <f ca="1">IF($B2086&gt;$I$4,"",VLOOKUP($B2086,J$10:$L$6000,3,FALSE))</f>
        <v>48.431722085113876</v>
      </c>
      <c r="Q2086" s="83">
        <v>23.669951107845002</v>
      </c>
      <c r="R2086" s="2">
        <v>23.669951107845002</v>
      </c>
      <c r="S2086" s="2">
        <v>20.616966613227007</v>
      </c>
      <c r="T2086" s="2">
        <v>20.616966613227007</v>
      </c>
      <c r="U2086" s="2">
        <v>7.3086618612550023</v>
      </c>
      <c r="V2086" s="2">
        <v>1.3997859865053002</v>
      </c>
      <c r="W2086" s="2">
        <v>1.6240569792499002</v>
      </c>
      <c r="X2086" s="2">
        <v>0.45253207674889001</v>
      </c>
      <c r="Y2086" s="2">
        <v>0.25</v>
      </c>
      <c r="Z2086" s="2">
        <v>0.15</v>
      </c>
      <c r="AA2086" s="84">
        <v>0.24112569103167997</v>
      </c>
      <c r="AB2086" s="79">
        <f t="shared" si="487"/>
        <v>99.999998036934798</v>
      </c>
      <c r="AC2086" s="79">
        <f t="shared" si="492"/>
        <v>23.52519257819268</v>
      </c>
      <c r="AD2086" s="79">
        <f t="shared" ref="AD2086:AD2149" ca="1" si="495">(M2086*R2086/100)+(N2086*Q2086/100)+(P2086*S2086/100)+(O2086*T2086/100)+57.52*(AA2086/100)</f>
        <v>23.010272960278982</v>
      </c>
      <c r="AE2086" s="89" t="str">
        <f t="shared" ca="1" si="493"/>
        <v>1</v>
      </c>
    </row>
    <row r="2087" spans="2:31" x14ac:dyDescent="0.25">
      <c r="B2087" s="74">
        <f t="shared" si="494"/>
        <v>2078</v>
      </c>
      <c r="C2087" s="72">
        <f t="shared" ca="1" si="488"/>
        <v>0</v>
      </c>
      <c r="D2087" s="1">
        <f t="shared" ca="1" si="481"/>
        <v>1</v>
      </c>
      <c r="E2087" s="1">
        <f t="shared" ca="1" si="489"/>
        <v>0</v>
      </c>
      <c r="F2087" s="1">
        <f t="shared" ca="1" si="482"/>
        <v>1</v>
      </c>
      <c r="G2087" s="1">
        <f t="shared" ca="1" si="483"/>
        <v>1032</v>
      </c>
      <c r="H2087" s="1">
        <f t="shared" ca="1" si="484"/>
        <v>1046</v>
      </c>
      <c r="I2087" s="1">
        <f t="shared" ca="1" si="485"/>
        <v>1033</v>
      </c>
      <c r="J2087" s="77">
        <f t="shared" ca="1" si="486"/>
        <v>1045</v>
      </c>
      <c r="K2087" s="79">
        <f t="shared" ca="1" si="490"/>
        <v>7.2116781966405625</v>
      </c>
      <c r="L2087" s="79">
        <f t="shared" ca="1" si="491"/>
        <v>48.510241562224067</v>
      </c>
      <c r="M2087" s="83">
        <f ca="1">IF($B2087&gt;$I$4,"",VLOOKUP($B2087,G$10:$K$6000,5,FALSE))</f>
        <v>6.7027492535260862</v>
      </c>
      <c r="N2087" s="84">
        <f ca="1">IF($B2087&gt;$I$4,"",VLOOKUP($B2087,H$10:$K$6000,4,FALSE))</f>
        <v>7.2676839730781797</v>
      </c>
      <c r="O2087" s="83">
        <f ca="1">IF($B2087&gt;$I$4,"",VLOOKUP($B2087,I$10:$L$6000,4,FALSE))</f>
        <v>44.051481418894241</v>
      </c>
      <c r="P2087" s="84">
        <f ca="1">IF($B2087&gt;$I$4,"",VLOOKUP($B2087,J$10:$L$6000,3,FALSE))</f>
        <v>47.740851187768691</v>
      </c>
      <c r="Q2087" s="83">
        <v>23.669951107845002</v>
      </c>
      <c r="R2087" s="2">
        <v>23.669951107845002</v>
      </c>
      <c r="S2087" s="2">
        <v>20.616966613227007</v>
      </c>
      <c r="T2087" s="2">
        <v>20.616966613227007</v>
      </c>
      <c r="U2087" s="2">
        <v>7.3086618612550023</v>
      </c>
      <c r="V2087" s="2">
        <v>1.3997859865053002</v>
      </c>
      <c r="W2087" s="2">
        <v>1.6240569792499002</v>
      </c>
      <c r="X2087" s="2">
        <v>0.45253207674889001</v>
      </c>
      <c r="Y2087" s="2">
        <v>0.25</v>
      </c>
      <c r="Z2087" s="2">
        <v>0.15</v>
      </c>
      <c r="AA2087" s="84">
        <v>0.24112569103167997</v>
      </c>
      <c r="AB2087" s="79">
        <f t="shared" si="487"/>
        <v>99.999998036934798</v>
      </c>
      <c r="AC2087" s="79">
        <f t="shared" si="492"/>
        <v>23.52519257819268</v>
      </c>
      <c r="AD2087" s="79">
        <f t="shared" ca="1" si="495"/>
        <v>22.370284778790769</v>
      </c>
      <c r="AE2087" s="89" t="str">
        <f t="shared" ca="1" si="493"/>
        <v>0</v>
      </c>
    </row>
    <row r="2088" spans="2:31" x14ac:dyDescent="0.25">
      <c r="B2088" s="74">
        <f t="shared" si="494"/>
        <v>2079</v>
      </c>
      <c r="C2088" s="72">
        <f t="shared" ca="1" si="488"/>
        <v>0</v>
      </c>
      <c r="D2088" s="1">
        <f t="shared" ca="1" si="481"/>
        <v>1</v>
      </c>
      <c r="E2088" s="1">
        <f t="shared" ca="1" si="489"/>
        <v>0</v>
      </c>
      <c r="F2088" s="1">
        <f t="shared" ca="1" si="482"/>
        <v>1</v>
      </c>
      <c r="G2088" s="1">
        <f t="shared" ca="1" si="483"/>
        <v>1032</v>
      </c>
      <c r="H2088" s="1">
        <f t="shared" ca="1" si="484"/>
        <v>1047</v>
      </c>
      <c r="I2088" s="1">
        <f t="shared" ca="1" si="485"/>
        <v>1033</v>
      </c>
      <c r="J2088" s="77">
        <f t="shared" ca="1" si="486"/>
        <v>1046</v>
      </c>
      <c r="K2088" s="79">
        <f t="shared" ca="1" si="490"/>
        <v>7.1250282519663468</v>
      </c>
      <c r="L2088" s="79">
        <f t="shared" ca="1" si="491"/>
        <v>47.773694819272684</v>
      </c>
      <c r="M2088" s="83">
        <f ca="1">IF($B2088&gt;$I$4,"",VLOOKUP($B2088,G$10:$K$6000,5,FALSE))</f>
        <v>5.8294864504829818</v>
      </c>
      <c r="N2088" s="84">
        <f ca="1">IF($B2088&gt;$I$4,"",VLOOKUP($B2088,H$10:$K$6000,4,FALSE))</f>
        <v>6.9898638778355275</v>
      </c>
      <c r="O2088" s="83">
        <f ca="1">IF($B2088&gt;$I$4,"",VLOOKUP($B2088,I$10:$L$6000,4,FALSE))</f>
        <v>46.747163060972738</v>
      </c>
      <c r="P2088" s="84">
        <f ca="1">IF($B2088&gt;$I$4,"",VLOOKUP($B2088,J$10:$L$6000,3,FALSE))</f>
        <v>48.858310335548332</v>
      </c>
      <c r="Q2088" s="83">
        <v>23.669951107845002</v>
      </c>
      <c r="R2088" s="2">
        <v>23.669951107845002</v>
      </c>
      <c r="S2088" s="2">
        <v>20.616966613227007</v>
      </c>
      <c r="T2088" s="2">
        <v>20.616966613227007</v>
      </c>
      <c r="U2088" s="2">
        <v>7.3086618612550023</v>
      </c>
      <c r="V2088" s="2">
        <v>1.3997859865053002</v>
      </c>
      <c r="W2088" s="2">
        <v>1.6240569792499002</v>
      </c>
      <c r="X2088" s="2">
        <v>0.45253207674889001</v>
      </c>
      <c r="Y2088" s="2">
        <v>0.25</v>
      </c>
      <c r="Z2088" s="2">
        <v>0.15</v>
      </c>
      <c r="AA2088" s="84">
        <v>0.24112569103167997</v>
      </c>
      <c r="AB2088" s="79">
        <f t="shared" si="487"/>
        <v>99.999998036934798</v>
      </c>
      <c r="AC2088" s="79">
        <f t="shared" si="492"/>
        <v>23.52519257819268</v>
      </c>
      <c r="AD2088" s="79">
        <f t="shared" ca="1" si="495"/>
        <v>22.883977983116154</v>
      </c>
      <c r="AE2088" s="89" t="str">
        <f t="shared" ca="1" si="493"/>
        <v>0</v>
      </c>
    </row>
    <row r="2089" spans="2:31" x14ac:dyDescent="0.25">
      <c r="B2089" s="74">
        <f t="shared" si="494"/>
        <v>2080</v>
      </c>
      <c r="C2089" s="72">
        <f t="shared" ca="1" si="488"/>
        <v>1</v>
      </c>
      <c r="D2089" s="1">
        <f t="shared" ca="1" si="481"/>
        <v>0</v>
      </c>
      <c r="E2089" s="1">
        <f t="shared" ca="1" si="489"/>
        <v>1</v>
      </c>
      <c r="F2089" s="1">
        <f t="shared" ca="1" si="482"/>
        <v>0</v>
      </c>
      <c r="G2089" s="1">
        <f t="shared" ca="1" si="483"/>
        <v>1033</v>
      </c>
      <c r="H2089" s="1">
        <f t="shared" ca="1" si="484"/>
        <v>1047</v>
      </c>
      <c r="I2089" s="1">
        <f t="shared" ca="1" si="485"/>
        <v>1034</v>
      </c>
      <c r="J2089" s="77">
        <f t="shared" ca="1" si="486"/>
        <v>1046</v>
      </c>
      <c r="K2089" s="79">
        <f t="shared" ca="1" si="490"/>
        <v>6.2072369002431476</v>
      </c>
      <c r="L2089" s="79">
        <f t="shared" ca="1" si="491"/>
        <v>47.145684373981076</v>
      </c>
      <c r="M2089" s="83">
        <f ca="1">IF($B2089&gt;$I$4,"",VLOOKUP($B2089,G$10:$K$6000,5,FALSE))</f>
        <v>6.8754601670597957</v>
      </c>
      <c r="N2089" s="84">
        <f ca="1">IF($B2089&gt;$I$4,"",VLOOKUP($B2089,H$10:$K$6000,4,FALSE))</f>
        <v>7.2304295090448667</v>
      </c>
      <c r="O2089" s="83">
        <f ca="1">IF($B2089&gt;$I$4,"",VLOOKUP($B2089,I$10:$L$6000,4,FALSE))</f>
        <v>47.358195763639493</v>
      </c>
      <c r="P2089" s="84">
        <f ca="1">IF($B2089&gt;$I$4,"",VLOOKUP($B2089,J$10:$L$6000,3,FALSE))</f>
        <v>47.852123422858838</v>
      </c>
      <c r="Q2089" s="83">
        <v>23.669951107845002</v>
      </c>
      <c r="R2089" s="2">
        <v>23.669951107845002</v>
      </c>
      <c r="S2089" s="2">
        <v>20.616966613227007</v>
      </c>
      <c r="T2089" s="2">
        <v>20.616966613227007</v>
      </c>
      <c r="U2089" s="2">
        <v>7.3086618612550023</v>
      </c>
      <c r="V2089" s="2">
        <v>1.3997859865053002</v>
      </c>
      <c r="W2089" s="2">
        <v>1.6240569792499002</v>
      </c>
      <c r="X2089" s="2">
        <v>0.45253207674889001</v>
      </c>
      <c r="Y2089" s="2">
        <v>0.25</v>
      </c>
      <c r="Z2089" s="2">
        <v>0.15</v>
      </c>
      <c r="AA2089" s="84">
        <v>0.24112569103167997</v>
      </c>
      <c r="AB2089" s="79">
        <f t="shared" si="487"/>
        <v>99.999998036934798</v>
      </c>
      <c r="AC2089" s="79">
        <f t="shared" si="492"/>
        <v>23.52519257819268</v>
      </c>
      <c r="AD2089" s="79">
        <f t="shared" ca="1" si="495"/>
        <v>23.107032406169179</v>
      </c>
      <c r="AE2089" s="89" t="str">
        <f t="shared" ca="1" si="493"/>
        <v>1</v>
      </c>
    </row>
    <row r="2090" spans="2:31" x14ac:dyDescent="0.25">
      <c r="B2090" s="74">
        <f t="shared" si="494"/>
        <v>2081</v>
      </c>
      <c r="C2090" s="72">
        <f t="shared" ca="1" si="488"/>
        <v>0</v>
      </c>
      <c r="D2090" s="1">
        <f t="shared" ca="1" si="481"/>
        <v>1</v>
      </c>
      <c r="E2090" s="1">
        <f t="shared" ca="1" si="489"/>
        <v>1</v>
      </c>
      <c r="F2090" s="1">
        <f t="shared" ca="1" si="482"/>
        <v>0</v>
      </c>
      <c r="G2090" s="1">
        <f t="shared" ca="1" si="483"/>
        <v>1033</v>
      </c>
      <c r="H2090" s="1">
        <f t="shared" ca="1" si="484"/>
        <v>1048</v>
      </c>
      <c r="I2090" s="1">
        <f t="shared" ca="1" si="485"/>
        <v>1035</v>
      </c>
      <c r="J2090" s="77">
        <f t="shared" ca="1" si="486"/>
        <v>1046</v>
      </c>
      <c r="K2090" s="79">
        <f t="shared" ca="1" si="490"/>
        <v>7.1896354489085637</v>
      </c>
      <c r="L2090" s="79">
        <f t="shared" ca="1" si="491"/>
        <v>47.015823959302267</v>
      </c>
      <c r="M2090" s="83">
        <f ca="1">IF($B2090&gt;$I$4,"",VLOOKUP($B2090,G$10:$K$6000,5,FALSE))</f>
        <v>6.2607339089836325</v>
      </c>
      <c r="N2090" s="84">
        <f ca="1">IF($B2090&gt;$I$4,"",VLOOKUP($B2090,H$10:$K$6000,4,FALSE))</f>
        <v>7.312137821074252</v>
      </c>
      <c r="O2090" s="83">
        <f ca="1">IF($B2090&gt;$I$4,"",VLOOKUP($B2090,I$10:$L$6000,4,FALSE))</f>
        <v>45.684274172620135</v>
      </c>
      <c r="P2090" s="84">
        <f ca="1">IF($B2090&gt;$I$4,"",VLOOKUP($B2090,J$10:$L$6000,3,FALSE))</f>
        <v>48.019698568624825</v>
      </c>
      <c r="Q2090" s="83">
        <v>23.669951107845002</v>
      </c>
      <c r="R2090" s="2">
        <v>23.669951107845002</v>
      </c>
      <c r="S2090" s="2">
        <v>20.616966613227007</v>
      </c>
      <c r="T2090" s="2">
        <v>20.616966613227007</v>
      </c>
      <c r="U2090" s="2">
        <v>7.3086618612550023</v>
      </c>
      <c r="V2090" s="2">
        <v>1.3997859865053002</v>
      </c>
      <c r="W2090" s="2">
        <v>1.6240569792499002</v>
      </c>
      <c r="X2090" s="2">
        <v>0.45253207674889001</v>
      </c>
      <c r="Y2090" s="2">
        <v>0.25</v>
      </c>
      <c r="Z2090" s="2">
        <v>0.15</v>
      </c>
      <c r="AA2090" s="84">
        <v>0.24112569103167997</v>
      </c>
      <c r="AB2090" s="79">
        <f t="shared" si="487"/>
        <v>99.999998036934798</v>
      </c>
      <c r="AC2090" s="79">
        <f t="shared" si="492"/>
        <v>23.52519257819268</v>
      </c>
      <c r="AD2090" s="79">
        <f t="shared" ca="1" si="495"/>
        <v>22.670304375246449</v>
      </c>
      <c r="AE2090" s="89" t="str">
        <f t="shared" ca="1" si="493"/>
        <v>0</v>
      </c>
    </row>
    <row r="2091" spans="2:31" x14ac:dyDescent="0.25">
      <c r="B2091" s="74">
        <f t="shared" si="494"/>
        <v>2082</v>
      </c>
      <c r="C2091" s="72">
        <f t="shared" ca="1" si="488"/>
        <v>0</v>
      </c>
      <c r="D2091" s="1">
        <f t="shared" ca="1" si="481"/>
        <v>1</v>
      </c>
      <c r="E2091" s="1">
        <f t="shared" ca="1" si="489"/>
        <v>0</v>
      </c>
      <c r="F2091" s="1">
        <f t="shared" ca="1" si="482"/>
        <v>1</v>
      </c>
      <c r="G2091" s="1">
        <f t="shared" ca="1" si="483"/>
        <v>1033</v>
      </c>
      <c r="H2091" s="1">
        <f t="shared" ca="1" si="484"/>
        <v>1049</v>
      </c>
      <c r="I2091" s="1">
        <f t="shared" ca="1" si="485"/>
        <v>1035</v>
      </c>
      <c r="J2091" s="77">
        <f t="shared" ca="1" si="486"/>
        <v>1047</v>
      </c>
      <c r="K2091" s="79">
        <f t="shared" ca="1" si="490"/>
        <v>7.4409087440483077</v>
      </c>
      <c r="L2091" s="79">
        <f t="shared" ca="1" si="491"/>
        <v>47.676000490845475</v>
      </c>
      <c r="M2091" s="83">
        <f ca="1">IF($B2091&gt;$I$4,"",VLOOKUP($B2091,G$10:$K$6000,5,FALSE))</f>
        <v>6.2025470892180969</v>
      </c>
      <c r="N2091" s="84">
        <f ca="1">IF($B2091&gt;$I$4,"",VLOOKUP($B2091,H$10:$K$6000,4,FALSE))</f>
        <v>6.9536393692852991</v>
      </c>
      <c r="O2091" s="83">
        <f ca="1">IF($B2091&gt;$I$4,"",VLOOKUP($B2091,I$10:$L$6000,4,FALSE))</f>
        <v>46.121806239701627</v>
      </c>
      <c r="P2091" s="84">
        <f ca="1">IF($B2091&gt;$I$4,"",VLOOKUP($B2091,J$10:$L$6000,3,FALSE))</f>
        <v>49.029625169932338</v>
      </c>
      <c r="Q2091" s="83">
        <v>23.669951107845002</v>
      </c>
      <c r="R2091" s="2">
        <v>23.669951107845002</v>
      </c>
      <c r="S2091" s="2">
        <v>20.616966613227007</v>
      </c>
      <c r="T2091" s="2">
        <v>20.616966613227007</v>
      </c>
      <c r="U2091" s="2">
        <v>7.3086618612550023</v>
      </c>
      <c r="V2091" s="2">
        <v>1.3997859865053002</v>
      </c>
      <c r="W2091" s="2">
        <v>1.6240569792499002</v>
      </c>
      <c r="X2091" s="2">
        <v>0.45253207674889001</v>
      </c>
      <c r="Y2091" s="2">
        <v>0.25</v>
      </c>
      <c r="Z2091" s="2">
        <v>0.15</v>
      </c>
      <c r="AA2091" s="84">
        <v>0.24112569103167997</v>
      </c>
      <c r="AB2091" s="79">
        <f t="shared" si="487"/>
        <v>99.999998036934798</v>
      </c>
      <c r="AC2091" s="79">
        <f t="shared" si="492"/>
        <v>23.52519257819268</v>
      </c>
      <c r="AD2091" s="79">
        <f t="shared" ca="1" si="495"/>
        <v>22.870097245597929</v>
      </c>
      <c r="AE2091" s="89" t="str">
        <f t="shared" ca="1" si="493"/>
        <v>0</v>
      </c>
    </row>
    <row r="2092" spans="2:31" x14ac:dyDescent="0.25">
      <c r="B2092" s="74">
        <f t="shared" si="494"/>
        <v>2083</v>
      </c>
      <c r="C2092" s="72">
        <f t="shared" ca="1" si="488"/>
        <v>0</v>
      </c>
      <c r="D2092" s="1">
        <f t="shared" ca="1" si="481"/>
        <v>1</v>
      </c>
      <c r="E2092" s="1">
        <f t="shared" ca="1" si="489"/>
        <v>0</v>
      </c>
      <c r="F2092" s="1">
        <f t="shared" ca="1" si="482"/>
        <v>1</v>
      </c>
      <c r="G2092" s="1">
        <f t="shared" ca="1" si="483"/>
        <v>1033</v>
      </c>
      <c r="H2092" s="1">
        <f t="shared" ca="1" si="484"/>
        <v>1050</v>
      </c>
      <c r="I2092" s="1">
        <f t="shared" ca="1" si="485"/>
        <v>1035</v>
      </c>
      <c r="J2092" s="77">
        <f t="shared" ca="1" si="486"/>
        <v>1048</v>
      </c>
      <c r="K2092" s="79">
        <f t="shared" ca="1" si="490"/>
        <v>6.9633372278191059</v>
      </c>
      <c r="L2092" s="79">
        <f t="shared" ca="1" si="491"/>
        <v>48.092826308862797</v>
      </c>
      <c r="M2092" s="83">
        <f ca="1">IF($B2092&gt;$I$4,"",VLOOKUP($B2092,G$10:$K$6000,5,FALSE))</f>
        <v>6.8863473849483645</v>
      </c>
      <c r="N2092" s="84">
        <f ca="1">IF($B2092&gt;$I$4,"",VLOOKUP($B2092,H$10:$K$6000,4,FALSE))</f>
        <v>7.1519047587956175</v>
      </c>
      <c r="O2092" s="83">
        <f ca="1">IF($B2092&gt;$I$4,"",VLOOKUP($B2092,I$10:$L$6000,4,FALSE))</f>
        <v>47.010578461248286</v>
      </c>
      <c r="P2092" s="84">
        <f ca="1">IF($B2092&gt;$I$4,"",VLOOKUP($B2092,J$10:$L$6000,3,FALSE))</f>
        <v>48.408548086235186</v>
      </c>
      <c r="Q2092" s="83">
        <v>23.669951107845002</v>
      </c>
      <c r="R2092" s="2">
        <v>23.669951107845002</v>
      </c>
      <c r="S2092" s="2">
        <v>20.616966613227007</v>
      </c>
      <c r="T2092" s="2">
        <v>20.616966613227007</v>
      </c>
      <c r="U2092" s="2">
        <v>7.3086618612550023</v>
      </c>
      <c r="V2092" s="2">
        <v>1.3997859865053002</v>
      </c>
      <c r="W2092" s="2">
        <v>1.6240569792499002</v>
      </c>
      <c r="X2092" s="2">
        <v>0.45253207674889001</v>
      </c>
      <c r="Y2092" s="2">
        <v>0.25</v>
      </c>
      <c r="Z2092" s="2">
        <v>0.15</v>
      </c>
      <c r="AA2092" s="84">
        <v>0.24112569103167997</v>
      </c>
      <c r="AB2092" s="79">
        <f t="shared" si="487"/>
        <v>99.999998036934798</v>
      </c>
      <c r="AC2092" s="79">
        <f t="shared" si="492"/>
        <v>23.52519257819268</v>
      </c>
      <c r="AD2092" s="79">
        <f t="shared" ca="1" si="495"/>
        <v>23.134072379229117</v>
      </c>
      <c r="AE2092" s="89" t="str">
        <f t="shared" ca="1" si="493"/>
        <v>1</v>
      </c>
    </row>
    <row r="2093" spans="2:31" x14ac:dyDescent="0.25">
      <c r="B2093" s="74">
        <f t="shared" si="494"/>
        <v>2084</v>
      </c>
      <c r="C2093" s="72">
        <f t="shared" ca="1" si="488"/>
        <v>1</v>
      </c>
      <c r="D2093" s="1">
        <f t="shared" ca="1" si="481"/>
        <v>0</v>
      </c>
      <c r="E2093" s="1">
        <f t="shared" ca="1" si="489"/>
        <v>0</v>
      </c>
      <c r="F2093" s="1">
        <f t="shared" ca="1" si="482"/>
        <v>1</v>
      </c>
      <c r="G2093" s="1">
        <f t="shared" ca="1" si="483"/>
        <v>1034</v>
      </c>
      <c r="H2093" s="1">
        <f t="shared" ca="1" si="484"/>
        <v>1050</v>
      </c>
      <c r="I2093" s="1">
        <f t="shared" ca="1" si="485"/>
        <v>1035</v>
      </c>
      <c r="J2093" s="77">
        <f t="shared" ca="1" si="486"/>
        <v>1049</v>
      </c>
      <c r="K2093" s="79">
        <f t="shared" ca="1" si="490"/>
        <v>6.3139358097444189</v>
      </c>
      <c r="L2093" s="79">
        <f t="shared" ca="1" si="491"/>
        <v>48.201069496735379</v>
      </c>
      <c r="M2093" s="83">
        <f ca="1">IF($B2093&gt;$I$4,"",VLOOKUP($B2093,G$10:$K$6000,5,FALSE))</f>
        <v>6.8197983194691192</v>
      </c>
      <c r="N2093" s="84">
        <f ca="1">IF($B2093&gt;$I$4,"",VLOOKUP($B2093,H$10:$K$6000,4,FALSE))</f>
        <v>7.0884232983458064</v>
      </c>
      <c r="O2093" s="83">
        <f ca="1">IF($B2093&gt;$I$4,"",VLOOKUP($B2093,I$10:$L$6000,4,FALSE))</f>
        <v>45.167333071772283</v>
      </c>
      <c r="P2093" s="84">
        <f ca="1">IF($B2093&gt;$I$4,"",VLOOKUP($B2093,J$10:$L$6000,3,FALSE))</f>
        <v>47.66887061505691</v>
      </c>
      <c r="Q2093" s="83">
        <v>23.669951107845002</v>
      </c>
      <c r="R2093" s="2">
        <v>23.669951107845002</v>
      </c>
      <c r="S2093" s="2">
        <v>20.616966613227007</v>
      </c>
      <c r="T2093" s="2">
        <v>20.616966613227007</v>
      </c>
      <c r="U2093" s="2">
        <v>7.3086618612550023</v>
      </c>
      <c r="V2093" s="2">
        <v>1.3997859865053002</v>
      </c>
      <c r="W2093" s="2">
        <v>1.6240569792499002</v>
      </c>
      <c r="X2093" s="2">
        <v>0.45253207674889001</v>
      </c>
      <c r="Y2093" s="2">
        <v>0.25</v>
      </c>
      <c r="Z2093" s="2">
        <v>0.15</v>
      </c>
      <c r="AA2093" s="84">
        <v>0.24112569103167997</v>
      </c>
      <c r="AB2093" s="79">
        <f t="shared" si="487"/>
        <v>99.999998036934798</v>
      </c>
      <c r="AC2093" s="79">
        <f t="shared" si="492"/>
        <v>23.52519257819268</v>
      </c>
      <c r="AD2093" s="79">
        <f t="shared" ca="1" si="495"/>
        <v>22.570773873489941</v>
      </c>
      <c r="AE2093" s="89" t="str">
        <f t="shared" ca="1" si="493"/>
        <v>0</v>
      </c>
    </row>
    <row r="2094" spans="2:31" x14ac:dyDescent="0.25">
      <c r="B2094" s="74">
        <f t="shared" si="494"/>
        <v>2085</v>
      </c>
      <c r="C2094" s="72">
        <f t="shared" ca="1" si="488"/>
        <v>1</v>
      </c>
      <c r="D2094" s="1">
        <f t="shared" ca="1" si="481"/>
        <v>0</v>
      </c>
      <c r="E2094" s="1">
        <f t="shared" ca="1" si="489"/>
        <v>1</v>
      </c>
      <c r="F2094" s="1">
        <f t="shared" ca="1" si="482"/>
        <v>0</v>
      </c>
      <c r="G2094" s="1">
        <f t="shared" ca="1" si="483"/>
        <v>1035</v>
      </c>
      <c r="H2094" s="1">
        <f t="shared" ca="1" si="484"/>
        <v>1050</v>
      </c>
      <c r="I2094" s="1">
        <f t="shared" ca="1" si="485"/>
        <v>1036</v>
      </c>
      <c r="J2094" s="77">
        <f t="shared" ca="1" si="486"/>
        <v>1049</v>
      </c>
      <c r="K2094" s="79">
        <f t="shared" ca="1" si="490"/>
        <v>6.5194973727265548</v>
      </c>
      <c r="L2094" s="79">
        <f t="shared" ca="1" si="491"/>
        <v>47.244062902312173</v>
      </c>
      <c r="M2094" s="83">
        <f ca="1">IF($B2094&gt;$I$4,"",VLOOKUP($B2094,G$10:$K$6000,5,FALSE))</f>
        <v>6.8527688413352648</v>
      </c>
      <c r="N2094" s="84">
        <f ca="1">IF($B2094&gt;$I$4,"",VLOOKUP($B2094,H$10:$K$6000,4,FALSE))</f>
        <v>7.1950495013090841</v>
      </c>
      <c r="O2094" s="83">
        <f ca="1">IF($B2094&gt;$I$4,"",VLOOKUP($B2094,I$10:$L$6000,4,FALSE))</f>
        <v>47.375541083676232</v>
      </c>
      <c r="P2094" s="84">
        <f ca="1">IF($B2094&gt;$I$4,"",VLOOKUP($B2094,J$10:$L$6000,3,FALSE))</f>
        <v>49.282686019216762</v>
      </c>
      <c r="Q2094" s="83">
        <v>23.669951107845002</v>
      </c>
      <c r="R2094" s="2">
        <v>23.669951107845002</v>
      </c>
      <c r="S2094" s="2">
        <v>20.616966613227007</v>
      </c>
      <c r="T2094" s="2">
        <v>20.616966613227007</v>
      </c>
      <c r="U2094" s="2">
        <v>7.3086618612550023</v>
      </c>
      <c r="V2094" s="2">
        <v>1.3997859865053002</v>
      </c>
      <c r="W2094" s="2">
        <v>1.6240569792499002</v>
      </c>
      <c r="X2094" s="2">
        <v>0.45253207674889001</v>
      </c>
      <c r="Y2094" s="2">
        <v>0.25</v>
      </c>
      <c r="Z2094" s="2">
        <v>0.15</v>
      </c>
      <c r="AA2094" s="84">
        <v>0.24112569103167997</v>
      </c>
      <c r="AB2094" s="79">
        <f t="shared" si="487"/>
        <v>99.999998036934798</v>
      </c>
      <c r="AC2094" s="79">
        <f t="shared" si="492"/>
        <v>23.52519257819268</v>
      </c>
      <c r="AD2094" s="79">
        <f t="shared" ca="1" si="495"/>
        <v>23.391801641644808</v>
      </c>
      <c r="AE2094" s="89" t="str">
        <f t="shared" ca="1" si="493"/>
        <v>1</v>
      </c>
    </row>
    <row r="2095" spans="2:31" x14ac:dyDescent="0.25">
      <c r="B2095" s="74">
        <f t="shared" si="494"/>
        <v>2086</v>
      </c>
      <c r="C2095" s="72">
        <f t="shared" ca="1" si="488"/>
        <v>0</v>
      </c>
      <c r="D2095" s="1">
        <f t="shared" ca="1" si="481"/>
        <v>1</v>
      </c>
      <c r="E2095" s="1">
        <f t="shared" ca="1" si="489"/>
        <v>1</v>
      </c>
      <c r="F2095" s="1">
        <f t="shared" ca="1" si="482"/>
        <v>0</v>
      </c>
      <c r="G2095" s="1">
        <f t="shared" ca="1" si="483"/>
        <v>1035</v>
      </c>
      <c r="H2095" s="1">
        <f t="shared" ca="1" si="484"/>
        <v>1051</v>
      </c>
      <c r="I2095" s="1">
        <f t="shared" ca="1" si="485"/>
        <v>1037</v>
      </c>
      <c r="J2095" s="77">
        <f t="shared" ca="1" si="486"/>
        <v>1049</v>
      </c>
      <c r="K2095" s="79">
        <f t="shared" ca="1" si="490"/>
        <v>7.385579337192949</v>
      </c>
      <c r="L2095" s="79">
        <f t="shared" ca="1" si="491"/>
        <v>46.855499798477219</v>
      </c>
      <c r="M2095" s="83">
        <f ca="1">IF($B2095&gt;$I$4,"",VLOOKUP($B2095,G$10:$K$6000,5,FALSE))</f>
        <v>6.6660493921506498</v>
      </c>
      <c r="N2095" s="84">
        <f ca="1">IF($B2095&gt;$I$4,"",VLOOKUP($B2095,H$10:$K$6000,4,FALSE))</f>
        <v>7.5999194766900802</v>
      </c>
      <c r="O2095" s="83">
        <f ca="1">IF($B2095&gt;$I$4,"",VLOOKUP($B2095,I$10:$L$6000,4,FALSE))</f>
        <v>46.984486239368394</v>
      </c>
      <c r="P2095" s="84">
        <f ca="1">IF($B2095&gt;$I$4,"",VLOOKUP($B2095,J$10:$L$6000,3,FALSE))</f>
        <v>50.089645397041998</v>
      </c>
      <c r="Q2095" s="83">
        <v>23.669951107845002</v>
      </c>
      <c r="R2095" s="2">
        <v>23.669951107845002</v>
      </c>
      <c r="S2095" s="2">
        <v>20.616966613227007</v>
      </c>
      <c r="T2095" s="2">
        <v>20.616966613227007</v>
      </c>
      <c r="U2095" s="2">
        <v>7.3086618612550023</v>
      </c>
      <c r="V2095" s="2">
        <v>1.3997859865053002</v>
      </c>
      <c r="W2095" s="2">
        <v>1.6240569792499002</v>
      </c>
      <c r="X2095" s="2">
        <v>0.45253207674889001</v>
      </c>
      <c r="Y2095" s="2">
        <v>0.25</v>
      </c>
      <c r="Z2095" s="2">
        <v>0.15</v>
      </c>
      <c r="AA2095" s="84">
        <v>0.24112569103167997</v>
      </c>
      <c r="AB2095" s="79">
        <f t="shared" si="487"/>
        <v>99.999998036934798</v>
      </c>
      <c r="AC2095" s="79">
        <f t="shared" si="492"/>
        <v>23.52519257819268</v>
      </c>
      <c r="AD2095" s="79">
        <f t="shared" ca="1" si="495"/>
        <v>23.529184663355174</v>
      </c>
      <c r="AE2095" s="89" t="str">
        <f t="shared" ca="1" si="493"/>
        <v>1</v>
      </c>
    </row>
    <row r="2096" spans="2:31" x14ac:dyDescent="0.25">
      <c r="B2096" s="74">
        <f t="shared" si="494"/>
        <v>2087</v>
      </c>
      <c r="C2096" s="72">
        <f t="shared" ca="1" si="488"/>
        <v>1</v>
      </c>
      <c r="D2096" s="1">
        <f t="shared" ca="1" si="481"/>
        <v>0</v>
      </c>
      <c r="E2096" s="1">
        <f t="shared" ca="1" si="489"/>
        <v>1</v>
      </c>
      <c r="F2096" s="1">
        <f t="shared" ca="1" si="482"/>
        <v>0</v>
      </c>
      <c r="G2096" s="1">
        <f t="shared" ca="1" si="483"/>
        <v>1036</v>
      </c>
      <c r="H2096" s="1">
        <f t="shared" ca="1" si="484"/>
        <v>1051</v>
      </c>
      <c r="I2096" s="1">
        <f t="shared" ca="1" si="485"/>
        <v>1038</v>
      </c>
      <c r="J2096" s="77">
        <f t="shared" ca="1" si="486"/>
        <v>1049</v>
      </c>
      <c r="K2096" s="79">
        <f t="shared" ca="1" si="490"/>
        <v>6.6062558601558568</v>
      </c>
      <c r="L2096" s="79">
        <f t="shared" ca="1" si="491"/>
        <v>47.324977845652711</v>
      </c>
      <c r="M2096" s="83">
        <f ca="1">IF($B2096&gt;$I$4,"",VLOOKUP($B2096,G$10:$K$6000,5,FALSE))</f>
        <v>6.6259039707788432</v>
      </c>
      <c r="N2096" s="84">
        <f ca="1">IF($B2096&gt;$I$4,"",VLOOKUP($B2096,H$10:$K$6000,4,FALSE))</f>
        <v>7.473991198157373</v>
      </c>
      <c r="O2096" s="83">
        <f ca="1">IF($B2096&gt;$I$4,"",VLOOKUP($B2096,I$10:$L$6000,4,FALSE))</f>
        <v>46.447240031002337</v>
      </c>
      <c r="P2096" s="84">
        <f ca="1">IF($B2096&gt;$I$4,"",VLOOKUP($B2096,J$10:$L$6000,3,FALSE))</f>
        <v>48.42807814164307</v>
      </c>
      <c r="Q2096" s="83">
        <v>23.669951107845002</v>
      </c>
      <c r="R2096" s="2">
        <v>23.669951107845002</v>
      </c>
      <c r="S2096" s="2">
        <v>20.616966613227007</v>
      </c>
      <c r="T2096" s="2">
        <v>20.616966613227007</v>
      </c>
      <c r="U2096" s="2">
        <v>7.3086618612550023</v>
      </c>
      <c r="V2096" s="2">
        <v>1.3997859865053002</v>
      </c>
      <c r="W2096" s="2">
        <v>1.6240569792499002</v>
      </c>
      <c r="X2096" s="2">
        <v>0.45253207674889001</v>
      </c>
      <c r="Y2096" s="2">
        <v>0.25</v>
      </c>
      <c r="Z2096" s="2">
        <v>0.15</v>
      </c>
      <c r="AA2096" s="84">
        <v>0.24112569103167997</v>
      </c>
      <c r="AB2096" s="79">
        <f t="shared" si="487"/>
        <v>99.999998036934798</v>
      </c>
      <c r="AC2096" s="79">
        <f t="shared" si="492"/>
        <v>23.52519257819268</v>
      </c>
      <c r="AD2096" s="79">
        <f t="shared" ca="1" si="495"/>
        <v>23.036546462073222</v>
      </c>
      <c r="AE2096" s="89" t="str">
        <f t="shared" ca="1" si="493"/>
        <v>1</v>
      </c>
    </row>
    <row r="2097" spans="2:31" x14ac:dyDescent="0.25">
      <c r="B2097" s="74">
        <f t="shared" si="494"/>
        <v>2088</v>
      </c>
      <c r="C2097" s="72">
        <f t="shared" ca="1" si="488"/>
        <v>1</v>
      </c>
      <c r="D2097" s="1">
        <f t="shared" ca="1" si="481"/>
        <v>0</v>
      </c>
      <c r="E2097" s="1">
        <f t="shared" ca="1" si="489"/>
        <v>1</v>
      </c>
      <c r="F2097" s="1">
        <f t="shared" ca="1" si="482"/>
        <v>0</v>
      </c>
      <c r="G2097" s="1">
        <f t="shared" ca="1" si="483"/>
        <v>1037</v>
      </c>
      <c r="H2097" s="1">
        <f t="shared" ca="1" si="484"/>
        <v>1051</v>
      </c>
      <c r="I2097" s="1">
        <f t="shared" ca="1" si="485"/>
        <v>1039</v>
      </c>
      <c r="J2097" s="77">
        <f t="shared" ca="1" si="486"/>
        <v>1049</v>
      </c>
      <c r="K2097" s="79">
        <f t="shared" ca="1" si="490"/>
        <v>6.0561509562483113</v>
      </c>
      <c r="L2097" s="79">
        <f t="shared" ca="1" si="491"/>
        <v>47.232681808336068</v>
      </c>
      <c r="M2097" s="83">
        <f ca="1">IF($B2097&gt;$I$4,"",VLOOKUP($B2097,G$10:$K$6000,5,FALSE))</f>
        <v>6.5802690615607107</v>
      </c>
      <c r="N2097" s="84">
        <f ca="1">IF($B2097&gt;$I$4,"",VLOOKUP($B2097,H$10:$K$6000,4,FALSE))</f>
        <v>7.2323965991099293</v>
      </c>
      <c r="O2097" s="83">
        <f ca="1">IF($B2097&gt;$I$4,"",VLOOKUP($B2097,I$10:$L$6000,4,FALSE))</f>
        <v>47.046153736534748</v>
      </c>
      <c r="P2097" s="84">
        <f ca="1">IF($B2097&gt;$I$4,"",VLOOKUP($B2097,J$10:$L$6000,3,FALSE))</f>
        <v>47.807442627507669</v>
      </c>
      <c r="Q2097" s="83">
        <v>23.669951107845002</v>
      </c>
      <c r="R2097" s="2">
        <v>23.669951107845002</v>
      </c>
      <c r="S2097" s="2">
        <v>20.616966613227007</v>
      </c>
      <c r="T2097" s="2">
        <v>20.616966613227007</v>
      </c>
      <c r="U2097" s="2">
        <v>7.3086618612550023</v>
      </c>
      <c r="V2097" s="2">
        <v>1.3997859865053002</v>
      </c>
      <c r="W2097" s="2">
        <v>1.6240569792499002</v>
      </c>
      <c r="X2097" s="2">
        <v>0.45253207674889001</v>
      </c>
      <c r="Y2097" s="2">
        <v>0.25</v>
      </c>
      <c r="Z2097" s="2">
        <v>0.15</v>
      </c>
      <c r="AA2097" s="84">
        <v>0.24112569103167997</v>
      </c>
      <c r="AB2097" s="79">
        <f t="shared" si="487"/>
        <v>99.999998036934798</v>
      </c>
      <c r="AC2097" s="79">
        <f t="shared" si="492"/>
        <v>23.52519257819268</v>
      </c>
      <c r="AD2097" s="79">
        <f t="shared" ca="1" si="495"/>
        <v>22.964080999871989</v>
      </c>
      <c r="AE2097" s="89" t="str">
        <f t="shared" ca="1" si="493"/>
        <v>0</v>
      </c>
    </row>
    <row r="2098" spans="2:31" x14ac:dyDescent="0.25">
      <c r="B2098" s="74">
        <f t="shared" si="494"/>
        <v>2089</v>
      </c>
      <c r="C2098" s="72">
        <f t="shared" ca="1" si="488"/>
        <v>1</v>
      </c>
      <c r="D2098" s="1">
        <f t="shared" ref="D2098:D2161" ca="1" si="496">1-C2098</f>
        <v>0</v>
      </c>
      <c r="E2098" s="1">
        <f t="shared" ca="1" si="489"/>
        <v>0</v>
      </c>
      <c r="F2098" s="1">
        <f t="shared" ref="F2098:F2161" ca="1" si="497">1-E2098</f>
        <v>1</v>
      </c>
      <c r="G2098" s="1">
        <f t="shared" ref="G2098:G2161" ca="1" si="498">G2097+C2098</f>
        <v>1038</v>
      </c>
      <c r="H2098" s="1">
        <f t="shared" ref="H2098:H2161" ca="1" si="499">H2097+D2098</f>
        <v>1051</v>
      </c>
      <c r="I2098" s="1">
        <f t="shared" ref="I2098:I2161" ca="1" si="500">I2097+E2098</f>
        <v>1039</v>
      </c>
      <c r="J2098" s="77">
        <f t="shared" ref="J2098:J2161" ca="1" si="501">J2097+F2098</f>
        <v>1050</v>
      </c>
      <c r="K2098" s="79">
        <f t="shared" ca="1" si="490"/>
        <v>6.3211545792879527</v>
      </c>
      <c r="L2098" s="79">
        <f t="shared" ca="1" si="491"/>
        <v>47.57597251031072</v>
      </c>
      <c r="M2098" s="83">
        <f ca="1">IF($B2098&gt;$I$4,"",VLOOKUP($B2098,G$10:$K$6000,5,FALSE))</f>
        <v>6.5267295855681802</v>
      </c>
      <c r="N2098" s="84">
        <f ca="1">IF($B2098&gt;$I$4,"",VLOOKUP($B2098,H$10:$K$6000,4,FALSE))</f>
        <v>7.2597256678643083</v>
      </c>
      <c r="O2098" s="83">
        <f ca="1">IF($B2098&gt;$I$4,"",VLOOKUP($B2098,I$10:$L$6000,4,FALSE))</f>
        <v>46.226334751645815</v>
      </c>
      <c r="P2098" s="84">
        <f ca="1">IF($B2098&gt;$I$4,"",VLOOKUP($B2098,J$10:$L$6000,3,FALSE))</f>
        <v>47.780746814866426</v>
      </c>
      <c r="Q2098" s="83">
        <v>23.669951107845002</v>
      </c>
      <c r="R2098" s="2">
        <v>23.669951107845002</v>
      </c>
      <c r="S2098" s="2">
        <v>20.616966613227007</v>
      </c>
      <c r="T2098" s="2">
        <v>20.616966613227007</v>
      </c>
      <c r="U2098" s="2">
        <v>7.3086618612550023</v>
      </c>
      <c r="V2098" s="2">
        <v>1.3997859865053002</v>
      </c>
      <c r="W2098" s="2">
        <v>1.6240569792499002</v>
      </c>
      <c r="X2098" s="2">
        <v>0.45253207674889001</v>
      </c>
      <c r="Y2098" s="2">
        <v>0.25</v>
      </c>
      <c r="Z2098" s="2">
        <v>0.15</v>
      </c>
      <c r="AA2098" s="84">
        <v>0.24112569103167997</v>
      </c>
      <c r="AB2098" s="79">
        <f t="shared" ref="AB2098:AB2161" si="502">SUM(Q2098:AA2098)</f>
        <v>99.999998036934798</v>
      </c>
      <c r="AC2098" s="79">
        <f t="shared" si="492"/>
        <v>23.52519257819268</v>
      </c>
      <c r="AD2098" s="79">
        <f t="shared" ca="1" si="495"/>
        <v>22.783351336110726</v>
      </c>
      <c r="AE2098" s="89" t="str">
        <f t="shared" ca="1" si="493"/>
        <v>0</v>
      </c>
    </row>
    <row r="2099" spans="2:31" x14ac:dyDescent="0.25">
      <c r="B2099" s="74">
        <f t="shared" si="494"/>
        <v>2090</v>
      </c>
      <c r="C2099" s="72">
        <f t="shared" ca="1" si="488"/>
        <v>1</v>
      </c>
      <c r="D2099" s="1">
        <f t="shared" ca="1" si="496"/>
        <v>0</v>
      </c>
      <c r="E2099" s="1">
        <f t="shared" ca="1" si="489"/>
        <v>0</v>
      </c>
      <c r="F2099" s="1">
        <f t="shared" ca="1" si="497"/>
        <v>1</v>
      </c>
      <c r="G2099" s="1">
        <f t="shared" ca="1" si="498"/>
        <v>1039</v>
      </c>
      <c r="H2099" s="1">
        <f t="shared" ca="1" si="499"/>
        <v>1051</v>
      </c>
      <c r="I2099" s="1">
        <f t="shared" ca="1" si="500"/>
        <v>1039</v>
      </c>
      <c r="J2099" s="77">
        <f t="shared" ca="1" si="501"/>
        <v>1051</v>
      </c>
      <c r="K2099" s="79">
        <f t="shared" ca="1" si="490"/>
        <v>5.7804947008691636</v>
      </c>
      <c r="L2099" s="79">
        <f t="shared" ca="1" si="491"/>
        <v>49.027113953028831</v>
      </c>
      <c r="M2099" s="83">
        <f ca="1">IF($B2099&gt;$I$4,"",VLOOKUP($B2099,G$10:$K$6000,5,FALSE))</f>
        <v>6.3402001570165574</v>
      </c>
      <c r="N2099" s="84">
        <f ca="1">IF($B2099&gt;$I$4,"",VLOOKUP($B2099,H$10:$K$6000,4,FALSE))</f>
        <v>7.5326041572794882</v>
      </c>
      <c r="O2099" s="83">
        <f ca="1">IF($B2099&gt;$I$4,"",VLOOKUP($B2099,I$10:$L$6000,4,FALSE))</f>
        <v>46.909834241067884</v>
      </c>
      <c r="P2099" s="84">
        <f ca="1">IF($B2099&gt;$I$4,"",VLOOKUP($B2099,J$10:$L$6000,3,FALSE))</f>
        <v>49.700159273047781</v>
      </c>
      <c r="Q2099" s="83">
        <v>23.669951107845002</v>
      </c>
      <c r="R2099" s="2">
        <v>23.669951107845002</v>
      </c>
      <c r="S2099" s="2">
        <v>20.616966613227007</v>
      </c>
      <c r="T2099" s="2">
        <v>20.616966613227007</v>
      </c>
      <c r="U2099" s="2">
        <v>7.3086618612550023</v>
      </c>
      <c r="V2099" s="2">
        <v>1.3997859865053002</v>
      </c>
      <c r="W2099" s="2">
        <v>1.6240569792499002</v>
      </c>
      <c r="X2099" s="2">
        <v>0.45253207674889001</v>
      </c>
      <c r="Y2099" s="2">
        <v>0.25</v>
      </c>
      <c r="Z2099" s="2">
        <v>0.15</v>
      </c>
      <c r="AA2099" s="84">
        <v>0.24112569103167997</v>
      </c>
      <c r="AB2099" s="79">
        <f t="shared" si="502"/>
        <v>99.999998036934798</v>
      </c>
      <c r="AC2099" s="79">
        <f t="shared" si="492"/>
        <v>23.52519257819268</v>
      </c>
      <c r="AD2099" s="79">
        <f t="shared" ca="1" si="495"/>
        <v>23.340431603808312</v>
      </c>
      <c r="AE2099" s="89" t="str">
        <f t="shared" ca="1" si="493"/>
        <v>1</v>
      </c>
    </row>
    <row r="2100" spans="2:31" x14ac:dyDescent="0.25">
      <c r="B2100" s="74">
        <f t="shared" si="494"/>
        <v>2091</v>
      </c>
      <c r="C2100" s="72">
        <f t="shared" ca="1" si="488"/>
        <v>0</v>
      </c>
      <c r="D2100" s="1">
        <f t="shared" ca="1" si="496"/>
        <v>1</v>
      </c>
      <c r="E2100" s="1">
        <f t="shared" ca="1" si="489"/>
        <v>1</v>
      </c>
      <c r="F2100" s="1">
        <f t="shared" ca="1" si="497"/>
        <v>0</v>
      </c>
      <c r="G2100" s="1">
        <f t="shared" ca="1" si="498"/>
        <v>1039</v>
      </c>
      <c r="H2100" s="1">
        <f t="shared" ca="1" si="499"/>
        <v>1052</v>
      </c>
      <c r="I2100" s="1">
        <f t="shared" ca="1" si="500"/>
        <v>1040</v>
      </c>
      <c r="J2100" s="77">
        <f t="shared" ca="1" si="501"/>
        <v>1051</v>
      </c>
      <c r="K2100" s="79">
        <f t="shared" ca="1" si="490"/>
        <v>7.4565240645046185</v>
      </c>
      <c r="L2100" s="79">
        <f t="shared" ca="1" si="491"/>
        <v>45.092007749903225</v>
      </c>
      <c r="M2100" s="83">
        <f ca="1">IF($B2100&gt;$I$4,"",VLOOKUP($B2100,G$10:$K$6000,5,FALSE))</f>
        <v>5.8983436672025418</v>
      </c>
      <c r="N2100" s="84">
        <f ca="1">IF($B2100&gt;$I$4,"",VLOOKUP($B2100,H$10:$K$6000,4,FALSE))</f>
        <v>7.3839795127523571</v>
      </c>
      <c r="O2100" s="83">
        <f ca="1">IF($B2100&gt;$I$4,"",VLOOKUP($B2100,I$10:$L$6000,4,FALSE))</f>
        <v>47.321140468137372</v>
      </c>
      <c r="P2100" s="84">
        <f ca="1">IF($B2100&gt;$I$4,"",VLOOKUP($B2100,J$10:$L$6000,3,FALSE))</f>
        <v>48.15005760075271</v>
      </c>
      <c r="Q2100" s="83">
        <v>23.669951107845002</v>
      </c>
      <c r="R2100" s="2">
        <v>23.669951107845002</v>
      </c>
      <c r="S2100" s="2">
        <v>20.616966613227007</v>
      </c>
      <c r="T2100" s="2">
        <v>20.616966613227007</v>
      </c>
      <c r="U2100" s="2">
        <v>7.3086618612550023</v>
      </c>
      <c r="V2100" s="2">
        <v>1.3997859865053002</v>
      </c>
      <c r="W2100" s="2">
        <v>1.6240569792499002</v>
      </c>
      <c r="X2100" s="2">
        <v>0.45253207674889001</v>
      </c>
      <c r="Y2100" s="2">
        <v>0.25</v>
      </c>
      <c r="Z2100" s="2">
        <v>0.15</v>
      </c>
      <c r="AA2100" s="84">
        <v>0.24112569103167997</v>
      </c>
      <c r="AB2100" s="79">
        <f t="shared" si="502"/>
        <v>99.999998036934798</v>
      </c>
      <c r="AC2100" s="79">
        <f t="shared" si="492"/>
        <v>23.52519257819268</v>
      </c>
      <c r="AD2100" s="79">
        <f t="shared" ca="1" si="495"/>
        <v>22.965879931273605</v>
      </c>
      <c r="AE2100" s="89" t="str">
        <f t="shared" ca="1" si="493"/>
        <v>0</v>
      </c>
    </row>
    <row r="2101" spans="2:31" x14ac:dyDescent="0.25">
      <c r="B2101" s="74">
        <f t="shared" si="494"/>
        <v>2092</v>
      </c>
      <c r="C2101" s="72">
        <f t="shared" ca="1" si="488"/>
        <v>0</v>
      </c>
      <c r="D2101" s="1">
        <f t="shared" ca="1" si="496"/>
        <v>1</v>
      </c>
      <c r="E2101" s="1">
        <f t="shared" ca="1" si="489"/>
        <v>1</v>
      </c>
      <c r="F2101" s="1">
        <f t="shared" ca="1" si="497"/>
        <v>0</v>
      </c>
      <c r="G2101" s="1">
        <f t="shared" ca="1" si="498"/>
        <v>1039</v>
      </c>
      <c r="H2101" s="1">
        <f t="shared" ca="1" si="499"/>
        <v>1053</v>
      </c>
      <c r="I2101" s="1">
        <f t="shared" ca="1" si="500"/>
        <v>1041</v>
      </c>
      <c r="J2101" s="77">
        <f t="shared" ca="1" si="501"/>
        <v>1051</v>
      </c>
      <c r="K2101" s="79">
        <f t="shared" ca="1" si="490"/>
        <v>7.2652453212456862</v>
      </c>
      <c r="L2101" s="79">
        <f t="shared" ca="1" si="491"/>
        <v>47.389616747132443</v>
      </c>
      <c r="M2101" s="83">
        <f ca="1">IF($B2101&gt;$I$4,"",VLOOKUP($B2101,G$10:$K$6000,5,FALSE))</f>
        <v>5.5371816306527641</v>
      </c>
      <c r="N2101" s="84">
        <f ca="1">IF($B2101&gt;$I$4,"",VLOOKUP($B2101,H$10:$K$6000,4,FALSE))</f>
        <v>7.3377710545091723</v>
      </c>
      <c r="O2101" s="83">
        <f ca="1">IF($B2101&gt;$I$4,"",VLOOKUP($B2101,I$10:$L$6000,4,FALSE))</f>
        <v>46.216409814418171</v>
      </c>
      <c r="P2101" s="84">
        <f ca="1">IF($B2101&gt;$I$4,"",VLOOKUP($B2101,J$10:$L$6000,3,FALSE))</f>
        <v>50.213716742506421</v>
      </c>
      <c r="Q2101" s="83">
        <v>23.669951107845002</v>
      </c>
      <c r="R2101" s="2">
        <v>23.669951107845002</v>
      </c>
      <c r="S2101" s="2">
        <v>20.616966613227007</v>
      </c>
      <c r="T2101" s="2">
        <v>20.616966613227007</v>
      </c>
      <c r="U2101" s="2">
        <v>7.3086618612550023</v>
      </c>
      <c r="V2101" s="2">
        <v>1.3997859865053002</v>
      </c>
      <c r="W2101" s="2">
        <v>1.6240569792499002</v>
      </c>
      <c r="X2101" s="2">
        <v>0.45253207674889001</v>
      </c>
      <c r="Y2101" s="2">
        <v>0.25</v>
      </c>
      <c r="Z2101" s="2">
        <v>0.15</v>
      </c>
      <c r="AA2101" s="84">
        <v>0.24112569103167997</v>
      </c>
      <c r="AB2101" s="79">
        <f t="shared" si="502"/>
        <v>99.999998036934798</v>
      </c>
      <c r="AC2101" s="79">
        <f t="shared" si="492"/>
        <v>23.52519257819268</v>
      </c>
      <c r="AD2101" s="79">
        <f t="shared" ca="1" si="495"/>
        <v>23.067157500551119</v>
      </c>
      <c r="AE2101" s="89" t="str">
        <f t="shared" ca="1" si="493"/>
        <v>1</v>
      </c>
    </row>
    <row r="2102" spans="2:31" x14ac:dyDescent="0.25">
      <c r="B2102" s="74">
        <f t="shared" si="494"/>
        <v>2093</v>
      </c>
      <c r="C2102" s="72">
        <f t="shared" ca="1" si="488"/>
        <v>0</v>
      </c>
      <c r="D2102" s="1">
        <f t="shared" ca="1" si="496"/>
        <v>1</v>
      </c>
      <c r="E2102" s="1">
        <f t="shared" ca="1" si="489"/>
        <v>1</v>
      </c>
      <c r="F2102" s="1">
        <f t="shared" ca="1" si="497"/>
        <v>0</v>
      </c>
      <c r="G2102" s="1">
        <f t="shared" ca="1" si="498"/>
        <v>1039</v>
      </c>
      <c r="H2102" s="1">
        <f t="shared" ca="1" si="499"/>
        <v>1054</v>
      </c>
      <c r="I2102" s="1">
        <f t="shared" ca="1" si="500"/>
        <v>1042</v>
      </c>
      <c r="J2102" s="77">
        <f t="shared" ca="1" si="501"/>
        <v>1051</v>
      </c>
      <c r="K2102" s="79">
        <f t="shared" ca="1" si="490"/>
        <v>7.6431397415193878</v>
      </c>
      <c r="L2102" s="79">
        <f t="shared" ca="1" si="491"/>
        <v>44.666938520751728</v>
      </c>
      <c r="M2102" s="83">
        <f ca="1">IF($B2102&gt;$I$4,"",VLOOKUP($B2102,G$10:$K$6000,5,FALSE))</f>
        <v>5.8682898375816759</v>
      </c>
      <c r="N2102" s="84">
        <f ca="1">IF($B2102&gt;$I$4,"",VLOOKUP($B2102,H$10:$K$6000,4,FALSE))</f>
        <v>7.5510045811904742</v>
      </c>
      <c r="O2102" s="83">
        <f ca="1">IF($B2102&gt;$I$4,"",VLOOKUP($B2102,I$10:$L$6000,4,FALSE))</f>
        <v>46.207975549464983</v>
      </c>
      <c r="P2102" s="84">
        <f ca="1">IF($B2102&gt;$I$4,"",VLOOKUP($B2102,J$10:$L$6000,3,FALSE))</f>
        <v>47.823058759671689</v>
      </c>
      <c r="Q2102" s="83">
        <v>23.669951107845002</v>
      </c>
      <c r="R2102" s="2">
        <v>23.669951107845002</v>
      </c>
      <c r="S2102" s="2">
        <v>20.616966613227007</v>
      </c>
      <c r="T2102" s="2">
        <v>20.616966613227007</v>
      </c>
      <c r="U2102" s="2">
        <v>7.3086618612550023</v>
      </c>
      <c r="V2102" s="2">
        <v>1.3997859865053002</v>
      </c>
      <c r="W2102" s="2">
        <v>1.6240569792499002</v>
      </c>
      <c r="X2102" s="2">
        <v>0.45253207674889001</v>
      </c>
      <c r="Y2102" s="2">
        <v>0.25</v>
      </c>
      <c r="Z2102" s="2">
        <v>0.15</v>
      </c>
      <c r="AA2102" s="84">
        <v>0.24112569103167997</v>
      </c>
      <c r="AB2102" s="79">
        <f t="shared" si="502"/>
        <v>99.999998036934798</v>
      </c>
      <c r="AC2102" s="79">
        <f t="shared" si="492"/>
        <v>23.52519257819268</v>
      </c>
      <c r="AD2102" s="79">
        <f t="shared" ca="1" si="495"/>
        <v>22.701382875009301</v>
      </c>
      <c r="AE2102" s="89" t="str">
        <f t="shared" ca="1" si="493"/>
        <v>0</v>
      </c>
    </row>
    <row r="2103" spans="2:31" x14ac:dyDescent="0.25">
      <c r="B2103" s="74">
        <f t="shared" si="494"/>
        <v>2094</v>
      </c>
      <c r="C2103" s="72">
        <f t="shared" ca="1" si="488"/>
        <v>1</v>
      </c>
      <c r="D2103" s="1">
        <f t="shared" ca="1" si="496"/>
        <v>0</v>
      </c>
      <c r="E2103" s="1">
        <f t="shared" ca="1" si="489"/>
        <v>1</v>
      </c>
      <c r="F2103" s="1">
        <f t="shared" ca="1" si="497"/>
        <v>0</v>
      </c>
      <c r="G2103" s="1">
        <f t="shared" ca="1" si="498"/>
        <v>1040</v>
      </c>
      <c r="H2103" s="1">
        <f t="shared" ca="1" si="499"/>
        <v>1054</v>
      </c>
      <c r="I2103" s="1">
        <f t="shared" ca="1" si="500"/>
        <v>1043</v>
      </c>
      <c r="J2103" s="77">
        <f t="shared" ca="1" si="501"/>
        <v>1051</v>
      </c>
      <c r="K2103" s="79">
        <f t="shared" ca="1" si="490"/>
        <v>6.2473478648148264</v>
      </c>
      <c r="L2103" s="79">
        <f t="shared" ca="1" si="491"/>
        <v>47.497131679807531</v>
      </c>
      <c r="M2103" s="83">
        <f ca="1">IF($B2103&gt;$I$4,"",VLOOKUP($B2103,G$10:$K$6000,5,FALSE))</f>
        <v>5.9847468893030129</v>
      </c>
      <c r="N2103" s="84">
        <f ca="1">IF($B2103&gt;$I$4,"",VLOOKUP($B2103,H$10:$K$6000,4,FALSE))</f>
        <v>7.3369481966309849</v>
      </c>
      <c r="O2103" s="83">
        <f ca="1">IF($B2103&gt;$I$4,"",VLOOKUP($B2103,I$10:$L$6000,4,FALSE))</f>
        <v>46.3470996086726</v>
      </c>
      <c r="P2103" s="84">
        <f ca="1">IF($B2103&gt;$I$4,"",VLOOKUP($B2103,J$10:$L$6000,3,FALSE))</f>
        <v>48.127237059794304</v>
      </c>
      <c r="Q2103" s="83">
        <v>23.669951107845002</v>
      </c>
      <c r="R2103" s="2">
        <v>23.669951107845002</v>
      </c>
      <c r="S2103" s="2">
        <v>20.616966613227007</v>
      </c>
      <c r="T2103" s="2">
        <v>20.616966613227007</v>
      </c>
      <c r="U2103" s="2">
        <v>7.3086618612550023</v>
      </c>
      <c r="V2103" s="2">
        <v>1.3997859865053002</v>
      </c>
      <c r="W2103" s="2">
        <v>1.6240569792499002</v>
      </c>
      <c r="X2103" s="2">
        <v>0.45253207674889001</v>
      </c>
      <c r="Y2103" s="2">
        <v>0.25</v>
      </c>
      <c r="Z2103" s="2">
        <v>0.15</v>
      </c>
      <c r="AA2103" s="84">
        <v>0.24112569103167997</v>
      </c>
      <c r="AB2103" s="79">
        <f t="shared" si="502"/>
        <v>99.999998036934798</v>
      </c>
      <c r="AC2103" s="79">
        <f t="shared" si="492"/>
        <v>23.52519257819268</v>
      </c>
      <c r="AD2103" s="79">
        <f t="shared" ca="1" si="495"/>
        <v>22.769676660063688</v>
      </c>
      <c r="AE2103" s="89" t="str">
        <f t="shared" ca="1" si="493"/>
        <v>0</v>
      </c>
    </row>
    <row r="2104" spans="2:31" x14ac:dyDescent="0.25">
      <c r="B2104" s="74">
        <f t="shared" si="494"/>
        <v>2095</v>
      </c>
      <c r="C2104" s="72">
        <f t="shared" ca="1" si="488"/>
        <v>0</v>
      </c>
      <c r="D2104" s="1">
        <f t="shared" ca="1" si="496"/>
        <v>1</v>
      </c>
      <c r="E2104" s="1">
        <f t="shared" ca="1" si="489"/>
        <v>0</v>
      </c>
      <c r="F2104" s="1">
        <f t="shared" ca="1" si="497"/>
        <v>1</v>
      </c>
      <c r="G2104" s="1">
        <f t="shared" ca="1" si="498"/>
        <v>1040</v>
      </c>
      <c r="H2104" s="1">
        <f t="shared" ca="1" si="499"/>
        <v>1055</v>
      </c>
      <c r="I2104" s="1">
        <f t="shared" ca="1" si="500"/>
        <v>1043</v>
      </c>
      <c r="J2104" s="77">
        <f t="shared" ca="1" si="501"/>
        <v>1052</v>
      </c>
      <c r="K2104" s="79">
        <f t="shared" ca="1" si="490"/>
        <v>7.4297329624932438</v>
      </c>
      <c r="L2104" s="79">
        <f t="shared" ca="1" si="491"/>
        <v>52.77728142883818</v>
      </c>
      <c r="M2104" s="83">
        <f ca="1">IF($B2104&gt;$I$4,"",VLOOKUP($B2104,G$10:$K$6000,5,FALSE))</f>
        <v>6.780006682649276</v>
      </c>
      <c r="N2104" s="84">
        <f ca="1">IF($B2104&gt;$I$4,"",VLOOKUP($B2104,H$10:$K$6000,4,FALSE))</f>
        <v>7.4738369667675748</v>
      </c>
      <c r="O2104" s="83">
        <f ca="1">IF($B2104&gt;$I$4,"",VLOOKUP($B2104,I$10:$L$6000,4,FALSE))</f>
        <v>47.446774788492178</v>
      </c>
      <c r="P2104" s="84">
        <f ca="1">IF($B2104&gt;$I$4,"",VLOOKUP($B2104,J$10:$L$6000,3,FALSE))</f>
        <v>47.752150686900258</v>
      </c>
      <c r="Q2104" s="83">
        <v>23.669951107845002</v>
      </c>
      <c r="R2104" s="2">
        <v>23.669951107845002</v>
      </c>
      <c r="S2104" s="2">
        <v>20.616966613227007</v>
      </c>
      <c r="T2104" s="2">
        <v>20.616966613227007</v>
      </c>
      <c r="U2104" s="2">
        <v>7.3086618612550023</v>
      </c>
      <c r="V2104" s="2">
        <v>1.3997859865053002</v>
      </c>
      <c r="W2104" s="2">
        <v>1.6240569792499002</v>
      </c>
      <c r="X2104" s="2">
        <v>0.45253207674889001</v>
      </c>
      <c r="Y2104" s="2">
        <v>0.25</v>
      </c>
      <c r="Z2104" s="2">
        <v>0.15</v>
      </c>
      <c r="AA2104" s="84">
        <v>0.24112569103167997</v>
      </c>
      <c r="AB2104" s="79">
        <f t="shared" si="502"/>
        <v>99.999998036934798</v>
      </c>
      <c r="AC2104" s="79">
        <f t="shared" si="492"/>
        <v>23.52519257819268</v>
      </c>
      <c r="AD2104" s="79">
        <f t="shared" ca="1" si="495"/>
        <v>23.139704001699577</v>
      </c>
      <c r="AE2104" s="89" t="str">
        <f t="shared" ca="1" si="493"/>
        <v>1</v>
      </c>
    </row>
    <row r="2105" spans="2:31" x14ac:dyDescent="0.25">
      <c r="B2105" s="74">
        <f t="shared" si="494"/>
        <v>2096</v>
      </c>
      <c r="C2105" s="72">
        <f t="shared" ca="1" si="488"/>
        <v>1</v>
      </c>
      <c r="D2105" s="1">
        <f t="shared" ca="1" si="496"/>
        <v>0</v>
      </c>
      <c r="E2105" s="1">
        <f t="shared" ca="1" si="489"/>
        <v>1</v>
      </c>
      <c r="F2105" s="1">
        <f t="shared" ca="1" si="497"/>
        <v>0</v>
      </c>
      <c r="G2105" s="1">
        <f t="shared" ca="1" si="498"/>
        <v>1041</v>
      </c>
      <c r="H2105" s="1">
        <f t="shared" ca="1" si="499"/>
        <v>1055</v>
      </c>
      <c r="I2105" s="1">
        <f t="shared" ca="1" si="500"/>
        <v>1044</v>
      </c>
      <c r="J2105" s="77">
        <f t="shared" ca="1" si="501"/>
        <v>1052</v>
      </c>
      <c r="K2105" s="79">
        <f t="shared" ca="1" si="490"/>
        <v>6.1067627025897417</v>
      </c>
      <c r="L2105" s="79">
        <f t="shared" ca="1" si="491"/>
        <v>46.716179721651464</v>
      </c>
      <c r="M2105" s="83">
        <f ca="1">IF($B2105&gt;$I$4,"",VLOOKUP($B2105,G$10:$K$6000,5,FALSE))</f>
        <v>6.7860125800079869</v>
      </c>
      <c r="N2105" s="84">
        <f ca="1">IF($B2105&gt;$I$4,"",VLOOKUP($B2105,H$10:$K$6000,4,FALSE))</f>
        <v>7.5114744582323532</v>
      </c>
      <c r="O2105" s="83">
        <f ca="1">IF($B2105&gt;$I$4,"",VLOOKUP($B2105,I$10:$L$6000,4,FALSE))</f>
        <v>46.493394798952352</v>
      </c>
      <c r="P2105" s="84">
        <f ca="1">IF($B2105&gt;$I$4,"",VLOOKUP($B2105,J$10:$L$6000,3,FALSE))</f>
        <v>48.097459474060891</v>
      </c>
      <c r="Q2105" s="83">
        <v>23.669951107845002</v>
      </c>
      <c r="R2105" s="2">
        <v>23.669951107845002</v>
      </c>
      <c r="S2105" s="2">
        <v>20.616966613227007</v>
      </c>
      <c r="T2105" s="2">
        <v>20.616966613227007</v>
      </c>
      <c r="U2105" s="2">
        <v>7.3086618612550023</v>
      </c>
      <c r="V2105" s="2">
        <v>1.3997859865053002</v>
      </c>
      <c r="W2105" s="2">
        <v>1.6240569792499002</v>
      </c>
      <c r="X2105" s="2">
        <v>0.45253207674889001</v>
      </c>
      <c r="Y2105" s="2">
        <v>0.25</v>
      </c>
      <c r="Z2105" s="2">
        <v>0.15</v>
      </c>
      <c r="AA2105" s="84">
        <v>0.24112569103167997</v>
      </c>
      <c r="AB2105" s="79">
        <f t="shared" si="502"/>
        <v>99.999998036934798</v>
      </c>
      <c r="AC2105" s="79">
        <f t="shared" si="492"/>
        <v>23.52519257819268</v>
      </c>
      <c r="AD2105" s="79">
        <f t="shared" ca="1" si="495"/>
        <v>23.024668533716735</v>
      </c>
      <c r="AE2105" s="89" t="str">
        <f t="shared" ca="1" si="493"/>
        <v>1</v>
      </c>
    </row>
    <row r="2106" spans="2:31" x14ac:dyDescent="0.25">
      <c r="B2106" s="74">
        <f t="shared" si="494"/>
        <v>2097</v>
      </c>
      <c r="C2106" s="72">
        <f t="shared" ca="1" si="488"/>
        <v>0</v>
      </c>
      <c r="D2106" s="1">
        <f t="shared" ca="1" si="496"/>
        <v>1</v>
      </c>
      <c r="E2106" s="1">
        <f t="shared" ca="1" si="489"/>
        <v>0</v>
      </c>
      <c r="F2106" s="1">
        <f t="shared" ca="1" si="497"/>
        <v>1</v>
      </c>
      <c r="G2106" s="1">
        <f t="shared" ca="1" si="498"/>
        <v>1041</v>
      </c>
      <c r="H2106" s="1">
        <f t="shared" ca="1" si="499"/>
        <v>1056</v>
      </c>
      <c r="I2106" s="1">
        <f t="shared" ca="1" si="500"/>
        <v>1044</v>
      </c>
      <c r="J2106" s="77">
        <f t="shared" ca="1" si="501"/>
        <v>1053</v>
      </c>
      <c r="K2106" s="79">
        <f t="shared" ca="1" si="490"/>
        <v>7.4576289280445662</v>
      </c>
      <c r="L2106" s="79">
        <f t="shared" ca="1" si="491"/>
        <v>47.911231538005531</v>
      </c>
      <c r="M2106" s="83">
        <f ca="1">IF($B2106&gt;$I$4,"",VLOOKUP($B2106,G$10:$K$6000,5,FALSE))</f>
        <v>6.5977710280501887</v>
      </c>
      <c r="N2106" s="84">
        <f ca="1">IF($B2106&gt;$I$4,"",VLOOKUP($B2106,H$10:$K$6000,4,FALSE))</f>
        <v>7.821788981931884</v>
      </c>
      <c r="O2106" s="83">
        <f ca="1">IF($B2106&gt;$I$4,"",VLOOKUP($B2106,I$10:$L$6000,4,FALSE))</f>
        <v>46.04699065256488</v>
      </c>
      <c r="P2106" s="84">
        <f ca="1">IF($B2106&gt;$I$4,"",VLOOKUP($B2106,J$10:$L$6000,3,FALSE))</f>
        <v>48.123300511649681</v>
      </c>
      <c r="Q2106" s="83">
        <v>23.669951107845002</v>
      </c>
      <c r="R2106" s="2">
        <v>23.669951107845002</v>
      </c>
      <c r="S2106" s="2">
        <v>20.616966613227007</v>
      </c>
      <c r="T2106" s="2">
        <v>20.616966613227007</v>
      </c>
      <c r="U2106" s="2">
        <v>7.3086618612550023</v>
      </c>
      <c r="V2106" s="2">
        <v>1.3997859865053002</v>
      </c>
      <c r="W2106" s="2">
        <v>1.6240569792499002</v>
      </c>
      <c r="X2106" s="2">
        <v>0.45253207674889001</v>
      </c>
      <c r="Y2106" s="2">
        <v>0.25</v>
      </c>
      <c r="Z2106" s="2">
        <v>0.15</v>
      </c>
      <c r="AA2106" s="84">
        <v>0.24112569103167997</v>
      </c>
      <c r="AB2106" s="79">
        <f t="shared" si="502"/>
        <v>99.999998036934798</v>
      </c>
      <c r="AC2106" s="79">
        <f t="shared" si="492"/>
        <v>23.52519257819268</v>
      </c>
      <c r="AD2106" s="79">
        <f t="shared" ca="1" si="495"/>
        <v>22.966855790715325</v>
      </c>
      <c r="AE2106" s="89" t="str">
        <f t="shared" ca="1" si="493"/>
        <v>0</v>
      </c>
    </row>
    <row r="2107" spans="2:31" x14ac:dyDescent="0.25">
      <c r="B2107" s="74">
        <f t="shared" si="494"/>
        <v>2098</v>
      </c>
      <c r="C2107" s="72">
        <f t="shared" ca="1" si="488"/>
        <v>0</v>
      </c>
      <c r="D2107" s="1">
        <f t="shared" ca="1" si="496"/>
        <v>1</v>
      </c>
      <c r="E2107" s="1">
        <f t="shared" ca="1" si="489"/>
        <v>1</v>
      </c>
      <c r="F2107" s="1">
        <f t="shared" ca="1" si="497"/>
        <v>0</v>
      </c>
      <c r="G2107" s="1">
        <f t="shared" ca="1" si="498"/>
        <v>1041</v>
      </c>
      <c r="H2107" s="1">
        <f t="shared" ca="1" si="499"/>
        <v>1057</v>
      </c>
      <c r="I2107" s="1">
        <f t="shared" ca="1" si="500"/>
        <v>1045</v>
      </c>
      <c r="J2107" s="77">
        <f t="shared" ca="1" si="501"/>
        <v>1053</v>
      </c>
      <c r="K2107" s="79">
        <f t="shared" ca="1" si="490"/>
        <v>7.0582506275727548</v>
      </c>
      <c r="L2107" s="79">
        <f t="shared" ca="1" si="491"/>
        <v>47.268116266895397</v>
      </c>
      <c r="M2107" s="83">
        <f ca="1">IF($B2107&gt;$I$4,"",VLOOKUP($B2107,G$10:$K$6000,5,FALSE))</f>
        <v>6.3573824209580785</v>
      </c>
      <c r="N2107" s="84">
        <f ca="1">IF($B2107&gt;$I$4,"",VLOOKUP($B2107,H$10:$K$6000,4,FALSE))</f>
        <v>7.2478571033851642</v>
      </c>
      <c r="O2107" s="83">
        <f ca="1">IF($B2107&gt;$I$4,"",VLOOKUP($B2107,I$10:$L$6000,4,FALSE))</f>
        <v>47.304367412038907</v>
      </c>
      <c r="P2107" s="84">
        <f ca="1">IF($B2107&gt;$I$4,"",VLOOKUP($B2107,J$10:$L$6000,3,FALSE))</f>
        <v>47.602752239731934</v>
      </c>
      <c r="Q2107" s="83">
        <v>23.669951107845002</v>
      </c>
      <c r="R2107" s="2">
        <v>23.669951107845002</v>
      </c>
      <c r="S2107" s="2">
        <v>20.616966613227007</v>
      </c>
      <c r="T2107" s="2">
        <v>20.616966613227007</v>
      </c>
      <c r="U2107" s="2">
        <v>7.3086618612550023</v>
      </c>
      <c r="V2107" s="2">
        <v>1.3997859865053002</v>
      </c>
      <c r="W2107" s="2">
        <v>1.6240569792499002</v>
      </c>
      <c r="X2107" s="2">
        <v>0.45253207674889001</v>
      </c>
      <c r="Y2107" s="2">
        <v>0.25</v>
      </c>
      <c r="Z2107" s="2">
        <v>0.15</v>
      </c>
      <c r="AA2107" s="84">
        <v>0.24112569103167997</v>
      </c>
      <c r="AB2107" s="79">
        <f t="shared" si="502"/>
        <v>99.999998036934798</v>
      </c>
      <c r="AC2107" s="79">
        <f t="shared" si="492"/>
        <v>23.52519257819268</v>
      </c>
      <c r="AD2107" s="79">
        <f t="shared" ca="1" si="495"/>
        <v>22.926018213179674</v>
      </c>
      <c r="AE2107" s="89" t="str">
        <f t="shared" ca="1" si="493"/>
        <v>0</v>
      </c>
    </row>
    <row r="2108" spans="2:31" x14ac:dyDescent="0.25">
      <c r="B2108" s="74">
        <f t="shared" si="494"/>
        <v>2099</v>
      </c>
      <c r="C2108" s="72">
        <f t="shared" ca="1" si="488"/>
        <v>0</v>
      </c>
      <c r="D2108" s="1">
        <f t="shared" ca="1" si="496"/>
        <v>1</v>
      </c>
      <c r="E2108" s="1">
        <f t="shared" ca="1" si="489"/>
        <v>0</v>
      </c>
      <c r="F2108" s="1">
        <f t="shared" ca="1" si="497"/>
        <v>1</v>
      </c>
      <c r="G2108" s="1">
        <f t="shared" ca="1" si="498"/>
        <v>1041</v>
      </c>
      <c r="H2108" s="1">
        <f t="shared" ca="1" si="499"/>
        <v>1058</v>
      </c>
      <c r="I2108" s="1">
        <f t="shared" ca="1" si="500"/>
        <v>1045</v>
      </c>
      <c r="J2108" s="77">
        <f t="shared" ca="1" si="501"/>
        <v>1054</v>
      </c>
      <c r="K2108" s="79">
        <f t="shared" ca="1" si="490"/>
        <v>7.0920683471103541</v>
      </c>
      <c r="L2108" s="79">
        <f t="shared" ca="1" si="491"/>
        <v>48.285995739549762</v>
      </c>
      <c r="M2108" s="83">
        <f ca="1">IF($B2108&gt;$I$4,"",VLOOKUP($B2108,G$10:$K$6000,5,FALSE))</f>
        <v>6.6973573791651297</v>
      </c>
      <c r="N2108" s="84">
        <f ca="1">IF($B2108&gt;$I$4,"",VLOOKUP($B2108,H$10:$K$6000,4,FALSE))</f>
        <v>7.7833258214238068</v>
      </c>
      <c r="O2108" s="83">
        <f ca="1">IF($B2108&gt;$I$4,"",VLOOKUP($B2108,I$10:$L$6000,4,FALSE))</f>
        <v>45.563675268446751</v>
      </c>
      <c r="P2108" s="84">
        <f ca="1">IF($B2108&gt;$I$4,"",VLOOKUP($B2108,J$10:$L$6000,3,FALSE))</f>
        <v>48.925454568470592</v>
      </c>
      <c r="Q2108" s="83">
        <v>23.669951107845002</v>
      </c>
      <c r="R2108" s="2">
        <v>23.669951107845002</v>
      </c>
      <c r="S2108" s="2">
        <v>20.616966613227007</v>
      </c>
      <c r="T2108" s="2">
        <v>20.616966613227007</v>
      </c>
      <c r="U2108" s="2">
        <v>7.3086618612550023</v>
      </c>
      <c r="V2108" s="2">
        <v>1.3997859865053002</v>
      </c>
      <c r="W2108" s="2">
        <v>1.6240569792499002</v>
      </c>
      <c r="X2108" s="2">
        <v>0.45253207674889001</v>
      </c>
      <c r="Y2108" s="2">
        <v>0.25</v>
      </c>
      <c r="Z2108" s="2">
        <v>0.15</v>
      </c>
      <c r="AA2108" s="84">
        <v>0.24112569103167997</v>
      </c>
      <c r="AB2108" s="79">
        <f t="shared" si="502"/>
        <v>99.999998036934798</v>
      </c>
      <c r="AC2108" s="79">
        <f t="shared" si="492"/>
        <v>23.52519257819268</v>
      </c>
      <c r="AD2108" s="79">
        <f t="shared" ca="1" si="495"/>
        <v>23.047058482748714</v>
      </c>
      <c r="AE2108" s="89" t="str">
        <f t="shared" ca="1" si="493"/>
        <v>1</v>
      </c>
    </row>
    <row r="2109" spans="2:31" x14ac:dyDescent="0.25">
      <c r="B2109" s="74">
        <f t="shared" si="494"/>
        <v>2100</v>
      </c>
      <c r="C2109" s="72">
        <f t="shared" ca="1" si="488"/>
        <v>1</v>
      </c>
      <c r="D2109" s="1">
        <f t="shared" ca="1" si="496"/>
        <v>0</v>
      </c>
      <c r="E2109" s="1">
        <f t="shared" ca="1" si="489"/>
        <v>1</v>
      </c>
      <c r="F2109" s="1">
        <f t="shared" ca="1" si="497"/>
        <v>0</v>
      </c>
      <c r="G2109" s="1">
        <f t="shared" ca="1" si="498"/>
        <v>1042</v>
      </c>
      <c r="H2109" s="1">
        <f t="shared" ca="1" si="499"/>
        <v>1058</v>
      </c>
      <c r="I2109" s="1">
        <f t="shared" ca="1" si="500"/>
        <v>1046</v>
      </c>
      <c r="J2109" s="77">
        <f t="shared" ca="1" si="501"/>
        <v>1054</v>
      </c>
      <c r="K2109" s="79">
        <f t="shared" ca="1" si="490"/>
        <v>6.0345138706943473</v>
      </c>
      <c r="L2109" s="79">
        <f t="shared" ca="1" si="491"/>
        <v>45.400748446961124</v>
      </c>
      <c r="M2109" s="83">
        <f ca="1">IF($B2109&gt;$I$4,"",VLOOKUP($B2109,G$10:$K$6000,5,FALSE))</f>
        <v>6.662882640853657</v>
      </c>
      <c r="N2109" s="84">
        <f ca="1">IF($B2109&gt;$I$4,"",VLOOKUP($B2109,H$10:$K$6000,4,FALSE))</f>
        <v>7.0705214027350554</v>
      </c>
      <c r="O2109" s="83">
        <f ca="1">IF($B2109&gt;$I$4,"",VLOOKUP($B2109,I$10:$L$6000,4,FALSE))</f>
        <v>47.13157462922328</v>
      </c>
      <c r="P2109" s="84">
        <f ca="1">IF($B2109&gt;$I$4,"",VLOOKUP($B2109,J$10:$L$6000,3,FALSE))</f>
        <v>47.830239642192289</v>
      </c>
      <c r="Q2109" s="83">
        <v>23.669951107845002</v>
      </c>
      <c r="R2109" s="2">
        <v>23.669951107845002</v>
      </c>
      <c r="S2109" s="2">
        <v>20.616966613227007</v>
      </c>
      <c r="T2109" s="2">
        <v>20.616966613227007</v>
      </c>
      <c r="U2109" s="2">
        <v>7.3086618612550023</v>
      </c>
      <c r="V2109" s="2">
        <v>1.3997859865053002</v>
      </c>
      <c r="W2109" s="2">
        <v>1.6240569792499002</v>
      </c>
      <c r="X2109" s="2">
        <v>0.45253207674889001</v>
      </c>
      <c r="Y2109" s="2">
        <v>0.25</v>
      </c>
      <c r="Z2109" s="2">
        <v>0.15</v>
      </c>
      <c r="AA2109" s="84">
        <v>0.24112569103167997</v>
      </c>
      <c r="AB2109" s="79">
        <f t="shared" si="502"/>
        <v>99.999998036934798</v>
      </c>
      <c r="AC2109" s="79">
        <f t="shared" si="492"/>
        <v>23.52519257819268</v>
      </c>
      <c r="AD2109" s="79">
        <f t="shared" ca="1" si="495"/>
        <v>22.967631063694064</v>
      </c>
      <c r="AE2109" s="89" t="str">
        <f t="shared" ca="1" si="493"/>
        <v>0</v>
      </c>
    </row>
    <row r="2110" spans="2:31" x14ac:dyDescent="0.25">
      <c r="B2110" s="74">
        <f t="shared" si="494"/>
        <v>2101</v>
      </c>
      <c r="C2110" s="72">
        <f t="shared" ca="1" si="488"/>
        <v>0</v>
      </c>
      <c r="D2110" s="1">
        <f t="shared" ca="1" si="496"/>
        <v>1</v>
      </c>
      <c r="E2110" s="1">
        <f t="shared" ca="1" si="489"/>
        <v>1</v>
      </c>
      <c r="F2110" s="1">
        <f t="shared" ca="1" si="497"/>
        <v>0</v>
      </c>
      <c r="G2110" s="1">
        <f t="shared" ca="1" si="498"/>
        <v>1042</v>
      </c>
      <c r="H2110" s="1">
        <f t="shared" ca="1" si="499"/>
        <v>1059</v>
      </c>
      <c r="I2110" s="1">
        <f t="shared" ca="1" si="500"/>
        <v>1047</v>
      </c>
      <c r="J2110" s="77">
        <f t="shared" ca="1" si="501"/>
        <v>1054</v>
      </c>
      <c r="K2110" s="79">
        <f t="shared" ca="1" si="490"/>
        <v>6.9234758994594783</v>
      </c>
      <c r="L2110" s="79">
        <f t="shared" ca="1" si="491"/>
        <v>46.874986546873828</v>
      </c>
      <c r="M2110" s="83">
        <f ca="1">IF($B2110&gt;$I$4,"",VLOOKUP($B2110,G$10:$K$6000,5,FALSE))</f>
        <v>6.5088118871378846</v>
      </c>
      <c r="N2110" s="84">
        <f ca="1">IF($B2110&gt;$I$4,"",VLOOKUP($B2110,H$10:$K$6000,4,FALSE))</f>
        <v>6.915505130637146</v>
      </c>
      <c r="O2110" s="83">
        <f ca="1">IF($B2110&gt;$I$4,"",VLOOKUP($B2110,I$10:$L$6000,4,FALSE))</f>
        <v>46.999184843900231</v>
      </c>
      <c r="P2110" s="84">
        <f ca="1">IF($B2110&gt;$I$4,"",VLOOKUP($B2110,J$10:$L$6000,3,FALSE))</f>
        <v>49.774821633268694</v>
      </c>
      <c r="Q2110" s="83">
        <v>23.669951107845002</v>
      </c>
      <c r="R2110" s="2">
        <v>23.669951107845002</v>
      </c>
      <c r="S2110" s="2">
        <v>20.616966613227007</v>
      </c>
      <c r="T2110" s="2">
        <v>20.616966613227007</v>
      </c>
      <c r="U2110" s="2">
        <v>7.3086618612550023</v>
      </c>
      <c r="V2110" s="2">
        <v>1.3997859865053002</v>
      </c>
      <c r="W2110" s="2">
        <v>1.6240569792499002</v>
      </c>
      <c r="X2110" s="2">
        <v>0.45253207674889001</v>
      </c>
      <c r="Y2110" s="2">
        <v>0.25</v>
      </c>
      <c r="Z2110" s="2">
        <v>0.15</v>
      </c>
      <c r="AA2110" s="84">
        <v>0.24112569103167997</v>
      </c>
      <c r="AB2110" s="79">
        <f t="shared" si="502"/>
        <v>99.999998036934798</v>
      </c>
      <c r="AC2110" s="79">
        <f t="shared" si="492"/>
        <v>23.52519257819268</v>
      </c>
      <c r="AD2110" s="79">
        <f t="shared" ca="1" si="495"/>
        <v>23.268089377830947</v>
      </c>
      <c r="AE2110" s="89" t="str">
        <f t="shared" ca="1" si="493"/>
        <v>1</v>
      </c>
    </row>
    <row r="2111" spans="2:31" x14ac:dyDescent="0.25">
      <c r="B2111" s="74">
        <f t="shared" si="494"/>
        <v>2102</v>
      </c>
      <c r="C2111" s="72">
        <f t="shared" ca="1" si="488"/>
        <v>0</v>
      </c>
      <c r="D2111" s="1">
        <f t="shared" ca="1" si="496"/>
        <v>1</v>
      </c>
      <c r="E2111" s="1">
        <f t="shared" ca="1" si="489"/>
        <v>0</v>
      </c>
      <c r="F2111" s="1">
        <f t="shared" ca="1" si="497"/>
        <v>1</v>
      </c>
      <c r="G2111" s="1">
        <f t="shared" ca="1" si="498"/>
        <v>1042</v>
      </c>
      <c r="H2111" s="1">
        <f t="shared" ca="1" si="499"/>
        <v>1060</v>
      </c>
      <c r="I2111" s="1">
        <f t="shared" ca="1" si="500"/>
        <v>1047</v>
      </c>
      <c r="J2111" s="77">
        <f t="shared" ca="1" si="501"/>
        <v>1055</v>
      </c>
      <c r="K2111" s="79">
        <f t="shared" ca="1" si="490"/>
        <v>7.3265294880479601</v>
      </c>
      <c r="L2111" s="79">
        <f t="shared" ca="1" si="491"/>
        <v>47.757548790625876</v>
      </c>
      <c r="M2111" s="83">
        <f ca="1">IF($B2111&gt;$I$4,"",VLOOKUP($B2111,G$10:$K$6000,5,FALSE))</f>
        <v>6.7707846197778112</v>
      </c>
      <c r="N2111" s="84">
        <f ca="1">IF($B2111&gt;$I$4,"",VLOOKUP($B2111,H$10:$K$6000,4,FALSE))</f>
        <v>7.2580296691838262</v>
      </c>
      <c r="O2111" s="83">
        <f ca="1">IF($B2111&gt;$I$4,"",VLOOKUP($B2111,I$10:$L$6000,4,FALSE))</f>
        <v>46.274725129353243</v>
      </c>
      <c r="P2111" s="84">
        <f ca="1">IF($B2111&gt;$I$4,"",VLOOKUP($B2111,J$10:$L$6000,3,FALSE))</f>
        <v>47.809834391037597</v>
      </c>
      <c r="Q2111" s="83">
        <v>23.669951107845002</v>
      </c>
      <c r="R2111" s="2">
        <v>23.669951107845002</v>
      </c>
      <c r="S2111" s="2">
        <v>20.616966613227007</v>
      </c>
      <c r="T2111" s="2">
        <v>20.616966613227007</v>
      </c>
      <c r="U2111" s="2">
        <v>7.3086618612550023</v>
      </c>
      <c r="V2111" s="2">
        <v>1.3997859865053002</v>
      </c>
      <c r="W2111" s="2">
        <v>1.6240569792499002</v>
      </c>
      <c r="X2111" s="2">
        <v>0.45253207674889001</v>
      </c>
      <c r="Y2111" s="2">
        <v>0.25</v>
      </c>
      <c r="Z2111" s="2">
        <v>0.15</v>
      </c>
      <c r="AA2111" s="84">
        <v>0.24112569103167997</v>
      </c>
      <c r="AB2111" s="79">
        <f t="shared" si="502"/>
        <v>99.999998036934798</v>
      </c>
      <c r="AC2111" s="79">
        <f t="shared" si="492"/>
        <v>23.52519257819268</v>
      </c>
      <c r="AD2111" s="79">
        <f t="shared" ca="1" si="495"/>
        <v>22.856691205209685</v>
      </c>
      <c r="AE2111" s="89" t="str">
        <f t="shared" ca="1" si="493"/>
        <v>0</v>
      </c>
    </row>
    <row r="2112" spans="2:31" x14ac:dyDescent="0.25">
      <c r="B2112" s="74">
        <f t="shared" si="494"/>
        <v>2103</v>
      </c>
      <c r="C2112" s="72">
        <f t="shared" ca="1" si="488"/>
        <v>1</v>
      </c>
      <c r="D2112" s="1">
        <f t="shared" ca="1" si="496"/>
        <v>0</v>
      </c>
      <c r="E2112" s="1">
        <f t="shared" ca="1" si="489"/>
        <v>1</v>
      </c>
      <c r="F2112" s="1">
        <f t="shared" ca="1" si="497"/>
        <v>0</v>
      </c>
      <c r="G2112" s="1">
        <f t="shared" ca="1" si="498"/>
        <v>1043</v>
      </c>
      <c r="H2112" s="1">
        <f t="shared" ca="1" si="499"/>
        <v>1060</v>
      </c>
      <c r="I2112" s="1">
        <f t="shared" ca="1" si="500"/>
        <v>1048</v>
      </c>
      <c r="J2112" s="77">
        <f t="shared" ca="1" si="501"/>
        <v>1055</v>
      </c>
      <c r="K2112" s="79">
        <f t="shared" ca="1" si="490"/>
        <v>6.4720974907127484</v>
      </c>
      <c r="L2112" s="79">
        <f t="shared" ca="1" si="491"/>
        <v>47.008222459899073</v>
      </c>
      <c r="M2112" s="83">
        <f ca="1">IF($B2112&gt;$I$4,"",VLOOKUP($B2112,G$10:$K$6000,5,FALSE))</f>
        <v>5.8097219565409652</v>
      </c>
      <c r="N2112" s="84">
        <f ca="1">IF($B2112&gt;$I$4,"",VLOOKUP($B2112,H$10:$K$6000,4,FALSE))</f>
        <v>7.2088941139491345</v>
      </c>
      <c r="O2112" s="83">
        <f ca="1">IF($B2112&gt;$I$4,"",VLOOKUP($B2112,I$10:$L$6000,4,FALSE))</f>
        <v>45.059420351304539</v>
      </c>
      <c r="P2112" s="84">
        <f ca="1">IF($B2112&gt;$I$4,"",VLOOKUP($B2112,J$10:$L$6000,3,FALSE))</f>
        <v>48.189211681061025</v>
      </c>
      <c r="Q2112" s="83">
        <v>23.669951107845002</v>
      </c>
      <c r="R2112" s="2">
        <v>23.669951107845002</v>
      </c>
      <c r="S2112" s="2">
        <v>20.616966613227007</v>
      </c>
      <c r="T2112" s="2">
        <v>20.616966613227007</v>
      </c>
      <c r="U2112" s="2">
        <v>7.3086618612550023</v>
      </c>
      <c r="V2112" s="2">
        <v>1.3997859865053002</v>
      </c>
      <c r="W2112" s="2">
        <v>1.6240569792499002</v>
      </c>
      <c r="X2112" s="2">
        <v>0.45253207674889001</v>
      </c>
      <c r="Y2112" s="2">
        <v>0.25</v>
      </c>
      <c r="Z2112" s="2">
        <v>0.15</v>
      </c>
      <c r="AA2112" s="84">
        <v>0.24112569103167997</v>
      </c>
      <c r="AB2112" s="79">
        <f t="shared" si="502"/>
        <v>99.999998036934798</v>
      </c>
      <c r="AC2112" s="79">
        <f t="shared" si="492"/>
        <v>23.52519257819268</v>
      </c>
      <c r="AD2112" s="79">
        <f t="shared" ca="1" si="495"/>
        <v>22.445234889688194</v>
      </c>
      <c r="AE2112" s="89" t="str">
        <f t="shared" ca="1" si="493"/>
        <v>0</v>
      </c>
    </row>
    <row r="2113" spans="2:31" x14ac:dyDescent="0.25">
      <c r="B2113" s="74">
        <f t="shared" si="494"/>
        <v>2104</v>
      </c>
      <c r="C2113" s="72">
        <f t="shared" ca="1" si="488"/>
        <v>1</v>
      </c>
      <c r="D2113" s="1">
        <f t="shared" ca="1" si="496"/>
        <v>0</v>
      </c>
      <c r="E2113" s="1">
        <f t="shared" ca="1" si="489"/>
        <v>1</v>
      </c>
      <c r="F2113" s="1">
        <f t="shared" ca="1" si="497"/>
        <v>0</v>
      </c>
      <c r="G2113" s="1">
        <f t="shared" ca="1" si="498"/>
        <v>1044</v>
      </c>
      <c r="H2113" s="1">
        <f t="shared" ca="1" si="499"/>
        <v>1060</v>
      </c>
      <c r="I2113" s="1">
        <f t="shared" ca="1" si="500"/>
        <v>1049</v>
      </c>
      <c r="J2113" s="77">
        <f t="shared" ca="1" si="501"/>
        <v>1055</v>
      </c>
      <c r="K2113" s="79">
        <f t="shared" ca="1" si="490"/>
        <v>6.6713983340920038</v>
      </c>
      <c r="L2113" s="79">
        <f t="shared" ca="1" si="491"/>
        <v>44.98458608666823</v>
      </c>
      <c r="M2113" s="83">
        <f ca="1">IF($B2113&gt;$I$4,"",VLOOKUP($B2113,G$10:$K$6000,5,FALSE))</f>
        <v>6.1733238330458757</v>
      </c>
      <c r="N2113" s="84">
        <f ca="1">IF($B2113&gt;$I$4,"",VLOOKUP($B2113,H$10:$K$6000,4,FALSE))</f>
        <v>7.0514122644149131</v>
      </c>
      <c r="O2113" s="83">
        <f ca="1">IF($B2113&gt;$I$4,"",VLOOKUP($B2113,I$10:$L$6000,4,FALSE))</f>
        <v>44.866425985620886</v>
      </c>
      <c r="P2113" s="84">
        <f ca="1">IF($B2113&gt;$I$4,"",VLOOKUP($B2113,J$10:$L$6000,3,FALSE))</f>
        <v>47.563562665088462</v>
      </c>
      <c r="Q2113" s="83">
        <v>23.669951107845002</v>
      </c>
      <c r="R2113" s="2">
        <v>23.669951107845002</v>
      </c>
      <c r="S2113" s="2">
        <v>20.616966613227007</v>
      </c>
      <c r="T2113" s="2">
        <v>20.616966613227007</v>
      </c>
      <c r="U2113" s="2">
        <v>7.3086618612550023</v>
      </c>
      <c r="V2113" s="2">
        <v>1.3997859865053002</v>
      </c>
      <c r="W2113" s="2">
        <v>1.6240569792499002</v>
      </c>
      <c r="X2113" s="2">
        <v>0.45253207674889001</v>
      </c>
      <c r="Y2113" s="2">
        <v>0.25</v>
      </c>
      <c r="Z2113" s="2">
        <v>0.15</v>
      </c>
      <c r="AA2113" s="84">
        <v>0.24112569103167997</v>
      </c>
      <c r="AB2113" s="79">
        <f t="shared" si="502"/>
        <v>99.999998036934798</v>
      </c>
      <c r="AC2113" s="79">
        <f t="shared" si="492"/>
        <v>23.52519257819268</v>
      </c>
      <c r="AD2113" s="79">
        <f t="shared" ca="1" si="495"/>
        <v>22.325243966618174</v>
      </c>
      <c r="AE2113" s="89" t="str">
        <f t="shared" ca="1" si="493"/>
        <v>0</v>
      </c>
    </row>
    <row r="2114" spans="2:31" x14ac:dyDescent="0.25">
      <c r="B2114" s="74">
        <f t="shared" si="494"/>
        <v>2105</v>
      </c>
      <c r="C2114" s="72">
        <f t="shared" ca="1" si="488"/>
        <v>0</v>
      </c>
      <c r="D2114" s="1">
        <f t="shared" ca="1" si="496"/>
        <v>1</v>
      </c>
      <c r="E2114" s="1">
        <f t="shared" ca="1" si="489"/>
        <v>1</v>
      </c>
      <c r="F2114" s="1">
        <f t="shared" ca="1" si="497"/>
        <v>0</v>
      </c>
      <c r="G2114" s="1">
        <f t="shared" ca="1" si="498"/>
        <v>1044</v>
      </c>
      <c r="H2114" s="1">
        <f t="shared" ca="1" si="499"/>
        <v>1061</v>
      </c>
      <c r="I2114" s="1">
        <f t="shared" ca="1" si="500"/>
        <v>1050</v>
      </c>
      <c r="J2114" s="77">
        <f t="shared" ca="1" si="501"/>
        <v>1055</v>
      </c>
      <c r="K2114" s="79">
        <f t="shared" ca="1" si="490"/>
        <v>7.1235901929180141</v>
      </c>
      <c r="L2114" s="79">
        <f t="shared" ca="1" si="491"/>
        <v>47.3447510410939</v>
      </c>
      <c r="M2114" s="83">
        <f ca="1">IF($B2114&gt;$I$4,"",VLOOKUP($B2114,G$10:$K$6000,5,FALSE))</f>
        <v>5.8317056065135144</v>
      </c>
      <c r="N2114" s="84">
        <f ca="1">IF($B2114&gt;$I$4,"",VLOOKUP($B2114,H$10:$K$6000,4,FALSE))</f>
        <v>7.5903324737231861</v>
      </c>
      <c r="O2114" s="83">
        <f ca="1">IF($B2114&gt;$I$4,"",VLOOKUP($B2114,I$10:$L$6000,4,FALSE))</f>
        <v>46.322250675146869</v>
      </c>
      <c r="P2114" s="84">
        <f ca="1">IF($B2114&gt;$I$4,"",VLOOKUP($B2114,J$10:$L$6000,3,FALSE))</f>
        <v>49.783681347026352</v>
      </c>
      <c r="Q2114" s="83">
        <v>23.669951107845002</v>
      </c>
      <c r="R2114" s="2">
        <v>23.669951107845002</v>
      </c>
      <c r="S2114" s="2">
        <v>20.616966613227007</v>
      </c>
      <c r="T2114" s="2">
        <v>20.616966613227007</v>
      </c>
      <c r="U2114" s="2">
        <v>7.3086618612550023</v>
      </c>
      <c r="V2114" s="2">
        <v>1.3997859865053002</v>
      </c>
      <c r="W2114" s="2">
        <v>1.6240569792499002</v>
      </c>
      <c r="X2114" s="2">
        <v>0.45253207674889001</v>
      </c>
      <c r="Y2114" s="2">
        <v>0.25</v>
      </c>
      <c r="Z2114" s="2">
        <v>0.15</v>
      </c>
      <c r="AA2114" s="84">
        <v>0.24112569103167997</v>
      </c>
      <c r="AB2114" s="79">
        <f t="shared" si="502"/>
        <v>99.999998036934798</v>
      </c>
      <c r="AC2114" s="79">
        <f t="shared" si="492"/>
        <v>23.52519257819268</v>
      </c>
      <c r="AD2114" s="79">
        <f t="shared" ca="1" si="495"/>
        <v>23.129813267091883</v>
      </c>
      <c r="AE2114" s="89" t="str">
        <f t="shared" ca="1" si="493"/>
        <v>1</v>
      </c>
    </row>
    <row r="2115" spans="2:31" x14ac:dyDescent="0.25">
      <c r="B2115" s="74">
        <f t="shared" si="494"/>
        <v>2106</v>
      </c>
      <c r="C2115" s="72">
        <f t="shared" ca="1" si="488"/>
        <v>0</v>
      </c>
      <c r="D2115" s="1">
        <f t="shared" ca="1" si="496"/>
        <v>1</v>
      </c>
      <c r="E2115" s="1">
        <f t="shared" ca="1" si="489"/>
        <v>0</v>
      </c>
      <c r="F2115" s="1">
        <f t="shared" ca="1" si="497"/>
        <v>1</v>
      </c>
      <c r="G2115" s="1">
        <f t="shared" ca="1" si="498"/>
        <v>1044</v>
      </c>
      <c r="H2115" s="1">
        <f t="shared" ca="1" si="499"/>
        <v>1062</v>
      </c>
      <c r="I2115" s="1">
        <f t="shared" ca="1" si="500"/>
        <v>1050</v>
      </c>
      <c r="J2115" s="77">
        <f t="shared" ca="1" si="501"/>
        <v>1056</v>
      </c>
      <c r="K2115" s="79">
        <f t="shared" ca="1" si="490"/>
        <v>6.9220377311005103</v>
      </c>
      <c r="L2115" s="79">
        <f t="shared" ca="1" si="491"/>
        <v>49.575143797021347</v>
      </c>
      <c r="M2115" s="83">
        <f ca="1">IF($B2115&gt;$I$4,"",VLOOKUP($B2115,G$10:$K$6000,5,FALSE))</f>
        <v>6.0595287958814401</v>
      </c>
      <c r="N2115" s="84">
        <f ca="1">IF($B2115&gt;$I$4,"",VLOOKUP($B2115,H$10:$K$6000,4,FALSE))</f>
        <v>7.4428800957467862</v>
      </c>
      <c r="O2115" s="83">
        <f ca="1">IF($B2115&gt;$I$4,"",VLOOKUP($B2115,I$10:$L$6000,4,FALSE))</f>
        <v>46.497598219012147</v>
      </c>
      <c r="P2115" s="84">
        <f ca="1">IF($B2115&gt;$I$4,"",VLOOKUP($B2115,J$10:$L$6000,3,FALSE))</f>
        <v>48.700416095548938</v>
      </c>
      <c r="Q2115" s="83">
        <v>23.669951107845002</v>
      </c>
      <c r="R2115" s="2">
        <v>23.669951107845002</v>
      </c>
      <c r="S2115" s="2">
        <v>20.616966613227007</v>
      </c>
      <c r="T2115" s="2">
        <v>20.616966613227007</v>
      </c>
      <c r="U2115" s="2">
        <v>7.3086618612550023</v>
      </c>
      <c r="V2115" s="2">
        <v>1.3997859865053002</v>
      </c>
      <c r="W2115" s="2">
        <v>1.6240569792499002</v>
      </c>
      <c r="X2115" s="2">
        <v>0.45253207674889001</v>
      </c>
      <c r="Y2115" s="2">
        <v>0.25</v>
      </c>
      <c r="Z2115" s="2">
        <v>0.15</v>
      </c>
      <c r="AA2115" s="84">
        <v>0.24112569103167997</v>
      </c>
      <c r="AB2115" s="79">
        <f t="shared" si="502"/>
        <v>99.999998036934798</v>
      </c>
      <c r="AC2115" s="79">
        <f t="shared" si="492"/>
        <v>23.52519257819268</v>
      </c>
      <c r="AD2115" s="79">
        <f t="shared" ca="1" si="495"/>
        <v>22.961651908199265</v>
      </c>
      <c r="AE2115" s="89" t="str">
        <f t="shared" ca="1" si="493"/>
        <v>0</v>
      </c>
    </row>
    <row r="2116" spans="2:31" x14ac:dyDescent="0.25">
      <c r="B2116" s="74">
        <f t="shared" si="494"/>
        <v>2107</v>
      </c>
      <c r="C2116" s="72">
        <f t="shared" ca="1" si="488"/>
        <v>0</v>
      </c>
      <c r="D2116" s="1">
        <f t="shared" ca="1" si="496"/>
        <v>1</v>
      </c>
      <c r="E2116" s="1">
        <f t="shared" ca="1" si="489"/>
        <v>1</v>
      </c>
      <c r="F2116" s="1">
        <f t="shared" ca="1" si="497"/>
        <v>0</v>
      </c>
      <c r="G2116" s="1">
        <f t="shared" ca="1" si="498"/>
        <v>1044</v>
      </c>
      <c r="H2116" s="1">
        <f t="shared" ca="1" si="499"/>
        <v>1063</v>
      </c>
      <c r="I2116" s="1">
        <f t="shared" ca="1" si="500"/>
        <v>1051</v>
      </c>
      <c r="J2116" s="77">
        <f t="shared" ca="1" si="501"/>
        <v>1056</v>
      </c>
      <c r="K2116" s="79">
        <f t="shared" ca="1" si="490"/>
        <v>7.21770167142523</v>
      </c>
      <c r="L2116" s="79">
        <f t="shared" ca="1" si="491"/>
        <v>46.255124853430047</v>
      </c>
      <c r="M2116" s="83">
        <f ca="1">IF($B2116&gt;$I$4,"",VLOOKUP($B2116,G$10:$K$6000,5,FALSE))</f>
        <v>6.711385714425778</v>
      </c>
      <c r="N2116" s="84">
        <f ca="1">IF($B2116&gt;$I$4,"",VLOOKUP($B2116,H$10:$K$6000,4,FALSE))</f>
        <v>7.6034813339254921</v>
      </c>
      <c r="O2116" s="83">
        <f ca="1">IF($B2116&gt;$I$4,"",VLOOKUP($B2116,I$10:$L$6000,4,FALSE))</f>
        <v>47.362079973950614</v>
      </c>
      <c r="P2116" s="84">
        <f ca="1">IF($B2116&gt;$I$4,"",VLOOKUP($B2116,J$10:$L$6000,3,FALSE))</f>
        <v>48.03315473444264</v>
      </c>
      <c r="Q2116" s="83">
        <v>23.669951107845002</v>
      </c>
      <c r="R2116" s="2">
        <v>23.669951107845002</v>
      </c>
      <c r="S2116" s="2">
        <v>20.616966613227007</v>
      </c>
      <c r="T2116" s="2">
        <v>20.616966613227007</v>
      </c>
      <c r="U2116" s="2">
        <v>7.3086618612550023</v>
      </c>
      <c r="V2116" s="2">
        <v>1.3997859865053002</v>
      </c>
      <c r="W2116" s="2">
        <v>1.6240569792499002</v>
      </c>
      <c r="X2116" s="2">
        <v>0.45253207674889001</v>
      </c>
      <c r="Y2116" s="2">
        <v>0.25</v>
      </c>
      <c r="Z2116" s="2">
        <v>0.15</v>
      </c>
      <c r="AA2116" s="84">
        <v>0.24112569103167997</v>
      </c>
      <c r="AB2116" s="79">
        <f t="shared" si="502"/>
        <v>99.999998036934798</v>
      </c>
      <c r="AC2116" s="79">
        <f t="shared" si="492"/>
        <v>23.52519257819268</v>
      </c>
      <c r="AD2116" s="79">
        <f t="shared" ca="1" si="495"/>
        <v>23.194621219418163</v>
      </c>
      <c r="AE2116" s="89" t="str">
        <f t="shared" ca="1" si="493"/>
        <v>1</v>
      </c>
    </row>
    <row r="2117" spans="2:31" x14ac:dyDescent="0.25">
      <c r="B2117" s="74">
        <f t="shared" si="494"/>
        <v>2108</v>
      </c>
      <c r="C2117" s="72">
        <f t="shared" ca="1" si="488"/>
        <v>0</v>
      </c>
      <c r="D2117" s="1">
        <f t="shared" ca="1" si="496"/>
        <v>1</v>
      </c>
      <c r="E2117" s="1">
        <f t="shared" ca="1" si="489"/>
        <v>0</v>
      </c>
      <c r="F2117" s="1">
        <f t="shared" ca="1" si="497"/>
        <v>1</v>
      </c>
      <c r="G2117" s="1">
        <f t="shared" ca="1" si="498"/>
        <v>1044</v>
      </c>
      <c r="H2117" s="1">
        <f t="shared" ca="1" si="499"/>
        <v>1064</v>
      </c>
      <c r="I2117" s="1">
        <f t="shared" ca="1" si="500"/>
        <v>1051</v>
      </c>
      <c r="J2117" s="77">
        <f t="shared" ca="1" si="501"/>
        <v>1057</v>
      </c>
      <c r="K2117" s="79">
        <f t="shared" ca="1" si="490"/>
        <v>7.3122047667381871</v>
      </c>
      <c r="L2117" s="79">
        <f t="shared" ca="1" si="491"/>
        <v>50.025008500597252</v>
      </c>
      <c r="M2117" s="83">
        <f ca="1">IF($B2117&gt;$I$4,"",VLOOKUP($B2117,G$10:$K$6000,5,FALSE))</f>
        <v>6.5181298915953994</v>
      </c>
      <c r="N2117" s="84">
        <f ca="1">IF($B2117&gt;$I$4,"",VLOOKUP($B2117,H$10:$K$6000,4,FALSE))</f>
        <v>7.4070907064541958</v>
      </c>
      <c r="O2117" s="83">
        <f ca="1">IF($B2117&gt;$I$4,"",VLOOKUP($B2117,I$10:$L$6000,4,FALSE))</f>
        <v>46.757335353381464</v>
      </c>
      <c r="P2117" s="84">
        <f ca="1">IF($B2117&gt;$I$4,"",VLOOKUP($B2117,J$10:$L$6000,3,FALSE))</f>
        <v>49.30143834392954</v>
      </c>
      <c r="Q2117" s="83">
        <v>23.669951107845002</v>
      </c>
      <c r="R2117" s="2">
        <v>23.669951107845002</v>
      </c>
      <c r="S2117" s="2">
        <v>20.616966613227007</v>
      </c>
      <c r="T2117" s="2">
        <v>20.616966613227007</v>
      </c>
      <c r="U2117" s="2">
        <v>7.3086618612550023</v>
      </c>
      <c r="V2117" s="2">
        <v>1.3997859865053002</v>
      </c>
      <c r="W2117" s="2">
        <v>1.6240569792499002</v>
      </c>
      <c r="X2117" s="2">
        <v>0.45253207674889001</v>
      </c>
      <c r="Y2117" s="2">
        <v>0.25</v>
      </c>
      <c r="Z2117" s="2">
        <v>0.15</v>
      </c>
      <c r="AA2117" s="84">
        <v>0.24112569103167997</v>
      </c>
      <c r="AB2117" s="79">
        <f t="shared" si="502"/>
        <v>99.999998036934798</v>
      </c>
      <c r="AC2117" s="79">
        <f t="shared" si="492"/>
        <v>23.52519257819268</v>
      </c>
      <c r="AD2117" s="79">
        <f t="shared" ca="1" si="495"/>
        <v>23.239193706949216</v>
      </c>
      <c r="AE2117" s="89" t="str">
        <f t="shared" ca="1" si="493"/>
        <v>1</v>
      </c>
    </row>
    <row r="2118" spans="2:31" x14ac:dyDescent="0.25">
      <c r="B2118" s="74">
        <f t="shared" si="494"/>
        <v>2109</v>
      </c>
      <c r="C2118" s="72">
        <f t="shared" ca="1" si="488"/>
        <v>0</v>
      </c>
      <c r="D2118" s="1">
        <f t="shared" ca="1" si="496"/>
        <v>1</v>
      </c>
      <c r="E2118" s="1">
        <f t="shared" ca="1" si="489"/>
        <v>0</v>
      </c>
      <c r="F2118" s="1">
        <f t="shared" ca="1" si="497"/>
        <v>1</v>
      </c>
      <c r="G2118" s="1">
        <f t="shared" ca="1" si="498"/>
        <v>1044</v>
      </c>
      <c r="H2118" s="1">
        <f t="shared" ca="1" si="499"/>
        <v>1065</v>
      </c>
      <c r="I2118" s="1">
        <f t="shared" ca="1" si="500"/>
        <v>1051</v>
      </c>
      <c r="J2118" s="77">
        <f t="shared" ca="1" si="501"/>
        <v>1058</v>
      </c>
      <c r="K2118" s="79">
        <f t="shared" ca="1" si="490"/>
        <v>8.0669774985788756</v>
      </c>
      <c r="L2118" s="79">
        <f t="shared" ca="1" si="491"/>
        <v>48.712818619938744</v>
      </c>
      <c r="M2118" s="83">
        <f ca="1">IF($B2118&gt;$I$4,"",VLOOKUP($B2118,G$10:$K$6000,5,FALSE))</f>
        <v>6.8417151672825662</v>
      </c>
      <c r="N2118" s="84">
        <f ca="1">IF($B2118&gt;$I$4,"",VLOOKUP($B2118,H$10:$K$6000,4,FALSE))</f>
        <v>8.6239003983259721</v>
      </c>
      <c r="O2118" s="83">
        <f ca="1">IF($B2118&gt;$I$4,"",VLOOKUP($B2118,I$10:$L$6000,4,FALSE))</f>
        <v>45.233645275389179</v>
      </c>
      <c r="P2118" s="84">
        <f ca="1">IF($B2118&gt;$I$4,"",VLOOKUP($B2118,J$10:$L$6000,3,FALSE))</f>
        <v>48.53320691586184</v>
      </c>
      <c r="Q2118" s="83">
        <v>23.669951107845002</v>
      </c>
      <c r="R2118" s="2">
        <v>23.669951107845002</v>
      </c>
      <c r="S2118" s="2">
        <v>20.616966613227007</v>
      </c>
      <c r="T2118" s="2">
        <v>20.616966613227007</v>
      </c>
      <c r="U2118" s="2">
        <v>7.3086618612550023</v>
      </c>
      <c r="V2118" s="2">
        <v>1.3997859865053002</v>
      </c>
      <c r="W2118" s="2">
        <v>1.6240569792499002</v>
      </c>
      <c r="X2118" s="2">
        <v>0.45253207674889001</v>
      </c>
      <c r="Y2118" s="2">
        <v>0.25</v>
      </c>
      <c r="Z2118" s="2">
        <v>0.15</v>
      </c>
      <c r="AA2118" s="84">
        <v>0.24112569103167997</v>
      </c>
      <c r="AB2118" s="79">
        <f t="shared" si="502"/>
        <v>99.999998036934798</v>
      </c>
      <c r="AC2118" s="79">
        <f t="shared" si="492"/>
        <v>23.52519257819268</v>
      </c>
      <c r="AD2118" s="79">
        <f t="shared" ca="1" si="495"/>
        <v>23.131279750932364</v>
      </c>
      <c r="AE2118" s="89" t="str">
        <f t="shared" ca="1" si="493"/>
        <v>1</v>
      </c>
    </row>
    <row r="2119" spans="2:31" x14ac:dyDescent="0.25">
      <c r="B2119" s="74">
        <f t="shared" si="494"/>
        <v>2110</v>
      </c>
      <c r="C2119" s="72">
        <f t="shared" ca="1" si="488"/>
        <v>1</v>
      </c>
      <c r="D2119" s="1">
        <f t="shared" ca="1" si="496"/>
        <v>0</v>
      </c>
      <c r="E2119" s="1">
        <f t="shared" ca="1" si="489"/>
        <v>0</v>
      </c>
      <c r="F2119" s="1">
        <f t="shared" ca="1" si="497"/>
        <v>1</v>
      </c>
      <c r="G2119" s="1">
        <f t="shared" ca="1" si="498"/>
        <v>1045</v>
      </c>
      <c r="H2119" s="1">
        <f t="shared" ca="1" si="499"/>
        <v>1065</v>
      </c>
      <c r="I2119" s="1">
        <f t="shared" ca="1" si="500"/>
        <v>1051</v>
      </c>
      <c r="J2119" s="77">
        <f t="shared" ca="1" si="501"/>
        <v>1059</v>
      </c>
      <c r="K2119" s="79">
        <f t="shared" ca="1" si="490"/>
        <v>6.6941306615480638</v>
      </c>
      <c r="L2119" s="79">
        <f t="shared" ca="1" si="491"/>
        <v>47.925211259664032</v>
      </c>
      <c r="M2119" s="83">
        <f ca="1">IF($B2119&gt;$I$4,"",VLOOKUP($B2119,G$10:$K$6000,5,FALSE))</f>
        <v>6.5209588407578805</v>
      </c>
      <c r="N2119" s="84">
        <f ca="1">IF($B2119&gt;$I$4,"",VLOOKUP($B2119,H$10:$K$6000,4,FALSE))</f>
        <v>7.7329575345036883</v>
      </c>
      <c r="O2119" s="83">
        <f ca="1">IF($B2119&gt;$I$4,"",VLOOKUP($B2119,I$10:$L$6000,4,FALSE))</f>
        <v>47.204701445676662</v>
      </c>
      <c r="P2119" s="84">
        <f ca="1">IF($B2119&gt;$I$4,"",VLOOKUP($B2119,J$10:$L$6000,3,FALSE))</f>
        <v>48.694864577596476</v>
      </c>
      <c r="Q2119" s="83">
        <v>23.669951107845002</v>
      </c>
      <c r="R2119" s="2">
        <v>23.669951107845002</v>
      </c>
      <c r="S2119" s="2">
        <v>20.616966613227007</v>
      </c>
      <c r="T2119" s="2">
        <v>20.616966613227007</v>
      </c>
      <c r="U2119" s="2">
        <v>7.3086618612550023</v>
      </c>
      <c r="V2119" s="2">
        <v>1.3997859865053002</v>
      </c>
      <c r="W2119" s="2">
        <v>1.6240569792499002</v>
      </c>
      <c r="X2119" s="2">
        <v>0.45253207674889001</v>
      </c>
      <c r="Y2119" s="2">
        <v>0.25</v>
      </c>
      <c r="Z2119" s="2">
        <v>0.15</v>
      </c>
      <c r="AA2119" s="84">
        <v>0.24112569103167997</v>
      </c>
      <c r="AB2119" s="79">
        <f t="shared" si="502"/>
        <v>99.999998036934798</v>
      </c>
      <c r="AC2119" s="79">
        <f t="shared" si="492"/>
        <v>23.52519257819268</v>
      </c>
      <c r="AD2119" s="79">
        <f t="shared" ca="1" si="495"/>
        <v>23.284172043706761</v>
      </c>
      <c r="AE2119" s="89" t="str">
        <f t="shared" ca="1" si="493"/>
        <v>1</v>
      </c>
    </row>
    <row r="2120" spans="2:31" x14ac:dyDescent="0.25">
      <c r="B2120" s="74">
        <f t="shared" si="494"/>
        <v>2111</v>
      </c>
      <c r="C2120" s="72">
        <f t="shared" ca="1" si="488"/>
        <v>0</v>
      </c>
      <c r="D2120" s="1">
        <f t="shared" ca="1" si="496"/>
        <v>1</v>
      </c>
      <c r="E2120" s="1">
        <f t="shared" ca="1" si="489"/>
        <v>0</v>
      </c>
      <c r="F2120" s="1">
        <f t="shared" ca="1" si="497"/>
        <v>1</v>
      </c>
      <c r="G2120" s="1">
        <f t="shared" ca="1" si="498"/>
        <v>1045</v>
      </c>
      <c r="H2120" s="1">
        <f t="shared" ca="1" si="499"/>
        <v>1066</v>
      </c>
      <c r="I2120" s="1">
        <f t="shared" ca="1" si="500"/>
        <v>1051</v>
      </c>
      <c r="J2120" s="77">
        <f t="shared" ca="1" si="501"/>
        <v>1060</v>
      </c>
      <c r="K2120" s="79">
        <f t="shared" ca="1" si="490"/>
        <v>7.1481877936657057</v>
      </c>
      <c r="L2120" s="79">
        <f t="shared" ca="1" si="491"/>
        <v>49.993163239812226</v>
      </c>
      <c r="M2120" s="83">
        <f ca="1">IF($B2120&gt;$I$4,"",VLOOKUP($B2120,G$10:$K$6000,5,FALSE))</f>
        <v>6.089231643889045</v>
      </c>
      <c r="N2120" s="84">
        <f ca="1">IF($B2120&gt;$I$4,"",VLOOKUP($B2120,H$10:$K$6000,4,FALSE))</f>
        <v>7.4038075561877008</v>
      </c>
      <c r="O2120" s="83">
        <f ca="1">IF($B2120&gt;$I$4,"",VLOOKUP($B2120,I$10:$L$6000,4,FALSE))</f>
        <v>47.453480509701478</v>
      </c>
      <c r="P2120" s="84">
        <f ca="1">IF($B2120&gt;$I$4,"",VLOOKUP($B2120,J$10:$L$6000,3,FALSE))</f>
        <v>48.820375561334593</v>
      </c>
      <c r="Q2120" s="83">
        <v>23.669951107845002</v>
      </c>
      <c r="R2120" s="2">
        <v>23.669951107845002</v>
      </c>
      <c r="S2120" s="2">
        <v>20.616966613227007</v>
      </c>
      <c r="T2120" s="2">
        <v>20.616966613227007</v>
      </c>
      <c r="U2120" s="2">
        <v>7.3086618612550023</v>
      </c>
      <c r="V2120" s="2">
        <v>1.3997859865053002</v>
      </c>
      <c r="W2120" s="2">
        <v>1.6240569792499002</v>
      </c>
      <c r="X2120" s="2">
        <v>0.45253207674889001</v>
      </c>
      <c r="Y2120" s="2">
        <v>0.25</v>
      </c>
      <c r="Z2120" s="2">
        <v>0.15</v>
      </c>
      <c r="AA2120" s="84">
        <v>0.24112569103167997</v>
      </c>
      <c r="AB2120" s="79">
        <f t="shared" si="502"/>
        <v>99.999998036934798</v>
      </c>
      <c r="AC2120" s="79">
        <f t="shared" si="492"/>
        <v>23.52519257819268</v>
      </c>
      <c r="AD2120" s="79">
        <f t="shared" ca="1" si="495"/>
        <v>23.181240042533677</v>
      </c>
      <c r="AE2120" s="89" t="str">
        <f t="shared" ca="1" si="493"/>
        <v>1</v>
      </c>
    </row>
    <row r="2121" spans="2:31" x14ac:dyDescent="0.25">
      <c r="B2121" s="74">
        <f t="shared" si="494"/>
        <v>2112</v>
      </c>
      <c r="C2121" s="72">
        <f t="shared" ca="1" si="488"/>
        <v>0</v>
      </c>
      <c r="D2121" s="1">
        <f t="shared" ca="1" si="496"/>
        <v>1</v>
      </c>
      <c r="E2121" s="1">
        <f t="shared" ca="1" si="489"/>
        <v>1</v>
      </c>
      <c r="F2121" s="1">
        <f t="shared" ca="1" si="497"/>
        <v>0</v>
      </c>
      <c r="G2121" s="1">
        <f t="shared" ca="1" si="498"/>
        <v>1045</v>
      </c>
      <c r="H2121" s="1">
        <f t="shared" ca="1" si="499"/>
        <v>1067</v>
      </c>
      <c r="I2121" s="1">
        <f t="shared" ca="1" si="500"/>
        <v>1052</v>
      </c>
      <c r="J2121" s="77">
        <f t="shared" ca="1" si="501"/>
        <v>1060</v>
      </c>
      <c r="K2121" s="79">
        <f t="shared" ca="1" si="490"/>
        <v>7.2579899811014776</v>
      </c>
      <c r="L2121" s="79">
        <f t="shared" ca="1" si="491"/>
        <v>46.432397071256567</v>
      </c>
      <c r="M2121" s="83">
        <f ca="1">IF($B2121&gt;$I$4,"",VLOOKUP($B2121,G$10:$K$6000,5,FALSE))</f>
        <v>6.460063381328002</v>
      </c>
      <c r="N2121" s="84">
        <f ca="1">IF($B2121&gt;$I$4,"",VLOOKUP($B2121,H$10:$K$6000,4,FALSE))</f>
        <v>7.6350538283227722</v>
      </c>
      <c r="O2121" s="83">
        <f ca="1">IF($B2121&gt;$I$4,"",VLOOKUP($B2121,I$10:$L$6000,4,FALSE))</f>
        <v>45.238882038291912</v>
      </c>
      <c r="P2121" s="84">
        <f ca="1">IF($B2121&gt;$I$4,"",VLOOKUP($B2121,J$10:$L$6000,3,FALSE))</f>
        <v>50.585478657048917</v>
      </c>
      <c r="Q2121" s="83">
        <v>23.669951107845002</v>
      </c>
      <c r="R2121" s="2">
        <v>23.669951107845002</v>
      </c>
      <c r="S2121" s="2">
        <v>20.616966613227007</v>
      </c>
      <c r="T2121" s="2">
        <v>20.616966613227007</v>
      </c>
      <c r="U2121" s="2">
        <v>7.3086618612550023</v>
      </c>
      <c r="V2121" s="2">
        <v>1.3997859865053002</v>
      </c>
      <c r="W2121" s="2">
        <v>1.6240569792499002</v>
      </c>
      <c r="X2121" s="2">
        <v>0.45253207674889001</v>
      </c>
      <c r="Y2121" s="2">
        <v>0.25</v>
      </c>
      <c r="Z2121" s="2">
        <v>0.15</v>
      </c>
      <c r="AA2121" s="84">
        <v>0.24112569103167997</v>
      </c>
      <c r="AB2121" s="79">
        <f t="shared" si="502"/>
        <v>99.999998036934798</v>
      </c>
      <c r="AC2121" s="79">
        <f t="shared" si="492"/>
        <v>23.52519257819268</v>
      </c>
      <c r="AD2121" s="79">
        <f t="shared" ca="1" si="495"/>
        <v>23.23107930149585</v>
      </c>
      <c r="AE2121" s="89" t="str">
        <f t="shared" ca="1" si="493"/>
        <v>1</v>
      </c>
    </row>
    <row r="2122" spans="2:31" x14ac:dyDescent="0.25">
      <c r="B2122" s="74">
        <f t="shared" si="494"/>
        <v>2113</v>
      </c>
      <c r="C2122" s="72">
        <f t="shared" ref="C2122:C2185" ca="1" si="503">IF(K2122&lt;$N$4,1,0)</f>
        <v>0</v>
      </c>
      <c r="D2122" s="1">
        <f t="shared" ca="1" si="496"/>
        <v>1</v>
      </c>
      <c r="E2122" s="1">
        <f t="shared" ref="E2122:E2185" ca="1" si="504">IF(L2122&lt;$O$4,1,0)</f>
        <v>1</v>
      </c>
      <c r="F2122" s="1">
        <f t="shared" ca="1" si="497"/>
        <v>0</v>
      </c>
      <c r="G2122" s="1">
        <f t="shared" ca="1" si="498"/>
        <v>1045</v>
      </c>
      <c r="H2122" s="1">
        <f t="shared" ca="1" si="499"/>
        <v>1068</v>
      </c>
      <c r="I2122" s="1">
        <f t="shared" ca="1" si="500"/>
        <v>1053</v>
      </c>
      <c r="J2122" s="77">
        <f t="shared" ca="1" si="501"/>
        <v>1060</v>
      </c>
      <c r="K2122" s="79">
        <f t="shared" ref="K2122:K2185" ca="1" si="505">NORMINV(RAND(),$N$4,$N$5)</f>
        <v>7.4280801318078247</v>
      </c>
      <c r="L2122" s="79">
        <f t="shared" ref="L2122:L2185" ca="1" si="506">NORMINV(RAND(),$O$4,$O$5)</f>
        <v>46.287744927715359</v>
      </c>
      <c r="M2122" s="83">
        <f ca="1">IF($B2122&gt;$I$4,"",VLOOKUP($B2122,G$10:$K$6000,5,FALSE))</f>
        <v>6.378349855049402</v>
      </c>
      <c r="N2122" s="84">
        <f ca="1">IF($B2122&gt;$I$4,"",VLOOKUP($B2122,H$10:$K$6000,4,FALSE))</f>
        <v>7.0414695642387146</v>
      </c>
      <c r="O2122" s="83">
        <f ca="1">IF($B2122&gt;$I$4,"",VLOOKUP($B2122,I$10:$L$6000,4,FALSE))</f>
        <v>45.760022401455821</v>
      </c>
      <c r="P2122" s="84">
        <f ca="1">IF($B2122&gt;$I$4,"",VLOOKUP($B2122,J$10:$L$6000,3,FALSE))</f>
        <v>48.852882427334407</v>
      </c>
      <c r="Q2122" s="83">
        <v>23.669951107845002</v>
      </c>
      <c r="R2122" s="2">
        <v>23.669951107845002</v>
      </c>
      <c r="S2122" s="2">
        <v>20.616966613227007</v>
      </c>
      <c r="T2122" s="2">
        <v>20.616966613227007</v>
      </c>
      <c r="U2122" s="2">
        <v>7.3086618612550023</v>
      </c>
      <c r="V2122" s="2">
        <v>1.3997859865053002</v>
      </c>
      <c r="W2122" s="2">
        <v>1.6240569792499002</v>
      </c>
      <c r="X2122" s="2">
        <v>0.45253207674889001</v>
      </c>
      <c r="Y2122" s="2">
        <v>0.25</v>
      </c>
      <c r="Z2122" s="2">
        <v>0.15</v>
      </c>
      <c r="AA2122" s="84">
        <v>0.24112569103167997</v>
      </c>
      <c r="AB2122" s="79">
        <f t="shared" si="502"/>
        <v>99.999998036934798</v>
      </c>
      <c r="AC2122" s="79">
        <f t="shared" ref="AC2122:AC2185" si="507">$S$3*(Q2122/100)+$S$3*(R2122/100)+$S$4*(S2122/100)+$S$4*(T2122/100)+$S$5*(U2122/100)+$S$6*(V2122/100)+$U$3*(W2122/100)+$U$4*(X2122/100)+$U$5*(Y2122/100)+$U$6*(Z2122/100)+$W$3*(AA2122/100)</f>
        <v>23.52519257819268</v>
      </c>
      <c r="AD2122" s="79">
        <f t="shared" ca="1" si="495"/>
        <v>22.821471193143932</v>
      </c>
      <c r="AE2122" s="89" t="str">
        <f t="shared" ca="1" si="493"/>
        <v>0</v>
      </c>
    </row>
    <row r="2123" spans="2:31" x14ac:dyDescent="0.25">
      <c r="B2123" s="74">
        <f t="shared" si="494"/>
        <v>2114</v>
      </c>
      <c r="C2123" s="72">
        <f t="shared" ca="1" si="503"/>
        <v>0</v>
      </c>
      <c r="D2123" s="1">
        <f t="shared" ca="1" si="496"/>
        <v>1</v>
      </c>
      <c r="E2123" s="1">
        <f t="shared" ca="1" si="504"/>
        <v>0</v>
      </c>
      <c r="F2123" s="1">
        <f t="shared" ca="1" si="497"/>
        <v>1</v>
      </c>
      <c r="G2123" s="1">
        <f t="shared" ca="1" si="498"/>
        <v>1045</v>
      </c>
      <c r="H2123" s="1">
        <f t="shared" ca="1" si="499"/>
        <v>1069</v>
      </c>
      <c r="I2123" s="1">
        <f t="shared" ca="1" si="500"/>
        <v>1053</v>
      </c>
      <c r="J2123" s="77">
        <f t="shared" ca="1" si="501"/>
        <v>1061</v>
      </c>
      <c r="K2123" s="79">
        <f t="shared" ca="1" si="505"/>
        <v>6.9624622723644354</v>
      </c>
      <c r="L2123" s="79">
        <f t="shared" ca="1" si="506"/>
        <v>50.829965715911449</v>
      </c>
      <c r="M2123" s="83">
        <f ca="1">IF($B2123&gt;$I$4,"",VLOOKUP($B2123,G$10:$K$6000,5,FALSE))</f>
        <v>6.3642491453097154</v>
      </c>
      <c r="N2123" s="84">
        <f ca="1">IF($B2123&gt;$I$4,"",VLOOKUP($B2123,H$10:$K$6000,4,FALSE))</f>
        <v>7.4069571277836959</v>
      </c>
      <c r="O2123" s="83">
        <f ca="1">IF($B2123&gt;$I$4,"",VLOOKUP($B2123,I$10:$L$6000,4,FALSE))</f>
        <v>47.063485047108699</v>
      </c>
      <c r="P2123" s="84">
        <f ca="1">IF($B2123&gt;$I$4,"",VLOOKUP($B2123,J$10:$L$6000,3,FALSE))</f>
        <v>48.348940968081727</v>
      </c>
      <c r="Q2123" s="83">
        <v>23.669951107845002</v>
      </c>
      <c r="R2123" s="2">
        <v>23.669951107845002</v>
      </c>
      <c r="S2123" s="2">
        <v>20.616966613227007</v>
      </c>
      <c r="T2123" s="2">
        <v>20.616966613227007</v>
      </c>
      <c r="U2123" s="2">
        <v>7.3086618612550023</v>
      </c>
      <c r="V2123" s="2">
        <v>1.3997859865053002</v>
      </c>
      <c r="W2123" s="2">
        <v>1.6240569792499002</v>
      </c>
      <c r="X2123" s="2">
        <v>0.45253207674889001</v>
      </c>
      <c r="Y2123" s="2">
        <v>0.25</v>
      </c>
      <c r="Z2123" s="2">
        <v>0.15</v>
      </c>
      <c r="AA2123" s="84">
        <v>0.24112569103167997</v>
      </c>
      <c r="AB2123" s="79">
        <f t="shared" si="502"/>
        <v>99.999998036934798</v>
      </c>
      <c r="AC2123" s="79">
        <f t="shared" si="507"/>
        <v>23.52519257819268</v>
      </c>
      <c r="AD2123" s="79">
        <f t="shared" ca="1" si="495"/>
        <v>23.069481305704848</v>
      </c>
      <c r="AE2123" s="89" t="str">
        <f t="shared" ref="AE2123:AE2186" ca="1" si="508">IF(AD2123&gt;23,"1",IF(AD2123&lt;23,"0"))</f>
        <v>1</v>
      </c>
    </row>
    <row r="2124" spans="2:31" x14ac:dyDescent="0.25">
      <c r="B2124" s="74">
        <f t="shared" ref="B2124:B2187" si="509">B2123+1</f>
        <v>2115</v>
      </c>
      <c r="C2124" s="72">
        <f t="shared" ca="1" si="503"/>
        <v>1</v>
      </c>
      <c r="D2124" s="1">
        <f t="shared" ca="1" si="496"/>
        <v>0</v>
      </c>
      <c r="E2124" s="1">
        <f t="shared" ca="1" si="504"/>
        <v>1</v>
      </c>
      <c r="F2124" s="1">
        <f t="shared" ca="1" si="497"/>
        <v>0</v>
      </c>
      <c r="G2124" s="1">
        <f t="shared" ca="1" si="498"/>
        <v>1046</v>
      </c>
      <c r="H2124" s="1">
        <f t="shared" ca="1" si="499"/>
        <v>1069</v>
      </c>
      <c r="I2124" s="1">
        <f t="shared" ca="1" si="500"/>
        <v>1054</v>
      </c>
      <c r="J2124" s="77">
        <f t="shared" ca="1" si="501"/>
        <v>1061</v>
      </c>
      <c r="K2124" s="79">
        <f t="shared" ca="1" si="505"/>
        <v>6.4740588236836025</v>
      </c>
      <c r="L2124" s="79">
        <f t="shared" ca="1" si="506"/>
        <v>45.931508211687515</v>
      </c>
      <c r="M2124" s="83">
        <f ca="1">IF($B2124&gt;$I$4,"",VLOOKUP($B2124,G$10:$K$6000,5,FALSE))</f>
        <v>5.8621305219412552</v>
      </c>
      <c r="N2124" s="84">
        <f ca="1">IF($B2124&gt;$I$4,"",VLOOKUP($B2124,H$10:$K$6000,4,FALSE))</f>
        <v>6.9854094841007823</v>
      </c>
      <c r="O2124" s="83">
        <f ca="1">IF($B2124&gt;$I$4,"",VLOOKUP($B2124,I$10:$L$6000,4,FALSE))</f>
        <v>45.312807107929274</v>
      </c>
      <c r="P2124" s="84">
        <f ca="1">IF($B2124&gt;$I$4,"",VLOOKUP($B2124,J$10:$L$6000,3,FALSE))</f>
        <v>48.095421049074865</v>
      </c>
      <c r="Q2124" s="83">
        <v>23.669951107845002</v>
      </c>
      <c r="R2124" s="2">
        <v>23.669951107845002</v>
      </c>
      <c r="S2124" s="2">
        <v>20.616966613227007</v>
      </c>
      <c r="T2124" s="2">
        <v>20.616966613227007</v>
      </c>
      <c r="U2124" s="2">
        <v>7.3086618612550023</v>
      </c>
      <c r="V2124" s="2">
        <v>1.3997859865053002</v>
      </c>
      <c r="W2124" s="2">
        <v>1.6240569792499002</v>
      </c>
      <c r="X2124" s="2">
        <v>0.45253207674889001</v>
      </c>
      <c r="Y2124" s="2">
        <v>0.25</v>
      </c>
      <c r="Z2124" s="2">
        <v>0.15</v>
      </c>
      <c r="AA2124" s="84">
        <v>0.24112569103167997</v>
      </c>
      <c r="AB2124" s="79">
        <f t="shared" si="502"/>
        <v>99.999998036934798</v>
      </c>
      <c r="AC2124" s="79">
        <f t="shared" si="507"/>
        <v>23.52519257819268</v>
      </c>
      <c r="AD2124" s="79">
        <f t="shared" ca="1" si="495"/>
        <v>22.437645148608851</v>
      </c>
      <c r="AE2124" s="89" t="str">
        <f t="shared" ca="1" si="508"/>
        <v>0</v>
      </c>
    </row>
    <row r="2125" spans="2:31" x14ac:dyDescent="0.25">
      <c r="B2125" s="74">
        <f t="shared" si="509"/>
        <v>2116</v>
      </c>
      <c r="C2125" s="72">
        <f t="shared" ca="1" si="503"/>
        <v>0</v>
      </c>
      <c r="D2125" s="1">
        <f t="shared" ca="1" si="496"/>
        <v>1</v>
      </c>
      <c r="E2125" s="1">
        <f t="shared" ca="1" si="504"/>
        <v>1</v>
      </c>
      <c r="F2125" s="1">
        <f t="shared" ca="1" si="497"/>
        <v>0</v>
      </c>
      <c r="G2125" s="1">
        <f t="shared" ca="1" si="498"/>
        <v>1046</v>
      </c>
      <c r="H2125" s="1">
        <f t="shared" ca="1" si="499"/>
        <v>1070</v>
      </c>
      <c r="I2125" s="1">
        <f t="shared" ca="1" si="500"/>
        <v>1055</v>
      </c>
      <c r="J2125" s="77">
        <f t="shared" ca="1" si="501"/>
        <v>1061</v>
      </c>
      <c r="K2125" s="79">
        <f t="shared" ca="1" si="505"/>
        <v>6.9965875223000191</v>
      </c>
      <c r="L2125" s="79">
        <f t="shared" ca="1" si="506"/>
        <v>45.284859235088042</v>
      </c>
      <c r="M2125" s="83">
        <f ca="1">IF($B2125&gt;$I$4,"",VLOOKUP($B2125,G$10:$K$6000,5,FALSE))</f>
        <v>6.8352725839867867</v>
      </c>
      <c r="N2125" s="84">
        <f ca="1">IF($B2125&gt;$I$4,"",VLOOKUP($B2125,H$10:$K$6000,4,FALSE))</f>
        <v>7.1569191714001104</v>
      </c>
      <c r="O2125" s="83">
        <f ca="1">IF($B2125&gt;$I$4,"",VLOOKUP($B2125,I$10:$L$6000,4,FALSE))</f>
        <v>47.111824478765961</v>
      </c>
      <c r="P2125" s="84">
        <f ca="1">IF($B2125&gt;$I$4,"",VLOOKUP($B2125,J$10:$L$6000,3,FALSE))</f>
        <v>49.389114657385953</v>
      </c>
      <c r="Q2125" s="83">
        <v>23.669951107845002</v>
      </c>
      <c r="R2125" s="2">
        <v>23.669951107845002</v>
      </c>
      <c r="S2125" s="2">
        <v>20.616966613227007</v>
      </c>
      <c r="T2125" s="2">
        <v>20.616966613227007</v>
      </c>
      <c r="U2125" s="2">
        <v>7.3086618612550023</v>
      </c>
      <c r="V2125" s="2">
        <v>1.3997859865053002</v>
      </c>
      <c r="W2125" s="2">
        <v>1.6240569792499002</v>
      </c>
      <c r="X2125" s="2">
        <v>0.45253207674889001</v>
      </c>
      <c r="Y2125" s="2">
        <v>0.25</v>
      </c>
      <c r="Z2125" s="2">
        <v>0.15</v>
      </c>
      <c r="AA2125" s="84">
        <v>0.24112569103167997</v>
      </c>
      <c r="AB2125" s="79">
        <f t="shared" si="502"/>
        <v>99.999998036934798</v>
      </c>
      <c r="AC2125" s="79">
        <f t="shared" si="507"/>
        <v>23.52519257819268</v>
      </c>
      <c r="AD2125" s="79">
        <f t="shared" ca="1" si="495"/>
        <v>23.346206848048375</v>
      </c>
      <c r="AE2125" s="89" t="str">
        <f t="shared" ca="1" si="508"/>
        <v>1</v>
      </c>
    </row>
    <row r="2126" spans="2:31" x14ac:dyDescent="0.25">
      <c r="B2126" s="74">
        <f t="shared" si="509"/>
        <v>2117</v>
      </c>
      <c r="C2126" s="72">
        <f t="shared" ca="1" si="503"/>
        <v>0</v>
      </c>
      <c r="D2126" s="1">
        <f t="shared" ca="1" si="496"/>
        <v>1</v>
      </c>
      <c r="E2126" s="1">
        <f t="shared" ca="1" si="504"/>
        <v>1</v>
      </c>
      <c r="F2126" s="1">
        <f t="shared" ca="1" si="497"/>
        <v>0</v>
      </c>
      <c r="G2126" s="1">
        <f t="shared" ca="1" si="498"/>
        <v>1046</v>
      </c>
      <c r="H2126" s="1">
        <f t="shared" ca="1" si="499"/>
        <v>1071</v>
      </c>
      <c r="I2126" s="1">
        <f t="shared" ca="1" si="500"/>
        <v>1056</v>
      </c>
      <c r="J2126" s="77">
        <f t="shared" ca="1" si="501"/>
        <v>1061</v>
      </c>
      <c r="K2126" s="79">
        <f t="shared" ca="1" si="505"/>
        <v>7.2203907130820015</v>
      </c>
      <c r="L2126" s="79">
        <f t="shared" ca="1" si="506"/>
        <v>44.7469744090521</v>
      </c>
      <c r="M2126" s="83">
        <f ca="1">IF($B2126&gt;$I$4,"",VLOOKUP($B2126,G$10:$K$6000,5,FALSE))</f>
        <v>5.2645379433956236</v>
      </c>
      <c r="N2126" s="84">
        <f ca="1">IF($B2126&gt;$I$4,"",VLOOKUP($B2126,H$10:$K$6000,4,FALSE))</f>
        <v>8.3852188745091709</v>
      </c>
      <c r="O2126" s="83">
        <f ca="1">IF($B2126&gt;$I$4,"",VLOOKUP($B2126,I$10:$L$6000,4,FALSE))</f>
        <v>45.970476648763722</v>
      </c>
      <c r="P2126" s="84">
        <f ca="1">IF($B2126&gt;$I$4,"",VLOOKUP($B2126,J$10:$L$6000,3,FALSE))</f>
        <v>48.462117997776552</v>
      </c>
      <c r="Q2126" s="83">
        <v>23.669951107845002</v>
      </c>
      <c r="R2126" s="2">
        <v>23.669951107845002</v>
      </c>
      <c r="S2126" s="2">
        <v>20.616966613227007</v>
      </c>
      <c r="T2126" s="2">
        <v>20.616966613227007</v>
      </c>
      <c r="U2126" s="2">
        <v>7.3086618612550023</v>
      </c>
      <c r="V2126" s="2">
        <v>1.3997859865053002</v>
      </c>
      <c r="W2126" s="2">
        <v>1.6240569792499002</v>
      </c>
      <c r="X2126" s="2">
        <v>0.45253207674889001</v>
      </c>
      <c r="Y2126" s="2">
        <v>0.25</v>
      </c>
      <c r="Z2126" s="2">
        <v>0.15</v>
      </c>
      <c r="AA2126" s="84">
        <v>0.24112569103167997</v>
      </c>
      <c r="AB2126" s="79">
        <f t="shared" si="502"/>
        <v>99.999998036934798</v>
      </c>
      <c r="AC2126" s="79">
        <f t="shared" si="507"/>
        <v>23.52519257819268</v>
      </c>
      <c r="AD2126" s="79">
        <f t="shared" ca="1" si="495"/>
        <v>22.838722772900425</v>
      </c>
      <c r="AE2126" s="89" t="str">
        <f t="shared" ca="1" si="508"/>
        <v>0</v>
      </c>
    </row>
    <row r="2127" spans="2:31" x14ac:dyDescent="0.25">
      <c r="B2127" s="74">
        <f t="shared" si="509"/>
        <v>2118</v>
      </c>
      <c r="C2127" s="72">
        <f t="shared" ca="1" si="503"/>
        <v>1</v>
      </c>
      <c r="D2127" s="1">
        <f t="shared" ca="1" si="496"/>
        <v>0</v>
      </c>
      <c r="E2127" s="1">
        <f t="shared" ca="1" si="504"/>
        <v>0</v>
      </c>
      <c r="F2127" s="1">
        <f t="shared" ca="1" si="497"/>
        <v>1</v>
      </c>
      <c r="G2127" s="1">
        <f t="shared" ca="1" si="498"/>
        <v>1047</v>
      </c>
      <c r="H2127" s="1">
        <f t="shared" ca="1" si="499"/>
        <v>1071</v>
      </c>
      <c r="I2127" s="1">
        <f t="shared" ca="1" si="500"/>
        <v>1056</v>
      </c>
      <c r="J2127" s="77">
        <f t="shared" ca="1" si="501"/>
        <v>1062</v>
      </c>
      <c r="K2127" s="79">
        <f t="shared" ca="1" si="505"/>
        <v>6.0415440047381326</v>
      </c>
      <c r="L2127" s="79">
        <f t="shared" ca="1" si="506"/>
        <v>49.438569756166004</v>
      </c>
      <c r="M2127" s="83">
        <f ca="1">IF($B2127&gt;$I$4,"",VLOOKUP($B2127,G$10:$K$6000,5,FALSE))</f>
        <v>6.4696121188209297</v>
      </c>
      <c r="N2127" s="84">
        <f ca="1">IF($B2127&gt;$I$4,"",VLOOKUP($B2127,H$10:$K$6000,4,FALSE))</f>
        <v>6.9631098298172978</v>
      </c>
      <c r="O2127" s="83">
        <f ca="1">IF($B2127&gt;$I$4,"",VLOOKUP($B2127,I$10:$L$6000,4,FALSE))</f>
        <v>47.151440363756592</v>
      </c>
      <c r="P2127" s="84">
        <f ca="1">IF($B2127&gt;$I$4,"",VLOOKUP($B2127,J$10:$L$6000,3,FALSE))</f>
        <v>48.761953110808278</v>
      </c>
      <c r="Q2127" s="83">
        <v>23.669951107845002</v>
      </c>
      <c r="R2127" s="2">
        <v>23.669951107845002</v>
      </c>
      <c r="S2127" s="2">
        <v>20.616966613227007</v>
      </c>
      <c r="T2127" s="2">
        <v>20.616966613227007</v>
      </c>
      <c r="U2127" s="2">
        <v>7.3086618612550023</v>
      </c>
      <c r="V2127" s="2">
        <v>1.3997859865053002</v>
      </c>
      <c r="W2127" s="2">
        <v>1.6240569792499002</v>
      </c>
      <c r="X2127" s="2">
        <v>0.45253207674889001</v>
      </c>
      <c r="Y2127" s="2">
        <v>0.25</v>
      </c>
      <c r="Z2127" s="2">
        <v>0.15</v>
      </c>
      <c r="AA2127" s="84">
        <v>0.24112569103167997</v>
      </c>
      <c r="AB2127" s="79">
        <f t="shared" si="502"/>
        <v>99.999998036934798</v>
      </c>
      <c r="AC2127" s="79">
        <f t="shared" si="507"/>
        <v>23.52519257819268</v>
      </c>
      <c r="AD2127" s="79">
        <f t="shared" ca="1" si="495"/>
        <v>23.092646525440948</v>
      </c>
      <c r="AE2127" s="89" t="str">
        <f t="shared" ca="1" si="508"/>
        <v>1</v>
      </c>
    </row>
    <row r="2128" spans="2:31" x14ac:dyDescent="0.25">
      <c r="B2128" s="74">
        <f t="shared" si="509"/>
        <v>2119</v>
      </c>
      <c r="C2128" s="72">
        <f t="shared" ca="1" si="503"/>
        <v>1</v>
      </c>
      <c r="D2128" s="1">
        <f t="shared" ca="1" si="496"/>
        <v>0</v>
      </c>
      <c r="E2128" s="1">
        <f t="shared" ca="1" si="504"/>
        <v>0</v>
      </c>
      <c r="F2128" s="1">
        <f t="shared" ca="1" si="497"/>
        <v>1</v>
      </c>
      <c r="G2128" s="1">
        <f t="shared" ca="1" si="498"/>
        <v>1048</v>
      </c>
      <c r="H2128" s="1">
        <f t="shared" ca="1" si="499"/>
        <v>1071</v>
      </c>
      <c r="I2128" s="1">
        <f t="shared" ca="1" si="500"/>
        <v>1056</v>
      </c>
      <c r="J2128" s="77">
        <f t="shared" ca="1" si="501"/>
        <v>1063</v>
      </c>
      <c r="K2128" s="79">
        <f t="shared" ca="1" si="505"/>
        <v>6.7225089877973705</v>
      </c>
      <c r="L2128" s="79">
        <f t="shared" ca="1" si="506"/>
        <v>48.133492647667737</v>
      </c>
      <c r="M2128" s="83">
        <f ca="1">IF($B2128&gt;$I$4,"",VLOOKUP($B2128,G$10:$K$6000,5,FALSE))</f>
        <v>6.3617565447711897</v>
      </c>
      <c r="N2128" s="84">
        <f ca="1">IF($B2128&gt;$I$4,"",VLOOKUP($B2128,H$10:$K$6000,4,FALSE))</f>
        <v>7.0440781871314222</v>
      </c>
      <c r="O2128" s="83">
        <f ca="1">IF($B2128&gt;$I$4,"",VLOOKUP($B2128,I$10:$L$6000,4,FALSE))</f>
        <v>46.833700282291545</v>
      </c>
      <c r="P2128" s="84">
        <f ca="1">IF($B2128&gt;$I$4,"",VLOOKUP($B2128,J$10:$L$6000,3,FALSE))</f>
        <v>49.949746223041835</v>
      </c>
      <c r="Q2128" s="83">
        <v>23.669951107845002</v>
      </c>
      <c r="R2128" s="2">
        <v>23.669951107845002</v>
      </c>
      <c r="S2128" s="2">
        <v>20.616966613227007</v>
      </c>
      <c r="T2128" s="2">
        <v>20.616966613227007</v>
      </c>
      <c r="U2128" s="2">
        <v>7.3086618612550023</v>
      </c>
      <c r="V2128" s="2">
        <v>1.3997859865053002</v>
      </c>
      <c r="W2128" s="2">
        <v>1.6240569792499002</v>
      </c>
      <c r="X2128" s="2">
        <v>0.45253207674889001</v>
      </c>
      <c r="Y2128" s="2">
        <v>0.25</v>
      </c>
      <c r="Z2128" s="2">
        <v>0.15</v>
      </c>
      <c r="AA2128" s="84">
        <v>0.24112569103167997</v>
      </c>
      <c r="AB2128" s="79">
        <f t="shared" si="502"/>
        <v>99.999998036934798</v>
      </c>
      <c r="AC2128" s="79">
        <f t="shared" si="507"/>
        <v>23.52519257819268</v>
      </c>
      <c r="AD2128" s="79">
        <f t="shared" ca="1" si="495"/>
        <v>23.265660877256277</v>
      </c>
      <c r="AE2128" s="89" t="str">
        <f t="shared" ca="1" si="508"/>
        <v>1</v>
      </c>
    </row>
    <row r="2129" spans="2:31" x14ac:dyDescent="0.25">
      <c r="B2129" s="74">
        <f t="shared" si="509"/>
        <v>2120</v>
      </c>
      <c r="C2129" s="72">
        <f t="shared" ca="1" si="503"/>
        <v>0</v>
      </c>
      <c r="D2129" s="1">
        <f t="shared" ca="1" si="496"/>
        <v>1</v>
      </c>
      <c r="E2129" s="1">
        <f t="shared" ca="1" si="504"/>
        <v>0</v>
      </c>
      <c r="F2129" s="1">
        <f t="shared" ca="1" si="497"/>
        <v>1</v>
      </c>
      <c r="G2129" s="1">
        <f t="shared" ca="1" si="498"/>
        <v>1048</v>
      </c>
      <c r="H2129" s="1">
        <f t="shared" ca="1" si="499"/>
        <v>1072</v>
      </c>
      <c r="I2129" s="1">
        <f t="shared" ca="1" si="500"/>
        <v>1056</v>
      </c>
      <c r="J2129" s="77">
        <f t="shared" ca="1" si="501"/>
        <v>1064</v>
      </c>
      <c r="K2129" s="79">
        <f t="shared" ca="1" si="505"/>
        <v>7.1475750698735769</v>
      </c>
      <c r="L2129" s="79">
        <f t="shared" ca="1" si="506"/>
        <v>48.329472007512742</v>
      </c>
      <c r="M2129" s="83">
        <f ca="1">IF($B2129&gt;$I$4,"",VLOOKUP($B2129,G$10:$K$6000,5,FALSE))</f>
        <v>6.6472665169304754</v>
      </c>
      <c r="N2129" s="84">
        <f ca="1">IF($B2129&gt;$I$4,"",VLOOKUP($B2129,H$10:$K$6000,4,FALSE))</f>
        <v>7.3354848515621196</v>
      </c>
      <c r="O2129" s="83">
        <f ca="1">IF($B2129&gt;$I$4,"",VLOOKUP($B2129,I$10:$L$6000,4,FALSE))</f>
        <v>47.078194998025914</v>
      </c>
      <c r="P2129" s="84">
        <f ca="1">IF($B2129&gt;$I$4,"",VLOOKUP($B2129,J$10:$L$6000,3,FALSE))</f>
        <v>48.643620988280432</v>
      </c>
      <c r="Q2129" s="83">
        <v>23.669951107845002</v>
      </c>
      <c r="R2129" s="2">
        <v>23.669951107845002</v>
      </c>
      <c r="S2129" s="2">
        <v>20.616966613227007</v>
      </c>
      <c r="T2129" s="2">
        <v>20.616966613227007</v>
      </c>
      <c r="U2129" s="2">
        <v>7.3086618612550023</v>
      </c>
      <c r="V2129" s="2">
        <v>1.3997859865053002</v>
      </c>
      <c r="W2129" s="2">
        <v>1.6240569792499002</v>
      </c>
      <c r="X2129" s="2">
        <v>0.45253207674889001</v>
      </c>
      <c r="Y2129" s="2">
        <v>0.25</v>
      </c>
      <c r="Z2129" s="2">
        <v>0.15</v>
      </c>
      <c r="AA2129" s="84">
        <v>0.24112569103167997</v>
      </c>
      <c r="AB2129" s="79">
        <f t="shared" si="502"/>
        <v>99.999998036934798</v>
      </c>
      <c r="AC2129" s="79">
        <f t="shared" si="507"/>
        <v>23.52519257819268</v>
      </c>
      <c r="AD2129" s="79">
        <f t="shared" ca="1" si="495"/>
        <v>23.183340753406519</v>
      </c>
      <c r="AE2129" s="89" t="str">
        <f t="shared" ca="1" si="508"/>
        <v>1</v>
      </c>
    </row>
    <row r="2130" spans="2:31" x14ac:dyDescent="0.25">
      <c r="B2130" s="74">
        <f t="shared" si="509"/>
        <v>2121</v>
      </c>
      <c r="C2130" s="72">
        <f t="shared" ca="1" si="503"/>
        <v>1</v>
      </c>
      <c r="D2130" s="1">
        <f t="shared" ca="1" si="496"/>
        <v>0</v>
      </c>
      <c r="E2130" s="1">
        <f t="shared" ca="1" si="504"/>
        <v>1</v>
      </c>
      <c r="F2130" s="1">
        <f t="shared" ca="1" si="497"/>
        <v>0</v>
      </c>
      <c r="G2130" s="1">
        <f t="shared" ca="1" si="498"/>
        <v>1049</v>
      </c>
      <c r="H2130" s="1">
        <f t="shared" ca="1" si="499"/>
        <v>1072</v>
      </c>
      <c r="I2130" s="1">
        <f t="shared" ca="1" si="500"/>
        <v>1057</v>
      </c>
      <c r="J2130" s="77">
        <f t="shared" ca="1" si="501"/>
        <v>1064</v>
      </c>
      <c r="K2130" s="79">
        <f t="shared" ca="1" si="505"/>
        <v>6.7281358880108302</v>
      </c>
      <c r="L2130" s="79">
        <f t="shared" ca="1" si="506"/>
        <v>46.802854140767899</v>
      </c>
      <c r="M2130" s="83">
        <f ca="1">IF($B2130&gt;$I$4,"",VLOOKUP($B2130,G$10:$K$6000,5,FALSE))</f>
        <v>6.689821007095806</v>
      </c>
      <c r="N2130" s="84">
        <f ca="1">IF($B2130&gt;$I$4,"",VLOOKUP($B2130,H$10:$K$6000,4,FALSE))</f>
        <v>7.1423267567704265</v>
      </c>
      <c r="O2130" s="83">
        <f ca="1">IF($B2130&gt;$I$4,"",VLOOKUP($B2130,I$10:$L$6000,4,FALSE))</f>
        <v>45.92926327368594</v>
      </c>
      <c r="P2130" s="84">
        <f ca="1">IF($B2130&gt;$I$4,"",VLOOKUP($B2130,J$10:$L$6000,3,FALSE))</f>
        <v>48.097969428543813</v>
      </c>
      <c r="Q2130" s="83">
        <v>23.669951107845002</v>
      </c>
      <c r="R2130" s="2">
        <v>23.669951107845002</v>
      </c>
      <c r="S2130" s="2">
        <v>20.616966613227007</v>
      </c>
      <c r="T2130" s="2">
        <v>20.616966613227007</v>
      </c>
      <c r="U2130" s="2">
        <v>7.3086618612550023</v>
      </c>
      <c r="V2130" s="2">
        <v>1.3997859865053002</v>
      </c>
      <c r="W2130" s="2">
        <v>1.6240569792499002</v>
      </c>
      <c r="X2130" s="2">
        <v>0.45253207674889001</v>
      </c>
      <c r="Y2130" s="2">
        <v>0.25</v>
      </c>
      <c r="Z2130" s="2">
        <v>0.15</v>
      </c>
      <c r="AA2130" s="84">
        <v>0.24112569103167997</v>
      </c>
      <c r="AB2130" s="79">
        <f t="shared" si="502"/>
        <v>99.999998036934798</v>
      </c>
      <c r="AC2130" s="79">
        <f t="shared" si="507"/>
        <v>23.52519257819268</v>
      </c>
      <c r="AD2130" s="79">
        <f t="shared" ca="1" si="495"/>
        <v>22.79832128391341</v>
      </c>
      <c r="AE2130" s="89" t="str">
        <f t="shared" ca="1" si="508"/>
        <v>0</v>
      </c>
    </row>
    <row r="2131" spans="2:31" x14ac:dyDescent="0.25">
      <c r="B2131" s="74">
        <f t="shared" si="509"/>
        <v>2122</v>
      </c>
      <c r="C2131" s="72">
        <f t="shared" ca="1" si="503"/>
        <v>1</v>
      </c>
      <c r="D2131" s="1">
        <f t="shared" ca="1" si="496"/>
        <v>0</v>
      </c>
      <c r="E2131" s="1">
        <f t="shared" ca="1" si="504"/>
        <v>1</v>
      </c>
      <c r="F2131" s="1">
        <f t="shared" ca="1" si="497"/>
        <v>0</v>
      </c>
      <c r="G2131" s="1">
        <f t="shared" ca="1" si="498"/>
        <v>1050</v>
      </c>
      <c r="H2131" s="1">
        <f t="shared" ca="1" si="499"/>
        <v>1072</v>
      </c>
      <c r="I2131" s="1">
        <f t="shared" ca="1" si="500"/>
        <v>1058</v>
      </c>
      <c r="J2131" s="77">
        <f t="shared" ca="1" si="501"/>
        <v>1064</v>
      </c>
      <c r="K2131" s="79">
        <f t="shared" ca="1" si="505"/>
        <v>6.5254442508770207</v>
      </c>
      <c r="L2131" s="79">
        <f t="shared" ca="1" si="506"/>
        <v>47.042616771918809</v>
      </c>
      <c r="M2131" s="83">
        <f ca="1">IF($B2131&gt;$I$4,"",VLOOKUP($B2131,G$10:$K$6000,5,FALSE))</f>
        <v>6.3517602669155009</v>
      </c>
      <c r="N2131" s="84">
        <f ca="1">IF($B2131&gt;$I$4,"",VLOOKUP($B2131,H$10:$K$6000,4,FALSE))</f>
        <v>7.1860296424044456</v>
      </c>
      <c r="O2131" s="83">
        <f ca="1">IF($B2131&gt;$I$4,"",VLOOKUP($B2131,I$10:$L$6000,4,FALSE))</f>
        <v>46.690560829355562</v>
      </c>
      <c r="P2131" s="84">
        <f ca="1">IF($B2131&gt;$I$4,"",VLOOKUP($B2131,J$10:$L$6000,3,FALSE))</f>
        <v>48.087940782983182</v>
      </c>
      <c r="Q2131" s="83">
        <v>23.669951107845002</v>
      </c>
      <c r="R2131" s="2">
        <v>23.669951107845002</v>
      </c>
      <c r="S2131" s="2">
        <v>20.616966613227007</v>
      </c>
      <c r="T2131" s="2">
        <v>20.616966613227007</v>
      </c>
      <c r="U2131" s="2">
        <v>7.3086618612550023</v>
      </c>
      <c r="V2131" s="2">
        <v>1.3997859865053002</v>
      </c>
      <c r="W2131" s="2">
        <v>1.6240569792499002</v>
      </c>
      <c r="X2131" s="2">
        <v>0.45253207674889001</v>
      </c>
      <c r="Y2131" s="2">
        <v>0.25</v>
      </c>
      <c r="Z2131" s="2">
        <v>0.15</v>
      </c>
      <c r="AA2131" s="84">
        <v>0.24112569103167997</v>
      </c>
      <c r="AB2131" s="79">
        <f t="shared" si="502"/>
        <v>99.999998036934798</v>
      </c>
      <c r="AC2131" s="79">
        <f t="shared" si="507"/>
        <v>23.52519257819268</v>
      </c>
      <c r="AD2131" s="79">
        <f t="shared" ca="1" si="495"/>
        <v>22.883535784032929</v>
      </c>
      <c r="AE2131" s="89" t="str">
        <f t="shared" ca="1" si="508"/>
        <v>0</v>
      </c>
    </row>
    <row r="2132" spans="2:31" x14ac:dyDescent="0.25">
      <c r="B2132" s="74">
        <f t="shared" si="509"/>
        <v>2123</v>
      </c>
      <c r="C2132" s="72">
        <f t="shared" ca="1" si="503"/>
        <v>0</v>
      </c>
      <c r="D2132" s="1">
        <f t="shared" ca="1" si="496"/>
        <v>1</v>
      </c>
      <c r="E2132" s="1">
        <f t="shared" ca="1" si="504"/>
        <v>0</v>
      </c>
      <c r="F2132" s="1">
        <f t="shared" ca="1" si="497"/>
        <v>1</v>
      </c>
      <c r="G2132" s="1">
        <f t="shared" ca="1" si="498"/>
        <v>1050</v>
      </c>
      <c r="H2132" s="1">
        <f t="shared" ca="1" si="499"/>
        <v>1073</v>
      </c>
      <c r="I2132" s="1">
        <f t="shared" ca="1" si="500"/>
        <v>1058</v>
      </c>
      <c r="J2132" s="77">
        <f t="shared" ca="1" si="501"/>
        <v>1065</v>
      </c>
      <c r="K2132" s="79">
        <f t="shared" ca="1" si="505"/>
        <v>7.0129658750470272</v>
      </c>
      <c r="L2132" s="79">
        <f t="shared" ca="1" si="506"/>
        <v>48.163491170266951</v>
      </c>
      <c r="M2132" s="83">
        <f ca="1">IF($B2132&gt;$I$4,"",VLOOKUP($B2132,G$10:$K$6000,5,FALSE))</f>
        <v>6.3838512258887175</v>
      </c>
      <c r="N2132" s="84">
        <f ca="1">IF($B2132&gt;$I$4,"",VLOOKUP($B2132,H$10:$K$6000,4,FALSE))</f>
        <v>7.3018491153576957</v>
      </c>
      <c r="O2132" s="83">
        <f ca="1">IF($B2132&gt;$I$4,"",VLOOKUP($B2132,I$10:$L$6000,4,FALSE))</f>
        <v>46.493421343000037</v>
      </c>
      <c r="P2132" s="84">
        <f ca="1">IF($B2132&gt;$I$4,"",VLOOKUP($B2132,J$10:$L$6000,3,FALSE))</f>
        <v>49.574546855195173</v>
      </c>
      <c r="Q2132" s="83">
        <v>23.669951107845002</v>
      </c>
      <c r="R2132" s="2">
        <v>23.669951107845002</v>
      </c>
      <c r="S2132" s="2">
        <v>20.616966613227007</v>
      </c>
      <c r="T2132" s="2">
        <v>20.616966613227007</v>
      </c>
      <c r="U2132" s="2">
        <v>7.3086618612550023</v>
      </c>
      <c r="V2132" s="2">
        <v>1.3997859865053002</v>
      </c>
      <c r="W2132" s="2">
        <v>1.6240569792499002</v>
      </c>
      <c r="X2132" s="2">
        <v>0.45253207674889001</v>
      </c>
      <c r="Y2132" s="2">
        <v>0.25</v>
      </c>
      <c r="Z2132" s="2">
        <v>0.15</v>
      </c>
      <c r="AA2132" s="84">
        <v>0.24112569103167997</v>
      </c>
      <c r="AB2132" s="79">
        <f t="shared" si="502"/>
        <v>99.999998036934798</v>
      </c>
      <c r="AC2132" s="79">
        <f t="shared" si="507"/>
        <v>23.52519257819268</v>
      </c>
      <c r="AD2132" s="79">
        <f t="shared" ca="1" si="495"/>
        <v>23.184395006448067</v>
      </c>
      <c r="AE2132" s="89" t="str">
        <f t="shared" ca="1" si="508"/>
        <v>1</v>
      </c>
    </row>
    <row r="2133" spans="2:31" x14ac:dyDescent="0.25">
      <c r="B2133" s="74">
        <f t="shared" si="509"/>
        <v>2124</v>
      </c>
      <c r="C2133" s="72">
        <f t="shared" ca="1" si="503"/>
        <v>0</v>
      </c>
      <c r="D2133" s="1">
        <f t="shared" ca="1" si="496"/>
        <v>1</v>
      </c>
      <c r="E2133" s="1">
        <f t="shared" ca="1" si="504"/>
        <v>1</v>
      </c>
      <c r="F2133" s="1">
        <f t="shared" ca="1" si="497"/>
        <v>0</v>
      </c>
      <c r="G2133" s="1">
        <f t="shared" ca="1" si="498"/>
        <v>1050</v>
      </c>
      <c r="H2133" s="1">
        <f t="shared" ca="1" si="499"/>
        <v>1074</v>
      </c>
      <c r="I2133" s="1">
        <f t="shared" ca="1" si="500"/>
        <v>1059</v>
      </c>
      <c r="J2133" s="77">
        <f t="shared" ca="1" si="501"/>
        <v>1065</v>
      </c>
      <c r="K2133" s="79">
        <f t="shared" ca="1" si="505"/>
        <v>7.1279668822635287</v>
      </c>
      <c r="L2133" s="79">
        <f t="shared" ca="1" si="506"/>
        <v>44.60276352170419</v>
      </c>
      <c r="M2133" s="83">
        <f ca="1">IF($B2133&gt;$I$4,"",VLOOKUP($B2133,G$10:$K$6000,5,FALSE))</f>
        <v>6.3657496910658891</v>
      </c>
      <c r="N2133" s="84">
        <f ca="1">IF($B2133&gt;$I$4,"",VLOOKUP($B2133,H$10:$K$6000,4,FALSE))</f>
        <v>7.1106137154593574</v>
      </c>
      <c r="O2133" s="83">
        <f ca="1">IF($B2133&gt;$I$4,"",VLOOKUP($B2133,I$10:$L$6000,4,FALSE))</f>
        <v>46.133977053620512</v>
      </c>
      <c r="P2133" s="84">
        <f ca="1">IF($B2133&gt;$I$4,"",VLOOKUP($B2133,J$10:$L$6000,3,FALSE))</f>
        <v>48.245983566462975</v>
      </c>
      <c r="Q2133" s="83">
        <v>23.669951107845002</v>
      </c>
      <c r="R2133" s="2">
        <v>23.669951107845002</v>
      </c>
      <c r="S2133" s="2">
        <v>20.616966613227007</v>
      </c>
      <c r="T2133" s="2">
        <v>20.616966613227007</v>
      </c>
      <c r="U2133" s="2">
        <v>7.3086618612550023</v>
      </c>
      <c r="V2133" s="2">
        <v>1.3997859865053002</v>
      </c>
      <c r="W2133" s="2">
        <v>1.6240569792499002</v>
      </c>
      <c r="X2133" s="2">
        <v>0.45253207674889001</v>
      </c>
      <c r="Y2133" s="2">
        <v>0.25</v>
      </c>
      <c r="Z2133" s="2">
        <v>0.15</v>
      </c>
      <c r="AA2133" s="84">
        <v>0.24112569103167997</v>
      </c>
      <c r="AB2133" s="79">
        <f t="shared" si="502"/>
        <v>99.999998036934798</v>
      </c>
      <c r="AC2133" s="79">
        <f t="shared" si="507"/>
        <v>23.52519257819268</v>
      </c>
      <c r="AD2133" s="79">
        <f t="shared" ca="1" si="495"/>
        <v>22.786829097540874</v>
      </c>
      <c r="AE2133" s="89" t="str">
        <f t="shared" ca="1" si="508"/>
        <v>0</v>
      </c>
    </row>
    <row r="2134" spans="2:31" x14ac:dyDescent="0.25">
      <c r="B2134" s="74">
        <f t="shared" si="509"/>
        <v>2125</v>
      </c>
      <c r="C2134" s="72">
        <f t="shared" ca="1" si="503"/>
        <v>0</v>
      </c>
      <c r="D2134" s="1">
        <f t="shared" ca="1" si="496"/>
        <v>1</v>
      </c>
      <c r="E2134" s="1">
        <f t="shared" ca="1" si="504"/>
        <v>0</v>
      </c>
      <c r="F2134" s="1">
        <f t="shared" ca="1" si="497"/>
        <v>1</v>
      </c>
      <c r="G2134" s="1">
        <f t="shared" ca="1" si="498"/>
        <v>1050</v>
      </c>
      <c r="H2134" s="1">
        <f t="shared" ca="1" si="499"/>
        <v>1075</v>
      </c>
      <c r="I2134" s="1">
        <f t="shared" ca="1" si="500"/>
        <v>1059</v>
      </c>
      <c r="J2134" s="77">
        <f t="shared" ca="1" si="501"/>
        <v>1066</v>
      </c>
      <c r="K2134" s="79">
        <f t="shared" ca="1" si="505"/>
        <v>6.9849738816827012</v>
      </c>
      <c r="L2134" s="79">
        <f t="shared" ca="1" si="506"/>
        <v>48.909888848687217</v>
      </c>
      <c r="M2134" s="83">
        <f ca="1">IF($B2134&gt;$I$4,"",VLOOKUP($B2134,G$10:$K$6000,5,FALSE))</f>
        <v>6.3469368317078505</v>
      </c>
      <c r="N2134" s="84">
        <f ca="1">IF($B2134&gt;$I$4,"",VLOOKUP($B2134,H$10:$K$6000,4,FALSE))</f>
        <v>8.0671459808763135</v>
      </c>
      <c r="O2134" s="83">
        <f ca="1">IF($B2134&gt;$I$4,"",VLOOKUP($B2134,I$10:$L$6000,4,FALSE))</f>
        <v>46.457562950721218</v>
      </c>
      <c r="P2134" s="84">
        <f ca="1">IF($B2134&gt;$I$4,"",VLOOKUP($B2134,J$10:$L$6000,3,FALSE))</f>
        <v>47.858227287204123</v>
      </c>
      <c r="Q2134" s="83">
        <v>23.669951107845002</v>
      </c>
      <c r="R2134" s="2">
        <v>23.669951107845002</v>
      </c>
      <c r="S2134" s="2">
        <v>20.616966613227007</v>
      </c>
      <c r="T2134" s="2">
        <v>20.616966613227007</v>
      </c>
      <c r="U2134" s="2">
        <v>7.3086618612550023</v>
      </c>
      <c r="V2134" s="2">
        <v>1.3997859865053002</v>
      </c>
      <c r="W2134" s="2">
        <v>1.6240569792499002</v>
      </c>
      <c r="X2134" s="2">
        <v>0.45253207674889001</v>
      </c>
      <c r="Y2134" s="2">
        <v>0.25</v>
      </c>
      <c r="Z2134" s="2">
        <v>0.15</v>
      </c>
      <c r="AA2134" s="84">
        <v>0.24112569103167997</v>
      </c>
      <c r="AB2134" s="79">
        <f t="shared" si="502"/>
        <v>99.999998036934798</v>
      </c>
      <c r="AC2134" s="79">
        <f t="shared" si="507"/>
        <v>23.52519257819268</v>
      </c>
      <c r="AD2134" s="79">
        <f t="shared" ca="1" si="495"/>
        <v>22.995556836218668</v>
      </c>
      <c r="AE2134" s="89" t="str">
        <f t="shared" ca="1" si="508"/>
        <v>0</v>
      </c>
    </row>
    <row r="2135" spans="2:31" x14ac:dyDescent="0.25">
      <c r="B2135" s="74">
        <f t="shared" si="509"/>
        <v>2126</v>
      </c>
      <c r="C2135" s="72">
        <f t="shared" ca="1" si="503"/>
        <v>0</v>
      </c>
      <c r="D2135" s="1">
        <f t="shared" ca="1" si="496"/>
        <v>1</v>
      </c>
      <c r="E2135" s="1">
        <f t="shared" ca="1" si="504"/>
        <v>1</v>
      </c>
      <c r="F2135" s="1">
        <f t="shared" ca="1" si="497"/>
        <v>0</v>
      </c>
      <c r="G2135" s="1">
        <f t="shared" ca="1" si="498"/>
        <v>1050</v>
      </c>
      <c r="H2135" s="1">
        <f t="shared" ca="1" si="499"/>
        <v>1076</v>
      </c>
      <c r="I2135" s="1">
        <f t="shared" ca="1" si="500"/>
        <v>1060</v>
      </c>
      <c r="J2135" s="77">
        <f t="shared" ca="1" si="501"/>
        <v>1066</v>
      </c>
      <c r="K2135" s="79">
        <f t="shared" ca="1" si="505"/>
        <v>7.3890908994641498</v>
      </c>
      <c r="L2135" s="79">
        <f t="shared" ca="1" si="506"/>
        <v>46.814942920902261</v>
      </c>
      <c r="M2135" s="83">
        <f ca="1">IF($B2135&gt;$I$4,"",VLOOKUP($B2135,G$10:$K$6000,5,FALSE))</f>
        <v>6.6889333129887651</v>
      </c>
      <c r="N2135" s="84">
        <f ca="1">IF($B2135&gt;$I$4,"",VLOOKUP($B2135,H$10:$K$6000,4,FALSE))</f>
        <v>7.4544412105780751</v>
      </c>
      <c r="O2135" s="83">
        <f ca="1">IF($B2135&gt;$I$4,"",VLOOKUP($B2135,I$10:$L$6000,4,FALSE))</f>
        <v>46.676029692029687</v>
      </c>
      <c r="P2135" s="84">
        <f ca="1">IF($B2135&gt;$I$4,"",VLOOKUP($B2135,J$10:$L$6000,3,FALSE))</f>
        <v>49.221200984095411</v>
      </c>
      <c r="Q2135" s="83">
        <v>23.669951107845002</v>
      </c>
      <c r="R2135" s="2">
        <v>23.669951107845002</v>
      </c>
      <c r="S2135" s="2">
        <v>20.616966613227007</v>
      </c>
      <c r="T2135" s="2">
        <v>20.616966613227007</v>
      </c>
      <c r="U2135" s="2">
        <v>7.3086618612550023</v>
      </c>
      <c r="V2135" s="2">
        <v>1.3997859865053002</v>
      </c>
      <c r="W2135" s="2">
        <v>1.6240569792499002</v>
      </c>
      <c r="X2135" s="2">
        <v>0.45253207674889001</v>
      </c>
      <c r="Y2135" s="2">
        <v>0.25</v>
      </c>
      <c r="Z2135" s="2">
        <v>0.15</v>
      </c>
      <c r="AA2135" s="84">
        <v>0.24112569103167997</v>
      </c>
      <c r="AB2135" s="79">
        <f t="shared" si="502"/>
        <v>99.999998036934798</v>
      </c>
      <c r="AC2135" s="79">
        <f t="shared" si="507"/>
        <v>23.52519257819268</v>
      </c>
      <c r="AD2135" s="79">
        <f t="shared" ca="1" si="495"/>
        <v>23.257525363715096</v>
      </c>
      <c r="AE2135" s="89" t="str">
        <f t="shared" ca="1" si="508"/>
        <v>1</v>
      </c>
    </row>
    <row r="2136" spans="2:31" x14ac:dyDescent="0.25">
      <c r="B2136" s="74">
        <f t="shared" si="509"/>
        <v>2127</v>
      </c>
      <c r="C2136" s="72">
        <f t="shared" ca="1" si="503"/>
        <v>1</v>
      </c>
      <c r="D2136" s="1">
        <f t="shared" ca="1" si="496"/>
        <v>0</v>
      </c>
      <c r="E2136" s="1">
        <f t="shared" ca="1" si="504"/>
        <v>1</v>
      </c>
      <c r="F2136" s="1">
        <f t="shared" ca="1" si="497"/>
        <v>0</v>
      </c>
      <c r="G2136" s="1">
        <f t="shared" ca="1" si="498"/>
        <v>1051</v>
      </c>
      <c r="H2136" s="1">
        <f t="shared" ca="1" si="499"/>
        <v>1076</v>
      </c>
      <c r="I2136" s="1">
        <f t="shared" ca="1" si="500"/>
        <v>1061</v>
      </c>
      <c r="J2136" s="77">
        <f t="shared" ca="1" si="501"/>
        <v>1066</v>
      </c>
      <c r="K2136" s="79">
        <f t="shared" ca="1" si="505"/>
        <v>6.6205365231813893</v>
      </c>
      <c r="L2136" s="79">
        <f t="shared" ca="1" si="506"/>
        <v>46.77389949134222</v>
      </c>
      <c r="M2136" s="83">
        <f ca="1">IF($B2136&gt;$I$4,"",VLOOKUP($B2136,G$10:$K$6000,5,FALSE))</f>
        <v>6.8795871098158221</v>
      </c>
      <c r="N2136" s="84">
        <f ca="1">IF($B2136&gt;$I$4,"",VLOOKUP($B2136,H$10:$K$6000,4,FALSE))</f>
        <v>7.2595821610891633</v>
      </c>
      <c r="O2136" s="83">
        <f ca="1">IF($B2136&gt;$I$4,"",VLOOKUP($B2136,I$10:$L$6000,4,FALSE))</f>
        <v>45.839771151187271</v>
      </c>
      <c r="P2136" s="84">
        <f ca="1">IF($B2136&gt;$I$4,"",VLOOKUP($B2136,J$10:$L$6000,3,FALSE))</f>
        <v>49.092957910440212</v>
      </c>
      <c r="Q2136" s="83">
        <v>23.669951107845002</v>
      </c>
      <c r="R2136" s="2">
        <v>23.669951107845002</v>
      </c>
      <c r="S2136" s="2">
        <v>20.616966613227007</v>
      </c>
      <c r="T2136" s="2">
        <v>20.616966613227007</v>
      </c>
      <c r="U2136" s="2">
        <v>7.3086618612550023</v>
      </c>
      <c r="V2136" s="2">
        <v>1.3997859865053002</v>
      </c>
      <c r="W2136" s="2">
        <v>1.6240569792499002</v>
      </c>
      <c r="X2136" s="2">
        <v>0.45253207674889001</v>
      </c>
      <c r="Y2136" s="2">
        <v>0.25</v>
      </c>
      <c r="Z2136" s="2">
        <v>0.15</v>
      </c>
      <c r="AA2136" s="84">
        <v>0.24112569103167997</v>
      </c>
      <c r="AB2136" s="79">
        <f t="shared" si="502"/>
        <v>99.999998036934798</v>
      </c>
      <c r="AC2136" s="79">
        <f t="shared" si="507"/>
        <v>23.52519257819268</v>
      </c>
      <c r="AD2136" s="79">
        <f t="shared" ca="1" si="495"/>
        <v>23.057679006621065</v>
      </c>
      <c r="AE2136" s="89" t="str">
        <f t="shared" ca="1" si="508"/>
        <v>1</v>
      </c>
    </row>
    <row r="2137" spans="2:31" x14ac:dyDescent="0.25">
      <c r="B2137" s="74">
        <f t="shared" si="509"/>
        <v>2128</v>
      </c>
      <c r="C2137" s="72">
        <f t="shared" ca="1" si="503"/>
        <v>1</v>
      </c>
      <c r="D2137" s="1">
        <f t="shared" ca="1" si="496"/>
        <v>0</v>
      </c>
      <c r="E2137" s="1">
        <f t="shared" ca="1" si="504"/>
        <v>1</v>
      </c>
      <c r="F2137" s="1">
        <f t="shared" ca="1" si="497"/>
        <v>0</v>
      </c>
      <c r="G2137" s="1">
        <f t="shared" ca="1" si="498"/>
        <v>1052</v>
      </c>
      <c r="H2137" s="1">
        <f t="shared" ca="1" si="499"/>
        <v>1076</v>
      </c>
      <c r="I2137" s="1">
        <f t="shared" ca="1" si="500"/>
        <v>1062</v>
      </c>
      <c r="J2137" s="77">
        <f t="shared" ca="1" si="501"/>
        <v>1066</v>
      </c>
      <c r="K2137" s="79">
        <f t="shared" ca="1" si="505"/>
        <v>6.627340437060913</v>
      </c>
      <c r="L2137" s="79">
        <f t="shared" ca="1" si="506"/>
        <v>46.128135052471947</v>
      </c>
      <c r="M2137" s="83">
        <f ca="1">IF($B2137&gt;$I$4,"",VLOOKUP($B2137,G$10:$K$6000,5,FALSE))</f>
        <v>6.8013003557734422</v>
      </c>
      <c r="N2137" s="84">
        <f ca="1">IF($B2137&gt;$I$4,"",VLOOKUP($B2137,H$10:$K$6000,4,FALSE))</f>
        <v>7.1905672215146774</v>
      </c>
      <c r="O2137" s="83">
        <f ca="1">IF($B2137&gt;$I$4,"",VLOOKUP($B2137,I$10:$L$6000,4,FALSE))</f>
        <v>45.988997072051511</v>
      </c>
      <c r="P2137" s="84">
        <f ca="1">IF($B2137&gt;$I$4,"",VLOOKUP($B2137,J$10:$L$6000,3,FALSE))</f>
        <v>48.558380319772795</v>
      </c>
      <c r="Q2137" s="83">
        <v>23.669951107845002</v>
      </c>
      <c r="R2137" s="2">
        <v>23.669951107845002</v>
      </c>
      <c r="S2137" s="2">
        <v>20.616966613227007</v>
      </c>
      <c r="T2137" s="2">
        <v>20.616966613227007</v>
      </c>
      <c r="U2137" s="2">
        <v>7.3086618612550023</v>
      </c>
      <c r="V2137" s="2">
        <v>1.3997859865053002</v>
      </c>
      <c r="W2137" s="2">
        <v>1.6240569792499002</v>
      </c>
      <c r="X2137" s="2">
        <v>0.45253207674889001</v>
      </c>
      <c r="Y2137" s="2">
        <v>0.25</v>
      </c>
      <c r="Z2137" s="2">
        <v>0.15</v>
      </c>
      <c r="AA2137" s="84">
        <v>0.24112569103167997</v>
      </c>
      <c r="AB2137" s="79">
        <f t="shared" si="502"/>
        <v>99.999998036934798</v>
      </c>
      <c r="AC2137" s="79">
        <f t="shared" si="507"/>
        <v>23.52519257819268</v>
      </c>
      <c r="AD2137" s="79">
        <f t="shared" ca="1" si="495"/>
        <v>22.943364942654092</v>
      </c>
      <c r="AE2137" s="89" t="str">
        <f t="shared" ca="1" si="508"/>
        <v>0</v>
      </c>
    </row>
    <row r="2138" spans="2:31" x14ac:dyDescent="0.25">
      <c r="B2138" s="74">
        <f t="shared" si="509"/>
        <v>2129</v>
      </c>
      <c r="C2138" s="72">
        <f t="shared" ca="1" si="503"/>
        <v>1</v>
      </c>
      <c r="D2138" s="1">
        <f t="shared" ca="1" si="496"/>
        <v>0</v>
      </c>
      <c r="E2138" s="1">
        <f t="shared" ca="1" si="504"/>
        <v>1</v>
      </c>
      <c r="F2138" s="1">
        <f t="shared" ca="1" si="497"/>
        <v>0</v>
      </c>
      <c r="G2138" s="1">
        <f t="shared" ca="1" si="498"/>
        <v>1053</v>
      </c>
      <c r="H2138" s="1">
        <f t="shared" ca="1" si="499"/>
        <v>1076</v>
      </c>
      <c r="I2138" s="1">
        <f t="shared" ca="1" si="500"/>
        <v>1063</v>
      </c>
      <c r="J2138" s="77">
        <f t="shared" ca="1" si="501"/>
        <v>1066</v>
      </c>
      <c r="K2138" s="79">
        <f t="shared" ca="1" si="505"/>
        <v>5.9156159864132416</v>
      </c>
      <c r="L2138" s="79">
        <f t="shared" ca="1" si="506"/>
        <v>46.380528149377028</v>
      </c>
      <c r="M2138" s="83">
        <f ca="1">IF($B2138&gt;$I$4,"",VLOOKUP($B2138,G$10:$K$6000,5,FALSE))</f>
        <v>6.5639431708043521</v>
      </c>
      <c r="N2138" s="84">
        <f ca="1">IF($B2138&gt;$I$4,"",VLOOKUP($B2138,H$10:$K$6000,4,FALSE))</f>
        <v>7.0635908497138127</v>
      </c>
      <c r="O2138" s="83">
        <f ca="1">IF($B2138&gt;$I$4,"",VLOOKUP($B2138,I$10:$L$6000,4,FALSE))</f>
        <v>46.329951082339647</v>
      </c>
      <c r="P2138" s="84">
        <f ca="1">IF($B2138&gt;$I$4,"",VLOOKUP($B2138,J$10:$L$6000,3,FALSE))</f>
        <v>47.766336199683344</v>
      </c>
      <c r="Q2138" s="83">
        <v>23.669951107845002</v>
      </c>
      <c r="R2138" s="2">
        <v>23.669951107845002</v>
      </c>
      <c r="S2138" s="2">
        <v>20.616966613227007</v>
      </c>
      <c r="T2138" s="2">
        <v>20.616966613227007</v>
      </c>
      <c r="U2138" s="2">
        <v>7.3086618612550023</v>
      </c>
      <c r="V2138" s="2">
        <v>1.3997859865053002</v>
      </c>
      <c r="W2138" s="2">
        <v>1.6240569792499002</v>
      </c>
      <c r="X2138" s="2">
        <v>0.45253207674889001</v>
      </c>
      <c r="Y2138" s="2">
        <v>0.25</v>
      </c>
      <c r="Z2138" s="2">
        <v>0.15</v>
      </c>
      <c r="AA2138" s="84">
        <v>0.24112569103167997</v>
      </c>
      <c r="AB2138" s="79">
        <f t="shared" si="502"/>
        <v>99.999998036934798</v>
      </c>
      <c r="AC2138" s="79">
        <f t="shared" si="507"/>
        <v>23.52519257819268</v>
      </c>
      <c r="AD2138" s="79">
        <f t="shared" ca="1" si="495"/>
        <v>22.764126270563864</v>
      </c>
      <c r="AE2138" s="89" t="str">
        <f t="shared" ca="1" si="508"/>
        <v>0</v>
      </c>
    </row>
    <row r="2139" spans="2:31" x14ac:dyDescent="0.25">
      <c r="B2139" s="74">
        <f t="shared" si="509"/>
        <v>2130</v>
      </c>
      <c r="C2139" s="72">
        <f t="shared" ca="1" si="503"/>
        <v>0</v>
      </c>
      <c r="D2139" s="1">
        <f t="shared" ca="1" si="496"/>
        <v>1</v>
      </c>
      <c r="E2139" s="1">
        <f t="shared" ca="1" si="504"/>
        <v>0</v>
      </c>
      <c r="F2139" s="1">
        <f t="shared" ca="1" si="497"/>
        <v>1</v>
      </c>
      <c r="G2139" s="1">
        <f t="shared" ca="1" si="498"/>
        <v>1053</v>
      </c>
      <c r="H2139" s="1">
        <f t="shared" ca="1" si="499"/>
        <v>1077</v>
      </c>
      <c r="I2139" s="1">
        <f t="shared" ca="1" si="500"/>
        <v>1063</v>
      </c>
      <c r="J2139" s="77">
        <f t="shared" ca="1" si="501"/>
        <v>1067</v>
      </c>
      <c r="K2139" s="79">
        <f t="shared" ca="1" si="505"/>
        <v>7.3539241343798434</v>
      </c>
      <c r="L2139" s="79">
        <f t="shared" ca="1" si="506"/>
        <v>47.535723699378813</v>
      </c>
      <c r="M2139" s="83">
        <f ca="1">IF($B2139&gt;$I$4,"",VLOOKUP($B2139,G$10:$K$6000,5,FALSE))</f>
        <v>6.6373503860338507</v>
      </c>
      <c r="N2139" s="84">
        <f ca="1">IF($B2139&gt;$I$4,"",VLOOKUP($B2139,H$10:$K$6000,4,FALSE))</f>
        <v>7.0919080698583814</v>
      </c>
      <c r="O2139" s="83">
        <f ca="1">IF($B2139&gt;$I$4,"",VLOOKUP($B2139,I$10:$L$6000,4,FALSE))</f>
        <v>46.909879389850182</v>
      </c>
      <c r="P2139" s="84">
        <f ca="1">IF($B2139&gt;$I$4,"",VLOOKUP($B2139,J$10:$L$6000,3,FALSE))</f>
        <v>49.843719350840608</v>
      </c>
      <c r="Q2139" s="83">
        <v>23.669951107845002</v>
      </c>
      <c r="R2139" s="2">
        <v>23.669951107845002</v>
      </c>
      <c r="S2139" s="2">
        <v>20.616966613227007</v>
      </c>
      <c r="T2139" s="2">
        <v>20.616966613227007</v>
      </c>
      <c r="U2139" s="2">
        <v>7.3086618612550023</v>
      </c>
      <c r="V2139" s="2">
        <v>1.3997859865053002</v>
      </c>
      <c r="W2139" s="2">
        <v>1.6240569792499002</v>
      </c>
      <c r="X2139" s="2">
        <v>0.45253207674889001</v>
      </c>
      <c r="Y2139" s="2">
        <v>0.25</v>
      </c>
      <c r="Z2139" s="2">
        <v>0.15</v>
      </c>
      <c r="AA2139" s="84">
        <v>0.24112569103167997</v>
      </c>
      <c r="AB2139" s="79">
        <f t="shared" si="502"/>
        <v>99.999998036934798</v>
      </c>
      <c r="AC2139" s="79">
        <f t="shared" si="507"/>
        <v>23.52519257819268</v>
      </c>
      <c r="AD2139" s="79">
        <f t="shared" ca="1" si="495"/>
        <v>23.336061410924636</v>
      </c>
      <c r="AE2139" s="89" t="str">
        <f t="shared" ca="1" si="508"/>
        <v>1</v>
      </c>
    </row>
    <row r="2140" spans="2:31" x14ac:dyDescent="0.25">
      <c r="B2140" s="74">
        <f t="shared" si="509"/>
        <v>2131</v>
      </c>
      <c r="C2140" s="72">
        <f t="shared" ca="1" si="503"/>
        <v>0</v>
      </c>
      <c r="D2140" s="1">
        <f t="shared" ca="1" si="496"/>
        <v>1</v>
      </c>
      <c r="E2140" s="1">
        <f t="shared" ca="1" si="504"/>
        <v>1</v>
      </c>
      <c r="F2140" s="1">
        <f t="shared" ca="1" si="497"/>
        <v>0</v>
      </c>
      <c r="G2140" s="1">
        <f t="shared" ca="1" si="498"/>
        <v>1053</v>
      </c>
      <c r="H2140" s="1">
        <f t="shared" ca="1" si="499"/>
        <v>1078</v>
      </c>
      <c r="I2140" s="1">
        <f t="shared" ca="1" si="500"/>
        <v>1064</v>
      </c>
      <c r="J2140" s="77">
        <f t="shared" ca="1" si="501"/>
        <v>1067</v>
      </c>
      <c r="K2140" s="79">
        <f t="shared" ca="1" si="505"/>
        <v>7.1830905631755595</v>
      </c>
      <c r="L2140" s="79">
        <f t="shared" ca="1" si="506"/>
        <v>46.168130593050762</v>
      </c>
      <c r="M2140" s="83">
        <f ca="1">IF($B2140&gt;$I$4,"",VLOOKUP($B2140,G$10:$K$6000,5,FALSE))</f>
        <v>5.9609240063677902</v>
      </c>
      <c r="N2140" s="84">
        <f ca="1">IF($B2140&gt;$I$4,"",VLOOKUP($B2140,H$10:$K$6000,4,FALSE))</f>
        <v>7.2909019682220384</v>
      </c>
      <c r="O2140" s="83">
        <f ca="1">IF($B2140&gt;$I$4,"",VLOOKUP($B2140,I$10:$L$6000,4,FALSE))</f>
        <v>45.796390715481863</v>
      </c>
      <c r="P2140" s="84">
        <f ca="1">IF($B2140&gt;$I$4,"",VLOOKUP($B2140,J$10:$L$6000,3,FALSE))</f>
        <v>48.675021350666754</v>
      </c>
      <c r="Q2140" s="83">
        <v>23.669951107845002</v>
      </c>
      <c r="R2140" s="2">
        <v>23.669951107845002</v>
      </c>
      <c r="S2140" s="2">
        <v>20.616966613227007</v>
      </c>
      <c r="T2140" s="2">
        <v>20.616966613227007</v>
      </c>
      <c r="U2140" s="2">
        <v>7.3086618612550023</v>
      </c>
      <c r="V2140" s="2">
        <v>1.3997859865053002</v>
      </c>
      <c r="W2140" s="2">
        <v>1.6240569792499002</v>
      </c>
      <c r="X2140" s="2">
        <v>0.45253207674889001</v>
      </c>
      <c r="Y2140" s="2">
        <v>0.25</v>
      </c>
      <c r="Z2140" s="2">
        <v>0.15</v>
      </c>
      <c r="AA2140" s="84">
        <v>0.24112569103167997</v>
      </c>
      <c r="AB2140" s="79">
        <f t="shared" si="502"/>
        <v>99.999998036934798</v>
      </c>
      <c r="AC2140" s="79">
        <f t="shared" si="507"/>
        <v>23.52519257819268</v>
      </c>
      <c r="AD2140" s="79">
        <f t="shared" ca="1" si="495"/>
        <v>22.75253571128551</v>
      </c>
      <c r="AE2140" s="89" t="str">
        <f t="shared" ca="1" si="508"/>
        <v>0</v>
      </c>
    </row>
    <row r="2141" spans="2:31" x14ac:dyDescent="0.25">
      <c r="B2141" s="74">
        <f t="shared" si="509"/>
        <v>2132</v>
      </c>
      <c r="C2141" s="72">
        <f t="shared" ca="1" si="503"/>
        <v>0</v>
      </c>
      <c r="D2141" s="1">
        <f t="shared" ca="1" si="496"/>
        <v>1</v>
      </c>
      <c r="E2141" s="1">
        <f t="shared" ca="1" si="504"/>
        <v>1</v>
      </c>
      <c r="F2141" s="1">
        <f t="shared" ca="1" si="497"/>
        <v>0</v>
      </c>
      <c r="G2141" s="1">
        <f t="shared" ca="1" si="498"/>
        <v>1053</v>
      </c>
      <c r="H2141" s="1">
        <f t="shared" ca="1" si="499"/>
        <v>1079</v>
      </c>
      <c r="I2141" s="1">
        <f t="shared" ca="1" si="500"/>
        <v>1065</v>
      </c>
      <c r="J2141" s="77">
        <f t="shared" ca="1" si="501"/>
        <v>1067</v>
      </c>
      <c r="K2141" s="79">
        <f t="shared" ca="1" si="505"/>
        <v>7.087695378574276</v>
      </c>
      <c r="L2141" s="79">
        <f t="shared" ca="1" si="506"/>
        <v>46.540636158190004</v>
      </c>
      <c r="M2141" s="83">
        <f ca="1">IF($B2141&gt;$I$4,"",VLOOKUP($B2141,G$10:$K$6000,5,FALSE))</f>
        <v>6.2821946551945489</v>
      </c>
      <c r="N2141" s="84">
        <f ca="1">IF($B2141&gt;$I$4,"",VLOOKUP($B2141,H$10:$K$6000,4,FALSE))</f>
        <v>7.9771241440900003</v>
      </c>
      <c r="O2141" s="83">
        <f ca="1">IF($B2141&gt;$I$4,"",VLOOKUP($B2141,I$10:$L$6000,4,FALSE))</f>
        <v>46.874063293332632</v>
      </c>
      <c r="P2141" s="84">
        <f ca="1">IF($B2141&gt;$I$4,"",VLOOKUP($B2141,J$10:$L$6000,3,FALSE))</f>
        <v>48.323766573483312</v>
      </c>
      <c r="Q2141" s="83">
        <v>23.669951107845002</v>
      </c>
      <c r="R2141" s="2">
        <v>23.669951107845002</v>
      </c>
      <c r="S2141" s="2">
        <v>20.616966613227007</v>
      </c>
      <c r="T2141" s="2">
        <v>20.616966613227007</v>
      </c>
      <c r="U2141" s="2">
        <v>7.3086618612550023</v>
      </c>
      <c r="V2141" s="2">
        <v>1.3997859865053002</v>
      </c>
      <c r="W2141" s="2">
        <v>1.6240569792499002</v>
      </c>
      <c r="X2141" s="2">
        <v>0.45253207674889001</v>
      </c>
      <c r="Y2141" s="2">
        <v>0.25</v>
      </c>
      <c r="Z2141" s="2">
        <v>0.15</v>
      </c>
      <c r="AA2141" s="84">
        <v>0.24112569103167997</v>
      </c>
      <c r="AB2141" s="79">
        <f t="shared" si="502"/>
        <v>99.999998036934798</v>
      </c>
      <c r="AC2141" s="79">
        <f t="shared" si="507"/>
        <v>23.52519257819268</v>
      </c>
      <c r="AD2141" s="79">
        <f t="shared" ca="1" si="495"/>
        <v>23.140774085741917</v>
      </c>
      <c r="AE2141" s="89" t="str">
        <f t="shared" ca="1" si="508"/>
        <v>1</v>
      </c>
    </row>
    <row r="2142" spans="2:31" x14ac:dyDescent="0.25">
      <c r="B2142" s="74">
        <f t="shared" si="509"/>
        <v>2133</v>
      </c>
      <c r="C2142" s="72">
        <f t="shared" ca="1" si="503"/>
        <v>0</v>
      </c>
      <c r="D2142" s="1">
        <f t="shared" ca="1" si="496"/>
        <v>1</v>
      </c>
      <c r="E2142" s="1">
        <f t="shared" ca="1" si="504"/>
        <v>0</v>
      </c>
      <c r="F2142" s="1">
        <f t="shared" ca="1" si="497"/>
        <v>1</v>
      </c>
      <c r="G2142" s="1">
        <f t="shared" ca="1" si="498"/>
        <v>1053</v>
      </c>
      <c r="H2142" s="1">
        <f t="shared" ca="1" si="499"/>
        <v>1080</v>
      </c>
      <c r="I2142" s="1">
        <f t="shared" ca="1" si="500"/>
        <v>1065</v>
      </c>
      <c r="J2142" s="77">
        <f t="shared" ca="1" si="501"/>
        <v>1068</v>
      </c>
      <c r="K2142" s="79">
        <f t="shared" ca="1" si="505"/>
        <v>7.5409054945331819</v>
      </c>
      <c r="L2142" s="79">
        <f t="shared" ca="1" si="506"/>
        <v>48.956446444990682</v>
      </c>
      <c r="M2142" s="83">
        <f ca="1">IF($B2142&gt;$I$4,"",VLOOKUP($B2142,G$10:$K$6000,5,FALSE))</f>
        <v>6.4663812433449781</v>
      </c>
      <c r="N2142" s="84">
        <f ca="1">IF($B2142&gt;$I$4,"",VLOOKUP($B2142,H$10:$K$6000,4,FALSE))</f>
        <v>7.1807117549989909</v>
      </c>
      <c r="O2142" s="83">
        <f ca="1">IF($B2142&gt;$I$4,"",VLOOKUP($B2142,I$10:$L$6000,4,FALSE))</f>
        <v>46.705273810668693</v>
      </c>
      <c r="P2142" s="84">
        <f ca="1">IF($B2142&gt;$I$4,"",VLOOKUP($B2142,J$10:$L$6000,3,FALSE))</f>
        <v>47.719875014391889</v>
      </c>
      <c r="Q2142" s="83">
        <v>23.669951107845002</v>
      </c>
      <c r="R2142" s="2">
        <v>23.669951107845002</v>
      </c>
      <c r="S2142" s="2">
        <v>20.616966613227007</v>
      </c>
      <c r="T2142" s="2">
        <v>20.616966613227007</v>
      </c>
      <c r="U2142" s="2">
        <v>7.3086618612550023</v>
      </c>
      <c r="V2142" s="2">
        <v>1.3997859865053002</v>
      </c>
      <c r="W2142" s="2">
        <v>1.6240569792499002</v>
      </c>
      <c r="X2142" s="2">
        <v>0.45253207674889001</v>
      </c>
      <c r="Y2142" s="2">
        <v>0.25</v>
      </c>
      <c r="Z2142" s="2">
        <v>0.15</v>
      </c>
      <c r="AA2142" s="84">
        <v>0.24112569103167997</v>
      </c>
      <c r="AB2142" s="79">
        <f t="shared" si="502"/>
        <v>99.999998036934798</v>
      </c>
      <c r="AC2142" s="79">
        <f t="shared" si="507"/>
        <v>23.52519257819268</v>
      </c>
      <c r="AD2142" s="79">
        <f t="shared" ca="1" si="495"/>
        <v>22.83655714558423</v>
      </c>
      <c r="AE2142" s="89" t="str">
        <f t="shared" ca="1" si="508"/>
        <v>0</v>
      </c>
    </row>
    <row r="2143" spans="2:31" x14ac:dyDescent="0.25">
      <c r="B2143" s="74">
        <f t="shared" si="509"/>
        <v>2134</v>
      </c>
      <c r="C2143" s="72">
        <f t="shared" ca="1" si="503"/>
        <v>1</v>
      </c>
      <c r="D2143" s="1">
        <f t="shared" ca="1" si="496"/>
        <v>0</v>
      </c>
      <c r="E2143" s="1">
        <f t="shared" ca="1" si="504"/>
        <v>1</v>
      </c>
      <c r="F2143" s="1">
        <f t="shared" ca="1" si="497"/>
        <v>0</v>
      </c>
      <c r="G2143" s="1">
        <f t="shared" ca="1" si="498"/>
        <v>1054</v>
      </c>
      <c r="H2143" s="1">
        <f t="shared" ca="1" si="499"/>
        <v>1080</v>
      </c>
      <c r="I2143" s="1">
        <f t="shared" ca="1" si="500"/>
        <v>1066</v>
      </c>
      <c r="J2143" s="77">
        <f t="shared" ca="1" si="501"/>
        <v>1068</v>
      </c>
      <c r="K2143" s="79">
        <f t="shared" ca="1" si="505"/>
        <v>6.8425157149020217</v>
      </c>
      <c r="L2143" s="79">
        <f t="shared" ca="1" si="506"/>
        <v>47.327408325386216</v>
      </c>
      <c r="M2143" s="83">
        <f ca="1">IF($B2143&gt;$I$4,"",VLOOKUP($B2143,G$10:$K$6000,5,FALSE))</f>
        <v>6.7912109466543376</v>
      </c>
      <c r="N2143" s="84">
        <f ca="1">IF($B2143&gt;$I$4,"",VLOOKUP($B2143,H$10:$K$6000,4,FALSE))</f>
        <v>7.0210229282063636</v>
      </c>
      <c r="O2143" s="83">
        <f ca="1">IF($B2143&gt;$I$4,"",VLOOKUP($B2143,I$10:$L$6000,4,FALSE))</f>
        <v>46.722199850866204</v>
      </c>
      <c r="P2143" s="84">
        <f ca="1">IF($B2143&gt;$I$4,"",VLOOKUP($B2143,J$10:$L$6000,3,FALSE))</f>
        <v>47.779119339011565</v>
      </c>
      <c r="Q2143" s="83">
        <v>23.669951107845002</v>
      </c>
      <c r="R2143" s="2">
        <v>23.669951107845002</v>
      </c>
      <c r="S2143" s="2">
        <v>20.616966613227007</v>
      </c>
      <c r="T2143" s="2">
        <v>20.616966613227007</v>
      </c>
      <c r="U2143" s="2">
        <v>7.3086618612550023</v>
      </c>
      <c r="V2143" s="2">
        <v>1.3997859865053002</v>
      </c>
      <c r="W2143" s="2">
        <v>1.6240569792499002</v>
      </c>
      <c r="X2143" s="2">
        <v>0.45253207674889001</v>
      </c>
      <c r="Y2143" s="2">
        <v>0.25</v>
      </c>
      <c r="Z2143" s="2">
        <v>0.15</v>
      </c>
      <c r="AA2143" s="84">
        <v>0.24112569103167997</v>
      </c>
      <c r="AB2143" s="79">
        <f t="shared" si="502"/>
        <v>99.999998036934798</v>
      </c>
      <c r="AC2143" s="79">
        <f t="shared" si="507"/>
        <v>23.52519257819268</v>
      </c>
      <c r="AD2143" s="79">
        <f t="shared" ca="1" si="495"/>
        <v>22.891349928998338</v>
      </c>
      <c r="AE2143" s="89" t="str">
        <f t="shared" ca="1" si="508"/>
        <v>0</v>
      </c>
    </row>
    <row r="2144" spans="2:31" x14ac:dyDescent="0.25">
      <c r="B2144" s="74">
        <f t="shared" si="509"/>
        <v>2135</v>
      </c>
      <c r="C2144" s="72">
        <f t="shared" ca="1" si="503"/>
        <v>0</v>
      </c>
      <c r="D2144" s="1">
        <f t="shared" ca="1" si="496"/>
        <v>1</v>
      </c>
      <c r="E2144" s="1">
        <f t="shared" ca="1" si="504"/>
        <v>0</v>
      </c>
      <c r="F2144" s="1">
        <f t="shared" ca="1" si="497"/>
        <v>1</v>
      </c>
      <c r="G2144" s="1">
        <f t="shared" ca="1" si="498"/>
        <v>1054</v>
      </c>
      <c r="H2144" s="1">
        <f t="shared" ca="1" si="499"/>
        <v>1081</v>
      </c>
      <c r="I2144" s="1">
        <f t="shared" ca="1" si="500"/>
        <v>1066</v>
      </c>
      <c r="J2144" s="77">
        <f t="shared" ca="1" si="501"/>
        <v>1069</v>
      </c>
      <c r="K2144" s="79">
        <f t="shared" ca="1" si="505"/>
        <v>7.0827454850015208</v>
      </c>
      <c r="L2144" s="79">
        <f t="shared" ca="1" si="506"/>
        <v>49.178716279805684</v>
      </c>
      <c r="M2144" s="83">
        <f ca="1">IF($B2144&gt;$I$4,"",VLOOKUP($B2144,G$10:$K$6000,5,FALSE))</f>
        <v>6.6343289443797202</v>
      </c>
      <c r="N2144" s="84">
        <f ca="1">IF($B2144&gt;$I$4,"",VLOOKUP($B2144,H$10:$K$6000,4,FALSE))</f>
        <v>7.867007171089881</v>
      </c>
      <c r="O2144" s="83">
        <f ca="1">IF($B2144&gt;$I$4,"",VLOOKUP($B2144,I$10:$L$6000,4,FALSE))</f>
        <v>47.347285327315554</v>
      </c>
      <c r="P2144" s="84">
        <f ca="1">IF($B2144&gt;$I$4,"",VLOOKUP($B2144,J$10:$L$6000,3,FALSE))</f>
        <v>48.086070051478124</v>
      </c>
      <c r="Q2144" s="83">
        <v>23.669951107845002</v>
      </c>
      <c r="R2144" s="2">
        <v>23.669951107845002</v>
      </c>
      <c r="S2144" s="2">
        <v>20.616966613227007</v>
      </c>
      <c r="T2144" s="2">
        <v>20.616966613227007</v>
      </c>
      <c r="U2144" s="2">
        <v>7.3086618612550023</v>
      </c>
      <c r="V2144" s="2">
        <v>1.3997859865053002</v>
      </c>
      <c r="W2144" s="2">
        <v>1.6240569792499002</v>
      </c>
      <c r="X2144" s="2">
        <v>0.45253207674889001</v>
      </c>
      <c r="Y2144" s="2">
        <v>0.25</v>
      </c>
      <c r="Z2144" s="2">
        <v>0.15</v>
      </c>
      <c r="AA2144" s="84">
        <v>0.24112569103167997</v>
      </c>
      <c r="AB2144" s="79">
        <f t="shared" si="502"/>
        <v>99.999998036934798</v>
      </c>
      <c r="AC2144" s="79">
        <f t="shared" si="507"/>
        <v>23.52519257819268</v>
      </c>
      <c r="AD2144" s="79">
        <f t="shared" ca="1" si="495"/>
        <v>23.246617682325521</v>
      </c>
      <c r="AE2144" s="89" t="str">
        <f t="shared" ca="1" si="508"/>
        <v>1</v>
      </c>
    </row>
    <row r="2145" spans="2:31" x14ac:dyDescent="0.25">
      <c r="B2145" s="74">
        <f t="shared" si="509"/>
        <v>2136</v>
      </c>
      <c r="C2145" s="72">
        <f t="shared" ca="1" si="503"/>
        <v>1</v>
      </c>
      <c r="D2145" s="1">
        <f t="shared" ca="1" si="496"/>
        <v>0</v>
      </c>
      <c r="E2145" s="1">
        <f t="shared" ca="1" si="504"/>
        <v>0</v>
      </c>
      <c r="F2145" s="1">
        <f t="shared" ca="1" si="497"/>
        <v>1</v>
      </c>
      <c r="G2145" s="1">
        <f t="shared" ca="1" si="498"/>
        <v>1055</v>
      </c>
      <c r="H2145" s="1">
        <f t="shared" ca="1" si="499"/>
        <v>1081</v>
      </c>
      <c r="I2145" s="1">
        <f t="shared" ca="1" si="500"/>
        <v>1066</v>
      </c>
      <c r="J2145" s="77">
        <f t="shared" ca="1" si="501"/>
        <v>1070</v>
      </c>
      <c r="K2145" s="79">
        <f t="shared" ca="1" si="505"/>
        <v>6.7617122793225546</v>
      </c>
      <c r="L2145" s="79">
        <f t="shared" ca="1" si="506"/>
        <v>48.695875781535499</v>
      </c>
      <c r="M2145" s="83">
        <f ca="1">IF($B2145&gt;$I$4,"",VLOOKUP($B2145,G$10:$K$6000,5,FALSE))</f>
        <v>6.0500761282941671</v>
      </c>
      <c r="N2145" s="84">
        <f ca="1">IF($B2145&gt;$I$4,"",VLOOKUP($B2145,H$10:$K$6000,4,FALSE))</f>
        <v>7.5164786094944986</v>
      </c>
      <c r="O2145" s="83">
        <f ca="1">IF($B2145&gt;$I$4,"",VLOOKUP($B2145,I$10:$L$6000,4,FALSE))</f>
        <v>44.262304601496332</v>
      </c>
      <c r="P2145" s="84">
        <f ca="1">IF($B2145&gt;$I$4,"",VLOOKUP($B2145,J$10:$L$6000,3,FALSE))</f>
        <v>48.605716440241807</v>
      </c>
      <c r="Q2145" s="83">
        <v>23.669951107845002</v>
      </c>
      <c r="R2145" s="2">
        <v>23.669951107845002</v>
      </c>
      <c r="S2145" s="2">
        <v>20.616966613227007</v>
      </c>
      <c r="T2145" s="2">
        <v>20.616966613227007</v>
      </c>
      <c r="U2145" s="2">
        <v>7.3086618612550023</v>
      </c>
      <c r="V2145" s="2">
        <v>1.3997859865053002</v>
      </c>
      <c r="W2145" s="2">
        <v>1.6240569792499002</v>
      </c>
      <c r="X2145" s="2">
        <v>0.45253207674889001</v>
      </c>
      <c r="Y2145" s="2">
        <v>0.25</v>
      </c>
      <c r="Z2145" s="2">
        <v>0.15</v>
      </c>
      <c r="AA2145" s="84">
        <v>0.24112569103167997</v>
      </c>
      <c r="AB2145" s="79">
        <f t="shared" si="502"/>
        <v>99.999998036934798</v>
      </c>
      <c r="AC2145" s="79">
        <f t="shared" si="507"/>
        <v>23.52519257819268</v>
      </c>
      <c r="AD2145" s="79">
        <f t="shared" ca="1" si="495"/>
        <v>22.49646126347481</v>
      </c>
      <c r="AE2145" s="89" t="str">
        <f t="shared" ca="1" si="508"/>
        <v>0</v>
      </c>
    </row>
    <row r="2146" spans="2:31" x14ac:dyDescent="0.25">
      <c r="B2146" s="74">
        <f t="shared" si="509"/>
        <v>2137</v>
      </c>
      <c r="C2146" s="72">
        <f t="shared" ca="1" si="503"/>
        <v>1</v>
      </c>
      <c r="D2146" s="1">
        <f t="shared" ca="1" si="496"/>
        <v>0</v>
      </c>
      <c r="E2146" s="1">
        <f t="shared" ca="1" si="504"/>
        <v>0</v>
      </c>
      <c r="F2146" s="1">
        <f t="shared" ca="1" si="497"/>
        <v>1</v>
      </c>
      <c r="G2146" s="1">
        <f t="shared" ca="1" si="498"/>
        <v>1056</v>
      </c>
      <c r="H2146" s="1">
        <f t="shared" ca="1" si="499"/>
        <v>1081</v>
      </c>
      <c r="I2146" s="1">
        <f t="shared" ca="1" si="500"/>
        <v>1066</v>
      </c>
      <c r="J2146" s="77">
        <f t="shared" ca="1" si="501"/>
        <v>1071</v>
      </c>
      <c r="K2146" s="79">
        <f t="shared" ca="1" si="505"/>
        <v>6.415249485451759</v>
      </c>
      <c r="L2146" s="79">
        <f t="shared" ca="1" si="506"/>
        <v>47.715582739630186</v>
      </c>
      <c r="M2146" s="83">
        <f ca="1">IF($B2146&gt;$I$4,"",VLOOKUP($B2146,G$10:$K$6000,5,FALSE))</f>
        <v>6.7719575376855001</v>
      </c>
      <c r="N2146" s="84">
        <f ca="1">IF($B2146&gt;$I$4,"",VLOOKUP($B2146,H$10:$K$6000,4,FALSE))</f>
        <v>7.2880211473190641</v>
      </c>
      <c r="O2146" s="83">
        <f ca="1">IF($B2146&gt;$I$4,"",VLOOKUP($B2146,I$10:$L$6000,4,FALSE))</f>
        <v>44.647475881831269</v>
      </c>
      <c r="P2146" s="84">
        <f ca="1">IF($B2146&gt;$I$4,"",VLOOKUP($B2146,J$10:$L$6000,3,FALSE))</f>
        <v>48.036043813987327</v>
      </c>
      <c r="Q2146" s="83">
        <v>23.669951107845002</v>
      </c>
      <c r="R2146" s="2">
        <v>23.669951107845002</v>
      </c>
      <c r="S2146" s="2">
        <v>20.616966613227007</v>
      </c>
      <c r="T2146" s="2">
        <v>20.616966613227007</v>
      </c>
      <c r="U2146" s="2">
        <v>7.3086618612550023</v>
      </c>
      <c r="V2146" s="2">
        <v>1.3997859865053002</v>
      </c>
      <c r="W2146" s="2">
        <v>1.6240569792499002</v>
      </c>
      <c r="X2146" s="2">
        <v>0.45253207674889001</v>
      </c>
      <c r="Y2146" s="2">
        <v>0.25</v>
      </c>
      <c r="Z2146" s="2">
        <v>0.15</v>
      </c>
      <c r="AA2146" s="84">
        <v>0.24112569103167997</v>
      </c>
      <c r="AB2146" s="79">
        <f t="shared" si="502"/>
        <v>99.999998036934798</v>
      </c>
      <c r="AC2146" s="79">
        <f t="shared" si="507"/>
        <v>23.52519257819268</v>
      </c>
      <c r="AD2146" s="79">
        <f t="shared" ca="1" si="495"/>
        <v>22.575215889646024</v>
      </c>
      <c r="AE2146" s="89" t="str">
        <f t="shared" ca="1" si="508"/>
        <v>0</v>
      </c>
    </row>
    <row r="2147" spans="2:31" x14ac:dyDescent="0.25">
      <c r="B2147" s="74">
        <f t="shared" si="509"/>
        <v>2138</v>
      </c>
      <c r="C2147" s="72">
        <f t="shared" ca="1" si="503"/>
        <v>1</v>
      </c>
      <c r="D2147" s="1">
        <f t="shared" ca="1" si="496"/>
        <v>0</v>
      </c>
      <c r="E2147" s="1">
        <f t="shared" ca="1" si="504"/>
        <v>0</v>
      </c>
      <c r="F2147" s="1">
        <f t="shared" ca="1" si="497"/>
        <v>1</v>
      </c>
      <c r="G2147" s="1">
        <f t="shared" ca="1" si="498"/>
        <v>1057</v>
      </c>
      <c r="H2147" s="1">
        <f t="shared" ca="1" si="499"/>
        <v>1081</v>
      </c>
      <c r="I2147" s="1">
        <f t="shared" ca="1" si="500"/>
        <v>1066</v>
      </c>
      <c r="J2147" s="77">
        <f t="shared" ca="1" si="501"/>
        <v>1072</v>
      </c>
      <c r="K2147" s="79">
        <f t="shared" ca="1" si="505"/>
        <v>6.6194898259808328</v>
      </c>
      <c r="L2147" s="79">
        <f t="shared" ca="1" si="506"/>
        <v>47.745582724197789</v>
      </c>
      <c r="M2147" s="83">
        <f ca="1">IF($B2147&gt;$I$4,"",VLOOKUP($B2147,G$10:$K$6000,5,FALSE))</f>
        <v>6.7340060406500291</v>
      </c>
      <c r="N2147" s="84">
        <f ca="1">IF($B2147&gt;$I$4,"",VLOOKUP($B2147,H$10:$K$6000,4,FALSE))</f>
        <v>7.0523974233156768</v>
      </c>
      <c r="O2147" s="83">
        <f ca="1">IF($B2147&gt;$I$4,"",VLOOKUP($B2147,I$10:$L$6000,4,FALSE))</f>
        <v>43.681134380040469</v>
      </c>
      <c r="P2147" s="84">
        <f ca="1">IF($B2147&gt;$I$4,"",VLOOKUP($B2147,J$10:$L$6000,3,FALSE))</f>
        <v>49.140126372587922</v>
      </c>
      <c r="Q2147" s="83">
        <v>23.669951107845002</v>
      </c>
      <c r="R2147" s="2">
        <v>23.669951107845002</v>
      </c>
      <c r="S2147" s="2">
        <v>20.616966613227007</v>
      </c>
      <c r="T2147" s="2">
        <v>20.616966613227007</v>
      </c>
      <c r="U2147" s="2">
        <v>7.3086618612550023</v>
      </c>
      <c r="V2147" s="2">
        <v>1.3997859865053002</v>
      </c>
      <c r="W2147" s="2">
        <v>1.6240569792499002</v>
      </c>
      <c r="X2147" s="2">
        <v>0.45253207674889001</v>
      </c>
      <c r="Y2147" s="2">
        <v>0.25</v>
      </c>
      <c r="Z2147" s="2">
        <v>0.15</v>
      </c>
      <c r="AA2147" s="84">
        <v>0.24112569103167997</v>
      </c>
      <c r="AB2147" s="79">
        <f t="shared" si="502"/>
        <v>99.999998036934798</v>
      </c>
      <c r="AC2147" s="79">
        <f t="shared" si="507"/>
        <v>23.52519257819268</v>
      </c>
      <c r="AD2147" s="79">
        <f t="shared" ca="1" si="495"/>
        <v>22.538858796278131</v>
      </c>
      <c r="AE2147" s="89" t="str">
        <f t="shared" ca="1" si="508"/>
        <v>0</v>
      </c>
    </row>
    <row r="2148" spans="2:31" x14ac:dyDescent="0.25">
      <c r="B2148" s="74">
        <f t="shared" si="509"/>
        <v>2139</v>
      </c>
      <c r="C2148" s="72">
        <f t="shared" ca="1" si="503"/>
        <v>0</v>
      </c>
      <c r="D2148" s="1">
        <f t="shared" ca="1" si="496"/>
        <v>1</v>
      </c>
      <c r="E2148" s="1">
        <f t="shared" ca="1" si="504"/>
        <v>0</v>
      </c>
      <c r="F2148" s="1">
        <f t="shared" ca="1" si="497"/>
        <v>1</v>
      </c>
      <c r="G2148" s="1">
        <f t="shared" ca="1" si="498"/>
        <v>1057</v>
      </c>
      <c r="H2148" s="1">
        <f t="shared" ca="1" si="499"/>
        <v>1082</v>
      </c>
      <c r="I2148" s="1">
        <f t="shared" ca="1" si="500"/>
        <v>1066</v>
      </c>
      <c r="J2148" s="77">
        <f t="shared" ca="1" si="501"/>
        <v>1073</v>
      </c>
      <c r="K2148" s="79">
        <f t="shared" ca="1" si="505"/>
        <v>7.8941226258840826</v>
      </c>
      <c r="L2148" s="79">
        <f t="shared" ca="1" si="506"/>
        <v>47.63535488893239</v>
      </c>
      <c r="M2148" s="83">
        <f ca="1">IF($B2148&gt;$I$4,"",VLOOKUP($B2148,G$10:$K$6000,5,FALSE))</f>
        <v>6.610894173827301</v>
      </c>
      <c r="N2148" s="84">
        <f ca="1">IF($B2148&gt;$I$4,"",VLOOKUP($B2148,H$10:$K$6000,4,FALSE))</f>
        <v>7.3959887514530394</v>
      </c>
      <c r="O2148" s="83">
        <f ca="1">IF($B2148&gt;$I$4,"",VLOOKUP($B2148,I$10:$L$6000,4,FALSE))</f>
        <v>46.77629339901177</v>
      </c>
      <c r="P2148" s="84">
        <f ca="1">IF($B2148&gt;$I$4,"",VLOOKUP($B2148,J$10:$L$6000,3,FALSE))</f>
        <v>47.532998810228591</v>
      </c>
      <c r="Q2148" s="83">
        <v>23.669951107845002</v>
      </c>
      <c r="R2148" s="2">
        <v>23.669951107845002</v>
      </c>
      <c r="S2148" s="2">
        <v>20.616966613227007</v>
      </c>
      <c r="T2148" s="2">
        <v>20.616966613227007</v>
      </c>
      <c r="U2148" s="2">
        <v>7.3086618612550023</v>
      </c>
      <c r="V2148" s="2">
        <v>1.3997859865053002</v>
      </c>
      <c r="W2148" s="2">
        <v>1.6240569792499002</v>
      </c>
      <c r="X2148" s="2">
        <v>0.45253207674889001</v>
      </c>
      <c r="Y2148" s="2">
        <v>0.25</v>
      </c>
      <c r="Z2148" s="2">
        <v>0.15</v>
      </c>
      <c r="AA2148" s="84">
        <v>0.24112569103167997</v>
      </c>
      <c r="AB2148" s="79">
        <f t="shared" si="502"/>
        <v>99.999998036934798</v>
      </c>
      <c r="AC2148" s="79">
        <f t="shared" si="507"/>
        <v>23.52519257819268</v>
      </c>
      <c r="AD2148" s="79">
        <f t="shared" ca="1" si="495"/>
        <v>22.897833125578153</v>
      </c>
      <c r="AE2148" s="89" t="str">
        <f t="shared" ca="1" si="508"/>
        <v>0</v>
      </c>
    </row>
    <row r="2149" spans="2:31" x14ac:dyDescent="0.25">
      <c r="B2149" s="74">
        <f t="shared" si="509"/>
        <v>2140</v>
      </c>
      <c r="C2149" s="72">
        <f t="shared" ca="1" si="503"/>
        <v>1</v>
      </c>
      <c r="D2149" s="1">
        <f t="shared" ca="1" si="496"/>
        <v>0</v>
      </c>
      <c r="E2149" s="1">
        <f t="shared" ca="1" si="504"/>
        <v>0</v>
      </c>
      <c r="F2149" s="1">
        <f t="shared" ca="1" si="497"/>
        <v>1</v>
      </c>
      <c r="G2149" s="1">
        <f t="shared" ca="1" si="498"/>
        <v>1058</v>
      </c>
      <c r="H2149" s="1">
        <f t="shared" ca="1" si="499"/>
        <v>1082</v>
      </c>
      <c r="I2149" s="1">
        <f t="shared" ca="1" si="500"/>
        <v>1066</v>
      </c>
      <c r="J2149" s="77">
        <f t="shared" ca="1" si="501"/>
        <v>1074</v>
      </c>
      <c r="K2149" s="79">
        <f t="shared" ca="1" si="505"/>
        <v>6.2854620601139803</v>
      </c>
      <c r="L2149" s="79">
        <f t="shared" ca="1" si="506"/>
        <v>50.235889870086105</v>
      </c>
      <c r="M2149" s="83">
        <f ca="1">IF($B2149&gt;$I$4,"",VLOOKUP($B2149,G$10:$K$6000,5,FALSE))</f>
        <v>5.9434772156505211</v>
      </c>
      <c r="N2149" s="84">
        <f ca="1">IF($B2149&gt;$I$4,"",VLOOKUP($B2149,H$10:$K$6000,4,FALSE))</f>
        <v>7.2936139512562974</v>
      </c>
      <c r="O2149" s="83">
        <f ca="1">IF($B2149&gt;$I$4,"",VLOOKUP($B2149,I$10:$L$6000,4,FALSE))</f>
        <v>46.167133411603345</v>
      </c>
      <c r="P2149" s="84">
        <f ca="1">IF($B2149&gt;$I$4,"",VLOOKUP($B2149,J$10:$L$6000,3,FALSE))</f>
        <v>49.639605802190154</v>
      </c>
      <c r="Q2149" s="83">
        <v>23.669951107845002</v>
      </c>
      <c r="R2149" s="2">
        <v>23.669951107845002</v>
      </c>
      <c r="S2149" s="2">
        <v>20.616966613227007</v>
      </c>
      <c r="T2149" s="2">
        <v>20.616966613227007</v>
      </c>
      <c r="U2149" s="2">
        <v>7.3086618612550023</v>
      </c>
      <c r="V2149" s="2">
        <v>1.3997859865053002</v>
      </c>
      <c r="W2149" s="2">
        <v>1.6240569792499002</v>
      </c>
      <c r="X2149" s="2">
        <v>0.45253207674889001</v>
      </c>
      <c r="Y2149" s="2">
        <v>0.25</v>
      </c>
      <c r="Z2149" s="2">
        <v>0.15</v>
      </c>
      <c r="AA2149" s="84">
        <v>0.24112569103167997</v>
      </c>
      <c r="AB2149" s="79">
        <f t="shared" si="502"/>
        <v>99.999998036934798</v>
      </c>
      <c r="AC2149" s="79">
        <f t="shared" si="507"/>
        <v>23.52519257819268</v>
      </c>
      <c r="AD2149" s="79">
        <f t="shared" ca="1" si="495"/>
        <v>23.024351941718407</v>
      </c>
      <c r="AE2149" s="89" t="str">
        <f t="shared" ca="1" si="508"/>
        <v>1</v>
      </c>
    </row>
    <row r="2150" spans="2:31" x14ac:dyDescent="0.25">
      <c r="B2150" s="74">
        <f t="shared" si="509"/>
        <v>2141</v>
      </c>
      <c r="C2150" s="72">
        <f t="shared" ca="1" si="503"/>
        <v>1</v>
      </c>
      <c r="D2150" s="1">
        <f t="shared" ca="1" si="496"/>
        <v>0</v>
      </c>
      <c r="E2150" s="1">
        <f t="shared" ca="1" si="504"/>
        <v>0</v>
      </c>
      <c r="F2150" s="1">
        <f t="shared" ca="1" si="497"/>
        <v>1</v>
      </c>
      <c r="G2150" s="1">
        <f t="shared" ca="1" si="498"/>
        <v>1059</v>
      </c>
      <c r="H2150" s="1">
        <f t="shared" ca="1" si="499"/>
        <v>1082</v>
      </c>
      <c r="I2150" s="1">
        <f t="shared" ca="1" si="500"/>
        <v>1066</v>
      </c>
      <c r="J2150" s="77">
        <f t="shared" ca="1" si="501"/>
        <v>1075</v>
      </c>
      <c r="K2150" s="79">
        <f t="shared" ca="1" si="505"/>
        <v>6.6413733470755414</v>
      </c>
      <c r="L2150" s="79">
        <f t="shared" ca="1" si="506"/>
        <v>47.913903693072101</v>
      </c>
      <c r="M2150" s="83">
        <f ca="1">IF($B2150&gt;$I$4,"",VLOOKUP($B2150,G$10:$K$6000,5,FALSE))</f>
        <v>6.7551942974740253</v>
      </c>
      <c r="N2150" s="84">
        <f ca="1">IF($B2150&gt;$I$4,"",VLOOKUP($B2150,H$10:$K$6000,4,FALSE))</f>
        <v>7.3311036775289917</v>
      </c>
      <c r="O2150" s="83">
        <f ca="1">IF($B2150&gt;$I$4,"",VLOOKUP($B2150,I$10:$L$6000,4,FALSE))</f>
        <v>45.952734124882681</v>
      </c>
      <c r="P2150" s="84">
        <f ca="1">IF($B2150&gt;$I$4,"",VLOOKUP($B2150,J$10:$L$6000,3,FALSE))</f>
        <v>49.838181539024177</v>
      </c>
      <c r="Q2150" s="83">
        <v>23.669951107845002</v>
      </c>
      <c r="R2150" s="2">
        <v>23.669951107845002</v>
      </c>
      <c r="S2150" s="2">
        <v>20.616966613227007</v>
      </c>
      <c r="T2150" s="2">
        <v>20.616966613227007</v>
      </c>
      <c r="U2150" s="2">
        <v>7.3086618612550023</v>
      </c>
      <c r="V2150" s="2">
        <v>1.3997859865053002</v>
      </c>
      <c r="W2150" s="2">
        <v>1.6240569792499002</v>
      </c>
      <c r="X2150" s="2">
        <v>0.45253207674889001</v>
      </c>
      <c r="Y2150" s="2">
        <v>0.25</v>
      </c>
      <c r="Z2150" s="2">
        <v>0.15</v>
      </c>
      <c r="AA2150" s="84">
        <v>0.24112569103167997</v>
      </c>
      <c r="AB2150" s="79">
        <f t="shared" si="502"/>
        <v>99.999998036934798</v>
      </c>
      <c r="AC2150" s="79">
        <f t="shared" si="507"/>
        <v>23.52519257819268</v>
      </c>
      <c r="AD2150" s="79">
        <f t="shared" ref="AD2150:AD2213" ca="1" si="510">(M2150*R2150/100)+(N2150*Q2150/100)+(P2150*S2150/100)+(O2150*T2150/100)+57.52*(AA2150/100)</f>
        <v>23.222096442002112</v>
      </c>
      <c r="AE2150" s="89" t="str">
        <f t="shared" ca="1" si="508"/>
        <v>1</v>
      </c>
    </row>
    <row r="2151" spans="2:31" x14ac:dyDescent="0.25">
      <c r="B2151" s="74">
        <f t="shared" si="509"/>
        <v>2142</v>
      </c>
      <c r="C2151" s="72">
        <f t="shared" ca="1" si="503"/>
        <v>1</v>
      </c>
      <c r="D2151" s="1">
        <f t="shared" ca="1" si="496"/>
        <v>0</v>
      </c>
      <c r="E2151" s="1">
        <f t="shared" ca="1" si="504"/>
        <v>1</v>
      </c>
      <c r="F2151" s="1">
        <f t="shared" ca="1" si="497"/>
        <v>0</v>
      </c>
      <c r="G2151" s="1">
        <f t="shared" ca="1" si="498"/>
        <v>1060</v>
      </c>
      <c r="H2151" s="1">
        <f t="shared" ca="1" si="499"/>
        <v>1082</v>
      </c>
      <c r="I2151" s="1">
        <f t="shared" ca="1" si="500"/>
        <v>1067</v>
      </c>
      <c r="J2151" s="77">
        <f t="shared" ca="1" si="501"/>
        <v>1075</v>
      </c>
      <c r="K2151" s="79">
        <f t="shared" ca="1" si="505"/>
        <v>6.8028122230235288</v>
      </c>
      <c r="L2151" s="79">
        <f t="shared" ca="1" si="506"/>
        <v>45.753013908189075</v>
      </c>
      <c r="M2151" s="83">
        <f ca="1">IF($B2151&gt;$I$4,"",VLOOKUP($B2151,G$10:$K$6000,5,FALSE))</f>
        <v>6.2752555741978719</v>
      </c>
      <c r="N2151" s="84">
        <f ca="1">IF($B2151&gt;$I$4,"",VLOOKUP($B2151,H$10:$K$6000,4,FALSE))</f>
        <v>7.4897841928399433</v>
      </c>
      <c r="O2151" s="83">
        <f ca="1">IF($B2151&gt;$I$4,"",VLOOKUP($B2151,I$10:$L$6000,4,FALSE))</f>
        <v>46.639830594411777</v>
      </c>
      <c r="P2151" s="84">
        <f ca="1">IF($B2151&gt;$I$4,"",VLOOKUP($B2151,J$10:$L$6000,3,FALSE))</f>
        <v>47.826641065282026</v>
      </c>
      <c r="Q2151" s="83">
        <v>23.669951107845002</v>
      </c>
      <c r="R2151" s="2">
        <v>23.669951107845002</v>
      </c>
      <c r="S2151" s="2">
        <v>20.616966613227007</v>
      </c>
      <c r="T2151" s="2">
        <v>20.616966613227007</v>
      </c>
      <c r="U2151" s="2">
        <v>7.3086618612550023</v>
      </c>
      <c r="V2151" s="2">
        <v>1.3997859865053002</v>
      </c>
      <c r="W2151" s="2">
        <v>1.6240569792499002</v>
      </c>
      <c r="X2151" s="2">
        <v>0.45253207674889001</v>
      </c>
      <c r="Y2151" s="2">
        <v>0.25</v>
      </c>
      <c r="Z2151" s="2">
        <v>0.15</v>
      </c>
      <c r="AA2151" s="84">
        <v>0.24112569103167997</v>
      </c>
      <c r="AB2151" s="79">
        <f t="shared" si="502"/>
        <v>99.999998036934798</v>
      </c>
      <c r="AC2151" s="79">
        <f t="shared" si="507"/>
        <v>23.52519257819268</v>
      </c>
      <c r="AD2151" s="79">
        <f t="shared" ca="1" si="510"/>
        <v>22.872994603087317</v>
      </c>
      <c r="AE2151" s="89" t="str">
        <f t="shared" ca="1" si="508"/>
        <v>0</v>
      </c>
    </row>
    <row r="2152" spans="2:31" x14ac:dyDescent="0.25">
      <c r="B2152" s="74">
        <f t="shared" si="509"/>
        <v>2143</v>
      </c>
      <c r="C2152" s="72">
        <f t="shared" ca="1" si="503"/>
        <v>1</v>
      </c>
      <c r="D2152" s="1">
        <f t="shared" ca="1" si="496"/>
        <v>0</v>
      </c>
      <c r="E2152" s="1">
        <f t="shared" ca="1" si="504"/>
        <v>1</v>
      </c>
      <c r="F2152" s="1">
        <f t="shared" ca="1" si="497"/>
        <v>0</v>
      </c>
      <c r="G2152" s="1">
        <f t="shared" ca="1" si="498"/>
        <v>1061</v>
      </c>
      <c r="H2152" s="1">
        <f t="shared" ca="1" si="499"/>
        <v>1082</v>
      </c>
      <c r="I2152" s="1">
        <f t="shared" ca="1" si="500"/>
        <v>1068</v>
      </c>
      <c r="J2152" s="77">
        <f t="shared" ca="1" si="501"/>
        <v>1075</v>
      </c>
      <c r="K2152" s="79">
        <f t="shared" ca="1" si="505"/>
        <v>6.3354827999237768</v>
      </c>
      <c r="L2152" s="79">
        <f t="shared" ca="1" si="506"/>
        <v>46.760096090634264</v>
      </c>
      <c r="M2152" s="83">
        <f ca="1">IF($B2152&gt;$I$4,"",VLOOKUP($B2152,G$10:$K$6000,5,FALSE))</f>
        <v>6.8281685969009249</v>
      </c>
      <c r="N2152" s="84">
        <f ca="1">IF($B2152&gt;$I$4,"",VLOOKUP($B2152,H$10:$K$6000,4,FALSE))</f>
        <v>7.8742055459738323</v>
      </c>
      <c r="O2152" s="83">
        <f ca="1">IF($B2152&gt;$I$4,"",VLOOKUP($B2152,I$10:$L$6000,4,FALSE))</f>
        <v>46.174572374329692</v>
      </c>
      <c r="P2152" s="84">
        <f ca="1">IF($B2152&gt;$I$4,"",VLOOKUP($B2152,J$10:$L$6000,3,FALSE))</f>
        <v>48.772069144166679</v>
      </c>
      <c r="Q2152" s="83">
        <v>23.669951107845002</v>
      </c>
      <c r="R2152" s="2">
        <v>23.669951107845002</v>
      </c>
      <c r="S2152" s="2">
        <v>20.616966613227007</v>
      </c>
      <c r="T2152" s="2">
        <v>20.616966613227007</v>
      </c>
      <c r="U2152" s="2">
        <v>7.3086618612550023</v>
      </c>
      <c r="V2152" s="2">
        <v>1.3997859865053002</v>
      </c>
      <c r="W2152" s="2">
        <v>1.6240569792499002</v>
      </c>
      <c r="X2152" s="2">
        <v>0.45253207674889001</v>
      </c>
      <c r="Y2152" s="2">
        <v>0.25</v>
      </c>
      <c r="Z2152" s="2">
        <v>0.15</v>
      </c>
      <c r="AA2152" s="84">
        <v>0.24112569103167997</v>
      </c>
      <c r="AB2152" s="79">
        <f t="shared" si="502"/>
        <v>99.999998036934798</v>
      </c>
      <c r="AC2152" s="79">
        <f t="shared" si="507"/>
        <v>23.52519257819268</v>
      </c>
      <c r="AD2152" s="79">
        <f t="shared" ca="1" si="510"/>
        <v>23.19385765104105</v>
      </c>
      <c r="AE2152" s="89" t="str">
        <f t="shared" ca="1" si="508"/>
        <v>1</v>
      </c>
    </row>
    <row r="2153" spans="2:31" x14ac:dyDescent="0.25">
      <c r="B2153" s="74">
        <f t="shared" si="509"/>
        <v>2144</v>
      </c>
      <c r="C2153" s="72">
        <f t="shared" ca="1" si="503"/>
        <v>0</v>
      </c>
      <c r="D2153" s="1">
        <f t="shared" ca="1" si="496"/>
        <v>1</v>
      </c>
      <c r="E2153" s="1">
        <f t="shared" ca="1" si="504"/>
        <v>0</v>
      </c>
      <c r="F2153" s="1">
        <f t="shared" ca="1" si="497"/>
        <v>1</v>
      </c>
      <c r="G2153" s="1">
        <f t="shared" ca="1" si="498"/>
        <v>1061</v>
      </c>
      <c r="H2153" s="1">
        <f t="shared" ca="1" si="499"/>
        <v>1083</v>
      </c>
      <c r="I2153" s="1">
        <f t="shared" ca="1" si="500"/>
        <v>1068</v>
      </c>
      <c r="J2153" s="77">
        <f t="shared" ca="1" si="501"/>
        <v>1076</v>
      </c>
      <c r="K2153" s="79">
        <f t="shared" ca="1" si="505"/>
        <v>7.7037563268900335</v>
      </c>
      <c r="L2153" s="79">
        <f t="shared" ca="1" si="506"/>
        <v>47.93607191715143</v>
      </c>
      <c r="M2153" s="83">
        <f ca="1">IF($B2153&gt;$I$4,"",VLOOKUP($B2153,G$10:$K$6000,5,FALSE))</f>
        <v>6.6017345575076849</v>
      </c>
      <c r="N2153" s="84">
        <f ca="1">IF($B2153&gt;$I$4,"",VLOOKUP($B2153,H$10:$K$6000,4,FALSE))</f>
        <v>7.5239116082682962</v>
      </c>
      <c r="O2153" s="83">
        <f ca="1">IF($B2153&gt;$I$4,"",VLOOKUP($B2153,I$10:$L$6000,4,FALSE))</f>
        <v>46.992255219935835</v>
      </c>
      <c r="P2153" s="84">
        <f ca="1">IF($B2153&gt;$I$4,"",VLOOKUP($B2153,J$10:$L$6000,3,FALSE))</f>
        <v>49.534660193042356</v>
      </c>
      <c r="Q2153" s="83">
        <v>23.669951107845002</v>
      </c>
      <c r="R2153" s="2">
        <v>23.669951107845002</v>
      </c>
      <c r="S2153" s="2">
        <v>20.616966613227007</v>
      </c>
      <c r="T2153" s="2">
        <v>20.616966613227007</v>
      </c>
      <c r="U2153" s="2">
        <v>7.3086618612550023</v>
      </c>
      <c r="V2153" s="2">
        <v>1.3997859865053002</v>
      </c>
      <c r="W2153" s="2">
        <v>1.6240569792499002</v>
      </c>
      <c r="X2153" s="2">
        <v>0.45253207674889001</v>
      </c>
      <c r="Y2153" s="2">
        <v>0.25</v>
      </c>
      <c r="Z2153" s="2">
        <v>0.15</v>
      </c>
      <c r="AA2153" s="84">
        <v>0.24112569103167997</v>
      </c>
      <c r="AB2153" s="79">
        <f t="shared" si="502"/>
        <v>99.999998036934798</v>
      </c>
      <c r="AC2153" s="79">
        <f t="shared" si="507"/>
        <v>23.52519257819268</v>
      </c>
      <c r="AD2153" s="79">
        <f t="shared" ca="1" si="510"/>
        <v>23.383150962059368</v>
      </c>
      <c r="AE2153" s="89" t="str">
        <f t="shared" ca="1" si="508"/>
        <v>1</v>
      </c>
    </row>
    <row r="2154" spans="2:31" x14ac:dyDescent="0.25">
      <c r="B2154" s="74">
        <f t="shared" si="509"/>
        <v>2145</v>
      </c>
      <c r="C2154" s="72">
        <f t="shared" ca="1" si="503"/>
        <v>1</v>
      </c>
      <c r="D2154" s="1">
        <f t="shared" ca="1" si="496"/>
        <v>0</v>
      </c>
      <c r="E2154" s="1">
        <f t="shared" ca="1" si="504"/>
        <v>0</v>
      </c>
      <c r="F2154" s="1">
        <f t="shared" ca="1" si="497"/>
        <v>1</v>
      </c>
      <c r="G2154" s="1">
        <f t="shared" ca="1" si="498"/>
        <v>1062</v>
      </c>
      <c r="H2154" s="1">
        <f t="shared" ca="1" si="499"/>
        <v>1083</v>
      </c>
      <c r="I2154" s="1">
        <f t="shared" ca="1" si="500"/>
        <v>1068</v>
      </c>
      <c r="J2154" s="77">
        <f t="shared" ca="1" si="501"/>
        <v>1077</v>
      </c>
      <c r="K2154" s="79">
        <f t="shared" ca="1" si="505"/>
        <v>6.5364768662367423</v>
      </c>
      <c r="L2154" s="79">
        <f t="shared" ca="1" si="506"/>
        <v>48.393100201457585</v>
      </c>
      <c r="M2154" s="83">
        <f ca="1">IF($B2154&gt;$I$4,"",VLOOKUP($B2154,G$10:$K$6000,5,FALSE))</f>
        <v>6.6306864025925112</v>
      </c>
      <c r="N2154" s="84">
        <f ca="1">IF($B2154&gt;$I$4,"",VLOOKUP($B2154,H$10:$K$6000,4,FALSE))</f>
        <v>7.142187923444749</v>
      </c>
      <c r="O2154" s="83">
        <f ca="1">IF($B2154&gt;$I$4,"",VLOOKUP($B2154,I$10:$L$6000,4,FALSE))</f>
        <v>47.263620774431189</v>
      </c>
      <c r="P2154" s="84">
        <f ca="1">IF($B2154&gt;$I$4,"",VLOOKUP($B2154,J$10:$L$6000,3,FALSE))</f>
        <v>49.564432283879469</v>
      </c>
      <c r="Q2154" s="83">
        <v>23.669951107845002</v>
      </c>
      <c r="R2154" s="2">
        <v>23.669951107845002</v>
      </c>
      <c r="S2154" s="2">
        <v>20.616966613227007</v>
      </c>
      <c r="T2154" s="2">
        <v>20.616966613227007</v>
      </c>
      <c r="U2154" s="2">
        <v>7.3086618612550023</v>
      </c>
      <c r="V2154" s="2">
        <v>1.3997859865053002</v>
      </c>
      <c r="W2154" s="2">
        <v>1.6240569792499002</v>
      </c>
      <c r="X2154" s="2">
        <v>0.45253207674889001</v>
      </c>
      <c r="Y2154" s="2">
        <v>0.25</v>
      </c>
      <c r="Z2154" s="2">
        <v>0.15</v>
      </c>
      <c r="AA2154" s="84">
        <v>0.24112569103167997</v>
      </c>
      <c r="AB2154" s="79">
        <f t="shared" si="502"/>
        <v>99.999998036934798</v>
      </c>
      <c r="AC2154" s="79">
        <f t="shared" si="507"/>
        <v>23.52519257819268</v>
      </c>
      <c r="AD2154" s="79">
        <f t="shared" ca="1" si="510"/>
        <v>23.361735487869019</v>
      </c>
      <c r="AE2154" s="89" t="str">
        <f t="shared" ca="1" si="508"/>
        <v>1</v>
      </c>
    </row>
    <row r="2155" spans="2:31" x14ac:dyDescent="0.25">
      <c r="B2155" s="74">
        <f t="shared" si="509"/>
        <v>2146</v>
      </c>
      <c r="C2155" s="72">
        <f t="shared" ca="1" si="503"/>
        <v>0</v>
      </c>
      <c r="D2155" s="1">
        <f t="shared" ca="1" si="496"/>
        <v>1</v>
      </c>
      <c r="E2155" s="1">
        <f t="shared" ca="1" si="504"/>
        <v>1</v>
      </c>
      <c r="F2155" s="1">
        <f t="shared" ca="1" si="497"/>
        <v>0</v>
      </c>
      <c r="G2155" s="1">
        <f t="shared" ca="1" si="498"/>
        <v>1062</v>
      </c>
      <c r="H2155" s="1">
        <f t="shared" ca="1" si="499"/>
        <v>1084</v>
      </c>
      <c r="I2155" s="1">
        <f t="shared" ca="1" si="500"/>
        <v>1069</v>
      </c>
      <c r="J2155" s="77">
        <f t="shared" ca="1" si="501"/>
        <v>1077</v>
      </c>
      <c r="K2155" s="79">
        <f t="shared" ca="1" si="505"/>
        <v>7.8559462430378453</v>
      </c>
      <c r="L2155" s="79">
        <f t="shared" ca="1" si="506"/>
        <v>46.781322777635879</v>
      </c>
      <c r="M2155" s="83">
        <f ca="1">IF($B2155&gt;$I$4,"",VLOOKUP($B2155,G$10:$K$6000,5,FALSE))</f>
        <v>6.6757590521331363</v>
      </c>
      <c r="N2155" s="84">
        <f ca="1">IF($B2155&gt;$I$4,"",VLOOKUP($B2155,H$10:$K$6000,4,FALSE))</f>
        <v>8.0365202333722454</v>
      </c>
      <c r="O2155" s="83">
        <f ca="1">IF($B2155&gt;$I$4,"",VLOOKUP($B2155,I$10:$L$6000,4,FALSE))</f>
        <v>47.03442513631331</v>
      </c>
      <c r="P2155" s="84">
        <f ca="1">IF($B2155&gt;$I$4,"",VLOOKUP($B2155,J$10:$L$6000,3,FALSE))</f>
        <v>48.670605130661045</v>
      </c>
      <c r="Q2155" s="83">
        <v>23.669951107845002</v>
      </c>
      <c r="R2155" s="2">
        <v>23.669951107845002</v>
      </c>
      <c r="S2155" s="2">
        <v>20.616966613227007</v>
      </c>
      <c r="T2155" s="2">
        <v>20.616966613227007</v>
      </c>
      <c r="U2155" s="2">
        <v>7.3086618612550023</v>
      </c>
      <c r="V2155" s="2">
        <v>1.3997859865053002</v>
      </c>
      <c r="W2155" s="2">
        <v>1.6240569792499002</v>
      </c>
      <c r="X2155" s="2">
        <v>0.45253207674889001</v>
      </c>
      <c r="Y2155" s="2">
        <v>0.25</v>
      </c>
      <c r="Z2155" s="2">
        <v>0.15</v>
      </c>
      <c r="AA2155" s="84">
        <v>0.24112569103167997</v>
      </c>
      <c r="AB2155" s="79">
        <f t="shared" si="502"/>
        <v>99.999998036934798</v>
      </c>
      <c r="AC2155" s="79">
        <f t="shared" si="507"/>
        <v>23.52519257819268</v>
      </c>
      <c r="AD2155" s="79">
        <f t="shared" ca="1" si="510"/>
        <v>23.352558948531058</v>
      </c>
      <c r="AE2155" s="89" t="str">
        <f t="shared" ca="1" si="508"/>
        <v>1</v>
      </c>
    </row>
    <row r="2156" spans="2:31" x14ac:dyDescent="0.25">
      <c r="B2156" s="74">
        <f t="shared" si="509"/>
        <v>2147</v>
      </c>
      <c r="C2156" s="72">
        <f t="shared" ca="1" si="503"/>
        <v>1</v>
      </c>
      <c r="D2156" s="1">
        <f t="shared" ca="1" si="496"/>
        <v>0</v>
      </c>
      <c r="E2156" s="1">
        <f t="shared" ca="1" si="504"/>
        <v>0</v>
      </c>
      <c r="F2156" s="1">
        <f t="shared" ca="1" si="497"/>
        <v>1</v>
      </c>
      <c r="G2156" s="1">
        <f t="shared" ca="1" si="498"/>
        <v>1063</v>
      </c>
      <c r="H2156" s="1">
        <f t="shared" ca="1" si="499"/>
        <v>1084</v>
      </c>
      <c r="I2156" s="1">
        <f t="shared" ca="1" si="500"/>
        <v>1069</v>
      </c>
      <c r="J2156" s="77">
        <f t="shared" ca="1" si="501"/>
        <v>1078</v>
      </c>
      <c r="K2156" s="79">
        <f t="shared" ca="1" si="505"/>
        <v>6.8713081997794259</v>
      </c>
      <c r="L2156" s="79">
        <f t="shared" ca="1" si="506"/>
        <v>47.52618765089975</v>
      </c>
      <c r="M2156" s="83">
        <f ca="1">IF($B2156&gt;$I$4,"",VLOOKUP($B2156,G$10:$K$6000,5,FALSE))</f>
        <v>6.4637268434258939</v>
      </c>
      <c r="N2156" s="84">
        <f ca="1">IF($B2156&gt;$I$4,"",VLOOKUP($B2156,H$10:$K$6000,4,FALSE))</f>
        <v>7.4979101368830534</v>
      </c>
      <c r="O2156" s="83">
        <f ca="1">IF($B2156&gt;$I$4,"",VLOOKUP($B2156,I$10:$L$6000,4,FALSE))</f>
        <v>45.047954114578232</v>
      </c>
      <c r="P2156" s="84">
        <f ca="1">IF($B2156&gt;$I$4,"",VLOOKUP($B2156,J$10:$L$6000,3,FALSE))</f>
        <v>48.744038869079269</v>
      </c>
      <c r="Q2156" s="83">
        <v>23.669951107845002</v>
      </c>
      <c r="R2156" s="2">
        <v>23.669951107845002</v>
      </c>
      <c r="S2156" s="2">
        <v>20.616966613227007</v>
      </c>
      <c r="T2156" s="2">
        <v>20.616966613227007</v>
      </c>
      <c r="U2156" s="2">
        <v>7.3086618612550023</v>
      </c>
      <c r="V2156" s="2">
        <v>1.3997859865053002</v>
      </c>
      <c r="W2156" s="2">
        <v>1.6240569792499002</v>
      </c>
      <c r="X2156" s="2">
        <v>0.45253207674889001</v>
      </c>
      <c r="Y2156" s="2">
        <v>0.25</v>
      </c>
      <c r="Z2156" s="2">
        <v>0.15</v>
      </c>
      <c r="AA2156" s="84">
        <v>0.24112569103167997</v>
      </c>
      <c r="AB2156" s="79">
        <f t="shared" si="502"/>
        <v>99.999998036934798</v>
      </c>
      <c r="AC2156" s="79">
        <f t="shared" si="507"/>
        <v>23.52519257819268</v>
      </c>
      <c r="AD2156" s="79">
        <f t="shared" ca="1" si="510"/>
        <v>22.780472023896237</v>
      </c>
      <c r="AE2156" s="89" t="str">
        <f t="shared" ca="1" si="508"/>
        <v>0</v>
      </c>
    </row>
    <row r="2157" spans="2:31" x14ac:dyDescent="0.25">
      <c r="B2157" s="74">
        <f t="shared" si="509"/>
        <v>2148</v>
      </c>
      <c r="C2157" s="72">
        <f t="shared" ca="1" si="503"/>
        <v>1</v>
      </c>
      <c r="D2157" s="1">
        <f t="shared" ca="1" si="496"/>
        <v>0</v>
      </c>
      <c r="E2157" s="1">
        <f t="shared" ca="1" si="504"/>
        <v>1</v>
      </c>
      <c r="F2157" s="1">
        <f t="shared" ca="1" si="497"/>
        <v>0</v>
      </c>
      <c r="G2157" s="1">
        <f t="shared" ca="1" si="498"/>
        <v>1064</v>
      </c>
      <c r="H2157" s="1">
        <f t="shared" ca="1" si="499"/>
        <v>1084</v>
      </c>
      <c r="I2157" s="1">
        <f t="shared" ca="1" si="500"/>
        <v>1070</v>
      </c>
      <c r="J2157" s="77">
        <f t="shared" ca="1" si="501"/>
        <v>1078</v>
      </c>
      <c r="K2157" s="79">
        <f t="shared" ca="1" si="505"/>
        <v>6.6415847806575181</v>
      </c>
      <c r="L2157" s="79">
        <f t="shared" ca="1" si="506"/>
        <v>46.95573190506574</v>
      </c>
      <c r="M2157" s="83">
        <f ca="1">IF($B2157&gt;$I$4,"",VLOOKUP($B2157,G$10:$K$6000,5,FALSE))</f>
        <v>6.5716773434446152</v>
      </c>
      <c r="N2157" s="84">
        <f ca="1">IF($B2157&gt;$I$4,"",VLOOKUP($B2157,H$10:$K$6000,4,FALSE))</f>
        <v>8.1704542265503814</v>
      </c>
      <c r="O2157" s="83">
        <f ca="1">IF($B2157&gt;$I$4,"",VLOOKUP($B2157,I$10:$L$6000,4,FALSE))</f>
        <v>46.249611603537772</v>
      </c>
      <c r="P2157" s="84">
        <f ca="1">IF($B2157&gt;$I$4,"",VLOOKUP($B2157,J$10:$L$6000,3,FALSE))</f>
        <v>48.893716997594566</v>
      </c>
      <c r="Q2157" s="83">
        <v>23.669951107845002</v>
      </c>
      <c r="R2157" s="2">
        <v>23.669951107845002</v>
      </c>
      <c r="S2157" s="2">
        <v>20.616966613227007</v>
      </c>
      <c r="T2157" s="2">
        <v>20.616966613227007</v>
      </c>
      <c r="U2157" s="2">
        <v>7.3086618612550023</v>
      </c>
      <c r="V2157" s="2">
        <v>1.3997859865053002</v>
      </c>
      <c r="W2157" s="2">
        <v>1.6240569792499002</v>
      </c>
      <c r="X2157" s="2">
        <v>0.45253207674889001</v>
      </c>
      <c r="Y2157" s="2">
        <v>0.25</v>
      </c>
      <c r="Z2157" s="2">
        <v>0.15</v>
      </c>
      <c r="AA2157" s="84">
        <v>0.24112569103167997</v>
      </c>
      <c r="AB2157" s="79">
        <f t="shared" si="502"/>
        <v>99.999998036934798</v>
      </c>
      <c r="AC2157" s="79">
        <f t="shared" si="507"/>
        <v>23.52519257819268</v>
      </c>
      <c r="AD2157" s="79">
        <f t="shared" ca="1" si="510"/>
        <v>23.243819124761735</v>
      </c>
      <c r="AE2157" s="89" t="str">
        <f t="shared" ca="1" si="508"/>
        <v>1</v>
      </c>
    </row>
    <row r="2158" spans="2:31" x14ac:dyDescent="0.25">
      <c r="B2158" s="74">
        <f t="shared" si="509"/>
        <v>2149</v>
      </c>
      <c r="C2158" s="72">
        <f t="shared" ca="1" si="503"/>
        <v>1</v>
      </c>
      <c r="D2158" s="1">
        <f t="shared" ca="1" si="496"/>
        <v>0</v>
      </c>
      <c r="E2158" s="1">
        <f t="shared" ca="1" si="504"/>
        <v>0</v>
      </c>
      <c r="F2158" s="1">
        <f t="shared" ca="1" si="497"/>
        <v>1</v>
      </c>
      <c r="G2158" s="1">
        <f t="shared" ca="1" si="498"/>
        <v>1065</v>
      </c>
      <c r="H2158" s="1">
        <f t="shared" ca="1" si="499"/>
        <v>1084</v>
      </c>
      <c r="I2158" s="1">
        <f t="shared" ca="1" si="500"/>
        <v>1070</v>
      </c>
      <c r="J2158" s="77">
        <f t="shared" ca="1" si="501"/>
        <v>1079</v>
      </c>
      <c r="K2158" s="79">
        <f t="shared" ca="1" si="505"/>
        <v>6.6713865327119901</v>
      </c>
      <c r="L2158" s="79">
        <f t="shared" ca="1" si="506"/>
        <v>48.060037033894858</v>
      </c>
      <c r="M2158" s="83">
        <f ca="1">IF($B2158&gt;$I$4,"",VLOOKUP($B2158,G$10:$K$6000,5,FALSE))</f>
        <v>6.5056761347940828</v>
      </c>
      <c r="N2158" s="84">
        <f ca="1">IF($B2158&gt;$I$4,"",VLOOKUP($B2158,H$10:$K$6000,4,FALSE))</f>
        <v>7.0624647184014311</v>
      </c>
      <c r="O2158" s="83">
        <f ca="1">IF($B2158&gt;$I$4,"",VLOOKUP($B2158,I$10:$L$6000,4,FALSE))</f>
        <v>46.852142095212798</v>
      </c>
      <c r="P2158" s="84">
        <f ca="1">IF($B2158&gt;$I$4,"",VLOOKUP($B2158,J$10:$L$6000,3,FALSE))</f>
        <v>49.469609648653403</v>
      </c>
      <c r="Q2158" s="83">
        <v>23.669951107845002</v>
      </c>
      <c r="R2158" s="2">
        <v>23.669951107845002</v>
      </c>
      <c r="S2158" s="2">
        <v>20.616966613227007</v>
      </c>
      <c r="T2158" s="2">
        <v>20.616966613227007</v>
      </c>
      <c r="U2158" s="2">
        <v>7.3086618612550023</v>
      </c>
      <c r="V2158" s="2">
        <v>1.3997859865053002</v>
      </c>
      <c r="W2158" s="2">
        <v>1.6240569792499002</v>
      </c>
      <c r="X2158" s="2">
        <v>0.45253207674889001</v>
      </c>
      <c r="Y2158" s="2">
        <v>0.25</v>
      </c>
      <c r="Z2158" s="2">
        <v>0.15</v>
      </c>
      <c r="AA2158" s="84">
        <v>0.24112569103167997</v>
      </c>
      <c r="AB2158" s="79">
        <f t="shared" si="502"/>
        <v>99.999998036934798</v>
      </c>
      <c r="AC2158" s="79">
        <f t="shared" si="507"/>
        <v>23.52519257819268</v>
      </c>
      <c r="AD2158" s="79">
        <f t="shared" ca="1" si="510"/>
        <v>23.208891201984642</v>
      </c>
      <c r="AE2158" s="89" t="str">
        <f t="shared" ca="1" si="508"/>
        <v>1</v>
      </c>
    </row>
    <row r="2159" spans="2:31" x14ac:dyDescent="0.25">
      <c r="B2159" s="74">
        <f t="shared" si="509"/>
        <v>2150</v>
      </c>
      <c r="C2159" s="72">
        <f t="shared" ca="1" si="503"/>
        <v>1</v>
      </c>
      <c r="D2159" s="1">
        <f t="shared" ca="1" si="496"/>
        <v>0</v>
      </c>
      <c r="E2159" s="1">
        <f t="shared" ca="1" si="504"/>
        <v>0</v>
      </c>
      <c r="F2159" s="1">
        <f t="shared" ca="1" si="497"/>
        <v>1</v>
      </c>
      <c r="G2159" s="1">
        <f t="shared" ca="1" si="498"/>
        <v>1066</v>
      </c>
      <c r="H2159" s="1">
        <f t="shared" ca="1" si="499"/>
        <v>1084</v>
      </c>
      <c r="I2159" s="1">
        <f t="shared" ca="1" si="500"/>
        <v>1070</v>
      </c>
      <c r="J2159" s="77">
        <f t="shared" ca="1" si="501"/>
        <v>1080</v>
      </c>
      <c r="K2159" s="79">
        <f t="shared" ca="1" si="505"/>
        <v>6.4930978459031188</v>
      </c>
      <c r="L2159" s="79">
        <f t="shared" ca="1" si="506"/>
        <v>47.640368891280886</v>
      </c>
      <c r="M2159" s="83">
        <f ca="1">IF($B2159&gt;$I$4,"",VLOOKUP($B2159,G$10:$K$6000,5,FALSE))</f>
        <v>6.5560350895660955</v>
      </c>
      <c r="N2159" s="84">
        <f ca="1">IF($B2159&gt;$I$4,"",VLOOKUP($B2159,H$10:$K$6000,4,FALSE))</f>
        <v>7.5346172051280043</v>
      </c>
      <c r="O2159" s="83">
        <f ca="1">IF($B2159&gt;$I$4,"",VLOOKUP($B2159,I$10:$L$6000,4,FALSE))</f>
        <v>46.437949768830876</v>
      </c>
      <c r="P2159" s="84">
        <f ca="1">IF($B2159&gt;$I$4,"",VLOOKUP($B2159,J$10:$L$6000,3,FALSE))</f>
        <v>48.351277327557604</v>
      </c>
      <c r="Q2159" s="83">
        <v>23.669951107845002</v>
      </c>
      <c r="R2159" s="2">
        <v>23.669951107845002</v>
      </c>
      <c r="S2159" s="2">
        <v>20.616966613227007</v>
      </c>
      <c r="T2159" s="2">
        <v>20.616966613227007</v>
      </c>
      <c r="U2159" s="2">
        <v>7.3086618612550023</v>
      </c>
      <c r="V2159" s="2">
        <v>1.3997859865053002</v>
      </c>
      <c r="W2159" s="2">
        <v>1.6240569792499002</v>
      </c>
      <c r="X2159" s="2">
        <v>0.45253207674889001</v>
      </c>
      <c r="Y2159" s="2">
        <v>0.25</v>
      </c>
      <c r="Z2159" s="2">
        <v>0.15</v>
      </c>
      <c r="AA2159" s="84">
        <v>0.24112569103167997</v>
      </c>
      <c r="AB2159" s="79">
        <f t="shared" si="502"/>
        <v>99.999998036934798</v>
      </c>
      <c r="AC2159" s="79">
        <f t="shared" si="507"/>
        <v>23.52519257819268</v>
      </c>
      <c r="AD2159" s="79">
        <f t="shared" ca="1" si="510"/>
        <v>23.016609309810292</v>
      </c>
      <c r="AE2159" s="89" t="str">
        <f t="shared" ca="1" si="508"/>
        <v>1</v>
      </c>
    </row>
    <row r="2160" spans="2:31" x14ac:dyDescent="0.25">
      <c r="B2160" s="74">
        <f t="shared" si="509"/>
        <v>2151</v>
      </c>
      <c r="C2160" s="72">
        <f t="shared" ca="1" si="503"/>
        <v>0</v>
      </c>
      <c r="D2160" s="1">
        <f t="shared" ca="1" si="496"/>
        <v>1</v>
      </c>
      <c r="E2160" s="1">
        <f t="shared" ca="1" si="504"/>
        <v>0</v>
      </c>
      <c r="F2160" s="1">
        <f t="shared" ca="1" si="497"/>
        <v>1</v>
      </c>
      <c r="G2160" s="1">
        <f t="shared" ca="1" si="498"/>
        <v>1066</v>
      </c>
      <c r="H2160" s="1">
        <f t="shared" ca="1" si="499"/>
        <v>1085</v>
      </c>
      <c r="I2160" s="1">
        <f t="shared" ca="1" si="500"/>
        <v>1070</v>
      </c>
      <c r="J2160" s="77">
        <f t="shared" ca="1" si="501"/>
        <v>1081</v>
      </c>
      <c r="K2160" s="79">
        <f t="shared" ca="1" si="505"/>
        <v>7.1721059429205871</v>
      </c>
      <c r="L2160" s="79">
        <f t="shared" ca="1" si="506"/>
        <v>48.65482129457456</v>
      </c>
      <c r="M2160" s="83">
        <f ca="1">IF($B2160&gt;$I$4,"",VLOOKUP($B2160,G$10:$K$6000,5,FALSE))</f>
        <v>5.52916567446937</v>
      </c>
      <c r="N2160" s="84">
        <f ca="1">IF($B2160&gt;$I$4,"",VLOOKUP($B2160,H$10:$K$6000,4,FALSE))</f>
        <v>7.1078793207199578</v>
      </c>
      <c r="O2160" s="83">
        <f ca="1">IF($B2160&gt;$I$4,"",VLOOKUP($B2160,I$10:$L$6000,4,FALSE))</f>
        <v>45.204911440247997</v>
      </c>
      <c r="P2160" s="84">
        <f ca="1">IF($B2160&gt;$I$4,"",VLOOKUP($B2160,J$10:$L$6000,3,FALSE))</f>
        <v>48.24003742540728</v>
      </c>
      <c r="Q2160" s="83">
        <v>23.669951107845002</v>
      </c>
      <c r="R2160" s="2">
        <v>23.669951107845002</v>
      </c>
      <c r="S2160" s="2">
        <v>20.616966613227007</v>
      </c>
      <c r="T2160" s="2">
        <v>20.616966613227007</v>
      </c>
      <c r="U2160" s="2">
        <v>7.3086618612550023</v>
      </c>
      <c r="V2160" s="2">
        <v>1.3997859865053002</v>
      </c>
      <c r="W2160" s="2">
        <v>1.6240569792499002</v>
      </c>
      <c r="X2160" s="2">
        <v>0.45253207674889001</v>
      </c>
      <c r="Y2160" s="2">
        <v>0.25</v>
      </c>
      <c r="Z2160" s="2">
        <v>0.15</v>
      </c>
      <c r="AA2160" s="84">
        <v>0.24112569103167997</v>
      </c>
      <c r="AB2160" s="79">
        <f t="shared" si="502"/>
        <v>99.999998036934798</v>
      </c>
      <c r="AC2160" s="79">
        <f t="shared" si="507"/>
        <v>23.52519257819268</v>
      </c>
      <c r="AD2160" s="79">
        <f t="shared" ca="1" si="510"/>
        <v>22.395391778698308</v>
      </c>
      <c r="AE2160" s="89" t="str">
        <f t="shared" ca="1" si="508"/>
        <v>0</v>
      </c>
    </row>
    <row r="2161" spans="2:31" x14ac:dyDescent="0.25">
      <c r="B2161" s="74">
        <f t="shared" si="509"/>
        <v>2152</v>
      </c>
      <c r="C2161" s="72">
        <f t="shared" ca="1" si="503"/>
        <v>0</v>
      </c>
      <c r="D2161" s="1">
        <f t="shared" ca="1" si="496"/>
        <v>1</v>
      </c>
      <c r="E2161" s="1">
        <f t="shared" ca="1" si="504"/>
        <v>0</v>
      </c>
      <c r="F2161" s="1">
        <f t="shared" ca="1" si="497"/>
        <v>1</v>
      </c>
      <c r="G2161" s="1">
        <f t="shared" ca="1" si="498"/>
        <v>1066</v>
      </c>
      <c r="H2161" s="1">
        <f t="shared" ca="1" si="499"/>
        <v>1086</v>
      </c>
      <c r="I2161" s="1">
        <f t="shared" ca="1" si="500"/>
        <v>1070</v>
      </c>
      <c r="J2161" s="77">
        <f t="shared" ca="1" si="501"/>
        <v>1082</v>
      </c>
      <c r="K2161" s="79">
        <f t="shared" ca="1" si="505"/>
        <v>7.7230250721924367</v>
      </c>
      <c r="L2161" s="79">
        <f t="shared" ca="1" si="506"/>
        <v>48.752067690043667</v>
      </c>
      <c r="M2161" s="83">
        <f ca="1">IF($B2161&gt;$I$4,"",VLOOKUP($B2161,G$10:$K$6000,5,FALSE))</f>
        <v>6.4122585300848343</v>
      </c>
      <c r="N2161" s="84">
        <f ca="1">IF($B2161&gt;$I$4,"",VLOOKUP($B2161,H$10:$K$6000,4,FALSE))</f>
        <v>7.8308952028026022</v>
      </c>
      <c r="O2161" s="83">
        <f ca="1">IF($B2161&gt;$I$4,"",VLOOKUP($B2161,I$10:$L$6000,4,FALSE))</f>
        <v>47.449605335035841</v>
      </c>
      <c r="P2161" s="84">
        <f ca="1">IF($B2161&gt;$I$4,"",VLOOKUP($B2161,J$10:$L$6000,3,FALSE))</f>
        <v>47.673052892418866</v>
      </c>
      <c r="Q2161" s="83">
        <v>23.669951107845002</v>
      </c>
      <c r="R2161" s="2">
        <v>23.669951107845002</v>
      </c>
      <c r="S2161" s="2">
        <v>20.616966613227007</v>
      </c>
      <c r="T2161" s="2">
        <v>20.616966613227007</v>
      </c>
      <c r="U2161" s="2">
        <v>7.3086618612550023</v>
      </c>
      <c r="V2161" s="2">
        <v>1.3997859865053002</v>
      </c>
      <c r="W2161" s="2">
        <v>1.6240569792499002</v>
      </c>
      <c r="X2161" s="2">
        <v>0.45253207674889001</v>
      </c>
      <c r="Y2161" s="2">
        <v>0.25</v>
      </c>
      <c r="Z2161" s="2">
        <v>0.15</v>
      </c>
      <c r="AA2161" s="84">
        <v>0.24112569103167997</v>
      </c>
      <c r="AB2161" s="79">
        <f t="shared" si="502"/>
        <v>99.999998036934798</v>
      </c>
      <c r="AC2161" s="79">
        <f t="shared" si="507"/>
        <v>23.52519257819268</v>
      </c>
      <c r="AD2161" s="79">
        <f t="shared" ca="1" si="510"/>
        <v>23.12144971063945</v>
      </c>
      <c r="AE2161" s="89" t="str">
        <f t="shared" ca="1" si="508"/>
        <v>1</v>
      </c>
    </row>
    <row r="2162" spans="2:31" x14ac:dyDescent="0.25">
      <c r="B2162" s="74">
        <f t="shared" si="509"/>
        <v>2153</v>
      </c>
      <c r="C2162" s="72">
        <f t="shared" ca="1" si="503"/>
        <v>1</v>
      </c>
      <c r="D2162" s="1">
        <f t="shared" ref="D2162:D2225" ca="1" si="511">1-C2162</f>
        <v>0</v>
      </c>
      <c r="E2162" s="1">
        <f t="shared" ca="1" si="504"/>
        <v>1</v>
      </c>
      <c r="F2162" s="1">
        <f t="shared" ref="F2162:F2225" ca="1" si="512">1-E2162</f>
        <v>0</v>
      </c>
      <c r="G2162" s="1">
        <f t="shared" ref="G2162:G2225" ca="1" si="513">G2161+C2162</f>
        <v>1067</v>
      </c>
      <c r="H2162" s="1">
        <f t="shared" ref="H2162:H2225" ca="1" si="514">H2161+D2162</f>
        <v>1086</v>
      </c>
      <c r="I2162" s="1">
        <f t="shared" ref="I2162:I2225" ca="1" si="515">I2161+E2162</f>
        <v>1071</v>
      </c>
      <c r="J2162" s="77">
        <f t="shared" ref="J2162:J2225" ca="1" si="516">J2161+F2162</f>
        <v>1082</v>
      </c>
      <c r="K2162" s="79">
        <f t="shared" ca="1" si="505"/>
        <v>6.8158589027688459</v>
      </c>
      <c r="L2162" s="79">
        <f t="shared" ca="1" si="506"/>
        <v>47.15777447815303</v>
      </c>
      <c r="M2162" s="83">
        <f ca="1">IF($B2162&gt;$I$4,"",VLOOKUP($B2162,G$10:$K$6000,5,FALSE))</f>
        <v>6.5652814933596844</v>
      </c>
      <c r="N2162" s="84">
        <f ca="1">IF($B2162&gt;$I$4,"",VLOOKUP($B2162,H$10:$K$6000,4,FALSE))</f>
        <v>6.963027342536825</v>
      </c>
      <c r="O2162" s="83">
        <f ca="1">IF($B2162&gt;$I$4,"",VLOOKUP($B2162,I$10:$L$6000,4,FALSE))</f>
        <v>46.860962549707061</v>
      </c>
      <c r="P2162" s="84">
        <f ca="1">IF($B2162&gt;$I$4,"",VLOOKUP($B2162,J$10:$L$6000,3,FALSE))</f>
        <v>48.990408409875485</v>
      </c>
      <c r="Q2162" s="83">
        <v>23.669951107845002</v>
      </c>
      <c r="R2162" s="2">
        <v>23.669951107845002</v>
      </c>
      <c r="S2162" s="2">
        <v>20.616966613227007</v>
      </c>
      <c r="T2162" s="2">
        <v>20.616966613227007</v>
      </c>
      <c r="U2162" s="2">
        <v>7.3086618612550023</v>
      </c>
      <c r="V2162" s="2">
        <v>1.3997859865053002</v>
      </c>
      <c r="W2162" s="2">
        <v>1.6240569792499002</v>
      </c>
      <c r="X2162" s="2">
        <v>0.45253207674889001</v>
      </c>
      <c r="Y2162" s="2">
        <v>0.25</v>
      </c>
      <c r="Z2162" s="2">
        <v>0.15</v>
      </c>
      <c r="AA2162" s="84">
        <v>0.24112569103167997</v>
      </c>
      <c r="AB2162" s="79">
        <f t="shared" ref="AB2162:AB2225" si="517">SUM(Q2162:AA2162)</f>
        <v>99.999998036934798</v>
      </c>
      <c r="AC2162" s="79">
        <f t="shared" si="507"/>
        <v>23.52519257819268</v>
      </c>
      <c r="AD2162" s="79">
        <f t="shared" ca="1" si="510"/>
        <v>23.102484733713901</v>
      </c>
      <c r="AE2162" s="89" t="str">
        <f t="shared" ca="1" si="508"/>
        <v>1</v>
      </c>
    </row>
    <row r="2163" spans="2:31" x14ac:dyDescent="0.25">
      <c r="B2163" s="74">
        <f t="shared" si="509"/>
        <v>2154</v>
      </c>
      <c r="C2163" s="72">
        <f t="shared" ca="1" si="503"/>
        <v>1</v>
      </c>
      <c r="D2163" s="1">
        <f t="shared" ca="1" si="511"/>
        <v>0</v>
      </c>
      <c r="E2163" s="1">
        <f t="shared" ca="1" si="504"/>
        <v>1</v>
      </c>
      <c r="F2163" s="1">
        <f t="shared" ca="1" si="512"/>
        <v>0</v>
      </c>
      <c r="G2163" s="1">
        <f t="shared" ca="1" si="513"/>
        <v>1068</v>
      </c>
      <c r="H2163" s="1">
        <f t="shared" ca="1" si="514"/>
        <v>1086</v>
      </c>
      <c r="I2163" s="1">
        <f t="shared" ca="1" si="515"/>
        <v>1072</v>
      </c>
      <c r="J2163" s="77">
        <f t="shared" ca="1" si="516"/>
        <v>1082</v>
      </c>
      <c r="K2163" s="79">
        <f t="shared" ca="1" si="505"/>
        <v>5.4690826908410575</v>
      </c>
      <c r="L2163" s="79">
        <f t="shared" ca="1" si="506"/>
        <v>47.214302653401823</v>
      </c>
      <c r="M2163" s="83">
        <f ca="1">IF($B2163&gt;$I$4,"",VLOOKUP($B2163,G$10:$K$6000,5,FALSE))</f>
        <v>5.7569423209733444</v>
      </c>
      <c r="N2163" s="84">
        <f ca="1">IF($B2163&gt;$I$4,"",VLOOKUP($B2163,H$10:$K$6000,4,FALSE))</f>
        <v>7.4474774883095876</v>
      </c>
      <c r="O2163" s="83">
        <f ca="1">IF($B2163&gt;$I$4,"",VLOOKUP($B2163,I$10:$L$6000,4,FALSE))</f>
        <v>44.592033143365349</v>
      </c>
      <c r="P2163" s="84">
        <f ca="1">IF($B2163&gt;$I$4,"",VLOOKUP($B2163,J$10:$L$6000,3,FALSE))</f>
        <v>49.483091360939078</v>
      </c>
      <c r="Q2163" s="83">
        <v>23.669951107845002</v>
      </c>
      <c r="R2163" s="2">
        <v>23.669951107845002</v>
      </c>
      <c r="S2163" s="2">
        <v>20.616966613227007</v>
      </c>
      <c r="T2163" s="2">
        <v>20.616966613227007</v>
      </c>
      <c r="U2163" s="2">
        <v>7.3086618612550023</v>
      </c>
      <c r="V2163" s="2">
        <v>1.3997859865053002</v>
      </c>
      <c r="W2163" s="2">
        <v>1.6240569792499002</v>
      </c>
      <c r="X2163" s="2">
        <v>0.45253207674889001</v>
      </c>
      <c r="Y2163" s="2">
        <v>0.25</v>
      </c>
      <c r="Z2163" s="2">
        <v>0.15</v>
      </c>
      <c r="AA2163" s="84">
        <v>0.24112569103167997</v>
      </c>
      <c r="AB2163" s="79">
        <f t="shared" si="517"/>
        <v>99.999998036934798</v>
      </c>
      <c r="AC2163" s="79">
        <f t="shared" si="507"/>
        <v>23.52519257819268</v>
      </c>
      <c r="AD2163" s="79">
        <f t="shared" ca="1" si="510"/>
        <v>22.659612220817476</v>
      </c>
      <c r="AE2163" s="89" t="str">
        <f t="shared" ca="1" si="508"/>
        <v>0</v>
      </c>
    </row>
    <row r="2164" spans="2:31" x14ac:dyDescent="0.25">
      <c r="B2164" s="74">
        <f t="shared" si="509"/>
        <v>2155</v>
      </c>
      <c r="C2164" s="72">
        <f t="shared" ca="1" si="503"/>
        <v>1</v>
      </c>
      <c r="D2164" s="1">
        <f t="shared" ca="1" si="511"/>
        <v>0</v>
      </c>
      <c r="E2164" s="1">
        <f t="shared" ca="1" si="504"/>
        <v>0</v>
      </c>
      <c r="F2164" s="1">
        <f t="shared" ca="1" si="512"/>
        <v>1</v>
      </c>
      <c r="G2164" s="1">
        <f t="shared" ca="1" si="513"/>
        <v>1069</v>
      </c>
      <c r="H2164" s="1">
        <f t="shared" ca="1" si="514"/>
        <v>1086</v>
      </c>
      <c r="I2164" s="1">
        <f t="shared" ca="1" si="515"/>
        <v>1072</v>
      </c>
      <c r="J2164" s="77">
        <f t="shared" ca="1" si="516"/>
        <v>1083</v>
      </c>
      <c r="K2164" s="79">
        <f t="shared" ca="1" si="505"/>
        <v>6.3097501144902841</v>
      </c>
      <c r="L2164" s="79">
        <f t="shared" ca="1" si="506"/>
        <v>48.304958654611831</v>
      </c>
      <c r="M2164" s="83">
        <f ca="1">IF($B2164&gt;$I$4,"",VLOOKUP($B2164,G$10:$K$6000,5,FALSE))</f>
        <v>6.5117972029512572</v>
      </c>
      <c r="N2164" s="84">
        <f ca="1">IF($B2164&gt;$I$4,"",VLOOKUP($B2164,H$10:$K$6000,4,FALSE))</f>
        <v>6.9641950756147182</v>
      </c>
      <c r="O2164" s="83">
        <f ca="1">IF($B2164&gt;$I$4,"",VLOOKUP($B2164,I$10:$L$6000,4,FALSE))</f>
        <v>47.436703018687759</v>
      </c>
      <c r="P2164" s="84">
        <f ca="1">IF($B2164&gt;$I$4,"",VLOOKUP($B2164,J$10:$L$6000,3,FALSE))</f>
        <v>47.993447839479892</v>
      </c>
      <c r="Q2164" s="83">
        <v>23.669951107845002</v>
      </c>
      <c r="R2164" s="2">
        <v>23.669951107845002</v>
      </c>
      <c r="S2164" s="2">
        <v>20.616966613227007</v>
      </c>
      <c r="T2164" s="2">
        <v>20.616966613227007</v>
      </c>
      <c r="U2164" s="2">
        <v>7.3086618612550023</v>
      </c>
      <c r="V2164" s="2">
        <v>1.3997859865053002</v>
      </c>
      <c r="W2164" s="2">
        <v>1.6240569792499002</v>
      </c>
      <c r="X2164" s="2">
        <v>0.45253207674889001</v>
      </c>
      <c r="Y2164" s="2">
        <v>0.25</v>
      </c>
      <c r="Z2164" s="2">
        <v>0.15</v>
      </c>
      <c r="AA2164" s="84">
        <v>0.24112569103167997</v>
      </c>
      <c r="AB2164" s="79">
        <f t="shared" si="517"/>
        <v>99.999998036934798</v>
      </c>
      <c r="AC2164" s="79">
        <f t="shared" si="507"/>
        <v>23.52519257819268</v>
      </c>
      <c r="AD2164" s="79">
        <f t="shared" ca="1" si="510"/>
        <v>23.003258622495544</v>
      </c>
      <c r="AE2164" s="89" t="str">
        <f t="shared" ca="1" si="508"/>
        <v>1</v>
      </c>
    </row>
    <row r="2165" spans="2:31" x14ac:dyDescent="0.25">
      <c r="B2165" s="74">
        <f t="shared" si="509"/>
        <v>2156</v>
      </c>
      <c r="C2165" s="72">
        <f t="shared" ca="1" si="503"/>
        <v>1</v>
      </c>
      <c r="D2165" s="1">
        <f t="shared" ca="1" si="511"/>
        <v>0</v>
      </c>
      <c r="E2165" s="1">
        <f t="shared" ca="1" si="504"/>
        <v>0</v>
      </c>
      <c r="F2165" s="1">
        <f t="shared" ca="1" si="512"/>
        <v>1</v>
      </c>
      <c r="G2165" s="1">
        <f t="shared" ca="1" si="513"/>
        <v>1070</v>
      </c>
      <c r="H2165" s="1">
        <f t="shared" ca="1" si="514"/>
        <v>1086</v>
      </c>
      <c r="I2165" s="1">
        <f t="shared" ca="1" si="515"/>
        <v>1072</v>
      </c>
      <c r="J2165" s="77">
        <f t="shared" ca="1" si="516"/>
        <v>1084</v>
      </c>
      <c r="K2165" s="79">
        <f t="shared" ca="1" si="505"/>
        <v>6.3587669471785189</v>
      </c>
      <c r="L2165" s="79">
        <f t="shared" ca="1" si="506"/>
        <v>48.370705057152875</v>
      </c>
      <c r="M2165" s="83">
        <f ca="1">IF($B2165&gt;$I$4,"",VLOOKUP($B2165,G$10:$K$6000,5,FALSE))</f>
        <v>6.3346757323635563</v>
      </c>
      <c r="N2165" s="84">
        <f ca="1">IF($B2165&gt;$I$4,"",VLOOKUP($B2165,H$10:$K$6000,4,FALSE))</f>
        <v>7.0759607961837174</v>
      </c>
      <c r="O2165" s="83">
        <f ca="1">IF($B2165&gt;$I$4,"",VLOOKUP($B2165,I$10:$L$6000,4,FALSE))</f>
        <v>45.261322895835917</v>
      </c>
      <c r="P2165" s="84">
        <f ca="1">IF($B2165&gt;$I$4,"",VLOOKUP($B2165,J$10:$L$6000,3,FALSE))</f>
        <v>48.749066176444529</v>
      </c>
      <c r="Q2165" s="83">
        <v>23.669951107845002</v>
      </c>
      <c r="R2165" s="2">
        <v>23.669951107845002</v>
      </c>
      <c r="S2165" s="2">
        <v>20.616966613227007</v>
      </c>
      <c r="T2165" s="2">
        <v>20.616966613227007</v>
      </c>
      <c r="U2165" s="2">
        <v>7.3086618612550023</v>
      </c>
      <c r="V2165" s="2">
        <v>1.3997859865053002</v>
      </c>
      <c r="W2165" s="2">
        <v>1.6240569792499002</v>
      </c>
      <c r="X2165" s="2">
        <v>0.45253207674889001</v>
      </c>
      <c r="Y2165" s="2">
        <v>0.25</v>
      </c>
      <c r="Z2165" s="2">
        <v>0.15</v>
      </c>
      <c r="AA2165" s="84">
        <v>0.24112569103167997</v>
      </c>
      <c r="AB2165" s="79">
        <f t="shared" si="517"/>
        <v>99.999998036934798</v>
      </c>
      <c r="AC2165" s="79">
        <f t="shared" si="507"/>
        <v>23.52519257819268</v>
      </c>
      <c r="AD2165" s="79">
        <f t="shared" ca="1" si="510"/>
        <v>22.695077135036236</v>
      </c>
      <c r="AE2165" s="89" t="str">
        <f t="shared" ca="1" si="508"/>
        <v>0</v>
      </c>
    </row>
    <row r="2166" spans="2:31" x14ac:dyDescent="0.25">
      <c r="B2166" s="74">
        <f t="shared" si="509"/>
        <v>2157</v>
      </c>
      <c r="C2166" s="72">
        <f t="shared" ca="1" si="503"/>
        <v>0</v>
      </c>
      <c r="D2166" s="1">
        <f t="shared" ca="1" si="511"/>
        <v>1</v>
      </c>
      <c r="E2166" s="1">
        <f t="shared" ca="1" si="504"/>
        <v>1</v>
      </c>
      <c r="F2166" s="1">
        <f t="shared" ca="1" si="512"/>
        <v>0</v>
      </c>
      <c r="G2166" s="1">
        <f t="shared" ca="1" si="513"/>
        <v>1070</v>
      </c>
      <c r="H2166" s="1">
        <f t="shared" ca="1" si="514"/>
        <v>1087</v>
      </c>
      <c r="I2166" s="1">
        <f t="shared" ca="1" si="515"/>
        <v>1073</v>
      </c>
      <c r="J2166" s="77">
        <f t="shared" ca="1" si="516"/>
        <v>1084</v>
      </c>
      <c r="K2166" s="79">
        <f t="shared" ca="1" si="505"/>
        <v>6.922978769096197</v>
      </c>
      <c r="L2166" s="79">
        <f t="shared" ca="1" si="506"/>
        <v>44.874618836599957</v>
      </c>
      <c r="M2166" s="83">
        <f ca="1">IF($B2166&gt;$I$4,"",VLOOKUP($B2166,G$10:$K$6000,5,FALSE))</f>
        <v>6.789208169874823</v>
      </c>
      <c r="N2166" s="84">
        <f ca="1">IF($B2166&gt;$I$4,"",VLOOKUP($B2166,H$10:$K$6000,4,FALSE))</f>
        <v>7.3153479661616192</v>
      </c>
      <c r="O2166" s="83">
        <f ca="1">IF($B2166&gt;$I$4,"",VLOOKUP($B2166,I$10:$L$6000,4,FALSE))</f>
        <v>46.93678578519539</v>
      </c>
      <c r="P2166" s="84">
        <f ca="1">IF($B2166&gt;$I$4,"",VLOOKUP($B2166,J$10:$L$6000,3,FALSE))</f>
        <v>48.086107771695936</v>
      </c>
      <c r="Q2166" s="83">
        <v>23.669951107845002</v>
      </c>
      <c r="R2166" s="2">
        <v>23.669951107845002</v>
      </c>
      <c r="S2166" s="2">
        <v>20.616966613227007</v>
      </c>
      <c r="T2166" s="2">
        <v>20.616966613227007</v>
      </c>
      <c r="U2166" s="2">
        <v>7.3086618612550023</v>
      </c>
      <c r="V2166" s="2">
        <v>1.3997859865053002</v>
      </c>
      <c r="W2166" s="2">
        <v>1.6240569792499002</v>
      </c>
      <c r="X2166" s="2">
        <v>0.45253207674889001</v>
      </c>
      <c r="Y2166" s="2">
        <v>0.25</v>
      </c>
      <c r="Z2166" s="2">
        <v>0.15</v>
      </c>
      <c r="AA2166" s="84">
        <v>0.24112569103167997</v>
      </c>
      <c r="AB2166" s="79">
        <f t="shared" si="517"/>
        <v>99.999998036934798</v>
      </c>
      <c r="AC2166" s="79">
        <f t="shared" si="507"/>
        <v>23.52519257819268</v>
      </c>
      <c r="AD2166" s="79">
        <f t="shared" ca="1" si="510"/>
        <v>23.068075278406319</v>
      </c>
      <c r="AE2166" s="89" t="str">
        <f t="shared" ca="1" si="508"/>
        <v>1</v>
      </c>
    </row>
    <row r="2167" spans="2:31" x14ac:dyDescent="0.25">
      <c r="B2167" s="74">
        <f t="shared" si="509"/>
        <v>2158</v>
      </c>
      <c r="C2167" s="72">
        <f t="shared" ca="1" si="503"/>
        <v>0</v>
      </c>
      <c r="D2167" s="1">
        <f t="shared" ca="1" si="511"/>
        <v>1</v>
      </c>
      <c r="E2167" s="1">
        <f t="shared" ca="1" si="504"/>
        <v>1</v>
      </c>
      <c r="F2167" s="1">
        <f t="shared" ca="1" si="512"/>
        <v>0</v>
      </c>
      <c r="G2167" s="1">
        <f t="shared" ca="1" si="513"/>
        <v>1070</v>
      </c>
      <c r="H2167" s="1">
        <f t="shared" ca="1" si="514"/>
        <v>1088</v>
      </c>
      <c r="I2167" s="1">
        <f t="shared" ca="1" si="515"/>
        <v>1074</v>
      </c>
      <c r="J2167" s="77">
        <f t="shared" ca="1" si="516"/>
        <v>1084</v>
      </c>
      <c r="K2167" s="79">
        <f t="shared" ca="1" si="505"/>
        <v>7.4551523868647109</v>
      </c>
      <c r="L2167" s="79">
        <f t="shared" ca="1" si="506"/>
        <v>46.417410519162765</v>
      </c>
      <c r="M2167" s="83">
        <f ca="1">IF($B2167&gt;$I$4,"",VLOOKUP($B2167,G$10:$K$6000,5,FALSE))</f>
        <v>6.3049405579353781</v>
      </c>
      <c r="N2167" s="84">
        <f ca="1">IF($B2167&gt;$I$4,"",VLOOKUP($B2167,H$10:$K$6000,4,FALSE))</f>
        <v>6.9855625862891388</v>
      </c>
      <c r="O2167" s="83">
        <f ca="1">IF($B2167&gt;$I$4,"",VLOOKUP($B2167,I$10:$L$6000,4,FALSE))</f>
        <v>45.503143805595464</v>
      </c>
      <c r="P2167" s="84">
        <f ca="1">IF($B2167&gt;$I$4,"",VLOOKUP($B2167,J$10:$L$6000,3,FALSE))</f>
        <v>48.073990093426183</v>
      </c>
      <c r="Q2167" s="83">
        <v>23.669951107845002</v>
      </c>
      <c r="R2167" s="2">
        <v>23.669951107845002</v>
      </c>
      <c r="S2167" s="2">
        <v>20.616966613227007</v>
      </c>
      <c r="T2167" s="2">
        <v>20.616966613227007</v>
      </c>
      <c r="U2167" s="2">
        <v>7.3086618612550023</v>
      </c>
      <c r="V2167" s="2">
        <v>1.3997859865053002</v>
      </c>
      <c r="W2167" s="2">
        <v>1.6240569792499002</v>
      </c>
      <c r="X2167" s="2">
        <v>0.45253207674889001</v>
      </c>
      <c r="Y2167" s="2">
        <v>0.25</v>
      </c>
      <c r="Z2167" s="2">
        <v>0.15</v>
      </c>
      <c r="AA2167" s="84">
        <v>0.24112569103167997</v>
      </c>
      <c r="AB2167" s="79">
        <f t="shared" si="517"/>
        <v>99.999998036934798</v>
      </c>
      <c r="AC2167" s="79">
        <f t="shared" si="507"/>
        <v>23.52519257819268</v>
      </c>
      <c r="AD2167" s="79">
        <f t="shared" ca="1" si="510"/>
        <v>22.577317547281993</v>
      </c>
      <c r="AE2167" s="89" t="str">
        <f t="shared" ca="1" si="508"/>
        <v>0</v>
      </c>
    </row>
    <row r="2168" spans="2:31" x14ac:dyDescent="0.25">
      <c r="B2168" s="74">
        <f t="shared" si="509"/>
        <v>2159</v>
      </c>
      <c r="C2168" s="72">
        <f t="shared" ca="1" si="503"/>
        <v>0</v>
      </c>
      <c r="D2168" s="1">
        <f t="shared" ca="1" si="511"/>
        <v>1</v>
      </c>
      <c r="E2168" s="1">
        <f t="shared" ca="1" si="504"/>
        <v>1</v>
      </c>
      <c r="F2168" s="1">
        <f t="shared" ca="1" si="512"/>
        <v>0</v>
      </c>
      <c r="G2168" s="1">
        <f t="shared" ca="1" si="513"/>
        <v>1070</v>
      </c>
      <c r="H2168" s="1">
        <f t="shared" ca="1" si="514"/>
        <v>1089</v>
      </c>
      <c r="I2168" s="1">
        <f t="shared" ca="1" si="515"/>
        <v>1075</v>
      </c>
      <c r="J2168" s="77">
        <f t="shared" ca="1" si="516"/>
        <v>1084</v>
      </c>
      <c r="K2168" s="79">
        <f t="shared" ca="1" si="505"/>
        <v>7.1970822235252978</v>
      </c>
      <c r="L2168" s="79">
        <f t="shared" ca="1" si="506"/>
        <v>46.30260027838397</v>
      </c>
      <c r="M2168" s="83">
        <f ca="1">IF($B2168&gt;$I$4,"",VLOOKUP($B2168,G$10:$K$6000,5,FALSE))</f>
        <v>6.804937261443845</v>
      </c>
      <c r="N2168" s="84">
        <f ca="1">IF($B2168&gt;$I$4,"",VLOOKUP($B2168,H$10:$K$6000,4,FALSE))</f>
        <v>8.2865440266861654</v>
      </c>
      <c r="O2168" s="83">
        <f ca="1">IF($B2168&gt;$I$4,"",VLOOKUP($B2168,I$10:$L$6000,4,FALSE))</f>
        <v>47.160863415980984</v>
      </c>
      <c r="P2168" s="84">
        <f ca="1">IF($B2168&gt;$I$4,"",VLOOKUP($B2168,J$10:$L$6000,3,FALSE))</f>
        <v>47.960293898930992</v>
      </c>
      <c r="Q2168" s="83">
        <v>23.669951107845002</v>
      </c>
      <c r="R2168" s="2">
        <v>23.669951107845002</v>
      </c>
      <c r="S2168" s="2">
        <v>20.616966613227007</v>
      </c>
      <c r="T2168" s="2">
        <v>20.616966613227007</v>
      </c>
      <c r="U2168" s="2">
        <v>7.3086618612550023</v>
      </c>
      <c r="V2168" s="2">
        <v>1.3997859865053002</v>
      </c>
      <c r="W2168" s="2">
        <v>1.6240569792499002</v>
      </c>
      <c r="X2168" s="2">
        <v>0.45253207674889001</v>
      </c>
      <c r="Y2168" s="2">
        <v>0.25</v>
      </c>
      <c r="Z2168" s="2">
        <v>0.15</v>
      </c>
      <c r="AA2168" s="84">
        <v>0.24112569103167997</v>
      </c>
      <c r="AB2168" s="79">
        <f t="shared" si="517"/>
        <v>99.999998036934798</v>
      </c>
      <c r="AC2168" s="79">
        <f t="shared" si="507"/>
        <v>23.52519257819268</v>
      </c>
      <c r="AD2168" s="79">
        <f t="shared" ca="1" si="510"/>
        <v>23.321938985561914</v>
      </c>
      <c r="AE2168" s="89" t="str">
        <f t="shared" ca="1" si="508"/>
        <v>1</v>
      </c>
    </row>
    <row r="2169" spans="2:31" x14ac:dyDescent="0.25">
      <c r="B2169" s="74">
        <f t="shared" si="509"/>
        <v>2160</v>
      </c>
      <c r="C2169" s="72">
        <f t="shared" ca="1" si="503"/>
        <v>1</v>
      </c>
      <c r="D2169" s="1">
        <f t="shared" ca="1" si="511"/>
        <v>0</v>
      </c>
      <c r="E2169" s="1">
        <f t="shared" ca="1" si="504"/>
        <v>1</v>
      </c>
      <c r="F2169" s="1">
        <f t="shared" ca="1" si="512"/>
        <v>0</v>
      </c>
      <c r="G2169" s="1">
        <f t="shared" ca="1" si="513"/>
        <v>1071</v>
      </c>
      <c r="H2169" s="1">
        <f t="shared" ca="1" si="514"/>
        <v>1089</v>
      </c>
      <c r="I2169" s="1">
        <f t="shared" ca="1" si="515"/>
        <v>1076</v>
      </c>
      <c r="J2169" s="77">
        <f t="shared" ca="1" si="516"/>
        <v>1084</v>
      </c>
      <c r="K2169" s="79">
        <f t="shared" ca="1" si="505"/>
        <v>6.7817619549948329</v>
      </c>
      <c r="L2169" s="79">
        <f t="shared" ca="1" si="506"/>
        <v>46.18455025315555</v>
      </c>
      <c r="M2169" s="83">
        <f ca="1">IF($B2169&gt;$I$4,"",VLOOKUP($B2169,G$10:$K$6000,5,FALSE))</f>
        <v>6.31637463472393</v>
      </c>
      <c r="N2169" s="84">
        <f ca="1">IF($B2169&gt;$I$4,"",VLOOKUP($B2169,H$10:$K$6000,4,FALSE))</f>
        <v>7.3606048428475397</v>
      </c>
      <c r="O2169" s="83">
        <f ca="1">IF($B2169&gt;$I$4,"",VLOOKUP($B2169,I$10:$L$6000,4,FALSE))</f>
        <v>47.413114021727161</v>
      </c>
      <c r="P2169" s="84">
        <f ca="1">IF($B2169&gt;$I$4,"",VLOOKUP($B2169,J$10:$L$6000,3,FALSE))</f>
        <v>47.836707437758321</v>
      </c>
      <c r="Q2169" s="83">
        <v>23.669951107845002</v>
      </c>
      <c r="R2169" s="2">
        <v>23.669951107845002</v>
      </c>
      <c r="S2169" s="2">
        <v>20.616966613227007</v>
      </c>
      <c r="T2169" s="2">
        <v>20.616966613227007</v>
      </c>
      <c r="U2169" s="2">
        <v>7.3086618612550023</v>
      </c>
      <c r="V2169" s="2">
        <v>1.3997859865053002</v>
      </c>
      <c r="W2169" s="2">
        <v>1.6240569792499002</v>
      </c>
      <c r="X2169" s="2">
        <v>0.45253207674889001</v>
      </c>
      <c r="Y2169" s="2">
        <v>0.25</v>
      </c>
      <c r="Z2169" s="2">
        <v>0.15</v>
      </c>
      <c r="AA2169" s="84">
        <v>0.24112569103167997</v>
      </c>
      <c r="AB2169" s="79">
        <f t="shared" si="517"/>
        <v>99.999998036934798</v>
      </c>
      <c r="AC2169" s="79">
        <f t="shared" si="507"/>
        <v>23.52519257819268</v>
      </c>
      <c r="AD2169" s="79">
        <f t="shared" ca="1" si="510"/>
        <v>23.013653742313039</v>
      </c>
      <c r="AE2169" s="89" t="str">
        <f t="shared" ca="1" si="508"/>
        <v>1</v>
      </c>
    </row>
    <row r="2170" spans="2:31" x14ac:dyDescent="0.25">
      <c r="B2170" s="74">
        <f t="shared" si="509"/>
        <v>2161</v>
      </c>
      <c r="C2170" s="72">
        <f t="shared" ca="1" si="503"/>
        <v>0</v>
      </c>
      <c r="D2170" s="1">
        <f t="shared" ca="1" si="511"/>
        <v>1</v>
      </c>
      <c r="E2170" s="1">
        <f t="shared" ca="1" si="504"/>
        <v>1</v>
      </c>
      <c r="F2170" s="1">
        <f t="shared" ca="1" si="512"/>
        <v>0</v>
      </c>
      <c r="G2170" s="1">
        <f t="shared" ca="1" si="513"/>
        <v>1071</v>
      </c>
      <c r="H2170" s="1">
        <f t="shared" ca="1" si="514"/>
        <v>1090</v>
      </c>
      <c r="I2170" s="1">
        <f t="shared" ca="1" si="515"/>
        <v>1077</v>
      </c>
      <c r="J2170" s="77">
        <f t="shared" ca="1" si="516"/>
        <v>1084</v>
      </c>
      <c r="K2170" s="79">
        <f t="shared" ca="1" si="505"/>
        <v>7.5446873523765534</v>
      </c>
      <c r="L2170" s="79">
        <f t="shared" ca="1" si="506"/>
        <v>46.410020307659344</v>
      </c>
      <c r="M2170" s="83">
        <f ca="1">IF($B2170&gt;$I$4,"",VLOOKUP($B2170,G$10:$K$6000,5,FALSE))</f>
        <v>6.7453007944352761</v>
      </c>
      <c r="N2170" s="84">
        <f ca="1">IF($B2170&gt;$I$4,"",VLOOKUP($B2170,H$10:$K$6000,4,FALSE))</f>
        <v>7.4466132217523162</v>
      </c>
      <c r="O2170" s="83">
        <f ca="1">IF($B2170&gt;$I$4,"",VLOOKUP($B2170,I$10:$L$6000,4,FALSE))</f>
        <v>47.100561052637786</v>
      </c>
      <c r="P2170" s="84">
        <f ca="1">IF($B2170&gt;$I$4,"",VLOOKUP($B2170,J$10:$L$6000,3,FALSE))</f>
        <v>48.060060714726177</v>
      </c>
      <c r="Q2170" s="83">
        <v>23.669951107845002</v>
      </c>
      <c r="R2170" s="2">
        <v>23.669951107845002</v>
      </c>
      <c r="S2170" s="2">
        <v>20.616966613227007</v>
      </c>
      <c r="T2170" s="2">
        <v>20.616966613227007</v>
      </c>
      <c r="U2170" s="2">
        <v>7.3086618612550023</v>
      </c>
      <c r="V2170" s="2">
        <v>1.3997859865053002</v>
      </c>
      <c r="W2170" s="2">
        <v>1.6240569792499002</v>
      </c>
      <c r="X2170" s="2">
        <v>0.45253207674889001</v>
      </c>
      <c r="Y2170" s="2">
        <v>0.25</v>
      </c>
      <c r="Z2170" s="2">
        <v>0.15</v>
      </c>
      <c r="AA2170" s="84">
        <v>0.24112569103167997</v>
      </c>
      <c r="AB2170" s="79">
        <f t="shared" si="517"/>
        <v>99.999998036934798</v>
      </c>
      <c r="AC2170" s="79">
        <f t="shared" si="507"/>
        <v>23.52519257819268</v>
      </c>
      <c r="AD2170" s="79">
        <f t="shared" ca="1" si="510"/>
        <v>23.117148225097086</v>
      </c>
      <c r="AE2170" s="89" t="str">
        <f t="shared" ca="1" si="508"/>
        <v>1</v>
      </c>
    </row>
    <row r="2171" spans="2:31" x14ac:dyDescent="0.25">
      <c r="B2171" s="74">
        <f t="shared" si="509"/>
        <v>2162</v>
      </c>
      <c r="C2171" s="72">
        <f t="shared" ca="1" si="503"/>
        <v>1</v>
      </c>
      <c r="D2171" s="1">
        <f t="shared" ca="1" si="511"/>
        <v>0</v>
      </c>
      <c r="E2171" s="1">
        <f t="shared" ca="1" si="504"/>
        <v>1</v>
      </c>
      <c r="F2171" s="1">
        <f t="shared" ca="1" si="512"/>
        <v>0</v>
      </c>
      <c r="G2171" s="1">
        <f t="shared" ca="1" si="513"/>
        <v>1072</v>
      </c>
      <c r="H2171" s="1">
        <f t="shared" ca="1" si="514"/>
        <v>1090</v>
      </c>
      <c r="I2171" s="1">
        <f t="shared" ca="1" si="515"/>
        <v>1078</v>
      </c>
      <c r="J2171" s="77">
        <f t="shared" ca="1" si="516"/>
        <v>1084</v>
      </c>
      <c r="K2171" s="79">
        <f t="shared" ca="1" si="505"/>
        <v>6.8743165596273652</v>
      </c>
      <c r="L2171" s="79">
        <f t="shared" ca="1" si="506"/>
        <v>45.184433609254782</v>
      </c>
      <c r="M2171" s="83">
        <f ca="1">IF($B2171&gt;$I$4,"",VLOOKUP($B2171,G$10:$K$6000,5,FALSE))</f>
        <v>6.7684689747128459</v>
      </c>
      <c r="N2171" s="84">
        <f ca="1">IF($B2171&gt;$I$4,"",VLOOKUP($B2171,H$10:$K$6000,4,FALSE))</f>
        <v>6.9136931618101123</v>
      </c>
      <c r="O2171" s="83">
        <f ca="1">IF($B2171&gt;$I$4,"",VLOOKUP($B2171,I$10:$L$6000,4,FALSE))</f>
        <v>45.752761499049349</v>
      </c>
      <c r="P2171" s="84">
        <f ca="1">IF($B2171&gt;$I$4,"",VLOOKUP($B2171,J$10:$L$6000,3,FALSE))</f>
        <v>48.269514034454843</v>
      </c>
      <c r="Q2171" s="83">
        <v>23.669951107845002</v>
      </c>
      <c r="R2171" s="2">
        <v>23.669951107845002</v>
      </c>
      <c r="S2171" s="2">
        <v>20.616966613227007</v>
      </c>
      <c r="T2171" s="2">
        <v>20.616966613227007</v>
      </c>
      <c r="U2171" s="2">
        <v>7.3086618612550023</v>
      </c>
      <c r="V2171" s="2">
        <v>1.3997859865053002</v>
      </c>
      <c r="W2171" s="2">
        <v>1.6240569792499002</v>
      </c>
      <c r="X2171" s="2">
        <v>0.45253207674889001</v>
      </c>
      <c r="Y2171" s="2">
        <v>0.25</v>
      </c>
      <c r="Z2171" s="2">
        <v>0.15</v>
      </c>
      <c r="AA2171" s="84">
        <v>0.24112569103167997</v>
      </c>
      <c r="AB2171" s="79">
        <f t="shared" si="517"/>
        <v>99.999998036934798</v>
      </c>
      <c r="AC2171" s="79">
        <f t="shared" si="507"/>
        <v>23.52519257819268</v>
      </c>
      <c r="AD2171" s="79">
        <f t="shared" ca="1" si="510"/>
        <v>22.761797741431351</v>
      </c>
      <c r="AE2171" s="89" t="str">
        <f t="shared" ca="1" si="508"/>
        <v>0</v>
      </c>
    </row>
    <row r="2172" spans="2:31" x14ac:dyDescent="0.25">
      <c r="B2172" s="74">
        <f t="shared" si="509"/>
        <v>2163</v>
      </c>
      <c r="C2172" s="72">
        <f t="shared" ca="1" si="503"/>
        <v>1</v>
      </c>
      <c r="D2172" s="1">
        <f t="shared" ca="1" si="511"/>
        <v>0</v>
      </c>
      <c r="E2172" s="1">
        <f t="shared" ca="1" si="504"/>
        <v>1</v>
      </c>
      <c r="F2172" s="1">
        <f t="shared" ca="1" si="512"/>
        <v>0</v>
      </c>
      <c r="G2172" s="1">
        <f t="shared" ca="1" si="513"/>
        <v>1073</v>
      </c>
      <c r="H2172" s="1">
        <f t="shared" ca="1" si="514"/>
        <v>1090</v>
      </c>
      <c r="I2172" s="1">
        <f t="shared" ca="1" si="515"/>
        <v>1079</v>
      </c>
      <c r="J2172" s="77">
        <f t="shared" ca="1" si="516"/>
        <v>1084</v>
      </c>
      <c r="K2172" s="79">
        <f t="shared" ca="1" si="505"/>
        <v>6.8495117442049267</v>
      </c>
      <c r="L2172" s="79">
        <f t="shared" ca="1" si="506"/>
        <v>46.283277218138501</v>
      </c>
      <c r="M2172" s="83">
        <f ca="1">IF($B2172&gt;$I$4,"",VLOOKUP($B2172,G$10:$K$6000,5,FALSE))</f>
        <v>5.8520674866815225</v>
      </c>
      <c r="N2172" s="84">
        <f ca="1">IF($B2172&gt;$I$4,"",VLOOKUP($B2172,H$10:$K$6000,4,FALSE))</f>
        <v>7.8887099623333752</v>
      </c>
      <c r="O2172" s="83">
        <f ca="1">IF($B2172&gt;$I$4,"",VLOOKUP($B2172,I$10:$L$6000,4,FALSE))</f>
        <v>47.07326584540742</v>
      </c>
      <c r="P2172" s="84">
        <f ca="1">IF($B2172&gt;$I$4,"",VLOOKUP($B2172,J$10:$L$6000,3,FALSE))</f>
        <v>50.826912710487221</v>
      </c>
      <c r="Q2172" s="83">
        <v>23.669951107845002</v>
      </c>
      <c r="R2172" s="2">
        <v>23.669951107845002</v>
      </c>
      <c r="S2172" s="2">
        <v>20.616966613227007</v>
      </c>
      <c r="T2172" s="2">
        <v>20.616966613227007</v>
      </c>
      <c r="U2172" s="2">
        <v>7.3086618612550023</v>
      </c>
      <c r="V2172" s="2">
        <v>1.3997859865053002</v>
      </c>
      <c r="W2172" s="2">
        <v>1.6240569792499002</v>
      </c>
      <c r="X2172" s="2">
        <v>0.45253207674889001</v>
      </c>
      <c r="Y2172" s="2">
        <v>0.25</v>
      </c>
      <c r="Z2172" s="2">
        <v>0.15</v>
      </c>
      <c r="AA2172" s="84">
        <v>0.24112569103167997</v>
      </c>
      <c r="AB2172" s="79">
        <f t="shared" si="517"/>
        <v>99.999998036934798</v>
      </c>
      <c r="AC2172" s="79">
        <f t="shared" si="507"/>
        <v>23.52519257819268</v>
      </c>
      <c r="AD2172" s="79">
        <f t="shared" ca="1" si="510"/>
        <v>23.575177928659464</v>
      </c>
      <c r="AE2172" s="89" t="str">
        <f t="shared" ca="1" si="508"/>
        <v>1</v>
      </c>
    </row>
    <row r="2173" spans="2:31" x14ac:dyDescent="0.25">
      <c r="B2173" s="74">
        <f t="shared" si="509"/>
        <v>2164</v>
      </c>
      <c r="C2173" s="72">
        <f t="shared" ca="1" si="503"/>
        <v>0</v>
      </c>
      <c r="D2173" s="1">
        <f t="shared" ca="1" si="511"/>
        <v>1</v>
      </c>
      <c r="E2173" s="1">
        <f t="shared" ca="1" si="504"/>
        <v>1</v>
      </c>
      <c r="F2173" s="1">
        <f t="shared" ca="1" si="512"/>
        <v>0</v>
      </c>
      <c r="G2173" s="1">
        <f t="shared" ca="1" si="513"/>
        <v>1073</v>
      </c>
      <c r="H2173" s="1">
        <f t="shared" ca="1" si="514"/>
        <v>1091</v>
      </c>
      <c r="I2173" s="1">
        <f t="shared" ca="1" si="515"/>
        <v>1080</v>
      </c>
      <c r="J2173" s="77">
        <f t="shared" ca="1" si="516"/>
        <v>1084</v>
      </c>
      <c r="K2173" s="79">
        <f t="shared" ca="1" si="505"/>
        <v>7.0921844399917147</v>
      </c>
      <c r="L2173" s="79">
        <f t="shared" ca="1" si="506"/>
        <v>46.789293976613507</v>
      </c>
      <c r="M2173" s="83">
        <f ca="1">IF($B2173&gt;$I$4,"",VLOOKUP($B2173,G$10:$K$6000,5,FALSE))</f>
        <v>6.5882068819043225</v>
      </c>
      <c r="N2173" s="84">
        <f ca="1">IF($B2173&gt;$I$4,"",VLOOKUP($B2173,H$10:$K$6000,4,FALSE))</f>
        <v>7.3360292849188316</v>
      </c>
      <c r="O2173" s="83">
        <f ca="1">IF($B2173&gt;$I$4,"",VLOOKUP($B2173,I$10:$L$6000,4,FALSE))</f>
        <v>46.003965546092559</v>
      </c>
      <c r="P2173" s="84">
        <f ca="1">IF($B2173&gt;$I$4,"",VLOOKUP($B2173,J$10:$L$6000,3,FALSE))</f>
        <v>47.970496805910358</v>
      </c>
      <c r="Q2173" s="83">
        <v>23.669951107845002</v>
      </c>
      <c r="R2173" s="2">
        <v>23.669951107845002</v>
      </c>
      <c r="S2173" s="2">
        <v>20.616966613227007</v>
      </c>
      <c r="T2173" s="2">
        <v>20.616966613227007</v>
      </c>
      <c r="U2173" s="2">
        <v>7.3086618612550023</v>
      </c>
      <c r="V2173" s="2">
        <v>1.3997859865053002</v>
      </c>
      <c r="W2173" s="2">
        <v>1.6240569792499002</v>
      </c>
      <c r="X2173" s="2">
        <v>0.45253207674889001</v>
      </c>
      <c r="Y2173" s="2">
        <v>0.25</v>
      </c>
      <c r="Z2173" s="2">
        <v>0.15</v>
      </c>
      <c r="AA2173" s="84">
        <v>0.24112569103167997</v>
      </c>
      <c r="AB2173" s="79">
        <f t="shared" si="517"/>
        <v>99.999998036934798</v>
      </c>
      <c r="AC2173" s="79">
        <f t="shared" si="507"/>
        <v>23.52519257819268</v>
      </c>
      <c r="AD2173" s="79">
        <f t="shared" ca="1" si="510"/>
        <v>22.809238918381357</v>
      </c>
      <c r="AE2173" s="89" t="str">
        <f t="shared" ca="1" si="508"/>
        <v>0</v>
      </c>
    </row>
    <row r="2174" spans="2:31" x14ac:dyDescent="0.25">
      <c r="B2174" s="74">
        <f t="shared" si="509"/>
        <v>2165</v>
      </c>
      <c r="C2174" s="72">
        <f t="shared" ca="1" si="503"/>
        <v>0</v>
      </c>
      <c r="D2174" s="1">
        <f t="shared" ca="1" si="511"/>
        <v>1</v>
      </c>
      <c r="E2174" s="1">
        <f t="shared" ca="1" si="504"/>
        <v>1</v>
      </c>
      <c r="F2174" s="1">
        <f t="shared" ca="1" si="512"/>
        <v>0</v>
      </c>
      <c r="G2174" s="1">
        <f t="shared" ca="1" si="513"/>
        <v>1073</v>
      </c>
      <c r="H2174" s="1">
        <f t="shared" ca="1" si="514"/>
        <v>1092</v>
      </c>
      <c r="I2174" s="1">
        <f t="shared" ca="1" si="515"/>
        <v>1081</v>
      </c>
      <c r="J2174" s="77">
        <f t="shared" ca="1" si="516"/>
        <v>1084</v>
      </c>
      <c r="K2174" s="79">
        <f t="shared" ca="1" si="505"/>
        <v>7.8163625983764495</v>
      </c>
      <c r="L2174" s="79">
        <f t="shared" ca="1" si="506"/>
        <v>45.494143187347831</v>
      </c>
      <c r="M2174" s="83">
        <f ca="1">IF($B2174&gt;$I$4,"",VLOOKUP($B2174,G$10:$K$6000,5,FALSE))</f>
        <v>5.6729867810520016</v>
      </c>
      <c r="N2174" s="84">
        <f ca="1">IF($B2174&gt;$I$4,"",VLOOKUP($B2174,H$10:$K$6000,4,FALSE))</f>
        <v>7.2279796072051568</v>
      </c>
      <c r="O2174" s="83">
        <f ca="1">IF($B2174&gt;$I$4,"",VLOOKUP($B2174,I$10:$L$6000,4,FALSE))</f>
        <v>47.346229240168981</v>
      </c>
      <c r="P2174" s="84">
        <f ca="1">IF($B2174&gt;$I$4,"",VLOOKUP($B2174,J$10:$L$6000,3,FALSE))</f>
        <v>49.831768291994152</v>
      </c>
      <c r="Q2174" s="83">
        <v>23.669951107845002</v>
      </c>
      <c r="R2174" s="2">
        <v>23.669951107845002</v>
      </c>
      <c r="S2174" s="2">
        <v>20.616966613227007</v>
      </c>
      <c r="T2174" s="2">
        <v>20.616966613227007</v>
      </c>
      <c r="U2174" s="2">
        <v>7.3086618612550023</v>
      </c>
      <c r="V2174" s="2">
        <v>1.3997859865053002</v>
      </c>
      <c r="W2174" s="2">
        <v>1.6240569792499002</v>
      </c>
      <c r="X2174" s="2">
        <v>0.45253207674889001</v>
      </c>
      <c r="Y2174" s="2">
        <v>0.25</v>
      </c>
      <c r="Z2174" s="2">
        <v>0.15</v>
      </c>
      <c r="AA2174" s="84">
        <v>0.24112569103167997</v>
      </c>
      <c r="AB2174" s="79">
        <f t="shared" si="517"/>
        <v>99.999998036934798</v>
      </c>
      <c r="AC2174" s="79">
        <f t="shared" si="507"/>
        <v>23.52519257819268</v>
      </c>
      <c r="AD2174" s="79">
        <f t="shared" ca="1" si="510"/>
        <v>23.227503240630043</v>
      </c>
      <c r="AE2174" s="89" t="str">
        <f t="shared" ca="1" si="508"/>
        <v>1</v>
      </c>
    </row>
    <row r="2175" spans="2:31" x14ac:dyDescent="0.25">
      <c r="B2175" s="74">
        <f t="shared" si="509"/>
        <v>2166</v>
      </c>
      <c r="C2175" s="72">
        <f t="shared" ca="1" si="503"/>
        <v>0</v>
      </c>
      <c r="D2175" s="1">
        <f t="shared" ca="1" si="511"/>
        <v>1</v>
      </c>
      <c r="E2175" s="1">
        <f t="shared" ca="1" si="504"/>
        <v>0</v>
      </c>
      <c r="F2175" s="1">
        <f t="shared" ca="1" si="512"/>
        <v>1</v>
      </c>
      <c r="G2175" s="1">
        <f t="shared" ca="1" si="513"/>
        <v>1073</v>
      </c>
      <c r="H2175" s="1">
        <f t="shared" ca="1" si="514"/>
        <v>1093</v>
      </c>
      <c r="I2175" s="1">
        <f t="shared" ca="1" si="515"/>
        <v>1081</v>
      </c>
      <c r="J2175" s="77">
        <f t="shared" ca="1" si="516"/>
        <v>1085</v>
      </c>
      <c r="K2175" s="79">
        <f t="shared" ca="1" si="505"/>
        <v>6.9453900930240628</v>
      </c>
      <c r="L2175" s="79">
        <f t="shared" ca="1" si="506"/>
        <v>48.881081896251359</v>
      </c>
      <c r="M2175" s="83">
        <f ca="1">IF($B2175&gt;$I$4,"",VLOOKUP($B2175,G$10:$K$6000,5,FALSE))</f>
        <v>5.8466613567431862</v>
      </c>
      <c r="N2175" s="84">
        <f ca="1">IF($B2175&gt;$I$4,"",VLOOKUP($B2175,H$10:$K$6000,4,FALSE))</f>
        <v>7.084906551557844</v>
      </c>
      <c r="O2175" s="83">
        <f ca="1">IF($B2175&gt;$I$4,"",VLOOKUP($B2175,I$10:$L$6000,4,FALSE))</f>
        <v>45.870407685706233</v>
      </c>
      <c r="P2175" s="84">
        <f ca="1">IF($B2175&gt;$I$4,"",VLOOKUP($B2175,J$10:$L$6000,3,FALSE))</f>
        <v>49.58133494589805</v>
      </c>
      <c r="Q2175" s="83">
        <v>23.669951107845002</v>
      </c>
      <c r="R2175" s="2">
        <v>23.669951107845002</v>
      </c>
      <c r="S2175" s="2">
        <v>20.616966613227007</v>
      </c>
      <c r="T2175" s="2">
        <v>20.616966613227007</v>
      </c>
      <c r="U2175" s="2">
        <v>7.3086618612550023</v>
      </c>
      <c r="V2175" s="2">
        <v>1.3997859865053002</v>
      </c>
      <c r="W2175" s="2">
        <v>1.6240569792499002</v>
      </c>
      <c r="X2175" s="2">
        <v>0.45253207674889001</v>
      </c>
      <c r="Y2175" s="2">
        <v>0.25</v>
      </c>
      <c r="Z2175" s="2">
        <v>0.15</v>
      </c>
      <c r="AA2175" s="84">
        <v>0.24112569103167997</v>
      </c>
      <c r="AB2175" s="79">
        <f t="shared" si="517"/>
        <v>99.999998036934798</v>
      </c>
      <c r="AC2175" s="79">
        <f t="shared" si="507"/>
        <v>23.52519257819268</v>
      </c>
      <c r="AD2175" s="79">
        <f t="shared" ca="1" si="510"/>
        <v>22.878845208955276</v>
      </c>
      <c r="AE2175" s="89" t="str">
        <f t="shared" ca="1" si="508"/>
        <v>0</v>
      </c>
    </row>
    <row r="2176" spans="2:31" x14ac:dyDescent="0.25">
      <c r="B2176" s="74">
        <f t="shared" si="509"/>
        <v>2167</v>
      </c>
      <c r="C2176" s="72">
        <f t="shared" ca="1" si="503"/>
        <v>1</v>
      </c>
      <c r="D2176" s="1">
        <f t="shared" ca="1" si="511"/>
        <v>0</v>
      </c>
      <c r="E2176" s="1">
        <f t="shared" ca="1" si="504"/>
        <v>0</v>
      </c>
      <c r="F2176" s="1">
        <f t="shared" ca="1" si="512"/>
        <v>1</v>
      </c>
      <c r="G2176" s="1">
        <f t="shared" ca="1" si="513"/>
        <v>1074</v>
      </c>
      <c r="H2176" s="1">
        <f t="shared" ca="1" si="514"/>
        <v>1093</v>
      </c>
      <c r="I2176" s="1">
        <f t="shared" ca="1" si="515"/>
        <v>1081</v>
      </c>
      <c r="J2176" s="77">
        <f t="shared" ca="1" si="516"/>
        <v>1086</v>
      </c>
      <c r="K2176" s="79">
        <f t="shared" ca="1" si="505"/>
        <v>5.8785239370449158</v>
      </c>
      <c r="L2176" s="79">
        <f t="shared" ca="1" si="506"/>
        <v>49.749088566127263</v>
      </c>
      <c r="M2176" s="83">
        <f ca="1">IF($B2176&gt;$I$4,"",VLOOKUP($B2176,G$10:$K$6000,5,FALSE))</f>
        <v>6.441133115938432</v>
      </c>
      <c r="N2176" s="84">
        <f ca="1">IF($B2176&gt;$I$4,"",VLOOKUP($B2176,H$10:$K$6000,4,FALSE))</f>
        <v>7.3678226998432708</v>
      </c>
      <c r="O2176" s="83">
        <f ca="1">IF($B2176&gt;$I$4,"",VLOOKUP($B2176,I$10:$L$6000,4,FALSE))</f>
        <v>46.405827744662112</v>
      </c>
      <c r="P2176" s="84">
        <f ca="1">IF($B2176&gt;$I$4,"",VLOOKUP($B2176,J$10:$L$6000,3,FALSE))</f>
        <v>48.269577307456267</v>
      </c>
      <c r="Q2176" s="83">
        <v>23.669951107845002</v>
      </c>
      <c r="R2176" s="2">
        <v>23.669951107845002</v>
      </c>
      <c r="S2176" s="2">
        <v>20.616966613227007</v>
      </c>
      <c r="T2176" s="2">
        <v>20.616966613227007</v>
      </c>
      <c r="U2176" s="2">
        <v>7.3086618612550023</v>
      </c>
      <c r="V2176" s="2">
        <v>1.3997859865053002</v>
      </c>
      <c r="W2176" s="2">
        <v>1.6240569792499002</v>
      </c>
      <c r="X2176" s="2">
        <v>0.45253207674889001</v>
      </c>
      <c r="Y2176" s="2">
        <v>0.25</v>
      </c>
      <c r="Z2176" s="2">
        <v>0.15</v>
      </c>
      <c r="AA2176" s="84">
        <v>0.24112569103167997</v>
      </c>
      <c r="AB2176" s="79">
        <f t="shared" si="517"/>
        <v>99.999998036934798</v>
      </c>
      <c r="AC2176" s="79">
        <f t="shared" si="507"/>
        <v>23.52519257819268</v>
      </c>
      <c r="AD2176" s="79">
        <f t="shared" ca="1" si="510"/>
        <v>22.926465238113551</v>
      </c>
      <c r="AE2176" s="89" t="str">
        <f t="shared" ca="1" si="508"/>
        <v>0</v>
      </c>
    </row>
    <row r="2177" spans="2:31" x14ac:dyDescent="0.25">
      <c r="B2177" s="74">
        <f t="shared" si="509"/>
        <v>2168</v>
      </c>
      <c r="C2177" s="72">
        <f t="shared" ca="1" si="503"/>
        <v>1</v>
      </c>
      <c r="D2177" s="1">
        <f t="shared" ca="1" si="511"/>
        <v>0</v>
      </c>
      <c r="E2177" s="1">
        <f t="shared" ca="1" si="504"/>
        <v>1</v>
      </c>
      <c r="F2177" s="1">
        <f t="shared" ca="1" si="512"/>
        <v>0</v>
      </c>
      <c r="G2177" s="1">
        <f t="shared" ca="1" si="513"/>
        <v>1075</v>
      </c>
      <c r="H2177" s="1">
        <f t="shared" ca="1" si="514"/>
        <v>1093</v>
      </c>
      <c r="I2177" s="1">
        <f t="shared" ca="1" si="515"/>
        <v>1082</v>
      </c>
      <c r="J2177" s="77">
        <f t="shared" ca="1" si="516"/>
        <v>1086</v>
      </c>
      <c r="K2177" s="79">
        <f t="shared" ca="1" si="505"/>
        <v>6.4625476603943346</v>
      </c>
      <c r="L2177" s="79">
        <f t="shared" ca="1" si="506"/>
        <v>46.720126211195073</v>
      </c>
      <c r="M2177" s="83">
        <f ca="1">IF($B2177&gt;$I$4,"",VLOOKUP($B2177,G$10:$K$6000,5,FALSE))</f>
        <v>6.3295806738480866</v>
      </c>
      <c r="N2177" s="84">
        <f ca="1">IF($B2177&gt;$I$4,"",VLOOKUP($B2177,H$10:$K$6000,4,FALSE))</f>
        <v>7.1197186658378717</v>
      </c>
      <c r="O2177" s="83">
        <f ca="1">IF($B2177&gt;$I$4,"",VLOOKUP($B2177,I$10:$L$6000,4,FALSE))</f>
        <v>45.743564481561286</v>
      </c>
      <c r="P2177" s="84">
        <f ca="1">IF($B2177&gt;$I$4,"",VLOOKUP($B2177,J$10:$L$6000,3,FALSE))</f>
        <v>49.164885758268056</v>
      </c>
      <c r="Q2177" s="83">
        <v>23.669951107845002</v>
      </c>
      <c r="R2177" s="2">
        <v>23.669951107845002</v>
      </c>
      <c r="S2177" s="2">
        <v>20.616966613227007</v>
      </c>
      <c r="T2177" s="2">
        <v>20.616966613227007</v>
      </c>
      <c r="U2177" s="2">
        <v>7.3086618612550023</v>
      </c>
      <c r="V2177" s="2">
        <v>1.3997859865053002</v>
      </c>
      <c r="W2177" s="2">
        <v>1.6240569792499002</v>
      </c>
      <c r="X2177" s="2">
        <v>0.45253207674889001</v>
      </c>
      <c r="Y2177" s="2">
        <v>0.25</v>
      </c>
      <c r="Z2177" s="2">
        <v>0.15</v>
      </c>
      <c r="AA2177" s="84">
        <v>0.24112569103167997</v>
      </c>
      <c r="AB2177" s="79">
        <f t="shared" si="517"/>
        <v>99.999998036934798</v>
      </c>
      <c r="AC2177" s="79">
        <f t="shared" si="507"/>
        <v>23.52519257819268</v>
      </c>
      <c r="AD2177" s="79">
        <f t="shared" ca="1" si="510"/>
        <v>22.889381574609594</v>
      </c>
      <c r="AE2177" s="89" t="str">
        <f t="shared" ca="1" si="508"/>
        <v>0</v>
      </c>
    </row>
    <row r="2178" spans="2:31" x14ac:dyDescent="0.25">
      <c r="B2178" s="74">
        <f t="shared" si="509"/>
        <v>2169</v>
      </c>
      <c r="C2178" s="72">
        <f t="shared" ca="1" si="503"/>
        <v>1</v>
      </c>
      <c r="D2178" s="1">
        <f t="shared" ca="1" si="511"/>
        <v>0</v>
      </c>
      <c r="E2178" s="1">
        <f t="shared" ca="1" si="504"/>
        <v>1</v>
      </c>
      <c r="F2178" s="1">
        <f t="shared" ca="1" si="512"/>
        <v>0</v>
      </c>
      <c r="G2178" s="1">
        <f t="shared" ca="1" si="513"/>
        <v>1076</v>
      </c>
      <c r="H2178" s="1">
        <f t="shared" ca="1" si="514"/>
        <v>1093</v>
      </c>
      <c r="I2178" s="1">
        <f t="shared" ca="1" si="515"/>
        <v>1083</v>
      </c>
      <c r="J2178" s="77">
        <f t="shared" ca="1" si="516"/>
        <v>1086</v>
      </c>
      <c r="K2178" s="79">
        <f t="shared" ca="1" si="505"/>
        <v>6.2018270966590761</v>
      </c>
      <c r="L2178" s="79">
        <f t="shared" ca="1" si="506"/>
        <v>47.15174244141437</v>
      </c>
      <c r="M2178" s="83">
        <f ca="1">IF($B2178&gt;$I$4,"",VLOOKUP($B2178,G$10:$K$6000,5,FALSE))</f>
        <v>6.2387752973947945</v>
      </c>
      <c r="N2178" s="84">
        <f ca="1">IF($B2178&gt;$I$4,"",VLOOKUP($B2178,H$10:$K$6000,4,FALSE))</f>
        <v>7.2361238988617309</v>
      </c>
      <c r="O2178" s="83">
        <f ca="1">IF($B2178&gt;$I$4,"",VLOOKUP($B2178,I$10:$L$6000,4,FALSE))</f>
        <v>47.345689575595884</v>
      </c>
      <c r="P2178" s="84">
        <f ca="1">IF($B2178&gt;$I$4,"",VLOOKUP($B2178,J$10:$L$6000,3,FALSE))</f>
        <v>49.782377658680396</v>
      </c>
      <c r="Q2178" s="83">
        <v>23.669951107845002</v>
      </c>
      <c r="R2178" s="2">
        <v>23.669951107845002</v>
      </c>
      <c r="S2178" s="2">
        <v>20.616966613227007</v>
      </c>
      <c r="T2178" s="2">
        <v>20.616966613227007</v>
      </c>
      <c r="U2178" s="2">
        <v>7.3086618612550023</v>
      </c>
      <c r="V2178" s="2">
        <v>1.3997859865053002</v>
      </c>
      <c r="W2178" s="2">
        <v>1.6240569792499002</v>
      </c>
      <c r="X2178" s="2">
        <v>0.45253207674889001</v>
      </c>
      <c r="Y2178" s="2">
        <v>0.25</v>
      </c>
      <c r="Z2178" s="2">
        <v>0.15</v>
      </c>
      <c r="AA2178" s="84">
        <v>0.24112569103167997</v>
      </c>
      <c r="AB2178" s="79">
        <f t="shared" si="517"/>
        <v>99.999998036934798</v>
      </c>
      <c r="AC2178" s="79">
        <f t="shared" si="507"/>
        <v>23.52519257819268</v>
      </c>
      <c r="AD2178" s="79">
        <f t="shared" ca="1" si="510"/>
        <v>23.353058742830157</v>
      </c>
      <c r="AE2178" s="89" t="str">
        <f t="shared" ca="1" si="508"/>
        <v>1</v>
      </c>
    </row>
    <row r="2179" spans="2:31" x14ac:dyDescent="0.25">
      <c r="B2179" s="74">
        <f t="shared" si="509"/>
        <v>2170</v>
      </c>
      <c r="C2179" s="72">
        <f t="shared" ca="1" si="503"/>
        <v>1</v>
      </c>
      <c r="D2179" s="1">
        <f t="shared" ca="1" si="511"/>
        <v>0</v>
      </c>
      <c r="E2179" s="1">
        <f t="shared" ca="1" si="504"/>
        <v>1</v>
      </c>
      <c r="F2179" s="1">
        <f t="shared" ca="1" si="512"/>
        <v>0</v>
      </c>
      <c r="G2179" s="1">
        <f t="shared" ca="1" si="513"/>
        <v>1077</v>
      </c>
      <c r="H2179" s="1">
        <f t="shared" ca="1" si="514"/>
        <v>1093</v>
      </c>
      <c r="I2179" s="1">
        <f t="shared" ca="1" si="515"/>
        <v>1084</v>
      </c>
      <c r="J2179" s="77">
        <f t="shared" ca="1" si="516"/>
        <v>1086</v>
      </c>
      <c r="K2179" s="79">
        <f t="shared" ca="1" si="505"/>
        <v>6.2176700155574682</v>
      </c>
      <c r="L2179" s="79">
        <f t="shared" ca="1" si="506"/>
        <v>46.610745132874449</v>
      </c>
      <c r="M2179" s="83">
        <f ca="1">IF($B2179&gt;$I$4,"",VLOOKUP($B2179,G$10:$K$6000,5,FALSE))</f>
        <v>6.5175413397021993</v>
      </c>
      <c r="N2179" s="84">
        <f ca="1">IF($B2179&gt;$I$4,"",VLOOKUP($B2179,H$10:$K$6000,4,FALSE))</f>
        <v>7.6872688193081729</v>
      </c>
      <c r="O2179" s="83">
        <f ca="1">IF($B2179&gt;$I$4,"",VLOOKUP($B2179,I$10:$L$6000,4,FALSE))</f>
        <v>46.248920241139288</v>
      </c>
      <c r="P2179" s="84">
        <f ca="1">IF($B2179&gt;$I$4,"",VLOOKUP($B2179,J$10:$L$6000,3,FALSE))</f>
        <v>50.171758899247273</v>
      </c>
      <c r="Q2179" s="83">
        <v>23.669951107845002</v>
      </c>
      <c r="R2179" s="2">
        <v>23.669951107845002</v>
      </c>
      <c r="S2179" s="2">
        <v>20.616966613227007</v>
      </c>
      <c r="T2179" s="2">
        <v>20.616966613227007</v>
      </c>
      <c r="U2179" s="2">
        <v>7.3086618612550023</v>
      </c>
      <c r="V2179" s="2">
        <v>1.3997859865053002</v>
      </c>
      <c r="W2179" s="2">
        <v>1.6240569792499002</v>
      </c>
      <c r="X2179" s="2">
        <v>0.45253207674889001</v>
      </c>
      <c r="Y2179" s="2">
        <v>0.25</v>
      </c>
      <c r="Z2179" s="2">
        <v>0.15</v>
      </c>
      <c r="AA2179" s="84">
        <v>0.24112569103167997</v>
      </c>
      <c r="AB2179" s="79">
        <f t="shared" si="517"/>
        <v>99.999998036934798</v>
      </c>
      <c r="AC2179" s="79">
        <f t="shared" si="507"/>
        <v>23.52519257819268</v>
      </c>
      <c r="AD2179" s="79">
        <f t="shared" ca="1" si="510"/>
        <v>23.37998634370161</v>
      </c>
      <c r="AE2179" s="89" t="str">
        <f t="shared" ca="1" si="508"/>
        <v>1</v>
      </c>
    </row>
    <row r="2180" spans="2:31" x14ac:dyDescent="0.25">
      <c r="B2180" s="74">
        <f t="shared" si="509"/>
        <v>2171</v>
      </c>
      <c r="C2180" s="72">
        <f t="shared" ca="1" si="503"/>
        <v>1</v>
      </c>
      <c r="D2180" s="1">
        <f t="shared" ca="1" si="511"/>
        <v>0</v>
      </c>
      <c r="E2180" s="1">
        <f t="shared" ca="1" si="504"/>
        <v>0</v>
      </c>
      <c r="F2180" s="1">
        <f t="shared" ca="1" si="512"/>
        <v>1</v>
      </c>
      <c r="G2180" s="1">
        <f t="shared" ca="1" si="513"/>
        <v>1078</v>
      </c>
      <c r="H2180" s="1">
        <f t="shared" ca="1" si="514"/>
        <v>1093</v>
      </c>
      <c r="I2180" s="1">
        <f t="shared" ca="1" si="515"/>
        <v>1084</v>
      </c>
      <c r="J2180" s="77">
        <f t="shared" ca="1" si="516"/>
        <v>1087</v>
      </c>
      <c r="K2180" s="79">
        <f t="shared" ca="1" si="505"/>
        <v>6.4713603613568829</v>
      </c>
      <c r="L2180" s="79">
        <f t="shared" ca="1" si="506"/>
        <v>48.868034097738366</v>
      </c>
      <c r="M2180" s="83">
        <f ca="1">IF($B2180&gt;$I$4,"",VLOOKUP($B2180,G$10:$K$6000,5,FALSE))</f>
        <v>6.2887187306831098</v>
      </c>
      <c r="N2180" s="84">
        <f ca="1">IF($B2180&gt;$I$4,"",VLOOKUP($B2180,H$10:$K$6000,4,FALSE))</f>
        <v>6.9979116732008064</v>
      </c>
      <c r="O2180" s="83">
        <f ca="1">IF($B2180&gt;$I$4,"",VLOOKUP($B2180,I$10:$L$6000,4,FALSE))</f>
        <v>46.221459275190163</v>
      </c>
      <c r="P2180" s="84">
        <f ca="1">IF($B2180&gt;$I$4,"",VLOOKUP($B2180,J$10:$L$6000,3,FALSE))</f>
        <v>47.866963435827458</v>
      </c>
      <c r="Q2180" s="83">
        <v>23.669951107845002</v>
      </c>
      <c r="R2180" s="2">
        <v>23.669951107845002</v>
      </c>
      <c r="S2180" s="2">
        <v>20.616966613227007</v>
      </c>
      <c r="T2180" s="2">
        <v>20.616966613227007</v>
      </c>
      <c r="U2180" s="2">
        <v>7.3086618612550023</v>
      </c>
      <c r="V2180" s="2">
        <v>1.3997859865053002</v>
      </c>
      <c r="W2180" s="2">
        <v>1.6240569792499002</v>
      </c>
      <c r="X2180" s="2">
        <v>0.45253207674889001</v>
      </c>
      <c r="Y2180" s="2">
        <v>0.25</v>
      </c>
      <c r="Z2180" s="2">
        <v>0.15</v>
      </c>
      <c r="AA2180" s="84">
        <v>0.24112569103167997</v>
      </c>
      <c r="AB2180" s="79">
        <f t="shared" si="517"/>
        <v>99.999998036934798</v>
      </c>
      <c r="AC2180" s="79">
        <f t="shared" si="507"/>
        <v>23.52519257819268</v>
      </c>
      <c r="AD2180" s="79">
        <f t="shared" ca="1" si="510"/>
        <v>22.681813115203212</v>
      </c>
      <c r="AE2180" s="89" t="str">
        <f t="shared" ca="1" si="508"/>
        <v>0</v>
      </c>
    </row>
    <row r="2181" spans="2:31" x14ac:dyDescent="0.25">
      <c r="B2181" s="74">
        <f t="shared" si="509"/>
        <v>2172</v>
      </c>
      <c r="C2181" s="72">
        <f t="shared" ca="1" si="503"/>
        <v>0</v>
      </c>
      <c r="D2181" s="1">
        <f t="shared" ca="1" si="511"/>
        <v>1</v>
      </c>
      <c r="E2181" s="1">
        <f t="shared" ca="1" si="504"/>
        <v>1</v>
      </c>
      <c r="F2181" s="1">
        <f t="shared" ca="1" si="512"/>
        <v>0</v>
      </c>
      <c r="G2181" s="1">
        <f t="shared" ca="1" si="513"/>
        <v>1078</v>
      </c>
      <c r="H2181" s="1">
        <f t="shared" ca="1" si="514"/>
        <v>1094</v>
      </c>
      <c r="I2181" s="1">
        <f t="shared" ca="1" si="515"/>
        <v>1085</v>
      </c>
      <c r="J2181" s="77">
        <f t="shared" ca="1" si="516"/>
        <v>1087</v>
      </c>
      <c r="K2181" s="79">
        <f t="shared" ca="1" si="505"/>
        <v>6.9287506435129185</v>
      </c>
      <c r="L2181" s="79">
        <f t="shared" ca="1" si="506"/>
        <v>45.556749575589002</v>
      </c>
      <c r="M2181" s="83">
        <f ca="1">IF($B2181&gt;$I$4,"",VLOOKUP($B2181,G$10:$K$6000,5,FALSE))</f>
        <v>5.9786810302922344</v>
      </c>
      <c r="N2181" s="84">
        <f ca="1">IF($B2181&gt;$I$4,"",VLOOKUP($B2181,H$10:$K$6000,4,FALSE))</f>
        <v>6.9379596137495945</v>
      </c>
      <c r="O2181" s="83">
        <f ca="1">IF($B2181&gt;$I$4,"",VLOOKUP($B2181,I$10:$L$6000,4,FALSE))</f>
        <v>47.480798075359566</v>
      </c>
      <c r="P2181" s="84">
        <f ca="1">IF($B2181&gt;$I$4,"",VLOOKUP($B2181,J$10:$L$6000,3,FALSE))</f>
        <v>49.066808566297873</v>
      </c>
      <c r="Q2181" s="83">
        <v>23.669951107845002</v>
      </c>
      <c r="R2181" s="2">
        <v>23.669951107845002</v>
      </c>
      <c r="S2181" s="2">
        <v>20.616966613227007</v>
      </c>
      <c r="T2181" s="2">
        <v>20.616966613227007</v>
      </c>
      <c r="U2181" s="2">
        <v>7.3086618612550023</v>
      </c>
      <c r="V2181" s="2">
        <v>1.3997859865053002</v>
      </c>
      <c r="W2181" s="2">
        <v>1.6240569792499002</v>
      </c>
      <c r="X2181" s="2">
        <v>0.45253207674889001</v>
      </c>
      <c r="Y2181" s="2">
        <v>0.25</v>
      </c>
      <c r="Z2181" s="2">
        <v>0.15</v>
      </c>
      <c r="AA2181" s="84">
        <v>0.24112569103167997</v>
      </c>
      <c r="AB2181" s="79">
        <f t="shared" si="517"/>
        <v>99.999998036934798</v>
      </c>
      <c r="AC2181" s="79">
        <f t="shared" si="507"/>
        <v>23.52519257819268</v>
      </c>
      <c r="AD2181" s="79">
        <f t="shared" ca="1" si="510"/>
        <v>23.10124584988241</v>
      </c>
      <c r="AE2181" s="89" t="str">
        <f t="shared" ca="1" si="508"/>
        <v>1</v>
      </c>
    </row>
    <row r="2182" spans="2:31" x14ac:dyDescent="0.25">
      <c r="B2182" s="74">
        <f t="shared" si="509"/>
        <v>2173</v>
      </c>
      <c r="C2182" s="72">
        <f t="shared" ca="1" si="503"/>
        <v>1</v>
      </c>
      <c r="D2182" s="1">
        <f t="shared" ca="1" si="511"/>
        <v>0</v>
      </c>
      <c r="E2182" s="1">
        <f t="shared" ca="1" si="504"/>
        <v>0</v>
      </c>
      <c r="F2182" s="1">
        <f t="shared" ca="1" si="512"/>
        <v>1</v>
      </c>
      <c r="G2182" s="1">
        <f t="shared" ca="1" si="513"/>
        <v>1079</v>
      </c>
      <c r="H2182" s="1">
        <f t="shared" ca="1" si="514"/>
        <v>1094</v>
      </c>
      <c r="I2182" s="1">
        <f t="shared" ca="1" si="515"/>
        <v>1085</v>
      </c>
      <c r="J2182" s="77">
        <f t="shared" ca="1" si="516"/>
        <v>1088</v>
      </c>
      <c r="K2182" s="79">
        <f t="shared" ca="1" si="505"/>
        <v>6.5555187192966882</v>
      </c>
      <c r="L2182" s="79">
        <f t="shared" ca="1" si="506"/>
        <v>49.336647960049831</v>
      </c>
      <c r="M2182" s="83">
        <f ca="1">IF($B2182&gt;$I$4,"",VLOOKUP($B2182,G$10:$K$6000,5,FALSE))</f>
        <v>6.7410546757482681</v>
      </c>
      <c r="N2182" s="84">
        <f ca="1">IF($B2182&gt;$I$4,"",VLOOKUP($B2182,H$10:$K$6000,4,FALSE))</f>
        <v>8.1017334513640495</v>
      </c>
      <c r="O2182" s="83">
        <f ca="1">IF($B2182&gt;$I$4,"",VLOOKUP($B2182,I$10:$L$6000,4,FALSE))</f>
        <v>47.039905291626674</v>
      </c>
      <c r="P2182" s="84">
        <f ca="1">IF($B2182&gt;$I$4,"",VLOOKUP($B2182,J$10:$L$6000,3,FALSE))</f>
        <v>48.680716903501398</v>
      </c>
      <c r="Q2182" s="83">
        <v>23.669951107845002</v>
      </c>
      <c r="R2182" s="2">
        <v>23.669951107845002</v>
      </c>
      <c r="S2182" s="2">
        <v>20.616966613227007</v>
      </c>
      <c r="T2182" s="2">
        <v>20.616966613227007</v>
      </c>
      <c r="U2182" s="2">
        <v>7.3086618612550023</v>
      </c>
      <c r="V2182" s="2">
        <v>1.3997859865053002</v>
      </c>
      <c r="W2182" s="2">
        <v>1.6240569792499002</v>
      </c>
      <c r="X2182" s="2">
        <v>0.45253207674889001</v>
      </c>
      <c r="Y2182" s="2">
        <v>0.25</v>
      </c>
      <c r="Z2182" s="2">
        <v>0.15</v>
      </c>
      <c r="AA2182" s="84">
        <v>0.24112569103167997</v>
      </c>
      <c r="AB2182" s="79">
        <f t="shared" si="517"/>
        <v>99.999998036934798</v>
      </c>
      <c r="AC2182" s="79">
        <f t="shared" si="507"/>
        <v>23.52519257819268</v>
      </c>
      <c r="AD2182" s="79">
        <f t="shared" ca="1" si="510"/>
        <v>23.386664910152646</v>
      </c>
      <c r="AE2182" s="89" t="str">
        <f t="shared" ca="1" si="508"/>
        <v>1</v>
      </c>
    </row>
    <row r="2183" spans="2:31" x14ac:dyDescent="0.25">
      <c r="B2183" s="74">
        <f t="shared" si="509"/>
        <v>2174</v>
      </c>
      <c r="C2183" s="72">
        <f t="shared" ca="1" si="503"/>
        <v>1</v>
      </c>
      <c r="D2183" s="1">
        <f t="shared" ca="1" si="511"/>
        <v>0</v>
      </c>
      <c r="E2183" s="1">
        <f t="shared" ca="1" si="504"/>
        <v>0</v>
      </c>
      <c r="F2183" s="1">
        <f t="shared" ca="1" si="512"/>
        <v>1</v>
      </c>
      <c r="G2183" s="1">
        <f t="shared" ca="1" si="513"/>
        <v>1080</v>
      </c>
      <c r="H2183" s="1">
        <f t="shared" ca="1" si="514"/>
        <v>1094</v>
      </c>
      <c r="I2183" s="1">
        <f t="shared" ca="1" si="515"/>
        <v>1085</v>
      </c>
      <c r="J2183" s="77">
        <f t="shared" ca="1" si="516"/>
        <v>1089</v>
      </c>
      <c r="K2183" s="79">
        <f t="shared" ca="1" si="505"/>
        <v>6.6600775231453975</v>
      </c>
      <c r="L2183" s="79">
        <f t="shared" ca="1" si="506"/>
        <v>48.411875688499656</v>
      </c>
      <c r="M2183" s="83">
        <f ca="1">IF($B2183&gt;$I$4,"",VLOOKUP($B2183,G$10:$K$6000,5,FALSE))</f>
        <v>6.7131470033451421</v>
      </c>
      <c r="N2183" s="84">
        <f ca="1">IF($B2183&gt;$I$4,"",VLOOKUP($B2183,H$10:$K$6000,4,FALSE))</f>
        <v>7.0274991379633933</v>
      </c>
      <c r="O2183" s="83">
        <f ca="1">IF($B2183&gt;$I$4,"",VLOOKUP($B2183,I$10:$L$6000,4,FALSE))</f>
        <v>46.952770299832316</v>
      </c>
      <c r="P2183" s="84">
        <f ca="1">IF($B2183&gt;$I$4,"",VLOOKUP($B2183,J$10:$L$6000,3,FALSE))</f>
        <v>50.706167080113147</v>
      </c>
      <c r="Q2183" s="83">
        <v>23.669951107845002</v>
      </c>
      <c r="R2183" s="2">
        <v>23.669951107845002</v>
      </c>
      <c r="S2183" s="2">
        <v>20.616966613227007</v>
      </c>
      <c r="T2183" s="2">
        <v>20.616966613227007</v>
      </c>
      <c r="U2183" s="2">
        <v>7.3086618612550023</v>
      </c>
      <c r="V2183" s="2">
        <v>1.3997859865053002</v>
      </c>
      <c r="W2183" s="2">
        <v>1.6240569792499002</v>
      </c>
      <c r="X2183" s="2">
        <v>0.45253207674889001</v>
      </c>
      <c r="Y2183" s="2">
        <v>0.25</v>
      </c>
      <c r="Z2183" s="2">
        <v>0.15</v>
      </c>
      <c r="AA2183" s="84">
        <v>0.24112569103167997</v>
      </c>
      <c r="AB2183" s="79">
        <f t="shared" si="517"/>
        <v>99.999998036934798</v>
      </c>
      <c r="AC2183" s="79">
        <f t="shared" si="507"/>
        <v>23.52519257819268</v>
      </c>
      <c r="AD2183" s="79">
        <f t="shared" ca="1" si="510"/>
        <v>23.52541023548677</v>
      </c>
      <c r="AE2183" s="89" t="str">
        <f t="shared" ca="1" si="508"/>
        <v>1</v>
      </c>
    </row>
    <row r="2184" spans="2:31" x14ac:dyDescent="0.25">
      <c r="B2184" s="74">
        <f t="shared" si="509"/>
        <v>2175</v>
      </c>
      <c r="C2184" s="72">
        <f t="shared" ca="1" si="503"/>
        <v>0</v>
      </c>
      <c r="D2184" s="1">
        <f t="shared" ca="1" si="511"/>
        <v>1</v>
      </c>
      <c r="E2184" s="1">
        <f t="shared" ca="1" si="504"/>
        <v>0</v>
      </c>
      <c r="F2184" s="1">
        <f t="shared" ca="1" si="512"/>
        <v>1</v>
      </c>
      <c r="G2184" s="1">
        <f t="shared" ca="1" si="513"/>
        <v>1080</v>
      </c>
      <c r="H2184" s="1">
        <f t="shared" ca="1" si="514"/>
        <v>1095</v>
      </c>
      <c r="I2184" s="1">
        <f t="shared" ca="1" si="515"/>
        <v>1085</v>
      </c>
      <c r="J2184" s="77">
        <f t="shared" ca="1" si="516"/>
        <v>1090</v>
      </c>
      <c r="K2184" s="79">
        <f t="shared" ca="1" si="505"/>
        <v>7.5827441167020346</v>
      </c>
      <c r="L2184" s="79">
        <f t="shared" ca="1" si="506"/>
        <v>48.325810676143931</v>
      </c>
      <c r="M2184" s="83">
        <f ca="1">IF($B2184&gt;$I$4,"",VLOOKUP($B2184,G$10:$K$6000,5,FALSE))</f>
        <v>6.853257216922751</v>
      </c>
      <c r="N2184" s="84">
        <f ca="1">IF($B2184&gt;$I$4,"",VLOOKUP($B2184,H$10:$K$6000,4,FALSE))</f>
        <v>7.0019853447560605</v>
      </c>
      <c r="O2184" s="83">
        <f ca="1">IF($B2184&gt;$I$4,"",VLOOKUP($B2184,I$10:$L$6000,4,FALSE))</f>
        <v>47.399283422742158</v>
      </c>
      <c r="P2184" s="84">
        <f ca="1">IF($B2184&gt;$I$4,"",VLOOKUP($B2184,J$10:$L$6000,3,FALSE))</f>
        <v>47.836755950245738</v>
      </c>
      <c r="Q2184" s="83">
        <v>23.669951107845002</v>
      </c>
      <c r="R2184" s="2">
        <v>23.669951107845002</v>
      </c>
      <c r="S2184" s="2">
        <v>20.616966613227007</v>
      </c>
      <c r="T2184" s="2">
        <v>20.616966613227007</v>
      </c>
      <c r="U2184" s="2">
        <v>7.3086618612550023</v>
      </c>
      <c r="V2184" s="2">
        <v>1.3997859865053002</v>
      </c>
      <c r="W2184" s="2">
        <v>1.6240569792499002</v>
      </c>
      <c r="X2184" s="2">
        <v>0.45253207674889001</v>
      </c>
      <c r="Y2184" s="2">
        <v>0.25</v>
      </c>
      <c r="Z2184" s="2">
        <v>0.15</v>
      </c>
      <c r="AA2184" s="84">
        <v>0.24112569103167997</v>
      </c>
      <c r="AB2184" s="79">
        <f t="shared" si="517"/>
        <v>99.999998036934798</v>
      </c>
      <c r="AC2184" s="79">
        <f t="shared" si="507"/>
        <v>23.52519257819268</v>
      </c>
      <c r="AD2184" s="79">
        <f t="shared" ca="1" si="510"/>
        <v>23.053007078992771</v>
      </c>
      <c r="AE2184" s="89" t="str">
        <f t="shared" ca="1" si="508"/>
        <v>1</v>
      </c>
    </row>
    <row r="2185" spans="2:31" x14ac:dyDescent="0.25">
      <c r="B2185" s="74">
        <f t="shared" si="509"/>
        <v>2176</v>
      </c>
      <c r="C2185" s="72">
        <f t="shared" ca="1" si="503"/>
        <v>0</v>
      </c>
      <c r="D2185" s="1">
        <f t="shared" ca="1" si="511"/>
        <v>1</v>
      </c>
      <c r="E2185" s="1">
        <f t="shared" ca="1" si="504"/>
        <v>0</v>
      </c>
      <c r="F2185" s="1">
        <f t="shared" ca="1" si="512"/>
        <v>1</v>
      </c>
      <c r="G2185" s="1">
        <f t="shared" ca="1" si="513"/>
        <v>1080</v>
      </c>
      <c r="H2185" s="1">
        <f t="shared" ca="1" si="514"/>
        <v>1096</v>
      </c>
      <c r="I2185" s="1">
        <f t="shared" ca="1" si="515"/>
        <v>1085</v>
      </c>
      <c r="J2185" s="77">
        <f t="shared" ca="1" si="516"/>
        <v>1091</v>
      </c>
      <c r="K2185" s="79">
        <f t="shared" ca="1" si="505"/>
        <v>7.2776338430975214</v>
      </c>
      <c r="L2185" s="79">
        <f t="shared" ca="1" si="506"/>
        <v>48.483103812853301</v>
      </c>
      <c r="M2185" s="83">
        <f ca="1">IF($B2185&gt;$I$4,"",VLOOKUP($B2185,G$10:$K$6000,5,FALSE))</f>
        <v>5.7059709614080489</v>
      </c>
      <c r="N2185" s="84">
        <f ca="1">IF($B2185&gt;$I$4,"",VLOOKUP($B2185,H$10:$K$6000,4,FALSE))</f>
        <v>7.0251240403364994</v>
      </c>
      <c r="O2185" s="83">
        <f ca="1">IF($B2185&gt;$I$4,"",VLOOKUP($B2185,I$10:$L$6000,4,FALSE))</f>
        <v>46.52938922764767</v>
      </c>
      <c r="P2185" s="84">
        <f ca="1">IF($B2185&gt;$I$4,"",VLOOKUP($B2185,J$10:$L$6000,3,FALSE))</f>
        <v>49.246119090034369</v>
      </c>
      <c r="Q2185" s="83">
        <v>23.669951107845002</v>
      </c>
      <c r="R2185" s="2">
        <v>23.669951107845002</v>
      </c>
      <c r="S2185" s="2">
        <v>20.616966613227007</v>
      </c>
      <c r="T2185" s="2">
        <v>20.616966613227007</v>
      </c>
      <c r="U2185" s="2">
        <v>7.3086618612550023</v>
      </c>
      <c r="V2185" s="2">
        <v>1.3997859865053002</v>
      </c>
      <c r="W2185" s="2">
        <v>1.6240569792499002</v>
      </c>
      <c r="X2185" s="2">
        <v>0.45253207674889001</v>
      </c>
      <c r="Y2185" s="2">
        <v>0.25</v>
      </c>
      <c r="Z2185" s="2">
        <v>0.15</v>
      </c>
      <c r="AA2185" s="84">
        <v>0.24112569103167997</v>
      </c>
      <c r="AB2185" s="79">
        <f t="shared" si="517"/>
        <v>99.999998036934798</v>
      </c>
      <c r="AC2185" s="79">
        <f t="shared" si="507"/>
        <v>23.52519257819268</v>
      </c>
      <c r="AD2185" s="79">
        <f t="shared" ca="1" si="510"/>
        <v>22.898144033392615</v>
      </c>
      <c r="AE2185" s="89" t="str">
        <f t="shared" ca="1" si="508"/>
        <v>0</v>
      </c>
    </row>
    <row r="2186" spans="2:31" x14ac:dyDescent="0.25">
      <c r="B2186" s="74">
        <f t="shared" si="509"/>
        <v>2177</v>
      </c>
      <c r="C2186" s="72">
        <f t="shared" ref="C2186:C2249" ca="1" si="518">IF(K2186&lt;$N$4,1,0)</f>
        <v>1</v>
      </c>
      <c r="D2186" s="1">
        <f t="shared" ca="1" si="511"/>
        <v>0</v>
      </c>
      <c r="E2186" s="1">
        <f t="shared" ref="E2186:E2249" ca="1" si="519">IF(L2186&lt;$O$4,1,0)</f>
        <v>0</v>
      </c>
      <c r="F2186" s="1">
        <f t="shared" ca="1" si="512"/>
        <v>1</v>
      </c>
      <c r="G2186" s="1">
        <f t="shared" ca="1" si="513"/>
        <v>1081</v>
      </c>
      <c r="H2186" s="1">
        <f t="shared" ca="1" si="514"/>
        <v>1096</v>
      </c>
      <c r="I2186" s="1">
        <f t="shared" ca="1" si="515"/>
        <v>1085</v>
      </c>
      <c r="J2186" s="77">
        <f t="shared" ca="1" si="516"/>
        <v>1092</v>
      </c>
      <c r="K2186" s="79">
        <f t="shared" ref="K2186:K2249" ca="1" si="520">NORMINV(RAND(),$N$4,$N$5)</f>
        <v>6.8627045549632584</v>
      </c>
      <c r="L2186" s="79">
        <f t="shared" ref="L2186:L2249" ca="1" si="521">NORMINV(RAND(),$O$4,$O$5)</f>
        <v>48.60775146781225</v>
      </c>
      <c r="M2186" s="83">
        <f ca="1">IF($B2186&gt;$I$4,"",VLOOKUP($B2186,G$10:$K$6000,5,FALSE))</f>
        <v>6.65848005807013</v>
      </c>
      <c r="N2186" s="84">
        <f ca="1">IF($B2186&gt;$I$4,"",VLOOKUP($B2186,H$10:$K$6000,4,FALSE))</f>
        <v>7.8029843840293038</v>
      </c>
      <c r="O2186" s="83">
        <f ca="1">IF($B2186&gt;$I$4,"",VLOOKUP($B2186,I$10:$L$6000,4,FALSE))</f>
        <v>45.840364033517673</v>
      </c>
      <c r="P2186" s="84">
        <f ca="1">IF($B2186&gt;$I$4,"",VLOOKUP($B2186,J$10:$L$6000,3,FALSE))</f>
        <v>50.61478166879683</v>
      </c>
      <c r="Q2186" s="83">
        <v>23.669951107845002</v>
      </c>
      <c r="R2186" s="2">
        <v>23.669951107845002</v>
      </c>
      <c r="S2186" s="2">
        <v>20.616966613227007</v>
      </c>
      <c r="T2186" s="2">
        <v>20.616966613227007</v>
      </c>
      <c r="U2186" s="2">
        <v>7.3086618612550023</v>
      </c>
      <c r="V2186" s="2">
        <v>1.3997859865053002</v>
      </c>
      <c r="W2186" s="2">
        <v>1.6240569792499002</v>
      </c>
      <c r="X2186" s="2">
        <v>0.45253207674889001</v>
      </c>
      <c r="Y2186" s="2">
        <v>0.25</v>
      </c>
      <c r="Z2186" s="2">
        <v>0.15</v>
      </c>
      <c r="AA2186" s="84">
        <v>0.24112569103167997</v>
      </c>
      <c r="AB2186" s="79">
        <f t="shared" si="517"/>
        <v>99.999998036934798</v>
      </c>
      <c r="AC2186" s="79">
        <f t="shared" ref="AC2186:AC2249" si="522">$S$3*(Q2186/100)+$S$3*(R2186/100)+$S$4*(S2186/100)+$S$4*(T2186/100)+$S$5*(U2186/100)+$S$6*(V2186/100)+$U$3*(W2186/100)+$U$4*(X2186/100)+$U$5*(Y2186/100)+$U$6*(Z2186/100)+$W$3*(AA2186/100)</f>
        <v>23.52519257819268</v>
      </c>
      <c r="AD2186" s="79">
        <f t="shared" ca="1" si="510"/>
        <v>23.447842246590394</v>
      </c>
      <c r="AE2186" s="89" t="str">
        <f t="shared" ca="1" si="508"/>
        <v>1</v>
      </c>
    </row>
    <row r="2187" spans="2:31" x14ac:dyDescent="0.25">
      <c r="B2187" s="74">
        <f t="shared" si="509"/>
        <v>2178</v>
      </c>
      <c r="C2187" s="72">
        <f t="shared" ca="1" si="518"/>
        <v>1</v>
      </c>
      <c r="D2187" s="1">
        <f t="shared" ca="1" si="511"/>
        <v>0</v>
      </c>
      <c r="E2187" s="1">
        <f t="shared" ca="1" si="519"/>
        <v>1</v>
      </c>
      <c r="F2187" s="1">
        <f t="shared" ca="1" si="512"/>
        <v>0</v>
      </c>
      <c r="G2187" s="1">
        <f t="shared" ca="1" si="513"/>
        <v>1082</v>
      </c>
      <c r="H2187" s="1">
        <f t="shared" ca="1" si="514"/>
        <v>1096</v>
      </c>
      <c r="I2187" s="1">
        <f t="shared" ca="1" si="515"/>
        <v>1086</v>
      </c>
      <c r="J2187" s="77">
        <f t="shared" ca="1" si="516"/>
        <v>1092</v>
      </c>
      <c r="K2187" s="79">
        <f t="shared" ca="1" si="520"/>
        <v>6.5676610068605354</v>
      </c>
      <c r="L2187" s="79">
        <f t="shared" ca="1" si="521"/>
        <v>47.361562482974406</v>
      </c>
      <c r="M2187" s="83">
        <f ca="1">IF($B2187&gt;$I$4,"",VLOOKUP($B2187,G$10:$K$6000,5,FALSE))</f>
        <v>6.1628125878889017</v>
      </c>
      <c r="N2187" s="84">
        <f ca="1">IF($B2187&gt;$I$4,"",VLOOKUP($B2187,H$10:$K$6000,4,FALSE))</f>
        <v>7.4293581097524672</v>
      </c>
      <c r="O2187" s="83">
        <f ca="1">IF($B2187&gt;$I$4,"",VLOOKUP($B2187,I$10:$L$6000,4,FALSE))</f>
        <v>47.353614546599346</v>
      </c>
      <c r="P2187" s="84">
        <f ca="1">IF($B2187&gt;$I$4,"",VLOOKUP($B2187,J$10:$L$6000,3,FALSE))</f>
        <v>48.818234747328212</v>
      </c>
      <c r="Q2187" s="83">
        <v>23.669951107845002</v>
      </c>
      <c r="R2187" s="2">
        <v>23.669951107845002</v>
      </c>
      <c r="S2187" s="2">
        <v>20.616966613227007</v>
      </c>
      <c r="T2187" s="2">
        <v>20.616966613227007</v>
      </c>
      <c r="U2187" s="2">
        <v>7.3086618612550023</v>
      </c>
      <c r="V2187" s="2">
        <v>1.3997859865053002</v>
      </c>
      <c r="W2187" s="2">
        <v>1.6240569792499002</v>
      </c>
      <c r="X2187" s="2">
        <v>0.45253207674889001</v>
      </c>
      <c r="Y2187" s="2">
        <v>0.25</v>
      </c>
      <c r="Z2187" s="2">
        <v>0.15</v>
      </c>
      <c r="AA2187" s="84">
        <v>0.24112569103167997</v>
      </c>
      <c r="AB2187" s="79">
        <f t="shared" si="517"/>
        <v>99.999998036934798</v>
      </c>
      <c r="AC2187" s="79">
        <f t="shared" si="522"/>
        <v>23.52519257819268</v>
      </c>
      <c r="AD2187" s="79">
        <f t="shared" ca="1" si="510"/>
        <v>23.183673716360005</v>
      </c>
      <c r="AE2187" s="89" t="str">
        <f t="shared" ref="AE2187:AE2250" ca="1" si="523">IF(AD2187&gt;23,"1",IF(AD2187&lt;23,"0"))</f>
        <v>1</v>
      </c>
    </row>
    <row r="2188" spans="2:31" x14ac:dyDescent="0.25">
      <c r="B2188" s="74">
        <f t="shared" ref="B2188:B2251" si="524">B2187+1</f>
        <v>2179</v>
      </c>
      <c r="C2188" s="72">
        <f t="shared" ca="1" si="518"/>
        <v>0</v>
      </c>
      <c r="D2188" s="1">
        <f t="shared" ca="1" si="511"/>
        <v>1</v>
      </c>
      <c r="E2188" s="1">
        <f t="shared" ca="1" si="519"/>
        <v>1</v>
      </c>
      <c r="F2188" s="1">
        <f t="shared" ca="1" si="512"/>
        <v>0</v>
      </c>
      <c r="G2188" s="1">
        <f t="shared" ca="1" si="513"/>
        <v>1082</v>
      </c>
      <c r="H2188" s="1">
        <f t="shared" ca="1" si="514"/>
        <v>1097</v>
      </c>
      <c r="I2188" s="1">
        <f t="shared" ca="1" si="515"/>
        <v>1087</v>
      </c>
      <c r="J2188" s="77">
        <f t="shared" ca="1" si="516"/>
        <v>1092</v>
      </c>
      <c r="K2188" s="79">
        <f t="shared" ca="1" si="520"/>
        <v>7.0110005377953168</v>
      </c>
      <c r="L2188" s="79">
        <f t="shared" ca="1" si="521"/>
        <v>46.8582250087143</v>
      </c>
      <c r="M2188" s="83">
        <f ca="1">IF($B2188&gt;$I$4,"",VLOOKUP($B2188,G$10:$K$6000,5,FALSE))</f>
        <v>6.3994225329212471</v>
      </c>
      <c r="N2188" s="84">
        <f ca="1">IF($B2188&gt;$I$4,"",VLOOKUP($B2188,H$10:$K$6000,4,FALSE))</f>
        <v>8.0023865600333828</v>
      </c>
      <c r="O2188" s="83">
        <f ca="1">IF($B2188&gt;$I$4,"",VLOOKUP($B2188,I$10:$L$6000,4,FALSE))</f>
        <v>45.564437085360993</v>
      </c>
      <c r="P2188" s="84">
        <f ca="1">IF($B2188&gt;$I$4,"",VLOOKUP($B2188,J$10:$L$6000,3,FALSE))</f>
        <v>48.710392396639989</v>
      </c>
      <c r="Q2188" s="83">
        <v>23.669951107845002</v>
      </c>
      <c r="R2188" s="2">
        <v>23.669951107845002</v>
      </c>
      <c r="S2188" s="2">
        <v>20.616966613227007</v>
      </c>
      <c r="T2188" s="2">
        <v>20.616966613227007</v>
      </c>
      <c r="U2188" s="2">
        <v>7.3086618612550023</v>
      </c>
      <c r="V2188" s="2">
        <v>1.3997859865053002</v>
      </c>
      <c r="W2188" s="2">
        <v>1.6240569792499002</v>
      </c>
      <c r="X2188" s="2">
        <v>0.45253207674889001</v>
      </c>
      <c r="Y2188" s="2">
        <v>0.25</v>
      </c>
      <c r="Z2188" s="2">
        <v>0.15</v>
      </c>
      <c r="AA2188" s="84">
        <v>0.24112569103167997</v>
      </c>
      <c r="AB2188" s="79">
        <f t="shared" si="517"/>
        <v>99.999998036934798</v>
      </c>
      <c r="AC2188" s="79">
        <f t="shared" si="522"/>
        <v>23.52519257819268</v>
      </c>
      <c r="AD2188" s="79">
        <f t="shared" ca="1" si="510"/>
        <v>22.984206787409793</v>
      </c>
      <c r="AE2188" s="89" t="str">
        <f t="shared" ca="1" si="523"/>
        <v>0</v>
      </c>
    </row>
    <row r="2189" spans="2:31" x14ac:dyDescent="0.25">
      <c r="B2189" s="74">
        <f t="shared" si="524"/>
        <v>2180</v>
      </c>
      <c r="C2189" s="72">
        <f t="shared" ca="1" si="518"/>
        <v>0</v>
      </c>
      <c r="D2189" s="1">
        <f t="shared" ca="1" si="511"/>
        <v>1</v>
      </c>
      <c r="E2189" s="1">
        <f t="shared" ca="1" si="519"/>
        <v>1</v>
      </c>
      <c r="F2189" s="1">
        <f t="shared" ca="1" si="512"/>
        <v>0</v>
      </c>
      <c r="G2189" s="1">
        <f t="shared" ca="1" si="513"/>
        <v>1082</v>
      </c>
      <c r="H2189" s="1">
        <f t="shared" ca="1" si="514"/>
        <v>1098</v>
      </c>
      <c r="I2189" s="1">
        <f t="shared" ca="1" si="515"/>
        <v>1088</v>
      </c>
      <c r="J2189" s="77">
        <f t="shared" ca="1" si="516"/>
        <v>1092</v>
      </c>
      <c r="K2189" s="79">
        <f t="shared" ca="1" si="520"/>
        <v>7.0903941629869776</v>
      </c>
      <c r="L2189" s="79">
        <f t="shared" ca="1" si="521"/>
        <v>46.107592078229999</v>
      </c>
      <c r="M2189" s="83">
        <f ca="1">IF($B2189&gt;$I$4,"",VLOOKUP($B2189,G$10:$K$6000,5,FALSE))</f>
        <v>6.0564310727239574</v>
      </c>
      <c r="N2189" s="84">
        <f ca="1">IF($B2189&gt;$I$4,"",VLOOKUP($B2189,H$10:$K$6000,4,FALSE))</f>
        <v>7.1785239617302112</v>
      </c>
      <c r="O2189" s="83">
        <f ca="1">IF($B2189&gt;$I$4,"",VLOOKUP($B2189,I$10:$L$6000,4,FALSE))</f>
        <v>45.483194766450367</v>
      </c>
      <c r="P2189" s="84">
        <f ca="1">IF($B2189&gt;$I$4,"",VLOOKUP($B2189,J$10:$L$6000,3,FALSE))</f>
        <v>47.55323131712754</v>
      </c>
      <c r="Q2189" s="83">
        <v>23.669951107845002</v>
      </c>
      <c r="R2189" s="2">
        <v>23.669951107845002</v>
      </c>
      <c r="S2189" s="2">
        <v>20.616966613227007</v>
      </c>
      <c r="T2189" s="2">
        <v>20.616966613227007</v>
      </c>
      <c r="U2189" s="2">
        <v>7.3086618612550023</v>
      </c>
      <c r="V2189" s="2">
        <v>1.3997859865053002</v>
      </c>
      <c r="W2189" s="2">
        <v>1.6240569792499002</v>
      </c>
      <c r="X2189" s="2">
        <v>0.45253207674889001</v>
      </c>
      <c r="Y2189" s="2">
        <v>0.25</v>
      </c>
      <c r="Z2189" s="2">
        <v>0.15</v>
      </c>
      <c r="AA2189" s="84">
        <v>0.24112569103167997</v>
      </c>
      <c r="AB2189" s="79">
        <f t="shared" si="517"/>
        <v>99.999998036934798</v>
      </c>
      <c r="AC2189" s="79">
        <f t="shared" si="522"/>
        <v>23.52519257819268</v>
      </c>
      <c r="AD2189" s="79">
        <f t="shared" ca="1" si="510"/>
        <v>22.452691787072872</v>
      </c>
      <c r="AE2189" s="89" t="str">
        <f t="shared" ca="1" si="523"/>
        <v>0</v>
      </c>
    </row>
    <row r="2190" spans="2:31" x14ac:dyDescent="0.25">
      <c r="B2190" s="74">
        <f t="shared" si="524"/>
        <v>2181</v>
      </c>
      <c r="C2190" s="72">
        <f t="shared" ca="1" si="518"/>
        <v>0</v>
      </c>
      <c r="D2190" s="1">
        <f t="shared" ca="1" si="511"/>
        <v>1</v>
      </c>
      <c r="E2190" s="1">
        <f t="shared" ca="1" si="519"/>
        <v>0</v>
      </c>
      <c r="F2190" s="1">
        <f t="shared" ca="1" si="512"/>
        <v>1</v>
      </c>
      <c r="G2190" s="1">
        <f t="shared" ca="1" si="513"/>
        <v>1082</v>
      </c>
      <c r="H2190" s="1">
        <f t="shared" ca="1" si="514"/>
        <v>1099</v>
      </c>
      <c r="I2190" s="1">
        <f t="shared" ca="1" si="515"/>
        <v>1088</v>
      </c>
      <c r="J2190" s="77">
        <f t="shared" ca="1" si="516"/>
        <v>1093</v>
      </c>
      <c r="K2190" s="79">
        <f t="shared" ca="1" si="520"/>
        <v>6.9057649456456156</v>
      </c>
      <c r="L2190" s="79">
        <f t="shared" ca="1" si="521"/>
        <v>47.651371765622841</v>
      </c>
      <c r="M2190" s="83">
        <f ca="1">IF($B2190&gt;$I$4,"",VLOOKUP($B2190,G$10:$K$6000,5,FALSE))</f>
        <v>6.4546504453496221</v>
      </c>
      <c r="N2190" s="84">
        <f ca="1">IF($B2190&gt;$I$4,"",VLOOKUP($B2190,H$10:$K$6000,4,FALSE))</f>
        <v>8.2346101657391024</v>
      </c>
      <c r="O2190" s="83">
        <f ca="1">IF($B2190&gt;$I$4,"",VLOOKUP($B2190,I$10:$L$6000,4,FALSE))</f>
        <v>46.6690328142559</v>
      </c>
      <c r="P2190" s="84">
        <f ca="1">IF($B2190&gt;$I$4,"",VLOOKUP($B2190,J$10:$L$6000,3,FALSE))</f>
        <v>47.566298542767562</v>
      </c>
      <c r="Q2190" s="83">
        <v>23.669951107845002</v>
      </c>
      <c r="R2190" s="2">
        <v>23.669951107845002</v>
      </c>
      <c r="S2190" s="2">
        <v>20.616966613227007</v>
      </c>
      <c r="T2190" s="2">
        <v>20.616966613227007</v>
      </c>
      <c r="U2190" s="2">
        <v>7.3086618612550023</v>
      </c>
      <c r="V2190" s="2">
        <v>1.3997859865053002</v>
      </c>
      <c r="W2190" s="2">
        <v>1.6240569792499002</v>
      </c>
      <c r="X2190" s="2">
        <v>0.45253207674889001</v>
      </c>
      <c r="Y2190" s="2">
        <v>0.25</v>
      </c>
      <c r="Z2190" s="2">
        <v>0.15</v>
      </c>
      <c r="AA2190" s="84">
        <v>0.24112569103167997</v>
      </c>
      <c r="AB2190" s="79">
        <f t="shared" si="517"/>
        <v>99.999998036934798</v>
      </c>
      <c r="AC2190" s="79">
        <f t="shared" si="522"/>
        <v>23.52519257819268</v>
      </c>
      <c r="AD2190" s="79">
        <f t="shared" ca="1" si="510"/>
        <v>23.044103105971423</v>
      </c>
      <c r="AE2190" s="89" t="str">
        <f t="shared" ca="1" si="523"/>
        <v>1</v>
      </c>
    </row>
    <row r="2191" spans="2:31" x14ac:dyDescent="0.25">
      <c r="B2191" s="74">
        <f t="shared" si="524"/>
        <v>2182</v>
      </c>
      <c r="C2191" s="72">
        <f t="shared" ca="1" si="518"/>
        <v>1</v>
      </c>
      <c r="D2191" s="1">
        <f t="shared" ca="1" si="511"/>
        <v>0</v>
      </c>
      <c r="E2191" s="1">
        <f t="shared" ca="1" si="519"/>
        <v>1</v>
      </c>
      <c r="F2191" s="1">
        <f t="shared" ca="1" si="512"/>
        <v>0</v>
      </c>
      <c r="G2191" s="1">
        <f t="shared" ca="1" si="513"/>
        <v>1083</v>
      </c>
      <c r="H2191" s="1">
        <f t="shared" ca="1" si="514"/>
        <v>1099</v>
      </c>
      <c r="I2191" s="1">
        <f t="shared" ca="1" si="515"/>
        <v>1089</v>
      </c>
      <c r="J2191" s="77">
        <f t="shared" ca="1" si="516"/>
        <v>1093</v>
      </c>
      <c r="K2191" s="79">
        <f t="shared" ca="1" si="520"/>
        <v>6.6658814629444967</v>
      </c>
      <c r="L2191" s="79">
        <f t="shared" ca="1" si="521"/>
        <v>47.102223182225146</v>
      </c>
      <c r="M2191" s="83">
        <f ca="1">IF($B2191&gt;$I$4,"",VLOOKUP($B2191,G$10:$K$6000,5,FALSE))</f>
        <v>6.4410249315895047</v>
      </c>
      <c r="N2191" s="84">
        <f ca="1">IF($B2191&gt;$I$4,"",VLOOKUP($B2191,H$10:$K$6000,4,FALSE))</f>
        <v>7.4136816892277668</v>
      </c>
      <c r="O2191" s="83">
        <f ca="1">IF($B2191&gt;$I$4,"",VLOOKUP($B2191,I$10:$L$6000,4,FALSE))</f>
        <v>45.379686358190057</v>
      </c>
      <c r="P2191" s="84">
        <f ca="1">IF($B2191&gt;$I$4,"",VLOOKUP($B2191,J$10:$L$6000,3,FALSE))</f>
        <v>48.454440834052392</v>
      </c>
      <c r="Q2191" s="83">
        <v>23.669951107845002</v>
      </c>
      <c r="R2191" s="2">
        <v>23.669951107845002</v>
      </c>
      <c r="S2191" s="2">
        <v>20.616966613227007</v>
      </c>
      <c r="T2191" s="2">
        <v>20.616966613227007</v>
      </c>
      <c r="U2191" s="2">
        <v>7.3086618612550023</v>
      </c>
      <c r="V2191" s="2">
        <v>1.3997859865053002</v>
      </c>
      <c r="W2191" s="2">
        <v>1.6240569792499002</v>
      </c>
      <c r="X2191" s="2">
        <v>0.45253207674889001</v>
      </c>
      <c r="Y2191" s="2">
        <v>0.25</v>
      </c>
      <c r="Z2191" s="2">
        <v>0.15</v>
      </c>
      <c r="AA2191" s="84">
        <v>0.24112569103167997</v>
      </c>
      <c r="AB2191" s="79">
        <f t="shared" si="517"/>
        <v>99.999998036934798</v>
      </c>
      <c r="AC2191" s="79">
        <f t="shared" si="522"/>
        <v>23.52519257819268</v>
      </c>
      <c r="AD2191" s="79">
        <f t="shared" ca="1" si="510"/>
        <v>22.763848455801824</v>
      </c>
      <c r="AE2191" s="89" t="str">
        <f t="shared" ca="1" si="523"/>
        <v>0</v>
      </c>
    </row>
    <row r="2192" spans="2:31" x14ac:dyDescent="0.25">
      <c r="B2192" s="74">
        <f t="shared" si="524"/>
        <v>2183</v>
      </c>
      <c r="C2192" s="72">
        <f t="shared" ca="1" si="518"/>
        <v>1</v>
      </c>
      <c r="D2192" s="1">
        <f t="shared" ca="1" si="511"/>
        <v>0</v>
      </c>
      <c r="E2192" s="1">
        <f t="shared" ca="1" si="519"/>
        <v>0</v>
      </c>
      <c r="F2192" s="1">
        <f t="shared" ca="1" si="512"/>
        <v>1</v>
      </c>
      <c r="G2192" s="1">
        <f t="shared" ca="1" si="513"/>
        <v>1084</v>
      </c>
      <c r="H2192" s="1">
        <f t="shared" ca="1" si="514"/>
        <v>1099</v>
      </c>
      <c r="I2192" s="1">
        <f t="shared" ca="1" si="515"/>
        <v>1089</v>
      </c>
      <c r="J2192" s="77">
        <f t="shared" ca="1" si="516"/>
        <v>1094</v>
      </c>
      <c r="K2192" s="79">
        <f t="shared" ca="1" si="520"/>
        <v>5.828265591983345</v>
      </c>
      <c r="L2192" s="79">
        <f t="shared" ca="1" si="521"/>
        <v>48.178086314550043</v>
      </c>
      <c r="M2192" s="83">
        <f ca="1">IF($B2192&gt;$I$4,"",VLOOKUP($B2192,G$10:$K$6000,5,FALSE))</f>
        <v>6.3184428664758041</v>
      </c>
      <c r="N2192" s="84">
        <f ca="1">IF($B2192&gt;$I$4,"",VLOOKUP($B2192,H$10:$K$6000,4,FALSE))</f>
        <v>7.1246974999731991</v>
      </c>
      <c r="O2192" s="83">
        <f ca="1">IF($B2192&gt;$I$4,"",VLOOKUP($B2192,I$10:$L$6000,4,FALSE))</f>
        <v>47.129575138819789</v>
      </c>
      <c r="P2192" s="84">
        <f ca="1">IF($B2192&gt;$I$4,"",VLOOKUP($B2192,J$10:$L$6000,3,FALSE))</f>
        <v>50.300139022702318</v>
      </c>
      <c r="Q2192" s="83">
        <v>23.669951107845002</v>
      </c>
      <c r="R2192" s="2">
        <v>23.669951107845002</v>
      </c>
      <c r="S2192" s="2">
        <v>20.616966613227007</v>
      </c>
      <c r="T2192" s="2">
        <v>20.616966613227007</v>
      </c>
      <c r="U2192" s="2">
        <v>7.3086618612550023</v>
      </c>
      <c r="V2192" s="2">
        <v>1.3997859865053002</v>
      </c>
      <c r="W2192" s="2">
        <v>1.6240569792499002</v>
      </c>
      <c r="X2192" s="2">
        <v>0.45253207674889001</v>
      </c>
      <c r="Y2192" s="2">
        <v>0.25</v>
      </c>
      <c r="Z2192" s="2">
        <v>0.15</v>
      </c>
      <c r="AA2192" s="84">
        <v>0.24112569103167997</v>
      </c>
      <c r="AB2192" s="79">
        <f t="shared" si="517"/>
        <v>99.999998036934798</v>
      </c>
      <c r="AC2192" s="79">
        <f t="shared" si="522"/>
        <v>23.52519257819268</v>
      </c>
      <c r="AD2192" s="79">
        <f t="shared" ca="1" si="510"/>
        <v>23.407731889622394</v>
      </c>
      <c r="AE2192" s="89" t="str">
        <f t="shared" ca="1" si="523"/>
        <v>1</v>
      </c>
    </row>
    <row r="2193" spans="2:31" x14ac:dyDescent="0.25">
      <c r="B2193" s="74">
        <f t="shared" si="524"/>
        <v>2184</v>
      </c>
      <c r="C2193" s="72">
        <f t="shared" ca="1" si="518"/>
        <v>1</v>
      </c>
      <c r="D2193" s="1">
        <f t="shared" ca="1" si="511"/>
        <v>0</v>
      </c>
      <c r="E2193" s="1">
        <f t="shared" ca="1" si="519"/>
        <v>1</v>
      </c>
      <c r="F2193" s="1">
        <f t="shared" ca="1" si="512"/>
        <v>0</v>
      </c>
      <c r="G2193" s="1">
        <f t="shared" ca="1" si="513"/>
        <v>1085</v>
      </c>
      <c r="H2193" s="1">
        <f t="shared" ca="1" si="514"/>
        <v>1099</v>
      </c>
      <c r="I2193" s="1">
        <f t="shared" ca="1" si="515"/>
        <v>1090</v>
      </c>
      <c r="J2193" s="77">
        <f t="shared" ca="1" si="516"/>
        <v>1094</v>
      </c>
      <c r="K2193" s="79">
        <f t="shared" ca="1" si="520"/>
        <v>5.9641825165688713</v>
      </c>
      <c r="L2193" s="79">
        <f t="shared" ca="1" si="521"/>
        <v>46.787749323695444</v>
      </c>
      <c r="M2193" s="83">
        <f ca="1">IF($B2193&gt;$I$4,"",VLOOKUP($B2193,G$10:$K$6000,5,FALSE))</f>
        <v>5.7013923033846412</v>
      </c>
      <c r="N2193" s="84">
        <f ca="1">IF($B2193&gt;$I$4,"",VLOOKUP($B2193,H$10:$K$6000,4,FALSE))</f>
        <v>7.8104217882313325</v>
      </c>
      <c r="O2193" s="83">
        <f ca="1">IF($B2193&gt;$I$4,"",VLOOKUP($B2193,I$10:$L$6000,4,FALSE))</f>
        <v>46.328375833424239</v>
      </c>
      <c r="P2193" s="84">
        <f ca="1">IF($B2193&gt;$I$4,"",VLOOKUP($B2193,J$10:$L$6000,3,FALSE))</f>
        <v>49.026780288269784</v>
      </c>
      <c r="Q2193" s="83">
        <v>23.669951107845002</v>
      </c>
      <c r="R2193" s="2">
        <v>23.669951107845002</v>
      </c>
      <c r="S2193" s="2">
        <v>20.616966613227007</v>
      </c>
      <c r="T2193" s="2">
        <v>20.616966613227007</v>
      </c>
      <c r="U2193" s="2">
        <v>7.3086618612550023</v>
      </c>
      <c r="V2193" s="2">
        <v>1.3997859865053002</v>
      </c>
      <c r="W2193" s="2">
        <v>1.6240569792499002</v>
      </c>
      <c r="X2193" s="2">
        <v>0.45253207674889001</v>
      </c>
      <c r="Y2193" s="2">
        <v>0.25</v>
      </c>
      <c r="Z2193" s="2">
        <v>0.15</v>
      </c>
      <c r="AA2193" s="84">
        <v>0.24112569103167997</v>
      </c>
      <c r="AB2193" s="79">
        <f t="shared" si="517"/>
        <v>99.999998036934798</v>
      </c>
      <c r="AC2193" s="79">
        <f t="shared" si="522"/>
        <v>23.52519257819268</v>
      </c>
      <c r="AD2193" s="79">
        <f t="shared" ca="1" si="510"/>
        <v>22.996275988349979</v>
      </c>
      <c r="AE2193" s="89" t="str">
        <f t="shared" ca="1" si="523"/>
        <v>0</v>
      </c>
    </row>
    <row r="2194" spans="2:31" x14ac:dyDescent="0.25">
      <c r="B2194" s="74">
        <f t="shared" si="524"/>
        <v>2185</v>
      </c>
      <c r="C2194" s="72">
        <f t="shared" ca="1" si="518"/>
        <v>1</v>
      </c>
      <c r="D2194" s="1">
        <f t="shared" ca="1" si="511"/>
        <v>0</v>
      </c>
      <c r="E2194" s="1">
        <f t="shared" ca="1" si="519"/>
        <v>0</v>
      </c>
      <c r="F2194" s="1">
        <f t="shared" ca="1" si="512"/>
        <v>1</v>
      </c>
      <c r="G2194" s="1">
        <f t="shared" ca="1" si="513"/>
        <v>1086</v>
      </c>
      <c r="H2194" s="1">
        <f t="shared" ca="1" si="514"/>
        <v>1099</v>
      </c>
      <c r="I2194" s="1">
        <f t="shared" ca="1" si="515"/>
        <v>1090</v>
      </c>
      <c r="J2194" s="77">
        <f t="shared" ca="1" si="516"/>
        <v>1095</v>
      </c>
      <c r="K2194" s="79">
        <f t="shared" ca="1" si="520"/>
        <v>6.4008258156993616</v>
      </c>
      <c r="L2194" s="79">
        <f t="shared" ca="1" si="521"/>
        <v>47.814932938850525</v>
      </c>
      <c r="M2194" s="83">
        <f ca="1">IF($B2194&gt;$I$4,"",VLOOKUP($B2194,G$10:$K$6000,5,FALSE))</f>
        <v>6.580864884062601</v>
      </c>
      <c r="N2194" s="84">
        <f ca="1">IF($B2194&gt;$I$4,"",VLOOKUP($B2194,H$10:$K$6000,4,FALSE))</f>
        <v>7.2918560483694623</v>
      </c>
      <c r="O2194" s="83">
        <f ca="1">IF($B2194&gt;$I$4,"",VLOOKUP($B2194,I$10:$L$6000,4,FALSE))</f>
        <v>46.757737155105197</v>
      </c>
      <c r="P2194" s="84">
        <f ca="1">IF($B2194&gt;$I$4,"",VLOOKUP($B2194,J$10:$L$6000,3,FALSE))</f>
        <v>47.625762277200366</v>
      </c>
      <c r="Q2194" s="83">
        <v>23.669951107845002</v>
      </c>
      <c r="R2194" s="2">
        <v>23.669951107845002</v>
      </c>
      <c r="S2194" s="2">
        <v>20.616966613227007</v>
      </c>
      <c r="T2194" s="2">
        <v>20.616966613227007</v>
      </c>
      <c r="U2194" s="2">
        <v>7.3086618612550023</v>
      </c>
      <c r="V2194" s="2">
        <v>1.3997859865053002</v>
      </c>
      <c r="W2194" s="2">
        <v>1.6240569792499002</v>
      </c>
      <c r="X2194" s="2">
        <v>0.45253207674889001</v>
      </c>
      <c r="Y2194" s="2">
        <v>0.25</v>
      </c>
      <c r="Z2194" s="2">
        <v>0.15</v>
      </c>
      <c r="AA2194" s="84">
        <v>0.24112569103167997</v>
      </c>
      <c r="AB2194" s="79">
        <f t="shared" si="517"/>
        <v>99.999998036934798</v>
      </c>
      <c r="AC2194" s="79">
        <f t="shared" si="522"/>
        <v>23.52519257819268</v>
      </c>
      <c r="AD2194" s="79">
        <f t="shared" ca="1" si="510"/>
        <v>22.88137632586961</v>
      </c>
      <c r="AE2194" s="89" t="str">
        <f t="shared" ca="1" si="523"/>
        <v>0</v>
      </c>
    </row>
    <row r="2195" spans="2:31" x14ac:dyDescent="0.25">
      <c r="B2195" s="74">
        <f t="shared" si="524"/>
        <v>2186</v>
      </c>
      <c r="C2195" s="72">
        <f t="shared" ca="1" si="518"/>
        <v>0</v>
      </c>
      <c r="D2195" s="1">
        <f t="shared" ca="1" si="511"/>
        <v>1</v>
      </c>
      <c r="E2195" s="1">
        <f t="shared" ca="1" si="519"/>
        <v>1</v>
      </c>
      <c r="F2195" s="1">
        <f t="shared" ca="1" si="512"/>
        <v>0</v>
      </c>
      <c r="G2195" s="1">
        <f t="shared" ca="1" si="513"/>
        <v>1086</v>
      </c>
      <c r="H2195" s="1">
        <f t="shared" ca="1" si="514"/>
        <v>1100</v>
      </c>
      <c r="I2195" s="1">
        <f t="shared" ca="1" si="515"/>
        <v>1091</v>
      </c>
      <c r="J2195" s="77">
        <f t="shared" ca="1" si="516"/>
        <v>1095</v>
      </c>
      <c r="K2195" s="79">
        <f t="shared" ca="1" si="520"/>
        <v>7.1369630227585015</v>
      </c>
      <c r="L2195" s="79">
        <f t="shared" ca="1" si="521"/>
        <v>47.127033463971109</v>
      </c>
      <c r="M2195" s="83">
        <f ca="1">IF($B2195&gt;$I$4,"",VLOOKUP($B2195,G$10:$K$6000,5,FALSE))</f>
        <v>6.5495668269436269</v>
      </c>
      <c r="N2195" s="84">
        <f ca="1">IF($B2195&gt;$I$4,"",VLOOKUP($B2195,H$10:$K$6000,4,FALSE))</f>
        <v>7.3388983193920048</v>
      </c>
      <c r="O2195" s="83">
        <f ca="1">IF($B2195&gt;$I$4,"",VLOOKUP($B2195,I$10:$L$6000,4,FALSE))</f>
        <v>45.583591683110875</v>
      </c>
      <c r="P2195" s="84">
        <f ca="1">IF($B2195&gt;$I$4,"",VLOOKUP($B2195,J$10:$L$6000,3,FALSE))</f>
        <v>48.187204043584956</v>
      </c>
      <c r="Q2195" s="83">
        <v>23.669951107845002</v>
      </c>
      <c r="R2195" s="2">
        <v>23.669951107845002</v>
      </c>
      <c r="S2195" s="2">
        <v>20.616966613227007</v>
      </c>
      <c r="T2195" s="2">
        <v>20.616966613227007</v>
      </c>
      <c r="U2195" s="2">
        <v>7.3086618612550023</v>
      </c>
      <c r="V2195" s="2">
        <v>1.3997859865053002</v>
      </c>
      <c r="W2195" s="2">
        <v>1.6240569792499002</v>
      </c>
      <c r="X2195" s="2">
        <v>0.45253207674889001</v>
      </c>
      <c r="Y2195" s="2">
        <v>0.25</v>
      </c>
      <c r="Z2195" s="2">
        <v>0.15</v>
      </c>
      <c r="AA2195" s="84">
        <v>0.24112569103167997</v>
      </c>
      <c r="AB2195" s="79">
        <f t="shared" si="517"/>
        <v>99.999998036934798</v>
      </c>
      <c r="AC2195" s="79">
        <f t="shared" si="522"/>
        <v>23.52519257819268</v>
      </c>
      <c r="AD2195" s="79">
        <f t="shared" ca="1" si="510"/>
        <v>22.758782055179338</v>
      </c>
      <c r="AE2195" s="89" t="str">
        <f t="shared" ca="1" si="523"/>
        <v>0</v>
      </c>
    </row>
    <row r="2196" spans="2:31" x14ac:dyDescent="0.25">
      <c r="B2196" s="74">
        <f t="shared" si="524"/>
        <v>2187</v>
      </c>
      <c r="C2196" s="72">
        <f t="shared" ca="1" si="518"/>
        <v>1</v>
      </c>
      <c r="D2196" s="1">
        <f t="shared" ca="1" si="511"/>
        <v>0</v>
      </c>
      <c r="E2196" s="1">
        <f t="shared" ca="1" si="519"/>
        <v>0</v>
      </c>
      <c r="F2196" s="1">
        <f t="shared" ca="1" si="512"/>
        <v>1</v>
      </c>
      <c r="G2196" s="1">
        <f t="shared" ca="1" si="513"/>
        <v>1087</v>
      </c>
      <c r="H2196" s="1">
        <f t="shared" ca="1" si="514"/>
        <v>1100</v>
      </c>
      <c r="I2196" s="1">
        <f t="shared" ca="1" si="515"/>
        <v>1091</v>
      </c>
      <c r="J2196" s="77">
        <f t="shared" ca="1" si="516"/>
        <v>1096</v>
      </c>
      <c r="K2196" s="79">
        <f t="shared" ca="1" si="520"/>
        <v>6.8623709035500262</v>
      </c>
      <c r="L2196" s="79">
        <f t="shared" ca="1" si="521"/>
        <v>49.061645930118118</v>
      </c>
      <c r="M2196" s="83">
        <f ca="1">IF($B2196&gt;$I$4,"",VLOOKUP($B2196,G$10:$K$6000,5,FALSE))</f>
        <v>6.0635462070253876</v>
      </c>
      <c r="N2196" s="84">
        <f ca="1">IF($B2196&gt;$I$4,"",VLOOKUP($B2196,H$10:$K$6000,4,FALSE))</f>
        <v>7.704178074437249</v>
      </c>
      <c r="O2196" s="83">
        <f ca="1">IF($B2196&gt;$I$4,"",VLOOKUP($B2196,I$10:$L$6000,4,FALSE))</f>
        <v>44.855202017463185</v>
      </c>
      <c r="P2196" s="84">
        <f ca="1">IF($B2196&gt;$I$4,"",VLOOKUP($B2196,J$10:$L$6000,3,FALSE))</f>
        <v>48.22783658013531</v>
      </c>
      <c r="Q2196" s="83">
        <v>23.669951107845002</v>
      </c>
      <c r="R2196" s="2">
        <v>23.669951107845002</v>
      </c>
      <c r="S2196" s="2">
        <v>20.616966613227007</v>
      </c>
      <c r="T2196" s="2">
        <v>20.616966613227007</v>
      </c>
      <c r="U2196" s="2">
        <v>7.3086618612550023</v>
      </c>
      <c r="V2196" s="2">
        <v>1.3997859865053002</v>
      </c>
      <c r="W2196" s="2">
        <v>1.6240569792499002</v>
      </c>
      <c r="X2196" s="2">
        <v>0.45253207674889001</v>
      </c>
      <c r="Y2196" s="2">
        <v>0.25</v>
      </c>
      <c r="Z2196" s="2">
        <v>0.15</v>
      </c>
      <c r="AA2196" s="84">
        <v>0.24112569103167997</v>
      </c>
      <c r="AB2196" s="79">
        <f t="shared" si="517"/>
        <v>99.999998036934798</v>
      </c>
      <c r="AC2196" s="79">
        <f t="shared" si="522"/>
        <v>23.52519257819268</v>
      </c>
      <c r="AD2196" s="79">
        <f t="shared" ca="1" si="510"/>
        <v>22.588408093810621</v>
      </c>
      <c r="AE2196" s="89" t="str">
        <f t="shared" ca="1" si="523"/>
        <v>0</v>
      </c>
    </row>
    <row r="2197" spans="2:31" x14ac:dyDescent="0.25">
      <c r="B2197" s="74">
        <f t="shared" si="524"/>
        <v>2188</v>
      </c>
      <c r="C2197" s="72">
        <f t="shared" ca="1" si="518"/>
        <v>0</v>
      </c>
      <c r="D2197" s="1">
        <f t="shared" ca="1" si="511"/>
        <v>1</v>
      </c>
      <c r="E2197" s="1">
        <f t="shared" ca="1" si="519"/>
        <v>1</v>
      </c>
      <c r="F2197" s="1">
        <f t="shared" ca="1" si="512"/>
        <v>0</v>
      </c>
      <c r="G2197" s="1">
        <f t="shared" ca="1" si="513"/>
        <v>1087</v>
      </c>
      <c r="H2197" s="1">
        <f t="shared" ca="1" si="514"/>
        <v>1101</v>
      </c>
      <c r="I2197" s="1">
        <f t="shared" ca="1" si="515"/>
        <v>1092</v>
      </c>
      <c r="J2197" s="77">
        <f t="shared" ca="1" si="516"/>
        <v>1096</v>
      </c>
      <c r="K2197" s="79">
        <f t="shared" ca="1" si="520"/>
        <v>7.5380204379203164</v>
      </c>
      <c r="L2197" s="79">
        <f t="shared" ca="1" si="521"/>
        <v>45.694968681814345</v>
      </c>
      <c r="M2197" s="83">
        <f ca="1">IF($B2197&gt;$I$4,"",VLOOKUP($B2197,G$10:$K$6000,5,FALSE))</f>
        <v>6.1969035419214729</v>
      </c>
      <c r="N2197" s="84">
        <f ca="1">IF($B2197&gt;$I$4,"",VLOOKUP($B2197,H$10:$K$6000,4,FALSE))</f>
        <v>7.2092698796396615</v>
      </c>
      <c r="O2197" s="83">
        <f ca="1">IF($B2197&gt;$I$4,"",VLOOKUP($B2197,I$10:$L$6000,4,FALSE))</f>
        <v>45.734312433098708</v>
      </c>
      <c r="P2197" s="84">
        <f ca="1">IF($B2197&gt;$I$4,"",VLOOKUP($B2197,J$10:$L$6000,3,FALSE))</f>
        <v>49.504226264802007</v>
      </c>
      <c r="Q2197" s="83">
        <v>23.669951107845002</v>
      </c>
      <c r="R2197" s="2">
        <v>23.669951107845002</v>
      </c>
      <c r="S2197" s="2">
        <v>20.616966613227007</v>
      </c>
      <c r="T2197" s="2">
        <v>20.616966613227007</v>
      </c>
      <c r="U2197" s="2">
        <v>7.3086618612550023</v>
      </c>
      <c r="V2197" s="2">
        <v>1.3997859865053002</v>
      </c>
      <c r="W2197" s="2">
        <v>1.6240569792499002</v>
      </c>
      <c r="X2197" s="2">
        <v>0.45253207674889001</v>
      </c>
      <c r="Y2197" s="2">
        <v>0.25</v>
      </c>
      <c r="Z2197" s="2">
        <v>0.15</v>
      </c>
      <c r="AA2197" s="84">
        <v>0.24112569103167997</v>
      </c>
      <c r="AB2197" s="79">
        <f t="shared" si="517"/>
        <v>99.999998036934798</v>
      </c>
      <c r="AC2197" s="79">
        <f t="shared" si="522"/>
        <v>23.52519257819268</v>
      </c>
      <c r="AD2197" s="79">
        <f t="shared" ca="1" si="510"/>
        <v>22.947227918069327</v>
      </c>
      <c r="AE2197" s="89" t="str">
        <f t="shared" ca="1" si="523"/>
        <v>0</v>
      </c>
    </row>
    <row r="2198" spans="2:31" x14ac:dyDescent="0.25">
      <c r="B2198" s="74">
        <f t="shared" si="524"/>
        <v>2189</v>
      </c>
      <c r="C2198" s="72">
        <f t="shared" ca="1" si="518"/>
        <v>0</v>
      </c>
      <c r="D2198" s="1">
        <f t="shared" ca="1" si="511"/>
        <v>1</v>
      </c>
      <c r="E2198" s="1">
        <f t="shared" ca="1" si="519"/>
        <v>1</v>
      </c>
      <c r="F2198" s="1">
        <f t="shared" ca="1" si="512"/>
        <v>0</v>
      </c>
      <c r="G2198" s="1">
        <f t="shared" ca="1" si="513"/>
        <v>1087</v>
      </c>
      <c r="H2198" s="1">
        <f t="shared" ca="1" si="514"/>
        <v>1102</v>
      </c>
      <c r="I2198" s="1">
        <f t="shared" ca="1" si="515"/>
        <v>1093</v>
      </c>
      <c r="J2198" s="77">
        <f t="shared" ca="1" si="516"/>
        <v>1096</v>
      </c>
      <c r="K2198" s="79">
        <f t="shared" ca="1" si="520"/>
        <v>7.4296656615796746</v>
      </c>
      <c r="L2198" s="79">
        <f t="shared" ca="1" si="521"/>
        <v>47.038293690523858</v>
      </c>
      <c r="M2198" s="83">
        <f ca="1">IF($B2198&gt;$I$4,"",VLOOKUP($B2198,G$10:$K$6000,5,FALSE))</f>
        <v>6.1360014155536433</v>
      </c>
      <c r="N2198" s="84">
        <f ca="1">IF($B2198&gt;$I$4,"",VLOOKUP($B2198,H$10:$K$6000,4,FALSE))</f>
        <v>7.7526666781445082</v>
      </c>
      <c r="O2198" s="83">
        <f ca="1">IF($B2198&gt;$I$4,"",VLOOKUP($B2198,I$10:$L$6000,4,FALSE))</f>
        <v>44.762614878690911</v>
      </c>
      <c r="P2198" s="84">
        <f ca="1">IF($B2198&gt;$I$4,"",VLOOKUP($B2198,J$10:$L$6000,3,FALSE))</f>
        <v>48.057222411231493</v>
      </c>
      <c r="Q2198" s="83">
        <v>23.669951107845002</v>
      </c>
      <c r="R2198" s="2">
        <v>23.669951107845002</v>
      </c>
      <c r="S2198" s="2">
        <v>20.616966613227007</v>
      </c>
      <c r="T2198" s="2">
        <v>20.616966613227007</v>
      </c>
      <c r="U2198" s="2">
        <v>7.3086618612550023</v>
      </c>
      <c r="V2198" s="2">
        <v>1.3997859865053002</v>
      </c>
      <c r="W2198" s="2">
        <v>1.6240569792499002</v>
      </c>
      <c r="X2198" s="2">
        <v>0.45253207674889001</v>
      </c>
      <c r="Y2198" s="2">
        <v>0.25</v>
      </c>
      <c r="Z2198" s="2">
        <v>0.15</v>
      </c>
      <c r="AA2198" s="84">
        <v>0.24112569103167997</v>
      </c>
      <c r="AB2198" s="79">
        <f t="shared" si="517"/>
        <v>99.999998036934798</v>
      </c>
      <c r="AC2198" s="79">
        <f t="shared" si="522"/>
        <v>23.52519257819268</v>
      </c>
      <c r="AD2198" s="79">
        <f t="shared" ca="1" si="510"/>
        <v>22.562771309305575</v>
      </c>
      <c r="AE2198" s="89" t="str">
        <f t="shared" ca="1" si="523"/>
        <v>0</v>
      </c>
    </row>
    <row r="2199" spans="2:31" x14ac:dyDescent="0.25">
      <c r="B2199" s="74">
        <f t="shared" si="524"/>
        <v>2190</v>
      </c>
      <c r="C2199" s="72">
        <f t="shared" ca="1" si="518"/>
        <v>0</v>
      </c>
      <c r="D2199" s="1">
        <f t="shared" ca="1" si="511"/>
        <v>1</v>
      </c>
      <c r="E2199" s="1">
        <f t="shared" ca="1" si="519"/>
        <v>0</v>
      </c>
      <c r="F2199" s="1">
        <f t="shared" ca="1" si="512"/>
        <v>1</v>
      </c>
      <c r="G2199" s="1">
        <f t="shared" ca="1" si="513"/>
        <v>1087</v>
      </c>
      <c r="H2199" s="1">
        <f t="shared" ca="1" si="514"/>
        <v>1103</v>
      </c>
      <c r="I2199" s="1">
        <f t="shared" ca="1" si="515"/>
        <v>1093</v>
      </c>
      <c r="J2199" s="77">
        <f t="shared" ca="1" si="516"/>
        <v>1097</v>
      </c>
      <c r="K2199" s="79">
        <f t="shared" ca="1" si="520"/>
        <v>7.2699163544476981</v>
      </c>
      <c r="L2199" s="79">
        <f t="shared" ca="1" si="521"/>
        <v>51.229466003069817</v>
      </c>
      <c r="M2199" s="83">
        <f ca="1">IF($B2199&gt;$I$4,"",VLOOKUP($B2199,G$10:$K$6000,5,FALSE))</f>
        <v>6.7932789846870758</v>
      </c>
      <c r="N2199" s="84">
        <f ca="1">IF($B2199&gt;$I$4,"",VLOOKUP($B2199,H$10:$K$6000,4,FALSE))</f>
        <v>7.8756522505273887</v>
      </c>
      <c r="O2199" s="83">
        <f ca="1">IF($B2199&gt;$I$4,"",VLOOKUP($B2199,I$10:$L$6000,4,FALSE))</f>
        <v>44.067350085605753</v>
      </c>
      <c r="P2199" s="84">
        <f ca="1">IF($B2199&gt;$I$4,"",VLOOKUP($B2199,J$10:$L$6000,3,FALSE))</f>
        <v>49.015199882275567</v>
      </c>
      <c r="Q2199" s="83">
        <v>23.669951107845002</v>
      </c>
      <c r="R2199" s="2">
        <v>23.669951107845002</v>
      </c>
      <c r="S2199" s="2">
        <v>20.616966613227007</v>
      </c>
      <c r="T2199" s="2">
        <v>20.616966613227007</v>
      </c>
      <c r="U2199" s="2">
        <v>7.3086618612550023</v>
      </c>
      <c r="V2199" s="2">
        <v>1.3997859865053002</v>
      </c>
      <c r="W2199" s="2">
        <v>1.6240569792499002</v>
      </c>
      <c r="X2199" s="2">
        <v>0.45253207674889001</v>
      </c>
      <c r="Y2199" s="2">
        <v>0.25</v>
      </c>
      <c r="Z2199" s="2">
        <v>0.15</v>
      </c>
      <c r="AA2199" s="84">
        <v>0.24112569103167997</v>
      </c>
      <c r="AB2199" s="79">
        <f t="shared" si="517"/>
        <v>99.999998036934798</v>
      </c>
      <c r="AC2199" s="79">
        <f t="shared" si="522"/>
        <v>23.52519257819268</v>
      </c>
      <c r="AD2199" s="79">
        <f t="shared" ca="1" si="510"/>
        <v>22.801622598518527</v>
      </c>
      <c r="AE2199" s="89" t="str">
        <f t="shared" ca="1" si="523"/>
        <v>0</v>
      </c>
    </row>
    <row r="2200" spans="2:31" x14ac:dyDescent="0.25">
      <c r="B2200" s="74">
        <f t="shared" si="524"/>
        <v>2191</v>
      </c>
      <c r="C2200" s="72">
        <f t="shared" ca="1" si="518"/>
        <v>1</v>
      </c>
      <c r="D2200" s="1">
        <f t="shared" ca="1" si="511"/>
        <v>0</v>
      </c>
      <c r="E2200" s="1">
        <f t="shared" ca="1" si="519"/>
        <v>1</v>
      </c>
      <c r="F2200" s="1">
        <f t="shared" ca="1" si="512"/>
        <v>0</v>
      </c>
      <c r="G2200" s="1">
        <f t="shared" ca="1" si="513"/>
        <v>1088</v>
      </c>
      <c r="H2200" s="1">
        <f t="shared" ca="1" si="514"/>
        <v>1103</v>
      </c>
      <c r="I2200" s="1">
        <f t="shared" ca="1" si="515"/>
        <v>1094</v>
      </c>
      <c r="J2200" s="77">
        <f t="shared" ca="1" si="516"/>
        <v>1097</v>
      </c>
      <c r="K2200" s="79">
        <f t="shared" ca="1" si="520"/>
        <v>6.1331525686336192</v>
      </c>
      <c r="L2200" s="79">
        <f t="shared" ca="1" si="521"/>
        <v>46.928574703043246</v>
      </c>
      <c r="M2200" s="83">
        <f ca="1">IF($B2200&gt;$I$4,"",VLOOKUP($B2200,G$10:$K$6000,5,FALSE))</f>
        <v>6.8827151014622254</v>
      </c>
      <c r="N2200" s="84">
        <f ca="1">IF($B2200&gt;$I$4,"",VLOOKUP($B2200,H$10:$K$6000,4,FALSE))</f>
        <v>7.8163702439974863</v>
      </c>
      <c r="O2200" s="83">
        <f ca="1">IF($B2200&gt;$I$4,"",VLOOKUP($B2200,I$10:$L$6000,4,FALSE))</f>
        <v>46.494455176199466</v>
      </c>
      <c r="P2200" s="84">
        <f ca="1">IF($B2200&gt;$I$4,"",VLOOKUP($B2200,J$10:$L$6000,3,FALSE))</f>
        <v>49.656956673460193</v>
      </c>
      <c r="Q2200" s="83">
        <v>23.669951107845002</v>
      </c>
      <c r="R2200" s="2">
        <v>23.669951107845002</v>
      </c>
      <c r="S2200" s="2">
        <v>20.616966613227007</v>
      </c>
      <c r="T2200" s="2">
        <v>20.616966613227007</v>
      </c>
      <c r="U2200" s="2">
        <v>7.3086618612550023</v>
      </c>
      <c r="V2200" s="2">
        <v>1.3997859865053002</v>
      </c>
      <c r="W2200" s="2">
        <v>1.6240569792499002</v>
      </c>
      <c r="X2200" s="2">
        <v>0.45253207674889001</v>
      </c>
      <c r="Y2200" s="2">
        <v>0.25</v>
      </c>
      <c r="Z2200" s="2">
        <v>0.15</v>
      </c>
      <c r="AA2200" s="84">
        <v>0.24112569103167997</v>
      </c>
      <c r="AB2200" s="79">
        <f t="shared" si="517"/>
        <v>99.999998036934798</v>
      </c>
      <c r="AC2200" s="79">
        <f t="shared" si="522"/>
        <v>23.52519257819268</v>
      </c>
      <c r="AD2200" s="79">
        <f t="shared" ca="1" si="510"/>
        <v>23.441466291242875</v>
      </c>
      <c r="AE2200" s="89" t="str">
        <f t="shared" ca="1" si="523"/>
        <v>1</v>
      </c>
    </row>
    <row r="2201" spans="2:31" x14ac:dyDescent="0.25">
      <c r="B2201" s="74">
        <f t="shared" si="524"/>
        <v>2192</v>
      </c>
      <c r="C2201" s="72">
        <f t="shared" ca="1" si="518"/>
        <v>1</v>
      </c>
      <c r="D2201" s="1">
        <f t="shared" ca="1" si="511"/>
        <v>0</v>
      </c>
      <c r="E2201" s="1">
        <f t="shared" ca="1" si="519"/>
        <v>1</v>
      </c>
      <c r="F2201" s="1">
        <f t="shared" ca="1" si="512"/>
        <v>0</v>
      </c>
      <c r="G2201" s="1">
        <f t="shared" ca="1" si="513"/>
        <v>1089</v>
      </c>
      <c r="H2201" s="1">
        <f t="shared" ca="1" si="514"/>
        <v>1103</v>
      </c>
      <c r="I2201" s="1">
        <f t="shared" ca="1" si="515"/>
        <v>1095</v>
      </c>
      <c r="J2201" s="77">
        <f t="shared" ca="1" si="516"/>
        <v>1097</v>
      </c>
      <c r="K2201" s="79">
        <f t="shared" ca="1" si="520"/>
        <v>6.5761059749587742</v>
      </c>
      <c r="L2201" s="79">
        <f t="shared" ca="1" si="521"/>
        <v>46.036081790252439</v>
      </c>
      <c r="M2201" s="83">
        <f ca="1">IF($B2201&gt;$I$4,"",VLOOKUP($B2201,G$10:$K$6000,5,FALSE))</f>
        <v>6.5204563797828508</v>
      </c>
      <c r="N2201" s="84">
        <f ca="1">IF($B2201&gt;$I$4,"",VLOOKUP($B2201,H$10:$K$6000,4,FALSE))</f>
        <v>7.4640569614500896</v>
      </c>
      <c r="O2201" s="83">
        <f ca="1">IF($B2201&gt;$I$4,"",VLOOKUP($B2201,I$10:$L$6000,4,FALSE))</f>
        <v>47.125840014891189</v>
      </c>
      <c r="P2201" s="84">
        <f ca="1">IF($B2201&gt;$I$4,"",VLOOKUP($B2201,J$10:$L$6000,3,FALSE))</f>
        <v>49.806462515566636</v>
      </c>
      <c r="Q2201" s="83">
        <v>23.669951107845002</v>
      </c>
      <c r="R2201" s="2">
        <v>23.669951107845002</v>
      </c>
      <c r="S2201" s="2">
        <v>20.616966613227007</v>
      </c>
      <c r="T2201" s="2">
        <v>20.616966613227007</v>
      </c>
      <c r="U2201" s="2">
        <v>7.3086618612550023</v>
      </c>
      <c r="V2201" s="2">
        <v>1.3997859865053002</v>
      </c>
      <c r="W2201" s="2">
        <v>1.6240569792499002</v>
      </c>
      <c r="X2201" s="2">
        <v>0.45253207674889001</v>
      </c>
      <c r="Y2201" s="2">
        <v>0.25</v>
      </c>
      <c r="Z2201" s="2">
        <v>0.15</v>
      </c>
      <c r="AA2201" s="84">
        <v>0.24112569103167997</v>
      </c>
      <c r="AB2201" s="79">
        <f t="shared" si="517"/>
        <v>99.999998036934798</v>
      </c>
      <c r="AC2201" s="79">
        <f t="shared" si="522"/>
        <v>23.52519257819268</v>
      </c>
      <c r="AD2201" s="79">
        <f t="shared" ca="1" si="510"/>
        <v>23.433323418158007</v>
      </c>
      <c r="AE2201" s="89" t="str">
        <f t="shared" ca="1" si="523"/>
        <v>1</v>
      </c>
    </row>
    <row r="2202" spans="2:31" x14ac:dyDescent="0.25">
      <c r="B2202" s="74">
        <f t="shared" si="524"/>
        <v>2193</v>
      </c>
      <c r="C2202" s="72">
        <f t="shared" ca="1" si="518"/>
        <v>1</v>
      </c>
      <c r="D2202" s="1">
        <f t="shared" ca="1" si="511"/>
        <v>0</v>
      </c>
      <c r="E2202" s="1">
        <f t="shared" ca="1" si="519"/>
        <v>1</v>
      </c>
      <c r="F2202" s="1">
        <f t="shared" ca="1" si="512"/>
        <v>0</v>
      </c>
      <c r="G2202" s="1">
        <f t="shared" ca="1" si="513"/>
        <v>1090</v>
      </c>
      <c r="H2202" s="1">
        <f t="shared" ca="1" si="514"/>
        <v>1103</v>
      </c>
      <c r="I2202" s="1">
        <f t="shared" ca="1" si="515"/>
        <v>1096</v>
      </c>
      <c r="J2202" s="77">
        <f t="shared" ca="1" si="516"/>
        <v>1097</v>
      </c>
      <c r="K2202" s="79">
        <f t="shared" ca="1" si="520"/>
        <v>5.9600462237324576</v>
      </c>
      <c r="L2202" s="79">
        <f t="shared" ca="1" si="521"/>
        <v>47.13923925259909</v>
      </c>
      <c r="M2202" s="83">
        <f ca="1">IF($B2202&gt;$I$4,"",VLOOKUP($B2202,G$10:$K$6000,5,FALSE))</f>
        <v>6.5176808751253503</v>
      </c>
      <c r="N2202" s="84">
        <f ca="1">IF($B2202&gt;$I$4,"",VLOOKUP($B2202,H$10:$K$6000,4,FALSE))</f>
        <v>7.0770633150639037</v>
      </c>
      <c r="O2202" s="83">
        <f ca="1">IF($B2202&gt;$I$4,"",VLOOKUP($B2202,I$10:$L$6000,4,FALSE))</f>
        <v>47.325836584921205</v>
      </c>
      <c r="P2202" s="84">
        <f ca="1">IF($B2202&gt;$I$4,"",VLOOKUP($B2202,J$10:$L$6000,3,FALSE))</f>
        <v>47.709864200443505</v>
      </c>
      <c r="Q2202" s="83">
        <v>23.669951107845002</v>
      </c>
      <c r="R2202" s="2">
        <v>23.669951107845002</v>
      </c>
      <c r="S2202" s="2">
        <v>20.616966613227007</v>
      </c>
      <c r="T2202" s="2">
        <v>20.616966613227007</v>
      </c>
      <c r="U2202" s="2">
        <v>7.3086618612550023</v>
      </c>
      <c r="V2202" s="2">
        <v>1.3997859865053002</v>
      </c>
      <c r="W2202" s="2">
        <v>1.6240569792499002</v>
      </c>
      <c r="X2202" s="2">
        <v>0.45253207674889001</v>
      </c>
      <c r="Y2202" s="2">
        <v>0.25</v>
      </c>
      <c r="Z2202" s="2">
        <v>0.15</v>
      </c>
      <c r="AA2202" s="84">
        <v>0.24112569103167997</v>
      </c>
      <c r="AB2202" s="79">
        <f t="shared" si="517"/>
        <v>99.999998036934798</v>
      </c>
      <c r="AC2202" s="79">
        <f t="shared" si="522"/>
        <v>23.52519257819268</v>
      </c>
      <c r="AD2202" s="79">
        <f t="shared" ca="1" si="510"/>
        <v>22.950043502100776</v>
      </c>
      <c r="AE2202" s="89" t="str">
        <f t="shared" ca="1" si="523"/>
        <v>0</v>
      </c>
    </row>
    <row r="2203" spans="2:31" x14ac:dyDescent="0.25">
      <c r="B2203" s="74">
        <f t="shared" si="524"/>
        <v>2194</v>
      </c>
      <c r="C2203" s="72">
        <f t="shared" ca="1" si="518"/>
        <v>0</v>
      </c>
      <c r="D2203" s="1">
        <f t="shared" ca="1" si="511"/>
        <v>1</v>
      </c>
      <c r="E2203" s="1">
        <f t="shared" ca="1" si="519"/>
        <v>1</v>
      </c>
      <c r="F2203" s="1">
        <f t="shared" ca="1" si="512"/>
        <v>0</v>
      </c>
      <c r="G2203" s="1">
        <f t="shared" ca="1" si="513"/>
        <v>1090</v>
      </c>
      <c r="H2203" s="1">
        <f t="shared" ca="1" si="514"/>
        <v>1104</v>
      </c>
      <c r="I2203" s="1">
        <f t="shared" ca="1" si="515"/>
        <v>1097</v>
      </c>
      <c r="J2203" s="77">
        <f t="shared" ca="1" si="516"/>
        <v>1097</v>
      </c>
      <c r="K2203" s="79">
        <f t="shared" ca="1" si="520"/>
        <v>6.9655827680289466</v>
      </c>
      <c r="L2203" s="79">
        <f t="shared" ca="1" si="521"/>
        <v>46.438978240745023</v>
      </c>
      <c r="M2203" s="83">
        <f ca="1">IF($B2203&gt;$I$4,"",VLOOKUP($B2203,G$10:$K$6000,5,FALSE))</f>
        <v>5.9549360598505228</v>
      </c>
      <c r="N2203" s="84">
        <f ca="1">IF($B2203&gt;$I$4,"",VLOOKUP($B2203,H$10:$K$6000,4,FALSE))</f>
        <v>7.7167281717219947</v>
      </c>
      <c r="O2203" s="83">
        <f ca="1">IF($B2203&gt;$I$4,"",VLOOKUP($B2203,I$10:$L$6000,4,FALSE))</f>
        <v>47.379721493481227</v>
      </c>
      <c r="P2203" s="84">
        <f ca="1">IF($B2203&gt;$I$4,"",VLOOKUP($B2203,J$10:$L$6000,3,FALSE))</f>
        <v>48.695525767891205</v>
      </c>
      <c r="Q2203" s="83">
        <v>23.669951107845002</v>
      </c>
      <c r="R2203" s="2">
        <v>23.669951107845002</v>
      </c>
      <c r="S2203" s="2">
        <v>20.616966613227007</v>
      </c>
      <c r="T2203" s="2">
        <v>20.616966613227007</v>
      </c>
      <c r="U2203" s="2">
        <v>7.3086618612550023</v>
      </c>
      <c r="V2203" s="2">
        <v>1.3997859865053002</v>
      </c>
      <c r="W2203" s="2">
        <v>1.6240569792499002</v>
      </c>
      <c r="X2203" s="2">
        <v>0.45253207674889001</v>
      </c>
      <c r="Y2203" s="2">
        <v>0.25</v>
      </c>
      <c r="Z2203" s="2">
        <v>0.15</v>
      </c>
      <c r="AA2203" s="84">
        <v>0.24112569103167997</v>
      </c>
      <c r="AB2203" s="79">
        <f t="shared" si="517"/>
        <v>99.999998036934798</v>
      </c>
      <c r="AC2203" s="79">
        <f t="shared" si="522"/>
        <v>23.52519257819268</v>
      </c>
      <c r="AD2203" s="79">
        <f t="shared" ca="1" si="510"/>
        <v>23.182573388175818</v>
      </c>
      <c r="AE2203" s="89" t="str">
        <f t="shared" ca="1" si="523"/>
        <v>1</v>
      </c>
    </row>
    <row r="2204" spans="2:31" x14ac:dyDescent="0.25">
      <c r="B2204" s="74">
        <f t="shared" si="524"/>
        <v>2195</v>
      </c>
      <c r="C2204" s="72">
        <f t="shared" ca="1" si="518"/>
        <v>1</v>
      </c>
      <c r="D2204" s="1">
        <f t="shared" ca="1" si="511"/>
        <v>0</v>
      </c>
      <c r="E2204" s="1">
        <f t="shared" ca="1" si="519"/>
        <v>0</v>
      </c>
      <c r="F2204" s="1">
        <f t="shared" ca="1" si="512"/>
        <v>1</v>
      </c>
      <c r="G2204" s="1">
        <f t="shared" ca="1" si="513"/>
        <v>1091</v>
      </c>
      <c r="H2204" s="1">
        <f t="shared" ca="1" si="514"/>
        <v>1104</v>
      </c>
      <c r="I2204" s="1">
        <f t="shared" ca="1" si="515"/>
        <v>1097</v>
      </c>
      <c r="J2204" s="77">
        <f t="shared" ca="1" si="516"/>
        <v>1098</v>
      </c>
      <c r="K2204" s="79">
        <f t="shared" ca="1" si="520"/>
        <v>6.2897402969695539</v>
      </c>
      <c r="L2204" s="79">
        <f t="shared" ca="1" si="521"/>
        <v>48.03498338539859</v>
      </c>
      <c r="M2204" s="83">
        <f ca="1">IF($B2204&gt;$I$4,"",VLOOKUP($B2204,G$10:$K$6000,5,FALSE))</f>
        <v>6.6160054977717637</v>
      </c>
      <c r="N2204" s="84">
        <f ca="1">IF($B2204&gt;$I$4,"",VLOOKUP($B2204,H$10:$K$6000,4,FALSE))</f>
        <v>6.9846205591941155</v>
      </c>
      <c r="O2204" s="83">
        <f ca="1">IF($B2204&gt;$I$4,"",VLOOKUP($B2204,I$10:$L$6000,4,FALSE))</f>
        <v>45.658329770787674</v>
      </c>
      <c r="P2204" s="84">
        <f ca="1">IF($B2204&gt;$I$4,"",VLOOKUP($B2204,J$10:$L$6000,3,FALSE))</f>
        <v>49.982892251056718</v>
      </c>
      <c r="Q2204" s="83">
        <v>23.669951107845002</v>
      </c>
      <c r="R2204" s="2">
        <v>23.669951107845002</v>
      </c>
      <c r="S2204" s="2">
        <v>20.616966613227007</v>
      </c>
      <c r="T2204" s="2">
        <v>20.616966613227007</v>
      </c>
      <c r="U2204" s="2">
        <v>7.3086618612550023</v>
      </c>
      <c r="V2204" s="2">
        <v>1.3997859865053002</v>
      </c>
      <c r="W2204" s="2">
        <v>1.6240569792499002</v>
      </c>
      <c r="X2204" s="2">
        <v>0.45253207674889001</v>
      </c>
      <c r="Y2204" s="2">
        <v>0.25</v>
      </c>
      <c r="Z2204" s="2">
        <v>0.15</v>
      </c>
      <c r="AA2204" s="84">
        <v>0.24112569103167997</v>
      </c>
      <c r="AB2204" s="79">
        <f t="shared" si="517"/>
        <v>99.999998036934798</v>
      </c>
      <c r="AC2204" s="79">
        <f t="shared" si="522"/>
        <v>23.52519257819268</v>
      </c>
      <c r="AD2204" s="79">
        <f t="shared" ca="1" si="510"/>
        <v>23.076275848252045</v>
      </c>
      <c r="AE2204" s="89" t="str">
        <f t="shared" ca="1" si="523"/>
        <v>1</v>
      </c>
    </row>
    <row r="2205" spans="2:31" x14ac:dyDescent="0.25">
      <c r="B2205" s="74">
        <f t="shared" si="524"/>
        <v>2196</v>
      </c>
      <c r="C2205" s="72">
        <f t="shared" ca="1" si="518"/>
        <v>1</v>
      </c>
      <c r="D2205" s="1">
        <f t="shared" ca="1" si="511"/>
        <v>0</v>
      </c>
      <c r="E2205" s="1">
        <f t="shared" ca="1" si="519"/>
        <v>1</v>
      </c>
      <c r="F2205" s="1">
        <f t="shared" ca="1" si="512"/>
        <v>0</v>
      </c>
      <c r="G2205" s="1">
        <f t="shared" ca="1" si="513"/>
        <v>1092</v>
      </c>
      <c r="H2205" s="1">
        <f t="shared" ca="1" si="514"/>
        <v>1104</v>
      </c>
      <c r="I2205" s="1">
        <f t="shared" ca="1" si="515"/>
        <v>1098</v>
      </c>
      <c r="J2205" s="77">
        <f t="shared" ca="1" si="516"/>
        <v>1098</v>
      </c>
      <c r="K2205" s="79">
        <f t="shared" ca="1" si="520"/>
        <v>6.6998219714972898</v>
      </c>
      <c r="L2205" s="79">
        <f t="shared" ca="1" si="521"/>
        <v>46.144956283815759</v>
      </c>
      <c r="M2205" s="83">
        <f ca="1">IF($B2205&gt;$I$4,"",VLOOKUP($B2205,G$10:$K$6000,5,FALSE))</f>
        <v>6.5381564989879122</v>
      </c>
      <c r="N2205" s="84">
        <f ca="1">IF($B2205&gt;$I$4,"",VLOOKUP($B2205,H$10:$K$6000,4,FALSE))</f>
        <v>7.9101042924289686</v>
      </c>
      <c r="O2205" s="83">
        <f ca="1">IF($B2205&gt;$I$4,"",VLOOKUP($B2205,I$10:$L$6000,4,FALSE))</f>
        <v>45.231344126641858</v>
      </c>
      <c r="P2205" s="84">
        <f ca="1">IF($B2205&gt;$I$4,"",VLOOKUP($B2205,J$10:$L$6000,3,FALSE))</f>
        <v>48.646534369556811</v>
      </c>
      <c r="Q2205" s="83">
        <v>23.669951107845002</v>
      </c>
      <c r="R2205" s="2">
        <v>23.669951107845002</v>
      </c>
      <c r="S2205" s="2">
        <v>20.616966613227007</v>
      </c>
      <c r="T2205" s="2">
        <v>20.616966613227007</v>
      </c>
      <c r="U2205" s="2">
        <v>7.3086618612550023</v>
      </c>
      <c r="V2205" s="2">
        <v>1.3997859865053002</v>
      </c>
      <c r="W2205" s="2">
        <v>1.6240569792499002</v>
      </c>
      <c r="X2205" s="2">
        <v>0.45253207674889001</v>
      </c>
      <c r="Y2205" s="2">
        <v>0.25</v>
      </c>
      <c r="Z2205" s="2">
        <v>0.15</v>
      </c>
      <c r="AA2205" s="84">
        <v>0.24112569103167997</v>
      </c>
      <c r="AB2205" s="79">
        <f t="shared" si="517"/>
        <v>99.999998036934798</v>
      </c>
      <c r="AC2205" s="79">
        <f t="shared" si="522"/>
        <v>23.52519257819268</v>
      </c>
      <c r="AD2205" s="79">
        <f t="shared" ca="1" si="510"/>
        <v>22.913362629510832</v>
      </c>
      <c r="AE2205" s="89" t="str">
        <f t="shared" ca="1" si="523"/>
        <v>0</v>
      </c>
    </row>
    <row r="2206" spans="2:31" x14ac:dyDescent="0.25">
      <c r="B2206" s="74">
        <f t="shared" si="524"/>
        <v>2197</v>
      </c>
      <c r="C2206" s="72">
        <f t="shared" ca="1" si="518"/>
        <v>1</v>
      </c>
      <c r="D2206" s="1">
        <f t="shared" ca="1" si="511"/>
        <v>0</v>
      </c>
      <c r="E2206" s="1">
        <f t="shared" ca="1" si="519"/>
        <v>0</v>
      </c>
      <c r="F2206" s="1">
        <f t="shared" ca="1" si="512"/>
        <v>1</v>
      </c>
      <c r="G2206" s="1">
        <f t="shared" ca="1" si="513"/>
        <v>1093</v>
      </c>
      <c r="H2206" s="1">
        <f t="shared" ca="1" si="514"/>
        <v>1104</v>
      </c>
      <c r="I2206" s="1">
        <f t="shared" ca="1" si="515"/>
        <v>1098</v>
      </c>
      <c r="J2206" s="77">
        <f t="shared" ca="1" si="516"/>
        <v>1099</v>
      </c>
      <c r="K2206" s="79">
        <f t="shared" ca="1" si="520"/>
        <v>6.0478529511426844</v>
      </c>
      <c r="L2206" s="79">
        <f t="shared" ca="1" si="521"/>
        <v>48.692259830175956</v>
      </c>
      <c r="M2206" s="83">
        <f ca="1">IF($B2206&gt;$I$4,"",VLOOKUP($B2206,G$10:$K$6000,5,FALSE))</f>
        <v>6.4812261847890182</v>
      </c>
      <c r="N2206" s="84">
        <f ca="1">IF($B2206&gt;$I$4,"",VLOOKUP($B2206,H$10:$K$6000,4,FALSE))</f>
        <v>7.5036209945536134</v>
      </c>
      <c r="O2206" s="83">
        <f ca="1">IF($B2206&gt;$I$4,"",VLOOKUP($B2206,I$10:$L$6000,4,FALSE))</f>
        <v>45.989226541826099</v>
      </c>
      <c r="P2206" s="84">
        <f ca="1">IF($B2206&gt;$I$4,"",VLOOKUP($B2206,J$10:$L$6000,3,FALSE))</f>
        <v>49.853972424362595</v>
      </c>
      <c r="Q2206" s="83">
        <v>23.669951107845002</v>
      </c>
      <c r="R2206" s="2">
        <v>23.669951107845002</v>
      </c>
      <c r="S2206" s="2">
        <v>20.616966613227007</v>
      </c>
      <c r="T2206" s="2">
        <v>20.616966613227007</v>
      </c>
      <c r="U2206" s="2">
        <v>7.3086618612550023</v>
      </c>
      <c r="V2206" s="2">
        <v>1.3997859865053002</v>
      </c>
      <c r="W2206" s="2">
        <v>1.6240569792499002</v>
      </c>
      <c r="X2206" s="2">
        <v>0.45253207674889001</v>
      </c>
      <c r="Y2206" s="2">
        <v>0.25</v>
      </c>
      <c r="Z2206" s="2">
        <v>0.15</v>
      </c>
      <c r="AA2206" s="84">
        <v>0.24112569103167997</v>
      </c>
      <c r="AB2206" s="79">
        <f t="shared" si="517"/>
        <v>99.999998036934798</v>
      </c>
      <c r="AC2206" s="79">
        <f t="shared" si="522"/>
        <v>23.52519257819268</v>
      </c>
      <c r="AD2206" s="79">
        <f t="shared" ca="1" si="510"/>
        <v>23.208862319246517</v>
      </c>
      <c r="AE2206" s="89" t="str">
        <f t="shared" ca="1" si="523"/>
        <v>1</v>
      </c>
    </row>
    <row r="2207" spans="2:31" x14ac:dyDescent="0.25">
      <c r="B2207" s="74">
        <f t="shared" si="524"/>
        <v>2198</v>
      </c>
      <c r="C2207" s="72">
        <f t="shared" ca="1" si="518"/>
        <v>1</v>
      </c>
      <c r="D2207" s="1">
        <f t="shared" ca="1" si="511"/>
        <v>0</v>
      </c>
      <c r="E2207" s="1">
        <f t="shared" ca="1" si="519"/>
        <v>1</v>
      </c>
      <c r="F2207" s="1">
        <f t="shared" ca="1" si="512"/>
        <v>0</v>
      </c>
      <c r="G2207" s="1">
        <f t="shared" ca="1" si="513"/>
        <v>1094</v>
      </c>
      <c r="H2207" s="1">
        <f t="shared" ca="1" si="514"/>
        <v>1104</v>
      </c>
      <c r="I2207" s="1">
        <f t="shared" ca="1" si="515"/>
        <v>1099</v>
      </c>
      <c r="J2207" s="77">
        <f t="shared" ca="1" si="516"/>
        <v>1099</v>
      </c>
      <c r="K2207" s="79">
        <f t="shared" ca="1" si="520"/>
        <v>6.8008250160093455</v>
      </c>
      <c r="L2207" s="79">
        <f t="shared" ca="1" si="521"/>
        <v>44.752901990192662</v>
      </c>
      <c r="M2207" s="83">
        <f ca="1">IF($B2207&gt;$I$4,"",VLOOKUP($B2207,G$10:$K$6000,5,FALSE))</f>
        <v>6.2367625174746077</v>
      </c>
      <c r="N2207" s="84">
        <f ca="1">IF($B2207&gt;$I$4,"",VLOOKUP($B2207,H$10:$K$6000,4,FALSE))</f>
        <v>7.0306616225024916</v>
      </c>
      <c r="O2207" s="83">
        <f ca="1">IF($B2207&gt;$I$4,"",VLOOKUP($B2207,I$10:$L$6000,4,FALSE))</f>
        <v>46.069792930286688</v>
      </c>
      <c r="P2207" s="84">
        <f ca="1">IF($B2207&gt;$I$4,"",VLOOKUP($B2207,J$10:$L$6000,3,FALSE))</f>
        <v>48.127166904052764</v>
      </c>
      <c r="Q2207" s="83">
        <v>23.669951107845002</v>
      </c>
      <c r="R2207" s="2">
        <v>23.669951107845002</v>
      </c>
      <c r="S2207" s="2">
        <v>20.616966613227007</v>
      </c>
      <c r="T2207" s="2">
        <v>20.616966613227007</v>
      </c>
      <c r="U2207" s="2">
        <v>7.3086618612550023</v>
      </c>
      <c r="V2207" s="2">
        <v>1.3997859865053002</v>
      </c>
      <c r="W2207" s="2">
        <v>1.6240569792499002</v>
      </c>
      <c r="X2207" s="2">
        <v>0.45253207674889001</v>
      </c>
      <c r="Y2207" s="2">
        <v>0.25</v>
      </c>
      <c r="Z2207" s="2">
        <v>0.15</v>
      </c>
      <c r="AA2207" s="84">
        <v>0.24112569103167997</v>
      </c>
      <c r="AB2207" s="79">
        <f t="shared" si="517"/>
        <v>99.999998036934798</v>
      </c>
      <c r="AC2207" s="79">
        <f t="shared" si="522"/>
        <v>23.52519257819268</v>
      </c>
      <c r="AD2207" s="79">
        <f t="shared" ca="1" si="510"/>
        <v>22.699644064405042</v>
      </c>
      <c r="AE2207" s="89" t="str">
        <f t="shared" ca="1" si="523"/>
        <v>0</v>
      </c>
    </row>
    <row r="2208" spans="2:31" x14ac:dyDescent="0.25">
      <c r="B2208" s="74">
        <f t="shared" si="524"/>
        <v>2199</v>
      </c>
      <c r="C2208" s="72">
        <f t="shared" ca="1" si="518"/>
        <v>1</v>
      </c>
      <c r="D2208" s="1">
        <f t="shared" ca="1" si="511"/>
        <v>0</v>
      </c>
      <c r="E2208" s="1">
        <f t="shared" ca="1" si="519"/>
        <v>0</v>
      </c>
      <c r="F2208" s="1">
        <f t="shared" ca="1" si="512"/>
        <v>1</v>
      </c>
      <c r="G2208" s="1">
        <f t="shared" ca="1" si="513"/>
        <v>1095</v>
      </c>
      <c r="H2208" s="1">
        <f t="shared" ca="1" si="514"/>
        <v>1104</v>
      </c>
      <c r="I2208" s="1">
        <f t="shared" ca="1" si="515"/>
        <v>1099</v>
      </c>
      <c r="J2208" s="77">
        <f t="shared" ca="1" si="516"/>
        <v>1100</v>
      </c>
      <c r="K2208" s="79">
        <f t="shared" ca="1" si="520"/>
        <v>6.0057856983807163</v>
      </c>
      <c r="L2208" s="79">
        <f t="shared" ca="1" si="521"/>
        <v>48.543655966203893</v>
      </c>
      <c r="M2208" s="83">
        <f ca="1">IF($B2208&gt;$I$4,"",VLOOKUP($B2208,G$10:$K$6000,5,FALSE))</f>
        <v>6.8604240545662458</v>
      </c>
      <c r="N2208" s="84">
        <f ca="1">IF($B2208&gt;$I$4,"",VLOOKUP($B2208,H$10:$K$6000,4,FALSE))</f>
        <v>7.2442935946506379</v>
      </c>
      <c r="O2208" s="83">
        <f ca="1">IF($B2208&gt;$I$4,"",VLOOKUP($B2208,I$10:$L$6000,4,FALSE))</f>
        <v>46.751969047479108</v>
      </c>
      <c r="P2208" s="84">
        <f ca="1">IF($B2208&gt;$I$4,"",VLOOKUP($B2208,J$10:$L$6000,3,FALSE))</f>
        <v>48.797985819499743</v>
      </c>
      <c r="Q2208" s="83">
        <v>23.669951107845002</v>
      </c>
      <c r="R2208" s="2">
        <v>23.669951107845002</v>
      </c>
      <c r="S2208" s="2">
        <v>20.616966613227007</v>
      </c>
      <c r="T2208" s="2">
        <v>20.616966613227007</v>
      </c>
      <c r="U2208" s="2">
        <v>7.3086618612550023</v>
      </c>
      <c r="V2208" s="2">
        <v>1.3997859865053002</v>
      </c>
      <c r="W2208" s="2">
        <v>1.6240569792499002</v>
      </c>
      <c r="X2208" s="2">
        <v>0.45253207674889001</v>
      </c>
      <c r="Y2208" s="2">
        <v>0.25</v>
      </c>
      <c r="Z2208" s="2">
        <v>0.15</v>
      </c>
      <c r="AA2208" s="84">
        <v>0.24112569103167997</v>
      </c>
      <c r="AB2208" s="79">
        <f t="shared" si="517"/>
        <v>99.999998036934798</v>
      </c>
      <c r="AC2208" s="79">
        <f t="shared" si="522"/>
        <v>23.52519257819268</v>
      </c>
      <c r="AD2208" s="79">
        <f t="shared" ca="1" si="510"/>
        <v>23.176777562829145</v>
      </c>
      <c r="AE2208" s="89" t="str">
        <f t="shared" ca="1" si="523"/>
        <v>1</v>
      </c>
    </row>
    <row r="2209" spans="2:31" x14ac:dyDescent="0.25">
      <c r="B2209" s="74">
        <f t="shared" si="524"/>
        <v>2200</v>
      </c>
      <c r="C2209" s="72">
        <f t="shared" ca="1" si="518"/>
        <v>1</v>
      </c>
      <c r="D2209" s="1">
        <f t="shared" ca="1" si="511"/>
        <v>0</v>
      </c>
      <c r="E2209" s="1">
        <f t="shared" ca="1" si="519"/>
        <v>0</v>
      </c>
      <c r="F2209" s="1">
        <f t="shared" ca="1" si="512"/>
        <v>1</v>
      </c>
      <c r="G2209" s="1">
        <f t="shared" ca="1" si="513"/>
        <v>1096</v>
      </c>
      <c r="H2209" s="1">
        <f t="shared" ca="1" si="514"/>
        <v>1104</v>
      </c>
      <c r="I2209" s="1">
        <f t="shared" ca="1" si="515"/>
        <v>1099</v>
      </c>
      <c r="J2209" s="77">
        <f t="shared" ca="1" si="516"/>
        <v>1101</v>
      </c>
      <c r="K2209" s="79">
        <f t="shared" ca="1" si="520"/>
        <v>6.8008530580385367</v>
      </c>
      <c r="L2209" s="79">
        <f t="shared" ca="1" si="521"/>
        <v>48.773584120364902</v>
      </c>
      <c r="M2209" s="83">
        <f ca="1">IF($B2209&gt;$I$4,"",VLOOKUP($B2209,G$10:$K$6000,5,FALSE))</f>
        <v>6.7227732800382167</v>
      </c>
      <c r="N2209" s="84">
        <f ca="1">IF($B2209&gt;$I$4,"",VLOOKUP($B2209,H$10:$K$6000,4,FALSE))</f>
        <v>7.179596765038383</v>
      </c>
      <c r="O2209" s="83">
        <f ca="1">IF($B2209&gt;$I$4,"",VLOOKUP($B2209,I$10:$L$6000,4,FALSE))</f>
        <v>46.883909512892153</v>
      </c>
      <c r="P2209" s="84">
        <f ca="1">IF($B2209&gt;$I$4,"",VLOOKUP($B2209,J$10:$L$6000,3,FALSE))</f>
        <v>49.07087968001813</v>
      </c>
      <c r="Q2209" s="83">
        <v>23.669951107845002</v>
      </c>
      <c r="R2209" s="2">
        <v>23.669951107845002</v>
      </c>
      <c r="S2209" s="2">
        <v>20.616966613227007</v>
      </c>
      <c r="T2209" s="2">
        <v>20.616966613227007</v>
      </c>
      <c r="U2209" s="2">
        <v>7.3086618612550023</v>
      </c>
      <c r="V2209" s="2">
        <v>1.3997859865053002</v>
      </c>
      <c r="W2209" s="2">
        <v>1.6240569792499002</v>
      </c>
      <c r="X2209" s="2">
        <v>0.45253207674889001</v>
      </c>
      <c r="Y2209" s="2">
        <v>0.25</v>
      </c>
      <c r="Z2209" s="2">
        <v>0.15</v>
      </c>
      <c r="AA2209" s="84">
        <v>0.24112569103167997</v>
      </c>
      <c r="AB2209" s="79">
        <f t="shared" si="517"/>
        <v>99.999998036934798</v>
      </c>
      <c r="AC2209" s="79">
        <f t="shared" si="522"/>
        <v>23.52519257819268</v>
      </c>
      <c r="AD2209" s="79">
        <f t="shared" ca="1" si="510"/>
        <v>23.212346541677412</v>
      </c>
      <c r="AE2209" s="89" t="str">
        <f t="shared" ca="1" si="523"/>
        <v>1</v>
      </c>
    </row>
    <row r="2210" spans="2:31" x14ac:dyDescent="0.25">
      <c r="B2210" s="74">
        <f t="shared" si="524"/>
        <v>2201</v>
      </c>
      <c r="C2210" s="72">
        <f t="shared" ca="1" si="518"/>
        <v>0</v>
      </c>
      <c r="D2210" s="1">
        <f t="shared" ca="1" si="511"/>
        <v>1</v>
      </c>
      <c r="E2210" s="1">
        <f t="shared" ca="1" si="519"/>
        <v>0</v>
      </c>
      <c r="F2210" s="1">
        <f t="shared" ca="1" si="512"/>
        <v>1</v>
      </c>
      <c r="G2210" s="1">
        <f t="shared" ca="1" si="513"/>
        <v>1096</v>
      </c>
      <c r="H2210" s="1">
        <f t="shared" ca="1" si="514"/>
        <v>1105</v>
      </c>
      <c r="I2210" s="1">
        <f t="shared" ca="1" si="515"/>
        <v>1099</v>
      </c>
      <c r="J2210" s="77">
        <f t="shared" ca="1" si="516"/>
        <v>1102</v>
      </c>
      <c r="K2210" s="79">
        <f t="shared" ca="1" si="520"/>
        <v>6.9855127146107954</v>
      </c>
      <c r="L2210" s="79">
        <f t="shared" ca="1" si="521"/>
        <v>48.046005000170481</v>
      </c>
      <c r="M2210" s="83">
        <f ca="1">IF($B2210&gt;$I$4,"",VLOOKUP($B2210,G$10:$K$6000,5,FALSE))</f>
        <v>6.4069640287795808</v>
      </c>
      <c r="N2210" s="84">
        <f ca="1">IF($B2210&gt;$I$4,"",VLOOKUP($B2210,H$10:$K$6000,4,FALSE))</f>
        <v>7.5769453394623447</v>
      </c>
      <c r="O2210" s="83">
        <f ca="1">IF($B2210&gt;$I$4,"",VLOOKUP($B2210,I$10:$L$6000,4,FALSE))</f>
        <v>47.364182938729158</v>
      </c>
      <c r="P2210" s="84">
        <f ca="1">IF($B2210&gt;$I$4,"",VLOOKUP($B2210,J$10:$L$6000,3,FALSE))</f>
        <v>49.839032192685423</v>
      </c>
      <c r="Q2210" s="83">
        <v>23.669951107845002</v>
      </c>
      <c r="R2210" s="2">
        <v>23.669951107845002</v>
      </c>
      <c r="S2210" s="2">
        <v>20.616966613227007</v>
      </c>
      <c r="T2210" s="2">
        <v>20.616966613227007</v>
      </c>
      <c r="U2210" s="2">
        <v>7.3086618612550023</v>
      </c>
      <c r="V2210" s="2">
        <v>1.3997859865053002</v>
      </c>
      <c r="W2210" s="2">
        <v>1.6240569792499002</v>
      </c>
      <c r="X2210" s="2">
        <v>0.45253207674889001</v>
      </c>
      <c r="Y2210" s="2">
        <v>0.25</v>
      </c>
      <c r="Z2210" s="2">
        <v>0.15</v>
      </c>
      <c r="AA2210" s="84">
        <v>0.24112569103167997</v>
      </c>
      <c r="AB2210" s="79">
        <f t="shared" si="517"/>
        <v>99.999998036934798</v>
      </c>
      <c r="AC2210" s="79">
        <f t="shared" si="522"/>
        <v>23.52519257819268</v>
      </c>
      <c r="AD2210" s="79">
        <f t="shared" ca="1" si="510"/>
        <v>23.489034418536608</v>
      </c>
      <c r="AE2210" s="89" t="str">
        <f t="shared" ca="1" si="523"/>
        <v>1</v>
      </c>
    </row>
    <row r="2211" spans="2:31" x14ac:dyDescent="0.25">
      <c r="B2211" s="74">
        <f t="shared" si="524"/>
        <v>2202</v>
      </c>
      <c r="C2211" s="72">
        <f t="shared" ca="1" si="518"/>
        <v>0</v>
      </c>
      <c r="D2211" s="1">
        <f t="shared" ca="1" si="511"/>
        <v>1</v>
      </c>
      <c r="E2211" s="1">
        <f t="shared" ca="1" si="519"/>
        <v>0</v>
      </c>
      <c r="F2211" s="1">
        <f t="shared" ca="1" si="512"/>
        <v>1</v>
      </c>
      <c r="G2211" s="1">
        <f t="shared" ca="1" si="513"/>
        <v>1096</v>
      </c>
      <c r="H2211" s="1">
        <f t="shared" ca="1" si="514"/>
        <v>1106</v>
      </c>
      <c r="I2211" s="1">
        <f t="shared" ca="1" si="515"/>
        <v>1099</v>
      </c>
      <c r="J2211" s="77">
        <f t="shared" ca="1" si="516"/>
        <v>1103</v>
      </c>
      <c r="K2211" s="79">
        <f t="shared" ca="1" si="520"/>
        <v>7.925384201585576</v>
      </c>
      <c r="L2211" s="79">
        <f t="shared" ca="1" si="521"/>
        <v>48.068182465288899</v>
      </c>
      <c r="M2211" s="83">
        <f ca="1">IF($B2211&gt;$I$4,"",VLOOKUP($B2211,G$10:$K$6000,5,FALSE))</f>
        <v>6.3532110115563007</v>
      </c>
      <c r="N2211" s="84">
        <f ca="1">IF($B2211&gt;$I$4,"",VLOOKUP($B2211,H$10:$K$6000,4,FALSE))</f>
        <v>6.9916866926147891</v>
      </c>
      <c r="O2211" s="83">
        <f ca="1">IF($B2211&gt;$I$4,"",VLOOKUP($B2211,I$10:$L$6000,4,FALSE))</f>
        <v>45.971578233133506</v>
      </c>
      <c r="P2211" s="84">
        <f ca="1">IF($B2211&gt;$I$4,"",VLOOKUP($B2211,J$10:$L$6000,3,FALSE))</f>
        <v>48.072821357606095</v>
      </c>
      <c r="Q2211" s="83">
        <v>23.669951107845002</v>
      </c>
      <c r="R2211" s="2">
        <v>23.669951107845002</v>
      </c>
      <c r="S2211" s="2">
        <v>20.616966613227007</v>
      </c>
      <c r="T2211" s="2">
        <v>20.616966613227007</v>
      </c>
      <c r="U2211" s="2">
        <v>7.3086618612550023</v>
      </c>
      <c r="V2211" s="2">
        <v>1.3997859865053002</v>
      </c>
      <c r="W2211" s="2">
        <v>1.6240569792499002</v>
      </c>
      <c r="X2211" s="2">
        <v>0.45253207674889001</v>
      </c>
      <c r="Y2211" s="2">
        <v>0.25</v>
      </c>
      <c r="Z2211" s="2">
        <v>0.15</v>
      </c>
      <c r="AA2211" s="84">
        <v>0.24112569103167997</v>
      </c>
      <c r="AB2211" s="79">
        <f t="shared" si="517"/>
        <v>99.999998036934798</v>
      </c>
      <c r="AC2211" s="79">
        <f t="shared" si="522"/>
        <v>23.52519257819268</v>
      </c>
      <c r="AD2211" s="79">
        <f t="shared" ca="1" si="510"/>
        <v>22.686528724683228</v>
      </c>
      <c r="AE2211" s="89" t="str">
        <f t="shared" ca="1" si="523"/>
        <v>0</v>
      </c>
    </row>
    <row r="2212" spans="2:31" x14ac:dyDescent="0.25">
      <c r="B2212" s="74">
        <f t="shared" si="524"/>
        <v>2203</v>
      </c>
      <c r="C2212" s="72">
        <f t="shared" ca="1" si="518"/>
        <v>0</v>
      </c>
      <c r="D2212" s="1">
        <f t="shared" ca="1" si="511"/>
        <v>1</v>
      </c>
      <c r="E2212" s="1">
        <f t="shared" ca="1" si="519"/>
        <v>1</v>
      </c>
      <c r="F2212" s="1">
        <f t="shared" ca="1" si="512"/>
        <v>0</v>
      </c>
      <c r="G2212" s="1">
        <f t="shared" ca="1" si="513"/>
        <v>1096</v>
      </c>
      <c r="H2212" s="1">
        <f t="shared" ca="1" si="514"/>
        <v>1107</v>
      </c>
      <c r="I2212" s="1">
        <f t="shared" ca="1" si="515"/>
        <v>1100</v>
      </c>
      <c r="J2212" s="77">
        <f t="shared" ca="1" si="516"/>
        <v>1103</v>
      </c>
      <c r="K2212" s="79">
        <f t="shared" ca="1" si="520"/>
        <v>6.9126020929774938</v>
      </c>
      <c r="L2212" s="79">
        <f t="shared" ca="1" si="521"/>
        <v>44.814026531133798</v>
      </c>
      <c r="M2212" s="83">
        <f ca="1">IF($B2212&gt;$I$4,"",VLOOKUP($B2212,G$10:$K$6000,5,FALSE))</f>
        <v>6.5479635688214008</v>
      </c>
      <c r="N2212" s="84">
        <f ca="1">IF($B2212&gt;$I$4,"",VLOOKUP($B2212,H$10:$K$6000,4,FALSE))</f>
        <v>7.4526082539177869</v>
      </c>
      <c r="O2212" s="83">
        <f ca="1">IF($B2212&gt;$I$4,"",VLOOKUP($B2212,I$10:$L$6000,4,FALSE))</f>
        <v>46.642459551789223</v>
      </c>
      <c r="P2212" s="84">
        <f ca="1">IF($B2212&gt;$I$4,"",VLOOKUP($B2212,J$10:$L$6000,3,FALSE))</f>
        <v>48.256712894009404</v>
      </c>
      <c r="Q2212" s="83">
        <v>23.669951107845002</v>
      </c>
      <c r="R2212" s="2">
        <v>23.669951107845002</v>
      </c>
      <c r="S2212" s="2">
        <v>20.616966613227007</v>
      </c>
      <c r="T2212" s="2">
        <v>20.616966613227007</v>
      </c>
      <c r="U2212" s="2">
        <v>7.3086618612550023</v>
      </c>
      <c r="V2212" s="2">
        <v>1.3997859865053002</v>
      </c>
      <c r="W2212" s="2">
        <v>1.6240569792499002</v>
      </c>
      <c r="X2212" s="2">
        <v>0.45253207674889001</v>
      </c>
      <c r="Y2212" s="2">
        <v>0.25</v>
      </c>
      <c r="Z2212" s="2">
        <v>0.15</v>
      </c>
      <c r="AA2212" s="84">
        <v>0.24112569103167997</v>
      </c>
      <c r="AB2212" s="79">
        <f t="shared" si="517"/>
        <v>99.999998036934798</v>
      </c>
      <c r="AC2212" s="79">
        <f t="shared" si="522"/>
        <v>23.52519257819268</v>
      </c>
      <c r="AD2212" s="79">
        <f t="shared" ca="1" si="510"/>
        <v>23.017954702121536</v>
      </c>
      <c r="AE2212" s="89" t="str">
        <f t="shared" ca="1" si="523"/>
        <v>1</v>
      </c>
    </row>
    <row r="2213" spans="2:31" x14ac:dyDescent="0.25">
      <c r="B2213" s="74">
        <f t="shared" si="524"/>
        <v>2204</v>
      </c>
      <c r="C2213" s="72">
        <f t="shared" ca="1" si="518"/>
        <v>1</v>
      </c>
      <c r="D2213" s="1">
        <f t="shared" ca="1" si="511"/>
        <v>0</v>
      </c>
      <c r="E2213" s="1">
        <f t="shared" ca="1" si="519"/>
        <v>1</v>
      </c>
      <c r="F2213" s="1">
        <f t="shared" ca="1" si="512"/>
        <v>0</v>
      </c>
      <c r="G2213" s="1">
        <f t="shared" ca="1" si="513"/>
        <v>1097</v>
      </c>
      <c r="H2213" s="1">
        <f t="shared" ca="1" si="514"/>
        <v>1107</v>
      </c>
      <c r="I2213" s="1">
        <f t="shared" ca="1" si="515"/>
        <v>1101</v>
      </c>
      <c r="J2213" s="77">
        <f t="shared" ca="1" si="516"/>
        <v>1103</v>
      </c>
      <c r="K2213" s="79">
        <f t="shared" ca="1" si="520"/>
        <v>6.3122516672229132</v>
      </c>
      <c r="L2213" s="79">
        <f t="shared" ca="1" si="521"/>
        <v>45.685454204098207</v>
      </c>
      <c r="M2213" s="83">
        <f ca="1">IF($B2213&gt;$I$4,"",VLOOKUP($B2213,G$10:$K$6000,5,FALSE))</f>
        <v>6.2741968722244899</v>
      </c>
      <c r="N2213" s="84">
        <f ca="1">IF($B2213&gt;$I$4,"",VLOOKUP($B2213,H$10:$K$6000,4,FALSE))</f>
        <v>7.8353540980147773</v>
      </c>
      <c r="O2213" s="83">
        <f ca="1">IF($B2213&gt;$I$4,"",VLOOKUP($B2213,I$10:$L$6000,4,FALSE))</f>
        <v>47.397822544235602</v>
      </c>
      <c r="P2213" s="84">
        <f ca="1">IF($B2213&gt;$I$4,"",VLOOKUP($B2213,J$10:$L$6000,3,FALSE))</f>
        <v>49.250890693528817</v>
      </c>
      <c r="Q2213" s="83">
        <v>23.669951107845002</v>
      </c>
      <c r="R2213" s="2">
        <v>23.669951107845002</v>
      </c>
      <c r="S2213" s="2">
        <v>20.616966613227007</v>
      </c>
      <c r="T2213" s="2">
        <v>20.616966613227007</v>
      </c>
      <c r="U2213" s="2">
        <v>7.3086618612550023</v>
      </c>
      <c r="V2213" s="2">
        <v>1.3997859865053002</v>
      </c>
      <c r="W2213" s="2">
        <v>1.6240569792499002</v>
      </c>
      <c r="X2213" s="2">
        <v>0.45253207674889001</v>
      </c>
      <c r="Y2213" s="2">
        <v>0.25</v>
      </c>
      <c r="Z2213" s="2">
        <v>0.15</v>
      </c>
      <c r="AA2213" s="84">
        <v>0.24112569103167997</v>
      </c>
      <c r="AB2213" s="79">
        <f t="shared" si="517"/>
        <v>99.999998036934798</v>
      </c>
      <c r="AC2213" s="79">
        <f t="shared" si="522"/>
        <v>23.52519257819268</v>
      </c>
      <c r="AD2213" s="79">
        <f t="shared" ca="1" si="510"/>
        <v>23.404452254016928</v>
      </c>
      <c r="AE2213" s="89" t="str">
        <f t="shared" ca="1" si="523"/>
        <v>1</v>
      </c>
    </row>
    <row r="2214" spans="2:31" x14ac:dyDescent="0.25">
      <c r="B2214" s="74">
        <f t="shared" si="524"/>
        <v>2205</v>
      </c>
      <c r="C2214" s="72">
        <f t="shared" ca="1" si="518"/>
        <v>1</v>
      </c>
      <c r="D2214" s="1">
        <f t="shared" ca="1" si="511"/>
        <v>0</v>
      </c>
      <c r="E2214" s="1">
        <f t="shared" ca="1" si="519"/>
        <v>0</v>
      </c>
      <c r="F2214" s="1">
        <f t="shared" ca="1" si="512"/>
        <v>1</v>
      </c>
      <c r="G2214" s="1">
        <f t="shared" ca="1" si="513"/>
        <v>1098</v>
      </c>
      <c r="H2214" s="1">
        <f t="shared" ca="1" si="514"/>
        <v>1107</v>
      </c>
      <c r="I2214" s="1">
        <f t="shared" ca="1" si="515"/>
        <v>1101</v>
      </c>
      <c r="J2214" s="77">
        <f t="shared" ca="1" si="516"/>
        <v>1104</v>
      </c>
      <c r="K2214" s="79">
        <f t="shared" ca="1" si="520"/>
        <v>6.5062705226959636</v>
      </c>
      <c r="L2214" s="79">
        <f t="shared" ca="1" si="521"/>
        <v>48.863547040761908</v>
      </c>
      <c r="M2214" s="83">
        <f ca="1">IF($B2214&gt;$I$4,"",VLOOKUP($B2214,G$10:$K$6000,5,FALSE))</f>
        <v>6.2654340802210688</v>
      </c>
      <c r="N2214" s="84">
        <f ca="1">IF($B2214&gt;$I$4,"",VLOOKUP($B2214,H$10:$K$6000,4,FALSE))</f>
        <v>7.2249877079357532</v>
      </c>
      <c r="O2214" s="83">
        <f ca="1">IF($B2214&gt;$I$4,"",VLOOKUP($B2214,I$10:$L$6000,4,FALSE))</f>
        <v>46.636280129226655</v>
      </c>
      <c r="P2214" s="84">
        <f ca="1">IF($B2214&gt;$I$4,"",VLOOKUP($B2214,J$10:$L$6000,3,FALSE))</f>
        <v>47.88255416662281</v>
      </c>
      <c r="Q2214" s="83">
        <v>23.669951107845002</v>
      </c>
      <c r="R2214" s="2">
        <v>23.669951107845002</v>
      </c>
      <c r="S2214" s="2">
        <v>20.616966613227007</v>
      </c>
      <c r="T2214" s="2">
        <v>20.616966613227007</v>
      </c>
      <c r="U2214" s="2">
        <v>7.3086618612550023</v>
      </c>
      <c r="V2214" s="2">
        <v>1.3997859865053002</v>
      </c>
      <c r="W2214" s="2">
        <v>1.6240569792499002</v>
      </c>
      <c r="X2214" s="2">
        <v>0.45253207674889001</v>
      </c>
      <c r="Y2214" s="2">
        <v>0.25</v>
      </c>
      <c r="Z2214" s="2">
        <v>0.15</v>
      </c>
      <c r="AA2214" s="84">
        <v>0.24112569103167997</v>
      </c>
      <c r="AB2214" s="79">
        <f t="shared" si="517"/>
        <v>99.999998036934798</v>
      </c>
      <c r="AC2214" s="79">
        <f t="shared" si="522"/>
        <v>23.52519257819268</v>
      </c>
      <c r="AD2214" s="79">
        <f t="shared" ref="AD2214:AD2277" ca="1" si="525">(M2214*R2214/100)+(N2214*Q2214/100)+(P2214*S2214/100)+(O2214*T2214/100)+57.52*(AA2214/100)</f>
        <v>22.818788248966854</v>
      </c>
      <c r="AE2214" s="89" t="str">
        <f t="shared" ca="1" si="523"/>
        <v>0</v>
      </c>
    </row>
    <row r="2215" spans="2:31" x14ac:dyDescent="0.25">
      <c r="B2215" s="74">
        <f t="shared" si="524"/>
        <v>2206</v>
      </c>
      <c r="C2215" s="72">
        <f t="shared" ca="1" si="518"/>
        <v>0</v>
      </c>
      <c r="D2215" s="1">
        <f t="shared" ca="1" si="511"/>
        <v>1</v>
      </c>
      <c r="E2215" s="1">
        <f t="shared" ca="1" si="519"/>
        <v>0</v>
      </c>
      <c r="F2215" s="1">
        <f t="shared" ca="1" si="512"/>
        <v>1</v>
      </c>
      <c r="G2215" s="1">
        <f t="shared" ca="1" si="513"/>
        <v>1098</v>
      </c>
      <c r="H2215" s="1">
        <f t="shared" ca="1" si="514"/>
        <v>1108</v>
      </c>
      <c r="I2215" s="1">
        <f t="shared" ca="1" si="515"/>
        <v>1101</v>
      </c>
      <c r="J2215" s="77">
        <f t="shared" ca="1" si="516"/>
        <v>1105</v>
      </c>
      <c r="K2215" s="79">
        <f t="shared" ca="1" si="520"/>
        <v>7.7574031926467208</v>
      </c>
      <c r="L2215" s="79">
        <f t="shared" ca="1" si="521"/>
        <v>49.369380388978172</v>
      </c>
      <c r="M2215" s="83">
        <f ca="1">IF($B2215&gt;$I$4,"",VLOOKUP($B2215,G$10:$K$6000,5,FALSE))</f>
        <v>5.5461205629319794</v>
      </c>
      <c r="N2215" s="84">
        <f ca="1">IF($B2215&gt;$I$4,"",VLOOKUP($B2215,H$10:$K$6000,4,FALSE))</f>
        <v>7.2683789929597857</v>
      </c>
      <c r="O2215" s="83">
        <f ca="1">IF($B2215&gt;$I$4,"",VLOOKUP($B2215,I$10:$L$6000,4,FALSE))</f>
        <v>46.407883095248437</v>
      </c>
      <c r="P2215" s="84">
        <f ca="1">IF($B2215&gt;$I$4,"",VLOOKUP($B2215,J$10:$L$6000,3,FALSE))</f>
        <v>48.052024584202591</v>
      </c>
      <c r="Q2215" s="83">
        <v>23.669951107845002</v>
      </c>
      <c r="R2215" s="2">
        <v>23.669951107845002</v>
      </c>
      <c r="S2215" s="2">
        <v>20.616966613227007</v>
      </c>
      <c r="T2215" s="2">
        <v>20.616966613227007</v>
      </c>
      <c r="U2215" s="2">
        <v>7.3086618612550023</v>
      </c>
      <c r="V2215" s="2">
        <v>1.3997859865053002</v>
      </c>
      <c r="W2215" s="2">
        <v>1.6240569792499002</v>
      </c>
      <c r="X2215" s="2">
        <v>0.45253207674889001</v>
      </c>
      <c r="Y2215" s="2">
        <v>0.25</v>
      </c>
      <c r="Z2215" s="2">
        <v>0.15</v>
      </c>
      <c r="AA2215" s="84">
        <v>0.24112569103167997</v>
      </c>
      <c r="AB2215" s="79">
        <f t="shared" si="517"/>
        <v>99.999998036934798</v>
      </c>
      <c r="AC2215" s="79">
        <f t="shared" si="522"/>
        <v>23.52519257819268</v>
      </c>
      <c r="AD2215" s="79">
        <f t="shared" ca="1" si="525"/>
        <v>22.646648906233491</v>
      </c>
      <c r="AE2215" s="89" t="str">
        <f t="shared" ca="1" si="523"/>
        <v>0</v>
      </c>
    </row>
    <row r="2216" spans="2:31" x14ac:dyDescent="0.25">
      <c r="B2216" s="74">
        <f t="shared" si="524"/>
        <v>2207</v>
      </c>
      <c r="C2216" s="72">
        <f t="shared" ca="1" si="518"/>
        <v>0</v>
      </c>
      <c r="D2216" s="1">
        <f t="shared" ca="1" si="511"/>
        <v>1</v>
      </c>
      <c r="E2216" s="1">
        <f t="shared" ca="1" si="519"/>
        <v>0</v>
      </c>
      <c r="F2216" s="1">
        <f t="shared" ca="1" si="512"/>
        <v>1</v>
      </c>
      <c r="G2216" s="1">
        <f t="shared" ca="1" si="513"/>
        <v>1098</v>
      </c>
      <c r="H2216" s="1">
        <f t="shared" ca="1" si="514"/>
        <v>1109</v>
      </c>
      <c r="I2216" s="1">
        <f t="shared" ca="1" si="515"/>
        <v>1101</v>
      </c>
      <c r="J2216" s="77">
        <f t="shared" ca="1" si="516"/>
        <v>1106</v>
      </c>
      <c r="K2216" s="79">
        <f t="shared" ca="1" si="520"/>
        <v>7.8533255689780379</v>
      </c>
      <c r="L2216" s="79">
        <f t="shared" ca="1" si="521"/>
        <v>47.614059802581053</v>
      </c>
      <c r="M2216" s="83">
        <f ca="1">IF($B2216&gt;$I$4,"",VLOOKUP($B2216,G$10:$K$6000,5,FALSE))</f>
        <v>6.1621811147128156</v>
      </c>
      <c r="N2216" s="84">
        <f ca="1">IF($B2216&gt;$I$4,"",VLOOKUP($B2216,H$10:$K$6000,4,FALSE))</f>
        <v>8.0213267053369286</v>
      </c>
      <c r="O2216" s="83">
        <f ca="1">IF($B2216&gt;$I$4,"",VLOOKUP($B2216,I$10:$L$6000,4,FALSE))</f>
        <v>44.242577493253108</v>
      </c>
      <c r="P2216" s="84">
        <f ca="1">IF($B2216&gt;$I$4,"",VLOOKUP($B2216,J$10:$L$6000,3,FALSE))</f>
        <v>52.159889573569728</v>
      </c>
      <c r="Q2216" s="83">
        <v>23.669951107845002</v>
      </c>
      <c r="R2216" s="2">
        <v>23.669951107845002</v>
      </c>
      <c r="S2216" s="2">
        <v>20.616966613227007</v>
      </c>
      <c r="T2216" s="2">
        <v>20.616966613227007</v>
      </c>
      <c r="U2216" s="2">
        <v>7.3086618612550023</v>
      </c>
      <c r="V2216" s="2">
        <v>1.3997859865053002</v>
      </c>
      <c r="W2216" s="2">
        <v>1.6240569792499002</v>
      </c>
      <c r="X2216" s="2">
        <v>0.45253207674889001</v>
      </c>
      <c r="Y2216" s="2">
        <v>0.25</v>
      </c>
      <c r="Z2216" s="2">
        <v>0.15</v>
      </c>
      <c r="AA2216" s="84">
        <v>0.24112569103167997</v>
      </c>
      <c r="AB2216" s="79">
        <f t="shared" si="517"/>
        <v>99.999998036934798</v>
      </c>
      <c r="AC2216" s="79">
        <f t="shared" si="522"/>
        <v>23.52519257819268</v>
      </c>
      <c r="AD2216" s="79">
        <f t="shared" ca="1" si="525"/>
        <v>23.371189313358592</v>
      </c>
      <c r="AE2216" s="89" t="str">
        <f t="shared" ca="1" si="523"/>
        <v>1</v>
      </c>
    </row>
    <row r="2217" spans="2:31" x14ac:dyDescent="0.25">
      <c r="B2217" s="74">
        <f t="shared" si="524"/>
        <v>2208</v>
      </c>
      <c r="C2217" s="72">
        <f t="shared" ca="1" si="518"/>
        <v>1</v>
      </c>
      <c r="D2217" s="1">
        <f t="shared" ca="1" si="511"/>
        <v>0</v>
      </c>
      <c r="E2217" s="1">
        <f t="shared" ca="1" si="519"/>
        <v>1</v>
      </c>
      <c r="F2217" s="1">
        <f t="shared" ca="1" si="512"/>
        <v>0</v>
      </c>
      <c r="G2217" s="1">
        <f t="shared" ca="1" si="513"/>
        <v>1099</v>
      </c>
      <c r="H2217" s="1">
        <f t="shared" ca="1" si="514"/>
        <v>1109</v>
      </c>
      <c r="I2217" s="1">
        <f t="shared" ca="1" si="515"/>
        <v>1102</v>
      </c>
      <c r="J2217" s="77">
        <f t="shared" ca="1" si="516"/>
        <v>1106</v>
      </c>
      <c r="K2217" s="79">
        <f t="shared" ca="1" si="520"/>
        <v>6.829035946602283</v>
      </c>
      <c r="L2217" s="79">
        <f t="shared" ca="1" si="521"/>
        <v>47.433108893840107</v>
      </c>
      <c r="M2217" s="83">
        <f ca="1">IF($B2217&gt;$I$4,"",VLOOKUP($B2217,G$10:$K$6000,5,FALSE))</f>
        <v>6.7519507768671527</v>
      </c>
      <c r="N2217" s="84">
        <f ca="1">IF($B2217&gt;$I$4,"",VLOOKUP($B2217,H$10:$K$6000,4,FALSE))</f>
        <v>7.3455562579350158</v>
      </c>
      <c r="O2217" s="83">
        <f ca="1">IF($B2217&gt;$I$4,"",VLOOKUP($B2217,I$10:$L$6000,4,FALSE))</f>
        <v>46.760931001383852</v>
      </c>
      <c r="P2217" s="84">
        <f ca="1">IF($B2217&gt;$I$4,"",VLOOKUP($B2217,J$10:$L$6000,3,FALSE))</f>
        <v>48.310384499532432</v>
      </c>
      <c r="Q2217" s="83">
        <v>23.669951107845002</v>
      </c>
      <c r="R2217" s="2">
        <v>23.669951107845002</v>
      </c>
      <c r="S2217" s="2">
        <v>20.616966613227007</v>
      </c>
      <c r="T2217" s="2">
        <v>20.616966613227007</v>
      </c>
      <c r="U2217" s="2">
        <v>7.3086618612550023</v>
      </c>
      <c r="V2217" s="2">
        <v>1.3997859865053002</v>
      </c>
      <c r="W2217" s="2">
        <v>1.6240569792499002</v>
      </c>
      <c r="X2217" s="2">
        <v>0.45253207674889001</v>
      </c>
      <c r="Y2217" s="2">
        <v>0.25</v>
      </c>
      <c r="Z2217" s="2">
        <v>0.15</v>
      </c>
      <c r="AA2217" s="84">
        <v>0.24112569103167997</v>
      </c>
      <c r="AB2217" s="79">
        <f t="shared" si="517"/>
        <v>99.999998036934798</v>
      </c>
      <c r="AC2217" s="79">
        <f t="shared" si="522"/>
        <v>23.52519257819268</v>
      </c>
      <c r="AD2217" s="79">
        <f t="shared" ca="1" si="525"/>
        <v>23.076389895623727</v>
      </c>
      <c r="AE2217" s="89" t="str">
        <f t="shared" ca="1" si="523"/>
        <v>1</v>
      </c>
    </row>
    <row r="2218" spans="2:31" x14ac:dyDescent="0.25">
      <c r="B2218" s="74">
        <f t="shared" si="524"/>
        <v>2209</v>
      </c>
      <c r="C2218" s="72">
        <f t="shared" ca="1" si="518"/>
        <v>0</v>
      </c>
      <c r="D2218" s="1">
        <f t="shared" ca="1" si="511"/>
        <v>1</v>
      </c>
      <c r="E2218" s="1">
        <f t="shared" ca="1" si="519"/>
        <v>0</v>
      </c>
      <c r="F2218" s="1">
        <f t="shared" ca="1" si="512"/>
        <v>1</v>
      </c>
      <c r="G2218" s="1">
        <f t="shared" ca="1" si="513"/>
        <v>1099</v>
      </c>
      <c r="H2218" s="1">
        <f t="shared" ca="1" si="514"/>
        <v>1110</v>
      </c>
      <c r="I2218" s="1">
        <f t="shared" ca="1" si="515"/>
        <v>1102</v>
      </c>
      <c r="J2218" s="77">
        <f t="shared" ca="1" si="516"/>
        <v>1107</v>
      </c>
      <c r="K2218" s="79">
        <f t="shared" ca="1" si="520"/>
        <v>7.1920225491475147</v>
      </c>
      <c r="L2218" s="79">
        <f t="shared" ca="1" si="521"/>
        <v>49.478008316798224</v>
      </c>
      <c r="M2218" s="83">
        <f ca="1">IF($B2218&gt;$I$4,"",VLOOKUP($B2218,G$10:$K$6000,5,FALSE))</f>
        <v>6.7197814568439789</v>
      </c>
      <c r="N2218" s="84">
        <f ca="1">IF($B2218&gt;$I$4,"",VLOOKUP($B2218,H$10:$K$6000,4,FALSE))</f>
        <v>7.0790803155698008</v>
      </c>
      <c r="O2218" s="83">
        <f ca="1">IF($B2218&gt;$I$4,"",VLOOKUP($B2218,I$10:$L$6000,4,FALSE))</f>
        <v>46.924871896776551</v>
      </c>
      <c r="P2218" s="84">
        <f ca="1">IF($B2218&gt;$I$4,"",VLOOKUP($B2218,J$10:$L$6000,3,FALSE))</f>
        <v>47.776305230299677</v>
      </c>
      <c r="Q2218" s="83">
        <v>23.669951107845002</v>
      </c>
      <c r="R2218" s="2">
        <v>23.669951107845002</v>
      </c>
      <c r="S2218" s="2">
        <v>20.616966613227007</v>
      </c>
      <c r="T2218" s="2">
        <v>20.616966613227007</v>
      </c>
      <c r="U2218" s="2">
        <v>7.3086618612550023</v>
      </c>
      <c r="V2218" s="2">
        <v>1.3997859865053002</v>
      </c>
      <c r="W2218" s="2">
        <v>1.6240569792499002</v>
      </c>
      <c r="X2218" s="2">
        <v>0.45253207674889001</v>
      </c>
      <c r="Y2218" s="2">
        <v>0.25</v>
      </c>
      <c r="Z2218" s="2">
        <v>0.15</v>
      </c>
      <c r="AA2218" s="84">
        <v>0.24112569103167997</v>
      </c>
      <c r="AB2218" s="79">
        <f t="shared" si="517"/>
        <v>99.999998036934798</v>
      </c>
      <c r="AC2218" s="79">
        <f t="shared" si="522"/>
        <v>23.52519257819268</v>
      </c>
      <c r="AD2218" s="79">
        <f t="shared" ca="1" si="525"/>
        <v>22.929389403073152</v>
      </c>
      <c r="AE2218" s="89" t="str">
        <f t="shared" ca="1" si="523"/>
        <v>0</v>
      </c>
    </row>
    <row r="2219" spans="2:31" x14ac:dyDescent="0.25">
      <c r="B2219" s="74">
        <f t="shared" si="524"/>
        <v>2210</v>
      </c>
      <c r="C2219" s="72">
        <f t="shared" ca="1" si="518"/>
        <v>0</v>
      </c>
      <c r="D2219" s="1">
        <f t="shared" ca="1" si="511"/>
        <v>1</v>
      </c>
      <c r="E2219" s="1">
        <f t="shared" ca="1" si="519"/>
        <v>0</v>
      </c>
      <c r="F2219" s="1">
        <f t="shared" ca="1" si="512"/>
        <v>1</v>
      </c>
      <c r="G2219" s="1">
        <f t="shared" ca="1" si="513"/>
        <v>1099</v>
      </c>
      <c r="H2219" s="1">
        <f t="shared" ca="1" si="514"/>
        <v>1111</v>
      </c>
      <c r="I2219" s="1">
        <f t="shared" ca="1" si="515"/>
        <v>1102</v>
      </c>
      <c r="J2219" s="77">
        <f t="shared" ca="1" si="516"/>
        <v>1108</v>
      </c>
      <c r="K2219" s="79">
        <f t="shared" ca="1" si="520"/>
        <v>7.0095406234110733</v>
      </c>
      <c r="L2219" s="79">
        <f t="shared" ca="1" si="521"/>
        <v>49.044647156205215</v>
      </c>
      <c r="M2219" s="83">
        <f ca="1">IF($B2219&gt;$I$4,"",VLOOKUP($B2219,G$10:$K$6000,5,FALSE))</f>
        <v>6.43468567015403</v>
      </c>
      <c r="N2219" s="84">
        <f ca="1">IF($B2219&gt;$I$4,"",VLOOKUP($B2219,H$10:$K$6000,4,FALSE))</f>
        <v>7.374495230496624</v>
      </c>
      <c r="O2219" s="83">
        <f ca="1">IF($B2219&gt;$I$4,"",VLOOKUP($B2219,I$10:$L$6000,4,FALSE))</f>
        <v>46.25713931971076</v>
      </c>
      <c r="P2219" s="84">
        <f ca="1">IF($B2219&gt;$I$4,"",VLOOKUP($B2219,J$10:$L$6000,3,FALSE))</f>
        <v>49.658125123192185</v>
      </c>
      <c r="Q2219" s="83">
        <v>23.669951107845002</v>
      </c>
      <c r="R2219" s="2">
        <v>23.669951107845002</v>
      </c>
      <c r="S2219" s="2">
        <v>20.616966613227007</v>
      </c>
      <c r="T2219" s="2">
        <v>20.616966613227007</v>
      </c>
      <c r="U2219" s="2">
        <v>7.3086618612550023</v>
      </c>
      <c r="V2219" s="2">
        <v>1.3997859865053002</v>
      </c>
      <c r="W2219" s="2">
        <v>1.6240569792499002</v>
      </c>
      <c r="X2219" s="2">
        <v>0.45253207674889001</v>
      </c>
      <c r="Y2219" s="2">
        <v>0.25</v>
      </c>
      <c r="Z2219" s="2">
        <v>0.15</v>
      </c>
      <c r="AA2219" s="84">
        <v>0.24112569103167997</v>
      </c>
      <c r="AB2219" s="79">
        <f t="shared" si="517"/>
        <v>99.999998036934798</v>
      </c>
      <c r="AC2219" s="79">
        <f t="shared" si="522"/>
        <v>23.52519257819268</v>
      </c>
      <c r="AD2219" s="79">
        <f t="shared" ca="1" si="525"/>
        <v>23.182139912240999</v>
      </c>
      <c r="AE2219" s="89" t="str">
        <f t="shared" ca="1" si="523"/>
        <v>1</v>
      </c>
    </row>
    <row r="2220" spans="2:31" x14ac:dyDescent="0.25">
      <c r="B2220" s="74">
        <f t="shared" si="524"/>
        <v>2211</v>
      </c>
      <c r="C2220" s="72">
        <f t="shared" ca="1" si="518"/>
        <v>0</v>
      </c>
      <c r="D2220" s="1">
        <f t="shared" ca="1" si="511"/>
        <v>1</v>
      </c>
      <c r="E2220" s="1">
        <f t="shared" ca="1" si="519"/>
        <v>1</v>
      </c>
      <c r="F2220" s="1">
        <f t="shared" ca="1" si="512"/>
        <v>0</v>
      </c>
      <c r="G2220" s="1">
        <f t="shared" ca="1" si="513"/>
        <v>1099</v>
      </c>
      <c r="H2220" s="1">
        <f t="shared" ca="1" si="514"/>
        <v>1112</v>
      </c>
      <c r="I2220" s="1">
        <f t="shared" ca="1" si="515"/>
        <v>1103</v>
      </c>
      <c r="J2220" s="77">
        <f t="shared" ca="1" si="516"/>
        <v>1108</v>
      </c>
      <c r="K2220" s="79">
        <f t="shared" ca="1" si="520"/>
        <v>7.0720060008588659</v>
      </c>
      <c r="L2220" s="79">
        <f t="shared" ca="1" si="521"/>
        <v>46.997659606665259</v>
      </c>
      <c r="M2220" s="83">
        <f ca="1">IF($B2220&gt;$I$4,"",VLOOKUP($B2220,G$10:$K$6000,5,FALSE))</f>
        <v>5.3570340415418602</v>
      </c>
      <c r="N2220" s="84">
        <f ca="1">IF($B2220&gt;$I$4,"",VLOOKUP($B2220,H$10:$K$6000,4,FALSE))</f>
        <v>7.3431884989470717</v>
      </c>
      <c r="O2220" s="83">
        <f ca="1">IF($B2220&gt;$I$4,"",VLOOKUP($B2220,I$10:$L$6000,4,FALSE))</f>
        <v>45.913049236383777</v>
      </c>
      <c r="P2220" s="84">
        <f ca="1">IF($B2220&gt;$I$4,"",VLOOKUP($B2220,J$10:$L$6000,3,FALSE))</f>
        <v>47.992505861769118</v>
      </c>
      <c r="Q2220" s="83">
        <v>23.669951107845002</v>
      </c>
      <c r="R2220" s="2">
        <v>23.669951107845002</v>
      </c>
      <c r="S2220" s="2">
        <v>20.616966613227007</v>
      </c>
      <c r="T2220" s="2">
        <v>20.616966613227007</v>
      </c>
      <c r="U2220" s="2">
        <v>7.3086618612550023</v>
      </c>
      <c r="V2220" s="2">
        <v>1.3997859865053002</v>
      </c>
      <c r="W2220" s="2">
        <v>1.6240569792499002</v>
      </c>
      <c r="X2220" s="2">
        <v>0.45253207674889001</v>
      </c>
      <c r="Y2220" s="2">
        <v>0.25</v>
      </c>
      <c r="Z2220" s="2">
        <v>0.15</v>
      </c>
      <c r="AA2220" s="84">
        <v>0.24112569103167997</v>
      </c>
      <c r="AB2220" s="79">
        <f t="shared" si="517"/>
        <v>99.999998036934798</v>
      </c>
      <c r="AC2220" s="79">
        <f t="shared" si="522"/>
        <v>23.52519257819268</v>
      </c>
      <c r="AD2220" s="79">
        <f t="shared" ca="1" si="525"/>
        <v>22.505308905954337</v>
      </c>
      <c r="AE2220" s="89" t="str">
        <f t="shared" ca="1" si="523"/>
        <v>0</v>
      </c>
    </row>
    <row r="2221" spans="2:31" x14ac:dyDescent="0.25">
      <c r="B2221" s="74">
        <f t="shared" si="524"/>
        <v>2212</v>
      </c>
      <c r="C2221" s="72">
        <f t="shared" ca="1" si="518"/>
        <v>1</v>
      </c>
      <c r="D2221" s="1">
        <f t="shared" ca="1" si="511"/>
        <v>0</v>
      </c>
      <c r="E2221" s="1">
        <f t="shared" ca="1" si="519"/>
        <v>0</v>
      </c>
      <c r="F2221" s="1">
        <f t="shared" ca="1" si="512"/>
        <v>1</v>
      </c>
      <c r="G2221" s="1">
        <f t="shared" ca="1" si="513"/>
        <v>1100</v>
      </c>
      <c r="H2221" s="1">
        <f t="shared" ca="1" si="514"/>
        <v>1112</v>
      </c>
      <c r="I2221" s="1">
        <f t="shared" ca="1" si="515"/>
        <v>1103</v>
      </c>
      <c r="J2221" s="77">
        <f t="shared" ca="1" si="516"/>
        <v>1109</v>
      </c>
      <c r="K2221" s="79">
        <f t="shared" ca="1" si="520"/>
        <v>6.7893413336380384</v>
      </c>
      <c r="L2221" s="79">
        <f t="shared" ca="1" si="521"/>
        <v>49.309880463845246</v>
      </c>
      <c r="M2221" s="83">
        <f ca="1">IF($B2221&gt;$I$4,"",VLOOKUP($B2221,G$10:$K$6000,5,FALSE))</f>
        <v>6.3263197057220566</v>
      </c>
      <c r="N2221" s="84">
        <f ca="1">IF($B2221&gt;$I$4,"",VLOOKUP($B2221,H$10:$K$6000,4,FALSE))</f>
        <v>7.5023547921660292</v>
      </c>
      <c r="O2221" s="83">
        <f ca="1">IF($B2221&gt;$I$4,"",VLOOKUP($B2221,I$10:$L$6000,4,FALSE))</f>
        <v>46.895768135005206</v>
      </c>
      <c r="P2221" s="84">
        <f ca="1">IF($B2221&gt;$I$4,"",VLOOKUP($B2221,J$10:$L$6000,3,FALSE))</f>
        <v>49.45222662429358</v>
      </c>
      <c r="Q2221" s="83">
        <v>23.669951107845002</v>
      </c>
      <c r="R2221" s="2">
        <v>23.669951107845002</v>
      </c>
      <c r="S2221" s="2">
        <v>20.616966613227007</v>
      </c>
      <c r="T2221" s="2">
        <v>20.616966613227007</v>
      </c>
      <c r="U2221" s="2">
        <v>7.3086618612550023</v>
      </c>
      <c r="V2221" s="2">
        <v>1.3997859865053002</v>
      </c>
      <c r="W2221" s="2">
        <v>1.6240569792499002</v>
      </c>
      <c r="X2221" s="2">
        <v>0.45253207674889001</v>
      </c>
      <c r="Y2221" s="2">
        <v>0.25</v>
      </c>
      <c r="Z2221" s="2">
        <v>0.15</v>
      </c>
      <c r="AA2221" s="84">
        <v>0.24112569103167997</v>
      </c>
      <c r="AB2221" s="79">
        <f t="shared" si="517"/>
        <v>99.999998036934798</v>
      </c>
      <c r="AC2221" s="79">
        <f t="shared" si="522"/>
        <v>23.52519257819268</v>
      </c>
      <c r="AD2221" s="79">
        <f t="shared" ca="1" si="525"/>
        <v>23.275969902032898</v>
      </c>
      <c r="AE2221" s="89" t="str">
        <f t="shared" ca="1" si="523"/>
        <v>1</v>
      </c>
    </row>
    <row r="2222" spans="2:31" x14ac:dyDescent="0.25">
      <c r="B2222" s="74">
        <f t="shared" si="524"/>
        <v>2213</v>
      </c>
      <c r="C2222" s="72">
        <f t="shared" ca="1" si="518"/>
        <v>0</v>
      </c>
      <c r="D2222" s="1">
        <f t="shared" ca="1" si="511"/>
        <v>1</v>
      </c>
      <c r="E2222" s="1">
        <f t="shared" ca="1" si="519"/>
        <v>0</v>
      </c>
      <c r="F2222" s="1">
        <f t="shared" ca="1" si="512"/>
        <v>1</v>
      </c>
      <c r="G2222" s="1">
        <f t="shared" ca="1" si="513"/>
        <v>1100</v>
      </c>
      <c r="H2222" s="1">
        <f t="shared" ca="1" si="514"/>
        <v>1113</v>
      </c>
      <c r="I2222" s="1">
        <f t="shared" ca="1" si="515"/>
        <v>1103</v>
      </c>
      <c r="J2222" s="77">
        <f t="shared" ca="1" si="516"/>
        <v>1110</v>
      </c>
      <c r="K2222" s="79">
        <f t="shared" ca="1" si="520"/>
        <v>7.7999759687990942</v>
      </c>
      <c r="L2222" s="79">
        <f t="shared" ca="1" si="521"/>
        <v>49.159201333891907</v>
      </c>
      <c r="M2222" s="83">
        <f ca="1">IF($B2222&gt;$I$4,"",VLOOKUP($B2222,G$10:$K$6000,5,FALSE))</f>
        <v>6.5990979367231812</v>
      </c>
      <c r="N2222" s="84">
        <f ca="1">IF($B2222&gt;$I$4,"",VLOOKUP($B2222,H$10:$K$6000,4,FALSE))</f>
        <v>7.6647807648489472</v>
      </c>
      <c r="O2222" s="83">
        <f ca="1">IF($B2222&gt;$I$4,"",VLOOKUP($B2222,I$10:$L$6000,4,FALSE))</f>
        <v>46.215376702171284</v>
      </c>
      <c r="P2222" s="84">
        <f ca="1">IF($B2222&gt;$I$4,"",VLOOKUP($B2222,J$10:$L$6000,3,FALSE))</f>
        <v>50.772193632153908</v>
      </c>
      <c r="Q2222" s="83">
        <v>23.669951107845002</v>
      </c>
      <c r="R2222" s="2">
        <v>23.669951107845002</v>
      </c>
      <c r="S2222" s="2">
        <v>20.616966613227007</v>
      </c>
      <c r="T2222" s="2">
        <v>20.616966613227007</v>
      </c>
      <c r="U2222" s="2">
        <v>7.3086618612550023</v>
      </c>
      <c r="V2222" s="2">
        <v>1.3997859865053002</v>
      </c>
      <c r="W2222" s="2">
        <v>1.6240569792499002</v>
      </c>
      <c r="X2222" s="2">
        <v>0.45253207674889001</v>
      </c>
      <c r="Y2222" s="2">
        <v>0.25</v>
      </c>
      <c r="Z2222" s="2">
        <v>0.15</v>
      </c>
      <c r="AA2222" s="84">
        <v>0.24112569103167997</v>
      </c>
      <c r="AB2222" s="79">
        <f t="shared" si="517"/>
        <v>99.999998036934798</v>
      </c>
      <c r="AC2222" s="79">
        <f t="shared" si="522"/>
        <v>23.52519257819268</v>
      </c>
      <c r="AD2222" s="79">
        <f t="shared" ca="1" si="525"/>
        <v>23.510843607033749</v>
      </c>
      <c r="AE2222" s="89" t="str">
        <f t="shared" ca="1" si="523"/>
        <v>1</v>
      </c>
    </row>
    <row r="2223" spans="2:31" x14ac:dyDescent="0.25">
      <c r="B2223" s="74">
        <f t="shared" si="524"/>
        <v>2214</v>
      </c>
      <c r="C2223" s="72">
        <f t="shared" ca="1" si="518"/>
        <v>0</v>
      </c>
      <c r="D2223" s="1">
        <f t="shared" ca="1" si="511"/>
        <v>1</v>
      </c>
      <c r="E2223" s="1">
        <f t="shared" ca="1" si="519"/>
        <v>1</v>
      </c>
      <c r="F2223" s="1">
        <f t="shared" ca="1" si="512"/>
        <v>0</v>
      </c>
      <c r="G2223" s="1">
        <f t="shared" ca="1" si="513"/>
        <v>1100</v>
      </c>
      <c r="H2223" s="1">
        <f t="shared" ca="1" si="514"/>
        <v>1114</v>
      </c>
      <c r="I2223" s="1">
        <f t="shared" ca="1" si="515"/>
        <v>1104</v>
      </c>
      <c r="J2223" s="77">
        <f t="shared" ca="1" si="516"/>
        <v>1110</v>
      </c>
      <c r="K2223" s="79">
        <f t="shared" ca="1" si="520"/>
        <v>6.9782994987077256</v>
      </c>
      <c r="L2223" s="79">
        <f t="shared" ca="1" si="521"/>
        <v>45.277579105999209</v>
      </c>
      <c r="M2223" s="83">
        <f ca="1">IF($B2223&gt;$I$4,"",VLOOKUP($B2223,G$10:$K$6000,5,FALSE))</f>
        <v>6.7233813014804475</v>
      </c>
      <c r="N2223" s="84">
        <f ca="1">IF($B2223&gt;$I$4,"",VLOOKUP($B2223,H$10:$K$6000,4,FALSE))</f>
        <v>6.9211834987937388</v>
      </c>
      <c r="O2223" s="83">
        <f ca="1">IF($B2223&gt;$I$4,"",VLOOKUP($B2223,I$10:$L$6000,4,FALSE))</f>
        <v>45.329221746759508</v>
      </c>
      <c r="P2223" s="84">
        <f ca="1">IF($B2223&gt;$I$4,"",VLOOKUP($B2223,J$10:$L$6000,3,FALSE))</f>
        <v>47.77880569380573</v>
      </c>
      <c r="Q2223" s="83">
        <v>23.669951107845002</v>
      </c>
      <c r="R2223" s="2">
        <v>23.669951107845002</v>
      </c>
      <c r="S2223" s="2">
        <v>20.616966613227007</v>
      </c>
      <c r="T2223" s="2">
        <v>20.616966613227007</v>
      </c>
      <c r="U2223" s="2">
        <v>7.3086618612550023</v>
      </c>
      <c r="V2223" s="2">
        <v>1.3997859865053002</v>
      </c>
      <c r="W2223" s="2">
        <v>1.6240569792499002</v>
      </c>
      <c r="X2223" s="2">
        <v>0.45253207674889001</v>
      </c>
      <c r="Y2223" s="2">
        <v>0.25</v>
      </c>
      <c r="Z2223" s="2">
        <v>0.15</v>
      </c>
      <c r="AA2223" s="84">
        <v>0.24112569103167997</v>
      </c>
      <c r="AB2223" s="79">
        <f t="shared" si="517"/>
        <v>99.999998036934798</v>
      </c>
      <c r="AC2223" s="79">
        <f t="shared" si="522"/>
        <v>23.52519257819268</v>
      </c>
      <c r="AD2223" s="79">
        <f t="shared" ca="1" si="525"/>
        <v>22.564408246240127</v>
      </c>
      <c r="AE2223" s="89" t="str">
        <f t="shared" ca="1" si="523"/>
        <v>0</v>
      </c>
    </row>
    <row r="2224" spans="2:31" x14ac:dyDescent="0.25">
      <c r="B2224" s="74">
        <f t="shared" si="524"/>
        <v>2215</v>
      </c>
      <c r="C2224" s="72">
        <f t="shared" ca="1" si="518"/>
        <v>0</v>
      </c>
      <c r="D2224" s="1">
        <f t="shared" ca="1" si="511"/>
        <v>1</v>
      </c>
      <c r="E2224" s="1">
        <f t="shared" ca="1" si="519"/>
        <v>0</v>
      </c>
      <c r="F2224" s="1">
        <f t="shared" ca="1" si="512"/>
        <v>1</v>
      </c>
      <c r="G2224" s="1">
        <f t="shared" ca="1" si="513"/>
        <v>1100</v>
      </c>
      <c r="H2224" s="1">
        <f t="shared" ca="1" si="514"/>
        <v>1115</v>
      </c>
      <c r="I2224" s="1">
        <f t="shared" ca="1" si="515"/>
        <v>1104</v>
      </c>
      <c r="J2224" s="77">
        <f t="shared" ca="1" si="516"/>
        <v>1111</v>
      </c>
      <c r="K2224" s="79">
        <f t="shared" ca="1" si="520"/>
        <v>7.5598761468090192</v>
      </c>
      <c r="L2224" s="79">
        <f t="shared" ca="1" si="521"/>
        <v>49.084468188194727</v>
      </c>
      <c r="M2224" s="83">
        <f ca="1">IF($B2224&gt;$I$4,"",VLOOKUP($B2224,G$10:$K$6000,5,FALSE))</f>
        <v>6.3820596405603478</v>
      </c>
      <c r="N2224" s="84">
        <f ca="1">IF($B2224&gt;$I$4,"",VLOOKUP($B2224,H$10:$K$6000,4,FALSE))</f>
        <v>7.9125237714532002</v>
      </c>
      <c r="O2224" s="83">
        <f ca="1">IF($B2224&gt;$I$4,"",VLOOKUP($B2224,I$10:$L$6000,4,FALSE))</f>
        <v>46.506680684745049</v>
      </c>
      <c r="P2224" s="84">
        <f ca="1">IF($B2224&gt;$I$4,"",VLOOKUP($B2224,J$10:$L$6000,3,FALSE))</f>
        <v>48.306823835800579</v>
      </c>
      <c r="Q2224" s="83">
        <v>23.669951107845002</v>
      </c>
      <c r="R2224" s="2">
        <v>23.669951107845002</v>
      </c>
      <c r="S2224" s="2">
        <v>20.616966613227007</v>
      </c>
      <c r="T2224" s="2">
        <v>20.616966613227007</v>
      </c>
      <c r="U2224" s="2">
        <v>7.3086618612550023</v>
      </c>
      <c r="V2224" s="2">
        <v>1.3997859865053002</v>
      </c>
      <c r="W2224" s="2">
        <v>1.6240569792499002</v>
      </c>
      <c r="X2224" s="2">
        <v>0.45253207674889001</v>
      </c>
      <c r="Y2224" s="2">
        <v>0.25</v>
      </c>
      <c r="Z2224" s="2">
        <v>0.15</v>
      </c>
      <c r="AA2224" s="84">
        <v>0.24112569103167997</v>
      </c>
      <c r="AB2224" s="79">
        <f t="shared" si="517"/>
        <v>99.999998036934798</v>
      </c>
      <c r="AC2224" s="79">
        <f t="shared" si="522"/>
        <v>23.52519257819268</v>
      </c>
      <c r="AD2224" s="79">
        <f t="shared" ca="1" si="525"/>
        <v>23.06988497400652</v>
      </c>
      <c r="AE2224" s="89" t="str">
        <f t="shared" ca="1" si="523"/>
        <v>1</v>
      </c>
    </row>
    <row r="2225" spans="2:31" x14ac:dyDescent="0.25">
      <c r="B2225" s="74">
        <f t="shared" si="524"/>
        <v>2216</v>
      </c>
      <c r="C2225" s="72">
        <f t="shared" ca="1" si="518"/>
        <v>0</v>
      </c>
      <c r="D2225" s="1">
        <f t="shared" ca="1" si="511"/>
        <v>1</v>
      </c>
      <c r="E2225" s="1">
        <f t="shared" ca="1" si="519"/>
        <v>1</v>
      </c>
      <c r="F2225" s="1">
        <f t="shared" ca="1" si="512"/>
        <v>0</v>
      </c>
      <c r="G2225" s="1">
        <f t="shared" ca="1" si="513"/>
        <v>1100</v>
      </c>
      <c r="H2225" s="1">
        <f t="shared" ca="1" si="514"/>
        <v>1116</v>
      </c>
      <c r="I2225" s="1">
        <f t="shared" ca="1" si="515"/>
        <v>1105</v>
      </c>
      <c r="J2225" s="77">
        <f t="shared" ca="1" si="516"/>
        <v>1111</v>
      </c>
      <c r="K2225" s="79">
        <f t="shared" ca="1" si="520"/>
        <v>8.1369266137487166</v>
      </c>
      <c r="L2225" s="79">
        <f t="shared" ca="1" si="521"/>
        <v>47.373211338727089</v>
      </c>
      <c r="M2225" s="83">
        <f ca="1">IF($B2225&gt;$I$4,"",VLOOKUP($B2225,G$10:$K$6000,5,FALSE))</f>
        <v>6.3764839343227386</v>
      </c>
      <c r="N2225" s="84">
        <f ca="1">IF($B2225&gt;$I$4,"",VLOOKUP($B2225,H$10:$K$6000,4,FALSE))</f>
        <v>7.0398764736046591</v>
      </c>
      <c r="O2225" s="83">
        <f ca="1">IF($B2225&gt;$I$4,"",VLOOKUP($B2225,I$10:$L$6000,4,FALSE))</f>
        <v>47.014057867224011</v>
      </c>
      <c r="P2225" s="84">
        <f ca="1">IF($B2225&gt;$I$4,"",VLOOKUP($B2225,J$10:$L$6000,3,FALSE))</f>
        <v>49.671012710783529</v>
      </c>
      <c r="Q2225" s="83">
        <v>23.669951107845002</v>
      </c>
      <c r="R2225" s="2">
        <v>23.669951107845002</v>
      </c>
      <c r="S2225" s="2">
        <v>20.616966613227007</v>
      </c>
      <c r="T2225" s="2">
        <v>20.616966613227007</v>
      </c>
      <c r="U2225" s="2">
        <v>7.3086618612550023</v>
      </c>
      <c r="V2225" s="2">
        <v>1.3997859865053002</v>
      </c>
      <c r="W2225" s="2">
        <v>1.6240569792499002</v>
      </c>
      <c r="X2225" s="2">
        <v>0.45253207674889001</v>
      </c>
      <c r="Y2225" s="2">
        <v>0.25</v>
      </c>
      <c r="Z2225" s="2">
        <v>0.15</v>
      </c>
      <c r="AA2225" s="84">
        <v>0.24112569103167997</v>
      </c>
      <c r="AB2225" s="79">
        <f t="shared" si="517"/>
        <v>99.999998036934798</v>
      </c>
      <c r="AC2225" s="79">
        <f t="shared" si="522"/>
        <v>23.52519257819268</v>
      </c>
      <c r="AD2225" s="79">
        <f t="shared" ca="1" si="525"/>
        <v>23.247870167532895</v>
      </c>
      <c r="AE2225" s="89" t="str">
        <f t="shared" ca="1" si="523"/>
        <v>1</v>
      </c>
    </row>
    <row r="2226" spans="2:31" x14ac:dyDescent="0.25">
      <c r="B2226" s="74">
        <f t="shared" si="524"/>
        <v>2217</v>
      </c>
      <c r="C2226" s="72">
        <f t="shared" ca="1" si="518"/>
        <v>0</v>
      </c>
      <c r="D2226" s="1">
        <f t="shared" ref="D2226:D2289" ca="1" si="526">1-C2226</f>
        <v>1</v>
      </c>
      <c r="E2226" s="1">
        <f t="shared" ca="1" si="519"/>
        <v>1</v>
      </c>
      <c r="F2226" s="1">
        <f t="shared" ref="F2226:F2289" ca="1" si="527">1-E2226</f>
        <v>0</v>
      </c>
      <c r="G2226" s="1">
        <f t="shared" ref="G2226:G2289" ca="1" si="528">G2225+C2226</f>
        <v>1100</v>
      </c>
      <c r="H2226" s="1">
        <f t="shared" ref="H2226:H2289" ca="1" si="529">H2225+D2226</f>
        <v>1117</v>
      </c>
      <c r="I2226" s="1">
        <f t="shared" ref="I2226:I2289" ca="1" si="530">I2225+E2226</f>
        <v>1106</v>
      </c>
      <c r="J2226" s="77">
        <f t="shared" ref="J2226:J2289" ca="1" si="531">J2225+F2226</f>
        <v>1111</v>
      </c>
      <c r="K2226" s="79">
        <f t="shared" ca="1" si="520"/>
        <v>6.9679985024436935</v>
      </c>
      <c r="L2226" s="79">
        <f t="shared" ca="1" si="521"/>
        <v>47.491477758380157</v>
      </c>
      <c r="M2226" s="83">
        <f ca="1">IF($B2226&gt;$I$4,"",VLOOKUP($B2226,G$10:$K$6000,5,FALSE))</f>
        <v>6.1470187119714952</v>
      </c>
      <c r="N2226" s="84">
        <f ca="1">IF($B2226&gt;$I$4,"",VLOOKUP($B2226,H$10:$K$6000,4,FALSE))</f>
        <v>7.2296192745855787</v>
      </c>
      <c r="O2226" s="83">
        <f ca="1">IF($B2226&gt;$I$4,"",VLOOKUP($B2226,I$10:$L$6000,4,FALSE))</f>
        <v>46.777344786059622</v>
      </c>
      <c r="P2226" s="84">
        <f ca="1">IF($B2226&gt;$I$4,"",VLOOKUP($B2226,J$10:$L$6000,3,FALSE))</f>
        <v>49.244784476431008</v>
      </c>
      <c r="Q2226" s="83">
        <v>23.669951107845002</v>
      </c>
      <c r="R2226" s="2">
        <v>23.669951107845002</v>
      </c>
      <c r="S2226" s="2">
        <v>20.616966613227007</v>
      </c>
      <c r="T2226" s="2">
        <v>20.616966613227007</v>
      </c>
      <c r="U2226" s="2">
        <v>7.3086618612550023</v>
      </c>
      <c r="V2226" s="2">
        <v>1.3997859865053002</v>
      </c>
      <c r="W2226" s="2">
        <v>1.6240569792499002</v>
      </c>
      <c r="X2226" s="2">
        <v>0.45253207674889001</v>
      </c>
      <c r="Y2226" s="2">
        <v>0.25</v>
      </c>
      <c r="Z2226" s="2">
        <v>0.15</v>
      </c>
      <c r="AA2226" s="84">
        <v>0.24112569103167997</v>
      </c>
      <c r="AB2226" s="79">
        <f t="shared" ref="AB2226:AB2289" si="532">SUM(Q2226:AA2226)</f>
        <v>99.999998036934798</v>
      </c>
      <c r="AC2226" s="79">
        <f t="shared" si="522"/>
        <v>23.52519257819268</v>
      </c>
      <c r="AD2226" s="79">
        <f t="shared" ca="1" si="525"/>
        <v>23.101789500130277</v>
      </c>
      <c r="AE2226" s="89" t="str">
        <f t="shared" ca="1" si="523"/>
        <v>1</v>
      </c>
    </row>
    <row r="2227" spans="2:31" x14ac:dyDescent="0.25">
      <c r="B2227" s="74">
        <f t="shared" si="524"/>
        <v>2218</v>
      </c>
      <c r="C2227" s="72">
        <f t="shared" ca="1" si="518"/>
        <v>0</v>
      </c>
      <c r="D2227" s="1">
        <f t="shared" ca="1" si="526"/>
        <v>1</v>
      </c>
      <c r="E2227" s="1">
        <f t="shared" ca="1" si="519"/>
        <v>1</v>
      </c>
      <c r="F2227" s="1">
        <f t="shared" ca="1" si="527"/>
        <v>0</v>
      </c>
      <c r="G2227" s="1">
        <f t="shared" ca="1" si="528"/>
        <v>1100</v>
      </c>
      <c r="H2227" s="1">
        <f t="shared" ca="1" si="529"/>
        <v>1118</v>
      </c>
      <c r="I2227" s="1">
        <f t="shared" ca="1" si="530"/>
        <v>1107</v>
      </c>
      <c r="J2227" s="77">
        <f t="shared" ca="1" si="531"/>
        <v>1111</v>
      </c>
      <c r="K2227" s="79">
        <f t="shared" ca="1" si="520"/>
        <v>7.1476215524132201</v>
      </c>
      <c r="L2227" s="79">
        <f t="shared" ca="1" si="521"/>
        <v>45.522994660775858</v>
      </c>
      <c r="M2227" s="83">
        <f ca="1">IF($B2227&gt;$I$4,"",VLOOKUP($B2227,G$10:$K$6000,5,FALSE))</f>
        <v>6.3087269505766086</v>
      </c>
      <c r="N2227" s="84">
        <f ca="1">IF($B2227&gt;$I$4,"",VLOOKUP($B2227,H$10:$K$6000,4,FALSE))</f>
        <v>7.6256141959699679</v>
      </c>
      <c r="O2227" s="83">
        <f ca="1">IF($B2227&gt;$I$4,"",VLOOKUP($B2227,I$10:$L$6000,4,FALSE))</f>
        <v>47.167717930656679</v>
      </c>
      <c r="P2227" s="84">
        <f ca="1">IF($B2227&gt;$I$4,"",VLOOKUP($B2227,J$10:$L$6000,3,FALSE))</f>
        <v>47.642668303481322</v>
      </c>
      <c r="Q2227" s="83">
        <v>23.669951107845002</v>
      </c>
      <c r="R2227" s="2">
        <v>23.669951107845002</v>
      </c>
      <c r="S2227" s="2">
        <v>20.616966613227007</v>
      </c>
      <c r="T2227" s="2">
        <v>20.616966613227007</v>
      </c>
      <c r="U2227" s="2">
        <v>7.3086618612550023</v>
      </c>
      <c r="V2227" s="2">
        <v>1.3997859865053002</v>
      </c>
      <c r="W2227" s="2">
        <v>1.6240569792499002</v>
      </c>
      <c r="X2227" s="2">
        <v>0.45253207674889001</v>
      </c>
      <c r="Y2227" s="2">
        <v>0.25</v>
      </c>
      <c r="Z2227" s="2">
        <v>0.15</v>
      </c>
      <c r="AA2227" s="84">
        <v>0.24112569103167997</v>
      </c>
      <c r="AB2227" s="79">
        <f t="shared" si="532"/>
        <v>99.999998036934798</v>
      </c>
      <c r="AC2227" s="79">
        <f t="shared" si="522"/>
        <v>23.52519257819268</v>
      </c>
      <c r="AD2227" s="79">
        <f t="shared" ca="1" si="525"/>
        <v>22.983972909833128</v>
      </c>
      <c r="AE2227" s="89" t="str">
        <f t="shared" ca="1" si="523"/>
        <v>0</v>
      </c>
    </row>
    <row r="2228" spans="2:31" x14ac:dyDescent="0.25">
      <c r="B2228" s="74">
        <f t="shared" si="524"/>
        <v>2219</v>
      </c>
      <c r="C2228" s="72">
        <f t="shared" ca="1" si="518"/>
        <v>1</v>
      </c>
      <c r="D2228" s="1">
        <f t="shared" ca="1" si="526"/>
        <v>0</v>
      </c>
      <c r="E2228" s="1">
        <f t="shared" ca="1" si="519"/>
        <v>1</v>
      </c>
      <c r="F2228" s="1">
        <f t="shared" ca="1" si="527"/>
        <v>0</v>
      </c>
      <c r="G2228" s="1">
        <f t="shared" ca="1" si="528"/>
        <v>1101</v>
      </c>
      <c r="H2228" s="1">
        <f t="shared" ca="1" si="529"/>
        <v>1118</v>
      </c>
      <c r="I2228" s="1">
        <f t="shared" ca="1" si="530"/>
        <v>1108</v>
      </c>
      <c r="J2228" s="77">
        <f t="shared" ca="1" si="531"/>
        <v>1111</v>
      </c>
      <c r="K2228" s="79">
        <f t="shared" ca="1" si="520"/>
        <v>6.646873492986539</v>
      </c>
      <c r="L2228" s="79">
        <f t="shared" ca="1" si="521"/>
        <v>45.534899625193731</v>
      </c>
      <c r="M2228" s="83">
        <f ca="1">IF($B2228&gt;$I$4,"",VLOOKUP($B2228,G$10:$K$6000,5,FALSE))</f>
        <v>6.4055456352911451</v>
      </c>
      <c r="N2228" s="84">
        <f ca="1">IF($B2228&gt;$I$4,"",VLOOKUP($B2228,H$10:$K$6000,4,FALSE))</f>
        <v>6.9141757455395121</v>
      </c>
      <c r="O2228" s="83">
        <f ca="1">IF($B2228&gt;$I$4,"",VLOOKUP($B2228,I$10:$L$6000,4,FALSE))</f>
        <v>46.882961847133288</v>
      </c>
      <c r="P2228" s="84">
        <f ca="1">IF($B2228&gt;$I$4,"",VLOOKUP($B2228,J$10:$L$6000,3,FALSE))</f>
        <v>49.617499275294549</v>
      </c>
      <c r="Q2228" s="83">
        <v>23.669951107845002</v>
      </c>
      <c r="R2228" s="2">
        <v>23.669951107845002</v>
      </c>
      <c r="S2228" s="2">
        <v>20.616966613227007</v>
      </c>
      <c r="T2228" s="2">
        <v>20.616966613227007</v>
      </c>
      <c r="U2228" s="2">
        <v>7.3086618612550023</v>
      </c>
      <c r="V2228" s="2">
        <v>1.3997859865053002</v>
      </c>
      <c r="W2228" s="2">
        <v>1.6240569792499002</v>
      </c>
      <c r="X2228" s="2">
        <v>0.45253207674889001</v>
      </c>
      <c r="Y2228" s="2">
        <v>0.25</v>
      </c>
      <c r="Z2228" s="2">
        <v>0.15</v>
      </c>
      <c r="AA2228" s="84">
        <v>0.24112569103167997</v>
      </c>
      <c r="AB2228" s="79">
        <f t="shared" si="532"/>
        <v>99.999998036934798</v>
      </c>
      <c r="AC2228" s="79">
        <f t="shared" si="522"/>
        <v>23.52519257819268</v>
      </c>
      <c r="AD2228" s="79">
        <f t="shared" ca="1" si="525"/>
        <v>23.18693488724627</v>
      </c>
      <c r="AE2228" s="89" t="str">
        <f t="shared" ca="1" si="523"/>
        <v>1</v>
      </c>
    </row>
    <row r="2229" spans="2:31" x14ac:dyDescent="0.25">
      <c r="B2229" s="74">
        <f t="shared" si="524"/>
        <v>2220</v>
      </c>
      <c r="C2229" s="72">
        <f t="shared" ca="1" si="518"/>
        <v>0</v>
      </c>
      <c r="D2229" s="1">
        <f t="shared" ca="1" si="526"/>
        <v>1</v>
      </c>
      <c r="E2229" s="1">
        <f t="shared" ca="1" si="519"/>
        <v>0</v>
      </c>
      <c r="F2229" s="1">
        <f t="shared" ca="1" si="527"/>
        <v>1</v>
      </c>
      <c r="G2229" s="1">
        <f t="shared" ca="1" si="528"/>
        <v>1101</v>
      </c>
      <c r="H2229" s="1">
        <f t="shared" ca="1" si="529"/>
        <v>1119</v>
      </c>
      <c r="I2229" s="1">
        <f t="shared" ca="1" si="530"/>
        <v>1108</v>
      </c>
      <c r="J2229" s="77">
        <f t="shared" ca="1" si="531"/>
        <v>1112</v>
      </c>
      <c r="K2229" s="79">
        <f t="shared" ca="1" si="520"/>
        <v>7.6486676048054543</v>
      </c>
      <c r="L2229" s="79">
        <f t="shared" ca="1" si="521"/>
        <v>48.082580220703818</v>
      </c>
      <c r="M2229" s="83">
        <f ca="1">IF($B2229&gt;$I$4,"",VLOOKUP($B2229,G$10:$K$6000,5,FALSE))</f>
        <v>6.3037401205200316</v>
      </c>
      <c r="N2229" s="84">
        <f ca="1">IF($B2229&gt;$I$4,"",VLOOKUP($B2229,H$10:$K$6000,4,FALSE))</f>
        <v>7.1832710444478414</v>
      </c>
      <c r="O2229" s="83">
        <f ca="1">IF($B2229&gt;$I$4,"",VLOOKUP($B2229,I$10:$L$6000,4,FALSE))</f>
        <v>44.312782507787503</v>
      </c>
      <c r="P2229" s="84">
        <f ca="1">IF($B2229&gt;$I$4,"",VLOOKUP($B2229,J$10:$L$6000,3,FALSE))</f>
        <v>49.267085412684594</v>
      </c>
      <c r="Q2229" s="83">
        <v>23.669951107845002</v>
      </c>
      <c r="R2229" s="2">
        <v>23.669951107845002</v>
      </c>
      <c r="S2229" s="2">
        <v>20.616966613227007</v>
      </c>
      <c r="T2229" s="2">
        <v>20.616966613227007</v>
      </c>
      <c r="U2229" s="2">
        <v>7.3086618612550023</v>
      </c>
      <c r="V2229" s="2">
        <v>1.3997859865053002</v>
      </c>
      <c r="W2229" s="2">
        <v>1.6240569792499002</v>
      </c>
      <c r="X2229" s="2">
        <v>0.45253207674889001</v>
      </c>
      <c r="Y2229" s="2">
        <v>0.25</v>
      </c>
      <c r="Z2229" s="2">
        <v>0.15</v>
      </c>
      <c r="AA2229" s="84">
        <v>0.24112569103167997</v>
      </c>
      <c r="AB2229" s="79">
        <f t="shared" si="532"/>
        <v>99.999998036934798</v>
      </c>
      <c r="AC2229" s="79">
        <f t="shared" si="522"/>
        <v>23.52519257819268</v>
      </c>
      <c r="AD2229" s="79">
        <f t="shared" ca="1" si="525"/>
        <v>22.624394572004576</v>
      </c>
      <c r="AE2229" s="89" t="str">
        <f t="shared" ca="1" si="523"/>
        <v>0</v>
      </c>
    </row>
    <row r="2230" spans="2:31" x14ac:dyDescent="0.25">
      <c r="B2230" s="74">
        <f t="shared" si="524"/>
        <v>2221</v>
      </c>
      <c r="C2230" s="72">
        <f t="shared" ca="1" si="518"/>
        <v>0</v>
      </c>
      <c r="D2230" s="1">
        <f t="shared" ca="1" si="526"/>
        <v>1</v>
      </c>
      <c r="E2230" s="1">
        <f t="shared" ca="1" si="519"/>
        <v>0</v>
      </c>
      <c r="F2230" s="1">
        <f t="shared" ca="1" si="527"/>
        <v>1</v>
      </c>
      <c r="G2230" s="1">
        <f t="shared" ca="1" si="528"/>
        <v>1101</v>
      </c>
      <c r="H2230" s="1">
        <f t="shared" ca="1" si="529"/>
        <v>1120</v>
      </c>
      <c r="I2230" s="1">
        <f t="shared" ca="1" si="530"/>
        <v>1108</v>
      </c>
      <c r="J2230" s="77">
        <f t="shared" ca="1" si="531"/>
        <v>1113</v>
      </c>
      <c r="K2230" s="79">
        <f t="shared" ca="1" si="520"/>
        <v>7.2124048201914688</v>
      </c>
      <c r="L2230" s="79">
        <f t="shared" ca="1" si="521"/>
        <v>48.715460735565486</v>
      </c>
      <c r="M2230" s="83">
        <f ca="1">IF($B2230&gt;$I$4,"",VLOOKUP($B2230,G$10:$K$6000,5,FALSE))</f>
        <v>6.2378918916514809</v>
      </c>
      <c r="N2230" s="84">
        <f ca="1">IF($B2230&gt;$I$4,"",VLOOKUP($B2230,H$10:$K$6000,4,FALSE))</f>
        <v>7.4134860491911603</v>
      </c>
      <c r="O2230" s="83">
        <f ca="1">IF($B2230&gt;$I$4,"",VLOOKUP($B2230,I$10:$L$6000,4,FALSE))</f>
        <v>45.733691843651975</v>
      </c>
      <c r="P2230" s="84">
        <f ca="1">IF($B2230&gt;$I$4,"",VLOOKUP($B2230,J$10:$L$6000,3,FALSE))</f>
        <v>49.396171413709887</v>
      </c>
      <c r="Q2230" s="83">
        <v>23.669951107845002</v>
      </c>
      <c r="R2230" s="2">
        <v>23.669951107845002</v>
      </c>
      <c r="S2230" s="2">
        <v>20.616966613227007</v>
      </c>
      <c r="T2230" s="2">
        <v>20.616966613227007</v>
      </c>
      <c r="U2230" s="2">
        <v>7.3086618612550023</v>
      </c>
      <c r="V2230" s="2">
        <v>1.3997859865053002</v>
      </c>
      <c r="W2230" s="2">
        <v>1.6240569792499002</v>
      </c>
      <c r="X2230" s="2">
        <v>0.45253207674889001</v>
      </c>
      <c r="Y2230" s="2">
        <v>0.25</v>
      </c>
      <c r="Z2230" s="2">
        <v>0.15</v>
      </c>
      <c r="AA2230" s="84">
        <v>0.24112569103167997</v>
      </c>
      <c r="AB2230" s="79">
        <f t="shared" si="532"/>
        <v>99.999998036934798</v>
      </c>
      <c r="AC2230" s="79">
        <f t="shared" si="522"/>
        <v>23.52519257819268</v>
      </c>
      <c r="AD2230" s="79">
        <f t="shared" ca="1" si="525"/>
        <v>22.982862128604815</v>
      </c>
      <c r="AE2230" s="89" t="str">
        <f t="shared" ca="1" si="523"/>
        <v>0</v>
      </c>
    </row>
    <row r="2231" spans="2:31" x14ac:dyDescent="0.25">
      <c r="B2231" s="74">
        <f t="shared" si="524"/>
        <v>2222</v>
      </c>
      <c r="C2231" s="72">
        <f t="shared" ca="1" si="518"/>
        <v>0</v>
      </c>
      <c r="D2231" s="1">
        <f t="shared" ca="1" si="526"/>
        <v>1</v>
      </c>
      <c r="E2231" s="1">
        <f t="shared" ca="1" si="519"/>
        <v>1</v>
      </c>
      <c r="F2231" s="1">
        <f t="shared" ca="1" si="527"/>
        <v>0</v>
      </c>
      <c r="G2231" s="1">
        <f t="shared" ca="1" si="528"/>
        <v>1101</v>
      </c>
      <c r="H2231" s="1">
        <f t="shared" ca="1" si="529"/>
        <v>1121</v>
      </c>
      <c r="I2231" s="1">
        <f t="shared" ca="1" si="530"/>
        <v>1109</v>
      </c>
      <c r="J2231" s="77">
        <f t="shared" ca="1" si="531"/>
        <v>1113</v>
      </c>
      <c r="K2231" s="79">
        <f t="shared" ca="1" si="520"/>
        <v>7.5680582368371478</v>
      </c>
      <c r="L2231" s="79">
        <f t="shared" ca="1" si="521"/>
        <v>46.960452380192748</v>
      </c>
      <c r="M2231" s="83">
        <f ca="1">IF($B2231&gt;$I$4,"",VLOOKUP($B2231,G$10:$K$6000,5,FALSE))</f>
        <v>6.2943297106009455</v>
      </c>
      <c r="N2231" s="84">
        <f ca="1">IF($B2231&gt;$I$4,"",VLOOKUP($B2231,H$10:$K$6000,4,FALSE))</f>
        <v>7.1965300835151149</v>
      </c>
      <c r="O2231" s="83">
        <f ca="1">IF($B2231&gt;$I$4,"",VLOOKUP($B2231,I$10:$L$6000,4,FALSE))</f>
        <v>45.847017300177477</v>
      </c>
      <c r="P2231" s="84">
        <f ca="1">IF($B2231&gt;$I$4,"",VLOOKUP($B2231,J$10:$L$6000,3,FALSE))</f>
        <v>50.21087560416543</v>
      </c>
      <c r="Q2231" s="83">
        <v>23.669951107845002</v>
      </c>
      <c r="R2231" s="2">
        <v>23.669951107845002</v>
      </c>
      <c r="S2231" s="2">
        <v>20.616966613227007</v>
      </c>
      <c r="T2231" s="2">
        <v>20.616966613227007</v>
      </c>
      <c r="U2231" s="2">
        <v>7.3086618612550023</v>
      </c>
      <c r="V2231" s="2">
        <v>1.3997859865053002</v>
      </c>
      <c r="W2231" s="2">
        <v>1.6240569792499002</v>
      </c>
      <c r="X2231" s="2">
        <v>0.45253207674889001</v>
      </c>
      <c r="Y2231" s="2">
        <v>0.25</v>
      </c>
      <c r="Z2231" s="2">
        <v>0.15</v>
      </c>
      <c r="AA2231" s="84">
        <v>0.24112569103167997</v>
      </c>
      <c r="AB2231" s="79">
        <f t="shared" si="532"/>
        <v>99.999998036934798</v>
      </c>
      <c r="AC2231" s="79">
        <f t="shared" si="522"/>
        <v>23.52519257819268</v>
      </c>
      <c r="AD2231" s="79">
        <f t="shared" ca="1" si="525"/>
        <v>23.136199124234341</v>
      </c>
      <c r="AE2231" s="89" t="str">
        <f t="shared" ca="1" si="523"/>
        <v>1</v>
      </c>
    </row>
    <row r="2232" spans="2:31" x14ac:dyDescent="0.25">
      <c r="B2232" s="74">
        <f t="shared" si="524"/>
        <v>2223</v>
      </c>
      <c r="C2232" s="72">
        <f t="shared" ca="1" si="518"/>
        <v>1</v>
      </c>
      <c r="D2232" s="1">
        <f t="shared" ca="1" si="526"/>
        <v>0</v>
      </c>
      <c r="E2232" s="1">
        <f t="shared" ca="1" si="519"/>
        <v>0</v>
      </c>
      <c r="F2232" s="1">
        <f t="shared" ca="1" si="527"/>
        <v>1</v>
      </c>
      <c r="G2232" s="1">
        <f t="shared" ca="1" si="528"/>
        <v>1102</v>
      </c>
      <c r="H2232" s="1">
        <f t="shared" ca="1" si="529"/>
        <v>1121</v>
      </c>
      <c r="I2232" s="1">
        <f t="shared" ca="1" si="530"/>
        <v>1109</v>
      </c>
      <c r="J2232" s="77">
        <f t="shared" ca="1" si="531"/>
        <v>1114</v>
      </c>
      <c r="K2232" s="79">
        <f t="shared" ca="1" si="520"/>
        <v>6.6423604795666282</v>
      </c>
      <c r="L2232" s="79">
        <f t="shared" ca="1" si="521"/>
        <v>47.747258443186531</v>
      </c>
      <c r="M2232" s="83">
        <f ca="1">IF($B2232&gt;$I$4,"",VLOOKUP($B2232,G$10:$K$6000,5,FALSE))</f>
        <v>6.3858554627992641</v>
      </c>
      <c r="N2232" s="84">
        <f ca="1">IF($B2232&gt;$I$4,"",VLOOKUP($B2232,H$10:$K$6000,4,FALSE))</f>
        <v>7.118639253025326</v>
      </c>
      <c r="O2232" s="83">
        <f ca="1">IF($B2232&gt;$I$4,"",VLOOKUP($B2232,I$10:$L$6000,4,FALSE))</f>
        <v>45.779951582033242</v>
      </c>
      <c r="P2232" s="84">
        <f ca="1">IF($B2232&gt;$I$4,"",VLOOKUP($B2232,J$10:$L$6000,3,FALSE))</f>
        <v>48.435531932713467</v>
      </c>
      <c r="Q2232" s="83">
        <v>23.669951107845002</v>
      </c>
      <c r="R2232" s="2">
        <v>23.669951107845002</v>
      </c>
      <c r="S2232" s="2">
        <v>20.616966613227007</v>
      </c>
      <c r="T2232" s="2">
        <v>20.616966613227007</v>
      </c>
      <c r="U2232" s="2">
        <v>7.3086618612550023</v>
      </c>
      <c r="V2232" s="2">
        <v>1.3997859865053002</v>
      </c>
      <c r="W2232" s="2">
        <v>1.6240569792499002</v>
      </c>
      <c r="X2232" s="2">
        <v>0.45253207674889001</v>
      </c>
      <c r="Y2232" s="2">
        <v>0.25</v>
      </c>
      <c r="Z2232" s="2">
        <v>0.15</v>
      </c>
      <c r="AA2232" s="84">
        <v>0.24112569103167997</v>
      </c>
      <c r="AB2232" s="79">
        <f t="shared" si="532"/>
        <v>99.999998036934798</v>
      </c>
      <c r="AC2232" s="79">
        <f t="shared" si="522"/>
        <v>23.52519257819268</v>
      </c>
      <c r="AD2232" s="79">
        <f t="shared" ca="1" si="525"/>
        <v>22.759577574804336</v>
      </c>
      <c r="AE2232" s="89" t="str">
        <f t="shared" ca="1" si="523"/>
        <v>0</v>
      </c>
    </row>
    <row r="2233" spans="2:31" x14ac:dyDescent="0.25">
      <c r="B2233" s="74">
        <f t="shared" si="524"/>
        <v>2224</v>
      </c>
      <c r="C2233" s="72">
        <f t="shared" ca="1" si="518"/>
        <v>1</v>
      </c>
      <c r="D2233" s="1">
        <f t="shared" ca="1" si="526"/>
        <v>0</v>
      </c>
      <c r="E2233" s="1">
        <f t="shared" ca="1" si="519"/>
        <v>1</v>
      </c>
      <c r="F2233" s="1">
        <f t="shared" ca="1" si="527"/>
        <v>0</v>
      </c>
      <c r="G2233" s="1">
        <f t="shared" ca="1" si="528"/>
        <v>1103</v>
      </c>
      <c r="H2233" s="1">
        <f t="shared" ca="1" si="529"/>
        <v>1121</v>
      </c>
      <c r="I2233" s="1">
        <f t="shared" ca="1" si="530"/>
        <v>1110</v>
      </c>
      <c r="J2233" s="77">
        <f t="shared" ca="1" si="531"/>
        <v>1114</v>
      </c>
      <c r="K2233" s="79">
        <f t="shared" ca="1" si="520"/>
        <v>6.8541980651568197</v>
      </c>
      <c r="L2233" s="79">
        <f t="shared" ca="1" si="521"/>
        <v>47.301923972851228</v>
      </c>
      <c r="M2233" s="83">
        <f ca="1">IF($B2233&gt;$I$4,"",VLOOKUP($B2233,G$10:$K$6000,5,FALSE))</f>
        <v>6.3529521028979543</v>
      </c>
      <c r="N2233" s="84">
        <f ca="1">IF($B2233&gt;$I$4,"",VLOOKUP($B2233,H$10:$K$6000,4,FALSE))</f>
        <v>6.9259879207863353</v>
      </c>
      <c r="O2233" s="83">
        <f ca="1">IF($B2233&gt;$I$4,"",VLOOKUP($B2233,I$10:$L$6000,4,FALSE))</f>
        <v>47.189054128544122</v>
      </c>
      <c r="P2233" s="84">
        <f ca="1">IF($B2233&gt;$I$4,"",VLOOKUP($B2233,J$10:$L$6000,3,FALSE))</f>
        <v>49.094980584844436</v>
      </c>
      <c r="Q2233" s="83">
        <v>23.669951107845002</v>
      </c>
      <c r="R2233" s="2">
        <v>23.669951107845002</v>
      </c>
      <c r="S2233" s="2">
        <v>20.616966613227007</v>
      </c>
      <c r="T2233" s="2">
        <v>20.616966613227007</v>
      </c>
      <c r="U2233" s="2">
        <v>7.3086618612550023</v>
      </c>
      <c r="V2233" s="2">
        <v>1.3997859865053002</v>
      </c>
      <c r="W2233" s="2">
        <v>1.6240569792499002</v>
      </c>
      <c r="X2233" s="2">
        <v>0.45253207674889001</v>
      </c>
      <c r="Y2233" s="2">
        <v>0.25</v>
      </c>
      <c r="Z2233" s="2">
        <v>0.15</v>
      </c>
      <c r="AA2233" s="84">
        <v>0.24112569103167997</v>
      </c>
      <c r="AB2233" s="79">
        <f t="shared" si="532"/>
        <v>99.999998036934798</v>
      </c>
      <c r="AC2233" s="79">
        <f t="shared" si="522"/>
        <v>23.52519257819268</v>
      </c>
      <c r="AD2233" s="79">
        <f t="shared" ca="1" si="525"/>
        <v>23.132661399454776</v>
      </c>
      <c r="AE2233" s="89" t="str">
        <f t="shared" ca="1" si="523"/>
        <v>1</v>
      </c>
    </row>
    <row r="2234" spans="2:31" x14ac:dyDescent="0.25">
      <c r="B2234" s="74">
        <f t="shared" si="524"/>
        <v>2225</v>
      </c>
      <c r="C2234" s="72">
        <f t="shared" ca="1" si="518"/>
        <v>1</v>
      </c>
      <c r="D2234" s="1">
        <f t="shared" ca="1" si="526"/>
        <v>0</v>
      </c>
      <c r="E2234" s="1">
        <f t="shared" ca="1" si="519"/>
        <v>0</v>
      </c>
      <c r="F2234" s="1">
        <f t="shared" ca="1" si="527"/>
        <v>1</v>
      </c>
      <c r="G2234" s="1">
        <f t="shared" ca="1" si="528"/>
        <v>1104</v>
      </c>
      <c r="H2234" s="1">
        <f t="shared" ca="1" si="529"/>
        <v>1121</v>
      </c>
      <c r="I2234" s="1">
        <f t="shared" ca="1" si="530"/>
        <v>1110</v>
      </c>
      <c r="J2234" s="77">
        <f t="shared" ca="1" si="531"/>
        <v>1115</v>
      </c>
      <c r="K2234" s="79">
        <f t="shared" ca="1" si="520"/>
        <v>6.7774054085408011</v>
      </c>
      <c r="L2234" s="79">
        <f t="shared" ca="1" si="521"/>
        <v>47.57093638042727</v>
      </c>
      <c r="M2234" s="83">
        <f ca="1">IF($B2234&gt;$I$4,"",VLOOKUP($B2234,G$10:$K$6000,5,FALSE))</f>
        <v>6.5822909523052999</v>
      </c>
      <c r="N2234" s="84">
        <f ca="1">IF($B2234&gt;$I$4,"",VLOOKUP($B2234,H$10:$K$6000,4,FALSE))</f>
        <v>7.8770020484103789</v>
      </c>
      <c r="O2234" s="83">
        <f ca="1">IF($B2234&gt;$I$4,"",VLOOKUP($B2234,I$10:$L$6000,4,FALSE))</f>
        <v>45.688991599083664</v>
      </c>
      <c r="P2234" s="84">
        <f ca="1">IF($B2234&gt;$I$4,"",VLOOKUP($B2234,J$10:$L$6000,3,FALSE))</f>
        <v>49.305783764970663</v>
      </c>
      <c r="Q2234" s="83">
        <v>23.669951107845002</v>
      </c>
      <c r="R2234" s="2">
        <v>23.669951107845002</v>
      </c>
      <c r="S2234" s="2">
        <v>20.616966613227007</v>
      </c>
      <c r="T2234" s="2">
        <v>20.616966613227007</v>
      </c>
      <c r="U2234" s="2">
        <v>7.3086618612550023</v>
      </c>
      <c r="V2234" s="2">
        <v>1.3997859865053002</v>
      </c>
      <c r="W2234" s="2">
        <v>1.6240569792499002</v>
      </c>
      <c r="X2234" s="2">
        <v>0.45253207674889001</v>
      </c>
      <c r="Y2234" s="2">
        <v>0.25</v>
      </c>
      <c r="Z2234" s="2">
        <v>0.15</v>
      </c>
      <c r="AA2234" s="84">
        <v>0.24112569103167997</v>
      </c>
      <c r="AB2234" s="79">
        <f t="shared" si="532"/>
        <v>99.999998036934798</v>
      </c>
      <c r="AC2234" s="79">
        <f t="shared" si="522"/>
        <v>23.52519257819268</v>
      </c>
      <c r="AD2234" s="79">
        <f t="shared" ca="1" si="525"/>
        <v>23.146244202407949</v>
      </c>
      <c r="AE2234" s="89" t="str">
        <f t="shared" ca="1" si="523"/>
        <v>1</v>
      </c>
    </row>
    <row r="2235" spans="2:31" x14ac:dyDescent="0.25">
      <c r="B2235" s="74">
        <f t="shared" si="524"/>
        <v>2226</v>
      </c>
      <c r="C2235" s="72">
        <f t="shared" ca="1" si="518"/>
        <v>0</v>
      </c>
      <c r="D2235" s="1">
        <f t="shared" ca="1" si="526"/>
        <v>1</v>
      </c>
      <c r="E2235" s="1">
        <f t="shared" ca="1" si="519"/>
        <v>1</v>
      </c>
      <c r="F2235" s="1">
        <f t="shared" ca="1" si="527"/>
        <v>0</v>
      </c>
      <c r="G2235" s="1">
        <f t="shared" ca="1" si="528"/>
        <v>1104</v>
      </c>
      <c r="H2235" s="1">
        <f t="shared" ca="1" si="529"/>
        <v>1122</v>
      </c>
      <c r="I2235" s="1">
        <f t="shared" ca="1" si="530"/>
        <v>1111</v>
      </c>
      <c r="J2235" s="77">
        <f t="shared" ca="1" si="531"/>
        <v>1115</v>
      </c>
      <c r="K2235" s="79">
        <f t="shared" ca="1" si="520"/>
        <v>7.4832780414613467</v>
      </c>
      <c r="L2235" s="79">
        <f t="shared" ca="1" si="521"/>
        <v>46.377052474772775</v>
      </c>
      <c r="M2235" s="83">
        <f ca="1">IF($B2235&gt;$I$4,"",VLOOKUP($B2235,G$10:$K$6000,5,FALSE))</f>
        <v>6.1694389647239776</v>
      </c>
      <c r="N2235" s="84">
        <f ca="1">IF($B2235&gt;$I$4,"",VLOOKUP($B2235,H$10:$K$6000,4,FALSE))</f>
        <v>7.3546168412626125</v>
      </c>
      <c r="O2235" s="83">
        <f ca="1">IF($B2235&gt;$I$4,"",VLOOKUP($B2235,I$10:$L$6000,4,FALSE))</f>
        <v>46.013836216274697</v>
      </c>
      <c r="P2235" s="84">
        <f ca="1">IF($B2235&gt;$I$4,"",VLOOKUP($B2235,J$10:$L$6000,3,FALSE))</f>
        <v>48.570048573703993</v>
      </c>
      <c r="Q2235" s="83">
        <v>23.669951107845002</v>
      </c>
      <c r="R2235" s="2">
        <v>23.669951107845002</v>
      </c>
      <c r="S2235" s="2">
        <v>20.616966613227007</v>
      </c>
      <c r="T2235" s="2">
        <v>20.616966613227007</v>
      </c>
      <c r="U2235" s="2">
        <v>7.3086618612550023</v>
      </c>
      <c r="V2235" s="2">
        <v>1.3997859865053002</v>
      </c>
      <c r="W2235" s="2">
        <v>1.6240569792499002</v>
      </c>
      <c r="X2235" s="2">
        <v>0.45253207674889001</v>
      </c>
      <c r="Y2235" s="2">
        <v>0.25</v>
      </c>
      <c r="Z2235" s="2">
        <v>0.15</v>
      </c>
      <c r="AA2235" s="84">
        <v>0.24112569103167997</v>
      </c>
      <c r="AB2235" s="79">
        <f t="shared" si="532"/>
        <v>99.999998036934798</v>
      </c>
      <c r="AC2235" s="79">
        <f t="shared" si="522"/>
        <v>23.52519257819268</v>
      </c>
      <c r="AD2235" s="79">
        <f t="shared" ca="1" si="525"/>
        <v>22.840160843199122</v>
      </c>
      <c r="AE2235" s="89" t="str">
        <f t="shared" ca="1" si="523"/>
        <v>0</v>
      </c>
    </row>
    <row r="2236" spans="2:31" x14ac:dyDescent="0.25">
      <c r="B2236" s="74">
        <f t="shared" si="524"/>
        <v>2227</v>
      </c>
      <c r="C2236" s="72">
        <f t="shared" ca="1" si="518"/>
        <v>0</v>
      </c>
      <c r="D2236" s="1">
        <f t="shared" ca="1" si="526"/>
        <v>1</v>
      </c>
      <c r="E2236" s="1">
        <f t="shared" ca="1" si="519"/>
        <v>0</v>
      </c>
      <c r="F2236" s="1">
        <f t="shared" ca="1" si="527"/>
        <v>1</v>
      </c>
      <c r="G2236" s="1">
        <f t="shared" ca="1" si="528"/>
        <v>1104</v>
      </c>
      <c r="H2236" s="1">
        <f t="shared" ca="1" si="529"/>
        <v>1123</v>
      </c>
      <c r="I2236" s="1">
        <f t="shared" ca="1" si="530"/>
        <v>1111</v>
      </c>
      <c r="J2236" s="77">
        <f t="shared" ca="1" si="531"/>
        <v>1116</v>
      </c>
      <c r="K2236" s="79">
        <f t="shared" ca="1" si="520"/>
        <v>7.9947315709389333</v>
      </c>
      <c r="L2236" s="79">
        <f t="shared" ca="1" si="521"/>
        <v>48.665393437858334</v>
      </c>
      <c r="M2236" s="83">
        <f ca="1">IF($B2236&gt;$I$4,"",VLOOKUP($B2236,G$10:$K$6000,5,FALSE))</f>
        <v>6.8575653786062407</v>
      </c>
      <c r="N2236" s="84">
        <f ca="1">IF($B2236&gt;$I$4,"",VLOOKUP($B2236,H$10:$K$6000,4,FALSE))</f>
        <v>7.2207098072459788</v>
      </c>
      <c r="O2236" s="83">
        <f ca="1">IF($B2236&gt;$I$4,"",VLOOKUP($B2236,I$10:$L$6000,4,FALSE))</f>
        <v>47.109060336379471</v>
      </c>
      <c r="P2236" s="84">
        <f ca="1">IF($B2236&gt;$I$4,"",VLOOKUP($B2236,J$10:$L$6000,3,FALSE))</f>
        <v>48.676124930550849</v>
      </c>
      <c r="Q2236" s="83">
        <v>23.669951107845002</v>
      </c>
      <c r="R2236" s="2">
        <v>23.669951107845002</v>
      </c>
      <c r="S2236" s="2">
        <v>20.616966613227007</v>
      </c>
      <c r="T2236" s="2">
        <v>20.616966613227007</v>
      </c>
      <c r="U2236" s="2">
        <v>7.3086618612550023</v>
      </c>
      <c r="V2236" s="2">
        <v>1.3997859865053002</v>
      </c>
      <c r="W2236" s="2">
        <v>1.6240569792499002</v>
      </c>
      <c r="X2236" s="2">
        <v>0.45253207674889001</v>
      </c>
      <c r="Y2236" s="2">
        <v>0.25</v>
      </c>
      <c r="Z2236" s="2">
        <v>0.15</v>
      </c>
      <c r="AA2236" s="84">
        <v>0.24112569103167997</v>
      </c>
      <c r="AB2236" s="79">
        <f t="shared" si="532"/>
        <v>99.999998036934798</v>
      </c>
      <c r="AC2236" s="79">
        <f t="shared" si="522"/>
        <v>23.52519257819268</v>
      </c>
      <c r="AD2236" s="79">
        <f t="shared" ca="1" si="525"/>
        <v>23.219016017701179</v>
      </c>
      <c r="AE2236" s="89" t="str">
        <f t="shared" ca="1" si="523"/>
        <v>1</v>
      </c>
    </row>
    <row r="2237" spans="2:31" x14ac:dyDescent="0.25">
      <c r="B2237" s="74">
        <f t="shared" si="524"/>
        <v>2228</v>
      </c>
      <c r="C2237" s="72">
        <f t="shared" ca="1" si="518"/>
        <v>1</v>
      </c>
      <c r="D2237" s="1">
        <f t="shared" ca="1" si="526"/>
        <v>0</v>
      </c>
      <c r="E2237" s="1">
        <f t="shared" ca="1" si="519"/>
        <v>0</v>
      </c>
      <c r="F2237" s="1">
        <f t="shared" ca="1" si="527"/>
        <v>1</v>
      </c>
      <c r="G2237" s="1">
        <f t="shared" ca="1" si="528"/>
        <v>1105</v>
      </c>
      <c r="H2237" s="1">
        <f t="shared" ca="1" si="529"/>
        <v>1123</v>
      </c>
      <c r="I2237" s="1">
        <f t="shared" ca="1" si="530"/>
        <v>1111</v>
      </c>
      <c r="J2237" s="77">
        <f t="shared" ca="1" si="531"/>
        <v>1117</v>
      </c>
      <c r="K2237" s="79">
        <f t="shared" ca="1" si="520"/>
        <v>6.3840689717085253</v>
      </c>
      <c r="L2237" s="79">
        <f t="shared" ca="1" si="521"/>
        <v>47.850786890662881</v>
      </c>
      <c r="M2237" s="83">
        <f ca="1">IF($B2237&gt;$I$4,"",VLOOKUP($B2237,G$10:$K$6000,5,FALSE))</f>
        <v>5.7796462541951881</v>
      </c>
      <c r="N2237" s="84">
        <f ca="1">IF($B2237&gt;$I$4,"",VLOOKUP($B2237,H$10:$K$6000,4,FALSE))</f>
        <v>7.1447578614262826</v>
      </c>
      <c r="O2237" s="83">
        <f ca="1">IF($B2237&gt;$I$4,"",VLOOKUP($B2237,I$10:$L$6000,4,FALSE))</f>
        <v>46.950921553677453</v>
      </c>
      <c r="P2237" s="84">
        <f ca="1">IF($B2237&gt;$I$4,"",VLOOKUP($B2237,J$10:$L$6000,3,FALSE))</f>
        <v>47.849313009417884</v>
      </c>
      <c r="Q2237" s="83">
        <v>23.669951107845002</v>
      </c>
      <c r="R2237" s="2">
        <v>23.669951107845002</v>
      </c>
      <c r="S2237" s="2">
        <v>20.616966613227007</v>
      </c>
      <c r="T2237" s="2">
        <v>20.616966613227007</v>
      </c>
      <c r="U2237" s="2">
        <v>7.3086618612550023</v>
      </c>
      <c r="V2237" s="2">
        <v>1.3997859865053002</v>
      </c>
      <c r="W2237" s="2">
        <v>1.6240569792499002</v>
      </c>
      <c r="X2237" s="2">
        <v>0.45253207674889001</v>
      </c>
      <c r="Y2237" s="2">
        <v>0.25</v>
      </c>
      <c r="Z2237" s="2">
        <v>0.15</v>
      </c>
      <c r="AA2237" s="84">
        <v>0.24112569103167997</v>
      </c>
      <c r="AB2237" s="79">
        <f t="shared" si="532"/>
        <v>99.999998036934798</v>
      </c>
      <c r="AC2237" s="79">
        <f t="shared" si="522"/>
        <v>23.52519257819268</v>
      </c>
      <c r="AD2237" s="79">
        <f t="shared" ca="1" si="525"/>
        <v>22.742828341763584</v>
      </c>
      <c r="AE2237" s="89" t="str">
        <f t="shared" ca="1" si="523"/>
        <v>0</v>
      </c>
    </row>
    <row r="2238" spans="2:31" x14ac:dyDescent="0.25">
      <c r="B2238" s="74">
        <f t="shared" si="524"/>
        <v>2229</v>
      </c>
      <c r="C2238" s="72">
        <f t="shared" ca="1" si="518"/>
        <v>0</v>
      </c>
      <c r="D2238" s="1">
        <f t="shared" ca="1" si="526"/>
        <v>1</v>
      </c>
      <c r="E2238" s="1">
        <f t="shared" ca="1" si="519"/>
        <v>0</v>
      </c>
      <c r="F2238" s="1">
        <f t="shared" ca="1" si="527"/>
        <v>1</v>
      </c>
      <c r="G2238" s="1">
        <f t="shared" ca="1" si="528"/>
        <v>1105</v>
      </c>
      <c r="H2238" s="1">
        <f t="shared" ca="1" si="529"/>
        <v>1124</v>
      </c>
      <c r="I2238" s="1">
        <f t="shared" ca="1" si="530"/>
        <v>1111</v>
      </c>
      <c r="J2238" s="77">
        <f t="shared" ca="1" si="531"/>
        <v>1118</v>
      </c>
      <c r="K2238" s="79">
        <f t="shared" ca="1" si="520"/>
        <v>7.5115318473872401</v>
      </c>
      <c r="L2238" s="79">
        <f t="shared" ca="1" si="521"/>
        <v>48.758700106948616</v>
      </c>
      <c r="M2238" s="83">
        <f ca="1">IF($B2238&gt;$I$4,"",VLOOKUP($B2238,G$10:$K$6000,5,FALSE))</f>
        <v>6.2313451217920823</v>
      </c>
      <c r="N2238" s="84">
        <f ca="1">IF($B2238&gt;$I$4,"",VLOOKUP($B2238,H$10:$K$6000,4,FALSE))</f>
        <v>7.8710757427296754</v>
      </c>
      <c r="O2238" s="83">
        <f ca="1">IF($B2238&gt;$I$4,"",VLOOKUP($B2238,I$10:$L$6000,4,FALSE))</f>
        <v>46.339059041057332</v>
      </c>
      <c r="P2238" s="84">
        <f ca="1">IF($B2238&gt;$I$4,"",VLOOKUP($B2238,J$10:$L$6000,3,FALSE))</f>
        <v>49.020788003899284</v>
      </c>
      <c r="Q2238" s="83">
        <v>23.669951107845002</v>
      </c>
      <c r="R2238" s="2">
        <v>23.669951107845002</v>
      </c>
      <c r="S2238" s="2">
        <v>20.616966613227007</v>
      </c>
      <c r="T2238" s="2">
        <v>20.616966613227007</v>
      </c>
      <c r="U2238" s="2">
        <v>7.3086618612550023</v>
      </c>
      <c r="V2238" s="2">
        <v>1.3997859865053002</v>
      </c>
      <c r="W2238" s="2">
        <v>1.6240569792499002</v>
      </c>
      <c r="X2238" s="2">
        <v>0.45253207674889001</v>
      </c>
      <c r="Y2238" s="2">
        <v>0.25</v>
      </c>
      <c r="Z2238" s="2">
        <v>0.15</v>
      </c>
      <c r="AA2238" s="84">
        <v>0.24112569103167997</v>
      </c>
      <c r="AB2238" s="79">
        <f t="shared" si="532"/>
        <v>99.999998036934798</v>
      </c>
      <c r="AC2238" s="79">
        <f t="shared" si="522"/>
        <v>23.52519257819268</v>
      </c>
      <c r="AD2238" s="79">
        <f t="shared" ca="1" si="525"/>
        <v>23.137039448819301</v>
      </c>
      <c r="AE2238" s="89" t="str">
        <f t="shared" ca="1" si="523"/>
        <v>1</v>
      </c>
    </row>
    <row r="2239" spans="2:31" x14ac:dyDescent="0.25">
      <c r="B2239" s="74">
        <f t="shared" si="524"/>
        <v>2230</v>
      </c>
      <c r="C2239" s="72">
        <f t="shared" ca="1" si="518"/>
        <v>1</v>
      </c>
      <c r="D2239" s="1">
        <f t="shared" ca="1" si="526"/>
        <v>0</v>
      </c>
      <c r="E2239" s="1">
        <f t="shared" ca="1" si="519"/>
        <v>1</v>
      </c>
      <c r="F2239" s="1">
        <f t="shared" ca="1" si="527"/>
        <v>0</v>
      </c>
      <c r="G2239" s="1">
        <f t="shared" ca="1" si="528"/>
        <v>1106</v>
      </c>
      <c r="H2239" s="1">
        <f t="shared" ca="1" si="529"/>
        <v>1124</v>
      </c>
      <c r="I2239" s="1">
        <f t="shared" ca="1" si="530"/>
        <v>1112</v>
      </c>
      <c r="J2239" s="77">
        <f t="shared" ca="1" si="531"/>
        <v>1118</v>
      </c>
      <c r="K2239" s="79">
        <f t="shared" ca="1" si="520"/>
        <v>6.8704357797490525</v>
      </c>
      <c r="L2239" s="79">
        <f t="shared" ca="1" si="521"/>
        <v>46.168256670394982</v>
      </c>
      <c r="M2239" s="83">
        <f ca="1">IF($B2239&gt;$I$4,"",VLOOKUP($B2239,G$10:$K$6000,5,FALSE))</f>
        <v>6.7318760916888953</v>
      </c>
      <c r="N2239" s="84">
        <f ca="1">IF($B2239&gt;$I$4,"",VLOOKUP($B2239,H$10:$K$6000,4,FALSE))</f>
        <v>6.970939353670234</v>
      </c>
      <c r="O2239" s="83">
        <f ca="1">IF($B2239&gt;$I$4,"",VLOOKUP($B2239,I$10:$L$6000,4,FALSE))</f>
        <v>46.735632012170441</v>
      </c>
      <c r="P2239" s="84">
        <f ca="1">IF($B2239&gt;$I$4,"",VLOOKUP($B2239,J$10:$L$6000,3,FALSE))</f>
        <v>49.414424264369558</v>
      </c>
      <c r="Q2239" s="83">
        <v>23.669951107845002</v>
      </c>
      <c r="R2239" s="2">
        <v>23.669951107845002</v>
      </c>
      <c r="S2239" s="2">
        <v>20.616966613227007</v>
      </c>
      <c r="T2239" s="2">
        <v>20.616966613227007</v>
      </c>
      <c r="U2239" s="2">
        <v>7.3086618612550023</v>
      </c>
      <c r="V2239" s="2">
        <v>1.3997859865053002</v>
      </c>
      <c r="W2239" s="2">
        <v>1.6240569792499002</v>
      </c>
      <c r="X2239" s="2">
        <v>0.45253207674889001</v>
      </c>
      <c r="Y2239" s="2">
        <v>0.25</v>
      </c>
      <c r="Z2239" s="2">
        <v>0.15</v>
      </c>
      <c r="AA2239" s="84">
        <v>0.24112569103167997</v>
      </c>
      <c r="AB2239" s="79">
        <f t="shared" si="532"/>
        <v>99.999998036934798</v>
      </c>
      <c r="AC2239" s="79">
        <f t="shared" si="522"/>
        <v>23.52519257819268</v>
      </c>
      <c r="AD2239" s="79">
        <f t="shared" ca="1" si="525"/>
        <v>23.205370214929388</v>
      </c>
      <c r="AE2239" s="89" t="str">
        <f t="shared" ca="1" si="523"/>
        <v>1</v>
      </c>
    </row>
    <row r="2240" spans="2:31" x14ac:dyDescent="0.25">
      <c r="B2240" s="74">
        <f t="shared" si="524"/>
        <v>2231</v>
      </c>
      <c r="C2240" s="72">
        <f t="shared" ca="1" si="518"/>
        <v>1</v>
      </c>
      <c r="D2240" s="1">
        <f t="shared" ca="1" si="526"/>
        <v>0</v>
      </c>
      <c r="E2240" s="1">
        <f t="shared" ca="1" si="519"/>
        <v>0</v>
      </c>
      <c r="F2240" s="1">
        <f t="shared" ca="1" si="527"/>
        <v>1</v>
      </c>
      <c r="G2240" s="1">
        <f t="shared" ca="1" si="528"/>
        <v>1107</v>
      </c>
      <c r="H2240" s="1">
        <f t="shared" ca="1" si="529"/>
        <v>1124</v>
      </c>
      <c r="I2240" s="1">
        <f t="shared" ca="1" si="530"/>
        <v>1112</v>
      </c>
      <c r="J2240" s="77">
        <f t="shared" ca="1" si="531"/>
        <v>1119</v>
      </c>
      <c r="K2240" s="79">
        <f t="shared" ca="1" si="520"/>
        <v>6.612193919468794</v>
      </c>
      <c r="L2240" s="79">
        <f t="shared" ca="1" si="521"/>
        <v>48.915536553108041</v>
      </c>
      <c r="M2240" s="83">
        <f ca="1">IF($B2240&gt;$I$4,"",VLOOKUP($B2240,G$10:$K$6000,5,FALSE))</f>
        <v>6.5279508276141538</v>
      </c>
      <c r="N2240" s="84">
        <f ca="1">IF($B2240&gt;$I$4,"",VLOOKUP($B2240,H$10:$K$6000,4,FALSE))</f>
        <v>7.0946922807466146</v>
      </c>
      <c r="O2240" s="83">
        <f ca="1">IF($B2240&gt;$I$4,"",VLOOKUP($B2240,I$10:$L$6000,4,FALSE))</f>
        <v>46.228506514665817</v>
      </c>
      <c r="P2240" s="84">
        <f ca="1">IF($B2240&gt;$I$4,"",VLOOKUP($B2240,J$10:$L$6000,3,FALSE))</f>
        <v>50.020688133621739</v>
      </c>
      <c r="Q2240" s="83">
        <v>23.669951107845002</v>
      </c>
      <c r="R2240" s="2">
        <v>23.669951107845002</v>
      </c>
      <c r="S2240" s="2">
        <v>20.616966613227007</v>
      </c>
      <c r="T2240" s="2">
        <v>20.616966613227007</v>
      </c>
      <c r="U2240" s="2">
        <v>7.3086618612550023</v>
      </c>
      <c r="V2240" s="2">
        <v>1.3997859865053002</v>
      </c>
      <c r="W2240" s="2">
        <v>1.6240569792499002</v>
      </c>
      <c r="X2240" s="2">
        <v>0.45253207674889001</v>
      </c>
      <c r="Y2240" s="2">
        <v>0.25</v>
      </c>
      <c r="Z2240" s="2">
        <v>0.15</v>
      </c>
      <c r="AA2240" s="84">
        <v>0.24112569103167997</v>
      </c>
      <c r="AB2240" s="79">
        <f t="shared" si="532"/>
        <v>99.999998036934798</v>
      </c>
      <c r="AC2240" s="79">
        <f t="shared" si="522"/>
        <v>23.52519257819268</v>
      </c>
      <c r="AD2240" s="79">
        <f t="shared" ca="1" si="525"/>
        <v>23.20683278696395</v>
      </c>
      <c r="AE2240" s="89" t="str">
        <f t="shared" ca="1" si="523"/>
        <v>1</v>
      </c>
    </row>
    <row r="2241" spans="2:31" x14ac:dyDescent="0.25">
      <c r="B2241" s="74">
        <f t="shared" si="524"/>
        <v>2232</v>
      </c>
      <c r="C2241" s="72">
        <f t="shared" ca="1" si="518"/>
        <v>0</v>
      </c>
      <c r="D2241" s="1">
        <f t="shared" ca="1" si="526"/>
        <v>1</v>
      </c>
      <c r="E2241" s="1">
        <f t="shared" ca="1" si="519"/>
        <v>0</v>
      </c>
      <c r="F2241" s="1">
        <f t="shared" ca="1" si="527"/>
        <v>1</v>
      </c>
      <c r="G2241" s="1">
        <f t="shared" ca="1" si="528"/>
        <v>1107</v>
      </c>
      <c r="H2241" s="1">
        <f t="shared" ca="1" si="529"/>
        <v>1125</v>
      </c>
      <c r="I2241" s="1">
        <f t="shared" ca="1" si="530"/>
        <v>1112</v>
      </c>
      <c r="J2241" s="77">
        <f t="shared" ca="1" si="531"/>
        <v>1120</v>
      </c>
      <c r="K2241" s="79">
        <f t="shared" ca="1" si="520"/>
        <v>7.9181759152809228</v>
      </c>
      <c r="L2241" s="79">
        <f t="shared" ca="1" si="521"/>
        <v>50.037403540231281</v>
      </c>
      <c r="M2241" s="83">
        <f ca="1">IF($B2241&gt;$I$4,"",VLOOKUP($B2241,G$10:$K$6000,5,FALSE))</f>
        <v>6.0683569488076161</v>
      </c>
      <c r="N2241" s="84">
        <f ca="1">IF($B2241&gt;$I$4,"",VLOOKUP($B2241,H$10:$K$6000,4,FALSE))</f>
        <v>7.0376956822907202</v>
      </c>
      <c r="O2241" s="83">
        <f ca="1">IF($B2241&gt;$I$4,"",VLOOKUP($B2241,I$10:$L$6000,4,FALSE))</f>
        <v>47.355462217060882</v>
      </c>
      <c r="P2241" s="84">
        <f ca="1">IF($B2241&gt;$I$4,"",VLOOKUP($B2241,J$10:$L$6000,3,FALSE))</f>
        <v>49.944919591736046</v>
      </c>
      <c r="Q2241" s="83">
        <v>23.669951107845002</v>
      </c>
      <c r="R2241" s="2">
        <v>23.669951107845002</v>
      </c>
      <c r="S2241" s="2">
        <v>20.616966613227007</v>
      </c>
      <c r="T2241" s="2">
        <v>20.616966613227007</v>
      </c>
      <c r="U2241" s="2">
        <v>7.3086618612550023</v>
      </c>
      <c r="V2241" s="2">
        <v>1.3997859865053002</v>
      </c>
      <c r="W2241" s="2">
        <v>1.6240569792499002</v>
      </c>
      <c r="X2241" s="2">
        <v>0.45253207674889001</v>
      </c>
      <c r="Y2241" s="2">
        <v>0.25</v>
      </c>
      <c r="Z2241" s="2">
        <v>0.15</v>
      </c>
      <c r="AA2241" s="84">
        <v>0.24112569103167997</v>
      </c>
      <c r="AB2241" s="79">
        <f t="shared" si="532"/>
        <v>99.999998036934798</v>
      </c>
      <c r="AC2241" s="79">
        <f t="shared" si="522"/>
        <v>23.52519257819268</v>
      </c>
      <c r="AD2241" s="79">
        <f t="shared" ca="1" si="525"/>
        <v>23.301278979492899</v>
      </c>
      <c r="AE2241" s="89" t="str">
        <f t="shared" ca="1" si="523"/>
        <v>1</v>
      </c>
    </row>
    <row r="2242" spans="2:31" x14ac:dyDescent="0.25">
      <c r="B2242" s="74">
        <f t="shared" si="524"/>
        <v>2233</v>
      </c>
      <c r="C2242" s="72">
        <f t="shared" ca="1" si="518"/>
        <v>1</v>
      </c>
      <c r="D2242" s="1">
        <f t="shared" ca="1" si="526"/>
        <v>0</v>
      </c>
      <c r="E2242" s="1">
        <f t="shared" ca="1" si="519"/>
        <v>0</v>
      </c>
      <c r="F2242" s="1">
        <f t="shared" ca="1" si="527"/>
        <v>1</v>
      </c>
      <c r="G2242" s="1">
        <f t="shared" ca="1" si="528"/>
        <v>1108</v>
      </c>
      <c r="H2242" s="1">
        <f t="shared" ca="1" si="529"/>
        <v>1125</v>
      </c>
      <c r="I2242" s="1">
        <f t="shared" ca="1" si="530"/>
        <v>1112</v>
      </c>
      <c r="J2242" s="77">
        <f t="shared" ca="1" si="531"/>
        <v>1121</v>
      </c>
      <c r="K2242" s="79">
        <f t="shared" ca="1" si="520"/>
        <v>6.1984244530552441</v>
      </c>
      <c r="L2242" s="79">
        <f t="shared" ca="1" si="521"/>
        <v>51.197583490714507</v>
      </c>
      <c r="M2242" s="83">
        <f ca="1">IF($B2242&gt;$I$4,"",VLOOKUP($B2242,G$10:$K$6000,5,FALSE))</f>
        <v>6.5979908098505042</v>
      </c>
      <c r="N2242" s="84">
        <f ca="1">IF($B2242&gt;$I$4,"",VLOOKUP($B2242,H$10:$K$6000,4,FALSE))</f>
        <v>6.9205253396182984</v>
      </c>
      <c r="O2242" s="83">
        <f ca="1">IF($B2242&gt;$I$4,"",VLOOKUP($B2242,I$10:$L$6000,4,FALSE))</f>
        <v>46.543890177256976</v>
      </c>
      <c r="P2242" s="84">
        <f ca="1">IF($B2242&gt;$I$4,"",VLOOKUP($B2242,J$10:$L$6000,3,FALSE))</f>
        <v>48.273874521863696</v>
      </c>
      <c r="Q2242" s="83">
        <v>23.669951107845002</v>
      </c>
      <c r="R2242" s="2">
        <v>23.669951107845002</v>
      </c>
      <c r="S2242" s="2">
        <v>20.616966613227007</v>
      </c>
      <c r="T2242" s="2">
        <v>20.616966613227007</v>
      </c>
      <c r="U2242" s="2">
        <v>7.3086618612550023</v>
      </c>
      <c r="V2242" s="2">
        <v>1.3997859865053002</v>
      </c>
      <c r="W2242" s="2">
        <v>1.6240569792499002</v>
      </c>
      <c r="X2242" s="2">
        <v>0.45253207674889001</v>
      </c>
      <c r="Y2242" s="2">
        <v>0.25</v>
      </c>
      <c r="Z2242" s="2">
        <v>0.15</v>
      </c>
      <c r="AA2242" s="84">
        <v>0.24112569103167997</v>
      </c>
      <c r="AB2242" s="79">
        <f t="shared" si="532"/>
        <v>99.999998036934798</v>
      </c>
      <c r="AC2242" s="79">
        <f t="shared" si="522"/>
        <v>23.52519257819268</v>
      </c>
      <c r="AD2242" s="79">
        <f t="shared" ca="1" si="525"/>
        <v>22.88706855199267</v>
      </c>
      <c r="AE2242" s="89" t="str">
        <f t="shared" ca="1" si="523"/>
        <v>0</v>
      </c>
    </row>
    <row r="2243" spans="2:31" x14ac:dyDescent="0.25">
      <c r="B2243" s="74">
        <f t="shared" si="524"/>
        <v>2234</v>
      </c>
      <c r="C2243" s="72">
        <f t="shared" ca="1" si="518"/>
        <v>1</v>
      </c>
      <c r="D2243" s="1">
        <f t="shared" ca="1" si="526"/>
        <v>0</v>
      </c>
      <c r="E2243" s="1">
        <f t="shared" ca="1" si="519"/>
        <v>0</v>
      </c>
      <c r="F2243" s="1">
        <f t="shared" ca="1" si="527"/>
        <v>1</v>
      </c>
      <c r="G2243" s="1">
        <f t="shared" ca="1" si="528"/>
        <v>1109</v>
      </c>
      <c r="H2243" s="1">
        <f t="shared" ca="1" si="529"/>
        <v>1125</v>
      </c>
      <c r="I2243" s="1">
        <f t="shared" ca="1" si="530"/>
        <v>1112</v>
      </c>
      <c r="J2243" s="77">
        <f t="shared" ca="1" si="531"/>
        <v>1122</v>
      </c>
      <c r="K2243" s="79">
        <f t="shared" ca="1" si="520"/>
        <v>6.4519727365987123</v>
      </c>
      <c r="L2243" s="79">
        <f t="shared" ca="1" si="521"/>
        <v>48.680433352438989</v>
      </c>
      <c r="M2243" s="83">
        <f ca="1">IF($B2243&gt;$I$4,"",VLOOKUP($B2243,G$10:$K$6000,5,FALSE))</f>
        <v>6.1650894198003963</v>
      </c>
      <c r="N2243" s="84">
        <f ca="1">IF($B2243&gt;$I$4,"",VLOOKUP($B2243,H$10:$K$6000,4,FALSE))</f>
        <v>7.5419466480666486</v>
      </c>
      <c r="O2243" s="83">
        <f ca="1">IF($B2243&gt;$I$4,"",VLOOKUP($B2243,I$10:$L$6000,4,FALSE))</f>
        <v>44.643013918549912</v>
      </c>
      <c r="P2243" s="84">
        <f ca="1">IF($B2243&gt;$I$4,"",VLOOKUP($B2243,J$10:$L$6000,3,FALSE))</f>
        <v>47.952726579409955</v>
      </c>
      <c r="Q2243" s="83">
        <v>23.669951107845002</v>
      </c>
      <c r="R2243" s="2">
        <v>23.669951107845002</v>
      </c>
      <c r="S2243" s="2">
        <v>20.616966613227007</v>
      </c>
      <c r="T2243" s="2">
        <v>20.616966613227007</v>
      </c>
      <c r="U2243" s="2">
        <v>7.3086618612550023</v>
      </c>
      <c r="V2243" s="2">
        <v>1.3997859865053002</v>
      </c>
      <c r="W2243" s="2">
        <v>1.6240569792499002</v>
      </c>
      <c r="X2243" s="2">
        <v>0.45253207674889001</v>
      </c>
      <c r="Y2243" s="2">
        <v>0.25</v>
      </c>
      <c r="Z2243" s="2">
        <v>0.15</v>
      </c>
      <c r="AA2243" s="84">
        <v>0.24112569103167997</v>
      </c>
      <c r="AB2243" s="79">
        <f t="shared" si="532"/>
        <v>99.999998036934798</v>
      </c>
      <c r="AC2243" s="79">
        <f t="shared" si="522"/>
        <v>23.52519257819268</v>
      </c>
      <c r="AD2243" s="79">
        <f t="shared" ca="1" si="525"/>
        <v>22.473577136814932</v>
      </c>
      <c r="AE2243" s="89" t="str">
        <f t="shared" ca="1" si="523"/>
        <v>0</v>
      </c>
    </row>
    <row r="2244" spans="2:31" x14ac:dyDescent="0.25">
      <c r="B2244" s="74">
        <f t="shared" si="524"/>
        <v>2235</v>
      </c>
      <c r="C2244" s="72">
        <f t="shared" ca="1" si="518"/>
        <v>0</v>
      </c>
      <c r="D2244" s="1">
        <f t="shared" ca="1" si="526"/>
        <v>1</v>
      </c>
      <c r="E2244" s="1">
        <f t="shared" ca="1" si="519"/>
        <v>1</v>
      </c>
      <c r="F2244" s="1">
        <f t="shared" ca="1" si="527"/>
        <v>0</v>
      </c>
      <c r="G2244" s="1">
        <f t="shared" ca="1" si="528"/>
        <v>1109</v>
      </c>
      <c r="H2244" s="1">
        <f t="shared" ca="1" si="529"/>
        <v>1126</v>
      </c>
      <c r="I2244" s="1">
        <f t="shared" ca="1" si="530"/>
        <v>1113</v>
      </c>
      <c r="J2244" s="77">
        <f t="shared" ca="1" si="531"/>
        <v>1122</v>
      </c>
      <c r="K2244" s="79">
        <f t="shared" ca="1" si="520"/>
        <v>7.270707660018549</v>
      </c>
      <c r="L2244" s="79">
        <f t="shared" ca="1" si="521"/>
        <v>46.925581653001231</v>
      </c>
      <c r="M2244" s="83">
        <f ca="1">IF($B2244&gt;$I$4,"",VLOOKUP($B2244,G$10:$K$6000,5,FALSE))</f>
        <v>6.4498243941528415</v>
      </c>
      <c r="N2244" s="84">
        <f ca="1">IF($B2244&gt;$I$4,"",VLOOKUP($B2244,H$10:$K$6000,4,FALSE))</f>
        <v>7.1668859878443616</v>
      </c>
      <c r="O2244" s="83">
        <f ca="1">IF($B2244&gt;$I$4,"",VLOOKUP($B2244,I$10:$L$6000,4,FALSE))</f>
        <v>46.995687203405858</v>
      </c>
      <c r="P2244" s="84">
        <f ca="1">IF($B2244&gt;$I$4,"",VLOOKUP($B2244,J$10:$L$6000,3,FALSE))</f>
        <v>48.942777561493166</v>
      </c>
      <c r="Q2244" s="83">
        <v>23.669951107845002</v>
      </c>
      <c r="R2244" s="2">
        <v>23.669951107845002</v>
      </c>
      <c r="S2244" s="2">
        <v>20.616966613227007</v>
      </c>
      <c r="T2244" s="2">
        <v>20.616966613227007</v>
      </c>
      <c r="U2244" s="2">
        <v>7.3086618612550023</v>
      </c>
      <c r="V2244" s="2">
        <v>1.3997859865053002</v>
      </c>
      <c r="W2244" s="2">
        <v>1.6240569792499002</v>
      </c>
      <c r="X2244" s="2">
        <v>0.45253207674889001</v>
      </c>
      <c r="Y2244" s="2">
        <v>0.25</v>
      </c>
      <c r="Z2244" s="2">
        <v>0.15</v>
      </c>
      <c r="AA2244" s="84">
        <v>0.24112569103167997</v>
      </c>
      <c r="AB2244" s="79">
        <f t="shared" si="532"/>
        <v>99.999998036934798</v>
      </c>
      <c r="AC2244" s="79">
        <f t="shared" si="522"/>
        <v>23.52519257819268</v>
      </c>
      <c r="AD2244" s="79">
        <f t="shared" ca="1" si="525"/>
        <v>23.141365437218802</v>
      </c>
      <c r="AE2244" s="89" t="str">
        <f t="shared" ca="1" si="523"/>
        <v>1</v>
      </c>
    </row>
    <row r="2245" spans="2:31" x14ac:dyDescent="0.25">
      <c r="B2245" s="74">
        <f t="shared" si="524"/>
        <v>2236</v>
      </c>
      <c r="C2245" s="72">
        <f t="shared" ca="1" si="518"/>
        <v>1</v>
      </c>
      <c r="D2245" s="1">
        <f t="shared" ca="1" si="526"/>
        <v>0</v>
      </c>
      <c r="E2245" s="1">
        <f t="shared" ca="1" si="519"/>
        <v>0</v>
      </c>
      <c r="F2245" s="1">
        <f t="shared" ca="1" si="527"/>
        <v>1</v>
      </c>
      <c r="G2245" s="1">
        <f t="shared" ca="1" si="528"/>
        <v>1110</v>
      </c>
      <c r="H2245" s="1">
        <f t="shared" ca="1" si="529"/>
        <v>1126</v>
      </c>
      <c r="I2245" s="1">
        <f t="shared" ca="1" si="530"/>
        <v>1113</v>
      </c>
      <c r="J2245" s="77">
        <f t="shared" ca="1" si="531"/>
        <v>1123</v>
      </c>
      <c r="K2245" s="79">
        <f t="shared" ca="1" si="520"/>
        <v>5.9485382225791241</v>
      </c>
      <c r="L2245" s="79">
        <f t="shared" ca="1" si="521"/>
        <v>47.865233613037866</v>
      </c>
      <c r="M2245" s="83">
        <f ca="1">IF($B2245&gt;$I$4,"",VLOOKUP($B2245,G$10:$K$6000,5,FALSE))</f>
        <v>6.0578119530204795</v>
      </c>
      <c r="N2245" s="84">
        <f ca="1">IF($B2245&gt;$I$4,"",VLOOKUP($B2245,H$10:$K$6000,4,FALSE))</f>
        <v>7.5387027479023292</v>
      </c>
      <c r="O2245" s="83">
        <f ca="1">IF($B2245&gt;$I$4,"",VLOOKUP($B2245,I$10:$L$6000,4,FALSE))</f>
        <v>47.143256020269988</v>
      </c>
      <c r="P2245" s="84">
        <f ca="1">IF($B2245&gt;$I$4,"",VLOOKUP($B2245,J$10:$L$6000,3,FALSE))</f>
        <v>47.607069014731941</v>
      </c>
      <c r="Q2245" s="83">
        <v>23.669951107845002</v>
      </c>
      <c r="R2245" s="2">
        <v>23.669951107845002</v>
      </c>
      <c r="S2245" s="2">
        <v>20.616966613227007</v>
      </c>
      <c r="T2245" s="2">
        <v>20.616966613227007</v>
      </c>
      <c r="U2245" s="2">
        <v>7.3086618612550023</v>
      </c>
      <c r="V2245" s="2">
        <v>1.3997859865053002</v>
      </c>
      <c r="W2245" s="2">
        <v>1.6240569792499002</v>
      </c>
      <c r="X2245" s="2">
        <v>0.45253207674889001</v>
      </c>
      <c r="Y2245" s="2">
        <v>0.25</v>
      </c>
      <c r="Z2245" s="2">
        <v>0.15</v>
      </c>
      <c r="AA2245" s="84">
        <v>0.24112569103167997</v>
      </c>
      <c r="AB2245" s="79">
        <f t="shared" si="532"/>
        <v>99.999998036934798</v>
      </c>
      <c r="AC2245" s="79">
        <f t="shared" si="522"/>
        <v>23.52519257819268</v>
      </c>
      <c r="AD2245" s="79">
        <f t="shared" ca="1" si="525"/>
        <v>22.891626757951226</v>
      </c>
      <c r="AE2245" s="89" t="str">
        <f t="shared" ca="1" si="523"/>
        <v>0</v>
      </c>
    </row>
    <row r="2246" spans="2:31" x14ac:dyDescent="0.25">
      <c r="B2246" s="74">
        <f t="shared" si="524"/>
        <v>2237</v>
      </c>
      <c r="C2246" s="72">
        <f t="shared" ca="1" si="518"/>
        <v>0</v>
      </c>
      <c r="D2246" s="1">
        <f t="shared" ca="1" si="526"/>
        <v>1</v>
      </c>
      <c r="E2246" s="1">
        <f t="shared" ca="1" si="519"/>
        <v>1</v>
      </c>
      <c r="F2246" s="1">
        <f t="shared" ca="1" si="527"/>
        <v>0</v>
      </c>
      <c r="G2246" s="1">
        <f t="shared" ca="1" si="528"/>
        <v>1110</v>
      </c>
      <c r="H2246" s="1">
        <f t="shared" ca="1" si="529"/>
        <v>1127</v>
      </c>
      <c r="I2246" s="1">
        <f t="shared" ca="1" si="530"/>
        <v>1114</v>
      </c>
      <c r="J2246" s="77">
        <f t="shared" ca="1" si="531"/>
        <v>1123</v>
      </c>
      <c r="K2246" s="79">
        <f t="shared" ca="1" si="520"/>
        <v>7.7072590433099535</v>
      </c>
      <c r="L2246" s="79">
        <f t="shared" ca="1" si="521"/>
        <v>46.575527495246796</v>
      </c>
      <c r="M2246" s="83">
        <f ca="1">IF($B2246&gt;$I$4,"",VLOOKUP($B2246,G$10:$K$6000,5,FALSE))</f>
        <v>6.6881079809126041</v>
      </c>
      <c r="N2246" s="84">
        <f ca="1">IF($B2246&gt;$I$4,"",VLOOKUP($B2246,H$10:$K$6000,4,FALSE))</f>
        <v>7.177397005865302</v>
      </c>
      <c r="O2246" s="83">
        <f ca="1">IF($B2246&gt;$I$4,"",VLOOKUP($B2246,I$10:$L$6000,4,FALSE))</f>
        <v>45.730999894665921</v>
      </c>
      <c r="P2246" s="84">
        <f ca="1">IF($B2246&gt;$I$4,"",VLOOKUP($B2246,J$10:$L$6000,3,FALSE))</f>
        <v>47.684158510056157</v>
      </c>
      <c r="Q2246" s="83">
        <v>23.669951107845002</v>
      </c>
      <c r="R2246" s="2">
        <v>23.669951107845002</v>
      </c>
      <c r="S2246" s="2">
        <v>20.616966613227007</v>
      </c>
      <c r="T2246" s="2">
        <v>20.616966613227007</v>
      </c>
      <c r="U2246" s="2">
        <v>7.3086618612550023</v>
      </c>
      <c r="V2246" s="2">
        <v>1.3997859865053002</v>
      </c>
      <c r="W2246" s="2">
        <v>1.6240569792499002</v>
      </c>
      <c r="X2246" s="2">
        <v>0.45253207674889001</v>
      </c>
      <c r="Y2246" s="2">
        <v>0.25</v>
      </c>
      <c r="Z2246" s="2">
        <v>0.15</v>
      </c>
      <c r="AA2246" s="84">
        <v>0.24112569103167997</v>
      </c>
      <c r="AB2246" s="79">
        <f t="shared" si="532"/>
        <v>99.999998036934798</v>
      </c>
      <c r="AC2246" s="79">
        <f t="shared" si="522"/>
        <v>23.52519257819268</v>
      </c>
      <c r="AD2246" s="79">
        <f t="shared" ca="1" si="525"/>
        <v>22.680025768702233</v>
      </c>
      <c r="AE2246" s="89" t="str">
        <f t="shared" ca="1" si="523"/>
        <v>0</v>
      </c>
    </row>
    <row r="2247" spans="2:31" x14ac:dyDescent="0.25">
      <c r="B2247" s="74">
        <f t="shared" si="524"/>
        <v>2238</v>
      </c>
      <c r="C2247" s="72">
        <f t="shared" ca="1" si="518"/>
        <v>0</v>
      </c>
      <c r="D2247" s="1">
        <f t="shared" ca="1" si="526"/>
        <v>1</v>
      </c>
      <c r="E2247" s="1">
        <f t="shared" ca="1" si="519"/>
        <v>0</v>
      </c>
      <c r="F2247" s="1">
        <f t="shared" ca="1" si="527"/>
        <v>1</v>
      </c>
      <c r="G2247" s="1">
        <f t="shared" ca="1" si="528"/>
        <v>1110</v>
      </c>
      <c r="H2247" s="1">
        <f t="shared" ca="1" si="529"/>
        <v>1128</v>
      </c>
      <c r="I2247" s="1">
        <f t="shared" ca="1" si="530"/>
        <v>1114</v>
      </c>
      <c r="J2247" s="77">
        <f t="shared" ca="1" si="531"/>
        <v>1124</v>
      </c>
      <c r="K2247" s="79">
        <f t="shared" ca="1" si="520"/>
        <v>7.846727956479528</v>
      </c>
      <c r="L2247" s="79">
        <f t="shared" ca="1" si="521"/>
        <v>48.48987011115895</v>
      </c>
      <c r="M2247" s="83">
        <f ca="1">IF($B2247&gt;$I$4,"",VLOOKUP($B2247,G$10:$K$6000,5,FALSE))</f>
        <v>5.5364375674265727</v>
      </c>
      <c r="N2247" s="84">
        <f ca="1">IF($B2247&gt;$I$4,"",VLOOKUP($B2247,H$10:$K$6000,4,FALSE))</f>
        <v>7.0881349578353579</v>
      </c>
      <c r="O2247" s="83">
        <f ca="1">IF($B2247&gt;$I$4,"",VLOOKUP($B2247,I$10:$L$6000,4,FALSE))</f>
        <v>44.000874229483522</v>
      </c>
      <c r="P2247" s="84">
        <f ca="1">IF($B2247&gt;$I$4,"",VLOOKUP($B2247,J$10:$L$6000,3,FALSE))</f>
        <v>50.022276380742944</v>
      </c>
      <c r="Q2247" s="83">
        <v>23.669951107845002</v>
      </c>
      <c r="R2247" s="2">
        <v>23.669951107845002</v>
      </c>
      <c r="S2247" s="2">
        <v>20.616966613227007</v>
      </c>
      <c r="T2247" s="2">
        <v>20.616966613227007</v>
      </c>
      <c r="U2247" s="2">
        <v>7.3086618612550023</v>
      </c>
      <c r="V2247" s="2">
        <v>1.3997859865053002</v>
      </c>
      <c r="W2247" s="2">
        <v>1.6240569792499002</v>
      </c>
      <c r="X2247" s="2">
        <v>0.45253207674889001</v>
      </c>
      <c r="Y2247" s="2">
        <v>0.25</v>
      </c>
      <c r="Z2247" s="2">
        <v>0.15</v>
      </c>
      <c r="AA2247" s="84">
        <v>0.24112569103167997</v>
      </c>
      <c r="AB2247" s="79">
        <f t="shared" si="532"/>
        <v>99.999998036934798</v>
      </c>
      <c r="AC2247" s="79">
        <f t="shared" si="522"/>
        <v>23.52519257819268</v>
      </c>
      <c r="AD2247" s="79">
        <f t="shared" ca="1" si="525"/>
        <v>22.51164721179989</v>
      </c>
      <c r="AE2247" s="89" t="str">
        <f t="shared" ca="1" si="523"/>
        <v>0</v>
      </c>
    </row>
    <row r="2248" spans="2:31" x14ac:dyDescent="0.25">
      <c r="B2248" s="74">
        <f t="shared" si="524"/>
        <v>2239</v>
      </c>
      <c r="C2248" s="72">
        <f t="shared" ca="1" si="518"/>
        <v>0</v>
      </c>
      <c r="D2248" s="1">
        <f t="shared" ca="1" si="526"/>
        <v>1</v>
      </c>
      <c r="E2248" s="1">
        <f t="shared" ca="1" si="519"/>
        <v>1</v>
      </c>
      <c r="F2248" s="1">
        <f t="shared" ca="1" si="527"/>
        <v>0</v>
      </c>
      <c r="G2248" s="1">
        <f t="shared" ca="1" si="528"/>
        <v>1110</v>
      </c>
      <c r="H2248" s="1">
        <f t="shared" ca="1" si="529"/>
        <v>1129</v>
      </c>
      <c r="I2248" s="1">
        <f t="shared" ca="1" si="530"/>
        <v>1115</v>
      </c>
      <c r="J2248" s="77">
        <f t="shared" ca="1" si="531"/>
        <v>1124</v>
      </c>
      <c r="K2248" s="79">
        <f t="shared" ca="1" si="520"/>
        <v>7.7590449606899545</v>
      </c>
      <c r="L2248" s="79">
        <f t="shared" ca="1" si="521"/>
        <v>45.497418049419096</v>
      </c>
      <c r="M2248" s="83">
        <f ca="1">IF($B2248&gt;$I$4,"",VLOOKUP($B2248,G$10:$K$6000,5,FALSE))</f>
        <v>6.6375898541581178</v>
      </c>
      <c r="N2248" s="84">
        <f ca="1">IF($B2248&gt;$I$4,"",VLOOKUP($B2248,H$10:$K$6000,4,FALSE))</f>
        <v>7.6091697678563035</v>
      </c>
      <c r="O2248" s="83">
        <f ca="1">IF($B2248&gt;$I$4,"",VLOOKUP($B2248,I$10:$L$6000,4,FALSE))</f>
        <v>45.41410216805248</v>
      </c>
      <c r="P2248" s="84">
        <f ca="1">IF($B2248&gt;$I$4,"",VLOOKUP($B2248,J$10:$L$6000,3,FALSE))</f>
        <v>48.808554535894849</v>
      </c>
      <c r="Q2248" s="83">
        <v>23.669951107845002</v>
      </c>
      <c r="R2248" s="2">
        <v>23.669951107845002</v>
      </c>
      <c r="S2248" s="2">
        <v>20.616966613227007</v>
      </c>
      <c r="T2248" s="2">
        <v>20.616966613227007</v>
      </c>
      <c r="U2248" s="2">
        <v>7.3086618612550023</v>
      </c>
      <c r="V2248" s="2">
        <v>1.3997859865053002</v>
      </c>
      <c r="W2248" s="2">
        <v>1.6240569792499002</v>
      </c>
      <c r="X2248" s="2">
        <v>0.45253207674889001</v>
      </c>
      <c r="Y2248" s="2">
        <v>0.25</v>
      </c>
      <c r="Z2248" s="2">
        <v>0.15</v>
      </c>
      <c r="AA2248" s="84">
        <v>0.24112569103167997</v>
      </c>
      <c r="AB2248" s="79">
        <f t="shared" si="532"/>
        <v>99.999998036934798</v>
      </c>
      <c r="AC2248" s="79">
        <f t="shared" si="522"/>
        <v>23.52519257819268</v>
      </c>
      <c r="AD2248" s="79">
        <f t="shared" ca="1" si="525"/>
        <v>22.936750209212754</v>
      </c>
      <c r="AE2248" s="89" t="str">
        <f t="shared" ca="1" si="523"/>
        <v>0</v>
      </c>
    </row>
    <row r="2249" spans="2:31" x14ac:dyDescent="0.25">
      <c r="B2249" s="74">
        <f t="shared" si="524"/>
        <v>2240</v>
      </c>
      <c r="C2249" s="72">
        <f t="shared" ca="1" si="518"/>
        <v>1</v>
      </c>
      <c r="D2249" s="1">
        <f t="shared" ca="1" si="526"/>
        <v>0</v>
      </c>
      <c r="E2249" s="1">
        <f t="shared" ca="1" si="519"/>
        <v>0</v>
      </c>
      <c r="F2249" s="1">
        <f t="shared" ca="1" si="527"/>
        <v>1</v>
      </c>
      <c r="G2249" s="1">
        <f t="shared" ca="1" si="528"/>
        <v>1111</v>
      </c>
      <c r="H2249" s="1">
        <f t="shared" ca="1" si="529"/>
        <v>1129</v>
      </c>
      <c r="I2249" s="1">
        <f t="shared" ca="1" si="530"/>
        <v>1115</v>
      </c>
      <c r="J2249" s="77">
        <f t="shared" ca="1" si="531"/>
        <v>1125</v>
      </c>
      <c r="K2249" s="79">
        <f t="shared" ca="1" si="520"/>
        <v>6.2647687815668043</v>
      </c>
      <c r="L2249" s="79">
        <f t="shared" ca="1" si="521"/>
        <v>47.728307874629188</v>
      </c>
      <c r="M2249" s="83">
        <f ca="1">IF($B2249&gt;$I$4,"",VLOOKUP($B2249,G$10:$K$6000,5,FALSE))</f>
        <v>4.924943005214212</v>
      </c>
      <c r="N2249" s="84">
        <f ca="1">IF($B2249&gt;$I$4,"",VLOOKUP($B2249,H$10:$K$6000,4,FALSE))</f>
        <v>7.7578000780057472</v>
      </c>
      <c r="O2249" s="83">
        <f ca="1">IF($B2249&gt;$I$4,"",VLOOKUP($B2249,I$10:$L$6000,4,FALSE))</f>
        <v>46.092054688955933</v>
      </c>
      <c r="P2249" s="84">
        <f ca="1">IF($B2249&gt;$I$4,"",VLOOKUP($B2249,J$10:$L$6000,3,FALSE))</f>
        <v>48.814303353581884</v>
      </c>
      <c r="Q2249" s="83">
        <v>23.669951107845002</v>
      </c>
      <c r="R2249" s="2">
        <v>23.669951107845002</v>
      </c>
      <c r="S2249" s="2">
        <v>20.616966613227007</v>
      </c>
      <c r="T2249" s="2">
        <v>20.616966613227007</v>
      </c>
      <c r="U2249" s="2">
        <v>7.3086618612550023</v>
      </c>
      <c r="V2249" s="2">
        <v>1.3997859865053002</v>
      </c>
      <c r="W2249" s="2">
        <v>1.6240569792499002</v>
      </c>
      <c r="X2249" s="2">
        <v>0.45253207674889001</v>
      </c>
      <c r="Y2249" s="2">
        <v>0.25</v>
      </c>
      <c r="Z2249" s="2">
        <v>0.15</v>
      </c>
      <c r="AA2249" s="84">
        <v>0.24112569103167997</v>
      </c>
      <c r="AB2249" s="79">
        <f t="shared" si="532"/>
        <v>99.999998036934798</v>
      </c>
      <c r="AC2249" s="79">
        <f t="shared" si="522"/>
        <v>23.52519257819268</v>
      </c>
      <c r="AD2249" s="79">
        <f t="shared" ca="1" si="525"/>
        <v>22.707506735872883</v>
      </c>
      <c r="AE2249" s="89" t="str">
        <f t="shared" ca="1" si="523"/>
        <v>0</v>
      </c>
    </row>
    <row r="2250" spans="2:31" x14ac:dyDescent="0.25">
      <c r="B2250" s="74">
        <f t="shared" si="524"/>
        <v>2241</v>
      </c>
      <c r="C2250" s="72">
        <f t="shared" ref="C2250:C2313" ca="1" si="533">IF(K2250&lt;$N$4,1,0)</f>
        <v>1</v>
      </c>
      <c r="D2250" s="1">
        <f t="shared" ca="1" si="526"/>
        <v>0</v>
      </c>
      <c r="E2250" s="1">
        <f t="shared" ref="E2250:E2313" ca="1" si="534">IF(L2250&lt;$O$4,1,0)</f>
        <v>0</v>
      </c>
      <c r="F2250" s="1">
        <f t="shared" ca="1" si="527"/>
        <v>1</v>
      </c>
      <c r="G2250" s="1">
        <f t="shared" ca="1" si="528"/>
        <v>1112</v>
      </c>
      <c r="H2250" s="1">
        <f t="shared" ca="1" si="529"/>
        <v>1129</v>
      </c>
      <c r="I2250" s="1">
        <f t="shared" ca="1" si="530"/>
        <v>1115</v>
      </c>
      <c r="J2250" s="77">
        <f t="shared" ca="1" si="531"/>
        <v>1126</v>
      </c>
      <c r="K2250" s="79">
        <f t="shared" ref="K2250:K2313" ca="1" si="535">NORMINV(RAND(),$N$4,$N$5)</f>
        <v>5.8561082011454602</v>
      </c>
      <c r="L2250" s="79">
        <f t="shared" ref="L2250:L2313" ca="1" si="536">NORMINV(RAND(),$O$4,$O$5)</f>
        <v>49.26377980461362</v>
      </c>
      <c r="M2250" s="83">
        <f ca="1">IF($B2250&gt;$I$4,"",VLOOKUP($B2250,G$10:$K$6000,5,FALSE))</f>
        <v>6.8879129544644995</v>
      </c>
      <c r="N2250" s="84">
        <f ca="1">IF($B2250&gt;$I$4,"",VLOOKUP($B2250,H$10:$K$6000,4,FALSE))</f>
        <v>7.4549927293818472</v>
      </c>
      <c r="O2250" s="83">
        <f ca="1">IF($B2250&gt;$I$4,"",VLOOKUP($B2250,I$10:$L$6000,4,FALSE))</f>
        <v>45.970944075281743</v>
      </c>
      <c r="P2250" s="84">
        <f ca="1">IF($B2250&gt;$I$4,"",VLOOKUP($B2250,J$10:$L$6000,3,FALSE))</f>
        <v>48.017964133413884</v>
      </c>
      <c r="Q2250" s="83">
        <v>23.669951107845002</v>
      </c>
      <c r="R2250" s="2">
        <v>23.669951107845002</v>
      </c>
      <c r="S2250" s="2">
        <v>20.616966613227007</v>
      </c>
      <c r="T2250" s="2">
        <v>20.616966613227007</v>
      </c>
      <c r="U2250" s="2">
        <v>7.3086618612550023</v>
      </c>
      <c r="V2250" s="2">
        <v>1.3997859865053002</v>
      </c>
      <c r="W2250" s="2">
        <v>1.6240569792499002</v>
      </c>
      <c r="X2250" s="2">
        <v>0.45253207674889001</v>
      </c>
      <c r="Y2250" s="2">
        <v>0.25</v>
      </c>
      <c r="Z2250" s="2">
        <v>0.15</v>
      </c>
      <c r="AA2250" s="84">
        <v>0.24112569103167997</v>
      </c>
      <c r="AB2250" s="79">
        <f t="shared" si="532"/>
        <v>99.999998036934798</v>
      </c>
      <c r="AC2250" s="79">
        <f t="shared" ref="AC2250:AC2313" si="537">$S$3*(Q2250/100)+$S$3*(R2250/100)+$S$4*(S2250/100)+$S$4*(T2250/100)+$S$5*(U2250/100)+$S$6*(V2250/100)+$U$3*(W2250/100)+$U$4*(X2250/100)+$U$5*(Y2250/100)+$U$6*(Z2250/100)+$W$3*(AA2250/100)</f>
        <v>23.52519257819268</v>
      </c>
      <c r="AD2250" s="79">
        <f t="shared" ca="1" si="525"/>
        <v>22.911316085815528</v>
      </c>
      <c r="AE2250" s="89" t="str">
        <f t="shared" ca="1" si="523"/>
        <v>0</v>
      </c>
    </row>
    <row r="2251" spans="2:31" x14ac:dyDescent="0.25">
      <c r="B2251" s="74">
        <f t="shared" si="524"/>
        <v>2242</v>
      </c>
      <c r="C2251" s="72">
        <f t="shared" ca="1" si="533"/>
        <v>1</v>
      </c>
      <c r="D2251" s="1">
        <f t="shared" ca="1" si="526"/>
        <v>0</v>
      </c>
      <c r="E2251" s="1">
        <f t="shared" ca="1" si="534"/>
        <v>1</v>
      </c>
      <c r="F2251" s="1">
        <f t="shared" ca="1" si="527"/>
        <v>0</v>
      </c>
      <c r="G2251" s="1">
        <f t="shared" ca="1" si="528"/>
        <v>1113</v>
      </c>
      <c r="H2251" s="1">
        <f t="shared" ca="1" si="529"/>
        <v>1129</v>
      </c>
      <c r="I2251" s="1">
        <f t="shared" ca="1" si="530"/>
        <v>1116</v>
      </c>
      <c r="J2251" s="77">
        <f t="shared" ca="1" si="531"/>
        <v>1126</v>
      </c>
      <c r="K2251" s="79">
        <f t="shared" ca="1" si="535"/>
        <v>6.762037800117052</v>
      </c>
      <c r="L2251" s="79">
        <f t="shared" ca="1" si="536"/>
        <v>45.134171426228072</v>
      </c>
      <c r="M2251" s="83">
        <f ca="1">IF($B2251&gt;$I$4,"",VLOOKUP($B2251,G$10:$K$6000,5,FALSE))</f>
        <v>6.1244366562966661</v>
      </c>
      <c r="N2251" s="84">
        <f ca="1">IF($B2251&gt;$I$4,"",VLOOKUP($B2251,H$10:$K$6000,4,FALSE))</f>
        <v>6.9475482393383912</v>
      </c>
      <c r="O2251" s="83">
        <f ca="1">IF($B2251&gt;$I$4,"",VLOOKUP($B2251,I$10:$L$6000,4,FALSE))</f>
        <v>46.852318666851843</v>
      </c>
      <c r="P2251" s="84">
        <f ca="1">IF($B2251&gt;$I$4,"",VLOOKUP($B2251,J$10:$L$6000,3,FALSE))</f>
        <v>48.366151134771137</v>
      </c>
      <c r="Q2251" s="83">
        <v>23.669951107845002</v>
      </c>
      <c r="R2251" s="2">
        <v>23.669951107845002</v>
      </c>
      <c r="S2251" s="2">
        <v>20.616966613227007</v>
      </c>
      <c r="T2251" s="2">
        <v>20.616966613227007</v>
      </c>
      <c r="U2251" s="2">
        <v>7.3086618612550023</v>
      </c>
      <c r="V2251" s="2">
        <v>1.3997859865053002</v>
      </c>
      <c r="W2251" s="2">
        <v>1.6240569792499002</v>
      </c>
      <c r="X2251" s="2">
        <v>0.45253207674889001</v>
      </c>
      <c r="Y2251" s="2">
        <v>0.25</v>
      </c>
      <c r="Z2251" s="2">
        <v>0.15</v>
      </c>
      <c r="AA2251" s="84">
        <v>0.24112569103167997</v>
      </c>
      <c r="AB2251" s="79">
        <f t="shared" si="532"/>
        <v>99.999998036934798</v>
      </c>
      <c r="AC2251" s="79">
        <f t="shared" si="537"/>
        <v>23.52519257819268</v>
      </c>
      <c r="AD2251" s="79">
        <f t="shared" ca="1" si="525"/>
        <v>22.863988059729373</v>
      </c>
      <c r="AE2251" s="89" t="str">
        <f t="shared" ref="AE2251:AE2314" ca="1" si="538">IF(AD2251&gt;23,"1",IF(AD2251&lt;23,"0"))</f>
        <v>0</v>
      </c>
    </row>
    <row r="2252" spans="2:31" x14ac:dyDescent="0.25">
      <c r="B2252" s="74">
        <f t="shared" ref="B2252:B2315" si="539">B2251+1</f>
        <v>2243</v>
      </c>
      <c r="C2252" s="72">
        <f t="shared" ca="1" si="533"/>
        <v>0</v>
      </c>
      <c r="D2252" s="1">
        <f t="shared" ca="1" si="526"/>
        <v>1</v>
      </c>
      <c r="E2252" s="1">
        <f t="shared" ca="1" si="534"/>
        <v>0</v>
      </c>
      <c r="F2252" s="1">
        <f t="shared" ca="1" si="527"/>
        <v>1</v>
      </c>
      <c r="G2252" s="1">
        <f t="shared" ca="1" si="528"/>
        <v>1113</v>
      </c>
      <c r="H2252" s="1">
        <f t="shared" ca="1" si="529"/>
        <v>1130</v>
      </c>
      <c r="I2252" s="1">
        <f t="shared" ca="1" si="530"/>
        <v>1116</v>
      </c>
      <c r="J2252" s="77">
        <f t="shared" ca="1" si="531"/>
        <v>1127</v>
      </c>
      <c r="K2252" s="79">
        <f t="shared" ca="1" si="535"/>
        <v>7.0608442764800081</v>
      </c>
      <c r="L2252" s="79">
        <f t="shared" ca="1" si="536"/>
        <v>49.593082570974936</v>
      </c>
      <c r="M2252" s="83">
        <f ca="1">IF($B2252&gt;$I$4,"",VLOOKUP($B2252,G$10:$K$6000,5,FALSE))</f>
        <v>5.9238570256028433</v>
      </c>
      <c r="N2252" s="84">
        <f ca="1">IF($B2252&gt;$I$4,"",VLOOKUP($B2252,H$10:$K$6000,4,FALSE))</f>
        <v>7.1987789988591429</v>
      </c>
      <c r="O2252" s="83">
        <f ca="1">IF($B2252&gt;$I$4,"",VLOOKUP($B2252,I$10:$L$6000,4,FALSE))</f>
        <v>46.888551803727083</v>
      </c>
      <c r="P2252" s="84">
        <f ca="1">IF($B2252&gt;$I$4,"",VLOOKUP($B2252,J$10:$L$6000,3,FALSE))</f>
        <v>48.673811143954296</v>
      </c>
      <c r="Q2252" s="83">
        <v>23.669951107845002</v>
      </c>
      <c r="R2252" s="2">
        <v>23.669951107845002</v>
      </c>
      <c r="S2252" s="2">
        <v>20.616966613227007</v>
      </c>
      <c r="T2252" s="2">
        <v>20.616966613227007</v>
      </c>
      <c r="U2252" s="2">
        <v>7.3086618612550023</v>
      </c>
      <c r="V2252" s="2">
        <v>1.3997859865053002</v>
      </c>
      <c r="W2252" s="2">
        <v>1.6240569792499002</v>
      </c>
      <c r="X2252" s="2">
        <v>0.45253207674889001</v>
      </c>
      <c r="Y2252" s="2">
        <v>0.25</v>
      </c>
      <c r="Z2252" s="2">
        <v>0.15</v>
      </c>
      <c r="AA2252" s="84">
        <v>0.24112569103167997</v>
      </c>
      <c r="AB2252" s="79">
        <f t="shared" si="532"/>
        <v>99.999998036934798</v>
      </c>
      <c r="AC2252" s="79">
        <f t="shared" si="537"/>
        <v>23.52519257819268</v>
      </c>
      <c r="AD2252" s="79">
        <f t="shared" ca="1" si="525"/>
        <v>22.946877492266314</v>
      </c>
      <c r="AE2252" s="89" t="str">
        <f t="shared" ca="1" si="538"/>
        <v>0</v>
      </c>
    </row>
    <row r="2253" spans="2:31" x14ac:dyDescent="0.25">
      <c r="B2253" s="74">
        <f t="shared" si="539"/>
        <v>2244</v>
      </c>
      <c r="C2253" s="72">
        <f t="shared" ca="1" si="533"/>
        <v>1</v>
      </c>
      <c r="D2253" s="1">
        <f t="shared" ca="1" si="526"/>
        <v>0</v>
      </c>
      <c r="E2253" s="1">
        <f t="shared" ca="1" si="534"/>
        <v>1</v>
      </c>
      <c r="F2253" s="1">
        <f t="shared" ca="1" si="527"/>
        <v>0</v>
      </c>
      <c r="G2253" s="1">
        <f t="shared" ca="1" si="528"/>
        <v>1114</v>
      </c>
      <c r="H2253" s="1">
        <f t="shared" ca="1" si="529"/>
        <v>1130</v>
      </c>
      <c r="I2253" s="1">
        <f t="shared" ca="1" si="530"/>
        <v>1117</v>
      </c>
      <c r="J2253" s="77">
        <f t="shared" ca="1" si="531"/>
        <v>1127</v>
      </c>
      <c r="K2253" s="79">
        <f t="shared" ca="1" si="535"/>
        <v>6.2331793944796061</v>
      </c>
      <c r="L2253" s="79">
        <f t="shared" ca="1" si="536"/>
        <v>47.278608977343531</v>
      </c>
      <c r="M2253" s="83">
        <f ca="1">IF($B2253&gt;$I$4,"",VLOOKUP($B2253,G$10:$K$6000,5,FALSE))</f>
        <v>6.2208102015518172</v>
      </c>
      <c r="N2253" s="84">
        <f ca="1">IF($B2253&gt;$I$4,"",VLOOKUP($B2253,H$10:$K$6000,4,FALSE))</f>
        <v>7.210585121778414</v>
      </c>
      <c r="O2253" s="83">
        <f ca="1">IF($B2253&gt;$I$4,"",VLOOKUP($B2253,I$10:$L$6000,4,FALSE))</f>
        <v>45.903656730522592</v>
      </c>
      <c r="P2253" s="84">
        <f ca="1">IF($B2253&gt;$I$4,"",VLOOKUP($B2253,J$10:$L$6000,3,FALSE))</f>
        <v>47.678036654939888</v>
      </c>
      <c r="Q2253" s="83">
        <v>23.669951107845002</v>
      </c>
      <c r="R2253" s="2">
        <v>23.669951107845002</v>
      </c>
      <c r="S2253" s="2">
        <v>20.616966613227007</v>
      </c>
      <c r="T2253" s="2">
        <v>20.616966613227007</v>
      </c>
      <c r="U2253" s="2">
        <v>7.3086618612550023</v>
      </c>
      <c r="V2253" s="2">
        <v>1.3997859865053002</v>
      </c>
      <c r="W2253" s="2">
        <v>1.6240569792499002</v>
      </c>
      <c r="X2253" s="2">
        <v>0.45253207674889001</v>
      </c>
      <c r="Y2253" s="2">
        <v>0.25</v>
      </c>
      <c r="Z2253" s="2">
        <v>0.15</v>
      </c>
      <c r="AA2253" s="84">
        <v>0.24112569103167997</v>
      </c>
      <c r="AB2253" s="79">
        <f t="shared" si="532"/>
        <v>99.999998036934798</v>
      </c>
      <c r="AC2253" s="79">
        <f t="shared" si="537"/>
        <v>23.52519257819268</v>
      </c>
      <c r="AD2253" s="79">
        <f t="shared" ca="1" si="525"/>
        <v>22.611606684988331</v>
      </c>
      <c r="AE2253" s="89" t="str">
        <f t="shared" ca="1" si="538"/>
        <v>0</v>
      </c>
    </row>
    <row r="2254" spans="2:31" x14ac:dyDescent="0.25">
      <c r="B2254" s="74">
        <f t="shared" si="539"/>
        <v>2245</v>
      </c>
      <c r="C2254" s="72">
        <f t="shared" ca="1" si="533"/>
        <v>1</v>
      </c>
      <c r="D2254" s="1">
        <f t="shared" ca="1" si="526"/>
        <v>0</v>
      </c>
      <c r="E2254" s="1">
        <f t="shared" ca="1" si="534"/>
        <v>0</v>
      </c>
      <c r="F2254" s="1">
        <f t="shared" ca="1" si="527"/>
        <v>1</v>
      </c>
      <c r="G2254" s="1">
        <f t="shared" ca="1" si="528"/>
        <v>1115</v>
      </c>
      <c r="H2254" s="1">
        <f t="shared" ca="1" si="529"/>
        <v>1130</v>
      </c>
      <c r="I2254" s="1">
        <f t="shared" ca="1" si="530"/>
        <v>1117</v>
      </c>
      <c r="J2254" s="77">
        <f t="shared" ca="1" si="531"/>
        <v>1128</v>
      </c>
      <c r="K2254" s="79">
        <f t="shared" ca="1" si="535"/>
        <v>6.4331414876036783</v>
      </c>
      <c r="L2254" s="79">
        <f t="shared" ca="1" si="536"/>
        <v>47.888465905175806</v>
      </c>
      <c r="M2254" s="83">
        <f ca="1">IF($B2254&gt;$I$4,"",VLOOKUP($B2254,G$10:$K$6000,5,FALSE))</f>
        <v>6.5148857737199171</v>
      </c>
      <c r="N2254" s="84">
        <f ca="1">IF($B2254&gt;$I$4,"",VLOOKUP($B2254,H$10:$K$6000,4,FALSE))</f>
        <v>7.6196832218941832</v>
      </c>
      <c r="O2254" s="83">
        <f ca="1">IF($B2254&gt;$I$4,"",VLOOKUP($B2254,I$10:$L$6000,4,FALSE))</f>
        <v>45.089911146576263</v>
      </c>
      <c r="P2254" s="84">
        <f ca="1">IF($B2254&gt;$I$4,"",VLOOKUP($B2254,J$10:$L$6000,3,FALSE))</f>
        <v>47.924056530581943</v>
      </c>
      <c r="Q2254" s="83">
        <v>23.669951107845002</v>
      </c>
      <c r="R2254" s="2">
        <v>23.669951107845002</v>
      </c>
      <c r="S2254" s="2">
        <v>20.616966613227007</v>
      </c>
      <c r="T2254" s="2">
        <v>20.616966613227007</v>
      </c>
      <c r="U2254" s="2">
        <v>7.3086618612550023</v>
      </c>
      <c r="V2254" s="2">
        <v>1.3997859865053002</v>
      </c>
      <c r="W2254" s="2">
        <v>1.6240569792499002</v>
      </c>
      <c r="X2254" s="2">
        <v>0.45253207674889001</v>
      </c>
      <c r="Y2254" s="2">
        <v>0.25</v>
      </c>
      <c r="Z2254" s="2">
        <v>0.15</v>
      </c>
      <c r="AA2254" s="84">
        <v>0.24112569103167997</v>
      </c>
      <c r="AB2254" s="79">
        <f t="shared" si="532"/>
        <v>99.999998036934798</v>
      </c>
      <c r="AC2254" s="79">
        <f t="shared" si="537"/>
        <v>23.52519257819268</v>
      </c>
      <c r="AD2254" s="79">
        <f t="shared" ca="1" si="525"/>
        <v>22.660999729685365</v>
      </c>
      <c r="AE2254" s="89" t="str">
        <f t="shared" ca="1" si="538"/>
        <v>0</v>
      </c>
    </row>
    <row r="2255" spans="2:31" x14ac:dyDescent="0.25">
      <c r="B2255" s="74">
        <f t="shared" si="539"/>
        <v>2246</v>
      </c>
      <c r="C2255" s="72">
        <f t="shared" ca="1" si="533"/>
        <v>0</v>
      </c>
      <c r="D2255" s="1">
        <f t="shared" ca="1" si="526"/>
        <v>1</v>
      </c>
      <c r="E2255" s="1">
        <f t="shared" ca="1" si="534"/>
        <v>1</v>
      </c>
      <c r="F2255" s="1">
        <f t="shared" ca="1" si="527"/>
        <v>0</v>
      </c>
      <c r="G2255" s="1">
        <f t="shared" ca="1" si="528"/>
        <v>1115</v>
      </c>
      <c r="H2255" s="1">
        <f t="shared" ca="1" si="529"/>
        <v>1131</v>
      </c>
      <c r="I2255" s="1">
        <f t="shared" ca="1" si="530"/>
        <v>1118</v>
      </c>
      <c r="J2255" s="77">
        <f t="shared" ca="1" si="531"/>
        <v>1128</v>
      </c>
      <c r="K2255" s="79">
        <f t="shared" ca="1" si="535"/>
        <v>7.5115577517221093</v>
      </c>
      <c r="L2255" s="79">
        <f t="shared" ca="1" si="536"/>
        <v>47.384563083271821</v>
      </c>
      <c r="M2255" s="83">
        <f ca="1">IF($B2255&gt;$I$4,"",VLOOKUP($B2255,G$10:$K$6000,5,FALSE))</f>
        <v>5.7938069093042381</v>
      </c>
      <c r="N2255" s="84">
        <f ca="1">IF($B2255&gt;$I$4,"",VLOOKUP($B2255,H$10:$K$6000,4,FALSE))</f>
        <v>7.2560914722971344</v>
      </c>
      <c r="O2255" s="83">
        <f ca="1">IF($B2255&gt;$I$4,"",VLOOKUP($B2255,I$10:$L$6000,4,FALSE))</f>
        <v>47.166702970771183</v>
      </c>
      <c r="P2255" s="84">
        <f ca="1">IF($B2255&gt;$I$4,"",VLOOKUP($B2255,J$10:$L$6000,3,FALSE))</f>
        <v>49.035902579789806</v>
      </c>
      <c r="Q2255" s="83">
        <v>23.669951107845002</v>
      </c>
      <c r="R2255" s="2">
        <v>23.669951107845002</v>
      </c>
      <c r="S2255" s="2">
        <v>20.616966613227007</v>
      </c>
      <c r="T2255" s="2">
        <v>20.616966613227007</v>
      </c>
      <c r="U2255" s="2">
        <v>7.3086618612550023</v>
      </c>
      <c r="V2255" s="2">
        <v>1.3997859865053002</v>
      </c>
      <c r="W2255" s="2">
        <v>1.6240569792499002</v>
      </c>
      <c r="X2255" s="2">
        <v>0.45253207674889001</v>
      </c>
      <c r="Y2255" s="2">
        <v>0.25</v>
      </c>
      <c r="Z2255" s="2">
        <v>0.15</v>
      </c>
      <c r="AA2255" s="84">
        <v>0.24112569103167997</v>
      </c>
      <c r="AB2255" s="79">
        <f t="shared" si="532"/>
        <v>99.999998036934798</v>
      </c>
      <c r="AC2255" s="79">
        <f t="shared" si="537"/>
        <v>23.52519257819268</v>
      </c>
      <c r="AD2255" s="79">
        <f t="shared" ca="1" si="525"/>
        <v>23.061659131443548</v>
      </c>
      <c r="AE2255" s="89" t="str">
        <f t="shared" ca="1" si="538"/>
        <v>1</v>
      </c>
    </row>
    <row r="2256" spans="2:31" x14ac:dyDescent="0.25">
      <c r="B2256" s="74">
        <f t="shared" si="539"/>
        <v>2247</v>
      </c>
      <c r="C2256" s="72">
        <f t="shared" ca="1" si="533"/>
        <v>0</v>
      </c>
      <c r="D2256" s="1">
        <f t="shared" ca="1" si="526"/>
        <v>1</v>
      </c>
      <c r="E2256" s="1">
        <f t="shared" ca="1" si="534"/>
        <v>1</v>
      </c>
      <c r="F2256" s="1">
        <f t="shared" ca="1" si="527"/>
        <v>0</v>
      </c>
      <c r="G2256" s="1">
        <f t="shared" ca="1" si="528"/>
        <v>1115</v>
      </c>
      <c r="H2256" s="1">
        <f t="shared" ca="1" si="529"/>
        <v>1132</v>
      </c>
      <c r="I2256" s="1">
        <f t="shared" ca="1" si="530"/>
        <v>1119</v>
      </c>
      <c r="J2256" s="77">
        <f t="shared" ca="1" si="531"/>
        <v>1128</v>
      </c>
      <c r="K2256" s="79">
        <f t="shared" ca="1" si="535"/>
        <v>7.3871649742347838</v>
      </c>
      <c r="L2256" s="79">
        <f t="shared" ca="1" si="536"/>
        <v>46.0432651648456</v>
      </c>
      <c r="M2256" s="83">
        <f ca="1">IF($B2256&gt;$I$4,"",VLOOKUP($B2256,G$10:$K$6000,5,FALSE))</f>
        <v>6.2902896878605867</v>
      </c>
      <c r="N2256" s="84">
        <f ca="1">IF($B2256&gt;$I$4,"",VLOOKUP($B2256,H$10:$K$6000,4,FALSE))</f>
        <v>7.7626807176073811</v>
      </c>
      <c r="O2256" s="83">
        <f ca="1">IF($B2256&gt;$I$4,"",VLOOKUP($B2256,I$10:$L$6000,4,FALSE))</f>
        <v>46.442214721190972</v>
      </c>
      <c r="P2256" s="84">
        <f ca="1">IF($B2256&gt;$I$4,"",VLOOKUP($B2256,J$10:$L$6000,3,FALSE))</f>
        <v>47.715662990439299</v>
      </c>
      <c r="Q2256" s="83">
        <v>23.669951107845002</v>
      </c>
      <c r="R2256" s="2">
        <v>23.669951107845002</v>
      </c>
      <c r="S2256" s="2">
        <v>20.616966613227007</v>
      </c>
      <c r="T2256" s="2">
        <v>20.616966613227007</v>
      </c>
      <c r="U2256" s="2">
        <v>7.3086618612550023</v>
      </c>
      <c r="V2256" s="2">
        <v>1.3997859865053002</v>
      </c>
      <c r="W2256" s="2">
        <v>1.6240569792499002</v>
      </c>
      <c r="X2256" s="2">
        <v>0.45253207674889001</v>
      </c>
      <c r="Y2256" s="2">
        <v>0.25</v>
      </c>
      <c r="Z2256" s="2">
        <v>0.15</v>
      </c>
      <c r="AA2256" s="84">
        <v>0.24112569103167997</v>
      </c>
      <c r="AB2256" s="79">
        <f t="shared" si="532"/>
        <v>99.999998036934798</v>
      </c>
      <c r="AC2256" s="79">
        <f t="shared" si="537"/>
        <v>23.52519257819268</v>
      </c>
      <c r="AD2256" s="79">
        <f t="shared" ca="1" si="525"/>
        <v>22.877524933185541</v>
      </c>
      <c r="AE2256" s="89" t="str">
        <f t="shared" ca="1" si="538"/>
        <v>0</v>
      </c>
    </row>
    <row r="2257" spans="2:31" x14ac:dyDescent="0.25">
      <c r="B2257" s="74">
        <f t="shared" si="539"/>
        <v>2248</v>
      </c>
      <c r="C2257" s="72">
        <f t="shared" ca="1" si="533"/>
        <v>1</v>
      </c>
      <c r="D2257" s="1">
        <f t="shared" ca="1" si="526"/>
        <v>0</v>
      </c>
      <c r="E2257" s="1">
        <f t="shared" ca="1" si="534"/>
        <v>0</v>
      </c>
      <c r="F2257" s="1">
        <f t="shared" ca="1" si="527"/>
        <v>1</v>
      </c>
      <c r="G2257" s="1">
        <f t="shared" ca="1" si="528"/>
        <v>1116</v>
      </c>
      <c r="H2257" s="1">
        <f t="shared" ca="1" si="529"/>
        <v>1132</v>
      </c>
      <c r="I2257" s="1">
        <f t="shared" ca="1" si="530"/>
        <v>1119</v>
      </c>
      <c r="J2257" s="77">
        <f t="shared" ca="1" si="531"/>
        <v>1129</v>
      </c>
      <c r="K2257" s="79">
        <f t="shared" ca="1" si="535"/>
        <v>6.8107854676396631</v>
      </c>
      <c r="L2257" s="79">
        <f t="shared" ca="1" si="536"/>
        <v>48.17526306664864</v>
      </c>
      <c r="M2257" s="83">
        <f ca="1">IF($B2257&gt;$I$4,"",VLOOKUP($B2257,G$10:$K$6000,5,FALSE))</f>
        <v>6.8607106383492882</v>
      </c>
      <c r="N2257" s="84">
        <f ca="1">IF($B2257&gt;$I$4,"",VLOOKUP($B2257,H$10:$K$6000,4,FALSE))</f>
        <v>8.453339295322273</v>
      </c>
      <c r="O2257" s="83">
        <f ca="1">IF($B2257&gt;$I$4,"",VLOOKUP($B2257,I$10:$L$6000,4,FALSE))</f>
        <v>47.470583310471284</v>
      </c>
      <c r="P2257" s="84">
        <f ca="1">IF($B2257&gt;$I$4,"",VLOOKUP($B2257,J$10:$L$6000,3,FALSE))</f>
        <v>47.614073331350916</v>
      </c>
      <c r="Q2257" s="83">
        <v>23.669951107845002</v>
      </c>
      <c r="R2257" s="2">
        <v>23.669951107845002</v>
      </c>
      <c r="S2257" s="2">
        <v>20.616966613227007</v>
      </c>
      <c r="T2257" s="2">
        <v>20.616966613227007</v>
      </c>
      <c r="U2257" s="2">
        <v>7.3086618612550023</v>
      </c>
      <c r="V2257" s="2">
        <v>1.3997859865053002</v>
      </c>
      <c r="W2257" s="2">
        <v>1.6240569792499002</v>
      </c>
      <c r="X2257" s="2">
        <v>0.45253207674889001</v>
      </c>
      <c r="Y2257" s="2">
        <v>0.25</v>
      </c>
      <c r="Z2257" s="2">
        <v>0.15</v>
      </c>
      <c r="AA2257" s="84">
        <v>0.24112569103167997</v>
      </c>
      <c r="AB2257" s="79">
        <f t="shared" si="532"/>
        <v>99.999998036934798</v>
      </c>
      <c r="AC2257" s="79">
        <f t="shared" si="537"/>
        <v>23.52519257819268</v>
      </c>
      <c r="AD2257" s="79">
        <f t="shared" ca="1" si="525"/>
        <v>23.36709554355847</v>
      </c>
      <c r="AE2257" s="89" t="str">
        <f t="shared" ca="1" si="538"/>
        <v>1</v>
      </c>
    </row>
    <row r="2258" spans="2:31" x14ac:dyDescent="0.25">
      <c r="B2258" s="74">
        <f t="shared" si="539"/>
        <v>2249</v>
      </c>
      <c r="C2258" s="72">
        <f t="shared" ca="1" si="533"/>
        <v>1</v>
      </c>
      <c r="D2258" s="1">
        <f t="shared" ca="1" si="526"/>
        <v>0</v>
      </c>
      <c r="E2258" s="1">
        <f t="shared" ca="1" si="534"/>
        <v>0</v>
      </c>
      <c r="F2258" s="1">
        <f t="shared" ca="1" si="527"/>
        <v>1</v>
      </c>
      <c r="G2258" s="1">
        <f t="shared" ca="1" si="528"/>
        <v>1117</v>
      </c>
      <c r="H2258" s="1">
        <f t="shared" ca="1" si="529"/>
        <v>1132</v>
      </c>
      <c r="I2258" s="1">
        <f t="shared" ca="1" si="530"/>
        <v>1119</v>
      </c>
      <c r="J2258" s="77">
        <f t="shared" ca="1" si="531"/>
        <v>1130</v>
      </c>
      <c r="K2258" s="79">
        <f t="shared" ca="1" si="535"/>
        <v>6.0995407922371294</v>
      </c>
      <c r="L2258" s="79">
        <f t="shared" ca="1" si="536"/>
        <v>48.292400384874043</v>
      </c>
      <c r="M2258" s="83">
        <f ca="1">IF($B2258&gt;$I$4,"",VLOOKUP($B2258,G$10:$K$6000,5,FALSE))</f>
        <v>6.4556880868225752</v>
      </c>
      <c r="N2258" s="84">
        <f ca="1">IF($B2258&gt;$I$4,"",VLOOKUP($B2258,H$10:$K$6000,4,FALSE))</f>
        <v>7.1719819192169494</v>
      </c>
      <c r="O2258" s="83">
        <f ca="1">IF($B2258&gt;$I$4,"",VLOOKUP($B2258,I$10:$L$6000,4,FALSE))</f>
        <v>46.457400155622096</v>
      </c>
      <c r="P2258" s="84">
        <f ca="1">IF($B2258&gt;$I$4,"",VLOOKUP($B2258,J$10:$L$6000,3,FALSE))</f>
        <v>48.120365467906296</v>
      </c>
      <c r="Q2258" s="83">
        <v>23.669951107845002</v>
      </c>
      <c r="R2258" s="2">
        <v>23.669951107845002</v>
      </c>
      <c r="S2258" s="2">
        <v>20.616966613227007</v>
      </c>
      <c r="T2258" s="2">
        <v>20.616966613227007</v>
      </c>
      <c r="U2258" s="2">
        <v>7.3086618612550023</v>
      </c>
      <c r="V2258" s="2">
        <v>1.3997859865053002</v>
      </c>
      <c r="W2258" s="2">
        <v>1.6240569792499002</v>
      </c>
      <c r="X2258" s="2">
        <v>0.45253207674889001</v>
      </c>
      <c r="Y2258" s="2">
        <v>0.25</v>
      </c>
      <c r="Z2258" s="2">
        <v>0.15</v>
      </c>
      <c r="AA2258" s="84">
        <v>0.24112569103167997</v>
      </c>
      <c r="AB2258" s="79">
        <f t="shared" si="532"/>
        <v>99.999998036934798</v>
      </c>
      <c r="AC2258" s="79">
        <f t="shared" si="537"/>
        <v>23.52519257819268</v>
      </c>
      <c r="AD2258" s="79">
        <f t="shared" ca="1" si="525"/>
        <v>22.863424687188378</v>
      </c>
      <c r="AE2258" s="89" t="str">
        <f t="shared" ca="1" si="538"/>
        <v>0</v>
      </c>
    </row>
    <row r="2259" spans="2:31" x14ac:dyDescent="0.25">
      <c r="B2259" s="74">
        <f t="shared" si="539"/>
        <v>2250</v>
      </c>
      <c r="C2259" s="72">
        <f t="shared" ca="1" si="533"/>
        <v>1</v>
      </c>
      <c r="D2259" s="1">
        <f t="shared" ca="1" si="526"/>
        <v>0</v>
      </c>
      <c r="E2259" s="1">
        <f t="shared" ca="1" si="534"/>
        <v>1</v>
      </c>
      <c r="F2259" s="1">
        <f t="shared" ca="1" si="527"/>
        <v>0</v>
      </c>
      <c r="G2259" s="1">
        <f t="shared" ca="1" si="528"/>
        <v>1118</v>
      </c>
      <c r="H2259" s="1">
        <f t="shared" ca="1" si="529"/>
        <v>1132</v>
      </c>
      <c r="I2259" s="1">
        <f t="shared" ca="1" si="530"/>
        <v>1120</v>
      </c>
      <c r="J2259" s="77">
        <f t="shared" ca="1" si="531"/>
        <v>1130</v>
      </c>
      <c r="K2259" s="79">
        <f t="shared" ca="1" si="535"/>
        <v>5.914192991532218</v>
      </c>
      <c r="L2259" s="79">
        <f t="shared" ca="1" si="536"/>
        <v>45.758160750136362</v>
      </c>
      <c r="M2259" s="83">
        <f ca="1">IF($B2259&gt;$I$4,"",VLOOKUP($B2259,G$10:$K$6000,5,FALSE))</f>
        <v>6.6964230467269834</v>
      </c>
      <c r="N2259" s="84">
        <f ca="1">IF($B2259&gt;$I$4,"",VLOOKUP($B2259,H$10:$K$6000,4,FALSE))</f>
        <v>7.5759371578030876</v>
      </c>
      <c r="O2259" s="83">
        <f ca="1">IF($B2259&gt;$I$4,"",VLOOKUP($B2259,I$10:$L$6000,4,FALSE))</f>
        <v>47.189725918130556</v>
      </c>
      <c r="P2259" s="84">
        <f ca="1">IF($B2259&gt;$I$4,"",VLOOKUP($B2259,J$10:$L$6000,3,FALSE))</f>
        <v>48.330686317474878</v>
      </c>
      <c r="Q2259" s="83">
        <v>23.669951107845002</v>
      </c>
      <c r="R2259" s="2">
        <v>23.669951107845002</v>
      </c>
      <c r="S2259" s="2">
        <v>20.616966613227007</v>
      </c>
      <c r="T2259" s="2">
        <v>20.616966613227007</v>
      </c>
      <c r="U2259" s="2">
        <v>7.3086618612550023</v>
      </c>
      <c r="V2259" s="2">
        <v>1.3997859865053002</v>
      </c>
      <c r="W2259" s="2">
        <v>1.6240569792499002</v>
      </c>
      <c r="X2259" s="2">
        <v>0.45253207674889001</v>
      </c>
      <c r="Y2259" s="2">
        <v>0.25</v>
      </c>
      <c r="Z2259" s="2">
        <v>0.15</v>
      </c>
      <c r="AA2259" s="84">
        <v>0.24112569103167997</v>
      </c>
      <c r="AB2259" s="79">
        <f t="shared" si="532"/>
        <v>99.999998036934798</v>
      </c>
      <c r="AC2259" s="79">
        <f t="shared" si="537"/>
        <v>23.52519257819268</v>
      </c>
      <c r="AD2259" s="79">
        <f t="shared" ca="1" si="525"/>
        <v>23.210367679260795</v>
      </c>
      <c r="AE2259" s="89" t="str">
        <f t="shared" ca="1" si="538"/>
        <v>1</v>
      </c>
    </row>
    <row r="2260" spans="2:31" x14ac:dyDescent="0.25">
      <c r="B2260" s="74">
        <f t="shared" si="539"/>
        <v>2251</v>
      </c>
      <c r="C2260" s="72">
        <f t="shared" ca="1" si="533"/>
        <v>0</v>
      </c>
      <c r="D2260" s="1">
        <f t="shared" ca="1" si="526"/>
        <v>1</v>
      </c>
      <c r="E2260" s="1">
        <f t="shared" ca="1" si="534"/>
        <v>0</v>
      </c>
      <c r="F2260" s="1">
        <f t="shared" ca="1" si="527"/>
        <v>1</v>
      </c>
      <c r="G2260" s="1">
        <f t="shared" ca="1" si="528"/>
        <v>1118</v>
      </c>
      <c r="H2260" s="1">
        <f t="shared" ca="1" si="529"/>
        <v>1133</v>
      </c>
      <c r="I2260" s="1">
        <f t="shared" ca="1" si="530"/>
        <v>1120</v>
      </c>
      <c r="J2260" s="77">
        <f t="shared" ca="1" si="531"/>
        <v>1131</v>
      </c>
      <c r="K2260" s="79">
        <f t="shared" ca="1" si="535"/>
        <v>7.1834769352994794</v>
      </c>
      <c r="L2260" s="79">
        <f t="shared" ca="1" si="536"/>
        <v>48.02916040560158</v>
      </c>
      <c r="M2260" s="83">
        <f ca="1">IF($B2260&gt;$I$4,"",VLOOKUP($B2260,G$10:$K$6000,5,FALSE))</f>
        <v>6.4486738188139068</v>
      </c>
      <c r="N2260" s="84">
        <f ca="1">IF($B2260&gt;$I$4,"",VLOOKUP($B2260,H$10:$K$6000,4,FALSE))</f>
        <v>7.0925387626072673</v>
      </c>
      <c r="O2260" s="83">
        <f ca="1">IF($B2260&gt;$I$4,"",VLOOKUP($B2260,I$10:$L$6000,4,FALSE))</f>
        <v>46.968020520527276</v>
      </c>
      <c r="P2260" s="84">
        <f ca="1">IF($B2260&gt;$I$4,"",VLOOKUP($B2260,J$10:$L$6000,3,FALSE))</f>
        <v>50.306793804768333</v>
      </c>
      <c r="Q2260" s="83">
        <v>23.669951107845002</v>
      </c>
      <c r="R2260" s="2">
        <v>23.669951107845002</v>
      </c>
      <c r="S2260" s="2">
        <v>20.616966613227007</v>
      </c>
      <c r="T2260" s="2">
        <v>20.616966613227007</v>
      </c>
      <c r="U2260" s="2">
        <v>7.3086618612550023</v>
      </c>
      <c r="V2260" s="2">
        <v>1.3997859865053002</v>
      </c>
      <c r="W2260" s="2">
        <v>1.6240569792499002</v>
      </c>
      <c r="X2260" s="2">
        <v>0.45253207674889001</v>
      </c>
      <c r="Y2260" s="2">
        <v>0.25</v>
      </c>
      <c r="Z2260" s="2">
        <v>0.15</v>
      </c>
      <c r="AA2260" s="84">
        <v>0.24112569103167997</v>
      </c>
      <c r="AB2260" s="79">
        <f t="shared" si="532"/>
        <v>99.999998036934798</v>
      </c>
      <c r="AC2260" s="79">
        <f t="shared" si="537"/>
        <v>23.52519257819268</v>
      </c>
      <c r="AD2260" s="79">
        <f t="shared" ca="1" si="525"/>
        <v>23.399009887437927</v>
      </c>
      <c r="AE2260" s="89" t="str">
        <f t="shared" ca="1" si="538"/>
        <v>1</v>
      </c>
    </row>
    <row r="2261" spans="2:31" x14ac:dyDescent="0.25">
      <c r="B2261" s="74">
        <f t="shared" si="539"/>
        <v>2252</v>
      </c>
      <c r="C2261" s="72">
        <f t="shared" ca="1" si="533"/>
        <v>0</v>
      </c>
      <c r="D2261" s="1">
        <f t="shared" ca="1" si="526"/>
        <v>1</v>
      </c>
      <c r="E2261" s="1">
        <f t="shared" ca="1" si="534"/>
        <v>1</v>
      </c>
      <c r="F2261" s="1">
        <f t="shared" ca="1" si="527"/>
        <v>0</v>
      </c>
      <c r="G2261" s="1">
        <f t="shared" ca="1" si="528"/>
        <v>1118</v>
      </c>
      <c r="H2261" s="1">
        <f t="shared" ca="1" si="529"/>
        <v>1134</v>
      </c>
      <c r="I2261" s="1">
        <f t="shared" ca="1" si="530"/>
        <v>1121</v>
      </c>
      <c r="J2261" s="77">
        <f t="shared" ca="1" si="531"/>
        <v>1131</v>
      </c>
      <c r="K2261" s="79">
        <f t="shared" ca="1" si="535"/>
        <v>7.0081455971255924</v>
      </c>
      <c r="L2261" s="79">
        <f t="shared" ca="1" si="536"/>
        <v>47.452312357487003</v>
      </c>
      <c r="M2261" s="83">
        <f ca="1">IF($B2261&gt;$I$4,"",VLOOKUP($B2261,G$10:$K$6000,5,FALSE))</f>
        <v>6.2515467956949395</v>
      </c>
      <c r="N2261" s="84">
        <f ca="1">IF($B2261&gt;$I$4,"",VLOOKUP($B2261,H$10:$K$6000,4,FALSE))</f>
        <v>7.9326129134108498</v>
      </c>
      <c r="O2261" s="83">
        <f ca="1">IF($B2261&gt;$I$4,"",VLOOKUP($B2261,I$10:$L$6000,4,FALSE))</f>
        <v>45.429813513507575</v>
      </c>
      <c r="P2261" s="84">
        <f ca="1">IF($B2261&gt;$I$4,"",VLOOKUP($B2261,J$10:$L$6000,3,FALSE))</f>
        <v>47.880911320359111</v>
      </c>
      <c r="Q2261" s="83">
        <v>23.669951107845002</v>
      </c>
      <c r="R2261" s="2">
        <v>23.669951107845002</v>
      </c>
      <c r="S2261" s="2">
        <v>20.616966613227007</v>
      </c>
      <c r="T2261" s="2">
        <v>20.616966613227007</v>
      </c>
      <c r="U2261" s="2">
        <v>7.3086618612550023</v>
      </c>
      <c r="V2261" s="2">
        <v>1.3997859865053002</v>
      </c>
      <c r="W2261" s="2">
        <v>1.6240569792499002</v>
      </c>
      <c r="X2261" s="2">
        <v>0.45253207674889001</v>
      </c>
      <c r="Y2261" s="2">
        <v>0.25</v>
      </c>
      <c r="Z2261" s="2">
        <v>0.15</v>
      </c>
      <c r="AA2261" s="84">
        <v>0.24112569103167997</v>
      </c>
      <c r="AB2261" s="79">
        <f t="shared" si="532"/>
        <v>99.999998036934798</v>
      </c>
      <c r="AC2261" s="79">
        <f t="shared" si="537"/>
        <v>23.52519257819268</v>
      </c>
      <c r="AD2261" s="79">
        <f t="shared" ca="1" si="525"/>
        <v>22.733920151243829</v>
      </c>
      <c r="AE2261" s="89" t="str">
        <f t="shared" ca="1" si="538"/>
        <v>0</v>
      </c>
    </row>
    <row r="2262" spans="2:31" x14ac:dyDescent="0.25">
      <c r="B2262" s="74">
        <f t="shared" si="539"/>
        <v>2253</v>
      </c>
      <c r="C2262" s="72">
        <f t="shared" ca="1" si="533"/>
        <v>1</v>
      </c>
      <c r="D2262" s="1">
        <f t="shared" ca="1" si="526"/>
        <v>0</v>
      </c>
      <c r="E2262" s="1">
        <f t="shared" ca="1" si="534"/>
        <v>1</v>
      </c>
      <c r="F2262" s="1">
        <f t="shared" ca="1" si="527"/>
        <v>0</v>
      </c>
      <c r="G2262" s="1">
        <f t="shared" ca="1" si="528"/>
        <v>1119</v>
      </c>
      <c r="H2262" s="1">
        <f t="shared" ca="1" si="529"/>
        <v>1134</v>
      </c>
      <c r="I2262" s="1">
        <f t="shared" ca="1" si="530"/>
        <v>1122</v>
      </c>
      <c r="J2262" s="77">
        <f t="shared" ca="1" si="531"/>
        <v>1131</v>
      </c>
      <c r="K2262" s="79">
        <f t="shared" ca="1" si="535"/>
        <v>5.9154256533612397</v>
      </c>
      <c r="L2262" s="79">
        <f t="shared" ca="1" si="536"/>
        <v>45.811038174488786</v>
      </c>
      <c r="M2262" s="83">
        <f ca="1">IF($B2262&gt;$I$4,"",VLOOKUP($B2262,G$10:$K$6000,5,FALSE))</f>
        <v>6.6049605270767602</v>
      </c>
      <c r="N2262" s="84">
        <f ca="1">IF($B2262&gt;$I$4,"",VLOOKUP($B2262,H$10:$K$6000,4,FALSE))</f>
        <v>7.2004107493324954</v>
      </c>
      <c r="O2262" s="83">
        <f ca="1">IF($B2262&gt;$I$4,"",VLOOKUP($B2262,I$10:$L$6000,4,FALSE))</f>
        <v>47.356553008873377</v>
      </c>
      <c r="P2262" s="84">
        <f ca="1">IF($B2262&gt;$I$4,"",VLOOKUP($B2262,J$10:$L$6000,3,FALSE))</f>
        <v>51.866961113043828</v>
      </c>
      <c r="Q2262" s="83">
        <v>23.669951107845002</v>
      </c>
      <c r="R2262" s="2">
        <v>23.669951107845002</v>
      </c>
      <c r="S2262" s="2">
        <v>20.616966613227007</v>
      </c>
      <c r="T2262" s="2">
        <v>20.616966613227007</v>
      </c>
      <c r="U2262" s="2">
        <v>7.3086618612550023</v>
      </c>
      <c r="V2262" s="2">
        <v>1.3997859865053002</v>
      </c>
      <c r="W2262" s="2">
        <v>1.6240569792499002</v>
      </c>
      <c r="X2262" s="2">
        <v>0.45253207674889001</v>
      </c>
      <c r="Y2262" s="2">
        <v>0.25</v>
      </c>
      <c r="Z2262" s="2">
        <v>0.15</v>
      </c>
      <c r="AA2262" s="84">
        <v>0.24112569103167997</v>
      </c>
      <c r="AB2262" s="79">
        <f t="shared" si="532"/>
        <v>99.999998036934798</v>
      </c>
      <c r="AC2262" s="79">
        <f t="shared" si="537"/>
        <v>23.52519257819268</v>
      </c>
      <c r="AD2262" s="79">
        <f t="shared" ca="1" si="525"/>
        <v>23.863298907850226</v>
      </c>
      <c r="AE2262" s="89" t="str">
        <f t="shared" ca="1" si="538"/>
        <v>1</v>
      </c>
    </row>
    <row r="2263" spans="2:31" x14ac:dyDescent="0.25">
      <c r="B2263" s="74">
        <f t="shared" si="539"/>
        <v>2254</v>
      </c>
      <c r="C2263" s="72">
        <f t="shared" ca="1" si="533"/>
        <v>1</v>
      </c>
      <c r="D2263" s="1">
        <f t="shared" ca="1" si="526"/>
        <v>0</v>
      </c>
      <c r="E2263" s="1">
        <f t="shared" ca="1" si="534"/>
        <v>1</v>
      </c>
      <c r="F2263" s="1">
        <f t="shared" ca="1" si="527"/>
        <v>0</v>
      </c>
      <c r="G2263" s="1">
        <f t="shared" ca="1" si="528"/>
        <v>1120</v>
      </c>
      <c r="H2263" s="1">
        <f t="shared" ca="1" si="529"/>
        <v>1134</v>
      </c>
      <c r="I2263" s="1">
        <f t="shared" ca="1" si="530"/>
        <v>1123</v>
      </c>
      <c r="J2263" s="77">
        <f t="shared" ca="1" si="531"/>
        <v>1131</v>
      </c>
      <c r="K2263" s="79">
        <f t="shared" ca="1" si="535"/>
        <v>5.6202323292244696</v>
      </c>
      <c r="L2263" s="79">
        <f t="shared" ca="1" si="536"/>
        <v>46.599667621454344</v>
      </c>
      <c r="M2263" s="83">
        <f ca="1">IF($B2263&gt;$I$4,"",VLOOKUP($B2263,G$10:$K$6000,5,FALSE))</f>
        <v>6.4945060496780558</v>
      </c>
      <c r="N2263" s="84">
        <f ca="1">IF($B2263&gt;$I$4,"",VLOOKUP($B2263,H$10:$K$6000,4,FALSE))</f>
        <v>8.0237591523919125</v>
      </c>
      <c r="O2263" s="83">
        <f ca="1">IF($B2263&gt;$I$4,"",VLOOKUP($B2263,I$10:$L$6000,4,FALSE))</f>
        <v>46.578395366804138</v>
      </c>
      <c r="P2263" s="84">
        <f ca="1">IF($B2263&gt;$I$4,"",VLOOKUP($B2263,J$10:$L$6000,3,FALSE))</f>
        <v>48.823541018620354</v>
      </c>
      <c r="Q2263" s="83">
        <v>23.669951107845002</v>
      </c>
      <c r="R2263" s="2">
        <v>23.669951107845002</v>
      </c>
      <c r="S2263" s="2">
        <v>20.616966613227007</v>
      </c>
      <c r="T2263" s="2">
        <v>20.616966613227007</v>
      </c>
      <c r="U2263" s="2">
        <v>7.3086618612550023</v>
      </c>
      <c r="V2263" s="2">
        <v>1.3997859865053002</v>
      </c>
      <c r="W2263" s="2">
        <v>1.6240569792499002</v>
      </c>
      <c r="X2263" s="2">
        <v>0.45253207674889001</v>
      </c>
      <c r="Y2263" s="2">
        <v>0.25</v>
      </c>
      <c r="Z2263" s="2">
        <v>0.15</v>
      </c>
      <c r="AA2263" s="84">
        <v>0.24112569103167997</v>
      </c>
      <c r="AB2263" s="79">
        <f t="shared" si="532"/>
        <v>99.999998036934798</v>
      </c>
      <c r="AC2263" s="79">
        <f t="shared" si="537"/>
        <v>23.52519257819268</v>
      </c>
      <c r="AD2263" s="79">
        <f t="shared" ca="1" si="525"/>
        <v>23.24414714547369</v>
      </c>
      <c r="AE2263" s="89" t="str">
        <f t="shared" ca="1" si="538"/>
        <v>1</v>
      </c>
    </row>
    <row r="2264" spans="2:31" x14ac:dyDescent="0.25">
      <c r="B2264" s="74">
        <f t="shared" si="539"/>
        <v>2255</v>
      </c>
      <c r="C2264" s="72">
        <f t="shared" ca="1" si="533"/>
        <v>1</v>
      </c>
      <c r="D2264" s="1">
        <f t="shared" ca="1" si="526"/>
        <v>0</v>
      </c>
      <c r="E2264" s="1">
        <f t="shared" ca="1" si="534"/>
        <v>1</v>
      </c>
      <c r="F2264" s="1">
        <f t="shared" ca="1" si="527"/>
        <v>0</v>
      </c>
      <c r="G2264" s="1">
        <f t="shared" ca="1" si="528"/>
        <v>1121</v>
      </c>
      <c r="H2264" s="1">
        <f t="shared" ca="1" si="529"/>
        <v>1134</v>
      </c>
      <c r="I2264" s="1">
        <f t="shared" ca="1" si="530"/>
        <v>1124</v>
      </c>
      <c r="J2264" s="77">
        <f t="shared" ca="1" si="531"/>
        <v>1131</v>
      </c>
      <c r="K2264" s="79">
        <f t="shared" ca="1" si="535"/>
        <v>6.1361124926530168</v>
      </c>
      <c r="L2264" s="79">
        <f t="shared" ca="1" si="536"/>
        <v>45.343430449272503</v>
      </c>
      <c r="M2264" s="83">
        <f ca="1">IF($B2264&gt;$I$4,"",VLOOKUP($B2264,G$10:$K$6000,5,FALSE))</f>
        <v>6.5659570945169987</v>
      </c>
      <c r="N2264" s="84">
        <f ca="1">IF($B2264&gt;$I$4,"",VLOOKUP($B2264,H$10:$K$6000,4,FALSE))</f>
        <v>7.8194801422628935</v>
      </c>
      <c r="O2264" s="83">
        <f ca="1">IF($B2264&gt;$I$4,"",VLOOKUP($B2264,I$10:$L$6000,4,FALSE))</f>
        <v>46.677751348563298</v>
      </c>
      <c r="P2264" s="84">
        <f ca="1">IF($B2264&gt;$I$4,"",VLOOKUP($B2264,J$10:$L$6000,3,FALSE))</f>
        <v>48.569823168142371</v>
      </c>
      <c r="Q2264" s="83">
        <v>23.669951107845002</v>
      </c>
      <c r="R2264" s="2">
        <v>23.669951107845002</v>
      </c>
      <c r="S2264" s="2">
        <v>20.616966613227007</v>
      </c>
      <c r="T2264" s="2">
        <v>20.616966613227007</v>
      </c>
      <c r="U2264" s="2">
        <v>7.3086618612550023</v>
      </c>
      <c r="V2264" s="2">
        <v>1.3997859865053002</v>
      </c>
      <c r="W2264" s="2">
        <v>1.6240569792499002</v>
      </c>
      <c r="X2264" s="2">
        <v>0.45253207674889001</v>
      </c>
      <c r="Y2264" s="2">
        <v>0.25</v>
      </c>
      <c r="Z2264" s="2">
        <v>0.15</v>
      </c>
      <c r="AA2264" s="84">
        <v>0.24112569103167997</v>
      </c>
      <c r="AB2264" s="79">
        <f t="shared" si="532"/>
        <v>99.999998036934798</v>
      </c>
      <c r="AC2264" s="79">
        <f t="shared" si="537"/>
        <v>23.52519257819268</v>
      </c>
      <c r="AD2264" s="79">
        <f t="shared" ca="1" si="525"/>
        <v>23.18088209609467</v>
      </c>
      <c r="AE2264" s="89" t="str">
        <f t="shared" ca="1" si="538"/>
        <v>1</v>
      </c>
    </row>
    <row r="2265" spans="2:31" x14ac:dyDescent="0.25">
      <c r="B2265" s="74">
        <f t="shared" si="539"/>
        <v>2256</v>
      </c>
      <c r="C2265" s="72">
        <f t="shared" ca="1" si="533"/>
        <v>0</v>
      </c>
      <c r="D2265" s="1">
        <f t="shared" ca="1" si="526"/>
        <v>1</v>
      </c>
      <c r="E2265" s="1">
        <f t="shared" ca="1" si="534"/>
        <v>1</v>
      </c>
      <c r="F2265" s="1">
        <f t="shared" ca="1" si="527"/>
        <v>0</v>
      </c>
      <c r="G2265" s="1">
        <f t="shared" ca="1" si="528"/>
        <v>1121</v>
      </c>
      <c r="H2265" s="1">
        <f t="shared" ca="1" si="529"/>
        <v>1135</v>
      </c>
      <c r="I2265" s="1">
        <f t="shared" ca="1" si="530"/>
        <v>1125</v>
      </c>
      <c r="J2265" s="77">
        <f t="shared" ca="1" si="531"/>
        <v>1131</v>
      </c>
      <c r="K2265" s="79">
        <f t="shared" ca="1" si="535"/>
        <v>6.9022116736594405</v>
      </c>
      <c r="L2265" s="79">
        <f t="shared" ca="1" si="536"/>
        <v>46.700445275269963</v>
      </c>
      <c r="M2265" s="83">
        <f ca="1">IF($B2265&gt;$I$4,"",VLOOKUP($B2265,G$10:$K$6000,5,FALSE))</f>
        <v>6.6409887251797413</v>
      </c>
      <c r="N2265" s="84">
        <f ca="1">IF($B2265&gt;$I$4,"",VLOOKUP($B2265,H$10:$K$6000,4,FALSE))</f>
        <v>7.1819182540686954</v>
      </c>
      <c r="O2265" s="83">
        <f ca="1">IF($B2265&gt;$I$4,"",VLOOKUP($B2265,I$10:$L$6000,4,FALSE))</f>
        <v>45.462478929135045</v>
      </c>
      <c r="P2265" s="84">
        <f ca="1">IF($B2265&gt;$I$4,"",VLOOKUP($B2265,J$10:$L$6000,3,FALSE))</f>
        <v>48.30564460222471</v>
      </c>
      <c r="Q2265" s="83">
        <v>23.669951107845002</v>
      </c>
      <c r="R2265" s="2">
        <v>23.669951107845002</v>
      </c>
      <c r="S2265" s="2">
        <v>20.616966613227007</v>
      </c>
      <c r="T2265" s="2">
        <v>20.616966613227007</v>
      </c>
      <c r="U2265" s="2">
        <v>7.3086618612550023</v>
      </c>
      <c r="V2265" s="2">
        <v>1.3997859865053002</v>
      </c>
      <c r="W2265" s="2">
        <v>1.6240569792499002</v>
      </c>
      <c r="X2265" s="2">
        <v>0.45253207674889001</v>
      </c>
      <c r="Y2265" s="2">
        <v>0.25</v>
      </c>
      <c r="Z2265" s="2">
        <v>0.15</v>
      </c>
      <c r="AA2265" s="84">
        <v>0.24112569103167997</v>
      </c>
      <c r="AB2265" s="79">
        <f t="shared" si="532"/>
        <v>99.999998036934798</v>
      </c>
      <c r="AC2265" s="79">
        <f t="shared" si="537"/>
        <v>23.52519257819268</v>
      </c>
      <c r="AD2265" s="79">
        <f t="shared" ca="1" si="525"/>
        <v>22.742713543462319</v>
      </c>
      <c r="AE2265" s="89" t="str">
        <f t="shared" ca="1" si="538"/>
        <v>0</v>
      </c>
    </row>
    <row r="2266" spans="2:31" x14ac:dyDescent="0.25">
      <c r="B2266" s="74">
        <f t="shared" si="539"/>
        <v>2257</v>
      </c>
      <c r="C2266" s="72">
        <f t="shared" ca="1" si="533"/>
        <v>1</v>
      </c>
      <c r="D2266" s="1">
        <f t="shared" ca="1" si="526"/>
        <v>0</v>
      </c>
      <c r="E2266" s="1">
        <f t="shared" ca="1" si="534"/>
        <v>1</v>
      </c>
      <c r="F2266" s="1">
        <f t="shared" ca="1" si="527"/>
        <v>0</v>
      </c>
      <c r="G2266" s="1">
        <f t="shared" ca="1" si="528"/>
        <v>1122</v>
      </c>
      <c r="H2266" s="1">
        <f t="shared" ca="1" si="529"/>
        <v>1135</v>
      </c>
      <c r="I2266" s="1">
        <f t="shared" ca="1" si="530"/>
        <v>1126</v>
      </c>
      <c r="J2266" s="77">
        <f t="shared" ca="1" si="531"/>
        <v>1131</v>
      </c>
      <c r="K2266" s="79">
        <f t="shared" ca="1" si="535"/>
        <v>6.5028580467340724</v>
      </c>
      <c r="L2266" s="79">
        <f t="shared" ca="1" si="536"/>
        <v>46.160637417124796</v>
      </c>
      <c r="M2266" s="83">
        <f ca="1">IF($B2266&gt;$I$4,"",VLOOKUP($B2266,G$10:$K$6000,5,FALSE))</f>
        <v>6.6954356776651842</v>
      </c>
      <c r="N2266" s="84">
        <f ca="1">IF($B2266&gt;$I$4,"",VLOOKUP($B2266,H$10:$K$6000,4,FALSE))</f>
        <v>7.2805419357121073</v>
      </c>
      <c r="O2266" s="83">
        <f ca="1">IF($B2266&gt;$I$4,"",VLOOKUP($B2266,I$10:$L$6000,4,FALSE))</f>
        <v>47.354219274406297</v>
      </c>
      <c r="P2266" s="84">
        <f ca="1">IF($B2266&gt;$I$4,"",VLOOKUP($B2266,J$10:$L$6000,3,FALSE))</f>
        <v>47.767167113529958</v>
      </c>
      <c r="Q2266" s="83">
        <v>23.669951107845002</v>
      </c>
      <c r="R2266" s="2">
        <v>23.669951107845002</v>
      </c>
      <c r="S2266" s="2">
        <v>20.616966613227007</v>
      </c>
      <c r="T2266" s="2">
        <v>20.616966613227007</v>
      </c>
      <c r="U2266" s="2">
        <v>7.3086618612550023</v>
      </c>
      <c r="V2266" s="2">
        <v>1.3997859865053002</v>
      </c>
      <c r="W2266" s="2">
        <v>1.6240569792499002</v>
      </c>
      <c r="X2266" s="2">
        <v>0.45253207674889001</v>
      </c>
      <c r="Y2266" s="2">
        <v>0.25</v>
      </c>
      <c r="Z2266" s="2">
        <v>0.15</v>
      </c>
      <c r="AA2266" s="84">
        <v>0.24112569103167997</v>
      </c>
      <c r="AB2266" s="79">
        <f t="shared" si="532"/>
        <v>99.999998036934798</v>
      </c>
      <c r="AC2266" s="79">
        <f t="shared" si="537"/>
        <v>23.52519257819268</v>
      </c>
      <c r="AD2266" s="79">
        <f t="shared" ca="1" si="525"/>
        <v>23.057947039050667</v>
      </c>
      <c r="AE2266" s="89" t="str">
        <f t="shared" ca="1" si="538"/>
        <v>1</v>
      </c>
    </row>
    <row r="2267" spans="2:31" x14ac:dyDescent="0.25">
      <c r="B2267" s="74">
        <f t="shared" si="539"/>
        <v>2258</v>
      </c>
      <c r="C2267" s="72">
        <f t="shared" ca="1" si="533"/>
        <v>1</v>
      </c>
      <c r="D2267" s="1">
        <f t="shared" ca="1" si="526"/>
        <v>0</v>
      </c>
      <c r="E2267" s="1">
        <f t="shared" ca="1" si="534"/>
        <v>0</v>
      </c>
      <c r="F2267" s="1">
        <f t="shared" ca="1" si="527"/>
        <v>1</v>
      </c>
      <c r="G2267" s="1">
        <f t="shared" ca="1" si="528"/>
        <v>1123</v>
      </c>
      <c r="H2267" s="1">
        <f t="shared" ca="1" si="529"/>
        <v>1135</v>
      </c>
      <c r="I2267" s="1">
        <f t="shared" ca="1" si="530"/>
        <v>1126</v>
      </c>
      <c r="J2267" s="77">
        <f t="shared" ca="1" si="531"/>
        <v>1132</v>
      </c>
      <c r="K2267" s="79">
        <f t="shared" ca="1" si="535"/>
        <v>6.1426495103868746</v>
      </c>
      <c r="L2267" s="79">
        <f t="shared" ca="1" si="536"/>
        <v>49.08676265418908</v>
      </c>
      <c r="M2267" s="83">
        <f ca="1">IF($B2267&gt;$I$4,"",VLOOKUP($B2267,G$10:$K$6000,5,FALSE))</f>
        <v>6.8145233778692829</v>
      </c>
      <c r="N2267" s="84">
        <f ca="1">IF($B2267&gt;$I$4,"",VLOOKUP($B2267,H$10:$K$6000,4,FALSE))</f>
        <v>7.503842439399131</v>
      </c>
      <c r="O2267" s="83">
        <f ca="1">IF($B2267&gt;$I$4,"",VLOOKUP($B2267,I$10:$L$6000,4,FALSE))</f>
        <v>47.137101127727881</v>
      </c>
      <c r="P2267" s="84">
        <f ca="1">IF($B2267&gt;$I$4,"",VLOOKUP($B2267,J$10:$L$6000,3,FALSE))</f>
        <v>49.476428403695628</v>
      </c>
      <c r="Q2267" s="83">
        <v>23.669951107845002</v>
      </c>
      <c r="R2267" s="2">
        <v>23.669951107845002</v>
      </c>
      <c r="S2267" s="2">
        <v>20.616966613227007</v>
      </c>
      <c r="T2267" s="2">
        <v>20.616966613227007</v>
      </c>
      <c r="U2267" s="2">
        <v>7.3086618612550023</v>
      </c>
      <c r="V2267" s="2">
        <v>1.3997859865053002</v>
      </c>
      <c r="W2267" s="2">
        <v>1.6240569792499002</v>
      </c>
      <c r="X2267" s="2">
        <v>0.45253207674889001</v>
      </c>
      <c r="Y2267" s="2">
        <v>0.25</v>
      </c>
      <c r="Z2267" s="2">
        <v>0.15</v>
      </c>
      <c r="AA2267" s="84">
        <v>0.24112569103167997</v>
      </c>
      <c r="AB2267" s="79">
        <f t="shared" si="532"/>
        <v>99.999998036934798</v>
      </c>
      <c r="AC2267" s="79">
        <f t="shared" si="537"/>
        <v>23.52519257819268</v>
      </c>
      <c r="AD2267" s="79">
        <f t="shared" ca="1" si="525"/>
        <v>23.446624813225046</v>
      </c>
      <c r="AE2267" s="89" t="str">
        <f t="shared" ca="1" si="538"/>
        <v>1</v>
      </c>
    </row>
    <row r="2268" spans="2:31" x14ac:dyDescent="0.25">
      <c r="B2268" s="74">
        <f t="shared" si="539"/>
        <v>2259</v>
      </c>
      <c r="C2268" s="72">
        <f t="shared" ca="1" si="533"/>
        <v>0</v>
      </c>
      <c r="D2268" s="1">
        <f t="shared" ca="1" si="526"/>
        <v>1</v>
      </c>
      <c r="E2268" s="1">
        <f t="shared" ca="1" si="534"/>
        <v>0</v>
      </c>
      <c r="F2268" s="1">
        <f t="shared" ca="1" si="527"/>
        <v>1</v>
      </c>
      <c r="G2268" s="1">
        <f t="shared" ca="1" si="528"/>
        <v>1123</v>
      </c>
      <c r="H2268" s="1">
        <f t="shared" ca="1" si="529"/>
        <v>1136</v>
      </c>
      <c r="I2268" s="1">
        <f t="shared" ca="1" si="530"/>
        <v>1126</v>
      </c>
      <c r="J2268" s="77">
        <f t="shared" ca="1" si="531"/>
        <v>1133</v>
      </c>
      <c r="K2268" s="79">
        <f t="shared" ca="1" si="535"/>
        <v>6.9656982555030167</v>
      </c>
      <c r="L2268" s="79">
        <f t="shared" ca="1" si="536"/>
        <v>47.806050836977903</v>
      </c>
      <c r="M2268" s="83">
        <f ca="1">IF($B2268&gt;$I$4,"",VLOOKUP($B2268,G$10:$K$6000,5,FALSE))</f>
        <v>6.7286518719868296</v>
      </c>
      <c r="N2268" s="84">
        <f ca="1">IF($B2268&gt;$I$4,"",VLOOKUP($B2268,H$10:$K$6000,4,FALSE))</f>
        <v>7.2485754148180952</v>
      </c>
      <c r="O2268" s="83">
        <f ca="1">IF($B2268&gt;$I$4,"",VLOOKUP($B2268,I$10:$L$6000,4,FALSE))</f>
        <v>46.934103846026922</v>
      </c>
      <c r="P2268" s="84">
        <f ca="1">IF($B2268&gt;$I$4,"",VLOOKUP($B2268,J$10:$L$6000,3,FALSE))</f>
        <v>48.249384709937885</v>
      </c>
      <c r="Q2268" s="83">
        <v>23.669951107845002</v>
      </c>
      <c r="R2268" s="2">
        <v>23.669951107845002</v>
      </c>
      <c r="S2268" s="2">
        <v>20.616966613227007</v>
      </c>
      <c r="T2268" s="2">
        <v>20.616966613227007</v>
      </c>
      <c r="U2268" s="2">
        <v>7.3086618612550023</v>
      </c>
      <c r="V2268" s="2">
        <v>1.3997859865053002</v>
      </c>
      <c r="W2268" s="2">
        <v>1.6240569792499002</v>
      </c>
      <c r="X2268" s="2">
        <v>0.45253207674889001</v>
      </c>
      <c r="Y2268" s="2">
        <v>0.25</v>
      </c>
      <c r="Z2268" s="2">
        <v>0.15</v>
      </c>
      <c r="AA2268" s="84">
        <v>0.24112569103167997</v>
      </c>
      <c r="AB2268" s="79">
        <f t="shared" si="532"/>
        <v>99.999998036934798</v>
      </c>
      <c r="AC2268" s="79">
        <f t="shared" si="537"/>
        <v>23.52519257819268</v>
      </c>
      <c r="AD2268" s="79">
        <f t="shared" ca="1" si="525"/>
        <v>23.07104641938853</v>
      </c>
      <c r="AE2268" s="89" t="str">
        <f t="shared" ca="1" si="538"/>
        <v>1</v>
      </c>
    </row>
    <row r="2269" spans="2:31" x14ac:dyDescent="0.25">
      <c r="B2269" s="74">
        <f t="shared" si="539"/>
        <v>2260</v>
      </c>
      <c r="C2269" s="72">
        <f t="shared" ca="1" si="533"/>
        <v>1</v>
      </c>
      <c r="D2269" s="1">
        <f t="shared" ca="1" si="526"/>
        <v>0</v>
      </c>
      <c r="E2269" s="1">
        <f t="shared" ca="1" si="534"/>
        <v>0</v>
      </c>
      <c r="F2269" s="1">
        <f t="shared" ca="1" si="527"/>
        <v>1</v>
      </c>
      <c r="G2269" s="1">
        <f t="shared" ca="1" si="528"/>
        <v>1124</v>
      </c>
      <c r="H2269" s="1">
        <f t="shared" ca="1" si="529"/>
        <v>1136</v>
      </c>
      <c r="I2269" s="1">
        <f t="shared" ca="1" si="530"/>
        <v>1126</v>
      </c>
      <c r="J2269" s="77">
        <f t="shared" ca="1" si="531"/>
        <v>1134</v>
      </c>
      <c r="K2269" s="79">
        <f t="shared" ca="1" si="535"/>
        <v>6.242863750674049</v>
      </c>
      <c r="L2269" s="79">
        <f t="shared" ca="1" si="536"/>
        <v>49.311858672549626</v>
      </c>
      <c r="M2269" s="83">
        <f ca="1">IF($B2269&gt;$I$4,"",VLOOKUP($B2269,G$10:$K$6000,5,FALSE))</f>
        <v>6.7434234768866954</v>
      </c>
      <c r="N2269" s="84">
        <f ca="1">IF($B2269&gt;$I$4,"",VLOOKUP($B2269,H$10:$K$6000,4,FALSE))</f>
        <v>6.9943596186868522</v>
      </c>
      <c r="O2269" s="83">
        <f ca="1">IF($B2269&gt;$I$4,"",VLOOKUP($B2269,I$10:$L$6000,4,FALSE))</f>
        <v>46.158265964464164</v>
      </c>
      <c r="P2269" s="84">
        <f ca="1">IF($B2269&gt;$I$4,"",VLOOKUP($B2269,J$10:$L$6000,3,FALSE))</f>
        <v>48.972051913102632</v>
      </c>
      <c r="Q2269" s="83">
        <v>23.669951107845002</v>
      </c>
      <c r="R2269" s="2">
        <v>23.669951107845002</v>
      </c>
      <c r="S2269" s="2">
        <v>20.616966613227007</v>
      </c>
      <c r="T2269" s="2">
        <v>20.616966613227007</v>
      </c>
      <c r="U2269" s="2">
        <v>7.3086618612550023</v>
      </c>
      <c r="V2269" s="2">
        <v>1.3997859865053002</v>
      </c>
      <c r="W2269" s="2">
        <v>1.6240569792499002</v>
      </c>
      <c r="X2269" s="2">
        <v>0.45253207674889001</v>
      </c>
      <c r="Y2269" s="2">
        <v>0.25</v>
      </c>
      <c r="Z2269" s="2">
        <v>0.15</v>
      </c>
      <c r="AA2269" s="84">
        <v>0.24112569103167997</v>
      </c>
      <c r="AB2269" s="79">
        <f t="shared" si="532"/>
        <v>99.999998036934798</v>
      </c>
      <c r="AC2269" s="79">
        <f t="shared" si="537"/>
        <v>23.52519257819268</v>
      </c>
      <c r="AD2269" s="79">
        <f t="shared" ca="1" si="525"/>
        <v>23.003407915380144</v>
      </c>
      <c r="AE2269" s="89" t="str">
        <f t="shared" ca="1" si="538"/>
        <v>1</v>
      </c>
    </row>
    <row r="2270" spans="2:31" x14ac:dyDescent="0.25">
      <c r="B2270" s="74">
        <f t="shared" si="539"/>
        <v>2261</v>
      </c>
      <c r="C2270" s="72">
        <f t="shared" ca="1" si="533"/>
        <v>0</v>
      </c>
      <c r="D2270" s="1">
        <f t="shared" ca="1" si="526"/>
        <v>1</v>
      </c>
      <c r="E2270" s="1">
        <f t="shared" ca="1" si="534"/>
        <v>1</v>
      </c>
      <c r="F2270" s="1">
        <f t="shared" ca="1" si="527"/>
        <v>0</v>
      </c>
      <c r="G2270" s="1">
        <f t="shared" ca="1" si="528"/>
        <v>1124</v>
      </c>
      <c r="H2270" s="1">
        <f t="shared" ca="1" si="529"/>
        <v>1137</v>
      </c>
      <c r="I2270" s="1">
        <f t="shared" ca="1" si="530"/>
        <v>1127</v>
      </c>
      <c r="J2270" s="77">
        <f t="shared" ca="1" si="531"/>
        <v>1134</v>
      </c>
      <c r="K2270" s="79">
        <f t="shared" ca="1" si="535"/>
        <v>7.2046645858020817</v>
      </c>
      <c r="L2270" s="79">
        <f t="shared" ca="1" si="536"/>
        <v>45.605148485981751</v>
      </c>
      <c r="M2270" s="83">
        <f ca="1">IF($B2270&gt;$I$4,"",VLOOKUP($B2270,G$10:$K$6000,5,FALSE))</f>
        <v>6.450272233695153</v>
      </c>
      <c r="N2270" s="84">
        <f ca="1">IF($B2270&gt;$I$4,"",VLOOKUP($B2270,H$10:$K$6000,4,FALSE))</f>
        <v>6.9346529024233909</v>
      </c>
      <c r="O2270" s="83">
        <f ca="1">IF($B2270&gt;$I$4,"",VLOOKUP($B2270,I$10:$L$6000,4,FALSE))</f>
        <v>46.057530220162228</v>
      </c>
      <c r="P2270" s="84">
        <f ca="1">IF($B2270&gt;$I$4,"",VLOOKUP($B2270,J$10:$L$6000,3,FALSE))</f>
        <v>49.886766857657065</v>
      </c>
      <c r="Q2270" s="83">
        <v>23.669951107845002</v>
      </c>
      <c r="R2270" s="2">
        <v>23.669951107845002</v>
      </c>
      <c r="S2270" s="2">
        <v>20.616966613227007</v>
      </c>
      <c r="T2270" s="2">
        <v>20.616966613227007</v>
      </c>
      <c r="U2270" s="2">
        <v>7.3086618612550023</v>
      </c>
      <c r="V2270" s="2">
        <v>1.3997859865053002</v>
      </c>
      <c r="W2270" s="2">
        <v>1.6240569792499002</v>
      </c>
      <c r="X2270" s="2">
        <v>0.45253207674889001</v>
      </c>
      <c r="Y2270" s="2">
        <v>0.25</v>
      </c>
      <c r="Z2270" s="2">
        <v>0.15</v>
      </c>
      <c r="AA2270" s="84">
        <v>0.24112569103167997</v>
      </c>
      <c r="AB2270" s="79">
        <f t="shared" si="532"/>
        <v>99.999998036934798</v>
      </c>
      <c r="AC2270" s="79">
        <f t="shared" si="537"/>
        <v>23.52519257819268</v>
      </c>
      <c r="AD2270" s="79">
        <f t="shared" ca="1" si="525"/>
        <v>23.087704428851673</v>
      </c>
      <c r="AE2270" s="89" t="str">
        <f t="shared" ca="1" si="538"/>
        <v>1</v>
      </c>
    </row>
    <row r="2271" spans="2:31" x14ac:dyDescent="0.25">
      <c r="B2271" s="74">
        <f t="shared" si="539"/>
        <v>2262</v>
      </c>
      <c r="C2271" s="72">
        <f t="shared" ca="1" si="533"/>
        <v>0</v>
      </c>
      <c r="D2271" s="1">
        <f t="shared" ca="1" si="526"/>
        <v>1</v>
      </c>
      <c r="E2271" s="1">
        <f t="shared" ca="1" si="534"/>
        <v>0</v>
      </c>
      <c r="F2271" s="1">
        <f t="shared" ca="1" si="527"/>
        <v>1</v>
      </c>
      <c r="G2271" s="1">
        <f t="shared" ca="1" si="528"/>
        <v>1124</v>
      </c>
      <c r="H2271" s="1">
        <f t="shared" ca="1" si="529"/>
        <v>1138</v>
      </c>
      <c r="I2271" s="1">
        <f t="shared" ca="1" si="530"/>
        <v>1127</v>
      </c>
      <c r="J2271" s="77">
        <f t="shared" ca="1" si="531"/>
        <v>1135</v>
      </c>
      <c r="K2271" s="79">
        <f t="shared" ca="1" si="535"/>
        <v>8.0666424817557978</v>
      </c>
      <c r="L2271" s="79">
        <f t="shared" ca="1" si="536"/>
        <v>49.951653110466921</v>
      </c>
      <c r="M2271" s="83">
        <f ca="1">IF($B2271&gt;$I$4,"",VLOOKUP($B2271,G$10:$K$6000,5,FALSE))</f>
        <v>6.6898186815355185</v>
      </c>
      <c r="N2271" s="84">
        <f ca="1">IF($B2271&gt;$I$4,"",VLOOKUP($B2271,H$10:$K$6000,4,FALSE))</f>
        <v>7.9683944442050239</v>
      </c>
      <c r="O2271" s="83">
        <f ca="1">IF($B2271&gt;$I$4,"",VLOOKUP($B2271,I$10:$L$6000,4,FALSE))</f>
        <v>43.095705316545526</v>
      </c>
      <c r="P2271" s="84">
        <f ca="1">IF($B2271&gt;$I$4,"",VLOOKUP($B2271,J$10:$L$6000,3,FALSE))</f>
        <v>48.807651585420288</v>
      </c>
      <c r="Q2271" s="83">
        <v>23.669951107845002</v>
      </c>
      <c r="R2271" s="2">
        <v>23.669951107845002</v>
      </c>
      <c r="S2271" s="2">
        <v>20.616966613227007</v>
      </c>
      <c r="T2271" s="2">
        <v>20.616966613227007</v>
      </c>
      <c r="U2271" s="2">
        <v>7.3086618612550023</v>
      </c>
      <c r="V2271" s="2">
        <v>1.3997859865053002</v>
      </c>
      <c r="W2271" s="2">
        <v>1.6240569792499002</v>
      </c>
      <c r="X2271" s="2">
        <v>0.45253207674889001</v>
      </c>
      <c r="Y2271" s="2">
        <v>0.25</v>
      </c>
      <c r="Z2271" s="2">
        <v>0.15</v>
      </c>
      <c r="AA2271" s="84">
        <v>0.24112569103167997</v>
      </c>
      <c r="AB2271" s="79">
        <f t="shared" si="532"/>
        <v>99.999998036934798</v>
      </c>
      <c r="AC2271" s="79">
        <f t="shared" si="537"/>
        <v>23.52519257819268</v>
      </c>
      <c r="AD2271" s="79">
        <f t="shared" ca="1" si="525"/>
        <v>22.555971786541075</v>
      </c>
      <c r="AE2271" s="89" t="str">
        <f t="shared" ca="1" si="538"/>
        <v>0</v>
      </c>
    </row>
    <row r="2272" spans="2:31" x14ac:dyDescent="0.25">
      <c r="B2272" s="74">
        <f t="shared" si="539"/>
        <v>2263</v>
      </c>
      <c r="C2272" s="72">
        <f t="shared" ca="1" si="533"/>
        <v>0</v>
      </c>
      <c r="D2272" s="1">
        <f t="shared" ca="1" si="526"/>
        <v>1</v>
      </c>
      <c r="E2272" s="1">
        <f t="shared" ca="1" si="534"/>
        <v>1</v>
      </c>
      <c r="F2272" s="1">
        <f t="shared" ca="1" si="527"/>
        <v>0</v>
      </c>
      <c r="G2272" s="1">
        <f t="shared" ca="1" si="528"/>
        <v>1124</v>
      </c>
      <c r="H2272" s="1">
        <f t="shared" ca="1" si="529"/>
        <v>1139</v>
      </c>
      <c r="I2272" s="1">
        <f t="shared" ca="1" si="530"/>
        <v>1128</v>
      </c>
      <c r="J2272" s="77">
        <f t="shared" ca="1" si="531"/>
        <v>1135</v>
      </c>
      <c r="K2272" s="79">
        <f t="shared" ca="1" si="535"/>
        <v>8.0574449824278691</v>
      </c>
      <c r="L2272" s="79">
        <f t="shared" ca="1" si="536"/>
        <v>47.364296564304603</v>
      </c>
      <c r="M2272" s="83">
        <f ca="1">IF($B2272&gt;$I$4,"",VLOOKUP($B2272,G$10:$K$6000,5,FALSE))</f>
        <v>6.2308924401245207</v>
      </c>
      <c r="N2272" s="84">
        <f ca="1">IF($B2272&gt;$I$4,"",VLOOKUP($B2272,H$10:$K$6000,4,FALSE))</f>
        <v>7.7036726698830789</v>
      </c>
      <c r="O2272" s="83">
        <f ca="1">IF($B2272&gt;$I$4,"",VLOOKUP($B2272,I$10:$L$6000,4,FALSE))</f>
        <v>46.352603057707768</v>
      </c>
      <c r="P2272" s="84">
        <f ca="1">IF($B2272&gt;$I$4,"",VLOOKUP($B2272,J$10:$L$6000,3,FALSE))</f>
        <v>48.547243983764822</v>
      </c>
      <c r="Q2272" s="83">
        <v>23.669951107845002</v>
      </c>
      <c r="R2272" s="2">
        <v>23.669951107845002</v>
      </c>
      <c r="S2272" s="2">
        <v>20.616966613227007</v>
      </c>
      <c r="T2272" s="2">
        <v>20.616966613227007</v>
      </c>
      <c r="U2272" s="2">
        <v>7.3086618612550023</v>
      </c>
      <c r="V2272" s="2">
        <v>1.3997859865053002</v>
      </c>
      <c r="W2272" s="2">
        <v>1.6240569792499002</v>
      </c>
      <c r="X2272" s="2">
        <v>0.45253207674889001</v>
      </c>
      <c r="Y2272" s="2">
        <v>0.25</v>
      </c>
      <c r="Z2272" s="2">
        <v>0.15</v>
      </c>
      <c r="AA2272" s="84">
        <v>0.24112569103167997</v>
      </c>
      <c r="AB2272" s="79">
        <f t="shared" si="532"/>
        <v>99.999998036934798</v>
      </c>
      <c r="AC2272" s="79">
        <f t="shared" si="537"/>
        <v>23.52519257819268</v>
      </c>
      <c r="AD2272" s="79">
        <f t="shared" ca="1" si="525"/>
        <v>23.002470026654951</v>
      </c>
      <c r="AE2272" s="89" t="str">
        <f t="shared" ca="1" si="538"/>
        <v>1</v>
      </c>
    </row>
    <row r="2273" spans="2:31" x14ac:dyDescent="0.25">
      <c r="B2273" s="74">
        <f t="shared" si="539"/>
        <v>2264</v>
      </c>
      <c r="C2273" s="72">
        <f t="shared" ca="1" si="533"/>
        <v>1</v>
      </c>
      <c r="D2273" s="1">
        <f t="shared" ca="1" si="526"/>
        <v>0</v>
      </c>
      <c r="E2273" s="1">
        <f t="shared" ca="1" si="534"/>
        <v>1</v>
      </c>
      <c r="F2273" s="1">
        <f t="shared" ca="1" si="527"/>
        <v>0</v>
      </c>
      <c r="G2273" s="1">
        <f t="shared" ca="1" si="528"/>
        <v>1125</v>
      </c>
      <c r="H2273" s="1">
        <f t="shared" ca="1" si="529"/>
        <v>1139</v>
      </c>
      <c r="I2273" s="1">
        <f t="shared" ca="1" si="530"/>
        <v>1129</v>
      </c>
      <c r="J2273" s="77">
        <f t="shared" ca="1" si="531"/>
        <v>1135</v>
      </c>
      <c r="K2273" s="79">
        <f t="shared" ca="1" si="535"/>
        <v>6.7707996841992886</v>
      </c>
      <c r="L2273" s="79">
        <f t="shared" ca="1" si="536"/>
        <v>46.93446348300823</v>
      </c>
      <c r="M2273" s="83">
        <f ca="1">IF($B2273&gt;$I$4,"",VLOOKUP($B2273,G$10:$K$6000,5,FALSE))</f>
        <v>6.6270093933587395</v>
      </c>
      <c r="N2273" s="84">
        <f ca="1">IF($B2273&gt;$I$4,"",VLOOKUP($B2273,H$10:$K$6000,4,FALSE))</f>
        <v>7.1365616308817224</v>
      </c>
      <c r="O2273" s="83">
        <f ca="1">IF($B2273&gt;$I$4,"",VLOOKUP($B2273,I$10:$L$6000,4,FALSE))</f>
        <v>47.051088683199524</v>
      </c>
      <c r="P2273" s="84">
        <f ca="1">IF($B2273&gt;$I$4,"",VLOOKUP($B2273,J$10:$L$6000,3,FALSE))</f>
        <v>47.522105333218811</v>
      </c>
      <c r="Q2273" s="83">
        <v>23.669951107845002</v>
      </c>
      <c r="R2273" s="2">
        <v>23.669951107845002</v>
      </c>
      <c r="S2273" s="2">
        <v>20.616966613227007</v>
      </c>
      <c r="T2273" s="2">
        <v>20.616966613227007</v>
      </c>
      <c r="U2273" s="2">
        <v>7.3086618612550023</v>
      </c>
      <c r="V2273" s="2">
        <v>1.3997859865053002</v>
      </c>
      <c r="W2273" s="2">
        <v>1.6240569792499002</v>
      </c>
      <c r="X2273" s="2">
        <v>0.45253207674889001</v>
      </c>
      <c r="Y2273" s="2">
        <v>0.25</v>
      </c>
      <c r="Z2273" s="2">
        <v>0.15</v>
      </c>
      <c r="AA2273" s="84">
        <v>0.24112569103167997</v>
      </c>
      <c r="AB2273" s="79">
        <f t="shared" si="532"/>
        <v>99.999998036934798</v>
      </c>
      <c r="AC2273" s="79">
        <f t="shared" si="537"/>
        <v>23.52519257819268</v>
      </c>
      <c r="AD2273" s="79">
        <f t="shared" ca="1" si="525"/>
        <v>22.89464986504003</v>
      </c>
      <c r="AE2273" s="89" t="str">
        <f t="shared" ca="1" si="538"/>
        <v>0</v>
      </c>
    </row>
    <row r="2274" spans="2:31" x14ac:dyDescent="0.25">
      <c r="B2274" s="74">
        <f t="shared" si="539"/>
        <v>2265</v>
      </c>
      <c r="C2274" s="72">
        <f t="shared" ca="1" si="533"/>
        <v>1</v>
      </c>
      <c r="D2274" s="1">
        <f t="shared" ca="1" si="526"/>
        <v>0</v>
      </c>
      <c r="E2274" s="1">
        <f t="shared" ca="1" si="534"/>
        <v>1</v>
      </c>
      <c r="F2274" s="1">
        <f t="shared" ca="1" si="527"/>
        <v>0</v>
      </c>
      <c r="G2274" s="1">
        <f t="shared" ca="1" si="528"/>
        <v>1126</v>
      </c>
      <c r="H2274" s="1">
        <f t="shared" ca="1" si="529"/>
        <v>1139</v>
      </c>
      <c r="I2274" s="1">
        <f t="shared" ca="1" si="530"/>
        <v>1130</v>
      </c>
      <c r="J2274" s="77">
        <f t="shared" ca="1" si="531"/>
        <v>1135</v>
      </c>
      <c r="K2274" s="79">
        <f t="shared" ca="1" si="535"/>
        <v>6.6025990178429907</v>
      </c>
      <c r="L2274" s="79">
        <f t="shared" ca="1" si="536"/>
        <v>46.661500646202214</v>
      </c>
      <c r="M2274" s="83">
        <f ca="1">IF($B2274&gt;$I$4,"",VLOOKUP($B2274,G$10:$K$6000,5,FALSE))</f>
        <v>6.615734740844248</v>
      </c>
      <c r="N2274" s="84">
        <f ca="1">IF($B2274&gt;$I$4,"",VLOOKUP($B2274,H$10:$K$6000,4,FALSE))</f>
        <v>7.1870006492792236</v>
      </c>
      <c r="O2274" s="83">
        <f ca="1">IF($B2274&gt;$I$4,"",VLOOKUP($B2274,I$10:$L$6000,4,FALSE))</f>
        <v>46.053976758000736</v>
      </c>
      <c r="P2274" s="84">
        <f ca="1">IF($B2274&gt;$I$4,"",VLOOKUP($B2274,J$10:$L$6000,3,FALSE))</f>
        <v>49.677133510621118</v>
      </c>
      <c r="Q2274" s="83">
        <v>23.669951107845002</v>
      </c>
      <c r="R2274" s="2">
        <v>23.669951107845002</v>
      </c>
      <c r="S2274" s="2">
        <v>20.616966613227007</v>
      </c>
      <c r="T2274" s="2">
        <v>20.616966613227007</v>
      </c>
      <c r="U2274" s="2">
        <v>7.3086618612550023</v>
      </c>
      <c r="V2274" s="2">
        <v>1.3997859865053002</v>
      </c>
      <c r="W2274" s="2">
        <v>1.6240569792499002</v>
      </c>
      <c r="X2274" s="2">
        <v>0.45253207674889001</v>
      </c>
      <c r="Y2274" s="2">
        <v>0.25</v>
      </c>
      <c r="Z2274" s="2">
        <v>0.15</v>
      </c>
      <c r="AA2274" s="84">
        <v>0.24112569103167997</v>
      </c>
      <c r="AB2274" s="79">
        <f t="shared" si="532"/>
        <v>99.999998036934798</v>
      </c>
      <c r="AC2274" s="79">
        <f t="shared" si="537"/>
        <v>23.52519257819268</v>
      </c>
      <c r="AD2274" s="79">
        <f t="shared" ca="1" si="525"/>
        <v>23.142647258422166</v>
      </c>
      <c r="AE2274" s="89" t="str">
        <f t="shared" ca="1" si="538"/>
        <v>1</v>
      </c>
    </row>
    <row r="2275" spans="2:31" x14ac:dyDescent="0.25">
      <c r="B2275" s="74">
        <f t="shared" si="539"/>
        <v>2266</v>
      </c>
      <c r="C2275" s="72">
        <f t="shared" ca="1" si="533"/>
        <v>1</v>
      </c>
      <c r="D2275" s="1">
        <f t="shared" ca="1" si="526"/>
        <v>0</v>
      </c>
      <c r="E2275" s="1">
        <f t="shared" ca="1" si="534"/>
        <v>0</v>
      </c>
      <c r="F2275" s="1">
        <f t="shared" ca="1" si="527"/>
        <v>1</v>
      </c>
      <c r="G2275" s="1">
        <f t="shared" ca="1" si="528"/>
        <v>1127</v>
      </c>
      <c r="H2275" s="1">
        <f t="shared" ca="1" si="529"/>
        <v>1139</v>
      </c>
      <c r="I2275" s="1">
        <f t="shared" ca="1" si="530"/>
        <v>1130</v>
      </c>
      <c r="J2275" s="77">
        <f t="shared" ca="1" si="531"/>
        <v>1136</v>
      </c>
      <c r="K2275" s="79">
        <f t="shared" ca="1" si="535"/>
        <v>6.3231162030022698</v>
      </c>
      <c r="L2275" s="79">
        <f t="shared" ca="1" si="536"/>
        <v>48.774768675129643</v>
      </c>
      <c r="M2275" s="83">
        <f ca="1">IF($B2275&gt;$I$4,"",VLOOKUP($B2275,G$10:$K$6000,5,FALSE))</f>
        <v>6.7101974144584995</v>
      </c>
      <c r="N2275" s="84">
        <f ca="1">IF($B2275&gt;$I$4,"",VLOOKUP($B2275,H$10:$K$6000,4,FALSE))</f>
        <v>7.017973088584089</v>
      </c>
      <c r="O2275" s="83">
        <f ca="1">IF($B2275&gt;$I$4,"",VLOOKUP($B2275,I$10:$L$6000,4,FALSE))</f>
        <v>46.55871958945918</v>
      </c>
      <c r="P2275" s="84">
        <f ca="1">IF($B2275&gt;$I$4,"",VLOOKUP($B2275,J$10:$L$6000,3,FALSE))</f>
        <v>48.296295436119401</v>
      </c>
      <c r="Q2275" s="83">
        <v>23.669951107845002</v>
      </c>
      <c r="R2275" s="2">
        <v>23.669951107845002</v>
      </c>
      <c r="S2275" s="2">
        <v>20.616966613227007</v>
      </c>
      <c r="T2275" s="2">
        <v>20.616966613227007</v>
      </c>
      <c r="U2275" s="2">
        <v>7.3086618612550023</v>
      </c>
      <c r="V2275" s="2">
        <v>1.3997859865053002</v>
      </c>
      <c r="W2275" s="2">
        <v>1.6240569792499002</v>
      </c>
      <c r="X2275" s="2">
        <v>0.45253207674889001</v>
      </c>
      <c r="Y2275" s="2">
        <v>0.25</v>
      </c>
      <c r="Z2275" s="2">
        <v>0.15</v>
      </c>
      <c r="AA2275" s="84">
        <v>0.24112569103167997</v>
      </c>
      <c r="AB2275" s="79">
        <f t="shared" si="532"/>
        <v>99.999998036934798</v>
      </c>
      <c r="AC2275" s="79">
        <f t="shared" si="537"/>
        <v>23.52519257819268</v>
      </c>
      <c r="AD2275" s="79">
        <f t="shared" ca="1" si="525"/>
        <v>22.944373522348197</v>
      </c>
      <c r="AE2275" s="89" t="str">
        <f t="shared" ca="1" si="538"/>
        <v>0</v>
      </c>
    </row>
    <row r="2276" spans="2:31" x14ac:dyDescent="0.25">
      <c r="B2276" s="74">
        <f t="shared" si="539"/>
        <v>2267</v>
      </c>
      <c r="C2276" s="72">
        <f t="shared" ca="1" si="533"/>
        <v>1</v>
      </c>
      <c r="D2276" s="1">
        <f t="shared" ca="1" si="526"/>
        <v>0</v>
      </c>
      <c r="E2276" s="1">
        <f t="shared" ca="1" si="534"/>
        <v>0</v>
      </c>
      <c r="F2276" s="1">
        <f t="shared" ca="1" si="527"/>
        <v>1</v>
      </c>
      <c r="G2276" s="1">
        <f t="shared" ca="1" si="528"/>
        <v>1128</v>
      </c>
      <c r="H2276" s="1">
        <f t="shared" ca="1" si="529"/>
        <v>1139</v>
      </c>
      <c r="I2276" s="1">
        <f t="shared" ca="1" si="530"/>
        <v>1130</v>
      </c>
      <c r="J2276" s="77">
        <f t="shared" ca="1" si="531"/>
        <v>1137</v>
      </c>
      <c r="K2276" s="79">
        <f t="shared" ca="1" si="535"/>
        <v>6.7600276893268667</v>
      </c>
      <c r="L2276" s="79">
        <f t="shared" ca="1" si="536"/>
        <v>49.136253377489432</v>
      </c>
      <c r="M2276" s="83">
        <f ca="1">IF($B2276&gt;$I$4,"",VLOOKUP($B2276,G$10:$K$6000,5,FALSE))</f>
        <v>6.3970290420407565</v>
      </c>
      <c r="N2276" s="84">
        <f ca="1">IF($B2276&gt;$I$4,"",VLOOKUP($B2276,H$10:$K$6000,4,FALSE))</f>
        <v>7.3774835766969851</v>
      </c>
      <c r="O2276" s="83">
        <f ca="1">IF($B2276&gt;$I$4,"",VLOOKUP($B2276,I$10:$L$6000,4,FALSE))</f>
        <v>47.273963466396893</v>
      </c>
      <c r="P2276" s="84">
        <f ca="1">IF($B2276&gt;$I$4,"",VLOOKUP($B2276,J$10:$L$6000,3,FALSE))</f>
        <v>48.07909507496683</v>
      </c>
      <c r="Q2276" s="83">
        <v>23.669951107845002</v>
      </c>
      <c r="R2276" s="2">
        <v>23.669951107845002</v>
      </c>
      <c r="S2276" s="2">
        <v>20.616966613227007</v>
      </c>
      <c r="T2276" s="2">
        <v>20.616966613227007</v>
      </c>
      <c r="U2276" s="2">
        <v>7.3086618612550023</v>
      </c>
      <c r="V2276" s="2">
        <v>1.3997859865053002</v>
      </c>
      <c r="W2276" s="2">
        <v>1.6240569792499002</v>
      </c>
      <c r="X2276" s="2">
        <v>0.45253207674889001</v>
      </c>
      <c r="Y2276" s="2">
        <v>0.25</v>
      </c>
      <c r="Z2276" s="2">
        <v>0.15</v>
      </c>
      <c r="AA2276" s="84">
        <v>0.24112569103167997</v>
      </c>
      <c r="AB2276" s="79">
        <f t="shared" si="532"/>
        <v>99.999998036934798</v>
      </c>
      <c r="AC2276" s="79">
        <f t="shared" si="537"/>
        <v>23.52519257819268</v>
      </c>
      <c r="AD2276" s="79">
        <f t="shared" ca="1" si="525"/>
        <v>23.058024143844346</v>
      </c>
      <c r="AE2276" s="89" t="str">
        <f t="shared" ca="1" si="538"/>
        <v>1</v>
      </c>
    </row>
    <row r="2277" spans="2:31" x14ac:dyDescent="0.25">
      <c r="B2277" s="74">
        <f t="shared" si="539"/>
        <v>2268</v>
      </c>
      <c r="C2277" s="72">
        <f t="shared" ca="1" si="533"/>
        <v>1</v>
      </c>
      <c r="D2277" s="1">
        <f t="shared" ca="1" si="526"/>
        <v>0</v>
      </c>
      <c r="E2277" s="1">
        <f t="shared" ca="1" si="534"/>
        <v>1</v>
      </c>
      <c r="F2277" s="1">
        <f t="shared" ca="1" si="527"/>
        <v>0</v>
      </c>
      <c r="G2277" s="1">
        <f t="shared" ca="1" si="528"/>
        <v>1129</v>
      </c>
      <c r="H2277" s="1">
        <f t="shared" ca="1" si="529"/>
        <v>1139</v>
      </c>
      <c r="I2277" s="1">
        <f t="shared" ca="1" si="530"/>
        <v>1131</v>
      </c>
      <c r="J2277" s="77">
        <f t="shared" ca="1" si="531"/>
        <v>1137</v>
      </c>
      <c r="K2277" s="79">
        <f t="shared" ca="1" si="535"/>
        <v>6.7047512708064243</v>
      </c>
      <c r="L2277" s="79">
        <f t="shared" ca="1" si="536"/>
        <v>47.433141457514992</v>
      </c>
      <c r="M2277" s="83">
        <f ca="1">IF($B2277&gt;$I$4,"",VLOOKUP($B2277,G$10:$K$6000,5,FALSE))</f>
        <v>6.6546909708292308</v>
      </c>
      <c r="N2277" s="84">
        <f ca="1">IF($B2277&gt;$I$4,"",VLOOKUP($B2277,H$10:$K$6000,4,FALSE))</f>
        <v>7.5665672453126165</v>
      </c>
      <c r="O2277" s="83">
        <f ca="1">IF($B2277&gt;$I$4,"",VLOOKUP($B2277,I$10:$L$6000,4,FALSE))</f>
        <v>47.32288130708271</v>
      </c>
      <c r="P2277" s="84">
        <f ca="1">IF($B2277&gt;$I$4,"",VLOOKUP($B2277,J$10:$L$6000,3,FALSE))</f>
        <v>48.725209773744083</v>
      </c>
      <c r="Q2277" s="83">
        <v>23.669951107845002</v>
      </c>
      <c r="R2277" s="2">
        <v>23.669951107845002</v>
      </c>
      <c r="S2277" s="2">
        <v>20.616966613227007</v>
      </c>
      <c r="T2277" s="2">
        <v>20.616966613227007</v>
      </c>
      <c r="U2277" s="2">
        <v>7.3086618612550023</v>
      </c>
      <c r="V2277" s="2">
        <v>1.3997859865053002</v>
      </c>
      <c r="W2277" s="2">
        <v>1.6240569792499002</v>
      </c>
      <c r="X2277" s="2">
        <v>0.45253207674889001</v>
      </c>
      <c r="Y2277" s="2">
        <v>0.25</v>
      </c>
      <c r="Z2277" s="2">
        <v>0.15</v>
      </c>
      <c r="AA2277" s="84">
        <v>0.24112569103167997</v>
      </c>
      <c r="AB2277" s="79">
        <f t="shared" si="532"/>
        <v>99.999998036934798</v>
      </c>
      <c r="AC2277" s="79">
        <f t="shared" si="537"/>
        <v>23.52519257819268</v>
      </c>
      <c r="AD2277" s="79">
        <f t="shared" ca="1" si="525"/>
        <v>23.307063234938514</v>
      </c>
      <c r="AE2277" s="89" t="str">
        <f t="shared" ca="1" si="538"/>
        <v>1</v>
      </c>
    </row>
    <row r="2278" spans="2:31" x14ac:dyDescent="0.25">
      <c r="B2278" s="74">
        <f t="shared" si="539"/>
        <v>2269</v>
      </c>
      <c r="C2278" s="72">
        <f t="shared" ca="1" si="533"/>
        <v>1</v>
      </c>
      <c r="D2278" s="1">
        <f t="shared" ca="1" si="526"/>
        <v>0</v>
      </c>
      <c r="E2278" s="1">
        <f t="shared" ca="1" si="534"/>
        <v>1</v>
      </c>
      <c r="F2278" s="1">
        <f t="shared" ca="1" si="527"/>
        <v>0</v>
      </c>
      <c r="G2278" s="1">
        <f t="shared" ca="1" si="528"/>
        <v>1130</v>
      </c>
      <c r="H2278" s="1">
        <f t="shared" ca="1" si="529"/>
        <v>1139</v>
      </c>
      <c r="I2278" s="1">
        <f t="shared" ca="1" si="530"/>
        <v>1132</v>
      </c>
      <c r="J2278" s="77">
        <f t="shared" ca="1" si="531"/>
        <v>1137</v>
      </c>
      <c r="K2278" s="79">
        <f t="shared" ca="1" si="535"/>
        <v>6.524342858212882</v>
      </c>
      <c r="L2278" s="79">
        <f t="shared" ca="1" si="536"/>
        <v>47.264914071092498</v>
      </c>
      <c r="M2278" s="83">
        <f ca="1">IF($B2278&gt;$I$4,"",VLOOKUP($B2278,G$10:$K$6000,5,FALSE))</f>
        <v>5.8930134865185284</v>
      </c>
      <c r="N2278" s="84">
        <f ca="1">IF($B2278&gt;$I$4,"",VLOOKUP($B2278,H$10:$K$6000,4,FALSE))</f>
        <v>7.3719472920639761</v>
      </c>
      <c r="O2278" s="83">
        <f ca="1">IF($B2278&gt;$I$4,"",VLOOKUP($B2278,I$10:$L$6000,4,FALSE))</f>
        <v>46.60072242288345</v>
      </c>
      <c r="P2278" s="84">
        <f ca="1">IF($B2278&gt;$I$4,"",VLOOKUP($B2278,J$10:$L$6000,3,FALSE))</f>
        <v>48.393004454292125</v>
      </c>
      <c r="Q2278" s="83">
        <v>23.669951107845002</v>
      </c>
      <c r="R2278" s="2">
        <v>23.669951107845002</v>
      </c>
      <c r="S2278" s="2">
        <v>20.616966613227007</v>
      </c>
      <c r="T2278" s="2">
        <v>20.616966613227007</v>
      </c>
      <c r="U2278" s="2">
        <v>7.3086618612550023</v>
      </c>
      <c r="V2278" s="2">
        <v>1.3997859865053002</v>
      </c>
      <c r="W2278" s="2">
        <v>1.6240569792499002</v>
      </c>
      <c r="X2278" s="2">
        <v>0.45253207674889001</v>
      </c>
      <c r="Y2278" s="2">
        <v>0.25</v>
      </c>
      <c r="Z2278" s="2">
        <v>0.15</v>
      </c>
      <c r="AA2278" s="84">
        <v>0.24112569103167997</v>
      </c>
      <c r="AB2278" s="79">
        <f t="shared" si="532"/>
        <v>99.999998036934798</v>
      </c>
      <c r="AC2278" s="79">
        <f t="shared" si="537"/>
        <v>23.52519257819268</v>
      </c>
      <c r="AD2278" s="79">
        <f t="shared" ref="AD2278:AD2341" ca="1" si="540">(M2278*R2278/100)+(N2278*Q2278/100)+(P2278*S2278/100)+(O2278*T2278/100)+57.52*(AA2278/100)</f>
        <v>22.863330183174057</v>
      </c>
      <c r="AE2278" s="89" t="str">
        <f t="shared" ca="1" si="538"/>
        <v>0</v>
      </c>
    </row>
    <row r="2279" spans="2:31" x14ac:dyDescent="0.25">
      <c r="B2279" s="74">
        <f t="shared" si="539"/>
        <v>2270</v>
      </c>
      <c r="C2279" s="72">
        <f t="shared" ca="1" si="533"/>
        <v>0</v>
      </c>
      <c r="D2279" s="1">
        <f t="shared" ca="1" si="526"/>
        <v>1</v>
      </c>
      <c r="E2279" s="1">
        <f t="shared" ca="1" si="534"/>
        <v>1</v>
      </c>
      <c r="F2279" s="1">
        <f t="shared" ca="1" si="527"/>
        <v>0</v>
      </c>
      <c r="G2279" s="1">
        <f t="shared" ca="1" si="528"/>
        <v>1130</v>
      </c>
      <c r="H2279" s="1">
        <f t="shared" ca="1" si="529"/>
        <v>1140</v>
      </c>
      <c r="I2279" s="1">
        <f t="shared" ca="1" si="530"/>
        <v>1133</v>
      </c>
      <c r="J2279" s="77">
        <f t="shared" ca="1" si="531"/>
        <v>1137</v>
      </c>
      <c r="K2279" s="79">
        <f t="shared" ca="1" si="535"/>
        <v>7.2177165415311215</v>
      </c>
      <c r="L2279" s="79">
        <f t="shared" ca="1" si="536"/>
        <v>45.79249617610828</v>
      </c>
      <c r="M2279" s="83">
        <f ca="1">IF($B2279&gt;$I$4,"",VLOOKUP($B2279,G$10:$K$6000,5,FALSE))</f>
        <v>6.2752649409725763</v>
      </c>
      <c r="N2279" s="84">
        <f ca="1">IF($B2279&gt;$I$4,"",VLOOKUP($B2279,H$10:$K$6000,4,FALSE))</f>
        <v>7.0716337758869345</v>
      </c>
      <c r="O2279" s="83">
        <f ca="1">IF($B2279&gt;$I$4,"",VLOOKUP($B2279,I$10:$L$6000,4,FALSE))</f>
        <v>46.751215879838426</v>
      </c>
      <c r="P2279" s="84">
        <f ca="1">IF($B2279&gt;$I$4,"",VLOOKUP($B2279,J$10:$L$6000,3,FALSE))</f>
        <v>48.983221454482234</v>
      </c>
      <c r="Q2279" s="83">
        <v>23.669951107845002</v>
      </c>
      <c r="R2279" s="2">
        <v>23.669951107845002</v>
      </c>
      <c r="S2279" s="2">
        <v>20.616966613227007</v>
      </c>
      <c r="T2279" s="2">
        <v>20.616966613227007</v>
      </c>
      <c r="U2279" s="2">
        <v>7.3086618612550023</v>
      </c>
      <c r="V2279" s="2">
        <v>1.3997859865053002</v>
      </c>
      <c r="W2279" s="2">
        <v>1.6240569792499002</v>
      </c>
      <c r="X2279" s="2">
        <v>0.45253207674889001</v>
      </c>
      <c r="Y2279" s="2">
        <v>0.25</v>
      </c>
      <c r="Z2279" s="2">
        <v>0.15</v>
      </c>
      <c r="AA2279" s="84">
        <v>0.24112569103167997</v>
      </c>
      <c r="AB2279" s="79">
        <f t="shared" si="532"/>
        <v>99.999998036934798</v>
      </c>
      <c r="AC2279" s="79">
        <f t="shared" si="537"/>
        <v>23.52519257819268</v>
      </c>
      <c r="AD2279" s="79">
        <f t="shared" ca="1" si="540"/>
        <v>23.035436880753281</v>
      </c>
      <c r="AE2279" s="89" t="str">
        <f t="shared" ca="1" si="538"/>
        <v>1</v>
      </c>
    </row>
    <row r="2280" spans="2:31" x14ac:dyDescent="0.25">
      <c r="B2280" s="74">
        <f t="shared" si="539"/>
        <v>2271</v>
      </c>
      <c r="C2280" s="72">
        <f t="shared" ca="1" si="533"/>
        <v>1</v>
      </c>
      <c r="D2280" s="1">
        <f t="shared" ca="1" si="526"/>
        <v>0</v>
      </c>
      <c r="E2280" s="1">
        <f t="shared" ca="1" si="534"/>
        <v>0</v>
      </c>
      <c r="F2280" s="1">
        <f t="shared" ca="1" si="527"/>
        <v>1</v>
      </c>
      <c r="G2280" s="1">
        <f t="shared" ca="1" si="528"/>
        <v>1131</v>
      </c>
      <c r="H2280" s="1">
        <f t="shared" ca="1" si="529"/>
        <v>1140</v>
      </c>
      <c r="I2280" s="1">
        <f t="shared" ca="1" si="530"/>
        <v>1133</v>
      </c>
      <c r="J2280" s="77">
        <f t="shared" ca="1" si="531"/>
        <v>1138</v>
      </c>
      <c r="K2280" s="79">
        <f t="shared" ca="1" si="535"/>
        <v>6.6981354501247452</v>
      </c>
      <c r="L2280" s="79">
        <f t="shared" ca="1" si="536"/>
        <v>48.585648971336369</v>
      </c>
      <c r="M2280" s="83">
        <f ca="1">IF($B2280&gt;$I$4,"",VLOOKUP($B2280,G$10:$K$6000,5,FALSE))</f>
        <v>5.9029344444762559</v>
      </c>
      <c r="N2280" s="84">
        <f ca="1">IF($B2280&gt;$I$4,"",VLOOKUP($B2280,H$10:$K$6000,4,FALSE))</f>
        <v>7.2403906855038036</v>
      </c>
      <c r="O2280" s="83">
        <f ca="1">IF($B2280&gt;$I$4,"",VLOOKUP($B2280,I$10:$L$6000,4,FALSE))</f>
        <v>46.916346865713962</v>
      </c>
      <c r="P2280" s="84">
        <f ca="1">IF($B2280&gt;$I$4,"",VLOOKUP($B2280,J$10:$L$6000,3,FALSE))</f>
        <v>49.269916689723139</v>
      </c>
      <c r="Q2280" s="83">
        <v>23.669951107845002</v>
      </c>
      <c r="R2280" s="2">
        <v>23.669951107845002</v>
      </c>
      <c r="S2280" s="2">
        <v>20.616966613227007</v>
      </c>
      <c r="T2280" s="2">
        <v>20.616966613227007</v>
      </c>
      <c r="U2280" s="2">
        <v>7.3086618612550023</v>
      </c>
      <c r="V2280" s="2">
        <v>1.3997859865053002</v>
      </c>
      <c r="W2280" s="2">
        <v>1.6240569792499002</v>
      </c>
      <c r="X2280" s="2">
        <v>0.45253207674889001</v>
      </c>
      <c r="Y2280" s="2">
        <v>0.25</v>
      </c>
      <c r="Z2280" s="2">
        <v>0.15</v>
      </c>
      <c r="AA2280" s="84">
        <v>0.24112569103167997</v>
      </c>
      <c r="AB2280" s="79">
        <f t="shared" si="532"/>
        <v>99.999998036934798</v>
      </c>
      <c r="AC2280" s="79">
        <f t="shared" si="537"/>
        <v>23.52519257819268</v>
      </c>
      <c r="AD2280" s="79">
        <f t="shared" ca="1" si="540"/>
        <v>23.08040397342781</v>
      </c>
      <c r="AE2280" s="89" t="str">
        <f t="shared" ca="1" si="538"/>
        <v>1</v>
      </c>
    </row>
    <row r="2281" spans="2:31" x14ac:dyDescent="0.25">
      <c r="B2281" s="74">
        <f t="shared" si="539"/>
        <v>2272</v>
      </c>
      <c r="C2281" s="72">
        <f t="shared" ca="1" si="533"/>
        <v>1</v>
      </c>
      <c r="D2281" s="1">
        <f t="shared" ca="1" si="526"/>
        <v>0</v>
      </c>
      <c r="E2281" s="1">
        <f t="shared" ca="1" si="534"/>
        <v>1</v>
      </c>
      <c r="F2281" s="1">
        <f t="shared" ca="1" si="527"/>
        <v>0</v>
      </c>
      <c r="G2281" s="1">
        <f t="shared" ca="1" si="528"/>
        <v>1132</v>
      </c>
      <c r="H2281" s="1">
        <f t="shared" ca="1" si="529"/>
        <v>1140</v>
      </c>
      <c r="I2281" s="1">
        <f t="shared" ca="1" si="530"/>
        <v>1134</v>
      </c>
      <c r="J2281" s="77">
        <f t="shared" ca="1" si="531"/>
        <v>1138</v>
      </c>
      <c r="K2281" s="79">
        <f t="shared" ca="1" si="535"/>
        <v>6.2347035370730541</v>
      </c>
      <c r="L2281" s="79">
        <f t="shared" ca="1" si="536"/>
        <v>46.901421508827312</v>
      </c>
      <c r="M2281" s="83">
        <f ca="1">IF($B2281&gt;$I$4,"",VLOOKUP($B2281,G$10:$K$6000,5,FALSE))</f>
        <v>6.2229982119182354</v>
      </c>
      <c r="N2281" s="84">
        <f ca="1">IF($B2281&gt;$I$4,"",VLOOKUP($B2281,H$10:$K$6000,4,FALSE))</f>
        <v>7.0732479533049268</v>
      </c>
      <c r="O2281" s="83">
        <f ca="1">IF($B2281&gt;$I$4,"",VLOOKUP($B2281,I$10:$L$6000,4,FALSE))</f>
        <v>47.411291235491269</v>
      </c>
      <c r="P2281" s="84">
        <f ca="1">IF($B2281&gt;$I$4,"",VLOOKUP($B2281,J$10:$L$6000,3,FALSE))</f>
        <v>47.630648968125712</v>
      </c>
      <c r="Q2281" s="83">
        <v>23.669951107845002</v>
      </c>
      <c r="R2281" s="2">
        <v>23.669951107845002</v>
      </c>
      <c r="S2281" s="2">
        <v>20.616966613227007</v>
      </c>
      <c r="T2281" s="2">
        <v>20.616966613227007</v>
      </c>
      <c r="U2281" s="2">
        <v>7.3086618612550023</v>
      </c>
      <c r="V2281" s="2">
        <v>1.3997859865053002</v>
      </c>
      <c r="W2281" s="2">
        <v>1.6240569792499002</v>
      </c>
      <c r="X2281" s="2">
        <v>0.45253207674889001</v>
      </c>
      <c r="Y2281" s="2">
        <v>0.25</v>
      </c>
      <c r="Z2281" s="2">
        <v>0.15</v>
      </c>
      <c r="AA2281" s="84">
        <v>0.24112569103167997</v>
      </c>
      <c r="AB2281" s="79">
        <f t="shared" si="532"/>
        <v>99.999998036934798</v>
      </c>
      <c r="AC2281" s="79">
        <f t="shared" si="537"/>
        <v>23.52519257819268</v>
      </c>
      <c r="AD2281" s="79">
        <f t="shared" ca="1" si="540"/>
        <v>22.880675544311352</v>
      </c>
      <c r="AE2281" s="89" t="str">
        <f t="shared" ca="1" si="538"/>
        <v>0</v>
      </c>
    </row>
    <row r="2282" spans="2:31" x14ac:dyDescent="0.25">
      <c r="B2282" s="74">
        <f t="shared" si="539"/>
        <v>2273</v>
      </c>
      <c r="C2282" s="72">
        <f t="shared" ca="1" si="533"/>
        <v>0</v>
      </c>
      <c r="D2282" s="1">
        <f t="shared" ca="1" si="526"/>
        <v>1</v>
      </c>
      <c r="E2282" s="1">
        <f t="shared" ca="1" si="534"/>
        <v>0</v>
      </c>
      <c r="F2282" s="1">
        <f t="shared" ca="1" si="527"/>
        <v>1</v>
      </c>
      <c r="G2282" s="1">
        <f t="shared" ca="1" si="528"/>
        <v>1132</v>
      </c>
      <c r="H2282" s="1">
        <f t="shared" ca="1" si="529"/>
        <v>1141</v>
      </c>
      <c r="I2282" s="1">
        <f t="shared" ca="1" si="530"/>
        <v>1134</v>
      </c>
      <c r="J2282" s="77">
        <f t="shared" ca="1" si="531"/>
        <v>1139</v>
      </c>
      <c r="K2282" s="79">
        <f t="shared" ca="1" si="535"/>
        <v>7.2250938898393455</v>
      </c>
      <c r="L2282" s="79">
        <f t="shared" ca="1" si="536"/>
        <v>47.703490881471737</v>
      </c>
      <c r="M2282" s="83">
        <f ca="1">IF($B2282&gt;$I$4,"",VLOOKUP($B2282,G$10:$K$6000,5,FALSE))</f>
        <v>5.9234647884952984</v>
      </c>
      <c r="N2282" s="84">
        <f ca="1">IF($B2282&gt;$I$4,"",VLOOKUP($B2282,H$10:$K$6000,4,FALSE))</f>
        <v>7.0294392664738892</v>
      </c>
      <c r="O2282" s="83">
        <f ca="1">IF($B2282&gt;$I$4,"",VLOOKUP($B2282,I$10:$L$6000,4,FALSE))</f>
        <v>47.478198144814698</v>
      </c>
      <c r="P2282" s="84">
        <f ca="1">IF($B2282&gt;$I$4,"",VLOOKUP($B2282,J$10:$L$6000,3,FALSE))</f>
        <v>47.564126587280875</v>
      </c>
      <c r="Q2282" s="83">
        <v>23.669951107845002</v>
      </c>
      <c r="R2282" s="2">
        <v>23.669951107845002</v>
      </c>
      <c r="S2282" s="2">
        <v>20.616966613227007</v>
      </c>
      <c r="T2282" s="2">
        <v>20.616966613227007</v>
      </c>
      <c r="U2282" s="2">
        <v>7.3086618612550023</v>
      </c>
      <c r="V2282" s="2">
        <v>1.3997859865053002</v>
      </c>
      <c r="W2282" s="2">
        <v>1.6240569792499002</v>
      </c>
      <c r="X2282" s="2">
        <v>0.45253207674889001</v>
      </c>
      <c r="Y2282" s="2">
        <v>0.25</v>
      </c>
      <c r="Z2282" s="2">
        <v>0.15</v>
      </c>
      <c r="AA2282" s="84">
        <v>0.24112569103167997</v>
      </c>
      <c r="AB2282" s="79">
        <f t="shared" si="532"/>
        <v>99.999998036934798</v>
      </c>
      <c r="AC2282" s="79">
        <f t="shared" si="537"/>
        <v>23.52519257819268</v>
      </c>
      <c r="AD2282" s="79">
        <f t="shared" ca="1" si="540"/>
        <v>22.799485912789638</v>
      </c>
      <c r="AE2282" s="89" t="str">
        <f t="shared" ca="1" si="538"/>
        <v>0</v>
      </c>
    </row>
    <row r="2283" spans="2:31" x14ac:dyDescent="0.25">
      <c r="B2283" s="74">
        <f t="shared" si="539"/>
        <v>2274</v>
      </c>
      <c r="C2283" s="72">
        <f t="shared" ca="1" si="533"/>
        <v>0</v>
      </c>
      <c r="D2283" s="1">
        <f t="shared" ca="1" si="526"/>
        <v>1</v>
      </c>
      <c r="E2283" s="1">
        <f t="shared" ca="1" si="534"/>
        <v>1</v>
      </c>
      <c r="F2283" s="1">
        <f t="shared" ca="1" si="527"/>
        <v>0</v>
      </c>
      <c r="G2283" s="1">
        <f t="shared" ca="1" si="528"/>
        <v>1132</v>
      </c>
      <c r="H2283" s="1">
        <f t="shared" ca="1" si="529"/>
        <v>1142</v>
      </c>
      <c r="I2283" s="1">
        <f t="shared" ca="1" si="530"/>
        <v>1135</v>
      </c>
      <c r="J2283" s="77">
        <f t="shared" ca="1" si="531"/>
        <v>1139</v>
      </c>
      <c r="K2283" s="79">
        <f t="shared" ca="1" si="535"/>
        <v>7.6702818221675093</v>
      </c>
      <c r="L2283" s="79">
        <f t="shared" ca="1" si="536"/>
        <v>47.217233427766345</v>
      </c>
      <c r="M2283" s="83">
        <f ca="1">IF($B2283&gt;$I$4,"",VLOOKUP($B2283,G$10:$K$6000,5,FALSE))</f>
        <v>6.8759899514228309</v>
      </c>
      <c r="N2283" s="84">
        <f ca="1">IF($B2283&gt;$I$4,"",VLOOKUP($B2283,H$10:$K$6000,4,FALSE))</f>
        <v>7.1019038118981026</v>
      </c>
      <c r="O2283" s="83">
        <f ca="1">IF($B2283&gt;$I$4,"",VLOOKUP($B2283,I$10:$L$6000,4,FALSE))</f>
        <v>44.574544682519971</v>
      </c>
      <c r="P2283" s="84">
        <f ca="1">IF($B2283&gt;$I$4,"",VLOOKUP($B2283,J$10:$L$6000,3,FALSE))</f>
        <v>47.565577163433197</v>
      </c>
      <c r="Q2283" s="83">
        <v>23.669951107845002</v>
      </c>
      <c r="R2283" s="2">
        <v>23.669951107845002</v>
      </c>
      <c r="S2283" s="2">
        <v>20.616966613227007</v>
      </c>
      <c r="T2283" s="2">
        <v>20.616966613227007</v>
      </c>
      <c r="U2283" s="2">
        <v>7.3086618612550023</v>
      </c>
      <c r="V2283" s="2">
        <v>1.3997859865053002</v>
      </c>
      <c r="W2283" s="2">
        <v>1.6240569792499002</v>
      </c>
      <c r="X2283" s="2">
        <v>0.45253207674889001</v>
      </c>
      <c r="Y2283" s="2">
        <v>0.25</v>
      </c>
      <c r="Z2283" s="2">
        <v>0.15</v>
      </c>
      <c r="AA2283" s="84">
        <v>0.24112569103167997</v>
      </c>
      <c r="AB2283" s="79">
        <f t="shared" si="532"/>
        <v>99.999998036934798</v>
      </c>
      <c r="AC2283" s="79">
        <f t="shared" si="537"/>
        <v>23.52519257819268</v>
      </c>
      <c r="AD2283" s="79">
        <f t="shared" ca="1" si="540"/>
        <v>22.44375427553285</v>
      </c>
      <c r="AE2283" s="89" t="str">
        <f t="shared" ca="1" si="538"/>
        <v>0</v>
      </c>
    </row>
    <row r="2284" spans="2:31" x14ac:dyDescent="0.25">
      <c r="B2284" s="74">
        <f t="shared" si="539"/>
        <v>2275</v>
      </c>
      <c r="C2284" s="72">
        <f t="shared" ca="1" si="533"/>
        <v>0</v>
      </c>
      <c r="D2284" s="1">
        <f t="shared" ca="1" si="526"/>
        <v>1</v>
      </c>
      <c r="E2284" s="1">
        <f t="shared" ca="1" si="534"/>
        <v>1</v>
      </c>
      <c r="F2284" s="1">
        <f t="shared" ca="1" si="527"/>
        <v>0</v>
      </c>
      <c r="G2284" s="1">
        <f t="shared" ca="1" si="528"/>
        <v>1132</v>
      </c>
      <c r="H2284" s="1">
        <f t="shared" ca="1" si="529"/>
        <v>1143</v>
      </c>
      <c r="I2284" s="1">
        <f t="shared" ca="1" si="530"/>
        <v>1136</v>
      </c>
      <c r="J2284" s="77">
        <f t="shared" ca="1" si="531"/>
        <v>1139</v>
      </c>
      <c r="K2284" s="79">
        <f t="shared" ca="1" si="535"/>
        <v>7.1575598336822397</v>
      </c>
      <c r="L2284" s="79">
        <f t="shared" ca="1" si="536"/>
        <v>45.96437126313252</v>
      </c>
      <c r="M2284" s="83">
        <f ca="1">IF($B2284&gt;$I$4,"",VLOOKUP($B2284,G$10:$K$6000,5,FALSE))</f>
        <v>6.8137801037147137</v>
      </c>
      <c r="N2284" s="84">
        <f ca="1">IF($B2284&gt;$I$4,"",VLOOKUP($B2284,H$10:$K$6000,4,FALSE))</f>
        <v>7.2597009530860763</v>
      </c>
      <c r="O2284" s="83">
        <f ca="1">IF($B2284&gt;$I$4,"",VLOOKUP($B2284,I$10:$L$6000,4,FALSE))</f>
        <v>45.26510532229365</v>
      </c>
      <c r="P2284" s="84">
        <f ca="1">IF($B2284&gt;$I$4,"",VLOOKUP($B2284,J$10:$L$6000,3,FALSE))</f>
        <v>47.705790464123183</v>
      </c>
      <c r="Q2284" s="83">
        <v>23.669951107845002</v>
      </c>
      <c r="R2284" s="2">
        <v>23.669951107845002</v>
      </c>
      <c r="S2284" s="2">
        <v>20.616966613227007</v>
      </c>
      <c r="T2284" s="2">
        <v>20.616966613227007</v>
      </c>
      <c r="U2284" s="2">
        <v>7.3086618612550023</v>
      </c>
      <c r="V2284" s="2">
        <v>1.3997859865053002</v>
      </c>
      <c r="W2284" s="2">
        <v>1.6240569792499002</v>
      </c>
      <c r="X2284" s="2">
        <v>0.45253207674889001</v>
      </c>
      <c r="Y2284" s="2">
        <v>0.25</v>
      </c>
      <c r="Z2284" s="2">
        <v>0.15</v>
      </c>
      <c r="AA2284" s="84">
        <v>0.24112569103167997</v>
      </c>
      <c r="AB2284" s="79">
        <f t="shared" si="532"/>
        <v>99.999998036934798</v>
      </c>
      <c r="AC2284" s="79">
        <f t="shared" si="537"/>
        <v>23.52519257819268</v>
      </c>
      <c r="AD2284" s="79">
        <f t="shared" ca="1" si="540"/>
        <v>22.637660127101633</v>
      </c>
      <c r="AE2284" s="89" t="str">
        <f t="shared" ca="1" si="538"/>
        <v>0</v>
      </c>
    </row>
    <row r="2285" spans="2:31" x14ac:dyDescent="0.25">
      <c r="B2285" s="74">
        <f t="shared" si="539"/>
        <v>2276</v>
      </c>
      <c r="C2285" s="72">
        <f t="shared" ca="1" si="533"/>
        <v>0</v>
      </c>
      <c r="D2285" s="1">
        <f t="shared" ca="1" si="526"/>
        <v>1</v>
      </c>
      <c r="E2285" s="1">
        <f t="shared" ca="1" si="534"/>
        <v>0</v>
      </c>
      <c r="F2285" s="1">
        <f t="shared" ca="1" si="527"/>
        <v>1</v>
      </c>
      <c r="G2285" s="1">
        <f t="shared" ca="1" si="528"/>
        <v>1132</v>
      </c>
      <c r="H2285" s="1">
        <f t="shared" ca="1" si="529"/>
        <v>1144</v>
      </c>
      <c r="I2285" s="1">
        <f t="shared" ca="1" si="530"/>
        <v>1136</v>
      </c>
      <c r="J2285" s="77">
        <f t="shared" ca="1" si="531"/>
        <v>1140</v>
      </c>
      <c r="K2285" s="79">
        <f t="shared" ca="1" si="535"/>
        <v>7.4231334066518233</v>
      </c>
      <c r="L2285" s="79">
        <f t="shared" ca="1" si="536"/>
        <v>47.725237485190185</v>
      </c>
      <c r="M2285" s="83">
        <f ca="1">IF($B2285&gt;$I$4,"",VLOOKUP($B2285,G$10:$K$6000,5,FALSE))</f>
        <v>6.4486467740847759</v>
      </c>
      <c r="N2285" s="84">
        <f ca="1">IF($B2285&gt;$I$4,"",VLOOKUP($B2285,H$10:$K$6000,4,FALSE))</f>
        <v>7.3207514592573979</v>
      </c>
      <c r="O2285" s="83">
        <f ca="1">IF($B2285&gt;$I$4,"",VLOOKUP($B2285,I$10:$L$6000,4,FALSE))</f>
        <v>46.61133143872221</v>
      </c>
      <c r="P2285" s="84">
        <f ca="1">IF($B2285&gt;$I$4,"",VLOOKUP($B2285,J$10:$L$6000,3,FALSE))</f>
        <v>48.174184512285294</v>
      </c>
      <c r="Q2285" s="83">
        <v>23.669951107845002</v>
      </c>
      <c r="R2285" s="2">
        <v>23.669951107845002</v>
      </c>
      <c r="S2285" s="2">
        <v>20.616966613227007</v>
      </c>
      <c r="T2285" s="2">
        <v>20.616966613227007</v>
      </c>
      <c r="U2285" s="2">
        <v>7.3086618612550023</v>
      </c>
      <c r="V2285" s="2">
        <v>1.3997859865053002</v>
      </c>
      <c r="W2285" s="2">
        <v>1.6240569792499002</v>
      </c>
      <c r="X2285" s="2">
        <v>0.45253207674889001</v>
      </c>
      <c r="Y2285" s="2">
        <v>0.25</v>
      </c>
      <c r="Z2285" s="2">
        <v>0.15</v>
      </c>
      <c r="AA2285" s="84">
        <v>0.24112569103167997</v>
      </c>
      <c r="AB2285" s="79">
        <f t="shared" si="532"/>
        <v>99.999998036934798</v>
      </c>
      <c r="AC2285" s="79">
        <f t="shared" si="537"/>
        <v>23.52519257819268</v>
      </c>
      <c r="AD2285" s="79">
        <f t="shared" ca="1" si="540"/>
        <v>22.939803504952163</v>
      </c>
      <c r="AE2285" s="89" t="str">
        <f t="shared" ca="1" si="538"/>
        <v>0</v>
      </c>
    </row>
    <row r="2286" spans="2:31" x14ac:dyDescent="0.25">
      <c r="B2286" s="74">
        <f t="shared" si="539"/>
        <v>2277</v>
      </c>
      <c r="C2286" s="72">
        <f t="shared" ca="1" si="533"/>
        <v>1</v>
      </c>
      <c r="D2286" s="1">
        <f t="shared" ca="1" si="526"/>
        <v>0</v>
      </c>
      <c r="E2286" s="1">
        <f t="shared" ca="1" si="534"/>
        <v>0</v>
      </c>
      <c r="F2286" s="1">
        <f t="shared" ca="1" si="527"/>
        <v>1</v>
      </c>
      <c r="G2286" s="1">
        <f t="shared" ca="1" si="528"/>
        <v>1133</v>
      </c>
      <c r="H2286" s="1">
        <f t="shared" ca="1" si="529"/>
        <v>1144</v>
      </c>
      <c r="I2286" s="1">
        <f t="shared" ca="1" si="530"/>
        <v>1136</v>
      </c>
      <c r="J2286" s="77">
        <f t="shared" ca="1" si="531"/>
        <v>1141</v>
      </c>
      <c r="K2286" s="79">
        <f t="shared" ca="1" si="535"/>
        <v>6.6238905078236163</v>
      </c>
      <c r="L2286" s="79">
        <f t="shared" ca="1" si="536"/>
        <v>48.181505982948003</v>
      </c>
      <c r="M2286" s="83">
        <f ca="1">IF($B2286&gt;$I$4,"",VLOOKUP($B2286,G$10:$K$6000,5,FALSE))</f>
        <v>6.4382011367950529</v>
      </c>
      <c r="N2286" s="84">
        <f ca="1">IF($B2286&gt;$I$4,"",VLOOKUP($B2286,H$10:$K$6000,4,FALSE))</f>
        <v>6.9035192353698749</v>
      </c>
      <c r="O2286" s="83">
        <f ca="1">IF($B2286&gt;$I$4,"",VLOOKUP($B2286,I$10:$L$6000,4,FALSE))</f>
        <v>47.183415261783104</v>
      </c>
      <c r="P2286" s="84">
        <f ca="1">IF($B2286&gt;$I$4,"",VLOOKUP($B2286,J$10:$L$6000,3,FALSE))</f>
        <v>48.460548077327608</v>
      </c>
      <c r="Q2286" s="83">
        <v>23.669951107845002</v>
      </c>
      <c r="R2286" s="2">
        <v>23.669951107845002</v>
      </c>
      <c r="S2286" s="2">
        <v>20.616966613227007</v>
      </c>
      <c r="T2286" s="2">
        <v>20.616966613227007</v>
      </c>
      <c r="U2286" s="2">
        <v>7.3086618612550023</v>
      </c>
      <c r="V2286" s="2">
        <v>1.3997859865053002</v>
      </c>
      <c r="W2286" s="2">
        <v>1.6240569792499002</v>
      </c>
      <c r="X2286" s="2">
        <v>0.45253207674889001</v>
      </c>
      <c r="Y2286" s="2">
        <v>0.25</v>
      </c>
      <c r="Z2286" s="2">
        <v>0.15</v>
      </c>
      <c r="AA2286" s="84">
        <v>0.24112569103167997</v>
      </c>
      <c r="AB2286" s="79">
        <f t="shared" si="532"/>
        <v>99.999998036934798</v>
      </c>
      <c r="AC2286" s="79">
        <f t="shared" si="537"/>
        <v>23.52519257819268</v>
      </c>
      <c r="AD2286" s="79">
        <f t="shared" ca="1" si="540"/>
        <v>23.015558175709792</v>
      </c>
      <c r="AE2286" s="89" t="str">
        <f t="shared" ca="1" si="538"/>
        <v>1</v>
      </c>
    </row>
    <row r="2287" spans="2:31" x14ac:dyDescent="0.25">
      <c r="B2287" s="74">
        <f t="shared" si="539"/>
        <v>2278</v>
      </c>
      <c r="C2287" s="72">
        <f t="shared" ca="1" si="533"/>
        <v>0</v>
      </c>
      <c r="D2287" s="1">
        <f t="shared" ca="1" si="526"/>
        <v>1</v>
      </c>
      <c r="E2287" s="1">
        <f t="shared" ca="1" si="534"/>
        <v>1</v>
      </c>
      <c r="F2287" s="1">
        <f t="shared" ca="1" si="527"/>
        <v>0</v>
      </c>
      <c r="G2287" s="1">
        <f t="shared" ca="1" si="528"/>
        <v>1133</v>
      </c>
      <c r="H2287" s="1">
        <f t="shared" ca="1" si="529"/>
        <v>1145</v>
      </c>
      <c r="I2287" s="1">
        <f t="shared" ca="1" si="530"/>
        <v>1137</v>
      </c>
      <c r="J2287" s="77">
        <f t="shared" ca="1" si="531"/>
        <v>1141</v>
      </c>
      <c r="K2287" s="79">
        <f t="shared" ca="1" si="535"/>
        <v>7.411585987073666</v>
      </c>
      <c r="L2287" s="79">
        <f t="shared" ca="1" si="536"/>
        <v>46.402046993833565</v>
      </c>
      <c r="M2287" s="83">
        <f ca="1">IF($B2287&gt;$I$4,"",VLOOKUP($B2287,G$10:$K$6000,5,FALSE))</f>
        <v>6.3854741815137572</v>
      </c>
      <c r="N2287" s="84">
        <f ca="1">IF($B2287&gt;$I$4,"",VLOOKUP($B2287,H$10:$K$6000,4,FALSE))</f>
        <v>7.4125468357347177</v>
      </c>
      <c r="O2287" s="83">
        <f ca="1">IF($B2287&gt;$I$4,"",VLOOKUP($B2287,I$10:$L$6000,4,FALSE))</f>
        <v>46.234054303367607</v>
      </c>
      <c r="P2287" s="84">
        <f ca="1">IF($B2287&gt;$I$4,"",VLOOKUP($B2287,J$10:$L$6000,3,FALSE))</f>
        <v>48.512128187638851</v>
      </c>
      <c r="Q2287" s="83">
        <v>23.669951107845002</v>
      </c>
      <c r="R2287" s="2">
        <v>23.669951107845002</v>
      </c>
      <c r="S2287" s="2">
        <v>20.616966613227007</v>
      </c>
      <c r="T2287" s="2">
        <v>20.616966613227007</v>
      </c>
      <c r="U2287" s="2">
        <v>7.3086618612550023</v>
      </c>
      <c r="V2287" s="2">
        <v>1.3997859865053002</v>
      </c>
      <c r="W2287" s="2">
        <v>1.6240569792499002</v>
      </c>
      <c r="X2287" s="2">
        <v>0.45253207674889001</v>
      </c>
      <c r="Y2287" s="2">
        <v>0.25</v>
      </c>
      <c r="Z2287" s="2">
        <v>0.15</v>
      </c>
      <c r="AA2287" s="84">
        <v>0.24112569103167997</v>
      </c>
      <c r="AB2287" s="79">
        <f t="shared" si="532"/>
        <v>99.999998036934798</v>
      </c>
      <c r="AC2287" s="79">
        <f t="shared" si="537"/>
        <v>23.52519257819268</v>
      </c>
      <c r="AD2287" s="79">
        <f t="shared" ca="1" si="540"/>
        <v>22.93846913759225</v>
      </c>
      <c r="AE2287" s="89" t="str">
        <f t="shared" ca="1" si="538"/>
        <v>0</v>
      </c>
    </row>
    <row r="2288" spans="2:31" x14ac:dyDescent="0.25">
      <c r="B2288" s="74">
        <f t="shared" si="539"/>
        <v>2279</v>
      </c>
      <c r="C2288" s="72">
        <f t="shared" ca="1" si="533"/>
        <v>0</v>
      </c>
      <c r="D2288" s="1">
        <f t="shared" ca="1" si="526"/>
        <v>1</v>
      </c>
      <c r="E2288" s="1">
        <f t="shared" ca="1" si="534"/>
        <v>1</v>
      </c>
      <c r="F2288" s="1">
        <f t="shared" ca="1" si="527"/>
        <v>0</v>
      </c>
      <c r="G2288" s="1">
        <f t="shared" ca="1" si="528"/>
        <v>1133</v>
      </c>
      <c r="H2288" s="1">
        <f t="shared" ca="1" si="529"/>
        <v>1146</v>
      </c>
      <c r="I2288" s="1">
        <f t="shared" ca="1" si="530"/>
        <v>1138</v>
      </c>
      <c r="J2288" s="77">
        <f t="shared" ca="1" si="531"/>
        <v>1141</v>
      </c>
      <c r="K2288" s="79">
        <f t="shared" ca="1" si="535"/>
        <v>7.2599871730875396</v>
      </c>
      <c r="L2288" s="79">
        <f t="shared" ca="1" si="536"/>
        <v>47.4067214275506</v>
      </c>
      <c r="M2288" s="83">
        <f ca="1">IF($B2288&gt;$I$4,"",VLOOKUP($B2288,G$10:$K$6000,5,FALSE))</f>
        <v>6.3663159717483566</v>
      </c>
      <c r="N2288" s="84">
        <f ca="1">IF($B2288&gt;$I$4,"",VLOOKUP($B2288,H$10:$K$6000,4,FALSE))</f>
        <v>7.0244835527383351</v>
      </c>
      <c r="O2288" s="83">
        <f ca="1">IF($B2288&gt;$I$4,"",VLOOKUP($B2288,I$10:$L$6000,4,FALSE))</f>
        <v>47.316207771384462</v>
      </c>
      <c r="P2288" s="84">
        <f ca="1">IF($B2288&gt;$I$4,"",VLOOKUP($B2288,J$10:$L$6000,3,FALSE))</f>
        <v>48.375234486159449</v>
      </c>
      <c r="Q2288" s="83">
        <v>23.669951107845002</v>
      </c>
      <c r="R2288" s="2">
        <v>23.669951107845002</v>
      </c>
      <c r="S2288" s="2">
        <v>20.616966613227007</v>
      </c>
      <c r="T2288" s="2">
        <v>20.616966613227007</v>
      </c>
      <c r="U2288" s="2">
        <v>7.3086618612550023</v>
      </c>
      <c r="V2288" s="2">
        <v>1.3997859865053002</v>
      </c>
      <c r="W2288" s="2">
        <v>1.6240569792499002</v>
      </c>
      <c r="X2288" s="2">
        <v>0.45253207674889001</v>
      </c>
      <c r="Y2288" s="2">
        <v>0.25</v>
      </c>
      <c r="Z2288" s="2">
        <v>0.15</v>
      </c>
      <c r="AA2288" s="84">
        <v>0.24112569103167997</v>
      </c>
      <c r="AB2288" s="79">
        <f t="shared" si="532"/>
        <v>99.999998036934798</v>
      </c>
      <c r="AC2288" s="79">
        <f t="shared" si="537"/>
        <v>23.52519257819268</v>
      </c>
      <c r="AD2288" s="79">
        <f t="shared" ca="1" si="540"/>
        <v>23.036963899830191</v>
      </c>
      <c r="AE2288" s="89" t="str">
        <f t="shared" ca="1" si="538"/>
        <v>1</v>
      </c>
    </row>
    <row r="2289" spans="2:31" x14ac:dyDescent="0.25">
      <c r="B2289" s="74">
        <f t="shared" si="539"/>
        <v>2280</v>
      </c>
      <c r="C2289" s="72">
        <f t="shared" ca="1" si="533"/>
        <v>1</v>
      </c>
      <c r="D2289" s="1">
        <f t="shared" ca="1" si="526"/>
        <v>0</v>
      </c>
      <c r="E2289" s="1">
        <f t="shared" ca="1" si="534"/>
        <v>0</v>
      </c>
      <c r="F2289" s="1">
        <f t="shared" ca="1" si="527"/>
        <v>1</v>
      </c>
      <c r="G2289" s="1">
        <f t="shared" ca="1" si="528"/>
        <v>1134</v>
      </c>
      <c r="H2289" s="1">
        <f t="shared" ca="1" si="529"/>
        <v>1146</v>
      </c>
      <c r="I2289" s="1">
        <f t="shared" ca="1" si="530"/>
        <v>1138</v>
      </c>
      <c r="J2289" s="77">
        <f t="shared" ca="1" si="531"/>
        <v>1142</v>
      </c>
      <c r="K2289" s="79">
        <f t="shared" ca="1" si="535"/>
        <v>6.7748815147792483</v>
      </c>
      <c r="L2289" s="79">
        <f t="shared" ca="1" si="536"/>
        <v>51.751519860888116</v>
      </c>
      <c r="M2289" s="83">
        <f ca="1">IF($B2289&gt;$I$4,"",VLOOKUP($B2289,G$10:$K$6000,5,FALSE))</f>
        <v>6.058497001015243</v>
      </c>
      <c r="N2289" s="84">
        <f ca="1">IF($B2289&gt;$I$4,"",VLOOKUP($B2289,H$10:$K$6000,4,FALSE))</f>
        <v>7.0066142058945999</v>
      </c>
      <c r="O2289" s="83">
        <f ca="1">IF($B2289&gt;$I$4,"",VLOOKUP($B2289,I$10:$L$6000,4,FALSE))</f>
        <v>47.233071126555622</v>
      </c>
      <c r="P2289" s="84">
        <f ca="1">IF($B2289&gt;$I$4,"",VLOOKUP($B2289,J$10:$L$6000,3,FALSE))</f>
        <v>47.918083693228951</v>
      </c>
      <c r="Q2289" s="83">
        <v>23.669951107845002</v>
      </c>
      <c r="R2289" s="2">
        <v>23.669951107845002</v>
      </c>
      <c r="S2289" s="2">
        <v>20.616966613227007</v>
      </c>
      <c r="T2289" s="2">
        <v>20.616966613227007</v>
      </c>
      <c r="U2289" s="2">
        <v>7.3086618612550023</v>
      </c>
      <c r="V2289" s="2">
        <v>1.3997859865053002</v>
      </c>
      <c r="W2289" s="2">
        <v>1.6240569792499002</v>
      </c>
      <c r="X2289" s="2">
        <v>0.45253207674889001</v>
      </c>
      <c r="Y2289" s="2">
        <v>0.25</v>
      </c>
      <c r="Z2289" s="2">
        <v>0.15</v>
      </c>
      <c r="AA2289" s="84">
        <v>0.24112569103167997</v>
      </c>
      <c r="AB2289" s="79">
        <f t="shared" si="532"/>
        <v>99.999998036934798</v>
      </c>
      <c r="AC2289" s="79">
        <f t="shared" si="537"/>
        <v>23.52519257819268</v>
      </c>
      <c r="AD2289" s="79">
        <f t="shared" ca="1" si="540"/>
        <v>22.848482753637484</v>
      </c>
      <c r="AE2289" s="89" t="str">
        <f t="shared" ca="1" si="538"/>
        <v>0</v>
      </c>
    </row>
    <row r="2290" spans="2:31" x14ac:dyDescent="0.25">
      <c r="B2290" s="74">
        <f t="shared" si="539"/>
        <v>2281</v>
      </c>
      <c r="C2290" s="72">
        <f t="shared" ca="1" si="533"/>
        <v>0</v>
      </c>
      <c r="D2290" s="1">
        <f t="shared" ref="D2290:D2353" ca="1" si="541">1-C2290</f>
        <v>1</v>
      </c>
      <c r="E2290" s="1">
        <f t="shared" ca="1" si="534"/>
        <v>1</v>
      </c>
      <c r="F2290" s="1">
        <f t="shared" ref="F2290:F2353" ca="1" si="542">1-E2290</f>
        <v>0</v>
      </c>
      <c r="G2290" s="1">
        <f t="shared" ref="G2290:G2353" ca="1" si="543">G2289+C2290</f>
        <v>1134</v>
      </c>
      <c r="H2290" s="1">
        <f t="shared" ref="H2290:H2353" ca="1" si="544">H2289+D2290</f>
        <v>1147</v>
      </c>
      <c r="I2290" s="1">
        <f t="shared" ref="I2290:I2353" ca="1" si="545">I2289+E2290</f>
        <v>1139</v>
      </c>
      <c r="J2290" s="77">
        <f t="shared" ref="J2290:J2353" ca="1" si="546">J2289+F2290</f>
        <v>1142</v>
      </c>
      <c r="K2290" s="79">
        <f t="shared" ca="1" si="535"/>
        <v>7.5488648904035491</v>
      </c>
      <c r="L2290" s="79">
        <f t="shared" ca="1" si="536"/>
        <v>47.056342484433102</v>
      </c>
      <c r="M2290" s="83">
        <f ca="1">IF($B2290&gt;$I$4,"",VLOOKUP($B2290,G$10:$K$6000,5,FALSE))</f>
        <v>6.612126420489477</v>
      </c>
      <c r="N2290" s="84">
        <f ca="1">IF($B2290&gt;$I$4,"",VLOOKUP($B2290,H$10:$K$6000,4,FALSE))</f>
        <v>7.1465941653554488</v>
      </c>
      <c r="O2290" s="83">
        <f ca="1">IF($B2290&gt;$I$4,"",VLOOKUP($B2290,I$10:$L$6000,4,FALSE))</f>
        <v>46.653549451832014</v>
      </c>
      <c r="P2290" s="84">
        <f ca="1">IF($B2290&gt;$I$4,"",VLOOKUP($B2290,J$10:$L$6000,3,FALSE))</f>
        <v>47.562617380017684</v>
      </c>
      <c r="Q2290" s="83">
        <v>23.669951107845002</v>
      </c>
      <c r="R2290" s="2">
        <v>23.669951107845002</v>
      </c>
      <c r="S2290" s="2">
        <v>20.616966613227007</v>
      </c>
      <c r="T2290" s="2">
        <v>20.616966613227007</v>
      </c>
      <c r="U2290" s="2">
        <v>7.3086618612550023</v>
      </c>
      <c r="V2290" s="2">
        <v>1.3997859865053002</v>
      </c>
      <c r="W2290" s="2">
        <v>1.6240569792499002</v>
      </c>
      <c r="X2290" s="2">
        <v>0.45253207674889001</v>
      </c>
      <c r="Y2290" s="2">
        <v>0.25</v>
      </c>
      <c r="Z2290" s="2">
        <v>0.15</v>
      </c>
      <c r="AA2290" s="84">
        <v>0.24112569103167997</v>
      </c>
      <c r="AB2290" s="79">
        <f t="shared" ref="AB2290:AB2353" si="547">SUM(Q2290:AA2290)</f>
        <v>99.999998036934798</v>
      </c>
      <c r="AC2290" s="79">
        <f t="shared" si="537"/>
        <v>23.52519257819268</v>
      </c>
      <c r="AD2290" s="79">
        <f t="shared" ca="1" si="540"/>
        <v>22.819893593200629</v>
      </c>
      <c r="AE2290" s="89" t="str">
        <f t="shared" ca="1" si="538"/>
        <v>0</v>
      </c>
    </row>
    <row r="2291" spans="2:31" x14ac:dyDescent="0.25">
      <c r="B2291" s="74">
        <f t="shared" si="539"/>
        <v>2282</v>
      </c>
      <c r="C2291" s="72">
        <f t="shared" ca="1" si="533"/>
        <v>1</v>
      </c>
      <c r="D2291" s="1">
        <f t="shared" ca="1" si="541"/>
        <v>0</v>
      </c>
      <c r="E2291" s="1">
        <f t="shared" ca="1" si="534"/>
        <v>0</v>
      </c>
      <c r="F2291" s="1">
        <f t="shared" ca="1" si="542"/>
        <v>1</v>
      </c>
      <c r="G2291" s="1">
        <f t="shared" ca="1" si="543"/>
        <v>1135</v>
      </c>
      <c r="H2291" s="1">
        <f t="shared" ca="1" si="544"/>
        <v>1147</v>
      </c>
      <c r="I2291" s="1">
        <f t="shared" ca="1" si="545"/>
        <v>1139</v>
      </c>
      <c r="J2291" s="77">
        <f t="shared" ca="1" si="546"/>
        <v>1143</v>
      </c>
      <c r="K2291" s="79">
        <f t="shared" ca="1" si="535"/>
        <v>5.9813464969104269</v>
      </c>
      <c r="L2291" s="79">
        <f t="shared" ca="1" si="536"/>
        <v>49.640562589191937</v>
      </c>
      <c r="M2291" s="83">
        <f ca="1">IF($B2291&gt;$I$4,"",VLOOKUP($B2291,G$10:$K$6000,5,FALSE))</f>
        <v>6.7662393274040511</v>
      </c>
      <c r="N2291" s="84">
        <f ca="1">IF($B2291&gt;$I$4,"",VLOOKUP($B2291,H$10:$K$6000,4,FALSE))</f>
        <v>7.4136173902726128</v>
      </c>
      <c r="O2291" s="83">
        <f ca="1">IF($B2291&gt;$I$4,"",VLOOKUP($B2291,I$10:$L$6000,4,FALSE))</f>
        <v>46.843667719071654</v>
      </c>
      <c r="P2291" s="84">
        <f ca="1">IF($B2291&gt;$I$4,"",VLOOKUP($B2291,J$10:$L$6000,3,FALSE))</f>
        <v>47.734965663132471</v>
      </c>
      <c r="Q2291" s="83">
        <v>23.669951107845002</v>
      </c>
      <c r="R2291" s="2">
        <v>23.669951107845002</v>
      </c>
      <c r="S2291" s="2">
        <v>20.616966613227007</v>
      </c>
      <c r="T2291" s="2">
        <v>20.616966613227007</v>
      </c>
      <c r="U2291" s="2">
        <v>7.3086618612550023</v>
      </c>
      <c r="V2291" s="2">
        <v>1.3997859865053002</v>
      </c>
      <c r="W2291" s="2">
        <v>1.6240569792499002</v>
      </c>
      <c r="X2291" s="2">
        <v>0.45253207674889001</v>
      </c>
      <c r="Y2291" s="2">
        <v>0.25</v>
      </c>
      <c r="Z2291" s="2">
        <v>0.15</v>
      </c>
      <c r="AA2291" s="84">
        <v>0.24112569103167997</v>
      </c>
      <c r="AB2291" s="79">
        <f t="shared" si="547"/>
        <v>99.999998036934798</v>
      </c>
      <c r="AC2291" s="79">
        <f t="shared" si="537"/>
        <v>23.52519257819268</v>
      </c>
      <c r="AD2291" s="79">
        <f t="shared" ca="1" si="540"/>
        <v>22.99430591737336</v>
      </c>
      <c r="AE2291" s="89" t="str">
        <f t="shared" ca="1" si="538"/>
        <v>0</v>
      </c>
    </row>
    <row r="2292" spans="2:31" x14ac:dyDescent="0.25">
      <c r="B2292" s="74">
        <f t="shared" si="539"/>
        <v>2283</v>
      </c>
      <c r="C2292" s="72">
        <f t="shared" ca="1" si="533"/>
        <v>1</v>
      </c>
      <c r="D2292" s="1">
        <f t="shared" ca="1" si="541"/>
        <v>0</v>
      </c>
      <c r="E2292" s="1">
        <f t="shared" ca="1" si="534"/>
        <v>0</v>
      </c>
      <c r="F2292" s="1">
        <f t="shared" ca="1" si="542"/>
        <v>1</v>
      </c>
      <c r="G2292" s="1">
        <f t="shared" ca="1" si="543"/>
        <v>1136</v>
      </c>
      <c r="H2292" s="1">
        <f t="shared" ca="1" si="544"/>
        <v>1147</v>
      </c>
      <c r="I2292" s="1">
        <f t="shared" ca="1" si="545"/>
        <v>1139</v>
      </c>
      <c r="J2292" s="77">
        <f t="shared" ca="1" si="546"/>
        <v>1144</v>
      </c>
      <c r="K2292" s="79">
        <f t="shared" ca="1" si="535"/>
        <v>6.7446788769524195</v>
      </c>
      <c r="L2292" s="79">
        <f t="shared" ca="1" si="536"/>
        <v>48.386307614482391</v>
      </c>
      <c r="M2292" s="83">
        <f ca="1">IF($B2292&gt;$I$4,"",VLOOKUP($B2292,G$10:$K$6000,5,FALSE))</f>
        <v>5.9567968733594485</v>
      </c>
      <c r="N2292" s="84">
        <f ca="1">IF($B2292&gt;$I$4,"",VLOOKUP($B2292,H$10:$K$6000,4,FALSE))</f>
        <v>7.7751043019505603</v>
      </c>
      <c r="O2292" s="83">
        <f ca="1">IF($B2292&gt;$I$4,"",VLOOKUP($B2292,I$10:$L$6000,4,FALSE))</f>
        <v>46.706614753427388</v>
      </c>
      <c r="P2292" s="84">
        <f ca="1">IF($B2292&gt;$I$4,"",VLOOKUP($B2292,J$10:$L$6000,3,FALSE))</f>
        <v>48.343745857386757</v>
      </c>
      <c r="Q2292" s="83">
        <v>23.669951107845002</v>
      </c>
      <c r="R2292" s="2">
        <v>23.669951107845002</v>
      </c>
      <c r="S2292" s="2">
        <v>20.616966613227007</v>
      </c>
      <c r="T2292" s="2">
        <v>20.616966613227007</v>
      </c>
      <c r="U2292" s="2">
        <v>7.3086618612550023</v>
      </c>
      <c r="V2292" s="2">
        <v>1.3997859865053002</v>
      </c>
      <c r="W2292" s="2">
        <v>1.6240569792499002</v>
      </c>
      <c r="X2292" s="2">
        <v>0.45253207674889001</v>
      </c>
      <c r="Y2292" s="2">
        <v>0.25</v>
      </c>
      <c r="Z2292" s="2">
        <v>0.15</v>
      </c>
      <c r="AA2292" s="84">
        <v>0.24112569103167997</v>
      </c>
      <c r="AB2292" s="79">
        <f t="shared" si="547"/>
        <v>99.999998036934798</v>
      </c>
      <c r="AC2292" s="79">
        <f t="shared" si="537"/>
        <v>23.52519257819268</v>
      </c>
      <c r="AD2292" s="79">
        <f t="shared" ca="1" si="540"/>
        <v>22.985530904738319</v>
      </c>
      <c r="AE2292" s="89" t="str">
        <f t="shared" ca="1" si="538"/>
        <v>0</v>
      </c>
    </row>
    <row r="2293" spans="2:31" x14ac:dyDescent="0.25">
      <c r="B2293" s="74">
        <f t="shared" si="539"/>
        <v>2284</v>
      </c>
      <c r="C2293" s="72">
        <f t="shared" ca="1" si="533"/>
        <v>1</v>
      </c>
      <c r="D2293" s="1">
        <f t="shared" ca="1" si="541"/>
        <v>0</v>
      </c>
      <c r="E2293" s="1">
        <f t="shared" ca="1" si="534"/>
        <v>0</v>
      </c>
      <c r="F2293" s="1">
        <f t="shared" ca="1" si="542"/>
        <v>1</v>
      </c>
      <c r="G2293" s="1">
        <f t="shared" ca="1" si="543"/>
        <v>1137</v>
      </c>
      <c r="H2293" s="1">
        <f t="shared" ca="1" si="544"/>
        <v>1147</v>
      </c>
      <c r="I2293" s="1">
        <f t="shared" ca="1" si="545"/>
        <v>1139</v>
      </c>
      <c r="J2293" s="77">
        <f t="shared" ca="1" si="546"/>
        <v>1145</v>
      </c>
      <c r="K2293" s="79">
        <f t="shared" ca="1" si="535"/>
        <v>6.7848497985880503</v>
      </c>
      <c r="L2293" s="79">
        <f t="shared" ca="1" si="536"/>
        <v>47.947040958366408</v>
      </c>
      <c r="M2293" s="83">
        <f ca="1">IF($B2293&gt;$I$4,"",VLOOKUP($B2293,G$10:$K$6000,5,FALSE))</f>
        <v>5.9603581578816121</v>
      </c>
      <c r="N2293" s="84">
        <f ca="1">IF($B2293&gt;$I$4,"",VLOOKUP($B2293,H$10:$K$6000,4,FALSE))</f>
        <v>7.4668849191638103</v>
      </c>
      <c r="O2293" s="83">
        <f ca="1">IF($B2293&gt;$I$4,"",VLOOKUP($B2293,I$10:$L$6000,4,FALSE))</f>
        <v>46.02058685258568</v>
      </c>
      <c r="P2293" s="84">
        <f ca="1">IF($B2293&gt;$I$4,"",VLOOKUP($B2293,J$10:$L$6000,3,FALSE))</f>
        <v>48.725452704097655</v>
      </c>
      <c r="Q2293" s="83">
        <v>23.669951107845002</v>
      </c>
      <c r="R2293" s="2">
        <v>23.669951107845002</v>
      </c>
      <c r="S2293" s="2">
        <v>20.616966613227007</v>
      </c>
      <c r="T2293" s="2">
        <v>20.616966613227007</v>
      </c>
      <c r="U2293" s="2">
        <v>7.3086618612550023</v>
      </c>
      <c r="V2293" s="2">
        <v>1.3997859865053002</v>
      </c>
      <c r="W2293" s="2">
        <v>1.6240569792499002</v>
      </c>
      <c r="X2293" s="2">
        <v>0.45253207674889001</v>
      </c>
      <c r="Y2293" s="2">
        <v>0.25</v>
      </c>
      <c r="Z2293" s="2">
        <v>0.15</v>
      </c>
      <c r="AA2293" s="84">
        <v>0.24112569103167997</v>
      </c>
      <c r="AB2293" s="79">
        <f t="shared" si="547"/>
        <v>99.999998036934798</v>
      </c>
      <c r="AC2293" s="79">
        <f t="shared" si="537"/>
        <v>23.52519257819268</v>
      </c>
      <c r="AD2293" s="79">
        <f t="shared" ca="1" si="540"/>
        <v>22.850676711705834</v>
      </c>
      <c r="AE2293" s="89" t="str">
        <f t="shared" ca="1" si="538"/>
        <v>0</v>
      </c>
    </row>
    <row r="2294" spans="2:31" x14ac:dyDescent="0.25">
      <c r="B2294" s="74">
        <f t="shared" si="539"/>
        <v>2285</v>
      </c>
      <c r="C2294" s="72">
        <f t="shared" ca="1" si="533"/>
        <v>0</v>
      </c>
      <c r="D2294" s="1">
        <f t="shared" ca="1" si="541"/>
        <v>1</v>
      </c>
      <c r="E2294" s="1">
        <f t="shared" ca="1" si="534"/>
        <v>1</v>
      </c>
      <c r="F2294" s="1">
        <f t="shared" ca="1" si="542"/>
        <v>0</v>
      </c>
      <c r="G2294" s="1">
        <f t="shared" ca="1" si="543"/>
        <v>1137</v>
      </c>
      <c r="H2294" s="1">
        <f t="shared" ca="1" si="544"/>
        <v>1148</v>
      </c>
      <c r="I2294" s="1">
        <f t="shared" ca="1" si="545"/>
        <v>1140</v>
      </c>
      <c r="J2294" s="77">
        <f t="shared" ca="1" si="546"/>
        <v>1145</v>
      </c>
      <c r="K2294" s="79">
        <f t="shared" ca="1" si="535"/>
        <v>7.3887568524192204</v>
      </c>
      <c r="L2294" s="79">
        <f t="shared" ca="1" si="536"/>
        <v>47.299416343490535</v>
      </c>
      <c r="M2294" s="83">
        <f ca="1">IF($B2294&gt;$I$4,"",VLOOKUP($B2294,G$10:$K$6000,5,FALSE))</f>
        <v>5.8611007900902763</v>
      </c>
      <c r="N2294" s="84">
        <f ca="1">IF($B2294&gt;$I$4,"",VLOOKUP($B2294,H$10:$K$6000,4,FALSE))</f>
        <v>7.6617573220469257</v>
      </c>
      <c r="O2294" s="83">
        <f ca="1">IF($B2294&gt;$I$4,"",VLOOKUP($B2294,I$10:$L$6000,4,FALSE))</f>
        <v>47.460113167667814</v>
      </c>
      <c r="P2294" s="84">
        <f ca="1">IF($B2294&gt;$I$4,"",VLOOKUP($B2294,J$10:$L$6000,3,FALSE))</f>
        <v>48.345272636728154</v>
      </c>
      <c r="Q2294" s="83">
        <v>23.669951107845002</v>
      </c>
      <c r="R2294" s="2">
        <v>23.669951107845002</v>
      </c>
      <c r="S2294" s="2">
        <v>20.616966613227007</v>
      </c>
      <c r="T2294" s="2">
        <v>20.616966613227007</v>
      </c>
      <c r="U2294" s="2">
        <v>7.3086618612550023</v>
      </c>
      <c r="V2294" s="2">
        <v>1.3997859865053002</v>
      </c>
      <c r="W2294" s="2">
        <v>1.6240569792499002</v>
      </c>
      <c r="X2294" s="2">
        <v>0.45253207674889001</v>
      </c>
      <c r="Y2294" s="2">
        <v>0.25</v>
      </c>
      <c r="Z2294" s="2">
        <v>0.15</v>
      </c>
      <c r="AA2294" s="84">
        <v>0.24112569103167997</v>
      </c>
      <c r="AB2294" s="79">
        <f t="shared" si="547"/>
        <v>99.999998036934798</v>
      </c>
      <c r="AC2294" s="79">
        <f t="shared" si="537"/>
        <v>23.52519257819268</v>
      </c>
      <c r="AD2294" s="79">
        <f t="shared" ca="1" si="540"/>
        <v>23.091713805973193</v>
      </c>
      <c r="AE2294" s="89" t="str">
        <f t="shared" ca="1" si="538"/>
        <v>1</v>
      </c>
    </row>
    <row r="2295" spans="2:31" x14ac:dyDescent="0.25">
      <c r="B2295" s="74">
        <f t="shared" si="539"/>
        <v>2286</v>
      </c>
      <c r="C2295" s="72">
        <f t="shared" ca="1" si="533"/>
        <v>1</v>
      </c>
      <c r="D2295" s="1">
        <f t="shared" ca="1" si="541"/>
        <v>0</v>
      </c>
      <c r="E2295" s="1">
        <f t="shared" ca="1" si="534"/>
        <v>0</v>
      </c>
      <c r="F2295" s="1">
        <f t="shared" ca="1" si="542"/>
        <v>1</v>
      </c>
      <c r="G2295" s="1">
        <f t="shared" ca="1" si="543"/>
        <v>1138</v>
      </c>
      <c r="H2295" s="1">
        <f t="shared" ca="1" si="544"/>
        <v>1148</v>
      </c>
      <c r="I2295" s="1">
        <f t="shared" ca="1" si="545"/>
        <v>1140</v>
      </c>
      <c r="J2295" s="77">
        <f t="shared" ca="1" si="546"/>
        <v>1146</v>
      </c>
      <c r="K2295" s="79">
        <f t="shared" ca="1" si="535"/>
        <v>6.2231200553788115</v>
      </c>
      <c r="L2295" s="79">
        <f t="shared" ca="1" si="536"/>
        <v>47.61893857241288</v>
      </c>
      <c r="M2295" s="83">
        <f ca="1">IF($B2295&gt;$I$4,"",VLOOKUP($B2295,G$10:$K$6000,5,FALSE))</f>
        <v>6.7636533216588539</v>
      </c>
      <c r="N2295" s="84">
        <f ca="1">IF($B2295&gt;$I$4,"",VLOOKUP($B2295,H$10:$K$6000,4,FALSE))</f>
        <v>7.3688308343326527</v>
      </c>
      <c r="O2295" s="83">
        <f ca="1">IF($B2295&gt;$I$4,"",VLOOKUP($B2295,I$10:$L$6000,4,FALSE))</f>
        <v>46.3150500078902</v>
      </c>
      <c r="P2295" s="84">
        <f ca="1">IF($B2295&gt;$I$4,"",VLOOKUP($B2295,J$10:$L$6000,3,FALSE))</f>
        <v>48.295808363624928</v>
      </c>
      <c r="Q2295" s="83">
        <v>23.669951107845002</v>
      </c>
      <c r="R2295" s="2">
        <v>23.669951107845002</v>
      </c>
      <c r="S2295" s="2">
        <v>20.616966613227007</v>
      </c>
      <c r="T2295" s="2">
        <v>20.616966613227007</v>
      </c>
      <c r="U2295" s="2">
        <v>7.3086618612550023</v>
      </c>
      <c r="V2295" s="2">
        <v>1.3997859865053002</v>
      </c>
      <c r="W2295" s="2">
        <v>1.6240569792499002</v>
      </c>
      <c r="X2295" s="2">
        <v>0.45253207674889001</v>
      </c>
      <c r="Y2295" s="2">
        <v>0.25</v>
      </c>
      <c r="Z2295" s="2">
        <v>0.15</v>
      </c>
      <c r="AA2295" s="84">
        <v>0.24112569103167997</v>
      </c>
      <c r="AB2295" s="79">
        <f t="shared" si="547"/>
        <v>99.999998036934798</v>
      </c>
      <c r="AC2295" s="79">
        <f t="shared" si="537"/>
        <v>23.52519257819268</v>
      </c>
      <c r="AD2295" s="79">
        <f t="shared" ca="1" si="540"/>
        <v>22.989736670471316</v>
      </c>
      <c r="AE2295" s="89" t="str">
        <f t="shared" ca="1" si="538"/>
        <v>0</v>
      </c>
    </row>
    <row r="2296" spans="2:31" x14ac:dyDescent="0.25">
      <c r="B2296" s="74">
        <f t="shared" si="539"/>
        <v>2287</v>
      </c>
      <c r="C2296" s="72">
        <f t="shared" ca="1" si="533"/>
        <v>1</v>
      </c>
      <c r="D2296" s="1">
        <f t="shared" ca="1" si="541"/>
        <v>0</v>
      </c>
      <c r="E2296" s="1">
        <f t="shared" ca="1" si="534"/>
        <v>1</v>
      </c>
      <c r="F2296" s="1">
        <f t="shared" ca="1" si="542"/>
        <v>0</v>
      </c>
      <c r="G2296" s="1">
        <f t="shared" ca="1" si="543"/>
        <v>1139</v>
      </c>
      <c r="H2296" s="1">
        <f t="shared" ca="1" si="544"/>
        <v>1148</v>
      </c>
      <c r="I2296" s="1">
        <f t="shared" ca="1" si="545"/>
        <v>1141</v>
      </c>
      <c r="J2296" s="77">
        <f t="shared" ca="1" si="546"/>
        <v>1146</v>
      </c>
      <c r="K2296" s="79">
        <f t="shared" ca="1" si="535"/>
        <v>6.6428337836413993</v>
      </c>
      <c r="L2296" s="79">
        <f t="shared" ca="1" si="536"/>
        <v>45.116855794733326</v>
      </c>
      <c r="M2296" s="83">
        <f ca="1">IF($B2296&gt;$I$4,"",VLOOKUP($B2296,G$10:$K$6000,5,FALSE))</f>
        <v>6.03245194041037</v>
      </c>
      <c r="N2296" s="84">
        <f ca="1">IF($B2296&gt;$I$4,"",VLOOKUP($B2296,H$10:$K$6000,4,FALSE))</f>
        <v>7.2697687850732251</v>
      </c>
      <c r="O2296" s="83">
        <f ca="1">IF($B2296&gt;$I$4,"",VLOOKUP($B2296,I$10:$L$6000,4,FALSE))</f>
        <v>47.509050191338844</v>
      </c>
      <c r="P2296" s="84">
        <f ca="1">IF($B2296&gt;$I$4,"",VLOOKUP($B2296,J$10:$L$6000,3,FALSE))</f>
        <v>49.711539243171806</v>
      </c>
      <c r="Q2296" s="83">
        <v>23.669951107845002</v>
      </c>
      <c r="R2296" s="2">
        <v>23.669951107845002</v>
      </c>
      <c r="S2296" s="2">
        <v>20.616966613227007</v>
      </c>
      <c r="T2296" s="2">
        <v>20.616966613227007</v>
      </c>
      <c r="U2296" s="2">
        <v>7.3086618612550023</v>
      </c>
      <c r="V2296" s="2">
        <v>1.3997859865053002</v>
      </c>
      <c r="W2296" s="2">
        <v>1.6240569792499002</v>
      </c>
      <c r="X2296" s="2">
        <v>0.45253207674889001</v>
      </c>
      <c r="Y2296" s="2">
        <v>0.25</v>
      </c>
      <c r="Z2296" s="2">
        <v>0.15</v>
      </c>
      <c r="AA2296" s="84">
        <v>0.24112569103167997</v>
      </c>
      <c r="AB2296" s="79">
        <f t="shared" si="547"/>
        <v>99.999998036934798</v>
      </c>
      <c r="AC2296" s="79">
        <f t="shared" si="537"/>
        <v>23.52519257819268</v>
      </c>
      <c r="AD2296" s="79">
        <f t="shared" ca="1" si="540"/>
        <v>23.331261104356578</v>
      </c>
      <c r="AE2296" s="89" t="str">
        <f t="shared" ca="1" si="538"/>
        <v>1</v>
      </c>
    </row>
    <row r="2297" spans="2:31" x14ac:dyDescent="0.25">
      <c r="B2297" s="74">
        <f t="shared" si="539"/>
        <v>2288</v>
      </c>
      <c r="C2297" s="72">
        <f t="shared" ca="1" si="533"/>
        <v>1</v>
      </c>
      <c r="D2297" s="1">
        <f t="shared" ca="1" si="541"/>
        <v>0</v>
      </c>
      <c r="E2297" s="1">
        <f t="shared" ca="1" si="534"/>
        <v>1</v>
      </c>
      <c r="F2297" s="1">
        <f t="shared" ca="1" si="542"/>
        <v>0</v>
      </c>
      <c r="G2297" s="1">
        <f t="shared" ca="1" si="543"/>
        <v>1140</v>
      </c>
      <c r="H2297" s="1">
        <f t="shared" ca="1" si="544"/>
        <v>1148</v>
      </c>
      <c r="I2297" s="1">
        <f t="shared" ca="1" si="545"/>
        <v>1142</v>
      </c>
      <c r="J2297" s="77">
        <f t="shared" ca="1" si="546"/>
        <v>1146</v>
      </c>
      <c r="K2297" s="79">
        <f t="shared" ca="1" si="535"/>
        <v>6.8059702065622583</v>
      </c>
      <c r="L2297" s="79">
        <f t="shared" ca="1" si="536"/>
        <v>46.195537169343183</v>
      </c>
      <c r="M2297" s="83">
        <f ca="1">IF($B2297&gt;$I$4,"",VLOOKUP($B2297,G$10:$K$6000,5,FALSE))</f>
        <v>6.3708634749079769</v>
      </c>
      <c r="N2297" s="84">
        <f ca="1">IF($B2297&gt;$I$4,"",VLOOKUP($B2297,H$10:$K$6000,4,FALSE))</f>
        <v>7.2537718676409071</v>
      </c>
      <c r="O2297" s="83">
        <f ca="1">IF($B2297&gt;$I$4,"",VLOOKUP($B2297,I$10:$L$6000,4,FALSE))</f>
        <v>47.495029943128451</v>
      </c>
      <c r="P2297" s="84">
        <f ca="1">IF($B2297&gt;$I$4,"",VLOOKUP($B2297,J$10:$L$6000,3,FALSE))</f>
        <v>47.991799372804451</v>
      </c>
      <c r="Q2297" s="83">
        <v>23.669951107845002</v>
      </c>
      <c r="R2297" s="2">
        <v>23.669951107845002</v>
      </c>
      <c r="S2297" s="2">
        <v>20.616966613227007</v>
      </c>
      <c r="T2297" s="2">
        <v>20.616966613227007</v>
      </c>
      <c r="U2297" s="2">
        <v>7.3086618612550023</v>
      </c>
      <c r="V2297" s="2">
        <v>1.3997859865053002</v>
      </c>
      <c r="W2297" s="2">
        <v>1.6240569792499002</v>
      </c>
      <c r="X2297" s="2">
        <v>0.45253207674889001</v>
      </c>
      <c r="Y2297" s="2">
        <v>0.25</v>
      </c>
      <c r="Z2297" s="2">
        <v>0.15</v>
      </c>
      <c r="AA2297" s="84">
        <v>0.24112569103167997</v>
      </c>
      <c r="AB2297" s="79">
        <f t="shared" si="547"/>
        <v>99.999998036934798</v>
      </c>
      <c r="AC2297" s="79">
        <f t="shared" si="537"/>
        <v>23.52519257819268</v>
      </c>
      <c r="AD2297" s="79">
        <f t="shared" ca="1" si="540"/>
        <v>23.050127741779857</v>
      </c>
      <c r="AE2297" s="89" t="str">
        <f t="shared" ca="1" si="538"/>
        <v>1</v>
      </c>
    </row>
    <row r="2298" spans="2:31" x14ac:dyDescent="0.25">
      <c r="B2298" s="74">
        <f t="shared" si="539"/>
        <v>2289</v>
      </c>
      <c r="C2298" s="72">
        <f t="shared" ca="1" si="533"/>
        <v>1</v>
      </c>
      <c r="D2298" s="1">
        <f t="shared" ca="1" si="541"/>
        <v>0</v>
      </c>
      <c r="E2298" s="1">
        <f t="shared" ca="1" si="534"/>
        <v>1</v>
      </c>
      <c r="F2298" s="1">
        <f t="shared" ca="1" si="542"/>
        <v>0</v>
      </c>
      <c r="G2298" s="1">
        <f t="shared" ca="1" si="543"/>
        <v>1141</v>
      </c>
      <c r="H2298" s="1">
        <f t="shared" ca="1" si="544"/>
        <v>1148</v>
      </c>
      <c r="I2298" s="1">
        <f t="shared" ca="1" si="545"/>
        <v>1143</v>
      </c>
      <c r="J2298" s="77">
        <f t="shared" ca="1" si="546"/>
        <v>1146</v>
      </c>
      <c r="K2298" s="79">
        <f t="shared" ca="1" si="535"/>
        <v>6.387371940414428</v>
      </c>
      <c r="L2298" s="79">
        <f t="shared" ca="1" si="536"/>
        <v>44.757029270965155</v>
      </c>
      <c r="M2298" s="83">
        <f ca="1">IF($B2298&gt;$I$4,"",VLOOKUP($B2298,G$10:$K$6000,5,FALSE))</f>
        <v>6.8842718150894235</v>
      </c>
      <c r="N2298" s="84">
        <f ca="1">IF($B2298&gt;$I$4,"",VLOOKUP($B2298,H$10:$K$6000,4,FALSE))</f>
        <v>8.2353942870359962</v>
      </c>
      <c r="O2298" s="83">
        <f ca="1">IF($B2298&gt;$I$4,"",VLOOKUP($B2298,I$10:$L$6000,4,FALSE))</f>
        <v>46.741846440744162</v>
      </c>
      <c r="P2298" s="84">
        <f ca="1">IF($B2298&gt;$I$4,"",VLOOKUP($B2298,J$10:$L$6000,3,FALSE))</f>
        <v>49.71430210766426</v>
      </c>
      <c r="Q2298" s="83">
        <v>23.669951107845002</v>
      </c>
      <c r="R2298" s="2">
        <v>23.669951107845002</v>
      </c>
      <c r="S2298" s="2">
        <v>20.616966613227007</v>
      </c>
      <c r="T2298" s="2">
        <v>20.616966613227007</v>
      </c>
      <c r="U2298" s="2">
        <v>7.3086618612550023</v>
      </c>
      <c r="V2298" s="2">
        <v>1.3997859865053002</v>
      </c>
      <c r="W2298" s="2">
        <v>1.6240569792499002</v>
      </c>
      <c r="X2298" s="2">
        <v>0.45253207674889001</v>
      </c>
      <c r="Y2298" s="2">
        <v>0.25</v>
      </c>
      <c r="Z2298" s="2">
        <v>0.15</v>
      </c>
      <c r="AA2298" s="84">
        <v>0.24112569103167997</v>
      </c>
      <c r="AB2298" s="79">
        <f t="shared" si="547"/>
        <v>99.999998036934798</v>
      </c>
      <c r="AC2298" s="79">
        <f t="shared" si="537"/>
        <v>23.52519257819268</v>
      </c>
      <c r="AD2298" s="79">
        <f t="shared" ca="1" si="540"/>
        <v>23.603845014153933</v>
      </c>
      <c r="AE2298" s="89" t="str">
        <f t="shared" ca="1" si="538"/>
        <v>1</v>
      </c>
    </row>
    <row r="2299" spans="2:31" x14ac:dyDescent="0.25">
      <c r="B2299" s="74">
        <f t="shared" si="539"/>
        <v>2290</v>
      </c>
      <c r="C2299" s="72">
        <f t="shared" ca="1" si="533"/>
        <v>1</v>
      </c>
      <c r="D2299" s="1">
        <f t="shared" ca="1" si="541"/>
        <v>0</v>
      </c>
      <c r="E2299" s="1">
        <f t="shared" ca="1" si="534"/>
        <v>0</v>
      </c>
      <c r="F2299" s="1">
        <f t="shared" ca="1" si="542"/>
        <v>1</v>
      </c>
      <c r="G2299" s="1">
        <f t="shared" ca="1" si="543"/>
        <v>1142</v>
      </c>
      <c r="H2299" s="1">
        <f t="shared" ca="1" si="544"/>
        <v>1148</v>
      </c>
      <c r="I2299" s="1">
        <f t="shared" ca="1" si="545"/>
        <v>1143</v>
      </c>
      <c r="J2299" s="77">
        <f t="shared" ca="1" si="546"/>
        <v>1147</v>
      </c>
      <c r="K2299" s="79">
        <f t="shared" ca="1" si="535"/>
        <v>6.6824916291139171</v>
      </c>
      <c r="L2299" s="79">
        <f t="shared" ca="1" si="536"/>
        <v>50.799281314219634</v>
      </c>
      <c r="M2299" s="83">
        <f ca="1">IF($B2299&gt;$I$4,"",VLOOKUP($B2299,G$10:$K$6000,5,FALSE))</f>
        <v>6.8632700655445467</v>
      </c>
      <c r="N2299" s="84">
        <f ca="1">IF($B2299&gt;$I$4,"",VLOOKUP($B2299,H$10:$K$6000,4,FALSE))</f>
        <v>6.984005598979568</v>
      </c>
      <c r="O2299" s="83">
        <f ca="1">IF($B2299&gt;$I$4,"",VLOOKUP($B2299,I$10:$L$6000,4,FALSE))</f>
        <v>46.635084154240694</v>
      </c>
      <c r="P2299" s="84">
        <f ca="1">IF($B2299&gt;$I$4,"",VLOOKUP($B2299,J$10:$L$6000,3,FALSE))</f>
        <v>48.659435689526241</v>
      </c>
      <c r="Q2299" s="83">
        <v>23.669951107845002</v>
      </c>
      <c r="R2299" s="2">
        <v>23.669951107845002</v>
      </c>
      <c r="S2299" s="2">
        <v>20.616966613227007</v>
      </c>
      <c r="T2299" s="2">
        <v>20.616966613227007</v>
      </c>
      <c r="U2299" s="2">
        <v>7.3086618612550023</v>
      </c>
      <c r="V2299" s="2">
        <v>1.3997859865053002</v>
      </c>
      <c r="W2299" s="2">
        <v>1.6240569792499002</v>
      </c>
      <c r="X2299" s="2">
        <v>0.45253207674889001</v>
      </c>
      <c r="Y2299" s="2">
        <v>0.25</v>
      </c>
      <c r="Z2299" s="2">
        <v>0.15</v>
      </c>
      <c r="AA2299" s="84">
        <v>0.24112569103167997</v>
      </c>
      <c r="AB2299" s="79">
        <f t="shared" si="547"/>
        <v>99.999998036934798</v>
      </c>
      <c r="AC2299" s="79">
        <f t="shared" si="537"/>
        <v>23.52519257819268</v>
      </c>
      <c r="AD2299" s="79">
        <f t="shared" ca="1" si="540"/>
        <v>23.063178217467211</v>
      </c>
      <c r="AE2299" s="89" t="str">
        <f t="shared" ca="1" si="538"/>
        <v>1</v>
      </c>
    </row>
    <row r="2300" spans="2:31" x14ac:dyDescent="0.25">
      <c r="B2300" s="74">
        <f t="shared" si="539"/>
        <v>2291</v>
      </c>
      <c r="C2300" s="72">
        <f t="shared" ca="1" si="533"/>
        <v>1</v>
      </c>
      <c r="D2300" s="1">
        <f t="shared" ca="1" si="541"/>
        <v>0</v>
      </c>
      <c r="E2300" s="1">
        <f t="shared" ca="1" si="534"/>
        <v>0</v>
      </c>
      <c r="F2300" s="1">
        <f t="shared" ca="1" si="542"/>
        <v>1</v>
      </c>
      <c r="G2300" s="1">
        <f t="shared" ca="1" si="543"/>
        <v>1143</v>
      </c>
      <c r="H2300" s="1">
        <f t="shared" ca="1" si="544"/>
        <v>1148</v>
      </c>
      <c r="I2300" s="1">
        <f t="shared" ca="1" si="545"/>
        <v>1143</v>
      </c>
      <c r="J2300" s="77">
        <f t="shared" ca="1" si="546"/>
        <v>1148</v>
      </c>
      <c r="K2300" s="79">
        <f t="shared" ca="1" si="535"/>
        <v>6.2766378814899042</v>
      </c>
      <c r="L2300" s="79">
        <f t="shared" ca="1" si="536"/>
        <v>48.049970161003849</v>
      </c>
      <c r="M2300" s="83">
        <f ca="1">IF($B2300&gt;$I$4,"",VLOOKUP($B2300,G$10:$K$6000,5,FALSE))</f>
        <v>6.4923765466314336</v>
      </c>
      <c r="N2300" s="84">
        <f ca="1">IF($B2300&gt;$I$4,"",VLOOKUP($B2300,H$10:$K$6000,4,FALSE))</f>
        <v>7.8707757170691286</v>
      </c>
      <c r="O2300" s="83">
        <f ca="1">IF($B2300&gt;$I$4,"",VLOOKUP($B2300,I$10:$L$6000,4,FALSE))</f>
        <v>45.649198014463202</v>
      </c>
      <c r="P2300" s="84">
        <f ca="1">IF($B2300&gt;$I$4,"",VLOOKUP($B2300,J$10:$L$6000,3,FALSE))</f>
        <v>47.558724472489139</v>
      </c>
      <c r="Q2300" s="83">
        <v>23.669951107845002</v>
      </c>
      <c r="R2300" s="2">
        <v>23.669951107845002</v>
      </c>
      <c r="S2300" s="2">
        <v>20.616966613227007</v>
      </c>
      <c r="T2300" s="2">
        <v>20.616966613227007</v>
      </c>
      <c r="U2300" s="2">
        <v>7.3086618612550023</v>
      </c>
      <c r="V2300" s="2">
        <v>1.3997859865053002</v>
      </c>
      <c r="W2300" s="2">
        <v>1.6240569792499002</v>
      </c>
      <c r="X2300" s="2">
        <v>0.45253207674889001</v>
      </c>
      <c r="Y2300" s="2">
        <v>0.25</v>
      </c>
      <c r="Z2300" s="2">
        <v>0.15</v>
      </c>
      <c r="AA2300" s="84">
        <v>0.24112569103167997</v>
      </c>
      <c r="AB2300" s="79">
        <f t="shared" si="547"/>
        <v>99.999998036934798</v>
      </c>
      <c r="AC2300" s="79">
        <f t="shared" si="537"/>
        <v>23.52519257819268</v>
      </c>
      <c r="AD2300" s="79">
        <f t="shared" ca="1" si="540"/>
        <v>22.755092875862147</v>
      </c>
      <c r="AE2300" s="89" t="str">
        <f t="shared" ca="1" si="538"/>
        <v>0</v>
      </c>
    </row>
    <row r="2301" spans="2:31" x14ac:dyDescent="0.25">
      <c r="B2301" s="74">
        <f t="shared" si="539"/>
        <v>2292</v>
      </c>
      <c r="C2301" s="72">
        <f t="shared" ca="1" si="533"/>
        <v>0</v>
      </c>
      <c r="D2301" s="1">
        <f t="shared" ca="1" si="541"/>
        <v>1</v>
      </c>
      <c r="E2301" s="1">
        <f t="shared" ca="1" si="534"/>
        <v>1</v>
      </c>
      <c r="F2301" s="1">
        <f t="shared" ca="1" si="542"/>
        <v>0</v>
      </c>
      <c r="G2301" s="1">
        <f t="shared" ca="1" si="543"/>
        <v>1143</v>
      </c>
      <c r="H2301" s="1">
        <f t="shared" ca="1" si="544"/>
        <v>1149</v>
      </c>
      <c r="I2301" s="1">
        <f t="shared" ca="1" si="545"/>
        <v>1144</v>
      </c>
      <c r="J2301" s="77">
        <f t="shared" ca="1" si="546"/>
        <v>1148</v>
      </c>
      <c r="K2301" s="79">
        <f t="shared" ca="1" si="535"/>
        <v>7.5933870090736111</v>
      </c>
      <c r="L2301" s="79">
        <f t="shared" ca="1" si="536"/>
        <v>46.419300051040331</v>
      </c>
      <c r="M2301" s="83">
        <f ca="1">IF($B2301&gt;$I$4,"",VLOOKUP($B2301,G$10:$K$6000,5,FALSE))</f>
        <v>6.6418768593686046</v>
      </c>
      <c r="N2301" s="84">
        <f ca="1">IF($B2301&gt;$I$4,"",VLOOKUP($B2301,H$10:$K$6000,4,FALSE))</f>
        <v>7.4411931844491477</v>
      </c>
      <c r="O2301" s="83">
        <f ca="1">IF($B2301&gt;$I$4,"",VLOOKUP($B2301,I$10:$L$6000,4,FALSE))</f>
        <v>43.286678163604051</v>
      </c>
      <c r="P2301" s="84">
        <f ca="1">IF($B2301&gt;$I$4,"",VLOOKUP($B2301,J$10:$L$6000,3,FALSE))</f>
        <v>47.520405558346035</v>
      </c>
      <c r="Q2301" s="83">
        <v>23.669951107845002</v>
      </c>
      <c r="R2301" s="2">
        <v>23.669951107845002</v>
      </c>
      <c r="S2301" s="2">
        <v>20.616966613227007</v>
      </c>
      <c r="T2301" s="2">
        <v>20.616966613227007</v>
      </c>
      <c r="U2301" s="2">
        <v>7.3086618612550023</v>
      </c>
      <c r="V2301" s="2">
        <v>1.3997859865053002</v>
      </c>
      <c r="W2301" s="2">
        <v>1.6240569792499002</v>
      </c>
      <c r="X2301" s="2">
        <v>0.45253207674889001</v>
      </c>
      <c r="Y2301" s="2">
        <v>0.25</v>
      </c>
      <c r="Z2301" s="2">
        <v>0.15</v>
      </c>
      <c r="AA2301" s="84">
        <v>0.24112569103167997</v>
      </c>
      <c r="AB2301" s="79">
        <f t="shared" si="547"/>
        <v>99.999998036934798</v>
      </c>
      <c r="AC2301" s="79">
        <f t="shared" si="537"/>
        <v>23.52519257819268</v>
      </c>
      <c r="AD2301" s="79">
        <f t="shared" ca="1" si="540"/>
        <v>22.193817424736192</v>
      </c>
      <c r="AE2301" s="89" t="str">
        <f t="shared" ca="1" si="538"/>
        <v>0</v>
      </c>
    </row>
    <row r="2302" spans="2:31" x14ac:dyDescent="0.25">
      <c r="B2302" s="74">
        <f t="shared" si="539"/>
        <v>2293</v>
      </c>
      <c r="C2302" s="72">
        <f t="shared" ca="1" si="533"/>
        <v>0</v>
      </c>
      <c r="D2302" s="1">
        <f t="shared" ca="1" si="541"/>
        <v>1</v>
      </c>
      <c r="E2302" s="1">
        <f t="shared" ca="1" si="534"/>
        <v>0</v>
      </c>
      <c r="F2302" s="1">
        <f t="shared" ca="1" si="542"/>
        <v>1</v>
      </c>
      <c r="G2302" s="1">
        <f t="shared" ca="1" si="543"/>
        <v>1143</v>
      </c>
      <c r="H2302" s="1">
        <f t="shared" ca="1" si="544"/>
        <v>1150</v>
      </c>
      <c r="I2302" s="1">
        <f t="shared" ca="1" si="545"/>
        <v>1144</v>
      </c>
      <c r="J2302" s="77">
        <f t="shared" ca="1" si="546"/>
        <v>1149</v>
      </c>
      <c r="K2302" s="79">
        <f t="shared" ca="1" si="535"/>
        <v>7.8624461998039576</v>
      </c>
      <c r="L2302" s="79">
        <f t="shared" ca="1" si="536"/>
        <v>50.240768099788269</v>
      </c>
      <c r="M2302" s="83">
        <f ca="1">IF($B2302&gt;$I$4,"",VLOOKUP($B2302,G$10:$K$6000,5,FALSE))</f>
        <v>6.7676517614387581</v>
      </c>
      <c r="N2302" s="84">
        <f ca="1">IF($B2302&gt;$I$4,"",VLOOKUP($B2302,H$10:$K$6000,4,FALSE))</f>
        <v>6.9103403110056165</v>
      </c>
      <c r="O2302" s="83">
        <f ca="1">IF($B2302&gt;$I$4,"",VLOOKUP($B2302,I$10:$L$6000,4,FALSE))</f>
        <v>44.72295819452134</v>
      </c>
      <c r="P2302" s="84">
        <f ca="1">IF($B2302&gt;$I$4,"",VLOOKUP($B2302,J$10:$L$6000,3,FALSE))</f>
        <v>48.400813429228322</v>
      </c>
      <c r="Q2302" s="83">
        <v>23.669951107845002</v>
      </c>
      <c r="R2302" s="2">
        <v>23.669951107845002</v>
      </c>
      <c r="S2302" s="2">
        <v>20.616966613227007</v>
      </c>
      <c r="T2302" s="2">
        <v>20.616966613227007</v>
      </c>
      <c r="U2302" s="2">
        <v>7.3086618612550023</v>
      </c>
      <c r="V2302" s="2">
        <v>1.3997859865053002</v>
      </c>
      <c r="W2302" s="2">
        <v>1.6240569792499002</v>
      </c>
      <c r="X2302" s="2">
        <v>0.45253207674889001</v>
      </c>
      <c r="Y2302" s="2">
        <v>0.25</v>
      </c>
      <c r="Z2302" s="2">
        <v>0.15</v>
      </c>
      <c r="AA2302" s="84">
        <v>0.24112569103167997</v>
      </c>
      <c r="AB2302" s="79">
        <f t="shared" si="547"/>
        <v>99.999998036934798</v>
      </c>
      <c r="AC2302" s="79">
        <f t="shared" si="537"/>
        <v>23.52519257819268</v>
      </c>
      <c r="AD2302" s="79">
        <f t="shared" ca="1" si="540"/>
        <v>22.575566438210153</v>
      </c>
      <c r="AE2302" s="89" t="str">
        <f t="shared" ca="1" si="538"/>
        <v>0</v>
      </c>
    </row>
    <row r="2303" spans="2:31" x14ac:dyDescent="0.25">
      <c r="B2303" s="74">
        <f t="shared" si="539"/>
        <v>2294</v>
      </c>
      <c r="C2303" s="72">
        <f t="shared" ca="1" si="533"/>
        <v>1</v>
      </c>
      <c r="D2303" s="1">
        <f t="shared" ca="1" si="541"/>
        <v>0</v>
      </c>
      <c r="E2303" s="1">
        <f t="shared" ca="1" si="534"/>
        <v>1</v>
      </c>
      <c r="F2303" s="1">
        <f t="shared" ca="1" si="542"/>
        <v>0</v>
      </c>
      <c r="G2303" s="1">
        <f t="shared" ca="1" si="543"/>
        <v>1144</v>
      </c>
      <c r="H2303" s="1">
        <f t="shared" ca="1" si="544"/>
        <v>1150</v>
      </c>
      <c r="I2303" s="1">
        <f t="shared" ca="1" si="545"/>
        <v>1145</v>
      </c>
      <c r="J2303" s="77">
        <f t="shared" ca="1" si="546"/>
        <v>1149</v>
      </c>
      <c r="K2303" s="79">
        <f t="shared" ca="1" si="535"/>
        <v>6.4551081797471417</v>
      </c>
      <c r="L2303" s="79">
        <f t="shared" ca="1" si="536"/>
        <v>46.643331483870469</v>
      </c>
      <c r="M2303" s="83">
        <f ca="1">IF($B2303&gt;$I$4,"",VLOOKUP($B2303,G$10:$K$6000,5,FALSE))</f>
        <v>6.7699560811921877</v>
      </c>
      <c r="N2303" s="84">
        <f ca="1">IF($B2303&gt;$I$4,"",VLOOKUP($B2303,H$10:$K$6000,4,FALSE))</f>
        <v>7.9424855499926927</v>
      </c>
      <c r="O2303" s="83">
        <f ca="1">IF($B2303&gt;$I$4,"",VLOOKUP($B2303,I$10:$L$6000,4,FALSE))</f>
        <v>45.394766487679249</v>
      </c>
      <c r="P2303" s="84">
        <f ca="1">IF($B2303&gt;$I$4,"",VLOOKUP($B2303,J$10:$L$6000,3,FALSE))</f>
        <v>48.414817347130175</v>
      </c>
      <c r="Q2303" s="83">
        <v>23.669951107845002</v>
      </c>
      <c r="R2303" s="2">
        <v>23.669951107845002</v>
      </c>
      <c r="S2303" s="2">
        <v>20.616966613227007</v>
      </c>
      <c r="T2303" s="2">
        <v>20.616966613227007</v>
      </c>
      <c r="U2303" s="2">
        <v>7.3086618612550023</v>
      </c>
      <c r="V2303" s="2">
        <v>1.3997859865053002</v>
      </c>
      <c r="W2303" s="2">
        <v>1.6240569792499002</v>
      </c>
      <c r="X2303" s="2">
        <v>0.45253207674889001</v>
      </c>
      <c r="Y2303" s="2">
        <v>0.25</v>
      </c>
      <c r="Z2303" s="2">
        <v>0.15</v>
      </c>
      <c r="AA2303" s="84">
        <v>0.24112569103167997</v>
      </c>
      <c r="AB2303" s="79">
        <f t="shared" si="547"/>
        <v>99.999998036934798</v>
      </c>
      <c r="AC2303" s="79">
        <f t="shared" si="537"/>
        <v>23.52519257819268</v>
      </c>
      <c r="AD2303" s="79">
        <f t="shared" ca="1" si="540"/>
        <v>22.961813817582971</v>
      </c>
      <c r="AE2303" s="89" t="str">
        <f t="shared" ca="1" si="538"/>
        <v>0</v>
      </c>
    </row>
    <row r="2304" spans="2:31" x14ac:dyDescent="0.25">
      <c r="B2304" s="74">
        <f t="shared" si="539"/>
        <v>2295</v>
      </c>
      <c r="C2304" s="72">
        <f t="shared" ca="1" si="533"/>
        <v>0</v>
      </c>
      <c r="D2304" s="1">
        <f t="shared" ca="1" si="541"/>
        <v>1</v>
      </c>
      <c r="E2304" s="1">
        <f t="shared" ca="1" si="534"/>
        <v>0</v>
      </c>
      <c r="F2304" s="1">
        <f t="shared" ca="1" si="542"/>
        <v>1</v>
      </c>
      <c r="G2304" s="1">
        <f t="shared" ca="1" si="543"/>
        <v>1144</v>
      </c>
      <c r="H2304" s="1">
        <f t="shared" ca="1" si="544"/>
        <v>1151</v>
      </c>
      <c r="I2304" s="1">
        <f t="shared" ca="1" si="545"/>
        <v>1145</v>
      </c>
      <c r="J2304" s="77">
        <f t="shared" ca="1" si="546"/>
        <v>1150</v>
      </c>
      <c r="K2304" s="79">
        <f t="shared" ca="1" si="535"/>
        <v>7.6853716825900555</v>
      </c>
      <c r="L2304" s="79">
        <f t="shared" ca="1" si="536"/>
        <v>48.818311402972483</v>
      </c>
      <c r="M2304" s="83">
        <f ca="1">IF($B2304&gt;$I$4,"",VLOOKUP($B2304,G$10:$K$6000,5,FALSE))</f>
        <v>6.6255002958711184</v>
      </c>
      <c r="N2304" s="84">
        <f ca="1">IF($B2304&gt;$I$4,"",VLOOKUP($B2304,H$10:$K$6000,4,FALSE))</f>
        <v>7.3235321314429749</v>
      </c>
      <c r="O2304" s="83">
        <f ca="1">IF($B2304&gt;$I$4,"",VLOOKUP($B2304,I$10:$L$6000,4,FALSE))</f>
        <v>46.472486680432347</v>
      </c>
      <c r="P2304" s="84">
        <f ca="1">IF($B2304&gt;$I$4,"",VLOOKUP($B2304,J$10:$L$6000,3,FALSE))</f>
        <v>48.181516108464841</v>
      </c>
      <c r="Q2304" s="83">
        <v>23.669951107845002</v>
      </c>
      <c r="R2304" s="2">
        <v>23.669951107845002</v>
      </c>
      <c r="S2304" s="2">
        <v>20.616966613227007</v>
      </c>
      <c r="T2304" s="2">
        <v>20.616966613227007</v>
      </c>
      <c r="U2304" s="2">
        <v>7.3086618612550023</v>
      </c>
      <c r="V2304" s="2">
        <v>1.3997859865053002</v>
      </c>
      <c r="W2304" s="2">
        <v>1.6240569792499002</v>
      </c>
      <c r="X2304" s="2">
        <v>0.45253207674889001</v>
      </c>
      <c r="Y2304" s="2">
        <v>0.25</v>
      </c>
      <c r="Z2304" s="2">
        <v>0.15</v>
      </c>
      <c r="AA2304" s="84">
        <v>0.24112569103167997</v>
      </c>
      <c r="AB2304" s="79">
        <f t="shared" si="547"/>
        <v>99.999998036934798</v>
      </c>
      <c r="AC2304" s="79">
        <f t="shared" si="537"/>
        <v>23.52519257819268</v>
      </c>
      <c r="AD2304" s="79">
        <f t="shared" ca="1" si="540"/>
        <v>22.955208806114005</v>
      </c>
      <c r="AE2304" s="89" t="str">
        <f t="shared" ca="1" si="538"/>
        <v>0</v>
      </c>
    </row>
    <row r="2305" spans="2:31" x14ac:dyDescent="0.25">
      <c r="B2305" s="74">
        <f t="shared" si="539"/>
        <v>2296</v>
      </c>
      <c r="C2305" s="72">
        <f t="shared" ca="1" si="533"/>
        <v>1</v>
      </c>
      <c r="D2305" s="1">
        <f t="shared" ca="1" si="541"/>
        <v>0</v>
      </c>
      <c r="E2305" s="1">
        <f t="shared" ca="1" si="534"/>
        <v>1</v>
      </c>
      <c r="F2305" s="1">
        <f t="shared" ca="1" si="542"/>
        <v>0</v>
      </c>
      <c r="G2305" s="1">
        <f t="shared" ca="1" si="543"/>
        <v>1145</v>
      </c>
      <c r="H2305" s="1">
        <f t="shared" ca="1" si="544"/>
        <v>1151</v>
      </c>
      <c r="I2305" s="1">
        <f t="shared" ca="1" si="545"/>
        <v>1146</v>
      </c>
      <c r="J2305" s="77">
        <f t="shared" ca="1" si="546"/>
        <v>1150</v>
      </c>
      <c r="K2305" s="79">
        <f t="shared" ca="1" si="535"/>
        <v>6.5559950656357548</v>
      </c>
      <c r="L2305" s="79">
        <f t="shared" ca="1" si="536"/>
        <v>47.16332379833355</v>
      </c>
      <c r="M2305" s="83">
        <f ca="1">IF($B2305&gt;$I$4,"",VLOOKUP($B2305,G$10:$K$6000,5,FALSE))</f>
        <v>6.0409590605083228</v>
      </c>
      <c r="N2305" s="84">
        <f ca="1">IF($B2305&gt;$I$4,"",VLOOKUP($B2305,H$10:$K$6000,4,FALSE))</f>
        <v>7.1484932391112697</v>
      </c>
      <c r="O2305" s="83">
        <f ca="1">IF($B2305&gt;$I$4,"",VLOOKUP($B2305,I$10:$L$6000,4,FALSE))</f>
        <v>46.810734797386893</v>
      </c>
      <c r="P2305" s="84">
        <f ca="1">IF($B2305&gt;$I$4,"",VLOOKUP($B2305,J$10:$L$6000,3,FALSE))</f>
        <v>50.126692823070186</v>
      </c>
      <c r="Q2305" s="83">
        <v>23.669951107845002</v>
      </c>
      <c r="R2305" s="2">
        <v>23.669951107845002</v>
      </c>
      <c r="S2305" s="2">
        <v>20.616966613227007</v>
      </c>
      <c r="T2305" s="2">
        <v>20.616966613227007</v>
      </c>
      <c r="U2305" s="2">
        <v>7.3086618612550023</v>
      </c>
      <c r="V2305" s="2">
        <v>1.3997859865053002</v>
      </c>
      <c r="W2305" s="2">
        <v>1.6240569792499002</v>
      </c>
      <c r="X2305" s="2">
        <v>0.45253207674889001</v>
      </c>
      <c r="Y2305" s="2">
        <v>0.25</v>
      </c>
      <c r="Z2305" s="2">
        <v>0.15</v>
      </c>
      <c r="AA2305" s="84">
        <v>0.24112569103167997</v>
      </c>
      <c r="AB2305" s="79">
        <f t="shared" si="547"/>
        <v>99.999998036934798</v>
      </c>
      <c r="AC2305" s="79">
        <f t="shared" si="537"/>
        <v>23.52519257819268</v>
      </c>
      <c r="AD2305" s="79">
        <f t="shared" ca="1" si="540"/>
        <v>23.246189496424648</v>
      </c>
      <c r="AE2305" s="89" t="str">
        <f t="shared" ca="1" si="538"/>
        <v>1</v>
      </c>
    </row>
    <row r="2306" spans="2:31" x14ac:dyDescent="0.25">
      <c r="B2306" s="74">
        <f t="shared" si="539"/>
        <v>2297</v>
      </c>
      <c r="C2306" s="72">
        <f t="shared" ca="1" si="533"/>
        <v>1</v>
      </c>
      <c r="D2306" s="1">
        <f t="shared" ca="1" si="541"/>
        <v>0</v>
      </c>
      <c r="E2306" s="1">
        <f t="shared" ca="1" si="534"/>
        <v>1</v>
      </c>
      <c r="F2306" s="1">
        <f t="shared" ca="1" si="542"/>
        <v>0</v>
      </c>
      <c r="G2306" s="1">
        <f t="shared" ca="1" si="543"/>
        <v>1146</v>
      </c>
      <c r="H2306" s="1">
        <f t="shared" ca="1" si="544"/>
        <v>1151</v>
      </c>
      <c r="I2306" s="1">
        <f t="shared" ca="1" si="545"/>
        <v>1147</v>
      </c>
      <c r="J2306" s="77">
        <f t="shared" ca="1" si="546"/>
        <v>1150</v>
      </c>
      <c r="K2306" s="79">
        <f t="shared" ca="1" si="535"/>
        <v>6.8205654327315788</v>
      </c>
      <c r="L2306" s="79">
        <f t="shared" ca="1" si="536"/>
        <v>46.390224836092258</v>
      </c>
      <c r="M2306" s="83">
        <f ca="1">IF($B2306&gt;$I$4,"",VLOOKUP($B2306,G$10:$K$6000,5,FALSE))</f>
        <v>6.3662144325048526</v>
      </c>
      <c r="N2306" s="84">
        <f ca="1">IF($B2306&gt;$I$4,"",VLOOKUP($B2306,H$10:$K$6000,4,FALSE))</f>
        <v>7.9291634901749575</v>
      </c>
      <c r="O2306" s="83">
        <f ca="1">IF($B2306&gt;$I$4,"",VLOOKUP($B2306,I$10:$L$6000,4,FALSE))</f>
        <v>47.295792035524819</v>
      </c>
      <c r="P2306" s="84">
        <f ca="1">IF($B2306&gt;$I$4,"",VLOOKUP($B2306,J$10:$L$6000,3,FALSE))</f>
        <v>50.505901330260812</v>
      </c>
      <c r="Q2306" s="83">
        <v>23.669951107845002</v>
      </c>
      <c r="R2306" s="2">
        <v>23.669951107845002</v>
      </c>
      <c r="S2306" s="2">
        <v>20.616966613227007</v>
      </c>
      <c r="T2306" s="2">
        <v>20.616966613227007</v>
      </c>
      <c r="U2306" s="2">
        <v>7.3086618612550023</v>
      </c>
      <c r="V2306" s="2">
        <v>1.3997859865053002</v>
      </c>
      <c r="W2306" s="2">
        <v>1.6240569792499002</v>
      </c>
      <c r="X2306" s="2">
        <v>0.45253207674889001</v>
      </c>
      <c r="Y2306" s="2">
        <v>0.25</v>
      </c>
      <c r="Z2306" s="2">
        <v>0.15</v>
      </c>
      <c r="AA2306" s="84">
        <v>0.24112569103167997</v>
      </c>
      <c r="AB2306" s="79">
        <f t="shared" si="547"/>
        <v>99.999998036934798</v>
      </c>
      <c r="AC2306" s="79">
        <f t="shared" si="537"/>
        <v>23.52519257819268</v>
      </c>
      <c r="AD2306" s="79">
        <f t="shared" ca="1" si="540"/>
        <v>23.686146930856079</v>
      </c>
      <c r="AE2306" s="89" t="str">
        <f t="shared" ca="1" si="538"/>
        <v>1</v>
      </c>
    </row>
    <row r="2307" spans="2:31" x14ac:dyDescent="0.25">
      <c r="B2307" s="74">
        <f t="shared" si="539"/>
        <v>2298</v>
      </c>
      <c r="C2307" s="72">
        <f t="shared" ca="1" si="533"/>
        <v>1</v>
      </c>
      <c r="D2307" s="1">
        <f t="shared" ca="1" si="541"/>
        <v>0</v>
      </c>
      <c r="E2307" s="1">
        <f t="shared" ca="1" si="534"/>
        <v>0</v>
      </c>
      <c r="F2307" s="1">
        <f t="shared" ca="1" si="542"/>
        <v>1</v>
      </c>
      <c r="G2307" s="1">
        <f t="shared" ca="1" si="543"/>
        <v>1147</v>
      </c>
      <c r="H2307" s="1">
        <f t="shared" ca="1" si="544"/>
        <v>1151</v>
      </c>
      <c r="I2307" s="1">
        <f t="shared" ca="1" si="545"/>
        <v>1147</v>
      </c>
      <c r="J2307" s="77">
        <f t="shared" ca="1" si="546"/>
        <v>1151</v>
      </c>
      <c r="K2307" s="79">
        <f t="shared" ca="1" si="535"/>
        <v>6.7717689766039877</v>
      </c>
      <c r="L2307" s="79">
        <f t="shared" ca="1" si="536"/>
        <v>49.402731803628285</v>
      </c>
      <c r="M2307" s="83">
        <f ca="1">IF($B2307&gt;$I$4,"",VLOOKUP($B2307,G$10:$K$6000,5,FALSE))</f>
        <v>6.8063375696636612</v>
      </c>
      <c r="N2307" s="84">
        <f ca="1">IF($B2307&gt;$I$4,"",VLOOKUP($B2307,H$10:$K$6000,4,FALSE))</f>
        <v>7.5222082806674768</v>
      </c>
      <c r="O2307" s="83">
        <f ca="1">IF($B2307&gt;$I$4,"",VLOOKUP($B2307,I$10:$L$6000,4,FALSE))</f>
        <v>47.319740418703525</v>
      </c>
      <c r="P2307" s="84">
        <f ca="1">IF($B2307&gt;$I$4,"",VLOOKUP($B2307,J$10:$L$6000,3,FALSE))</f>
        <v>49.215506558746313</v>
      </c>
      <c r="Q2307" s="83">
        <v>23.669951107845002</v>
      </c>
      <c r="R2307" s="2">
        <v>23.669951107845002</v>
      </c>
      <c r="S2307" s="2">
        <v>20.616966613227007</v>
      </c>
      <c r="T2307" s="2">
        <v>20.616966613227007</v>
      </c>
      <c r="U2307" s="2">
        <v>7.3086618612550023</v>
      </c>
      <c r="V2307" s="2">
        <v>1.3997859865053002</v>
      </c>
      <c r="W2307" s="2">
        <v>1.6240569792499002</v>
      </c>
      <c r="X2307" s="2">
        <v>0.45253207674889001</v>
      </c>
      <c r="Y2307" s="2">
        <v>0.25</v>
      </c>
      <c r="Z2307" s="2">
        <v>0.15</v>
      </c>
      <c r="AA2307" s="84">
        <v>0.24112569103167997</v>
      </c>
      <c r="AB2307" s="79">
        <f t="shared" si="547"/>
        <v>99.999998036934798</v>
      </c>
      <c r="AC2307" s="79">
        <f t="shared" si="537"/>
        <v>23.52519257819268</v>
      </c>
      <c r="AD2307" s="79">
        <f t="shared" ca="1" si="540"/>
        <v>23.432894934057021</v>
      </c>
      <c r="AE2307" s="89" t="str">
        <f t="shared" ca="1" si="538"/>
        <v>1</v>
      </c>
    </row>
    <row r="2308" spans="2:31" x14ac:dyDescent="0.25">
      <c r="B2308" s="74">
        <f t="shared" si="539"/>
        <v>2299</v>
      </c>
      <c r="C2308" s="72">
        <f t="shared" ca="1" si="533"/>
        <v>1</v>
      </c>
      <c r="D2308" s="1">
        <f t="shared" ca="1" si="541"/>
        <v>0</v>
      </c>
      <c r="E2308" s="1">
        <f t="shared" ca="1" si="534"/>
        <v>0</v>
      </c>
      <c r="F2308" s="1">
        <f t="shared" ca="1" si="542"/>
        <v>1</v>
      </c>
      <c r="G2308" s="1">
        <f t="shared" ca="1" si="543"/>
        <v>1148</v>
      </c>
      <c r="H2308" s="1">
        <f t="shared" ca="1" si="544"/>
        <v>1151</v>
      </c>
      <c r="I2308" s="1">
        <f t="shared" ca="1" si="545"/>
        <v>1147</v>
      </c>
      <c r="J2308" s="77">
        <f t="shared" ca="1" si="546"/>
        <v>1152</v>
      </c>
      <c r="K2308" s="79">
        <f t="shared" ca="1" si="535"/>
        <v>6.6637402797836716</v>
      </c>
      <c r="L2308" s="79">
        <f t="shared" ca="1" si="536"/>
        <v>48.306450603974945</v>
      </c>
      <c r="M2308" s="83">
        <f ca="1">IF($B2308&gt;$I$4,"",VLOOKUP($B2308,G$10:$K$6000,5,FALSE))</f>
        <v>6.0807143375568442</v>
      </c>
      <c r="N2308" s="84">
        <f ca="1">IF($B2308&gt;$I$4,"",VLOOKUP($B2308,H$10:$K$6000,4,FALSE))</f>
        <v>7.3844327870858075</v>
      </c>
      <c r="O2308" s="83">
        <f ca="1">IF($B2308&gt;$I$4,"",VLOOKUP($B2308,I$10:$L$6000,4,FALSE))</f>
        <v>47.222415415385484</v>
      </c>
      <c r="P2308" s="84">
        <f ca="1">IF($B2308&gt;$I$4,"",VLOOKUP($B2308,J$10:$L$6000,3,FALSE))</f>
        <v>48.698678020909774</v>
      </c>
      <c r="Q2308" s="83">
        <v>23.669951107845002</v>
      </c>
      <c r="R2308" s="2">
        <v>23.669951107845002</v>
      </c>
      <c r="S2308" s="2">
        <v>20.616966613227007</v>
      </c>
      <c r="T2308" s="2">
        <v>20.616966613227007</v>
      </c>
      <c r="U2308" s="2">
        <v>7.3086618612550023</v>
      </c>
      <c r="V2308" s="2">
        <v>1.3997859865053002</v>
      </c>
      <c r="W2308" s="2">
        <v>1.6240569792499002</v>
      </c>
      <c r="X2308" s="2">
        <v>0.45253207674889001</v>
      </c>
      <c r="Y2308" s="2">
        <v>0.25</v>
      </c>
      <c r="Z2308" s="2">
        <v>0.15</v>
      </c>
      <c r="AA2308" s="84">
        <v>0.24112569103167997</v>
      </c>
      <c r="AB2308" s="79">
        <f t="shared" si="547"/>
        <v>99.999998036934798</v>
      </c>
      <c r="AC2308" s="79">
        <f t="shared" si="537"/>
        <v>23.52519257819268</v>
      </c>
      <c r="AD2308" s="79">
        <f t="shared" ca="1" si="540"/>
        <v>23.101909047287009</v>
      </c>
      <c r="AE2308" s="89" t="str">
        <f t="shared" ca="1" si="538"/>
        <v>1</v>
      </c>
    </row>
    <row r="2309" spans="2:31" x14ac:dyDescent="0.25">
      <c r="B2309" s="74">
        <f t="shared" si="539"/>
        <v>2300</v>
      </c>
      <c r="C2309" s="72">
        <f t="shared" ca="1" si="533"/>
        <v>1</v>
      </c>
      <c r="D2309" s="1">
        <f t="shared" ca="1" si="541"/>
        <v>0</v>
      </c>
      <c r="E2309" s="1">
        <f t="shared" ca="1" si="534"/>
        <v>1</v>
      </c>
      <c r="F2309" s="1">
        <f t="shared" ca="1" si="542"/>
        <v>0</v>
      </c>
      <c r="G2309" s="1">
        <f t="shared" ca="1" si="543"/>
        <v>1149</v>
      </c>
      <c r="H2309" s="1">
        <f t="shared" ca="1" si="544"/>
        <v>1151</v>
      </c>
      <c r="I2309" s="1">
        <f t="shared" ca="1" si="545"/>
        <v>1148</v>
      </c>
      <c r="J2309" s="77">
        <f t="shared" ca="1" si="546"/>
        <v>1152</v>
      </c>
      <c r="K2309" s="79">
        <f t="shared" ca="1" si="535"/>
        <v>6.735063810578569</v>
      </c>
      <c r="L2309" s="79">
        <f t="shared" ca="1" si="536"/>
        <v>46.556621480858077</v>
      </c>
      <c r="M2309" s="83">
        <f ca="1">IF($B2309&gt;$I$4,"",VLOOKUP($B2309,G$10:$K$6000,5,FALSE))</f>
        <v>6.3184648974478357</v>
      </c>
      <c r="N2309" s="84">
        <f ca="1">IF($B2309&gt;$I$4,"",VLOOKUP($B2309,H$10:$K$6000,4,FALSE))</f>
        <v>8.0506185689427223</v>
      </c>
      <c r="O2309" s="83">
        <f ca="1">IF($B2309&gt;$I$4,"",VLOOKUP($B2309,I$10:$L$6000,4,FALSE))</f>
        <v>46.222024733116434</v>
      </c>
      <c r="P2309" s="84">
        <f ca="1">IF($B2309&gt;$I$4,"",VLOOKUP($B2309,J$10:$L$6000,3,FALSE))</f>
        <v>49.439397413008706</v>
      </c>
      <c r="Q2309" s="83">
        <v>23.669951107845002</v>
      </c>
      <c r="R2309" s="2">
        <v>23.669951107845002</v>
      </c>
      <c r="S2309" s="2">
        <v>20.616966613227007</v>
      </c>
      <c r="T2309" s="2">
        <v>20.616966613227007</v>
      </c>
      <c r="U2309" s="2">
        <v>7.3086618612550023</v>
      </c>
      <c r="V2309" s="2">
        <v>1.3997859865053002</v>
      </c>
      <c r="W2309" s="2">
        <v>1.6240569792499002</v>
      </c>
      <c r="X2309" s="2">
        <v>0.45253207674889001</v>
      </c>
      <c r="Y2309" s="2">
        <v>0.25</v>
      </c>
      <c r="Z2309" s="2">
        <v>0.15</v>
      </c>
      <c r="AA2309" s="84">
        <v>0.24112569103167997</v>
      </c>
      <c r="AB2309" s="79">
        <f t="shared" si="547"/>
        <v>99.999998036934798</v>
      </c>
      <c r="AC2309" s="79">
        <f t="shared" si="537"/>
        <v>23.52519257819268</v>
      </c>
      <c r="AD2309" s="79">
        <f t="shared" ca="1" si="540"/>
        <v>23.262333994226271</v>
      </c>
      <c r="AE2309" s="89" t="str">
        <f t="shared" ca="1" si="538"/>
        <v>1</v>
      </c>
    </row>
    <row r="2310" spans="2:31" x14ac:dyDescent="0.25">
      <c r="B2310" s="74">
        <f t="shared" si="539"/>
        <v>2301</v>
      </c>
      <c r="C2310" s="72">
        <f t="shared" ca="1" si="533"/>
        <v>0</v>
      </c>
      <c r="D2310" s="1">
        <f t="shared" ca="1" si="541"/>
        <v>1</v>
      </c>
      <c r="E2310" s="1">
        <f t="shared" ca="1" si="534"/>
        <v>1</v>
      </c>
      <c r="F2310" s="1">
        <f t="shared" ca="1" si="542"/>
        <v>0</v>
      </c>
      <c r="G2310" s="1">
        <f t="shared" ca="1" si="543"/>
        <v>1149</v>
      </c>
      <c r="H2310" s="1">
        <f t="shared" ca="1" si="544"/>
        <v>1152</v>
      </c>
      <c r="I2310" s="1">
        <f t="shared" ca="1" si="545"/>
        <v>1149</v>
      </c>
      <c r="J2310" s="77">
        <f t="shared" ca="1" si="546"/>
        <v>1152</v>
      </c>
      <c r="K2310" s="79">
        <f t="shared" ca="1" si="535"/>
        <v>7.1405576653539828</v>
      </c>
      <c r="L2310" s="79">
        <f t="shared" ca="1" si="536"/>
        <v>46.910754086821363</v>
      </c>
      <c r="M2310" s="83">
        <f ca="1">IF($B2310&gt;$I$4,"",VLOOKUP($B2310,G$10:$K$6000,5,FALSE))</f>
        <v>5.7621177224839055</v>
      </c>
      <c r="N2310" s="84">
        <f ca="1">IF($B2310&gt;$I$4,"",VLOOKUP($B2310,H$10:$K$6000,4,FALSE))</f>
        <v>7.4115269382781745</v>
      </c>
      <c r="O2310" s="83">
        <f ca="1">IF($B2310&gt;$I$4,"",VLOOKUP($B2310,I$10:$L$6000,4,FALSE))</f>
        <v>46.374097035374803</v>
      </c>
      <c r="P2310" s="84">
        <f ca="1">IF($B2310&gt;$I$4,"",VLOOKUP($B2310,J$10:$L$6000,3,FALSE))</f>
        <v>49.353916519688802</v>
      </c>
      <c r="Q2310" s="83">
        <v>23.669951107845002</v>
      </c>
      <c r="R2310" s="2">
        <v>23.669951107845002</v>
      </c>
      <c r="S2310" s="2">
        <v>20.616966613227007</v>
      </c>
      <c r="T2310" s="2">
        <v>20.616966613227007</v>
      </c>
      <c r="U2310" s="2">
        <v>7.3086618612550023</v>
      </c>
      <c r="V2310" s="2">
        <v>1.3997859865053002</v>
      </c>
      <c r="W2310" s="2">
        <v>1.6240569792499002</v>
      </c>
      <c r="X2310" s="2">
        <v>0.45253207674889001</v>
      </c>
      <c r="Y2310" s="2">
        <v>0.25</v>
      </c>
      <c r="Z2310" s="2">
        <v>0.15</v>
      </c>
      <c r="AA2310" s="84">
        <v>0.24112569103167997</v>
      </c>
      <c r="AB2310" s="79">
        <f t="shared" si="547"/>
        <v>99.999998036934798</v>
      </c>
      <c r="AC2310" s="79">
        <f t="shared" si="537"/>
        <v>23.52519257819268</v>
      </c>
      <c r="AD2310" s="79">
        <f t="shared" ca="1" si="540"/>
        <v>22.993103341957926</v>
      </c>
      <c r="AE2310" s="89" t="str">
        <f t="shared" ca="1" si="538"/>
        <v>0</v>
      </c>
    </row>
    <row r="2311" spans="2:31" x14ac:dyDescent="0.25">
      <c r="B2311" s="74">
        <f t="shared" si="539"/>
        <v>2302</v>
      </c>
      <c r="C2311" s="72">
        <f t="shared" ca="1" si="533"/>
        <v>0</v>
      </c>
      <c r="D2311" s="1">
        <f t="shared" ca="1" si="541"/>
        <v>1</v>
      </c>
      <c r="E2311" s="1">
        <f t="shared" ca="1" si="534"/>
        <v>1</v>
      </c>
      <c r="F2311" s="1">
        <f t="shared" ca="1" si="542"/>
        <v>0</v>
      </c>
      <c r="G2311" s="1">
        <f t="shared" ca="1" si="543"/>
        <v>1149</v>
      </c>
      <c r="H2311" s="1">
        <f t="shared" ca="1" si="544"/>
        <v>1153</v>
      </c>
      <c r="I2311" s="1">
        <f t="shared" ca="1" si="545"/>
        <v>1150</v>
      </c>
      <c r="J2311" s="77">
        <f t="shared" ca="1" si="546"/>
        <v>1152</v>
      </c>
      <c r="K2311" s="79">
        <f t="shared" ca="1" si="535"/>
        <v>7.2152599208152077</v>
      </c>
      <c r="L2311" s="79">
        <f t="shared" ca="1" si="536"/>
        <v>46.073049683931742</v>
      </c>
      <c r="M2311" s="83">
        <f ca="1">IF($B2311&gt;$I$4,"",VLOOKUP($B2311,G$10:$K$6000,5,FALSE))</f>
        <v>6.7911123457082203</v>
      </c>
      <c r="N2311" s="84">
        <f ca="1">IF($B2311&gt;$I$4,"",VLOOKUP($B2311,H$10:$K$6000,4,FALSE))</f>
        <v>7.000307239759576</v>
      </c>
      <c r="O2311" s="83">
        <f ca="1">IF($B2311&gt;$I$4,"",VLOOKUP($B2311,I$10:$L$6000,4,FALSE))</f>
        <v>46.654139598885784</v>
      </c>
      <c r="P2311" s="84">
        <f ca="1">IF($B2311&gt;$I$4,"",VLOOKUP($B2311,J$10:$L$6000,3,FALSE))</f>
        <v>47.674959408101131</v>
      </c>
      <c r="Q2311" s="83">
        <v>23.669951107845002</v>
      </c>
      <c r="R2311" s="2">
        <v>23.669951107845002</v>
      </c>
      <c r="S2311" s="2">
        <v>20.616966613227007</v>
      </c>
      <c r="T2311" s="2">
        <v>20.616966613227007</v>
      </c>
      <c r="U2311" s="2">
        <v>7.3086618612550023</v>
      </c>
      <c r="V2311" s="2">
        <v>1.3997859865053002</v>
      </c>
      <c r="W2311" s="2">
        <v>1.6240569792499002</v>
      </c>
      <c r="X2311" s="2">
        <v>0.45253207674889001</v>
      </c>
      <c r="Y2311" s="2">
        <v>0.25</v>
      </c>
      <c r="Z2311" s="2">
        <v>0.15</v>
      </c>
      <c r="AA2311" s="84">
        <v>0.24112569103167997</v>
      </c>
      <c r="AB2311" s="79">
        <f t="shared" si="547"/>
        <v>99.999998036934798</v>
      </c>
      <c r="AC2311" s="79">
        <f t="shared" si="537"/>
        <v>23.52519257819268</v>
      </c>
      <c r="AD2311" s="79">
        <f t="shared" ca="1" si="540"/>
        <v>22.85091661926775</v>
      </c>
      <c r="AE2311" s="89" t="str">
        <f t="shared" ca="1" si="538"/>
        <v>0</v>
      </c>
    </row>
    <row r="2312" spans="2:31" x14ac:dyDescent="0.25">
      <c r="B2312" s="74">
        <f t="shared" si="539"/>
        <v>2303</v>
      </c>
      <c r="C2312" s="72">
        <f t="shared" ca="1" si="533"/>
        <v>0</v>
      </c>
      <c r="D2312" s="1">
        <f t="shared" ca="1" si="541"/>
        <v>1</v>
      </c>
      <c r="E2312" s="1">
        <f t="shared" ca="1" si="534"/>
        <v>0</v>
      </c>
      <c r="F2312" s="1">
        <f t="shared" ca="1" si="542"/>
        <v>1</v>
      </c>
      <c r="G2312" s="1">
        <f t="shared" ca="1" si="543"/>
        <v>1149</v>
      </c>
      <c r="H2312" s="1">
        <f t="shared" ca="1" si="544"/>
        <v>1154</v>
      </c>
      <c r="I2312" s="1">
        <f t="shared" ca="1" si="545"/>
        <v>1150</v>
      </c>
      <c r="J2312" s="77">
        <f t="shared" ca="1" si="546"/>
        <v>1153</v>
      </c>
      <c r="K2312" s="79">
        <f t="shared" ca="1" si="535"/>
        <v>7.3801184626886585</v>
      </c>
      <c r="L2312" s="79">
        <f t="shared" ca="1" si="536"/>
        <v>47.909957882265999</v>
      </c>
      <c r="M2312" s="83">
        <f ca="1">IF($B2312&gt;$I$4,"",VLOOKUP($B2312,G$10:$K$6000,5,FALSE))</f>
        <v>6.8781505492610924</v>
      </c>
      <c r="N2312" s="84">
        <f ca="1">IF($B2312&gt;$I$4,"",VLOOKUP($B2312,H$10:$K$6000,4,FALSE))</f>
        <v>7.4353174207891897</v>
      </c>
      <c r="O2312" s="83">
        <f ca="1">IF($B2312&gt;$I$4,"",VLOOKUP($B2312,I$10:$L$6000,4,FALSE))</f>
        <v>47.164331891643968</v>
      </c>
      <c r="P2312" s="84">
        <f ca="1">IF($B2312&gt;$I$4,"",VLOOKUP($B2312,J$10:$L$6000,3,FALSE))</f>
        <v>47.582487247566185</v>
      </c>
      <c r="Q2312" s="83">
        <v>23.669951107845002</v>
      </c>
      <c r="R2312" s="2">
        <v>23.669951107845002</v>
      </c>
      <c r="S2312" s="2">
        <v>20.616966613227007</v>
      </c>
      <c r="T2312" s="2">
        <v>20.616966613227007</v>
      </c>
      <c r="U2312" s="2">
        <v>7.3086618612550023</v>
      </c>
      <c r="V2312" s="2">
        <v>1.3997859865053002</v>
      </c>
      <c r="W2312" s="2">
        <v>1.6240569792499002</v>
      </c>
      <c r="X2312" s="2">
        <v>0.45253207674889001</v>
      </c>
      <c r="Y2312" s="2">
        <v>0.25</v>
      </c>
      <c r="Z2312" s="2">
        <v>0.15</v>
      </c>
      <c r="AA2312" s="84">
        <v>0.24112569103167997</v>
      </c>
      <c r="AB2312" s="79">
        <f t="shared" si="547"/>
        <v>99.999998036934798</v>
      </c>
      <c r="AC2312" s="79">
        <f t="shared" si="537"/>
        <v>23.52519257819268</v>
      </c>
      <c r="AD2312" s="79">
        <f t="shared" ca="1" si="540"/>
        <v>23.060606436854911</v>
      </c>
      <c r="AE2312" s="89" t="str">
        <f t="shared" ca="1" si="538"/>
        <v>1</v>
      </c>
    </row>
    <row r="2313" spans="2:31" x14ac:dyDescent="0.25">
      <c r="B2313" s="74">
        <f t="shared" si="539"/>
        <v>2304</v>
      </c>
      <c r="C2313" s="72">
        <f t="shared" ca="1" si="533"/>
        <v>0</v>
      </c>
      <c r="D2313" s="1">
        <f t="shared" ca="1" si="541"/>
        <v>1</v>
      </c>
      <c r="E2313" s="1">
        <f t="shared" ca="1" si="534"/>
        <v>1</v>
      </c>
      <c r="F2313" s="1">
        <f t="shared" ca="1" si="542"/>
        <v>0</v>
      </c>
      <c r="G2313" s="1">
        <f t="shared" ca="1" si="543"/>
        <v>1149</v>
      </c>
      <c r="H2313" s="1">
        <f t="shared" ca="1" si="544"/>
        <v>1155</v>
      </c>
      <c r="I2313" s="1">
        <f t="shared" ca="1" si="545"/>
        <v>1151</v>
      </c>
      <c r="J2313" s="77">
        <f t="shared" ca="1" si="546"/>
        <v>1153</v>
      </c>
      <c r="K2313" s="79">
        <f t="shared" ca="1" si="535"/>
        <v>7.3390463019520817</v>
      </c>
      <c r="L2313" s="79">
        <f t="shared" ca="1" si="536"/>
        <v>47.47999148925863</v>
      </c>
      <c r="M2313" s="83">
        <f ca="1">IF($B2313&gt;$I$4,"",VLOOKUP($B2313,G$10:$K$6000,5,FALSE))</f>
        <v>5.7393341506473128</v>
      </c>
      <c r="N2313" s="84">
        <f ca="1">IF($B2313&gt;$I$4,"",VLOOKUP($B2313,H$10:$K$6000,4,FALSE))</f>
        <v>7.1905464560753041</v>
      </c>
      <c r="O2313" s="83">
        <f ca="1">IF($B2313&gt;$I$4,"",VLOOKUP($B2313,I$10:$L$6000,4,FALSE))</f>
        <v>45.515183648828071</v>
      </c>
      <c r="P2313" s="84">
        <f ca="1">IF($B2313&gt;$I$4,"",VLOOKUP($B2313,J$10:$L$6000,3,FALSE))</f>
        <v>47.999434658911994</v>
      </c>
      <c r="Q2313" s="83">
        <v>23.669951107845002</v>
      </c>
      <c r="R2313" s="2">
        <v>23.669951107845002</v>
      </c>
      <c r="S2313" s="2">
        <v>20.616966613227007</v>
      </c>
      <c r="T2313" s="2">
        <v>20.616966613227007</v>
      </c>
      <c r="U2313" s="2">
        <v>7.3086618612550023</v>
      </c>
      <c r="V2313" s="2">
        <v>1.3997859865053002</v>
      </c>
      <c r="W2313" s="2">
        <v>1.6240569792499002</v>
      </c>
      <c r="X2313" s="2">
        <v>0.45253207674889001</v>
      </c>
      <c r="Y2313" s="2">
        <v>0.25</v>
      </c>
      <c r="Z2313" s="2">
        <v>0.15</v>
      </c>
      <c r="AA2313" s="84">
        <v>0.24112569103167997</v>
      </c>
      <c r="AB2313" s="79">
        <f t="shared" si="547"/>
        <v>99.999998036934798</v>
      </c>
      <c r="AC2313" s="79">
        <f t="shared" si="537"/>
        <v>23.52519257819268</v>
      </c>
      <c r="AD2313" s="79">
        <f t="shared" ca="1" si="540"/>
        <v>22.479069550388836</v>
      </c>
      <c r="AE2313" s="89" t="str">
        <f t="shared" ca="1" si="538"/>
        <v>0</v>
      </c>
    </row>
    <row r="2314" spans="2:31" x14ac:dyDescent="0.25">
      <c r="B2314" s="74">
        <f t="shared" si="539"/>
        <v>2305</v>
      </c>
      <c r="C2314" s="72">
        <f t="shared" ref="C2314:C2377" ca="1" si="548">IF(K2314&lt;$N$4,1,0)</f>
        <v>1</v>
      </c>
      <c r="D2314" s="1">
        <f t="shared" ca="1" si="541"/>
        <v>0</v>
      </c>
      <c r="E2314" s="1">
        <f t="shared" ref="E2314:E2377" ca="1" si="549">IF(L2314&lt;$O$4,1,0)</f>
        <v>0</v>
      </c>
      <c r="F2314" s="1">
        <f t="shared" ca="1" si="542"/>
        <v>1</v>
      </c>
      <c r="G2314" s="1">
        <f t="shared" ca="1" si="543"/>
        <v>1150</v>
      </c>
      <c r="H2314" s="1">
        <f t="shared" ca="1" si="544"/>
        <v>1155</v>
      </c>
      <c r="I2314" s="1">
        <f t="shared" ca="1" si="545"/>
        <v>1151</v>
      </c>
      <c r="J2314" s="77">
        <f t="shared" ca="1" si="546"/>
        <v>1154</v>
      </c>
      <c r="K2314" s="79">
        <f t="shared" ref="K2314:K2377" ca="1" si="550">NORMINV(RAND(),$N$4,$N$5)</f>
        <v>6.2965931746961603</v>
      </c>
      <c r="L2314" s="79">
        <f t="shared" ref="L2314:L2377" ca="1" si="551">NORMINV(RAND(),$O$4,$O$5)</f>
        <v>48.212196753827499</v>
      </c>
      <c r="M2314" s="83">
        <f ca="1">IF($B2314&gt;$I$4,"",VLOOKUP($B2314,G$10:$K$6000,5,FALSE))</f>
        <v>6.2947777053272338</v>
      </c>
      <c r="N2314" s="84">
        <f ca="1">IF($B2314&gt;$I$4,"",VLOOKUP($B2314,H$10:$K$6000,4,FALSE))</f>
        <v>7.2427174442726718</v>
      </c>
      <c r="O2314" s="83">
        <f ca="1">IF($B2314&gt;$I$4,"",VLOOKUP($B2314,I$10:$L$6000,4,FALSE))</f>
        <v>46.675429506053376</v>
      </c>
      <c r="P2314" s="84">
        <f ca="1">IF($B2314&gt;$I$4,"",VLOOKUP($B2314,J$10:$L$6000,3,FALSE))</f>
        <v>47.747699596478377</v>
      </c>
      <c r="Q2314" s="83">
        <v>23.669951107845002</v>
      </c>
      <c r="R2314" s="2">
        <v>23.669951107845002</v>
      </c>
      <c r="S2314" s="2">
        <v>20.616966613227007</v>
      </c>
      <c r="T2314" s="2">
        <v>20.616966613227007</v>
      </c>
      <c r="U2314" s="2">
        <v>7.3086618612550023</v>
      </c>
      <c r="V2314" s="2">
        <v>1.3997859865053002</v>
      </c>
      <c r="W2314" s="2">
        <v>1.6240569792499002</v>
      </c>
      <c r="X2314" s="2">
        <v>0.45253207674889001</v>
      </c>
      <c r="Y2314" s="2">
        <v>0.25</v>
      </c>
      <c r="Z2314" s="2">
        <v>0.15</v>
      </c>
      <c r="AA2314" s="84">
        <v>0.24112569103167997</v>
      </c>
      <c r="AB2314" s="79">
        <f t="shared" si="547"/>
        <v>99.999998036934798</v>
      </c>
      <c r="AC2314" s="79">
        <f t="shared" ref="AC2314:AC2377" si="552">$S$3*(Q2314/100)+$S$3*(R2314/100)+$S$4*(S2314/100)+$S$4*(T2314/100)+$S$5*(U2314/100)+$S$6*(V2314/100)+$U$3*(W2314/100)+$U$4*(X2314/100)+$U$5*(Y2314/100)+$U$6*(Z2314/100)+$W$3*(AA2314/100)</f>
        <v>23.52519257819268</v>
      </c>
      <c r="AD2314" s="79">
        <f t="shared" ca="1" si="540"/>
        <v>22.810198982851812</v>
      </c>
      <c r="AE2314" s="89" t="str">
        <f t="shared" ca="1" si="538"/>
        <v>0</v>
      </c>
    </row>
    <row r="2315" spans="2:31" x14ac:dyDescent="0.25">
      <c r="B2315" s="74">
        <f t="shared" si="539"/>
        <v>2306</v>
      </c>
      <c r="C2315" s="72">
        <f t="shared" ca="1" si="548"/>
        <v>1</v>
      </c>
      <c r="D2315" s="1">
        <f t="shared" ca="1" si="541"/>
        <v>0</v>
      </c>
      <c r="E2315" s="1">
        <f t="shared" ca="1" si="549"/>
        <v>1</v>
      </c>
      <c r="F2315" s="1">
        <f t="shared" ca="1" si="542"/>
        <v>0</v>
      </c>
      <c r="G2315" s="1">
        <f t="shared" ca="1" si="543"/>
        <v>1151</v>
      </c>
      <c r="H2315" s="1">
        <f t="shared" ca="1" si="544"/>
        <v>1155</v>
      </c>
      <c r="I2315" s="1">
        <f t="shared" ca="1" si="545"/>
        <v>1152</v>
      </c>
      <c r="J2315" s="77">
        <f t="shared" ca="1" si="546"/>
        <v>1154</v>
      </c>
      <c r="K2315" s="79">
        <f t="shared" ca="1" si="550"/>
        <v>6.4893965821472603</v>
      </c>
      <c r="L2315" s="79">
        <f t="shared" ca="1" si="551"/>
        <v>45.032453418402859</v>
      </c>
      <c r="M2315" s="83">
        <f ca="1">IF($B2315&gt;$I$4,"",VLOOKUP($B2315,G$10:$K$6000,5,FALSE))</f>
        <v>6.7717211206042078</v>
      </c>
      <c r="N2315" s="84">
        <f ca="1">IF($B2315&gt;$I$4,"",VLOOKUP($B2315,H$10:$K$6000,4,FALSE))</f>
        <v>7.9749326410696284</v>
      </c>
      <c r="O2315" s="83">
        <f ca="1">IF($B2315&gt;$I$4,"",VLOOKUP($B2315,I$10:$L$6000,4,FALSE))</f>
        <v>45.884488140710779</v>
      </c>
      <c r="P2315" s="84">
        <f ca="1">IF($B2315&gt;$I$4,"",VLOOKUP($B2315,J$10:$L$6000,3,FALSE))</f>
        <v>48.307138698345973</v>
      </c>
      <c r="Q2315" s="83">
        <v>23.669951107845002</v>
      </c>
      <c r="R2315" s="2">
        <v>23.669951107845002</v>
      </c>
      <c r="S2315" s="2">
        <v>20.616966613227007</v>
      </c>
      <c r="T2315" s="2">
        <v>20.616966613227007</v>
      </c>
      <c r="U2315" s="2">
        <v>7.3086618612550023</v>
      </c>
      <c r="V2315" s="2">
        <v>1.3997859865053002</v>
      </c>
      <c r="W2315" s="2">
        <v>1.6240569792499002</v>
      </c>
      <c r="X2315" s="2">
        <v>0.45253207674889001</v>
      </c>
      <c r="Y2315" s="2">
        <v>0.25</v>
      </c>
      <c r="Z2315" s="2">
        <v>0.15</v>
      </c>
      <c r="AA2315" s="84">
        <v>0.24112569103167997</v>
      </c>
      <c r="AB2315" s="79">
        <f t="shared" si="547"/>
        <v>99.999998036934798</v>
      </c>
      <c r="AC2315" s="79">
        <f t="shared" si="552"/>
        <v>23.52519257819268</v>
      </c>
      <c r="AD2315" s="79">
        <f t="shared" ca="1" si="540"/>
        <v>23.048677490776505</v>
      </c>
      <c r="AE2315" s="89" t="str">
        <f t="shared" ref="AE2315:AE2378" ca="1" si="553">IF(AD2315&gt;23,"1",IF(AD2315&lt;23,"0"))</f>
        <v>1</v>
      </c>
    </row>
    <row r="2316" spans="2:31" x14ac:dyDescent="0.25">
      <c r="B2316" s="74">
        <f t="shared" ref="B2316:B2379" si="554">B2315+1</f>
        <v>2307</v>
      </c>
      <c r="C2316" s="72">
        <f t="shared" ca="1" si="548"/>
        <v>1</v>
      </c>
      <c r="D2316" s="1">
        <f t="shared" ca="1" si="541"/>
        <v>0</v>
      </c>
      <c r="E2316" s="1">
        <f t="shared" ca="1" si="549"/>
        <v>1</v>
      </c>
      <c r="F2316" s="1">
        <f t="shared" ca="1" si="542"/>
        <v>0</v>
      </c>
      <c r="G2316" s="1">
        <f t="shared" ca="1" si="543"/>
        <v>1152</v>
      </c>
      <c r="H2316" s="1">
        <f t="shared" ca="1" si="544"/>
        <v>1155</v>
      </c>
      <c r="I2316" s="1">
        <f t="shared" ca="1" si="545"/>
        <v>1153</v>
      </c>
      <c r="J2316" s="77">
        <f t="shared" ca="1" si="546"/>
        <v>1154</v>
      </c>
      <c r="K2316" s="79">
        <f t="shared" ca="1" si="550"/>
        <v>6.7232986682273062</v>
      </c>
      <c r="L2316" s="79">
        <f t="shared" ca="1" si="551"/>
        <v>45.807750741784631</v>
      </c>
      <c r="M2316" s="83">
        <f ca="1">IF($B2316&gt;$I$4,"",VLOOKUP($B2316,G$10:$K$6000,5,FALSE))</f>
        <v>6.4707335825838905</v>
      </c>
      <c r="N2316" s="84">
        <f ca="1">IF($B2316&gt;$I$4,"",VLOOKUP($B2316,H$10:$K$6000,4,FALSE))</f>
        <v>7.5341933446888421</v>
      </c>
      <c r="O2316" s="83">
        <f ca="1">IF($B2316&gt;$I$4,"",VLOOKUP($B2316,I$10:$L$6000,4,FALSE))</f>
        <v>44.590348615737327</v>
      </c>
      <c r="P2316" s="84">
        <f ca="1">IF($B2316&gt;$I$4,"",VLOOKUP($B2316,J$10:$L$6000,3,FALSE))</f>
        <v>48.152370145567524</v>
      </c>
      <c r="Q2316" s="83">
        <v>23.669951107845002</v>
      </c>
      <c r="R2316" s="2">
        <v>23.669951107845002</v>
      </c>
      <c r="S2316" s="2">
        <v>20.616966613227007</v>
      </c>
      <c r="T2316" s="2">
        <v>20.616966613227007</v>
      </c>
      <c r="U2316" s="2">
        <v>7.3086618612550023</v>
      </c>
      <c r="V2316" s="2">
        <v>1.3997859865053002</v>
      </c>
      <c r="W2316" s="2">
        <v>1.6240569792499002</v>
      </c>
      <c r="X2316" s="2">
        <v>0.45253207674889001</v>
      </c>
      <c r="Y2316" s="2">
        <v>0.25</v>
      </c>
      <c r="Z2316" s="2">
        <v>0.15</v>
      </c>
      <c r="AA2316" s="84">
        <v>0.24112569103167997</v>
      </c>
      <c r="AB2316" s="79">
        <f t="shared" si="547"/>
        <v>99.999998036934798</v>
      </c>
      <c r="AC2316" s="79">
        <f t="shared" si="552"/>
        <v>23.52519257819268</v>
      </c>
      <c r="AD2316" s="79">
        <f t="shared" ca="1" si="540"/>
        <v>22.574390217073535</v>
      </c>
      <c r="AE2316" s="89" t="str">
        <f t="shared" ca="1" si="553"/>
        <v>0</v>
      </c>
    </row>
    <row r="2317" spans="2:31" x14ac:dyDescent="0.25">
      <c r="B2317" s="74">
        <f t="shared" si="554"/>
        <v>2308</v>
      </c>
      <c r="C2317" s="72">
        <f t="shared" ca="1" si="548"/>
        <v>0</v>
      </c>
      <c r="D2317" s="1">
        <f t="shared" ca="1" si="541"/>
        <v>1</v>
      </c>
      <c r="E2317" s="1">
        <f t="shared" ca="1" si="549"/>
        <v>0</v>
      </c>
      <c r="F2317" s="1">
        <f t="shared" ca="1" si="542"/>
        <v>1</v>
      </c>
      <c r="G2317" s="1">
        <f t="shared" ca="1" si="543"/>
        <v>1152</v>
      </c>
      <c r="H2317" s="1">
        <f t="shared" ca="1" si="544"/>
        <v>1156</v>
      </c>
      <c r="I2317" s="1">
        <f t="shared" ca="1" si="545"/>
        <v>1153</v>
      </c>
      <c r="J2317" s="77">
        <f t="shared" ca="1" si="546"/>
        <v>1155</v>
      </c>
      <c r="K2317" s="79">
        <f t="shared" ca="1" si="550"/>
        <v>7.4501048322567307</v>
      </c>
      <c r="L2317" s="79">
        <f t="shared" ca="1" si="551"/>
        <v>47.865221307875871</v>
      </c>
      <c r="M2317" s="83">
        <f ca="1">IF($B2317&gt;$I$4,"",VLOOKUP($B2317,G$10:$K$6000,5,FALSE))</f>
        <v>6.8943967623906586</v>
      </c>
      <c r="N2317" s="84">
        <f ca="1">IF($B2317&gt;$I$4,"",VLOOKUP($B2317,H$10:$K$6000,4,FALSE))</f>
        <v>6.9194471377590112</v>
      </c>
      <c r="O2317" s="83">
        <f ca="1">IF($B2317&gt;$I$4,"",VLOOKUP($B2317,I$10:$L$6000,4,FALSE))</f>
        <v>46.621219876726613</v>
      </c>
      <c r="P2317" s="84">
        <f ca="1">IF($B2317&gt;$I$4,"",VLOOKUP($B2317,J$10:$L$6000,3,FALSE))</f>
        <v>48.541687437571511</v>
      </c>
      <c r="Q2317" s="83">
        <v>23.669951107845002</v>
      </c>
      <c r="R2317" s="2">
        <v>23.669951107845002</v>
      </c>
      <c r="S2317" s="2">
        <v>20.616966613227007</v>
      </c>
      <c r="T2317" s="2">
        <v>20.616966613227007</v>
      </c>
      <c r="U2317" s="2">
        <v>7.3086618612550023</v>
      </c>
      <c r="V2317" s="2">
        <v>1.3997859865053002</v>
      </c>
      <c r="W2317" s="2">
        <v>1.6240569792499002</v>
      </c>
      <c r="X2317" s="2">
        <v>0.45253207674889001</v>
      </c>
      <c r="Y2317" s="2">
        <v>0.25</v>
      </c>
      <c r="Z2317" s="2">
        <v>0.15</v>
      </c>
      <c r="AA2317" s="84">
        <v>0.24112569103167997</v>
      </c>
      <c r="AB2317" s="79">
        <f t="shared" si="547"/>
        <v>99.999998036934798</v>
      </c>
      <c r="AC2317" s="79">
        <f t="shared" si="552"/>
        <v>23.52519257819268</v>
      </c>
      <c r="AD2317" s="79">
        <f t="shared" ca="1" si="540"/>
        <v>23.028130423925884</v>
      </c>
      <c r="AE2317" s="89" t="str">
        <f t="shared" ca="1" si="553"/>
        <v>1</v>
      </c>
    </row>
    <row r="2318" spans="2:31" x14ac:dyDescent="0.25">
      <c r="B2318" s="74">
        <f t="shared" si="554"/>
        <v>2309</v>
      </c>
      <c r="C2318" s="72">
        <f t="shared" ca="1" si="548"/>
        <v>0</v>
      </c>
      <c r="D2318" s="1">
        <f t="shared" ca="1" si="541"/>
        <v>1</v>
      </c>
      <c r="E2318" s="1">
        <f t="shared" ca="1" si="549"/>
        <v>1</v>
      </c>
      <c r="F2318" s="1">
        <f t="shared" ca="1" si="542"/>
        <v>0</v>
      </c>
      <c r="G2318" s="1">
        <f t="shared" ca="1" si="543"/>
        <v>1152</v>
      </c>
      <c r="H2318" s="1">
        <f t="shared" ca="1" si="544"/>
        <v>1157</v>
      </c>
      <c r="I2318" s="1">
        <f t="shared" ca="1" si="545"/>
        <v>1154</v>
      </c>
      <c r="J2318" s="77">
        <f t="shared" ca="1" si="546"/>
        <v>1155</v>
      </c>
      <c r="K2318" s="79">
        <f t="shared" ca="1" si="550"/>
        <v>7.1242995359315708</v>
      </c>
      <c r="L2318" s="79">
        <f t="shared" ca="1" si="551"/>
        <v>46.307995484265803</v>
      </c>
      <c r="M2318" s="83">
        <f ca="1">IF($B2318&gt;$I$4,"",VLOOKUP($B2318,G$10:$K$6000,5,FALSE))</f>
        <v>6.5429253718863079</v>
      </c>
      <c r="N2318" s="84">
        <f ca="1">IF($B2318&gt;$I$4,"",VLOOKUP($B2318,H$10:$K$6000,4,FALSE))</f>
        <v>7.2064822564768205</v>
      </c>
      <c r="O2318" s="83">
        <f ca="1">IF($B2318&gt;$I$4,"",VLOOKUP($B2318,I$10:$L$6000,4,FALSE))</f>
        <v>46.175574313320254</v>
      </c>
      <c r="P2318" s="84">
        <f ca="1">IF($B2318&gt;$I$4,"",VLOOKUP($B2318,J$10:$L$6000,3,FALSE))</f>
        <v>47.720314491639151</v>
      </c>
      <c r="Q2318" s="83">
        <v>23.669951107845002</v>
      </c>
      <c r="R2318" s="2">
        <v>23.669951107845002</v>
      </c>
      <c r="S2318" s="2">
        <v>20.616966613227007</v>
      </c>
      <c r="T2318" s="2">
        <v>20.616966613227007</v>
      </c>
      <c r="U2318" s="2">
        <v>7.3086618612550023</v>
      </c>
      <c r="V2318" s="2">
        <v>1.3997859865053002</v>
      </c>
      <c r="W2318" s="2">
        <v>1.6240569792499002</v>
      </c>
      <c r="X2318" s="2">
        <v>0.45253207674889001</v>
      </c>
      <c r="Y2318" s="2">
        <v>0.25</v>
      </c>
      <c r="Z2318" s="2">
        <v>0.15</v>
      </c>
      <c r="AA2318" s="84">
        <v>0.24112569103167997</v>
      </c>
      <c r="AB2318" s="79">
        <f t="shared" si="547"/>
        <v>99.999998036934798</v>
      </c>
      <c r="AC2318" s="79">
        <f t="shared" si="552"/>
        <v>23.52519257819268</v>
      </c>
      <c r="AD2318" s="79">
        <f t="shared" ca="1" si="540"/>
        <v>22.751657606844521</v>
      </c>
      <c r="AE2318" s="89" t="str">
        <f t="shared" ca="1" si="553"/>
        <v>0</v>
      </c>
    </row>
    <row r="2319" spans="2:31" x14ac:dyDescent="0.25">
      <c r="B2319" s="74">
        <f t="shared" si="554"/>
        <v>2310</v>
      </c>
      <c r="C2319" s="72">
        <f t="shared" ca="1" si="548"/>
        <v>1</v>
      </c>
      <c r="D2319" s="1">
        <f t="shared" ca="1" si="541"/>
        <v>0</v>
      </c>
      <c r="E2319" s="1">
        <f t="shared" ca="1" si="549"/>
        <v>0</v>
      </c>
      <c r="F2319" s="1">
        <f t="shared" ca="1" si="542"/>
        <v>1</v>
      </c>
      <c r="G2319" s="1">
        <f t="shared" ca="1" si="543"/>
        <v>1153</v>
      </c>
      <c r="H2319" s="1">
        <f t="shared" ca="1" si="544"/>
        <v>1157</v>
      </c>
      <c r="I2319" s="1">
        <f t="shared" ca="1" si="545"/>
        <v>1154</v>
      </c>
      <c r="J2319" s="77">
        <f t="shared" ca="1" si="546"/>
        <v>1156</v>
      </c>
      <c r="K2319" s="79">
        <f t="shared" ca="1" si="550"/>
        <v>6.6963240039803162</v>
      </c>
      <c r="L2319" s="79">
        <f t="shared" ca="1" si="551"/>
        <v>48.759669778067099</v>
      </c>
      <c r="M2319" s="83">
        <f ca="1">IF($B2319&gt;$I$4,"",VLOOKUP($B2319,G$10:$K$6000,5,FALSE))</f>
        <v>6.6327050584294156</v>
      </c>
      <c r="N2319" s="84">
        <f ca="1">IF($B2319&gt;$I$4,"",VLOOKUP($B2319,H$10:$K$6000,4,FALSE))</f>
        <v>8.5119451417741416</v>
      </c>
      <c r="O2319" s="83">
        <f ca="1">IF($B2319&gt;$I$4,"",VLOOKUP($B2319,I$10:$L$6000,4,FALSE))</f>
        <v>44.948654220863681</v>
      </c>
      <c r="P2319" s="84">
        <f ca="1">IF($B2319&gt;$I$4,"",VLOOKUP($B2319,J$10:$L$6000,3,FALSE))</f>
        <v>49.17478223450032</v>
      </c>
      <c r="Q2319" s="83">
        <v>23.669951107845002</v>
      </c>
      <c r="R2319" s="2">
        <v>23.669951107845002</v>
      </c>
      <c r="S2319" s="2">
        <v>20.616966613227007</v>
      </c>
      <c r="T2319" s="2">
        <v>20.616966613227007</v>
      </c>
      <c r="U2319" s="2">
        <v>7.3086618612550023</v>
      </c>
      <c r="V2319" s="2">
        <v>1.3997859865053002</v>
      </c>
      <c r="W2319" s="2">
        <v>1.6240569792499002</v>
      </c>
      <c r="X2319" s="2">
        <v>0.45253207674889001</v>
      </c>
      <c r="Y2319" s="2">
        <v>0.25</v>
      </c>
      <c r="Z2319" s="2">
        <v>0.15</v>
      </c>
      <c r="AA2319" s="84">
        <v>0.24112569103167997</v>
      </c>
      <c r="AB2319" s="79">
        <f t="shared" si="547"/>
        <v>99.999998036934798</v>
      </c>
      <c r="AC2319" s="79">
        <f t="shared" si="552"/>
        <v>23.52519257819268</v>
      </c>
      <c r="AD2319" s="79">
        <f t="shared" ca="1" si="540"/>
        <v>23.128824264548086</v>
      </c>
      <c r="AE2319" s="89" t="str">
        <f t="shared" ca="1" si="553"/>
        <v>1</v>
      </c>
    </row>
    <row r="2320" spans="2:31" x14ac:dyDescent="0.25">
      <c r="B2320" s="74">
        <f t="shared" si="554"/>
        <v>2311</v>
      </c>
      <c r="C2320" s="72">
        <f t="shared" ca="1" si="548"/>
        <v>1</v>
      </c>
      <c r="D2320" s="1">
        <f t="shared" ca="1" si="541"/>
        <v>0</v>
      </c>
      <c r="E2320" s="1">
        <f t="shared" ca="1" si="549"/>
        <v>1</v>
      </c>
      <c r="F2320" s="1">
        <f t="shared" ca="1" si="542"/>
        <v>0</v>
      </c>
      <c r="G2320" s="1">
        <f t="shared" ca="1" si="543"/>
        <v>1154</v>
      </c>
      <c r="H2320" s="1">
        <f t="shared" ca="1" si="544"/>
        <v>1157</v>
      </c>
      <c r="I2320" s="1">
        <f t="shared" ca="1" si="545"/>
        <v>1155</v>
      </c>
      <c r="J2320" s="77">
        <f t="shared" ca="1" si="546"/>
        <v>1156</v>
      </c>
      <c r="K2320" s="79">
        <f t="shared" ca="1" si="550"/>
        <v>6.396153433694117</v>
      </c>
      <c r="L2320" s="79">
        <f t="shared" ca="1" si="551"/>
        <v>47.322508667224646</v>
      </c>
      <c r="M2320" s="83">
        <f ca="1">IF($B2320&gt;$I$4,"",VLOOKUP($B2320,G$10:$K$6000,5,FALSE))</f>
        <v>6.0607334169606313</v>
      </c>
      <c r="N2320" s="84">
        <f ca="1">IF($B2320&gt;$I$4,"",VLOOKUP($B2320,H$10:$K$6000,4,FALSE))</f>
        <v>7.2020397608928475</v>
      </c>
      <c r="O2320" s="83">
        <f ca="1">IF($B2320&gt;$I$4,"",VLOOKUP($B2320,I$10:$L$6000,4,FALSE))</f>
        <v>46.873946763534555</v>
      </c>
      <c r="P2320" s="84">
        <f ca="1">IF($B2320&gt;$I$4,"",VLOOKUP($B2320,J$10:$L$6000,3,FALSE))</f>
        <v>48.528335831300041</v>
      </c>
      <c r="Q2320" s="83">
        <v>23.669951107845002</v>
      </c>
      <c r="R2320" s="2">
        <v>23.669951107845002</v>
      </c>
      <c r="S2320" s="2">
        <v>20.616966613227007</v>
      </c>
      <c r="T2320" s="2">
        <v>20.616966613227007</v>
      </c>
      <c r="U2320" s="2">
        <v>7.3086618612550023</v>
      </c>
      <c r="V2320" s="2">
        <v>1.3997859865053002</v>
      </c>
      <c r="W2320" s="2">
        <v>1.6240569792499002</v>
      </c>
      <c r="X2320" s="2">
        <v>0.45253207674889001</v>
      </c>
      <c r="Y2320" s="2">
        <v>0.25</v>
      </c>
      <c r="Z2320" s="2">
        <v>0.15</v>
      </c>
      <c r="AA2320" s="84">
        <v>0.24112569103167997</v>
      </c>
      <c r="AB2320" s="79">
        <f t="shared" si="547"/>
        <v>99.999998036934798</v>
      </c>
      <c r="AC2320" s="79">
        <f t="shared" si="552"/>
        <v>23.52519257819268</v>
      </c>
      <c r="AD2320" s="79">
        <f t="shared" ca="1" si="540"/>
        <v>22.94704417505725</v>
      </c>
      <c r="AE2320" s="89" t="str">
        <f t="shared" ca="1" si="553"/>
        <v>0</v>
      </c>
    </row>
    <row r="2321" spans="2:31" x14ac:dyDescent="0.25">
      <c r="B2321" s="74">
        <f t="shared" si="554"/>
        <v>2312</v>
      </c>
      <c r="C2321" s="72">
        <f t="shared" ca="1" si="548"/>
        <v>0</v>
      </c>
      <c r="D2321" s="1">
        <f t="shared" ca="1" si="541"/>
        <v>1</v>
      </c>
      <c r="E2321" s="1">
        <f t="shared" ca="1" si="549"/>
        <v>1</v>
      </c>
      <c r="F2321" s="1">
        <f t="shared" ca="1" si="542"/>
        <v>0</v>
      </c>
      <c r="G2321" s="1">
        <f t="shared" ca="1" si="543"/>
        <v>1154</v>
      </c>
      <c r="H2321" s="1">
        <f t="shared" ca="1" si="544"/>
        <v>1158</v>
      </c>
      <c r="I2321" s="1">
        <f t="shared" ca="1" si="545"/>
        <v>1156</v>
      </c>
      <c r="J2321" s="77">
        <f t="shared" ca="1" si="546"/>
        <v>1156</v>
      </c>
      <c r="K2321" s="79">
        <f t="shared" ca="1" si="550"/>
        <v>7.1924382180847006</v>
      </c>
      <c r="L2321" s="79">
        <f t="shared" ca="1" si="551"/>
        <v>45.589787612454778</v>
      </c>
      <c r="M2321" s="83">
        <f ca="1">IF($B2321&gt;$I$4,"",VLOOKUP($B2321,G$10:$K$6000,5,FALSE))</f>
        <v>5.7103619536228143</v>
      </c>
      <c r="N2321" s="84">
        <f ca="1">IF($B2321&gt;$I$4,"",VLOOKUP($B2321,H$10:$K$6000,4,FALSE))</f>
        <v>7.361559183381531</v>
      </c>
      <c r="O2321" s="83">
        <f ca="1">IF($B2321&gt;$I$4,"",VLOOKUP($B2321,I$10:$L$6000,4,FALSE))</f>
        <v>46.41903621581708</v>
      </c>
      <c r="P2321" s="84">
        <f ca="1">IF($B2321&gt;$I$4,"",VLOOKUP($B2321,J$10:$L$6000,3,FALSE))</f>
        <v>47.917417976164202</v>
      </c>
      <c r="Q2321" s="83">
        <v>23.669951107845002</v>
      </c>
      <c r="R2321" s="2">
        <v>23.669951107845002</v>
      </c>
      <c r="S2321" s="2">
        <v>20.616966613227007</v>
      </c>
      <c r="T2321" s="2">
        <v>20.616966613227007</v>
      </c>
      <c r="U2321" s="2">
        <v>7.3086618612550023</v>
      </c>
      <c r="V2321" s="2">
        <v>1.3997859865053002</v>
      </c>
      <c r="W2321" s="2">
        <v>1.6240569792499002</v>
      </c>
      <c r="X2321" s="2">
        <v>0.45253207674889001</v>
      </c>
      <c r="Y2321" s="2">
        <v>0.25</v>
      </c>
      <c r="Z2321" s="2">
        <v>0.15</v>
      </c>
      <c r="AA2321" s="84">
        <v>0.24112569103167997</v>
      </c>
      <c r="AB2321" s="79">
        <f t="shared" si="547"/>
        <v>99.999998036934798</v>
      </c>
      <c r="AC2321" s="79">
        <f t="shared" si="552"/>
        <v>23.52519257819268</v>
      </c>
      <c r="AD2321" s="79">
        <f t="shared" ca="1" si="540"/>
        <v>22.682128104329379</v>
      </c>
      <c r="AE2321" s="89" t="str">
        <f t="shared" ca="1" si="553"/>
        <v>0</v>
      </c>
    </row>
    <row r="2322" spans="2:31" x14ac:dyDescent="0.25">
      <c r="B2322" s="74">
        <f t="shared" si="554"/>
        <v>2313</v>
      </c>
      <c r="C2322" s="72">
        <f t="shared" ca="1" si="548"/>
        <v>1</v>
      </c>
      <c r="D2322" s="1">
        <f t="shared" ca="1" si="541"/>
        <v>0</v>
      </c>
      <c r="E2322" s="1">
        <f t="shared" ca="1" si="549"/>
        <v>1</v>
      </c>
      <c r="F2322" s="1">
        <f t="shared" ca="1" si="542"/>
        <v>0</v>
      </c>
      <c r="G2322" s="1">
        <f t="shared" ca="1" si="543"/>
        <v>1155</v>
      </c>
      <c r="H2322" s="1">
        <f t="shared" ca="1" si="544"/>
        <v>1158</v>
      </c>
      <c r="I2322" s="1">
        <f t="shared" ca="1" si="545"/>
        <v>1157</v>
      </c>
      <c r="J2322" s="77">
        <f t="shared" ca="1" si="546"/>
        <v>1156</v>
      </c>
      <c r="K2322" s="79">
        <f t="shared" ca="1" si="550"/>
        <v>5.9598146549143198</v>
      </c>
      <c r="L2322" s="79">
        <f t="shared" ca="1" si="551"/>
        <v>46.345825675375224</v>
      </c>
      <c r="M2322" s="83">
        <f ca="1">IF($B2322&gt;$I$4,"",VLOOKUP($B2322,G$10:$K$6000,5,FALSE))</f>
        <v>6.6353358985560149</v>
      </c>
      <c r="N2322" s="84">
        <f ca="1">IF($B2322&gt;$I$4,"",VLOOKUP($B2322,H$10:$K$6000,4,FALSE))</f>
        <v>7.0108706575772981</v>
      </c>
      <c r="O2322" s="83">
        <f ca="1">IF($B2322&gt;$I$4,"",VLOOKUP($B2322,I$10:$L$6000,4,FALSE))</f>
        <v>47.204647563676481</v>
      </c>
      <c r="P2322" s="84">
        <f ca="1">IF($B2322&gt;$I$4,"",VLOOKUP($B2322,J$10:$L$6000,3,FALSE))</f>
        <v>48.741008401062182</v>
      </c>
      <c r="Q2322" s="83">
        <v>23.669951107845002</v>
      </c>
      <c r="R2322" s="2">
        <v>23.669951107845002</v>
      </c>
      <c r="S2322" s="2">
        <v>20.616966613227007</v>
      </c>
      <c r="T2322" s="2">
        <v>20.616966613227007</v>
      </c>
      <c r="U2322" s="2">
        <v>7.3086618612550023</v>
      </c>
      <c r="V2322" s="2">
        <v>1.3997859865053002</v>
      </c>
      <c r="W2322" s="2">
        <v>1.6240569792499002</v>
      </c>
      <c r="X2322" s="2">
        <v>0.45253207674889001</v>
      </c>
      <c r="Y2322" s="2">
        <v>0.25</v>
      </c>
      <c r="Z2322" s="2">
        <v>0.15</v>
      </c>
      <c r="AA2322" s="84">
        <v>0.24112569103167997</v>
      </c>
      <c r="AB2322" s="79">
        <f t="shared" si="547"/>
        <v>99.999998036934798</v>
      </c>
      <c r="AC2322" s="79">
        <f t="shared" si="552"/>
        <v>23.52519257819268</v>
      </c>
      <c r="AD2322" s="79">
        <f t="shared" ca="1" si="540"/>
        <v>23.149829774485532</v>
      </c>
      <c r="AE2322" s="89" t="str">
        <f t="shared" ca="1" si="553"/>
        <v>1</v>
      </c>
    </row>
    <row r="2323" spans="2:31" x14ac:dyDescent="0.25">
      <c r="B2323" s="74">
        <f t="shared" si="554"/>
        <v>2314</v>
      </c>
      <c r="C2323" s="72">
        <f t="shared" ca="1" si="548"/>
        <v>0</v>
      </c>
      <c r="D2323" s="1">
        <f t="shared" ca="1" si="541"/>
        <v>1</v>
      </c>
      <c r="E2323" s="1">
        <f t="shared" ca="1" si="549"/>
        <v>0</v>
      </c>
      <c r="F2323" s="1">
        <f t="shared" ca="1" si="542"/>
        <v>1</v>
      </c>
      <c r="G2323" s="1">
        <f t="shared" ca="1" si="543"/>
        <v>1155</v>
      </c>
      <c r="H2323" s="1">
        <f t="shared" ca="1" si="544"/>
        <v>1159</v>
      </c>
      <c r="I2323" s="1">
        <f t="shared" ca="1" si="545"/>
        <v>1157</v>
      </c>
      <c r="J2323" s="77">
        <f t="shared" ca="1" si="546"/>
        <v>1157</v>
      </c>
      <c r="K2323" s="79">
        <f t="shared" ca="1" si="550"/>
        <v>7.141773416912736</v>
      </c>
      <c r="L2323" s="79">
        <f t="shared" ca="1" si="551"/>
        <v>48.053876539924431</v>
      </c>
      <c r="M2323" s="83">
        <f ca="1">IF($B2323&gt;$I$4,"",VLOOKUP($B2323,G$10:$K$6000,5,FALSE))</f>
        <v>5.9543192618209861</v>
      </c>
      <c r="N2323" s="84">
        <f ca="1">IF($B2323&gt;$I$4,"",VLOOKUP($B2323,H$10:$K$6000,4,FALSE))</f>
        <v>7.5408425935812069</v>
      </c>
      <c r="O2323" s="83">
        <f ca="1">IF($B2323&gt;$I$4,"",VLOOKUP($B2323,I$10:$L$6000,4,FALSE))</f>
        <v>47.000011171068437</v>
      </c>
      <c r="P2323" s="84">
        <f ca="1">IF($B2323&gt;$I$4,"",VLOOKUP($B2323,J$10:$L$6000,3,FALSE))</f>
        <v>49.334553524946067</v>
      </c>
      <c r="Q2323" s="83">
        <v>23.669951107845002</v>
      </c>
      <c r="R2323" s="2">
        <v>23.669951107845002</v>
      </c>
      <c r="S2323" s="2">
        <v>20.616966613227007</v>
      </c>
      <c r="T2323" s="2">
        <v>20.616966613227007</v>
      </c>
      <c r="U2323" s="2">
        <v>7.3086618612550023</v>
      </c>
      <c r="V2323" s="2">
        <v>1.3997859865053002</v>
      </c>
      <c r="W2323" s="2">
        <v>1.6240569792499002</v>
      </c>
      <c r="X2323" s="2">
        <v>0.45253207674889001</v>
      </c>
      <c r="Y2323" s="2">
        <v>0.25</v>
      </c>
      <c r="Z2323" s="2">
        <v>0.15</v>
      </c>
      <c r="AA2323" s="84">
        <v>0.24112569103167997</v>
      </c>
      <c r="AB2323" s="79">
        <f t="shared" si="547"/>
        <v>99.999998036934798</v>
      </c>
      <c r="AC2323" s="79">
        <f t="shared" si="552"/>
        <v>23.52519257819268</v>
      </c>
      <c r="AD2323" s="79">
        <f t="shared" ca="1" si="540"/>
        <v>23.19425875095455</v>
      </c>
      <c r="AE2323" s="89" t="str">
        <f t="shared" ca="1" si="553"/>
        <v>1</v>
      </c>
    </row>
    <row r="2324" spans="2:31" x14ac:dyDescent="0.25">
      <c r="B2324" s="74">
        <f t="shared" si="554"/>
        <v>2315</v>
      </c>
      <c r="C2324" s="72">
        <f t="shared" ca="1" si="548"/>
        <v>1</v>
      </c>
      <c r="D2324" s="1">
        <f t="shared" ca="1" si="541"/>
        <v>0</v>
      </c>
      <c r="E2324" s="1">
        <f t="shared" ca="1" si="549"/>
        <v>0</v>
      </c>
      <c r="F2324" s="1">
        <f t="shared" ca="1" si="542"/>
        <v>1</v>
      </c>
      <c r="G2324" s="1">
        <f t="shared" ca="1" si="543"/>
        <v>1156</v>
      </c>
      <c r="H2324" s="1">
        <f t="shared" ca="1" si="544"/>
        <v>1159</v>
      </c>
      <c r="I2324" s="1">
        <f t="shared" ca="1" si="545"/>
        <v>1157</v>
      </c>
      <c r="J2324" s="77">
        <f t="shared" ca="1" si="546"/>
        <v>1158</v>
      </c>
      <c r="K2324" s="79">
        <f t="shared" ca="1" si="550"/>
        <v>6.3694170656248446</v>
      </c>
      <c r="L2324" s="79">
        <f t="shared" ca="1" si="551"/>
        <v>48.151473667392949</v>
      </c>
      <c r="M2324" s="83">
        <f ca="1">IF($B2324&gt;$I$4,"",VLOOKUP($B2324,G$10:$K$6000,5,FALSE))</f>
        <v>6.4757137642966871</v>
      </c>
      <c r="N2324" s="84">
        <f ca="1">IF($B2324&gt;$I$4,"",VLOOKUP($B2324,H$10:$K$6000,4,FALSE))</f>
        <v>7.2881274089942467</v>
      </c>
      <c r="O2324" s="83">
        <f ca="1">IF($B2324&gt;$I$4,"",VLOOKUP($B2324,I$10:$L$6000,4,FALSE))</f>
        <v>45.592983788530532</v>
      </c>
      <c r="P2324" s="84">
        <f ca="1">IF($B2324&gt;$I$4,"",VLOOKUP($B2324,J$10:$L$6000,3,FALSE))</f>
        <v>49.216062368732445</v>
      </c>
      <c r="Q2324" s="83">
        <v>23.669951107845002</v>
      </c>
      <c r="R2324" s="2">
        <v>23.669951107845002</v>
      </c>
      <c r="S2324" s="2">
        <v>20.616966613227007</v>
      </c>
      <c r="T2324" s="2">
        <v>20.616966613227007</v>
      </c>
      <c r="U2324" s="2">
        <v>7.3086618612550023</v>
      </c>
      <c r="V2324" s="2">
        <v>1.3997859865053002</v>
      </c>
      <c r="W2324" s="2">
        <v>1.6240569792499002</v>
      </c>
      <c r="X2324" s="2">
        <v>0.45253207674889001</v>
      </c>
      <c r="Y2324" s="2">
        <v>0.25</v>
      </c>
      <c r="Z2324" s="2">
        <v>0.15</v>
      </c>
      <c r="AA2324" s="84">
        <v>0.24112569103167997</v>
      </c>
      <c r="AB2324" s="79">
        <f t="shared" si="547"/>
        <v>99.999998036934798</v>
      </c>
      <c r="AC2324" s="79">
        <f t="shared" si="552"/>
        <v>23.52519257819268</v>
      </c>
      <c r="AD2324" s="79">
        <f t="shared" ca="1" si="540"/>
        <v>22.943339366322714</v>
      </c>
      <c r="AE2324" s="89" t="str">
        <f t="shared" ca="1" si="553"/>
        <v>0</v>
      </c>
    </row>
    <row r="2325" spans="2:31" x14ac:dyDescent="0.25">
      <c r="B2325" s="74">
        <f t="shared" si="554"/>
        <v>2316</v>
      </c>
      <c r="C2325" s="72">
        <f t="shared" ca="1" si="548"/>
        <v>1</v>
      </c>
      <c r="D2325" s="1">
        <f t="shared" ca="1" si="541"/>
        <v>0</v>
      </c>
      <c r="E2325" s="1">
        <f t="shared" ca="1" si="549"/>
        <v>0</v>
      </c>
      <c r="F2325" s="1">
        <f t="shared" ca="1" si="542"/>
        <v>1</v>
      </c>
      <c r="G2325" s="1">
        <f t="shared" ca="1" si="543"/>
        <v>1157</v>
      </c>
      <c r="H2325" s="1">
        <f t="shared" ca="1" si="544"/>
        <v>1159</v>
      </c>
      <c r="I2325" s="1">
        <f t="shared" ca="1" si="545"/>
        <v>1157</v>
      </c>
      <c r="J2325" s="77">
        <f t="shared" ca="1" si="546"/>
        <v>1159</v>
      </c>
      <c r="K2325" s="79">
        <f t="shared" ca="1" si="550"/>
        <v>6.8159218128475967</v>
      </c>
      <c r="L2325" s="79">
        <f t="shared" ca="1" si="551"/>
        <v>48.558423671963176</v>
      </c>
      <c r="M2325" s="83">
        <f ca="1">IF($B2325&gt;$I$4,"",VLOOKUP($B2325,G$10:$K$6000,5,FALSE))</f>
        <v>6.8453970313218688</v>
      </c>
      <c r="N2325" s="84">
        <f ca="1">IF($B2325&gt;$I$4,"",VLOOKUP($B2325,H$10:$K$6000,4,FALSE))</f>
        <v>7.9214703065099377</v>
      </c>
      <c r="O2325" s="83">
        <f ca="1">IF($B2325&gt;$I$4,"",VLOOKUP($B2325,I$10:$L$6000,4,FALSE))</f>
        <v>45.510624577399653</v>
      </c>
      <c r="P2325" s="84">
        <f ca="1">IF($B2325&gt;$I$4,"",VLOOKUP($B2325,J$10:$L$6000,3,FALSE))</f>
        <v>47.737960798831836</v>
      </c>
      <c r="Q2325" s="83">
        <v>23.669951107845002</v>
      </c>
      <c r="R2325" s="2">
        <v>23.669951107845002</v>
      </c>
      <c r="S2325" s="2">
        <v>20.616966613227007</v>
      </c>
      <c r="T2325" s="2">
        <v>20.616966613227007</v>
      </c>
      <c r="U2325" s="2">
        <v>7.3086618612550023</v>
      </c>
      <c r="V2325" s="2">
        <v>1.3997859865053002</v>
      </c>
      <c r="W2325" s="2">
        <v>1.6240569792499002</v>
      </c>
      <c r="X2325" s="2">
        <v>0.45253207674889001</v>
      </c>
      <c r="Y2325" s="2">
        <v>0.25</v>
      </c>
      <c r="Z2325" s="2">
        <v>0.15</v>
      </c>
      <c r="AA2325" s="84">
        <v>0.24112569103167997</v>
      </c>
      <c r="AB2325" s="79">
        <f t="shared" si="547"/>
        <v>99.999998036934798</v>
      </c>
      <c r="AC2325" s="79">
        <f t="shared" si="552"/>
        <v>23.52519257819268</v>
      </c>
      <c r="AD2325" s="79">
        <f t="shared" ca="1" si="540"/>
        <v>22.859035490830671</v>
      </c>
      <c r="AE2325" s="89" t="str">
        <f t="shared" ca="1" si="553"/>
        <v>0</v>
      </c>
    </row>
    <row r="2326" spans="2:31" x14ac:dyDescent="0.25">
      <c r="B2326" s="74">
        <f t="shared" si="554"/>
        <v>2317</v>
      </c>
      <c r="C2326" s="72">
        <f t="shared" ca="1" si="548"/>
        <v>1</v>
      </c>
      <c r="D2326" s="1">
        <f t="shared" ca="1" si="541"/>
        <v>0</v>
      </c>
      <c r="E2326" s="1">
        <f t="shared" ca="1" si="549"/>
        <v>1</v>
      </c>
      <c r="F2326" s="1">
        <f t="shared" ca="1" si="542"/>
        <v>0</v>
      </c>
      <c r="G2326" s="1">
        <f t="shared" ca="1" si="543"/>
        <v>1158</v>
      </c>
      <c r="H2326" s="1">
        <f t="shared" ca="1" si="544"/>
        <v>1159</v>
      </c>
      <c r="I2326" s="1">
        <f t="shared" ca="1" si="545"/>
        <v>1158</v>
      </c>
      <c r="J2326" s="77">
        <f t="shared" ca="1" si="546"/>
        <v>1159</v>
      </c>
      <c r="K2326" s="79">
        <f t="shared" ca="1" si="550"/>
        <v>6.7431194241610104</v>
      </c>
      <c r="L2326" s="79">
        <f t="shared" ca="1" si="551"/>
        <v>46.347850494388155</v>
      </c>
      <c r="M2326" s="83">
        <f ca="1">IF($B2326&gt;$I$4,"",VLOOKUP($B2326,G$10:$K$6000,5,FALSE))</f>
        <v>6.263855701175344</v>
      </c>
      <c r="N2326" s="84">
        <f ca="1">IF($B2326&gt;$I$4,"",VLOOKUP($B2326,H$10:$K$6000,4,FALSE))</f>
        <v>7.04817171367801</v>
      </c>
      <c r="O2326" s="83">
        <f ca="1">IF($B2326&gt;$I$4,"",VLOOKUP($B2326,I$10:$L$6000,4,FALSE))</f>
        <v>45.768418860393645</v>
      </c>
      <c r="P2326" s="84">
        <f ca="1">IF($B2326&gt;$I$4,"",VLOOKUP($B2326,J$10:$L$6000,3,FALSE))</f>
        <v>47.846571279746762</v>
      </c>
      <c r="Q2326" s="83">
        <v>23.669951107845002</v>
      </c>
      <c r="R2326" s="2">
        <v>23.669951107845002</v>
      </c>
      <c r="S2326" s="2">
        <v>20.616966613227007</v>
      </c>
      <c r="T2326" s="2">
        <v>20.616966613227007</v>
      </c>
      <c r="U2326" s="2">
        <v>7.3086618612550023</v>
      </c>
      <c r="V2326" s="2">
        <v>1.3997859865053002</v>
      </c>
      <c r="W2326" s="2">
        <v>1.6240569792499002</v>
      </c>
      <c r="X2326" s="2">
        <v>0.45253207674889001</v>
      </c>
      <c r="Y2326" s="2">
        <v>0.25</v>
      </c>
      <c r="Z2326" s="2">
        <v>0.15</v>
      </c>
      <c r="AA2326" s="84">
        <v>0.24112569103167997</v>
      </c>
      <c r="AB2326" s="79">
        <f t="shared" si="547"/>
        <v>99.999998036934798</v>
      </c>
      <c r="AC2326" s="79">
        <f t="shared" si="552"/>
        <v>23.52519257819268</v>
      </c>
      <c r="AD2326" s="79">
        <f t="shared" ca="1" si="540"/>
        <v>22.590217140208637</v>
      </c>
      <c r="AE2326" s="89" t="str">
        <f t="shared" ca="1" si="553"/>
        <v>0</v>
      </c>
    </row>
    <row r="2327" spans="2:31" x14ac:dyDescent="0.25">
      <c r="B2327" s="74">
        <f t="shared" si="554"/>
        <v>2318</v>
      </c>
      <c r="C2327" s="72">
        <f t="shared" ca="1" si="548"/>
        <v>1</v>
      </c>
      <c r="D2327" s="1">
        <f t="shared" ca="1" si="541"/>
        <v>0</v>
      </c>
      <c r="E2327" s="1">
        <f t="shared" ca="1" si="549"/>
        <v>0</v>
      </c>
      <c r="F2327" s="1">
        <f t="shared" ca="1" si="542"/>
        <v>1</v>
      </c>
      <c r="G2327" s="1">
        <f t="shared" ca="1" si="543"/>
        <v>1159</v>
      </c>
      <c r="H2327" s="1">
        <f t="shared" ca="1" si="544"/>
        <v>1159</v>
      </c>
      <c r="I2327" s="1">
        <f t="shared" ca="1" si="545"/>
        <v>1158</v>
      </c>
      <c r="J2327" s="77">
        <f t="shared" ca="1" si="546"/>
        <v>1160</v>
      </c>
      <c r="K2327" s="79">
        <f t="shared" ca="1" si="550"/>
        <v>6.7558996093995534</v>
      </c>
      <c r="L2327" s="79">
        <f t="shared" ca="1" si="551"/>
        <v>49.510381446601862</v>
      </c>
      <c r="M2327" s="83">
        <f ca="1">IF($B2327&gt;$I$4,"",VLOOKUP($B2327,G$10:$K$6000,5,FALSE))</f>
        <v>6.2674886100897762</v>
      </c>
      <c r="N2327" s="84">
        <f ca="1">IF($B2327&gt;$I$4,"",VLOOKUP($B2327,H$10:$K$6000,4,FALSE))</f>
        <v>8.3281275707052966</v>
      </c>
      <c r="O2327" s="83">
        <f ca="1">IF($B2327&gt;$I$4,"",VLOOKUP($B2327,I$10:$L$6000,4,FALSE))</f>
        <v>44.723300761737839</v>
      </c>
      <c r="P2327" s="84">
        <f ca="1">IF($B2327&gt;$I$4,"",VLOOKUP($B2327,J$10:$L$6000,3,FALSE))</f>
        <v>49.103605734849481</v>
      </c>
      <c r="Q2327" s="83">
        <v>23.669951107845002</v>
      </c>
      <c r="R2327" s="2">
        <v>23.669951107845002</v>
      </c>
      <c r="S2327" s="2">
        <v>20.616966613227007</v>
      </c>
      <c r="T2327" s="2">
        <v>20.616966613227007</v>
      </c>
      <c r="U2327" s="2">
        <v>7.3086618612550023</v>
      </c>
      <c r="V2327" s="2">
        <v>1.3997859865053002</v>
      </c>
      <c r="W2327" s="2">
        <v>1.6240569792499002</v>
      </c>
      <c r="X2327" s="2">
        <v>0.45253207674889001</v>
      </c>
      <c r="Y2327" s="2">
        <v>0.25</v>
      </c>
      <c r="Z2327" s="2">
        <v>0.15</v>
      </c>
      <c r="AA2327" s="84">
        <v>0.24112569103167997</v>
      </c>
      <c r="AB2327" s="79">
        <f t="shared" si="547"/>
        <v>99.999998036934798</v>
      </c>
      <c r="AC2327" s="79">
        <f t="shared" si="552"/>
        <v>23.52519257819268</v>
      </c>
      <c r="AD2327" s="79">
        <f t="shared" ca="1" si="540"/>
        <v>22.93773269798946</v>
      </c>
      <c r="AE2327" s="89" t="str">
        <f t="shared" ca="1" si="553"/>
        <v>0</v>
      </c>
    </row>
    <row r="2328" spans="2:31" x14ac:dyDescent="0.25">
      <c r="B2328" s="74">
        <f t="shared" si="554"/>
        <v>2319</v>
      </c>
      <c r="C2328" s="72">
        <f t="shared" ca="1" si="548"/>
        <v>1</v>
      </c>
      <c r="D2328" s="1">
        <f t="shared" ca="1" si="541"/>
        <v>0</v>
      </c>
      <c r="E2328" s="1">
        <f t="shared" ca="1" si="549"/>
        <v>1</v>
      </c>
      <c r="F2328" s="1">
        <f t="shared" ca="1" si="542"/>
        <v>0</v>
      </c>
      <c r="G2328" s="1">
        <f t="shared" ca="1" si="543"/>
        <v>1160</v>
      </c>
      <c r="H2328" s="1">
        <f t="shared" ca="1" si="544"/>
        <v>1159</v>
      </c>
      <c r="I2328" s="1">
        <f t="shared" ca="1" si="545"/>
        <v>1159</v>
      </c>
      <c r="J2328" s="77">
        <f t="shared" ca="1" si="546"/>
        <v>1160</v>
      </c>
      <c r="K2328" s="79">
        <f t="shared" ca="1" si="550"/>
        <v>6.6034125241522768</v>
      </c>
      <c r="L2328" s="79">
        <f t="shared" ca="1" si="551"/>
        <v>47.111405381635684</v>
      </c>
      <c r="M2328" s="83">
        <f ca="1">IF($B2328&gt;$I$4,"",VLOOKUP($B2328,G$10:$K$6000,5,FALSE))</f>
        <v>6.5517978528417871</v>
      </c>
      <c r="N2328" s="84">
        <f ca="1">IF($B2328&gt;$I$4,"",VLOOKUP($B2328,H$10:$K$6000,4,FALSE))</f>
        <v>7.5647709188630081</v>
      </c>
      <c r="O2328" s="83">
        <f ca="1">IF($B2328&gt;$I$4,"",VLOOKUP($B2328,I$10:$L$6000,4,FALSE))</f>
        <v>44.536850971718764</v>
      </c>
      <c r="P2328" s="84">
        <f ca="1">IF($B2328&gt;$I$4,"",VLOOKUP($B2328,J$10:$L$6000,3,FALSE))</f>
        <v>48.249481353522604</v>
      </c>
      <c r="Q2328" s="83">
        <v>23.669951107845002</v>
      </c>
      <c r="R2328" s="2">
        <v>23.669951107845002</v>
      </c>
      <c r="S2328" s="2">
        <v>20.616966613227007</v>
      </c>
      <c r="T2328" s="2">
        <v>20.616966613227007</v>
      </c>
      <c r="U2328" s="2">
        <v>7.3086618612550023</v>
      </c>
      <c r="V2328" s="2">
        <v>1.3997859865053002</v>
      </c>
      <c r="W2328" s="2">
        <v>1.6240569792499002</v>
      </c>
      <c r="X2328" s="2">
        <v>0.45253207674889001</v>
      </c>
      <c r="Y2328" s="2">
        <v>0.25</v>
      </c>
      <c r="Z2328" s="2">
        <v>0.15</v>
      </c>
      <c r="AA2328" s="84">
        <v>0.24112569103167997</v>
      </c>
      <c r="AB2328" s="79">
        <f t="shared" si="547"/>
        <v>99.999998036934798</v>
      </c>
      <c r="AC2328" s="79">
        <f t="shared" si="552"/>
        <v>23.52519257819268</v>
      </c>
      <c r="AD2328" s="79">
        <f t="shared" ca="1" si="540"/>
        <v>22.609807580982135</v>
      </c>
      <c r="AE2328" s="89" t="str">
        <f t="shared" ca="1" si="553"/>
        <v>0</v>
      </c>
    </row>
    <row r="2329" spans="2:31" x14ac:dyDescent="0.25">
      <c r="B2329" s="74">
        <f t="shared" si="554"/>
        <v>2320</v>
      </c>
      <c r="C2329" s="72">
        <f t="shared" ca="1" si="548"/>
        <v>1</v>
      </c>
      <c r="D2329" s="1">
        <f t="shared" ca="1" si="541"/>
        <v>0</v>
      </c>
      <c r="E2329" s="1">
        <f t="shared" ca="1" si="549"/>
        <v>0</v>
      </c>
      <c r="F2329" s="1">
        <f t="shared" ca="1" si="542"/>
        <v>1</v>
      </c>
      <c r="G2329" s="1">
        <f t="shared" ca="1" si="543"/>
        <v>1161</v>
      </c>
      <c r="H2329" s="1">
        <f t="shared" ca="1" si="544"/>
        <v>1159</v>
      </c>
      <c r="I2329" s="1">
        <f t="shared" ca="1" si="545"/>
        <v>1159</v>
      </c>
      <c r="J2329" s="77">
        <f t="shared" ca="1" si="546"/>
        <v>1161</v>
      </c>
      <c r="K2329" s="79">
        <f t="shared" ca="1" si="550"/>
        <v>6.8215382329485363</v>
      </c>
      <c r="L2329" s="79">
        <f t="shared" ca="1" si="551"/>
        <v>47.849451066800285</v>
      </c>
      <c r="M2329" s="83">
        <f ca="1">IF($B2329&gt;$I$4,"",VLOOKUP($B2329,G$10:$K$6000,5,FALSE))</f>
        <v>6.6451174264772002</v>
      </c>
      <c r="N2329" s="84">
        <f ca="1">IF($B2329&gt;$I$4,"",VLOOKUP($B2329,H$10:$K$6000,4,FALSE))</f>
        <v>7.3061520347397302</v>
      </c>
      <c r="O2329" s="83">
        <f ca="1">IF($B2329&gt;$I$4,"",VLOOKUP($B2329,I$10:$L$6000,4,FALSE))</f>
        <v>44.587993239368558</v>
      </c>
      <c r="P2329" s="84">
        <f ca="1">IF($B2329&gt;$I$4,"",VLOOKUP($B2329,J$10:$L$6000,3,FALSE))</f>
        <v>49.288369845338096</v>
      </c>
      <c r="Q2329" s="83">
        <v>23.669951107845002</v>
      </c>
      <c r="R2329" s="2">
        <v>23.669951107845002</v>
      </c>
      <c r="S2329" s="2">
        <v>20.616966613227007</v>
      </c>
      <c r="T2329" s="2">
        <v>20.616966613227007</v>
      </c>
      <c r="U2329" s="2">
        <v>7.3086618612550023</v>
      </c>
      <c r="V2329" s="2">
        <v>1.3997859865053002</v>
      </c>
      <c r="W2329" s="2">
        <v>1.6240569792499002</v>
      </c>
      <c r="X2329" s="2">
        <v>0.45253207674889001</v>
      </c>
      <c r="Y2329" s="2">
        <v>0.25</v>
      </c>
      <c r="Z2329" s="2">
        <v>0.15</v>
      </c>
      <c r="AA2329" s="84">
        <v>0.24112569103167997</v>
      </c>
      <c r="AB2329" s="79">
        <f t="shared" si="547"/>
        <v>99.999998036934798</v>
      </c>
      <c r="AC2329" s="79">
        <f t="shared" si="552"/>
        <v>23.52519257819268</v>
      </c>
      <c r="AD2329" s="79">
        <f t="shared" ca="1" si="540"/>
        <v>22.795412592760915</v>
      </c>
      <c r="AE2329" s="89" t="str">
        <f t="shared" ca="1" si="553"/>
        <v>0</v>
      </c>
    </row>
    <row r="2330" spans="2:31" x14ac:dyDescent="0.25">
      <c r="B2330" s="74">
        <f t="shared" si="554"/>
        <v>2321</v>
      </c>
      <c r="C2330" s="72">
        <f t="shared" ca="1" si="548"/>
        <v>0</v>
      </c>
      <c r="D2330" s="1">
        <f t="shared" ca="1" si="541"/>
        <v>1</v>
      </c>
      <c r="E2330" s="1">
        <f t="shared" ca="1" si="549"/>
        <v>0</v>
      </c>
      <c r="F2330" s="1">
        <f t="shared" ca="1" si="542"/>
        <v>1</v>
      </c>
      <c r="G2330" s="1">
        <f t="shared" ca="1" si="543"/>
        <v>1161</v>
      </c>
      <c r="H2330" s="1">
        <f t="shared" ca="1" si="544"/>
        <v>1160</v>
      </c>
      <c r="I2330" s="1">
        <f t="shared" ca="1" si="545"/>
        <v>1159</v>
      </c>
      <c r="J2330" s="77">
        <f t="shared" ca="1" si="546"/>
        <v>1162</v>
      </c>
      <c r="K2330" s="79">
        <f t="shared" ca="1" si="550"/>
        <v>7.9567063243704705</v>
      </c>
      <c r="L2330" s="79">
        <f t="shared" ca="1" si="551"/>
        <v>48.151350772149563</v>
      </c>
      <c r="M2330" s="83">
        <f ca="1">IF($B2330&gt;$I$4,"",VLOOKUP($B2330,G$10:$K$6000,5,FALSE))</f>
        <v>6.1398504577662569</v>
      </c>
      <c r="N2330" s="84">
        <f ca="1">IF($B2330&gt;$I$4,"",VLOOKUP($B2330,H$10:$K$6000,4,FALSE))</f>
        <v>7.1946710876155882</v>
      </c>
      <c r="O2330" s="83">
        <f ca="1">IF($B2330&gt;$I$4,"",VLOOKUP($B2330,I$10:$L$6000,4,FALSE))</f>
        <v>47.290988955286245</v>
      </c>
      <c r="P2330" s="84">
        <f ca="1">IF($B2330&gt;$I$4,"",VLOOKUP($B2330,J$10:$L$6000,3,FALSE))</f>
        <v>48.815794462419689</v>
      </c>
      <c r="Q2330" s="83">
        <v>23.669951107845002</v>
      </c>
      <c r="R2330" s="2">
        <v>23.669951107845002</v>
      </c>
      <c r="S2330" s="2">
        <v>20.616966613227007</v>
      </c>
      <c r="T2330" s="2">
        <v>20.616966613227007</v>
      </c>
      <c r="U2330" s="2">
        <v>7.3086618612550023</v>
      </c>
      <c r="V2330" s="2">
        <v>1.3997859865053002</v>
      </c>
      <c r="W2330" s="2">
        <v>1.6240569792499002</v>
      </c>
      <c r="X2330" s="2">
        <v>0.45253207674889001</v>
      </c>
      <c r="Y2330" s="2">
        <v>0.25</v>
      </c>
      <c r="Z2330" s="2">
        <v>0.15</v>
      </c>
      <c r="AA2330" s="84">
        <v>0.24112569103167997</v>
      </c>
      <c r="AB2330" s="79">
        <f t="shared" si="547"/>
        <v>99.999998036934798</v>
      </c>
      <c r="AC2330" s="79">
        <f t="shared" si="552"/>
        <v>23.52519257819268</v>
      </c>
      <c r="AD2330" s="79">
        <f t="shared" ca="1" si="540"/>
        <v>23.109273678013182</v>
      </c>
      <c r="AE2330" s="89" t="str">
        <f t="shared" ca="1" si="553"/>
        <v>1</v>
      </c>
    </row>
    <row r="2331" spans="2:31" x14ac:dyDescent="0.25">
      <c r="B2331" s="74">
        <f t="shared" si="554"/>
        <v>2322</v>
      </c>
      <c r="C2331" s="72">
        <f t="shared" ca="1" si="548"/>
        <v>1</v>
      </c>
      <c r="D2331" s="1">
        <f t="shared" ca="1" si="541"/>
        <v>0</v>
      </c>
      <c r="E2331" s="1">
        <f t="shared" ca="1" si="549"/>
        <v>0</v>
      </c>
      <c r="F2331" s="1">
        <f t="shared" ca="1" si="542"/>
        <v>1</v>
      </c>
      <c r="G2331" s="1">
        <f t="shared" ca="1" si="543"/>
        <v>1162</v>
      </c>
      <c r="H2331" s="1">
        <f t="shared" ca="1" si="544"/>
        <v>1160</v>
      </c>
      <c r="I2331" s="1">
        <f t="shared" ca="1" si="545"/>
        <v>1159</v>
      </c>
      <c r="J2331" s="77">
        <f t="shared" ca="1" si="546"/>
        <v>1163</v>
      </c>
      <c r="K2331" s="79">
        <f t="shared" ca="1" si="550"/>
        <v>6.5769864380628489</v>
      </c>
      <c r="L2331" s="79">
        <f t="shared" ca="1" si="551"/>
        <v>48.689202602611587</v>
      </c>
      <c r="M2331" s="83">
        <f ca="1">IF($B2331&gt;$I$4,"",VLOOKUP($B2331,G$10:$K$6000,5,FALSE))</f>
        <v>6.7692258461361536</v>
      </c>
      <c r="N2331" s="84">
        <f ca="1">IF($B2331&gt;$I$4,"",VLOOKUP($B2331,H$10:$K$6000,4,FALSE))</f>
        <v>7.1185577930243253</v>
      </c>
      <c r="O2331" s="83">
        <f ca="1">IF($B2331&gt;$I$4,"",VLOOKUP($B2331,I$10:$L$6000,4,FALSE))</f>
        <v>47.492844048607346</v>
      </c>
      <c r="P2331" s="84">
        <f ca="1">IF($B2331&gt;$I$4,"",VLOOKUP($B2331,J$10:$L$6000,3,FALSE))</f>
        <v>49.921866921936477</v>
      </c>
      <c r="Q2331" s="83">
        <v>23.669951107845002</v>
      </c>
      <c r="R2331" s="2">
        <v>23.669951107845002</v>
      </c>
      <c r="S2331" s="2">
        <v>20.616966613227007</v>
      </c>
      <c r="T2331" s="2">
        <v>20.616966613227007</v>
      </c>
      <c r="U2331" s="2">
        <v>7.3086618612550023</v>
      </c>
      <c r="V2331" s="2">
        <v>1.3997859865053002</v>
      </c>
      <c r="W2331" s="2">
        <v>1.6240569792499002</v>
      </c>
      <c r="X2331" s="2">
        <v>0.45253207674889001</v>
      </c>
      <c r="Y2331" s="2">
        <v>0.25</v>
      </c>
      <c r="Z2331" s="2">
        <v>0.15</v>
      </c>
      <c r="AA2331" s="84">
        <v>0.24112569103167997</v>
      </c>
      <c r="AB2331" s="79">
        <f t="shared" si="547"/>
        <v>99.999998036934798</v>
      </c>
      <c r="AC2331" s="79">
        <f t="shared" si="552"/>
        <v>23.52519257819268</v>
      </c>
      <c r="AD2331" s="79">
        <f t="shared" ca="1" si="540"/>
        <v>23.50988553200261</v>
      </c>
      <c r="AE2331" s="89" t="str">
        <f t="shared" ca="1" si="553"/>
        <v>1</v>
      </c>
    </row>
    <row r="2332" spans="2:31" x14ac:dyDescent="0.25">
      <c r="B2332" s="74">
        <f t="shared" si="554"/>
        <v>2323</v>
      </c>
      <c r="C2332" s="72">
        <f t="shared" ca="1" si="548"/>
        <v>1</v>
      </c>
      <c r="D2332" s="1">
        <f t="shared" ca="1" si="541"/>
        <v>0</v>
      </c>
      <c r="E2332" s="1">
        <f t="shared" ca="1" si="549"/>
        <v>0</v>
      </c>
      <c r="F2332" s="1">
        <f t="shared" ca="1" si="542"/>
        <v>1</v>
      </c>
      <c r="G2332" s="1">
        <f t="shared" ca="1" si="543"/>
        <v>1163</v>
      </c>
      <c r="H2332" s="1">
        <f t="shared" ca="1" si="544"/>
        <v>1160</v>
      </c>
      <c r="I2332" s="1">
        <f t="shared" ca="1" si="545"/>
        <v>1159</v>
      </c>
      <c r="J2332" s="77">
        <f t="shared" ca="1" si="546"/>
        <v>1164</v>
      </c>
      <c r="K2332" s="79">
        <f t="shared" ca="1" si="550"/>
        <v>6.3946547130551394</v>
      </c>
      <c r="L2332" s="79">
        <f t="shared" ca="1" si="551"/>
        <v>48.598979793672591</v>
      </c>
      <c r="M2332" s="83">
        <f ca="1">IF($B2332&gt;$I$4,"",VLOOKUP($B2332,G$10:$K$6000,5,FALSE))</f>
        <v>6.5263944739349515</v>
      </c>
      <c r="N2332" s="84">
        <f ca="1">IF($B2332&gt;$I$4,"",VLOOKUP($B2332,H$10:$K$6000,4,FALSE))</f>
        <v>7.3182550027024984</v>
      </c>
      <c r="O2332" s="83">
        <f ca="1">IF($B2332&gt;$I$4,"",VLOOKUP($B2332,I$10:$L$6000,4,FALSE))</f>
        <v>46.260050125714564</v>
      </c>
      <c r="P2332" s="84">
        <f ca="1">IF($B2332&gt;$I$4,"",VLOOKUP($B2332,J$10:$L$6000,3,FALSE))</f>
        <v>48.273708677183123</v>
      </c>
      <c r="Q2332" s="83">
        <v>23.669951107845002</v>
      </c>
      <c r="R2332" s="2">
        <v>23.669951107845002</v>
      </c>
      <c r="S2332" s="2">
        <v>20.616966613227007</v>
      </c>
      <c r="T2332" s="2">
        <v>20.616966613227007</v>
      </c>
      <c r="U2332" s="2">
        <v>7.3086618612550023</v>
      </c>
      <c r="V2332" s="2">
        <v>1.3997859865053002</v>
      </c>
      <c r="W2332" s="2">
        <v>1.6240569792499002</v>
      </c>
      <c r="X2332" s="2">
        <v>0.45253207674889001</v>
      </c>
      <c r="Y2332" s="2">
        <v>0.25</v>
      </c>
      <c r="Z2332" s="2">
        <v>0.15</v>
      </c>
      <c r="AA2332" s="84">
        <v>0.24112569103167997</v>
      </c>
      <c r="AB2332" s="79">
        <f t="shared" si="547"/>
        <v>99.999998036934798</v>
      </c>
      <c r="AC2332" s="79">
        <f t="shared" si="552"/>
        <v>23.52519257819268</v>
      </c>
      <c r="AD2332" s="79">
        <f t="shared" ca="1" si="540"/>
        <v>22.905710750275986</v>
      </c>
      <c r="AE2332" s="89" t="str">
        <f t="shared" ca="1" si="553"/>
        <v>0</v>
      </c>
    </row>
    <row r="2333" spans="2:31" x14ac:dyDescent="0.25">
      <c r="B2333" s="74">
        <f t="shared" si="554"/>
        <v>2324</v>
      </c>
      <c r="C2333" s="72">
        <f t="shared" ca="1" si="548"/>
        <v>0</v>
      </c>
      <c r="D2333" s="1">
        <f t="shared" ca="1" si="541"/>
        <v>1</v>
      </c>
      <c r="E2333" s="1">
        <f t="shared" ca="1" si="549"/>
        <v>0</v>
      </c>
      <c r="F2333" s="1">
        <f t="shared" ca="1" si="542"/>
        <v>1</v>
      </c>
      <c r="G2333" s="1">
        <f t="shared" ca="1" si="543"/>
        <v>1163</v>
      </c>
      <c r="H2333" s="1">
        <f t="shared" ca="1" si="544"/>
        <v>1161</v>
      </c>
      <c r="I2333" s="1">
        <f t="shared" ca="1" si="545"/>
        <v>1159</v>
      </c>
      <c r="J2333" s="77">
        <f t="shared" ca="1" si="546"/>
        <v>1165</v>
      </c>
      <c r="K2333" s="79">
        <f t="shared" ca="1" si="550"/>
        <v>6.9365513384289343</v>
      </c>
      <c r="L2333" s="79">
        <f t="shared" ca="1" si="551"/>
        <v>47.755095505530207</v>
      </c>
      <c r="M2333" s="83">
        <f ca="1">IF($B2333&gt;$I$4,"",VLOOKUP($B2333,G$10:$K$6000,5,FALSE))</f>
        <v>6.4168698525151857</v>
      </c>
      <c r="N2333" s="84">
        <f ca="1">IF($B2333&gt;$I$4,"",VLOOKUP($B2333,H$10:$K$6000,4,FALSE))</f>
        <v>7.9706880433288845</v>
      </c>
      <c r="O2333" s="83">
        <f ca="1">IF($B2333&gt;$I$4,"",VLOOKUP($B2333,I$10:$L$6000,4,FALSE))</f>
        <v>47.131246539334235</v>
      </c>
      <c r="P2333" s="84">
        <f ca="1">IF($B2333&gt;$I$4,"",VLOOKUP($B2333,J$10:$L$6000,3,FALSE))</f>
        <v>47.797541936073976</v>
      </c>
      <c r="Q2333" s="83">
        <v>23.669951107845002</v>
      </c>
      <c r="R2333" s="2">
        <v>23.669951107845002</v>
      </c>
      <c r="S2333" s="2">
        <v>20.616966613227007</v>
      </c>
      <c r="T2333" s="2">
        <v>20.616966613227007</v>
      </c>
      <c r="U2333" s="2">
        <v>7.3086618612550023</v>
      </c>
      <c r="V2333" s="2">
        <v>1.3997859865053002</v>
      </c>
      <c r="W2333" s="2">
        <v>1.6240569792499002</v>
      </c>
      <c r="X2333" s="2">
        <v>0.45253207674889001</v>
      </c>
      <c r="Y2333" s="2">
        <v>0.25</v>
      </c>
      <c r="Z2333" s="2">
        <v>0.15</v>
      </c>
      <c r="AA2333" s="84">
        <v>0.24112569103167997</v>
      </c>
      <c r="AB2333" s="79">
        <f t="shared" si="547"/>
        <v>99.999998036934798</v>
      </c>
      <c r="AC2333" s="79">
        <f t="shared" si="552"/>
        <v>23.52519257819268</v>
      </c>
      <c r="AD2333" s="79">
        <f t="shared" ca="1" si="540"/>
        <v>23.115660043356403</v>
      </c>
      <c r="AE2333" s="89" t="str">
        <f t="shared" ca="1" si="553"/>
        <v>1</v>
      </c>
    </row>
    <row r="2334" spans="2:31" x14ac:dyDescent="0.25">
      <c r="B2334" s="74">
        <f t="shared" si="554"/>
        <v>2325</v>
      </c>
      <c r="C2334" s="72">
        <f t="shared" ca="1" si="548"/>
        <v>1</v>
      </c>
      <c r="D2334" s="1">
        <f t="shared" ca="1" si="541"/>
        <v>0</v>
      </c>
      <c r="E2334" s="1">
        <f t="shared" ca="1" si="549"/>
        <v>1</v>
      </c>
      <c r="F2334" s="1">
        <f t="shared" ca="1" si="542"/>
        <v>0</v>
      </c>
      <c r="G2334" s="1">
        <f t="shared" ca="1" si="543"/>
        <v>1164</v>
      </c>
      <c r="H2334" s="1">
        <f t="shared" ca="1" si="544"/>
        <v>1161</v>
      </c>
      <c r="I2334" s="1">
        <f t="shared" ca="1" si="545"/>
        <v>1160</v>
      </c>
      <c r="J2334" s="77">
        <f t="shared" ca="1" si="546"/>
        <v>1165</v>
      </c>
      <c r="K2334" s="79">
        <f t="shared" ca="1" si="550"/>
        <v>6.3941006331043013</v>
      </c>
      <c r="L2334" s="79">
        <f t="shared" ca="1" si="551"/>
        <v>46.754756872023727</v>
      </c>
      <c r="M2334" s="83">
        <f ca="1">IF($B2334&gt;$I$4,"",VLOOKUP($B2334,G$10:$K$6000,5,FALSE))</f>
        <v>6.3551813715538579</v>
      </c>
      <c r="N2334" s="84">
        <f ca="1">IF($B2334&gt;$I$4,"",VLOOKUP($B2334,H$10:$K$6000,4,FALSE))</f>
        <v>6.961203463865445</v>
      </c>
      <c r="O2334" s="83">
        <f ca="1">IF($B2334&gt;$I$4,"",VLOOKUP($B2334,I$10:$L$6000,4,FALSE))</f>
        <v>46.744612427777454</v>
      </c>
      <c r="P2334" s="84">
        <f ca="1">IF($B2334&gt;$I$4,"",VLOOKUP($B2334,J$10:$L$6000,3,FALSE))</f>
        <v>48.254191506650294</v>
      </c>
      <c r="Q2334" s="83">
        <v>23.669951107845002</v>
      </c>
      <c r="R2334" s="2">
        <v>23.669951107845002</v>
      </c>
      <c r="S2334" s="2">
        <v>20.616966613227007</v>
      </c>
      <c r="T2334" s="2">
        <v>20.616966613227007</v>
      </c>
      <c r="U2334" s="2">
        <v>7.3086618612550023</v>
      </c>
      <c r="V2334" s="2">
        <v>1.3997859865053002</v>
      </c>
      <c r="W2334" s="2">
        <v>1.6240569792499002</v>
      </c>
      <c r="X2334" s="2">
        <v>0.45253207674889001</v>
      </c>
      <c r="Y2334" s="2">
        <v>0.25</v>
      </c>
      <c r="Z2334" s="2">
        <v>0.15</v>
      </c>
      <c r="AA2334" s="84">
        <v>0.24112569103167997</v>
      </c>
      <c r="AB2334" s="79">
        <f t="shared" si="547"/>
        <v>99.999998036934798</v>
      </c>
      <c r="AC2334" s="79">
        <f t="shared" si="552"/>
        <v>23.52519257819268</v>
      </c>
      <c r="AD2334" s="79">
        <f t="shared" ca="1" si="540"/>
        <v>22.876548967483608</v>
      </c>
      <c r="AE2334" s="89" t="str">
        <f t="shared" ca="1" si="553"/>
        <v>0</v>
      </c>
    </row>
    <row r="2335" spans="2:31" x14ac:dyDescent="0.25">
      <c r="B2335" s="74">
        <f t="shared" si="554"/>
        <v>2326</v>
      </c>
      <c r="C2335" s="72">
        <f t="shared" ca="1" si="548"/>
        <v>1</v>
      </c>
      <c r="D2335" s="1">
        <f t="shared" ca="1" si="541"/>
        <v>0</v>
      </c>
      <c r="E2335" s="1">
        <f t="shared" ca="1" si="549"/>
        <v>0</v>
      </c>
      <c r="F2335" s="1">
        <f t="shared" ca="1" si="542"/>
        <v>1</v>
      </c>
      <c r="G2335" s="1">
        <f t="shared" ca="1" si="543"/>
        <v>1165</v>
      </c>
      <c r="H2335" s="1">
        <f t="shared" ca="1" si="544"/>
        <v>1161</v>
      </c>
      <c r="I2335" s="1">
        <f t="shared" ca="1" si="545"/>
        <v>1160</v>
      </c>
      <c r="J2335" s="77">
        <f t="shared" ca="1" si="546"/>
        <v>1166</v>
      </c>
      <c r="K2335" s="79">
        <f t="shared" ca="1" si="550"/>
        <v>6.7292928007686053</v>
      </c>
      <c r="L2335" s="79">
        <f t="shared" ca="1" si="551"/>
        <v>48.946402343568558</v>
      </c>
      <c r="M2335" s="83">
        <f ca="1">IF($B2335&gt;$I$4,"",VLOOKUP($B2335,G$10:$K$6000,5,FALSE))</f>
        <v>6.5426725320654358</v>
      </c>
      <c r="N2335" s="84">
        <f ca="1">IF($B2335&gt;$I$4,"",VLOOKUP($B2335,H$10:$K$6000,4,FALSE))</f>
        <v>6.9312489643269544</v>
      </c>
      <c r="O2335" s="83">
        <f ca="1">IF($B2335&gt;$I$4,"",VLOOKUP($B2335,I$10:$L$6000,4,FALSE))</f>
        <v>44.936313618826972</v>
      </c>
      <c r="P2335" s="84">
        <f ca="1">IF($B2335&gt;$I$4,"",VLOOKUP($B2335,J$10:$L$6000,3,FALSE))</f>
        <v>50.27782755783371</v>
      </c>
      <c r="Q2335" s="83">
        <v>23.669951107845002</v>
      </c>
      <c r="R2335" s="2">
        <v>23.669951107845002</v>
      </c>
      <c r="S2335" s="2">
        <v>20.616966613227007</v>
      </c>
      <c r="T2335" s="2">
        <v>20.616966613227007</v>
      </c>
      <c r="U2335" s="2">
        <v>7.3086618612550023</v>
      </c>
      <c r="V2335" s="2">
        <v>1.3997859865053002</v>
      </c>
      <c r="W2335" s="2">
        <v>1.6240569792499002</v>
      </c>
      <c r="X2335" s="2">
        <v>0.45253207674889001</v>
      </c>
      <c r="Y2335" s="2">
        <v>0.25</v>
      </c>
      <c r="Z2335" s="2">
        <v>0.15</v>
      </c>
      <c r="AA2335" s="84">
        <v>0.24112569103167997</v>
      </c>
      <c r="AB2335" s="79">
        <f t="shared" si="547"/>
        <v>99.999998036934798</v>
      </c>
      <c r="AC2335" s="79">
        <f t="shared" si="552"/>
        <v>23.52519257819268</v>
      </c>
      <c r="AD2335" s="79">
        <f t="shared" ca="1" si="540"/>
        <v>22.958233825449881</v>
      </c>
      <c r="AE2335" s="89" t="str">
        <f t="shared" ca="1" si="553"/>
        <v>0</v>
      </c>
    </row>
    <row r="2336" spans="2:31" x14ac:dyDescent="0.25">
      <c r="B2336" s="74">
        <f t="shared" si="554"/>
        <v>2327</v>
      </c>
      <c r="C2336" s="72">
        <f t="shared" ca="1" si="548"/>
        <v>1</v>
      </c>
      <c r="D2336" s="1">
        <f t="shared" ca="1" si="541"/>
        <v>0</v>
      </c>
      <c r="E2336" s="1">
        <f t="shared" ca="1" si="549"/>
        <v>0</v>
      </c>
      <c r="F2336" s="1">
        <f t="shared" ca="1" si="542"/>
        <v>1</v>
      </c>
      <c r="G2336" s="1">
        <f t="shared" ca="1" si="543"/>
        <v>1166</v>
      </c>
      <c r="H2336" s="1">
        <f t="shared" ca="1" si="544"/>
        <v>1161</v>
      </c>
      <c r="I2336" s="1">
        <f t="shared" ca="1" si="545"/>
        <v>1160</v>
      </c>
      <c r="J2336" s="77">
        <f t="shared" ca="1" si="546"/>
        <v>1167</v>
      </c>
      <c r="K2336" s="79">
        <f t="shared" ca="1" si="550"/>
        <v>6.7261016009080326</v>
      </c>
      <c r="L2336" s="79">
        <f t="shared" ca="1" si="551"/>
        <v>48.892735166180046</v>
      </c>
      <c r="M2336" s="83">
        <f ca="1">IF($B2336&gt;$I$4,"",VLOOKUP($B2336,G$10:$K$6000,5,FALSE))</f>
        <v>6.085681270826746</v>
      </c>
      <c r="N2336" s="84">
        <f ca="1">IF($B2336&gt;$I$4,"",VLOOKUP($B2336,H$10:$K$6000,4,FALSE))</f>
        <v>7.7679743792511253</v>
      </c>
      <c r="O2336" s="83">
        <f ca="1">IF($B2336&gt;$I$4,"",VLOOKUP($B2336,I$10:$L$6000,4,FALSE))</f>
        <v>45.719131897886157</v>
      </c>
      <c r="P2336" s="84">
        <f ca="1">IF($B2336&gt;$I$4,"",VLOOKUP($B2336,J$10:$L$6000,3,FALSE))</f>
        <v>49.731298393349284</v>
      </c>
      <c r="Q2336" s="83">
        <v>23.669951107845002</v>
      </c>
      <c r="R2336" s="2">
        <v>23.669951107845002</v>
      </c>
      <c r="S2336" s="2">
        <v>20.616966613227007</v>
      </c>
      <c r="T2336" s="2">
        <v>20.616966613227007</v>
      </c>
      <c r="U2336" s="2">
        <v>7.3086618612550023</v>
      </c>
      <c r="V2336" s="2">
        <v>1.3997859865053002</v>
      </c>
      <c r="W2336" s="2">
        <v>1.6240569792499002</v>
      </c>
      <c r="X2336" s="2">
        <v>0.45253207674889001</v>
      </c>
      <c r="Y2336" s="2">
        <v>0.25</v>
      </c>
      <c r="Z2336" s="2">
        <v>0.15</v>
      </c>
      <c r="AA2336" s="84">
        <v>0.24112569103167997</v>
      </c>
      <c r="AB2336" s="79">
        <f t="shared" si="547"/>
        <v>99.999998036934798</v>
      </c>
      <c r="AC2336" s="79">
        <f t="shared" si="552"/>
        <v>23.52519257819268</v>
      </c>
      <c r="AD2336" s="79">
        <f t="shared" ca="1" si="540"/>
        <v>23.096832361829591</v>
      </c>
      <c r="AE2336" s="89" t="str">
        <f t="shared" ca="1" si="553"/>
        <v>1</v>
      </c>
    </row>
    <row r="2337" spans="2:31" x14ac:dyDescent="0.25">
      <c r="B2337" s="74">
        <f t="shared" si="554"/>
        <v>2328</v>
      </c>
      <c r="C2337" s="72">
        <f t="shared" ca="1" si="548"/>
        <v>1</v>
      </c>
      <c r="D2337" s="1">
        <f t="shared" ca="1" si="541"/>
        <v>0</v>
      </c>
      <c r="E2337" s="1">
        <f t="shared" ca="1" si="549"/>
        <v>1</v>
      </c>
      <c r="F2337" s="1">
        <f t="shared" ca="1" si="542"/>
        <v>0</v>
      </c>
      <c r="G2337" s="1">
        <f t="shared" ca="1" si="543"/>
        <v>1167</v>
      </c>
      <c r="H2337" s="1">
        <f t="shared" ca="1" si="544"/>
        <v>1161</v>
      </c>
      <c r="I2337" s="1">
        <f t="shared" ca="1" si="545"/>
        <v>1161</v>
      </c>
      <c r="J2337" s="77">
        <f t="shared" ca="1" si="546"/>
        <v>1167</v>
      </c>
      <c r="K2337" s="79">
        <f t="shared" ca="1" si="550"/>
        <v>6.0825038320333888</v>
      </c>
      <c r="L2337" s="79">
        <f t="shared" ca="1" si="551"/>
        <v>47.334686048479227</v>
      </c>
      <c r="M2337" s="83">
        <f ca="1">IF($B2337&gt;$I$4,"",VLOOKUP($B2337,G$10:$K$6000,5,FALSE))</f>
        <v>6.132869635847257</v>
      </c>
      <c r="N2337" s="84">
        <f ca="1">IF($B2337&gt;$I$4,"",VLOOKUP($B2337,H$10:$K$6000,4,FALSE))</f>
        <v>7.7227900115687618</v>
      </c>
      <c r="O2337" s="83">
        <f ca="1">IF($B2337&gt;$I$4,"",VLOOKUP($B2337,I$10:$L$6000,4,FALSE))</f>
        <v>47.19473922594176</v>
      </c>
      <c r="P2337" s="84">
        <f ca="1">IF($B2337&gt;$I$4,"",VLOOKUP($B2337,J$10:$L$6000,3,FALSE))</f>
        <v>49.063500894428387</v>
      </c>
      <c r="Q2337" s="83">
        <v>23.669951107845002</v>
      </c>
      <c r="R2337" s="2">
        <v>23.669951107845002</v>
      </c>
      <c r="S2337" s="2">
        <v>20.616966613227007</v>
      </c>
      <c r="T2337" s="2">
        <v>20.616966613227007</v>
      </c>
      <c r="U2337" s="2">
        <v>7.3086618612550023</v>
      </c>
      <c r="V2337" s="2">
        <v>1.3997859865053002</v>
      </c>
      <c r="W2337" s="2">
        <v>1.6240569792499002</v>
      </c>
      <c r="X2337" s="2">
        <v>0.45253207674889001</v>
      </c>
      <c r="Y2337" s="2">
        <v>0.25</v>
      </c>
      <c r="Z2337" s="2">
        <v>0.15</v>
      </c>
      <c r="AA2337" s="84">
        <v>0.24112569103167997</v>
      </c>
      <c r="AB2337" s="79">
        <f t="shared" si="547"/>
        <v>99.999998036934798</v>
      </c>
      <c r="AC2337" s="79">
        <f t="shared" si="552"/>
        <v>23.52519257819268</v>
      </c>
      <c r="AD2337" s="79">
        <f t="shared" ca="1" si="540"/>
        <v>23.263852589790801</v>
      </c>
      <c r="AE2337" s="89" t="str">
        <f t="shared" ca="1" si="553"/>
        <v>1</v>
      </c>
    </row>
    <row r="2338" spans="2:31" x14ac:dyDescent="0.25">
      <c r="B2338" s="74">
        <f t="shared" si="554"/>
        <v>2329</v>
      </c>
      <c r="C2338" s="72">
        <f t="shared" ca="1" si="548"/>
        <v>0</v>
      </c>
      <c r="D2338" s="1">
        <f t="shared" ca="1" si="541"/>
        <v>1</v>
      </c>
      <c r="E2338" s="1">
        <f t="shared" ca="1" si="549"/>
        <v>0</v>
      </c>
      <c r="F2338" s="1">
        <f t="shared" ca="1" si="542"/>
        <v>1</v>
      </c>
      <c r="G2338" s="1">
        <f t="shared" ca="1" si="543"/>
        <v>1167</v>
      </c>
      <c r="H2338" s="1">
        <f t="shared" ca="1" si="544"/>
        <v>1162</v>
      </c>
      <c r="I2338" s="1">
        <f t="shared" ca="1" si="545"/>
        <v>1161</v>
      </c>
      <c r="J2338" s="77">
        <f t="shared" ca="1" si="546"/>
        <v>1168</v>
      </c>
      <c r="K2338" s="79">
        <f t="shared" ca="1" si="550"/>
        <v>7.9944690926505189</v>
      </c>
      <c r="L2338" s="79">
        <f t="shared" ca="1" si="551"/>
        <v>48.05938853014564</v>
      </c>
      <c r="M2338" s="83">
        <f ca="1">IF($B2338&gt;$I$4,"",VLOOKUP($B2338,G$10:$K$6000,5,FALSE))</f>
        <v>6.6457465513805021</v>
      </c>
      <c r="N2338" s="84">
        <f ca="1">IF($B2338&gt;$I$4,"",VLOOKUP($B2338,H$10:$K$6000,4,FALSE))</f>
        <v>7.3523235296513194</v>
      </c>
      <c r="O2338" s="83">
        <f ca="1">IF($B2338&gt;$I$4,"",VLOOKUP($B2338,I$10:$L$6000,4,FALSE))</f>
        <v>45.388914759757313</v>
      </c>
      <c r="P2338" s="84">
        <f ca="1">IF($B2338&gt;$I$4,"",VLOOKUP($B2338,J$10:$L$6000,3,FALSE))</f>
        <v>48.027740359204088</v>
      </c>
      <c r="Q2338" s="83">
        <v>23.669951107845002</v>
      </c>
      <c r="R2338" s="2">
        <v>23.669951107845002</v>
      </c>
      <c r="S2338" s="2">
        <v>20.616966613227007</v>
      </c>
      <c r="T2338" s="2">
        <v>20.616966613227007</v>
      </c>
      <c r="U2338" s="2">
        <v>7.3086618612550023</v>
      </c>
      <c r="V2338" s="2">
        <v>1.3997859865053002</v>
      </c>
      <c r="W2338" s="2">
        <v>1.6240569792499002</v>
      </c>
      <c r="X2338" s="2">
        <v>0.45253207674889001</v>
      </c>
      <c r="Y2338" s="2">
        <v>0.25</v>
      </c>
      <c r="Z2338" s="2">
        <v>0.15</v>
      </c>
      <c r="AA2338" s="84">
        <v>0.24112569103167997</v>
      </c>
      <c r="AB2338" s="79">
        <f t="shared" si="547"/>
        <v>99.999998036934798</v>
      </c>
      <c r="AC2338" s="79">
        <f t="shared" si="552"/>
        <v>23.52519257819268</v>
      </c>
      <c r="AD2338" s="79">
        <f t="shared" ca="1" si="540"/>
        <v>22.711712438773223</v>
      </c>
      <c r="AE2338" s="89" t="str">
        <f t="shared" ca="1" si="553"/>
        <v>0</v>
      </c>
    </row>
    <row r="2339" spans="2:31" x14ac:dyDescent="0.25">
      <c r="B2339" s="74">
        <f t="shared" si="554"/>
        <v>2330</v>
      </c>
      <c r="C2339" s="72">
        <f t="shared" ca="1" si="548"/>
        <v>1</v>
      </c>
      <c r="D2339" s="1">
        <f t="shared" ca="1" si="541"/>
        <v>0</v>
      </c>
      <c r="E2339" s="1">
        <f t="shared" ca="1" si="549"/>
        <v>1</v>
      </c>
      <c r="F2339" s="1">
        <f t="shared" ca="1" si="542"/>
        <v>0</v>
      </c>
      <c r="G2339" s="1">
        <f t="shared" ca="1" si="543"/>
        <v>1168</v>
      </c>
      <c r="H2339" s="1">
        <f t="shared" ca="1" si="544"/>
        <v>1162</v>
      </c>
      <c r="I2339" s="1">
        <f t="shared" ca="1" si="545"/>
        <v>1162</v>
      </c>
      <c r="J2339" s="77">
        <f t="shared" ca="1" si="546"/>
        <v>1168</v>
      </c>
      <c r="K2339" s="79">
        <f t="shared" ca="1" si="550"/>
        <v>6.8551862990302341</v>
      </c>
      <c r="L2339" s="79">
        <f t="shared" ca="1" si="551"/>
        <v>46.273884805563064</v>
      </c>
      <c r="M2339" s="83">
        <f ca="1">IF($B2339&gt;$I$4,"",VLOOKUP($B2339,G$10:$K$6000,5,FALSE))</f>
        <v>6.2975422889345554</v>
      </c>
      <c r="N2339" s="84">
        <f ca="1">IF($B2339&gt;$I$4,"",VLOOKUP($B2339,H$10:$K$6000,4,FALSE))</f>
        <v>6.9185731901966596</v>
      </c>
      <c r="O2339" s="83">
        <f ca="1">IF($B2339&gt;$I$4,"",VLOOKUP($B2339,I$10:$L$6000,4,FALSE))</f>
        <v>46.899482175898591</v>
      </c>
      <c r="P2339" s="84">
        <f ca="1">IF($B2339&gt;$I$4,"",VLOOKUP($B2339,J$10:$L$6000,3,FALSE))</f>
        <v>49.061248730073338</v>
      </c>
      <c r="Q2339" s="83">
        <v>23.669951107845002</v>
      </c>
      <c r="R2339" s="2">
        <v>23.669951107845002</v>
      </c>
      <c r="S2339" s="2">
        <v>20.616966613227007</v>
      </c>
      <c r="T2339" s="2">
        <v>20.616966613227007</v>
      </c>
      <c r="U2339" s="2">
        <v>7.3086618612550023</v>
      </c>
      <c r="V2339" s="2">
        <v>1.3997859865053002</v>
      </c>
      <c r="W2339" s="2">
        <v>1.6240569792499002</v>
      </c>
      <c r="X2339" s="2">
        <v>0.45253207674889001</v>
      </c>
      <c r="Y2339" s="2">
        <v>0.25</v>
      </c>
      <c r="Z2339" s="2">
        <v>0.15</v>
      </c>
      <c r="AA2339" s="84">
        <v>0.24112569103167997</v>
      </c>
      <c r="AB2339" s="79">
        <f t="shared" si="547"/>
        <v>99.999998036934798</v>
      </c>
      <c r="AC2339" s="79">
        <f t="shared" si="552"/>
        <v>23.52519257819268</v>
      </c>
      <c r="AD2339" s="79">
        <f t="shared" ca="1" si="540"/>
        <v>23.051135422440957</v>
      </c>
      <c r="AE2339" s="89" t="str">
        <f t="shared" ca="1" si="553"/>
        <v>1</v>
      </c>
    </row>
    <row r="2340" spans="2:31" x14ac:dyDescent="0.25">
      <c r="B2340" s="74">
        <f t="shared" si="554"/>
        <v>2331</v>
      </c>
      <c r="C2340" s="72">
        <f t="shared" ca="1" si="548"/>
        <v>0</v>
      </c>
      <c r="D2340" s="1">
        <f t="shared" ca="1" si="541"/>
        <v>1</v>
      </c>
      <c r="E2340" s="1">
        <f t="shared" ca="1" si="549"/>
        <v>0</v>
      </c>
      <c r="F2340" s="1">
        <f t="shared" ca="1" si="542"/>
        <v>1</v>
      </c>
      <c r="G2340" s="1">
        <f t="shared" ca="1" si="543"/>
        <v>1168</v>
      </c>
      <c r="H2340" s="1">
        <f t="shared" ca="1" si="544"/>
        <v>1163</v>
      </c>
      <c r="I2340" s="1">
        <f t="shared" ca="1" si="545"/>
        <v>1162</v>
      </c>
      <c r="J2340" s="77">
        <f t="shared" ca="1" si="546"/>
        <v>1169</v>
      </c>
      <c r="K2340" s="79">
        <f t="shared" ca="1" si="550"/>
        <v>7.1745994289895707</v>
      </c>
      <c r="L2340" s="79">
        <f t="shared" ca="1" si="551"/>
        <v>48.550061424368415</v>
      </c>
      <c r="M2340" s="83">
        <f ca="1">IF($B2340&gt;$I$4,"",VLOOKUP($B2340,G$10:$K$6000,5,FALSE))</f>
        <v>6.4414450103017025</v>
      </c>
      <c r="N2340" s="84">
        <f ca="1">IF($B2340&gt;$I$4,"",VLOOKUP($B2340,H$10:$K$6000,4,FALSE))</f>
        <v>7.1453477978933755</v>
      </c>
      <c r="O2340" s="83">
        <f ca="1">IF($B2340&gt;$I$4,"",VLOOKUP($B2340,I$10:$L$6000,4,FALSE))</f>
        <v>46.365502272888776</v>
      </c>
      <c r="P2340" s="84">
        <f ca="1">IF($B2340&gt;$I$4,"",VLOOKUP($B2340,J$10:$L$6000,3,FALSE))</f>
        <v>48.105395627831633</v>
      </c>
      <c r="Q2340" s="83">
        <v>23.669951107845002</v>
      </c>
      <c r="R2340" s="2">
        <v>23.669951107845002</v>
      </c>
      <c r="S2340" s="2">
        <v>20.616966613227007</v>
      </c>
      <c r="T2340" s="2">
        <v>20.616966613227007</v>
      </c>
      <c r="U2340" s="2">
        <v>7.3086618612550023</v>
      </c>
      <c r="V2340" s="2">
        <v>1.3997859865053002</v>
      </c>
      <c r="W2340" s="2">
        <v>1.6240569792499002</v>
      </c>
      <c r="X2340" s="2">
        <v>0.45253207674889001</v>
      </c>
      <c r="Y2340" s="2">
        <v>0.25</v>
      </c>
      <c r="Z2340" s="2">
        <v>0.15</v>
      </c>
      <c r="AA2340" s="84">
        <v>0.24112569103167997</v>
      </c>
      <c r="AB2340" s="79">
        <f t="shared" si="547"/>
        <v>99.999998036934798</v>
      </c>
      <c r="AC2340" s="79">
        <f t="shared" si="552"/>
        <v>23.52519257819268</v>
      </c>
      <c r="AD2340" s="79">
        <f t="shared" ca="1" si="540"/>
        <v>22.831716191712697</v>
      </c>
      <c r="AE2340" s="89" t="str">
        <f t="shared" ca="1" si="553"/>
        <v>0</v>
      </c>
    </row>
    <row r="2341" spans="2:31" x14ac:dyDescent="0.25">
      <c r="B2341" s="74">
        <f t="shared" si="554"/>
        <v>2332</v>
      </c>
      <c r="C2341" s="72">
        <f t="shared" ca="1" si="548"/>
        <v>0</v>
      </c>
      <c r="D2341" s="1">
        <f t="shared" ca="1" si="541"/>
        <v>1</v>
      </c>
      <c r="E2341" s="1">
        <f t="shared" ca="1" si="549"/>
        <v>1</v>
      </c>
      <c r="F2341" s="1">
        <f t="shared" ca="1" si="542"/>
        <v>0</v>
      </c>
      <c r="G2341" s="1">
        <f t="shared" ca="1" si="543"/>
        <v>1168</v>
      </c>
      <c r="H2341" s="1">
        <f t="shared" ca="1" si="544"/>
        <v>1164</v>
      </c>
      <c r="I2341" s="1">
        <f t="shared" ca="1" si="545"/>
        <v>1163</v>
      </c>
      <c r="J2341" s="77">
        <f t="shared" ca="1" si="546"/>
        <v>1169</v>
      </c>
      <c r="K2341" s="79">
        <f t="shared" ca="1" si="550"/>
        <v>7.5446397565186096</v>
      </c>
      <c r="L2341" s="79">
        <f t="shared" ca="1" si="551"/>
        <v>46.622457534187234</v>
      </c>
      <c r="M2341" s="83">
        <f ca="1">IF($B2341&gt;$I$4,"",VLOOKUP($B2341,G$10:$K$6000,5,FALSE))</f>
        <v>6.3043802550676507</v>
      </c>
      <c r="N2341" s="84">
        <f ca="1">IF($B2341&gt;$I$4,"",VLOOKUP($B2341,H$10:$K$6000,4,FALSE))</f>
        <v>7.5272404319432908</v>
      </c>
      <c r="O2341" s="83">
        <f ca="1">IF($B2341&gt;$I$4,"",VLOOKUP($B2341,I$10:$L$6000,4,FALSE))</f>
        <v>46.65691469105635</v>
      </c>
      <c r="P2341" s="84">
        <f ca="1">IF($B2341&gt;$I$4,"",VLOOKUP($B2341,J$10:$L$6000,3,FALSE))</f>
        <v>47.660463670915334</v>
      </c>
      <c r="Q2341" s="83">
        <v>23.669951107845002</v>
      </c>
      <c r="R2341" s="2">
        <v>23.669951107845002</v>
      </c>
      <c r="S2341" s="2">
        <v>20.616966613227007</v>
      </c>
      <c r="T2341" s="2">
        <v>20.616966613227007</v>
      </c>
      <c r="U2341" s="2">
        <v>7.3086618612550023</v>
      </c>
      <c r="V2341" s="2">
        <v>1.3997859865053002</v>
      </c>
      <c r="W2341" s="2">
        <v>1.6240569792499002</v>
      </c>
      <c r="X2341" s="2">
        <v>0.45253207674889001</v>
      </c>
      <c r="Y2341" s="2">
        <v>0.25</v>
      </c>
      <c r="Z2341" s="2">
        <v>0.15</v>
      </c>
      <c r="AA2341" s="84">
        <v>0.24112569103167997</v>
      </c>
      <c r="AB2341" s="79">
        <f t="shared" si="547"/>
        <v>99.999998036934798</v>
      </c>
      <c r="AC2341" s="79">
        <f t="shared" si="552"/>
        <v>23.52519257819268</v>
      </c>
      <c r="AD2341" s="79">
        <f t="shared" ca="1" si="540"/>
        <v>22.858015758878182</v>
      </c>
      <c r="AE2341" s="89" t="str">
        <f t="shared" ca="1" si="553"/>
        <v>0</v>
      </c>
    </row>
    <row r="2342" spans="2:31" x14ac:dyDescent="0.25">
      <c r="B2342" s="74">
        <f t="shared" si="554"/>
        <v>2333</v>
      </c>
      <c r="C2342" s="72">
        <f t="shared" ca="1" si="548"/>
        <v>0</v>
      </c>
      <c r="D2342" s="1">
        <f t="shared" ca="1" si="541"/>
        <v>1</v>
      </c>
      <c r="E2342" s="1">
        <f t="shared" ca="1" si="549"/>
        <v>0</v>
      </c>
      <c r="F2342" s="1">
        <f t="shared" ca="1" si="542"/>
        <v>1</v>
      </c>
      <c r="G2342" s="1">
        <f t="shared" ca="1" si="543"/>
        <v>1168</v>
      </c>
      <c r="H2342" s="1">
        <f t="shared" ca="1" si="544"/>
        <v>1165</v>
      </c>
      <c r="I2342" s="1">
        <f t="shared" ca="1" si="545"/>
        <v>1163</v>
      </c>
      <c r="J2342" s="77">
        <f t="shared" ca="1" si="546"/>
        <v>1170</v>
      </c>
      <c r="K2342" s="79">
        <f t="shared" ca="1" si="550"/>
        <v>7.3432407104745909</v>
      </c>
      <c r="L2342" s="79">
        <f t="shared" ca="1" si="551"/>
        <v>48.544200186904604</v>
      </c>
      <c r="M2342" s="83">
        <f ca="1">IF($B2342&gt;$I$4,"",VLOOKUP($B2342,G$10:$K$6000,5,FALSE))</f>
        <v>6.2610256118267484</v>
      </c>
      <c r="N2342" s="84">
        <f ca="1">IF($B2342&gt;$I$4,"",VLOOKUP($B2342,H$10:$K$6000,4,FALSE))</f>
        <v>6.9512422977368065</v>
      </c>
      <c r="O2342" s="83">
        <f ca="1">IF($B2342&gt;$I$4,"",VLOOKUP($B2342,I$10:$L$6000,4,FALSE))</f>
        <v>46.9047179183205</v>
      </c>
      <c r="P2342" s="84">
        <f ca="1">IF($B2342&gt;$I$4,"",VLOOKUP($B2342,J$10:$L$6000,3,FALSE))</f>
        <v>47.777843915753088</v>
      </c>
      <c r="Q2342" s="83">
        <v>23.669951107845002</v>
      </c>
      <c r="R2342" s="2">
        <v>23.669951107845002</v>
      </c>
      <c r="S2342" s="2">
        <v>20.616966613227007</v>
      </c>
      <c r="T2342" s="2">
        <v>20.616966613227007</v>
      </c>
      <c r="U2342" s="2">
        <v>7.3086618612550023</v>
      </c>
      <c r="V2342" s="2">
        <v>1.3997859865053002</v>
      </c>
      <c r="W2342" s="2">
        <v>1.6240569792499002</v>
      </c>
      <c r="X2342" s="2">
        <v>0.45253207674889001</v>
      </c>
      <c r="Y2342" s="2">
        <v>0.25</v>
      </c>
      <c r="Z2342" s="2">
        <v>0.15</v>
      </c>
      <c r="AA2342" s="84">
        <v>0.24112569103167997</v>
      </c>
      <c r="AB2342" s="79">
        <f t="shared" si="547"/>
        <v>99.999998036934798</v>
      </c>
      <c r="AC2342" s="79">
        <f t="shared" si="552"/>
        <v>23.52519257819268</v>
      </c>
      <c r="AD2342" s="79">
        <f t="shared" ref="AD2342:AD2405" ca="1" si="555">(M2342*R2342/100)+(N2342*Q2342/100)+(P2342*S2342/100)+(O2342*T2342/100)+57.52*(AA2342/100)</f>
        <v>22.786705013791579</v>
      </c>
      <c r="AE2342" s="89" t="str">
        <f t="shared" ca="1" si="553"/>
        <v>0</v>
      </c>
    </row>
    <row r="2343" spans="2:31" x14ac:dyDescent="0.25">
      <c r="B2343" s="74">
        <f t="shared" si="554"/>
        <v>2334</v>
      </c>
      <c r="C2343" s="72">
        <f t="shared" ca="1" si="548"/>
        <v>1</v>
      </c>
      <c r="D2343" s="1">
        <f t="shared" ca="1" si="541"/>
        <v>0</v>
      </c>
      <c r="E2343" s="1">
        <f t="shared" ca="1" si="549"/>
        <v>0</v>
      </c>
      <c r="F2343" s="1">
        <f t="shared" ca="1" si="542"/>
        <v>1</v>
      </c>
      <c r="G2343" s="1">
        <f t="shared" ca="1" si="543"/>
        <v>1169</v>
      </c>
      <c r="H2343" s="1">
        <f t="shared" ca="1" si="544"/>
        <v>1165</v>
      </c>
      <c r="I2343" s="1">
        <f t="shared" ca="1" si="545"/>
        <v>1163</v>
      </c>
      <c r="J2343" s="77">
        <f t="shared" ca="1" si="546"/>
        <v>1171</v>
      </c>
      <c r="K2343" s="79">
        <f t="shared" ca="1" si="550"/>
        <v>6.779398125701058</v>
      </c>
      <c r="L2343" s="79">
        <f t="shared" ca="1" si="551"/>
        <v>48.109749535267248</v>
      </c>
      <c r="M2343" s="83">
        <f ca="1">IF($B2343&gt;$I$4,"",VLOOKUP($B2343,G$10:$K$6000,5,FALSE))</f>
        <v>6.6605018830107658</v>
      </c>
      <c r="N2343" s="84">
        <f ca="1">IF($B2343&gt;$I$4,"",VLOOKUP($B2343,H$10:$K$6000,4,FALSE))</f>
        <v>7.2108918788090692</v>
      </c>
      <c r="O2343" s="83">
        <f ca="1">IF($B2343&gt;$I$4,"",VLOOKUP($B2343,I$10:$L$6000,4,FALSE))</f>
        <v>46.88502009120203</v>
      </c>
      <c r="P2343" s="84">
        <f ca="1">IF($B2343&gt;$I$4,"",VLOOKUP($B2343,J$10:$L$6000,3,FALSE))</f>
        <v>48.410646159608021</v>
      </c>
      <c r="Q2343" s="83">
        <v>23.669951107845002</v>
      </c>
      <c r="R2343" s="2">
        <v>23.669951107845002</v>
      </c>
      <c r="S2343" s="2">
        <v>20.616966613227007</v>
      </c>
      <c r="T2343" s="2">
        <v>20.616966613227007</v>
      </c>
      <c r="U2343" s="2">
        <v>7.3086618612550023</v>
      </c>
      <c r="V2343" s="2">
        <v>1.3997859865053002</v>
      </c>
      <c r="W2343" s="2">
        <v>1.6240569792499002</v>
      </c>
      <c r="X2343" s="2">
        <v>0.45253207674889001</v>
      </c>
      <c r="Y2343" s="2">
        <v>0.25</v>
      </c>
      <c r="Z2343" s="2">
        <v>0.15</v>
      </c>
      <c r="AA2343" s="84">
        <v>0.24112569103167997</v>
      </c>
      <c r="AB2343" s="79">
        <f t="shared" si="547"/>
        <v>99.999998036934798</v>
      </c>
      <c r="AC2343" s="79">
        <f t="shared" si="552"/>
        <v>23.52519257819268</v>
      </c>
      <c r="AD2343" s="79">
        <f t="shared" ca="1" si="555"/>
        <v>23.069123313662583</v>
      </c>
      <c r="AE2343" s="89" t="str">
        <f t="shared" ca="1" si="553"/>
        <v>1</v>
      </c>
    </row>
    <row r="2344" spans="2:31" x14ac:dyDescent="0.25">
      <c r="B2344" s="74">
        <f t="shared" si="554"/>
        <v>2335</v>
      </c>
      <c r="C2344" s="72">
        <f t="shared" ca="1" si="548"/>
        <v>0</v>
      </c>
      <c r="D2344" s="1">
        <f t="shared" ca="1" si="541"/>
        <v>1</v>
      </c>
      <c r="E2344" s="1">
        <f t="shared" ca="1" si="549"/>
        <v>0</v>
      </c>
      <c r="F2344" s="1">
        <f t="shared" ca="1" si="542"/>
        <v>1</v>
      </c>
      <c r="G2344" s="1">
        <f t="shared" ca="1" si="543"/>
        <v>1169</v>
      </c>
      <c r="H2344" s="1">
        <f t="shared" ca="1" si="544"/>
        <v>1166</v>
      </c>
      <c r="I2344" s="1">
        <f t="shared" ca="1" si="545"/>
        <v>1163</v>
      </c>
      <c r="J2344" s="77">
        <f t="shared" ca="1" si="546"/>
        <v>1172</v>
      </c>
      <c r="K2344" s="79">
        <f t="shared" ca="1" si="550"/>
        <v>7.7016737951144911</v>
      </c>
      <c r="L2344" s="79">
        <f t="shared" ca="1" si="551"/>
        <v>47.829869546961973</v>
      </c>
      <c r="M2344" s="83">
        <f ca="1">IF($B2344&gt;$I$4,"",VLOOKUP($B2344,G$10:$K$6000,5,FALSE))</f>
        <v>6.5837333896489767</v>
      </c>
      <c r="N2344" s="84">
        <f ca="1">IF($B2344&gt;$I$4,"",VLOOKUP($B2344,H$10:$K$6000,4,FALSE))</f>
        <v>7.0981650799477132</v>
      </c>
      <c r="O2344" s="83">
        <f ca="1">IF($B2344&gt;$I$4,"",VLOOKUP($B2344,I$10:$L$6000,4,FALSE))</f>
        <v>47.005982981295432</v>
      </c>
      <c r="P2344" s="84">
        <f ca="1">IF($B2344&gt;$I$4,"",VLOOKUP($B2344,J$10:$L$6000,3,FALSE))</f>
        <v>47.978380128276562</v>
      </c>
      <c r="Q2344" s="83">
        <v>23.669951107845002</v>
      </c>
      <c r="R2344" s="2">
        <v>23.669951107845002</v>
      </c>
      <c r="S2344" s="2">
        <v>20.616966613227007</v>
      </c>
      <c r="T2344" s="2">
        <v>20.616966613227007</v>
      </c>
      <c r="U2344" s="2">
        <v>7.3086618612550023</v>
      </c>
      <c r="V2344" s="2">
        <v>1.3997859865053002</v>
      </c>
      <c r="W2344" s="2">
        <v>1.6240569792499002</v>
      </c>
      <c r="X2344" s="2">
        <v>0.45253207674889001</v>
      </c>
      <c r="Y2344" s="2">
        <v>0.25</v>
      </c>
      <c r="Z2344" s="2">
        <v>0.15</v>
      </c>
      <c r="AA2344" s="84">
        <v>0.24112569103167997</v>
      </c>
      <c r="AB2344" s="79">
        <f t="shared" si="547"/>
        <v>99.999998036934798</v>
      </c>
      <c r="AC2344" s="79">
        <f t="shared" si="552"/>
        <v>23.52519257819268</v>
      </c>
      <c r="AD2344" s="79">
        <f t="shared" ca="1" si="555"/>
        <v>22.960088605946723</v>
      </c>
      <c r="AE2344" s="89" t="str">
        <f t="shared" ca="1" si="553"/>
        <v>0</v>
      </c>
    </row>
    <row r="2345" spans="2:31" x14ac:dyDescent="0.25">
      <c r="B2345" s="74">
        <f t="shared" si="554"/>
        <v>2336</v>
      </c>
      <c r="C2345" s="72">
        <f t="shared" ca="1" si="548"/>
        <v>1</v>
      </c>
      <c r="D2345" s="1">
        <f t="shared" ca="1" si="541"/>
        <v>0</v>
      </c>
      <c r="E2345" s="1">
        <f t="shared" ca="1" si="549"/>
        <v>0</v>
      </c>
      <c r="F2345" s="1">
        <f t="shared" ca="1" si="542"/>
        <v>1</v>
      </c>
      <c r="G2345" s="1">
        <f t="shared" ca="1" si="543"/>
        <v>1170</v>
      </c>
      <c r="H2345" s="1">
        <f t="shared" ca="1" si="544"/>
        <v>1166</v>
      </c>
      <c r="I2345" s="1">
        <f t="shared" ca="1" si="545"/>
        <v>1163</v>
      </c>
      <c r="J2345" s="77">
        <f t="shared" ca="1" si="546"/>
        <v>1173</v>
      </c>
      <c r="K2345" s="79">
        <f t="shared" ca="1" si="550"/>
        <v>6.1511693920120267</v>
      </c>
      <c r="L2345" s="79">
        <f t="shared" ca="1" si="551"/>
        <v>49.548624117786005</v>
      </c>
      <c r="M2345" s="83">
        <f ca="1">IF($B2345&gt;$I$4,"",VLOOKUP($B2345,G$10:$K$6000,5,FALSE))</f>
        <v>6.3626155237166913</v>
      </c>
      <c r="N2345" s="84">
        <f ca="1">IF($B2345&gt;$I$4,"",VLOOKUP($B2345,H$10:$K$6000,4,FALSE))</f>
        <v>8.1922057029752544</v>
      </c>
      <c r="O2345" s="83">
        <f ca="1">IF($B2345&gt;$I$4,"",VLOOKUP($B2345,I$10:$L$6000,4,FALSE))</f>
        <v>47.350529200202885</v>
      </c>
      <c r="P2345" s="84">
        <f ca="1">IF($B2345&gt;$I$4,"",VLOOKUP($B2345,J$10:$L$6000,3,FALSE))</f>
        <v>47.614640730585414</v>
      </c>
      <c r="Q2345" s="83">
        <v>23.669951107845002</v>
      </c>
      <c r="R2345" s="2">
        <v>23.669951107845002</v>
      </c>
      <c r="S2345" s="2">
        <v>20.616966613227007</v>
      </c>
      <c r="T2345" s="2">
        <v>20.616966613227007</v>
      </c>
      <c r="U2345" s="2">
        <v>7.3086618612550023</v>
      </c>
      <c r="V2345" s="2">
        <v>1.3997859865053002</v>
      </c>
      <c r="W2345" s="2">
        <v>1.6240569792499002</v>
      </c>
      <c r="X2345" s="2">
        <v>0.45253207674889001</v>
      </c>
      <c r="Y2345" s="2">
        <v>0.25</v>
      </c>
      <c r="Z2345" s="2">
        <v>0.15</v>
      </c>
      <c r="AA2345" s="84">
        <v>0.24112569103167997</v>
      </c>
      <c r="AB2345" s="79">
        <f t="shared" si="547"/>
        <v>99.999998036934798</v>
      </c>
      <c r="AC2345" s="79">
        <f t="shared" si="552"/>
        <v>23.52519257819268</v>
      </c>
      <c r="AD2345" s="79">
        <f t="shared" ca="1" si="555"/>
        <v>23.162751944498567</v>
      </c>
      <c r="AE2345" s="89" t="str">
        <f t="shared" ca="1" si="553"/>
        <v>1</v>
      </c>
    </row>
    <row r="2346" spans="2:31" x14ac:dyDescent="0.25">
      <c r="B2346" s="74">
        <f t="shared" si="554"/>
        <v>2337</v>
      </c>
      <c r="C2346" s="72">
        <f t="shared" ca="1" si="548"/>
        <v>1</v>
      </c>
      <c r="D2346" s="1">
        <f t="shared" ca="1" si="541"/>
        <v>0</v>
      </c>
      <c r="E2346" s="1">
        <f t="shared" ca="1" si="549"/>
        <v>1</v>
      </c>
      <c r="F2346" s="1">
        <f t="shared" ca="1" si="542"/>
        <v>0</v>
      </c>
      <c r="G2346" s="1">
        <f t="shared" ca="1" si="543"/>
        <v>1171</v>
      </c>
      <c r="H2346" s="1">
        <f t="shared" ca="1" si="544"/>
        <v>1166</v>
      </c>
      <c r="I2346" s="1">
        <f t="shared" ca="1" si="545"/>
        <v>1164</v>
      </c>
      <c r="J2346" s="77">
        <f t="shared" ca="1" si="546"/>
        <v>1173</v>
      </c>
      <c r="K2346" s="79">
        <f t="shared" ca="1" si="550"/>
        <v>6.8129914099935744</v>
      </c>
      <c r="L2346" s="79">
        <f t="shared" ca="1" si="551"/>
        <v>45.219411654021371</v>
      </c>
      <c r="M2346" s="83">
        <f ca="1">IF($B2346&gt;$I$4,"",VLOOKUP($B2346,G$10:$K$6000,5,FALSE))</f>
        <v>6.4912402273495422</v>
      </c>
      <c r="N2346" s="84">
        <f ca="1">IF($B2346&gt;$I$4,"",VLOOKUP($B2346,H$10:$K$6000,4,FALSE))</f>
        <v>7.2783134736781605</v>
      </c>
      <c r="O2346" s="83">
        <f ca="1">IF($B2346&gt;$I$4,"",VLOOKUP($B2346,I$10:$L$6000,4,FALSE))</f>
        <v>45.501508025401534</v>
      </c>
      <c r="P2346" s="84">
        <f ca="1">IF($B2346&gt;$I$4,"",VLOOKUP($B2346,J$10:$L$6000,3,FALSE))</f>
        <v>48.819177470188052</v>
      </c>
      <c r="Q2346" s="83">
        <v>23.669951107845002</v>
      </c>
      <c r="R2346" s="2">
        <v>23.669951107845002</v>
      </c>
      <c r="S2346" s="2">
        <v>20.616966613227007</v>
      </c>
      <c r="T2346" s="2">
        <v>20.616966613227007</v>
      </c>
      <c r="U2346" s="2">
        <v>7.3086618612550023</v>
      </c>
      <c r="V2346" s="2">
        <v>1.3997859865053002</v>
      </c>
      <c r="W2346" s="2">
        <v>1.6240569792499002</v>
      </c>
      <c r="X2346" s="2">
        <v>0.45253207674889001</v>
      </c>
      <c r="Y2346" s="2">
        <v>0.25</v>
      </c>
      <c r="Z2346" s="2">
        <v>0.15</v>
      </c>
      <c r="AA2346" s="84">
        <v>0.24112569103167997</v>
      </c>
      <c r="AB2346" s="79">
        <f t="shared" si="547"/>
        <v>99.999998036934798</v>
      </c>
      <c r="AC2346" s="79">
        <f t="shared" si="552"/>
        <v>23.52519257819268</v>
      </c>
      <c r="AD2346" s="79">
        <f t="shared" ca="1" si="555"/>
        <v>22.844006364275693</v>
      </c>
      <c r="AE2346" s="89" t="str">
        <f t="shared" ca="1" si="553"/>
        <v>0</v>
      </c>
    </row>
    <row r="2347" spans="2:31" x14ac:dyDescent="0.25">
      <c r="B2347" s="74">
        <f t="shared" si="554"/>
        <v>2338</v>
      </c>
      <c r="C2347" s="72">
        <f t="shared" ca="1" si="548"/>
        <v>0</v>
      </c>
      <c r="D2347" s="1">
        <f t="shared" ca="1" si="541"/>
        <v>1</v>
      </c>
      <c r="E2347" s="1">
        <f t="shared" ca="1" si="549"/>
        <v>0</v>
      </c>
      <c r="F2347" s="1">
        <f t="shared" ca="1" si="542"/>
        <v>1</v>
      </c>
      <c r="G2347" s="1">
        <f t="shared" ca="1" si="543"/>
        <v>1171</v>
      </c>
      <c r="H2347" s="1">
        <f t="shared" ca="1" si="544"/>
        <v>1167</v>
      </c>
      <c r="I2347" s="1">
        <f t="shared" ca="1" si="545"/>
        <v>1164</v>
      </c>
      <c r="J2347" s="77">
        <f t="shared" ca="1" si="546"/>
        <v>1174</v>
      </c>
      <c r="K2347" s="79">
        <f t="shared" ca="1" si="550"/>
        <v>7.1579980609961513</v>
      </c>
      <c r="L2347" s="79">
        <f t="shared" ca="1" si="551"/>
        <v>47.634220799884133</v>
      </c>
      <c r="M2347" s="83">
        <f ca="1">IF($B2347&gt;$I$4,"",VLOOKUP($B2347,G$10:$K$6000,5,FALSE))</f>
        <v>6.8697931973550634</v>
      </c>
      <c r="N2347" s="84">
        <f ca="1">IF($B2347&gt;$I$4,"",VLOOKUP($B2347,H$10:$K$6000,4,FALSE))</f>
        <v>7.0679400528127143</v>
      </c>
      <c r="O2347" s="83">
        <f ca="1">IF($B2347&gt;$I$4,"",VLOOKUP($B2347,I$10:$L$6000,4,FALSE))</f>
        <v>46.843615269043426</v>
      </c>
      <c r="P2347" s="84">
        <f ca="1">IF($B2347&gt;$I$4,"",VLOOKUP($B2347,J$10:$L$6000,3,FALSE))</f>
        <v>48.354115481640186</v>
      </c>
      <c r="Q2347" s="83">
        <v>23.669951107845002</v>
      </c>
      <c r="R2347" s="2">
        <v>23.669951107845002</v>
      </c>
      <c r="S2347" s="2">
        <v>20.616966613227007</v>
      </c>
      <c r="T2347" s="2">
        <v>20.616966613227007</v>
      </c>
      <c r="U2347" s="2">
        <v>7.3086618612550023</v>
      </c>
      <c r="V2347" s="2">
        <v>1.3997859865053002</v>
      </c>
      <c r="W2347" s="2">
        <v>1.6240569792499002</v>
      </c>
      <c r="X2347" s="2">
        <v>0.45253207674889001</v>
      </c>
      <c r="Y2347" s="2">
        <v>0.25</v>
      </c>
      <c r="Z2347" s="2">
        <v>0.15</v>
      </c>
      <c r="AA2347" s="84">
        <v>0.24112569103167997</v>
      </c>
      <c r="AB2347" s="79">
        <f t="shared" si="547"/>
        <v>99.999998036934798</v>
      </c>
      <c r="AC2347" s="79">
        <f t="shared" si="552"/>
        <v>23.52519257819268</v>
      </c>
      <c r="AD2347" s="79">
        <f t="shared" ca="1" si="555"/>
        <v>23.064634508756168</v>
      </c>
      <c r="AE2347" s="89" t="str">
        <f t="shared" ca="1" si="553"/>
        <v>1</v>
      </c>
    </row>
    <row r="2348" spans="2:31" x14ac:dyDescent="0.25">
      <c r="B2348" s="74">
        <f t="shared" si="554"/>
        <v>2339</v>
      </c>
      <c r="C2348" s="72">
        <f t="shared" ca="1" si="548"/>
        <v>0</v>
      </c>
      <c r="D2348" s="1">
        <f t="shared" ca="1" si="541"/>
        <v>1</v>
      </c>
      <c r="E2348" s="1">
        <f t="shared" ca="1" si="549"/>
        <v>0</v>
      </c>
      <c r="F2348" s="1">
        <f t="shared" ca="1" si="542"/>
        <v>1</v>
      </c>
      <c r="G2348" s="1">
        <f t="shared" ca="1" si="543"/>
        <v>1171</v>
      </c>
      <c r="H2348" s="1">
        <f t="shared" ca="1" si="544"/>
        <v>1168</v>
      </c>
      <c r="I2348" s="1">
        <f t="shared" ca="1" si="545"/>
        <v>1164</v>
      </c>
      <c r="J2348" s="77">
        <f t="shared" ca="1" si="546"/>
        <v>1175</v>
      </c>
      <c r="K2348" s="79">
        <f t="shared" ca="1" si="550"/>
        <v>7.107873863828166</v>
      </c>
      <c r="L2348" s="79">
        <f t="shared" ca="1" si="551"/>
        <v>47.58795089803575</v>
      </c>
      <c r="M2348" s="83">
        <f ca="1">IF($B2348&gt;$I$4,"",VLOOKUP($B2348,G$10:$K$6000,5,FALSE))</f>
        <v>6.6919489559723813</v>
      </c>
      <c r="N2348" s="84">
        <f ca="1">IF($B2348&gt;$I$4,"",VLOOKUP($B2348,H$10:$K$6000,4,FALSE))</f>
        <v>7.3317305497116685</v>
      </c>
      <c r="O2348" s="83">
        <f ca="1">IF($B2348&gt;$I$4,"",VLOOKUP($B2348,I$10:$L$6000,4,FALSE))</f>
        <v>46.354770069049671</v>
      </c>
      <c r="P2348" s="84">
        <f ca="1">IF($B2348&gt;$I$4,"",VLOOKUP($B2348,J$10:$L$6000,3,FALSE))</f>
        <v>48.175413264553754</v>
      </c>
      <c r="Q2348" s="83">
        <v>23.669951107845002</v>
      </c>
      <c r="R2348" s="2">
        <v>23.669951107845002</v>
      </c>
      <c r="S2348" s="2">
        <v>20.616966613227007</v>
      </c>
      <c r="T2348" s="2">
        <v>20.616966613227007</v>
      </c>
      <c r="U2348" s="2">
        <v>7.3086618612550023</v>
      </c>
      <c r="V2348" s="2">
        <v>1.3997859865053002</v>
      </c>
      <c r="W2348" s="2">
        <v>1.6240569792499002</v>
      </c>
      <c r="X2348" s="2">
        <v>0.45253207674889001</v>
      </c>
      <c r="Y2348" s="2">
        <v>0.25</v>
      </c>
      <c r="Z2348" s="2">
        <v>0.15</v>
      </c>
      <c r="AA2348" s="84">
        <v>0.24112569103167997</v>
      </c>
      <c r="AB2348" s="79">
        <f t="shared" si="547"/>
        <v>99.999998036934798</v>
      </c>
      <c r="AC2348" s="79">
        <f t="shared" si="552"/>
        <v>23.52519257819268</v>
      </c>
      <c r="AD2348" s="79">
        <f t="shared" ca="1" si="555"/>
        <v>22.947349917309012</v>
      </c>
      <c r="AE2348" s="89" t="str">
        <f t="shared" ca="1" si="553"/>
        <v>0</v>
      </c>
    </row>
    <row r="2349" spans="2:31" x14ac:dyDescent="0.25">
      <c r="B2349" s="74">
        <f t="shared" si="554"/>
        <v>2340</v>
      </c>
      <c r="C2349" s="72">
        <f t="shared" ca="1" si="548"/>
        <v>1</v>
      </c>
      <c r="D2349" s="1">
        <f t="shared" ca="1" si="541"/>
        <v>0</v>
      </c>
      <c r="E2349" s="1">
        <f t="shared" ca="1" si="549"/>
        <v>1</v>
      </c>
      <c r="F2349" s="1">
        <f t="shared" ca="1" si="542"/>
        <v>0</v>
      </c>
      <c r="G2349" s="1">
        <f t="shared" ca="1" si="543"/>
        <v>1172</v>
      </c>
      <c r="H2349" s="1">
        <f t="shared" ca="1" si="544"/>
        <v>1168</v>
      </c>
      <c r="I2349" s="1">
        <f t="shared" ca="1" si="545"/>
        <v>1165</v>
      </c>
      <c r="J2349" s="77">
        <f t="shared" ca="1" si="546"/>
        <v>1175</v>
      </c>
      <c r="K2349" s="79">
        <f t="shared" ca="1" si="550"/>
        <v>6.3606014778019109</v>
      </c>
      <c r="L2349" s="79">
        <f t="shared" ca="1" si="551"/>
        <v>47.235930886456366</v>
      </c>
      <c r="M2349" s="83">
        <f ca="1">IF($B2349&gt;$I$4,"",VLOOKUP($B2349,G$10:$K$6000,5,FALSE))</f>
        <v>6.6793677699469489</v>
      </c>
      <c r="N2349" s="84">
        <f ca="1">IF($B2349&gt;$I$4,"",VLOOKUP($B2349,H$10:$K$6000,4,FALSE))</f>
        <v>7.1015299563375409</v>
      </c>
      <c r="O2349" s="83">
        <f ca="1">IF($B2349&gt;$I$4,"",VLOOKUP($B2349,I$10:$L$6000,4,FALSE))</f>
        <v>46.924966557942568</v>
      </c>
      <c r="P2349" s="84">
        <f ca="1">IF($B2349&gt;$I$4,"",VLOOKUP($B2349,J$10:$L$6000,3,FALSE))</f>
        <v>48.862243751308867</v>
      </c>
      <c r="Q2349" s="83">
        <v>23.669951107845002</v>
      </c>
      <c r="R2349" s="2">
        <v>23.669951107845002</v>
      </c>
      <c r="S2349" s="2">
        <v>20.616966613227007</v>
      </c>
      <c r="T2349" s="2">
        <v>20.616966613227007</v>
      </c>
      <c r="U2349" s="2">
        <v>7.3086618612550023</v>
      </c>
      <c r="V2349" s="2">
        <v>1.3997859865053002</v>
      </c>
      <c r="W2349" s="2">
        <v>1.6240569792499002</v>
      </c>
      <c r="X2349" s="2">
        <v>0.45253207674889001</v>
      </c>
      <c r="Y2349" s="2">
        <v>0.25</v>
      </c>
      <c r="Z2349" s="2">
        <v>0.15</v>
      </c>
      <c r="AA2349" s="84">
        <v>0.24112569103167997</v>
      </c>
      <c r="AB2349" s="79">
        <f t="shared" si="547"/>
        <v>99.999998036934798</v>
      </c>
      <c r="AC2349" s="79">
        <f t="shared" si="552"/>
        <v>23.52519257819268</v>
      </c>
      <c r="AD2349" s="79">
        <f t="shared" ca="1" si="555"/>
        <v>23.14904442071499</v>
      </c>
      <c r="AE2349" s="89" t="str">
        <f t="shared" ca="1" si="553"/>
        <v>1</v>
      </c>
    </row>
    <row r="2350" spans="2:31" x14ac:dyDescent="0.25">
      <c r="B2350" s="74">
        <f t="shared" si="554"/>
        <v>2341</v>
      </c>
      <c r="C2350" s="72">
        <f t="shared" ca="1" si="548"/>
        <v>0</v>
      </c>
      <c r="D2350" s="1">
        <f t="shared" ca="1" si="541"/>
        <v>1</v>
      </c>
      <c r="E2350" s="1">
        <f t="shared" ca="1" si="549"/>
        <v>1</v>
      </c>
      <c r="F2350" s="1">
        <f t="shared" ca="1" si="542"/>
        <v>0</v>
      </c>
      <c r="G2350" s="1">
        <f t="shared" ca="1" si="543"/>
        <v>1172</v>
      </c>
      <c r="H2350" s="1">
        <f t="shared" ca="1" si="544"/>
        <v>1169</v>
      </c>
      <c r="I2350" s="1">
        <f t="shared" ca="1" si="545"/>
        <v>1166</v>
      </c>
      <c r="J2350" s="77">
        <f t="shared" ca="1" si="546"/>
        <v>1175</v>
      </c>
      <c r="K2350" s="79">
        <f t="shared" ca="1" si="550"/>
        <v>6.9215557891890374</v>
      </c>
      <c r="L2350" s="79">
        <f t="shared" ca="1" si="551"/>
        <v>45.901539548535482</v>
      </c>
      <c r="M2350" s="83">
        <f ca="1">IF($B2350&gt;$I$4,"",VLOOKUP($B2350,G$10:$K$6000,5,FALSE))</f>
        <v>5.4993403253083262</v>
      </c>
      <c r="N2350" s="84">
        <f ca="1">IF($B2350&gt;$I$4,"",VLOOKUP($B2350,H$10:$K$6000,4,FALSE))</f>
        <v>7.3245520172372691</v>
      </c>
      <c r="O2350" s="83">
        <f ca="1">IF($B2350&gt;$I$4,"",VLOOKUP($B2350,I$10:$L$6000,4,FALSE))</f>
        <v>46.156671639786438</v>
      </c>
      <c r="P2350" s="84">
        <f ca="1">IF($B2350&gt;$I$4,"",VLOOKUP($B2350,J$10:$L$6000,3,FALSE))</f>
        <v>47.932911293893191</v>
      </c>
      <c r="Q2350" s="83">
        <v>23.669951107845002</v>
      </c>
      <c r="R2350" s="2">
        <v>23.669951107845002</v>
      </c>
      <c r="S2350" s="2">
        <v>20.616966613227007</v>
      </c>
      <c r="T2350" s="2">
        <v>20.616966613227007</v>
      </c>
      <c r="U2350" s="2">
        <v>7.3086618612550023</v>
      </c>
      <c r="V2350" s="2">
        <v>1.3997859865053002</v>
      </c>
      <c r="W2350" s="2">
        <v>1.6240569792499002</v>
      </c>
      <c r="X2350" s="2">
        <v>0.45253207674889001</v>
      </c>
      <c r="Y2350" s="2">
        <v>0.25</v>
      </c>
      <c r="Z2350" s="2">
        <v>0.15</v>
      </c>
      <c r="AA2350" s="84">
        <v>0.24112569103167997</v>
      </c>
      <c r="AB2350" s="79">
        <f t="shared" si="547"/>
        <v>99.999998036934798</v>
      </c>
      <c r="AC2350" s="79">
        <f t="shared" si="552"/>
        <v>23.52519257819268</v>
      </c>
      <c r="AD2350" s="79">
        <f t="shared" ca="1" si="555"/>
        <v>22.572522445045909</v>
      </c>
      <c r="AE2350" s="89" t="str">
        <f t="shared" ca="1" si="553"/>
        <v>0</v>
      </c>
    </row>
    <row r="2351" spans="2:31" x14ac:dyDescent="0.25">
      <c r="B2351" s="74">
        <f t="shared" si="554"/>
        <v>2342</v>
      </c>
      <c r="C2351" s="72">
        <f t="shared" ca="1" si="548"/>
        <v>0</v>
      </c>
      <c r="D2351" s="1">
        <f t="shared" ca="1" si="541"/>
        <v>1</v>
      </c>
      <c r="E2351" s="1">
        <f t="shared" ca="1" si="549"/>
        <v>1</v>
      </c>
      <c r="F2351" s="1">
        <f t="shared" ca="1" si="542"/>
        <v>0</v>
      </c>
      <c r="G2351" s="1">
        <f t="shared" ca="1" si="543"/>
        <v>1172</v>
      </c>
      <c r="H2351" s="1">
        <f t="shared" ca="1" si="544"/>
        <v>1170</v>
      </c>
      <c r="I2351" s="1">
        <f t="shared" ca="1" si="545"/>
        <v>1167</v>
      </c>
      <c r="J2351" s="77">
        <f t="shared" ca="1" si="546"/>
        <v>1175</v>
      </c>
      <c r="K2351" s="79">
        <f t="shared" ca="1" si="550"/>
        <v>7.1387437791981911</v>
      </c>
      <c r="L2351" s="79">
        <f t="shared" ca="1" si="551"/>
        <v>46.71550094565351</v>
      </c>
      <c r="M2351" s="83">
        <f ca="1">IF($B2351&gt;$I$4,"",VLOOKUP($B2351,G$10:$K$6000,5,FALSE))</f>
        <v>6.6265304619921794</v>
      </c>
      <c r="N2351" s="84">
        <f ca="1">IF($B2351&gt;$I$4,"",VLOOKUP($B2351,H$10:$K$6000,4,FALSE))</f>
        <v>7.3032363523175094</v>
      </c>
      <c r="O2351" s="83">
        <f ca="1">IF($B2351&gt;$I$4,"",VLOOKUP($B2351,I$10:$L$6000,4,FALSE))</f>
        <v>45.032382736749142</v>
      </c>
      <c r="P2351" s="84">
        <f ca="1">IF($B2351&gt;$I$4,"",VLOOKUP($B2351,J$10:$L$6000,3,FALSE))</f>
        <v>47.68975116073991</v>
      </c>
      <c r="Q2351" s="83">
        <v>23.669951107845002</v>
      </c>
      <c r="R2351" s="2">
        <v>23.669951107845002</v>
      </c>
      <c r="S2351" s="2">
        <v>20.616966613227007</v>
      </c>
      <c r="T2351" s="2">
        <v>20.616966613227007</v>
      </c>
      <c r="U2351" s="2">
        <v>7.3086618612550023</v>
      </c>
      <c r="V2351" s="2">
        <v>1.3997859865053002</v>
      </c>
      <c r="W2351" s="2">
        <v>1.6240569792499002</v>
      </c>
      <c r="X2351" s="2">
        <v>0.45253207674889001</v>
      </c>
      <c r="Y2351" s="2">
        <v>0.25</v>
      </c>
      <c r="Z2351" s="2">
        <v>0.15</v>
      </c>
      <c r="AA2351" s="84">
        <v>0.24112569103167997</v>
      </c>
      <c r="AB2351" s="79">
        <f t="shared" si="547"/>
        <v>99.999998036934798</v>
      </c>
      <c r="AC2351" s="79">
        <f t="shared" si="552"/>
        <v>23.52519257819268</v>
      </c>
      <c r="AD2351" s="79">
        <f t="shared" ca="1" si="555"/>
        <v>22.552355880582301</v>
      </c>
      <c r="AE2351" s="89" t="str">
        <f t="shared" ca="1" si="553"/>
        <v>0</v>
      </c>
    </row>
    <row r="2352" spans="2:31" x14ac:dyDescent="0.25">
      <c r="B2352" s="74">
        <f t="shared" si="554"/>
        <v>2343</v>
      </c>
      <c r="C2352" s="72">
        <f t="shared" ca="1" si="548"/>
        <v>0</v>
      </c>
      <c r="D2352" s="1">
        <f t="shared" ca="1" si="541"/>
        <v>1</v>
      </c>
      <c r="E2352" s="1">
        <f t="shared" ca="1" si="549"/>
        <v>1</v>
      </c>
      <c r="F2352" s="1">
        <f t="shared" ca="1" si="542"/>
        <v>0</v>
      </c>
      <c r="G2352" s="1">
        <f t="shared" ca="1" si="543"/>
        <v>1172</v>
      </c>
      <c r="H2352" s="1">
        <f t="shared" ca="1" si="544"/>
        <v>1171</v>
      </c>
      <c r="I2352" s="1">
        <f t="shared" ca="1" si="545"/>
        <v>1168</v>
      </c>
      <c r="J2352" s="77">
        <f t="shared" ca="1" si="546"/>
        <v>1175</v>
      </c>
      <c r="K2352" s="79">
        <f t="shared" ca="1" si="550"/>
        <v>7.061774250826752</v>
      </c>
      <c r="L2352" s="79">
        <f t="shared" ca="1" si="551"/>
        <v>45.23862470046371</v>
      </c>
      <c r="M2352" s="83">
        <f ca="1">IF($B2352&gt;$I$4,"",VLOOKUP($B2352,G$10:$K$6000,5,FALSE))</f>
        <v>6.3742460506401564</v>
      </c>
      <c r="N2352" s="84">
        <f ca="1">IF($B2352&gt;$I$4,"",VLOOKUP($B2352,H$10:$K$6000,4,FALSE))</f>
        <v>7.2534756830856626</v>
      </c>
      <c r="O2352" s="83">
        <f ca="1">IF($B2352&gt;$I$4,"",VLOOKUP($B2352,I$10:$L$6000,4,FALSE))</f>
        <v>47.18147661243048</v>
      </c>
      <c r="P2352" s="84">
        <f ca="1">IF($B2352&gt;$I$4,"",VLOOKUP($B2352,J$10:$L$6000,3,FALSE))</f>
        <v>47.651899930513686</v>
      </c>
      <c r="Q2352" s="83">
        <v>23.669951107845002</v>
      </c>
      <c r="R2352" s="2">
        <v>23.669951107845002</v>
      </c>
      <c r="S2352" s="2">
        <v>20.616966613227007</v>
      </c>
      <c r="T2352" s="2">
        <v>20.616966613227007</v>
      </c>
      <c r="U2352" s="2">
        <v>7.3086618612550023</v>
      </c>
      <c r="V2352" s="2">
        <v>1.3997859865053002</v>
      </c>
      <c r="W2352" s="2">
        <v>1.6240569792499002</v>
      </c>
      <c r="X2352" s="2">
        <v>0.45253207674889001</v>
      </c>
      <c r="Y2352" s="2">
        <v>0.25</v>
      </c>
      <c r="Z2352" s="2">
        <v>0.15</v>
      </c>
      <c r="AA2352" s="84">
        <v>0.24112569103167997</v>
      </c>
      <c r="AB2352" s="79">
        <f t="shared" si="547"/>
        <v>99.999998036934798</v>
      </c>
      <c r="AC2352" s="79">
        <f t="shared" si="552"/>
        <v>23.52519257819268</v>
      </c>
      <c r="AD2352" s="79">
        <f t="shared" ca="1" si="555"/>
        <v>22.91613614902214</v>
      </c>
      <c r="AE2352" s="89" t="str">
        <f t="shared" ca="1" si="553"/>
        <v>0</v>
      </c>
    </row>
    <row r="2353" spans="2:31" x14ac:dyDescent="0.25">
      <c r="B2353" s="74">
        <f t="shared" si="554"/>
        <v>2344</v>
      </c>
      <c r="C2353" s="72">
        <f t="shared" ca="1" si="548"/>
        <v>0</v>
      </c>
      <c r="D2353" s="1">
        <f t="shared" ca="1" si="541"/>
        <v>1</v>
      </c>
      <c r="E2353" s="1">
        <f t="shared" ca="1" si="549"/>
        <v>0</v>
      </c>
      <c r="F2353" s="1">
        <f t="shared" ca="1" si="542"/>
        <v>1</v>
      </c>
      <c r="G2353" s="1">
        <f t="shared" ca="1" si="543"/>
        <v>1172</v>
      </c>
      <c r="H2353" s="1">
        <f t="shared" ca="1" si="544"/>
        <v>1172</v>
      </c>
      <c r="I2353" s="1">
        <f t="shared" ca="1" si="545"/>
        <v>1168</v>
      </c>
      <c r="J2353" s="77">
        <f t="shared" ca="1" si="546"/>
        <v>1176</v>
      </c>
      <c r="K2353" s="79">
        <f t="shared" ca="1" si="550"/>
        <v>7.4034079856715822</v>
      </c>
      <c r="L2353" s="79">
        <f t="shared" ca="1" si="551"/>
        <v>48.233277738914659</v>
      </c>
      <c r="M2353" s="83">
        <f ca="1">IF($B2353&gt;$I$4,"",VLOOKUP($B2353,G$10:$K$6000,5,FALSE))</f>
        <v>6.352749078318924</v>
      </c>
      <c r="N2353" s="84">
        <f ca="1">IF($B2353&gt;$I$4,"",VLOOKUP($B2353,H$10:$K$6000,4,FALSE))</f>
        <v>8.0611250477547998</v>
      </c>
      <c r="O2353" s="83">
        <f ca="1">IF($B2353&gt;$I$4,"",VLOOKUP($B2353,I$10:$L$6000,4,FALSE))</f>
        <v>45.73833097958002</v>
      </c>
      <c r="P2353" s="84">
        <f ca="1">IF($B2353&gt;$I$4,"",VLOOKUP($B2353,J$10:$L$6000,3,FALSE))</f>
        <v>48.998778583773621</v>
      </c>
      <c r="Q2353" s="83">
        <v>23.669951107845002</v>
      </c>
      <c r="R2353" s="2">
        <v>23.669951107845002</v>
      </c>
      <c r="S2353" s="2">
        <v>20.616966613227007</v>
      </c>
      <c r="T2353" s="2">
        <v>20.616966613227007</v>
      </c>
      <c r="U2353" s="2">
        <v>7.3086618612550023</v>
      </c>
      <c r="V2353" s="2">
        <v>1.3997859865053002</v>
      </c>
      <c r="W2353" s="2">
        <v>1.6240569792499002</v>
      </c>
      <c r="X2353" s="2">
        <v>0.45253207674889001</v>
      </c>
      <c r="Y2353" s="2">
        <v>0.25</v>
      </c>
      <c r="Z2353" s="2">
        <v>0.15</v>
      </c>
      <c r="AA2353" s="84">
        <v>0.24112569103167997</v>
      </c>
      <c r="AB2353" s="79">
        <f t="shared" si="547"/>
        <v>99.999998036934798</v>
      </c>
      <c r="AC2353" s="79">
        <f t="shared" si="552"/>
        <v>23.52519257819268</v>
      </c>
      <c r="AD2353" s="79">
        <f t="shared" ca="1" si="555"/>
        <v>23.082370704882301</v>
      </c>
      <c r="AE2353" s="89" t="str">
        <f t="shared" ca="1" si="553"/>
        <v>1</v>
      </c>
    </row>
    <row r="2354" spans="2:31" x14ac:dyDescent="0.25">
      <c r="B2354" s="74">
        <f t="shared" si="554"/>
        <v>2345</v>
      </c>
      <c r="C2354" s="72">
        <f t="shared" ca="1" si="548"/>
        <v>0</v>
      </c>
      <c r="D2354" s="1">
        <f t="shared" ref="D2354:D2417" ca="1" si="556">1-C2354</f>
        <v>1</v>
      </c>
      <c r="E2354" s="1">
        <f t="shared" ca="1" si="549"/>
        <v>0</v>
      </c>
      <c r="F2354" s="1">
        <f t="shared" ref="F2354:F2417" ca="1" si="557">1-E2354</f>
        <v>1</v>
      </c>
      <c r="G2354" s="1">
        <f t="shared" ref="G2354:G2417" ca="1" si="558">G2353+C2354</f>
        <v>1172</v>
      </c>
      <c r="H2354" s="1">
        <f t="shared" ref="H2354:H2417" ca="1" si="559">H2353+D2354</f>
        <v>1173</v>
      </c>
      <c r="I2354" s="1">
        <f t="shared" ref="I2354:I2417" ca="1" si="560">I2353+E2354</f>
        <v>1168</v>
      </c>
      <c r="J2354" s="77">
        <f t="shared" ref="J2354:J2417" ca="1" si="561">J2353+F2354</f>
        <v>1177</v>
      </c>
      <c r="K2354" s="79">
        <f t="shared" ca="1" si="550"/>
        <v>6.9890966236555148</v>
      </c>
      <c r="L2354" s="79">
        <f t="shared" ca="1" si="551"/>
        <v>48.650047828483828</v>
      </c>
      <c r="M2354" s="83">
        <f ca="1">IF($B2354&gt;$I$4,"",VLOOKUP($B2354,G$10:$K$6000,5,FALSE))</f>
        <v>6.7554111261036294</v>
      </c>
      <c r="N2354" s="84">
        <f ca="1">IF($B2354&gt;$I$4,"",VLOOKUP($B2354,H$10:$K$6000,4,FALSE))</f>
        <v>8.1349184521026032</v>
      </c>
      <c r="O2354" s="83">
        <f ca="1">IF($B2354&gt;$I$4,"",VLOOKUP($B2354,I$10:$L$6000,4,FALSE))</f>
        <v>46.677401598082177</v>
      </c>
      <c r="P2354" s="84">
        <f ca="1">IF($B2354&gt;$I$4,"",VLOOKUP($B2354,J$10:$L$6000,3,FALSE))</f>
        <v>48.666698279104928</v>
      </c>
      <c r="Q2354" s="83">
        <v>23.669951107845002</v>
      </c>
      <c r="R2354" s="2">
        <v>23.669951107845002</v>
      </c>
      <c r="S2354" s="2">
        <v>20.616966613227007</v>
      </c>
      <c r="T2354" s="2">
        <v>20.616966613227007</v>
      </c>
      <c r="U2354" s="2">
        <v>7.3086618612550023</v>
      </c>
      <c r="V2354" s="2">
        <v>1.3997859865053002</v>
      </c>
      <c r="W2354" s="2">
        <v>1.6240569792499002</v>
      </c>
      <c r="X2354" s="2">
        <v>0.45253207674889001</v>
      </c>
      <c r="Y2354" s="2">
        <v>0.25</v>
      </c>
      <c r="Z2354" s="2">
        <v>0.15</v>
      </c>
      <c r="AA2354" s="84">
        <v>0.24112569103167997</v>
      </c>
      <c r="AB2354" s="79">
        <f t="shared" ref="AB2354:AB2417" si="562">SUM(Q2354:AA2354)</f>
        <v>99.999998036934798</v>
      </c>
      <c r="AC2354" s="79">
        <f t="shared" si="552"/>
        <v>23.52519257819268</v>
      </c>
      <c r="AD2354" s="79">
        <f t="shared" ca="1" si="555"/>
        <v>23.320290467801293</v>
      </c>
      <c r="AE2354" s="89" t="str">
        <f t="shared" ca="1" si="553"/>
        <v>1</v>
      </c>
    </row>
    <row r="2355" spans="2:31" x14ac:dyDescent="0.25">
      <c r="B2355" s="74">
        <f t="shared" si="554"/>
        <v>2346</v>
      </c>
      <c r="C2355" s="72">
        <f t="shared" ca="1" si="548"/>
        <v>1</v>
      </c>
      <c r="D2355" s="1">
        <f t="shared" ca="1" si="556"/>
        <v>0</v>
      </c>
      <c r="E2355" s="1">
        <f t="shared" ca="1" si="549"/>
        <v>1</v>
      </c>
      <c r="F2355" s="1">
        <f t="shared" ca="1" si="557"/>
        <v>0</v>
      </c>
      <c r="G2355" s="1">
        <f t="shared" ca="1" si="558"/>
        <v>1173</v>
      </c>
      <c r="H2355" s="1">
        <f t="shared" ca="1" si="559"/>
        <v>1173</v>
      </c>
      <c r="I2355" s="1">
        <f t="shared" ca="1" si="560"/>
        <v>1169</v>
      </c>
      <c r="J2355" s="77">
        <f t="shared" ca="1" si="561"/>
        <v>1177</v>
      </c>
      <c r="K2355" s="79">
        <f t="shared" ca="1" si="550"/>
        <v>6.2272680758532255</v>
      </c>
      <c r="L2355" s="79">
        <f t="shared" ca="1" si="551"/>
        <v>44.522497951739346</v>
      </c>
      <c r="M2355" s="83">
        <f ca="1">IF($B2355&gt;$I$4,"",VLOOKUP($B2355,G$10:$K$6000,5,FALSE))</f>
        <v>6.2804020761169728</v>
      </c>
      <c r="N2355" s="84">
        <f ca="1">IF($B2355&gt;$I$4,"",VLOOKUP($B2355,H$10:$K$6000,4,FALSE))</f>
        <v>6.9789446170399829</v>
      </c>
      <c r="O2355" s="83">
        <f ca="1">IF($B2355&gt;$I$4,"",VLOOKUP($B2355,I$10:$L$6000,4,FALSE))</f>
        <v>45.84162805561067</v>
      </c>
      <c r="P2355" s="84">
        <f ca="1">IF($B2355&gt;$I$4,"",VLOOKUP($B2355,J$10:$L$6000,3,FALSE))</f>
        <v>49.264664219918522</v>
      </c>
      <c r="Q2355" s="83">
        <v>23.669951107845002</v>
      </c>
      <c r="R2355" s="2">
        <v>23.669951107845002</v>
      </c>
      <c r="S2355" s="2">
        <v>20.616966613227007</v>
      </c>
      <c r="T2355" s="2">
        <v>20.616966613227007</v>
      </c>
      <c r="U2355" s="2">
        <v>7.3086618612550023</v>
      </c>
      <c r="V2355" s="2">
        <v>1.3997859865053002</v>
      </c>
      <c r="W2355" s="2">
        <v>1.6240569792499002</v>
      </c>
      <c r="X2355" s="2">
        <v>0.45253207674889001</v>
      </c>
      <c r="Y2355" s="2">
        <v>0.25</v>
      </c>
      <c r="Z2355" s="2">
        <v>0.15</v>
      </c>
      <c r="AA2355" s="84">
        <v>0.24112569103167997</v>
      </c>
      <c r="AB2355" s="79">
        <f t="shared" si="562"/>
        <v>99.999998036934798</v>
      </c>
      <c r="AC2355" s="79">
        <f t="shared" si="552"/>
        <v>23.52519257819268</v>
      </c>
      <c r="AD2355" s="79">
        <f t="shared" ca="1" si="555"/>
        <v>22.885208902495286</v>
      </c>
      <c r="AE2355" s="89" t="str">
        <f t="shared" ca="1" si="553"/>
        <v>0</v>
      </c>
    </row>
    <row r="2356" spans="2:31" x14ac:dyDescent="0.25">
      <c r="B2356" s="74">
        <f t="shared" si="554"/>
        <v>2347</v>
      </c>
      <c r="C2356" s="72">
        <f t="shared" ca="1" si="548"/>
        <v>1</v>
      </c>
      <c r="D2356" s="1">
        <f t="shared" ca="1" si="556"/>
        <v>0</v>
      </c>
      <c r="E2356" s="1">
        <f t="shared" ca="1" si="549"/>
        <v>0</v>
      </c>
      <c r="F2356" s="1">
        <f t="shared" ca="1" si="557"/>
        <v>1</v>
      </c>
      <c r="G2356" s="1">
        <f t="shared" ca="1" si="558"/>
        <v>1174</v>
      </c>
      <c r="H2356" s="1">
        <f t="shared" ca="1" si="559"/>
        <v>1173</v>
      </c>
      <c r="I2356" s="1">
        <f t="shared" ca="1" si="560"/>
        <v>1169</v>
      </c>
      <c r="J2356" s="77">
        <f t="shared" ca="1" si="561"/>
        <v>1178</v>
      </c>
      <c r="K2356" s="79">
        <f t="shared" ca="1" si="550"/>
        <v>6.334017447525202</v>
      </c>
      <c r="L2356" s="79">
        <f t="shared" ca="1" si="551"/>
        <v>48.338991623697254</v>
      </c>
      <c r="M2356" s="83">
        <f ca="1">IF($B2356&gt;$I$4,"",VLOOKUP($B2356,G$10:$K$6000,5,FALSE))</f>
        <v>6.6842667146447567</v>
      </c>
      <c r="N2356" s="84">
        <f ca="1">IF($B2356&gt;$I$4,"",VLOOKUP($B2356,H$10:$K$6000,4,FALSE))</f>
        <v>7.9761201134133506</v>
      </c>
      <c r="O2356" s="83">
        <f ca="1">IF($B2356&gt;$I$4,"",VLOOKUP($B2356,I$10:$L$6000,4,FALSE))</f>
        <v>46.228185548403026</v>
      </c>
      <c r="P2356" s="84">
        <f ca="1">IF($B2356&gt;$I$4,"",VLOOKUP($B2356,J$10:$L$6000,3,FALSE))</f>
        <v>48.658044683710813</v>
      </c>
      <c r="Q2356" s="83">
        <v>23.669951107845002</v>
      </c>
      <c r="R2356" s="2">
        <v>23.669951107845002</v>
      </c>
      <c r="S2356" s="2">
        <v>20.616966613227007</v>
      </c>
      <c r="T2356" s="2">
        <v>20.616966613227007</v>
      </c>
      <c r="U2356" s="2">
        <v>7.3086618612550023</v>
      </c>
      <c r="V2356" s="2">
        <v>1.3997859865053002</v>
      </c>
      <c r="W2356" s="2">
        <v>1.6240569792499002</v>
      </c>
      <c r="X2356" s="2">
        <v>0.45253207674889001</v>
      </c>
      <c r="Y2356" s="2">
        <v>0.25</v>
      </c>
      <c r="Z2356" s="2">
        <v>0.15</v>
      </c>
      <c r="AA2356" s="84">
        <v>0.24112569103167997</v>
      </c>
      <c r="AB2356" s="79">
        <f t="shared" si="562"/>
        <v>99.999998036934798</v>
      </c>
      <c r="AC2356" s="79">
        <f t="shared" si="552"/>
        <v>23.52519257819268</v>
      </c>
      <c r="AD2356" s="79">
        <f t="shared" ca="1" si="555"/>
        <v>23.171464299408342</v>
      </c>
      <c r="AE2356" s="89" t="str">
        <f t="shared" ca="1" si="553"/>
        <v>1</v>
      </c>
    </row>
    <row r="2357" spans="2:31" x14ac:dyDescent="0.25">
      <c r="B2357" s="74">
        <f t="shared" si="554"/>
        <v>2348</v>
      </c>
      <c r="C2357" s="72">
        <f t="shared" ca="1" si="548"/>
        <v>1</v>
      </c>
      <c r="D2357" s="1">
        <f t="shared" ca="1" si="556"/>
        <v>0</v>
      </c>
      <c r="E2357" s="1">
        <f t="shared" ca="1" si="549"/>
        <v>0</v>
      </c>
      <c r="F2357" s="1">
        <f t="shared" ca="1" si="557"/>
        <v>1</v>
      </c>
      <c r="G2357" s="1">
        <f t="shared" ca="1" si="558"/>
        <v>1175</v>
      </c>
      <c r="H2357" s="1">
        <f t="shared" ca="1" si="559"/>
        <v>1173</v>
      </c>
      <c r="I2357" s="1">
        <f t="shared" ca="1" si="560"/>
        <v>1169</v>
      </c>
      <c r="J2357" s="77">
        <f t="shared" ca="1" si="561"/>
        <v>1179</v>
      </c>
      <c r="K2357" s="79">
        <f t="shared" ca="1" si="550"/>
        <v>6.4783154643371859</v>
      </c>
      <c r="L2357" s="79">
        <f t="shared" ca="1" si="551"/>
        <v>47.744705864787484</v>
      </c>
      <c r="M2357" s="83">
        <f ca="1">IF($B2357&gt;$I$4,"",VLOOKUP($B2357,G$10:$K$6000,5,FALSE))</f>
        <v>5.9451965190936402</v>
      </c>
      <c r="N2357" s="84">
        <f ca="1">IF($B2357&gt;$I$4,"",VLOOKUP($B2357,H$10:$K$6000,4,FALSE))</f>
        <v>7.1798408292505815</v>
      </c>
      <c r="O2357" s="83">
        <f ca="1">IF($B2357&gt;$I$4,"",VLOOKUP($B2357,I$10:$L$6000,4,FALSE))</f>
        <v>46.38748076492044</v>
      </c>
      <c r="P2357" s="84">
        <f ca="1">IF($B2357&gt;$I$4,"",VLOOKUP($B2357,J$10:$L$6000,3,FALSE))</f>
        <v>47.892145188308128</v>
      </c>
      <c r="Q2357" s="83">
        <v>23.669951107845002</v>
      </c>
      <c r="R2357" s="2">
        <v>23.669951107845002</v>
      </c>
      <c r="S2357" s="2">
        <v>20.616966613227007</v>
      </c>
      <c r="T2357" s="2">
        <v>20.616966613227007</v>
      </c>
      <c r="U2357" s="2">
        <v>7.3086618612550023</v>
      </c>
      <c r="V2357" s="2">
        <v>1.3997859865053002</v>
      </c>
      <c r="W2357" s="2">
        <v>1.6240569792499002</v>
      </c>
      <c r="X2357" s="2">
        <v>0.45253207674889001</v>
      </c>
      <c r="Y2357" s="2">
        <v>0.25</v>
      </c>
      <c r="Z2357" s="2">
        <v>0.15</v>
      </c>
      <c r="AA2357" s="84">
        <v>0.24112569103167997</v>
      </c>
      <c r="AB2357" s="79">
        <f t="shared" si="562"/>
        <v>99.999998036934798</v>
      </c>
      <c r="AC2357" s="79">
        <f t="shared" si="552"/>
        <v>23.52519257819268</v>
      </c>
      <c r="AD2357" s="79">
        <f t="shared" ca="1" si="555"/>
        <v>22.682984426573334</v>
      </c>
      <c r="AE2357" s="89" t="str">
        <f t="shared" ca="1" si="553"/>
        <v>0</v>
      </c>
    </row>
    <row r="2358" spans="2:31" x14ac:dyDescent="0.25">
      <c r="B2358" s="74">
        <f t="shared" si="554"/>
        <v>2349</v>
      </c>
      <c r="C2358" s="72">
        <f t="shared" ca="1" si="548"/>
        <v>1</v>
      </c>
      <c r="D2358" s="1">
        <f t="shared" ca="1" si="556"/>
        <v>0</v>
      </c>
      <c r="E2358" s="1">
        <f t="shared" ca="1" si="549"/>
        <v>0</v>
      </c>
      <c r="F2358" s="1">
        <f t="shared" ca="1" si="557"/>
        <v>1</v>
      </c>
      <c r="G2358" s="1">
        <f t="shared" ca="1" si="558"/>
        <v>1176</v>
      </c>
      <c r="H2358" s="1">
        <f t="shared" ca="1" si="559"/>
        <v>1173</v>
      </c>
      <c r="I2358" s="1">
        <f t="shared" ca="1" si="560"/>
        <v>1169</v>
      </c>
      <c r="J2358" s="77">
        <f t="shared" ca="1" si="561"/>
        <v>1180</v>
      </c>
      <c r="K2358" s="79">
        <f t="shared" ca="1" si="550"/>
        <v>6.0660973796189701</v>
      </c>
      <c r="L2358" s="79">
        <f t="shared" ca="1" si="551"/>
        <v>48.106248565330347</v>
      </c>
      <c r="M2358" s="83">
        <f ca="1">IF($B2358&gt;$I$4,"",VLOOKUP($B2358,G$10:$K$6000,5,FALSE))</f>
        <v>6.4485242238102467</v>
      </c>
      <c r="N2358" s="84">
        <f ca="1">IF($B2358&gt;$I$4,"",VLOOKUP($B2358,H$10:$K$6000,4,FALSE))</f>
        <v>7.9763632670240945</v>
      </c>
      <c r="O2358" s="83">
        <f ca="1">IF($B2358&gt;$I$4,"",VLOOKUP($B2358,I$10:$L$6000,4,FALSE))</f>
        <v>46.842150457830172</v>
      </c>
      <c r="P2358" s="84">
        <f ca="1">IF($B2358&gt;$I$4,"",VLOOKUP($B2358,J$10:$L$6000,3,FALSE))</f>
        <v>48.406313904217228</v>
      </c>
      <c r="Q2358" s="83">
        <v>23.669951107845002</v>
      </c>
      <c r="R2358" s="2">
        <v>23.669951107845002</v>
      </c>
      <c r="S2358" s="2">
        <v>20.616966613227007</v>
      </c>
      <c r="T2358" s="2">
        <v>20.616966613227007</v>
      </c>
      <c r="U2358" s="2">
        <v>7.3086618612550023</v>
      </c>
      <c r="V2358" s="2">
        <v>1.3997859865053002</v>
      </c>
      <c r="W2358" s="2">
        <v>1.6240569792499002</v>
      </c>
      <c r="X2358" s="2">
        <v>0.45253207674889001</v>
      </c>
      <c r="Y2358" s="2">
        <v>0.25</v>
      </c>
      <c r="Z2358" s="2">
        <v>0.15</v>
      </c>
      <c r="AA2358" s="84">
        <v>0.24112569103167997</v>
      </c>
      <c r="AB2358" s="79">
        <f t="shared" si="562"/>
        <v>99.999998036934798</v>
      </c>
      <c r="AC2358" s="79">
        <f t="shared" si="552"/>
        <v>23.52519257819268</v>
      </c>
      <c r="AD2358" s="79">
        <f t="shared" ca="1" si="555"/>
        <v>23.190403411058298</v>
      </c>
      <c r="AE2358" s="89" t="str">
        <f t="shared" ca="1" si="553"/>
        <v>1</v>
      </c>
    </row>
    <row r="2359" spans="2:31" x14ac:dyDescent="0.25">
      <c r="B2359" s="74">
        <f t="shared" si="554"/>
        <v>2350</v>
      </c>
      <c r="C2359" s="72">
        <f t="shared" ca="1" si="548"/>
        <v>0</v>
      </c>
      <c r="D2359" s="1">
        <f t="shared" ca="1" si="556"/>
        <v>1</v>
      </c>
      <c r="E2359" s="1">
        <f t="shared" ca="1" si="549"/>
        <v>1</v>
      </c>
      <c r="F2359" s="1">
        <f t="shared" ca="1" si="557"/>
        <v>0</v>
      </c>
      <c r="G2359" s="1">
        <f t="shared" ca="1" si="558"/>
        <v>1176</v>
      </c>
      <c r="H2359" s="1">
        <f t="shared" ca="1" si="559"/>
        <v>1174</v>
      </c>
      <c r="I2359" s="1">
        <f t="shared" ca="1" si="560"/>
        <v>1170</v>
      </c>
      <c r="J2359" s="77">
        <f t="shared" ca="1" si="561"/>
        <v>1180</v>
      </c>
      <c r="K2359" s="79">
        <f t="shared" ca="1" si="550"/>
        <v>7.3139580968909392</v>
      </c>
      <c r="L2359" s="79">
        <f t="shared" ca="1" si="551"/>
        <v>47.093210723713021</v>
      </c>
      <c r="M2359" s="83">
        <f ca="1">IF($B2359&gt;$I$4,"",VLOOKUP($B2359,G$10:$K$6000,5,FALSE))</f>
        <v>6.2263702182127627</v>
      </c>
      <c r="N2359" s="84">
        <f ca="1">IF($B2359&gt;$I$4,"",VLOOKUP($B2359,H$10:$K$6000,4,FALSE))</f>
        <v>7.3312104727401222</v>
      </c>
      <c r="O2359" s="83">
        <f ca="1">IF($B2359&gt;$I$4,"",VLOOKUP($B2359,I$10:$L$6000,4,FALSE))</f>
        <v>45.262209930039162</v>
      </c>
      <c r="P2359" s="84">
        <f ca="1">IF($B2359&gt;$I$4,"",VLOOKUP($B2359,J$10:$L$6000,3,FALSE))</f>
        <v>47.773306298259314</v>
      </c>
      <c r="Q2359" s="83">
        <v>23.669951107845002</v>
      </c>
      <c r="R2359" s="2">
        <v>23.669951107845002</v>
      </c>
      <c r="S2359" s="2">
        <v>20.616966613227007</v>
      </c>
      <c r="T2359" s="2">
        <v>20.616966613227007</v>
      </c>
      <c r="U2359" s="2">
        <v>7.3086618612550023</v>
      </c>
      <c r="V2359" s="2">
        <v>1.3997859865053002</v>
      </c>
      <c r="W2359" s="2">
        <v>1.6240569792499002</v>
      </c>
      <c r="X2359" s="2">
        <v>0.45253207674889001</v>
      </c>
      <c r="Y2359" s="2">
        <v>0.25</v>
      </c>
      <c r="Z2359" s="2">
        <v>0.15</v>
      </c>
      <c r="AA2359" s="84">
        <v>0.24112569103167997</v>
      </c>
      <c r="AB2359" s="79">
        <f t="shared" si="562"/>
        <v>99.999998036934798</v>
      </c>
      <c r="AC2359" s="79">
        <f t="shared" si="552"/>
        <v>23.52519257819268</v>
      </c>
      <c r="AD2359" s="79">
        <f t="shared" ca="1" si="555"/>
        <v>22.528869537668292</v>
      </c>
      <c r="AE2359" s="89" t="str">
        <f t="shared" ca="1" si="553"/>
        <v>0</v>
      </c>
    </row>
    <row r="2360" spans="2:31" x14ac:dyDescent="0.25">
      <c r="B2360" s="74">
        <f t="shared" si="554"/>
        <v>2351</v>
      </c>
      <c r="C2360" s="72">
        <f t="shared" ca="1" si="548"/>
        <v>1</v>
      </c>
      <c r="D2360" s="1">
        <f t="shared" ca="1" si="556"/>
        <v>0</v>
      </c>
      <c r="E2360" s="1">
        <f t="shared" ca="1" si="549"/>
        <v>1</v>
      </c>
      <c r="F2360" s="1">
        <f t="shared" ca="1" si="557"/>
        <v>0</v>
      </c>
      <c r="G2360" s="1">
        <f t="shared" ca="1" si="558"/>
        <v>1177</v>
      </c>
      <c r="H2360" s="1">
        <f t="shared" ca="1" si="559"/>
        <v>1174</v>
      </c>
      <c r="I2360" s="1">
        <f t="shared" ca="1" si="560"/>
        <v>1171</v>
      </c>
      <c r="J2360" s="77">
        <f t="shared" ca="1" si="561"/>
        <v>1180</v>
      </c>
      <c r="K2360" s="79">
        <f t="shared" ca="1" si="550"/>
        <v>6.2090194630910052</v>
      </c>
      <c r="L2360" s="79">
        <f t="shared" ca="1" si="551"/>
        <v>44.77965774648829</v>
      </c>
      <c r="M2360" s="83">
        <f ca="1">IF($B2360&gt;$I$4,"",VLOOKUP($B2360,G$10:$K$6000,5,FALSE))</f>
        <v>6.762300472513302</v>
      </c>
      <c r="N2360" s="84">
        <f ca="1">IF($B2360&gt;$I$4,"",VLOOKUP($B2360,H$10:$K$6000,4,FALSE))</f>
        <v>6.9196461098395332</v>
      </c>
      <c r="O2360" s="83">
        <f ca="1">IF($B2360&gt;$I$4,"",VLOOKUP($B2360,I$10:$L$6000,4,FALSE))</f>
        <v>45.985329863034558</v>
      </c>
      <c r="P2360" s="84">
        <f ca="1">IF($B2360&gt;$I$4,"",VLOOKUP($B2360,J$10:$L$6000,3,FALSE))</f>
        <v>50.230332019996496</v>
      </c>
      <c r="Q2360" s="83">
        <v>23.669951107845002</v>
      </c>
      <c r="R2360" s="2">
        <v>23.669951107845002</v>
      </c>
      <c r="S2360" s="2">
        <v>20.616966613227007</v>
      </c>
      <c r="T2360" s="2">
        <v>20.616966613227007</v>
      </c>
      <c r="U2360" s="2">
        <v>7.3086618612550023</v>
      </c>
      <c r="V2360" s="2">
        <v>1.3997859865053002</v>
      </c>
      <c r="W2360" s="2">
        <v>1.6240569792499002</v>
      </c>
      <c r="X2360" s="2">
        <v>0.45253207674889001</v>
      </c>
      <c r="Y2360" s="2">
        <v>0.25</v>
      </c>
      <c r="Z2360" s="2">
        <v>0.15</v>
      </c>
      <c r="AA2360" s="84">
        <v>0.24112569103167997</v>
      </c>
      <c r="AB2360" s="79">
        <f t="shared" si="562"/>
        <v>99.999998036934798</v>
      </c>
      <c r="AC2360" s="79">
        <f t="shared" si="552"/>
        <v>23.52519257819268</v>
      </c>
      <c r="AD2360" s="79">
        <f t="shared" ca="1" si="555"/>
        <v>23.2139564512457</v>
      </c>
      <c r="AE2360" s="89" t="str">
        <f t="shared" ca="1" si="553"/>
        <v>1</v>
      </c>
    </row>
    <row r="2361" spans="2:31" x14ac:dyDescent="0.25">
      <c r="B2361" s="74">
        <f t="shared" si="554"/>
        <v>2352</v>
      </c>
      <c r="C2361" s="72">
        <f t="shared" ca="1" si="548"/>
        <v>1</v>
      </c>
      <c r="D2361" s="1">
        <f t="shared" ca="1" si="556"/>
        <v>0</v>
      </c>
      <c r="E2361" s="1">
        <f t="shared" ca="1" si="549"/>
        <v>0</v>
      </c>
      <c r="F2361" s="1">
        <f t="shared" ca="1" si="557"/>
        <v>1</v>
      </c>
      <c r="G2361" s="1">
        <f t="shared" ca="1" si="558"/>
        <v>1178</v>
      </c>
      <c r="H2361" s="1">
        <f t="shared" ca="1" si="559"/>
        <v>1174</v>
      </c>
      <c r="I2361" s="1">
        <f t="shared" ca="1" si="560"/>
        <v>1171</v>
      </c>
      <c r="J2361" s="77">
        <f t="shared" ca="1" si="561"/>
        <v>1181</v>
      </c>
      <c r="K2361" s="79">
        <f t="shared" ca="1" si="550"/>
        <v>6.3556267488282741</v>
      </c>
      <c r="L2361" s="79">
        <f t="shared" ca="1" si="551"/>
        <v>48.187503982397757</v>
      </c>
      <c r="M2361" s="83">
        <f ca="1">IF($B2361&gt;$I$4,"",VLOOKUP($B2361,G$10:$K$6000,5,FALSE))</f>
        <v>6.2840490006992438</v>
      </c>
      <c r="N2361" s="84">
        <f ca="1">IF($B2361&gt;$I$4,"",VLOOKUP($B2361,H$10:$K$6000,4,FALSE))</f>
        <v>7.4482269533365422</v>
      </c>
      <c r="O2361" s="83">
        <f ca="1">IF($B2361&gt;$I$4,"",VLOOKUP($B2361,I$10:$L$6000,4,FALSE))</f>
        <v>45.405981633513143</v>
      </c>
      <c r="P2361" s="84">
        <f ca="1">IF($B2361&gt;$I$4,"",VLOOKUP($B2361,J$10:$L$6000,3,FALSE))</f>
        <v>49.096382724039557</v>
      </c>
      <c r="Q2361" s="83">
        <v>23.669951107845002</v>
      </c>
      <c r="R2361" s="2">
        <v>23.669951107845002</v>
      </c>
      <c r="S2361" s="2">
        <v>20.616966613227007</v>
      </c>
      <c r="T2361" s="2">
        <v>20.616966613227007</v>
      </c>
      <c r="U2361" s="2">
        <v>7.3086618612550023</v>
      </c>
      <c r="V2361" s="2">
        <v>1.3997859865053002</v>
      </c>
      <c r="W2361" s="2">
        <v>1.6240569792499002</v>
      </c>
      <c r="X2361" s="2">
        <v>0.45253207674889001</v>
      </c>
      <c r="Y2361" s="2">
        <v>0.25</v>
      </c>
      <c r="Z2361" s="2">
        <v>0.15</v>
      </c>
      <c r="AA2361" s="84">
        <v>0.24112569103167997</v>
      </c>
      <c r="AB2361" s="79">
        <f t="shared" si="562"/>
        <v>99.999998036934798</v>
      </c>
      <c r="AC2361" s="79">
        <f t="shared" si="552"/>
        <v>23.52519257819268</v>
      </c>
      <c r="AD2361" s="79">
        <f t="shared" ca="1" si="555"/>
        <v>22.872639410102828</v>
      </c>
      <c r="AE2361" s="89" t="str">
        <f t="shared" ca="1" si="553"/>
        <v>0</v>
      </c>
    </row>
    <row r="2362" spans="2:31" x14ac:dyDescent="0.25">
      <c r="B2362" s="74">
        <f t="shared" si="554"/>
        <v>2353</v>
      </c>
      <c r="C2362" s="72">
        <f t="shared" ca="1" si="548"/>
        <v>1</v>
      </c>
      <c r="D2362" s="1">
        <f t="shared" ca="1" si="556"/>
        <v>0</v>
      </c>
      <c r="E2362" s="1">
        <f t="shared" ca="1" si="549"/>
        <v>1</v>
      </c>
      <c r="F2362" s="1">
        <f t="shared" ca="1" si="557"/>
        <v>0</v>
      </c>
      <c r="G2362" s="1">
        <f t="shared" ca="1" si="558"/>
        <v>1179</v>
      </c>
      <c r="H2362" s="1">
        <f t="shared" ca="1" si="559"/>
        <v>1174</v>
      </c>
      <c r="I2362" s="1">
        <f t="shared" ca="1" si="560"/>
        <v>1172</v>
      </c>
      <c r="J2362" s="77">
        <f t="shared" ca="1" si="561"/>
        <v>1181</v>
      </c>
      <c r="K2362" s="79">
        <f t="shared" ca="1" si="550"/>
        <v>6.8536870239712693</v>
      </c>
      <c r="L2362" s="79">
        <f t="shared" ca="1" si="551"/>
        <v>44.511438682433067</v>
      </c>
      <c r="M2362" s="83">
        <f ca="1">IF($B2362&gt;$I$4,"",VLOOKUP($B2362,G$10:$K$6000,5,FALSE))</f>
        <v>6.4998792443939388</v>
      </c>
      <c r="N2362" s="84">
        <f ca="1">IF($B2362&gt;$I$4,"",VLOOKUP($B2362,H$10:$K$6000,4,FALSE))</f>
        <v>8.0765587374128796</v>
      </c>
      <c r="O2362" s="83">
        <f ca="1">IF($B2362&gt;$I$4,"",VLOOKUP($B2362,I$10:$L$6000,4,FALSE))</f>
        <v>44.894341225482904</v>
      </c>
      <c r="P2362" s="84">
        <f ca="1">IF($B2362&gt;$I$4,"",VLOOKUP($B2362,J$10:$L$6000,3,FALSE))</f>
        <v>48.88050145695923</v>
      </c>
      <c r="Q2362" s="83">
        <v>23.669951107845002</v>
      </c>
      <c r="R2362" s="2">
        <v>23.669951107845002</v>
      </c>
      <c r="S2362" s="2">
        <v>20.616966613227007</v>
      </c>
      <c r="T2362" s="2">
        <v>20.616966613227007</v>
      </c>
      <c r="U2362" s="2">
        <v>7.3086618612550023</v>
      </c>
      <c r="V2362" s="2">
        <v>1.3997859865053002</v>
      </c>
      <c r="W2362" s="2">
        <v>1.6240569792499002</v>
      </c>
      <c r="X2362" s="2">
        <v>0.45253207674889001</v>
      </c>
      <c r="Y2362" s="2">
        <v>0.25</v>
      </c>
      <c r="Z2362" s="2">
        <v>0.15</v>
      </c>
      <c r="AA2362" s="84">
        <v>0.24112569103167997</v>
      </c>
      <c r="AB2362" s="79">
        <f t="shared" si="562"/>
        <v>99.999998036934798</v>
      </c>
      <c r="AC2362" s="79">
        <f t="shared" si="552"/>
        <v>23.52519257819268</v>
      </c>
      <c r="AD2362" s="79">
        <f t="shared" ca="1" si="555"/>
        <v>22.922459248485687</v>
      </c>
      <c r="AE2362" s="89" t="str">
        <f t="shared" ca="1" si="553"/>
        <v>0</v>
      </c>
    </row>
    <row r="2363" spans="2:31" x14ac:dyDescent="0.25">
      <c r="B2363" s="74">
        <f t="shared" si="554"/>
        <v>2354</v>
      </c>
      <c r="C2363" s="72">
        <f t="shared" ca="1" si="548"/>
        <v>1</v>
      </c>
      <c r="D2363" s="1">
        <f t="shared" ca="1" si="556"/>
        <v>0</v>
      </c>
      <c r="E2363" s="1">
        <f t="shared" ca="1" si="549"/>
        <v>0</v>
      </c>
      <c r="F2363" s="1">
        <f t="shared" ca="1" si="557"/>
        <v>1</v>
      </c>
      <c r="G2363" s="1">
        <f t="shared" ca="1" si="558"/>
        <v>1180</v>
      </c>
      <c r="H2363" s="1">
        <f t="shared" ca="1" si="559"/>
        <v>1174</v>
      </c>
      <c r="I2363" s="1">
        <f t="shared" ca="1" si="560"/>
        <v>1172</v>
      </c>
      <c r="J2363" s="77">
        <f t="shared" ca="1" si="561"/>
        <v>1182</v>
      </c>
      <c r="K2363" s="79">
        <f t="shared" ca="1" si="550"/>
        <v>6.8264129369382278</v>
      </c>
      <c r="L2363" s="79">
        <f t="shared" ca="1" si="551"/>
        <v>49.788004173361706</v>
      </c>
      <c r="M2363" s="83">
        <f ca="1">IF($B2363&gt;$I$4,"",VLOOKUP($B2363,G$10:$K$6000,5,FALSE))</f>
        <v>6.3740140887186234</v>
      </c>
      <c r="N2363" s="84">
        <f ca="1">IF($B2363&gt;$I$4,"",VLOOKUP($B2363,H$10:$K$6000,4,FALSE))</f>
        <v>6.9704343765909131</v>
      </c>
      <c r="O2363" s="83">
        <f ca="1">IF($B2363&gt;$I$4,"",VLOOKUP($B2363,I$10:$L$6000,4,FALSE))</f>
        <v>46.884977732838756</v>
      </c>
      <c r="P2363" s="84">
        <f ca="1">IF($B2363&gt;$I$4,"",VLOOKUP($B2363,J$10:$L$6000,3,FALSE))</f>
        <v>49.024654565803253</v>
      </c>
      <c r="Q2363" s="83">
        <v>23.669951107845002</v>
      </c>
      <c r="R2363" s="2">
        <v>23.669951107845002</v>
      </c>
      <c r="S2363" s="2">
        <v>20.616966613227007</v>
      </c>
      <c r="T2363" s="2">
        <v>20.616966613227007</v>
      </c>
      <c r="U2363" s="2">
        <v>7.3086618612550023</v>
      </c>
      <c r="V2363" s="2">
        <v>1.3997859865053002</v>
      </c>
      <c r="W2363" s="2">
        <v>1.6240569792499002</v>
      </c>
      <c r="X2363" s="2">
        <v>0.45253207674889001</v>
      </c>
      <c r="Y2363" s="2">
        <v>0.25</v>
      </c>
      <c r="Z2363" s="2">
        <v>0.15</v>
      </c>
      <c r="AA2363" s="84">
        <v>0.24112569103167997</v>
      </c>
      <c r="AB2363" s="79">
        <f t="shared" si="562"/>
        <v>99.999998036934798</v>
      </c>
      <c r="AC2363" s="79">
        <f t="shared" si="552"/>
        <v>23.52519257819268</v>
      </c>
      <c r="AD2363" s="79">
        <f t="shared" ca="1" si="555"/>
        <v>23.070976794711569</v>
      </c>
      <c r="AE2363" s="89" t="str">
        <f t="shared" ca="1" si="553"/>
        <v>1</v>
      </c>
    </row>
    <row r="2364" spans="2:31" x14ac:dyDescent="0.25">
      <c r="B2364" s="74">
        <f t="shared" si="554"/>
        <v>2355</v>
      </c>
      <c r="C2364" s="72">
        <f t="shared" ca="1" si="548"/>
        <v>1</v>
      </c>
      <c r="D2364" s="1">
        <f t="shared" ca="1" si="556"/>
        <v>0</v>
      </c>
      <c r="E2364" s="1">
        <f t="shared" ca="1" si="549"/>
        <v>1</v>
      </c>
      <c r="F2364" s="1">
        <f t="shared" ca="1" si="557"/>
        <v>0</v>
      </c>
      <c r="G2364" s="1">
        <f t="shared" ca="1" si="558"/>
        <v>1181</v>
      </c>
      <c r="H2364" s="1">
        <f t="shared" ca="1" si="559"/>
        <v>1174</v>
      </c>
      <c r="I2364" s="1">
        <f t="shared" ca="1" si="560"/>
        <v>1173</v>
      </c>
      <c r="J2364" s="77">
        <f t="shared" ca="1" si="561"/>
        <v>1182</v>
      </c>
      <c r="K2364" s="79">
        <f t="shared" ca="1" si="550"/>
        <v>6.359224431667279</v>
      </c>
      <c r="L2364" s="79">
        <f t="shared" ca="1" si="551"/>
        <v>46.123345022424495</v>
      </c>
      <c r="M2364" s="83">
        <f ca="1">IF($B2364&gt;$I$4,"",VLOOKUP($B2364,G$10:$K$6000,5,FALSE))</f>
        <v>6.7749612218151114</v>
      </c>
      <c r="N2364" s="84">
        <f ca="1">IF($B2364&gt;$I$4,"",VLOOKUP($B2364,H$10:$K$6000,4,FALSE))</f>
        <v>7.0817789357044569</v>
      </c>
      <c r="O2364" s="83">
        <f ca="1">IF($B2364&gt;$I$4,"",VLOOKUP($B2364,I$10:$L$6000,4,FALSE))</f>
        <v>45.901593849006758</v>
      </c>
      <c r="P2364" s="84">
        <f ca="1">IF($B2364&gt;$I$4,"",VLOOKUP($B2364,J$10:$L$6000,3,FALSE))</f>
        <v>48.014650726587412</v>
      </c>
      <c r="Q2364" s="83">
        <v>23.669951107845002</v>
      </c>
      <c r="R2364" s="2">
        <v>23.669951107845002</v>
      </c>
      <c r="S2364" s="2">
        <v>20.616966613227007</v>
      </c>
      <c r="T2364" s="2">
        <v>20.616966613227007</v>
      </c>
      <c r="U2364" s="2">
        <v>7.3086618612550023</v>
      </c>
      <c r="V2364" s="2">
        <v>1.3997859865053002</v>
      </c>
      <c r="W2364" s="2">
        <v>1.6240569792499002</v>
      </c>
      <c r="X2364" s="2">
        <v>0.45253207674889001</v>
      </c>
      <c r="Y2364" s="2">
        <v>0.25</v>
      </c>
      <c r="Z2364" s="2">
        <v>0.15</v>
      </c>
      <c r="AA2364" s="84">
        <v>0.24112569103167997</v>
      </c>
      <c r="AB2364" s="79">
        <f t="shared" si="562"/>
        <v>99.999998036934798</v>
      </c>
      <c r="AC2364" s="79">
        <f t="shared" si="552"/>
        <v>23.52519257819268</v>
      </c>
      <c r="AD2364" s="79">
        <f t="shared" ca="1" si="555"/>
        <v>22.781259906454295</v>
      </c>
      <c r="AE2364" s="89" t="str">
        <f t="shared" ca="1" si="553"/>
        <v>0</v>
      </c>
    </row>
    <row r="2365" spans="2:31" x14ac:dyDescent="0.25">
      <c r="B2365" s="74">
        <f t="shared" si="554"/>
        <v>2356</v>
      </c>
      <c r="C2365" s="72">
        <f t="shared" ca="1" si="548"/>
        <v>0</v>
      </c>
      <c r="D2365" s="1">
        <f t="shared" ca="1" si="556"/>
        <v>1</v>
      </c>
      <c r="E2365" s="1">
        <f t="shared" ca="1" si="549"/>
        <v>0</v>
      </c>
      <c r="F2365" s="1">
        <f t="shared" ca="1" si="557"/>
        <v>1</v>
      </c>
      <c r="G2365" s="1">
        <f t="shared" ca="1" si="558"/>
        <v>1181</v>
      </c>
      <c r="H2365" s="1">
        <f t="shared" ca="1" si="559"/>
        <v>1175</v>
      </c>
      <c r="I2365" s="1">
        <f t="shared" ca="1" si="560"/>
        <v>1173</v>
      </c>
      <c r="J2365" s="77">
        <f t="shared" ca="1" si="561"/>
        <v>1183</v>
      </c>
      <c r="K2365" s="79">
        <f t="shared" ca="1" si="550"/>
        <v>7.4146523676131881</v>
      </c>
      <c r="L2365" s="79">
        <f t="shared" ca="1" si="551"/>
        <v>51.096891196943425</v>
      </c>
      <c r="M2365" s="83">
        <f ca="1">IF($B2365&gt;$I$4,"",VLOOKUP($B2365,G$10:$K$6000,5,FALSE))</f>
        <v>6.1770040339026231</v>
      </c>
      <c r="N2365" s="84">
        <f ca="1">IF($B2365&gt;$I$4,"",VLOOKUP($B2365,H$10:$K$6000,4,FALSE))</f>
        <v>7.2431708898603357</v>
      </c>
      <c r="O2365" s="83">
        <f ca="1">IF($B2365&gt;$I$4,"",VLOOKUP($B2365,I$10:$L$6000,4,FALSE))</f>
        <v>46.522230059512047</v>
      </c>
      <c r="P2365" s="84">
        <f ca="1">IF($B2365&gt;$I$4,"",VLOOKUP($B2365,J$10:$L$6000,3,FALSE))</f>
        <v>48.445825359728374</v>
      </c>
      <c r="Q2365" s="83">
        <v>23.669951107845002</v>
      </c>
      <c r="R2365" s="2">
        <v>23.669951107845002</v>
      </c>
      <c r="S2365" s="2">
        <v>20.616966613227007</v>
      </c>
      <c r="T2365" s="2">
        <v>20.616966613227007</v>
      </c>
      <c r="U2365" s="2">
        <v>7.3086618612550023</v>
      </c>
      <c r="V2365" s="2">
        <v>1.3997859865053002</v>
      </c>
      <c r="W2365" s="2">
        <v>1.6240569792499002</v>
      </c>
      <c r="X2365" s="2">
        <v>0.45253207674889001</v>
      </c>
      <c r="Y2365" s="2">
        <v>0.25</v>
      </c>
      <c r="Z2365" s="2">
        <v>0.15</v>
      </c>
      <c r="AA2365" s="84">
        <v>0.24112569103167997</v>
      </c>
      <c r="AB2365" s="79">
        <f t="shared" si="562"/>
        <v>99.999998036934798</v>
      </c>
      <c r="AC2365" s="79">
        <f t="shared" si="552"/>
        <v>23.52519257819268</v>
      </c>
      <c r="AD2365" s="79">
        <f t="shared" ca="1" si="555"/>
        <v>22.894776619539108</v>
      </c>
      <c r="AE2365" s="89" t="str">
        <f t="shared" ca="1" si="553"/>
        <v>0</v>
      </c>
    </row>
    <row r="2366" spans="2:31" x14ac:dyDescent="0.25">
      <c r="B2366" s="74">
        <f t="shared" si="554"/>
        <v>2357</v>
      </c>
      <c r="C2366" s="72">
        <f t="shared" ca="1" si="548"/>
        <v>0</v>
      </c>
      <c r="D2366" s="1">
        <f t="shared" ca="1" si="556"/>
        <v>1</v>
      </c>
      <c r="E2366" s="1">
        <f t="shared" ca="1" si="549"/>
        <v>0</v>
      </c>
      <c r="F2366" s="1">
        <f t="shared" ca="1" si="557"/>
        <v>1</v>
      </c>
      <c r="G2366" s="1">
        <f t="shared" ca="1" si="558"/>
        <v>1181</v>
      </c>
      <c r="H2366" s="1">
        <f t="shared" ca="1" si="559"/>
        <v>1176</v>
      </c>
      <c r="I2366" s="1">
        <f t="shared" ca="1" si="560"/>
        <v>1173</v>
      </c>
      <c r="J2366" s="77">
        <f t="shared" ca="1" si="561"/>
        <v>1184</v>
      </c>
      <c r="K2366" s="79">
        <f t="shared" ca="1" si="550"/>
        <v>7.1607043975621654</v>
      </c>
      <c r="L2366" s="79">
        <f t="shared" ca="1" si="551"/>
        <v>49.272944726994666</v>
      </c>
      <c r="M2366" s="83">
        <f ca="1">IF($B2366&gt;$I$4,"",VLOOKUP($B2366,G$10:$K$6000,5,FALSE))</f>
        <v>6.8466175873546185</v>
      </c>
      <c r="N2366" s="84">
        <f ca="1">IF($B2366&gt;$I$4,"",VLOOKUP($B2366,H$10:$K$6000,4,FALSE))</f>
        <v>7.3570565279113733</v>
      </c>
      <c r="O2366" s="83">
        <f ca="1">IF($B2366&gt;$I$4,"",VLOOKUP($B2366,I$10:$L$6000,4,FALSE))</f>
        <v>47.098233653441724</v>
      </c>
      <c r="P2366" s="84">
        <f ca="1">IF($B2366&gt;$I$4,"",VLOOKUP($B2366,J$10:$L$6000,3,FALSE))</f>
        <v>48.492079097468412</v>
      </c>
      <c r="Q2366" s="83">
        <v>23.669951107845002</v>
      </c>
      <c r="R2366" s="2">
        <v>23.669951107845002</v>
      </c>
      <c r="S2366" s="2">
        <v>20.616966613227007</v>
      </c>
      <c r="T2366" s="2">
        <v>20.616966613227007</v>
      </c>
      <c r="U2366" s="2">
        <v>7.3086618612550023</v>
      </c>
      <c r="V2366" s="2">
        <v>1.3997859865053002</v>
      </c>
      <c r="W2366" s="2">
        <v>1.6240569792499002</v>
      </c>
      <c r="X2366" s="2">
        <v>0.45253207674889001</v>
      </c>
      <c r="Y2366" s="2">
        <v>0.25</v>
      </c>
      <c r="Z2366" s="2">
        <v>0.15</v>
      </c>
      <c r="AA2366" s="84">
        <v>0.24112569103167997</v>
      </c>
      <c r="AB2366" s="79">
        <f t="shared" si="562"/>
        <v>99.999998036934798</v>
      </c>
      <c r="AC2366" s="79">
        <f t="shared" si="552"/>
        <v>23.52519257819268</v>
      </c>
      <c r="AD2366" s="79">
        <f t="shared" ca="1" si="555"/>
        <v>23.20852108141694</v>
      </c>
      <c r="AE2366" s="89" t="str">
        <f t="shared" ca="1" si="553"/>
        <v>1</v>
      </c>
    </row>
    <row r="2367" spans="2:31" x14ac:dyDescent="0.25">
      <c r="B2367" s="74">
        <f t="shared" si="554"/>
        <v>2358</v>
      </c>
      <c r="C2367" s="72">
        <f t="shared" ca="1" si="548"/>
        <v>1</v>
      </c>
      <c r="D2367" s="1">
        <f t="shared" ca="1" si="556"/>
        <v>0</v>
      </c>
      <c r="E2367" s="1">
        <f t="shared" ca="1" si="549"/>
        <v>0</v>
      </c>
      <c r="F2367" s="1">
        <f t="shared" ca="1" si="557"/>
        <v>1</v>
      </c>
      <c r="G2367" s="1">
        <f t="shared" ca="1" si="558"/>
        <v>1182</v>
      </c>
      <c r="H2367" s="1">
        <f t="shared" ca="1" si="559"/>
        <v>1176</v>
      </c>
      <c r="I2367" s="1">
        <f t="shared" ca="1" si="560"/>
        <v>1173</v>
      </c>
      <c r="J2367" s="77">
        <f t="shared" ca="1" si="561"/>
        <v>1185</v>
      </c>
      <c r="K2367" s="79">
        <f t="shared" ca="1" si="550"/>
        <v>6.2882193110969276</v>
      </c>
      <c r="L2367" s="79">
        <f t="shared" ca="1" si="551"/>
        <v>47.975373643842559</v>
      </c>
      <c r="M2367" s="83">
        <f ca="1">IF($B2367&gt;$I$4,"",VLOOKUP($B2367,G$10:$K$6000,5,FALSE))</f>
        <v>6.2714132740469299</v>
      </c>
      <c r="N2367" s="84">
        <f ca="1">IF($B2367&gt;$I$4,"",VLOOKUP($B2367,H$10:$K$6000,4,FALSE))</f>
        <v>7.1024596383900214</v>
      </c>
      <c r="O2367" s="83">
        <f ca="1">IF($B2367&gt;$I$4,"",VLOOKUP($B2367,I$10:$L$6000,4,FALSE))</f>
        <v>45.751948181348787</v>
      </c>
      <c r="P2367" s="84">
        <f ca="1">IF($B2367&gt;$I$4,"",VLOOKUP($B2367,J$10:$L$6000,3,FALSE))</f>
        <v>48.234033643239904</v>
      </c>
      <c r="Q2367" s="83">
        <v>23.669951107845002</v>
      </c>
      <c r="R2367" s="2">
        <v>23.669951107845002</v>
      </c>
      <c r="S2367" s="2">
        <v>20.616966613227007</v>
      </c>
      <c r="T2367" s="2">
        <v>20.616966613227007</v>
      </c>
      <c r="U2367" s="2">
        <v>7.3086618612550023</v>
      </c>
      <c r="V2367" s="2">
        <v>1.3997859865053002</v>
      </c>
      <c r="W2367" s="2">
        <v>1.6240569792499002</v>
      </c>
      <c r="X2367" s="2">
        <v>0.45253207674889001</v>
      </c>
      <c r="Y2367" s="2">
        <v>0.25</v>
      </c>
      <c r="Z2367" s="2">
        <v>0.15</v>
      </c>
      <c r="AA2367" s="84">
        <v>0.24112569103167997</v>
      </c>
      <c r="AB2367" s="79">
        <f t="shared" si="562"/>
        <v>99.999998036934798</v>
      </c>
      <c r="AC2367" s="79">
        <f t="shared" si="552"/>
        <v>23.52519257819268</v>
      </c>
      <c r="AD2367" s="79">
        <f t="shared" ca="1" si="555"/>
        <v>22.681343170969626</v>
      </c>
      <c r="AE2367" s="89" t="str">
        <f t="shared" ca="1" si="553"/>
        <v>0</v>
      </c>
    </row>
    <row r="2368" spans="2:31" x14ac:dyDescent="0.25">
      <c r="B2368" s="74">
        <f t="shared" si="554"/>
        <v>2359</v>
      </c>
      <c r="C2368" s="72">
        <f t="shared" ca="1" si="548"/>
        <v>1</v>
      </c>
      <c r="D2368" s="1">
        <f t="shared" ca="1" si="556"/>
        <v>0</v>
      </c>
      <c r="E2368" s="1">
        <f t="shared" ca="1" si="549"/>
        <v>0</v>
      </c>
      <c r="F2368" s="1">
        <f t="shared" ca="1" si="557"/>
        <v>1</v>
      </c>
      <c r="G2368" s="1">
        <f t="shared" ca="1" si="558"/>
        <v>1183</v>
      </c>
      <c r="H2368" s="1">
        <f t="shared" ca="1" si="559"/>
        <v>1176</v>
      </c>
      <c r="I2368" s="1">
        <f t="shared" ca="1" si="560"/>
        <v>1173</v>
      </c>
      <c r="J2368" s="77">
        <f t="shared" ca="1" si="561"/>
        <v>1186</v>
      </c>
      <c r="K2368" s="79">
        <f t="shared" ca="1" si="550"/>
        <v>5.6067718304170366</v>
      </c>
      <c r="L2368" s="79">
        <f t="shared" ca="1" si="551"/>
        <v>50.393679648606572</v>
      </c>
      <c r="M2368" s="83">
        <f ca="1">IF($B2368&gt;$I$4,"",VLOOKUP($B2368,G$10:$K$6000,5,FALSE))</f>
        <v>6.3429700340027413</v>
      </c>
      <c r="N2368" s="84">
        <f ca="1">IF($B2368&gt;$I$4,"",VLOOKUP($B2368,H$10:$K$6000,4,FALSE))</f>
        <v>7.0404280932808501</v>
      </c>
      <c r="O2368" s="83">
        <f ca="1">IF($B2368&gt;$I$4,"",VLOOKUP($B2368,I$10:$L$6000,4,FALSE))</f>
        <v>46.774395121414649</v>
      </c>
      <c r="P2368" s="84">
        <f ca="1">IF($B2368&gt;$I$4,"",VLOOKUP($B2368,J$10:$L$6000,3,FALSE))</f>
        <v>49.730705849779994</v>
      </c>
      <c r="Q2368" s="83">
        <v>23.669951107845002</v>
      </c>
      <c r="R2368" s="2">
        <v>23.669951107845002</v>
      </c>
      <c r="S2368" s="2">
        <v>20.616966613227007</v>
      </c>
      <c r="T2368" s="2">
        <v>20.616966613227007</v>
      </c>
      <c r="U2368" s="2">
        <v>7.3086618612550023</v>
      </c>
      <c r="V2368" s="2">
        <v>1.3997859865053002</v>
      </c>
      <c r="W2368" s="2">
        <v>1.6240569792499002</v>
      </c>
      <c r="X2368" s="2">
        <v>0.45253207674889001</v>
      </c>
      <c r="Y2368" s="2">
        <v>0.25</v>
      </c>
      <c r="Z2368" s="2">
        <v>0.15</v>
      </c>
      <c r="AA2368" s="84">
        <v>0.24112569103167997</v>
      </c>
      <c r="AB2368" s="79">
        <f t="shared" si="562"/>
        <v>99.999998036934798</v>
      </c>
      <c r="AC2368" s="79">
        <f t="shared" si="552"/>
        <v>23.52519257819268</v>
      </c>
      <c r="AD2368" s="79">
        <f t="shared" ca="1" si="555"/>
        <v>23.202963738069904</v>
      </c>
      <c r="AE2368" s="89" t="str">
        <f t="shared" ca="1" si="553"/>
        <v>1</v>
      </c>
    </row>
    <row r="2369" spans="2:31" x14ac:dyDescent="0.25">
      <c r="B2369" s="74">
        <f t="shared" si="554"/>
        <v>2360</v>
      </c>
      <c r="C2369" s="72">
        <f t="shared" ca="1" si="548"/>
        <v>1</v>
      </c>
      <c r="D2369" s="1">
        <f t="shared" ca="1" si="556"/>
        <v>0</v>
      </c>
      <c r="E2369" s="1">
        <f t="shared" ca="1" si="549"/>
        <v>1</v>
      </c>
      <c r="F2369" s="1">
        <f t="shared" ca="1" si="557"/>
        <v>0</v>
      </c>
      <c r="G2369" s="1">
        <f t="shared" ca="1" si="558"/>
        <v>1184</v>
      </c>
      <c r="H2369" s="1">
        <f t="shared" ca="1" si="559"/>
        <v>1176</v>
      </c>
      <c r="I2369" s="1">
        <f t="shared" ca="1" si="560"/>
        <v>1174</v>
      </c>
      <c r="J2369" s="77">
        <f t="shared" ca="1" si="561"/>
        <v>1186</v>
      </c>
      <c r="K2369" s="79">
        <f t="shared" ca="1" si="550"/>
        <v>6.0432759568367249</v>
      </c>
      <c r="L2369" s="79">
        <f t="shared" ca="1" si="551"/>
        <v>47.478072058816629</v>
      </c>
      <c r="M2369" s="83">
        <f ca="1">IF($B2369&gt;$I$4,"",VLOOKUP($B2369,G$10:$K$6000,5,FALSE))</f>
        <v>5.7360569749064796</v>
      </c>
      <c r="N2369" s="84">
        <f ca="1">IF($B2369&gt;$I$4,"",VLOOKUP($B2369,H$10:$K$6000,4,FALSE))</f>
        <v>7.1490779017610304</v>
      </c>
      <c r="O2369" s="83">
        <f ca="1">IF($B2369&gt;$I$4,"",VLOOKUP($B2369,I$10:$L$6000,4,FALSE))</f>
        <v>46.899792740714126</v>
      </c>
      <c r="P2369" s="84">
        <f ca="1">IF($B2369&gt;$I$4,"",VLOOKUP($B2369,J$10:$L$6000,3,FALSE))</f>
        <v>49.6693109126916</v>
      </c>
      <c r="Q2369" s="83">
        <v>23.669951107845002</v>
      </c>
      <c r="R2369" s="2">
        <v>23.669951107845002</v>
      </c>
      <c r="S2369" s="2">
        <v>20.616966613227007</v>
      </c>
      <c r="T2369" s="2">
        <v>20.616966613227007</v>
      </c>
      <c r="U2369" s="2">
        <v>7.3086618612550023</v>
      </c>
      <c r="V2369" s="2">
        <v>1.3997859865053002</v>
      </c>
      <c r="W2369" s="2">
        <v>1.6240569792499002</v>
      </c>
      <c r="X2369" s="2">
        <v>0.45253207674889001</v>
      </c>
      <c r="Y2369" s="2">
        <v>0.25</v>
      </c>
      <c r="Z2369" s="2">
        <v>0.15</v>
      </c>
      <c r="AA2369" s="84">
        <v>0.24112569103167997</v>
      </c>
      <c r="AB2369" s="79">
        <f t="shared" si="562"/>
        <v>99.999998036934798</v>
      </c>
      <c r="AC2369" s="79">
        <f t="shared" si="552"/>
        <v>23.52519257819268</v>
      </c>
      <c r="AD2369" s="79">
        <f t="shared" ca="1" si="555"/>
        <v>23.098220481883747</v>
      </c>
      <c r="AE2369" s="89" t="str">
        <f t="shared" ca="1" si="553"/>
        <v>1</v>
      </c>
    </row>
    <row r="2370" spans="2:31" x14ac:dyDescent="0.25">
      <c r="B2370" s="74">
        <f t="shared" si="554"/>
        <v>2361</v>
      </c>
      <c r="C2370" s="72">
        <f t="shared" ca="1" si="548"/>
        <v>1</v>
      </c>
      <c r="D2370" s="1">
        <f t="shared" ca="1" si="556"/>
        <v>0</v>
      </c>
      <c r="E2370" s="1">
        <f t="shared" ca="1" si="549"/>
        <v>1</v>
      </c>
      <c r="F2370" s="1">
        <f t="shared" ca="1" si="557"/>
        <v>0</v>
      </c>
      <c r="G2370" s="1">
        <f t="shared" ca="1" si="558"/>
        <v>1185</v>
      </c>
      <c r="H2370" s="1">
        <f t="shared" ca="1" si="559"/>
        <v>1176</v>
      </c>
      <c r="I2370" s="1">
        <f t="shared" ca="1" si="560"/>
        <v>1175</v>
      </c>
      <c r="J2370" s="77">
        <f t="shared" ca="1" si="561"/>
        <v>1186</v>
      </c>
      <c r="K2370" s="79">
        <f t="shared" ca="1" si="550"/>
        <v>5.715989271026924</v>
      </c>
      <c r="L2370" s="79">
        <f t="shared" ca="1" si="551"/>
        <v>47.104448253187279</v>
      </c>
      <c r="M2370" s="83">
        <f ca="1">IF($B2370&gt;$I$4,"",VLOOKUP($B2370,G$10:$K$6000,5,FALSE))</f>
        <v>5.8906784831160834</v>
      </c>
      <c r="N2370" s="84">
        <f ca="1">IF($B2370&gt;$I$4,"",VLOOKUP($B2370,H$10:$K$6000,4,FALSE))</f>
        <v>7.9072793696594204</v>
      </c>
      <c r="O2370" s="83">
        <f ca="1">IF($B2370&gt;$I$4,"",VLOOKUP($B2370,I$10:$L$6000,4,FALSE))</f>
        <v>46.123473234980558</v>
      </c>
      <c r="P2370" s="84">
        <f ca="1">IF($B2370&gt;$I$4,"",VLOOKUP($B2370,J$10:$L$6000,3,FALSE))</f>
        <v>48.096598736967088</v>
      </c>
      <c r="Q2370" s="83">
        <v>23.669951107845002</v>
      </c>
      <c r="R2370" s="2">
        <v>23.669951107845002</v>
      </c>
      <c r="S2370" s="2">
        <v>20.616966613227007</v>
      </c>
      <c r="T2370" s="2">
        <v>20.616966613227007</v>
      </c>
      <c r="U2370" s="2">
        <v>7.3086618612550023</v>
      </c>
      <c r="V2370" s="2">
        <v>1.3997859865053002</v>
      </c>
      <c r="W2370" s="2">
        <v>1.6240569792499002</v>
      </c>
      <c r="X2370" s="2">
        <v>0.45253207674889001</v>
      </c>
      <c r="Y2370" s="2">
        <v>0.25</v>
      </c>
      <c r="Z2370" s="2">
        <v>0.15</v>
      </c>
      <c r="AA2370" s="84">
        <v>0.24112569103167997</v>
      </c>
      <c r="AB2370" s="79">
        <f t="shared" si="562"/>
        <v>99.999998036934798</v>
      </c>
      <c r="AC2370" s="79">
        <f t="shared" si="552"/>
        <v>23.52519257819268</v>
      </c>
      <c r="AD2370" s="79">
        <f t="shared" ca="1" si="555"/>
        <v>22.829986156529348</v>
      </c>
      <c r="AE2370" s="89" t="str">
        <f t="shared" ca="1" si="553"/>
        <v>0</v>
      </c>
    </row>
    <row r="2371" spans="2:31" x14ac:dyDescent="0.25">
      <c r="B2371" s="74">
        <f t="shared" si="554"/>
        <v>2362</v>
      </c>
      <c r="C2371" s="72">
        <f t="shared" ca="1" si="548"/>
        <v>1</v>
      </c>
      <c r="D2371" s="1">
        <f t="shared" ca="1" si="556"/>
        <v>0</v>
      </c>
      <c r="E2371" s="1">
        <f t="shared" ca="1" si="549"/>
        <v>0</v>
      </c>
      <c r="F2371" s="1">
        <f t="shared" ca="1" si="557"/>
        <v>1</v>
      </c>
      <c r="G2371" s="1">
        <f t="shared" ca="1" si="558"/>
        <v>1186</v>
      </c>
      <c r="H2371" s="1">
        <f t="shared" ca="1" si="559"/>
        <v>1176</v>
      </c>
      <c r="I2371" s="1">
        <f t="shared" ca="1" si="560"/>
        <v>1175</v>
      </c>
      <c r="J2371" s="77">
        <f t="shared" ca="1" si="561"/>
        <v>1187</v>
      </c>
      <c r="K2371" s="79">
        <f t="shared" ca="1" si="550"/>
        <v>6.4624929815947354</v>
      </c>
      <c r="L2371" s="79">
        <f t="shared" ca="1" si="551"/>
        <v>48.297512953182256</v>
      </c>
      <c r="M2371" s="83">
        <f ca="1">IF($B2371&gt;$I$4,"",VLOOKUP($B2371,G$10:$K$6000,5,FALSE))</f>
        <v>6.7432638718232498</v>
      </c>
      <c r="N2371" s="84">
        <f ca="1">IF($B2371&gt;$I$4,"",VLOOKUP($B2371,H$10:$K$6000,4,FALSE))</f>
        <v>7.0578984743580762</v>
      </c>
      <c r="O2371" s="83">
        <f ca="1">IF($B2371&gt;$I$4,"",VLOOKUP($B2371,I$10:$L$6000,4,FALSE))</f>
        <v>45.668915988991493</v>
      </c>
      <c r="P2371" s="84">
        <f ca="1">IF($B2371&gt;$I$4,"",VLOOKUP($B2371,J$10:$L$6000,3,FALSE))</f>
        <v>48.97069823694504</v>
      </c>
      <c r="Q2371" s="83">
        <v>23.669951107845002</v>
      </c>
      <c r="R2371" s="2">
        <v>23.669951107845002</v>
      </c>
      <c r="S2371" s="2">
        <v>20.616966613227007</v>
      </c>
      <c r="T2371" s="2">
        <v>20.616966613227007</v>
      </c>
      <c r="U2371" s="2">
        <v>7.3086618612550023</v>
      </c>
      <c r="V2371" s="2">
        <v>1.3997859865053002</v>
      </c>
      <c r="W2371" s="2">
        <v>1.6240569792499002</v>
      </c>
      <c r="X2371" s="2">
        <v>0.45253207674889001</v>
      </c>
      <c r="Y2371" s="2">
        <v>0.25</v>
      </c>
      <c r="Z2371" s="2">
        <v>0.15</v>
      </c>
      <c r="AA2371" s="84">
        <v>0.24112569103167997</v>
      </c>
      <c r="AB2371" s="79">
        <f t="shared" si="562"/>
        <v>99.999998036934798</v>
      </c>
      <c r="AC2371" s="79">
        <f t="shared" si="552"/>
        <v>23.52519257819268</v>
      </c>
      <c r="AD2371" s="79">
        <f t="shared" ca="1" si="555"/>
        <v>22.917241544985025</v>
      </c>
      <c r="AE2371" s="89" t="str">
        <f t="shared" ca="1" si="553"/>
        <v>0</v>
      </c>
    </row>
    <row r="2372" spans="2:31" x14ac:dyDescent="0.25">
      <c r="B2372" s="74">
        <f t="shared" si="554"/>
        <v>2363</v>
      </c>
      <c r="C2372" s="72">
        <f t="shared" ca="1" si="548"/>
        <v>0</v>
      </c>
      <c r="D2372" s="1">
        <f t="shared" ca="1" si="556"/>
        <v>1</v>
      </c>
      <c r="E2372" s="1">
        <f t="shared" ca="1" si="549"/>
        <v>1</v>
      </c>
      <c r="F2372" s="1">
        <f t="shared" ca="1" si="557"/>
        <v>0</v>
      </c>
      <c r="G2372" s="1">
        <f t="shared" ca="1" si="558"/>
        <v>1186</v>
      </c>
      <c r="H2372" s="1">
        <f t="shared" ca="1" si="559"/>
        <v>1177</v>
      </c>
      <c r="I2372" s="1">
        <f t="shared" ca="1" si="560"/>
        <v>1176</v>
      </c>
      <c r="J2372" s="77">
        <f t="shared" ca="1" si="561"/>
        <v>1187</v>
      </c>
      <c r="K2372" s="79">
        <f t="shared" ca="1" si="550"/>
        <v>7.1831748062435334</v>
      </c>
      <c r="L2372" s="79">
        <f t="shared" ca="1" si="551"/>
        <v>47.198150577519584</v>
      </c>
      <c r="M2372" s="83">
        <f ca="1">IF($B2372&gt;$I$4,"",VLOOKUP($B2372,G$10:$K$6000,5,FALSE))</f>
        <v>6.2865671285755536</v>
      </c>
      <c r="N2372" s="84">
        <f ca="1">IF($B2372&gt;$I$4,"",VLOOKUP($B2372,H$10:$K$6000,4,FALSE))</f>
        <v>7.2380041389488907</v>
      </c>
      <c r="O2372" s="83">
        <f ca="1">IF($B2372&gt;$I$4,"",VLOOKUP($B2372,I$10:$L$6000,4,FALSE))</f>
        <v>46.038363812416293</v>
      </c>
      <c r="P2372" s="84">
        <f ca="1">IF($B2372&gt;$I$4,"",VLOOKUP($B2372,J$10:$L$6000,3,FALSE))</f>
        <v>48.206283789300663</v>
      </c>
      <c r="Q2372" s="83">
        <v>23.669951107845002</v>
      </c>
      <c r="R2372" s="2">
        <v>23.669951107845002</v>
      </c>
      <c r="S2372" s="2">
        <v>20.616966613227007</v>
      </c>
      <c r="T2372" s="2">
        <v>20.616966613227007</v>
      </c>
      <c r="U2372" s="2">
        <v>7.3086618612550023</v>
      </c>
      <c r="V2372" s="2">
        <v>1.3997859865053002</v>
      </c>
      <c r="W2372" s="2">
        <v>1.6240569792499002</v>
      </c>
      <c r="X2372" s="2">
        <v>0.45253207674889001</v>
      </c>
      <c r="Y2372" s="2">
        <v>0.25</v>
      </c>
      <c r="Z2372" s="2">
        <v>0.15</v>
      </c>
      <c r="AA2372" s="84">
        <v>0.24112569103167997</v>
      </c>
      <c r="AB2372" s="79">
        <f t="shared" si="562"/>
        <v>99.999998036934798</v>
      </c>
      <c r="AC2372" s="79">
        <f t="shared" si="552"/>
        <v>23.52519257819268</v>
      </c>
      <c r="AD2372" s="79">
        <f t="shared" ca="1" si="555"/>
        <v>22.770342434849542</v>
      </c>
      <c r="AE2372" s="89" t="str">
        <f t="shared" ca="1" si="553"/>
        <v>0</v>
      </c>
    </row>
    <row r="2373" spans="2:31" x14ac:dyDescent="0.25">
      <c r="B2373" s="74">
        <f t="shared" si="554"/>
        <v>2364</v>
      </c>
      <c r="C2373" s="72">
        <f t="shared" ca="1" si="548"/>
        <v>1</v>
      </c>
      <c r="D2373" s="1">
        <f t="shared" ca="1" si="556"/>
        <v>0</v>
      </c>
      <c r="E2373" s="1">
        <f t="shared" ca="1" si="549"/>
        <v>1</v>
      </c>
      <c r="F2373" s="1">
        <f t="shared" ca="1" si="557"/>
        <v>0</v>
      </c>
      <c r="G2373" s="1">
        <f t="shared" ca="1" si="558"/>
        <v>1187</v>
      </c>
      <c r="H2373" s="1">
        <f t="shared" ca="1" si="559"/>
        <v>1177</v>
      </c>
      <c r="I2373" s="1">
        <f t="shared" ca="1" si="560"/>
        <v>1177</v>
      </c>
      <c r="J2373" s="77">
        <f t="shared" ca="1" si="561"/>
        <v>1187</v>
      </c>
      <c r="K2373" s="79">
        <f t="shared" ca="1" si="550"/>
        <v>5.711202683172627</v>
      </c>
      <c r="L2373" s="79">
        <f t="shared" ca="1" si="551"/>
        <v>47.406803277743997</v>
      </c>
      <c r="M2373" s="83">
        <f ca="1">IF($B2373&gt;$I$4,"",VLOOKUP($B2373,G$10:$K$6000,5,FALSE))</f>
        <v>6.3186160752989595</v>
      </c>
      <c r="N2373" s="84">
        <f ca="1">IF($B2373&gt;$I$4,"",VLOOKUP($B2373,H$10:$K$6000,4,FALSE))</f>
        <v>7.0957123860335809</v>
      </c>
      <c r="O2373" s="83">
        <f ca="1">IF($B2373&gt;$I$4,"",VLOOKUP($B2373,I$10:$L$6000,4,FALSE))</f>
        <v>46.438487463846393</v>
      </c>
      <c r="P2373" s="84">
        <f ca="1">IF($B2373&gt;$I$4,"",VLOOKUP($B2373,J$10:$L$6000,3,FALSE))</f>
        <v>51.145597486770043</v>
      </c>
      <c r="Q2373" s="83">
        <v>23.669951107845002</v>
      </c>
      <c r="R2373" s="2">
        <v>23.669951107845002</v>
      </c>
      <c r="S2373" s="2">
        <v>20.616966613227007</v>
      </c>
      <c r="T2373" s="2">
        <v>20.616966613227007</v>
      </c>
      <c r="U2373" s="2">
        <v>7.3086618612550023</v>
      </c>
      <c r="V2373" s="2">
        <v>1.3997859865053002</v>
      </c>
      <c r="W2373" s="2">
        <v>1.6240569792499002</v>
      </c>
      <c r="X2373" s="2">
        <v>0.45253207674889001</v>
      </c>
      <c r="Y2373" s="2">
        <v>0.25</v>
      </c>
      <c r="Z2373" s="2">
        <v>0.15</v>
      </c>
      <c r="AA2373" s="84">
        <v>0.24112569103167997</v>
      </c>
      <c r="AB2373" s="79">
        <f t="shared" si="562"/>
        <v>99.999998036934798</v>
      </c>
      <c r="AC2373" s="79">
        <f t="shared" si="552"/>
        <v>23.52519257819268</v>
      </c>
      <c r="AD2373" s="79">
        <f t="shared" ca="1" si="555"/>
        <v>23.432738699816241</v>
      </c>
      <c r="AE2373" s="89" t="str">
        <f t="shared" ca="1" si="553"/>
        <v>1</v>
      </c>
    </row>
    <row r="2374" spans="2:31" x14ac:dyDescent="0.25">
      <c r="B2374" s="74">
        <f t="shared" si="554"/>
        <v>2365</v>
      </c>
      <c r="C2374" s="72">
        <f t="shared" ca="1" si="548"/>
        <v>0</v>
      </c>
      <c r="D2374" s="1">
        <f t="shared" ca="1" si="556"/>
        <v>1</v>
      </c>
      <c r="E2374" s="1">
        <f t="shared" ca="1" si="549"/>
        <v>0</v>
      </c>
      <c r="F2374" s="1">
        <f t="shared" ca="1" si="557"/>
        <v>1</v>
      </c>
      <c r="G2374" s="1">
        <f t="shared" ca="1" si="558"/>
        <v>1187</v>
      </c>
      <c r="H2374" s="1">
        <f t="shared" ca="1" si="559"/>
        <v>1178</v>
      </c>
      <c r="I2374" s="1">
        <f t="shared" ca="1" si="560"/>
        <v>1177</v>
      </c>
      <c r="J2374" s="77">
        <f t="shared" ca="1" si="561"/>
        <v>1188</v>
      </c>
      <c r="K2374" s="79">
        <f t="shared" ca="1" si="550"/>
        <v>7.3890741217849172</v>
      </c>
      <c r="L2374" s="79">
        <f t="shared" ca="1" si="551"/>
        <v>48.185095624368564</v>
      </c>
      <c r="M2374" s="83">
        <f ca="1">IF($B2374&gt;$I$4,"",VLOOKUP($B2374,G$10:$K$6000,5,FALSE))</f>
        <v>6.8112302259071598</v>
      </c>
      <c r="N2374" s="84">
        <f ca="1">IF($B2374&gt;$I$4,"",VLOOKUP($B2374,H$10:$K$6000,4,FALSE))</f>
        <v>6.9348928117885391</v>
      </c>
      <c r="O2374" s="83">
        <f ca="1">IF($B2374&gt;$I$4,"",VLOOKUP($B2374,I$10:$L$6000,4,FALSE))</f>
        <v>47.501264035901876</v>
      </c>
      <c r="P2374" s="84">
        <f ca="1">IF($B2374&gt;$I$4,"",VLOOKUP($B2374,J$10:$L$6000,3,FALSE))</f>
        <v>49.620135584359076</v>
      </c>
      <c r="Q2374" s="83">
        <v>23.669951107845002</v>
      </c>
      <c r="R2374" s="2">
        <v>23.669951107845002</v>
      </c>
      <c r="S2374" s="2">
        <v>20.616966613227007</v>
      </c>
      <c r="T2374" s="2">
        <v>20.616966613227007</v>
      </c>
      <c r="U2374" s="2">
        <v>7.3086618612550023</v>
      </c>
      <c r="V2374" s="2">
        <v>1.3997859865053002</v>
      </c>
      <c r="W2374" s="2">
        <v>1.6240569792499002</v>
      </c>
      <c r="X2374" s="2">
        <v>0.45253207674889001</v>
      </c>
      <c r="Y2374" s="2">
        <v>0.25</v>
      </c>
      <c r="Z2374" s="2">
        <v>0.15</v>
      </c>
      <c r="AA2374" s="84">
        <v>0.24112569103167997</v>
      </c>
      <c r="AB2374" s="79">
        <f t="shared" si="562"/>
        <v>99.999998036934798</v>
      </c>
      <c r="AC2374" s="79">
        <f t="shared" si="552"/>
        <v>23.52519257819268</v>
      </c>
      <c r="AD2374" s="79">
        <f t="shared" ca="1" si="555"/>
        <v>23.415882633736192</v>
      </c>
      <c r="AE2374" s="89" t="str">
        <f t="shared" ca="1" si="553"/>
        <v>1</v>
      </c>
    </row>
    <row r="2375" spans="2:31" x14ac:dyDescent="0.25">
      <c r="B2375" s="74">
        <f t="shared" si="554"/>
        <v>2366</v>
      </c>
      <c r="C2375" s="72">
        <f t="shared" ca="1" si="548"/>
        <v>0</v>
      </c>
      <c r="D2375" s="1">
        <f t="shared" ca="1" si="556"/>
        <v>1</v>
      </c>
      <c r="E2375" s="1">
        <f t="shared" ca="1" si="549"/>
        <v>1</v>
      </c>
      <c r="F2375" s="1">
        <f t="shared" ca="1" si="557"/>
        <v>0</v>
      </c>
      <c r="G2375" s="1">
        <f t="shared" ca="1" si="558"/>
        <v>1187</v>
      </c>
      <c r="H2375" s="1">
        <f t="shared" ca="1" si="559"/>
        <v>1179</v>
      </c>
      <c r="I2375" s="1">
        <f t="shared" ca="1" si="560"/>
        <v>1178</v>
      </c>
      <c r="J2375" s="77">
        <f t="shared" ca="1" si="561"/>
        <v>1188</v>
      </c>
      <c r="K2375" s="79">
        <f t="shared" ca="1" si="550"/>
        <v>7.1862224969824977</v>
      </c>
      <c r="L2375" s="79">
        <f t="shared" ca="1" si="551"/>
        <v>44.109246011714866</v>
      </c>
      <c r="M2375" s="83">
        <f ca="1">IF($B2375&gt;$I$4,"",VLOOKUP($B2375,G$10:$K$6000,5,FALSE))</f>
        <v>6.4295167432441103</v>
      </c>
      <c r="N2375" s="84">
        <f ca="1">IF($B2375&gt;$I$4,"",VLOOKUP($B2375,H$10:$K$6000,4,FALSE))</f>
        <v>6.9088559823819375</v>
      </c>
      <c r="O2375" s="83">
        <f ca="1">IF($B2375&gt;$I$4,"",VLOOKUP($B2375,I$10:$L$6000,4,FALSE))</f>
        <v>46.889238841715326</v>
      </c>
      <c r="P2375" s="84">
        <f ca="1">IF($B2375&gt;$I$4,"",VLOOKUP($B2375,J$10:$L$6000,3,FALSE))</f>
        <v>49.005431345581016</v>
      </c>
      <c r="Q2375" s="83">
        <v>23.669951107845002</v>
      </c>
      <c r="R2375" s="2">
        <v>23.669951107845002</v>
      </c>
      <c r="S2375" s="2">
        <v>20.616966613227007</v>
      </c>
      <c r="T2375" s="2">
        <v>20.616966613227007</v>
      </c>
      <c r="U2375" s="2">
        <v>7.3086618612550023</v>
      </c>
      <c r="V2375" s="2">
        <v>1.3997859865053002</v>
      </c>
      <c r="W2375" s="2">
        <v>1.6240569792499002</v>
      </c>
      <c r="X2375" s="2">
        <v>0.45253207674889001</v>
      </c>
      <c r="Y2375" s="2">
        <v>0.25</v>
      </c>
      <c r="Z2375" s="2">
        <v>0.15</v>
      </c>
      <c r="AA2375" s="84">
        <v>0.24112569103167997</v>
      </c>
      <c r="AB2375" s="79">
        <f t="shared" si="562"/>
        <v>99.999998036934798</v>
      </c>
      <c r="AC2375" s="79">
        <f t="shared" si="552"/>
        <v>23.52519257819268</v>
      </c>
      <c r="AD2375" s="79">
        <f t="shared" ca="1" si="555"/>
        <v>23.066453936598279</v>
      </c>
      <c r="AE2375" s="89" t="str">
        <f t="shared" ca="1" si="553"/>
        <v>1</v>
      </c>
    </row>
    <row r="2376" spans="2:31" x14ac:dyDescent="0.25">
      <c r="B2376" s="74">
        <f t="shared" si="554"/>
        <v>2367</v>
      </c>
      <c r="C2376" s="72">
        <f t="shared" ca="1" si="548"/>
        <v>0</v>
      </c>
      <c r="D2376" s="1">
        <f t="shared" ca="1" si="556"/>
        <v>1</v>
      </c>
      <c r="E2376" s="1">
        <f t="shared" ca="1" si="549"/>
        <v>1</v>
      </c>
      <c r="F2376" s="1">
        <f t="shared" ca="1" si="557"/>
        <v>0</v>
      </c>
      <c r="G2376" s="1">
        <f t="shared" ca="1" si="558"/>
        <v>1187</v>
      </c>
      <c r="H2376" s="1">
        <f t="shared" ca="1" si="559"/>
        <v>1180</v>
      </c>
      <c r="I2376" s="1">
        <f t="shared" ca="1" si="560"/>
        <v>1179</v>
      </c>
      <c r="J2376" s="77">
        <f t="shared" ca="1" si="561"/>
        <v>1188</v>
      </c>
      <c r="K2376" s="79">
        <f t="shared" ca="1" si="550"/>
        <v>7.4423473330396259</v>
      </c>
      <c r="L2376" s="79">
        <f t="shared" ca="1" si="551"/>
        <v>46.497756554477647</v>
      </c>
      <c r="M2376" s="83">
        <f ca="1">IF($B2376&gt;$I$4,"",VLOOKUP($B2376,G$10:$K$6000,5,FALSE))</f>
        <v>6.0792024812414551</v>
      </c>
      <c r="N2376" s="84">
        <f ca="1">IF($B2376&gt;$I$4,"",VLOOKUP($B2376,H$10:$K$6000,4,FALSE))</f>
        <v>6.9418836078629385</v>
      </c>
      <c r="O2376" s="83">
        <f ca="1">IF($B2376&gt;$I$4,"",VLOOKUP($B2376,I$10:$L$6000,4,FALSE))</f>
        <v>46.784665398145947</v>
      </c>
      <c r="P2376" s="84">
        <f ca="1">IF($B2376&gt;$I$4,"",VLOOKUP($B2376,J$10:$L$6000,3,FALSE))</f>
        <v>49.013663312416277</v>
      </c>
      <c r="Q2376" s="83">
        <v>23.669951107845002</v>
      </c>
      <c r="R2376" s="2">
        <v>23.669951107845002</v>
      </c>
      <c r="S2376" s="2">
        <v>20.616966613227007</v>
      </c>
      <c r="T2376" s="2">
        <v>20.616966613227007</v>
      </c>
      <c r="U2376" s="2">
        <v>7.3086618612550023</v>
      </c>
      <c r="V2376" s="2">
        <v>1.3997859865053002</v>
      </c>
      <c r="W2376" s="2">
        <v>1.6240569792499002</v>
      </c>
      <c r="X2376" s="2">
        <v>0.45253207674889001</v>
      </c>
      <c r="Y2376" s="2">
        <v>0.25</v>
      </c>
      <c r="Z2376" s="2">
        <v>0.15</v>
      </c>
      <c r="AA2376" s="84">
        <v>0.24112569103167997</v>
      </c>
      <c r="AB2376" s="79">
        <f t="shared" si="562"/>
        <v>99.999998036934798</v>
      </c>
      <c r="AC2376" s="79">
        <f t="shared" si="552"/>
        <v>23.52519257819268</v>
      </c>
      <c r="AD2376" s="79">
        <f t="shared" ca="1" si="555"/>
        <v>22.971489654768916</v>
      </c>
      <c r="AE2376" s="89" t="str">
        <f t="shared" ca="1" si="553"/>
        <v>0</v>
      </c>
    </row>
    <row r="2377" spans="2:31" x14ac:dyDescent="0.25">
      <c r="B2377" s="74">
        <f t="shared" si="554"/>
        <v>2368</v>
      </c>
      <c r="C2377" s="72">
        <f t="shared" ca="1" si="548"/>
        <v>0</v>
      </c>
      <c r="D2377" s="1">
        <f t="shared" ca="1" si="556"/>
        <v>1</v>
      </c>
      <c r="E2377" s="1">
        <f t="shared" ca="1" si="549"/>
        <v>1</v>
      </c>
      <c r="F2377" s="1">
        <f t="shared" ca="1" si="557"/>
        <v>0</v>
      </c>
      <c r="G2377" s="1">
        <f t="shared" ca="1" si="558"/>
        <v>1187</v>
      </c>
      <c r="H2377" s="1">
        <f t="shared" ca="1" si="559"/>
        <v>1181</v>
      </c>
      <c r="I2377" s="1">
        <f t="shared" ca="1" si="560"/>
        <v>1180</v>
      </c>
      <c r="J2377" s="77">
        <f t="shared" ca="1" si="561"/>
        <v>1188</v>
      </c>
      <c r="K2377" s="79">
        <f t="shared" ca="1" si="550"/>
        <v>7.1161038698822443</v>
      </c>
      <c r="L2377" s="79">
        <f t="shared" ca="1" si="551"/>
        <v>45.713271409781242</v>
      </c>
      <c r="M2377" s="83">
        <f ca="1">IF($B2377&gt;$I$4,"",VLOOKUP($B2377,G$10:$K$6000,5,FALSE))</f>
        <v>5.9414279354755655</v>
      </c>
      <c r="N2377" s="84">
        <f ca="1">IF($B2377&gt;$I$4,"",VLOOKUP($B2377,H$10:$K$6000,4,FALSE))</f>
        <v>6.9449014974824346</v>
      </c>
      <c r="O2377" s="83">
        <f ca="1">IF($B2377&gt;$I$4,"",VLOOKUP($B2377,I$10:$L$6000,4,FALSE))</f>
        <v>45.569010753727945</v>
      </c>
      <c r="P2377" s="84">
        <f ca="1">IF($B2377&gt;$I$4,"",VLOOKUP($B2377,J$10:$L$6000,3,FALSE))</f>
        <v>48.497326777609317</v>
      </c>
      <c r="Q2377" s="83">
        <v>23.669951107845002</v>
      </c>
      <c r="R2377" s="2">
        <v>23.669951107845002</v>
      </c>
      <c r="S2377" s="2">
        <v>20.616966613227007</v>
      </c>
      <c r="T2377" s="2">
        <v>20.616966613227007</v>
      </c>
      <c r="U2377" s="2">
        <v>7.3086618612550023</v>
      </c>
      <c r="V2377" s="2">
        <v>1.3997859865053002</v>
      </c>
      <c r="W2377" s="2">
        <v>1.6240569792499002</v>
      </c>
      <c r="X2377" s="2">
        <v>0.45253207674889001</v>
      </c>
      <c r="Y2377" s="2">
        <v>0.25</v>
      </c>
      <c r="Z2377" s="2">
        <v>0.15</v>
      </c>
      <c r="AA2377" s="84">
        <v>0.24112569103167997</v>
      </c>
      <c r="AB2377" s="79">
        <f t="shared" si="562"/>
        <v>99.999998036934798</v>
      </c>
      <c r="AC2377" s="79">
        <f t="shared" si="552"/>
        <v>23.52519257819268</v>
      </c>
      <c r="AD2377" s="79">
        <f t="shared" ca="1" si="555"/>
        <v>22.582508776979651</v>
      </c>
      <c r="AE2377" s="89" t="str">
        <f t="shared" ca="1" si="553"/>
        <v>0</v>
      </c>
    </row>
    <row r="2378" spans="2:31" x14ac:dyDescent="0.25">
      <c r="B2378" s="74">
        <f t="shared" si="554"/>
        <v>2369</v>
      </c>
      <c r="C2378" s="72">
        <f t="shared" ref="C2378:C2441" ca="1" si="563">IF(K2378&lt;$N$4,1,0)</f>
        <v>1</v>
      </c>
      <c r="D2378" s="1">
        <f t="shared" ca="1" si="556"/>
        <v>0</v>
      </c>
      <c r="E2378" s="1">
        <f t="shared" ref="E2378:E2441" ca="1" si="564">IF(L2378&lt;$O$4,1,0)</f>
        <v>1</v>
      </c>
      <c r="F2378" s="1">
        <f t="shared" ca="1" si="557"/>
        <v>0</v>
      </c>
      <c r="G2378" s="1">
        <f t="shared" ca="1" si="558"/>
        <v>1188</v>
      </c>
      <c r="H2378" s="1">
        <f t="shared" ca="1" si="559"/>
        <v>1181</v>
      </c>
      <c r="I2378" s="1">
        <f t="shared" ca="1" si="560"/>
        <v>1181</v>
      </c>
      <c r="J2378" s="77">
        <f t="shared" ca="1" si="561"/>
        <v>1188</v>
      </c>
      <c r="K2378" s="79">
        <f t="shared" ref="K2378:K2441" ca="1" si="565">NORMINV(RAND(),$N$4,$N$5)</f>
        <v>6.1859752628949618</v>
      </c>
      <c r="L2378" s="79">
        <f t="shared" ref="L2378:L2441" ca="1" si="566">NORMINV(RAND(),$O$4,$O$5)</f>
        <v>46.069263346126135</v>
      </c>
      <c r="M2378" s="83">
        <f ca="1">IF($B2378&gt;$I$4,"",VLOOKUP($B2378,G$10:$K$6000,5,FALSE))</f>
        <v>6.4019415430618061</v>
      </c>
      <c r="N2378" s="84">
        <f ca="1">IF($B2378&gt;$I$4,"",VLOOKUP($B2378,H$10:$K$6000,4,FALSE))</f>
        <v>7.0095615982151438</v>
      </c>
      <c r="O2378" s="83">
        <f ca="1">IF($B2378&gt;$I$4,"",VLOOKUP($B2378,I$10:$L$6000,4,FALSE))</f>
        <v>46.754939423576189</v>
      </c>
      <c r="P2378" s="84">
        <f ca="1">IF($B2378&gt;$I$4,"",VLOOKUP($B2378,J$10:$L$6000,3,FALSE))</f>
        <v>48.958735166144493</v>
      </c>
      <c r="Q2378" s="83">
        <v>23.669951107845002</v>
      </c>
      <c r="R2378" s="2">
        <v>23.669951107845002</v>
      </c>
      <c r="S2378" s="2">
        <v>20.616966613227007</v>
      </c>
      <c r="T2378" s="2">
        <v>20.616966613227007</v>
      </c>
      <c r="U2378" s="2">
        <v>7.3086618612550023</v>
      </c>
      <c r="V2378" s="2">
        <v>1.3997859865053002</v>
      </c>
      <c r="W2378" s="2">
        <v>1.6240569792499002</v>
      </c>
      <c r="X2378" s="2">
        <v>0.45253207674889001</v>
      </c>
      <c r="Y2378" s="2">
        <v>0.25</v>
      </c>
      <c r="Z2378" s="2">
        <v>0.15</v>
      </c>
      <c r="AA2378" s="84">
        <v>0.24112569103167997</v>
      </c>
      <c r="AB2378" s="79">
        <f t="shared" si="562"/>
        <v>99.999998036934798</v>
      </c>
      <c r="AC2378" s="79">
        <f t="shared" ref="AC2378:AC2441" si="567">$S$3*(Q2378/100)+$S$3*(R2378/100)+$S$4*(S2378/100)+$S$4*(T2378/100)+$S$5*(U2378/100)+$S$6*(V2378/100)+$U$3*(W2378/100)+$U$4*(X2378/100)+$U$5*(Y2378/100)+$U$6*(Z2378/100)+$W$3*(AA2378/100)</f>
        <v>23.52519257819268</v>
      </c>
      <c r="AD2378" s="79">
        <f t="shared" ca="1" si="555"/>
        <v>23.046448068304226</v>
      </c>
      <c r="AE2378" s="89" t="str">
        <f t="shared" ca="1" si="553"/>
        <v>1</v>
      </c>
    </row>
    <row r="2379" spans="2:31" x14ac:dyDescent="0.25">
      <c r="B2379" s="74">
        <f t="shared" si="554"/>
        <v>2370</v>
      </c>
      <c r="C2379" s="72">
        <f t="shared" ca="1" si="563"/>
        <v>0</v>
      </c>
      <c r="D2379" s="1">
        <f t="shared" ca="1" si="556"/>
        <v>1</v>
      </c>
      <c r="E2379" s="1">
        <f t="shared" ca="1" si="564"/>
        <v>0</v>
      </c>
      <c r="F2379" s="1">
        <f t="shared" ca="1" si="557"/>
        <v>1</v>
      </c>
      <c r="G2379" s="1">
        <f t="shared" ca="1" si="558"/>
        <v>1188</v>
      </c>
      <c r="H2379" s="1">
        <f t="shared" ca="1" si="559"/>
        <v>1182</v>
      </c>
      <c r="I2379" s="1">
        <f t="shared" ca="1" si="560"/>
        <v>1181</v>
      </c>
      <c r="J2379" s="77">
        <f t="shared" ca="1" si="561"/>
        <v>1189</v>
      </c>
      <c r="K2379" s="79">
        <f t="shared" ca="1" si="565"/>
        <v>7.4156720755601082</v>
      </c>
      <c r="L2379" s="79">
        <f t="shared" ca="1" si="566"/>
        <v>49.892147683611135</v>
      </c>
      <c r="M2379" s="83">
        <f ca="1">IF($B2379&gt;$I$4,"",VLOOKUP($B2379,G$10:$K$6000,5,FALSE))</f>
        <v>6.8939033509199534</v>
      </c>
      <c r="N2379" s="84">
        <f ca="1">IF($B2379&gt;$I$4,"",VLOOKUP($B2379,H$10:$K$6000,4,FALSE))</f>
        <v>6.9777642722914157</v>
      </c>
      <c r="O2379" s="83">
        <f ca="1">IF($B2379&gt;$I$4,"",VLOOKUP($B2379,I$10:$L$6000,4,FALSE))</f>
        <v>47.496909848186803</v>
      </c>
      <c r="P2379" s="84">
        <f ca="1">IF($B2379&gt;$I$4,"",VLOOKUP($B2379,J$10:$L$6000,3,FALSE))</f>
        <v>48.728350377110623</v>
      </c>
      <c r="Q2379" s="83">
        <v>23.669951107845002</v>
      </c>
      <c r="R2379" s="2">
        <v>23.669951107845002</v>
      </c>
      <c r="S2379" s="2">
        <v>20.616966613227007</v>
      </c>
      <c r="T2379" s="2">
        <v>20.616966613227007</v>
      </c>
      <c r="U2379" s="2">
        <v>7.3086618612550023</v>
      </c>
      <c r="V2379" s="2">
        <v>1.3997859865053002</v>
      </c>
      <c r="W2379" s="2">
        <v>1.6240569792499002</v>
      </c>
      <c r="X2379" s="2">
        <v>0.45253207674889001</v>
      </c>
      <c r="Y2379" s="2">
        <v>0.25</v>
      </c>
      <c r="Z2379" s="2">
        <v>0.15</v>
      </c>
      <c r="AA2379" s="84">
        <v>0.24112569103167997</v>
      </c>
      <c r="AB2379" s="79">
        <f t="shared" si="562"/>
        <v>99.999998036934798</v>
      </c>
      <c r="AC2379" s="79">
        <f t="shared" si="567"/>
        <v>23.52519257819268</v>
      </c>
      <c r="AD2379" s="79">
        <f t="shared" ca="1" si="555"/>
        <v>23.260842215878696</v>
      </c>
      <c r="AE2379" s="89" t="str">
        <f t="shared" ref="AE2379:AE2442" ca="1" si="568">IF(AD2379&gt;23,"1",IF(AD2379&lt;23,"0"))</f>
        <v>1</v>
      </c>
    </row>
    <row r="2380" spans="2:31" x14ac:dyDescent="0.25">
      <c r="B2380" s="74">
        <f t="shared" ref="B2380:B2443" si="569">B2379+1</f>
        <v>2371</v>
      </c>
      <c r="C2380" s="72">
        <f t="shared" ca="1" si="563"/>
        <v>1</v>
      </c>
      <c r="D2380" s="1">
        <f t="shared" ca="1" si="556"/>
        <v>0</v>
      </c>
      <c r="E2380" s="1">
        <f t="shared" ca="1" si="564"/>
        <v>0</v>
      </c>
      <c r="F2380" s="1">
        <f t="shared" ca="1" si="557"/>
        <v>1</v>
      </c>
      <c r="G2380" s="1">
        <f t="shared" ca="1" si="558"/>
        <v>1189</v>
      </c>
      <c r="H2380" s="1">
        <f t="shared" ca="1" si="559"/>
        <v>1182</v>
      </c>
      <c r="I2380" s="1">
        <f t="shared" ca="1" si="560"/>
        <v>1181</v>
      </c>
      <c r="J2380" s="77">
        <f t="shared" ca="1" si="561"/>
        <v>1190</v>
      </c>
      <c r="K2380" s="79">
        <f t="shared" ca="1" si="565"/>
        <v>6.8553239276411082</v>
      </c>
      <c r="L2380" s="79">
        <f t="shared" ca="1" si="566"/>
        <v>48.116878960985957</v>
      </c>
      <c r="M2380" s="83">
        <f ca="1">IF($B2380&gt;$I$4,"",VLOOKUP($B2380,G$10:$K$6000,5,FALSE))</f>
        <v>6.6863620377176662</v>
      </c>
      <c r="N2380" s="84">
        <f ca="1">IF($B2380&gt;$I$4,"",VLOOKUP($B2380,H$10:$K$6000,4,FALSE))</f>
        <v>8.3120029564311704</v>
      </c>
      <c r="O2380" s="83">
        <f ca="1">IF($B2380&gt;$I$4,"",VLOOKUP($B2380,I$10:$L$6000,4,FALSE))</f>
        <v>46.097585709773846</v>
      </c>
      <c r="P2380" s="84">
        <f ca="1">IF($B2380&gt;$I$4,"",VLOOKUP($B2380,J$10:$L$6000,3,FALSE))</f>
        <v>49.634737676016208</v>
      </c>
      <c r="Q2380" s="83">
        <v>23.669951107845002</v>
      </c>
      <c r="R2380" s="2">
        <v>23.669951107845002</v>
      </c>
      <c r="S2380" s="2">
        <v>20.616966613227007</v>
      </c>
      <c r="T2380" s="2">
        <v>20.616966613227007</v>
      </c>
      <c r="U2380" s="2">
        <v>7.3086618612550023</v>
      </c>
      <c r="V2380" s="2">
        <v>1.3997859865053002</v>
      </c>
      <c r="W2380" s="2">
        <v>1.6240569792499002</v>
      </c>
      <c r="X2380" s="2">
        <v>0.45253207674889001</v>
      </c>
      <c r="Y2380" s="2">
        <v>0.25</v>
      </c>
      <c r="Z2380" s="2">
        <v>0.15</v>
      </c>
      <c r="AA2380" s="84">
        <v>0.24112569103167997</v>
      </c>
      <c r="AB2380" s="79">
        <f t="shared" si="562"/>
        <v>99.999998036934798</v>
      </c>
      <c r="AC2380" s="79">
        <f t="shared" si="567"/>
        <v>23.52519257819268</v>
      </c>
      <c r="AD2380" s="79">
        <f t="shared" ca="1" si="555"/>
        <v>23.425902309087437</v>
      </c>
      <c r="AE2380" s="89" t="str">
        <f t="shared" ca="1" si="568"/>
        <v>1</v>
      </c>
    </row>
    <row r="2381" spans="2:31" x14ac:dyDescent="0.25">
      <c r="B2381" s="74">
        <f t="shared" si="569"/>
        <v>2372</v>
      </c>
      <c r="C2381" s="72">
        <f t="shared" ca="1" si="563"/>
        <v>1</v>
      </c>
      <c r="D2381" s="1">
        <f t="shared" ca="1" si="556"/>
        <v>0</v>
      </c>
      <c r="E2381" s="1">
        <f t="shared" ca="1" si="564"/>
        <v>1</v>
      </c>
      <c r="F2381" s="1">
        <f t="shared" ca="1" si="557"/>
        <v>0</v>
      </c>
      <c r="G2381" s="1">
        <f t="shared" ca="1" si="558"/>
        <v>1190</v>
      </c>
      <c r="H2381" s="1">
        <f t="shared" ca="1" si="559"/>
        <v>1182</v>
      </c>
      <c r="I2381" s="1">
        <f t="shared" ca="1" si="560"/>
        <v>1182</v>
      </c>
      <c r="J2381" s="77">
        <f t="shared" ca="1" si="561"/>
        <v>1190</v>
      </c>
      <c r="K2381" s="79">
        <f t="shared" ca="1" si="565"/>
        <v>6.501872392685379</v>
      </c>
      <c r="L2381" s="79">
        <f t="shared" ca="1" si="566"/>
        <v>46.848638739140462</v>
      </c>
      <c r="M2381" s="83">
        <f ca="1">IF($B2381&gt;$I$4,"",VLOOKUP($B2381,G$10:$K$6000,5,FALSE))</f>
        <v>6.7606793298582053</v>
      </c>
      <c r="N2381" s="84">
        <f ca="1">IF($B2381&gt;$I$4,"",VLOOKUP($B2381,H$10:$K$6000,4,FALSE))</f>
        <v>7.7272868891361544</v>
      </c>
      <c r="O2381" s="83">
        <f ca="1">IF($B2381&gt;$I$4,"",VLOOKUP($B2381,I$10:$L$6000,4,FALSE))</f>
        <v>47.369527154270138</v>
      </c>
      <c r="P2381" s="84">
        <f ca="1">IF($B2381&gt;$I$4,"",VLOOKUP($B2381,J$10:$L$6000,3,FALSE))</f>
        <v>49.322134986009644</v>
      </c>
      <c r="Q2381" s="83">
        <v>23.669951107845002</v>
      </c>
      <c r="R2381" s="2">
        <v>23.669951107845002</v>
      </c>
      <c r="S2381" s="2">
        <v>20.616966613227007</v>
      </c>
      <c r="T2381" s="2">
        <v>20.616966613227007</v>
      </c>
      <c r="U2381" s="2">
        <v>7.3086618612550023</v>
      </c>
      <c r="V2381" s="2">
        <v>1.3997859865053002</v>
      </c>
      <c r="W2381" s="2">
        <v>1.6240569792499002</v>
      </c>
      <c r="X2381" s="2">
        <v>0.45253207674889001</v>
      </c>
      <c r="Y2381" s="2">
        <v>0.25</v>
      </c>
      <c r="Z2381" s="2">
        <v>0.15</v>
      </c>
      <c r="AA2381" s="84">
        <v>0.24112569103167997</v>
      </c>
      <c r="AB2381" s="79">
        <f t="shared" si="562"/>
        <v>99.999998036934798</v>
      </c>
      <c r="AC2381" s="79">
        <f t="shared" si="567"/>
        <v>23.52519257819268</v>
      </c>
      <c r="AD2381" s="79">
        <f t="shared" ca="1" si="555"/>
        <v>23.502877719274224</v>
      </c>
      <c r="AE2381" s="89" t="str">
        <f t="shared" ca="1" si="568"/>
        <v>1</v>
      </c>
    </row>
    <row r="2382" spans="2:31" x14ac:dyDescent="0.25">
      <c r="B2382" s="74">
        <f t="shared" si="569"/>
        <v>2373</v>
      </c>
      <c r="C2382" s="72">
        <f t="shared" ca="1" si="563"/>
        <v>0</v>
      </c>
      <c r="D2382" s="1">
        <f t="shared" ca="1" si="556"/>
        <v>1</v>
      </c>
      <c r="E2382" s="1">
        <f t="shared" ca="1" si="564"/>
        <v>0</v>
      </c>
      <c r="F2382" s="1">
        <f t="shared" ca="1" si="557"/>
        <v>1</v>
      </c>
      <c r="G2382" s="1">
        <f t="shared" ca="1" si="558"/>
        <v>1190</v>
      </c>
      <c r="H2382" s="1">
        <f t="shared" ca="1" si="559"/>
        <v>1183</v>
      </c>
      <c r="I2382" s="1">
        <f t="shared" ca="1" si="560"/>
        <v>1182</v>
      </c>
      <c r="J2382" s="77">
        <f t="shared" ca="1" si="561"/>
        <v>1191</v>
      </c>
      <c r="K2382" s="79">
        <f t="shared" ca="1" si="565"/>
        <v>7.1729592475135835</v>
      </c>
      <c r="L2382" s="79">
        <f t="shared" ca="1" si="566"/>
        <v>48.653095143853989</v>
      </c>
      <c r="M2382" s="83">
        <f ca="1">IF($B2382&gt;$I$4,"",VLOOKUP($B2382,G$10:$K$6000,5,FALSE))</f>
        <v>6.7917772597086161</v>
      </c>
      <c r="N2382" s="84">
        <f ca="1">IF($B2382&gt;$I$4,"",VLOOKUP($B2382,H$10:$K$6000,4,FALSE))</f>
        <v>7.9956995555075334</v>
      </c>
      <c r="O2382" s="83">
        <f ca="1">IF($B2382&gt;$I$4,"",VLOOKUP($B2382,I$10:$L$6000,4,FALSE))</f>
        <v>47.115714304432146</v>
      </c>
      <c r="P2382" s="84">
        <f ca="1">IF($B2382&gt;$I$4,"",VLOOKUP($B2382,J$10:$L$6000,3,FALSE))</f>
        <v>48.914439797330758</v>
      </c>
      <c r="Q2382" s="83">
        <v>23.669951107845002</v>
      </c>
      <c r="R2382" s="2">
        <v>23.669951107845002</v>
      </c>
      <c r="S2382" s="2">
        <v>20.616966613227007</v>
      </c>
      <c r="T2382" s="2">
        <v>20.616966613227007</v>
      </c>
      <c r="U2382" s="2">
        <v>7.3086618612550023</v>
      </c>
      <c r="V2382" s="2">
        <v>1.3997859865053002</v>
      </c>
      <c r="W2382" s="2">
        <v>1.6240569792499002</v>
      </c>
      <c r="X2382" s="2">
        <v>0.45253207674889001</v>
      </c>
      <c r="Y2382" s="2">
        <v>0.25</v>
      </c>
      <c r="Z2382" s="2">
        <v>0.15</v>
      </c>
      <c r="AA2382" s="84">
        <v>0.24112569103167997</v>
      </c>
      <c r="AB2382" s="79">
        <f t="shared" si="562"/>
        <v>99.999998036934798</v>
      </c>
      <c r="AC2382" s="79">
        <f t="shared" si="567"/>
        <v>23.52519257819268</v>
      </c>
      <c r="AD2382" s="79">
        <f t="shared" ca="1" si="555"/>
        <v>23.437388839517901</v>
      </c>
      <c r="AE2382" s="89" t="str">
        <f t="shared" ca="1" si="568"/>
        <v>1</v>
      </c>
    </row>
    <row r="2383" spans="2:31" x14ac:dyDescent="0.25">
      <c r="B2383" s="74">
        <f t="shared" si="569"/>
        <v>2374</v>
      </c>
      <c r="C2383" s="72">
        <f t="shared" ca="1" si="563"/>
        <v>1</v>
      </c>
      <c r="D2383" s="1">
        <f t="shared" ca="1" si="556"/>
        <v>0</v>
      </c>
      <c r="E2383" s="1">
        <f t="shared" ca="1" si="564"/>
        <v>1</v>
      </c>
      <c r="F2383" s="1">
        <f t="shared" ca="1" si="557"/>
        <v>0</v>
      </c>
      <c r="G2383" s="1">
        <f t="shared" ca="1" si="558"/>
        <v>1191</v>
      </c>
      <c r="H2383" s="1">
        <f t="shared" ca="1" si="559"/>
        <v>1183</v>
      </c>
      <c r="I2383" s="1">
        <f t="shared" ca="1" si="560"/>
        <v>1183</v>
      </c>
      <c r="J2383" s="77">
        <f t="shared" ca="1" si="561"/>
        <v>1191</v>
      </c>
      <c r="K2383" s="79">
        <f t="shared" ca="1" si="565"/>
        <v>6.8932953554264422</v>
      </c>
      <c r="L2383" s="79">
        <f t="shared" ca="1" si="566"/>
        <v>45.050977312643489</v>
      </c>
      <c r="M2383" s="83">
        <f ca="1">IF($B2383&gt;$I$4,"",VLOOKUP($B2383,G$10:$K$6000,5,FALSE))</f>
        <v>6.2308103898661722</v>
      </c>
      <c r="N2383" s="84">
        <f ca="1">IF($B2383&gt;$I$4,"",VLOOKUP($B2383,H$10:$K$6000,4,FALSE))</f>
        <v>7.6933334172297956</v>
      </c>
      <c r="O2383" s="83">
        <f ca="1">IF($B2383&gt;$I$4,"",VLOOKUP($B2383,I$10:$L$6000,4,FALSE))</f>
        <v>47.268768462394561</v>
      </c>
      <c r="P2383" s="84">
        <f ca="1">IF($B2383&gt;$I$4,"",VLOOKUP($B2383,J$10:$L$6000,3,FALSE))</f>
        <v>48.227474563513333</v>
      </c>
      <c r="Q2383" s="83">
        <v>23.669951107845002</v>
      </c>
      <c r="R2383" s="2">
        <v>23.669951107845002</v>
      </c>
      <c r="S2383" s="2">
        <v>20.616966613227007</v>
      </c>
      <c r="T2383" s="2">
        <v>20.616966613227007</v>
      </c>
      <c r="U2383" s="2">
        <v>7.3086618612550023</v>
      </c>
      <c r="V2383" s="2">
        <v>1.3997859865053002</v>
      </c>
      <c r="W2383" s="2">
        <v>1.6240569792499002</v>
      </c>
      <c r="X2383" s="2">
        <v>0.45253207674889001</v>
      </c>
      <c r="Y2383" s="2">
        <v>0.25</v>
      </c>
      <c r="Z2383" s="2">
        <v>0.15</v>
      </c>
      <c r="AA2383" s="84">
        <v>0.24112569103167997</v>
      </c>
      <c r="AB2383" s="79">
        <f t="shared" si="562"/>
        <v>99.999998036934798</v>
      </c>
      <c r="AC2383" s="79">
        <f t="shared" si="567"/>
        <v>23.52519257819268</v>
      </c>
      <c r="AD2383" s="79">
        <f t="shared" ca="1" si="555"/>
        <v>23.12296207034462</v>
      </c>
      <c r="AE2383" s="89" t="str">
        <f t="shared" ca="1" si="568"/>
        <v>1</v>
      </c>
    </row>
    <row r="2384" spans="2:31" x14ac:dyDescent="0.25">
      <c r="B2384" s="74">
        <f t="shared" si="569"/>
        <v>2375</v>
      </c>
      <c r="C2384" s="72">
        <f t="shared" ca="1" si="563"/>
        <v>0</v>
      </c>
      <c r="D2384" s="1">
        <f t="shared" ca="1" si="556"/>
        <v>1</v>
      </c>
      <c r="E2384" s="1">
        <f t="shared" ca="1" si="564"/>
        <v>0</v>
      </c>
      <c r="F2384" s="1">
        <f t="shared" ca="1" si="557"/>
        <v>1</v>
      </c>
      <c r="G2384" s="1">
        <f t="shared" ca="1" si="558"/>
        <v>1191</v>
      </c>
      <c r="H2384" s="1">
        <f t="shared" ca="1" si="559"/>
        <v>1184</v>
      </c>
      <c r="I2384" s="1">
        <f t="shared" ca="1" si="560"/>
        <v>1183</v>
      </c>
      <c r="J2384" s="77">
        <f t="shared" ca="1" si="561"/>
        <v>1192</v>
      </c>
      <c r="K2384" s="79">
        <f t="shared" ca="1" si="565"/>
        <v>7.3684479014835738</v>
      </c>
      <c r="L2384" s="79">
        <f t="shared" ca="1" si="566"/>
        <v>48.538465525979305</v>
      </c>
      <c r="M2384" s="83">
        <f ca="1">IF($B2384&gt;$I$4,"",VLOOKUP($B2384,G$10:$K$6000,5,FALSE))</f>
        <v>6.8418339371903603</v>
      </c>
      <c r="N2384" s="84">
        <f ca="1">IF($B2384&gt;$I$4,"",VLOOKUP($B2384,H$10:$K$6000,4,FALSE))</f>
        <v>6.9597991938018477</v>
      </c>
      <c r="O2384" s="83">
        <f ca="1">IF($B2384&gt;$I$4,"",VLOOKUP($B2384,I$10:$L$6000,4,FALSE))</f>
        <v>47.147237844191146</v>
      </c>
      <c r="P2384" s="84">
        <f ca="1">IF($B2384&gt;$I$4,"",VLOOKUP($B2384,J$10:$L$6000,3,FALSE))</f>
        <v>48.254022541167174</v>
      </c>
      <c r="Q2384" s="83">
        <v>23.669951107845002</v>
      </c>
      <c r="R2384" s="2">
        <v>23.669951107845002</v>
      </c>
      <c r="S2384" s="2">
        <v>20.616966613227007</v>
      </c>
      <c r="T2384" s="2">
        <v>20.616966613227007</v>
      </c>
      <c r="U2384" s="2">
        <v>7.3086618612550023</v>
      </c>
      <c r="V2384" s="2">
        <v>1.3997859865053002</v>
      </c>
      <c r="W2384" s="2">
        <v>1.6240569792499002</v>
      </c>
      <c r="X2384" s="2">
        <v>0.45253207674889001</v>
      </c>
      <c r="Y2384" s="2">
        <v>0.25</v>
      </c>
      <c r="Z2384" s="2">
        <v>0.15</v>
      </c>
      <c r="AA2384" s="84">
        <v>0.24112569103167997</v>
      </c>
      <c r="AB2384" s="79">
        <f t="shared" si="562"/>
        <v>99.999998036934798</v>
      </c>
      <c r="AC2384" s="79">
        <f t="shared" si="567"/>
        <v>23.52519257819268</v>
      </c>
      <c r="AD2384" s="79">
        <f t="shared" ca="1" si="555"/>
        <v>23.074381313918501</v>
      </c>
      <c r="AE2384" s="89" t="str">
        <f t="shared" ca="1" si="568"/>
        <v>1</v>
      </c>
    </row>
    <row r="2385" spans="2:31" x14ac:dyDescent="0.25">
      <c r="B2385" s="74">
        <f t="shared" si="569"/>
        <v>2376</v>
      </c>
      <c r="C2385" s="72">
        <f t="shared" ca="1" si="563"/>
        <v>1</v>
      </c>
      <c r="D2385" s="1">
        <f t="shared" ca="1" si="556"/>
        <v>0</v>
      </c>
      <c r="E2385" s="1">
        <f t="shared" ca="1" si="564"/>
        <v>1</v>
      </c>
      <c r="F2385" s="1">
        <f t="shared" ca="1" si="557"/>
        <v>0</v>
      </c>
      <c r="G2385" s="1">
        <f t="shared" ca="1" si="558"/>
        <v>1192</v>
      </c>
      <c r="H2385" s="1">
        <f t="shared" ca="1" si="559"/>
        <v>1184</v>
      </c>
      <c r="I2385" s="1">
        <f t="shared" ca="1" si="560"/>
        <v>1184</v>
      </c>
      <c r="J2385" s="77">
        <f t="shared" ca="1" si="561"/>
        <v>1192</v>
      </c>
      <c r="K2385" s="79">
        <f t="shared" ca="1" si="565"/>
        <v>6.7750926319650597</v>
      </c>
      <c r="L2385" s="79">
        <f t="shared" ca="1" si="566"/>
        <v>46.465910154404732</v>
      </c>
      <c r="M2385" s="83">
        <f ca="1">IF($B2385&gt;$I$4,"",VLOOKUP($B2385,G$10:$K$6000,5,FALSE))</f>
        <v>6.899867258413642</v>
      </c>
      <c r="N2385" s="84">
        <f ca="1">IF($B2385&gt;$I$4,"",VLOOKUP($B2385,H$10:$K$6000,4,FALSE))</f>
        <v>7.1844320419974661</v>
      </c>
      <c r="O2385" s="83">
        <f ca="1">IF($B2385&gt;$I$4,"",VLOOKUP($B2385,I$10:$L$6000,4,FALSE))</f>
        <v>46.892730562374496</v>
      </c>
      <c r="P2385" s="84">
        <f ca="1">IF($B2385&gt;$I$4,"",VLOOKUP($B2385,J$10:$L$6000,3,FALSE))</f>
        <v>48.102074403174001</v>
      </c>
      <c r="Q2385" s="83">
        <v>23.669951107845002</v>
      </c>
      <c r="R2385" s="2">
        <v>23.669951107845002</v>
      </c>
      <c r="S2385" s="2">
        <v>20.616966613227007</v>
      </c>
      <c r="T2385" s="2">
        <v>20.616966613227007</v>
      </c>
      <c r="U2385" s="2">
        <v>7.3086618612550023</v>
      </c>
      <c r="V2385" s="2">
        <v>1.3997859865053002</v>
      </c>
      <c r="W2385" s="2">
        <v>1.6240569792499002</v>
      </c>
      <c r="X2385" s="2">
        <v>0.45253207674889001</v>
      </c>
      <c r="Y2385" s="2">
        <v>0.25</v>
      </c>
      <c r="Z2385" s="2">
        <v>0.15</v>
      </c>
      <c r="AA2385" s="84">
        <v>0.24112569103167997</v>
      </c>
      <c r="AB2385" s="79">
        <f t="shared" si="562"/>
        <v>99.999998036934798</v>
      </c>
      <c r="AC2385" s="79">
        <f t="shared" si="567"/>
        <v>23.52519257819268</v>
      </c>
      <c r="AD2385" s="79">
        <f t="shared" ca="1" si="555"/>
        <v>23.057489479818528</v>
      </c>
      <c r="AE2385" s="89" t="str">
        <f t="shared" ca="1" si="568"/>
        <v>1</v>
      </c>
    </row>
    <row r="2386" spans="2:31" x14ac:dyDescent="0.25">
      <c r="B2386" s="74">
        <f t="shared" si="569"/>
        <v>2377</v>
      </c>
      <c r="C2386" s="72">
        <f t="shared" ca="1" si="563"/>
        <v>1</v>
      </c>
      <c r="D2386" s="1">
        <f t="shared" ca="1" si="556"/>
        <v>0</v>
      </c>
      <c r="E2386" s="1">
        <f t="shared" ca="1" si="564"/>
        <v>1</v>
      </c>
      <c r="F2386" s="1">
        <f t="shared" ca="1" si="557"/>
        <v>0</v>
      </c>
      <c r="G2386" s="1">
        <f t="shared" ca="1" si="558"/>
        <v>1193</v>
      </c>
      <c r="H2386" s="1">
        <f t="shared" ca="1" si="559"/>
        <v>1184</v>
      </c>
      <c r="I2386" s="1">
        <f t="shared" ca="1" si="560"/>
        <v>1185</v>
      </c>
      <c r="J2386" s="77">
        <f t="shared" ca="1" si="561"/>
        <v>1192</v>
      </c>
      <c r="K2386" s="79">
        <f t="shared" ca="1" si="565"/>
        <v>6.7784282300148488</v>
      </c>
      <c r="L2386" s="79">
        <f t="shared" ca="1" si="566"/>
        <v>47.401348659090061</v>
      </c>
      <c r="M2386" s="83">
        <f ca="1">IF($B2386&gt;$I$4,"",VLOOKUP($B2386,G$10:$K$6000,5,FALSE))</f>
        <v>6.6145223267346678</v>
      </c>
      <c r="N2386" s="84">
        <f ca="1">IF($B2386&gt;$I$4,"",VLOOKUP($B2386,H$10:$K$6000,4,FALSE))</f>
        <v>7.2512878452210465</v>
      </c>
      <c r="O2386" s="83">
        <f ca="1">IF($B2386&gt;$I$4,"",VLOOKUP($B2386,I$10:$L$6000,4,FALSE))</f>
        <v>47.485306523187539</v>
      </c>
      <c r="P2386" s="84">
        <f ca="1">IF($B2386&gt;$I$4,"",VLOOKUP($B2386,J$10:$L$6000,3,FALSE))</f>
        <v>47.995030147395838</v>
      </c>
      <c r="Q2386" s="83">
        <v>23.669951107845002</v>
      </c>
      <c r="R2386" s="2">
        <v>23.669951107845002</v>
      </c>
      <c r="S2386" s="2">
        <v>20.616966613227007</v>
      </c>
      <c r="T2386" s="2">
        <v>20.616966613227007</v>
      </c>
      <c r="U2386" s="2">
        <v>7.3086618612550023</v>
      </c>
      <c r="V2386" s="2">
        <v>1.3997859865053002</v>
      </c>
      <c r="W2386" s="2">
        <v>1.6240569792499002</v>
      </c>
      <c r="X2386" s="2">
        <v>0.45253207674889001</v>
      </c>
      <c r="Y2386" s="2">
        <v>0.25</v>
      </c>
      <c r="Z2386" s="2">
        <v>0.15</v>
      </c>
      <c r="AA2386" s="84">
        <v>0.24112569103167997</v>
      </c>
      <c r="AB2386" s="79">
        <f t="shared" si="562"/>
        <v>99.999998036934798</v>
      </c>
      <c r="AC2386" s="79">
        <f t="shared" si="567"/>
        <v>23.52519257819268</v>
      </c>
      <c r="AD2386" s="79">
        <f t="shared" ca="1" si="555"/>
        <v>23.105875119460855</v>
      </c>
      <c r="AE2386" s="89" t="str">
        <f t="shared" ca="1" si="568"/>
        <v>1</v>
      </c>
    </row>
    <row r="2387" spans="2:31" x14ac:dyDescent="0.25">
      <c r="B2387" s="74">
        <f t="shared" si="569"/>
        <v>2378</v>
      </c>
      <c r="C2387" s="72">
        <f t="shared" ca="1" si="563"/>
        <v>0</v>
      </c>
      <c r="D2387" s="1">
        <f t="shared" ca="1" si="556"/>
        <v>1</v>
      </c>
      <c r="E2387" s="1">
        <f t="shared" ca="1" si="564"/>
        <v>0</v>
      </c>
      <c r="F2387" s="1">
        <f t="shared" ca="1" si="557"/>
        <v>1</v>
      </c>
      <c r="G2387" s="1">
        <f t="shared" ca="1" si="558"/>
        <v>1193</v>
      </c>
      <c r="H2387" s="1">
        <f t="shared" ca="1" si="559"/>
        <v>1185</v>
      </c>
      <c r="I2387" s="1">
        <f t="shared" ca="1" si="560"/>
        <v>1185</v>
      </c>
      <c r="J2387" s="77">
        <f t="shared" ca="1" si="561"/>
        <v>1193</v>
      </c>
      <c r="K2387" s="79">
        <f t="shared" ca="1" si="565"/>
        <v>7.3767410953618446</v>
      </c>
      <c r="L2387" s="79">
        <f t="shared" ca="1" si="566"/>
        <v>47.687632691600385</v>
      </c>
      <c r="M2387" s="83">
        <f ca="1">IF($B2387&gt;$I$4,"",VLOOKUP($B2387,G$10:$K$6000,5,FALSE))</f>
        <v>6.4349871492572994</v>
      </c>
      <c r="N2387" s="84">
        <f ca="1">IF($B2387&gt;$I$4,"",VLOOKUP($B2387,H$10:$K$6000,4,FALSE))</f>
        <v>7.5296549100097181</v>
      </c>
      <c r="O2387" s="83">
        <f ca="1">IF($B2387&gt;$I$4,"",VLOOKUP($B2387,I$10:$L$6000,4,FALSE))</f>
        <v>47.477928036108644</v>
      </c>
      <c r="P2387" s="84">
        <f ca="1">IF($B2387&gt;$I$4,"",VLOOKUP($B2387,J$10:$L$6000,3,FALSE))</f>
        <v>47.995514746230768</v>
      </c>
      <c r="Q2387" s="83">
        <v>23.669951107845002</v>
      </c>
      <c r="R2387" s="2">
        <v>23.669951107845002</v>
      </c>
      <c r="S2387" s="2">
        <v>20.616966613227007</v>
      </c>
      <c r="T2387" s="2">
        <v>20.616966613227007</v>
      </c>
      <c r="U2387" s="2">
        <v>7.3086618612550023</v>
      </c>
      <c r="V2387" s="2">
        <v>1.3997859865053002</v>
      </c>
      <c r="W2387" s="2">
        <v>1.6240569792499002</v>
      </c>
      <c r="X2387" s="2">
        <v>0.45253207674889001</v>
      </c>
      <c r="Y2387" s="2">
        <v>0.25</v>
      </c>
      <c r="Z2387" s="2">
        <v>0.15</v>
      </c>
      <c r="AA2387" s="84">
        <v>0.24112569103167997</v>
      </c>
      <c r="AB2387" s="79">
        <f t="shared" si="562"/>
        <v>99.999998036934798</v>
      </c>
      <c r="AC2387" s="79">
        <f t="shared" si="567"/>
        <v>23.52519257819268</v>
      </c>
      <c r="AD2387" s="79">
        <f t="shared" ca="1" si="555"/>
        <v>23.127847268228791</v>
      </c>
      <c r="AE2387" s="89" t="str">
        <f t="shared" ca="1" si="568"/>
        <v>1</v>
      </c>
    </row>
    <row r="2388" spans="2:31" x14ac:dyDescent="0.25">
      <c r="B2388" s="74">
        <f t="shared" si="569"/>
        <v>2379</v>
      </c>
      <c r="C2388" s="72">
        <f t="shared" ca="1" si="563"/>
        <v>0</v>
      </c>
      <c r="D2388" s="1">
        <f t="shared" ca="1" si="556"/>
        <v>1</v>
      </c>
      <c r="E2388" s="1">
        <f t="shared" ca="1" si="564"/>
        <v>0</v>
      </c>
      <c r="F2388" s="1">
        <f t="shared" ca="1" si="557"/>
        <v>1</v>
      </c>
      <c r="G2388" s="1">
        <f t="shared" ca="1" si="558"/>
        <v>1193</v>
      </c>
      <c r="H2388" s="1">
        <f t="shared" ca="1" si="559"/>
        <v>1186</v>
      </c>
      <c r="I2388" s="1">
        <f t="shared" ca="1" si="560"/>
        <v>1185</v>
      </c>
      <c r="J2388" s="77">
        <f t="shared" ca="1" si="561"/>
        <v>1194</v>
      </c>
      <c r="K2388" s="79">
        <f t="shared" ca="1" si="565"/>
        <v>7.1151804172118958</v>
      </c>
      <c r="L2388" s="79">
        <f t="shared" ca="1" si="566"/>
        <v>49.273354448771201</v>
      </c>
      <c r="M2388" s="83">
        <f ca="1">IF($B2388&gt;$I$4,"",VLOOKUP($B2388,G$10:$K$6000,5,FALSE))</f>
        <v>5.6440973327026605</v>
      </c>
      <c r="N2388" s="84">
        <f ca="1">IF($B2388&gt;$I$4,"",VLOOKUP($B2388,H$10:$K$6000,4,FALSE))</f>
        <v>7.1346734198082213</v>
      </c>
      <c r="O2388" s="83">
        <f ca="1">IF($B2388&gt;$I$4,"",VLOOKUP($B2388,I$10:$L$6000,4,FALSE))</f>
        <v>47.463114856553489</v>
      </c>
      <c r="P2388" s="84">
        <f ca="1">IF($B2388&gt;$I$4,"",VLOOKUP($B2388,J$10:$L$6000,3,FALSE))</f>
        <v>49.450606804368185</v>
      </c>
      <c r="Q2388" s="83">
        <v>23.669951107845002</v>
      </c>
      <c r="R2388" s="2">
        <v>23.669951107845002</v>
      </c>
      <c r="S2388" s="2">
        <v>20.616966613227007</v>
      </c>
      <c r="T2388" s="2">
        <v>20.616966613227007</v>
      </c>
      <c r="U2388" s="2">
        <v>7.3086618612550023</v>
      </c>
      <c r="V2388" s="2">
        <v>1.3997859865053002</v>
      </c>
      <c r="W2388" s="2">
        <v>1.6240569792499002</v>
      </c>
      <c r="X2388" s="2">
        <v>0.45253207674889001</v>
      </c>
      <c r="Y2388" s="2">
        <v>0.25</v>
      </c>
      <c r="Z2388" s="2">
        <v>0.15</v>
      </c>
      <c r="AA2388" s="84">
        <v>0.24112569103167997</v>
      </c>
      <c r="AB2388" s="79">
        <f t="shared" si="562"/>
        <v>99.999998036934798</v>
      </c>
      <c r="AC2388" s="79">
        <f t="shared" si="567"/>
        <v>23.52519257819268</v>
      </c>
      <c r="AD2388" s="79">
        <f t="shared" ca="1" si="555"/>
        <v>23.144093925252314</v>
      </c>
      <c r="AE2388" s="89" t="str">
        <f t="shared" ca="1" si="568"/>
        <v>1</v>
      </c>
    </row>
    <row r="2389" spans="2:31" x14ac:dyDescent="0.25">
      <c r="B2389" s="74">
        <f t="shared" si="569"/>
        <v>2380</v>
      </c>
      <c r="C2389" s="72">
        <f t="shared" ca="1" si="563"/>
        <v>1</v>
      </c>
      <c r="D2389" s="1">
        <f t="shared" ca="1" si="556"/>
        <v>0</v>
      </c>
      <c r="E2389" s="1">
        <f t="shared" ca="1" si="564"/>
        <v>1</v>
      </c>
      <c r="F2389" s="1">
        <f t="shared" ca="1" si="557"/>
        <v>0</v>
      </c>
      <c r="G2389" s="1">
        <f t="shared" ca="1" si="558"/>
        <v>1194</v>
      </c>
      <c r="H2389" s="1">
        <f t="shared" ca="1" si="559"/>
        <v>1186</v>
      </c>
      <c r="I2389" s="1">
        <f t="shared" ca="1" si="560"/>
        <v>1186</v>
      </c>
      <c r="J2389" s="77">
        <f t="shared" ca="1" si="561"/>
        <v>1194</v>
      </c>
      <c r="K2389" s="79">
        <f t="shared" ca="1" si="565"/>
        <v>6.4834051129522408</v>
      </c>
      <c r="L2389" s="79">
        <f t="shared" ca="1" si="566"/>
        <v>46.001563327370626</v>
      </c>
      <c r="M2389" s="83">
        <f ca="1">IF($B2389&gt;$I$4,"",VLOOKUP($B2389,G$10:$K$6000,5,FALSE))</f>
        <v>5.6093329524053459</v>
      </c>
      <c r="N2389" s="84">
        <f ca="1">IF($B2389&gt;$I$4,"",VLOOKUP($B2389,H$10:$K$6000,4,FALSE))</f>
        <v>7.3692555853242823</v>
      </c>
      <c r="O2389" s="83">
        <f ca="1">IF($B2389&gt;$I$4,"",VLOOKUP($B2389,I$10:$L$6000,4,FALSE))</f>
        <v>46.418356481107821</v>
      </c>
      <c r="P2389" s="84">
        <f ca="1">IF($B2389&gt;$I$4,"",VLOOKUP($B2389,J$10:$L$6000,3,FALSE))</f>
        <v>48.825882442069471</v>
      </c>
      <c r="Q2389" s="83">
        <v>23.669951107845002</v>
      </c>
      <c r="R2389" s="2">
        <v>23.669951107845002</v>
      </c>
      <c r="S2389" s="2">
        <v>20.616966613227007</v>
      </c>
      <c r="T2389" s="2">
        <v>20.616966613227007</v>
      </c>
      <c r="U2389" s="2">
        <v>7.3086618612550023</v>
      </c>
      <c r="V2389" s="2">
        <v>1.3997859865053002</v>
      </c>
      <c r="W2389" s="2">
        <v>1.6240569792499002</v>
      </c>
      <c r="X2389" s="2">
        <v>0.45253207674889001</v>
      </c>
      <c r="Y2389" s="2">
        <v>0.25</v>
      </c>
      <c r="Z2389" s="2">
        <v>0.15</v>
      </c>
      <c r="AA2389" s="84">
        <v>0.24112569103167997</v>
      </c>
      <c r="AB2389" s="79">
        <f t="shared" si="562"/>
        <v>99.999998036934798</v>
      </c>
      <c r="AC2389" s="79">
        <f t="shared" si="567"/>
        <v>23.52519257819268</v>
      </c>
      <c r="AD2389" s="79">
        <f t="shared" ca="1" si="555"/>
        <v>22.847193998664025</v>
      </c>
      <c r="AE2389" s="89" t="str">
        <f t="shared" ca="1" si="568"/>
        <v>0</v>
      </c>
    </row>
    <row r="2390" spans="2:31" x14ac:dyDescent="0.25">
      <c r="B2390" s="74">
        <f t="shared" si="569"/>
        <v>2381</v>
      </c>
      <c r="C2390" s="72">
        <f t="shared" ca="1" si="563"/>
        <v>1</v>
      </c>
      <c r="D2390" s="1">
        <f t="shared" ca="1" si="556"/>
        <v>0</v>
      </c>
      <c r="E2390" s="1">
        <f t="shared" ca="1" si="564"/>
        <v>1</v>
      </c>
      <c r="F2390" s="1">
        <f t="shared" ca="1" si="557"/>
        <v>0</v>
      </c>
      <c r="G2390" s="1">
        <f t="shared" ca="1" si="558"/>
        <v>1195</v>
      </c>
      <c r="H2390" s="1">
        <f t="shared" ca="1" si="559"/>
        <v>1186</v>
      </c>
      <c r="I2390" s="1">
        <f t="shared" ca="1" si="560"/>
        <v>1187</v>
      </c>
      <c r="J2390" s="77">
        <f t="shared" ca="1" si="561"/>
        <v>1194</v>
      </c>
      <c r="K2390" s="79">
        <f t="shared" ca="1" si="565"/>
        <v>6.7842094422934345</v>
      </c>
      <c r="L2390" s="79">
        <f t="shared" ca="1" si="566"/>
        <v>47.342454660186988</v>
      </c>
      <c r="M2390" s="83">
        <f ca="1">IF($B2390&gt;$I$4,"",VLOOKUP($B2390,G$10:$K$6000,5,FALSE))</f>
        <v>6.7549034177186096</v>
      </c>
      <c r="N2390" s="84">
        <f ca="1">IF($B2390&gt;$I$4,"",VLOOKUP($B2390,H$10:$K$6000,4,FALSE))</f>
        <v>7.3401257402619757</v>
      </c>
      <c r="O2390" s="83">
        <f ca="1">IF($B2390&gt;$I$4,"",VLOOKUP($B2390,I$10:$L$6000,4,FALSE))</f>
        <v>47.24574232055258</v>
      </c>
      <c r="P2390" s="84">
        <f ca="1">IF($B2390&gt;$I$4,"",VLOOKUP($B2390,J$10:$L$6000,3,FALSE))</f>
        <v>49.622109319533884</v>
      </c>
      <c r="Q2390" s="83">
        <v>23.669951107845002</v>
      </c>
      <c r="R2390" s="2">
        <v>23.669951107845002</v>
      </c>
      <c r="S2390" s="2">
        <v>20.616966613227007</v>
      </c>
      <c r="T2390" s="2">
        <v>20.616966613227007</v>
      </c>
      <c r="U2390" s="2">
        <v>7.3086618612550023</v>
      </c>
      <c r="V2390" s="2">
        <v>1.3997859865053002</v>
      </c>
      <c r="W2390" s="2">
        <v>1.6240569792499002</v>
      </c>
      <c r="X2390" s="2">
        <v>0.45253207674889001</v>
      </c>
      <c r="Y2390" s="2">
        <v>0.25</v>
      </c>
      <c r="Z2390" s="2">
        <v>0.15</v>
      </c>
      <c r="AA2390" s="84">
        <v>0.24112569103167997</v>
      </c>
      <c r="AB2390" s="79">
        <f t="shared" si="562"/>
        <v>99.999998036934798</v>
      </c>
      <c r="AC2390" s="79">
        <f t="shared" si="567"/>
        <v>23.52519257819268</v>
      </c>
      <c r="AD2390" s="79">
        <f t="shared" ca="1" si="555"/>
        <v>23.446194639398819</v>
      </c>
      <c r="AE2390" s="89" t="str">
        <f t="shared" ca="1" si="568"/>
        <v>1</v>
      </c>
    </row>
    <row r="2391" spans="2:31" x14ac:dyDescent="0.25">
      <c r="B2391" s="74">
        <f t="shared" si="569"/>
        <v>2382</v>
      </c>
      <c r="C2391" s="72">
        <f t="shared" ca="1" si="563"/>
        <v>0</v>
      </c>
      <c r="D2391" s="1">
        <f t="shared" ca="1" si="556"/>
        <v>1</v>
      </c>
      <c r="E2391" s="1">
        <f t="shared" ca="1" si="564"/>
        <v>0</v>
      </c>
      <c r="F2391" s="1">
        <f t="shared" ca="1" si="557"/>
        <v>1</v>
      </c>
      <c r="G2391" s="1">
        <f t="shared" ca="1" si="558"/>
        <v>1195</v>
      </c>
      <c r="H2391" s="1">
        <f t="shared" ca="1" si="559"/>
        <v>1187</v>
      </c>
      <c r="I2391" s="1">
        <f t="shared" ca="1" si="560"/>
        <v>1187</v>
      </c>
      <c r="J2391" s="77">
        <f t="shared" ca="1" si="561"/>
        <v>1195</v>
      </c>
      <c r="K2391" s="79">
        <f t="shared" ca="1" si="565"/>
        <v>7.5625458633617058</v>
      </c>
      <c r="L2391" s="79">
        <f t="shared" ca="1" si="566"/>
        <v>47.607751560684825</v>
      </c>
      <c r="M2391" s="83">
        <f ca="1">IF($B2391&gt;$I$4,"",VLOOKUP($B2391,G$10:$K$6000,5,FALSE))</f>
        <v>6.7773558476129327</v>
      </c>
      <c r="N2391" s="84">
        <f ca="1">IF($B2391&gt;$I$4,"",VLOOKUP($B2391,H$10:$K$6000,4,FALSE))</f>
        <v>8.4612398588495825</v>
      </c>
      <c r="O2391" s="83">
        <f ca="1">IF($B2391&gt;$I$4,"",VLOOKUP($B2391,I$10:$L$6000,4,FALSE))</f>
        <v>47.503855687468885</v>
      </c>
      <c r="P2391" s="84">
        <f ca="1">IF($B2391&gt;$I$4,"",VLOOKUP($B2391,J$10:$L$6000,3,FALSE))</f>
        <v>47.777847019594404</v>
      </c>
      <c r="Q2391" s="83">
        <v>23.669951107845002</v>
      </c>
      <c r="R2391" s="2">
        <v>23.669951107845002</v>
      </c>
      <c r="S2391" s="2">
        <v>20.616966613227007</v>
      </c>
      <c r="T2391" s="2">
        <v>20.616966613227007</v>
      </c>
      <c r="U2391" s="2">
        <v>7.3086618612550023</v>
      </c>
      <c r="V2391" s="2">
        <v>1.3997859865053002</v>
      </c>
      <c r="W2391" s="2">
        <v>1.6240569792499002</v>
      </c>
      <c r="X2391" s="2">
        <v>0.45253207674889001</v>
      </c>
      <c r="Y2391" s="2">
        <v>0.25</v>
      </c>
      <c r="Z2391" s="2">
        <v>0.15</v>
      </c>
      <c r="AA2391" s="84">
        <v>0.24112569103167997</v>
      </c>
      <c r="AB2391" s="79">
        <f t="shared" si="562"/>
        <v>99.999998036934798</v>
      </c>
      <c r="AC2391" s="79">
        <f t="shared" si="567"/>
        <v>23.52519257819268</v>
      </c>
      <c r="AD2391" s="79">
        <f t="shared" ca="1" si="555"/>
        <v>23.389860486352717</v>
      </c>
      <c r="AE2391" s="89" t="str">
        <f t="shared" ca="1" si="568"/>
        <v>1</v>
      </c>
    </row>
    <row r="2392" spans="2:31" x14ac:dyDescent="0.25">
      <c r="B2392" s="74">
        <f t="shared" si="569"/>
        <v>2383</v>
      </c>
      <c r="C2392" s="72">
        <f t="shared" ca="1" si="563"/>
        <v>0</v>
      </c>
      <c r="D2392" s="1">
        <f t="shared" ca="1" si="556"/>
        <v>1</v>
      </c>
      <c r="E2392" s="1">
        <f t="shared" ca="1" si="564"/>
        <v>1</v>
      </c>
      <c r="F2392" s="1">
        <f t="shared" ca="1" si="557"/>
        <v>0</v>
      </c>
      <c r="G2392" s="1">
        <f t="shared" ca="1" si="558"/>
        <v>1195</v>
      </c>
      <c r="H2392" s="1">
        <f t="shared" ca="1" si="559"/>
        <v>1188</v>
      </c>
      <c r="I2392" s="1">
        <f t="shared" ca="1" si="560"/>
        <v>1188</v>
      </c>
      <c r="J2392" s="77">
        <f t="shared" ca="1" si="561"/>
        <v>1195</v>
      </c>
      <c r="K2392" s="79">
        <f t="shared" ca="1" si="565"/>
        <v>7.0924723453205392</v>
      </c>
      <c r="L2392" s="79">
        <f t="shared" ca="1" si="566"/>
        <v>47.134003063709258</v>
      </c>
      <c r="M2392" s="83">
        <f ca="1">IF($B2392&gt;$I$4,"",VLOOKUP($B2392,G$10:$K$6000,5,FALSE))</f>
        <v>6.6357045277606064</v>
      </c>
      <c r="N2392" s="84">
        <f ca="1">IF($B2392&gt;$I$4,"",VLOOKUP($B2392,H$10:$K$6000,4,FALSE))</f>
        <v>7.783736313831441</v>
      </c>
      <c r="O2392" s="83">
        <f ca="1">IF($B2392&gt;$I$4,"",VLOOKUP($B2392,I$10:$L$6000,4,FALSE))</f>
        <v>45.055267385321613</v>
      </c>
      <c r="P2392" s="84">
        <f ca="1">IF($B2392&gt;$I$4,"",VLOOKUP($B2392,J$10:$L$6000,3,FALSE))</f>
        <v>48.218723515154615</v>
      </c>
      <c r="Q2392" s="83">
        <v>23.669951107845002</v>
      </c>
      <c r="R2392" s="2">
        <v>23.669951107845002</v>
      </c>
      <c r="S2392" s="2">
        <v>20.616966613227007</v>
      </c>
      <c r="T2392" s="2">
        <v>20.616966613227007</v>
      </c>
      <c r="U2392" s="2">
        <v>7.3086618612550023</v>
      </c>
      <c r="V2392" s="2">
        <v>1.3997859865053002</v>
      </c>
      <c r="W2392" s="2">
        <v>1.6240569792499002</v>
      </c>
      <c r="X2392" s="2">
        <v>0.45253207674889001</v>
      </c>
      <c r="Y2392" s="2">
        <v>0.25</v>
      </c>
      <c r="Z2392" s="2">
        <v>0.15</v>
      </c>
      <c r="AA2392" s="84">
        <v>0.24112569103167997</v>
      </c>
      <c r="AB2392" s="79">
        <f t="shared" si="562"/>
        <v>99.999998036934798</v>
      </c>
      <c r="AC2392" s="79">
        <f t="shared" si="567"/>
        <v>23.52519257819268</v>
      </c>
      <c r="AD2392" s="79">
        <f t="shared" ca="1" si="555"/>
        <v>22.782037657486473</v>
      </c>
      <c r="AE2392" s="89" t="str">
        <f t="shared" ca="1" si="568"/>
        <v>0</v>
      </c>
    </row>
    <row r="2393" spans="2:31" x14ac:dyDescent="0.25">
      <c r="B2393" s="74">
        <f t="shared" si="569"/>
        <v>2384</v>
      </c>
      <c r="C2393" s="72">
        <f t="shared" ca="1" si="563"/>
        <v>1</v>
      </c>
      <c r="D2393" s="1">
        <f t="shared" ca="1" si="556"/>
        <v>0</v>
      </c>
      <c r="E2393" s="1">
        <f t="shared" ca="1" si="564"/>
        <v>1</v>
      </c>
      <c r="F2393" s="1">
        <f t="shared" ca="1" si="557"/>
        <v>0</v>
      </c>
      <c r="G2393" s="1">
        <f t="shared" ca="1" si="558"/>
        <v>1196</v>
      </c>
      <c r="H2393" s="1">
        <f t="shared" ca="1" si="559"/>
        <v>1188</v>
      </c>
      <c r="I2393" s="1">
        <f t="shared" ca="1" si="560"/>
        <v>1189</v>
      </c>
      <c r="J2393" s="77">
        <f t="shared" ca="1" si="561"/>
        <v>1195</v>
      </c>
      <c r="K2393" s="79">
        <f t="shared" ca="1" si="565"/>
        <v>6.7961284195290146</v>
      </c>
      <c r="L2393" s="79">
        <f t="shared" ca="1" si="566"/>
        <v>46.193717276630096</v>
      </c>
      <c r="M2393" s="83">
        <f ca="1">IF($B2393&gt;$I$4,"",VLOOKUP($B2393,G$10:$K$6000,5,FALSE))</f>
        <v>6.7359415618807192</v>
      </c>
      <c r="N2393" s="84">
        <f ca="1">IF($B2393&gt;$I$4,"",VLOOKUP($B2393,H$10:$K$6000,4,FALSE))</f>
        <v>8.2061069049384088</v>
      </c>
      <c r="O2393" s="83">
        <f ca="1">IF($B2393&gt;$I$4,"",VLOOKUP($B2393,I$10:$L$6000,4,FALSE))</f>
        <v>47.212632261572764</v>
      </c>
      <c r="P2393" s="84">
        <f ca="1">IF($B2393&gt;$I$4,"",VLOOKUP($B2393,J$10:$L$6000,3,FALSE))</f>
        <v>48.657107262630532</v>
      </c>
      <c r="Q2393" s="83">
        <v>23.669951107845002</v>
      </c>
      <c r="R2393" s="2">
        <v>23.669951107845002</v>
      </c>
      <c r="S2393" s="2">
        <v>20.616966613227007</v>
      </c>
      <c r="T2393" s="2">
        <v>20.616966613227007</v>
      </c>
      <c r="U2393" s="2">
        <v>7.3086618612550023</v>
      </c>
      <c r="V2393" s="2">
        <v>1.3997859865053002</v>
      </c>
      <c r="W2393" s="2">
        <v>1.6240569792499002</v>
      </c>
      <c r="X2393" s="2">
        <v>0.45253207674889001</v>
      </c>
      <c r="Y2393" s="2">
        <v>0.25</v>
      </c>
      <c r="Z2393" s="2">
        <v>0.15</v>
      </c>
      <c r="AA2393" s="84">
        <v>0.24112569103167997</v>
      </c>
      <c r="AB2393" s="79">
        <f t="shared" si="562"/>
        <v>99.999998036934798</v>
      </c>
      <c r="AC2393" s="79">
        <f t="shared" si="567"/>
        <v>23.52519257819268</v>
      </c>
      <c r="AD2393" s="79">
        <f t="shared" ca="1" si="555"/>
        <v>23.440903253980704</v>
      </c>
      <c r="AE2393" s="89" t="str">
        <f t="shared" ca="1" si="568"/>
        <v>1</v>
      </c>
    </row>
    <row r="2394" spans="2:31" x14ac:dyDescent="0.25">
      <c r="B2394" s="74">
        <f t="shared" si="569"/>
        <v>2385</v>
      </c>
      <c r="C2394" s="72">
        <f t="shared" ca="1" si="563"/>
        <v>0</v>
      </c>
      <c r="D2394" s="1">
        <f t="shared" ca="1" si="556"/>
        <v>1</v>
      </c>
      <c r="E2394" s="1">
        <f t="shared" ca="1" si="564"/>
        <v>0</v>
      </c>
      <c r="F2394" s="1">
        <f t="shared" ca="1" si="557"/>
        <v>1</v>
      </c>
      <c r="G2394" s="1">
        <f t="shared" ca="1" si="558"/>
        <v>1196</v>
      </c>
      <c r="H2394" s="1">
        <f t="shared" ca="1" si="559"/>
        <v>1189</v>
      </c>
      <c r="I2394" s="1">
        <f t="shared" ca="1" si="560"/>
        <v>1189</v>
      </c>
      <c r="J2394" s="77">
        <f t="shared" ca="1" si="561"/>
        <v>1196</v>
      </c>
      <c r="K2394" s="79">
        <f t="shared" ca="1" si="565"/>
        <v>7.4068044564289304</v>
      </c>
      <c r="L2394" s="79">
        <f t="shared" ca="1" si="566"/>
        <v>49.127530846951416</v>
      </c>
      <c r="M2394" s="83">
        <f ca="1">IF($B2394&gt;$I$4,"",VLOOKUP($B2394,G$10:$K$6000,5,FALSE))</f>
        <v>6.7773270399779744</v>
      </c>
      <c r="N2394" s="84">
        <f ca="1">IF($B2394&gt;$I$4,"",VLOOKUP($B2394,H$10:$K$6000,4,FALSE))</f>
        <v>7.27826478148347</v>
      </c>
      <c r="O2394" s="83">
        <f ca="1">IF($B2394&gt;$I$4,"",VLOOKUP($B2394,I$10:$L$6000,4,FALSE))</f>
        <v>46.56927167880427</v>
      </c>
      <c r="P2394" s="84">
        <f ca="1">IF($B2394&gt;$I$4,"",VLOOKUP($B2394,J$10:$L$6000,3,FALSE))</f>
        <v>48.019334865330791</v>
      </c>
      <c r="Q2394" s="83">
        <v>23.669951107845002</v>
      </c>
      <c r="R2394" s="2">
        <v>23.669951107845002</v>
      </c>
      <c r="S2394" s="2">
        <v>20.616966613227007</v>
      </c>
      <c r="T2394" s="2">
        <v>20.616966613227007</v>
      </c>
      <c r="U2394" s="2">
        <v>7.3086618612550023</v>
      </c>
      <c r="V2394" s="2">
        <v>1.3997859865053002</v>
      </c>
      <c r="W2394" s="2">
        <v>1.6240569792499002</v>
      </c>
      <c r="X2394" s="2">
        <v>0.45253207674889001</v>
      </c>
      <c r="Y2394" s="2">
        <v>0.25</v>
      </c>
      <c r="Z2394" s="2">
        <v>0.15</v>
      </c>
      <c r="AA2394" s="84">
        <v>0.24112569103167997</v>
      </c>
      <c r="AB2394" s="79">
        <f t="shared" si="562"/>
        <v>99.999998036934798</v>
      </c>
      <c r="AC2394" s="79">
        <f t="shared" si="567"/>
        <v>23.52519257819268</v>
      </c>
      <c r="AD2394" s="79">
        <f t="shared" ca="1" si="555"/>
        <v>22.966948640660586</v>
      </c>
      <c r="AE2394" s="89" t="str">
        <f t="shared" ca="1" si="568"/>
        <v>0</v>
      </c>
    </row>
    <row r="2395" spans="2:31" x14ac:dyDescent="0.25">
      <c r="B2395" s="74">
        <f t="shared" si="569"/>
        <v>2386</v>
      </c>
      <c r="C2395" s="72">
        <f t="shared" ca="1" si="563"/>
        <v>0</v>
      </c>
      <c r="D2395" s="1">
        <f t="shared" ca="1" si="556"/>
        <v>1</v>
      </c>
      <c r="E2395" s="1">
        <f t="shared" ca="1" si="564"/>
        <v>0</v>
      </c>
      <c r="F2395" s="1">
        <f t="shared" ca="1" si="557"/>
        <v>1</v>
      </c>
      <c r="G2395" s="1">
        <f t="shared" ca="1" si="558"/>
        <v>1196</v>
      </c>
      <c r="H2395" s="1">
        <f t="shared" ca="1" si="559"/>
        <v>1190</v>
      </c>
      <c r="I2395" s="1">
        <f t="shared" ca="1" si="560"/>
        <v>1189</v>
      </c>
      <c r="J2395" s="77">
        <f t="shared" ca="1" si="561"/>
        <v>1197</v>
      </c>
      <c r="K2395" s="79">
        <f t="shared" ca="1" si="565"/>
        <v>7.9694236337695923</v>
      </c>
      <c r="L2395" s="79">
        <f t="shared" ca="1" si="566"/>
        <v>49.593629194791525</v>
      </c>
      <c r="M2395" s="83">
        <f ca="1">IF($B2395&gt;$I$4,"",VLOOKUP($B2395,G$10:$K$6000,5,FALSE))</f>
        <v>6.6724927925687503</v>
      </c>
      <c r="N2395" s="84">
        <f ca="1">IF($B2395&gt;$I$4,"",VLOOKUP($B2395,H$10:$K$6000,4,FALSE))</f>
        <v>7.1127497198189751</v>
      </c>
      <c r="O2395" s="83">
        <f ca="1">IF($B2395&gt;$I$4,"",VLOOKUP($B2395,I$10:$L$6000,4,FALSE))</f>
        <v>43.759661637993233</v>
      </c>
      <c r="P2395" s="84">
        <f ca="1">IF($B2395&gt;$I$4,"",VLOOKUP($B2395,J$10:$L$6000,3,FALSE))</f>
        <v>49.994652285554395</v>
      </c>
      <c r="Q2395" s="83">
        <v>23.669951107845002</v>
      </c>
      <c r="R2395" s="2">
        <v>23.669951107845002</v>
      </c>
      <c r="S2395" s="2">
        <v>20.616966613227007</v>
      </c>
      <c r="T2395" s="2">
        <v>20.616966613227007</v>
      </c>
      <c r="U2395" s="2">
        <v>7.3086618612550023</v>
      </c>
      <c r="V2395" s="2">
        <v>1.3997859865053002</v>
      </c>
      <c r="W2395" s="2">
        <v>1.6240569792499002</v>
      </c>
      <c r="X2395" s="2">
        <v>0.45253207674889001</v>
      </c>
      <c r="Y2395" s="2">
        <v>0.25</v>
      </c>
      <c r="Z2395" s="2">
        <v>0.15</v>
      </c>
      <c r="AA2395" s="84">
        <v>0.24112569103167997</v>
      </c>
      <c r="AB2395" s="79">
        <f t="shared" si="562"/>
        <v>99.999998036934798</v>
      </c>
      <c r="AC2395" s="79">
        <f t="shared" si="567"/>
        <v>23.52519257819268</v>
      </c>
      <c r="AD2395" s="79">
        <f t="shared" ca="1" si="555"/>
        <v>22.73095126033931</v>
      </c>
      <c r="AE2395" s="89" t="str">
        <f t="shared" ca="1" si="568"/>
        <v>0</v>
      </c>
    </row>
    <row r="2396" spans="2:31" x14ac:dyDescent="0.25">
      <c r="B2396" s="74">
        <f t="shared" si="569"/>
        <v>2387</v>
      </c>
      <c r="C2396" s="72">
        <f t="shared" ca="1" si="563"/>
        <v>0</v>
      </c>
      <c r="D2396" s="1">
        <f t="shared" ca="1" si="556"/>
        <v>1</v>
      </c>
      <c r="E2396" s="1">
        <f t="shared" ca="1" si="564"/>
        <v>0</v>
      </c>
      <c r="F2396" s="1">
        <f t="shared" ca="1" si="557"/>
        <v>1</v>
      </c>
      <c r="G2396" s="1">
        <f t="shared" ca="1" si="558"/>
        <v>1196</v>
      </c>
      <c r="H2396" s="1">
        <f t="shared" ca="1" si="559"/>
        <v>1191</v>
      </c>
      <c r="I2396" s="1">
        <f t="shared" ca="1" si="560"/>
        <v>1189</v>
      </c>
      <c r="J2396" s="77">
        <f t="shared" ca="1" si="561"/>
        <v>1198</v>
      </c>
      <c r="K2396" s="79">
        <f t="shared" ca="1" si="565"/>
        <v>7.7288499949956151</v>
      </c>
      <c r="L2396" s="79">
        <f t="shared" ca="1" si="566"/>
        <v>50.280520391064265</v>
      </c>
      <c r="M2396" s="83">
        <f ca="1">IF($B2396&gt;$I$4,"",VLOOKUP($B2396,G$10:$K$6000,5,FALSE))</f>
        <v>6.2850549453640241</v>
      </c>
      <c r="N2396" s="84">
        <f ca="1">IF($B2396&gt;$I$4,"",VLOOKUP($B2396,H$10:$K$6000,4,FALSE))</f>
        <v>7.0101051646737913</v>
      </c>
      <c r="O2396" s="83">
        <f ca="1">IF($B2396&gt;$I$4,"",VLOOKUP($B2396,I$10:$L$6000,4,FALSE))</f>
        <v>47.042970313867379</v>
      </c>
      <c r="P2396" s="84">
        <f ca="1">IF($B2396&gt;$I$4,"",VLOOKUP($B2396,J$10:$L$6000,3,FALSE))</f>
        <v>47.571770081414208</v>
      </c>
      <c r="Q2396" s="83">
        <v>23.669951107845002</v>
      </c>
      <c r="R2396" s="2">
        <v>23.669951107845002</v>
      </c>
      <c r="S2396" s="2">
        <v>20.616966613227007</v>
      </c>
      <c r="T2396" s="2">
        <v>20.616966613227007</v>
      </c>
      <c r="U2396" s="2">
        <v>7.3086618612550023</v>
      </c>
      <c r="V2396" s="2">
        <v>1.3997859865053002</v>
      </c>
      <c r="W2396" s="2">
        <v>1.6240569792499002</v>
      </c>
      <c r="X2396" s="2">
        <v>0.45253207674889001</v>
      </c>
      <c r="Y2396" s="2">
        <v>0.25</v>
      </c>
      <c r="Z2396" s="2">
        <v>0.15</v>
      </c>
      <c r="AA2396" s="84">
        <v>0.24112569103167997</v>
      </c>
      <c r="AB2396" s="79">
        <f t="shared" si="562"/>
        <v>99.999998036934798</v>
      </c>
      <c r="AC2396" s="79">
        <f t="shared" si="567"/>
        <v>23.52519257819268</v>
      </c>
      <c r="AD2396" s="79">
        <f t="shared" ca="1" si="555"/>
        <v>22.792342833723694</v>
      </c>
      <c r="AE2396" s="89" t="str">
        <f t="shared" ca="1" si="568"/>
        <v>0</v>
      </c>
    </row>
    <row r="2397" spans="2:31" x14ac:dyDescent="0.25">
      <c r="B2397" s="74">
        <f t="shared" si="569"/>
        <v>2388</v>
      </c>
      <c r="C2397" s="72">
        <f t="shared" ca="1" si="563"/>
        <v>0</v>
      </c>
      <c r="D2397" s="1">
        <f t="shared" ca="1" si="556"/>
        <v>1</v>
      </c>
      <c r="E2397" s="1">
        <f t="shared" ca="1" si="564"/>
        <v>1</v>
      </c>
      <c r="F2397" s="1">
        <f t="shared" ca="1" si="557"/>
        <v>0</v>
      </c>
      <c r="G2397" s="1">
        <f t="shared" ca="1" si="558"/>
        <v>1196</v>
      </c>
      <c r="H2397" s="1">
        <f t="shared" ca="1" si="559"/>
        <v>1192</v>
      </c>
      <c r="I2397" s="1">
        <f t="shared" ca="1" si="560"/>
        <v>1190</v>
      </c>
      <c r="J2397" s="77">
        <f t="shared" ca="1" si="561"/>
        <v>1198</v>
      </c>
      <c r="K2397" s="79">
        <f t="shared" ca="1" si="565"/>
        <v>7.3370590207410684</v>
      </c>
      <c r="L2397" s="79">
        <f t="shared" ca="1" si="566"/>
        <v>46.933452018813298</v>
      </c>
      <c r="M2397" s="83">
        <f ca="1">IF($B2397&gt;$I$4,"",VLOOKUP($B2397,G$10:$K$6000,5,FALSE))</f>
        <v>6.742496714735962</v>
      </c>
      <c r="N2397" s="84">
        <f ca="1">IF($B2397&gt;$I$4,"",VLOOKUP($B2397,H$10:$K$6000,4,FALSE))</f>
        <v>7.4820313678692933</v>
      </c>
      <c r="O2397" s="83">
        <f ca="1">IF($B2397&gt;$I$4,"",VLOOKUP($B2397,I$10:$L$6000,4,FALSE))</f>
        <v>46.220556618024908</v>
      </c>
      <c r="P2397" s="84">
        <f ca="1">IF($B2397&gt;$I$4,"",VLOOKUP($B2397,J$10:$L$6000,3,FALSE))</f>
        <v>48.303995262386579</v>
      </c>
      <c r="Q2397" s="83">
        <v>23.669951107845002</v>
      </c>
      <c r="R2397" s="2">
        <v>23.669951107845002</v>
      </c>
      <c r="S2397" s="2">
        <v>20.616966613227007</v>
      </c>
      <c r="T2397" s="2">
        <v>20.616966613227007</v>
      </c>
      <c r="U2397" s="2">
        <v>7.3086618612550023</v>
      </c>
      <c r="V2397" s="2">
        <v>1.3997859865053002</v>
      </c>
      <c r="W2397" s="2">
        <v>1.6240569792499002</v>
      </c>
      <c r="X2397" s="2">
        <v>0.45253207674889001</v>
      </c>
      <c r="Y2397" s="2">
        <v>0.25</v>
      </c>
      <c r="Z2397" s="2">
        <v>0.15</v>
      </c>
      <c r="AA2397" s="84">
        <v>0.24112569103167997</v>
      </c>
      <c r="AB2397" s="79">
        <f t="shared" si="562"/>
        <v>99.999998036934798</v>
      </c>
      <c r="AC2397" s="79">
        <f t="shared" si="567"/>
        <v>23.52519257819268</v>
      </c>
      <c r="AD2397" s="79">
        <f t="shared" ca="1" si="555"/>
        <v>22.993729642442645</v>
      </c>
      <c r="AE2397" s="89" t="str">
        <f t="shared" ca="1" si="568"/>
        <v>0</v>
      </c>
    </row>
    <row r="2398" spans="2:31" x14ac:dyDescent="0.25">
      <c r="B2398" s="74">
        <f t="shared" si="569"/>
        <v>2389</v>
      </c>
      <c r="C2398" s="72">
        <f t="shared" ca="1" si="563"/>
        <v>1</v>
      </c>
      <c r="D2398" s="1">
        <f t="shared" ca="1" si="556"/>
        <v>0</v>
      </c>
      <c r="E2398" s="1">
        <f t="shared" ca="1" si="564"/>
        <v>0</v>
      </c>
      <c r="F2398" s="1">
        <f t="shared" ca="1" si="557"/>
        <v>1</v>
      </c>
      <c r="G2398" s="1">
        <f t="shared" ca="1" si="558"/>
        <v>1197</v>
      </c>
      <c r="H2398" s="1">
        <f t="shared" ca="1" si="559"/>
        <v>1192</v>
      </c>
      <c r="I2398" s="1">
        <f t="shared" ca="1" si="560"/>
        <v>1190</v>
      </c>
      <c r="J2398" s="77">
        <f t="shared" ca="1" si="561"/>
        <v>1199</v>
      </c>
      <c r="K2398" s="79">
        <f t="shared" ca="1" si="565"/>
        <v>6.2867559746899415</v>
      </c>
      <c r="L2398" s="79">
        <f t="shared" ca="1" si="566"/>
        <v>48.335042537552404</v>
      </c>
      <c r="M2398" s="83">
        <f ca="1">IF($B2398&gt;$I$4,"",VLOOKUP($B2398,G$10:$K$6000,5,FALSE))</f>
        <v>6.5115930204298493</v>
      </c>
      <c r="N2398" s="84">
        <f ca="1">IF($B2398&gt;$I$4,"",VLOOKUP($B2398,H$10:$K$6000,4,FALSE))</f>
        <v>7.2550742230247316</v>
      </c>
      <c r="O2398" s="83">
        <f ca="1">IF($B2398&gt;$I$4,"",VLOOKUP($B2398,I$10:$L$6000,4,FALSE))</f>
        <v>46.713973985842991</v>
      </c>
      <c r="P2398" s="84">
        <f ca="1">IF($B2398&gt;$I$4,"",VLOOKUP($B2398,J$10:$L$6000,3,FALSE))</f>
        <v>49.247030253006514</v>
      </c>
      <c r="Q2398" s="83">
        <v>23.669951107845002</v>
      </c>
      <c r="R2398" s="2">
        <v>23.669951107845002</v>
      </c>
      <c r="S2398" s="2">
        <v>20.616966613227007</v>
      </c>
      <c r="T2398" s="2">
        <v>20.616966613227007</v>
      </c>
      <c r="U2398" s="2">
        <v>7.3086618612550023</v>
      </c>
      <c r="V2398" s="2">
        <v>1.3997859865053002</v>
      </c>
      <c r="W2398" s="2">
        <v>1.6240569792499002</v>
      </c>
      <c r="X2398" s="2">
        <v>0.45253207674889001</v>
      </c>
      <c r="Y2398" s="2">
        <v>0.25</v>
      </c>
      <c r="Z2398" s="2">
        <v>0.15</v>
      </c>
      <c r="AA2398" s="84">
        <v>0.24112569103167997</v>
      </c>
      <c r="AB2398" s="79">
        <f t="shared" si="562"/>
        <v>99.999998036934798</v>
      </c>
      <c r="AC2398" s="79">
        <f t="shared" si="567"/>
        <v>23.52519257819268</v>
      </c>
      <c r="AD2398" s="79">
        <f t="shared" ca="1" si="555"/>
        <v>23.181507108827788</v>
      </c>
      <c r="AE2398" s="89" t="str">
        <f t="shared" ca="1" si="568"/>
        <v>1</v>
      </c>
    </row>
    <row r="2399" spans="2:31" x14ac:dyDescent="0.25">
      <c r="B2399" s="74">
        <f t="shared" si="569"/>
        <v>2390</v>
      </c>
      <c r="C2399" s="72">
        <f t="shared" ca="1" si="563"/>
        <v>0</v>
      </c>
      <c r="D2399" s="1">
        <f t="shared" ca="1" si="556"/>
        <v>1</v>
      </c>
      <c r="E2399" s="1">
        <f t="shared" ca="1" si="564"/>
        <v>0</v>
      </c>
      <c r="F2399" s="1">
        <f t="shared" ca="1" si="557"/>
        <v>1</v>
      </c>
      <c r="G2399" s="1">
        <f t="shared" ca="1" si="558"/>
        <v>1197</v>
      </c>
      <c r="H2399" s="1">
        <f t="shared" ca="1" si="559"/>
        <v>1193</v>
      </c>
      <c r="I2399" s="1">
        <f t="shared" ca="1" si="560"/>
        <v>1190</v>
      </c>
      <c r="J2399" s="77">
        <f t="shared" ca="1" si="561"/>
        <v>1200</v>
      </c>
      <c r="K2399" s="79">
        <f t="shared" ca="1" si="565"/>
        <v>7.5016501609177579</v>
      </c>
      <c r="L2399" s="79">
        <f t="shared" ca="1" si="566"/>
        <v>48.105616788887581</v>
      </c>
      <c r="M2399" s="83">
        <f ca="1">IF($B2399&gt;$I$4,"",VLOOKUP($B2399,G$10:$K$6000,5,FALSE))</f>
        <v>6.2558177825870329</v>
      </c>
      <c r="N2399" s="84">
        <f ca="1">IF($B2399&gt;$I$4,"",VLOOKUP($B2399,H$10:$K$6000,4,FALSE))</f>
        <v>7.8403944871323086</v>
      </c>
      <c r="O2399" s="83">
        <f ca="1">IF($B2399&gt;$I$4,"",VLOOKUP($B2399,I$10:$L$6000,4,FALSE))</f>
        <v>47.488673324768136</v>
      </c>
      <c r="P2399" s="84">
        <f ca="1">IF($B2399&gt;$I$4,"",VLOOKUP($B2399,J$10:$L$6000,3,FALSE))</f>
        <v>48.427293223900769</v>
      </c>
      <c r="Q2399" s="83">
        <v>23.669951107845002</v>
      </c>
      <c r="R2399" s="2">
        <v>23.669951107845002</v>
      </c>
      <c r="S2399" s="2">
        <v>20.616966613227007</v>
      </c>
      <c r="T2399" s="2">
        <v>20.616966613227007</v>
      </c>
      <c r="U2399" s="2">
        <v>7.3086618612550023</v>
      </c>
      <c r="V2399" s="2">
        <v>1.3997859865053002</v>
      </c>
      <c r="W2399" s="2">
        <v>1.6240569792499002</v>
      </c>
      <c r="X2399" s="2">
        <v>0.45253207674889001</v>
      </c>
      <c r="Y2399" s="2">
        <v>0.25</v>
      </c>
      <c r="Z2399" s="2">
        <v>0.15</v>
      </c>
      <c r="AA2399" s="84">
        <v>0.24112569103167997</v>
      </c>
      <c r="AB2399" s="79">
        <f t="shared" si="562"/>
        <v>99.999998036934798</v>
      </c>
      <c r="AC2399" s="79">
        <f t="shared" si="567"/>
        <v>23.52519257819268</v>
      </c>
      <c r="AD2399" s="79">
        <f t="shared" ca="1" si="555"/>
        <v>23.250224849875089</v>
      </c>
      <c r="AE2399" s="89" t="str">
        <f t="shared" ca="1" si="568"/>
        <v>1</v>
      </c>
    </row>
    <row r="2400" spans="2:31" x14ac:dyDescent="0.25">
      <c r="B2400" s="74">
        <f t="shared" si="569"/>
        <v>2391</v>
      </c>
      <c r="C2400" s="72">
        <f t="shared" ca="1" si="563"/>
        <v>0</v>
      </c>
      <c r="D2400" s="1">
        <f t="shared" ca="1" si="556"/>
        <v>1</v>
      </c>
      <c r="E2400" s="1">
        <f t="shared" ca="1" si="564"/>
        <v>1</v>
      </c>
      <c r="F2400" s="1">
        <f t="shared" ca="1" si="557"/>
        <v>0</v>
      </c>
      <c r="G2400" s="1">
        <f t="shared" ca="1" si="558"/>
        <v>1197</v>
      </c>
      <c r="H2400" s="1">
        <f t="shared" ca="1" si="559"/>
        <v>1194</v>
      </c>
      <c r="I2400" s="1">
        <f t="shared" ca="1" si="560"/>
        <v>1191</v>
      </c>
      <c r="J2400" s="77">
        <f t="shared" ca="1" si="561"/>
        <v>1200</v>
      </c>
      <c r="K2400" s="79">
        <f t="shared" ca="1" si="565"/>
        <v>6.9606800681339758</v>
      </c>
      <c r="L2400" s="79">
        <f t="shared" ca="1" si="566"/>
        <v>47.454011846779899</v>
      </c>
      <c r="M2400" s="83">
        <f ca="1">IF($B2400&gt;$I$4,"",VLOOKUP($B2400,G$10:$K$6000,5,FALSE))</f>
        <v>6.4091855463661869</v>
      </c>
      <c r="N2400" s="84">
        <f ca="1">IF($B2400&gt;$I$4,"",VLOOKUP($B2400,H$10:$K$6000,4,FALSE))</f>
        <v>7.1364745046492581</v>
      </c>
      <c r="O2400" s="83">
        <f ca="1">IF($B2400&gt;$I$4,"",VLOOKUP($B2400,I$10:$L$6000,4,FALSE))</f>
        <v>45.128361867509867</v>
      </c>
      <c r="P2400" s="84">
        <f ca="1">IF($B2400&gt;$I$4,"",VLOOKUP($B2400,J$10:$L$6000,3,FALSE))</f>
        <v>47.914518326451024</v>
      </c>
      <c r="Q2400" s="83">
        <v>23.669951107845002</v>
      </c>
      <c r="R2400" s="2">
        <v>23.669951107845002</v>
      </c>
      <c r="S2400" s="2">
        <v>20.616966613227007</v>
      </c>
      <c r="T2400" s="2">
        <v>20.616966613227007</v>
      </c>
      <c r="U2400" s="2">
        <v>7.3086618612550023</v>
      </c>
      <c r="V2400" s="2">
        <v>1.3997859865053002</v>
      </c>
      <c r="W2400" s="2">
        <v>1.6240569792499002</v>
      </c>
      <c r="X2400" s="2">
        <v>0.45253207674889001</v>
      </c>
      <c r="Y2400" s="2">
        <v>0.25</v>
      </c>
      <c r="Z2400" s="2">
        <v>0.15</v>
      </c>
      <c r="AA2400" s="84">
        <v>0.24112569103167997</v>
      </c>
      <c r="AB2400" s="79">
        <f t="shared" si="562"/>
        <v>99.999998036934798</v>
      </c>
      <c r="AC2400" s="79">
        <f t="shared" si="567"/>
        <v>23.52519257819268</v>
      </c>
      <c r="AD2400" s="79">
        <f t="shared" ca="1" si="555"/>
        <v>22.527566154365388</v>
      </c>
      <c r="AE2400" s="89" t="str">
        <f t="shared" ca="1" si="568"/>
        <v>0</v>
      </c>
    </row>
    <row r="2401" spans="2:31" x14ac:dyDescent="0.25">
      <c r="B2401" s="74">
        <f t="shared" si="569"/>
        <v>2392</v>
      </c>
      <c r="C2401" s="72">
        <f t="shared" ca="1" si="563"/>
        <v>1</v>
      </c>
      <c r="D2401" s="1">
        <f t="shared" ca="1" si="556"/>
        <v>0</v>
      </c>
      <c r="E2401" s="1">
        <f t="shared" ca="1" si="564"/>
        <v>1</v>
      </c>
      <c r="F2401" s="1">
        <f t="shared" ca="1" si="557"/>
        <v>0</v>
      </c>
      <c r="G2401" s="1">
        <f t="shared" ca="1" si="558"/>
        <v>1198</v>
      </c>
      <c r="H2401" s="1">
        <f t="shared" ca="1" si="559"/>
        <v>1194</v>
      </c>
      <c r="I2401" s="1">
        <f t="shared" ca="1" si="560"/>
        <v>1192</v>
      </c>
      <c r="J2401" s="77">
        <f t="shared" ca="1" si="561"/>
        <v>1200</v>
      </c>
      <c r="K2401" s="79">
        <f t="shared" ca="1" si="565"/>
        <v>6.1638155363961369</v>
      </c>
      <c r="L2401" s="79">
        <f t="shared" ca="1" si="566"/>
        <v>47.435937554227309</v>
      </c>
      <c r="M2401" s="83">
        <f ca="1">IF($B2401&gt;$I$4,"",VLOOKUP($B2401,G$10:$K$6000,5,FALSE))</f>
        <v>6.5676620451400867</v>
      </c>
      <c r="N2401" s="84">
        <f ca="1">IF($B2401&gt;$I$4,"",VLOOKUP($B2401,H$10:$K$6000,4,FALSE))</f>
        <v>7.6712903982334248</v>
      </c>
      <c r="O2401" s="83">
        <f ca="1">IF($B2401&gt;$I$4,"",VLOOKUP($B2401,I$10:$L$6000,4,FALSE))</f>
        <v>46.348947594282556</v>
      </c>
      <c r="P2401" s="84">
        <f ca="1">IF($B2401&gt;$I$4,"",VLOOKUP($B2401,J$10:$L$6000,3,FALSE))</f>
        <v>48.953643997081969</v>
      </c>
      <c r="Q2401" s="83">
        <v>23.669951107845002</v>
      </c>
      <c r="R2401" s="2">
        <v>23.669951107845002</v>
      </c>
      <c r="S2401" s="2">
        <v>20.616966613227007</v>
      </c>
      <c r="T2401" s="2">
        <v>20.616966613227007</v>
      </c>
      <c r="U2401" s="2">
        <v>7.3086618612550023</v>
      </c>
      <c r="V2401" s="2">
        <v>1.3997859865053002</v>
      </c>
      <c r="W2401" s="2">
        <v>1.6240569792499002</v>
      </c>
      <c r="X2401" s="2">
        <v>0.45253207674889001</v>
      </c>
      <c r="Y2401" s="2">
        <v>0.25</v>
      </c>
      <c r="Z2401" s="2">
        <v>0.15</v>
      </c>
      <c r="AA2401" s="84">
        <v>0.24112569103167997</v>
      </c>
      <c r="AB2401" s="79">
        <f t="shared" si="562"/>
        <v>99.999998036934798</v>
      </c>
      <c r="AC2401" s="79">
        <f t="shared" si="567"/>
        <v>23.52519257819268</v>
      </c>
      <c r="AD2401" s="79">
        <f t="shared" ca="1" si="555"/>
        <v>23.157552069028945</v>
      </c>
      <c r="AE2401" s="89" t="str">
        <f t="shared" ca="1" si="568"/>
        <v>1</v>
      </c>
    </row>
    <row r="2402" spans="2:31" x14ac:dyDescent="0.25">
      <c r="B2402" s="74">
        <f t="shared" si="569"/>
        <v>2393</v>
      </c>
      <c r="C2402" s="72">
        <f t="shared" ca="1" si="563"/>
        <v>0</v>
      </c>
      <c r="D2402" s="1">
        <f t="shared" ca="1" si="556"/>
        <v>1</v>
      </c>
      <c r="E2402" s="1">
        <f t="shared" ca="1" si="564"/>
        <v>0</v>
      </c>
      <c r="F2402" s="1">
        <f t="shared" ca="1" si="557"/>
        <v>1</v>
      </c>
      <c r="G2402" s="1">
        <f t="shared" ca="1" si="558"/>
        <v>1198</v>
      </c>
      <c r="H2402" s="1">
        <f t="shared" ca="1" si="559"/>
        <v>1195</v>
      </c>
      <c r="I2402" s="1">
        <f t="shared" ca="1" si="560"/>
        <v>1192</v>
      </c>
      <c r="J2402" s="77">
        <f t="shared" ca="1" si="561"/>
        <v>1201</v>
      </c>
      <c r="K2402" s="79">
        <f t="shared" ca="1" si="565"/>
        <v>7.1636766476807789</v>
      </c>
      <c r="L2402" s="79">
        <f t="shared" ca="1" si="566"/>
        <v>47.836485643277406</v>
      </c>
      <c r="M2402" s="83">
        <f ca="1">IF($B2402&gt;$I$4,"",VLOOKUP($B2402,G$10:$K$6000,5,FALSE))</f>
        <v>6.2919145699566377</v>
      </c>
      <c r="N2402" s="84">
        <f ca="1">IF($B2402&gt;$I$4,"",VLOOKUP($B2402,H$10:$K$6000,4,FALSE))</f>
        <v>7.8599737239800671</v>
      </c>
      <c r="O2402" s="83">
        <f ca="1">IF($B2402&gt;$I$4,"",VLOOKUP($B2402,I$10:$L$6000,4,FALSE))</f>
        <v>46.44853831737889</v>
      </c>
      <c r="P2402" s="84">
        <f ca="1">IF($B2402&gt;$I$4,"",VLOOKUP($B2402,J$10:$L$6000,3,FALSE))</f>
        <v>48.927812800576717</v>
      </c>
      <c r="Q2402" s="83">
        <v>23.669951107845002</v>
      </c>
      <c r="R2402" s="2">
        <v>23.669951107845002</v>
      </c>
      <c r="S2402" s="2">
        <v>20.616966613227007</v>
      </c>
      <c r="T2402" s="2">
        <v>20.616966613227007</v>
      </c>
      <c r="U2402" s="2">
        <v>7.3086618612550023</v>
      </c>
      <c r="V2402" s="2">
        <v>1.3997859865053002</v>
      </c>
      <c r="W2402" s="2">
        <v>1.6240569792499002</v>
      </c>
      <c r="X2402" s="2">
        <v>0.45253207674889001</v>
      </c>
      <c r="Y2402" s="2">
        <v>0.25</v>
      </c>
      <c r="Z2402" s="2">
        <v>0.15</v>
      </c>
      <c r="AA2402" s="84">
        <v>0.24112569103167997</v>
      </c>
      <c r="AB2402" s="79">
        <f t="shared" si="562"/>
        <v>99.999998036934798</v>
      </c>
      <c r="AC2402" s="79">
        <f t="shared" si="567"/>
        <v>23.52519257819268</v>
      </c>
      <c r="AD2402" s="79">
        <f t="shared" ca="1" si="555"/>
        <v>23.152151004396153</v>
      </c>
      <c r="AE2402" s="89" t="str">
        <f t="shared" ca="1" si="568"/>
        <v>1</v>
      </c>
    </row>
    <row r="2403" spans="2:31" x14ac:dyDescent="0.25">
      <c r="B2403" s="74">
        <f t="shared" si="569"/>
        <v>2394</v>
      </c>
      <c r="C2403" s="72">
        <f t="shared" ca="1" si="563"/>
        <v>0</v>
      </c>
      <c r="D2403" s="1">
        <f t="shared" ca="1" si="556"/>
        <v>1</v>
      </c>
      <c r="E2403" s="1">
        <f t="shared" ca="1" si="564"/>
        <v>0</v>
      </c>
      <c r="F2403" s="1">
        <f t="shared" ca="1" si="557"/>
        <v>1</v>
      </c>
      <c r="G2403" s="1">
        <f t="shared" ca="1" si="558"/>
        <v>1198</v>
      </c>
      <c r="H2403" s="1">
        <f t="shared" ca="1" si="559"/>
        <v>1196</v>
      </c>
      <c r="I2403" s="1">
        <f t="shared" ca="1" si="560"/>
        <v>1192</v>
      </c>
      <c r="J2403" s="77">
        <f t="shared" ca="1" si="561"/>
        <v>1202</v>
      </c>
      <c r="K2403" s="79">
        <f t="shared" ca="1" si="565"/>
        <v>7.123813514058174</v>
      </c>
      <c r="L2403" s="79">
        <f t="shared" ca="1" si="566"/>
        <v>48.444300000699933</v>
      </c>
      <c r="M2403" s="83">
        <f ca="1">IF($B2403&gt;$I$4,"",VLOOKUP($B2403,G$10:$K$6000,5,FALSE))</f>
        <v>5.8902690497774044</v>
      </c>
      <c r="N2403" s="84">
        <f ca="1">IF($B2403&gt;$I$4,"",VLOOKUP($B2403,H$10:$K$6000,4,FALSE))</f>
        <v>7.2780656364209504</v>
      </c>
      <c r="O2403" s="83">
        <f ca="1">IF($B2403&gt;$I$4,"",VLOOKUP($B2403,I$10:$L$6000,4,FALSE))</f>
        <v>47.414885235768743</v>
      </c>
      <c r="P2403" s="84">
        <f ca="1">IF($B2403&gt;$I$4,"",VLOOKUP($B2403,J$10:$L$6000,3,FALSE))</f>
        <v>48.013966188244808</v>
      </c>
      <c r="Q2403" s="83">
        <v>23.669951107845002</v>
      </c>
      <c r="R2403" s="2">
        <v>23.669951107845002</v>
      </c>
      <c r="S2403" s="2">
        <v>20.616966613227007</v>
      </c>
      <c r="T2403" s="2">
        <v>20.616966613227007</v>
      </c>
      <c r="U2403" s="2">
        <v>7.3086618612550023</v>
      </c>
      <c r="V2403" s="2">
        <v>1.3997859865053002</v>
      </c>
      <c r="W2403" s="2">
        <v>1.6240569792499002</v>
      </c>
      <c r="X2403" s="2">
        <v>0.45253207674889001</v>
      </c>
      <c r="Y2403" s="2">
        <v>0.25</v>
      </c>
      <c r="Z2403" s="2">
        <v>0.15</v>
      </c>
      <c r="AA2403" s="84">
        <v>0.24112569103167997</v>
      </c>
      <c r="AB2403" s="79">
        <f t="shared" si="562"/>
        <v>99.999998036934798</v>
      </c>
      <c r="AC2403" s="79">
        <f t="shared" si="567"/>
        <v>23.52519257819268</v>
      </c>
      <c r="AD2403" s="79">
        <f t="shared" ca="1" si="555"/>
        <v>22.930168316896847</v>
      </c>
      <c r="AE2403" s="89" t="str">
        <f t="shared" ca="1" si="568"/>
        <v>0</v>
      </c>
    </row>
    <row r="2404" spans="2:31" x14ac:dyDescent="0.25">
      <c r="B2404" s="74">
        <f t="shared" si="569"/>
        <v>2395</v>
      </c>
      <c r="C2404" s="72">
        <f t="shared" ca="1" si="563"/>
        <v>1</v>
      </c>
      <c r="D2404" s="1">
        <f t="shared" ca="1" si="556"/>
        <v>0</v>
      </c>
      <c r="E2404" s="1">
        <f t="shared" ca="1" si="564"/>
        <v>1</v>
      </c>
      <c r="F2404" s="1">
        <f t="shared" ca="1" si="557"/>
        <v>0</v>
      </c>
      <c r="G2404" s="1">
        <f t="shared" ca="1" si="558"/>
        <v>1199</v>
      </c>
      <c r="H2404" s="1">
        <f t="shared" ca="1" si="559"/>
        <v>1196</v>
      </c>
      <c r="I2404" s="1">
        <f t="shared" ca="1" si="560"/>
        <v>1193</v>
      </c>
      <c r="J2404" s="77">
        <f t="shared" ca="1" si="561"/>
        <v>1202</v>
      </c>
      <c r="K2404" s="79">
        <f t="shared" ca="1" si="565"/>
        <v>6.8886240147216746</v>
      </c>
      <c r="L2404" s="79">
        <f t="shared" ca="1" si="566"/>
        <v>46.980234526266045</v>
      </c>
      <c r="M2404" s="83">
        <f ca="1">IF($B2404&gt;$I$4,"",VLOOKUP($B2404,G$10:$K$6000,5,FALSE))</f>
        <v>6.4483622060682615</v>
      </c>
      <c r="N2404" s="84">
        <f ca="1">IF($B2404&gt;$I$4,"",VLOOKUP($B2404,H$10:$K$6000,4,FALSE))</f>
        <v>7.2213283173301948</v>
      </c>
      <c r="O2404" s="83">
        <f ca="1">IF($B2404&gt;$I$4,"",VLOOKUP($B2404,I$10:$L$6000,4,FALSE))</f>
        <v>45.476430189651133</v>
      </c>
      <c r="P2404" s="84">
        <f ca="1">IF($B2404&gt;$I$4,"",VLOOKUP($B2404,J$10:$L$6000,3,FALSE))</f>
        <v>48.485982455166237</v>
      </c>
      <c r="Q2404" s="83">
        <v>23.669951107845002</v>
      </c>
      <c r="R2404" s="2">
        <v>23.669951107845002</v>
      </c>
      <c r="S2404" s="2">
        <v>20.616966613227007</v>
      </c>
      <c r="T2404" s="2">
        <v>20.616966613227007</v>
      </c>
      <c r="U2404" s="2">
        <v>7.3086618612550023</v>
      </c>
      <c r="V2404" s="2">
        <v>1.3997859865053002</v>
      </c>
      <c r="W2404" s="2">
        <v>1.6240569792499002</v>
      </c>
      <c r="X2404" s="2">
        <v>0.45253207674889001</v>
      </c>
      <c r="Y2404" s="2">
        <v>0.25</v>
      </c>
      <c r="Z2404" s="2">
        <v>0.15</v>
      </c>
      <c r="AA2404" s="84">
        <v>0.24112569103167997</v>
      </c>
      <c r="AB2404" s="79">
        <f t="shared" si="562"/>
        <v>99.999998036934798</v>
      </c>
      <c r="AC2404" s="79">
        <f t="shared" si="567"/>
        <v>23.52519257819268</v>
      </c>
      <c r="AD2404" s="79">
        <f t="shared" ca="1" si="555"/>
        <v>22.746503804928146</v>
      </c>
      <c r="AE2404" s="89" t="str">
        <f t="shared" ca="1" si="568"/>
        <v>0</v>
      </c>
    </row>
    <row r="2405" spans="2:31" x14ac:dyDescent="0.25">
      <c r="B2405" s="74">
        <f t="shared" si="569"/>
        <v>2396</v>
      </c>
      <c r="C2405" s="72">
        <f t="shared" ca="1" si="563"/>
        <v>0</v>
      </c>
      <c r="D2405" s="1">
        <f t="shared" ca="1" si="556"/>
        <v>1</v>
      </c>
      <c r="E2405" s="1">
        <f t="shared" ca="1" si="564"/>
        <v>1</v>
      </c>
      <c r="F2405" s="1">
        <f t="shared" ca="1" si="557"/>
        <v>0</v>
      </c>
      <c r="G2405" s="1">
        <f t="shared" ca="1" si="558"/>
        <v>1199</v>
      </c>
      <c r="H2405" s="1">
        <f t="shared" ca="1" si="559"/>
        <v>1197</v>
      </c>
      <c r="I2405" s="1">
        <f t="shared" ca="1" si="560"/>
        <v>1194</v>
      </c>
      <c r="J2405" s="77">
        <f t="shared" ca="1" si="561"/>
        <v>1202</v>
      </c>
      <c r="K2405" s="79">
        <f t="shared" ca="1" si="565"/>
        <v>7.2554320762715534</v>
      </c>
      <c r="L2405" s="79">
        <f t="shared" ca="1" si="566"/>
        <v>46.770862915640699</v>
      </c>
      <c r="M2405" s="83">
        <f ca="1">IF($B2405&gt;$I$4,"",VLOOKUP($B2405,G$10:$K$6000,5,FALSE))</f>
        <v>6.2437516845493253</v>
      </c>
      <c r="N2405" s="84">
        <f ca="1">IF($B2405&gt;$I$4,"",VLOOKUP($B2405,H$10:$K$6000,4,FALSE))</f>
        <v>7.0085077539252403</v>
      </c>
      <c r="O2405" s="83">
        <f ca="1">IF($B2405&gt;$I$4,"",VLOOKUP($B2405,I$10:$L$6000,4,FALSE))</f>
        <v>44.12670780558453</v>
      </c>
      <c r="P2405" s="84">
        <f ca="1">IF($B2405&gt;$I$4,"",VLOOKUP($B2405,J$10:$L$6000,3,FALSE))</f>
        <v>48.102410347452839</v>
      </c>
      <c r="Q2405" s="83">
        <v>23.669951107845002</v>
      </c>
      <c r="R2405" s="2">
        <v>23.669951107845002</v>
      </c>
      <c r="S2405" s="2">
        <v>20.616966613227007</v>
      </c>
      <c r="T2405" s="2">
        <v>20.616966613227007</v>
      </c>
      <c r="U2405" s="2">
        <v>7.3086618612550023</v>
      </c>
      <c r="V2405" s="2">
        <v>1.3997859865053002</v>
      </c>
      <c r="W2405" s="2">
        <v>1.6240569792499002</v>
      </c>
      <c r="X2405" s="2">
        <v>0.45253207674889001</v>
      </c>
      <c r="Y2405" s="2">
        <v>0.25</v>
      </c>
      <c r="Z2405" s="2">
        <v>0.15</v>
      </c>
      <c r="AA2405" s="84">
        <v>0.24112569103167997</v>
      </c>
      <c r="AB2405" s="79">
        <f t="shared" si="562"/>
        <v>99.999998036934798</v>
      </c>
      <c r="AC2405" s="79">
        <f t="shared" si="567"/>
        <v>23.52519257819268</v>
      </c>
      <c r="AD2405" s="79">
        <f t="shared" ca="1" si="555"/>
        <v>22.290345324538528</v>
      </c>
      <c r="AE2405" s="89" t="str">
        <f t="shared" ca="1" si="568"/>
        <v>0</v>
      </c>
    </row>
    <row r="2406" spans="2:31" x14ac:dyDescent="0.25">
      <c r="B2406" s="74">
        <f t="shared" si="569"/>
        <v>2397</v>
      </c>
      <c r="C2406" s="72">
        <f t="shared" ca="1" si="563"/>
        <v>1</v>
      </c>
      <c r="D2406" s="1">
        <f t="shared" ca="1" si="556"/>
        <v>0</v>
      </c>
      <c r="E2406" s="1">
        <f t="shared" ca="1" si="564"/>
        <v>0</v>
      </c>
      <c r="F2406" s="1">
        <f t="shared" ca="1" si="557"/>
        <v>1</v>
      </c>
      <c r="G2406" s="1">
        <f t="shared" ca="1" si="558"/>
        <v>1200</v>
      </c>
      <c r="H2406" s="1">
        <f t="shared" ca="1" si="559"/>
        <v>1197</v>
      </c>
      <c r="I2406" s="1">
        <f t="shared" ca="1" si="560"/>
        <v>1194</v>
      </c>
      <c r="J2406" s="77">
        <f t="shared" ca="1" si="561"/>
        <v>1203</v>
      </c>
      <c r="K2406" s="79">
        <f t="shared" ca="1" si="565"/>
        <v>6.5781787195888315</v>
      </c>
      <c r="L2406" s="79">
        <f t="shared" ca="1" si="566"/>
        <v>49.276526662105056</v>
      </c>
      <c r="M2406" s="83">
        <f ca="1">IF($B2406&gt;$I$4,"",VLOOKUP($B2406,G$10:$K$6000,5,FALSE))</f>
        <v>6.2736439888907798</v>
      </c>
      <c r="N2406" s="84">
        <f ca="1">IF($B2406&gt;$I$4,"",VLOOKUP($B2406,H$10:$K$6000,4,FALSE))</f>
        <v>7.497264466850412</v>
      </c>
      <c r="O2406" s="83">
        <f ca="1">IF($B2406&gt;$I$4,"",VLOOKUP($B2406,I$10:$L$6000,4,FALSE))</f>
        <v>46.919822695723163</v>
      </c>
      <c r="P2406" s="84">
        <f ca="1">IF($B2406&gt;$I$4,"",VLOOKUP($B2406,J$10:$L$6000,3,FALSE))</f>
        <v>48.619411839792782</v>
      </c>
      <c r="Q2406" s="83">
        <v>23.669951107845002</v>
      </c>
      <c r="R2406" s="2">
        <v>23.669951107845002</v>
      </c>
      <c r="S2406" s="2">
        <v>20.616966613227007</v>
      </c>
      <c r="T2406" s="2">
        <v>20.616966613227007</v>
      </c>
      <c r="U2406" s="2">
        <v>7.3086618612550023</v>
      </c>
      <c r="V2406" s="2">
        <v>1.3997859865053002</v>
      </c>
      <c r="W2406" s="2">
        <v>1.6240569792499002</v>
      </c>
      <c r="X2406" s="2">
        <v>0.45253207674889001</v>
      </c>
      <c r="Y2406" s="2">
        <v>0.25</v>
      </c>
      <c r="Z2406" s="2">
        <v>0.15</v>
      </c>
      <c r="AA2406" s="84">
        <v>0.24112569103167997</v>
      </c>
      <c r="AB2406" s="79">
        <f t="shared" si="562"/>
        <v>99.999998036934798</v>
      </c>
      <c r="AC2406" s="79">
        <f t="shared" si="567"/>
        <v>23.52519257819268</v>
      </c>
      <c r="AD2406" s="79">
        <f t="shared" ref="AD2406:AD2469" ca="1" si="570">(M2406*R2406/100)+(N2406*Q2406/100)+(P2406*S2406/100)+(O2406*T2406/100)+57.52*(AA2406/100)</f>
        <v>23.095554882781421</v>
      </c>
      <c r="AE2406" s="89" t="str">
        <f t="shared" ca="1" si="568"/>
        <v>1</v>
      </c>
    </row>
    <row r="2407" spans="2:31" x14ac:dyDescent="0.25">
      <c r="B2407" s="74">
        <f t="shared" si="569"/>
        <v>2398</v>
      </c>
      <c r="C2407" s="72">
        <f t="shared" ca="1" si="563"/>
        <v>0</v>
      </c>
      <c r="D2407" s="1">
        <f t="shared" ca="1" si="556"/>
        <v>1</v>
      </c>
      <c r="E2407" s="1">
        <f t="shared" ca="1" si="564"/>
        <v>0</v>
      </c>
      <c r="F2407" s="1">
        <f t="shared" ca="1" si="557"/>
        <v>1</v>
      </c>
      <c r="G2407" s="1">
        <f t="shared" ca="1" si="558"/>
        <v>1200</v>
      </c>
      <c r="H2407" s="1">
        <f t="shared" ca="1" si="559"/>
        <v>1198</v>
      </c>
      <c r="I2407" s="1">
        <f t="shared" ca="1" si="560"/>
        <v>1194</v>
      </c>
      <c r="J2407" s="77">
        <f t="shared" ca="1" si="561"/>
        <v>1204</v>
      </c>
      <c r="K2407" s="79">
        <f t="shared" ca="1" si="565"/>
        <v>7.5900475566928929</v>
      </c>
      <c r="L2407" s="79">
        <f t="shared" ca="1" si="566"/>
        <v>48.629165637576165</v>
      </c>
      <c r="M2407" s="83">
        <f ca="1">IF($B2407&gt;$I$4,"",VLOOKUP($B2407,G$10:$K$6000,5,FALSE))</f>
        <v>6.4111868790636128</v>
      </c>
      <c r="N2407" s="84">
        <f ca="1">IF($B2407&gt;$I$4,"",VLOOKUP($B2407,H$10:$K$6000,4,FALSE))</f>
        <v>7.6764395751629806</v>
      </c>
      <c r="O2407" s="83">
        <f ca="1">IF($B2407&gt;$I$4,"",VLOOKUP($B2407,I$10:$L$6000,4,FALSE))</f>
        <v>45.646716604938042</v>
      </c>
      <c r="P2407" s="84">
        <f ca="1">IF($B2407&gt;$I$4,"",VLOOKUP($B2407,J$10:$L$6000,3,FALSE))</f>
        <v>47.943214525707994</v>
      </c>
      <c r="Q2407" s="83">
        <v>23.669951107845002</v>
      </c>
      <c r="R2407" s="2">
        <v>23.669951107845002</v>
      </c>
      <c r="S2407" s="2">
        <v>20.616966613227007</v>
      </c>
      <c r="T2407" s="2">
        <v>20.616966613227007</v>
      </c>
      <c r="U2407" s="2">
        <v>7.3086618612550023</v>
      </c>
      <c r="V2407" s="2">
        <v>1.3997859865053002</v>
      </c>
      <c r="W2407" s="2">
        <v>1.6240569792499002</v>
      </c>
      <c r="X2407" s="2">
        <v>0.45253207674889001</v>
      </c>
      <c r="Y2407" s="2">
        <v>0.25</v>
      </c>
      <c r="Z2407" s="2">
        <v>0.15</v>
      </c>
      <c r="AA2407" s="84">
        <v>0.24112569103167997</v>
      </c>
      <c r="AB2407" s="79">
        <f t="shared" si="562"/>
        <v>99.999998036934798</v>
      </c>
      <c r="AC2407" s="79">
        <f t="shared" si="567"/>
        <v>23.52519257819268</v>
      </c>
      <c r="AD2407" s="79">
        <f t="shared" ca="1" si="570"/>
        <v>22.768634646000137</v>
      </c>
      <c r="AE2407" s="89" t="str">
        <f t="shared" ca="1" si="568"/>
        <v>0</v>
      </c>
    </row>
    <row r="2408" spans="2:31" x14ac:dyDescent="0.25">
      <c r="B2408" s="74">
        <f t="shared" si="569"/>
        <v>2399</v>
      </c>
      <c r="C2408" s="72">
        <f t="shared" ca="1" si="563"/>
        <v>1</v>
      </c>
      <c r="D2408" s="1">
        <f t="shared" ca="1" si="556"/>
        <v>0</v>
      </c>
      <c r="E2408" s="1">
        <f t="shared" ca="1" si="564"/>
        <v>0</v>
      </c>
      <c r="F2408" s="1">
        <f t="shared" ca="1" si="557"/>
        <v>1</v>
      </c>
      <c r="G2408" s="1">
        <f t="shared" ca="1" si="558"/>
        <v>1201</v>
      </c>
      <c r="H2408" s="1">
        <f t="shared" ca="1" si="559"/>
        <v>1198</v>
      </c>
      <c r="I2408" s="1">
        <f t="shared" ca="1" si="560"/>
        <v>1194</v>
      </c>
      <c r="J2408" s="77">
        <f t="shared" ca="1" si="561"/>
        <v>1205</v>
      </c>
      <c r="K2408" s="79">
        <f t="shared" ca="1" si="565"/>
        <v>5.9714774279177911</v>
      </c>
      <c r="L2408" s="79">
        <f t="shared" ca="1" si="566"/>
        <v>48.655850439415794</v>
      </c>
      <c r="M2408" s="83">
        <f ca="1">IF($B2408&gt;$I$4,"",VLOOKUP($B2408,G$10:$K$6000,5,FALSE))</f>
        <v>5.869197304040684</v>
      </c>
      <c r="N2408" s="84">
        <f ca="1">IF($B2408&gt;$I$4,"",VLOOKUP($B2408,H$10:$K$6000,4,FALSE))</f>
        <v>7.6011031806174678</v>
      </c>
      <c r="O2408" s="83">
        <f ca="1">IF($B2408&gt;$I$4,"",VLOOKUP($B2408,I$10:$L$6000,4,FALSE))</f>
        <v>45.946825130761724</v>
      </c>
      <c r="P2408" s="84">
        <f ca="1">IF($B2408&gt;$I$4,"",VLOOKUP($B2408,J$10:$L$6000,3,FALSE))</f>
        <v>48.274421631152052</v>
      </c>
      <c r="Q2408" s="83">
        <v>23.669951107845002</v>
      </c>
      <c r="R2408" s="2">
        <v>23.669951107845002</v>
      </c>
      <c r="S2408" s="2">
        <v>20.616966613227007</v>
      </c>
      <c r="T2408" s="2">
        <v>20.616966613227007</v>
      </c>
      <c r="U2408" s="2">
        <v>7.3086618612550023</v>
      </c>
      <c r="V2408" s="2">
        <v>1.3997859865053002</v>
      </c>
      <c r="W2408" s="2">
        <v>1.6240569792499002</v>
      </c>
      <c r="X2408" s="2">
        <v>0.45253207674889001</v>
      </c>
      <c r="Y2408" s="2">
        <v>0.25</v>
      </c>
      <c r="Z2408" s="2">
        <v>0.15</v>
      </c>
      <c r="AA2408" s="84">
        <v>0.24112569103167997</v>
      </c>
      <c r="AB2408" s="79">
        <f t="shared" si="562"/>
        <v>99.999998036934798</v>
      </c>
      <c r="AC2408" s="79">
        <f t="shared" si="567"/>
        <v>23.52519257819268</v>
      </c>
      <c r="AD2408" s="79">
        <f t="shared" ca="1" si="570"/>
        <v>22.75267202374981</v>
      </c>
      <c r="AE2408" s="89" t="str">
        <f t="shared" ca="1" si="568"/>
        <v>0</v>
      </c>
    </row>
    <row r="2409" spans="2:31" x14ac:dyDescent="0.25">
      <c r="B2409" s="74">
        <f t="shared" si="569"/>
        <v>2400</v>
      </c>
      <c r="C2409" s="72">
        <f t="shared" ca="1" si="563"/>
        <v>1</v>
      </c>
      <c r="D2409" s="1">
        <f t="shared" ca="1" si="556"/>
        <v>0</v>
      </c>
      <c r="E2409" s="1">
        <f t="shared" ca="1" si="564"/>
        <v>0</v>
      </c>
      <c r="F2409" s="1">
        <f t="shared" ca="1" si="557"/>
        <v>1</v>
      </c>
      <c r="G2409" s="1">
        <f t="shared" ca="1" si="558"/>
        <v>1202</v>
      </c>
      <c r="H2409" s="1">
        <f t="shared" ca="1" si="559"/>
        <v>1198</v>
      </c>
      <c r="I2409" s="1">
        <f t="shared" ca="1" si="560"/>
        <v>1194</v>
      </c>
      <c r="J2409" s="77">
        <f t="shared" ca="1" si="561"/>
        <v>1206</v>
      </c>
      <c r="K2409" s="79">
        <f t="shared" ca="1" si="565"/>
        <v>6.8606138977532707</v>
      </c>
      <c r="L2409" s="79">
        <f t="shared" ca="1" si="566"/>
        <v>48.230686868253528</v>
      </c>
      <c r="M2409" s="83">
        <f ca="1">IF($B2409&gt;$I$4,"",VLOOKUP($B2409,G$10:$K$6000,5,FALSE))</f>
        <v>6.307791590665051</v>
      </c>
      <c r="N2409" s="84">
        <f ca="1">IF($B2409&gt;$I$4,"",VLOOKUP($B2409,H$10:$K$6000,4,FALSE))</f>
        <v>6.9893216671922751</v>
      </c>
      <c r="O2409" s="83">
        <f ca="1">IF($B2409&gt;$I$4,"",VLOOKUP($B2409,I$10:$L$6000,4,FALSE))</f>
        <v>46.519753554193315</v>
      </c>
      <c r="P2409" s="84">
        <f ca="1">IF($B2409&gt;$I$4,"",VLOOKUP($B2409,J$10:$L$6000,3,FALSE))</f>
        <v>49.318896752635801</v>
      </c>
      <c r="Q2409" s="83">
        <v>23.669951107845002</v>
      </c>
      <c r="R2409" s="2">
        <v>23.669951107845002</v>
      </c>
      <c r="S2409" s="2">
        <v>20.616966613227007</v>
      </c>
      <c r="T2409" s="2">
        <v>20.616966613227007</v>
      </c>
      <c r="U2409" s="2">
        <v>7.3086618612550023</v>
      </c>
      <c r="V2409" s="2">
        <v>1.3997859865053002</v>
      </c>
      <c r="W2409" s="2">
        <v>1.6240569792499002</v>
      </c>
      <c r="X2409" s="2">
        <v>0.45253207674889001</v>
      </c>
      <c r="Y2409" s="2">
        <v>0.25</v>
      </c>
      <c r="Z2409" s="2">
        <v>0.15</v>
      </c>
      <c r="AA2409" s="84">
        <v>0.24112569103167997</v>
      </c>
      <c r="AB2409" s="79">
        <f t="shared" si="562"/>
        <v>99.999998036934798</v>
      </c>
      <c r="AC2409" s="79">
        <f t="shared" si="567"/>
        <v>23.52519257819268</v>
      </c>
      <c r="AD2409" s="79">
        <f t="shared" ca="1" si="570"/>
        <v>23.045138240697369</v>
      </c>
      <c r="AE2409" s="89" t="str">
        <f t="shared" ca="1" si="568"/>
        <v>1</v>
      </c>
    </row>
    <row r="2410" spans="2:31" x14ac:dyDescent="0.25">
      <c r="B2410" s="74">
        <f t="shared" si="569"/>
        <v>2401</v>
      </c>
      <c r="C2410" s="72">
        <f t="shared" ca="1" si="563"/>
        <v>1</v>
      </c>
      <c r="D2410" s="1">
        <f t="shared" ca="1" si="556"/>
        <v>0</v>
      </c>
      <c r="E2410" s="1">
        <f t="shared" ca="1" si="564"/>
        <v>0</v>
      </c>
      <c r="F2410" s="1">
        <f t="shared" ca="1" si="557"/>
        <v>1</v>
      </c>
      <c r="G2410" s="1">
        <f t="shared" ca="1" si="558"/>
        <v>1203</v>
      </c>
      <c r="H2410" s="1">
        <f t="shared" ca="1" si="559"/>
        <v>1198</v>
      </c>
      <c r="I2410" s="1">
        <f t="shared" ca="1" si="560"/>
        <v>1194</v>
      </c>
      <c r="J2410" s="77">
        <f t="shared" ca="1" si="561"/>
        <v>1207</v>
      </c>
      <c r="K2410" s="79">
        <f t="shared" ca="1" si="565"/>
        <v>6.4008892866458167</v>
      </c>
      <c r="L2410" s="79">
        <f t="shared" ca="1" si="566"/>
        <v>47.602897656872138</v>
      </c>
      <c r="M2410" s="83">
        <f ca="1">IF($B2410&gt;$I$4,"",VLOOKUP($B2410,G$10:$K$6000,5,FALSE))</f>
        <v>6.2326099552651923</v>
      </c>
      <c r="N2410" s="84">
        <f ca="1">IF($B2410&gt;$I$4,"",VLOOKUP($B2410,H$10:$K$6000,4,FALSE))</f>
        <v>7.3906154287365062</v>
      </c>
      <c r="O2410" s="83">
        <f ca="1">IF($B2410&gt;$I$4,"",VLOOKUP($B2410,I$10:$L$6000,4,FALSE))</f>
        <v>45.812172795698316</v>
      </c>
      <c r="P2410" s="84">
        <f ca="1">IF($B2410&gt;$I$4,"",VLOOKUP($B2410,J$10:$L$6000,3,FALSE))</f>
        <v>47.531975434750237</v>
      </c>
      <c r="Q2410" s="83">
        <v>23.669951107845002</v>
      </c>
      <c r="R2410" s="2">
        <v>23.669951107845002</v>
      </c>
      <c r="S2410" s="2">
        <v>20.616966613227007</v>
      </c>
      <c r="T2410" s="2">
        <v>20.616966613227007</v>
      </c>
      <c r="U2410" s="2">
        <v>7.3086618612550023</v>
      </c>
      <c r="V2410" s="2">
        <v>1.3997859865053002</v>
      </c>
      <c r="W2410" s="2">
        <v>1.6240569792499002</v>
      </c>
      <c r="X2410" s="2">
        <v>0.45253207674889001</v>
      </c>
      <c r="Y2410" s="2">
        <v>0.25</v>
      </c>
      <c r="Z2410" s="2">
        <v>0.15</v>
      </c>
      <c r="AA2410" s="84">
        <v>0.24112569103167997</v>
      </c>
      <c r="AB2410" s="79">
        <f t="shared" si="562"/>
        <v>99.999998036934798</v>
      </c>
      <c r="AC2410" s="79">
        <f t="shared" si="567"/>
        <v>23.52519257819268</v>
      </c>
      <c r="AD2410" s="79">
        <f t="shared" ca="1" si="570"/>
        <v>22.608038161258861</v>
      </c>
      <c r="AE2410" s="89" t="str">
        <f t="shared" ca="1" si="568"/>
        <v>0</v>
      </c>
    </row>
    <row r="2411" spans="2:31" x14ac:dyDescent="0.25">
      <c r="B2411" s="74">
        <f t="shared" si="569"/>
        <v>2402</v>
      </c>
      <c r="C2411" s="72">
        <f t="shared" ca="1" si="563"/>
        <v>1</v>
      </c>
      <c r="D2411" s="1">
        <f t="shared" ca="1" si="556"/>
        <v>0</v>
      </c>
      <c r="E2411" s="1">
        <f t="shared" ca="1" si="564"/>
        <v>0</v>
      </c>
      <c r="F2411" s="1">
        <f t="shared" ca="1" si="557"/>
        <v>1</v>
      </c>
      <c r="G2411" s="1">
        <f t="shared" ca="1" si="558"/>
        <v>1204</v>
      </c>
      <c r="H2411" s="1">
        <f t="shared" ca="1" si="559"/>
        <v>1198</v>
      </c>
      <c r="I2411" s="1">
        <f t="shared" ca="1" si="560"/>
        <v>1194</v>
      </c>
      <c r="J2411" s="77">
        <f t="shared" ca="1" si="561"/>
        <v>1208</v>
      </c>
      <c r="K2411" s="79">
        <f t="shared" ca="1" si="565"/>
        <v>6.0033724419466949</v>
      </c>
      <c r="L2411" s="79">
        <f t="shared" ca="1" si="566"/>
        <v>47.962629958021502</v>
      </c>
      <c r="M2411" s="83">
        <f ca="1">IF($B2411&gt;$I$4,"",VLOOKUP($B2411,G$10:$K$6000,5,FALSE))</f>
        <v>6.4374309271326622</v>
      </c>
      <c r="N2411" s="84">
        <f ca="1">IF($B2411&gt;$I$4,"",VLOOKUP($B2411,H$10:$K$6000,4,FALSE))</f>
        <v>7.3752275011453943</v>
      </c>
      <c r="O2411" s="83">
        <f ca="1">IF($B2411&gt;$I$4,"",VLOOKUP($B2411,I$10:$L$6000,4,FALSE))</f>
        <v>46.493693244960454</v>
      </c>
      <c r="P2411" s="84">
        <f ca="1">IF($B2411&gt;$I$4,"",VLOOKUP($B2411,J$10:$L$6000,3,FALSE))</f>
        <v>48.659873865321629</v>
      </c>
      <c r="Q2411" s="83">
        <v>23.669951107845002</v>
      </c>
      <c r="R2411" s="2">
        <v>23.669951107845002</v>
      </c>
      <c r="S2411" s="2">
        <v>20.616966613227007</v>
      </c>
      <c r="T2411" s="2">
        <v>20.616966613227007</v>
      </c>
      <c r="U2411" s="2">
        <v>7.3086618612550023</v>
      </c>
      <c r="V2411" s="2">
        <v>1.3997859865053002</v>
      </c>
      <c r="W2411" s="2">
        <v>1.6240569792499002</v>
      </c>
      <c r="X2411" s="2">
        <v>0.45253207674889001</v>
      </c>
      <c r="Y2411" s="2">
        <v>0.25</v>
      </c>
      <c r="Z2411" s="2">
        <v>0.15</v>
      </c>
      <c r="AA2411" s="84">
        <v>0.24112569103167997</v>
      </c>
      <c r="AB2411" s="79">
        <f t="shared" si="562"/>
        <v>99.999998036934798</v>
      </c>
      <c r="AC2411" s="79">
        <f t="shared" si="567"/>
        <v>23.52519257819268</v>
      </c>
      <c r="AD2411" s="79">
        <f t="shared" ca="1" si="570"/>
        <v>23.025924156569879</v>
      </c>
      <c r="AE2411" s="89" t="str">
        <f t="shared" ca="1" si="568"/>
        <v>1</v>
      </c>
    </row>
    <row r="2412" spans="2:31" x14ac:dyDescent="0.25">
      <c r="B2412" s="74">
        <f t="shared" si="569"/>
        <v>2403</v>
      </c>
      <c r="C2412" s="72">
        <f t="shared" ca="1" si="563"/>
        <v>1</v>
      </c>
      <c r="D2412" s="1">
        <f t="shared" ca="1" si="556"/>
        <v>0</v>
      </c>
      <c r="E2412" s="1">
        <f t="shared" ca="1" si="564"/>
        <v>0</v>
      </c>
      <c r="F2412" s="1">
        <f t="shared" ca="1" si="557"/>
        <v>1</v>
      </c>
      <c r="G2412" s="1">
        <f t="shared" ca="1" si="558"/>
        <v>1205</v>
      </c>
      <c r="H2412" s="1">
        <f t="shared" ca="1" si="559"/>
        <v>1198</v>
      </c>
      <c r="I2412" s="1">
        <f t="shared" ca="1" si="560"/>
        <v>1194</v>
      </c>
      <c r="J2412" s="77">
        <f t="shared" ca="1" si="561"/>
        <v>1209</v>
      </c>
      <c r="K2412" s="79">
        <f t="shared" ca="1" si="565"/>
        <v>6.2899616086078334</v>
      </c>
      <c r="L2412" s="79">
        <f t="shared" ca="1" si="566"/>
        <v>50.940631023301989</v>
      </c>
      <c r="M2412" s="83">
        <f ca="1">IF($B2412&gt;$I$4,"",VLOOKUP($B2412,G$10:$K$6000,5,FALSE))</f>
        <v>6.3391111928570476</v>
      </c>
      <c r="N2412" s="84">
        <f ca="1">IF($B2412&gt;$I$4,"",VLOOKUP($B2412,H$10:$K$6000,4,FALSE))</f>
        <v>7.4922415645174745</v>
      </c>
      <c r="O2412" s="83">
        <f ca="1">IF($B2412&gt;$I$4,"",VLOOKUP($B2412,I$10:$L$6000,4,FALSE))</f>
        <v>46.435299663461578</v>
      </c>
      <c r="P2412" s="84">
        <f ca="1">IF($B2412&gt;$I$4,"",VLOOKUP($B2412,J$10:$L$6000,3,FALSE))</f>
        <v>50.694512519210022</v>
      </c>
      <c r="Q2412" s="83">
        <v>23.669951107845002</v>
      </c>
      <c r="R2412" s="2">
        <v>23.669951107845002</v>
      </c>
      <c r="S2412" s="2">
        <v>20.616966613227007</v>
      </c>
      <c r="T2412" s="2">
        <v>20.616966613227007</v>
      </c>
      <c r="U2412" s="2">
        <v>7.3086618612550023</v>
      </c>
      <c r="V2412" s="2">
        <v>1.3997859865053002</v>
      </c>
      <c r="W2412" s="2">
        <v>1.6240569792499002</v>
      </c>
      <c r="X2412" s="2">
        <v>0.45253207674889001</v>
      </c>
      <c r="Y2412" s="2">
        <v>0.25</v>
      </c>
      <c r="Z2412" s="2">
        <v>0.15</v>
      </c>
      <c r="AA2412" s="84">
        <v>0.24112569103167997</v>
      </c>
      <c r="AB2412" s="79">
        <f t="shared" si="562"/>
        <v>99.999998036934798</v>
      </c>
      <c r="AC2412" s="79">
        <f t="shared" si="567"/>
        <v>23.52519257819268</v>
      </c>
      <c r="AD2412" s="79">
        <f t="shared" ca="1" si="570"/>
        <v>23.437790881897044</v>
      </c>
      <c r="AE2412" s="89" t="str">
        <f t="shared" ca="1" si="568"/>
        <v>1</v>
      </c>
    </row>
    <row r="2413" spans="2:31" x14ac:dyDescent="0.25">
      <c r="B2413" s="74">
        <f t="shared" si="569"/>
        <v>2404</v>
      </c>
      <c r="C2413" s="72">
        <f t="shared" ca="1" si="563"/>
        <v>0</v>
      </c>
      <c r="D2413" s="1">
        <f t="shared" ca="1" si="556"/>
        <v>1</v>
      </c>
      <c r="E2413" s="1">
        <f t="shared" ca="1" si="564"/>
        <v>0</v>
      </c>
      <c r="F2413" s="1">
        <f t="shared" ca="1" si="557"/>
        <v>1</v>
      </c>
      <c r="G2413" s="1">
        <f t="shared" ca="1" si="558"/>
        <v>1205</v>
      </c>
      <c r="H2413" s="1">
        <f t="shared" ca="1" si="559"/>
        <v>1199</v>
      </c>
      <c r="I2413" s="1">
        <f t="shared" ca="1" si="560"/>
        <v>1194</v>
      </c>
      <c r="J2413" s="77">
        <f t="shared" ca="1" si="561"/>
        <v>1210</v>
      </c>
      <c r="K2413" s="79">
        <f t="shared" ca="1" si="565"/>
        <v>6.9834917425363852</v>
      </c>
      <c r="L2413" s="79">
        <f t="shared" ca="1" si="566"/>
        <v>50.881289974600918</v>
      </c>
      <c r="M2413" s="83">
        <f ca="1">IF($B2413&gt;$I$4,"",VLOOKUP($B2413,G$10:$K$6000,5,FALSE))</f>
        <v>6.6225640182239269</v>
      </c>
      <c r="N2413" s="84">
        <f ca="1">IF($B2413&gt;$I$4,"",VLOOKUP($B2413,H$10:$K$6000,4,FALSE))</f>
        <v>8.0369633334703838</v>
      </c>
      <c r="O2413" s="83">
        <f ca="1">IF($B2413&gt;$I$4,"",VLOOKUP($B2413,I$10:$L$6000,4,FALSE))</f>
        <v>45.548014105782059</v>
      </c>
      <c r="P2413" s="84">
        <f ca="1">IF($B2413&gt;$I$4,"",VLOOKUP($B2413,J$10:$L$6000,3,FALSE))</f>
        <v>47.94633322838947</v>
      </c>
      <c r="Q2413" s="83">
        <v>23.669951107845002</v>
      </c>
      <c r="R2413" s="2">
        <v>23.669951107845002</v>
      </c>
      <c r="S2413" s="2">
        <v>20.616966613227007</v>
      </c>
      <c r="T2413" s="2">
        <v>20.616966613227007</v>
      </c>
      <c r="U2413" s="2">
        <v>7.3086618612550023</v>
      </c>
      <c r="V2413" s="2">
        <v>1.3997859865053002</v>
      </c>
      <c r="W2413" s="2">
        <v>1.6240569792499002</v>
      </c>
      <c r="X2413" s="2">
        <v>0.45253207674889001</v>
      </c>
      <c r="Y2413" s="2">
        <v>0.25</v>
      </c>
      <c r="Z2413" s="2">
        <v>0.15</v>
      </c>
      <c r="AA2413" s="84">
        <v>0.24112569103167997</v>
      </c>
      <c r="AB2413" s="79">
        <f t="shared" si="562"/>
        <v>99.999998036934798</v>
      </c>
      <c r="AC2413" s="79">
        <f t="shared" si="567"/>
        <v>23.52519257819268</v>
      </c>
      <c r="AD2413" s="79">
        <f t="shared" ca="1" si="570"/>
        <v>22.884296829409269</v>
      </c>
      <c r="AE2413" s="89" t="str">
        <f t="shared" ca="1" si="568"/>
        <v>0</v>
      </c>
    </row>
    <row r="2414" spans="2:31" x14ac:dyDescent="0.25">
      <c r="B2414" s="74">
        <f t="shared" si="569"/>
        <v>2405</v>
      </c>
      <c r="C2414" s="72">
        <f t="shared" ca="1" si="563"/>
        <v>1</v>
      </c>
      <c r="D2414" s="1">
        <f t="shared" ca="1" si="556"/>
        <v>0</v>
      </c>
      <c r="E2414" s="1">
        <f t="shared" ca="1" si="564"/>
        <v>1</v>
      </c>
      <c r="F2414" s="1">
        <f t="shared" ca="1" si="557"/>
        <v>0</v>
      </c>
      <c r="G2414" s="1">
        <f t="shared" ca="1" si="558"/>
        <v>1206</v>
      </c>
      <c r="H2414" s="1">
        <f t="shared" ca="1" si="559"/>
        <v>1199</v>
      </c>
      <c r="I2414" s="1">
        <f t="shared" ca="1" si="560"/>
        <v>1195</v>
      </c>
      <c r="J2414" s="77">
        <f t="shared" ca="1" si="561"/>
        <v>1210</v>
      </c>
      <c r="K2414" s="79">
        <f t="shared" ca="1" si="565"/>
        <v>6.5584372113302134</v>
      </c>
      <c r="L2414" s="79">
        <f t="shared" ca="1" si="566"/>
        <v>47.145360119147597</v>
      </c>
      <c r="M2414" s="83">
        <f ca="1">IF($B2414&gt;$I$4,"",VLOOKUP($B2414,G$10:$K$6000,5,FALSE))</f>
        <v>6.8248497294308574</v>
      </c>
      <c r="N2414" s="84">
        <f ca="1">IF($B2414&gt;$I$4,"",VLOOKUP($B2414,H$10:$K$6000,4,FALSE))</f>
        <v>7.4036617156124329</v>
      </c>
      <c r="O2414" s="83">
        <f ca="1">IF($B2414&gt;$I$4,"",VLOOKUP($B2414,I$10:$L$6000,4,FALSE))</f>
        <v>47.400480306174586</v>
      </c>
      <c r="P2414" s="84">
        <f ca="1">IF($B2414&gt;$I$4,"",VLOOKUP($B2414,J$10:$L$6000,3,FALSE))</f>
        <v>47.620160676140237</v>
      </c>
      <c r="Q2414" s="83">
        <v>23.669951107845002</v>
      </c>
      <c r="R2414" s="2">
        <v>23.669951107845002</v>
      </c>
      <c r="S2414" s="2">
        <v>20.616966613227007</v>
      </c>
      <c r="T2414" s="2">
        <v>20.616966613227007</v>
      </c>
      <c r="U2414" s="2">
        <v>7.3086618612550023</v>
      </c>
      <c r="V2414" s="2">
        <v>1.3997859865053002</v>
      </c>
      <c r="W2414" s="2">
        <v>1.6240569792499002</v>
      </c>
      <c r="X2414" s="2">
        <v>0.45253207674889001</v>
      </c>
      <c r="Y2414" s="2">
        <v>0.25</v>
      </c>
      <c r="Z2414" s="2">
        <v>0.15</v>
      </c>
      <c r="AA2414" s="84">
        <v>0.24112569103167997</v>
      </c>
      <c r="AB2414" s="79">
        <f t="shared" si="562"/>
        <v>99.999998036934798</v>
      </c>
      <c r="AC2414" s="79">
        <f t="shared" si="567"/>
        <v>23.52519257819268</v>
      </c>
      <c r="AD2414" s="79">
        <f t="shared" ca="1" si="570"/>
        <v>23.096951026895443</v>
      </c>
      <c r="AE2414" s="89" t="str">
        <f t="shared" ca="1" si="568"/>
        <v>1</v>
      </c>
    </row>
    <row r="2415" spans="2:31" x14ac:dyDescent="0.25">
      <c r="B2415" s="74">
        <f t="shared" si="569"/>
        <v>2406</v>
      </c>
      <c r="C2415" s="72">
        <f t="shared" ca="1" si="563"/>
        <v>0</v>
      </c>
      <c r="D2415" s="1">
        <f t="shared" ca="1" si="556"/>
        <v>1</v>
      </c>
      <c r="E2415" s="1">
        <f t="shared" ca="1" si="564"/>
        <v>1</v>
      </c>
      <c r="F2415" s="1">
        <f t="shared" ca="1" si="557"/>
        <v>0</v>
      </c>
      <c r="G2415" s="1">
        <f t="shared" ca="1" si="558"/>
        <v>1206</v>
      </c>
      <c r="H2415" s="1">
        <f t="shared" ca="1" si="559"/>
        <v>1200</v>
      </c>
      <c r="I2415" s="1">
        <f t="shared" ca="1" si="560"/>
        <v>1196</v>
      </c>
      <c r="J2415" s="77">
        <f t="shared" ca="1" si="561"/>
        <v>1210</v>
      </c>
      <c r="K2415" s="79">
        <f t="shared" ca="1" si="565"/>
        <v>8.1208225297760208</v>
      </c>
      <c r="L2415" s="79">
        <f t="shared" ca="1" si="566"/>
        <v>43.474899132889178</v>
      </c>
      <c r="M2415" s="83">
        <f ca="1">IF($B2415&gt;$I$4,"",VLOOKUP($B2415,G$10:$K$6000,5,FALSE))</f>
        <v>6.1150079940490194</v>
      </c>
      <c r="N2415" s="84">
        <f ca="1">IF($B2415&gt;$I$4,"",VLOOKUP($B2415,H$10:$K$6000,4,FALSE))</f>
        <v>7.4947485917468981</v>
      </c>
      <c r="O2415" s="83">
        <f ca="1">IF($B2415&gt;$I$4,"",VLOOKUP($B2415,I$10:$L$6000,4,FALSE))</f>
        <v>46.511128057228433</v>
      </c>
      <c r="P2415" s="84">
        <f ca="1">IF($B2415&gt;$I$4,"",VLOOKUP($B2415,J$10:$L$6000,3,FALSE))</f>
        <v>48.087125863213735</v>
      </c>
      <c r="Q2415" s="83">
        <v>23.669951107845002</v>
      </c>
      <c r="R2415" s="2">
        <v>23.669951107845002</v>
      </c>
      <c r="S2415" s="2">
        <v>20.616966613227007</v>
      </c>
      <c r="T2415" s="2">
        <v>20.616966613227007</v>
      </c>
      <c r="U2415" s="2">
        <v>7.3086618612550023</v>
      </c>
      <c r="V2415" s="2">
        <v>1.3997859865053002</v>
      </c>
      <c r="W2415" s="2">
        <v>1.6240569792499002</v>
      </c>
      <c r="X2415" s="2">
        <v>0.45253207674889001</v>
      </c>
      <c r="Y2415" s="2">
        <v>0.25</v>
      </c>
      <c r="Z2415" s="2">
        <v>0.15</v>
      </c>
      <c r="AA2415" s="84">
        <v>0.24112569103167997</v>
      </c>
      <c r="AB2415" s="79">
        <f t="shared" si="562"/>
        <v>99.999998036934798</v>
      </c>
      <c r="AC2415" s="79">
        <f t="shared" si="567"/>
        <v>23.52519257819268</v>
      </c>
      <c r="AD2415" s="79">
        <f t="shared" ca="1" si="570"/>
        <v>22.863408654709303</v>
      </c>
      <c r="AE2415" s="89" t="str">
        <f t="shared" ca="1" si="568"/>
        <v>0</v>
      </c>
    </row>
    <row r="2416" spans="2:31" x14ac:dyDescent="0.25">
      <c r="B2416" s="74">
        <f t="shared" si="569"/>
        <v>2407</v>
      </c>
      <c r="C2416" s="72">
        <f t="shared" ca="1" si="563"/>
        <v>1</v>
      </c>
      <c r="D2416" s="1">
        <f t="shared" ca="1" si="556"/>
        <v>0</v>
      </c>
      <c r="E2416" s="1">
        <f t="shared" ca="1" si="564"/>
        <v>0</v>
      </c>
      <c r="F2416" s="1">
        <f t="shared" ca="1" si="557"/>
        <v>1</v>
      </c>
      <c r="G2416" s="1">
        <f t="shared" ca="1" si="558"/>
        <v>1207</v>
      </c>
      <c r="H2416" s="1">
        <f t="shared" ca="1" si="559"/>
        <v>1200</v>
      </c>
      <c r="I2416" s="1">
        <f t="shared" ca="1" si="560"/>
        <v>1196</v>
      </c>
      <c r="J2416" s="77">
        <f t="shared" ca="1" si="561"/>
        <v>1211</v>
      </c>
      <c r="K2416" s="79">
        <f t="shared" ca="1" si="565"/>
        <v>6.7648771919588322</v>
      </c>
      <c r="L2416" s="79">
        <f t="shared" ca="1" si="566"/>
        <v>48.248906138131723</v>
      </c>
      <c r="M2416" s="83">
        <f ca="1">IF($B2416&gt;$I$4,"",VLOOKUP($B2416,G$10:$K$6000,5,FALSE))</f>
        <v>6.5873822943810074</v>
      </c>
      <c r="N2416" s="84">
        <f ca="1">IF($B2416&gt;$I$4,"",VLOOKUP($B2416,H$10:$K$6000,4,FALSE))</f>
        <v>7.5298963269978429</v>
      </c>
      <c r="O2416" s="83">
        <f ca="1">IF($B2416&gt;$I$4,"",VLOOKUP($B2416,I$10:$L$6000,4,FALSE))</f>
        <v>47.293307143127365</v>
      </c>
      <c r="P2416" s="84">
        <f ca="1">IF($B2416&gt;$I$4,"",VLOOKUP($B2416,J$10:$L$6000,3,FALSE))</f>
        <v>48.479244175841018</v>
      </c>
      <c r="Q2416" s="83">
        <v>23.669951107845002</v>
      </c>
      <c r="R2416" s="2">
        <v>23.669951107845002</v>
      </c>
      <c r="S2416" s="2">
        <v>20.616966613227007</v>
      </c>
      <c r="T2416" s="2">
        <v>20.616966613227007</v>
      </c>
      <c r="U2416" s="2">
        <v>7.3086618612550023</v>
      </c>
      <c r="V2416" s="2">
        <v>1.3997859865053002</v>
      </c>
      <c r="W2416" s="2">
        <v>1.6240569792499002</v>
      </c>
      <c r="X2416" s="2">
        <v>0.45253207674889001</v>
      </c>
      <c r="Y2416" s="2">
        <v>0.25</v>
      </c>
      <c r="Z2416" s="2">
        <v>0.15</v>
      </c>
      <c r="AA2416" s="84">
        <v>0.24112569103167997</v>
      </c>
      <c r="AB2416" s="79">
        <f t="shared" si="562"/>
        <v>99.999998036934798</v>
      </c>
      <c r="AC2416" s="79">
        <f t="shared" si="567"/>
        <v>23.52519257819268</v>
      </c>
      <c r="AD2416" s="79">
        <f t="shared" ca="1" si="570"/>
        <v>23.225643374987463</v>
      </c>
      <c r="AE2416" s="89" t="str">
        <f t="shared" ca="1" si="568"/>
        <v>1</v>
      </c>
    </row>
    <row r="2417" spans="2:31" x14ac:dyDescent="0.25">
      <c r="B2417" s="74">
        <f t="shared" si="569"/>
        <v>2408</v>
      </c>
      <c r="C2417" s="72">
        <f t="shared" ca="1" si="563"/>
        <v>1</v>
      </c>
      <c r="D2417" s="1">
        <f t="shared" ca="1" si="556"/>
        <v>0</v>
      </c>
      <c r="E2417" s="1">
        <f t="shared" ca="1" si="564"/>
        <v>0</v>
      </c>
      <c r="F2417" s="1">
        <f t="shared" ca="1" si="557"/>
        <v>1</v>
      </c>
      <c r="G2417" s="1">
        <f t="shared" ca="1" si="558"/>
        <v>1208</v>
      </c>
      <c r="H2417" s="1">
        <f t="shared" ca="1" si="559"/>
        <v>1200</v>
      </c>
      <c r="I2417" s="1">
        <f t="shared" ca="1" si="560"/>
        <v>1196</v>
      </c>
      <c r="J2417" s="77">
        <f t="shared" ca="1" si="561"/>
        <v>1212</v>
      </c>
      <c r="K2417" s="79">
        <f t="shared" ca="1" si="565"/>
        <v>6.6360607865005621</v>
      </c>
      <c r="L2417" s="79">
        <f t="shared" ca="1" si="566"/>
        <v>49.929490835690004</v>
      </c>
      <c r="M2417" s="83">
        <f ca="1">IF($B2417&gt;$I$4,"",VLOOKUP($B2417,G$10:$K$6000,5,FALSE))</f>
        <v>6.4589250588833274</v>
      </c>
      <c r="N2417" s="84">
        <f ca="1">IF($B2417&gt;$I$4,"",VLOOKUP($B2417,H$10:$K$6000,4,FALSE))</f>
        <v>7.0006883739892967</v>
      </c>
      <c r="O2417" s="83">
        <f ca="1">IF($B2417&gt;$I$4,"",VLOOKUP($B2417,I$10:$L$6000,4,FALSE))</f>
        <v>47.272979326373481</v>
      </c>
      <c r="P2417" s="84">
        <f ca="1">IF($B2417&gt;$I$4,"",VLOOKUP($B2417,J$10:$L$6000,3,FALSE))</f>
        <v>49.055781099293149</v>
      </c>
      <c r="Q2417" s="83">
        <v>23.669951107845002</v>
      </c>
      <c r="R2417" s="2">
        <v>23.669951107845002</v>
      </c>
      <c r="S2417" s="2">
        <v>20.616966613227007</v>
      </c>
      <c r="T2417" s="2">
        <v>20.616966613227007</v>
      </c>
      <c r="U2417" s="2">
        <v>7.3086618612550023</v>
      </c>
      <c r="V2417" s="2">
        <v>1.3997859865053002</v>
      </c>
      <c r="W2417" s="2">
        <v>1.6240569792499002</v>
      </c>
      <c r="X2417" s="2">
        <v>0.45253207674889001</v>
      </c>
      <c r="Y2417" s="2">
        <v>0.25</v>
      </c>
      <c r="Z2417" s="2">
        <v>0.15</v>
      </c>
      <c r="AA2417" s="84">
        <v>0.24112569103167997</v>
      </c>
      <c r="AB2417" s="79">
        <f t="shared" si="562"/>
        <v>99.999998036934798</v>
      </c>
      <c r="AC2417" s="79">
        <f t="shared" si="567"/>
        <v>23.52519257819268</v>
      </c>
      <c r="AD2417" s="79">
        <f t="shared" ca="1" si="570"/>
        <v>23.184647792242426</v>
      </c>
      <c r="AE2417" s="89" t="str">
        <f t="shared" ca="1" si="568"/>
        <v>1</v>
      </c>
    </row>
    <row r="2418" spans="2:31" x14ac:dyDescent="0.25">
      <c r="B2418" s="74">
        <f t="shared" si="569"/>
        <v>2409</v>
      </c>
      <c r="C2418" s="72">
        <f t="shared" ca="1" si="563"/>
        <v>0</v>
      </c>
      <c r="D2418" s="1">
        <f t="shared" ref="D2418:D2481" ca="1" si="571">1-C2418</f>
        <v>1</v>
      </c>
      <c r="E2418" s="1">
        <f t="shared" ca="1" si="564"/>
        <v>0</v>
      </c>
      <c r="F2418" s="1">
        <f t="shared" ref="F2418:F2481" ca="1" si="572">1-E2418</f>
        <v>1</v>
      </c>
      <c r="G2418" s="1">
        <f t="shared" ref="G2418:G2481" ca="1" si="573">G2417+C2418</f>
        <v>1208</v>
      </c>
      <c r="H2418" s="1">
        <f t="shared" ref="H2418:H2481" ca="1" si="574">H2417+D2418</f>
        <v>1201</v>
      </c>
      <c r="I2418" s="1">
        <f t="shared" ref="I2418:I2481" ca="1" si="575">I2417+E2418</f>
        <v>1196</v>
      </c>
      <c r="J2418" s="77">
        <f t="shared" ref="J2418:J2481" ca="1" si="576">J2417+F2418</f>
        <v>1213</v>
      </c>
      <c r="K2418" s="79">
        <f t="shared" ca="1" si="565"/>
        <v>7.5570279037255785</v>
      </c>
      <c r="L2418" s="79">
        <f t="shared" ca="1" si="566"/>
        <v>48.856039139238824</v>
      </c>
      <c r="M2418" s="83">
        <f ca="1">IF($B2418&gt;$I$4,"",VLOOKUP($B2418,G$10:$K$6000,5,FALSE))</f>
        <v>6.6539937016928663</v>
      </c>
      <c r="N2418" s="84">
        <f ca="1">IF($B2418&gt;$I$4,"",VLOOKUP($B2418,H$10:$K$6000,4,FALSE))</f>
        <v>7.5761247924461532</v>
      </c>
      <c r="O2418" s="83">
        <f ca="1">IF($B2418&gt;$I$4,"",VLOOKUP($B2418,I$10:$L$6000,4,FALSE))</f>
        <v>45.919968431864739</v>
      </c>
      <c r="P2418" s="84">
        <f ca="1">IF($B2418&gt;$I$4,"",VLOOKUP($B2418,J$10:$L$6000,3,FALSE))</f>
        <v>47.660290023472065</v>
      </c>
      <c r="Q2418" s="83">
        <v>23.669951107845002</v>
      </c>
      <c r="R2418" s="2">
        <v>23.669951107845002</v>
      </c>
      <c r="S2418" s="2">
        <v>20.616966613227007</v>
      </c>
      <c r="T2418" s="2">
        <v>20.616966613227007</v>
      </c>
      <c r="U2418" s="2">
        <v>7.3086618612550023</v>
      </c>
      <c r="V2418" s="2">
        <v>1.3997859865053002</v>
      </c>
      <c r="W2418" s="2">
        <v>1.6240569792499002</v>
      </c>
      <c r="X2418" s="2">
        <v>0.45253207674889001</v>
      </c>
      <c r="Y2418" s="2">
        <v>0.25</v>
      </c>
      <c r="Z2418" s="2">
        <v>0.15</v>
      </c>
      <c r="AA2418" s="84">
        <v>0.24112569103167997</v>
      </c>
      <c r="AB2418" s="79">
        <f t="shared" ref="AB2418:AB2481" si="577">SUM(Q2418:AA2418)</f>
        <v>99.999998036934798</v>
      </c>
      <c r="AC2418" s="79">
        <f t="shared" si="567"/>
        <v>23.52519257819268</v>
      </c>
      <c r="AD2418" s="79">
        <f t="shared" ca="1" si="570"/>
        <v>22.800368229940869</v>
      </c>
      <c r="AE2418" s="89" t="str">
        <f t="shared" ca="1" si="568"/>
        <v>0</v>
      </c>
    </row>
    <row r="2419" spans="2:31" x14ac:dyDescent="0.25">
      <c r="B2419" s="74">
        <f t="shared" si="569"/>
        <v>2410</v>
      </c>
      <c r="C2419" s="72">
        <f t="shared" ca="1" si="563"/>
        <v>0</v>
      </c>
      <c r="D2419" s="1">
        <f t="shared" ca="1" si="571"/>
        <v>1</v>
      </c>
      <c r="E2419" s="1">
        <f t="shared" ca="1" si="564"/>
        <v>1</v>
      </c>
      <c r="F2419" s="1">
        <f t="shared" ca="1" si="572"/>
        <v>0</v>
      </c>
      <c r="G2419" s="1">
        <f t="shared" ca="1" si="573"/>
        <v>1208</v>
      </c>
      <c r="H2419" s="1">
        <f t="shared" ca="1" si="574"/>
        <v>1202</v>
      </c>
      <c r="I2419" s="1">
        <f t="shared" ca="1" si="575"/>
        <v>1197</v>
      </c>
      <c r="J2419" s="77">
        <f t="shared" ca="1" si="576"/>
        <v>1213</v>
      </c>
      <c r="K2419" s="79">
        <f t="shared" ca="1" si="565"/>
        <v>8.063431623930752</v>
      </c>
      <c r="L2419" s="79">
        <f t="shared" ca="1" si="566"/>
        <v>47.407841079442676</v>
      </c>
      <c r="M2419" s="83">
        <f ca="1">IF($B2419&gt;$I$4,"",VLOOKUP($B2419,G$10:$K$6000,5,FALSE))</f>
        <v>6.2486790620582378</v>
      </c>
      <c r="N2419" s="84">
        <f ca="1">IF($B2419&gt;$I$4,"",VLOOKUP($B2419,H$10:$K$6000,4,FALSE))</f>
        <v>7.7933149810750901</v>
      </c>
      <c r="O2419" s="83">
        <f ca="1">IF($B2419&gt;$I$4,"",VLOOKUP($B2419,I$10:$L$6000,4,FALSE))</f>
        <v>45.189025408836287</v>
      </c>
      <c r="P2419" s="84">
        <f ca="1">IF($B2419&gt;$I$4,"",VLOOKUP($B2419,J$10:$L$6000,3,FALSE))</f>
        <v>48.258896379946023</v>
      </c>
      <c r="Q2419" s="83">
        <v>23.669951107845002</v>
      </c>
      <c r="R2419" s="2">
        <v>23.669951107845002</v>
      </c>
      <c r="S2419" s="2">
        <v>20.616966613227007</v>
      </c>
      <c r="T2419" s="2">
        <v>20.616966613227007</v>
      </c>
      <c r="U2419" s="2">
        <v>7.3086618612550023</v>
      </c>
      <c r="V2419" s="2">
        <v>1.3997859865053002</v>
      </c>
      <c r="W2419" s="2">
        <v>1.6240569792499002</v>
      </c>
      <c r="X2419" s="2">
        <v>0.45253207674889001</v>
      </c>
      <c r="Y2419" s="2">
        <v>0.25</v>
      </c>
      <c r="Z2419" s="2">
        <v>0.15</v>
      </c>
      <c r="AA2419" s="84">
        <v>0.24112569103167997</v>
      </c>
      <c r="AB2419" s="79">
        <f t="shared" si="577"/>
        <v>99.999998036934798</v>
      </c>
      <c r="AC2419" s="79">
        <f t="shared" si="567"/>
        <v>23.52519257819268</v>
      </c>
      <c r="AD2419" s="79">
        <f t="shared" ca="1" si="570"/>
        <v>22.728555458005324</v>
      </c>
      <c r="AE2419" s="89" t="str">
        <f t="shared" ca="1" si="568"/>
        <v>0</v>
      </c>
    </row>
    <row r="2420" spans="2:31" x14ac:dyDescent="0.25">
      <c r="B2420" s="74">
        <f t="shared" si="569"/>
        <v>2411</v>
      </c>
      <c r="C2420" s="72">
        <f t="shared" ca="1" si="563"/>
        <v>0</v>
      </c>
      <c r="D2420" s="1">
        <f t="shared" ca="1" si="571"/>
        <v>1</v>
      </c>
      <c r="E2420" s="1">
        <f t="shared" ca="1" si="564"/>
        <v>1</v>
      </c>
      <c r="F2420" s="1">
        <f t="shared" ca="1" si="572"/>
        <v>0</v>
      </c>
      <c r="G2420" s="1">
        <f t="shared" ca="1" si="573"/>
        <v>1208</v>
      </c>
      <c r="H2420" s="1">
        <f t="shared" ca="1" si="574"/>
        <v>1203</v>
      </c>
      <c r="I2420" s="1">
        <f t="shared" ca="1" si="575"/>
        <v>1198</v>
      </c>
      <c r="J2420" s="77">
        <f t="shared" ca="1" si="576"/>
        <v>1213</v>
      </c>
      <c r="K2420" s="79">
        <f t="shared" ca="1" si="565"/>
        <v>7.0095259616508621</v>
      </c>
      <c r="L2420" s="79">
        <f t="shared" ca="1" si="566"/>
        <v>46.9183715852527</v>
      </c>
      <c r="M2420" s="83">
        <f ca="1">IF($B2420&gt;$I$4,"",VLOOKUP($B2420,G$10:$K$6000,5,FALSE))</f>
        <v>6.8624118475418312</v>
      </c>
      <c r="N2420" s="84">
        <f ca="1">IF($B2420&gt;$I$4,"",VLOOKUP($B2420,H$10:$K$6000,4,FALSE))</f>
        <v>8.0179310956329761</v>
      </c>
      <c r="O2420" s="83">
        <f ca="1">IF($B2420&gt;$I$4,"",VLOOKUP($B2420,I$10:$L$6000,4,FALSE))</f>
        <v>46.027648822230915</v>
      </c>
      <c r="P2420" s="84">
        <f ca="1">IF($B2420&gt;$I$4,"",VLOOKUP($B2420,J$10:$L$6000,3,FALSE))</f>
        <v>48.840009718950611</v>
      </c>
      <c r="Q2420" s="83">
        <v>23.669951107845002</v>
      </c>
      <c r="R2420" s="2">
        <v>23.669951107845002</v>
      </c>
      <c r="S2420" s="2">
        <v>20.616966613227007</v>
      </c>
      <c r="T2420" s="2">
        <v>20.616966613227007</v>
      </c>
      <c r="U2420" s="2">
        <v>7.3086618612550023</v>
      </c>
      <c r="V2420" s="2">
        <v>1.3997859865053002</v>
      </c>
      <c r="W2420" s="2">
        <v>1.6240569792499002</v>
      </c>
      <c r="X2420" s="2">
        <v>0.45253207674889001</v>
      </c>
      <c r="Y2420" s="2">
        <v>0.25</v>
      </c>
      <c r="Z2420" s="2">
        <v>0.15</v>
      </c>
      <c r="AA2420" s="84">
        <v>0.24112569103167997</v>
      </c>
      <c r="AB2420" s="79">
        <f t="shared" si="577"/>
        <v>99.999998036934798</v>
      </c>
      <c r="AC2420" s="79">
        <f t="shared" si="567"/>
        <v>23.52519257819268</v>
      </c>
      <c r="AD2420" s="79">
        <f t="shared" ca="1" si="570"/>
        <v>23.219698884996156</v>
      </c>
      <c r="AE2420" s="89" t="str">
        <f t="shared" ca="1" si="568"/>
        <v>1</v>
      </c>
    </row>
    <row r="2421" spans="2:31" x14ac:dyDescent="0.25">
      <c r="B2421" s="74">
        <f t="shared" si="569"/>
        <v>2412</v>
      </c>
      <c r="C2421" s="72">
        <f t="shared" ca="1" si="563"/>
        <v>1</v>
      </c>
      <c r="D2421" s="1">
        <f t="shared" ca="1" si="571"/>
        <v>0</v>
      </c>
      <c r="E2421" s="1">
        <f t="shared" ca="1" si="564"/>
        <v>0</v>
      </c>
      <c r="F2421" s="1">
        <f t="shared" ca="1" si="572"/>
        <v>1</v>
      </c>
      <c r="G2421" s="1">
        <f t="shared" ca="1" si="573"/>
        <v>1209</v>
      </c>
      <c r="H2421" s="1">
        <f t="shared" ca="1" si="574"/>
        <v>1203</v>
      </c>
      <c r="I2421" s="1">
        <f t="shared" ca="1" si="575"/>
        <v>1198</v>
      </c>
      <c r="J2421" s="77">
        <f t="shared" ca="1" si="576"/>
        <v>1214</v>
      </c>
      <c r="K2421" s="79">
        <f t="shared" ca="1" si="565"/>
        <v>6.7349305378345363</v>
      </c>
      <c r="L2421" s="79">
        <f t="shared" ca="1" si="566"/>
        <v>47.878128893387725</v>
      </c>
      <c r="M2421" s="83">
        <f ca="1">IF($B2421&gt;$I$4,"",VLOOKUP($B2421,G$10:$K$6000,5,FALSE))</f>
        <v>6.2115791553649018</v>
      </c>
      <c r="N2421" s="84">
        <f ca="1">IF($B2421&gt;$I$4,"",VLOOKUP($B2421,H$10:$K$6000,4,FALSE))</f>
        <v>7.4953801822270956</v>
      </c>
      <c r="O2421" s="83">
        <f ca="1">IF($B2421&gt;$I$4,"",VLOOKUP($B2421,I$10:$L$6000,4,FALSE))</f>
        <v>45.94380538928776</v>
      </c>
      <c r="P2421" s="84">
        <f ca="1">IF($B2421&gt;$I$4,"",VLOOKUP($B2421,J$10:$L$6000,3,FALSE))</f>
        <v>48.423721069027685</v>
      </c>
      <c r="Q2421" s="83">
        <v>23.669951107845002</v>
      </c>
      <c r="R2421" s="2">
        <v>23.669951107845002</v>
      </c>
      <c r="S2421" s="2">
        <v>20.616966613227007</v>
      </c>
      <c r="T2421" s="2">
        <v>20.616966613227007</v>
      </c>
      <c r="U2421" s="2">
        <v>7.3086618612550023</v>
      </c>
      <c r="V2421" s="2">
        <v>1.3997859865053002</v>
      </c>
      <c r="W2421" s="2">
        <v>1.6240569792499002</v>
      </c>
      <c r="X2421" s="2">
        <v>0.45253207674889001</v>
      </c>
      <c r="Y2421" s="2">
        <v>0.25</v>
      </c>
      <c r="Z2421" s="2">
        <v>0.15</v>
      </c>
      <c r="AA2421" s="84">
        <v>0.24112569103167997</v>
      </c>
      <c r="AB2421" s="79">
        <f t="shared" si="577"/>
        <v>99.999998036934798</v>
      </c>
      <c r="AC2421" s="79">
        <f t="shared" si="567"/>
        <v>23.52519257819268</v>
      </c>
      <c r="AD2421" s="79">
        <f t="shared" ca="1" si="570"/>
        <v>22.838847494700701</v>
      </c>
      <c r="AE2421" s="89" t="str">
        <f t="shared" ca="1" si="568"/>
        <v>0</v>
      </c>
    </row>
    <row r="2422" spans="2:31" x14ac:dyDescent="0.25">
      <c r="B2422" s="74">
        <f t="shared" si="569"/>
        <v>2413</v>
      </c>
      <c r="C2422" s="72">
        <f t="shared" ca="1" si="563"/>
        <v>0</v>
      </c>
      <c r="D2422" s="1">
        <f t="shared" ca="1" si="571"/>
        <v>1</v>
      </c>
      <c r="E2422" s="1">
        <f t="shared" ca="1" si="564"/>
        <v>0</v>
      </c>
      <c r="F2422" s="1">
        <f t="shared" ca="1" si="572"/>
        <v>1</v>
      </c>
      <c r="G2422" s="1">
        <f t="shared" ca="1" si="573"/>
        <v>1209</v>
      </c>
      <c r="H2422" s="1">
        <f t="shared" ca="1" si="574"/>
        <v>1204</v>
      </c>
      <c r="I2422" s="1">
        <f t="shared" ca="1" si="575"/>
        <v>1198</v>
      </c>
      <c r="J2422" s="77">
        <f t="shared" ca="1" si="576"/>
        <v>1215</v>
      </c>
      <c r="K2422" s="79">
        <f t="shared" ca="1" si="565"/>
        <v>7.2265474106476724</v>
      </c>
      <c r="L2422" s="79">
        <f t="shared" ca="1" si="566"/>
        <v>48.459988637975243</v>
      </c>
      <c r="M2422" s="83">
        <f ca="1">IF($B2422&gt;$I$4,"",VLOOKUP($B2422,G$10:$K$6000,5,FALSE))</f>
        <v>5.8506772503902145</v>
      </c>
      <c r="N2422" s="84">
        <f ca="1">IF($B2422&gt;$I$4,"",VLOOKUP($B2422,H$10:$K$6000,4,FALSE))</f>
        <v>8.0903920012167632</v>
      </c>
      <c r="O2422" s="83">
        <f ca="1">IF($B2422&gt;$I$4,"",VLOOKUP($B2422,I$10:$L$6000,4,FALSE))</f>
        <v>43.972437014576677</v>
      </c>
      <c r="P2422" s="84">
        <f ca="1">IF($B2422&gt;$I$4,"",VLOOKUP($B2422,J$10:$L$6000,3,FALSE))</f>
        <v>48.999021485740535</v>
      </c>
      <c r="Q2422" s="83">
        <v>23.669951107845002</v>
      </c>
      <c r="R2422" s="2">
        <v>23.669951107845002</v>
      </c>
      <c r="S2422" s="2">
        <v>20.616966613227007</v>
      </c>
      <c r="T2422" s="2">
        <v>20.616966613227007</v>
      </c>
      <c r="U2422" s="2">
        <v>7.3086618612550023</v>
      </c>
      <c r="V2422" s="2">
        <v>1.3997859865053002</v>
      </c>
      <c r="W2422" s="2">
        <v>1.6240569792499002</v>
      </c>
      <c r="X2422" s="2">
        <v>0.45253207674889001</v>
      </c>
      <c r="Y2422" s="2">
        <v>0.25</v>
      </c>
      <c r="Z2422" s="2">
        <v>0.15</v>
      </c>
      <c r="AA2422" s="84">
        <v>0.24112569103167997</v>
      </c>
      <c r="AB2422" s="79">
        <f t="shared" si="577"/>
        <v>99.999998036934798</v>
      </c>
      <c r="AC2422" s="79">
        <f t="shared" si="567"/>
        <v>23.52519257819268</v>
      </c>
      <c r="AD2422" s="79">
        <f t="shared" ca="1" si="570"/>
        <v>22.60643433208821</v>
      </c>
      <c r="AE2422" s="89" t="str">
        <f t="shared" ca="1" si="568"/>
        <v>0</v>
      </c>
    </row>
    <row r="2423" spans="2:31" x14ac:dyDescent="0.25">
      <c r="B2423" s="74">
        <f t="shared" si="569"/>
        <v>2414</v>
      </c>
      <c r="C2423" s="72">
        <f t="shared" ca="1" si="563"/>
        <v>0</v>
      </c>
      <c r="D2423" s="1">
        <f t="shared" ca="1" si="571"/>
        <v>1</v>
      </c>
      <c r="E2423" s="1">
        <f t="shared" ca="1" si="564"/>
        <v>1</v>
      </c>
      <c r="F2423" s="1">
        <f t="shared" ca="1" si="572"/>
        <v>0</v>
      </c>
      <c r="G2423" s="1">
        <f t="shared" ca="1" si="573"/>
        <v>1209</v>
      </c>
      <c r="H2423" s="1">
        <f t="shared" ca="1" si="574"/>
        <v>1205</v>
      </c>
      <c r="I2423" s="1">
        <f t="shared" ca="1" si="575"/>
        <v>1199</v>
      </c>
      <c r="J2423" s="77">
        <f t="shared" ca="1" si="576"/>
        <v>1215</v>
      </c>
      <c r="K2423" s="79">
        <f t="shared" ca="1" si="565"/>
        <v>7.1982242142945916</v>
      </c>
      <c r="L2423" s="79">
        <f t="shared" ca="1" si="566"/>
        <v>45.003413392806991</v>
      </c>
      <c r="M2423" s="83">
        <f ca="1">IF($B2423&gt;$I$4,"",VLOOKUP($B2423,G$10:$K$6000,5,FALSE))</f>
        <v>6.3172092955604713</v>
      </c>
      <c r="N2423" s="84">
        <f ca="1">IF($B2423&gt;$I$4,"",VLOOKUP($B2423,H$10:$K$6000,4,FALSE))</f>
        <v>8.1129704702401462</v>
      </c>
      <c r="O2423" s="83">
        <f ca="1">IF($B2423&gt;$I$4,"",VLOOKUP($B2423,I$10:$L$6000,4,FALSE))</f>
        <v>47.143957584196571</v>
      </c>
      <c r="P2423" s="84">
        <f ca="1">IF($B2423&gt;$I$4,"",VLOOKUP($B2423,J$10:$L$6000,3,FALSE))</f>
        <v>48.284619607268212</v>
      </c>
      <c r="Q2423" s="83">
        <v>23.669951107845002</v>
      </c>
      <c r="R2423" s="2">
        <v>23.669951107845002</v>
      </c>
      <c r="S2423" s="2">
        <v>20.616966613227007</v>
      </c>
      <c r="T2423" s="2">
        <v>20.616966613227007</v>
      </c>
      <c r="U2423" s="2">
        <v>7.3086618612550023</v>
      </c>
      <c r="V2423" s="2">
        <v>1.3997859865053002</v>
      </c>
      <c r="W2423" s="2">
        <v>1.6240569792499002</v>
      </c>
      <c r="X2423" s="2">
        <v>0.45253207674889001</v>
      </c>
      <c r="Y2423" s="2">
        <v>0.25</v>
      </c>
      <c r="Z2423" s="2">
        <v>0.15</v>
      </c>
      <c r="AA2423" s="84">
        <v>0.24112569103167997</v>
      </c>
      <c r="AB2423" s="79">
        <f t="shared" si="577"/>
        <v>99.999998036934798</v>
      </c>
      <c r="AC2423" s="79">
        <f t="shared" si="567"/>
        <v>23.52519257819268</v>
      </c>
      <c r="AD2423" s="79">
        <f t="shared" ca="1" si="570"/>
        <v>23.228789891862426</v>
      </c>
      <c r="AE2423" s="89" t="str">
        <f t="shared" ca="1" si="568"/>
        <v>1</v>
      </c>
    </row>
    <row r="2424" spans="2:31" x14ac:dyDescent="0.25">
      <c r="B2424" s="74">
        <f t="shared" si="569"/>
        <v>2415</v>
      </c>
      <c r="C2424" s="72">
        <f t="shared" ca="1" si="563"/>
        <v>1</v>
      </c>
      <c r="D2424" s="1">
        <f t="shared" ca="1" si="571"/>
        <v>0</v>
      </c>
      <c r="E2424" s="1">
        <f t="shared" ca="1" si="564"/>
        <v>0</v>
      </c>
      <c r="F2424" s="1">
        <f t="shared" ca="1" si="572"/>
        <v>1</v>
      </c>
      <c r="G2424" s="1">
        <f t="shared" ca="1" si="573"/>
        <v>1210</v>
      </c>
      <c r="H2424" s="1">
        <f t="shared" ca="1" si="574"/>
        <v>1205</v>
      </c>
      <c r="I2424" s="1">
        <f t="shared" ca="1" si="575"/>
        <v>1199</v>
      </c>
      <c r="J2424" s="77">
        <f t="shared" ca="1" si="576"/>
        <v>1216</v>
      </c>
      <c r="K2424" s="79">
        <f t="shared" ca="1" si="565"/>
        <v>6.024647254249186</v>
      </c>
      <c r="L2424" s="79">
        <f t="shared" ca="1" si="566"/>
        <v>49.824152609282471</v>
      </c>
      <c r="M2424" s="83">
        <f ca="1">IF($B2424&gt;$I$4,"",VLOOKUP($B2424,G$10:$K$6000,5,FALSE))</f>
        <v>6.2940188486916213</v>
      </c>
      <c r="N2424" s="84">
        <f ca="1">IF($B2424&gt;$I$4,"",VLOOKUP($B2424,H$10:$K$6000,4,FALSE))</f>
        <v>7.1713847880801138</v>
      </c>
      <c r="O2424" s="83">
        <f ca="1">IF($B2424&gt;$I$4,"",VLOOKUP($B2424,I$10:$L$6000,4,FALSE))</f>
        <v>47.152621113607331</v>
      </c>
      <c r="P2424" s="84">
        <f ca="1">IF($B2424&gt;$I$4,"",VLOOKUP($B2424,J$10:$L$6000,3,FALSE))</f>
        <v>48.994082470317913</v>
      </c>
      <c r="Q2424" s="83">
        <v>23.669951107845002</v>
      </c>
      <c r="R2424" s="2">
        <v>23.669951107845002</v>
      </c>
      <c r="S2424" s="2">
        <v>20.616966613227007</v>
      </c>
      <c r="T2424" s="2">
        <v>20.616966613227007</v>
      </c>
      <c r="U2424" s="2">
        <v>7.3086618612550023</v>
      </c>
      <c r="V2424" s="2">
        <v>1.3997859865053002</v>
      </c>
      <c r="W2424" s="2">
        <v>1.6240569792499002</v>
      </c>
      <c r="X2424" s="2">
        <v>0.45253207674889001</v>
      </c>
      <c r="Y2424" s="2">
        <v>0.25</v>
      </c>
      <c r="Z2424" s="2">
        <v>0.15</v>
      </c>
      <c r="AA2424" s="84">
        <v>0.24112569103167997</v>
      </c>
      <c r="AB2424" s="79">
        <f t="shared" si="577"/>
        <v>99.999998036934798</v>
      </c>
      <c r="AC2424" s="79">
        <f t="shared" si="567"/>
        <v>23.52519257819268</v>
      </c>
      <c r="AD2424" s="79">
        <f t="shared" ca="1" si="570"/>
        <v>23.148483732395476</v>
      </c>
      <c r="AE2424" s="89" t="str">
        <f t="shared" ca="1" si="568"/>
        <v>1</v>
      </c>
    </row>
    <row r="2425" spans="2:31" x14ac:dyDescent="0.25">
      <c r="B2425" s="74">
        <f t="shared" si="569"/>
        <v>2416</v>
      </c>
      <c r="C2425" s="72">
        <f t="shared" ca="1" si="563"/>
        <v>1</v>
      </c>
      <c r="D2425" s="1">
        <f t="shared" ca="1" si="571"/>
        <v>0</v>
      </c>
      <c r="E2425" s="1">
        <f t="shared" ca="1" si="564"/>
        <v>0</v>
      </c>
      <c r="F2425" s="1">
        <f t="shared" ca="1" si="572"/>
        <v>1</v>
      </c>
      <c r="G2425" s="1">
        <f t="shared" ca="1" si="573"/>
        <v>1211</v>
      </c>
      <c r="H2425" s="1">
        <f t="shared" ca="1" si="574"/>
        <v>1205</v>
      </c>
      <c r="I2425" s="1">
        <f t="shared" ca="1" si="575"/>
        <v>1199</v>
      </c>
      <c r="J2425" s="77">
        <f t="shared" ca="1" si="576"/>
        <v>1217</v>
      </c>
      <c r="K2425" s="79">
        <f t="shared" ca="1" si="565"/>
        <v>6.5385067297608916</v>
      </c>
      <c r="L2425" s="79">
        <f t="shared" ca="1" si="566"/>
        <v>49.042068495481878</v>
      </c>
      <c r="M2425" s="83">
        <f ca="1">IF($B2425&gt;$I$4,"",VLOOKUP($B2425,G$10:$K$6000,5,FALSE))</f>
        <v>6.3905885464066161</v>
      </c>
      <c r="N2425" s="84">
        <f ca="1">IF($B2425&gt;$I$4,"",VLOOKUP($B2425,H$10:$K$6000,4,FALSE))</f>
        <v>7.1350028301172088</v>
      </c>
      <c r="O2425" s="83">
        <f ca="1">IF($B2425&gt;$I$4,"",VLOOKUP($B2425,I$10:$L$6000,4,FALSE))</f>
        <v>46.433730557183516</v>
      </c>
      <c r="P2425" s="84">
        <f ca="1">IF($B2425&gt;$I$4,"",VLOOKUP($B2425,J$10:$L$6000,3,FALSE))</f>
        <v>48.072447569273081</v>
      </c>
      <c r="Q2425" s="83">
        <v>23.669951107845002</v>
      </c>
      <c r="R2425" s="2">
        <v>23.669951107845002</v>
      </c>
      <c r="S2425" s="2">
        <v>20.616966613227007</v>
      </c>
      <c r="T2425" s="2">
        <v>20.616966613227007</v>
      </c>
      <c r="U2425" s="2">
        <v>7.3086618612550023</v>
      </c>
      <c r="V2425" s="2">
        <v>1.3997859865053002</v>
      </c>
      <c r="W2425" s="2">
        <v>1.6240569792499002</v>
      </c>
      <c r="X2425" s="2">
        <v>0.45253207674889001</v>
      </c>
      <c r="Y2425" s="2">
        <v>0.25</v>
      </c>
      <c r="Z2425" s="2">
        <v>0.15</v>
      </c>
      <c r="AA2425" s="84">
        <v>0.24112569103167997</v>
      </c>
      <c r="AB2425" s="79">
        <f t="shared" si="577"/>
        <v>99.999998036934798</v>
      </c>
      <c r="AC2425" s="79">
        <f t="shared" si="567"/>
        <v>23.52519257819268</v>
      </c>
      <c r="AD2425" s="79">
        <f t="shared" ca="1" si="570"/>
        <v>22.824503555119911</v>
      </c>
      <c r="AE2425" s="89" t="str">
        <f t="shared" ca="1" si="568"/>
        <v>0</v>
      </c>
    </row>
    <row r="2426" spans="2:31" x14ac:dyDescent="0.25">
      <c r="B2426" s="74">
        <f t="shared" si="569"/>
        <v>2417</v>
      </c>
      <c r="C2426" s="72">
        <f t="shared" ca="1" si="563"/>
        <v>0</v>
      </c>
      <c r="D2426" s="1">
        <f t="shared" ca="1" si="571"/>
        <v>1</v>
      </c>
      <c r="E2426" s="1">
        <f t="shared" ca="1" si="564"/>
        <v>1</v>
      </c>
      <c r="F2426" s="1">
        <f t="shared" ca="1" si="572"/>
        <v>0</v>
      </c>
      <c r="G2426" s="1">
        <f t="shared" ca="1" si="573"/>
        <v>1211</v>
      </c>
      <c r="H2426" s="1">
        <f t="shared" ca="1" si="574"/>
        <v>1206</v>
      </c>
      <c r="I2426" s="1">
        <f t="shared" ca="1" si="575"/>
        <v>1200</v>
      </c>
      <c r="J2426" s="77">
        <f t="shared" ca="1" si="576"/>
        <v>1217</v>
      </c>
      <c r="K2426" s="79">
        <f t="shared" ca="1" si="565"/>
        <v>7.7407127103036908</v>
      </c>
      <c r="L2426" s="79">
        <f t="shared" ca="1" si="566"/>
        <v>47.02504333731828</v>
      </c>
      <c r="M2426" s="83">
        <f ca="1">IF($B2426&gt;$I$4,"",VLOOKUP($B2426,G$10:$K$6000,5,FALSE))</f>
        <v>6.3418947677206194</v>
      </c>
      <c r="N2426" s="84">
        <f ca="1">IF($B2426&gt;$I$4,"",VLOOKUP($B2426,H$10:$K$6000,4,FALSE))</f>
        <v>6.9692867061957848</v>
      </c>
      <c r="O2426" s="83">
        <f ca="1">IF($B2426&gt;$I$4,"",VLOOKUP($B2426,I$10:$L$6000,4,FALSE))</f>
        <v>41.463081590724428</v>
      </c>
      <c r="P2426" s="84">
        <f ca="1">IF($B2426&gt;$I$4,"",VLOOKUP($B2426,J$10:$L$6000,3,FALSE))</f>
        <v>49.241312296978904</v>
      </c>
      <c r="Q2426" s="83">
        <v>23.669951107845002</v>
      </c>
      <c r="R2426" s="2">
        <v>23.669951107845002</v>
      </c>
      <c r="S2426" s="2">
        <v>20.616966613227007</v>
      </c>
      <c r="T2426" s="2">
        <v>20.616966613227007</v>
      </c>
      <c r="U2426" s="2">
        <v>7.3086618612550023</v>
      </c>
      <c r="V2426" s="2">
        <v>1.3997859865053002</v>
      </c>
      <c r="W2426" s="2">
        <v>1.6240569792499002</v>
      </c>
      <c r="X2426" s="2">
        <v>0.45253207674889001</v>
      </c>
      <c r="Y2426" s="2">
        <v>0.25</v>
      </c>
      <c r="Z2426" s="2">
        <v>0.15</v>
      </c>
      <c r="AA2426" s="84">
        <v>0.24112569103167997</v>
      </c>
      <c r="AB2426" s="79">
        <f t="shared" si="577"/>
        <v>99.999998036934798</v>
      </c>
      <c r="AC2426" s="79">
        <f t="shared" si="567"/>
        <v>23.52519257819268</v>
      </c>
      <c r="AD2426" s="79">
        <f t="shared" ca="1" si="570"/>
        <v>21.989940248791669</v>
      </c>
      <c r="AE2426" s="89" t="str">
        <f t="shared" ca="1" si="568"/>
        <v>0</v>
      </c>
    </row>
    <row r="2427" spans="2:31" x14ac:dyDescent="0.25">
      <c r="B2427" s="74">
        <f t="shared" si="569"/>
        <v>2418</v>
      </c>
      <c r="C2427" s="72">
        <f t="shared" ca="1" si="563"/>
        <v>0</v>
      </c>
      <c r="D2427" s="1">
        <f t="shared" ca="1" si="571"/>
        <v>1</v>
      </c>
      <c r="E2427" s="1">
        <f t="shared" ca="1" si="564"/>
        <v>0</v>
      </c>
      <c r="F2427" s="1">
        <f t="shared" ca="1" si="572"/>
        <v>1</v>
      </c>
      <c r="G2427" s="1">
        <f t="shared" ca="1" si="573"/>
        <v>1211</v>
      </c>
      <c r="H2427" s="1">
        <f t="shared" ca="1" si="574"/>
        <v>1207</v>
      </c>
      <c r="I2427" s="1">
        <f t="shared" ca="1" si="575"/>
        <v>1200</v>
      </c>
      <c r="J2427" s="77">
        <f t="shared" ca="1" si="576"/>
        <v>1218</v>
      </c>
      <c r="K2427" s="79">
        <f t="shared" ca="1" si="565"/>
        <v>7.4472066463165927</v>
      </c>
      <c r="L2427" s="79">
        <f t="shared" ca="1" si="566"/>
        <v>49.209896391989957</v>
      </c>
      <c r="M2427" s="83">
        <f ca="1">IF($B2427&gt;$I$4,"",VLOOKUP($B2427,G$10:$K$6000,5,FALSE))</f>
        <v>6.6946870083544008</v>
      </c>
      <c r="N2427" s="84">
        <f ca="1">IF($B2427&gt;$I$4,"",VLOOKUP($B2427,H$10:$K$6000,4,FALSE))</f>
        <v>7.3061539314657216</v>
      </c>
      <c r="O2427" s="83">
        <f ca="1">IF($B2427&gt;$I$4,"",VLOOKUP($B2427,I$10:$L$6000,4,FALSE))</f>
        <v>44.473665862631393</v>
      </c>
      <c r="P2427" s="84">
        <f ca="1">IF($B2427&gt;$I$4,"",VLOOKUP($B2427,J$10:$L$6000,3,FALSE))</f>
        <v>48.84716814908122</v>
      </c>
      <c r="Q2427" s="83">
        <v>23.669951107845002</v>
      </c>
      <c r="R2427" s="2">
        <v>23.669951107845002</v>
      </c>
      <c r="S2427" s="2">
        <v>20.616966613227007</v>
      </c>
      <c r="T2427" s="2">
        <v>20.616966613227007</v>
      </c>
      <c r="U2427" s="2">
        <v>7.3086618612550023</v>
      </c>
      <c r="V2427" s="2">
        <v>1.3997859865053002</v>
      </c>
      <c r="W2427" s="2">
        <v>1.6240569792499002</v>
      </c>
      <c r="X2427" s="2">
        <v>0.45253207674889001</v>
      </c>
      <c r="Y2427" s="2">
        <v>0.25</v>
      </c>
      <c r="Z2427" s="2">
        <v>0.15</v>
      </c>
      <c r="AA2427" s="84">
        <v>0.24112569103167997</v>
      </c>
      <c r="AB2427" s="79">
        <f t="shared" si="577"/>
        <v>99.999998036934798</v>
      </c>
      <c r="AC2427" s="79">
        <f t="shared" si="567"/>
        <v>23.52519257819268</v>
      </c>
      <c r="AD2427" s="79">
        <f t="shared" ca="1" si="570"/>
        <v>22.692612894003776</v>
      </c>
      <c r="AE2427" s="89" t="str">
        <f t="shared" ca="1" si="568"/>
        <v>0</v>
      </c>
    </row>
    <row r="2428" spans="2:31" x14ac:dyDescent="0.25">
      <c r="B2428" s="74">
        <f t="shared" si="569"/>
        <v>2419</v>
      </c>
      <c r="C2428" s="72">
        <f t="shared" ca="1" si="563"/>
        <v>1</v>
      </c>
      <c r="D2428" s="1">
        <f t="shared" ca="1" si="571"/>
        <v>0</v>
      </c>
      <c r="E2428" s="1">
        <f t="shared" ca="1" si="564"/>
        <v>1</v>
      </c>
      <c r="F2428" s="1">
        <f t="shared" ca="1" si="572"/>
        <v>0</v>
      </c>
      <c r="G2428" s="1">
        <f t="shared" ca="1" si="573"/>
        <v>1212</v>
      </c>
      <c r="H2428" s="1">
        <f t="shared" ca="1" si="574"/>
        <v>1207</v>
      </c>
      <c r="I2428" s="1">
        <f t="shared" ca="1" si="575"/>
        <v>1201</v>
      </c>
      <c r="J2428" s="77">
        <f t="shared" ca="1" si="576"/>
        <v>1218</v>
      </c>
      <c r="K2428" s="79">
        <f t="shared" ca="1" si="565"/>
        <v>6.4928952088012464</v>
      </c>
      <c r="L2428" s="79">
        <f t="shared" ca="1" si="566"/>
        <v>45.194914197712528</v>
      </c>
      <c r="M2428" s="83">
        <f ca="1">IF($B2428&gt;$I$4,"",VLOOKUP($B2428,G$10:$K$6000,5,FALSE))</f>
        <v>6.2316890843253265</v>
      </c>
      <c r="N2428" s="84">
        <f ca="1">IF($B2428&gt;$I$4,"",VLOOKUP($B2428,H$10:$K$6000,4,FALSE))</f>
        <v>7.833667728239317</v>
      </c>
      <c r="O2428" s="83">
        <f ca="1">IF($B2428&gt;$I$4,"",VLOOKUP($B2428,I$10:$L$6000,4,FALSE))</f>
        <v>42.942789772946774</v>
      </c>
      <c r="P2428" s="84">
        <f ca="1">IF($B2428&gt;$I$4,"",VLOOKUP($B2428,J$10:$L$6000,3,FALSE))</f>
        <v>48.84933438274944</v>
      </c>
      <c r="Q2428" s="83">
        <v>23.669951107845002</v>
      </c>
      <c r="R2428" s="2">
        <v>23.669951107845002</v>
      </c>
      <c r="S2428" s="2">
        <v>20.616966613227007</v>
      </c>
      <c r="T2428" s="2">
        <v>20.616966613227007</v>
      </c>
      <c r="U2428" s="2">
        <v>7.3086618612550023</v>
      </c>
      <c r="V2428" s="2">
        <v>1.3997859865053002</v>
      </c>
      <c r="W2428" s="2">
        <v>1.6240569792499002</v>
      </c>
      <c r="X2428" s="2">
        <v>0.45253207674889001</v>
      </c>
      <c r="Y2428" s="2">
        <v>0.25</v>
      </c>
      <c r="Z2428" s="2">
        <v>0.15</v>
      </c>
      <c r="AA2428" s="84">
        <v>0.24112569103167997</v>
      </c>
      <c r="AB2428" s="79">
        <f t="shared" si="577"/>
        <v>99.999998036934798</v>
      </c>
      <c r="AC2428" s="79">
        <f t="shared" si="567"/>
        <v>23.52519257819268</v>
      </c>
      <c r="AD2428" s="79">
        <f t="shared" ca="1" si="570"/>
        <v>22.392710168911186</v>
      </c>
      <c r="AE2428" s="89" t="str">
        <f t="shared" ca="1" si="568"/>
        <v>0</v>
      </c>
    </row>
    <row r="2429" spans="2:31" x14ac:dyDescent="0.25">
      <c r="B2429" s="74">
        <f t="shared" si="569"/>
        <v>2420</v>
      </c>
      <c r="C2429" s="72">
        <f t="shared" ca="1" si="563"/>
        <v>0</v>
      </c>
      <c r="D2429" s="1">
        <f t="shared" ca="1" si="571"/>
        <v>1</v>
      </c>
      <c r="E2429" s="1">
        <f t="shared" ca="1" si="564"/>
        <v>0</v>
      </c>
      <c r="F2429" s="1">
        <f t="shared" ca="1" si="572"/>
        <v>1</v>
      </c>
      <c r="G2429" s="1">
        <f t="shared" ca="1" si="573"/>
        <v>1212</v>
      </c>
      <c r="H2429" s="1">
        <f t="shared" ca="1" si="574"/>
        <v>1208</v>
      </c>
      <c r="I2429" s="1">
        <f t="shared" ca="1" si="575"/>
        <v>1201</v>
      </c>
      <c r="J2429" s="77">
        <f t="shared" ca="1" si="576"/>
        <v>1219</v>
      </c>
      <c r="K2429" s="79">
        <f t="shared" ca="1" si="565"/>
        <v>8.2902508573031213</v>
      </c>
      <c r="L2429" s="79">
        <f t="shared" ca="1" si="566"/>
        <v>47.982719485352924</v>
      </c>
      <c r="M2429" s="83">
        <f ca="1">IF($B2429&gt;$I$4,"",VLOOKUP($B2429,G$10:$K$6000,5,FALSE))</f>
        <v>6.8377630472980107</v>
      </c>
      <c r="N2429" s="84">
        <f ca="1">IF($B2429&gt;$I$4,"",VLOOKUP($B2429,H$10:$K$6000,4,FALSE))</f>
        <v>8.3982503438835288</v>
      </c>
      <c r="O2429" s="83">
        <f ca="1">IF($B2429&gt;$I$4,"",VLOOKUP($B2429,I$10:$L$6000,4,FALSE))</f>
        <v>47.063299046088183</v>
      </c>
      <c r="P2429" s="84">
        <f ca="1">IF($B2429&gt;$I$4,"",VLOOKUP($B2429,J$10:$L$6000,3,FALSE))</f>
        <v>49.677108570996687</v>
      </c>
      <c r="Q2429" s="83">
        <v>23.669951107845002</v>
      </c>
      <c r="R2429" s="2">
        <v>23.669951107845002</v>
      </c>
      <c r="S2429" s="2">
        <v>20.616966613227007</v>
      </c>
      <c r="T2429" s="2">
        <v>20.616966613227007</v>
      </c>
      <c r="U2429" s="2">
        <v>7.3086618612550023</v>
      </c>
      <c r="V2429" s="2">
        <v>1.3997859865053002</v>
      </c>
      <c r="W2429" s="2">
        <v>1.6240569792499002</v>
      </c>
      <c r="X2429" s="2">
        <v>0.45253207674889001</v>
      </c>
      <c r="Y2429" s="2">
        <v>0.25</v>
      </c>
      <c r="Z2429" s="2">
        <v>0.15</v>
      </c>
      <c r="AA2429" s="84">
        <v>0.24112569103167997</v>
      </c>
      <c r="AB2429" s="79">
        <f t="shared" si="577"/>
        <v>99.999998036934798</v>
      </c>
      <c r="AC2429" s="79">
        <f t="shared" si="567"/>
        <v>23.52519257819268</v>
      </c>
      <c r="AD2429" s="79">
        <f t="shared" ca="1" si="570"/>
        <v>23.689989957872911</v>
      </c>
      <c r="AE2429" s="89" t="str">
        <f t="shared" ca="1" si="568"/>
        <v>1</v>
      </c>
    </row>
    <row r="2430" spans="2:31" x14ac:dyDescent="0.25">
      <c r="B2430" s="74">
        <f t="shared" si="569"/>
        <v>2421</v>
      </c>
      <c r="C2430" s="72">
        <f t="shared" ca="1" si="563"/>
        <v>1</v>
      </c>
      <c r="D2430" s="1">
        <f t="shared" ca="1" si="571"/>
        <v>0</v>
      </c>
      <c r="E2430" s="1">
        <f t="shared" ca="1" si="564"/>
        <v>0</v>
      </c>
      <c r="F2430" s="1">
        <f t="shared" ca="1" si="572"/>
        <v>1</v>
      </c>
      <c r="G2430" s="1">
        <f t="shared" ca="1" si="573"/>
        <v>1213</v>
      </c>
      <c r="H2430" s="1">
        <f t="shared" ca="1" si="574"/>
        <v>1208</v>
      </c>
      <c r="I2430" s="1">
        <f t="shared" ca="1" si="575"/>
        <v>1201</v>
      </c>
      <c r="J2430" s="77">
        <f t="shared" ca="1" si="576"/>
        <v>1220</v>
      </c>
      <c r="K2430" s="79">
        <f t="shared" ca="1" si="565"/>
        <v>6.8724557340828918</v>
      </c>
      <c r="L2430" s="79">
        <f t="shared" ca="1" si="566"/>
        <v>47.897138554552505</v>
      </c>
      <c r="M2430" s="83">
        <f ca="1">IF($B2430&gt;$I$4,"",VLOOKUP($B2430,G$10:$K$6000,5,FALSE))</f>
        <v>6.7467121086894632</v>
      </c>
      <c r="N2430" s="84">
        <f ca="1">IF($B2430&gt;$I$4,"",VLOOKUP($B2430,H$10:$K$6000,4,FALSE))</f>
        <v>6.9418316640120903</v>
      </c>
      <c r="O2430" s="83">
        <f ca="1">IF($B2430&gt;$I$4,"",VLOOKUP($B2430,I$10:$L$6000,4,FALSE))</f>
        <v>45.507571372135651</v>
      </c>
      <c r="P2430" s="84">
        <f ca="1">IF($B2430&gt;$I$4,"",VLOOKUP($B2430,J$10:$L$6000,3,FALSE))</f>
        <v>49.502892582389137</v>
      </c>
      <c r="Q2430" s="83">
        <v>23.669951107845002</v>
      </c>
      <c r="R2430" s="2">
        <v>23.669951107845002</v>
      </c>
      <c r="S2430" s="2">
        <v>20.616966613227007</v>
      </c>
      <c r="T2430" s="2">
        <v>20.616966613227007</v>
      </c>
      <c r="U2430" s="2">
        <v>7.3086618612550023</v>
      </c>
      <c r="V2430" s="2">
        <v>1.3997859865053002</v>
      </c>
      <c r="W2430" s="2">
        <v>1.6240569792499002</v>
      </c>
      <c r="X2430" s="2">
        <v>0.45253207674889001</v>
      </c>
      <c r="Y2430" s="2">
        <v>0.25</v>
      </c>
      <c r="Z2430" s="2">
        <v>0.15</v>
      </c>
      <c r="AA2430" s="84">
        <v>0.24112569103167997</v>
      </c>
      <c r="AB2430" s="79">
        <f t="shared" si="577"/>
        <v>99.999998036934798</v>
      </c>
      <c r="AC2430" s="79">
        <f t="shared" si="567"/>
        <v>23.52519257819268</v>
      </c>
      <c r="AD2430" s="79">
        <f t="shared" ca="1" si="570"/>
        <v>22.967042748432299</v>
      </c>
      <c r="AE2430" s="89" t="str">
        <f t="shared" ca="1" si="568"/>
        <v>0</v>
      </c>
    </row>
    <row r="2431" spans="2:31" x14ac:dyDescent="0.25">
      <c r="B2431" s="74">
        <f t="shared" si="569"/>
        <v>2422</v>
      </c>
      <c r="C2431" s="72">
        <f t="shared" ca="1" si="563"/>
        <v>0</v>
      </c>
      <c r="D2431" s="1">
        <f t="shared" ca="1" si="571"/>
        <v>1</v>
      </c>
      <c r="E2431" s="1">
        <f t="shared" ca="1" si="564"/>
        <v>0</v>
      </c>
      <c r="F2431" s="1">
        <f t="shared" ca="1" si="572"/>
        <v>1</v>
      </c>
      <c r="G2431" s="1">
        <f t="shared" ca="1" si="573"/>
        <v>1213</v>
      </c>
      <c r="H2431" s="1">
        <f t="shared" ca="1" si="574"/>
        <v>1209</v>
      </c>
      <c r="I2431" s="1">
        <f t="shared" ca="1" si="575"/>
        <v>1201</v>
      </c>
      <c r="J2431" s="77">
        <f t="shared" ca="1" si="576"/>
        <v>1221</v>
      </c>
      <c r="K2431" s="79">
        <f t="shared" ca="1" si="565"/>
        <v>6.9438683234213121</v>
      </c>
      <c r="L2431" s="79">
        <f t="shared" ca="1" si="566"/>
        <v>47.818901590780641</v>
      </c>
      <c r="M2431" s="83">
        <f ca="1">IF($B2431&gt;$I$4,"",VLOOKUP($B2431,G$10:$K$6000,5,FALSE))</f>
        <v>6.7717868865877122</v>
      </c>
      <c r="N2431" s="84">
        <f ca="1">IF($B2431&gt;$I$4,"",VLOOKUP($B2431,H$10:$K$6000,4,FALSE))</f>
        <v>7.1221849452106278</v>
      </c>
      <c r="O2431" s="83">
        <f ca="1">IF($B2431&gt;$I$4,"",VLOOKUP($B2431,I$10:$L$6000,4,FALSE))</f>
        <v>46.582516247541569</v>
      </c>
      <c r="P2431" s="84">
        <f ca="1">IF($B2431&gt;$I$4,"",VLOOKUP($B2431,J$10:$L$6000,3,FALSE))</f>
        <v>48.159929158782489</v>
      </c>
      <c r="Q2431" s="83">
        <v>23.669951107845002</v>
      </c>
      <c r="R2431" s="2">
        <v>23.669951107845002</v>
      </c>
      <c r="S2431" s="2">
        <v>20.616966613227007</v>
      </c>
      <c r="T2431" s="2">
        <v>20.616966613227007</v>
      </c>
      <c r="U2431" s="2">
        <v>7.3086618612550023</v>
      </c>
      <c r="V2431" s="2">
        <v>1.3997859865053002</v>
      </c>
      <c r="W2431" s="2">
        <v>1.6240569792499002</v>
      </c>
      <c r="X2431" s="2">
        <v>0.45253207674889001</v>
      </c>
      <c r="Y2431" s="2">
        <v>0.25</v>
      </c>
      <c r="Z2431" s="2">
        <v>0.15</v>
      </c>
      <c r="AA2431" s="84">
        <v>0.24112569103167997</v>
      </c>
      <c r="AB2431" s="79">
        <f t="shared" si="577"/>
        <v>99.999998036934798</v>
      </c>
      <c r="AC2431" s="79">
        <f t="shared" si="567"/>
        <v>23.52519257819268</v>
      </c>
      <c r="AD2431" s="79">
        <f t="shared" ca="1" si="570"/>
        <v>22.960410174982499</v>
      </c>
      <c r="AE2431" s="89" t="str">
        <f t="shared" ca="1" si="568"/>
        <v>0</v>
      </c>
    </row>
    <row r="2432" spans="2:31" x14ac:dyDescent="0.25">
      <c r="B2432" s="74">
        <f t="shared" si="569"/>
        <v>2423</v>
      </c>
      <c r="C2432" s="72">
        <f t="shared" ca="1" si="563"/>
        <v>0</v>
      </c>
      <c r="D2432" s="1">
        <f t="shared" ca="1" si="571"/>
        <v>1</v>
      </c>
      <c r="E2432" s="1">
        <f t="shared" ca="1" si="564"/>
        <v>0</v>
      </c>
      <c r="F2432" s="1">
        <f t="shared" ca="1" si="572"/>
        <v>1</v>
      </c>
      <c r="G2432" s="1">
        <f t="shared" ca="1" si="573"/>
        <v>1213</v>
      </c>
      <c r="H2432" s="1">
        <f t="shared" ca="1" si="574"/>
        <v>1210</v>
      </c>
      <c r="I2432" s="1">
        <f t="shared" ca="1" si="575"/>
        <v>1201</v>
      </c>
      <c r="J2432" s="77">
        <f t="shared" ca="1" si="576"/>
        <v>1222</v>
      </c>
      <c r="K2432" s="79">
        <f t="shared" ca="1" si="565"/>
        <v>8.5494301871873919</v>
      </c>
      <c r="L2432" s="79">
        <f t="shared" ca="1" si="566"/>
        <v>47.587418796518847</v>
      </c>
      <c r="M2432" s="83">
        <f ca="1">IF($B2432&gt;$I$4,"",VLOOKUP($B2432,G$10:$K$6000,5,FALSE))</f>
        <v>6.6444854496054653</v>
      </c>
      <c r="N2432" s="84">
        <f ca="1">IF($B2432&gt;$I$4,"",VLOOKUP($B2432,H$10:$K$6000,4,FALSE))</f>
        <v>7.2167644581675567</v>
      </c>
      <c r="O2432" s="83">
        <f ca="1">IF($B2432&gt;$I$4,"",VLOOKUP($B2432,I$10:$L$6000,4,FALSE))</f>
        <v>47.203620846088675</v>
      </c>
      <c r="P2432" s="84">
        <f ca="1">IF($B2432&gt;$I$4,"",VLOOKUP($B2432,J$10:$L$6000,3,FALSE))</f>
        <v>48.72052166674699</v>
      </c>
      <c r="Q2432" s="83">
        <v>23.669951107845002</v>
      </c>
      <c r="R2432" s="2">
        <v>23.669951107845002</v>
      </c>
      <c r="S2432" s="2">
        <v>20.616966613227007</v>
      </c>
      <c r="T2432" s="2">
        <v>20.616966613227007</v>
      </c>
      <c r="U2432" s="2">
        <v>7.3086618612550023</v>
      </c>
      <c r="V2432" s="2">
        <v>1.3997859865053002</v>
      </c>
      <c r="W2432" s="2">
        <v>1.6240569792499002</v>
      </c>
      <c r="X2432" s="2">
        <v>0.45253207674889001</v>
      </c>
      <c r="Y2432" s="2">
        <v>0.25</v>
      </c>
      <c r="Z2432" s="2">
        <v>0.15</v>
      </c>
      <c r="AA2432" s="84">
        <v>0.24112569103167997</v>
      </c>
      <c r="AB2432" s="79">
        <f t="shared" si="577"/>
        <v>99.999998036934798</v>
      </c>
      <c r="AC2432" s="79">
        <f t="shared" si="567"/>
        <v>23.52519257819268</v>
      </c>
      <c r="AD2432" s="79">
        <f t="shared" ca="1" si="570"/>
        <v>23.19629500948313</v>
      </c>
      <c r="AE2432" s="89" t="str">
        <f t="shared" ca="1" si="568"/>
        <v>1</v>
      </c>
    </row>
    <row r="2433" spans="2:31" x14ac:dyDescent="0.25">
      <c r="B2433" s="74">
        <f t="shared" si="569"/>
        <v>2424</v>
      </c>
      <c r="C2433" s="72">
        <f t="shared" ca="1" si="563"/>
        <v>1</v>
      </c>
      <c r="D2433" s="1">
        <f t="shared" ca="1" si="571"/>
        <v>0</v>
      </c>
      <c r="E2433" s="1">
        <f t="shared" ca="1" si="564"/>
        <v>1</v>
      </c>
      <c r="F2433" s="1">
        <f t="shared" ca="1" si="572"/>
        <v>0</v>
      </c>
      <c r="G2433" s="1">
        <f t="shared" ca="1" si="573"/>
        <v>1214</v>
      </c>
      <c r="H2433" s="1">
        <f t="shared" ca="1" si="574"/>
        <v>1210</v>
      </c>
      <c r="I2433" s="1">
        <f t="shared" ca="1" si="575"/>
        <v>1202</v>
      </c>
      <c r="J2433" s="77">
        <f t="shared" ca="1" si="576"/>
        <v>1222</v>
      </c>
      <c r="K2433" s="79">
        <f t="shared" ca="1" si="565"/>
        <v>6.1497495185340849</v>
      </c>
      <c r="L2433" s="79">
        <f t="shared" ca="1" si="566"/>
        <v>47.229220718553748</v>
      </c>
      <c r="M2433" s="83">
        <f ca="1">IF($B2433&gt;$I$4,"",VLOOKUP($B2433,G$10:$K$6000,5,FALSE))</f>
        <v>6.2390065161909716</v>
      </c>
      <c r="N2433" s="84">
        <f ca="1">IF($B2433&gt;$I$4,"",VLOOKUP($B2433,H$10:$K$6000,4,FALSE))</f>
        <v>7.5558182457434064</v>
      </c>
      <c r="O2433" s="83">
        <f ca="1">IF($B2433&gt;$I$4,"",VLOOKUP($B2433,I$10:$L$6000,4,FALSE))</f>
        <v>46.934499064291771</v>
      </c>
      <c r="P2433" s="84">
        <f ca="1">IF($B2433&gt;$I$4,"",VLOOKUP($B2433,J$10:$L$6000,3,FALSE))</f>
        <v>48.440897078012483</v>
      </c>
      <c r="Q2433" s="83">
        <v>23.669951107845002</v>
      </c>
      <c r="R2433" s="2">
        <v>23.669951107845002</v>
      </c>
      <c r="S2433" s="2">
        <v>20.616966613227007</v>
      </c>
      <c r="T2433" s="2">
        <v>20.616966613227007</v>
      </c>
      <c r="U2433" s="2">
        <v>7.3086618612550023</v>
      </c>
      <c r="V2433" s="2">
        <v>1.3997859865053002</v>
      </c>
      <c r="W2433" s="2">
        <v>1.6240569792499002</v>
      </c>
      <c r="X2433" s="2">
        <v>0.45253207674889001</v>
      </c>
      <c r="Y2433" s="2">
        <v>0.25</v>
      </c>
      <c r="Z2433" s="2">
        <v>0.15</v>
      </c>
      <c r="AA2433" s="84">
        <v>0.24112569103167997</v>
      </c>
      <c r="AB2433" s="79">
        <f t="shared" si="577"/>
        <v>99.999998036934798</v>
      </c>
      <c r="AC2433" s="79">
        <f t="shared" si="567"/>
        <v>23.52519257819268</v>
      </c>
      <c r="AD2433" s="79">
        <f t="shared" ca="1" si="570"/>
        <v>23.06743735393605</v>
      </c>
      <c r="AE2433" s="89" t="str">
        <f t="shared" ca="1" si="568"/>
        <v>1</v>
      </c>
    </row>
    <row r="2434" spans="2:31" x14ac:dyDescent="0.25">
      <c r="B2434" s="74">
        <f t="shared" si="569"/>
        <v>2425</v>
      </c>
      <c r="C2434" s="72">
        <f t="shared" ca="1" si="563"/>
        <v>1</v>
      </c>
      <c r="D2434" s="1">
        <f t="shared" ca="1" si="571"/>
        <v>0</v>
      </c>
      <c r="E2434" s="1">
        <f t="shared" ca="1" si="564"/>
        <v>1</v>
      </c>
      <c r="F2434" s="1">
        <f t="shared" ca="1" si="572"/>
        <v>0</v>
      </c>
      <c r="G2434" s="1">
        <f t="shared" ca="1" si="573"/>
        <v>1215</v>
      </c>
      <c r="H2434" s="1">
        <f t="shared" ca="1" si="574"/>
        <v>1210</v>
      </c>
      <c r="I2434" s="1">
        <f t="shared" ca="1" si="575"/>
        <v>1203</v>
      </c>
      <c r="J2434" s="77">
        <f t="shared" ca="1" si="576"/>
        <v>1222</v>
      </c>
      <c r="K2434" s="79">
        <f t="shared" ca="1" si="565"/>
        <v>6.4221678375580051</v>
      </c>
      <c r="L2434" s="79">
        <f t="shared" ca="1" si="566"/>
        <v>46.561926317317443</v>
      </c>
      <c r="M2434" s="83">
        <f ca="1">IF($B2434&gt;$I$4,"",VLOOKUP($B2434,G$10:$K$6000,5,FALSE))</f>
        <v>6.4614120740294236</v>
      </c>
      <c r="N2434" s="84">
        <f ca="1">IF($B2434&gt;$I$4,"",VLOOKUP($B2434,H$10:$K$6000,4,FALSE))</f>
        <v>7.6436210163626779</v>
      </c>
      <c r="O2434" s="83">
        <f ca="1">IF($B2434&gt;$I$4,"",VLOOKUP($B2434,I$10:$L$6000,4,FALSE))</f>
        <v>47.295641671402599</v>
      </c>
      <c r="P2434" s="84">
        <f ca="1">IF($B2434&gt;$I$4,"",VLOOKUP($B2434,J$10:$L$6000,3,FALSE))</f>
        <v>48.863738906160208</v>
      </c>
      <c r="Q2434" s="83">
        <v>23.669951107845002</v>
      </c>
      <c r="R2434" s="2">
        <v>23.669951107845002</v>
      </c>
      <c r="S2434" s="2">
        <v>20.616966613227007</v>
      </c>
      <c r="T2434" s="2">
        <v>20.616966613227007</v>
      </c>
      <c r="U2434" s="2">
        <v>7.3086618612550023</v>
      </c>
      <c r="V2434" s="2">
        <v>1.3997859865053002</v>
      </c>
      <c r="W2434" s="2">
        <v>1.6240569792499002</v>
      </c>
      <c r="X2434" s="2">
        <v>0.45253207674889001</v>
      </c>
      <c r="Y2434" s="2">
        <v>0.25</v>
      </c>
      <c r="Z2434" s="2">
        <v>0.15</v>
      </c>
      <c r="AA2434" s="84">
        <v>0.24112569103167997</v>
      </c>
      <c r="AB2434" s="79">
        <f t="shared" si="577"/>
        <v>99.999998036934798</v>
      </c>
      <c r="AC2434" s="79">
        <f t="shared" si="567"/>
        <v>23.52519257819268</v>
      </c>
      <c r="AD2434" s="79">
        <f t="shared" ca="1" si="570"/>
        <v>23.302497322884612</v>
      </c>
      <c r="AE2434" s="89" t="str">
        <f t="shared" ca="1" si="568"/>
        <v>1</v>
      </c>
    </row>
    <row r="2435" spans="2:31" x14ac:dyDescent="0.25">
      <c r="B2435" s="74">
        <f t="shared" si="569"/>
        <v>2426</v>
      </c>
      <c r="C2435" s="72">
        <f t="shared" ca="1" si="563"/>
        <v>0</v>
      </c>
      <c r="D2435" s="1">
        <f t="shared" ca="1" si="571"/>
        <v>1</v>
      </c>
      <c r="E2435" s="1">
        <f t="shared" ca="1" si="564"/>
        <v>0</v>
      </c>
      <c r="F2435" s="1">
        <f t="shared" ca="1" si="572"/>
        <v>1</v>
      </c>
      <c r="G2435" s="1">
        <f t="shared" ca="1" si="573"/>
        <v>1215</v>
      </c>
      <c r="H2435" s="1">
        <f t="shared" ca="1" si="574"/>
        <v>1211</v>
      </c>
      <c r="I2435" s="1">
        <f t="shared" ca="1" si="575"/>
        <v>1203</v>
      </c>
      <c r="J2435" s="77">
        <f t="shared" ca="1" si="576"/>
        <v>1223</v>
      </c>
      <c r="K2435" s="79">
        <f t="shared" ca="1" si="565"/>
        <v>8.0123093929601943</v>
      </c>
      <c r="L2435" s="79">
        <f t="shared" ca="1" si="566"/>
        <v>48.271531271062202</v>
      </c>
      <c r="M2435" s="83">
        <f ca="1">IF($B2435&gt;$I$4,"",VLOOKUP($B2435,G$10:$K$6000,5,FALSE))</f>
        <v>6.4281469660282591</v>
      </c>
      <c r="N2435" s="84">
        <f ca="1">IF($B2435&gt;$I$4,"",VLOOKUP($B2435,H$10:$K$6000,4,FALSE))</f>
        <v>7.0669900203466174</v>
      </c>
      <c r="O2435" s="83">
        <f ca="1">IF($B2435&gt;$I$4,"",VLOOKUP($B2435,I$10:$L$6000,4,FALSE))</f>
        <v>43.930217228610061</v>
      </c>
      <c r="P2435" s="84">
        <f ca="1">IF($B2435&gt;$I$4,"",VLOOKUP($B2435,J$10:$L$6000,3,FALSE))</f>
        <v>49.475458984175916</v>
      </c>
      <c r="Q2435" s="83">
        <v>23.669951107845002</v>
      </c>
      <c r="R2435" s="2">
        <v>23.669951107845002</v>
      </c>
      <c r="S2435" s="2">
        <v>20.616966613227007</v>
      </c>
      <c r="T2435" s="2">
        <v>20.616966613227007</v>
      </c>
      <c r="U2435" s="2">
        <v>7.3086618612550023</v>
      </c>
      <c r="V2435" s="2">
        <v>1.3997859865053002</v>
      </c>
      <c r="W2435" s="2">
        <v>1.6240569792499002</v>
      </c>
      <c r="X2435" s="2">
        <v>0.45253207674889001</v>
      </c>
      <c r="Y2435" s="2">
        <v>0.25</v>
      </c>
      <c r="Z2435" s="2">
        <v>0.15</v>
      </c>
      <c r="AA2435" s="84">
        <v>0.24112569103167997</v>
      </c>
      <c r="AB2435" s="79">
        <f t="shared" si="577"/>
        <v>99.999998036934798</v>
      </c>
      <c r="AC2435" s="79">
        <f t="shared" si="567"/>
        <v>23.52519257819268</v>
      </c>
      <c r="AD2435" s="79">
        <f t="shared" ca="1" si="570"/>
        <v>22.590404903742069</v>
      </c>
      <c r="AE2435" s="89" t="str">
        <f t="shared" ca="1" si="568"/>
        <v>0</v>
      </c>
    </row>
    <row r="2436" spans="2:31" x14ac:dyDescent="0.25">
      <c r="B2436" s="74">
        <f t="shared" si="569"/>
        <v>2427</v>
      </c>
      <c r="C2436" s="72">
        <f t="shared" ca="1" si="563"/>
        <v>1</v>
      </c>
      <c r="D2436" s="1">
        <f t="shared" ca="1" si="571"/>
        <v>0</v>
      </c>
      <c r="E2436" s="1">
        <f t="shared" ca="1" si="564"/>
        <v>0</v>
      </c>
      <c r="F2436" s="1">
        <f t="shared" ca="1" si="572"/>
        <v>1</v>
      </c>
      <c r="G2436" s="1">
        <f t="shared" ca="1" si="573"/>
        <v>1216</v>
      </c>
      <c r="H2436" s="1">
        <f t="shared" ca="1" si="574"/>
        <v>1211</v>
      </c>
      <c r="I2436" s="1">
        <f t="shared" ca="1" si="575"/>
        <v>1203</v>
      </c>
      <c r="J2436" s="77">
        <f t="shared" ca="1" si="576"/>
        <v>1224</v>
      </c>
      <c r="K2436" s="79">
        <f t="shared" ca="1" si="565"/>
        <v>6.6090344966072854</v>
      </c>
      <c r="L2436" s="79">
        <f t="shared" ca="1" si="566"/>
        <v>48.475714839642208</v>
      </c>
      <c r="M2436" s="83">
        <f ca="1">IF($B2436&gt;$I$4,"",VLOOKUP($B2436,G$10:$K$6000,5,FALSE))</f>
        <v>6.3718092651339528</v>
      </c>
      <c r="N2436" s="84">
        <f ca="1">IF($B2436&gt;$I$4,"",VLOOKUP($B2436,H$10:$K$6000,4,FALSE))</f>
        <v>7.1261125787468185</v>
      </c>
      <c r="O2436" s="83">
        <f ca="1">IF($B2436&gt;$I$4,"",VLOOKUP($B2436,I$10:$L$6000,4,FALSE))</f>
        <v>46.84772162089471</v>
      </c>
      <c r="P2436" s="84">
        <f ca="1">IF($B2436&gt;$I$4,"",VLOOKUP($B2436,J$10:$L$6000,3,FALSE))</f>
        <v>47.537286711362448</v>
      </c>
      <c r="Q2436" s="83">
        <v>23.669951107845002</v>
      </c>
      <c r="R2436" s="2">
        <v>23.669951107845002</v>
      </c>
      <c r="S2436" s="2">
        <v>20.616966613227007</v>
      </c>
      <c r="T2436" s="2">
        <v>20.616966613227007</v>
      </c>
      <c r="U2436" s="2">
        <v>7.3086618612550023</v>
      </c>
      <c r="V2436" s="2">
        <v>1.3997859865053002</v>
      </c>
      <c r="W2436" s="2">
        <v>1.6240569792499002</v>
      </c>
      <c r="X2436" s="2">
        <v>0.45253207674889001</v>
      </c>
      <c r="Y2436" s="2">
        <v>0.25</v>
      </c>
      <c r="Z2436" s="2">
        <v>0.15</v>
      </c>
      <c r="AA2436" s="84">
        <v>0.24112569103167997</v>
      </c>
      <c r="AB2436" s="79">
        <f t="shared" si="577"/>
        <v>99.999998036934798</v>
      </c>
      <c r="AC2436" s="79">
        <f t="shared" si="567"/>
        <v>23.52519257819268</v>
      </c>
      <c r="AD2436" s="79">
        <f t="shared" ca="1" si="570"/>
        <v>22.792972654256118</v>
      </c>
      <c r="AE2436" s="89" t="str">
        <f t="shared" ca="1" si="568"/>
        <v>0</v>
      </c>
    </row>
    <row r="2437" spans="2:31" x14ac:dyDescent="0.25">
      <c r="B2437" s="74">
        <f t="shared" si="569"/>
        <v>2428</v>
      </c>
      <c r="C2437" s="72">
        <f t="shared" ca="1" si="563"/>
        <v>0</v>
      </c>
      <c r="D2437" s="1">
        <f t="shared" ca="1" si="571"/>
        <v>1</v>
      </c>
      <c r="E2437" s="1">
        <f t="shared" ca="1" si="564"/>
        <v>1</v>
      </c>
      <c r="F2437" s="1">
        <f t="shared" ca="1" si="572"/>
        <v>0</v>
      </c>
      <c r="G2437" s="1">
        <f t="shared" ca="1" si="573"/>
        <v>1216</v>
      </c>
      <c r="H2437" s="1">
        <f t="shared" ca="1" si="574"/>
        <v>1212</v>
      </c>
      <c r="I2437" s="1">
        <f t="shared" ca="1" si="575"/>
        <v>1204</v>
      </c>
      <c r="J2437" s="77">
        <f t="shared" ca="1" si="576"/>
        <v>1224</v>
      </c>
      <c r="K2437" s="79">
        <f t="shared" ca="1" si="565"/>
        <v>7.5390342583898793</v>
      </c>
      <c r="L2437" s="79">
        <f t="shared" ca="1" si="566"/>
        <v>47.058213880056272</v>
      </c>
      <c r="M2437" s="83">
        <f ca="1">IF($B2437&gt;$I$4,"",VLOOKUP($B2437,G$10:$K$6000,5,FALSE))</f>
        <v>6.6433067557630174</v>
      </c>
      <c r="N2437" s="84">
        <f ca="1">IF($B2437&gt;$I$4,"",VLOOKUP($B2437,H$10:$K$6000,4,FALSE))</f>
        <v>7.1808072678269808</v>
      </c>
      <c r="O2437" s="83">
        <f ca="1">IF($B2437&gt;$I$4,"",VLOOKUP($B2437,I$10:$L$6000,4,FALSE))</f>
        <v>46.148136798957083</v>
      </c>
      <c r="P2437" s="84">
        <f ca="1">IF($B2437&gt;$I$4,"",VLOOKUP($B2437,J$10:$L$6000,3,FALSE))</f>
        <v>47.588264187430219</v>
      </c>
      <c r="Q2437" s="83">
        <v>23.669951107845002</v>
      </c>
      <c r="R2437" s="2">
        <v>23.669951107845002</v>
      </c>
      <c r="S2437" s="2">
        <v>20.616966613227007</v>
      </c>
      <c r="T2437" s="2">
        <v>20.616966613227007</v>
      </c>
      <c r="U2437" s="2">
        <v>7.3086618612550023</v>
      </c>
      <c r="V2437" s="2">
        <v>1.3997859865053002</v>
      </c>
      <c r="W2437" s="2">
        <v>1.6240569792499002</v>
      </c>
      <c r="X2437" s="2">
        <v>0.45253207674889001</v>
      </c>
      <c r="Y2437" s="2">
        <v>0.25</v>
      </c>
      <c r="Z2437" s="2">
        <v>0.15</v>
      </c>
      <c r="AA2437" s="84">
        <v>0.24112569103167997</v>
      </c>
      <c r="AB2437" s="79">
        <f t="shared" si="577"/>
        <v>99.999998036934798</v>
      </c>
      <c r="AC2437" s="79">
        <f t="shared" si="567"/>
        <v>23.52519257819268</v>
      </c>
      <c r="AD2437" s="79">
        <f t="shared" ca="1" si="570"/>
        <v>22.736459023761981</v>
      </c>
      <c r="AE2437" s="89" t="str">
        <f t="shared" ca="1" si="568"/>
        <v>0</v>
      </c>
    </row>
    <row r="2438" spans="2:31" x14ac:dyDescent="0.25">
      <c r="B2438" s="74">
        <f t="shared" si="569"/>
        <v>2429</v>
      </c>
      <c r="C2438" s="72">
        <f t="shared" ca="1" si="563"/>
        <v>0</v>
      </c>
      <c r="D2438" s="1">
        <f t="shared" ca="1" si="571"/>
        <v>1</v>
      </c>
      <c r="E2438" s="1">
        <f t="shared" ca="1" si="564"/>
        <v>1</v>
      </c>
      <c r="F2438" s="1">
        <f t="shared" ca="1" si="572"/>
        <v>0</v>
      </c>
      <c r="G2438" s="1">
        <f t="shared" ca="1" si="573"/>
        <v>1216</v>
      </c>
      <c r="H2438" s="1">
        <f t="shared" ca="1" si="574"/>
        <v>1213</v>
      </c>
      <c r="I2438" s="1">
        <f t="shared" ca="1" si="575"/>
        <v>1205</v>
      </c>
      <c r="J2438" s="77">
        <f t="shared" ca="1" si="576"/>
        <v>1224</v>
      </c>
      <c r="K2438" s="79">
        <f t="shared" ca="1" si="565"/>
        <v>7.0351337831107834</v>
      </c>
      <c r="L2438" s="79">
        <f t="shared" ca="1" si="566"/>
        <v>45.554052158061943</v>
      </c>
      <c r="M2438" s="83">
        <f ca="1">IF($B2438&gt;$I$4,"",VLOOKUP($B2438,G$10:$K$6000,5,FALSE))</f>
        <v>6.4649227501088751</v>
      </c>
      <c r="N2438" s="84">
        <f ca="1">IF($B2438&gt;$I$4,"",VLOOKUP($B2438,H$10:$K$6000,4,FALSE))</f>
        <v>7.5185525851212862</v>
      </c>
      <c r="O2438" s="83">
        <f ca="1">IF($B2438&gt;$I$4,"",VLOOKUP($B2438,I$10:$L$6000,4,FALSE))</f>
        <v>46.769171374255976</v>
      </c>
      <c r="P2438" s="84">
        <f ca="1">IF($B2438&gt;$I$4,"",VLOOKUP($B2438,J$10:$L$6000,3,FALSE))</f>
        <v>48.265585200967649</v>
      </c>
      <c r="Q2438" s="83">
        <v>23.669951107845002</v>
      </c>
      <c r="R2438" s="2">
        <v>23.669951107845002</v>
      </c>
      <c r="S2438" s="2">
        <v>20.616966613227007</v>
      </c>
      <c r="T2438" s="2">
        <v>20.616966613227007</v>
      </c>
      <c r="U2438" s="2">
        <v>7.3086618612550023</v>
      </c>
      <c r="V2438" s="2">
        <v>1.3997859865053002</v>
      </c>
      <c r="W2438" s="2">
        <v>1.6240569792499002</v>
      </c>
      <c r="X2438" s="2">
        <v>0.45253207674889001</v>
      </c>
      <c r="Y2438" s="2">
        <v>0.25</v>
      </c>
      <c r="Z2438" s="2">
        <v>0.15</v>
      </c>
      <c r="AA2438" s="84">
        <v>0.24112569103167997</v>
      </c>
      <c r="AB2438" s="79">
        <f t="shared" si="577"/>
        <v>99.999998036934798</v>
      </c>
      <c r="AC2438" s="79">
        <f t="shared" si="567"/>
        <v>23.52519257819268</v>
      </c>
      <c r="AD2438" s="79">
        <f t="shared" ca="1" si="570"/>
        <v>23.041861306583378</v>
      </c>
      <c r="AE2438" s="89" t="str">
        <f t="shared" ca="1" si="568"/>
        <v>1</v>
      </c>
    </row>
    <row r="2439" spans="2:31" x14ac:dyDescent="0.25">
      <c r="B2439" s="74">
        <f t="shared" si="569"/>
        <v>2430</v>
      </c>
      <c r="C2439" s="72">
        <f t="shared" ca="1" si="563"/>
        <v>0</v>
      </c>
      <c r="D2439" s="1">
        <f t="shared" ca="1" si="571"/>
        <v>1</v>
      </c>
      <c r="E2439" s="1">
        <f t="shared" ca="1" si="564"/>
        <v>0</v>
      </c>
      <c r="F2439" s="1">
        <f t="shared" ca="1" si="572"/>
        <v>1</v>
      </c>
      <c r="G2439" s="1">
        <f t="shared" ca="1" si="573"/>
        <v>1216</v>
      </c>
      <c r="H2439" s="1">
        <f t="shared" ca="1" si="574"/>
        <v>1214</v>
      </c>
      <c r="I2439" s="1">
        <f t="shared" ca="1" si="575"/>
        <v>1205</v>
      </c>
      <c r="J2439" s="77">
        <f t="shared" ca="1" si="576"/>
        <v>1225</v>
      </c>
      <c r="K2439" s="79">
        <f t="shared" ca="1" si="565"/>
        <v>8.060696272912363</v>
      </c>
      <c r="L2439" s="79">
        <f t="shared" ca="1" si="566"/>
        <v>48.09472213367836</v>
      </c>
      <c r="M2439" s="83">
        <f ca="1">IF($B2439&gt;$I$4,"",VLOOKUP($B2439,G$10:$K$6000,5,FALSE))</f>
        <v>6.5430499318189366</v>
      </c>
      <c r="N2439" s="84">
        <f ca="1">IF($B2439&gt;$I$4,"",VLOOKUP($B2439,H$10:$K$6000,4,FALSE))</f>
        <v>7.2790458279639969</v>
      </c>
      <c r="O2439" s="83">
        <f ca="1">IF($B2439&gt;$I$4,"",VLOOKUP($B2439,I$10:$L$6000,4,FALSE))</f>
        <v>46.758473417208904</v>
      </c>
      <c r="P2439" s="84">
        <f ca="1">IF($B2439&gt;$I$4,"",VLOOKUP($B2439,J$10:$L$6000,3,FALSE))</f>
        <v>47.626784224482222</v>
      </c>
      <c r="Q2439" s="83">
        <v>23.669951107845002</v>
      </c>
      <c r="R2439" s="2">
        <v>23.669951107845002</v>
      </c>
      <c r="S2439" s="2">
        <v>20.616966613227007</v>
      </c>
      <c r="T2439" s="2">
        <v>20.616966613227007</v>
      </c>
      <c r="U2439" s="2">
        <v>7.3086618612550023</v>
      </c>
      <c r="V2439" s="2">
        <v>1.3997859865053002</v>
      </c>
      <c r="W2439" s="2">
        <v>1.6240569792499002</v>
      </c>
      <c r="X2439" s="2">
        <v>0.45253207674889001</v>
      </c>
      <c r="Y2439" s="2">
        <v>0.25</v>
      </c>
      <c r="Z2439" s="2">
        <v>0.15</v>
      </c>
      <c r="AA2439" s="84">
        <v>0.24112569103167997</v>
      </c>
      <c r="AB2439" s="79">
        <f t="shared" si="577"/>
        <v>99.999998036934798</v>
      </c>
      <c r="AC2439" s="79">
        <f t="shared" si="567"/>
        <v>23.52519257819268</v>
      </c>
      <c r="AD2439" s="79">
        <f t="shared" ca="1" si="570"/>
        <v>22.869755861697307</v>
      </c>
      <c r="AE2439" s="89" t="str">
        <f t="shared" ca="1" si="568"/>
        <v>0</v>
      </c>
    </row>
    <row r="2440" spans="2:31" x14ac:dyDescent="0.25">
      <c r="B2440" s="74">
        <f t="shared" si="569"/>
        <v>2431</v>
      </c>
      <c r="C2440" s="72">
        <f t="shared" ca="1" si="563"/>
        <v>0</v>
      </c>
      <c r="D2440" s="1">
        <f t="shared" ca="1" si="571"/>
        <v>1</v>
      </c>
      <c r="E2440" s="1">
        <f t="shared" ca="1" si="564"/>
        <v>1</v>
      </c>
      <c r="F2440" s="1">
        <f t="shared" ca="1" si="572"/>
        <v>0</v>
      </c>
      <c r="G2440" s="1">
        <f t="shared" ca="1" si="573"/>
        <v>1216</v>
      </c>
      <c r="H2440" s="1">
        <f t="shared" ca="1" si="574"/>
        <v>1215</v>
      </c>
      <c r="I2440" s="1">
        <f t="shared" ca="1" si="575"/>
        <v>1206</v>
      </c>
      <c r="J2440" s="77">
        <f t="shared" ca="1" si="576"/>
        <v>1225</v>
      </c>
      <c r="K2440" s="79">
        <f t="shared" ca="1" si="565"/>
        <v>8.5366642493200722</v>
      </c>
      <c r="L2440" s="79">
        <f t="shared" ca="1" si="566"/>
        <v>46.782828341587525</v>
      </c>
      <c r="M2440" s="83">
        <f ca="1">IF($B2440&gt;$I$4,"",VLOOKUP($B2440,G$10:$K$6000,5,FALSE))</f>
        <v>6.4593630645558227</v>
      </c>
      <c r="N2440" s="84">
        <f ca="1">IF($B2440&gt;$I$4,"",VLOOKUP($B2440,H$10:$K$6000,4,FALSE))</f>
        <v>7.0094550075645543</v>
      </c>
      <c r="O2440" s="83">
        <f ca="1">IF($B2440&gt;$I$4,"",VLOOKUP($B2440,I$10:$L$6000,4,FALSE))</f>
        <v>46.028924686259487</v>
      </c>
      <c r="P2440" s="84">
        <f ca="1">IF($B2440&gt;$I$4,"",VLOOKUP($B2440,J$10:$L$6000,3,FALSE))</f>
        <v>49.624747905242096</v>
      </c>
      <c r="Q2440" s="83">
        <v>23.669951107845002</v>
      </c>
      <c r="R2440" s="2">
        <v>23.669951107845002</v>
      </c>
      <c r="S2440" s="2">
        <v>20.616966613227007</v>
      </c>
      <c r="T2440" s="2">
        <v>20.616966613227007</v>
      </c>
      <c r="U2440" s="2">
        <v>7.3086618612550023</v>
      </c>
      <c r="V2440" s="2">
        <v>1.3997859865053002</v>
      </c>
      <c r="W2440" s="2">
        <v>1.6240569792499002</v>
      </c>
      <c r="X2440" s="2">
        <v>0.45253207674889001</v>
      </c>
      <c r="Y2440" s="2">
        <v>0.25</v>
      </c>
      <c r="Z2440" s="2">
        <v>0.15</v>
      </c>
      <c r="AA2440" s="84">
        <v>0.24112569103167997</v>
      </c>
      <c r="AB2440" s="79">
        <f t="shared" si="577"/>
        <v>99.999998036934798</v>
      </c>
      <c r="AC2440" s="79">
        <f t="shared" si="567"/>
        <v>23.52519257819268</v>
      </c>
      <c r="AD2440" s="79">
        <f t="shared" ca="1" si="570"/>
        <v>23.047643892472259</v>
      </c>
      <c r="AE2440" s="89" t="str">
        <f t="shared" ca="1" si="568"/>
        <v>1</v>
      </c>
    </row>
    <row r="2441" spans="2:31" x14ac:dyDescent="0.25">
      <c r="B2441" s="74">
        <f t="shared" si="569"/>
        <v>2432</v>
      </c>
      <c r="C2441" s="72">
        <f t="shared" ca="1" si="563"/>
        <v>1</v>
      </c>
      <c r="D2441" s="1">
        <f t="shared" ca="1" si="571"/>
        <v>0</v>
      </c>
      <c r="E2441" s="1">
        <f t="shared" ca="1" si="564"/>
        <v>1</v>
      </c>
      <c r="F2441" s="1">
        <f t="shared" ca="1" si="572"/>
        <v>0</v>
      </c>
      <c r="G2441" s="1">
        <f t="shared" ca="1" si="573"/>
        <v>1217</v>
      </c>
      <c r="H2441" s="1">
        <f t="shared" ca="1" si="574"/>
        <v>1215</v>
      </c>
      <c r="I2441" s="1">
        <f t="shared" ca="1" si="575"/>
        <v>1207</v>
      </c>
      <c r="J2441" s="77">
        <f t="shared" ca="1" si="576"/>
        <v>1225</v>
      </c>
      <c r="K2441" s="79">
        <f t="shared" ca="1" si="565"/>
        <v>6.6258231203047151</v>
      </c>
      <c r="L2441" s="79">
        <f t="shared" ca="1" si="566"/>
        <v>46.945499112350461</v>
      </c>
      <c r="M2441" s="83">
        <f ca="1">IF($B2441&gt;$I$4,"",VLOOKUP($B2441,G$10:$K$6000,5,FALSE))</f>
        <v>5.7787318098951932</v>
      </c>
      <c r="N2441" s="84">
        <f ca="1">IF($B2441&gt;$I$4,"",VLOOKUP($B2441,H$10:$K$6000,4,FALSE))</f>
        <v>7.0568300979709129</v>
      </c>
      <c r="O2441" s="83">
        <f ca="1">IF($B2441&gt;$I$4,"",VLOOKUP($B2441,I$10:$L$6000,4,FALSE))</f>
        <v>46.155046742948578</v>
      </c>
      <c r="P2441" s="84">
        <f ca="1">IF($B2441&gt;$I$4,"",VLOOKUP($B2441,J$10:$L$6000,3,FALSE))</f>
        <v>49.200819055570491</v>
      </c>
      <c r="Q2441" s="83">
        <v>23.669951107845002</v>
      </c>
      <c r="R2441" s="2">
        <v>23.669951107845002</v>
      </c>
      <c r="S2441" s="2">
        <v>20.616966613227007</v>
      </c>
      <c r="T2441" s="2">
        <v>20.616966613227007</v>
      </c>
      <c r="U2441" s="2">
        <v>7.3086618612550023</v>
      </c>
      <c r="V2441" s="2">
        <v>1.3997859865053002</v>
      </c>
      <c r="W2441" s="2">
        <v>1.6240569792499002</v>
      </c>
      <c r="X2441" s="2">
        <v>0.45253207674889001</v>
      </c>
      <c r="Y2441" s="2">
        <v>0.25</v>
      </c>
      <c r="Z2441" s="2">
        <v>0.15</v>
      </c>
      <c r="AA2441" s="84">
        <v>0.24112569103167997</v>
      </c>
      <c r="AB2441" s="79">
        <f t="shared" si="577"/>
        <v>99.999998036934798</v>
      </c>
      <c r="AC2441" s="79">
        <f t="shared" si="567"/>
        <v>23.52519257819268</v>
      </c>
      <c r="AD2441" s="79">
        <f t="shared" ca="1" si="570"/>
        <v>22.836353740924732</v>
      </c>
      <c r="AE2441" s="89" t="str">
        <f t="shared" ca="1" si="568"/>
        <v>0</v>
      </c>
    </row>
    <row r="2442" spans="2:31" x14ac:dyDescent="0.25">
      <c r="B2442" s="74">
        <f t="shared" si="569"/>
        <v>2433</v>
      </c>
      <c r="C2442" s="72">
        <f t="shared" ref="C2442:C2505" ca="1" si="578">IF(K2442&lt;$N$4,1,0)</f>
        <v>1</v>
      </c>
      <c r="D2442" s="1">
        <f t="shared" ca="1" si="571"/>
        <v>0</v>
      </c>
      <c r="E2442" s="1">
        <f t="shared" ref="E2442:E2505" ca="1" si="579">IF(L2442&lt;$O$4,1,0)</f>
        <v>0</v>
      </c>
      <c r="F2442" s="1">
        <f t="shared" ca="1" si="572"/>
        <v>1</v>
      </c>
      <c r="G2442" s="1">
        <f t="shared" ca="1" si="573"/>
        <v>1218</v>
      </c>
      <c r="H2442" s="1">
        <f t="shared" ca="1" si="574"/>
        <v>1215</v>
      </c>
      <c r="I2442" s="1">
        <f t="shared" ca="1" si="575"/>
        <v>1207</v>
      </c>
      <c r="J2442" s="77">
        <f t="shared" ca="1" si="576"/>
        <v>1226</v>
      </c>
      <c r="K2442" s="79">
        <f t="shared" ref="K2442:K2505" ca="1" si="580">NORMINV(RAND(),$N$4,$N$5)</f>
        <v>6.6259141219656623</v>
      </c>
      <c r="L2442" s="79">
        <f t="shared" ref="L2442:L2505" ca="1" si="581">NORMINV(RAND(),$O$4,$O$5)</f>
        <v>50.767079873862663</v>
      </c>
      <c r="M2442" s="83">
        <f ca="1">IF($B2442&gt;$I$4,"",VLOOKUP($B2442,G$10:$K$6000,5,FALSE))</f>
        <v>6.551925549399245</v>
      </c>
      <c r="N2442" s="84">
        <f ca="1">IF($B2442&gt;$I$4,"",VLOOKUP($B2442,H$10:$K$6000,4,FALSE))</f>
        <v>7.0966907112070539</v>
      </c>
      <c r="O2442" s="83">
        <f ca="1">IF($B2442&gt;$I$4,"",VLOOKUP($B2442,I$10:$L$6000,4,FALSE))</f>
        <v>47.214018482092314</v>
      </c>
      <c r="P2442" s="84">
        <f ca="1">IF($B2442&gt;$I$4,"",VLOOKUP($B2442,J$10:$L$6000,3,FALSE))</f>
        <v>49.413890400885421</v>
      </c>
      <c r="Q2442" s="83">
        <v>23.669951107845002</v>
      </c>
      <c r="R2442" s="2">
        <v>23.669951107845002</v>
      </c>
      <c r="S2442" s="2">
        <v>20.616966613227007</v>
      </c>
      <c r="T2442" s="2">
        <v>20.616966613227007</v>
      </c>
      <c r="U2442" s="2">
        <v>7.3086618612550023</v>
      </c>
      <c r="V2442" s="2">
        <v>1.3997859865053002</v>
      </c>
      <c r="W2442" s="2">
        <v>1.6240569792499002</v>
      </c>
      <c r="X2442" s="2">
        <v>0.45253207674889001</v>
      </c>
      <c r="Y2442" s="2">
        <v>0.25</v>
      </c>
      <c r="Z2442" s="2">
        <v>0.15</v>
      </c>
      <c r="AA2442" s="84">
        <v>0.24112569103167997</v>
      </c>
      <c r="AB2442" s="79">
        <f t="shared" si="577"/>
        <v>99.999998036934798</v>
      </c>
      <c r="AC2442" s="79">
        <f t="shared" ref="AC2442:AC2509" si="582">$S$3*(Q2442/100)+$S$3*(R2442/100)+$S$4*(S2442/100)+$S$4*(T2442/100)+$S$5*(U2442/100)+$S$6*(V2442/100)+$U$3*(W2442/100)+$U$4*(X2442/100)+$U$5*(Y2442/100)+$U$6*(Z2442/100)+$W$3*(AA2442/100)</f>
        <v>23.52519257819268</v>
      </c>
      <c r="AD2442" s="79">
        <f t="shared" ca="1" si="570"/>
        <v>23.29106000672725</v>
      </c>
      <c r="AE2442" s="89" t="str">
        <f t="shared" ca="1" si="568"/>
        <v>1</v>
      </c>
    </row>
    <row r="2443" spans="2:31" x14ac:dyDescent="0.25">
      <c r="B2443" s="74">
        <f t="shared" si="569"/>
        <v>2434</v>
      </c>
      <c r="C2443" s="72">
        <f t="shared" ca="1" si="578"/>
        <v>0</v>
      </c>
      <c r="D2443" s="1">
        <f t="shared" ca="1" si="571"/>
        <v>1</v>
      </c>
      <c r="E2443" s="1">
        <f t="shared" ca="1" si="579"/>
        <v>0</v>
      </c>
      <c r="F2443" s="1">
        <f t="shared" ca="1" si="572"/>
        <v>1</v>
      </c>
      <c r="G2443" s="1">
        <f t="shared" ca="1" si="573"/>
        <v>1218</v>
      </c>
      <c r="H2443" s="1">
        <f t="shared" ca="1" si="574"/>
        <v>1216</v>
      </c>
      <c r="I2443" s="1">
        <f t="shared" ca="1" si="575"/>
        <v>1207</v>
      </c>
      <c r="J2443" s="77">
        <f t="shared" ca="1" si="576"/>
        <v>1227</v>
      </c>
      <c r="K2443" s="79">
        <f t="shared" ca="1" si="580"/>
        <v>7.1514152352183853</v>
      </c>
      <c r="L2443" s="79">
        <f t="shared" ca="1" si="581"/>
        <v>48.786290570538327</v>
      </c>
      <c r="M2443" s="83">
        <f ca="1">IF($B2443&gt;$I$4,"",VLOOKUP($B2443,G$10:$K$6000,5,FALSE))</f>
        <v>6.8880265386446213</v>
      </c>
      <c r="N2443" s="84">
        <f ca="1">IF($B2443&gt;$I$4,"",VLOOKUP($B2443,H$10:$K$6000,4,FALSE))</f>
        <v>7.3365637981061722</v>
      </c>
      <c r="O2443" s="83">
        <f ca="1">IF($B2443&gt;$I$4,"",VLOOKUP($B2443,I$10:$L$6000,4,FALSE))</f>
        <v>47.001783545364994</v>
      </c>
      <c r="P2443" s="84">
        <f ca="1">IF($B2443&gt;$I$4,"",VLOOKUP($B2443,J$10:$L$6000,3,FALSE))</f>
        <v>47.925289268506589</v>
      </c>
      <c r="Q2443" s="83">
        <v>23.669951107845002</v>
      </c>
      <c r="R2443" s="2">
        <v>23.669951107845002</v>
      </c>
      <c r="S2443" s="2">
        <v>20.616966613227007</v>
      </c>
      <c r="T2443" s="2">
        <v>20.616966613227007</v>
      </c>
      <c r="U2443" s="2">
        <v>7.3086618612550023</v>
      </c>
      <c r="V2443" s="2">
        <v>1.3997859865053002</v>
      </c>
      <c r="W2443" s="2">
        <v>1.6240569792499002</v>
      </c>
      <c r="X2443" s="2">
        <v>0.45253207674889001</v>
      </c>
      <c r="Y2443" s="2">
        <v>0.25</v>
      </c>
      <c r="Z2443" s="2">
        <v>0.15</v>
      </c>
      <c r="AA2443" s="84">
        <v>0.24112569103167997</v>
      </c>
      <c r="AB2443" s="79">
        <f t="shared" si="577"/>
        <v>99.999998036934798</v>
      </c>
      <c r="AC2443" s="79">
        <f t="shared" si="582"/>
        <v>23.52519257819268</v>
      </c>
      <c r="AD2443" s="79">
        <f t="shared" ca="1" si="570"/>
        <v>23.07673198443117</v>
      </c>
      <c r="AE2443" s="89" t="str">
        <f t="shared" ref="AE2443:AE2506" ca="1" si="583">IF(AD2443&gt;23,"1",IF(AD2443&lt;23,"0"))</f>
        <v>1</v>
      </c>
    </row>
    <row r="2444" spans="2:31" x14ac:dyDescent="0.25">
      <c r="B2444" s="74">
        <f t="shared" ref="B2444:B2507" si="584">B2443+1</f>
        <v>2435</v>
      </c>
      <c r="C2444" s="72">
        <f t="shared" ca="1" si="578"/>
        <v>0</v>
      </c>
      <c r="D2444" s="1">
        <f t="shared" ca="1" si="571"/>
        <v>1</v>
      </c>
      <c r="E2444" s="1">
        <f t="shared" ca="1" si="579"/>
        <v>0</v>
      </c>
      <c r="F2444" s="1">
        <f t="shared" ca="1" si="572"/>
        <v>1</v>
      </c>
      <c r="G2444" s="1">
        <f t="shared" ca="1" si="573"/>
        <v>1218</v>
      </c>
      <c r="H2444" s="1">
        <f t="shared" ca="1" si="574"/>
        <v>1217</v>
      </c>
      <c r="I2444" s="1">
        <f t="shared" ca="1" si="575"/>
        <v>1207</v>
      </c>
      <c r="J2444" s="77">
        <f t="shared" ca="1" si="576"/>
        <v>1228</v>
      </c>
      <c r="K2444" s="79">
        <f t="shared" ca="1" si="580"/>
        <v>7.2587235669426953</v>
      </c>
      <c r="L2444" s="79">
        <f t="shared" ca="1" si="581"/>
        <v>47.85053271754127</v>
      </c>
      <c r="M2444" s="83">
        <f ca="1">IF($B2444&gt;$I$4,"",VLOOKUP($B2444,G$10:$K$6000,5,FALSE))</f>
        <v>6.8733981771571058</v>
      </c>
      <c r="N2444" s="84">
        <f ca="1">IF($B2444&gt;$I$4,"",VLOOKUP($B2444,H$10:$K$6000,4,FALSE))</f>
        <v>7.9083238326396303</v>
      </c>
      <c r="O2444" s="83">
        <f ca="1">IF($B2444&gt;$I$4,"",VLOOKUP($B2444,I$10:$L$6000,4,FALSE))</f>
        <v>46.185496873834317</v>
      </c>
      <c r="P2444" s="84">
        <f ca="1">IF($B2444&gt;$I$4,"",VLOOKUP($B2444,J$10:$L$6000,3,FALSE))</f>
        <v>49.321384049395697</v>
      </c>
      <c r="Q2444" s="83">
        <v>23.669951107845002</v>
      </c>
      <c r="R2444" s="2">
        <v>23.669951107845002</v>
      </c>
      <c r="S2444" s="2">
        <v>20.616966613227007</v>
      </c>
      <c r="T2444" s="2">
        <v>20.616966613227007</v>
      </c>
      <c r="U2444" s="2">
        <v>7.3086618612550023</v>
      </c>
      <c r="V2444" s="2">
        <v>1.3997859865053002</v>
      </c>
      <c r="W2444" s="2">
        <v>1.6240569792499002</v>
      </c>
      <c r="X2444" s="2">
        <v>0.45253207674889001</v>
      </c>
      <c r="Y2444" s="2">
        <v>0.25</v>
      </c>
      <c r="Z2444" s="2">
        <v>0.15</v>
      </c>
      <c r="AA2444" s="84">
        <v>0.24112569103167997</v>
      </c>
      <c r="AB2444" s="79">
        <f t="shared" si="577"/>
        <v>99.999998036934798</v>
      </c>
      <c r="AC2444" s="79">
        <f t="shared" si="582"/>
        <v>23.52519257819268</v>
      </c>
      <c r="AD2444" s="79">
        <f t="shared" ca="1" si="570"/>
        <v>23.328143623374679</v>
      </c>
      <c r="AE2444" s="89" t="str">
        <f t="shared" ca="1" si="583"/>
        <v>1</v>
      </c>
    </row>
    <row r="2445" spans="2:31" x14ac:dyDescent="0.25">
      <c r="B2445" s="74">
        <f t="shared" si="584"/>
        <v>2436</v>
      </c>
      <c r="C2445" s="72">
        <f t="shared" ca="1" si="578"/>
        <v>0</v>
      </c>
      <c r="D2445" s="1">
        <f t="shared" ca="1" si="571"/>
        <v>1</v>
      </c>
      <c r="E2445" s="1">
        <f t="shared" ca="1" si="579"/>
        <v>1</v>
      </c>
      <c r="F2445" s="1">
        <f t="shared" ca="1" si="572"/>
        <v>0</v>
      </c>
      <c r="G2445" s="1">
        <f t="shared" ca="1" si="573"/>
        <v>1218</v>
      </c>
      <c r="H2445" s="1">
        <f t="shared" ca="1" si="574"/>
        <v>1218</v>
      </c>
      <c r="I2445" s="1">
        <f t="shared" ca="1" si="575"/>
        <v>1208</v>
      </c>
      <c r="J2445" s="77">
        <f t="shared" ca="1" si="576"/>
        <v>1228</v>
      </c>
      <c r="K2445" s="79">
        <f t="shared" ca="1" si="580"/>
        <v>7.049807280643396</v>
      </c>
      <c r="L2445" s="79">
        <f t="shared" ca="1" si="581"/>
        <v>46.210917454108746</v>
      </c>
      <c r="M2445" s="83">
        <f ca="1">IF($B2445&gt;$I$4,"",VLOOKUP($B2445,G$10:$K$6000,5,FALSE))</f>
        <v>6.7438085880299798</v>
      </c>
      <c r="N2445" s="84">
        <f ca="1">IF($B2445&gt;$I$4,"",VLOOKUP($B2445,H$10:$K$6000,4,FALSE))</f>
        <v>6.9009587906083549</v>
      </c>
      <c r="O2445" s="83">
        <f ca="1">IF($B2445&gt;$I$4,"",VLOOKUP($B2445,I$10:$L$6000,4,FALSE))</f>
        <v>45.156620329101528</v>
      </c>
      <c r="P2445" s="84">
        <f ca="1">IF($B2445&gt;$I$4,"",VLOOKUP($B2445,J$10:$L$6000,3,FALSE))</f>
        <v>48.743553152558874</v>
      </c>
      <c r="Q2445" s="83">
        <v>23.669951107845002</v>
      </c>
      <c r="R2445" s="2">
        <v>23.669951107845002</v>
      </c>
      <c r="S2445" s="2">
        <v>20.616966613227007</v>
      </c>
      <c r="T2445" s="2">
        <v>20.616966613227007</v>
      </c>
      <c r="U2445" s="2">
        <v>7.3086618612550023</v>
      </c>
      <c r="V2445" s="2">
        <v>1.3997859865053002</v>
      </c>
      <c r="W2445" s="2">
        <v>1.6240569792499002</v>
      </c>
      <c r="X2445" s="2">
        <v>0.45253207674889001</v>
      </c>
      <c r="Y2445" s="2">
        <v>0.25</v>
      </c>
      <c r="Z2445" s="2">
        <v>0.15</v>
      </c>
      <c r="AA2445" s="84">
        <v>0.24112569103167997</v>
      </c>
      <c r="AB2445" s="79">
        <f t="shared" si="577"/>
        <v>99.999998036934798</v>
      </c>
      <c r="AC2445" s="79">
        <f t="shared" si="582"/>
        <v>23.52519257819268</v>
      </c>
      <c r="AD2445" s="79">
        <f t="shared" ca="1" si="570"/>
        <v>22.727772681260465</v>
      </c>
      <c r="AE2445" s="89" t="str">
        <f t="shared" ca="1" si="583"/>
        <v>0</v>
      </c>
    </row>
    <row r="2446" spans="2:31" x14ac:dyDescent="0.25">
      <c r="B2446" s="74">
        <f t="shared" si="584"/>
        <v>2437</v>
      </c>
      <c r="C2446" s="72">
        <f t="shared" ca="1" si="578"/>
        <v>1</v>
      </c>
      <c r="D2446" s="1">
        <f t="shared" ca="1" si="571"/>
        <v>0</v>
      </c>
      <c r="E2446" s="1">
        <f t="shared" ca="1" si="579"/>
        <v>1</v>
      </c>
      <c r="F2446" s="1">
        <f t="shared" ca="1" si="572"/>
        <v>0</v>
      </c>
      <c r="G2446" s="1">
        <f t="shared" ca="1" si="573"/>
        <v>1219</v>
      </c>
      <c r="H2446" s="1">
        <f t="shared" ca="1" si="574"/>
        <v>1218</v>
      </c>
      <c r="I2446" s="1">
        <f t="shared" ca="1" si="575"/>
        <v>1209</v>
      </c>
      <c r="J2446" s="77">
        <f t="shared" ca="1" si="576"/>
        <v>1228</v>
      </c>
      <c r="K2446" s="79">
        <f t="shared" ca="1" si="580"/>
        <v>6.811455528606527</v>
      </c>
      <c r="L2446" s="79">
        <f t="shared" ca="1" si="581"/>
        <v>46.30335357580919</v>
      </c>
      <c r="M2446" s="83">
        <f ca="1">IF($B2446&gt;$I$4,"",VLOOKUP($B2446,G$10:$K$6000,5,FALSE))</f>
        <v>6.8675567251213714</v>
      </c>
      <c r="N2446" s="84">
        <f ca="1">IF($B2446&gt;$I$4,"",VLOOKUP($B2446,H$10:$K$6000,4,FALSE))</f>
        <v>8.4506526384616745</v>
      </c>
      <c r="O2446" s="83">
        <f ca="1">IF($B2446&gt;$I$4,"",VLOOKUP($B2446,I$10:$L$6000,4,FALSE))</f>
        <v>46.890736750022668</v>
      </c>
      <c r="P2446" s="84">
        <f ca="1">IF($B2446&gt;$I$4,"",VLOOKUP($B2446,J$10:$L$6000,3,FALSE))</f>
        <v>47.566974449612303</v>
      </c>
      <c r="Q2446" s="83">
        <v>23.669951107845002</v>
      </c>
      <c r="R2446" s="2">
        <v>23.669951107845002</v>
      </c>
      <c r="S2446" s="2">
        <v>20.616966613227007</v>
      </c>
      <c r="T2446" s="2">
        <v>20.616966613227007</v>
      </c>
      <c r="U2446" s="2">
        <v>7.3086618612550023</v>
      </c>
      <c r="V2446" s="2">
        <v>1.3997859865053002</v>
      </c>
      <c r="W2446" s="2">
        <v>1.6240569792499002</v>
      </c>
      <c r="X2446" s="2">
        <v>0.45253207674889001</v>
      </c>
      <c r="Y2446" s="2">
        <v>0.25</v>
      </c>
      <c r="Z2446" s="2">
        <v>0.15</v>
      </c>
      <c r="AA2446" s="84">
        <v>0.24112569103167997</v>
      </c>
      <c r="AB2446" s="79">
        <f t="shared" si="577"/>
        <v>99.999998036934798</v>
      </c>
      <c r="AC2446" s="79">
        <f t="shared" si="582"/>
        <v>23.52519257819268</v>
      </c>
      <c r="AD2446" s="79">
        <f t="shared" ca="1" si="570"/>
        <v>23.238822946085993</v>
      </c>
      <c r="AE2446" s="89" t="str">
        <f t="shared" ca="1" si="583"/>
        <v>1</v>
      </c>
    </row>
    <row r="2447" spans="2:31" x14ac:dyDescent="0.25">
      <c r="B2447" s="74">
        <f t="shared" si="584"/>
        <v>2438</v>
      </c>
      <c r="C2447" s="72">
        <f t="shared" ca="1" si="578"/>
        <v>1</v>
      </c>
      <c r="D2447" s="1">
        <f t="shared" ca="1" si="571"/>
        <v>0</v>
      </c>
      <c r="E2447" s="1">
        <f t="shared" ca="1" si="579"/>
        <v>0</v>
      </c>
      <c r="F2447" s="1">
        <f t="shared" ca="1" si="572"/>
        <v>1</v>
      </c>
      <c r="G2447" s="1">
        <f t="shared" ca="1" si="573"/>
        <v>1220</v>
      </c>
      <c r="H2447" s="1">
        <f t="shared" ca="1" si="574"/>
        <v>1218</v>
      </c>
      <c r="I2447" s="1">
        <f t="shared" ca="1" si="575"/>
        <v>1209</v>
      </c>
      <c r="J2447" s="77">
        <f t="shared" ca="1" si="576"/>
        <v>1229</v>
      </c>
      <c r="K2447" s="79">
        <f t="shared" ca="1" si="580"/>
        <v>6.5144381761789631</v>
      </c>
      <c r="L2447" s="79">
        <f t="shared" ca="1" si="581"/>
        <v>50.424228788490673</v>
      </c>
      <c r="M2447" s="83">
        <f ca="1">IF($B2447&gt;$I$4,"",VLOOKUP($B2447,G$10:$K$6000,5,FALSE))</f>
        <v>5.7293641962931172</v>
      </c>
      <c r="N2447" s="84">
        <f ca="1">IF($B2447&gt;$I$4,"",VLOOKUP($B2447,H$10:$K$6000,4,FALSE))</f>
        <v>7.021922507620566</v>
      </c>
      <c r="O2447" s="83">
        <f ca="1">IF($B2447&gt;$I$4,"",VLOOKUP($B2447,I$10:$L$6000,4,FALSE))</f>
        <v>45.982810112184467</v>
      </c>
      <c r="P2447" s="84">
        <f ca="1">IF($B2447&gt;$I$4,"",VLOOKUP($B2447,J$10:$L$6000,3,FALSE))</f>
        <v>49.350632158490292</v>
      </c>
      <c r="Q2447" s="83">
        <v>23.669951107845002</v>
      </c>
      <c r="R2447" s="2">
        <v>23.669951107845002</v>
      </c>
      <c r="S2447" s="2">
        <v>20.616966613227007</v>
      </c>
      <c r="T2447" s="2">
        <v>20.616966613227007</v>
      </c>
      <c r="U2447" s="2">
        <v>7.3086618612550023</v>
      </c>
      <c r="V2447" s="2">
        <v>1.3997859865053002</v>
      </c>
      <c r="W2447" s="2">
        <v>1.6240569792499002</v>
      </c>
      <c r="X2447" s="2">
        <v>0.45253207674889001</v>
      </c>
      <c r="Y2447" s="2">
        <v>0.25</v>
      </c>
      <c r="Z2447" s="2">
        <v>0.15</v>
      </c>
      <c r="AA2447" s="84">
        <v>0.24112569103167997</v>
      </c>
      <c r="AB2447" s="79">
        <f t="shared" si="577"/>
        <v>99.999998036934798</v>
      </c>
      <c r="AC2447" s="79">
        <f t="shared" si="582"/>
        <v>23.52519257819268</v>
      </c>
      <c r="AD2447" s="79">
        <f t="shared" ca="1" si="570"/>
        <v>22.811782790103987</v>
      </c>
      <c r="AE2447" s="89" t="str">
        <f t="shared" ca="1" si="583"/>
        <v>0</v>
      </c>
    </row>
    <row r="2448" spans="2:31" x14ac:dyDescent="0.25">
      <c r="B2448" s="74">
        <f t="shared" si="584"/>
        <v>2439</v>
      </c>
      <c r="C2448" s="72">
        <f t="shared" ca="1" si="578"/>
        <v>1</v>
      </c>
      <c r="D2448" s="1">
        <f t="shared" ca="1" si="571"/>
        <v>0</v>
      </c>
      <c r="E2448" s="1">
        <f t="shared" ca="1" si="579"/>
        <v>0</v>
      </c>
      <c r="F2448" s="1">
        <f t="shared" ca="1" si="572"/>
        <v>1</v>
      </c>
      <c r="G2448" s="1">
        <f t="shared" ca="1" si="573"/>
        <v>1221</v>
      </c>
      <c r="H2448" s="1">
        <f t="shared" ca="1" si="574"/>
        <v>1218</v>
      </c>
      <c r="I2448" s="1">
        <f t="shared" ca="1" si="575"/>
        <v>1209</v>
      </c>
      <c r="J2448" s="77">
        <f t="shared" ca="1" si="576"/>
        <v>1230</v>
      </c>
      <c r="K2448" s="79">
        <f t="shared" ca="1" si="580"/>
        <v>5.3082937301812345</v>
      </c>
      <c r="L2448" s="79">
        <f t="shared" ca="1" si="581"/>
        <v>49.407195959810174</v>
      </c>
      <c r="M2448" s="83">
        <f ca="1">IF($B2448&gt;$I$4,"",VLOOKUP($B2448,G$10:$K$6000,5,FALSE))</f>
        <v>5.6577216478805088</v>
      </c>
      <c r="N2448" s="84">
        <f ca="1">IF($B2448&gt;$I$4,"",VLOOKUP($B2448,H$10:$K$6000,4,FALSE))</f>
        <v>6.9787932946724283</v>
      </c>
      <c r="O2448" s="83">
        <f ca="1">IF($B2448&gt;$I$4,"",VLOOKUP($B2448,I$10:$L$6000,4,FALSE))</f>
        <v>46.936262871883969</v>
      </c>
      <c r="P2448" s="84">
        <f ca="1">IF($B2448&gt;$I$4,"",VLOOKUP($B2448,J$10:$L$6000,3,FALSE))</f>
        <v>47.760771763755145</v>
      </c>
      <c r="Q2448" s="83">
        <v>23.669951107845002</v>
      </c>
      <c r="R2448" s="2">
        <v>23.669951107845002</v>
      </c>
      <c r="S2448" s="2">
        <v>20.616966613227007</v>
      </c>
      <c r="T2448" s="2">
        <v>20.616966613227007</v>
      </c>
      <c r="U2448" s="2">
        <v>7.3086618612550023</v>
      </c>
      <c r="V2448" s="2">
        <v>1.3997859865053002</v>
      </c>
      <c r="W2448" s="2">
        <v>1.6240569792499002</v>
      </c>
      <c r="X2448" s="2">
        <v>0.45253207674889001</v>
      </c>
      <c r="Y2448" s="2">
        <v>0.25</v>
      </c>
      <c r="Z2448" s="2">
        <v>0.15</v>
      </c>
      <c r="AA2448" s="84">
        <v>0.24112569103167997</v>
      </c>
      <c r="AB2448" s="79">
        <f t="shared" si="577"/>
        <v>99.999998036934798</v>
      </c>
      <c r="AC2448" s="79">
        <f t="shared" si="582"/>
        <v>23.52519257819268</v>
      </c>
      <c r="AD2448" s="79">
        <f t="shared" ca="1" si="570"/>
        <v>22.65340842066496</v>
      </c>
      <c r="AE2448" s="89" t="str">
        <f t="shared" ca="1" si="583"/>
        <v>0</v>
      </c>
    </row>
    <row r="2449" spans="2:31" x14ac:dyDescent="0.25">
      <c r="B2449" s="74">
        <f t="shared" si="584"/>
        <v>2440</v>
      </c>
      <c r="C2449" s="72">
        <f t="shared" ca="1" si="578"/>
        <v>1</v>
      </c>
      <c r="D2449" s="1">
        <f t="shared" ca="1" si="571"/>
        <v>0</v>
      </c>
      <c r="E2449" s="1">
        <f t="shared" ca="1" si="579"/>
        <v>1</v>
      </c>
      <c r="F2449" s="1">
        <f t="shared" ca="1" si="572"/>
        <v>0</v>
      </c>
      <c r="G2449" s="1">
        <f t="shared" ca="1" si="573"/>
        <v>1222</v>
      </c>
      <c r="H2449" s="1">
        <f t="shared" ca="1" si="574"/>
        <v>1218</v>
      </c>
      <c r="I2449" s="1">
        <f t="shared" ca="1" si="575"/>
        <v>1210</v>
      </c>
      <c r="J2449" s="77">
        <f t="shared" ca="1" si="576"/>
        <v>1230</v>
      </c>
      <c r="K2449" s="79">
        <f t="shared" ca="1" si="580"/>
        <v>6.8311162201953479</v>
      </c>
      <c r="L2449" s="79">
        <f t="shared" ca="1" si="581"/>
        <v>46.471909646809991</v>
      </c>
      <c r="M2449" s="83">
        <f ca="1">IF($B2449&gt;$I$4,"",VLOOKUP($B2449,G$10:$K$6000,5,FALSE))</f>
        <v>5.9703174218251318</v>
      </c>
      <c r="N2449" s="84">
        <f ca="1">IF($B2449&gt;$I$4,"",VLOOKUP($B2449,H$10:$K$6000,4,FALSE))</f>
        <v>7.0899673495121815</v>
      </c>
      <c r="O2449" s="83">
        <f ca="1">IF($B2449&gt;$I$4,"",VLOOKUP($B2449,I$10:$L$6000,4,FALSE))</f>
        <v>46.695240816210173</v>
      </c>
      <c r="P2449" s="84">
        <f ca="1">IF($B2449&gt;$I$4,"",VLOOKUP($B2449,J$10:$L$6000,3,FALSE))</f>
        <v>47.872450554904312</v>
      </c>
      <c r="Q2449" s="83">
        <v>23.669951107845002</v>
      </c>
      <c r="R2449" s="2">
        <v>23.669951107845002</v>
      </c>
      <c r="S2449" s="2">
        <v>20.616966613227007</v>
      </c>
      <c r="T2449" s="2">
        <v>20.616966613227007</v>
      </c>
      <c r="U2449" s="2">
        <v>7.3086618612550023</v>
      </c>
      <c r="V2449" s="2">
        <v>1.3997859865053002</v>
      </c>
      <c r="W2449" s="2">
        <v>1.6240569792499002</v>
      </c>
      <c r="X2449" s="2">
        <v>0.45253207674889001</v>
      </c>
      <c r="Y2449" s="2">
        <v>0.25</v>
      </c>
      <c r="Z2449" s="2">
        <v>0.15</v>
      </c>
      <c r="AA2449" s="84">
        <v>0.24112569103167997</v>
      </c>
      <c r="AB2449" s="79">
        <f t="shared" si="577"/>
        <v>99.999998036934798</v>
      </c>
      <c r="AC2449" s="79">
        <f t="shared" si="582"/>
        <v>23.52519257819268</v>
      </c>
      <c r="AD2449" s="79">
        <f t="shared" ca="1" si="570"/>
        <v>22.727047874284519</v>
      </c>
      <c r="AE2449" s="89" t="str">
        <f t="shared" ca="1" si="583"/>
        <v>0</v>
      </c>
    </row>
    <row r="2450" spans="2:31" x14ac:dyDescent="0.25">
      <c r="B2450" s="74">
        <f t="shared" si="584"/>
        <v>2441</v>
      </c>
      <c r="C2450" s="72">
        <f t="shared" ca="1" si="578"/>
        <v>1</v>
      </c>
      <c r="D2450" s="1">
        <f t="shared" ca="1" si="571"/>
        <v>0</v>
      </c>
      <c r="E2450" s="1">
        <f t="shared" ca="1" si="579"/>
        <v>1</v>
      </c>
      <c r="F2450" s="1">
        <f t="shared" ca="1" si="572"/>
        <v>0</v>
      </c>
      <c r="G2450" s="1">
        <f t="shared" ca="1" si="573"/>
        <v>1223</v>
      </c>
      <c r="H2450" s="1">
        <f t="shared" ca="1" si="574"/>
        <v>1218</v>
      </c>
      <c r="I2450" s="1">
        <f t="shared" ca="1" si="575"/>
        <v>1211</v>
      </c>
      <c r="J2450" s="77">
        <f t="shared" ca="1" si="576"/>
        <v>1230</v>
      </c>
      <c r="K2450" s="79">
        <f t="shared" ca="1" si="580"/>
        <v>6.3232067408009476</v>
      </c>
      <c r="L2450" s="79">
        <f t="shared" ca="1" si="581"/>
        <v>45.527790101808876</v>
      </c>
      <c r="M2450" s="83">
        <f ca="1">IF($B2450&gt;$I$4,"",VLOOKUP($B2450,G$10:$K$6000,5,FALSE))</f>
        <v>6.439869355178292</v>
      </c>
      <c r="N2450" s="84">
        <f ca="1">IF($B2450&gt;$I$4,"",VLOOKUP($B2450,H$10:$K$6000,4,FALSE))</f>
        <v>7.3377229986000243</v>
      </c>
      <c r="O2450" s="83">
        <f ca="1">IF($B2450&gt;$I$4,"",VLOOKUP($B2450,I$10:$L$6000,4,FALSE))</f>
        <v>46.139656037991053</v>
      </c>
      <c r="P2450" s="84">
        <f ca="1">IF($B2450&gt;$I$4,"",VLOOKUP($B2450,J$10:$L$6000,3,FALSE))</f>
        <v>47.621815351721501</v>
      </c>
      <c r="Q2450" s="83">
        <v>23.669951107845002</v>
      </c>
      <c r="R2450" s="2">
        <v>23.669951107845002</v>
      </c>
      <c r="S2450" s="2">
        <v>20.616966613227007</v>
      </c>
      <c r="T2450" s="2">
        <v>20.616966613227007</v>
      </c>
      <c r="U2450" s="2">
        <v>7.3086618612550023</v>
      </c>
      <c r="V2450" s="2">
        <v>1.3997859865053002</v>
      </c>
      <c r="W2450" s="2">
        <v>1.6240569792499002</v>
      </c>
      <c r="X2450" s="2">
        <v>0.45253207674889001</v>
      </c>
      <c r="Y2450" s="2">
        <v>0.25</v>
      </c>
      <c r="Z2450" s="2">
        <v>0.15</v>
      </c>
      <c r="AA2450" s="84">
        <v>0.24112569103167997</v>
      </c>
      <c r="AB2450" s="79">
        <f t="shared" si="577"/>
        <v>99.999998036934798</v>
      </c>
      <c r="AC2450" s="79">
        <f t="shared" si="582"/>
        <v>23.52519257819268</v>
      </c>
      <c r="AD2450" s="79">
        <f t="shared" ca="1" si="570"/>
        <v>22.730616123946369</v>
      </c>
      <c r="AE2450" s="89" t="str">
        <f t="shared" ca="1" si="583"/>
        <v>0</v>
      </c>
    </row>
    <row r="2451" spans="2:31" x14ac:dyDescent="0.25">
      <c r="B2451" s="74">
        <f t="shared" si="584"/>
        <v>2442</v>
      </c>
      <c r="C2451" s="72">
        <f t="shared" ca="1" si="578"/>
        <v>0</v>
      </c>
      <c r="D2451" s="1">
        <f t="shared" ca="1" si="571"/>
        <v>1</v>
      </c>
      <c r="E2451" s="1">
        <f t="shared" ca="1" si="579"/>
        <v>0</v>
      </c>
      <c r="F2451" s="1">
        <f t="shared" ca="1" si="572"/>
        <v>1</v>
      </c>
      <c r="G2451" s="1">
        <f t="shared" ca="1" si="573"/>
        <v>1223</v>
      </c>
      <c r="H2451" s="1">
        <f t="shared" ca="1" si="574"/>
        <v>1219</v>
      </c>
      <c r="I2451" s="1">
        <f t="shared" ca="1" si="575"/>
        <v>1211</v>
      </c>
      <c r="J2451" s="77">
        <f t="shared" ca="1" si="576"/>
        <v>1231</v>
      </c>
      <c r="K2451" s="79">
        <f t="shared" ca="1" si="580"/>
        <v>7.1064353003333594</v>
      </c>
      <c r="L2451" s="79">
        <f t="shared" ca="1" si="581"/>
        <v>48.255966876925342</v>
      </c>
      <c r="M2451" s="83">
        <f ca="1">IF($B2451&gt;$I$4,"",VLOOKUP($B2451,G$10:$K$6000,5,FALSE))</f>
        <v>6.1633859583012516</v>
      </c>
      <c r="N2451" s="84">
        <f ca="1">IF($B2451&gt;$I$4,"",VLOOKUP($B2451,H$10:$K$6000,4,FALSE))</f>
        <v>7.6293825601540783</v>
      </c>
      <c r="O2451" s="83">
        <f ca="1">IF($B2451&gt;$I$4,"",VLOOKUP($B2451,I$10:$L$6000,4,FALSE))</f>
        <v>47.093936180411006</v>
      </c>
      <c r="P2451" s="84">
        <f ca="1">IF($B2451&gt;$I$4,"",VLOOKUP($B2451,J$10:$L$6000,3,FALSE))</f>
        <v>49.84648880579573</v>
      </c>
      <c r="Q2451" s="83">
        <v>23.669951107845002</v>
      </c>
      <c r="R2451" s="2">
        <v>23.669951107845002</v>
      </c>
      <c r="S2451" s="2">
        <v>20.616966613227007</v>
      </c>
      <c r="T2451" s="2">
        <v>20.616966613227007</v>
      </c>
      <c r="U2451" s="2">
        <v>7.3086618612550023</v>
      </c>
      <c r="V2451" s="2">
        <v>1.3997859865053002</v>
      </c>
      <c r="W2451" s="2">
        <v>1.6240569792499002</v>
      </c>
      <c r="X2451" s="2">
        <v>0.45253207674889001</v>
      </c>
      <c r="Y2451" s="2">
        <v>0.25</v>
      </c>
      <c r="Z2451" s="2">
        <v>0.15</v>
      </c>
      <c r="AA2451" s="84">
        <v>0.24112569103167997</v>
      </c>
      <c r="AB2451" s="79">
        <f t="shared" si="577"/>
        <v>99.999998036934798</v>
      </c>
      <c r="AC2451" s="79">
        <f t="shared" si="582"/>
        <v>23.52519257819268</v>
      </c>
      <c r="AD2451" s="79">
        <f t="shared" ca="1" si="570"/>
        <v>23.389612116344651</v>
      </c>
      <c r="AE2451" s="89" t="str">
        <f t="shared" ca="1" si="583"/>
        <v>1</v>
      </c>
    </row>
    <row r="2452" spans="2:31" x14ac:dyDescent="0.25">
      <c r="B2452" s="74">
        <f t="shared" si="584"/>
        <v>2443</v>
      </c>
      <c r="C2452" s="72">
        <f t="shared" ca="1" si="578"/>
        <v>1</v>
      </c>
      <c r="D2452" s="1">
        <f t="shared" ca="1" si="571"/>
        <v>0</v>
      </c>
      <c r="E2452" s="1">
        <f t="shared" ca="1" si="579"/>
        <v>1</v>
      </c>
      <c r="F2452" s="1">
        <f t="shared" ca="1" si="572"/>
        <v>0</v>
      </c>
      <c r="G2452" s="1">
        <f t="shared" ca="1" si="573"/>
        <v>1224</v>
      </c>
      <c r="H2452" s="1">
        <f t="shared" ca="1" si="574"/>
        <v>1219</v>
      </c>
      <c r="I2452" s="1">
        <f t="shared" ca="1" si="575"/>
        <v>1212</v>
      </c>
      <c r="J2452" s="77">
        <f t="shared" ca="1" si="576"/>
        <v>1231</v>
      </c>
      <c r="K2452" s="79">
        <f t="shared" ca="1" si="580"/>
        <v>6.6891672738930943</v>
      </c>
      <c r="L2452" s="79">
        <f t="shared" ca="1" si="581"/>
        <v>45.705497287551552</v>
      </c>
      <c r="M2452" s="83">
        <f ca="1">IF($B2452&gt;$I$4,"",VLOOKUP($B2452,G$10:$K$6000,5,FALSE))</f>
        <v>6.4631846726723063</v>
      </c>
      <c r="N2452" s="84">
        <f ca="1">IF($B2452&gt;$I$4,"",VLOOKUP($B2452,H$10:$K$6000,4,FALSE))</f>
        <v>8.1230335284257666</v>
      </c>
      <c r="O2452" s="83">
        <f ca="1">IF($B2452&gt;$I$4,"",VLOOKUP($B2452,I$10:$L$6000,4,FALSE))</f>
        <v>45.386489953160371</v>
      </c>
      <c r="P2452" s="84">
        <f ca="1">IF($B2452&gt;$I$4,"",VLOOKUP($B2452,J$10:$L$6000,3,FALSE))</f>
        <v>47.567821239557119</v>
      </c>
      <c r="Q2452" s="83">
        <v>23.669951107845002</v>
      </c>
      <c r="R2452" s="2">
        <v>23.669951107845002</v>
      </c>
      <c r="S2452" s="2">
        <v>20.616966613227007</v>
      </c>
      <c r="T2452" s="2">
        <v>20.616966613227007</v>
      </c>
      <c r="U2452" s="2">
        <v>7.3086618612550023</v>
      </c>
      <c r="V2452" s="2">
        <v>1.3997859865053002</v>
      </c>
      <c r="W2452" s="2">
        <v>1.6240569792499002</v>
      </c>
      <c r="X2452" s="2">
        <v>0.45253207674889001</v>
      </c>
      <c r="Y2452" s="2">
        <v>0.25</v>
      </c>
      <c r="Z2452" s="2">
        <v>0.15</v>
      </c>
      <c r="AA2452" s="84">
        <v>0.24112569103167997</v>
      </c>
      <c r="AB2452" s="79">
        <f t="shared" si="577"/>
        <v>99.999998036934798</v>
      </c>
      <c r="AC2452" s="79">
        <f t="shared" si="582"/>
        <v>23.52519257819268</v>
      </c>
      <c r="AD2452" s="79">
        <f t="shared" ca="1" si="570"/>
        <v>22.755605518322625</v>
      </c>
      <c r="AE2452" s="89" t="str">
        <f t="shared" ca="1" si="583"/>
        <v>0</v>
      </c>
    </row>
    <row r="2453" spans="2:31" x14ac:dyDescent="0.25">
      <c r="B2453" s="74">
        <f t="shared" si="584"/>
        <v>2444</v>
      </c>
      <c r="C2453" s="72">
        <f t="shared" ca="1" si="578"/>
        <v>0</v>
      </c>
      <c r="D2453" s="1">
        <f t="shared" ca="1" si="571"/>
        <v>1</v>
      </c>
      <c r="E2453" s="1">
        <f t="shared" ca="1" si="579"/>
        <v>0</v>
      </c>
      <c r="F2453" s="1">
        <f t="shared" ca="1" si="572"/>
        <v>1</v>
      </c>
      <c r="G2453" s="1">
        <f t="shared" ca="1" si="573"/>
        <v>1224</v>
      </c>
      <c r="H2453" s="1">
        <f t="shared" ca="1" si="574"/>
        <v>1220</v>
      </c>
      <c r="I2453" s="1">
        <f t="shared" ca="1" si="575"/>
        <v>1212</v>
      </c>
      <c r="J2453" s="77">
        <f t="shared" ca="1" si="576"/>
        <v>1232</v>
      </c>
      <c r="K2453" s="79">
        <f t="shared" ca="1" si="580"/>
        <v>7.3465950450255475</v>
      </c>
      <c r="L2453" s="79">
        <f t="shared" ca="1" si="581"/>
        <v>48.475785455042249</v>
      </c>
      <c r="M2453" s="83">
        <f ca="1">IF($B2453&gt;$I$4,"",VLOOKUP($B2453,G$10:$K$6000,5,FALSE))</f>
        <v>5.5328126595157983</v>
      </c>
      <c r="N2453" s="84">
        <f ca="1">IF($B2453&gt;$I$4,"",VLOOKUP($B2453,H$10:$K$6000,4,FALSE))</f>
        <v>7.1872902297721044</v>
      </c>
      <c r="O2453" s="83">
        <f ca="1">IF($B2453&gt;$I$4,"",VLOOKUP($B2453,I$10:$L$6000,4,FALSE))</f>
        <v>46.529669247669986</v>
      </c>
      <c r="P2453" s="84">
        <f ca="1">IF($B2453&gt;$I$4,"",VLOOKUP($B2453,J$10:$L$6000,3,FALSE))</f>
        <v>49.207853728953459</v>
      </c>
      <c r="Q2453" s="83">
        <v>23.669951107845002</v>
      </c>
      <c r="R2453" s="2">
        <v>23.669951107845002</v>
      </c>
      <c r="S2453" s="2">
        <v>20.616966613227007</v>
      </c>
      <c r="T2453" s="2">
        <v>20.616966613227007</v>
      </c>
      <c r="U2453" s="2">
        <v>7.3086618612550023</v>
      </c>
      <c r="V2453" s="2">
        <v>1.3997859865053002</v>
      </c>
      <c r="W2453" s="2">
        <v>1.6240569792499002</v>
      </c>
      <c r="X2453" s="2">
        <v>0.45253207674889001</v>
      </c>
      <c r="Y2453" s="2">
        <v>0.25</v>
      </c>
      <c r="Z2453" s="2">
        <v>0.15</v>
      </c>
      <c r="AA2453" s="84">
        <v>0.24112569103167997</v>
      </c>
      <c r="AB2453" s="79">
        <f t="shared" si="577"/>
        <v>99.999998036934798</v>
      </c>
      <c r="AC2453" s="79">
        <f t="shared" si="582"/>
        <v>23.52519257819268</v>
      </c>
      <c r="AD2453" s="79">
        <f t="shared" ca="1" si="570"/>
        <v>22.887710780664435</v>
      </c>
      <c r="AE2453" s="89" t="str">
        <f t="shared" ca="1" si="583"/>
        <v>0</v>
      </c>
    </row>
    <row r="2454" spans="2:31" x14ac:dyDescent="0.25">
      <c r="B2454" s="74">
        <f t="shared" si="584"/>
        <v>2445</v>
      </c>
      <c r="C2454" s="72">
        <f t="shared" ca="1" si="578"/>
        <v>0</v>
      </c>
      <c r="D2454" s="1">
        <f t="shared" ca="1" si="571"/>
        <v>1</v>
      </c>
      <c r="E2454" s="1">
        <f t="shared" ca="1" si="579"/>
        <v>1</v>
      </c>
      <c r="F2454" s="1">
        <f t="shared" ca="1" si="572"/>
        <v>0</v>
      </c>
      <c r="G2454" s="1">
        <f t="shared" ca="1" si="573"/>
        <v>1224</v>
      </c>
      <c r="H2454" s="1">
        <f t="shared" ca="1" si="574"/>
        <v>1221</v>
      </c>
      <c r="I2454" s="1">
        <f t="shared" ca="1" si="575"/>
        <v>1213</v>
      </c>
      <c r="J2454" s="77">
        <f t="shared" ca="1" si="576"/>
        <v>1232</v>
      </c>
      <c r="K2454" s="79">
        <f t="shared" ca="1" si="580"/>
        <v>7.1110617609961722</v>
      </c>
      <c r="L2454" s="79">
        <f t="shared" ca="1" si="581"/>
        <v>46.480097287118326</v>
      </c>
      <c r="M2454" s="83">
        <f ca="1">IF($B2454&gt;$I$4,"",VLOOKUP($B2454,G$10:$K$6000,5,FALSE))</f>
        <v>5.7974826974338827</v>
      </c>
      <c r="N2454" s="84">
        <f ca="1">IF($B2454&gt;$I$4,"",VLOOKUP($B2454,H$10:$K$6000,4,FALSE))</f>
        <v>8.5075117936737232</v>
      </c>
      <c r="O2454" s="83">
        <f ca="1">IF($B2454&gt;$I$4,"",VLOOKUP($B2454,I$10:$L$6000,4,FALSE))</f>
        <v>46.755754938709643</v>
      </c>
      <c r="P2454" s="84">
        <f ca="1">IF($B2454&gt;$I$4,"",VLOOKUP($B2454,J$10:$L$6000,3,FALSE))</f>
        <v>47.574789333404134</v>
      </c>
      <c r="Q2454" s="83">
        <v>23.669951107845002</v>
      </c>
      <c r="R2454" s="2">
        <v>23.669951107845002</v>
      </c>
      <c r="S2454" s="2">
        <v>20.616966613227007</v>
      </c>
      <c r="T2454" s="2">
        <v>20.616966613227007</v>
      </c>
      <c r="U2454" s="2">
        <v>7.3086618612550023</v>
      </c>
      <c r="V2454" s="2">
        <v>1.3997859865053002</v>
      </c>
      <c r="W2454" s="2">
        <v>1.6240569792499002</v>
      </c>
      <c r="X2454" s="2">
        <v>0.45253207674889001</v>
      </c>
      <c r="Y2454" s="2">
        <v>0.25</v>
      </c>
      <c r="Z2454" s="2">
        <v>0.15</v>
      </c>
      <c r="AA2454" s="84">
        <v>0.24112569103167997</v>
      </c>
      <c r="AB2454" s="79">
        <f t="shared" si="577"/>
        <v>99.999998036934798</v>
      </c>
      <c r="AC2454" s="79">
        <f t="shared" si="582"/>
        <v>23.52519257819268</v>
      </c>
      <c r="AD2454" s="79">
        <f t="shared" ca="1" si="570"/>
        <v>22.972777518163532</v>
      </c>
      <c r="AE2454" s="89" t="str">
        <f t="shared" ca="1" si="583"/>
        <v>0</v>
      </c>
    </row>
    <row r="2455" spans="2:31" x14ac:dyDescent="0.25">
      <c r="B2455" s="74">
        <f t="shared" si="584"/>
        <v>2446</v>
      </c>
      <c r="C2455" s="72">
        <f t="shared" ca="1" si="578"/>
        <v>1</v>
      </c>
      <c r="D2455" s="1">
        <f t="shared" ca="1" si="571"/>
        <v>0</v>
      </c>
      <c r="E2455" s="1">
        <f t="shared" ca="1" si="579"/>
        <v>1</v>
      </c>
      <c r="F2455" s="1">
        <f t="shared" ca="1" si="572"/>
        <v>0</v>
      </c>
      <c r="G2455" s="1">
        <f t="shared" ca="1" si="573"/>
        <v>1225</v>
      </c>
      <c r="H2455" s="1">
        <f t="shared" ca="1" si="574"/>
        <v>1221</v>
      </c>
      <c r="I2455" s="1">
        <f t="shared" ca="1" si="575"/>
        <v>1214</v>
      </c>
      <c r="J2455" s="77">
        <f t="shared" ca="1" si="576"/>
        <v>1232</v>
      </c>
      <c r="K2455" s="79">
        <f t="shared" ca="1" si="580"/>
        <v>6.1957070716695428</v>
      </c>
      <c r="L2455" s="79">
        <f t="shared" ca="1" si="581"/>
        <v>47.296117249149042</v>
      </c>
      <c r="M2455" s="83">
        <f ca="1">IF($B2455&gt;$I$4,"",VLOOKUP($B2455,G$10:$K$6000,5,FALSE))</f>
        <v>6.8510970636343602</v>
      </c>
      <c r="N2455" s="84">
        <f ca="1">IF($B2455&gt;$I$4,"",VLOOKUP($B2455,H$10:$K$6000,4,FALSE))</f>
        <v>7.5385511852913636</v>
      </c>
      <c r="O2455" s="83">
        <f ca="1">IF($B2455&gt;$I$4,"",VLOOKUP($B2455,I$10:$L$6000,4,FALSE))</f>
        <v>46.649400684078927</v>
      </c>
      <c r="P2455" s="84">
        <f ca="1">IF($B2455&gt;$I$4,"",VLOOKUP($B2455,J$10:$L$6000,3,FALSE))</f>
        <v>47.871514248823196</v>
      </c>
      <c r="Q2455" s="83">
        <v>23.669951107845002</v>
      </c>
      <c r="R2455" s="2">
        <v>23.669951107845002</v>
      </c>
      <c r="S2455" s="2">
        <v>20.616966613227007</v>
      </c>
      <c r="T2455" s="2">
        <v>20.616966613227007</v>
      </c>
      <c r="U2455" s="2">
        <v>7.3086618612550023</v>
      </c>
      <c r="V2455" s="2">
        <v>1.3997859865053002</v>
      </c>
      <c r="W2455" s="2">
        <v>1.6240569792499002</v>
      </c>
      <c r="X2455" s="2">
        <v>0.45253207674889001</v>
      </c>
      <c r="Y2455" s="2">
        <v>0.25</v>
      </c>
      <c r="Z2455" s="2">
        <v>0.15</v>
      </c>
      <c r="AA2455" s="84">
        <v>0.24112569103167997</v>
      </c>
      <c r="AB2455" s="79">
        <f t="shared" si="577"/>
        <v>99.999998036934798</v>
      </c>
      <c r="AC2455" s="79">
        <f t="shared" si="582"/>
        <v>23.52519257819268</v>
      </c>
      <c r="AD2455" s="79">
        <f t="shared" ca="1" si="570"/>
        <v>23.032063676826144</v>
      </c>
      <c r="AE2455" s="89" t="str">
        <f t="shared" ca="1" si="583"/>
        <v>1</v>
      </c>
    </row>
    <row r="2456" spans="2:31" x14ac:dyDescent="0.25">
      <c r="B2456" s="74">
        <f t="shared" si="584"/>
        <v>2447</v>
      </c>
      <c r="C2456" s="72">
        <f t="shared" ca="1" si="578"/>
        <v>1</v>
      </c>
      <c r="D2456" s="1">
        <f t="shared" ca="1" si="571"/>
        <v>0</v>
      </c>
      <c r="E2456" s="1">
        <f t="shared" ca="1" si="579"/>
        <v>0</v>
      </c>
      <c r="F2456" s="1">
        <f t="shared" ca="1" si="572"/>
        <v>1</v>
      </c>
      <c r="G2456" s="1">
        <f t="shared" ca="1" si="573"/>
        <v>1226</v>
      </c>
      <c r="H2456" s="1">
        <f t="shared" ca="1" si="574"/>
        <v>1221</v>
      </c>
      <c r="I2456" s="1">
        <f t="shared" ca="1" si="575"/>
        <v>1214</v>
      </c>
      <c r="J2456" s="77">
        <f t="shared" ca="1" si="576"/>
        <v>1233</v>
      </c>
      <c r="K2456" s="79">
        <f t="shared" ca="1" si="580"/>
        <v>4.9908295530673188</v>
      </c>
      <c r="L2456" s="79">
        <f t="shared" ca="1" si="581"/>
        <v>48.818885735868221</v>
      </c>
      <c r="M2456" s="83">
        <f ca="1">IF($B2456&gt;$I$4,"",VLOOKUP($B2456,G$10:$K$6000,5,FALSE))</f>
        <v>6.6545318686682329</v>
      </c>
      <c r="N2456" s="84">
        <f ca="1">IF($B2456&gt;$I$4,"",VLOOKUP($B2456,H$10:$K$6000,4,FALSE))</f>
        <v>7.168245106038909</v>
      </c>
      <c r="O2456" s="83">
        <f ca="1">IF($B2456&gt;$I$4,"",VLOOKUP($B2456,I$10:$L$6000,4,FALSE))</f>
        <v>47.142682713702854</v>
      </c>
      <c r="P2456" s="84">
        <f ca="1">IF($B2456&gt;$I$4,"",VLOOKUP($B2456,J$10:$L$6000,3,FALSE))</f>
        <v>47.555869777421961</v>
      </c>
      <c r="Q2456" s="83">
        <v>23.669951107845002</v>
      </c>
      <c r="R2456" s="2">
        <v>23.669951107845002</v>
      </c>
      <c r="S2456" s="2">
        <v>20.616966613227007</v>
      </c>
      <c r="T2456" s="2">
        <v>20.616966613227007</v>
      </c>
      <c r="U2456" s="2">
        <v>7.3086618612550023</v>
      </c>
      <c r="V2456" s="2">
        <v>1.3997859865053002</v>
      </c>
      <c r="W2456" s="2">
        <v>1.6240569792499002</v>
      </c>
      <c r="X2456" s="2">
        <v>0.45253207674889001</v>
      </c>
      <c r="Y2456" s="2">
        <v>0.25</v>
      </c>
      <c r="Z2456" s="2">
        <v>0.15</v>
      </c>
      <c r="AA2456" s="84">
        <v>0.24112569103167997</v>
      </c>
      <c r="AB2456" s="79">
        <f t="shared" si="577"/>
        <v>99.999998036934798</v>
      </c>
      <c r="AC2456" s="79">
        <f t="shared" si="582"/>
        <v>23.52519257819268</v>
      </c>
      <c r="AD2456" s="79">
        <f t="shared" ca="1" si="570"/>
        <v>22.934508999445512</v>
      </c>
      <c r="AE2456" s="89" t="str">
        <f t="shared" ca="1" si="583"/>
        <v>0</v>
      </c>
    </row>
    <row r="2457" spans="2:31" x14ac:dyDescent="0.25">
      <c r="B2457" s="74">
        <f t="shared" si="584"/>
        <v>2448</v>
      </c>
      <c r="C2457" s="72">
        <f t="shared" ca="1" si="578"/>
        <v>0</v>
      </c>
      <c r="D2457" s="1">
        <f t="shared" ca="1" si="571"/>
        <v>1</v>
      </c>
      <c r="E2457" s="1">
        <f t="shared" ca="1" si="579"/>
        <v>1</v>
      </c>
      <c r="F2457" s="1">
        <f t="shared" ca="1" si="572"/>
        <v>0</v>
      </c>
      <c r="G2457" s="1">
        <f t="shared" ca="1" si="573"/>
        <v>1226</v>
      </c>
      <c r="H2457" s="1">
        <f t="shared" ca="1" si="574"/>
        <v>1222</v>
      </c>
      <c r="I2457" s="1">
        <f t="shared" ca="1" si="575"/>
        <v>1215</v>
      </c>
      <c r="J2457" s="77">
        <f t="shared" ca="1" si="576"/>
        <v>1233</v>
      </c>
      <c r="K2457" s="79">
        <f t="shared" ca="1" si="580"/>
        <v>7.2364529808948514</v>
      </c>
      <c r="L2457" s="79">
        <f t="shared" ca="1" si="581"/>
        <v>45.926224637003166</v>
      </c>
      <c r="M2457" s="83">
        <f ca="1">IF($B2457&gt;$I$4,"",VLOOKUP($B2457,G$10:$K$6000,5,FALSE))</f>
        <v>5.8596558079580525</v>
      </c>
      <c r="N2457" s="84">
        <f ca="1">IF($B2457&gt;$I$4,"",VLOOKUP($B2457,H$10:$K$6000,4,FALSE))</f>
        <v>7.2662731803076754</v>
      </c>
      <c r="O2457" s="83">
        <f ca="1">IF($B2457&gt;$I$4,"",VLOOKUP($B2457,I$10:$L$6000,4,FALSE))</f>
        <v>46.8266562994068</v>
      </c>
      <c r="P2457" s="84">
        <f ca="1">IF($B2457&gt;$I$4,"",VLOOKUP($B2457,J$10:$L$6000,3,FALSE))</f>
        <v>47.531859631970477</v>
      </c>
      <c r="Q2457" s="83">
        <v>23.669951107845002</v>
      </c>
      <c r="R2457" s="2">
        <v>23.669951107845002</v>
      </c>
      <c r="S2457" s="2">
        <v>20.616966613227007</v>
      </c>
      <c r="T2457" s="2">
        <v>20.616966613227007</v>
      </c>
      <c r="U2457" s="2">
        <v>7.3086618612550023</v>
      </c>
      <c r="V2457" s="2">
        <v>1.3997859865053002</v>
      </c>
      <c r="W2457" s="2">
        <v>1.6240569792499002</v>
      </c>
      <c r="X2457" s="2">
        <v>0.45253207674889001</v>
      </c>
      <c r="Y2457" s="2">
        <v>0.25</v>
      </c>
      <c r="Z2457" s="2">
        <v>0.15</v>
      </c>
      <c r="AA2457" s="84">
        <v>0.24112569103167997</v>
      </c>
      <c r="AB2457" s="79">
        <f t="shared" si="577"/>
        <v>99.999998036934798</v>
      </c>
      <c r="AC2457" s="79">
        <f t="shared" si="582"/>
        <v>23.52519257819268</v>
      </c>
      <c r="AD2457" s="79">
        <f t="shared" ca="1" si="570"/>
        <v>22.69946019776291</v>
      </c>
      <c r="AE2457" s="89" t="str">
        <f t="shared" ca="1" si="583"/>
        <v>0</v>
      </c>
    </row>
    <row r="2458" spans="2:31" x14ac:dyDescent="0.25">
      <c r="B2458" s="74">
        <f t="shared" si="584"/>
        <v>2449</v>
      </c>
      <c r="C2458" s="72">
        <f t="shared" ca="1" si="578"/>
        <v>0</v>
      </c>
      <c r="D2458" s="1">
        <f t="shared" ca="1" si="571"/>
        <v>1</v>
      </c>
      <c r="E2458" s="1">
        <f t="shared" ca="1" si="579"/>
        <v>0</v>
      </c>
      <c r="F2458" s="1">
        <f t="shared" ca="1" si="572"/>
        <v>1</v>
      </c>
      <c r="G2458" s="1">
        <f t="shared" ca="1" si="573"/>
        <v>1226</v>
      </c>
      <c r="H2458" s="1">
        <f t="shared" ca="1" si="574"/>
        <v>1223</v>
      </c>
      <c r="I2458" s="1">
        <f t="shared" ca="1" si="575"/>
        <v>1215</v>
      </c>
      <c r="J2458" s="77">
        <f t="shared" ca="1" si="576"/>
        <v>1234</v>
      </c>
      <c r="K2458" s="79">
        <f t="shared" ca="1" si="580"/>
        <v>7.2428639475732535</v>
      </c>
      <c r="L2458" s="79">
        <f t="shared" ca="1" si="581"/>
        <v>50.123116256738086</v>
      </c>
      <c r="M2458" s="83">
        <f ca="1">IF($B2458&gt;$I$4,"",VLOOKUP($B2458,G$10:$K$6000,5,FALSE))</f>
        <v>6.6379234347192835</v>
      </c>
      <c r="N2458" s="84">
        <f ca="1">IF($B2458&gt;$I$4,"",VLOOKUP($B2458,H$10:$K$6000,4,FALSE))</f>
        <v>7.0839168025577486</v>
      </c>
      <c r="O2458" s="83">
        <f ca="1">IF($B2458&gt;$I$4,"",VLOOKUP($B2458,I$10:$L$6000,4,FALSE))</f>
        <v>45.602269854026012</v>
      </c>
      <c r="P2458" s="84">
        <f ca="1">IF($B2458&gt;$I$4,"",VLOOKUP($B2458,J$10:$L$6000,3,FALSE))</f>
        <v>48.884593227519296</v>
      </c>
      <c r="Q2458" s="83">
        <v>23.669951107845002</v>
      </c>
      <c r="R2458" s="2">
        <v>23.669951107845002</v>
      </c>
      <c r="S2458" s="2">
        <v>20.616966613227007</v>
      </c>
      <c r="T2458" s="2">
        <v>20.616966613227007</v>
      </c>
      <c r="U2458" s="2">
        <v>7.3086618612550023</v>
      </c>
      <c r="V2458" s="2">
        <v>1.3997859865053002</v>
      </c>
      <c r="W2458" s="2">
        <v>1.6240569792499002</v>
      </c>
      <c r="X2458" s="2">
        <v>0.45253207674889001</v>
      </c>
      <c r="Y2458" s="2">
        <v>0.25</v>
      </c>
      <c r="Z2458" s="2">
        <v>0.15</v>
      </c>
      <c r="AA2458" s="84">
        <v>0.24112569103167997</v>
      </c>
      <c r="AB2458" s="79">
        <f t="shared" si="577"/>
        <v>99.999998036934798</v>
      </c>
      <c r="AC2458" s="79">
        <f t="shared" si="582"/>
        <v>23.52519257819268</v>
      </c>
      <c r="AD2458" s="79">
        <f t="shared" ca="1" si="570"/>
        <v>22.866973388149209</v>
      </c>
      <c r="AE2458" s="89" t="str">
        <f t="shared" ca="1" si="583"/>
        <v>0</v>
      </c>
    </row>
    <row r="2459" spans="2:31" x14ac:dyDescent="0.25">
      <c r="B2459" s="74">
        <f t="shared" si="584"/>
        <v>2450</v>
      </c>
      <c r="C2459" s="72">
        <f t="shared" ca="1" si="578"/>
        <v>0</v>
      </c>
      <c r="D2459" s="1">
        <f t="shared" ca="1" si="571"/>
        <v>1</v>
      </c>
      <c r="E2459" s="1">
        <f t="shared" ca="1" si="579"/>
        <v>0</v>
      </c>
      <c r="F2459" s="1">
        <f t="shared" ca="1" si="572"/>
        <v>1</v>
      </c>
      <c r="G2459" s="1">
        <f t="shared" ca="1" si="573"/>
        <v>1226</v>
      </c>
      <c r="H2459" s="1">
        <f t="shared" ca="1" si="574"/>
        <v>1224</v>
      </c>
      <c r="I2459" s="1">
        <f t="shared" ca="1" si="575"/>
        <v>1215</v>
      </c>
      <c r="J2459" s="77">
        <f t="shared" ca="1" si="576"/>
        <v>1235</v>
      </c>
      <c r="K2459" s="79">
        <f t="shared" ca="1" si="580"/>
        <v>7.4576948458335508</v>
      </c>
      <c r="L2459" s="79">
        <f t="shared" ca="1" si="581"/>
        <v>49.867952663567884</v>
      </c>
      <c r="M2459" s="83">
        <f ca="1">IF($B2459&gt;$I$4,"",VLOOKUP($B2459,G$10:$K$6000,5,FALSE))</f>
        <v>6.5448867180703338</v>
      </c>
      <c r="N2459" s="84">
        <f ca="1">IF($B2459&gt;$I$4,"",VLOOKUP($B2459,H$10:$K$6000,4,FALSE))</f>
        <v>7.4343993185466264</v>
      </c>
      <c r="O2459" s="83">
        <f ca="1">IF($B2459&gt;$I$4,"",VLOOKUP($B2459,I$10:$L$6000,4,FALSE))</f>
        <v>45.765123040476219</v>
      </c>
      <c r="P2459" s="84">
        <f ca="1">IF($B2459&gt;$I$4,"",VLOOKUP($B2459,J$10:$L$6000,3,FALSE))</f>
        <v>47.620628452516279</v>
      </c>
      <c r="Q2459" s="83">
        <v>23.669951107845002</v>
      </c>
      <c r="R2459" s="2">
        <v>23.669951107845002</v>
      </c>
      <c r="S2459" s="2">
        <v>20.616966613227007</v>
      </c>
      <c r="T2459" s="2">
        <v>20.616966613227007</v>
      </c>
      <c r="U2459" s="2">
        <v>7.3086618612550023</v>
      </c>
      <c r="V2459" s="2">
        <v>1.3997859865053002</v>
      </c>
      <c r="W2459" s="2">
        <v>1.6240569792499002</v>
      </c>
      <c r="X2459" s="2">
        <v>0.45253207674889001</v>
      </c>
      <c r="Y2459" s="2">
        <v>0.25</v>
      </c>
      <c r="Z2459" s="2">
        <v>0.15</v>
      </c>
      <c r="AA2459" s="84">
        <v>0.24112569103167997</v>
      </c>
      <c r="AB2459" s="79">
        <f t="shared" si="577"/>
        <v>99.999998036934798</v>
      </c>
      <c r="AC2459" s="79">
        <f t="shared" si="582"/>
        <v>23.52519257819268</v>
      </c>
      <c r="AD2459" s="79">
        <f t="shared" ca="1" si="570"/>
        <v>22.700894874395864</v>
      </c>
      <c r="AE2459" s="89" t="str">
        <f t="shared" ca="1" si="583"/>
        <v>0</v>
      </c>
    </row>
    <row r="2460" spans="2:31" x14ac:dyDescent="0.25">
      <c r="B2460" s="74">
        <f t="shared" si="584"/>
        <v>2451</v>
      </c>
      <c r="C2460" s="72">
        <f t="shared" ca="1" si="578"/>
        <v>0</v>
      </c>
      <c r="D2460" s="1">
        <f t="shared" ca="1" si="571"/>
        <v>1</v>
      </c>
      <c r="E2460" s="1">
        <f t="shared" ca="1" si="579"/>
        <v>0</v>
      </c>
      <c r="F2460" s="1">
        <f t="shared" ca="1" si="572"/>
        <v>1</v>
      </c>
      <c r="G2460" s="1">
        <f t="shared" ca="1" si="573"/>
        <v>1226</v>
      </c>
      <c r="H2460" s="1">
        <f t="shared" ca="1" si="574"/>
        <v>1225</v>
      </c>
      <c r="I2460" s="1">
        <f t="shared" ca="1" si="575"/>
        <v>1215</v>
      </c>
      <c r="J2460" s="77">
        <f t="shared" ca="1" si="576"/>
        <v>1236</v>
      </c>
      <c r="K2460" s="79">
        <f t="shared" ca="1" si="580"/>
        <v>7.4432158999108431</v>
      </c>
      <c r="L2460" s="79">
        <f t="shared" ca="1" si="581"/>
        <v>49.00739719336196</v>
      </c>
      <c r="M2460" s="83">
        <f ca="1">IF($B2460&gt;$I$4,"",VLOOKUP($B2460,G$10:$K$6000,5,FALSE))</f>
        <v>5.5440039627094455</v>
      </c>
      <c r="N2460" s="84">
        <f ca="1">IF($B2460&gt;$I$4,"",VLOOKUP($B2460,H$10:$K$6000,4,FALSE))</f>
        <v>7.3453132702624311</v>
      </c>
      <c r="O2460" s="83">
        <f ca="1">IF($B2460&gt;$I$4,"",VLOOKUP($B2460,I$10:$L$6000,4,FALSE))</f>
        <v>45.759576083114155</v>
      </c>
      <c r="P2460" s="84">
        <f ca="1">IF($B2460&gt;$I$4,"",VLOOKUP($B2460,J$10:$L$6000,3,FALSE))</f>
        <v>48.223770407671942</v>
      </c>
      <c r="Q2460" s="83">
        <v>23.669951107845002</v>
      </c>
      <c r="R2460" s="2">
        <v>23.669951107845002</v>
      </c>
      <c r="S2460" s="2">
        <v>20.616966613227007</v>
      </c>
      <c r="T2460" s="2">
        <v>20.616966613227007</v>
      </c>
      <c r="U2460" s="2">
        <v>7.3086618612550023</v>
      </c>
      <c r="V2460" s="2">
        <v>1.3997859865053002</v>
      </c>
      <c r="W2460" s="2">
        <v>1.6240569792499002</v>
      </c>
      <c r="X2460" s="2">
        <v>0.45253207674889001</v>
      </c>
      <c r="Y2460" s="2">
        <v>0.25</v>
      </c>
      <c r="Z2460" s="2">
        <v>0.15</v>
      </c>
      <c r="AA2460" s="84">
        <v>0.24112569103167997</v>
      </c>
      <c r="AB2460" s="79">
        <f t="shared" si="577"/>
        <v>99.999998036934798</v>
      </c>
      <c r="AC2460" s="79">
        <f t="shared" si="582"/>
        <v>23.52519257819268</v>
      </c>
      <c r="AD2460" s="79">
        <f t="shared" ca="1" si="570"/>
        <v>22.56610575265973</v>
      </c>
      <c r="AE2460" s="89" t="str">
        <f t="shared" ca="1" si="583"/>
        <v>0</v>
      </c>
    </row>
    <row r="2461" spans="2:31" x14ac:dyDescent="0.25">
      <c r="B2461" s="74">
        <f t="shared" si="584"/>
        <v>2452</v>
      </c>
      <c r="C2461" s="72">
        <f t="shared" ca="1" si="578"/>
        <v>1</v>
      </c>
      <c r="D2461" s="1">
        <f t="shared" ca="1" si="571"/>
        <v>0</v>
      </c>
      <c r="E2461" s="1">
        <f t="shared" ca="1" si="579"/>
        <v>1</v>
      </c>
      <c r="F2461" s="1">
        <f t="shared" ca="1" si="572"/>
        <v>0</v>
      </c>
      <c r="G2461" s="1">
        <f t="shared" ca="1" si="573"/>
        <v>1227</v>
      </c>
      <c r="H2461" s="1">
        <f t="shared" ca="1" si="574"/>
        <v>1225</v>
      </c>
      <c r="I2461" s="1">
        <f t="shared" ca="1" si="575"/>
        <v>1216</v>
      </c>
      <c r="J2461" s="77">
        <f t="shared" ca="1" si="576"/>
        <v>1236</v>
      </c>
      <c r="K2461" s="79">
        <f t="shared" ca="1" si="580"/>
        <v>6.0679606872553498</v>
      </c>
      <c r="L2461" s="79">
        <f t="shared" ca="1" si="581"/>
        <v>47.268736723823324</v>
      </c>
      <c r="M2461" s="83">
        <f ca="1">IF($B2461&gt;$I$4,"",VLOOKUP($B2461,G$10:$K$6000,5,FALSE))</f>
        <v>6.5759167888447827</v>
      </c>
      <c r="N2461" s="84">
        <f ca="1">IF($B2461&gt;$I$4,"",VLOOKUP($B2461,H$10:$K$6000,4,FALSE))</f>
        <v>7.5600782708163612</v>
      </c>
      <c r="O2461" s="83">
        <f ca="1">IF($B2461&gt;$I$4,"",VLOOKUP($B2461,I$10:$L$6000,4,FALSE))</f>
        <v>45.818759478718349</v>
      </c>
      <c r="P2461" s="84">
        <f ca="1">IF($B2461&gt;$I$4,"",VLOOKUP($B2461,J$10:$L$6000,3,FALSE))</f>
        <v>49.487064329431576</v>
      </c>
      <c r="Q2461" s="83">
        <v>23.669951107845002</v>
      </c>
      <c r="R2461" s="2">
        <v>23.669951107845002</v>
      </c>
      <c r="S2461" s="2">
        <v>20.616966613227007</v>
      </c>
      <c r="T2461" s="2">
        <v>20.616966613227007</v>
      </c>
      <c r="U2461" s="2">
        <v>7.3086618612550023</v>
      </c>
      <c r="V2461" s="2">
        <v>1.3997859865053002</v>
      </c>
      <c r="W2461" s="2">
        <v>1.6240569792499002</v>
      </c>
      <c r="X2461" s="2">
        <v>0.45253207674889001</v>
      </c>
      <c r="Y2461" s="2">
        <v>0.25</v>
      </c>
      <c r="Z2461" s="2">
        <v>0.15</v>
      </c>
      <c r="AA2461" s="84">
        <v>0.24112569103167997</v>
      </c>
      <c r="AB2461" s="79">
        <f t="shared" si="577"/>
        <v>99.999998036934798</v>
      </c>
      <c r="AC2461" s="79">
        <f t="shared" si="582"/>
        <v>23.52519257819268</v>
      </c>
      <c r="AD2461" s="79">
        <f t="shared" ca="1" si="570"/>
        <v>23.133848491697826</v>
      </c>
      <c r="AE2461" s="89" t="str">
        <f t="shared" ca="1" si="583"/>
        <v>1</v>
      </c>
    </row>
    <row r="2462" spans="2:31" x14ac:dyDescent="0.25">
      <c r="B2462" s="74">
        <f t="shared" si="584"/>
        <v>2453</v>
      </c>
      <c r="C2462" s="72">
        <f t="shared" ca="1" si="578"/>
        <v>1</v>
      </c>
      <c r="D2462" s="1">
        <f t="shared" ca="1" si="571"/>
        <v>0</v>
      </c>
      <c r="E2462" s="1">
        <f t="shared" ca="1" si="579"/>
        <v>1</v>
      </c>
      <c r="F2462" s="1">
        <f t="shared" ca="1" si="572"/>
        <v>0</v>
      </c>
      <c r="G2462" s="1">
        <f t="shared" ca="1" si="573"/>
        <v>1228</v>
      </c>
      <c r="H2462" s="1">
        <f t="shared" ca="1" si="574"/>
        <v>1225</v>
      </c>
      <c r="I2462" s="1">
        <f t="shared" ca="1" si="575"/>
        <v>1217</v>
      </c>
      <c r="J2462" s="77">
        <f t="shared" ca="1" si="576"/>
        <v>1236</v>
      </c>
      <c r="K2462" s="79">
        <f t="shared" ca="1" si="580"/>
        <v>6.591881938949081</v>
      </c>
      <c r="L2462" s="79">
        <f t="shared" ca="1" si="581"/>
        <v>46.384293186888179</v>
      </c>
      <c r="M2462" s="83">
        <f ca="1">IF($B2462&gt;$I$4,"",VLOOKUP($B2462,G$10:$K$6000,5,FALSE))</f>
        <v>6.8510397300256951</v>
      </c>
      <c r="N2462" s="84">
        <f ca="1">IF($B2462&gt;$I$4,"",VLOOKUP($B2462,H$10:$K$6000,4,FALSE))</f>
        <v>8.5239204402263749</v>
      </c>
      <c r="O2462" s="83">
        <f ca="1">IF($B2462&gt;$I$4,"",VLOOKUP($B2462,I$10:$L$6000,4,FALSE))</f>
        <v>47.165901393497784</v>
      </c>
      <c r="P2462" s="84">
        <f ca="1">IF($B2462&gt;$I$4,"",VLOOKUP($B2462,J$10:$L$6000,3,FALSE))</f>
        <v>49.011321082999373</v>
      </c>
      <c r="Q2462" s="83">
        <v>23.669951107845002</v>
      </c>
      <c r="R2462" s="2">
        <v>23.669951107845002</v>
      </c>
      <c r="S2462" s="2">
        <v>20.616966613227007</v>
      </c>
      <c r="T2462" s="2">
        <v>20.616966613227007</v>
      </c>
      <c r="U2462" s="2">
        <v>7.3086618612550023</v>
      </c>
      <c r="V2462" s="2">
        <v>1.3997859865053002</v>
      </c>
      <c r="W2462" s="2">
        <v>1.6240569792499002</v>
      </c>
      <c r="X2462" s="2">
        <v>0.45253207674889001</v>
      </c>
      <c r="Y2462" s="2">
        <v>0.25</v>
      </c>
      <c r="Z2462" s="2">
        <v>0.15</v>
      </c>
      <c r="AA2462" s="84">
        <v>0.24112569103167997</v>
      </c>
      <c r="AB2462" s="79">
        <f t="shared" si="577"/>
        <v>99.999998036934798</v>
      </c>
      <c r="AC2462" s="79">
        <f t="shared" si="582"/>
        <v>23.52519257819268</v>
      </c>
      <c r="AD2462" s="79">
        <f t="shared" ca="1" si="570"/>
        <v>23.606766900139206</v>
      </c>
      <c r="AE2462" s="89" t="str">
        <f t="shared" ca="1" si="583"/>
        <v>1</v>
      </c>
    </row>
    <row r="2463" spans="2:31" x14ac:dyDescent="0.25">
      <c r="B2463" s="74">
        <f t="shared" si="584"/>
        <v>2454</v>
      </c>
      <c r="C2463" s="72">
        <f t="shared" ca="1" si="578"/>
        <v>0</v>
      </c>
      <c r="D2463" s="1">
        <f t="shared" ca="1" si="571"/>
        <v>1</v>
      </c>
      <c r="E2463" s="1">
        <f t="shared" ca="1" si="579"/>
        <v>0</v>
      </c>
      <c r="F2463" s="1">
        <f t="shared" ca="1" si="572"/>
        <v>1</v>
      </c>
      <c r="G2463" s="1">
        <f t="shared" ca="1" si="573"/>
        <v>1228</v>
      </c>
      <c r="H2463" s="1">
        <f t="shared" ca="1" si="574"/>
        <v>1226</v>
      </c>
      <c r="I2463" s="1">
        <f t="shared" ca="1" si="575"/>
        <v>1217</v>
      </c>
      <c r="J2463" s="77">
        <f t="shared" ca="1" si="576"/>
        <v>1237</v>
      </c>
      <c r="K2463" s="79">
        <f t="shared" ca="1" si="580"/>
        <v>7.4794673160789165</v>
      </c>
      <c r="L2463" s="79">
        <f t="shared" ca="1" si="581"/>
        <v>49.115521508903043</v>
      </c>
      <c r="M2463" s="83">
        <f ca="1">IF($B2463&gt;$I$4,"",VLOOKUP($B2463,G$10:$K$6000,5,FALSE))</f>
        <v>6.025938899527663</v>
      </c>
      <c r="N2463" s="84">
        <f ca="1">IF($B2463&gt;$I$4,"",VLOOKUP($B2463,H$10:$K$6000,4,FALSE))</f>
        <v>7.8524284064945764</v>
      </c>
      <c r="O2463" s="83">
        <f ca="1">IF($B2463&gt;$I$4,"",VLOOKUP($B2463,I$10:$L$6000,4,FALSE))</f>
        <v>43.833940766730812</v>
      </c>
      <c r="P2463" s="84">
        <f ca="1">IF($B2463&gt;$I$4,"",VLOOKUP($B2463,J$10:$L$6000,3,FALSE))</f>
        <v>47.733170253842417</v>
      </c>
      <c r="Q2463" s="83">
        <v>23.669951107845002</v>
      </c>
      <c r="R2463" s="2">
        <v>23.669951107845002</v>
      </c>
      <c r="S2463" s="2">
        <v>20.616966613227007</v>
      </c>
      <c r="T2463" s="2">
        <v>20.616966613227007</v>
      </c>
      <c r="U2463" s="2">
        <v>7.3086618612550023</v>
      </c>
      <c r="V2463" s="2">
        <v>1.3997859865053002</v>
      </c>
      <c r="W2463" s="2">
        <v>1.6240569792499002</v>
      </c>
      <c r="X2463" s="2">
        <v>0.45253207674889001</v>
      </c>
      <c r="Y2463" s="2">
        <v>0.25</v>
      </c>
      <c r="Z2463" s="2">
        <v>0.15</v>
      </c>
      <c r="AA2463" s="84">
        <v>0.24112569103167997</v>
      </c>
      <c r="AB2463" s="79">
        <f t="shared" si="577"/>
        <v>99.999998036934798</v>
      </c>
      <c r="AC2463" s="79">
        <f t="shared" si="582"/>
        <v>23.52519257819268</v>
      </c>
      <c r="AD2463" s="79">
        <f t="shared" ca="1" si="570"/>
        <v>22.30205896119212</v>
      </c>
      <c r="AE2463" s="89" t="str">
        <f t="shared" ca="1" si="583"/>
        <v>0</v>
      </c>
    </row>
    <row r="2464" spans="2:31" x14ac:dyDescent="0.25">
      <c r="B2464" s="74">
        <f t="shared" si="584"/>
        <v>2455</v>
      </c>
      <c r="C2464" s="72">
        <f t="shared" ca="1" si="578"/>
        <v>1</v>
      </c>
      <c r="D2464" s="1">
        <f t="shared" ca="1" si="571"/>
        <v>0</v>
      </c>
      <c r="E2464" s="1">
        <f t="shared" ca="1" si="579"/>
        <v>1</v>
      </c>
      <c r="F2464" s="1">
        <f t="shared" ca="1" si="572"/>
        <v>0</v>
      </c>
      <c r="G2464" s="1">
        <f t="shared" ca="1" si="573"/>
        <v>1229</v>
      </c>
      <c r="H2464" s="1">
        <f t="shared" ca="1" si="574"/>
        <v>1226</v>
      </c>
      <c r="I2464" s="1">
        <f t="shared" ca="1" si="575"/>
        <v>1218</v>
      </c>
      <c r="J2464" s="77">
        <f t="shared" ca="1" si="576"/>
        <v>1237</v>
      </c>
      <c r="K2464" s="79">
        <f t="shared" ca="1" si="580"/>
        <v>6.072556425290899</v>
      </c>
      <c r="L2464" s="79">
        <f t="shared" ca="1" si="581"/>
        <v>46.600382342002803</v>
      </c>
      <c r="M2464" s="83">
        <f ca="1">IF($B2464&gt;$I$4,"",VLOOKUP($B2464,G$10:$K$6000,5,FALSE))</f>
        <v>6.5468516128787257</v>
      </c>
      <c r="N2464" s="84">
        <f ca="1">IF($B2464&gt;$I$4,"",VLOOKUP($B2464,H$10:$K$6000,4,FALSE))</f>
        <v>7.4369850306513214</v>
      </c>
      <c r="O2464" s="83">
        <f ca="1">IF($B2464&gt;$I$4,"",VLOOKUP($B2464,I$10:$L$6000,4,FALSE))</f>
        <v>45.836569634415618</v>
      </c>
      <c r="P2464" s="84">
        <f ca="1">IF($B2464&gt;$I$4,"",VLOOKUP($B2464,J$10:$L$6000,3,FALSE))</f>
        <v>49.7224351738069</v>
      </c>
      <c r="Q2464" s="83">
        <v>23.669951107845002</v>
      </c>
      <c r="R2464" s="2">
        <v>23.669951107845002</v>
      </c>
      <c r="S2464" s="2">
        <v>20.616966613227007</v>
      </c>
      <c r="T2464" s="2">
        <v>20.616966613227007</v>
      </c>
      <c r="U2464" s="2">
        <v>7.3086618612550023</v>
      </c>
      <c r="V2464" s="2">
        <v>1.3997859865053002</v>
      </c>
      <c r="W2464" s="2">
        <v>1.6240569792499002</v>
      </c>
      <c r="X2464" s="2">
        <v>0.45253207674889001</v>
      </c>
      <c r="Y2464" s="2">
        <v>0.25</v>
      </c>
      <c r="Z2464" s="2">
        <v>0.15</v>
      </c>
      <c r="AA2464" s="84">
        <v>0.24112569103167997</v>
      </c>
      <c r="AB2464" s="79">
        <f t="shared" si="577"/>
        <v>99.999998036934798</v>
      </c>
      <c r="AC2464" s="79">
        <f t="shared" si="582"/>
        <v>23.52519257819268</v>
      </c>
      <c r="AD2464" s="79">
        <f t="shared" ca="1" si="570"/>
        <v>23.150030911249125</v>
      </c>
      <c r="AE2464" s="89" t="str">
        <f t="shared" ca="1" si="583"/>
        <v>1</v>
      </c>
    </row>
    <row r="2465" spans="2:31" x14ac:dyDescent="0.25">
      <c r="B2465" s="74">
        <f t="shared" si="584"/>
        <v>2456</v>
      </c>
      <c r="C2465" s="72">
        <f t="shared" ca="1" si="578"/>
        <v>0</v>
      </c>
      <c r="D2465" s="1">
        <f t="shared" ca="1" si="571"/>
        <v>1</v>
      </c>
      <c r="E2465" s="1">
        <f t="shared" ca="1" si="579"/>
        <v>1</v>
      </c>
      <c r="F2465" s="1">
        <f t="shared" ca="1" si="572"/>
        <v>0</v>
      </c>
      <c r="G2465" s="1">
        <f t="shared" ca="1" si="573"/>
        <v>1229</v>
      </c>
      <c r="H2465" s="1">
        <f t="shared" ca="1" si="574"/>
        <v>1227</v>
      </c>
      <c r="I2465" s="1">
        <f t="shared" ca="1" si="575"/>
        <v>1219</v>
      </c>
      <c r="J2465" s="77">
        <f t="shared" ca="1" si="576"/>
        <v>1237</v>
      </c>
      <c r="K2465" s="79">
        <f t="shared" ca="1" si="580"/>
        <v>7.198403710460564</v>
      </c>
      <c r="L2465" s="79">
        <f t="shared" ca="1" si="581"/>
        <v>46.549945886372008</v>
      </c>
      <c r="M2465" s="83">
        <f ca="1">IF($B2465&gt;$I$4,"",VLOOKUP($B2465,G$10:$K$6000,5,FALSE))</f>
        <v>6.857532585461855</v>
      </c>
      <c r="N2465" s="84">
        <f ca="1">IF($B2465&gt;$I$4,"",VLOOKUP($B2465,H$10:$K$6000,4,FALSE))</f>
        <v>7.7230073005228705</v>
      </c>
      <c r="O2465" s="83">
        <f ca="1">IF($B2465&gt;$I$4,"",VLOOKUP($B2465,I$10:$L$6000,4,FALSE))</f>
        <v>45.304080851822746</v>
      </c>
      <c r="P2465" s="84">
        <f ca="1">IF($B2465&gt;$I$4,"",VLOOKUP($B2465,J$10:$L$6000,3,FALSE))</f>
        <v>50.513116316928588</v>
      </c>
      <c r="Q2465" s="83">
        <v>23.669951107845002</v>
      </c>
      <c r="R2465" s="2">
        <v>23.669951107845002</v>
      </c>
      <c r="S2465" s="2">
        <v>20.616966613227007</v>
      </c>
      <c r="T2465" s="2">
        <v>20.616966613227007</v>
      </c>
      <c r="U2465" s="2">
        <v>7.3086618612550023</v>
      </c>
      <c r="V2465" s="2">
        <v>1.3997859865053002</v>
      </c>
      <c r="W2465" s="2">
        <v>1.6240569792499002</v>
      </c>
      <c r="X2465" s="2">
        <v>0.45253207674889001</v>
      </c>
      <c r="Y2465" s="2">
        <v>0.25</v>
      </c>
      <c r="Z2465" s="2">
        <v>0.15</v>
      </c>
      <c r="AA2465" s="84">
        <v>0.24112569103167997</v>
      </c>
      <c r="AB2465" s="79">
        <f t="shared" si="577"/>
        <v>99.999998036934798</v>
      </c>
      <c r="AC2465" s="79">
        <f t="shared" si="582"/>
        <v>23.52519257819268</v>
      </c>
      <c r="AD2465" s="79">
        <f t="shared" ca="1" si="570"/>
        <v>23.344501709765197</v>
      </c>
      <c r="AE2465" s="89" t="str">
        <f t="shared" ca="1" si="583"/>
        <v>1</v>
      </c>
    </row>
    <row r="2466" spans="2:31" x14ac:dyDescent="0.25">
      <c r="B2466" s="74">
        <f t="shared" si="584"/>
        <v>2457</v>
      </c>
      <c r="C2466" s="72">
        <f t="shared" ca="1" si="578"/>
        <v>1</v>
      </c>
      <c r="D2466" s="1">
        <f t="shared" ca="1" si="571"/>
        <v>0</v>
      </c>
      <c r="E2466" s="1">
        <f t="shared" ca="1" si="579"/>
        <v>1</v>
      </c>
      <c r="F2466" s="1">
        <f t="shared" ca="1" si="572"/>
        <v>0</v>
      </c>
      <c r="G2466" s="1">
        <f t="shared" ca="1" si="573"/>
        <v>1230</v>
      </c>
      <c r="H2466" s="1">
        <f t="shared" ca="1" si="574"/>
        <v>1227</v>
      </c>
      <c r="I2466" s="1">
        <f t="shared" ca="1" si="575"/>
        <v>1220</v>
      </c>
      <c r="J2466" s="77">
        <f t="shared" ca="1" si="576"/>
        <v>1237</v>
      </c>
      <c r="K2466" s="79">
        <f t="shared" ca="1" si="580"/>
        <v>6.4356077691038234</v>
      </c>
      <c r="L2466" s="79">
        <f t="shared" ca="1" si="581"/>
        <v>45.164184495397627</v>
      </c>
      <c r="M2466" s="83">
        <f ca="1">IF($B2466&gt;$I$4,"",VLOOKUP($B2466,G$10:$K$6000,5,FALSE))</f>
        <v>6.7240190690048198</v>
      </c>
      <c r="N2466" s="84">
        <f ca="1">IF($B2466&gt;$I$4,"",VLOOKUP($B2466,H$10:$K$6000,4,FALSE))</f>
        <v>7.9096067906382377</v>
      </c>
      <c r="O2466" s="83">
        <f ca="1">IF($B2466&gt;$I$4,"",VLOOKUP($B2466,I$10:$L$6000,4,FALSE))</f>
        <v>46.094732420751143</v>
      </c>
      <c r="P2466" s="84">
        <f ca="1">IF($B2466&gt;$I$4,"",VLOOKUP($B2466,J$10:$L$6000,3,FALSE))</f>
        <v>48.255007896295432</v>
      </c>
      <c r="Q2466" s="83">
        <v>23.669951107845002</v>
      </c>
      <c r="R2466" s="2">
        <v>23.669951107845002</v>
      </c>
      <c r="S2466" s="2">
        <v>20.616966613227007</v>
      </c>
      <c r="T2466" s="2">
        <v>20.616966613227007</v>
      </c>
      <c r="U2466" s="2">
        <v>7.3086618612550023</v>
      </c>
      <c r="V2466" s="2">
        <v>1.3997859865053002</v>
      </c>
      <c r="W2466" s="2">
        <v>1.6240569792499002</v>
      </c>
      <c r="X2466" s="2">
        <v>0.45253207674889001</v>
      </c>
      <c r="Y2466" s="2">
        <v>0.25</v>
      </c>
      <c r="Z2466" s="2">
        <v>0.15</v>
      </c>
      <c r="AA2466" s="84">
        <v>0.24112569103167997</v>
      </c>
      <c r="AB2466" s="79">
        <f t="shared" si="577"/>
        <v>99.999998036934798</v>
      </c>
      <c r="AC2466" s="79">
        <f t="shared" si="582"/>
        <v>23.52519257819268</v>
      </c>
      <c r="AD2466" s="79">
        <f t="shared" ca="1" si="570"/>
        <v>23.054522044595771</v>
      </c>
      <c r="AE2466" s="89" t="str">
        <f t="shared" ca="1" si="583"/>
        <v>1</v>
      </c>
    </row>
    <row r="2467" spans="2:31" x14ac:dyDescent="0.25">
      <c r="B2467" s="74">
        <f t="shared" si="584"/>
        <v>2458</v>
      </c>
      <c r="C2467" s="72">
        <f t="shared" ca="1" si="578"/>
        <v>0</v>
      </c>
      <c r="D2467" s="1">
        <f t="shared" ca="1" si="571"/>
        <v>1</v>
      </c>
      <c r="E2467" s="1">
        <f t="shared" ca="1" si="579"/>
        <v>1</v>
      </c>
      <c r="F2467" s="1">
        <f t="shared" ca="1" si="572"/>
        <v>0</v>
      </c>
      <c r="G2467" s="1">
        <f t="shared" ca="1" si="573"/>
        <v>1230</v>
      </c>
      <c r="H2467" s="1">
        <f t="shared" ca="1" si="574"/>
        <v>1228</v>
      </c>
      <c r="I2467" s="1">
        <f t="shared" ca="1" si="575"/>
        <v>1221</v>
      </c>
      <c r="J2467" s="77">
        <f t="shared" ca="1" si="576"/>
        <v>1237</v>
      </c>
      <c r="K2467" s="79">
        <f t="shared" ca="1" si="580"/>
        <v>8.6418238481608327</v>
      </c>
      <c r="L2467" s="79">
        <f t="shared" ca="1" si="581"/>
        <v>46.676973210998824</v>
      </c>
      <c r="M2467" s="83">
        <f ca="1">IF($B2467&gt;$I$4,"",VLOOKUP($B2467,G$10:$K$6000,5,FALSE))</f>
        <v>6.139972804972591</v>
      </c>
      <c r="N2467" s="84">
        <f ca="1">IF($B2467&gt;$I$4,"",VLOOKUP($B2467,H$10:$K$6000,4,FALSE))</f>
        <v>7.3855092817597665</v>
      </c>
      <c r="O2467" s="83">
        <f ca="1">IF($B2467&gt;$I$4,"",VLOOKUP($B2467,I$10:$L$6000,4,FALSE))</f>
        <v>45.580984781202176</v>
      </c>
      <c r="P2467" s="84">
        <f ca="1">IF($B2467&gt;$I$4,"",VLOOKUP($B2467,J$10:$L$6000,3,FALSE))</f>
        <v>47.973136011359216</v>
      </c>
      <c r="Q2467" s="83">
        <v>23.669951107845002</v>
      </c>
      <c r="R2467" s="2">
        <v>23.669951107845002</v>
      </c>
      <c r="S2467" s="2">
        <v>20.616966613227007</v>
      </c>
      <c r="T2467" s="2">
        <v>20.616966613227007</v>
      </c>
      <c r="U2467" s="2">
        <v>7.3086618612550023</v>
      </c>
      <c r="V2467" s="2">
        <v>1.3997859865053002</v>
      </c>
      <c r="W2467" s="2">
        <v>1.6240569792499002</v>
      </c>
      <c r="X2467" s="2">
        <v>0.45253207674889001</v>
      </c>
      <c r="Y2467" s="2">
        <v>0.25</v>
      </c>
      <c r="Z2467" s="2">
        <v>0.15</v>
      </c>
      <c r="AA2467" s="84">
        <v>0.24112569103167997</v>
      </c>
      <c r="AB2467" s="79">
        <f t="shared" si="577"/>
        <v>99.999998036934798</v>
      </c>
      <c r="AC2467" s="79">
        <f t="shared" si="582"/>
        <v>23.52519257819268</v>
      </c>
      <c r="AD2467" s="79">
        <f t="shared" ca="1" si="570"/>
        <v>22.628192343611751</v>
      </c>
      <c r="AE2467" s="89" t="str">
        <f t="shared" ca="1" si="583"/>
        <v>0</v>
      </c>
    </row>
    <row r="2468" spans="2:31" x14ac:dyDescent="0.25">
      <c r="B2468" s="74">
        <f t="shared" si="584"/>
        <v>2459</v>
      </c>
      <c r="C2468" s="72">
        <f t="shared" ca="1" si="578"/>
        <v>0</v>
      </c>
      <c r="D2468" s="1">
        <f t="shared" ca="1" si="571"/>
        <v>1</v>
      </c>
      <c r="E2468" s="1">
        <f t="shared" ca="1" si="579"/>
        <v>1</v>
      </c>
      <c r="F2468" s="1">
        <f t="shared" ca="1" si="572"/>
        <v>0</v>
      </c>
      <c r="G2468" s="1">
        <f t="shared" ca="1" si="573"/>
        <v>1230</v>
      </c>
      <c r="H2468" s="1">
        <f t="shared" ca="1" si="574"/>
        <v>1229</v>
      </c>
      <c r="I2468" s="1">
        <f t="shared" ca="1" si="575"/>
        <v>1222</v>
      </c>
      <c r="J2468" s="77">
        <f t="shared" ca="1" si="576"/>
        <v>1237</v>
      </c>
      <c r="K2468" s="79">
        <f t="shared" ca="1" si="580"/>
        <v>7.7604986294906375</v>
      </c>
      <c r="L2468" s="79">
        <f t="shared" ca="1" si="581"/>
        <v>47.278567734813805</v>
      </c>
      <c r="M2468" s="83">
        <f ca="1">IF($B2468&gt;$I$4,"",VLOOKUP($B2468,G$10:$K$6000,5,FALSE))</f>
        <v>6.6199883531968169</v>
      </c>
      <c r="N2468" s="84">
        <f ca="1">IF($B2468&gt;$I$4,"",VLOOKUP($B2468,H$10:$K$6000,4,FALSE))</f>
        <v>7.337100892101172</v>
      </c>
      <c r="O2468" s="83">
        <f ca="1">IF($B2468&gt;$I$4,"",VLOOKUP($B2468,I$10:$L$6000,4,FALSE))</f>
        <v>46.258823375742672</v>
      </c>
      <c r="P2468" s="84">
        <f ca="1">IF($B2468&gt;$I$4,"",VLOOKUP($B2468,J$10:$L$6000,3,FALSE))</f>
        <v>49.018471719921948</v>
      </c>
      <c r="Q2468" s="83">
        <v>23.669951107845002</v>
      </c>
      <c r="R2468" s="2">
        <v>23.669951107845002</v>
      </c>
      <c r="S2468" s="2">
        <v>20.616966613227007</v>
      </c>
      <c r="T2468" s="2">
        <v>20.616966613227007</v>
      </c>
      <c r="U2468" s="2">
        <v>7.3086618612550023</v>
      </c>
      <c r="V2468" s="2">
        <v>1.3997859865053002</v>
      </c>
      <c r="W2468" s="2">
        <v>1.6240569792499002</v>
      </c>
      <c r="X2468" s="2">
        <v>0.45253207674889001</v>
      </c>
      <c r="Y2468" s="2">
        <v>0.25</v>
      </c>
      <c r="Z2468" s="2">
        <v>0.15</v>
      </c>
      <c r="AA2468" s="84">
        <v>0.24112569103167997</v>
      </c>
      <c r="AB2468" s="79">
        <f t="shared" si="577"/>
        <v>99.999998036934798</v>
      </c>
      <c r="AC2468" s="79">
        <f t="shared" si="582"/>
        <v>23.52519257819268</v>
      </c>
      <c r="AD2468" s="79">
        <f t="shared" ca="1" si="570"/>
        <v>23.085619817780696</v>
      </c>
      <c r="AE2468" s="89" t="str">
        <f t="shared" ca="1" si="583"/>
        <v>1</v>
      </c>
    </row>
    <row r="2469" spans="2:31" x14ac:dyDescent="0.25">
      <c r="B2469" s="74">
        <f t="shared" si="584"/>
        <v>2460</v>
      </c>
      <c r="C2469" s="72">
        <f t="shared" ca="1" si="578"/>
        <v>1</v>
      </c>
      <c r="D2469" s="1">
        <f t="shared" ca="1" si="571"/>
        <v>0</v>
      </c>
      <c r="E2469" s="1">
        <f t="shared" ca="1" si="579"/>
        <v>0</v>
      </c>
      <c r="F2469" s="1">
        <f t="shared" ca="1" si="572"/>
        <v>1</v>
      </c>
      <c r="G2469" s="1">
        <f t="shared" ca="1" si="573"/>
        <v>1231</v>
      </c>
      <c r="H2469" s="1">
        <f t="shared" ca="1" si="574"/>
        <v>1229</v>
      </c>
      <c r="I2469" s="1">
        <f t="shared" ca="1" si="575"/>
        <v>1222</v>
      </c>
      <c r="J2469" s="77">
        <f t="shared" ca="1" si="576"/>
        <v>1238</v>
      </c>
      <c r="K2469" s="79">
        <f t="shared" ca="1" si="580"/>
        <v>5.731967376460533</v>
      </c>
      <c r="L2469" s="79">
        <f t="shared" ca="1" si="581"/>
        <v>48.839789952217302</v>
      </c>
      <c r="M2469" s="83">
        <f ca="1">IF($B2469&gt;$I$4,"",VLOOKUP($B2469,G$10:$K$6000,5,FALSE))</f>
        <v>6.2859630045181287</v>
      </c>
      <c r="N2469" s="84">
        <f ca="1">IF($B2469&gt;$I$4,"",VLOOKUP($B2469,H$10:$K$6000,4,FALSE))</f>
        <v>6.9226609616820358</v>
      </c>
      <c r="O2469" s="83">
        <f ca="1">IF($B2469&gt;$I$4,"",VLOOKUP($B2469,I$10:$L$6000,4,FALSE))</f>
        <v>45.658446744696768</v>
      </c>
      <c r="P2469" s="84">
        <f ca="1">IF($B2469&gt;$I$4,"",VLOOKUP($B2469,J$10:$L$6000,3,FALSE))</f>
        <v>48.767456515878507</v>
      </c>
      <c r="Q2469" s="83">
        <v>23.669951107845002</v>
      </c>
      <c r="R2469" s="2">
        <v>23.669951107845002</v>
      </c>
      <c r="S2469" s="2">
        <v>20.616966613227007</v>
      </c>
      <c r="T2469" s="2">
        <v>20.616966613227007</v>
      </c>
      <c r="U2469" s="2">
        <v>7.3086618612550023</v>
      </c>
      <c r="V2469" s="2">
        <v>1.3997859865053002</v>
      </c>
      <c r="W2469" s="2">
        <v>1.6240569792499002</v>
      </c>
      <c r="X2469" s="2">
        <v>0.45253207674889001</v>
      </c>
      <c r="Y2469" s="2">
        <v>0.25</v>
      </c>
      <c r="Z2469" s="2">
        <v>0.15</v>
      </c>
      <c r="AA2469" s="84">
        <v>0.24112569103167997</v>
      </c>
      <c r="AB2469" s="79">
        <f t="shared" si="577"/>
        <v>99.999998036934798</v>
      </c>
      <c r="AC2469" s="79">
        <f t="shared" si="582"/>
        <v>23.52519257819268</v>
      </c>
      <c r="AD2469" s="79">
        <f t="shared" ca="1" si="570"/>
        <v>22.732927281770934</v>
      </c>
      <c r="AE2469" s="89" t="str">
        <f t="shared" ca="1" si="583"/>
        <v>0</v>
      </c>
    </row>
    <row r="2470" spans="2:31" x14ac:dyDescent="0.25">
      <c r="B2470" s="74">
        <f t="shared" si="584"/>
        <v>2461</v>
      </c>
      <c r="C2470" s="72">
        <f t="shared" ca="1" si="578"/>
        <v>1</v>
      </c>
      <c r="D2470" s="1">
        <f t="shared" ca="1" si="571"/>
        <v>0</v>
      </c>
      <c r="E2470" s="1">
        <f t="shared" ca="1" si="579"/>
        <v>1</v>
      </c>
      <c r="F2470" s="1">
        <f t="shared" ca="1" si="572"/>
        <v>0</v>
      </c>
      <c r="G2470" s="1">
        <f t="shared" ca="1" si="573"/>
        <v>1232</v>
      </c>
      <c r="H2470" s="1">
        <f t="shared" ca="1" si="574"/>
        <v>1229</v>
      </c>
      <c r="I2470" s="1">
        <f t="shared" ca="1" si="575"/>
        <v>1223</v>
      </c>
      <c r="J2470" s="77">
        <f t="shared" ca="1" si="576"/>
        <v>1238</v>
      </c>
      <c r="K2470" s="79">
        <f t="shared" ca="1" si="580"/>
        <v>6.3819676887331775</v>
      </c>
      <c r="L2470" s="79">
        <f t="shared" ca="1" si="581"/>
        <v>46.828216529263919</v>
      </c>
      <c r="M2470" s="83">
        <f ca="1">IF($B2470&gt;$I$4,"",VLOOKUP($B2470,G$10:$K$6000,5,FALSE))</f>
        <v>6.7429069042329965</v>
      </c>
      <c r="N2470" s="84">
        <f ca="1">IF($B2470&gt;$I$4,"",VLOOKUP($B2470,H$10:$K$6000,4,FALSE))</f>
        <v>8.2647157564730023</v>
      </c>
      <c r="O2470" s="83">
        <f ca="1">IF($B2470&gt;$I$4,"",VLOOKUP($B2470,I$10:$L$6000,4,FALSE))</f>
        <v>47.324381536557006</v>
      </c>
      <c r="P2470" s="84">
        <f ca="1">IF($B2470&gt;$I$4,"",VLOOKUP($B2470,J$10:$L$6000,3,FALSE))</f>
        <v>48.61569453982672</v>
      </c>
      <c r="Q2470" s="83">
        <v>23.669951107845002</v>
      </c>
      <c r="R2470" s="2">
        <v>23.669951107845002</v>
      </c>
      <c r="S2470" s="2">
        <v>20.616966613227007</v>
      </c>
      <c r="T2470" s="2">
        <v>20.616966613227007</v>
      </c>
      <c r="U2470" s="2">
        <v>7.3086618612550023</v>
      </c>
      <c r="V2470" s="2">
        <v>1.3997859865053002</v>
      </c>
      <c r="W2470" s="2">
        <v>1.6240569792499002</v>
      </c>
      <c r="X2470" s="2">
        <v>0.45253207674889001</v>
      </c>
      <c r="Y2470" s="2">
        <v>0.25</v>
      </c>
      <c r="Z2470" s="2">
        <v>0.15</v>
      </c>
      <c r="AA2470" s="84">
        <v>0.24112569103167997</v>
      </c>
      <c r="AB2470" s="79">
        <f t="shared" si="577"/>
        <v>99.999998036934798</v>
      </c>
      <c r="AC2470" s="79">
        <f t="shared" si="582"/>
        <v>23.52519257819268</v>
      </c>
      <c r="AD2470" s="79">
        <f t="shared" ref="AD2470:AD2509" ca="1" si="585">(M2470*R2470/100)+(N2470*Q2470/100)+(P2470*S2470/100)+(O2470*T2470/100)+57.52*(AA2470/100)</f>
        <v>23.470925897093025</v>
      </c>
      <c r="AE2470" s="89" t="str">
        <f t="shared" ca="1" si="583"/>
        <v>1</v>
      </c>
    </row>
    <row r="2471" spans="2:31" x14ac:dyDescent="0.25">
      <c r="B2471" s="74">
        <f t="shared" si="584"/>
        <v>2462</v>
      </c>
      <c r="C2471" s="72">
        <f t="shared" ca="1" si="578"/>
        <v>1</v>
      </c>
      <c r="D2471" s="1">
        <f t="shared" ca="1" si="571"/>
        <v>0</v>
      </c>
      <c r="E2471" s="1">
        <f t="shared" ca="1" si="579"/>
        <v>0</v>
      </c>
      <c r="F2471" s="1">
        <f t="shared" ca="1" si="572"/>
        <v>1</v>
      </c>
      <c r="G2471" s="1">
        <f t="shared" ca="1" si="573"/>
        <v>1233</v>
      </c>
      <c r="H2471" s="1">
        <f t="shared" ca="1" si="574"/>
        <v>1229</v>
      </c>
      <c r="I2471" s="1">
        <f t="shared" ca="1" si="575"/>
        <v>1223</v>
      </c>
      <c r="J2471" s="77">
        <f t="shared" ca="1" si="576"/>
        <v>1239</v>
      </c>
      <c r="K2471" s="79">
        <f t="shared" ca="1" si="580"/>
        <v>6.8565564717925529</v>
      </c>
      <c r="L2471" s="79">
        <f t="shared" ca="1" si="581"/>
        <v>48.878011760085144</v>
      </c>
      <c r="M2471" s="83">
        <f ca="1">IF($B2471&gt;$I$4,"",VLOOKUP($B2471,G$10:$K$6000,5,FALSE))</f>
        <v>6.8539519259260882</v>
      </c>
      <c r="N2471" s="84">
        <f ca="1">IF($B2471&gt;$I$4,"",VLOOKUP($B2471,H$10:$K$6000,4,FALSE))</f>
        <v>7.2373433522464854</v>
      </c>
      <c r="O2471" s="83">
        <f ca="1">IF($B2471&gt;$I$4,"",VLOOKUP($B2471,I$10:$L$6000,4,FALSE))</f>
        <v>46.142856519619833</v>
      </c>
      <c r="P2471" s="84">
        <f ca="1">IF($B2471&gt;$I$4,"",VLOOKUP($B2471,J$10:$L$6000,3,FALSE))</f>
        <v>50.306219845480086</v>
      </c>
      <c r="Q2471" s="83">
        <v>23.669951107845002</v>
      </c>
      <c r="R2471" s="2">
        <v>23.669951107845002</v>
      </c>
      <c r="S2471" s="2">
        <v>20.616966613227007</v>
      </c>
      <c r="T2471" s="2">
        <v>20.616966613227007</v>
      </c>
      <c r="U2471" s="2">
        <v>7.3086618612550023</v>
      </c>
      <c r="V2471" s="2">
        <v>1.3997859865053002</v>
      </c>
      <c r="W2471" s="2">
        <v>1.6240569792499002</v>
      </c>
      <c r="X2471" s="2">
        <v>0.45253207674889001</v>
      </c>
      <c r="Y2471" s="2">
        <v>0.25</v>
      </c>
      <c r="Z2471" s="2">
        <v>0.15</v>
      </c>
      <c r="AA2471" s="84">
        <v>0.24112569103167997</v>
      </c>
      <c r="AB2471" s="79">
        <f t="shared" si="577"/>
        <v>99.999998036934798</v>
      </c>
      <c r="AC2471" s="79">
        <f t="shared" si="582"/>
        <v>23.52519257819268</v>
      </c>
      <c r="AD2471" s="79">
        <f t="shared" ca="1" si="585"/>
        <v>23.358972073245411</v>
      </c>
      <c r="AE2471" s="89" t="str">
        <f t="shared" ca="1" si="583"/>
        <v>1</v>
      </c>
    </row>
    <row r="2472" spans="2:31" x14ac:dyDescent="0.25">
      <c r="B2472" s="74">
        <f t="shared" si="584"/>
        <v>2463</v>
      </c>
      <c r="C2472" s="72">
        <f t="shared" ca="1" si="578"/>
        <v>1</v>
      </c>
      <c r="D2472" s="1">
        <f t="shared" ca="1" si="571"/>
        <v>0</v>
      </c>
      <c r="E2472" s="1">
        <f t="shared" ca="1" si="579"/>
        <v>1</v>
      </c>
      <c r="F2472" s="1">
        <f t="shared" ca="1" si="572"/>
        <v>0</v>
      </c>
      <c r="G2472" s="1">
        <f t="shared" ca="1" si="573"/>
        <v>1234</v>
      </c>
      <c r="H2472" s="1">
        <f t="shared" ca="1" si="574"/>
        <v>1229</v>
      </c>
      <c r="I2472" s="1">
        <f t="shared" ca="1" si="575"/>
        <v>1224</v>
      </c>
      <c r="J2472" s="77">
        <f t="shared" ca="1" si="576"/>
        <v>1239</v>
      </c>
      <c r="K2472" s="79">
        <f t="shared" ca="1" si="580"/>
        <v>6.8706655788275039</v>
      </c>
      <c r="L2472" s="79">
        <f t="shared" ca="1" si="581"/>
        <v>46.640888851718628</v>
      </c>
      <c r="M2472" s="83">
        <f ca="1">IF($B2472&gt;$I$4,"",VLOOKUP($B2472,G$10:$K$6000,5,FALSE))</f>
        <v>6.7724392399314048</v>
      </c>
      <c r="N2472" s="84">
        <f ca="1">IF($B2472&gt;$I$4,"",VLOOKUP($B2472,H$10:$K$6000,4,FALSE))</f>
        <v>7.3257888550037205</v>
      </c>
      <c r="O2472" s="83">
        <f ca="1">IF($B2472&gt;$I$4,"",VLOOKUP($B2472,I$10:$L$6000,4,FALSE))</f>
        <v>46.714350442013973</v>
      </c>
      <c r="P2472" s="84">
        <f ca="1">IF($B2472&gt;$I$4,"",VLOOKUP($B2472,J$10:$L$6000,3,FALSE))</f>
        <v>48.089793950549129</v>
      </c>
      <c r="Q2472" s="83">
        <v>23.669951107845002</v>
      </c>
      <c r="R2472" s="2">
        <v>23.669951107845002</v>
      </c>
      <c r="S2472" s="2">
        <v>20.616966613227007</v>
      </c>
      <c r="T2472" s="2">
        <v>20.616966613227007</v>
      </c>
      <c r="U2472" s="2">
        <v>7.3086618612550023</v>
      </c>
      <c r="V2472" s="2">
        <v>1.3997859865053002</v>
      </c>
      <c r="W2472" s="2">
        <v>1.6240569792499002</v>
      </c>
      <c r="X2472" s="2">
        <v>0.45253207674889001</v>
      </c>
      <c r="Y2472" s="2">
        <v>0.25</v>
      </c>
      <c r="Z2472" s="2">
        <v>0.15</v>
      </c>
      <c r="AA2472" s="84">
        <v>0.24112569103167997</v>
      </c>
      <c r="AB2472" s="79">
        <f t="shared" si="577"/>
        <v>99.999998036934798</v>
      </c>
      <c r="AC2472" s="79">
        <f t="shared" si="582"/>
        <v>23.52519257819268</v>
      </c>
      <c r="AD2472" s="79">
        <f t="shared" ca="1" si="585"/>
        <v>23.02147799199529</v>
      </c>
      <c r="AE2472" s="89" t="str">
        <f t="shared" ca="1" si="583"/>
        <v>1</v>
      </c>
    </row>
    <row r="2473" spans="2:31" x14ac:dyDescent="0.25">
      <c r="B2473" s="74">
        <f t="shared" si="584"/>
        <v>2464</v>
      </c>
      <c r="C2473" s="72">
        <f t="shared" ca="1" si="578"/>
        <v>0</v>
      </c>
      <c r="D2473" s="1">
        <f t="shared" ca="1" si="571"/>
        <v>1</v>
      </c>
      <c r="E2473" s="1">
        <f t="shared" ca="1" si="579"/>
        <v>1</v>
      </c>
      <c r="F2473" s="1">
        <f t="shared" ca="1" si="572"/>
        <v>0</v>
      </c>
      <c r="G2473" s="1">
        <f t="shared" ca="1" si="573"/>
        <v>1234</v>
      </c>
      <c r="H2473" s="1">
        <f t="shared" ca="1" si="574"/>
        <v>1230</v>
      </c>
      <c r="I2473" s="1">
        <f t="shared" ca="1" si="575"/>
        <v>1225</v>
      </c>
      <c r="J2473" s="77">
        <f t="shared" ca="1" si="576"/>
        <v>1239</v>
      </c>
      <c r="K2473" s="79">
        <f t="shared" ca="1" si="580"/>
        <v>7.7694492590409299</v>
      </c>
      <c r="L2473" s="79">
        <f t="shared" ca="1" si="581"/>
        <v>46.538798579657687</v>
      </c>
      <c r="M2473" s="83">
        <f ca="1">IF($B2473&gt;$I$4,"",VLOOKUP($B2473,G$10:$K$6000,5,FALSE))</f>
        <v>6.7285333174116984</v>
      </c>
      <c r="N2473" s="84">
        <f ca="1">IF($B2473&gt;$I$4,"",VLOOKUP($B2473,H$10:$K$6000,4,FALSE))</f>
        <v>7.7349169145342564</v>
      </c>
      <c r="O2473" s="83">
        <f ca="1">IF($B2473&gt;$I$4,"",VLOOKUP($B2473,I$10:$L$6000,4,FALSE))</f>
        <v>46.678094698896082</v>
      </c>
      <c r="P2473" s="84">
        <f ca="1">IF($B2473&gt;$I$4,"",VLOOKUP($B2473,J$10:$L$6000,3,FALSE))</f>
        <v>48.646801830642431</v>
      </c>
      <c r="Q2473" s="83">
        <v>23.669951107845002</v>
      </c>
      <c r="R2473" s="2">
        <v>23.669951107845002</v>
      </c>
      <c r="S2473" s="2">
        <v>20.616966613227007</v>
      </c>
      <c r="T2473" s="2">
        <v>20.616966613227007</v>
      </c>
      <c r="U2473" s="2">
        <v>7.3086618612550023</v>
      </c>
      <c r="V2473" s="2">
        <v>1.3997859865053002</v>
      </c>
      <c r="W2473" s="2">
        <v>1.6240569792499002</v>
      </c>
      <c r="X2473" s="2">
        <v>0.45253207674889001</v>
      </c>
      <c r="Y2473" s="2">
        <v>0.25</v>
      </c>
      <c r="Z2473" s="2">
        <v>0.15</v>
      </c>
      <c r="AA2473" s="84">
        <v>0.24112569103167997</v>
      </c>
      <c r="AB2473" s="79">
        <f t="shared" si="577"/>
        <v>99.999998036934798</v>
      </c>
      <c r="AC2473" s="79">
        <f t="shared" si="582"/>
        <v>23.52519257819268</v>
      </c>
      <c r="AD2473" s="79">
        <f t="shared" ca="1" si="585"/>
        <v>23.215289187478668</v>
      </c>
      <c r="AE2473" s="89" t="str">
        <f t="shared" ca="1" si="583"/>
        <v>1</v>
      </c>
    </row>
    <row r="2474" spans="2:31" x14ac:dyDescent="0.25">
      <c r="B2474" s="74">
        <f t="shared" si="584"/>
        <v>2465</v>
      </c>
      <c r="C2474" s="72">
        <f t="shared" ca="1" si="578"/>
        <v>1</v>
      </c>
      <c r="D2474" s="1">
        <f t="shared" ca="1" si="571"/>
        <v>0</v>
      </c>
      <c r="E2474" s="1">
        <f t="shared" ca="1" si="579"/>
        <v>0</v>
      </c>
      <c r="F2474" s="1">
        <f t="shared" ca="1" si="572"/>
        <v>1</v>
      </c>
      <c r="G2474" s="1">
        <f t="shared" ca="1" si="573"/>
        <v>1235</v>
      </c>
      <c r="H2474" s="1">
        <f t="shared" ca="1" si="574"/>
        <v>1230</v>
      </c>
      <c r="I2474" s="1">
        <f t="shared" ca="1" si="575"/>
        <v>1225</v>
      </c>
      <c r="J2474" s="77">
        <f t="shared" ca="1" si="576"/>
        <v>1240</v>
      </c>
      <c r="K2474" s="79">
        <f t="shared" ca="1" si="580"/>
        <v>6.5175875687603924</v>
      </c>
      <c r="L2474" s="79">
        <f t="shared" ca="1" si="581"/>
        <v>50.613139148239156</v>
      </c>
      <c r="M2474" s="83">
        <f ca="1">IF($B2474&gt;$I$4,"",VLOOKUP($B2474,G$10:$K$6000,5,FALSE))</f>
        <v>6.2718069631516773</v>
      </c>
      <c r="N2474" s="84">
        <f ca="1">IF($B2474&gt;$I$4,"",VLOOKUP($B2474,H$10:$K$6000,4,FALSE))</f>
        <v>8.1083476200542126</v>
      </c>
      <c r="O2474" s="83">
        <f ca="1">IF($B2474&gt;$I$4,"",VLOOKUP($B2474,I$10:$L$6000,4,FALSE))</f>
        <v>46.097581817397227</v>
      </c>
      <c r="P2474" s="84">
        <f ca="1">IF($B2474&gt;$I$4,"",VLOOKUP($B2474,J$10:$L$6000,3,FALSE))</f>
        <v>49.415410748725442</v>
      </c>
      <c r="Q2474" s="83">
        <v>23.669951107845002</v>
      </c>
      <c r="R2474" s="2">
        <v>23.669951107845002</v>
      </c>
      <c r="S2474" s="2">
        <v>20.616966613227007</v>
      </c>
      <c r="T2474" s="2">
        <v>20.616966613227007</v>
      </c>
      <c r="U2474" s="2">
        <v>7.3086618612550023</v>
      </c>
      <c r="V2474" s="2">
        <v>1.3997859865053002</v>
      </c>
      <c r="W2474" s="2">
        <v>1.6240569792499002</v>
      </c>
      <c r="X2474" s="2">
        <v>0.45253207674889001</v>
      </c>
      <c r="Y2474" s="2">
        <v>0.25</v>
      </c>
      <c r="Z2474" s="2">
        <v>0.15</v>
      </c>
      <c r="AA2474" s="84">
        <v>0.24112569103167997</v>
      </c>
      <c r="AB2474" s="79">
        <f t="shared" si="577"/>
        <v>99.999998036934798</v>
      </c>
      <c r="AC2474" s="79">
        <f t="shared" si="582"/>
        <v>23.52519257819268</v>
      </c>
      <c r="AD2474" s="79">
        <f t="shared" ca="1" si="585"/>
        <v>23.234352845210289</v>
      </c>
      <c r="AE2474" s="89" t="str">
        <f t="shared" ca="1" si="583"/>
        <v>1</v>
      </c>
    </row>
    <row r="2475" spans="2:31" x14ac:dyDescent="0.25">
      <c r="B2475" s="74">
        <f t="shared" si="584"/>
        <v>2466</v>
      </c>
      <c r="C2475" s="72">
        <f t="shared" ca="1" si="578"/>
        <v>1</v>
      </c>
      <c r="D2475" s="1">
        <f t="shared" ca="1" si="571"/>
        <v>0</v>
      </c>
      <c r="E2475" s="1">
        <f t="shared" ca="1" si="579"/>
        <v>1</v>
      </c>
      <c r="F2475" s="1">
        <f t="shared" ca="1" si="572"/>
        <v>0</v>
      </c>
      <c r="G2475" s="1">
        <f t="shared" ca="1" si="573"/>
        <v>1236</v>
      </c>
      <c r="H2475" s="1">
        <f t="shared" ca="1" si="574"/>
        <v>1230</v>
      </c>
      <c r="I2475" s="1">
        <f t="shared" ca="1" si="575"/>
        <v>1226</v>
      </c>
      <c r="J2475" s="77">
        <f t="shared" ca="1" si="576"/>
        <v>1240</v>
      </c>
      <c r="K2475" s="79">
        <f t="shared" ca="1" si="580"/>
        <v>6.5410997828413455</v>
      </c>
      <c r="L2475" s="79">
        <f t="shared" ca="1" si="581"/>
        <v>47.294189624905442</v>
      </c>
      <c r="M2475" s="83">
        <f ca="1">IF($B2475&gt;$I$4,"",VLOOKUP($B2475,G$10:$K$6000,5,FALSE))</f>
        <v>6.6567431991418218</v>
      </c>
      <c r="N2475" s="84">
        <f ca="1">IF($B2475&gt;$I$4,"",VLOOKUP($B2475,H$10:$K$6000,4,FALSE))</f>
        <v>6.9167883246573592</v>
      </c>
      <c r="O2475" s="83">
        <f ca="1">IF($B2475&gt;$I$4,"",VLOOKUP($B2475,I$10:$L$6000,4,FALSE))</f>
        <v>46.219077721985556</v>
      </c>
      <c r="P2475" s="84">
        <f ca="1">IF($B2475&gt;$I$4,"",VLOOKUP($B2475,J$10:$L$6000,3,FALSE))</f>
        <v>49.003757471975298</v>
      </c>
      <c r="Q2475" s="83">
        <v>23.669951107845002</v>
      </c>
      <c r="R2475" s="2">
        <v>23.669951107845002</v>
      </c>
      <c r="S2475" s="2">
        <v>20.616966613227007</v>
      </c>
      <c r="T2475" s="2">
        <v>20.616966613227007</v>
      </c>
      <c r="U2475" s="2">
        <v>7.3086618612550023</v>
      </c>
      <c r="V2475" s="2">
        <v>1.3997859865053002</v>
      </c>
      <c r="W2475" s="2">
        <v>1.6240569792499002</v>
      </c>
      <c r="X2475" s="2">
        <v>0.45253207674889001</v>
      </c>
      <c r="Y2475" s="2">
        <v>0.25</v>
      </c>
      <c r="Z2475" s="2">
        <v>0.15</v>
      </c>
      <c r="AA2475" s="84">
        <v>0.24112569103167997</v>
      </c>
      <c r="AB2475" s="79">
        <f t="shared" si="577"/>
        <v>99.999998036934798</v>
      </c>
      <c r="AC2475" s="79">
        <f t="shared" si="582"/>
        <v>23.52519257819268</v>
      </c>
      <c r="AD2475" s="79">
        <f t="shared" ca="1" si="585"/>
        <v>22.983603912879701</v>
      </c>
      <c r="AE2475" s="89" t="str">
        <f t="shared" ca="1" si="583"/>
        <v>0</v>
      </c>
    </row>
    <row r="2476" spans="2:31" x14ac:dyDescent="0.25">
      <c r="B2476" s="74">
        <f t="shared" si="584"/>
        <v>2467</v>
      </c>
      <c r="C2476" s="72">
        <f t="shared" ca="1" si="578"/>
        <v>1</v>
      </c>
      <c r="D2476" s="1">
        <f t="shared" ca="1" si="571"/>
        <v>0</v>
      </c>
      <c r="E2476" s="1">
        <f t="shared" ca="1" si="579"/>
        <v>0</v>
      </c>
      <c r="F2476" s="1">
        <f t="shared" ca="1" si="572"/>
        <v>1</v>
      </c>
      <c r="G2476" s="1">
        <f t="shared" ca="1" si="573"/>
        <v>1237</v>
      </c>
      <c r="H2476" s="1">
        <f t="shared" ca="1" si="574"/>
        <v>1230</v>
      </c>
      <c r="I2476" s="1">
        <f t="shared" ca="1" si="575"/>
        <v>1226</v>
      </c>
      <c r="J2476" s="77">
        <f t="shared" ca="1" si="576"/>
        <v>1241</v>
      </c>
      <c r="K2476" s="79">
        <f t="shared" ca="1" si="580"/>
        <v>5.4093193355309719</v>
      </c>
      <c r="L2476" s="79">
        <f t="shared" ca="1" si="581"/>
        <v>47.810763579011102</v>
      </c>
      <c r="M2476" s="83">
        <f ca="1">IF($B2476&gt;$I$4,"",VLOOKUP($B2476,G$10:$K$6000,5,FALSE))</f>
        <v>6.3328081668024634</v>
      </c>
      <c r="N2476" s="84">
        <f ca="1">IF($B2476&gt;$I$4,"",VLOOKUP($B2476,H$10:$K$6000,4,FALSE))</f>
        <v>7.5993500168358965</v>
      </c>
      <c r="O2476" s="83">
        <f ca="1">IF($B2476&gt;$I$4,"",VLOOKUP($B2476,I$10:$L$6000,4,FALSE))</f>
        <v>47.236337669588075</v>
      </c>
      <c r="P2476" s="84">
        <f ca="1">IF($B2476&gt;$I$4,"",VLOOKUP($B2476,J$10:$L$6000,3,FALSE))</f>
        <v>48.968682071007663</v>
      </c>
      <c r="Q2476" s="83">
        <v>23.669951107845002</v>
      </c>
      <c r="R2476" s="2">
        <v>23.669951107845002</v>
      </c>
      <c r="S2476" s="2">
        <v>20.616966613227007</v>
      </c>
      <c r="T2476" s="2">
        <v>20.616966613227007</v>
      </c>
      <c r="U2476" s="2">
        <v>7.3086618612550023</v>
      </c>
      <c r="V2476" s="2">
        <v>1.3997859865053002</v>
      </c>
      <c r="W2476" s="2">
        <v>1.6240569792499002</v>
      </c>
      <c r="X2476" s="2">
        <v>0.45253207674889001</v>
      </c>
      <c r="Y2476" s="2">
        <v>0.25</v>
      </c>
      <c r="Z2476" s="2">
        <v>0.15</v>
      </c>
      <c r="AA2476" s="84">
        <v>0.24112569103167997</v>
      </c>
      <c r="AB2476" s="79">
        <f t="shared" si="577"/>
        <v>99.999998036934798</v>
      </c>
      <c r="AC2476" s="79">
        <f t="shared" si="582"/>
        <v>23.52519257819268</v>
      </c>
      <c r="AD2476" s="79">
        <f t="shared" ca="1" si="585"/>
        <v>23.27098732798332</v>
      </c>
      <c r="AE2476" s="89" t="str">
        <f t="shared" ca="1" si="583"/>
        <v>1</v>
      </c>
    </row>
    <row r="2477" spans="2:31" x14ac:dyDescent="0.25">
      <c r="B2477" s="74">
        <f t="shared" si="584"/>
        <v>2468</v>
      </c>
      <c r="C2477" s="72">
        <f t="shared" ca="1" si="578"/>
        <v>0</v>
      </c>
      <c r="D2477" s="1">
        <f t="shared" ca="1" si="571"/>
        <v>1</v>
      </c>
      <c r="E2477" s="1">
        <f t="shared" ca="1" si="579"/>
        <v>0</v>
      </c>
      <c r="F2477" s="1">
        <f t="shared" ca="1" si="572"/>
        <v>1</v>
      </c>
      <c r="G2477" s="1">
        <f t="shared" ca="1" si="573"/>
        <v>1237</v>
      </c>
      <c r="H2477" s="1">
        <f t="shared" ca="1" si="574"/>
        <v>1231</v>
      </c>
      <c r="I2477" s="1">
        <f t="shared" ca="1" si="575"/>
        <v>1226</v>
      </c>
      <c r="J2477" s="77">
        <f t="shared" ca="1" si="576"/>
        <v>1242</v>
      </c>
      <c r="K2477" s="79">
        <f t="shared" ca="1" si="580"/>
        <v>7.2675637398554525</v>
      </c>
      <c r="L2477" s="79">
        <f t="shared" ca="1" si="581"/>
        <v>48.003502035492041</v>
      </c>
      <c r="M2477" s="83">
        <f ca="1">IF($B2477&gt;$I$4,"",VLOOKUP($B2477,G$10:$K$6000,5,FALSE))</f>
        <v>6.7421515552668749</v>
      </c>
      <c r="N2477" s="84">
        <f ca="1">IF($B2477&gt;$I$4,"",VLOOKUP($B2477,H$10:$K$6000,4,FALSE))</f>
        <v>6.9066074507062201</v>
      </c>
      <c r="O2477" s="83">
        <f ca="1">IF($B2477&gt;$I$4,"",VLOOKUP($B2477,I$10:$L$6000,4,FALSE))</f>
        <v>47.322364773427552</v>
      </c>
      <c r="P2477" s="84">
        <f ca="1">IF($B2477&gt;$I$4,"",VLOOKUP($B2477,J$10:$L$6000,3,FALSE))</f>
        <v>47.901341481521662</v>
      </c>
      <c r="Q2477" s="83">
        <v>23.669951107845002</v>
      </c>
      <c r="R2477" s="2">
        <v>23.669951107845002</v>
      </c>
      <c r="S2477" s="2">
        <v>20.616966613227007</v>
      </c>
      <c r="T2477" s="2">
        <v>20.616966613227007</v>
      </c>
      <c r="U2477" s="2">
        <v>7.3086618612550023</v>
      </c>
      <c r="V2477" s="2">
        <v>1.3997859865053002</v>
      </c>
      <c r="W2477" s="2">
        <v>1.6240569792499002</v>
      </c>
      <c r="X2477" s="2">
        <v>0.45253207674889001</v>
      </c>
      <c r="Y2477" s="2">
        <v>0.25</v>
      </c>
      <c r="Z2477" s="2">
        <v>0.15</v>
      </c>
      <c r="AA2477" s="84">
        <v>0.24112569103167997</v>
      </c>
      <c r="AB2477" s="79">
        <f t="shared" si="577"/>
        <v>99.999998036934798</v>
      </c>
      <c r="AC2477" s="79">
        <f t="shared" si="582"/>
        <v>23.52519257819268</v>
      </c>
      <c r="AD2477" s="79">
        <f t="shared" ca="1" si="585"/>
        <v>23.001589807483079</v>
      </c>
      <c r="AE2477" s="89" t="str">
        <f t="shared" ca="1" si="583"/>
        <v>1</v>
      </c>
    </row>
    <row r="2478" spans="2:31" x14ac:dyDescent="0.25">
      <c r="B2478" s="74">
        <f t="shared" si="584"/>
        <v>2469</v>
      </c>
      <c r="C2478" s="72">
        <f t="shared" ca="1" si="578"/>
        <v>0</v>
      </c>
      <c r="D2478" s="1">
        <f t="shared" ca="1" si="571"/>
        <v>1</v>
      </c>
      <c r="E2478" s="1">
        <f t="shared" ca="1" si="579"/>
        <v>1</v>
      </c>
      <c r="F2478" s="1">
        <f t="shared" ca="1" si="572"/>
        <v>0</v>
      </c>
      <c r="G2478" s="1">
        <f t="shared" ca="1" si="573"/>
        <v>1237</v>
      </c>
      <c r="H2478" s="1">
        <f t="shared" ca="1" si="574"/>
        <v>1232</v>
      </c>
      <c r="I2478" s="1">
        <f t="shared" ca="1" si="575"/>
        <v>1227</v>
      </c>
      <c r="J2478" s="77">
        <f t="shared" ca="1" si="576"/>
        <v>1242</v>
      </c>
      <c r="K2478" s="79">
        <f t="shared" ca="1" si="580"/>
        <v>7.2214969119544143</v>
      </c>
      <c r="L2478" s="79">
        <f t="shared" ca="1" si="581"/>
        <v>46.258824018907717</v>
      </c>
      <c r="M2478" s="83">
        <f ca="1">IF($B2478&gt;$I$4,"",VLOOKUP($B2478,G$10:$K$6000,5,FALSE))</f>
        <v>6.8783757729834942</v>
      </c>
      <c r="N2478" s="84">
        <f ca="1">IF($B2478&gt;$I$4,"",VLOOKUP($B2478,H$10:$K$6000,4,FALSE))</f>
        <v>7.3425560281982616</v>
      </c>
      <c r="O2478" s="83">
        <f ca="1">IF($B2478&gt;$I$4,"",VLOOKUP($B2478,I$10:$L$6000,4,FALSE))</f>
        <v>46.96001703042834</v>
      </c>
      <c r="P2478" s="84">
        <f ca="1">IF($B2478&gt;$I$4,"",VLOOKUP($B2478,J$10:$L$6000,3,FALSE))</f>
        <v>48.365030933787814</v>
      </c>
      <c r="Q2478" s="83">
        <v>23.669951107845002</v>
      </c>
      <c r="R2478" s="2">
        <v>23.669951107845002</v>
      </c>
      <c r="S2478" s="2">
        <v>20.616966613227007</v>
      </c>
      <c r="T2478" s="2">
        <v>20.616966613227007</v>
      </c>
      <c r="U2478" s="2">
        <v>7.3086618612550023</v>
      </c>
      <c r="V2478" s="2">
        <v>1.3997859865053002</v>
      </c>
      <c r="W2478" s="2">
        <v>1.6240569792499002</v>
      </c>
      <c r="X2478" s="2">
        <v>0.45253207674889001</v>
      </c>
      <c r="Y2478" s="2">
        <v>0.25</v>
      </c>
      <c r="Z2478" s="2">
        <v>0.15</v>
      </c>
      <c r="AA2478" s="84">
        <v>0.24112569103167997</v>
      </c>
      <c r="AB2478" s="79">
        <f t="shared" si="577"/>
        <v>99.999998036934798</v>
      </c>
      <c r="AC2478" s="79">
        <f t="shared" si="582"/>
        <v>23.52519257819268</v>
      </c>
      <c r="AD2478" s="79">
        <f t="shared" ca="1" si="585"/>
        <v>23.157916414726202</v>
      </c>
      <c r="AE2478" s="89" t="str">
        <f t="shared" ca="1" si="583"/>
        <v>1</v>
      </c>
    </row>
    <row r="2479" spans="2:31" x14ac:dyDescent="0.25">
      <c r="B2479" s="74">
        <f t="shared" si="584"/>
        <v>2470</v>
      </c>
      <c r="C2479" s="72">
        <f t="shared" ca="1" si="578"/>
        <v>1</v>
      </c>
      <c r="D2479" s="1">
        <f t="shared" ca="1" si="571"/>
        <v>0</v>
      </c>
      <c r="E2479" s="1">
        <f t="shared" ca="1" si="579"/>
        <v>0</v>
      </c>
      <c r="F2479" s="1">
        <f t="shared" ca="1" si="572"/>
        <v>1</v>
      </c>
      <c r="G2479" s="1">
        <f t="shared" ca="1" si="573"/>
        <v>1238</v>
      </c>
      <c r="H2479" s="1">
        <f t="shared" ca="1" si="574"/>
        <v>1232</v>
      </c>
      <c r="I2479" s="1">
        <f t="shared" ca="1" si="575"/>
        <v>1227</v>
      </c>
      <c r="J2479" s="77">
        <f t="shared" ca="1" si="576"/>
        <v>1243</v>
      </c>
      <c r="K2479" s="79">
        <f t="shared" ca="1" si="580"/>
        <v>6.5129183667337704</v>
      </c>
      <c r="L2479" s="79">
        <f t="shared" ca="1" si="581"/>
        <v>47.596066326436016</v>
      </c>
      <c r="M2479" s="83">
        <f ca="1">IF($B2479&gt;$I$4,"",VLOOKUP($B2479,G$10:$K$6000,5,FALSE))</f>
        <v>6.7467539848812867</v>
      </c>
      <c r="N2479" s="84">
        <f ca="1">IF($B2479&gt;$I$4,"",VLOOKUP($B2479,H$10:$K$6000,4,FALSE))</f>
        <v>7.3973248843428898</v>
      </c>
      <c r="O2479" s="83">
        <f ca="1">IF($B2479&gt;$I$4,"",VLOOKUP($B2479,I$10:$L$6000,4,FALSE))</f>
        <v>47.380865149476634</v>
      </c>
      <c r="P2479" s="84">
        <f ca="1">IF($B2479&gt;$I$4,"",VLOOKUP($B2479,J$10:$L$6000,3,FALSE))</f>
        <v>48.070946291095609</v>
      </c>
      <c r="Q2479" s="83">
        <v>23.669951107845002</v>
      </c>
      <c r="R2479" s="2">
        <v>23.669951107845002</v>
      </c>
      <c r="S2479" s="2">
        <v>20.616966613227007</v>
      </c>
      <c r="T2479" s="2">
        <v>20.616966613227007</v>
      </c>
      <c r="U2479" s="2">
        <v>7.3086618612550023</v>
      </c>
      <c r="V2479" s="2">
        <v>1.3997859865053002</v>
      </c>
      <c r="W2479" s="2">
        <v>1.6240569792499002</v>
      </c>
      <c r="X2479" s="2">
        <v>0.45253207674889001</v>
      </c>
      <c r="Y2479" s="2">
        <v>0.25</v>
      </c>
      <c r="Z2479" s="2">
        <v>0.15</v>
      </c>
      <c r="AA2479" s="84">
        <v>0.24112569103167997</v>
      </c>
      <c r="AB2479" s="79">
        <f t="shared" si="577"/>
        <v>99.999998036934798</v>
      </c>
      <c r="AC2479" s="79">
        <f t="shared" si="582"/>
        <v>23.52519257819268</v>
      </c>
      <c r="AD2479" s="79">
        <f t="shared" ca="1" si="585"/>
        <v>23.165860146904993</v>
      </c>
      <c r="AE2479" s="89" t="str">
        <f t="shared" ca="1" si="583"/>
        <v>1</v>
      </c>
    </row>
    <row r="2480" spans="2:31" x14ac:dyDescent="0.25">
      <c r="B2480" s="74">
        <f t="shared" si="584"/>
        <v>2471</v>
      </c>
      <c r="C2480" s="72">
        <f t="shared" ca="1" si="578"/>
        <v>1</v>
      </c>
      <c r="D2480" s="1">
        <f t="shared" ca="1" si="571"/>
        <v>0</v>
      </c>
      <c r="E2480" s="1">
        <f t="shared" ca="1" si="579"/>
        <v>1</v>
      </c>
      <c r="F2480" s="1">
        <f t="shared" ca="1" si="572"/>
        <v>0</v>
      </c>
      <c r="G2480" s="1">
        <f t="shared" ca="1" si="573"/>
        <v>1239</v>
      </c>
      <c r="H2480" s="1">
        <f t="shared" ca="1" si="574"/>
        <v>1232</v>
      </c>
      <c r="I2480" s="1">
        <f t="shared" ca="1" si="575"/>
        <v>1228</v>
      </c>
      <c r="J2480" s="77">
        <f t="shared" ca="1" si="576"/>
        <v>1243</v>
      </c>
      <c r="K2480" s="79">
        <f t="shared" ca="1" si="580"/>
        <v>6.5648354758352472</v>
      </c>
      <c r="L2480" s="79">
        <f t="shared" ca="1" si="581"/>
        <v>47.310726662216766</v>
      </c>
      <c r="M2480" s="83">
        <f ca="1">IF($B2480&gt;$I$4,"",VLOOKUP($B2480,G$10:$K$6000,5,FALSE))</f>
        <v>6.6710416951261227</v>
      </c>
      <c r="N2480" s="84">
        <f ca="1">IF($B2480&gt;$I$4,"",VLOOKUP($B2480,H$10:$K$6000,4,FALSE))</f>
        <v>7.6588749391068136</v>
      </c>
      <c r="O2480" s="83">
        <f ca="1">IF($B2480&gt;$I$4,"",VLOOKUP($B2480,I$10:$L$6000,4,FALSE))</f>
        <v>46.639163667895836</v>
      </c>
      <c r="P2480" s="84">
        <f ca="1">IF($B2480&gt;$I$4,"",VLOOKUP($B2480,J$10:$L$6000,3,FALSE))</f>
        <v>49.057616565701906</v>
      </c>
      <c r="Q2480" s="83">
        <v>23.669951107845002</v>
      </c>
      <c r="R2480" s="2">
        <v>23.669951107845002</v>
      </c>
      <c r="S2480" s="2">
        <v>20.616966613227007</v>
      </c>
      <c r="T2480" s="2">
        <v>20.616966613227007</v>
      </c>
      <c r="U2480" s="2">
        <v>7.3086618612550023</v>
      </c>
      <c r="V2480" s="2">
        <v>1.3997859865053002</v>
      </c>
      <c r="W2480" s="2">
        <v>1.6240569792499002</v>
      </c>
      <c r="X2480" s="2">
        <v>0.45253207674889001</v>
      </c>
      <c r="Y2480" s="2">
        <v>0.25</v>
      </c>
      <c r="Z2480" s="2">
        <v>0.15</v>
      </c>
      <c r="AA2480" s="84">
        <v>0.24112569103167997</v>
      </c>
      <c r="AB2480" s="79">
        <f t="shared" si="577"/>
        <v>99.999998036934798</v>
      </c>
      <c r="AC2480" s="79">
        <f t="shared" si="582"/>
        <v>23.52519257819268</v>
      </c>
      <c r="AD2480" s="79">
        <f t="shared" ca="1" si="585"/>
        <v>23.260352989293374</v>
      </c>
      <c r="AE2480" s="89" t="str">
        <f t="shared" ca="1" si="583"/>
        <v>1</v>
      </c>
    </row>
    <row r="2481" spans="2:31" x14ac:dyDescent="0.25">
      <c r="B2481" s="74">
        <f t="shared" si="584"/>
        <v>2472</v>
      </c>
      <c r="C2481" s="72">
        <f t="shared" ca="1" si="578"/>
        <v>0</v>
      </c>
      <c r="D2481" s="1">
        <f t="shared" ca="1" si="571"/>
        <v>1</v>
      </c>
      <c r="E2481" s="1">
        <f t="shared" ca="1" si="579"/>
        <v>0</v>
      </c>
      <c r="F2481" s="1">
        <f t="shared" ca="1" si="572"/>
        <v>1</v>
      </c>
      <c r="G2481" s="1">
        <f t="shared" ca="1" si="573"/>
        <v>1239</v>
      </c>
      <c r="H2481" s="1">
        <f t="shared" ca="1" si="574"/>
        <v>1233</v>
      </c>
      <c r="I2481" s="1">
        <f t="shared" ca="1" si="575"/>
        <v>1228</v>
      </c>
      <c r="J2481" s="77">
        <f t="shared" ca="1" si="576"/>
        <v>1244</v>
      </c>
      <c r="K2481" s="79">
        <f t="shared" ca="1" si="580"/>
        <v>7.1200123284711498</v>
      </c>
      <c r="L2481" s="79">
        <f t="shared" ca="1" si="581"/>
        <v>48.661645501042514</v>
      </c>
      <c r="M2481" s="83">
        <f ca="1">IF($B2481&gt;$I$4,"",VLOOKUP($B2481,G$10:$K$6000,5,FALSE))</f>
        <v>6.0586448669686588</v>
      </c>
      <c r="N2481" s="84">
        <f ca="1">IF($B2481&gt;$I$4,"",VLOOKUP($B2481,H$10:$K$6000,4,FALSE))</f>
        <v>7.2389832777789209</v>
      </c>
      <c r="O2481" s="83">
        <f ca="1">IF($B2481&gt;$I$4,"",VLOOKUP($B2481,I$10:$L$6000,4,FALSE))</f>
        <v>47.390136713517521</v>
      </c>
      <c r="P2481" s="84">
        <f ca="1">IF($B2481&gt;$I$4,"",VLOOKUP($B2481,J$10:$L$6000,3,FALSE))</f>
        <v>48.001443082112317</v>
      </c>
      <c r="Q2481" s="83">
        <v>23.669951107845002</v>
      </c>
      <c r="R2481" s="2">
        <v>23.669951107845002</v>
      </c>
      <c r="S2481" s="2">
        <v>20.616966613227007</v>
      </c>
      <c r="T2481" s="2">
        <v>20.616966613227007</v>
      </c>
      <c r="U2481" s="2">
        <v>7.3086618612550023</v>
      </c>
      <c r="V2481" s="2">
        <v>1.3997859865053002</v>
      </c>
      <c r="W2481" s="2">
        <v>1.6240569792499002</v>
      </c>
      <c r="X2481" s="2">
        <v>0.45253207674889001</v>
      </c>
      <c r="Y2481" s="2">
        <v>0.25</v>
      </c>
      <c r="Z2481" s="2">
        <v>0.15</v>
      </c>
      <c r="AA2481" s="84">
        <v>0.24112569103167997</v>
      </c>
      <c r="AB2481" s="79">
        <f t="shared" si="577"/>
        <v>99.999998036934798</v>
      </c>
      <c r="AC2481" s="79">
        <f t="shared" si="582"/>
        <v>23.52519257819268</v>
      </c>
      <c r="AD2481" s="79">
        <f t="shared" ca="1" si="585"/>
        <v>22.953087736141015</v>
      </c>
      <c r="AE2481" s="89" t="str">
        <f t="shared" ca="1" si="583"/>
        <v>0</v>
      </c>
    </row>
    <row r="2482" spans="2:31" x14ac:dyDescent="0.25">
      <c r="B2482" s="74">
        <f t="shared" si="584"/>
        <v>2473</v>
      </c>
      <c r="C2482" s="72">
        <f t="shared" ca="1" si="578"/>
        <v>0</v>
      </c>
      <c r="D2482" s="1">
        <f t="shared" ref="D2482:D2545" ca="1" si="586">1-C2482</f>
        <v>1</v>
      </c>
      <c r="E2482" s="1">
        <f t="shared" ca="1" si="579"/>
        <v>1</v>
      </c>
      <c r="F2482" s="1">
        <f t="shared" ref="F2482:F2545" ca="1" si="587">1-E2482</f>
        <v>0</v>
      </c>
      <c r="G2482" s="1">
        <f t="shared" ref="G2482:G2545" ca="1" si="588">G2481+C2482</f>
        <v>1239</v>
      </c>
      <c r="H2482" s="1">
        <f t="shared" ref="H2482:H2545" ca="1" si="589">H2481+D2482</f>
        <v>1234</v>
      </c>
      <c r="I2482" s="1">
        <f t="shared" ref="I2482:I2545" ca="1" si="590">I2481+E2482</f>
        <v>1229</v>
      </c>
      <c r="J2482" s="77">
        <f t="shared" ref="J2482:J2545" ca="1" si="591">J2481+F2482</f>
        <v>1244</v>
      </c>
      <c r="K2482" s="79">
        <f t="shared" ca="1" si="580"/>
        <v>7.4020471691145451</v>
      </c>
      <c r="L2482" s="79">
        <f t="shared" ca="1" si="581"/>
        <v>46.362239588250013</v>
      </c>
      <c r="M2482" s="83">
        <f ca="1">IF($B2482&gt;$I$4,"",VLOOKUP($B2482,G$10:$K$6000,5,FALSE))</f>
        <v>6.3759175516556157</v>
      </c>
      <c r="N2482" s="84">
        <f ca="1">IF($B2482&gt;$I$4,"",VLOOKUP($B2482,H$10:$K$6000,4,FALSE))</f>
        <v>6.9351192001257136</v>
      </c>
      <c r="O2482" s="83">
        <f ca="1">IF($B2482&gt;$I$4,"",VLOOKUP($B2482,I$10:$L$6000,4,FALSE))</f>
        <v>47.260452708738185</v>
      </c>
      <c r="P2482" s="84">
        <f ca="1">IF($B2482&gt;$I$4,"",VLOOKUP($B2482,J$10:$L$6000,3,FALSE))</f>
        <v>50.346642574124921</v>
      </c>
      <c r="Q2482" s="83">
        <v>23.669951107845002</v>
      </c>
      <c r="R2482" s="2">
        <v>23.669951107845002</v>
      </c>
      <c r="S2482" s="2">
        <v>20.616966613227007</v>
      </c>
      <c r="T2482" s="2">
        <v>20.616966613227007</v>
      </c>
      <c r="U2482" s="2">
        <v>7.3086618612550023</v>
      </c>
      <c r="V2482" s="2">
        <v>1.3997859865053002</v>
      </c>
      <c r="W2482" s="2">
        <v>1.6240569792499002</v>
      </c>
      <c r="X2482" s="2">
        <v>0.45253207674889001</v>
      </c>
      <c r="Y2482" s="2">
        <v>0.25</v>
      </c>
      <c r="Z2482" s="2">
        <v>0.15</v>
      </c>
      <c r="AA2482" s="84">
        <v>0.24112569103167997</v>
      </c>
      <c r="AB2482" s="79">
        <f t="shared" ref="AB2482:AB2509" si="592">SUM(Q2482:AA2482)</f>
        <v>99.999998036934798</v>
      </c>
      <c r="AC2482" s="79">
        <f t="shared" si="582"/>
        <v>23.52519257819268</v>
      </c>
      <c r="AD2482" s="79">
        <f t="shared" ca="1" si="585"/>
        <v>23.413033635183901</v>
      </c>
      <c r="AE2482" s="89" t="str">
        <f t="shared" ca="1" si="583"/>
        <v>1</v>
      </c>
    </row>
    <row r="2483" spans="2:31" x14ac:dyDescent="0.25">
      <c r="B2483" s="74">
        <f t="shared" si="584"/>
        <v>2474</v>
      </c>
      <c r="C2483" s="72">
        <f t="shared" ca="1" si="578"/>
        <v>1</v>
      </c>
      <c r="D2483" s="1">
        <f t="shared" ca="1" si="586"/>
        <v>0</v>
      </c>
      <c r="E2483" s="1">
        <f t="shared" ca="1" si="579"/>
        <v>0</v>
      </c>
      <c r="F2483" s="1">
        <f t="shared" ca="1" si="587"/>
        <v>1</v>
      </c>
      <c r="G2483" s="1">
        <f t="shared" ca="1" si="588"/>
        <v>1240</v>
      </c>
      <c r="H2483" s="1">
        <f t="shared" ca="1" si="589"/>
        <v>1234</v>
      </c>
      <c r="I2483" s="1">
        <f t="shared" ca="1" si="590"/>
        <v>1229</v>
      </c>
      <c r="J2483" s="77">
        <f t="shared" ca="1" si="591"/>
        <v>1245</v>
      </c>
      <c r="K2483" s="79">
        <f t="shared" ca="1" si="580"/>
        <v>6.471367802294715</v>
      </c>
      <c r="L2483" s="79">
        <f t="shared" ca="1" si="581"/>
        <v>48.184915737043738</v>
      </c>
      <c r="M2483" s="83">
        <f ca="1">IF($B2483&gt;$I$4,"",VLOOKUP($B2483,G$10:$K$6000,5,FALSE))</f>
        <v>6.5069785414701578</v>
      </c>
      <c r="N2483" s="84">
        <f ca="1">IF($B2483&gt;$I$4,"",VLOOKUP($B2483,H$10:$K$6000,4,FALSE))</f>
        <v>7.0579081983397947</v>
      </c>
      <c r="O2483" s="83">
        <f ca="1">IF($B2483&gt;$I$4,"",VLOOKUP($B2483,I$10:$L$6000,4,FALSE))</f>
        <v>43.707064878941694</v>
      </c>
      <c r="P2483" s="84">
        <f ca="1">IF($B2483&gt;$I$4,"",VLOOKUP($B2483,J$10:$L$6000,3,FALSE))</f>
        <v>48.133591653038309</v>
      </c>
      <c r="Q2483" s="83">
        <v>23.669951107845002</v>
      </c>
      <c r="R2483" s="2">
        <v>23.669951107845002</v>
      </c>
      <c r="S2483" s="2">
        <v>20.616966613227007</v>
      </c>
      <c r="T2483" s="2">
        <v>20.616966613227007</v>
      </c>
      <c r="U2483" s="2">
        <v>7.3086618612550023</v>
      </c>
      <c r="V2483" s="2">
        <v>1.3997859865053002</v>
      </c>
      <c r="W2483" s="2">
        <v>1.6240569792499002</v>
      </c>
      <c r="X2483" s="2">
        <v>0.45253207674889001</v>
      </c>
      <c r="Y2483" s="2">
        <v>0.25</v>
      </c>
      <c r="Z2483" s="2">
        <v>0.15</v>
      </c>
      <c r="AA2483" s="84">
        <v>0.24112569103167997</v>
      </c>
      <c r="AB2483" s="79">
        <f t="shared" si="592"/>
        <v>99.999998036934798</v>
      </c>
      <c r="AC2483" s="79">
        <f t="shared" si="582"/>
        <v>23.52519257819268</v>
      </c>
      <c r="AD2483" s="79">
        <f t="shared" ca="1" si="585"/>
        <v>22.284255051195792</v>
      </c>
      <c r="AE2483" s="89" t="str">
        <f t="shared" ca="1" si="583"/>
        <v>0</v>
      </c>
    </row>
    <row r="2484" spans="2:31" x14ac:dyDescent="0.25">
      <c r="B2484" s="74">
        <f t="shared" si="584"/>
        <v>2475</v>
      </c>
      <c r="C2484" s="72">
        <f t="shared" ca="1" si="578"/>
        <v>0</v>
      </c>
      <c r="D2484" s="1">
        <f t="shared" ca="1" si="586"/>
        <v>1</v>
      </c>
      <c r="E2484" s="1">
        <f t="shared" ca="1" si="579"/>
        <v>1</v>
      </c>
      <c r="F2484" s="1">
        <f t="shared" ca="1" si="587"/>
        <v>0</v>
      </c>
      <c r="G2484" s="1">
        <f t="shared" ca="1" si="588"/>
        <v>1240</v>
      </c>
      <c r="H2484" s="1">
        <f t="shared" ca="1" si="589"/>
        <v>1235</v>
      </c>
      <c r="I2484" s="1">
        <f t="shared" ca="1" si="590"/>
        <v>1230</v>
      </c>
      <c r="J2484" s="77">
        <f t="shared" ca="1" si="591"/>
        <v>1245</v>
      </c>
      <c r="K2484" s="79">
        <f t="shared" ca="1" si="580"/>
        <v>7.0858565026541491</v>
      </c>
      <c r="L2484" s="79">
        <f t="shared" ca="1" si="581"/>
        <v>46.429477313279172</v>
      </c>
      <c r="M2484" s="83">
        <f ca="1">IF($B2484&gt;$I$4,"",VLOOKUP($B2484,G$10:$K$6000,5,FALSE))</f>
        <v>6.3805987985967798</v>
      </c>
      <c r="N2484" s="84">
        <f ca="1">IF($B2484&gt;$I$4,"",VLOOKUP($B2484,H$10:$K$6000,4,FALSE))</f>
        <v>7.4080583309852193</v>
      </c>
      <c r="O2484" s="83">
        <f ca="1">IF($B2484&gt;$I$4,"",VLOOKUP($B2484,I$10:$L$6000,4,FALSE))</f>
        <v>44.666689711839197</v>
      </c>
      <c r="P2484" s="84">
        <f ca="1">IF($B2484&gt;$I$4,"",VLOOKUP($B2484,J$10:$L$6000,3,FALSE))</f>
        <v>48.710027568973224</v>
      </c>
      <c r="Q2484" s="83">
        <v>23.669951107845002</v>
      </c>
      <c r="R2484" s="2">
        <v>23.669951107845002</v>
      </c>
      <c r="S2484" s="2">
        <v>20.616966613227007</v>
      </c>
      <c r="T2484" s="2">
        <v>20.616966613227007</v>
      </c>
      <c r="U2484" s="2">
        <v>7.3086618612550023</v>
      </c>
      <c r="V2484" s="2">
        <v>1.3997859865053002</v>
      </c>
      <c r="W2484" s="2">
        <v>1.6240569792499002</v>
      </c>
      <c r="X2484" s="2">
        <v>0.45253207674889001</v>
      </c>
      <c r="Y2484" s="2">
        <v>0.25</v>
      </c>
      <c r="Z2484" s="2">
        <v>0.15</v>
      </c>
      <c r="AA2484" s="84">
        <v>0.24112569103167997</v>
      </c>
      <c r="AB2484" s="79">
        <f t="shared" si="592"/>
        <v>99.999998036934798</v>
      </c>
      <c r="AC2484" s="79">
        <f t="shared" si="582"/>
        <v>23.52519257819268</v>
      </c>
      <c r="AD2484" s="79">
        <f t="shared" ca="1" si="585"/>
        <v>22.653910524794334</v>
      </c>
      <c r="AE2484" s="89" t="str">
        <f t="shared" ca="1" si="583"/>
        <v>0</v>
      </c>
    </row>
    <row r="2485" spans="2:31" x14ac:dyDescent="0.25">
      <c r="B2485" s="74">
        <f t="shared" si="584"/>
        <v>2476</v>
      </c>
      <c r="C2485" s="72">
        <f t="shared" ca="1" si="578"/>
        <v>0</v>
      </c>
      <c r="D2485" s="1">
        <f t="shared" ca="1" si="586"/>
        <v>1</v>
      </c>
      <c r="E2485" s="1">
        <f t="shared" ca="1" si="579"/>
        <v>1</v>
      </c>
      <c r="F2485" s="1">
        <f t="shared" ca="1" si="587"/>
        <v>0</v>
      </c>
      <c r="G2485" s="1">
        <f t="shared" ca="1" si="588"/>
        <v>1240</v>
      </c>
      <c r="H2485" s="1">
        <f t="shared" ca="1" si="589"/>
        <v>1236</v>
      </c>
      <c r="I2485" s="1">
        <f t="shared" ca="1" si="590"/>
        <v>1231</v>
      </c>
      <c r="J2485" s="77">
        <f t="shared" ca="1" si="591"/>
        <v>1245</v>
      </c>
      <c r="K2485" s="79">
        <f t="shared" ca="1" si="580"/>
        <v>7.4288421511308123</v>
      </c>
      <c r="L2485" s="79">
        <f t="shared" ca="1" si="581"/>
        <v>45.915280564347022</v>
      </c>
      <c r="M2485" s="83">
        <f ca="1">IF($B2485&gt;$I$4,"",VLOOKUP($B2485,G$10:$K$6000,5,FALSE))</f>
        <v>6.2497718694391704</v>
      </c>
      <c r="N2485" s="84">
        <f ca="1">IF($B2485&gt;$I$4,"",VLOOKUP($B2485,H$10:$K$6000,4,FALSE))</f>
        <v>7.1646591436101019</v>
      </c>
      <c r="O2485" s="83">
        <f ca="1">IF($B2485&gt;$I$4,"",VLOOKUP($B2485,I$10:$L$6000,4,FALSE))</f>
        <v>46.357890781721899</v>
      </c>
      <c r="P2485" s="84">
        <f ca="1">IF($B2485&gt;$I$4,"",VLOOKUP($B2485,J$10:$L$6000,3,FALSE))</f>
        <v>49.14601892144892</v>
      </c>
      <c r="Q2485" s="83">
        <v>23.669951107845002</v>
      </c>
      <c r="R2485" s="2">
        <v>23.669951107845002</v>
      </c>
      <c r="S2485" s="2">
        <v>20.616966613227007</v>
      </c>
      <c r="T2485" s="2">
        <v>20.616966613227007</v>
      </c>
      <c r="U2485" s="2">
        <v>7.3086618612550023</v>
      </c>
      <c r="V2485" s="2">
        <v>1.3997859865053002</v>
      </c>
      <c r="W2485" s="2">
        <v>1.6240569792499002</v>
      </c>
      <c r="X2485" s="2">
        <v>0.45253207674889001</v>
      </c>
      <c r="Y2485" s="2">
        <v>0.25</v>
      </c>
      <c r="Z2485" s="2">
        <v>0.15</v>
      </c>
      <c r="AA2485" s="84">
        <v>0.24112569103167997</v>
      </c>
      <c r="AB2485" s="79">
        <f t="shared" si="592"/>
        <v>99.999998036934798</v>
      </c>
      <c r="AC2485" s="79">
        <f t="shared" si="582"/>
        <v>23.52519257819268</v>
      </c>
      <c r="AD2485" s="79">
        <f t="shared" ca="1" si="585"/>
        <v>23.003893937494976</v>
      </c>
      <c r="AE2485" s="89" t="str">
        <f t="shared" ca="1" si="583"/>
        <v>1</v>
      </c>
    </row>
    <row r="2486" spans="2:31" x14ac:dyDescent="0.25">
      <c r="B2486" s="74">
        <f t="shared" si="584"/>
        <v>2477</v>
      </c>
      <c r="C2486" s="72">
        <f t="shared" ca="1" si="578"/>
        <v>1</v>
      </c>
      <c r="D2486" s="1">
        <f t="shared" ca="1" si="586"/>
        <v>0</v>
      </c>
      <c r="E2486" s="1">
        <f t="shared" ca="1" si="579"/>
        <v>0</v>
      </c>
      <c r="F2486" s="1">
        <f t="shared" ca="1" si="587"/>
        <v>1</v>
      </c>
      <c r="G2486" s="1">
        <f t="shared" ca="1" si="588"/>
        <v>1241</v>
      </c>
      <c r="H2486" s="1">
        <f t="shared" ca="1" si="589"/>
        <v>1236</v>
      </c>
      <c r="I2486" s="1">
        <f t="shared" ca="1" si="590"/>
        <v>1231</v>
      </c>
      <c r="J2486" s="77">
        <f t="shared" ca="1" si="591"/>
        <v>1246</v>
      </c>
      <c r="K2486" s="79">
        <f t="shared" ca="1" si="580"/>
        <v>6.1080920026341676</v>
      </c>
      <c r="L2486" s="79">
        <f t="shared" ca="1" si="581"/>
        <v>47.865454688457412</v>
      </c>
      <c r="M2486" s="83">
        <f ca="1">IF($B2486&gt;$I$4,"",VLOOKUP($B2486,G$10:$K$6000,5,FALSE))</f>
        <v>6.2651903426016338</v>
      </c>
      <c r="N2486" s="84">
        <f ca="1">IF($B2486&gt;$I$4,"",VLOOKUP($B2486,H$10:$K$6000,4,FALSE))</f>
        <v>7.51541784991137</v>
      </c>
      <c r="O2486" s="83">
        <f ca="1">IF($B2486&gt;$I$4,"",VLOOKUP($B2486,I$10:$L$6000,4,FALSE))</f>
        <v>45.272172520269216</v>
      </c>
      <c r="P2486" s="84">
        <f ca="1">IF($B2486&gt;$I$4,"",VLOOKUP($B2486,J$10:$L$6000,3,FALSE))</f>
        <v>48.095893933922731</v>
      </c>
      <c r="Q2486" s="83">
        <v>23.669951107845002</v>
      </c>
      <c r="R2486" s="2">
        <v>23.669951107845002</v>
      </c>
      <c r="S2486" s="2">
        <v>20.616966613227007</v>
      </c>
      <c r="T2486" s="2">
        <v>20.616966613227007</v>
      </c>
      <c r="U2486" s="2">
        <v>7.3086618612550023</v>
      </c>
      <c r="V2486" s="2">
        <v>1.3997859865053002</v>
      </c>
      <c r="W2486" s="2">
        <v>1.6240569792499002</v>
      </c>
      <c r="X2486" s="2">
        <v>0.45253207674889001</v>
      </c>
      <c r="Y2486" s="2">
        <v>0.25</v>
      </c>
      <c r="Z2486" s="2">
        <v>0.15</v>
      </c>
      <c r="AA2486" s="84">
        <v>0.24112569103167997</v>
      </c>
      <c r="AB2486" s="79">
        <f t="shared" si="592"/>
        <v>99.999998036934798</v>
      </c>
      <c r="AC2486" s="79">
        <f t="shared" si="582"/>
        <v>23.52519257819268</v>
      </c>
      <c r="AD2486" s="79">
        <f t="shared" ca="1" si="585"/>
        <v>22.650221807289292</v>
      </c>
      <c r="AE2486" s="89" t="str">
        <f t="shared" ca="1" si="583"/>
        <v>0</v>
      </c>
    </row>
    <row r="2487" spans="2:31" x14ac:dyDescent="0.25">
      <c r="B2487" s="74">
        <f t="shared" si="584"/>
        <v>2478</v>
      </c>
      <c r="C2487" s="72">
        <f t="shared" ca="1" si="578"/>
        <v>1</v>
      </c>
      <c r="D2487" s="1">
        <f t="shared" ca="1" si="586"/>
        <v>0</v>
      </c>
      <c r="E2487" s="1">
        <f t="shared" ca="1" si="579"/>
        <v>1</v>
      </c>
      <c r="F2487" s="1">
        <f t="shared" ca="1" si="587"/>
        <v>0</v>
      </c>
      <c r="G2487" s="1">
        <f t="shared" ca="1" si="588"/>
        <v>1242</v>
      </c>
      <c r="H2487" s="1">
        <f t="shared" ca="1" si="589"/>
        <v>1236</v>
      </c>
      <c r="I2487" s="1">
        <f t="shared" ca="1" si="590"/>
        <v>1232</v>
      </c>
      <c r="J2487" s="77">
        <f t="shared" ca="1" si="591"/>
        <v>1246</v>
      </c>
      <c r="K2487" s="79">
        <f t="shared" ca="1" si="580"/>
        <v>6.2882750282313671</v>
      </c>
      <c r="L2487" s="79">
        <f t="shared" ca="1" si="581"/>
        <v>46.89246300723201</v>
      </c>
      <c r="M2487" s="83">
        <f ca="1">IF($B2487&gt;$I$4,"",VLOOKUP($B2487,G$10:$K$6000,5,FALSE))</f>
        <v>6.719185002344676</v>
      </c>
      <c r="N2487" s="84">
        <f ca="1">IF($B2487&gt;$I$4,"",VLOOKUP($B2487,H$10:$K$6000,4,FALSE))</f>
        <v>8.0963222674029378</v>
      </c>
      <c r="O2487" s="83">
        <f ca="1">IF($B2487&gt;$I$4,"",VLOOKUP($B2487,I$10:$L$6000,4,FALSE))</f>
        <v>46.753419346915308</v>
      </c>
      <c r="P2487" s="84">
        <f ca="1">IF($B2487&gt;$I$4,"",VLOOKUP($B2487,J$10:$L$6000,3,FALSE))</f>
        <v>49.861360823442375</v>
      </c>
      <c r="Q2487" s="83">
        <v>23.669951107845002</v>
      </c>
      <c r="R2487" s="2">
        <v>23.669951107845002</v>
      </c>
      <c r="S2487" s="2">
        <v>20.616966613227007</v>
      </c>
      <c r="T2487" s="2">
        <v>20.616966613227007</v>
      </c>
      <c r="U2487" s="2">
        <v>7.3086618612550023</v>
      </c>
      <c r="V2487" s="2">
        <v>1.3997859865053002</v>
      </c>
      <c r="W2487" s="2">
        <v>1.6240569792499002</v>
      </c>
      <c r="X2487" s="2">
        <v>0.45253207674889001</v>
      </c>
      <c r="Y2487" s="2">
        <v>0.25</v>
      </c>
      <c r="Z2487" s="2">
        <v>0.15</v>
      </c>
      <c r="AA2487" s="84">
        <v>0.24112569103167997</v>
      </c>
      <c r="AB2487" s="79">
        <f t="shared" si="592"/>
        <v>99.999998036934798</v>
      </c>
      <c r="AC2487" s="79">
        <f t="shared" si="582"/>
        <v>23.52519257819268</v>
      </c>
      <c r="AD2487" s="79">
        <f t="shared" ca="1" si="585"/>
        <v>23.564555795775213</v>
      </c>
      <c r="AE2487" s="89" t="str">
        <f t="shared" ca="1" si="583"/>
        <v>1</v>
      </c>
    </row>
    <row r="2488" spans="2:31" x14ac:dyDescent="0.25">
      <c r="B2488" s="74">
        <f t="shared" si="584"/>
        <v>2479</v>
      </c>
      <c r="C2488" s="72">
        <f t="shared" ca="1" si="578"/>
        <v>1</v>
      </c>
      <c r="D2488" s="1">
        <f t="shared" ca="1" si="586"/>
        <v>0</v>
      </c>
      <c r="E2488" s="1">
        <f t="shared" ca="1" si="579"/>
        <v>1</v>
      </c>
      <c r="F2488" s="1">
        <f t="shared" ca="1" si="587"/>
        <v>0</v>
      </c>
      <c r="G2488" s="1">
        <f t="shared" ca="1" si="588"/>
        <v>1243</v>
      </c>
      <c r="H2488" s="1">
        <f t="shared" ca="1" si="589"/>
        <v>1236</v>
      </c>
      <c r="I2488" s="1">
        <f t="shared" ca="1" si="590"/>
        <v>1233</v>
      </c>
      <c r="J2488" s="77">
        <f t="shared" ca="1" si="591"/>
        <v>1246</v>
      </c>
      <c r="K2488" s="79">
        <f t="shared" ca="1" si="580"/>
        <v>5.4334853515359312</v>
      </c>
      <c r="L2488" s="79">
        <f t="shared" ca="1" si="581"/>
        <v>43.749590066158277</v>
      </c>
      <c r="M2488" s="83">
        <f ca="1">IF($B2488&gt;$I$4,"",VLOOKUP($B2488,G$10:$K$6000,5,FALSE))</f>
        <v>6.4922195483354042</v>
      </c>
      <c r="N2488" s="84">
        <f ca="1">IF($B2488&gt;$I$4,"",VLOOKUP($B2488,H$10:$K$6000,4,FALSE))</f>
        <v>6.9608530290788275</v>
      </c>
      <c r="O2488" s="83">
        <f ca="1">IF($B2488&gt;$I$4,"",VLOOKUP($B2488,I$10:$L$6000,4,FALSE))</f>
        <v>45.856628426999322</v>
      </c>
      <c r="P2488" s="84">
        <f ca="1">IF($B2488&gt;$I$4,"",VLOOKUP($B2488,J$10:$L$6000,3,FALSE))</f>
        <v>48.443936459435825</v>
      </c>
      <c r="Q2488" s="83">
        <v>23.669951107845002</v>
      </c>
      <c r="R2488" s="2">
        <v>23.669951107845002</v>
      </c>
      <c r="S2488" s="2">
        <v>20.616966613227007</v>
      </c>
      <c r="T2488" s="2">
        <v>20.616966613227007</v>
      </c>
      <c r="U2488" s="2">
        <v>7.3086618612550023</v>
      </c>
      <c r="V2488" s="2">
        <v>1.3997859865053002</v>
      </c>
      <c r="W2488" s="2">
        <v>1.6240569792499002</v>
      </c>
      <c r="X2488" s="2">
        <v>0.45253207674889001</v>
      </c>
      <c r="Y2488" s="2">
        <v>0.25</v>
      </c>
      <c r="Z2488" s="2">
        <v>0.15</v>
      </c>
      <c r="AA2488" s="84">
        <v>0.24112569103167997</v>
      </c>
      <c r="AB2488" s="79">
        <f t="shared" si="592"/>
        <v>99.999998036934798</v>
      </c>
      <c r="AC2488" s="79">
        <f t="shared" si="582"/>
        <v>23.52519257819268</v>
      </c>
      <c r="AD2488" s="79">
        <f t="shared" ca="1" si="585"/>
        <v>22.764947177779078</v>
      </c>
      <c r="AE2488" s="89" t="str">
        <f t="shared" ca="1" si="583"/>
        <v>0</v>
      </c>
    </row>
    <row r="2489" spans="2:31" x14ac:dyDescent="0.25">
      <c r="B2489" s="74">
        <f t="shared" si="584"/>
        <v>2480</v>
      </c>
      <c r="C2489" s="72">
        <f t="shared" ca="1" si="578"/>
        <v>1</v>
      </c>
      <c r="D2489" s="1">
        <f t="shared" ca="1" si="586"/>
        <v>0</v>
      </c>
      <c r="E2489" s="1">
        <f t="shared" ca="1" si="579"/>
        <v>1</v>
      </c>
      <c r="F2489" s="1">
        <f t="shared" ca="1" si="587"/>
        <v>0</v>
      </c>
      <c r="G2489" s="1">
        <f t="shared" ca="1" si="588"/>
        <v>1244</v>
      </c>
      <c r="H2489" s="1">
        <f t="shared" ca="1" si="589"/>
        <v>1236</v>
      </c>
      <c r="I2489" s="1">
        <f t="shared" ca="1" si="590"/>
        <v>1234</v>
      </c>
      <c r="J2489" s="77">
        <f t="shared" ca="1" si="591"/>
        <v>1246</v>
      </c>
      <c r="K2489" s="79">
        <f t="shared" ca="1" si="580"/>
        <v>6.7858679056070024</v>
      </c>
      <c r="L2489" s="79">
        <f t="shared" ca="1" si="581"/>
        <v>46.490477450714749</v>
      </c>
      <c r="M2489" s="83">
        <f ca="1">IF($B2489&gt;$I$4,"",VLOOKUP($B2489,G$10:$K$6000,5,FALSE))</f>
        <v>6.473046870978636</v>
      </c>
      <c r="N2489" s="84">
        <f ca="1">IF($B2489&gt;$I$4,"",VLOOKUP($B2489,H$10:$K$6000,4,FALSE))</f>
        <v>7.0040595402876917</v>
      </c>
      <c r="O2489" s="83">
        <f ca="1">IF($B2489&gt;$I$4,"",VLOOKUP($B2489,I$10:$L$6000,4,FALSE))</f>
        <v>47.420741305189168</v>
      </c>
      <c r="P2489" s="84">
        <f ca="1">IF($B2489&gt;$I$4,"",VLOOKUP($B2489,J$10:$L$6000,3,FALSE))</f>
        <v>48.14648504207036</v>
      </c>
      <c r="Q2489" s="83">
        <v>23.669951107845002</v>
      </c>
      <c r="R2489" s="2">
        <v>23.669951107845002</v>
      </c>
      <c r="S2489" s="2">
        <v>20.616966613227007</v>
      </c>
      <c r="T2489" s="2">
        <v>20.616966613227007</v>
      </c>
      <c r="U2489" s="2">
        <v>7.3086618612550023</v>
      </c>
      <c r="V2489" s="2">
        <v>1.3997859865053002</v>
      </c>
      <c r="W2489" s="2">
        <v>1.6240569792499002</v>
      </c>
      <c r="X2489" s="2">
        <v>0.45253207674889001</v>
      </c>
      <c r="Y2489" s="2">
        <v>0.25</v>
      </c>
      <c r="Z2489" s="2">
        <v>0.15</v>
      </c>
      <c r="AA2489" s="84">
        <v>0.24112569103167997</v>
      </c>
      <c r="AB2489" s="79">
        <f t="shared" si="592"/>
        <v>99.999998036934798</v>
      </c>
      <c r="AC2489" s="79">
        <f t="shared" si="582"/>
        <v>23.52519257819268</v>
      </c>
      <c r="AD2489" s="79">
        <f t="shared" ca="1" si="585"/>
        <v>23.031783144981986</v>
      </c>
      <c r="AE2489" s="89" t="str">
        <f t="shared" ca="1" si="583"/>
        <v>1</v>
      </c>
    </row>
    <row r="2490" spans="2:31" x14ac:dyDescent="0.25">
      <c r="B2490" s="74">
        <f t="shared" si="584"/>
        <v>2481</v>
      </c>
      <c r="C2490" s="72">
        <f t="shared" ca="1" si="578"/>
        <v>1</v>
      </c>
      <c r="D2490" s="1">
        <f t="shared" ca="1" si="586"/>
        <v>0</v>
      </c>
      <c r="E2490" s="1">
        <f t="shared" ca="1" si="579"/>
        <v>1</v>
      </c>
      <c r="F2490" s="1">
        <f t="shared" ca="1" si="587"/>
        <v>0</v>
      </c>
      <c r="G2490" s="1">
        <f t="shared" ca="1" si="588"/>
        <v>1245</v>
      </c>
      <c r="H2490" s="1">
        <f t="shared" ca="1" si="589"/>
        <v>1236</v>
      </c>
      <c r="I2490" s="1">
        <f t="shared" ca="1" si="590"/>
        <v>1235</v>
      </c>
      <c r="J2490" s="77">
        <f t="shared" ca="1" si="591"/>
        <v>1246</v>
      </c>
      <c r="K2490" s="79">
        <f t="shared" ca="1" si="580"/>
        <v>6.2406662918850131</v>
      </c>
      <c r="L2490" s="79">
        <f t="shared" ca="1" si="581"/>
        <v>46.799494226105629</v>
      </c>
      <c r="M2490" s="83">
        <f ca="1">IF($B2490&gt;$I$4,"",VLOOKUP($B2490,G$10:$K$6000,5,FALSE))</f>
        <v>6.7837977653691492</v>
      </c>
      <c r="N2490" s="84">
        <f ca="1">IF($B2490&gt;$I$4,"",VLOOKUP($B2490,H$10:$K$6000,4,FALSE))</f>
        <v>7.8376368501074856</v>
      </c>
      <c r="O2490" s="83">
        <f ca="1">IF($B2490&gt;$I$4,"",VLOOKUP($B2490,I$10:$L$6000,4,FALSE))</f>
        <v>46.783542767591449</v>
      </c>
      <c r="P2490" s="84">
        <f ca="1">IF($B2490&gt;$I$4,"",VLOOKUP($B2490,J$10:$L$6000,3,FALSE))</f>
        <v>49.143424714824953</v>
      </c>
      <c r="Q2490" s="83">
        <v>23.669951107845002</v>
      </c>
      <c r="R2490" s="2">
        <v>23.669951107845002</v>
      </c>
      <c r="S2490" s="2">
        <v>20.616966613227007</v>
      </c>
      <c r="T2490" s="2">
        <v>20.616966613227007</v>
      </c>
      <c r="U2490" s="2">
        <v>7.3086618612550023</v>
      </c>
      <c r="V2490" s="2">
        <v>1.3997859865053002</v>
      </c>
      <c r="W2490" s="2">
        <v>1.6240569792499002</v>
      </c>
      <c r="X2490" s="2">
        <v>0.45253207674889001</v>
      </c>
      <c r="Y2490" s="2">
        <v>0.25</v>
      </c>
      <c r="Z2490" s="2">
        <v>0.15</v>
      </c>
      <c r="AA2490" s="84">
        <v>0.24112569103167997</v>
      </c>
      <c r="AB2490" s="79">
        <f t="shared" si="592"/>
        <v>99.999998036934798</v>
      </c>
      <c r="AC2490" s="79">
        <f t="shared" si="582"/>
        <v>23.52519257819268</v>
      </c>
      <c r="AD2490" s="79">
        <f t="shared" ca="1" si="585"/>
        <v>23.376812781161185</v>
      </c>
      <c r="AE2490" s="89" t="str">
        <f t="shared" ca="1" si="583"/>
        <v>1</v>
      </c>
    </row>
    <row r="2491" spans="2:31" x14ac:dyDescent="0.25">
      <c r="B2491" s="74">
        <f t="shared" si="584"/>
        <v>2482</v>
      </c>
      <c r="C2491" s="72">
        <f t="shared" ca="1" si="578"/>
        <v>0</v>
      </c>
      <c r="D2491" s="1">
        <f t="shared" ca="1" si="586"/>
        <v>1</v>
      </c>
      <c r="E2491" s="1">
        <f t="shared" ca="1" si="579"/>
        <v>0</v>
      </c>
      <c r="F2491" s="1">
        <f t="shared" ca="1" si="587"/>
        <v>1</v>
      </c>
      <c r="G2491" s="1">
        <f t="shared" ca="1" si="588"/>
        <v>1245</v>
      </c>
      <c r="H2491" s="1">
        <f t="shared" ca="1" si="589"/>
        <v>1237</v>
      </c>
      <c r="I2491" s="1">
        <f t="shared" ca="1" si="590"/>
        <v>1235</v>
      </c>
      <c r="J2491" s="77">
        <f t="shared" ca="1" si="591"/>
        <v>1247</v>
      </c>
      <c r="K2491" s="79">
        <f t="shared" ca="1" si="580"/>
        <v>7.5619248058597339</v>
      </c>
      <c r="L2491" s="79">
        <f t="shared" ca="1" si="581"/>
        <v>47.658116074107809</v>
      </c>
      <c r="M2491" s="83">
        <f ca="1">IF($B2491&gt;$I$4,"",VLOOKUP($B2491,G$10:$K$6000,5,FALSE))</f>
        <v>5.922183148742004</v>
      </c>
      <c r="N2491" s="84">
        <f ca="1">IF($B2491&gt;$I$4,"",VLOOKUP($B2491,H$10:$K$6000,4,FALSE))</f>
        <v>7.8352425486241373</v>
      </c>
      <c r="O2491" s="83">
        <f ca="1">IF($B2491&gt;$I$4,"",VLOOKUP($B2491,I$10:$L$6000,4,FALSE))</f>
        <v>47.166719433291618</v>
      </c>
      <c r="P2491" s="84">
        <f ca="1">IF($B2491&gt;$I$4,"",VLOOKUP($B2491,J$10:$L$6000,3,FALSE))</f>
        <v>48.006948137187969</v>
      </c>
      <c r="Q2491" s="83">
        <v>23.669951107845002</v>
      </c>
      <c r="R2491" s="2">
        <v>23.669951107845002</v>
      </c>
      <c r="S2491" s="2">
        <v>20.616966613227007</v>
      </c>
      <c r="T2491" s="2">
        <v>20.616966613227007</v>
      </c>
      <c r="U2491" s="2">
        <v>7.3086618612550023</v>
      </c>
      <c r="V2491" s="2">
        <v>1.3997859865053002</v>
      </c>
      <c r="W2491" s="2">
        <v>1.6240569792499002</v>
      </c>
      <c r="X2491" s="2">
        <v>0.45253207674889001</v>
      </c>
      <c r="Y2491" s="2">
        <v>0.25</v>
      </c>
      <c r="Z2491" s="2">
        <v>0.15</v>
      </c>
      <c r="AA2491" s="84">
        <v>0.24112569103167997</v>
      </c>
      <c r="AB2491" s="79">
        <f t="shared" si="592"/>
        <v>99.999998036934798</v>
      </c>
      <c r="AC2491" s="79">
        <f t="shared" si="582"/>
        <v>23.52519257819268</v>
      </c>
      <c r="AD2491" s="79">
        <f t="shared" ca="1" si="585"/>
        <v>23.016994701335527</v>
      </c>
      <c r="AE2491" s="89" t="str">
        <f t="shared" ca="1" si="583"/>
        <v>1</v>
      </c>
    </row>
    <row r="2492" spans="2:31" x14ac:dyDescent="0.25">
      <c r="B2492" s="74">
        <f t="shared" si="584"/>
        <v>2483</v>
      </c>
      <c r="C2492" s="72">
        <f t="shared" ca="1" si="578"/>
        <v>1</v>
      </c>
      <c r="D2492" s="1">
        <f t="shared" ca="1" si="586"/>
        <v>0</v>
      </c>
      <c r="E2492" s="1">
        <f t="shared" ca="1" si="579"/>
        <v>1</v>
      </c>
      <c r="F2492" s="1">
        <f t="shared" ca="1" si="587"/>
        <v>0</v>
      </c>
      <c r="G2492" s="1">
        <f t="shared" ca="1" si="588"/>
        <v>1246</v>
      </c>
      <c r="H2492" s="1">
        <f t="shared" ca="1" si="589"/>
        <v>1237</v>
      </c>
      <c r="I2492" s="1">
        <f t="shared" ca="1" si="590"/>
        <v>1236</v>
      </c>
      <c r="J2492" s="77">
        <f t="shared" ca="1" si="591"/>
        <v>1247</v>
      </c>
      <c r="K2492" s="79">
        <f t="shared" ca="1" si="580"/>
        <v>6.6614964843323268</v>
      </c>
      <c r="L2492" s="79">
        <f t="shared" ca="1" si="581"/>
        <v>47.461139225267409</v>
      </c>
      <c r="M2492" s="83">
        <f ca="1">IF($B2492&gt;$I$4,"",VLOOKUP($B2492,G$10:$K$6000,5,FALSE))</f>
        <v>6.8559405152275401</v>
      </c>
      <c r="N2492" s="84">
        <f ca="1">IF($B2492&gt;$I$4,"",VLOOKUP($B2492,H$10:$K$6000,4,FALSE))</f>
        <v>7.6905121253519031</v>
      </c>
      <c r="O2492" s="83">
        <f ca="1">IF($B2492&gt;$I$4,"",VLOOKUP($B2492,I$10:$L$6000,4,FALSE))</f>
        <v>46.56457088519322</v>
      </c>
      <c r="P2492" s="84">
        <f ca="1">IF($B2492&gt;$I$4,"",VLOOKUP($B2492,J$10:$L$6000,3,FALSE))</f>
        <v>49.998697232254486</v>
      </c>
      <c r="Q2492" s="83">
        <v>23.669951107845002</v>
      </c>
      <c r="R2492" s="2">
        <v>23.669951107845002</v>
      </c>
      <c r="S2492" s="2">
        <v>20.616966613227007</v>
      </c>
      <c r="T2492" s="2">
        <v>20.616966613227007</v>
      </c>
      <c r="U2492" s="2">
        <v>7.3086618612550023</v>
      </c>
      <c r="V2492" s="2">
        <v>1.3997859865053002</v>
      </c>
      <c r="W2492" s="2">
        <v>1.6240569792499002</v>
      </c>
      <c r="X2492" s="2">
        <v>0.45253207674889001</v>
      </c>
      <c r="Y2492" s="2">
        <v>0.25</v>
      </c>
      <c r="Z2492" s="2">
        <v>0.15</v>
      </c>
      <c r="AA2492" s="84">
        <v>0.24112569103167997</v>
      </c>
      <c r="AB2492" s="79">
        <f t="shared" si="592"/>
        <v>99.999998036934798</v>
      </c>
      <c r="AC2492" s="79">
        <f t="shared" si="582"/>
        <v>23.52519257819268</v>
      </c>
      <c r="AD2492" s="79">
        <f t="shared" ca="1" si="585"/>
        <v>23.490250473847475</v>
      </c>
      <c r="AE2492" s="89" t="str">
        <f t="shared" ca="1" si="583"/>
        <v>1</v>
      </c>
    </row>
    <row r="2493" spans="2:31" x14ac:dyDescent="0.25">
      <c r="B2493" s="74">
        <f t="shared" si="584"/>
        <v>2484</v>
      </c>
      <c r="C2493" s="72">
        <f t="shared" ca="1" si="578"/>
        <v>1</v>
      </c>
      <c r="D2493" s="1">
        <f t="shared" ca="1" si="586"/>
        <v>0</v>
      </c>
      <c r="E2493" s="1">
        <f t="shared" ca="1" si="579"/>
        <v>1</v>
      </c>
      <c r="F2493" s="1">
        <f t="shared" ca="1" si="587"/>
        <v>0</v>
      </c>
      <c r="G2493" s="1">
        <f t="shared" ca="1" si="588"/>
        <v>1247</v>
      </c>
      <c r="H2493" s="1">
        <f t="shared" ca="1" si="589"/>
        <v>1237</v>
      </c>
      <c r="I2493" s="1">
        <f t="shared" ca="1" si="590"/>
        <v>1237</v>
      </c>
      <c r="J2493" s="77">
        <f t="shared" ca="1" si="591"/>
        <v>1247</v>
      </c>
      <c r="K2493" s="79">
        <f t="shared" ca="1" si="580"/>
        <v>6.4814906907768206</v>
      </c>
      <c r="L2493" s="79">
        <f t="shared" ca="1" si="581"/>
        <v>45.50559031510732</v>
      </c>
      <c r="M2493" s="83">
        <f ca="1">IF($B2493&gt;$I$4,"",VLOOKUP($B2493,G$10:$K$6000,5,FALSE))</f>
        <v>6.5807246622001676</v>
      </c>
      <c r="N2493" s="84">
        <f ca="1">IF($B2493&gt;$I$4,"",VLOOKUP($B2493,H$10:$K$6000,4,FALSE))</f>
        <v>7.2226472276426419</v>
      </c>
      <c r="O2493" s="83">
        <f ca="1">IF($B2493&gt;$I$4,"",VLOOKUP($B2493,I$10:$L$6000,4,FALSE))</f>
        <v>47.436473776345601</v>
      </c>
      <c r="P2493" s="84">
        <f ca="1">IF($B2493&gt;$I$4,"",VLOOKUP($B2493,J$10:$L$6000,3,FALSE))</f>
        <v>47.774379436030429</v>
      </c>
      <c r="Q2493" s="83">
        <v>23.669951107845002</v>
      </c>
      <c r="R2493" s="2">
        <v>23.669951107845002</v>
      </c>
      <c r="S2493" s="2">
        <v>20.616966613227007</v>
      </c>
      <c r="T2493" s="2">
        <v>20.616966613227007</v>
      </c>
      <c r="U2493" s="2">
        <v>7.3086618612550023</v>
      </c>
      <c r="V2493" s="2">
        <v>1.3997859865053002</v>
      </c>
      <c r="W2493" s="2">
        <v>1.6240569792499002</v>
      </c>
      <c r="X2493" s="2">
        <v>0.45253207674889001</v>
      </c>
      <c r="Y2493" s="2">
        <v>0.25</v>
      </c>
      <c r="Z2493" s="2">
        <v>0.15</v>
      </c>
      <c r="AA2493" s="84">
        <v>0.24112569103167997</v>
      </c>
      <c r="AB2493" s="79">
        <f t="shared" si="592"/>
        <v>99.999998036934798</v>
      </c>
      <c r="AC2493" s="79">
        <f t="shared" si="582"/>
        <v>23.52519257819268</v>
      </c>
      <c r="AD2493" s="79">
        <f t="shared" ca="1" si="585"/>
        <v>23.035536694005373</v>
      </c>
      <c r="AE2493" s="89" t="str">
        <f t="shared" ca="1" si="583"/>
        <v>1</v>
      </c>
    </row>
    <row r="2494" spans="2:31" x14ac:dyDescent="0.25">
      <c r="B2494" s="74">
        <f t="shared" si="584"/>
        <v>2485</v>
      </c>
      <c r="C2494" s="72">
        <f t="shared" ca="1" si="578"/>
        <v>1</v>
      </c>
      <c r="D2494" s="1">
        <f t="shared" ca="1" si="586"/>
        <v>0</v>
      </c>
      <c r="E2494" s="1">
        <f t="shared" ca="1" si="579"/>
        <v>1</v>
      </c>
      <c r="F2494" s="1">
        <f t="shared" ca="1" si="587"/>
        <v>0</v>
      </c>
      <c r="G2494" s="1">
        <f t="shared" ca="1" si="588"/>
        <v>1248</v>
      </c>
      <c r="H2494" s="1">
        <f t="shared" ca="1" si="589"/>
        <v>1237</v>
      </c>
      <c r="I2494" s="1">
        <f t="shared" ca="1" si="590"/>
        <v>1238</v>
      </c>
      <c r="J2494" s="77">
        <f t="shared" ca="1" si="591"/>
        <v>1247</v>
      </c>
      <c r="K2494" s="79">
        <f t="shared" ca="1" si="580"/>
        <v>6.7519900956488428</v>
      </c>
      <c r="L2494" s="79">
        <f t="shared" ca="1" si="581"/>
        <v>47.364113209795718</v>
      </c>
      <c r="M2494" s="83">
        <f ca="1">IF($B2494&gt;$I$4,"",VLOOKUP($B2494,G$10:$K$6000,5,FALSE))</f>
        <v>6.44139893256283</v>
      </c>
      <c r="N2494" s="84">
        <f ca="1">IF($B2494&gt;$I$4,"",VLOOKUP($B2494,H$10:$K$6000,4,FALSE))</f>
        <v>7.221025507406603</v>
      </c>
      <c r="O2494" s="83">
        <f ca="1">IF($B2494&gt;$I$4,"",VLOOKUP($B2494,I$10:$L$6000,4,FALSE))</f>
        <v>46.124670664199904</v>
      </c>
      <c r="P2494" s="84">
        <f ca="1">IF($B2494&gt;$I$4,"",VLOOKUP($B2494,J$10:$L$6000,3,FALSE))</f>
        <v>48.526488751072193</v>
      </c>
      <c r="Q2494" s="83">
        <v>23.669951107845002</v>
      </c>
      <c r="R2494" s="2">
        <v>23.669951107845002</v>
      </c>
      <c r="S2494" s="2">
        <v>20.616966613227007</v>
      </c>
      <c r="T2494" s="2">
        <v>20.616966613227007</v>
      </c>
      <c r="U2494" s="2">
        <v>7.3086618612550023</v>
      </c>
      <c r="V2494" s="2">
        <v>1.3997859865053002</v>
      </c>
      <c r="W2494" s="2">
        <v>1.6240569792499002</v>
      </c>
      <c r="X2494" s="2">
        <v>0.45253207674889001</v>
      </c>
      <c r="Y2494" s="2">
        <v>0.25</v>
      </c>
      <c r="Z2494" s="2">
        <v>0.15</v>
      </c>
      <c r="AA2494" s="84">
        <v>0.24112569103167997</v>
      </c>
      <c r="AB2494" s="79">
        <f t="shared" si="592"/>
        <v>99.999998036934798</v>
      </c>
      <c r="AC2494" s="79">
        <f t="shared" si="582"/>
        <v>23.52519257819268</v>
      </c>
      <c r="AD2494" s="79">
        <f t="shared" ca="1" si="585"/>
        <v>22.886782618247373</v>
      </c>
      <c r="AE2494" s="89" t="str">
        <f t="shared" ca="1" si="583"/>
        <v>0</v>
      </c>
    </row>
    <row r="2495" spans="2:31" x14ac:dyDescent="0.25">
      <c r="B2495" s="74">
        <f t="shared" si="584"/>
        <v>2486</v>
      </c>
      <c r="C2495" s="72">
        <f t="shared" ca="1" si="578"/>
        <v>0</v>
      </c>
      <c r="D2495" s="1">
        <f t="shared" ca="1" si="586"/>
        <v>1</v>
      </c>
      <c r="E2495" s="1">
        <f t="shared" ca="1" si="579"/>
        <v>0</v>
      </c>
      <c r="F2495" s="1">
        <f t="shared" ca="1" si="587"/>
        <v>1</v>
      </c>
      <c r="G2495" s="1">
        <f t="shared" ca="1" si="588"/>
        <v>1248</v>
      </c>
      <c r="H2495" s="1">
        <f t="shared" ca="1" si="589"/>
        <v>1238</v>
      </c>
      <c r="I2495" s="1">
        <f t="shared" ca="1" si="590"/>
        <v>1238</v>
      </c>
      <c r="J2495" s="77">
        <f t="shared" ca="1" si="591"/>
        <v>1248</v>
      </c>
      <c r="K2495" s="79">
        <f t="shared" ca="1" si="580"/>
        <v>7.8318627206335458</v>
      </c>
      <c r="L2495" s="79">
        <f t="shared" ca="1" si="581"/>
        <v>47.684977726792994</v>
      </c>
      <c r="M2495" s="83">
        <f ca="1">IF($B2495&gt;$I$4,"",VLOOKUP($B2495,G$10:$K$6000,5,FALSE))</f>
        <v>6.4190520536048234</v>
      </c>
      <c r="N2495" s="84">
        <f ca="1">IF($B2495&gt;$I$4,"",VLOOKUP($B2495,H$10:$K$6000,4,FALSE))</f>
        <v>7.0433949655535351</v>
      </c>
      <c r="O2495" s="83">
        <f ca="1">IF($B2495&gt;$I$4,"",VLOOKUP($B2495,I$10:$L$6000,4,FALSE))</f>
        <v>47.331520644811192</v>
      </c>
      <c r="P2495" s="84">
        <f ca="1">IF($B2495&gt;$I$4,"",VLOOKUP($B2495,J$10:$L$6000,3,FALSE))</f>
        <v>47.51933531263149</v>
      </c>
      <c r="Q2495" s="83">
        <v>23.669951107845002</v>
      </c>
      <c r="R2495" s="2">
        <v>23.669951107845002</v>
      </c>
      <c r="S2495" s="2">
        <v>20.616966613227007</v>
      </c>
      <c r="T2495" s="2">
        <v>20.616966613227007</v>
      </c>
      <c r="U2495" s="2">
        <v>7.3086618612550023</v>
      </c>
      <c r="V2495" s="2">
        <v>1.3997859865053002</v>
      </c>
      <c r="W2495" s="2">
        <v>1.6240569792499002</v>
      </c>
      <c r="X2495" s="2">
        <v>0.45253207674889001</v>
      </c>
      <c r="Y2495" s="2">
        <v>0.25</v>
      </c>
      <c r="Z2495" s="2">
        <v>0.15</v>
      </c>
      <c r="AA2495" s="84">
        <v>0.24112569103167997</v>
      </c>
      <c r="AB2495" s="79">
        <f t="shared" si="592"/>
        <v>99.999998036934798</v>
      </c>
      <c r="AC2495" s="79">
        <f t="shared" si="582"/>
        <v>23.52519257819268</v>
      </c>
      <c r="AD2495" s="79">
        <f t="shared" ca="1" si="585"/>
        <v>22.880619429941738</v>
      </c>
      <c r="AE2495" s="89" t="str">
        <f t="shared" ca="1" si="583"/>
        <v>0</v>
      </c>
    </row>
    <row r="2496" spans="2:31" x14ac:dyDescent="0.25">
      <c r="B2496" s="74">
        <f t="shared" si="584"/>
        <v>2487</v>
      </c>
      <c r="C2496" s="72">
        <f t="shared" ca="1" si="578"/>
        <v>0</v>
      </c>
      <c r="D2496" s="1">
        <f t="shared" ca="1" si="586"/>
        <v>1</v>
      </c>
      <c r="E2496" s="1">
        <f t="shared" ca="1" si="579"/>
        <v>0</v>
      </c>
      <c r="F2496" s="1">
        <f t="shared" ca="1" si="587"/>
        <v>1</v>
      </c>
      <c r="G2496" s="1">
        <f t="shared" ca="1" si="588"/>
        <v>1248</v>
      </c>
      <c r="H2496" s="1">
        <f t="shared" ca="1" si="589"/>
        <v>1239</v>
      </c>
      <c r="I2496" s="1">
        <f t="shared" ca="1" si="590"/>
        <v>1238</v>
      </c>
      <c r="J2496" s="77">
        <f t="shared" ca="1" si="591"/>
        <v>1249</v>
      </c>
      <c r="K2496" s="79">
        <f t="shared" ca="1" si="580"/>
        <v>7.1881594802715059</v>
      </c>
      <c r="L2496" s="79">
        <f t="shared" ca="1" si="581"/>
        <v>48.510746285510258</v>
      </c>
      <c r="M2496" s="83">
        <f ca="1">IF($B2496&gt;$I$4,"",VLOOKUP($B2496,G$10:$K$6000,5,FALSE))</f>
        <v>6.1439515367225699</v>
      </c>
      <c r="N2496" s="84">
        <f ca="1">IF($B2496&gt;$I$4,"",VLOOKUP($B2496,H$10:$K$6000,4,FALSE))</f>
        <v>7.0264832253998906</v>
      </c>
      <c r="O2496" s="83">
        <f ca="1">IF($B2496&gt;$I$4,"",VLOOKUP($B2496,I$10:$L$6000,4,FALSE))</f>
        <v>47.310941485774116</v>
      </c>
      <c r="P2496" s="84">
        <f ca="1">IF($B2496&gt;$I$4,"",VLOOKUP($B2496,J$10:$L$6000,3,FALSE))</f>
        <v>48.861245160399875</v>
      </c>
      <c r="Q2496" s="83">
        <v>23.669951107845002</v>
      </c>
      <c r="R2496" s="2">
        <v>23.669951107845002</v>
      </c>
      <c r="S2496" s="2">
        <v>20.616966613227007</v>
      </c>
      <c r="T2496" s="2">
        <v>20.616966613227007</v>
      </c>
      <c r="U2496" s="2">
        <v>7.3086618612550023</v>
      </c>
      <c r="V2496" s="2">
        <v>1.3997859865053002</v>
      </c>
      <c r="W2496" s="2">
        <v>1.6240569792499002</v>
      </c>
      <c r="X2496" s="2">
        <v>0.45253207674889001</v>
      </c>
      <c r="Y2496" s="2">
        <v>0.25</v>
      </c>
      <c r="Z2496" s="2">
        <v>0.15</v>
      </c>
      <c r="AA2496" s="84">
        <v>0.24112569103167997</v>
      </c>
      <c r="AB2496" s="79">
        <f t="shared" si="592"/>
        <v>99.999998036934798</v>
      </c>
      <c r="AC2496" s="79">
        <f t="shared" si="582"/>
        <v>23.52519257819268</v>
      </c>
      <c r="AD2496" s="79">
        <f t="shared" ca="1" si="585"/>
        <v>23.083918578418483</v>
      </c>
      <c r="AE2496" s="89" t="str">
        <f t="shared" ca="1" si="583"/>
        <v>1</v>
      </c>
    </row>
    <row r="2497" spans="2:31" x14ac:dyDescent="0.25">
      <c r="B2497" s="74">
        <f t="shared" si="584"/>
        <v>2488</v>
      </c>
      <c r="C2497" s="72">
        <f t="shared" ca="1" si="578"/>
        <v>0</v>
      </c>
      <c r="D2497" s="1">
        <f t="shared" ca="1" si="586"/>
        <v>1</v>
      </c>
      <c r="E2497" s="1">
        <f t="shared" ca="1" si="579"/>
        <v>0</v>
      </c>
      <c r="F2497" s="1">
        <f t="shared" ca="1" si="587"/>
        <v>1</v>
      </c>
      <c r="G2497" s="1">
        <f t="shared" ca="1" si="588"/>
        <v>1248</v>
      </c>
      <c r="H2497" s="1">
        <f t="shared" ca="1" si="589"/>
        <v>1240</v>
      </c>
      <c r="I2497" s="1">
        <f t="shared" ca="1" si="590"/>
        <v>1238</v>
      </c>
      <c r="J2497" s="77">
        <f t="shared" ca="1" si="591"/>
        <v>1250</v>
      </c>
      <c r="K2497" s="79">
        <f t="shared" ca="1" si="580"/>
        <v>7.0555340943196017</v>
      </c>
      <c r="L2497" s="79">
        <f t="shared" ca="1" si="581"/>
        <v>49.945322848721538</v>
      </c>
      <c r="M2497" s="83">
        <f ca="1">IF($B2497&gt;$I$4,"",VLOOKUP($B2497,G$10:$K$6000,5,FALSE))</f>
        <v>6.8109684221658799</v>
      </c>
      <c r="N2497" s="84">
        <f ca="1">IF($B2497&gt;$I$4,"",VLOOKUP($B2497,H$10:$K$6000,4,FALSE))</f>
        <v>6.9754093443008696</v>
      </c>
      <c r="O2497" s="83">
        <f ca="1">IF($B2497&gt;$I$4,"",VLOOKUP($B2497,I$10:$L$6000,4,FALSE))</f>
        <v>46.714725778097979</v>
      </c>
      <c r="P2497" s="84">
        <f ca="1">IF($B2497&gt;$I$4,"",VLOOKUP($B2497,J$10:$L$6000,3,FALSE))</f>
        <v>48.583280172358769</v>
      </c>
      <c r="Q2497" s="83">
        <v>23.669951107845002</v>
      </c>
      <c r="R2497" s="2">
        <v>23.669951107845002</v>
      </c>
      <c r="S2497" s="2">
        <v>20.616966613227007</v>
      </c>
      <c r="T2497" s="2">
        <v>20.616966613227007</v>
      </c>
      <c r="U2497" s="2">
        <v>7.3086618612550023</v>
      </c>
      <c r="V2497" s="2">
        <v>1.3997859865053002</v>
      </c>
      <c r="W2497" s="2">
        <v>1.6240569792499002</v>
      </c>
      <c r="X2497" s="2">
        <v>0.45253207674889001</v>
      </c>
      <c r="Y2497" s="2">
        <v>0.25</v>
      </c>
      <c r="Z2497" s="2">
        <v>0.15</v>
      </c>
      <c r="AA2497" s="84">
        <v>0.24112569103167997</v>
      </c>
      <c r="AB2497" s="79">
        <f t="shared" si="592"/>
        <v>99.999998036934798</v>
      </c>
      <c r="AC2497" s="79">
        <f t="shared" si="582"/>
        <v>23.52519257819268</v>
      </c>
      <c r="AD2497" s="79">
        <f t="shared" ca="1" si="585"/>
        <v>23.049482444223671</v>
      </c>
      <c r="AE2497" s="89" t="str">
        <f t="shared" ca="1" si="583"/>
        <v>1</v>
      </c>
    </row>
    <row r="2498" spans="2:31" x14ac:dyDescent="0.25">
      <c r="B2498" s="74">
        <f t="shared" si="584"/>
        <v>2489</v>
      </c>
      <c r="C2498" s="72">
        <f t="shared" ca="1" si="578"/>
        <v>1</v>
      </c>
      <c r="D2498" s="1">
        <f t="shared" ca="1" si="586"/>
        <v>0</v>
      </c>
      <c r="E2498" s="1">
        <f t="shared" ca="1" si="579"/>
        <v>0</v>
      </c>
      <c r="F2498" s="1">
        <f t="shared" ca="1" si="587"/>
        <v>1</v>
      </c>
      <c r="G2498" s="1">
        <f t="shared" ca="1" si="588"/>
        <v>1249</v>
      </c>
      <c r="H2498" s="1">
        <f t="shared" ca="1" si="589"/>
        <v>1240</v>
      </c>
      <c r="I2498" s="1">
        <f t="shared" ca="1" si="590"/>
        <v>1238</v>
      </c>
      <c r="J2498" s="77">
        <f t="shared" ca="1" si="591"/>
        <v>1251</v>
      </c>
      <c r="K2498" s="79">
        <f t="shared" ca="1" si="580"/>
        <v>5.5115263056067132</v>
      </c>
      <c r="L2498" s="79">
        <f t="shared" ca="1" si="581"/>
        <v>48.048740662614293</v>
      </c>
      <c r="M2498" s="83">
        <f ca="1">IF($B2498&gt;$I$4,"",VLOOKUP($B2498,G$10:$K$6000,5,FALSE))</f>
        <v>6.7424284303228017</v>
      </c>
      <c r="N2498" s="84">
        <f ca="1">IF($B2498&gt;$I$4,"",VLOOKUP($B2498,H$10:$K$6000,4,FALSE))</f>
        <v>7.3399769347100436</v>
      </c>
      <c r="O2498" s="83">
        <f ca="1">IF($B2498&gt;$I$4,"",VLOOKUP($B2498,I$10:$L$6000,4,FALSE))</f>
        <v>46.263001287717806</v>
      </c>
      <c r="P2498" s="84">
        <f ca="1">IF($B2498&gt;$I$4,"",VLOOKUP($B2498,J$10:$L$6000,3,FALSE))</f>
        <v>48.704964311466981</v>
      </c>
      <c r="Q2498" s="83">
        <v>23.669951107845002</v>
      </c>
      <c r="R2498" s="2">
        <v>23.669951107845002</v>
      </c>
      <c r="S2498" s="2">
        <v>20.616966613227007</v>
      </c>
      <c r="T2498" s="2">
        <v>20.616966613227007</v>
      </c>
      <c r="U2498" s="2">
        <v>7.3086618612550023</v>
      </c>
      <c r="V2498" s="2">
        <v>1.3997859865053002</v>
      </c>
      <c r="W2498" s="2">
        <v>1.6240569792499002</v>
      </c>
      <c r="X2498" s="2">
        <v>0.45253207674889001</v>
      </c>
      <c r="Y2498" s="2">
        <v>0.25</v>
      </c>
      <c r="Z2498" s="2">
        <v>0.15</v>
      </c>
      <c r="AA2498" s="84">
        <v>0.24112569103167997</v>
      </c>
      <c r="AB2498" s="79">
        <f t="shared" si="592"/>
        <v>99.999998036934798</v>
      </c>
      <c r="AC2498" s="79">
        <f t="shared" si="582"/>
        <v>23.52519257819268</v>
      </c>
      <c r="AD2498" s="79">
        <f t="shared" ca="1" si="585"/>
        <v>23.051507723038075</v>
      </c>
      <c r="AE2498" s="89" t="str">
        <f t="shared" ca="1" si="583"/>
        <v>1</v>
      </c>
    </row>
    <row r="2499" spans="2:31" x14ac:dyDescent="0.25">
      <c r="B2499" s="74">
        <f t="shared" si="584"/>
        <v>2490</v>
      </c>
      <c r="C2499" s="72">
        <f t="shared" ca="1" si="578"/>
        <v>0</v>
      </c>
      <c r="D2499" s="1">
        <f t="shared" ca="1" si="586"/>
        <v>1</v>
      </c>
      <c r="E2499" s="1">
        <f t="shared" ca="1" si="579"/>
        <v>0</v>
      </c>
      <c r="F2499" s="1">
        <f t="shared" ca="1" si="587"/>
        <v>1</v>
      </c>
      <c r="G2499" s="1">
        <f t="shared" ca="1" si="588"/>
        <v>1249</v>
      </c>
      <c r="H2499" s="1">
        <f t="shared" ca="1" si="589"/>
        <v>1241</v>
      </c>
      <c r="I2499" s="1">
        <f t="shared" ca="1" si="590"/>
        <v>1238</v>
      </c>
      <c r="J2499" s="77">
        <f t="shared" ca="1" si="591"/>
        <v>1252</v>
      </c>
      <c r="K2499" s="79">
        <f t="shared" ca="1" si="580"/>
        <v>8.3574903220780516</v>
      </c>
      <c r="L2499" s="79">
        <f t="shared" ca="1" si="581"/>
        <v>48.063447682206544</v>
      </c>
      <c r="M2499" s="83">
        <f ca="1">IF($B2499&gt;$I$4,"",VLOOKUP($B2499,G$10:$K$6000,5,FALSE))</f>
        <v>6.3079280307809951</v>
      </c>
      <c r="N2499" s="84">
        <f ca="1">IF($B2499&gt;$I$4,"",VLOOKUP($B2499,H$10:$K$6000,4,FALSE))</f>
        <v>6.9234899412355722</v>
      </c>
      <c r="O2499" s="83">
        <f ca="1">IF($B2499&gt;$I$4,"",VLOOKUP($B2499,I$10:$L$6000,4,FALSE))</f>
        <v>45.477556670553817</v>
      </c>
      <c r="P2499" s="84">
        <f ca="1">IF($B2499&gt;$I$4,"",VLOOKUP($B2499,J$10:$L$6000,3,FALSE))</f>
        <v>47.894012143359149</v>
      </c>
      <c r="Q2499" s="83">
        <v>23.669951107845002</v>
      </c>
      <c r="R2499" s="2">
        <v>23.669951107845002</v>
      </c>
      <c r="S2499" s="2">
        <v>20.616966613227007</v>
      </c>
      <c r="T2499" s="2">
        <v>20.616966613227007</v>
      </c>
      <c r="U2499" s="2">
        <v>7.3086618612550023</v>
      </c>
      <c r="V2499" s="2">
        <v>1.3997859865053002</v>
      </c>
      <c r="W2499" s="2">
        <v>1.6240569792499002</v>
      </c>
      <c r="X2499" s="2">
        <v>0.45253207674889001</v>
      </c>
      <c r="Y2499" s="2">
        <v>0.25</v>
      </c>
      <c r="Z2499" s="2">
        <v>0.15</v>
      </c>
      <c r="AA2499" s="84">
        <v>0.24112569103167997</v>
      </c>
      <c r="AB2499" s="79">
        <f t="shared" si="592"/>
        <v>99.999998036934798</v>
      </c>
      <c r="AC2499" s="79">
        <f t="shared" si="582"/>
        <v>23.52519257819268</v>
      </c>
      <c r="AD2499" s="79">
        <f t="shared" ca="1" si="585"/>
        <v>22.520950830943079</v>
      </c>
      <c r="AE2499" s="89" t="str">
        <f t="shared" ca="1" si="583"/>
        <v>0</v>
      </c>
    </row>
    <row r="2500" spans="2:31" x14ac:dyDescent="0.25">
      <c r="B2500" s="74">
        <f t="shared" si="584"/>
        <v>2491</v>
      </c>
      <c r="C2500" s="72">
        <f t="shared" ca="1" si="578"/>
        <v>1</v>
      </c>
      <c r="D2500" s="1">
        <f t="shared" ca="1" si="586"/>
        <v>0</v>
      </c>
      <c r="E2500" s="1">
        <f t="shared" ca="1" si="579"/>
        <v>0</v>
      </c>
      <c r="F2500" s="1">
        <f t="shared" ca="1" si="587"/>
        <v>1</v>
      </c>
      <c r="G2500" s="1">
        <f t="shared" ca="1" si="588"/>
        <v>1250</v>
      </c>
      <c r="H2500" s="1">
        <f t="shared" ca="1" si="589"/>
        <v>1241</v>
      </c>
      <c r="I2500" s="1">
        <f t="shared" ca="1" si="590"/>
        <v>1238</v>
      </c>
      <c r="J2500" s="77">
        <f t="shared" ca="1" si="591"/>
        <v>1253</v>
      </c>
      <c r="K2500" s="79">
        <f t="shared" ca="1" si="580"/>
        <v>6.8685994922022644</v>
      </c>
      <c r="L2500" s="79">
        <f t="shared" ca="1" si="581"/>
        <v>49.750047034138703</v>
      </c>
      <c r="M2500" s="83">
        <f ca="1">IF($B2500&gt;$I$4,"",VLOOKUP($B2500,G$10:$K$6000,5,FALSE))</f>
        <v>5.9486307514061298</v>
      </c>
      <c r="N2500" s="84">
        <f ca="1">IF($B2500&gt;$I$4,"",VLOOKUP($B2500,H$10:$K$6000,4,FALSE))</f>
        <v>7.2601217003534648</v>
      </c>
      <c r="O2500" s="83">
        <f ca="1">IF($B2500&gt;$I$4,"",VLOOKUP($B2500,I$10:$L$6000,4,FALSE))</f>
        <v>46.201833483042677</v>
      </c>
      <c r="P2500" s="84">
        <f ca="1">IF($B2500&gt;$I$4,"",VLOOKUP($B2500,J$10:$L$6000,3,FALSE))</f>
        <v>48.124161766875091</v>
      </c>
      <c r="Q2500" s="83">
        <v>23.669951107845002</v>
      </c>
      <c r="R2500" s="2">
        <v>23.669951107845002</v>
      </c>
      <c r="S2500" s="2">
        <v>20.616966613227007</v>
      </c>
      <c r="T2500" s="2">
        <v>20.616966613227007</v>
      </c>
      <c r="U2500" s="2">
        <v>7.3086618612550023</v>
      </c>
      <c r="V2500" s="2">
        <v>1.3997859865053002</v>
      </c>
      <c r="W2500" s="2">
        <v>1.6240569792499002</v>
      </c>
      <c r="X2500" s="2">
        <v>0.45253207674889001</v>
      </c>
      <c r="Y2500" s="2">
        <v>0.25</v>
      </c>
      <c r="Z2500" s="2">
        <v>0.15</v>
      </c>
      <c r="AA2500" s="84">
        <v>0.24112569103167997</v>
      </c>
      <c r="AB2500" s="79">
        <f t="shared" si="592"/>
        <v>99.999998036934798</v>
      </c>
      <c r="AC2500" s="79">
        <f t="shared" si="582"/>
        <v>23.52519257819268</v>
      </c>
      <c r="AD2500" s="79">
        <f t="shared" ca="1" si="585"/>
        <v>22.712359693038835</v>
      </c>
      <c r="AE2500" s="89" t="str">
        <f t="shared" ca="1" si="583"/>
        <v>0</v>
      </c>
    </row>
    <row r="2501" spans="2:31" x14ac:dyDescent="0.25">
      <c r="B2501" s="74">
        <f t="shared" si="584"/>
        <v>2492</v>
      </c>
      <c r="C2501" s="72">
        <f t="shared" ca="1" si="578"/>
        <v>1</v>
      </c>
      <c r="D2501" s="1">
        <f t="shared" ca="1" si="586"/>
        <v>0</v>
      </c>
      <c r="E2501" s="1">
        <f t="shared" ca="1" si="579"/>
        <v>0</v>
      </c>
      <c r="F2501" s="1">
        <f t="shared" ca="1" si="587"/>
        <v>1</v>
      </c>
      <c r="G2501" s="1">
        <f t="shared" ca="1" si="588"/>
        <v>1251</v>
      </c>
      <c r="H2501" s="1">
        <f t="shared" ca="1" si="589"/>
        <v>1241</v>
      </c>
      <c r="I2501" s="1">
        <f t="shared" ca="1" si="590"/>
        <v>1238</v>
      </c>
      <c r="J2501" s="77">
        <f t="shared" ca="1" si="591"/>
        <v>1254</v>
      </c>
      <c r="K2501" s="79">
        <f t="shared" ca="1" si="580"/>
        <v>6.3938871495585889</v>
      </c>
      <c r="L2501" s="79">
        <f t="shared" ca="1" si="581"/>
        <v>50.348541265098213</v>
      </c>
      <c r="M2501" s="83">
        <f ca="1">IF($B2501&gt;$I$4,"",VLOOKUP($B2501,G$10:$K$6000,5,FALSE))</f>
        <v>6.7925961914885997</v>
      </c>
      <c r="N2501" s="84">
        <f ca="1">IF($B2501&gt;$I$4,"",VLOOKUP($B2501,H$10:$K$6000,4,FALSE))</f>
        <v>7.5405481011249336</v>
      </c>
      <c r="O2501" s="83">
        <f ca="1">IF($B2501&gt;$I$4,"",VLOOKUP($B2501,I$10:$L$6000,4,FALSE))</f>
        <v>44.744032189515252</v>
      </c>
      <c r="P2501" s="84">
        <f ca="1">IF($B2501&gt;$I$4,"",VLOOKUP($B2501,J$10:$L$6000,3,FALSE))</f>
        <v>47.542401371049095</v>
      </c>
      <c r="Q2501" s="83">
        <v>23.669951107845002</v>
      </c>
      <c r="R2501" s="2">
        <v>23.669951107845002</v>
      </c>
      <c r="S2501" s="2">
        <v>20.616966613227007</v>
      </c>
      <c r="T2501" s="2">
        <v>20.616966613227007</v>
      </c>
      <c r="U2501" s="2">
        <v>7.3086618612550023</v>
      </c>
      <c r="V2501" s="2">
        <v>1.3997859865053002</v>
      </c>
      <c r="W2501" s="2">
        <v>1.6240569792499002</v>
      </c>
      <c r="X2501" s="2">
        <v>0.45253207674889001</v>
      </c>
      <c r="Y2501" s="2">
        <v>0.25</v>
      </c>
      <c r="Z2501" s="2">
        <v>0.15</v>
      </c>
      <c r="AA2501" s="84">
        <v>0.24112569103167997</v>
      </c>
      <c r="AB2501" s="79">
        <f t="shared" si="592"/>
        <v>99.999998036934798</v>
      </c>
      <c r="AC2501" s="79">
        <f t="shared" si="582"/>
        <v>23.52519257819268</v>
      </c>
      <c r="AD2501" s="79">
        <f t="shared" ca="1" si="585"/>
        <v>22.558006939479398</v>
      </c>
      <c r="AE2501" s="89" t="str">
        <f t="shared" ca="1" si="583"/>
        <v>0</v>
      </c>
    </row>
    <row r="2502" spans="2:31" x14ac:dyDescent="0.25">
      <c r="B2502" s="74">
        <f t="shared" si="584"/>
        <v>2493</v>
      </c>
      <c r="C2502" s="72">
        <f t="shared" ca="1" si="578"/>
        <v>0</v>
      </c>
      <c r="D2502" s="1">
        <f t="shared" ca="1" si="586"/>
        <v>1</v>
      </c>
      <c r="E2502" s="1">
        <f t="shared" ca="1" si="579"/>
        <v>0</v>
      </c>
      <c r="F2502" s="1">
        <f t="shared" ca="1" si="587"/>
        <v>1</v>
      </c>
      <c r="G2502" s="1">
        <f t="shared" ca="1" si="588"/>
        <v>1251</v>
      </c>
      <c r="H2502" s="1">
        <f t="shared" ca="1" si="589"/>
        <v>1242</v>
      </c>
      <c r="I2502" s="1">
        <f t="shared" ca="1" si="590"/>
        <v>1238</v>
      </c>
      <c r="J2502" s="77">
        <f t="shared" ca="1" si="591"/>
        <v>1255</v>
      </c>
      <c r="K2502" s="79">
        <f t="shared" ca="1" si="580"/>
        <v>8.2719704539192556</v>
      </c>
      <c r="L2502" s="79">
        <f t="shared" ca="1" si="581"/>
        <v>48.939846438830756</v>
      </c>
      <c r="M2502" s="83">
        <f ca="1">IF($B2502&gt;$I$4,"",VLOOKUP($B2502,G$10:$K$6000,5,FALSE))</f>
        <v>6.6538437479315737</v>
      </c>
      <c r="N2502" s="84">
        <f ca="1">IF($B2502&gt;$I$4,"",VLOOKUP($B2502,H$10:$K$6000,4,FALSE))</f>
        <v>7.3014846994676041</v>
      </c>
      <c r="O2502" s="83">
        <f ca="1">IF($B2502&gt;$I$4,"",VLOOKUP($B2502,I$10:$L$6000,4,FALSE))</f>
        <v>47.096876364789033</v>
      </c>
      <c r="P2502" s="84">
        <f ca="1">IF($B2502&gt;$I$4,"",VLOOKUP($B2502,J$10:$L$6000,3,FALSE))</f>
        <v>47.906061605375974</v>
      </c>
      <c r="Q2502" s="83">
        <v>23.669951107845002</v>
      </c>
      <c r="R2502" s="2">
        <v>23.669951107845002</v>
      </c>
      <c r="S2502" s="2">
        <v>20.616966613227007</v>
      </c>
      <c r="T2502" s="2">
        <v>20.616966613227007</v>
      </c>
      <c r="U2502" s="2">
        <v>7.3086618612550023</v>
      </c>
      <c r="V2502" s="2">
        <v>1.3997859865053002</v>
      </c>
      <c r="W2502" s="2">
        <v>1.6240569792499002</v>
      </c>
      <c r="X2502" s="2">
        <v>0.45253207674889001</v>
      </c>
      <c r="Y2502" s="2">
        <v>0.25</v>
      </c>
      <c r="Z2502" s="2">
        <v>0.15</v>
      </c>
      <c r="AA2502" s="84">
        <v>0.24112569103167997</v>
      </c>
      <c r="AB2502" s="79">
        <f t="shared" si="592"/>
        <v>99.999998036934798</v>
      </c>
      <c r="AC2502" s="79">
        <f t="shared" si="582"/>
        <v>23.52519257819268</v>
      </c>
      <c r="AD2502" s="79">
        <f t="shared" ca="1" si="585"/>
        <v>23.028638920813673</v>
      </c>
      <c r="AE2502" s="89" t="str">
        <f t="shared" ca="1" si="583"/>
        <v>1</v>
      </c>
    </row>
    <row r="2503" spans="2:31" x14ac:dyDescent="0.25">
      <c r="B2503" s="74">
        <f t="shared" si="584"/>
        <v>2494</v>
      </c>
      <c r="C2503" s="72">
        <f t="shared" ca="1" si="578"/>
        <v>1</v>
      </c>
      <c r="D2503" s="1">
        <f t="shared" ca="1" si="586"/>
        <v>0</v>
      </c>
      <c r="E2503" s="1">
        <f t="shared" ca="1" si="579"/>
        <v>0</v>
      </c>
      <c r="F2503" s="1">
        <f t="shared" ca="1" si="587"/>
        <v>1</v>
      </c>
      <c r="G2503" s="1">
        <f t="shared" ca="1" si="588"/>
        <v>1252</v>
      </c>
      <c r="H2503" s="1">
        <f t="shared" ca="1" si="589"/>
        <v>1242</v>
      </c>
      <c r="I2503" s="1">
        <f t="shared" ca="1" si="590"/>
        <v>1238</v>
      </c>
      <c r="J2503" s="77">
        <f t="shared" ca="1" si="591"/>
        <v>1256</v>
      </c>
      <c r="K2503" s="79">
        <f t="shared" ca="1" si="580"/>
        <v>6.4792386214699986</v>
      </c>
      <c r="L2503" s="79">
        <f t="shared" ca="1" si="581"/>
        <v>49.023090402461868</v>
      </c>
      <c r="M2503" s="83">
        <f ca="1">IF($B2503&gt;$I$4,"",VLOOKUP($B2503,G$10:$K$6000,5,FALSE))</f>
        <v>6.1989913165209227</v>
      </c>
      <c r="N2503" s="84">
        <f ca="1">IF($B2503&gt;$I$4,"",VLOOKUP($B2503,H$10:$K$6000,4,FALSE))</f>
        <v>6.9082684430830099</v>
      </c>
      <c r="O2503" s="83">
        <f ca="1">IF($B2503&gt;$I$4,"",VLOOKUP($B2503,I$10:$L$6000,4,FALSE))</f>
        <v>46.777555989983014</v>
      </c>
      <c r="P2503" s="84">
        <f ca="1">IF($B2503&gt;$I$4,"",VLOOKUP($B2503,J$10:$L$6000,3,FALSE))</f>
        <v>47.886410209292094</v>
      </c>
      <c r="Q2503" s="83">
        <v>23.669951107845002</v>
      </c>
      <c r="R2503" s="2">
        <v>23.669951107845002</v>
      </c>
      <c r="S2503" s="2">
        <v>20.616966613227007</v>
      </c>
      <c r="T2503" s="2">
        <v>20.616966613227007</v>
      </c>
      <c r="U2503" s="2">
        <v>7.3086618612550023</v>
      </c>
      <c r="V2503" s="2">
        <v>1.3997859865053002</v>
      </c>
      <c r="W2503" s="2">
        <v>1.6240569792499002</v>
      </c>
      <c r="X2503" s="2">
        <v>0.45253207674889001</v>
      </c>
      <c r="Y2503" s="2">
        <v>0.25</v>
      </c>
      <c r="Z2503" s="2">
        <v>0.15</v>
      </c>
      <c r="AA2503" s="84">
        <v>0.24112569103167997</v>
      </c>
      <c r="AB2503" s="79">
        <f t="shared" si="592"/>
        <v>99.999998036934798</v>
      </c>
      <c r="AC2503" s="79">
        <f t="shared" si="582"/>
        <v>23.52519257819268</v>
      </c>
      <c r="AD2503" s="79">
        <f t="shared" ca="1" si="585"/>
        <v>22.758015780218962</v>
      </c>
      <c r="AE2503" s="89" t="str">
        <f t="shared" ca="1" si="583"/>
        <v>0</v>
      </c>
    </row>
    <row r="2504" spans="2:31" x14ac:dyDescent="0.25">
      <c r="B2504" s="74">
        <f t="shared" si="584"/>
        <v>2495</v>
      </c>
      <c r="C2504" s="72">
        <f t="shared" ca="1" si="578"/>
        <v>0</v>
      </c>
      <c r="D2504" s="1">
        <f t="shared" ca="1" si="586"/>
        <v>1</v>
      </c>
      <c r="E2504" s="1">
        <f t="shared" ca="1" si="579"/>
        <v>1</v>
      </c>
      <c r="F2504" s="1">
        <f t="shared" ca="1" si="587"/>
        <v>0</v>
      </c>
      <c r="G2504" s="1">
        <f t="shared" ca="1" si="588"/>
        <v>1252</v>
      </c>
      <c r="H2504" s="1">
        <f t="shared" ca="1" si="589"/>
        <v>1243</v>
      </c>
      <c r="I2504" s="1">
        <f t="shared" ca="1" si="590"/>
        <v>1239</v>
      </c>
      <c r="J2504" s="77">
        <f t="shared" ca="1" si="591"/>
        <v>1256</v>
      </c>
      <c r="K2504" s="79">
        <f t="shared" ca="1" si="580"/>
        <v>7.4134796289622233</v>
      </c>
      <c r="L2504" s="79">
        <f t="shared" ca="1" si="581"/>
        <v>45.736726428400445</v>
      </c>
      <c r="M2504" s="83">
        <f ca="1">IF($B2504&gt;$I$4,"",VLOOKUP($B2504,G$10:$K$6000,5,FALSE))</f>
        <v>6.6769386433620639</v>
      </c>
      <c r="N2504" s="84">
        <f ca="1">IF($B2504&gt;$I$4,"",VLOOKUP($B2504,H$10:$K$6000,4,FALSE))</f>
        <v>6.964910534048153</v>
      </c>
      <c r="O2504" s="83">
        <f ca="1">IF($B2504&gt;$I$4,"",VLOOKUP($B2504,I$10:$L$6000,4,FALSE))</f>
        <v>46.014562339317955</v>
      </c>
      <c r="P2504" s="84">
        <f ca="1">IF($B2504&gt;$I$4,"",VLOOKUP($B2504,J$10:$L$6000,3,FALSE))</f>
        <v>48.973993349574449</v>
      </c>
      <c r="Q2504" s="83">
        <v>23.669951107845002</v>
      </c>
      <c r="R2504" s="2">
        <v>23.669951107845002</v>
      </c>
      <c r="S2504" s="2">
        <v>20.616966613227007</v>
      </c>
      <c r="T2504" s="2">
        <v>20.616966613227007</v>
      </c>
      <c r="U2504" s="2">
        <v>7.3086618612550023</v>
      </c>
      <c r="V2504" s="2">
        <v>1.3997859865053002</v>
      </c>
      <c r="W2504" s="2">
        <v>1.6240569792499002</v>
      </c>
      <c r="X2504" s="2">
        <v>0.45253207674889001</v>
      </c>
      <c r="Y2504" s="2">
        <v>0.25</v>
      </c>
      <c r="Z2504" s="2">
        <v>0.15</v>
      </c>
      <c r="AA2504" s="84">
        <v>0.24112569103167997</v>
      </c>
      <c r="AB2504" s="79">
        <f t="shared" si="592"/>
        <v>99.999998036934798</v>
      </c>
      <c r="AC2504" s="79">
        <f t="shared" si="582"/>
        <v>23.52519257819268</v>
      </c>
      <c r="AD2504" s="79">
        <f t="shared" ca="1" si="585"/>
        <v>22.951473340745864</v>
      </c>
      <c r="AE2504" s="89" t="str">
        <f t="shared" ca="1" si="583"/>
        <v>0</v>
      </c>
    </row>
    <row r="2505" spans="2:31" x14ac:dyDescent="0.25">
      <c r="B2505" s="74">
        <f t="shared" si="584"/>
        <v>2496</v>
      </c>
      <c r="C2505" s="72">
        <f t="shared" ca="1" si="578"/>
        <v>1</v>
      </c>
      <c r="D2505" s="1">
        <f t="shared" ca="1" si="586"/>
        <v>0</v>
      </c>
      <c r="E2505" s="1">
        <f t="shared" ca="1" si="579"/>
        <v>1</v>
      </c>
      <c r="F2505" s="1">
        <f t="shared" ca="1" si="587"/>
        <v>0</v>
      </c>
      <c r="G2505" s="1">
        <f t="shared" ca="1" si="588"/>
        <v>1253</v>
      </c>
      <c r="H2505" s="1">
        <f t="shared" ca="1" si="589"/>
        <v>1243</v>
      </c>
      <c r="I2505" s="1">
        <f t="shared" ca="1" si="590"/>
        <v>1240</v>
      </c>
      <c r="J2505" s="77">
        <f t="shared" ca="1" si="591"/>
        <v>1256</v>
      </c>
      <c r="K2505" s="79">
        <f t="shared" ca="1" si="580"/>
        <v>6.645335651644813</v>
      </c>
      <c r="L2505" s="79">
        <f t="shared" ca="1" si="581"/>
        <v>45.098009103033391</v>
      </c>
      <c r="M2505" s="83">
        <f ca="1">IF($B2505&gt;$I$4,"",VLOOKUP($B2505,G$10:$K$6000,5,FALSE))</f>
        <v>6.6029520181407033</v>
      </c>
      <c r="N2505" s="84">
        <f ca="1">IF($B2505&gt;$I$4,"",VLOOKUP($B2505,H$10:$K$6000,4,FALSE))</f>
        <v>7.1738839871790381</v>
      </c>
      <c r="O2505" s="83">
        <f ca="1">IF($B2505&gt;$I$4,"",VLOOKUP($B2505,I$10:$L$6000,4,FALSE))</f>
        <v>45.290715165304931</v>
      </c>
      <c r="P2505" s="84">
        <f ca="1">IF($B2505&gt;$I$4,"",VLOOKUP($B2505,J$10:$L$6000,3,FALSE))</f>
        <v>48.25772690197406</v>
      </c>
      <c r="Q2505" s="83">
        <v>23.669951107845002</v>
      </c>
      <c r="R2505" s="2">
        <v>23.669951107845002</v>
      </c>
      <c r="S2505" s="2">
        <v>20.616966613227007</v>
      </c>
      <c r="T2505" s="2">
        <v>20.616966613227007</v>
      </c>
      <c r="U2505" s="2">
        <v>7.3086618612550023</v>
      </c>
      <c r="V2505" s="2">
        <v>1.3997859865053002</v>
      </c>
      <c r="W2505" s="2">
        <v>1.6240569792499002</v>
      </c>
      <c r="X2505" s="2">
        <v>0.45253207674889001</v>
      </c>
      <c r="Y2505" s="2">
        <v>0.25</v>
      </c>
      <c r="Z2505" s="2">
        <v>0.15</v>
      </c>
      <c r="AA2505" s="84">
        <v>0.24112569103167997</v>
      </c>
      <c r="AB2505" s="79">
        <f t="shared" si="592"/>
        <v>99.999998036934798</v>
      </c>
      <c r="AC2505" s="79">
        <f t="shared" si="582"/>
        <v>23.52519257819268</v>
      </c>
      <c r="AD2505" s="79">
        <f t="shared" ca="1" si="585"/>
        <v>22.686516912353511</v>
      </c>
      <c r="AE2505" s="89" t="str">
        <f t="shared" ca="1" si="583"/>
        <v>0</v>
      </c>
    </row>
    <row r="2506" spans="2:31" x14ac:dyDescent="0.25">
      <c r="B2506" s="74">
        <f t="shared" si="584"/>
        <v>2497</v>
      </c>
      <c r="C2506" s="72">
        <f t="shared" ref="C2506:C2569" ca="1" si="593">IF(K2506&lt;$N$4,1,0)</f>
        <v>0</v>
      </c>
      <c r="D2506" s="1">
        <f t="shared" ca="1" si="586"/>
        <v>1</v>
      </c>
      <c r="E2506" s="1">
        <f t="shared" ref="E2506:E2569" ca="1" si="594">IF(L2506&lt;$O$4,1,0)</f>
        <v>1</v>
      </c>
      <c r="F2506" s="1">
        <f t="shared" ca="1" si="587"/>
        <v>0</v>
      </c>
      <c r="G2506" s="1">
        <f t="shared" ca="1" si="588"/>
        <v>1253</v>
      </c>
      <c r="H2506" s="1">
        <f t="shared" ca="1" si="589"/>
        <v>1244</v>
      </c>
      <c r="I2506" s="1">
        <f t="shared" ca="1" si="590"/>
        <v>1241</v>
      </c>
      <c r="J2506" s="77">
        <f t="shared" ca="1" si="591"/>
        <v>1256</v>
      </c>
      <c r="K2506" s="79">
        <f t="shared" ref="K2506:K2569" ca="1" si="595">NORMINV(RAND(),$N$4,$N$5)</f>
        <v>6.9821077166268566</v>
      </c>
      <c r="L2506" s="79">
        <f t="shared" ref="L2506:L2569" ca="1" si="596">NORMINV(RAND(),$O$4,$O$5)</f>
        <v>47.234981298653786</v>
      </c>
      <c r="M2506" s="83">
        <f ca="1">IF($B2506&gt;$I$4,"",VLOOKUP($B2506,G$10:$K$6000,5,FALSE))</f>
        <v>6.183531784565508</v>
      </c>
      <c r="N2506" s="84">
        <f ca="1">IF($B2506&gt;$I$4,"",VLOOKUP($B2506,H$10:$K$6000,4,FALSE))</f>
        <v>6.9047393645898048</v>
      </c>
      <c r="O2506" s="83">
        <f ca="1">IF($B2506&gt;$I$4,"",VLOOKUP($B2506,I$10:$L$6000,4,FALSE))</f>
        <v>45.91510989991891</v>
      </c>
      <c r="P2506" s="84">
        <f ca="1">IF($B2506&gt;$I$4,"",VLOOKUP($B2506,J$10:$L$6000,3,FALSE))</f>
        <v>47.865949163742577</v>
      </c>
      <c r="Q2506" s="83">
        <v>23.669951107845002</v>
      </c>
      <c r="R2506" s="2">
        <v>23.669951107845002</v>
      </c>
      <c r="S2506" s="2">
        <v>20.616966613227007</v>
      </c>
      <c r="T2506" s="2">
        <v>20.616966613227007</v>
      </c>
      <c r="U2506" s="2">
        <v>7.3086618612550023</v>
      </c>
      <c r="V2506" s="2">
        <v>1.3997859865053002</v>
      </c>
      <c r="W2506" s="2">
        <v>1.6240569792499002</v>
      </c>
      <c r="X2506" s="2">
        <v>0.45253207674889001</v>
      </c>
      <c r="Y2506" s="2">
        <v>0.25</v>
      </c>
      <c r="Z2506" s="2">
        <v>0.15</v>
      </c>
      <c r="AA2506" s="84">
        <v>0.24112569103167997</v>
      </c>
      <c r="AB2506" s="79">
        <f t="shared" si="592"/>
        <v>99.999998036934798</v>
      </c>
      <c r="AC2506" s="79">
        <f t="shared" si="582"/>
        <v>23.52519257819268</v>
      </c>
      <c r="AD2506" s="79">
        <f t="shared" ca="1" si="585"/>
        <v>22.571492516034454</v>
      </c>
      <c r="AE2506" s="89" t="str">
        <f t="shared" ca="1" si="583"/>
        <v>0</v>
      </c>
    </row>
    <row r="2507" spans="2:31" x14ac:dyDescent="0.25">
      <c r="B2507" s="74">
        <f t="shared" si="584"/>
        <v>2498</v>
      </c>
      <c r="C2507" s="72">
        <f t="shared" ca="1" si="593"/>
        <v>1</v>
      </c>
      <c r="D2507" s="1">
        <f t="shared" ca="1" si="586"/>
        <v>0</v>
      </c>
      <c r="E2507" s="1">
        <f t="shared" ca="1" si="594"/>
        <v>1</v>
      </c>
      <c r="F2507" s="1">
        <f t="shared" ca="1" si="587"/>
        <v>0</v>
      </c>
      <c r="G2507" s="1">
        <f t="shared" ca="1" si="588"/>
        <v>1254</v>
      </c>
      <c r="H2507" s="1">
        <f t="shared" ca="1" si="589"/>
        <v>1244</v>
      </c>
      <c r="I2507" s="1">
        <f t="shared" ca="1" si="590"/>
        <v>1242</v>
      </c>
      <c r="J2507" s="77">
        <f t="shared" ca="1" si="591"/>
        <v>1256</v>
      </c>
      <c r="K2507" s="79">
        <f t="shared" ca="1" si="595"/>
        <v>6.5609380513034541</v>
      </c>
      <c r="L2507" s="79">
        <f t="shared" ca="1" si="596"/>
        <v>46.054138107615522</v>
      </c>
      <c r="M2507" s="83">
        <f ca="1">IF($B2507&gt;$I$4,"",VLOOKUP($B2507,G$10:$K$6000,5,FALSE))</f>
        <v>6.7162567869348475</v>
      </c>
      <c r="N2507" s="84">
        <f ca="1">IF($B2507&gt;$I$4,"",VLOOKUP($B2507,H$10:$K$6000,4,FALSE))</f>
        <v>6.9321824043812024</v>
      </c>
      <c r="O2507" s="83">
        <f ca="1">IF($B2507&gt;$I$4,"",VLOOKUP($B2507,I$10:$L$6000,4,FALSE))</f>
        <v>47.391310556911051</v>
      </c>
      <c r="P2507" s="84">
        <f ca="1">IF($B2507&gt;$I$4,"",VLOOKUP($B2507,J$10:$L$6000,3,FALSE))</f>
        <v>50.217986166591665</v>
      </c>
      <c r="Q2507" s="83">
        <v>23.669951107845002</v>
      </c>
      <c r="R2507" s="2">
        <v>23.669951107845002</v>
      </c>
      <c r="S2507" s="2">
        <v>20.616966613227007</v>
      </c>
      <c r="T2507" s="2">
        <v>20.616966613227007</v>
      </c>
      <c r="U2507" s="2">
        <v>7.3086618612550023</v>
      </c>
      <c r="V2507" s="2">
        <v>1.3997859865053002</v>
      </c>
      <c r="W2507" s="2">
        <v>1.6240569792499002</v>
      </c>
      <c r="X2507" s="2">
        <v>0.45253207674889001</v>
      </c>
      <c r="Y2507" s="2">
        <v>0.25</v>
      </c>
      <c r="Z2507" s="2">
        <v>0.15</v>
      </c>
      <c r="AA2507" s="84">
        <v>0.24112569103167997</v>
      </c>
      <c r="AB2507" s="79">
        <f t="shared" si="592"/>
        <v>99.999998036934798</v>
      </c>
      <c r="AC2507" s="79">
        <f t="shared" si="582"/>
        <v>23.52519257819268</v>
      </c>
      <c r="AD2507" s="79">
        <f t="shared" ca="1" si="585"/>
        <v>23.493350497940121</v>
      </c>
      <c r="AE2507" s="89" t="str">
        <f t="shared" ref="AE2507:AE2509" ca="1" si="597">IF(AD2507&gt;23,"1",IF(AD2507&lt;23,"0"))</f>
        <v>1</v>
      </c>
    </row>
    <row r="2508" spans="2:31" x14ac:dyDescent="0.25">
      <c r="B2508" s="74">
        <f t="shared" ref="B2508:B2571" si="598">B2507+1</f>
        <v>2499</v>
      </c>
      <c r="C2508" s="72">
        <f t="shared" ca="1" si="593"/>
        <v>1</v>
      </c>
      <c r="D2508" s="1">
        <f t="shared" ca="1" si="586"/>
        <v>0</v>
      </c>
      <c r="E2508" s="1">
        <f t="shared" ca="1" si="594"/>
        <v>0</v>
      </c>
      <c r="F2508" s="1">
        <f t="shared" ca="1" si="587"/>
        <v>1</v>
      </c>
      <c r="G2508" s="1">
        <f t="shared" ca="1" si="588"/>
        <v>1255</v>
      </c>
      <c r="H2508" s="1">
        <f t="shared" ca="1" si="589"/>
        <v>1244</v>
      </c>
      <c r="I2508" s="1">
        <f t="shared" ca="1" si="590"/>
        <v>1242</v>
      </c>
      <c r="J2508" s="77">
        <f t="shared" ca="1" si="591"/>
        <v>1257</v>
      </c>
      <c r="K2508" s="79">
        <f t="shared" ca="1" si="595"/>
        <v>6.7964424569466519</v>
      </c>
      <c r="L2508" s="79">
        <f t="shared" ca="1" si="596"/>
        <v>48.274528946812907</v>
      </c>
      <c r="M2508" s="83">
        <f ca="1">IF($B2508&gt;$I$4,"",VLOOKUP($B2508,G$10:$K$6000,5,FALSE))</f>
        <v>6.2198893544610288</v>
      </c>
      <c r="N2508" s="84">
        <f ca="1">IF($B2508&gt;$I$4,"",VLOOKUP($B2508,H$10:$K$6000,4,FALSE))</f>
        <v>7.2386539644506858</v>
      </c>
      <c r="O2508" s="83">
        <f ca="1">IF($B2508&gt;$I$4,"",VLOOKUP($B2508,I$10:$L$6000,4,FALSE))</f>
        <v>46.368587432669337</v>
      </c>
      <c r="P2508" s="84">
        <f ca="1">IF($B2508&gt;$I$4,"",VLOOKUP($B2508,J$10:$L$6000,3,FALSE))</f>
        <v>48.333777129664924</v>
      </c>
      <c r="Q2508" s="83">
        <v>23.669951107845002</v>
      </c>
      <c r="R2508" s="2">
        <v>23.669951107845002</v>
      </c>
      <c r="S2508" s="2">
        <v>20.616966613227007</v>
      </c>
      <c r="T2508" s="2">
        <v>20.616966613227007</v>
      </c>
      <c r="U2508" s="2">
        <v>7.3086618612550023</v>
      </c>
      <c r="V2508" s="2">
        <v>1.3997859865053002</v>
      </c>
      <c r="W2508" s="2">
        <v>1.6240569792499002</v>
      </c>
      <c r="X2508" s="2">
        <v>0.45253207674889001</v>
      </c>
      <c r="Y2508" s="2">
        <v>0.25</v>
      </c>
      <c r="Z2508" s="2">
        <v>0.15</v>
      </c>
      <c r="AA2508" s="84">
        <v>0.24112569103167997</v>
      </c>
      <c r="AB2508" s="79">
        <f t="shared" si="592"/>
        <v>99.999998036934798</v>
      </c>
      <c r="AC2508" s="79">
        <f t="shared" si="582"/>
        <v>23.52519257819268</v>
      </c>
      <c r="AD2508" s="79">
        <f t="shared" ca="1" si="585"/>
        <v>22.849081004648944</v>
      </c>
      <c r="AE2508" s="89" t="str">
        <f t="shared" ca="1" si="597"/>
        <v>0</v>
      </c>
    </row>
    <row r="2509" spans="2:31" ht="13" thickBot="1" x14ac:dyDescent="0.3">
      <c r="B2509" s="75">
        <f t="shared" si="598"/>
        <v>2500</v>
      </c>
      <c r="C2509" s="72">
        <f t="shared" ca="1" si="593"/>
        <v>0</v>
      </c>
      <c r="D2509" s="1">
        <f t="shared" ca="1" si="586"/>
        <v>1</v>
      </c>
      <c r="E2509" s="1">
        <f t="shared" ca="1" si="594"/>
        <v>0</v>
      </c>
      <c r="F2509" s="1">
        <f t="shared" ca="1" si="587"/>
        <v>1</v>
      </c>
      <c r="G2509" s="1">
        <f t="shared" ca="1" si="588"/>
        <v>1255</v>
      </c>
      <c r="H2509" s="1">
        <f t="shared" ca="1" si="589"/>
        <v>1245</v>
      </c>
      <c r="I2509" s="1">
        <f t="shared" ca="1" si="590"/>
        <v>1242</v>
      </c>
      <c r="J2509" s="77">
        <f t="shared" ca="1" si="591"/>
        <v>1258</v>
      </c>
      <c r="K2509" s="80">
        <f t="shared" ca="1" si="595"/>
        <v>7.3455536189398369</v>
      </c>
      <c r="L2509" s="80">
        <f t="shared" ca="1" si="596"/>
        <v>48.436221978211279</v>
      </c>
      <c r="M2509" s="85">
        <f ca="1">IF($B2509&gt;$I$4,"",VLOOKUP($B2509,G$10:$K$6000,5,FALSE))</f>
        <v>6.4202846616901379</v>
      </c>
      <c r="N2509" s="86">
        <f ca="1">IF($B2509&gt;$I$4,"",VLOOKUP($B2509,H$10:$K$6000,4,FALSE))</f>
        <v>7.1506625262331367</v>
      </c>
      <c r="O2509" s="85">
        <f ca="1">IF($B2509&gt;$I$4,"",VLOOKUP($B2509,I$10:$L$6000,4,FALSE))</f>
        <v>47.350900978877455</v>
      </c>
      <c r="P2509" s="86">
        <f ca="1">IF($B2509&gt;$I$4,"",VLOOKUP($B2509,J$10:$L$6000,3,FALSE))</f>
        <v>47.637057659332989</v>
      </c>
      <c r="Q2509" s="85">
        <v>23.669951107845002</v>
      </c>
      <c r="R2509" s="88">
        <v>23.669951107845002</v>
      </c>
      <c r="S2509" s="88">
        <v>20.616966613227007</v>
      </c>
      <c r="T2509" s="88">
        <v>20.616966613227007</v>
      </c>
      <c r="U2509" s="88">
        <v>7.3086618612550023</v>
      </c>
      <c r="V2509" s="88">
        <v>1.3997859865053002</v>
      </c>
      <c r="W2509" s="88">
        <v>1.6240569792499002</v>
      </c>
      <c r="X2509" s="88">
        <v>0.45253207674889001</v>
      </c>
      <c r="Y2509" s="88">
        <v>0.25</v>
      </c>
      <c r="Z2509" s="88">
        <v>0.15</v>
      </c>
      <c r="AA2509" s="86">
        <v>0.24112569103167997</v>
      </c>
      <c r="AB2509" s="80">
        <f t="shared" si="592"/>
        <v>99.999998036934798</v>
      </c>
      <c r="AC2509" s="80">
        <f t="shared" si="582"/>
        <v>23.52519257819268</v>
      </c>
      <c r="AD2509" s="80">
        <f t="shared" ca="1" si="585"/>
        <v>22.934567780760052</v>
      </c>
      <c r="AE2509" s="90" t="str">
        <f t="shared" ca="1" si="597"/>
        <v>0</v>
      </c>
    </row>
    <row r="2510" spans="2:31" x14ac:dyDescent="0.25">
      <c r="B2510" s="3">
        <f t="shared" si="598"/>
        <v>2501</v>
      </c>
      <c r="C2510" s="3">
        <f t="shared" ca="1" si="593"/>
        <v>1</v>
      </c>
      <c r="D2510" s="3">
        <f t="shared" ca="1" si="586"/>
        <v>0</v>
      </c>
      <c r="E2510" s="3">
        <f t="shared" ca="1" si="594"/>
        <v>1</v>
      </c>
      <c r="F2510" s="3">
        <f t="shared" ca="1" si="587"/>
        <v>0</v>
      </c>
      <c r="G2510" s="3">
        <f t="shared" ca="1" si="588"/>
        <v>1256</v>
      </c>
      <c r="H2510" s="3">
        <f t="shared" ca="1" si="589"/>
        <v>1245</v>
      </c>
      <c r="I2510" s="3">
        <f t="shared" ca="1" si="590"/>
        <v>1243</v>
      </c>
      <c r="J2510" s="3">
        <f t="shared" ca="1" si="591"/>
        <v>1258</v>
      </c>
      <c r="K2510" s="4">
        <f t="shared" ca="1" si="595"/>
        <v>6.7568568675445704</v>
      </c>
      <c r="L2510" s="4">
        <f t="shared" ca="1" si="596"/>
        <v>45.529693247572226</v>
      </c>
      <c r="M2510" s="4">
        <f ca="1">IF($B2510&gt;$I$4,"",VLOOKUP($B2510,G$10:$K$6000,5,FALSE))</f>
        <v>6.5049312520981974</v>
      </c>
      <c r="N2510" s="4">
        <f ca="1">IF($B2510&gt;$I$4,"",VLOOKUP($B2510,H$10:$K$6000,4,FALSE))</f>
        <v>7.1970590892661095</v>
      </c>
      <c r="O2510" s="4">
        <f ca="1">IF($B2510&gt;$I$4,"",VLOOKUP($B2510,I$10:$L$6000,4,FALSE))</f>
        <v>46.00654978396588</v>
      </c>
      <c r="P2510" s="4">
        <f ca="1">IF($B2510&gt;$I$4,"",VLOOKUP($B2510,J$10:$L$6000,3,FALSE))</f>
        <v>47.815903473072346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6"/>
    </row>
    <row r="2511" spans="2:31" x14ac:dyDescent="0.25">
      <c r="B2511" s="3">
        <f t="shared" si="598"/>
        <v>2502</v>
      </c>
      <c r="C2511" s="3">
        <f t="shared" ca="1" si="593"/>
        <v>1</v>
      </c>
      <c r="D2511" s="3">
        <f t="shared" ca="1" si="586"/>
        <v>0</v>
      </c>
      <c r="E2511" s="3">
        <f t="shared" ca="1" si="594"/>
        <v>0</v>
      </c>
      <c r="F2511" s="3">
        <f t="shared" ca="1" si="587"/>
        <v>1</v>
      </c>
      <c r="G2511" s="3">
        <f t="shared" ca="1" si="588"/>
        <v>1257</v>
      </c>
      <c r="H2511" s="3">
        <f t="shared" ca="1" si="589"/>
        <v>1245</v>
      </c>
      <c r="I2511" s="3">
        <f t="shared" ca="1" si="590"/>
        <v>1243</v>
      </c>
      <c r="J2511" s="3">
        <f t="shared" ca="1" si="591"/>
        <v>1259</v>
      </c>
      <c r="K2511" s="4">
        <f t="shared" ca="1" si="595"/>
        <v>6.1940920089493154</v>
      </c>
      <c r="L2511" s="4">
        <f t="shared" ca="1" si="596"/>
        <v>49.983028639503637</v>
      </c>
      <c r="M2511" s="4">
        <f ca="1">IF($B2511&gt;$I$4,"",VLOOKUP($B2511,G$10:$K$6000,5,FALSE))</f>
        <v>6.4624322809814974</v>
      </c>
      <c r="N2511" s="4">
        <f ca="1">IF($B2511&gt;$I$4,"",VLOOKUP($B2511,H$10:$K$6000,4,FALSE))</f>
        <v>7.0130385308390402</v>
      </c>
      <c r="O2511" s="4">
        <f ca="1">IF($B2511&gt;$I$4,"",VLOOKUP($B2511,I$10:$L$6000,4,FALSE))</f>
        <v>43.921129395835017</v>
      </c>
      <c r="P2511" s="4">
        <f ca="1">IF($B2511&gt;$I$4,"",VLOOKUP($B2511,J$10:$L$6000,3,FALSE))</f>
        <v>49.140196657746749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7"/>
    </row>
    <row r="2512" spans="2:31" x14ac:dyDescent="0.25">
      <c r="B2512" s="3">
        <f t="shared" si="598"/>
        <v>2503</v>
      </c>
      <c r="C2512" s="3">
        <f t="shared" ca="1" si="593"/>
        <v>0</v>
      </c>
      <c r="D2512" s="3">
        <f t="shared" ca="1" si="586"/>
        <v>1</v>
      </c>
      <c r="E2512" s="3">
        <f t="shared" ca="1" si="594"/>
        <v>1</v>
      </c>
      <c r="F2512" s="3">
        <f t="shared" ca="1" si="587"/>
        <v>0</v>
      </c>
      <c r="G2512" s="3">
        <f t="shared" ca="1" si="588"/>
        <v>1257</v>
      </c>
      <c r="H2512" s="3">
        <f t="shared" ca="1" si="589"/>
        <v>1246</v>
      </c>
      <c r="I2512" s="3">
        <f t="shared" ca="1" si="590"/>
        <v>1244</v>
      </c>
      <c r="J2512" s="3">
        <f t="shared" ca="1" si="591"/>
        <v>1259</v>
      </c>
      <c r="K2512" s="4">
        <f t="shared" ca="1" si="595"/>
        <v>7.2813912121761524</v>
      </c>
      <c r="L2512" s="4">
        <f t="shared" ca="1" si="596"/>
        <v>46.141347441593268</v>
      </c>
      <c r="M2512" s="4">
        <f ca="1">IF($B2512&gt;$I$4,"",VLOOKUP($B2512,G$10:$K$6000,5,FALSE))</f>
        <v>6.6673935159989037</v>
      </c>
      <c r="N2512" s="4">
        <f ca="1">IF($B2512&gt;$I$4,"",VLOOKUP($B2512,H$10:$K$6000,4,FALSE))</f>
        <v>7.4333866600595808</v>
      </c>
      <c r="O2512" s="4">
        <f ca="1">IF($B2512&gt;$I$4,"",VLOOKUP($B2512,I$10:$L$6000,4,FALSE))</f>
        <v>47.444364453298242</v>
      </c>
      <c r="P2512" s="4">
        <f ca="1">IF($B2512&gt;$I$4,"",VLOOKUP($B2512,J$10:$L$6000,3,FALSE))</f>
        <v>48.012646836989624</v>
      </c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7"/>
    </row>
    <row r="2513" spans="2:31" x14ac:dyDescent="0.25">
      <c r="B2513" s="3">
        <f t="shared" si="598"/>
        <v>2504</v>
      </c>
      <c r="C2513" s="3">
        <f t="shared" ca="1" si="593"/>
        <v>0</v>
      </c>
      <c r="D2513" s="3">
        <f t="shared" ca="1" si="586"/>
        <v>1</v>
      </c>
      <c r="E2513" s="3">
        <f t="shared" ca="1" si="594"/>
        <v>1</v>
      </c>
      <c r="F2513" s="3">
        <f t="shared" ca="1" si="587"/>
        <v>0</v>
      </c>
      <c r="G2513" s="3">
        <f t="shared" ca="1" si="588"/>
        <v>1257</v>
      </c>
      <c r="H2513" s="3">
        <f t="shared" ca="1" si="589"/>
        <v>1247</v>
      </c>
      <c r="I2513" s="3">
        <f t="shared" ca="1" si="590"/>
        <v>1245</v>
      </c>
      <c r="J2513" s="3">
        <f t="shared" ca="1" si="591"/>
        <v>1259</v>
      </c>
      <c r="K2513" s="4">
        <f t="shared" ca="1" si="595"/>
        <v>8.1150076169452845</v>
      </c>
      <c r="L2513" s="4">
        <f t="shared" ca="1" si="596"/>
        <v>45.217557055884548</v>
      </c>
      <c r="M2513" s="4">
        <f ca="1">IF($B2513&gt;$I$4,"",VLOOKUP($B2513,G$10:$K$6000,5,FALSE))</f>
        <v>6.182773190255066</v>
      </c>
      <c r="N2513" s="4">
        <f ca="1">IF($B2513&gt;$I$4,"",VLOOKUP($B2513,H$10:$K$6000,4,FALSE))</f>
        <v>7.2805633789398998</v>
      </c>
      <c r="O2513" s="4">
        <f ca="1">IF($B2513&gt;$I$4,"",VLOOKUP($B2513,I$10:$L$6000,4,FALSE))</f>
        <v>45.328841020901535</v>
      </c>
      <c r="P2513" s="4">
        <f ca="1">IF($B2513&gt;$I$4,"",VLOOKUP($B2513,J$10:$L$6000,3,FALSE))</f>
        <v>47.577442927829665</v>
      </c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7"/>
    </row>
    <row r="2514" spans="2:31" x14ac:dyDescent="0.25">
      <c r="B2514" s="3">
        <f t="shared" si="598"/>
        <v>2505</v>
      </c>
      <c r="C2514" s="3">
        <f t="shared" ca="1" si="593"/>
        <v>1</v>
      </c>
      <c r="D2514" s="3">
        <f t="shared" ca="1" si="586"/>
        <v>0</v>
      </c>
      <c r="E2514" s="3">
        <f t="shared" ca="1" si="594"/>
        <v>1</v>
      </c>
      <c r="F2514" s="3">
        <f t="shared" ca="1" si="587"/>
        <v>0</v>
      </c>
      <c r="G2514" s="3">
        <f t="shared" ca="1" si="588"/>
        <v>1258</v>
      </c>
      <c r="H2514" s="3">
        <f t="shared" ca="1" si="589"/>
        <v>1247</v>
      </c>
      <c r="I2514" s="3">
        <f t="shared" ca="1" si="590"/>
        <v>1246</v>
      </c>
      <c r="J2514" s="3">
        <f t="shared" ca="1" si="591"/>
        <v>1259</v>
      </c>
      <c r="K2514" s="4">
        <f t="shared" ca="1" si="595"/>
        <v>6.233967532394213</v>
      </c>
      <c r="L2514" s="4">
        <f t="shared" ca="1" si="596"/>
        <v>46.469480882456054</v>
      </c>
      <c r="M2514" s="4">
        <f ca="1">IF($B2514&gt;$I$4,"",VLOOKUP($B2514,G$10:$K$6000,5,FALSE))</f>
        <v>5.9913684860496064</v>
      </c>
      <c r="N2514" s="4">
        <f ca="1">IF($B2514&gt;$I$4,"",VLOOKUP($B2514,H$10:$K$6000,4,FALSE))</f>
        <v>7.8989049439245189</v>
      </c>
      <c r="O2514" s="4">
        <f ca="1">IF($B2514&gt;$I$4,"",VLOOKUP($B2514,I$10:$L$6000,4,FALSE))</f>
        <v>46.723038177620545</v>
      </c>
      <c r="P2514" s="4">
        <f ca="1">IF($B2514&gt;$I$4,"",VLOOKUP($B2514,J$10:$L$6000,3,FALSE))</f>
        <v>48.40128070628522</v>
      </c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7"/>
    </row>
    <row r="2515" spans="2:31" x14ac:dyDescent="0.25">
      <c r="B2515" s="3">
        <f t="shared" si="598"/>
        <v>2506</v>
      </c>
      <c r="C2515" s="3">
        <f t="shared" ca="1" si="593"/>
        <v>1</v>
      </c>
      <c r="D2515" s="3">
        <f t="shared" ca="1" si="586"/>
        <v>0</v>
      </c>
      <c r="E2515" s="3">
        <f t="shared" ca="1" si="594"/>
        <v>0</v>
      </c>
      <c r="F2515" s="3">
        <f t="shared" ca="1" si="587"/>
        <v>1</v>
      </c>
      <c r="G2515" s="3">
        <f t="shared" ca="1" si="588"/>
        <v>1259</v>
      </c>
      <c r="H2515" s="3">
        <f t="shared" ca="1" si="589"/>
        <v>1247</v>
      </c>
      <c r="I2515" s="3">
        <f t="shared" ca="1" si="590"/>
        <v>1246</v>
      </c>
      <c r="J2515" s="3">
        <f t="shared" ca="1" si="591"/>
        <v>1260</v>
      </c>
      <c r="K2515" s="4">
        <f t="shared" ca="1" si="595"/>
        <v>6.3413939510645125</v>
      </c>
      <c r="L2515" s="4">
        <f t="shared" ca="1" si="596"/>
        <v>47.587960122946775</v>
      </c>
      <c r="M2515" s="4">
        <f ca="1">IF($B2515&gt;$I$4,"",VLOOKUP($B2515,G$10:$K$6000,5,FALSE))</f>
        <v>5.8662769952552472</v>
      </c>
      <c r="N2515" s="4">
        <f ca="1">IF($B2515&gt;$I$4,"",VLOOKUP($B2515,H$10:$K$6000,4,FALSE))</f>
        <v>6.933502960370773</v>
      </c>
      <c r="O2515" s="4">
        <f ca="1">IF($B2515&gt;$I$4,"",VLOOKUP($B2515,I$10:$L$6000,4,FALSE))</f>
        <v>46.709072573811859</v>
      </c>
      <c r="P2515" s="4">
        <f ca="1">IF($B2515&gt;$I$4,"",VLOOKUP($B2515,J$10:$L$6000,3,FALSE))</f>
        <v>49.932694381262309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7"/>
    </row>
    <row r="2516" spans="2:31" x14ac:dyDescent="0.25">
      <c r="B2516" s="3">
        <f t="shared" si="598"/>
        <v>2507</v>
      </c>
      <c r="C2516" s="3">
        <f t="shared" ca="1" si="593"/>
        <v>0</v>
      </c>
      <c r="D2516" s="3">
        <f t="shared" ca="1" si="586"/>
        <v>1</v>
      </c>
      <c r="E2516" s="3">
        <f t="shared" ca="1" si="594"/>
        <v>0</v>
      </c>
      <c r="F2516" s="3">
        <f t="shared" ca="1" si="587"/>
        <v>1</v>
      </c>
      <c r="G2516" s="3">
        <f t="shared" ca="1" si="588"/>
        <v>1259</v>
      </c>
      <c r="H2516" s="3">
        <f t="shared" ca="1" si="589"/>
        <v>1248</v>
      </c>
      <c r="I2516" s="3">
        <f t="shared" ca="1" si="590"/>
        <v>1246</v>
      </c>
      <c r="J2516" s="3">
        <f t="shared" ca="1" si="591"/>
        <v>1261</v>
      </c>
      <c r="K2516" s="4">
        <f t="shared" ca="1" si="595"/>
        <v>7.6222823336883252</v>
      </c>
      <c r="L2516" s="4">
        <f t="shared" ca="1" si="596"/>
        <v>47.813143288614391</v>
      </c>
      <c r="M2516" s="4">
        <f ca="1">IF($B2516&gt;$I$4,"",VLOOKUP($B2516,G$10:$K$6000,5,FALSE))</f>
        <v>6.2985550392843246</v>
      </c>
      <c r="N2516" s="4">
        <f ca="1">IF($B2516&gt;$I$4,"",VLOOKUP($B2516,H$10:$K$6000,4,FALSE))</f>
        <v>7.7870137861393829</v>
      </c>
      <c r="O2516" s="4">
        <f ca="1">IF($B2516&gt;$I$4,"",VLOOKUP($B2516,I$10:$L$6000,4,FALSE))</f>
        <v>47.171106007570863</v>
      </c>
      <c r="P2516" s="4">
        <f ca="1">IF($B2516&gt;$I$4,"",VLOOKUP($B2516,J$10:$L$6000,3,FALSE))</f>
        <v>50.405560391593461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6"/>
    </row>
    <row r="2517" spans="2:31" x14ac:dyDescent="0.25">
      <c r="B2517" s="3">
        <f t="shared" si="598"/>
        <v>2508</v>
      </c>
      <c r="C2517" s="3">
        <f t="shared" ca="1" si="593"/>
        <v>1</v>
      </c>
      <c r="D2517" s="3">
        <f t="shared" ca="1" si="586"/>
        <v>0</v>
      </c>
      <c r="E2517" s="3">
        <f t="shared" ca="1" si="594"/>
        <v>0</v>
      </c>
      <c r="F2517" s="3">
        <f t="shared" ca="1" si="587"/>
        <v>1</v>
      </c>
      <c r="G2517" s="3">
        <f t="shared" ca="1" si="588"/>
        <v>1260</v>
      </c>
      <c r="H2517" s="3">
        <f t="shared" ca="1" si="589"/>
        <v>1248</v>
      </c>
      <c r="I2517" s="3">
        <f t="shared" ca="1" si="590"/>
        <v>1246</v>
      </c>
      <c r="J2517" s="3">
        <f t="shared" ca="1" si="591"/>
        <v>1262</v>
      </c>
      <c r="K2517" s="4">
        <f t="shared" ca="1" si="595"/>
        <v>6.0296911899424837</v>
      </c>
      <c r="L2517" s="4">
        <f t="shared" ca="1" si="596"/>
        <v>50.490210428945872</v>
      </c>
      <c r="M2517" s="4">
        <f ca="1">IF($B2517&gt;$I$4,"",VLOOKUP($B2517,G$10:$K$6000,5,FALSE))</f>
        <v>6.2170586930688625</v>
      </c>
      <c r="N2517" s="4">
        <f ca="1">IF($B2517&gt;$I$4,"",VLOOKUP($B2517,H$10:$K$6000,4,FALSE))</f>
        <v>7.4133492608432281</v>
      </c>
      <c r="O2517" s="4">
        <f ca="1">IF($B2517&gt;$I$4,"",VLOOKUP($B2517,I$10:$L$6000,4,FALSE))</f>
        <v>46.588249921966501</v>
      </c>
      <c r="P2517" s="4">
        <f ca="1">IF($B2517&gt;$I$4,"",VLOOKUP($B2517,J$10:$L$6000,3,FALSE))</f>
        <v>49.07359089266167</v>
      </c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6"/>
    </row>
    <row r="2518" spans="2:31" x14ac:dyDescent="0.25">
      <c r="B2518" s="3">
        <f t="shared" si="598"/>
        <v>2509</v>
      </c>
      <c r="C2518" s="3">
        <f t="shared" ca="1" si="593"/>
        <v>1</v>
      </c>
      <c r="D2518" s="3">
        <f t="shared" ca="1" si="586"/>
        <v>0</v>
      </c>
      <c r="E2518" s="3">
        <f t="shared" ca="1" si="594"/>
        <v>1</v>
      </c>
      <c r="F2518" s="3">
        <f t="shared" ca="1" si="587"/>
        <v>0</v>
      </c>
      <c r="G2518" s="3">
        <f t="shared" ca="1" si="588"/>
        <v>1261</v>
      </c>
      <c r="H2518" s="3">
        <f t="shared" ca="1" si="589"/>
        <v>1248</v>
      </c>
      <c r="I2518" s="3">
        <f t="shared" ca="1" si="590"/>
        <v>1247</v>
      </c>
      <c r="J2518" s="3">
        <f t="shared" ca="1" si="591"/>
        <v>1262</v>
      </c>
      <c r="K2518" s="4">
        <f t="shared" ca="1" si="595"/>
        <v>6.2679575952051252</v>
      </c>
      <c r="L2518" s="4">
        <f t="shared" ca="1" si="596"/>
        <v>45.291007065956457</v>
      </c>
      <c r="M2518" s="4">
        <f ca="1">IF($B2518&gt;$I$4,"",VLOOKUP($B2518,G$10:$K$6000,5,FALSE))</f>
        <v>6.7022601543931373</v>
      </c>
      <c r="N2518" s="4">
        <f ca="1">IF($B2518&gt;$I$4,"",VLOOKUP($B2518,H$10:$K$6000,4,FALSE))</f>
        <v>7.0828180941903334</v>
      </c>
      <c r="O2518" s="4">
        <f ca="1">IF($B2518&gt;$I$4,"",VLOOKUP($B2518,I$10:$L$6000,4,FALSE))</f>
        <v>45.56398793654246</v>
      </c>
      <c r="P2518" s="4">
        <f ca="1">IF($B2518&gt;$I$4,"",VLOOKUP($B2518,J$10:$L$6000,3,FALSE))</f>
        <v>49.918279618379636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6"/>
    </row>
    <row r="2519" spans="2:31" x14ac:dyDescent="0.25">
      <c r="B2519" s="3">
        <f t="shared" si="598"/>
        <v>2510</v>
      </c>
      <c r="C2519" s="3">
        <f t="shared" ca="1" si="593"/>
        <v>1</v>
      </c>
      <c r="D2519" s="3">
        <f t="shared" ca="1" si="586"/>
        <v>0</v>
      </c>
      <c r="E2519" s="3">
        <f t="shared" ca="1" si="594"/>
        <v>1</v>
      </c>
      <c r="F2519" s="3">
        <f t="shared" ca="1" si="587"/>
        <v>0</v>
      </c>
      <c r="G2519" s="3">
        <f t="shared" ca="1" si="588"/>
        <v>1262</v>
      </c>
      <c r="H2519" s="3">
        <f t="shared" ca="1" si="589"/>
        <v>1248</v>
      </c>
      <c r="I2519" s="3">
        <f t="shared" ca="1" si="590"/>
        <v>1248</v>
      </c>
      <c r="J2519" s="3">
        <f t="shared" ca="1" si="591"/>
        <v>1262</v>
      </c>
      <c r="K2519" s="4">
        <f t="shared" ca="1" si="595"/>
        <v>6.6672006136759894</v>
      </c>
      <c r="L2519" s="4">
        <f t="shared" ca="1" si="596"/>
        <v>46.653895029790341</v>
      </c>
      <c r="M2519" s="4">
        <f ca="1">IF($B2519&gt;$I$4,"",VLOOKUP($B2519,G$10:$K$6000,5,FALSE))</f>
        <v>5.9888252321773825</v>
      </c>
      <c r="N2519" s="4">
        <f ca="1">IF($B2519&gt;$I$4,"",VLOOKUP($B2519,H$10:$K$6000,4,FALSE))</f>
        <v>7.7040960346913625</v>
      </c>
      <c r="O2519" s="4">
        <f ca="1">IF($B2519&gt;$I$4,"",VLOOKUP($B2519,I$10:$L$6000,4,FALSE))</f>
        <v>46.788061946788623</v>
      </c>
      <c r="P2519" s="4">
        <f ca="1">IF($B2519&gt;$I$4,"",VLOOKUP($B2519,J$10:$L$6000,3,FALSE))</f>
        <v>47.802096098034092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6"/>
    </row>
    <row r="2520" spans="2:31" x14ac:dyDescent="0.25">
      <c r="B2520" s="3">
        <f t="shared" si="598"/>
        <v>2511</v>
      </c>
      <c r="C2520" s="3">
        <f t="shared" ca="1" si="593"/>
        <v>0</v>
      </c>
      <c r="D2520" s="3">
        <f t="shared" ca="1" si="586"/>
        <v>1</v>
      </c>
      <c r="E2520" s="3">
        <f t="shared" ca="1" si="594"/>
        <v>1</v>
      </c>
      <c r="F2520" s="3">
        <f t="shared" ca="1" si="587"/>
        <v>0</v>
      </c>
      <c r="G2520" s="3">
        <f t="shared" ca="1" si="588"/>
        <v>1262</v>
      </c>
      <c r="H2520" s="3">
        <f t="shared" ca="1" si="589"/>
        <v>1249</v>
      </c>
      <c r="I2520" s="3">
        <f t="shared" ca="1" si="590"/>
        <v>1249</v>
      </c>
      <c r="J2520" s="3">
        <f t="shared" ca="1" si="591"/>
        <v>1262</v>
      </c>
      <c r="K2520" s="4">
        <f t="shared" ca="1" si="595"/>
        <v>7.7349510359231441</v>
      </c>
      <c r="L2520" s="4">
        <f t="shared" ca="1" si="596"/>
        <v>47.214767364618979</v>
      </c>
      <c r="M2520" s="4">
        <f ca="1">IF($B2520&gt;$I$4,"",VLOOKUP($B2520,G$10:$K$6000,5,FALSE))</f>
        <v>5.8418293210204775</v>
      </c>
      <c r="N2520" s="4">
        <f ca="1">IF($B2520&gt;$I$4,"",VLOOKUP($B2520,H$10:$K$6000,4,FALSE))</f>
        <v>6.922761936813087</v>
      </c>
      <c r="O2520" s="4">
        <f ca="1">IF($B2520&gt;$I$4,"",VLOOKUP($B2520,I$10:$L$6000,4,FALSE))</f>
        <v>47.324767419698823</v>
      </c>
      <c r="P2520" s="4">
        <f ca="1">IF($B2520&gt;$I$4,"",VLOOKUP($B2520,J$10:$L$6000,3,FALSE))</f>
        <v>48.098897240117154</v>
      </c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8"/>
      <c r="AD2520" s="8"/>
    </row>
    <row r="2521" spans="2:31" x14ac:dyDescent="0.25">
      <c r="B2521" s="3">
        <f t="shared" si="598"/>
        <v>2512</v>
      </c>
      <c r="C2521" s="3">
        <f t="shared" ca="1" si="593"/>
        <v>1</v>
      </c>
      <c r="D2521" s="3">
        <f t="shared" ca="1" si="586"/>
        <v>0</v>
      </c>
      <c r="E2521" s="3">
        <f t="shared" ca="1" si="594"/>
        <v>0</v>
      </c>
      <c r="F2521" s="3">
        <f t="shared" ca="1" si="587"/>
        <v>1</v>
      </c>
      <c r="G2521" s="3">
        <f t="shared" ca="1" si="588"/>
        <v>1263</v>
      </c>
      <c r="H2521" s="3">
        <f t="shared" ca="1" si="589"/>
        <v>1249</v>
      </c>
      <c r="I2521" s="3">
        <f t="shared" ca="1" si="590"/>
        <v>1249</v>
      </c>
      <c r="J2521" s="3">
        <f t="shared" ca="1" si="591"/>
        <v>1263</v>
      </c>
      <c r="K2521" s="4">
        <f t="shared" ca="1" si="595"/>
        <v>6.3724298901748453</v>
      </c>
      <c r="L2521" s="4">
        <f t="shared" ca="1" si="596"/>
        <v>48.374562959056071</v>
      </c>
      <c r="M2521" s="4">
        <f ca="1">IF($B2521&gt;$I$4,"",VLOOKUP($B2521,G$10:$K$6000,5,FALSE))</f>
        <v>6.6667502622389883</v>
      </c>
      <c r="N2521" s="4">
        <f ca="1">IF($B2521&gt;$I$4,"",VLOOKUP($B2521,H$10:$K$6000,4,FALSE))</f>
        <v>7.0163358793542159</v>
      </c>
      <c r="O2521" s="4">
        <f ca="1">IF($B2521&gt;$I$4,"",VLOOKUP($B2521,I$10:$L$6000,4,FALSE))</f>
        <v>45.952162829558596</v>
      </c>
      <c r="P2521" s="4">
        <f ca="1">IF($B2521&gt;$I$4,"",VLOOKUP($B2521,J$10:$L$6000,3,FALSE))</f>
        <v>47.82593935136331</v>
      </c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8"/>
      <c r="AD2521" s="8"/>
    </row>
    <row r="2522" spans="2:31" x14ac:dyDescent="0.25">
      <c r="B2522" s="3">
        <f t="shared" si="598"/>
        <v>2513</v>
      </c>
      <c r="C2522" s="3">
        <f t="shared" ca="1" si="593"/>
        <v>0</v>
      </c>
      <c r="D2522" s="3">
        <f t="shared" ca="1" si="586"/>
        <v>1</v>
      </c>
      <c r="E2522" s="3">
        <f t="shared" ca="1" si="594"/>
        <v>1</v>
      </c>
      <c r="F2522" s="3">
        <f t="shared" ca="1" si="587"/>
        <v>0</v>
      </c>
      <c r="G2522" s="3">
        <f t="shared" ca="1" si="588"/>
        <v>1263</v>
      </c>
      <c r="H2522" s="3">
        <f t="shared" ca="1" si="589"/>
        <v>1250</v>
      </c>
      <c r="I2522" s="3">
        <f t="shared" ca="1" si="590"/>
        <v>1250</v>
      </c>
      <c r="J2522" s="3">
        <f t="shared" ca="1" si="591"/>
        <v>1263</v>
      </c>
      <c r="K2522" s="4">
        <f t="shared" ca="1" si="595"/>
        <v>7.0791707405175526</v>
      </c>
      <c r="L2522" s="4">
        <f t="shared" ca="1" si="596"/>
        <v>47.101419887349834</v>
      </c>
      <c r="M2522" s="4">
        <f ca="1">IF($B2522&gt;$I$4,"",VLOOKUP($B2522,G$10:$K$6000,5,FALSE))</f>
        <v>6.573024047196788</v>
      </c>
      <c r="N2522" s="4">
        <f ca="1">IF($B2522&gt;$I$4,"",VLOOKUP($B2522,H$10:$K$6000,4,FALSE))</f>
        <v>8.0336598765316154</v>
      </c>
      <c r="O2522" s="4">
        <f ca="1">IF($B2522&gt;$I$4,"",VLOOKUP($B2522,I$10:$L$6000,4,FALSE))</f>
        <v>46.983007808077524</v>
      </c>
      <c r="P2522" s="4">
        <f ca="1">IF($B2522&gt;$I$4,"",VLOOKUP($B2522,J$10:$L$6000,3,FALSE))</f>
        <v>49.695315425074327</v>
      </c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8"/>
      <c r="AD2522" s="8"/>
    </row>
    <row r="2523" spans="2:31" x14ac:dyDescent="0.25">
      <c r="B2523" s="3">
        <f t="shared" si="598"/>
        <v>2514</v>
      </c>
      <c r="C2523" s="3">
        <f t="shared" ca="1" si="593"/>
        <v>1</v>
      </c>
      <c r="D2523" s="3">
        <f t="shared" ca="1" si="586"/>
        <v>0</v>
      </c>
      <c r="E2523" s="3">
        <f t="shared" ca="1" si="594"/>
        <v>1</v>
      </c>
      <c r="F2523" s="3">
        <f t="shared" ca="1" si="587"/>
        <v>0</v>
      </c>
      <c r="G2523" s="3">
        <f t="shared" ca="1" si="588"/>
        <v>1264</v>
      </c>
      <c r="H2523" s="3">
        <f t="shared" ca="1" si="589"/>
        <v>1250</v>
      </c>
      <c r="I2523" s="3">
        <f t="shared" ca="1" si="590"/>
        <v>1251</v>
      </c>
      <c r="J2523" s="3">
        <f t="shared" ca="1" si="591"/>
        <v>1263</v>
      </c>
      <c r="K2523" s="4">
        <f t="shared" ca="1" si="595"/>
        <v>5.6882043167833842</v>
      </c>
      <c r="L2523" s="4">
        <f t="shared" ca="1" si="596"/>
        <v>47.174182722149212</v>
      </c>
      <c r="M2523" s="4">
        <f ca="1">IF($B2523&gt;$I$4,"",VLOOKUP($B2523,G$10:$K$6000,5,FALSE))</f>
        <v>6.8679519762897927</v>
      </c>
      <c r="N2523" s="4">
        <f ca="1">IF($B2523&gt;$I$4,"",VLOOKUP($B2523,H$10:$K$6000,4,FALSE))</f>
        <v>7.49328696926713</v>
      </c>
      <c r="O2523" s="4">
        <f ca="1">IF($B2523&gt;$I$4,"",VLOOKUP($B2523,I$10:$L$6000,4,FALSE))</f>
        <v>45.566397505355035</v>
      </c>
      <c r="P2523" s="4">
        <f ca="1">IF($B2523&gt;$I$4,"",VLOOKUP($B2523,J$10:$L$6000,3,FALSE))</f>
        <v>49.554248406724938</v>
      </c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8"/>
      <c r="AD2523" s="8"/>
    </row>
    <row r="2524" spans="2:31" x14ac:dyDescent="0.25">
      <c r="B2524" s="3">
        <f t="shared" si="598"/>
        <v>2515</v>
      </c>
      <c r="C2524" s="3">
        <f t="shared" ca="1" si="593"/>
        <v>0</v>
      </c>
      <c r="D2524" s="3">
        <f t="shared" ca="1" si="586"/>
        <v>1</v>
      </c>
      <c r="E2524" s="3">
        <f t="shared" ca="1" si="594"/>
        <v>1</v>
      </c>
      <c r="F2524" s="3">
        <f t="shared" ca="1" si="587"/>
        <v>0</v>
      </c>
      <c r="G2524" s="3">
        <f t="shared" ca="1" si="588"/>
        <v>1264</v>
      </c>
      <c r="H2524" s="3">
        <f t="shared" ca="1" si="589"/>
        <v>1251</v>
      </c>
      <c r="I2524" s="3">
        <f t="shared" ca="1" si="590"/>
        <v>1252</v>
      </c>
      <c r="J2524" s="3">
        <f t="shared" ca="1" si="591"/>
        <v>1263</v>
      </c>
      <c r="K2524" s="4">
        <f t="shared" ca="1" si="595"/>
        <v>7.5826603816459368</v>
      </c>
      <c r="L2524" s="4">
        <f t="shared" ca="1" si="596"/>
        <v>46.712903788891126</v>
      </c>
      <c r="M2524" s="4">
        <f ca="1">IF($B2524&gt;$I$4,"",VLOOKUP($B2524,G$10:$K$6000,5,FALSE))</f>
        <v>6.3456848958458938</v>
      </c>
      <c r="N2524" s="4">
        <f ca="1">IF($B2524&gt;$I$4,"",VLOOKUP($B2524,H$10:$K$6000,4,FALSE))</f>
        <v>7.5723897642319145</v>
      </c>
      <c r="O2524" s="4">
        <f ca="1">IF($B2524&gt;$I$4,"",VLOOKUP($B2524,I$10:$L$6000,4,FALSE))</f>
        <v>46.217848537935502</v>
      </c>
      <c r="P2524" s="4">
        <f ca="1">IF($B2524&gt;$I$4,"",VLOOKUP($B2524,J$10:$L$6000,3,FALSE))</f>
        <v>48.290475145286507</v>
      </c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8"/>
      <c r="AD2524" s="8"/>
    </row>
    <row r="2525" spans="2:31" x14ac:dyDescent="0.25">
      <c r="B2525" s="3">
        <f t="shared" si="598"/>
        <v>2516</v>
      </c>
      <c r="C2525" s="3">
        <f t="shared" ca="1" si="593"/>
        <v>0</v>
      </c>
      <c r="D2525" s="3">
        <f t="shared" ca="1" si="586"/>
        <v>1</v>
      </c>
      <c r="E2525" s="3">
        <f t="shared" ca="1" si="594"/>
        <v>0</v>
      </c>
      <c r="F2525" s="3">
        <f t="shared" ca="1" si="587"/>
        <v>1</v>
      </c>
      <c r="G2525" s="3">
        <f t="shared" ca="1" si="588"/>
        <v>1264</v>
      </c>
      <c r="H2525" s="3">
        <f t="shared" ca="1" si="589"/>
        <v>1252</v>
      </c>
      <c r="I2525" s="3">
        <f t="shared" ca="1" si="590"/>
        <v>1252</v>
      </c>
      <c r="J2525" s="3">
        <f t="shared" ca="1" si="591"/>
        <v>1264</v>
      </c>
      <c r="K2525" s="4">
        <f t="shared" ca="1" si="595"/>
        <v>6.9059393322002478</v>
      </c>
      <c r="L2525" s="4">
        <f t="shared" ca="1" si="596"/>
        <v>48.09170219682504</v>
      </c>
      <c r="M2525" s="4">
        <f ca="1">IF($B2525&gt;$I$4,"",VLOOKUP($B2525,G$10:$K$6000,5,FALSE))</f>
        <v>6.7840643928758997</v>
      </c>
      <c r="N2525" s="4">
        <f ca="1">IF($B2525&gt;$I$4,"",VLOOKUP($B2525,H$10:$K$6000,4,FALSE))</f>
        <v>7.3238827872023808</v>
      </c>
      <c r="O2525" s="4">
        <f ca="1">IF($B2525&gt;$I$4,"",VLOOKUP($B2525,I$10:$L$6000,4,FALSE))</f>
        <v>46.574954283762068</v>
      </c>
      <c r="P2525" s="4">
        <f ca="1">IF($B2525&gt;$I$4,"",VLOOKUP($B2525,J$10:$L$6000,3,FALSE))</f>
        <v>48.019163389637534</v>
      </c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8"/>
      <c r="AD2525" s="8"/>
    </row>
    <row r="2526" spans="2:31" x14ac:dyDescent="0.25">
      <c r="B2526" s="3">
        <f t="shared" si="598"/>
        <v>2517</v>
      </c>
      <c r="C2526" s="3">
        <f t="shared" ca="1" si="593"/>
        <v>0</v>
      </c>
      <c r="D2526" s="3">
        <f t="shared" ca="1" si="586"/>
        <v>1</v>
      </c>
      <c r="E2526" s="3">
        <f t="shared" ca="1" si="594"/>
        <v>0</v>
      </c>
      <c r="F2526" s="3">
        <f t="shared" ca="1" si="587"/>
        <v>1</v>
      </c>
      <c r="G2526" s="3">
        <f t="shared" ca="1" si="588"/>
        <v>1264</v>
      </c>
      <c r="H2526" s="3">
        <f t="shared" ca="1" si="589"/>
        <v>1253</v>
      </c>
      <c r="I2526" s="3">
        <f t="shared" ca="1" si="590"/>
        <v>1252</v>
      </c>
      <c r="J2526" s="3">
        <f t="shared" ca="1" si="591"/>
        <v>1265</v>
      </c>
      <c r="K2526" s="4">
        <f t="shared" ca="1" si="595"/>
        <v>7.2284783328434301</v>
      </c>
      <c r="L2526" s="4">
        <f t="shared" ca="1" si="596"/>
        <v>48.006270929682437</v>
      </c>
      <c r="M2526" s="4">
        <f ca="1">IF($B2526&gt;$I$4,"",VLOOKUP($B2526,G$10:$K$6000,5,FALSE))</f>
        <v>6.3253458978952342</v>
      </c>
      <c r="N2526" s="4">
        <f ca="1">IF($B2526&gt;$I$4,"",VLOOKUP($B2526,H$10:$K$6000,4,FALSE))</f>
        <v>7.392464346610387</v>
      </c>
      <c r="O2526" s="4">
        <f ca="1">IF($B2526&gt;$I$4,"",VLOOKUP($B2526,I$10:$L$6000,4,FALSE))</f>
        <v>45.686039049099946</v>
      </c>
      <c r="P2526" s="4">
        <f ca="1">IF($B2526&gt;$I$4,"",VLOOKUP($B2526,J$10:$L$6000,3,FALSE))</f>
        <v>48.247637284808846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8"/>
      <c r="AD2526" s="8"/>
    </row>
    <row r="2527" spans="2:31" x14ac:dyDescent="0.25">
      <c r="B2527" s="3">
        <f t="shared" si="598"/>
        <v>2518</v>
      </c>
      <c r="C2527" s="3">
        <f t="shared" ca="1" si="593"/>
        <v>0</v>
      </c>
      <c r="D2527" s="3">
        <f t="shared" ca="1" si="586"/>
        <v>1</v>
      </c>
      <c r="E2527" s="3">
        <f t="shared" ca="1" si="594"/>
        <v>0</v>
      </c>
      <c r="F2527" s="3">
        <f t="shared" ca="1" si="587"/>
        <v>1</v>
      </c>
      <c r="G2527" s="3">
        <f t="shared" ca="1" si="588"/>
        <v>1264</v>
      </c>
      <c r="H2527" s="3">
        <f t="shared" ca="1" si="589"/>
        <v>1254</v>
      </c>
      <c r="I2527" s="3">
        <f t="shared" ca="1" si="590"/>
        <v>1252</v>
      </c>
      <c r="J2527" s="3">
        <f t="shared" ca="1" si="591"/>
        <v>1266</v>
      </c>
      <c r="K2527" s="4">
        <f t="shared" ca="1" si="595"/>
        <v>7.853689784580161</v>
      </c>
      <c r="L2527" s="4">
        <f t="shared" ca="1" si="596"/>
        <v>48.798613445523621</v>
      </c>
      <c r="M2527" s="4">
        <f ca="1">IF($B2527&gt;$I$4,"",VLOOKUP($B2527,G$10:$K$6000,5,FALSE))</f>
        <v>6.5104982184653757</v>
      </c>
      <c r="N2527" s="4">
        <f ca="1">IF($B2527&gt;$I$4,"",VLOOKUP($B2527,H$10:$K$6000,4,FALSE))</f>
        <v>6.9988161539318821</v>
      </c>
      <c r="O2527" s="4">
        <f ca="1">IF($B2527&gt;$I$4,"",VLOOKUP($B2527,I$10:$L$6000,4,FALSE))</f>
        <v>47.086640647658022</v>
      </c>
      <c r="P2527" s="4">
        <f ca="1">IF($B2527&gt;$I$4,"",VLOOKUP($B2527,J$10:$L$6000,3,FALSE))</f>
        <v>48.625498538097077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8"/>
      <c r="AD2527" s="8"/>
    </row>
    <row r="2528" spans="2:31" x14ac:dyDescent="0.25">
      <c r="B2528" s="3">
        <f t="shared" si="598"/>
        <v>2519</v>
      </c>
      <c r="C2528" s="3">
        <f t="shared" ca="1" si="593"/>
        <v>1</v>
      </c>
      <c r="D2528" s="3">
        <f t="shared" ca="1" si="586"/>
        <v>0</v>
      </c>
      <c r="E2528" s="3">
        <f t="shared" ca="1" si="594"/>
        <v>1</v>
      </c>
      <c r="F2528" s="3">
        <f t="shared" ca="1" si="587"/>
        <v>0</v>
      </c>
      <c r="G2528" s="3">
        <f t="shared" ca="1" si="588"/>
        <v>1265</v>
      </c>
      <c r="H2528" s="3">
        <f t="shared" ca="1" si="589"/>
        <v>1254</v>
      </c>
      <c r="I2528" s="3">
        <f t="shared" ca="1" si="590"/>
        <v>1253</v>
      </c>
      <c r="J2528" s="3">
        <f t="shared" ca="1" si="591"/>
        <v>1266</v>
      </c>
      <c r="K2528" s="4">
        <f t="shared" ca="1" si="595"/>
        <v>6.5952753884438877</v>
      </c>
      <c r="L2528" s="4">
        <f t="shared" ca="1" si="596"/>
        <v>47.092713868172865</v>
      </c>
      <c r="M2528" s="4">
        <f ca="1">IF($B2528&gt;$I$4,"",VLOOKUP($B2528,G$10:$K$6000,5,FALSE))</f>
        <v>6.5943684317920077</v>
      </c>
      <c r="N2528" s="4">
        <f ca="1">IF($B2528&gt;$I$4,"",VLOOKUP($B2528,H$10:$K$6000,4,FALSE))</f>
        <v>8.3129635565322459</v>
      </c>
      <c r="O2528" s="4">
        <f ca="1">IF($B2528&gt;$I$4,"",VLOOKUP($B2528,I$10:$L$6000,4,FALSE))</f>
        <v>46.269011346891695</v>
      </c>
      <c r="P2528" s="4">
        <f ca="1">IF($B2528&gt;$I$4,"",VLOOKUP($B2528,J$10:$L$6000,3,FALSE))</f>
        <v>47.691104398341771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8"/>
      <c r="AD2528" s="8"/>
    </row>
    <row r="2529" spans="2:30" x14ac:dyDescent="0.25">
      <c r="B2529" s="3">
        <f t="shared" si="598"/>
        <v>2520</v>
      </c>
      <c r="C2529" s="3">
        <f t="shared" ca="1" si="593"/>
        <v>0</v>
      </c>
      <c r="D2529" s="3">
        <f t="shared" ca="1" si="586"/>
        <v>1</v>
      </c>
      <c r="E2529" s="3">
        <f t="shared" ca="1" si="594"/>
        <v>1</v>
      </c>
      <c r="F2529" s="3">
        <f t="shared" ca="1" si="587"/>
        <v>0</v>
      </c>
      <c r="G2529" s="3">
        <f t="shared" ca="1" si="588"/>
        <v>1265</v>
      </c>
      <c r="H2529" s="3">
        <f t="shared" ca="1" si="589"/>
        <v>1255</v>
      </c>
      <c r="I2529" s="3">
        <f t="shared" ca="1" si="590"/>
        <v>1254</v>
      </c>
      <c r="J2529" s="3">
        <f t="shared" ca="1" si="591"/>
        <v>1266</v>
      </c>
      <c r="K2529" s="4">
        <f t="shared" ca="1" si="595"/>
        <v>7.0080100324196781</v>
      </c>
      <c r="L2529" s="4">
        <f t="shared" ca="1" si="596"/>
        <v>47.204973887971754</v>
      </c>
      <c r="M2529" s="4">
        <f ca="1">IF($B2529&gt;$I$4,"",VLOOKUP($B2529,G$10:$K$6000,5,FALSE))</f>
        <v>6.5362177216692432</v>
      </c>
      <c r="N2529" s="4">
        <f ca="1">IF($B2529&gt;$I$4,"",VLOOKUP($B2529,H$10:$K$6000,4,FALSE))</f>
        <v>7.2989375567648382</v>
      </c>
      <c r="O2529" s="4">
        <f ca="1">IF($B2529&gt;$I$4,"",VLOOKUP($B2529,I$10:$L$6000,4,FALSE))</f>
        <v>47.184637873701476</v>
      </c>
      <c r="P2529" s="4">
        <f ca="1">IF($B2529&gt;$I$4,"",VLOOKUP($B2529,J$10:$L$6000,3,FALSE))</f>
        <v>48.626314828855506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8"/>
      <c r="AD2529" s="8"/>
    </row>
    <row r="2530" spans="2:30" x14ac:dyDescent="0.25">
      <c r="B2530" s="3">
        <f t="shared" si="598"/>
        <v>2521</v>
      </c>
      <c r="C2530" s="3">
        <f t="shared" ca="1" si="593"/>
        <v>0</v>
      </c>
      <c r="D2530" s="3">
        <f t="shared" ca="1" si="586"/>
        <v>1</v>
      </c>
      <c r="E2530" s="3">
        <f t="shared" ca="1" si="594"/>
        <v>1</v>
      </c>
      <c r="F2530" s="3">
        <f t="shared" ca="1" si="587"/>
        <v>0</v>
      </c>
      <c r="G2530" s="3">
        <f t="shared" ca="1" si="588"/>
        <v>1265</v>
      </c>
      <c r="H2530" s="3">
        <f t="shared" ca="1" si="589"/>
        <v>1256</v>
      </c>
      <c r="I2530" s="3">
        <f t="shared" ca="1" si="590"/>
        <v>1255</v>
      </c>
      <c r="J2530" s="3">
        <f t="shared" ca="1" si="591"/>
        <v>1266</v>
      </c>
      <c r="K2530" s="4">
        <f t="shared" ca="1" si="595"/>
        <v>7.2610607238706963</v>
      </c>
      <c r="L2530" s="4">
        <f t="shared" ca="1" si="596"/>
        <v>47.314235675790371</v>
      </c>
      <c r="M2530" s="4">
        <f ca="1">IF($B2530&gt;$I$4,"",VLOOKUP($B2530,G$10:$K$6000,5,FALSE))</f>
        <v>6.7664912924624678</v>
      </c>
      <c r="N2530" s="4">
        <f ca="1">IF($B2530&gt;$I$4,"",VLOOKUP($B2530,H$10:$K$6000,4,FALSE))</f>
        <v>8.149243892291798</v>
      </c>
      <c r="O2530" s="4">
        <f ca="1">IF($B2530&gt;$I$4,"",VLOOKUP($B2530,I$10:$L$6000,4,FALSE))</f>
        <v>46.192029937352395</v>
      </c>
      <c r="P2530" s="4">
        <f ca="1">IF($B2530&gt;$I$4,"",VLOOKUP($B2530,J$10:$L$6000,3,FALSE))</f>
        <v>47.792283480363729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8"/>
      <c r="AD2530" s="8"/>
    </row>
    <row r="2531" spans="2:30" x14ac:dyDescent="0.25">
      <c r="B2531" s="3">
        <f t="shared" si="598"/>
        <v>2522</v>
      </c>
      <c r="C2531" s="3">
        <f t="shared" ca="1" si="593"/>
        <v>1</v>
      </c>
      <c r="D2531" s="3">
        <f t="shared" ca="1" si="586"/>
        <v>0</v>
      </c>
      <c r="E2531" s="3">
        <f t="shared" ca="1" si="594"/>
        <v>0</v>
      </c>
      <c r="F2531" s="3">
        <f t="shared" ca="1" si="587"/>
        <v>1</v>
      </c>
      <c r="G2531" s="3">
        <f t="shared" ca="1" si="588"/>
        <v>1266</v>
      </c>
      <c r="H2531" s="3">
        <f t="shared" ca="1" si="589"/>
        <v>1256</v>
      </c>
      <c r="I2531" s="3">
        <f t="shared" ca="1" si="590"/>
        <v>1255</v>
      </c>
      <c r="J2531" s="3">
        <f t="shared" ca="1" si="591"/>
        <v>1267</v>
      </c>
      <c r="K2531" s="4">
        <f t="shared" ca="1" si="595"/>
        <v>6.5650898951076631</v>
      </c>
      <c r="L2531" s="4">
        <f t="shared" ca="1" si="596"/>
        <v>48.205987364730277</v>
      </c>
      <c r="M2531" s="4">
        <f ca="1">IF($B2531&gt;$I$4,"",VLOOKUP($B2531,G$10:$K$6000,5,FALSE))</f>
        <v>6.8763536651898187</v>
      </c>
      <c r="N2531" s="4">
        <f ca="1">IF($B2531&gt;$I$4,"",VLOOKUP($B2531,H$10:$K$6000,4,FALSE))</f>
        <v>7.1920043964722238</v>
      </c>
      <c r="O2531" s="4">
        <f ca="1">IF($B2531&gt;$I$4,"",VLOOKUP($B2531,I$10:$L$6000,4,FALSE))</f>
        <v>46.654480777980375</v>
      </c>
      <c r="P2531" s="4">
        <f ca="1">IF($B2531&gt;$I$4,"",VLOOKUP($B2531,J$10:$L$6000,3,FALSE))</f>
        <v>48.066133547463281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8"/>
      <c r="AD2531" s="8"/>
    </row>
    <row r="2532" spans="2:30" x14ac:dyDescent="0.25">
      <c r="B2532" s="3">
        <f t="shared" si="598"/>
        <v>2523</v>
      </c>
      <c r="C2532" s="3">
        <f t="shared" ca="1" si="593"/>
        <v>1</v>
      </c>
      <c r="D2532" s="3">
        <f t="shared" ca="1" si="586"/>
        <v>0</v>
      </c>
      <c r="E2532" s="3">
        <f t="shared" ca="1" si="594"/>
        <v>1</v>
      </c>
      <c r="F2532" s="3">
        <f t="shared" ca="1" si="587"/>
        <v>0</v>
      </c>
      <c r="G2532" s="3">
        <f t="shared" ca="1" si="588"/>
        <v>1267</v>
      </c>
      <c r="H2532" s="3">
        <f t="shared" ca="1" si="589"/>
        <v>1256</v>
      </c>
      <c r="I2532" s="3">
        <f t="shared" ca="1" si="590"/>
        <v>1256</v>
      </c>
      <c r="J2532" s="3">
        <f t="shared" ca="1" si="591"/>
        <v>1267</v>
      </c>
      <c r="K2532" s="4">
        <f t="shared" ca="1" si="595"/>
        <v>6.4054661603548881</v>
      </c>
      <c r="L2532" s="4">
        <f t="shared" ca="1" si="596"/>
        <v>46.732841269963508</v>
      </c>
      <c r="M2532" s="4">
        <f ca="1">IF($B2532&gt;$I$4,"",VLOOKUP($B2532,G$10:$K$6000,5,FALSE))</f>
        <v>6.4683112328719314</v>
      </c>
      <c r="N2532" s="4">
        <f ca="1">IF($B2532&gt;$I$4,"",VLOOKUP($B2532,H$10:$K$6000,4,FALSE))</f>
        <v>6.9068080763463255</v>
      </c>
      <c r="O2532" s="4">
        <f ca="1">IF($B2532&gt;$I$4,"",VLOOKUP($B2532,I$10:$L$6000,4,FALSE))</f>
        <v>45.051965524879819</v>
      </c>
      <c r="P2532" s="4">
        <f ca="1">IF($B2532&gt;$I$4,"",VLOOKUP($B2532,J$10:$L$6000,3,FALSE))</f>
        <v>48.669676615246821</v>
      </c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8"/>
      <c r="AD2532" s="8"/>
    </row>
    <row r="2533" spans="2:30" x14ac:dyDescent="0.25">
      <c r="B2533" s="3">
        <f t="shared" si="598"/>
        <v>2524</v>
      </c>
      <c r="C2533" s="3">
        <f t="shared" ca="1" si="593"/>
        <v>0</v>
      </c>
      <c r="D2533" s="3">
        <f t="shared" ca="1" si="586"/>
        <v>1</v>
      </c>
      <c r="E2533" s="3">
        <f t="shared" ca="1" si="594"/>
        <v>0</v>
      </c>
      <c r="F2533" s="3">
        <f t="shared" ca="1" si="587"/>
        <v>1</v>
      </c>
      <c r="G2533" s="3">
        <f t="shared" ca="1" si="588"/>
        <v>1267</v>
      </c>
      <c r="H2533" s="3">
        <f t="shared" ca="1" si="589"/>
        <v>1257</v>
      </c>
      <c r="I2533" s="3">
        <f t="shared" ca="1" si="590"/>
        <v>1256</v>
      </c>
      <c r="J2533" s="3">
        <f t="shared" ca="1" si="591"/>
        <v>1268</v>
      </c>
      <c r="K2533" s="4">
        <f t="shared" ca="1" si="595"/>
        <v>7.0254647463059099</v>
      </c>
      <c r="L2533" s="4">
        <f t="shared" ca="1" si="596"/>
        <v>48.089741019486276</v>
      </c>
      <c r="M2533" s="4">
        <f ca="1">IF($B2533&gt;$I$4,"",VLOOKUP($B2533,G$10:$K$6000,5,FALSE))</f>
        <v>6.3325440776677109</v>
      </c>
      <c r="N2533" s="4">
        <f ca="1">IF($B2533&gt;$I$4,"",VLOOKUP($B2533,H$10:$K$6000,4,FALSE))</f>
        <v>6.9457649653467257</v>
      </c>
      <c r="O2533" s="4">
        <f ca="1">IF($B2533&gt;$I$4,"",VLOOKUP($B2533,I$10:$L$6000,4,FALSE))</f>
        <v>45.425405406226268</v>
      </c>
      <c r="P2533" s="4">
        <f ca="1">IF($B2533&gt;$I$4,"",VLOOKUP($B2533,J$10:$L$6000,3,FALSE))</f>
        <v>48.637565922412406</v>
      </c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8"/>
      <c r="AD2533" s="8"/>
    </row>
    <row r="2534" spans="2:30" x14ac:dyDescent="0.25">
      <c r="B2534" s="3">
        <f t="shared" si="598"/>
        <v>2525</v>
      </c>
      <c r="C2534" s="3">
        <f t="shared" ca="1" si="593"/>
        <v>0</v>
      </c>
      <c r="D2534" s="3">
        <f t="shared" ca="1" si="586"/>
        <v>1</v>
      </c>
      <c r="E2534" s="3">
        <f t="shared" ca="1" si="594"/>
        <v>0</v>
      </c>
      <c r="F2534" s="3">
        <f t="shared" ca="1" si="587"/>
        <v>1</v>
      </c>
      <c r="G2534" s="3">
        <f t="shared" ca="1" si="588"/>
        <v>1267</v>
      </c>
      <c r="H2534" s="3">
        <f t="shared" ca="1" si="589"/>
        <v>1258</v>
      </c>
      <c r="I2534" s="3">
        <f t="shared" ca="1" si="590"/>
        <v>1256</v>
      </c>
      <c r="J2534" s="3">
        <f t="shared" ca="1" si="591"/>
        <v>1269</v>
      </c>
      <c r="K2534" s="4">
        <f t="shared" ca="1" si="595"/>
        <v>6.9401460347955659</v>
      </c>
      <c r="L2534" s="4">
        <f t="shared" ca="1" si="596"/>
        <v>47.984210769320846</v>
      </c>
      <c r="M2534" s="4">
        <f ca="1">IF($B2534&gt;$I$4,"",VLOOKUP($B2534,G$10:$K$6000,5,FALSE))</f>
        <v>6.1247565458270268</v>
      </c>
      <c r="N2534" s="4">
        <f ca="1">IF($B2534&gt;$I$4,"",VLOOKUP($B2534,H$10:$K$6000,4,FALSE))</f>
        <v>7.1774004620054033</v>
      </c>
      <c r="O2534" s="4">
        <f ca="1">IF($B2534&gt;$I$4,"",VLOOKUP($B2534,I$10:$L$6000,4,FALSE))</f>
        <v>46.19702332691903</v>
      </c>
      <c r="P2534" s="4">
        <f ca="1">IF($B2534&gt;$I$4,"",VLOOKUP($B2534,J$10:$L$6000,3,FALSE))</f>
        <v>48.112705012009052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8"/>
      <c r="AD2534" s="8"/>
    </row>
    <row r="2535" spans="2:30" x14ac:dyDescent="0.25">
      <c r="B2535" s="3">
        <f t="shared" si="598"/>
        <v>2526</v>
      </c>
      <c r="C2535" s="3">
        <f t="shared" ca="1" si="593"/>
        <v>0</v>
      </c>
      <c r="D2535" s="3">
        <f t="shared" ca="1" si="586"/>
        <v>1</v>
      </c>
      <c r="E2535" s="3">
        <f t="shared" ca="1" si="594"/>
        <v>0</v>
      </c>
      <c r="F2535" s="3">
        <f t="shared" ca="1" si="587"/>
        <v>1</v>
      </c>
      <c r="G2535" s="3">
        <f t="shared" ca="1" si="588"/>
        <v>1267</v>
      </c>
      <c r="H2535" s="3">
        <f t="shared" ca="1" si="589"/>
        <v>1259</v>
      </c>
      <c r="I2535" s="3">
        <f t="shared" ca="1" si="590"/>
        <v>1256</v>
      </c>
      <c r="J2535" s="3">
        <f t="shared" ca="1" si="591"/>
        <v>1270</v>
      </c>
      <c r="K2535" s="4">
        <f t="shared" ca="1" si="595"/>
        <v>7.6361189065563035</v>
      </c>
      <c r="L2535" s="4">
        <f t="shared" ca="1" si="596"/>
        <v>49.173536987794805</v>
      </c>
      <c r="M2535" s="4">
        <f ca="1">IF($B2535&gt;$I$4,"",VLOOKUP($B2535,G$10:$K$6000,5,FALSE))</f>
        <v>6.7929313591406508</v>
      </c>
      <c r="N2535" s="4">
        <f ca="1">IF($B2535&gt;$I$4,"",VLOOKUP($B2535,H$10:$K$6000,4,FALSE))</f>
        <v>7.1904894087621285</v>
      </c>
      <c r="O2535" s="4">
        <f ca="1">IF($B2535&gt;$I$4,"",VLOOKUP($B2535,I$10:$L$6000,4,FALSE))</f>
        <v>47.193826709015127</v>
      </c>
      <c r="P2535" s="4">
        <f ca="1">IF($B2535&gt;$I$4,"",VLOOKUP($B2535,J$10:$L$6000,3,FALSE))</f>
        <v>47.858516302576021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8"/>
      <c r="AD2535" s="8"/>
    </row>
    <row r="2536" spans="2:30" x14ac:dyDescent="0.25">
      <c r="B2536" s="3">
        <f t="shared" si="598"/>
        <v>2527</v>
      </c>
      <c r="C2536" s="3">
        <f t="shared" ca="1" si="593"/>
        <v>1</v>
      </c>
      <c r="D2536" s="3">
        <f t="shared" ca="1" si="586"/>
        <v>0</v>
      </c>
      <c r="E2536" s="3">
        <f t="shared" ca="1" si="594"/>
        <v>0</v>
      </c>
      <c r="F2536" s="3">
        <f t="shared" ca="1" si="587"/>
        <v>1</v>
      </c>
      <c r="G2536" s="3">
        <f t="shared" ca="1" si="588"/>
        <v>1268</v>
      </c>
      <c r="H2536" s="3">
        <f t="shared" ca="1" si="589"/>
        <v>1259</v>
      </c>
      <c r="I2536" s="3">
        <f t="shared" ca="1" si="590"/>
        <v>1256</v>
      </c>
      <c r="J2536" s="3">
        <f t="shared" ca="1" si="591"/>
        <v>1271</v>
      </c>
      <c r="K2536" s="4">
        <f t="shared" ca="1" si="595"/>
        <v>5.6684938866650096</v>
      </c>
      <c r="L2536" s="4">
        <f t="shared" ca="1" si="596"/>
        <v>48.482919992070634</v>
      </c>
      <c r="M2536" s="4">
        <f ca="1">IF($B2536&gt;$I$4,"",VLOOKUP($B2536,G$10:$K$6000,5,FALSE))</f>
        <v>6.8347773571271304</v>
      </c>
      <c r="N2536" s="4">
        <f ca="1">IF($B2536&gt;$I$4,"",VLOOKUP($B2536,H$10:$K$6000,4,FALSE))</f>
        <v>6.971479261916004</v>
      </c>
      <c r="O2536" s="4">
        <f ca="1">IF($B2536&gt;$I$4,"",VLOOKUP($B2536,I$10:$L$6000,4,FALSE))</f>
        <v>46.958923226404458</v>
      </c>
      <c r="P2536" s="4">
        <f ca="1">IF($B2536&gt;$I$4,"",VLOOKUP($B2536,J$10:$L$6000,3,FALSE))</f>
        <v>48.252688344508414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8"/>
      <c r="AD2536" s="8"/>
    </row>
    <row r="2537" spans="2:30" x14ac:dyDescent="0.25">
      <c r="B2537" s="3">
        <f t="shared" si="598"/>
        <v>2528</v>
      </c>
      <c r="C2537" s="3">
        <f t="shared" ca="1" si="593"/>
        <v>0</v>
      </c>
      <c r="D2537" s="3">
        <f t="shared" ca="1" si="586"/>
        <v>1</v>
      </c>
      <c r="E2537" s="3">
        <f t="shared" ca="1" si="594"/>
        <v>1</v>
      </c>
      <c r="F2537" s="3">
        <f t="shared" ca="1" si="587"/>
        <v>0</v>
      </c>
      <c r="G2537" s="3">
        <f t="shared" ca="1" si="588"/>
        <v>1268</v>
      </c>
      <c r="H2537" s="3">
        <f t="shared" ca="1" si="589"/>
        <v>1260</v>
      </c>
      <c r="I2537" s="3">
        <f t="shared" ca="1" si="590"/>
        <v>1257</v>
      </c>
      <c r="J2537" s="3">
        <f t="shared" ca="1" si="591"/>
        <v>1271</v>
      </c>
      <c r="K2537" s="4">
        <f t="shared" ca="1" si="595"/>
        <v>7.0585377196944421</v>
      </c>
      <c r="L2537" s="4">
        <f t="shared" ca="1" si="596"/>
        <v>46.03591733615098</v>
      </c>
      <c r="M2537" s="4">
        <f ca="1">IF($B2537&gt;$I$4,"",VLOOKUP($B2537,G$10:$K$6000,5,FALSE))</f>
        <v>6.4281170458335435</v>
      </c>
      <c r="N2537" s="4">
        <f ca="1">IF($B2537&gt;$I$4,"",VLOOKUP($B2537,H$10:$K$6000,4,FALSE))</f>
        <v>7.1109039719597913</v>
      </c>
      <c r="O2537" s="4">
        <f ca="1">IF($B2537&gt;$I$4,"",VLOOKUP($B2537,I$10:$L$6000,4,FALSE))</f>
        <v>46.265012220433519</v>
      </c>
      <c r="P2537" s="4">
        <f ca="1">IF($B2537&gt;$I$4,"",VLOOKUP($B2537,J$10:$L$6000,3,FALSE))</f>
        <v>48.179286913068644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8"/>
      <c r="AD2537" s="8"/>
    </row>
    <row r="2538" spans="2:30" x14ac:dyDescent="0.25">
      <c r="B2538" s="3">
        <f t="shared" si="598"/>
        <v>2529</v>
      </c>
      <c r="C2538" s="3">
        <f t="shared" ca="1" si="593"/>
        <v>1</v>
      </c>
      <c r="D2538" s="3">
        <f t="shared" ca="1" si="586"/>
        <v>0</v>
      </c>
      <c r="E2538" s="3">
        <f t="shared" ca="1" si="594"/>
        <v>1</v>
      </c>
      <c r="F2538" s="3">
        <f t="shared" ca="1" si="587"/>
        <v>0</v>
      </c>
      <c r="G2538" s="3">
        <f t="shared" ca="1" si="588"/>
        <v>1269</v>
      </c>
      <c r="H2538" s="3">
        <f t="shared" ca="1" si="589"/>
        <v>1260</v>
      </c>
      <c r="I2538" s="3">
        <f t="shared" ca="1" si="590"/>
        <v>1258</v>
      </c>
      <c r="J2538" s="3">
        <f t="shared" ca="1" si="591"/>
        <v>1271</v>
      </c>
      <c r="K2538" s="4">
        <f t="shared" ca="1" si="595"/>
        <v>6.6063737565480576</v>
      </c>
      <c r="L2538" s="4">
        <f t="shared" ca="1" si="596"/>
        <v>47.46076106220098</v>
      </c>
      <c r="M2538" s="4">
        <f ca="1">IF($B2538&gt;$I$4,"",VLOOKUP($B2538,G$10:$K$6000,5,FALSE))</f>
        <v>6.8343733651293919</v>
      </c>
      <c r="N2538" s="4">
        <f ca="1">IF($B2538&gt;$I$4,"",VLOOKUP($B2538,H$10:$K$6000,4,FALSE))</f>
        <v>7.1081902902340097</v>
      </c>
      <c r="O2538" s="4">
        <f ca="1">IF($B2538&gt;$I$4,"",VLOOKUP($B2538,I$10:$L$6000,4,FALSE))</f>
        <v>46.784647619723231</v>
      </c>
      <c r="P2538" s="4">
        <f ca="1">IF($B2538&gt;$I$4,"",VLOOKUP($B2538,J$10:$L$6000,3,FALSE))</f>
        <v>47.729449533515862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8"/>
      <c r="AD2538" s="8"/>
    </row>
    <row r="2539" spans="2:30" x14ac:dyDescent="0.25">
      <c r="B2539" s="3">
        <f t="shared" si="598"/>
        <v>2530</v>
      </c>
      <c r="C2539" s="3">
        <f t="shared" ca="1" si="593"/>
        <v>1</v>
      </c>
      <c r="D2539" s="3">
        <f t="shared" ca="1" si="586"/>
        <v>0</v>
      </c>
      <c r="E2539" s="3">
        <f t="shared" ca="1" si="594"/>
        <v>0</v>
      </c>
      <c r="F2539" s="3">
        <f t="shared" ca="1" si="587"/>
        <v>1</v>
      </c>
      <c r="G2539" s="3">
        <f t="shared" ca="1" si="588"/>
        <v>1270</v>
      </c>
      <c r="H2539" s="3">
        <f t="shared" ca="1" si="589"/>
        <v>1260</v>
      </c>
      <c r="I2539" s="3">
        <f t="shared" ca="1" si="590"/>
        <v>1258</v>
      </c>
      <c r="J2539" s="3">
        <f t="shared" ca="1" si="591"/>
        <v>1272</v>
      </c>
      <c r="K2539" s="4">
        <f t="shared" ca="1" si="595"/>
        <v>5.9792343680100224</v>
      </c>
      <c r="L2539" s="4">
        <f t="shared" ca="1" si="596"/>
        <v>48.56875917447482</v>
      </c>
      <c r="M2539" s="4">
        <f ca="1">IF($B2539&gt;$I$4,"",VLOOKUP($B2539,G$10:$K$6000,5,FALSE))</f>
        <v>6.8397059173795025</v>
      </c>
      <c r="N2539" s="4">
        <f ca="1">IF($B2539&gt;$I$4,"",VLOOKUP($B2539,H$10:$K$6000,4,FALSE))</f>
        <v>6.9916650524509976</v>
      </c>
      <c r="O2539" s="4">
        <f ca="1">IF($B2539&gt;$I$4,"",VLOOKUP($B2539,I$10:$L$6000,4,FALSE))</f>
        <v>46.948071321871964</v>
      </c>
      <c r="P2539" s="4">
        <f ca="1">IF($B2539&gt;$I$4,"",VLOOKUP($B2539,J$10:$L$6000,3,FALSE))</f>
        <v>47.774013953711481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8"/>
      <c r="AD2539" s="8"/>
    </row>
    <row r="2540" spans="2:30" x14ac:dyDescent="0.25">
      <c r="B2540" s="3">
        <f t="shared" si="598"/>
        <v>2531</v>
      </c>
      <c r="C2540" s="3">
        <f t="shared" ca="1" si="593"/>
        <v>0</v>
      </c>
      <c r="D2540" s="3">
        <f t="shared" ca="1" si="586"/>
        <v>1</v>
      </c>
      <c r="E2540" s="3">
        <f t="shared" ca="1" si="594"/>
        <v>0</v>
      </c>
      <c r="F2540" s="3">
        <f t="shared" ca="1" si="587"/>
        <v>1</v>
      </c>
      <c r="G2540" s="3">
        <f t="shared" ca="1" si="588"/>
        <v>1270</v>
      </c>
      <c r="H2540" s="3">
        <f t="shared" ca="1" si="589"/>
        <v>1261</v>
      </c>
      <c r="I2540" s="3">
        <f t="shared" ca="1" si="590"/>
        <v>1258</v>
      </c>
      <c r="J2540" s="3">
        <f t="shared" ca="1" si="591"/>
        <v>1273</v>
      </c>
      <c r="K2540" s="4">
        <f t="shared" ca="1" si="595"/>
        <v>7.4744328847978405</v>
      </c>
      <c r="L2540" s="4">
        <f t="shared" ca="1" si="596"/>
        <v>49.554276542615625</v>
      </c>
      <c r="M2540" s="4">
        <f ca="1">IF($B2540&gt;$I$4,"",VLOOKUP($B2540,G$10:$K$6000,5,FALSE))</f>
        <v>6.3101565793970504</v>
      </c>
      <c r="N2540" s="4">
        <f ca="1">IF($B2540&gt;$I$4,"",VLOOKUP($B2540,H$10:$K$6000,4,FALSE))</f>
        <v>7.1153207599031223</v>
      </c>
      <c r="O2540" s="4">
        <f ca="1">IF($B2540&gt;$I$4,"",VLOOKUP($B2540,I$10:$L$6000,4,FALSE))</f>
        <v>46.779621014496932</v>
      </c>
      <c r="P2540" s="4">
        <f ca="1">IF($B2540&gt;$I$4,"",VLOOKUP($B2540,J$10:$L$6000,3,FALSE))</f>
        <v>47.64574158459245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8"/>
      <c r="AD2540" s="8"/>
    </row>
    <row r="2541" spans="2:30" x14ac:dyDescent="0.25">
      <c r="B2541" s="3">
        <f t="shared" si="598"/>
        <v>2532</v>
      </c>
      <c r="C2541" s="3">
        <f t="shared" ca="1" si="593"/>
        <v>0</v>
      </c>
      <c r="D2541" s="3">
        <f t="shared" ca="1" si="586"/>
        <v>1</v>
      </c>
      <c r="E2541" s="3">
        <f t="shared" ca="1" si="594"/>
        <v>1</v>
      </c>
      <c r="F2541" s="3">
        <f t="shared" ca="1" si="587"/>
        <v>0</v>
      </c>
      <c r="G2541" s="3">
        <f t="shared" ca="1" si="588"/>
        <v>1270</v>
      </c>
      <c r="H2541" s="3">
        <f t="shared" ca="1" si="589"/>
        <v>1262</v>
      </c>
      <c r="I2541" s="3">
        <f t="shared" ca="1" si="590"/>
        <v>1259</v>
      </c>
      <c r="J2541" s="3">
        <f t="shared" ca="1" si="591"/>
        <v>1273</v>
      </c>
      <c r="K2541" s="4">
        <f t="shared" ca="1" si="595"/>
        <v>8.520119835554862</v>
      </c>
      <c r="L2541" s="4">
        <f t="shared" ca="1" si="596"/>
        <v>46.665470410178152</v>
      </c>
      <c r="M2541" s="4">
        <f ca="1">IF($B2541&gt;$I$4,"",VLOOKUP($B2541,G$10:$K$6000,5,FALSE))</f>
        <v>6.7782037617033728</v>
      </c>
      <c r="N2541" s="4">
        <f ca="1">IF($B2541&gt;$I$4,"",VLOOKUP($B2541,H$10:$K$6000,4,FALSE))</f>
        <v>7.9021572081274343</v>
      </c>
      <c r="O2541" s="4">
        <f ca="1">IF($B2541&gt;$I$4,"",VLOOKUP($B2541,I$10:$L$6000,4,FALSE))</f>
        <v>45.807912612562987</v>
      </c>
      <c r="P2541" s="4">
        <f ca="1">IF($B2541&gt;$I$4,"",VLOOKUP($B2541,J$10:$L$6000,3,FALSE))</f>
        <v>47.650841358781804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8"/>
      <c r="AD2541" s="8"/>
    </row>
    <row r="2542" spans="2:30" x14ac:dyDescent="0.25">
      <c r="B2542" s="3">
        <f t="shared" si="598"/>
        <v>2533</v>
      </c>
      <c r="C2542" s="3">
        <f t="shared" ca="1" si="593"/>
        <v>1</v>
      </c>
      <c r="D2542" s="3">
        <f t="shared" ca="1" si="586"/>
        <v>0</v>
      </c>
      <c r="E2542" s="3">
        <f t="shared" ca="1" si="594"/>
        <v>0</v>
      </c>
      <c r="F2542" s="3">
        <f t="shared" ca="1" si="587"/>
        <v>1</v>
      </c>
      <c r="G2542" s="3">
        <f t="shared" ca="1" si="588"/>
        <v>1271</v>
      </c>
      <c r="H2542" s="3">
        <f t="shared" ca="1" si="589"/>
        <v>1262</v>
      </c>
      <c r="I2542" s="3">
        <f t="shared" ca="1" si="590"/>
        <v>1259</v>
      </c>
      <c r="J2542" s="3">
        <f t="shared" ca="1" si="591"/>
        <v>1274</v>
      </c>
      <c r="K2542" s="4">
        <f t="shared" ca="1" si="595"/>
        <v>6.1133653122102505</v>
      </c>
      <c r="L2542" s="4">
        <f t="shared" ca="1" si="596"/>
        <v>48.183773007398933</v>
      </c>
      <c r="M2542" s="4">
        <f ca="1">IF($B2542&gt;$I$4,"",VLOOKUP($B2542,G$10:$K$6000,5,FALSE))</f>
        <v>5.7841062617339656</v>
      </c>
      <c r="N2542" s="4">
        <f ca="1">IF($B2542&gt;$I$4,"",VLOOKUP($B2542,H$10:$K$6000,4,FALSE))</f>
        <v>6.9753169562259965</v>
      </c>
      <c r="O2542" s="4">
        <f ca="1">IF($B2542&gt;$I$4,"",VLOOKUP($B2542,I$10:$L$6000,4,FALSE))</f>
        <v>46.397676488229436</v>
      </c>
      <c r="P2542" s="4">
        <f ca="1">IF($B2542&gt;$I$4,"",VLOOKUP($B2542,J$10:$L$6000,3,FALSE))</f>
        <v>50.28163079557212</v>
      </c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8"/>
      <c r="AD2542" s="8"/>
    </row>
    <row r="2543" spans="2:30" x14ac:dyDescent="0.25">
      <c r="B2543" s="3">
        <f t="shared" si="598"/>
        <v>2534</v>
      </c>
      <c r="C2543" s="3">
        <f t="shared" ca="1" si="593"/>
        <v>0</v>
      </c>
      <c r="D2543" s="3">
        <f t="shared" ca="1" si="586"/>
        <v>1</v>
      </c>
      <c r="E2543" s="3">
        <f t="shared" ca="1" si="594"/>
        <v>1</v>
      </c>
      <c r="F2543" s="3">
        <f t="shared" ca="1" si="587"/>
        <v>0</v>
      </c>
      <c r="G2543" s="3">
        <f t="shared" ca="1" si="588"/>
        <v>1271</v>
      </c>
      <c r="H2543" s="3">
        <f t="shared" ca="1" si="589"/>
        <v>1263</v>
      </c>
      <c r="I2543" s="3">
        <f t="shared" ca="1" si="590"/>
        <v>1260</v>
      </c>
      <c r="J2543" s="3">
        <f t="shared" ca="1" si="591"/>
        <v>1274</v>
      </c>
      <c r="K2543" s="4">
        <f t="shared" ca="1" si="595"/>
        <v>7.2610988902818621</v>
      </c>
      <c r="L2543" s="4">
        <f t="shared" ca="1" si="596"/>
        <v>46.582167070572382</v>
      </c>
      <c r="M2543" s="4">
        <f ca="1">IF($B2543&gt;$I$4,"",VLOOKUP($B2543,G$10:$K$6000,5,FALSE))</f>
        <v>6.6086443908444608</v>
      </c>
      <c r="N2543" s="4">
        <f ca="1">IF($B2543&gt;$I$4,"",VLOOKUP($B2543,H$10:$K$6000,4,FALSE))</f>
        <v>7.1216753448787999</v>
      </c>
      <c r="O2543" s="4">
        <f ca="1">IF($B2543&gt;$I$4,"",VLOOKUP($B2543,I$10:$L$6000,4,FALSE))</f>
        <v>46.286519155595606</v>
      </c>
      <c r="P2543" s="4">
        <f ca="1">IF($B2543&gt;$I$4,"",VLOOKUP($B2543,J$10:$L$6000,3,FALSE))</f>
        <v>48.854505233795471</v>
      </c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8"/>
      <c r="AD2543" s="8"/>
    </row>
    <row r="2544" spans="2:30" x14ac:dyDescent="0.25">
      <c r="B2544" s="3">
        <f t="shared" si="598"/>
        <v>2535</v>
      </c>
      <c r="C2544" s="3">
        <f t="shared" ca="1" si="593"/>
        <v>1</v>
      </c>
      <c r="D2544" s="3">
        <f t="shared" ca="1" si="586"/>
        <v>0</v>
      </c>
      <c r="E2544" s="3">
        <f t="shared" ca="1" si="594"/>
        <v>0</v>
      </c>
      <c r="F2544" s="3">
        <f t="shared" ca="1" si="587"/>
        <v>1</v>
      </c>
      <c r="G2544" s="3">
        <f t="shared" ca="1" si="588"/>
        <v>1272</v>
      </c>
      <c r="H2544" s="3">
        <f t="shared" ca="1" si="589"/>
        <v>1263</v>
      </c>
      <c r="I2544" s="3">
        <f t="shared" ca="1" si="590"/>
        <v>1260</v>
      </c>
      <c r="J2544" s="3">
        <f t="shared" ca="1" si="591"/>
        <v>1275</v>
      </c>
      <c r="K2544" s="4">
        <f t="shared" ca="1" si="595"/>
        <v>6.7761255766598918</v>
      </c>
      <c r="L2544" s="4">
        <f t="shared" ca="1" si="596"/>
        <v>48.882808942359731</v>
      </c>
      <c r="M2544" s="4">
        <f ca="1">IF($B2544&gt;$I$4,"",VLOOKUP($B2544,G$10:$K$6000,5,FALSE))</f>
        <v>6.8968531641568998</v>
      </c>
      <c r="N2544" s="4">
        <f ca="1">IF($B2544&gt;$I$4,"",VLOOKUP($B2544,H$10:$K$6000,4,FALSE))</f>
        <v>7.1261839708447052</v>
      </c>
      <c r="O2544" s="4">
        <f ca="1">IF($B2544&gt;$I$4,"",VLOOKUP($B2544,I$10:$L$6000,4,FALSE))</f>
        <v>47.292802955741109</v>
      </c>
      <c r="P2544" s="4">
        <f ca="1">IF($B2544&gt;$I$4,"",VLOOKUP($B2544,J$10:$L$6000,3,FALSE))</f>
        <v>48.521077360187768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8"/>
      <c r="AD2544" s="8"/>
    </row>
    <row r="2545" spans="2:30" x14ac:dyDescent="0.25">
      <c r="B2545" s="3">
        <f t="shared" si="598"/>
        <v>2536</v>
      </c>
      <c r="C2545" s="3">
        <f t="shared" ca="1" si="593"/>
        <v>0</v>
      </c>
      <c r="D2545" s="3">
        <f t="shared" ca="1" si="586"/>
        <v>1</v>
      </c>
      <c r="E2545" s="3">
        <f t="shared" ca="1" si="594"/>
        <v>0</v>
      </c>
      <c r="F2545" s="3">
        <f t="shared" ca="1" si="587"/>
        <v>1</v>
      </c>
      <c r="G2545" s="3">
        <f t="shared" ca="1" si="588"/>
        <v>1272</v>
      </c>
      <c r="H2545" s="3">
        <f t="shared" ca="1" si="589"/>
        <v>1264</v>
      </c>
      <c r="I2545" s="3">
        <f t="shared" ca="1" si="590"/>
        <v>1260</v>
      </c>
      <c r="J2545" s="3">
        <f t="shared" ca="1" si="591"/>
        <v>1276</v>
      </c>
      <c r="K2545" s="4">
        <f t="shared" ca="1" si="595"/>
        <v>7.5744243787352161</v>
      </c>
      <c r="L2545" s="4">
        <f t="shared" ca="1" si="596"/>
        <v>47.923465037801101</v>
      </c>
      <c r="M2545" s="4">
        <f ca="1">IF($B2545&gt;$I$4,"",VLOOKUP($B2545,G$10:$K$6000,5,FALSE))</f>
        <v>6.6195990788657086</v>
      </c>
      <c r="N2545" s="4">
        <f ca="1">IF($B2545&gt;$I$4,"",VLOOKUP($B2545,H$10:$K$6000,4,FALSE))</f>
        <v>6.94731074220116</v>
      </c>
      <c r="O2545" s="4">
        <f ca="1">IF($B2545&gt;$I$4,"",VLOOKUP($B2545,I$10:$L$6000,4,FALSE))</f>
        <v>47.211058729099683</v>
      </c>
      <c r="P2545" s="4">
        <f ca="1">IF($B2545&gt;$I$4,"",VLOOKUP($B2545,J$10:$L$6000,3,FALSE))</f>
        <v>49.916670061014358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8"/>
      <c r="AD2545" s="8"/>
    </row>
    <row r="2546" spans="2:30" x14ac:dyDescent="0.25">
      <c r="B2546" s="3">
        <f t="shared" si="598"/>
        <v>2537</v>
      </c>
      <c r="C2546" s="3">
        <f t="shared" ca="1" si="593"/>
        <v>1</v>
      </c>
      <c r="D2546" s="3">
        <f t="shared" ref="D2546:D2609" ca="1" si="599">1-C2546</f>
        <v>0</v>
      </c>
      <c r="E2546" s="3">
        <f t="shared" ca="1" si="594"/>
        <v>0</v>
      </c>
      <c r="F2546" s="3">
        <f t="shared" ref="F2546:F2609" ca="1" si="600">1-E2546</f>
        <v>1</v>
      </c>
      <c r="G2546" s="3">
        <f t="shared" ref="G2546:G2609" ca="1" si="601">G2545+C2546</f>
        <v>1273</v>
      </c>
      <c r="H2546" s="3">
        <f t="shared" ref="H2546:H2609" ca="1" si="602">H2545+D2546</f>
        <v>1264</v>
      </c>
      <c r="I2546" s="3">
        <f t="shared" ref="I2546:I2609" ca="1" si="603">I2545+E2546</f>
        <v>1260</v>
      </c>
      <c r="J2546" s="3">
        <f t="shared" ref="J2546:J2609" ca="1" si="604">J2545+F2546</f>
        <v>1277</v>
      </c>
      <c r="K2546" s="4">
        <f t="shared" ca="1" si="595"/>
        <v>6.6835587368366962</v>
      </c>
      <c r="L2546" s="4">
        <f t="shared" ca="1" si="596"/>
        <v>48.379540724565665</v>
      </c>
      <c r="M2546" s="4">
        <f ca="1">IF($B2546&gt;$I$4,"",VLOOKUP($B2546,G$10:$K$6000,5,FALSE))</f>
        <v>6.7997756881196576</v>
      </c>
      <c r="N2546" s="4">
        <f ca="1">IF($B2546&gt;$I$4,"",VLOOKUP($B2546,H$10:$K$6000,4,FALSE))</f>
        <v>7.7650231386888011</v>
      </c>
      <c r="O2546" s="4">
        <f ca="1">IF($B2546&gt;$I$4,"",VLOOKUP($B2546,I$10:$L$6000,4,FALSE))</f>
        <v>47.013204610217855</v>
      </c>
      <c r="P2546" s="4">
        <f ca="1">IF($B2546&gt;$I$4,"",VLOOKUP($B2546,J$10:$L$6000,3,FALSE))</f>
        <v>47.860824119970943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8"/>
      <c r="AD2546" s="8"/>
    </row>
    <row r="2547" spans="2:30" x14ac:dyDescent="0.25">
      <c r="B2547" s="3">
        <f t="shared" si="598"/>
        <v>2538</v>
      </c>
      <c r="C2547" s="3">
        <f t="shared" ca="1" si="593"/>
        <v>1</v>
      </c>
      <c r="D2547" s="3">
        <f t="shared" ca="1" si="599"/>
        <v>0</v>
      </c>
      <c r="E2547" s="3">
        <f t="shared" ca="1" si="594"/>
        <v>0</v>
      </c>
      <c r="F2547" s="3">
        <f t="shared" ca="1" si="600"/>
        <v>1</v>
      </c>
      <c r="G2547" s="3">
        <f t="shared" ca="1" si="601"/>
        <v>1274</v>
      </c>
      <c r="H2547" s="3">
        <f t="shared" ca="1" si="602"/>
        <v>1264</v>
      </c>
      <c r="I2547" s="3">
        <f t="shared" ca="1" si="603"/>
        <v>1260</v>
      </c>
      <c r="J2547" s="3">
        <f t="shared" ca="1" si="604"/>
        <v>1278</v>
      </c>
      <c r="K2547" s="4">
        <f t="shared" ca="1" si="595"/>
        <v>6.4758975681716162</v>
      </c>
      <c r="L2547" s="4">
        <f t="shared" ca="1" si="596"/>
        <v>49.158359160599424</v>
      </c>
      <c r="M2547" s="4">
        <f ca="1">IF($B2547&gt;$I$4,"",VLOOKUP($B2547,G$10:$K$6000,5,FALSE))</f>
        <v>5.632397079949353</v>
      </c>
      <c r="N2547" s="4">
        <f ca="1">IF($B2547&gt;$I$4,"",VLOOKUP($B2547,H$10:$K$6000,4,FALSE))</f>
        <v>8.0337660529078008</v>
      </c>
      <c r="O2547" s="4">
        <f ca="1">IF($B2547&gt;$I$4,"",VLOOKUP($B2547,I$10:$L$6000,4,FALSE))</f>
        <v>45.375865033517641</v>
      </c>
      <c r="P2547" s="4">
        <f ca="1">IF($B2547&gt;$I$4,"",VLOOKUP($B2547,J$10:$L$6000,3,FALSE))</f>
        <v>48.793291468549363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8"/>
      <c r="AD2547" s="8"/>
    </row>
    <row r="2548" spans="2:30" x14ac:dyDescent="0.25">
      <c r="B2548" s="3">
        <f t="shared" si="598"/>
        <v>2539</v>
      </c>
      <c r="C2548" s="3">
        <f t="shared" ca="1" si="593"/>
        <v>0</v>
      </c>
      <c r="D2548" s="3">
        <f t="shared" ca="1" si="599"/>
        <v>1</v>
      </c>
      <c r="E2548" s="3">
        <f t="shared" ca="1" si="594"/>
        <v>0</v>
      </c>
      <c r="F2548" s="3">
        <f t="shared" ca="1" si="600"/>
        <v>1</v>
      </c>
      <c r="G2548" s="3">
        <f t="shared" ca="1" si="601"/>
        <v>1274</v>
      </c>
      <c r="H2548" s="3">
        <f t="shared" ca="1" si="602"/>
        <v>1265</v>
      </c>
      <c r="I2548" s="3">
        <f t="shared" ca="1" si="603"/>
        <v>1260</v>
      </c>
      <c r="J2548" s="3">
        <f t="shared" ca="1" si="604"/>
        <v>1279</v>
      </c>
      <c r="K2548" s="4">
        <f t="shared" ca="1" si="595"/>
        <v>7.505412591619506</v>
      </c>
      <c r="L2548" s="4">
        <f t="shared" ca="1" si="596"/>
        <v>48.686498806264034</v>
      </c>
      <c r="M2548" s="4">
        <f ca="1">IF($B2548&gt;$I$4,"",VLOOKUP($B2548,G$10:$K$6000,5,FALSE))</f>
        <v>6.4282527710342086</v>
      </c>
      <c r="N2548" s="4">
        <f ca="1">IF($B2548&gt;$I$4,"",VLOOKUP($B2548,H$10:$K$6000,4,FALSE))</f>
        <v>7.1153377701868177</v>
      </c>
      <c r="O2548" s="4">
        <f ca="1">IF($B2548&gt;$I$4,"",VLOOKUP($B2548,I$10:$L$6000,4,FALSE))</f>
        <v>45.134517744833204</v>
      </c>
      <c r="P2548" s="4">
        <f ca="1">IF($B2548&gt;$I$4,"",VLOOKUP($B2548,J$10:$L$6000,3,FALSE))</f>
        <v>47.688136728231221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8"/>
      <c r="AD2548" s="8"/>
    </row>
    <row r="2549" spans="2:30" x14ac:dyDescent="0.25">
      <c r="B2549" s="3">
        <f t="shared" si="598"/>
        <v>2540</v>
      </c>
      <c r="C2549" s="3">
        <f t="shared" ca="1" si="593"/>
        <v>0</v>
      </c>
      <c r="D2549" s="3">
        <f t="shared" ca="1" si="599"/>
        <v>1</v>
      </c>
      <c r="E2549" s="3">
        <f t="shared" ca="1" si="594"/>
        <v>1</v>
      </c>
      <c r="F2549" s="3">
        <f t="shared" ca="1" si="600"/>
        <v>0</v>
      </c>
      <c r="G2549" s="3">
        <f t="shared" ca="1" si="601"/>
        <v>1274</v>
      </c>
      <c r="H2549" s="3">
        <f t="shared" ca="1" si="602"/>
        <v>1266</v>
      </c>
      <c r="I2549" s="3">
        <f t="shared" ca="1" si="603"/>
        <v>1261</v>
      </c>
      <c r="J2549" s="3">
        <f t="shared" ca="1" si="604"/>
        <v>1279</v>
      </c>
      <c r="K2549" s="4">
        <f t="shared" ca="1" si="595"/>
        <v>7.7197731930507478</v>
      </c>
      <c r="L2549" s="4">
        <f t="shared" ca="1" si="596"/>
        <v>47.20028938803955</v>
      </c>
      <c r="M2549" s="4">
        <f ca="1">IF($B2549&gt;$I$4,"",VLOOKUP($B2549,G$10:$K$6000,5,FALSE))</f>
        <v>6.8736074848450714</v>
      </c>
      <c r="N2549" s="4">
        <f ca="1">IF($B2549&gt;$I$4,"",VLOOKUP($B2549,H$10:$K$6000,4,FALSE))</f>
        <v>7.2353343952379863</v>
      </c>
      <c r="O2549" s="4">
        <f ca="1">IF($B2549&gt;$I$4,"",VLOOKUP($B2549,I$10:$L$6000,4,FALSE))</f>
        <v>46.287505803653694</v>
      </c>
      <c r="P2549" s="4">
        <f ca="1">IF($B2549&gt;$I$4,"",VLOOKUP($B2549,J$10:$L$6000,3,FALSE))</f>
        <v>48.805094475987673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8"/>
      <c r="AD2549" s="8"/>
    </row>
    <row r="2550" spans="2:30" x14ac:dyDescent="0.25">
      <c r="B2550" s="3">
        <f t="shared" si="598"/>
        <v>2541</v>
      </c>
      <c r="C2550" s="3">
        <f t="shared" ca="1" si="593"/>
        <v>0</v>
      </c>
      <c r="D2550" s="3">
        <f t="shared" ca="1" si="599"/>
        <v>1</v>
      </c>
      <c r="E2550" s="3">
        <f t="shared" ca="1" si="594"/>
        <v>1</v>
      </c>
      <c r="F2550" s="3">
        <f t="shared" ca="1" si="600"/>
        <v>0</v>
      </c>
      <c r="G2550" s="3">
        <f t="shared" ca="1" si="601"/>
        <v>1274</v>
      </c>
      <c r="H2550" s="3">
        <f t="shared" ca="1" si="602"/>
        <v>1267</v>
      </c>
      <c r="I2550" s="3">
        <f t="shared" ca="1" si="603"/>
        <v>1262</v>
      </c>
      <c r="J2550" s="3">
        <f t="shared" ca="1" si="604"/>
        <v>1279</v>
      </c>
      <c r="K2550" s="4">
        <f t="shared" ca="1" si="595"/>
        <v>6.9801547717243269</v>
      </c>
      <c r="L2550" s="4">
        <f t="shared" ca="1" si="596"/>
        <v>46.965830446248795</v>
      </c>
      <c r="M2550" s="4">
        <f ca="1">IF($B2550&gt;$I$4,"",VLOOKUP($B2550,G$10:$K$6000,5,FALSE))</f>
        <v>6.6751675064070364</v>
      </c>
      <c r="N2550" s="4">
        <f ca="1">IF($B2550&gt;$I$4,"",VLOOKUP($B2550,H$10:$K$6000,4,FALSE))</f>
        <v>7.177621258241845</v>
      </c>
      <c r="O2550" s="4">
        <f ca="1">IF($B2550&gt;$I$4,"",VLOOKUP($B2550,I$10:$L$6000,4,FALSE))</f>
        <v>47.461062496084551</v>
      </c>
      <c r="P2550" s="4">
        <f ca="1">IF($B2550&gt;$I$4,"",VLOOKUP($B2550,J$10:$L$6000,3,FALSE))</f>
        <v>48.282922954419682</v>
      </c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8"/>
      <c r="AD2550" s="8"/>
    </row>
    <row r="2551" spans="2:30" x14ac:dyDescent="0.25">
      <c r="B2551" s="3">
        <f t="shared" si="598"/>
        <v>2542</v>
      </c>
      <c r="C2551" s="3">
        <f t="shared" ca="1" si="593"/>
        <v>1</v>
      </c>
      <c r="D2551" s="3">
        <f t="shared" ca="1" si="599"/>
        <v>0</v>
      </c>
      <c r="E2551" s="3">
        <f t="shared" ca="1" si="594"/>
        <v>0</v>
      </c>
      <c r="F2551" s="3">
        <f t="shared" ca="1" si="600"/>
        <v>1</v>
      </c>
      <c r="G2551" s="3">
        <f t="shared" ca="1" si="601"/>
        <v>1275</v>
      </c>
      <c r="H2551" s="3">
        <f t="shared" ca="1" si="602"/>
        <v>1267</v>
      </c>
      <c r="I2551" s="3">
        <f t="shared" ca="1" si="603"/>
        <v>1262</v>
      </c>
      <c r="J2551" s="3">
        <f t="shared" ca="1" si="604"/>
        <v>1280</v>
      </c>
      <c r="K2551" s="4">
        <f t="shared" ca="1" si="595"/>
        <v>6.3580069115445612</v>
      </c>
      <c r="L2551" s="4">
        <f t="shared" ca="1" si="596"/>
        <v>47.746835419559531</v>
      </c>
      <c r="M2551" s="4">
        <f ca="1">IF($B2551&gt;$I$4,"",VLOOKUP($B2551,G$10:$K$6000,5,FALSE))</f>
        <v>6.706469710668407</v>
      </c>
      <c r="N2551" s="4">
        <f ca="1">IF($B2551&gt;$I$4,"",VLOOKUP($B2551,H$10:$K$6000,4,FALSE))</f>
        <v>7.392038518028218</v>
      </c>
      <c r="O2551" s="4">
        <f ca="1">IF($B2551&gt;$I$4,"",VLOOKUP($B2551,I$10:$L$6000,4,FALSE))</f>
        <v>47.202645042570147</v>
      </c>
      <c r="P2551" s="4">
        <f ca="1">IF($B2551&gt;$I$4,"",VLOOKUP($B2551,J$10:$L$6000,3,FALSE))</f>
        <v>48.607932571149561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8"/>
      <c r="AD2551" s="8"/>
    </row>
    <row r="2552" spans="2:30" x14ac:dyDescent="0.25">
      <c r="B2552" s="3">
        <f t="shared" si="598"/>
        <v>2543</v>
      </c>
      <c r="C2552" s="3">
        <f t="shared" ca="1" si="593"/>
        <v>1</v>
      </c>
      <c r="D2552" s="3">
        <f t="shared" ca="1" si="599"/>
        <v>0</v>
      </c>
      <c r="E2552" s="3">
        <f t="shared" ca="1" si="594"/>
        <v>0</v>
      </c>
      <c r="F2552" s="3">
        <f t="shared" ca="1" si="600"/>
        <v>1</v>
      </c>
      <c r="G2552" s="3">
        <f t="shared" ca="1" si="601"/>
        <v>1276</v>
      </c>
      <c r="H2552" s="3">
        <f t="shared" ca="1" si="602"/>
        <v>1267</v>
      </c>
      <c r="I2552" s="3">
        <f t="shared" ca="1" si="603"/>
        <v>1262</v>
      </c>
      <c r="J2552" s="3">
        <f t="shared" ca="1" si="604"/>
        <v>1281</v>
      </c>
      <c r="K2552" s="4">
        <f t="shared" ca="1" si="595"/>
        <v>5.7377094514359444</v>
      </c>
      <c r="L2552" s="4">
        <f t="shared" ca="1" si="596"/>
        <v>47.626270479007047</v>
      </c>
      <c r="M2552" s="4">
        <f ca="1">IF($B2552&gt;$I$4,"",VLOOKUP($B2552,G$10:$K$6000,5,FALSE))</f>
        <v>6.596451230186986</v>
      </c>
      <c r="N2552" s="4">
        <f ca="1">IF($B2552&gt;$I$4,"",VLOOKUP($B2552,H$10:$K$6000,4,FALSE))</f>
        <v>6.9766945470102959</v>
      </c>
      <c r="O2552" s="4">
        <f ca="1">IF($B2552&gt;$I$4,"",VLOOKUP($B2552,I$10:$L$6000,4,FALSE))</f>
        <v>45.772332827686569</v>
      </c>
      <c r="P2552" s="4">
        <f ca="1">IF($B2552&gt;$I$4,"",VLOOKUP($B2552,J$10:$L$6000,3,FALSE))</f>
        <v>48.576141640528135</v>
      </c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8"/>
      <c r="AD2552" s="8"/>
    </row>
    <row r="2553" spans="2:30" x14ac:dyDescent="0.25">
      <c r="B2553" s="3">
        <f t="shared" si="598"/>
        <v>2544</v>
      </c>
      <c r="C2553" s="3">
        <f t="shared" ca="1" si="593"/>
        <v>1</v>
      </c>
      <c r="D2553" s="3">
        <f t="shared" ca="1" si="599"/>
        <v>0</v>
      </c>
      <c r="E2553" s="3">
        <f t="shared" ca="1" si="594"/>
        <v>0</v>
      </c>
      <c r="F2553" s="3">
        <f t="shared" ca="1" si="600"/>
        <v>1</v>
      </c>
      <c r="G2553" s="3">
        <f t="shared" ca="1" si="601"/>
        <v>1277</v>
      </c>
      <c r="H2553" s="3">
        <f t="shared" ca="1" si="602"/>
        <v>1267</v>
      </c>
      <c r="I2553" s="3">
        <f t="shared" ca="1" si="603"/>
        <v>1262</v>
      </c>
      <c r="J2553" s="3">
        <f t="shared" ca="1" si="604"/>
        <v>1282</v>
      </c>
      <c r="K2553" s="4">
        <f t="shared" ca="1" si="595"/>
        <v>6.4598063901474463</v>
      </c>
      <c r="L2553" s="4">
        <f t="shared" ca="1" si="596"/>
        <v>48.859070964657768</v>
      </c>
      <c r="M2553" s="4">
        <f ca="1">IF($B2553&gt;$I$4,"",VLOOKUP($B2553,G$10:$K$6000,5,FALSE))</f>
        <v>6.6014278387317207</v>
      </c>
      <c r="N2553" s="4">
        <f ca="1">IF($B2553&gt;$I$4,"",VLOOKUP($B2553,H$10:$K$6000,4,FALSE))</f>
        <v>7.3513638087918158</v>
      </c>
      <c r="O2553" s="4">
        <f ca="1">IF($B2553&gt;$I$4,"",VLOOKUP($B2553,I$10:$L$6000,4,FALSE))</f>
        <v>45.004728341131006</v>
      </c>
      <c r="P2553" s="4">
        <f ca="1">IF($B2553&gt;$I$4,"",VLOOKUP($B2553,J$10:$L$6000,3,FALSE))</f>
        <v>51.342086555283011</v>
      </c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8"/>
      <c r="AD2553" s="8"/>
    </row>
    <row r="2554" spans="2:30" x14ac:dyDescent="0.25">
      <c r="B2554" s="3">
        <f t="shared" si="598"/>
        <v>2545</v>
      </c>
      <c r="C2554" s="3">
        <f t="shared" ca="1" si="593"/>
        <v>1</v>
      </c>
      <c r="D2554" s="3">
        <f t="shared" ca="1" si="599"/>
        <v>0</v>
      </c>
      <c r="E2554" s="3">
        <f t="shared" ca="1" si="594"/>
        <v>1</v>
      </c>
      <c r="F2554" s="3">
        <f t="shared" ca="1" si="600"/>
        <v>0</v>
      </c>
      <c r="G2554" s="3">
        <f t="shared" ca="1" si="601"/>
        <v>1278</v>
      </c>
      <c r="H2554" s="3">
        <f t="shared" ca="1" si="602"/>
        <v>1267</v>
      </c>
      <c r="I2554" s="3">
        <f t="shared" ca="1" si="603"/>
        <v>1263</v>
      </c>
      <c r="J2554" s="3">
        <f t="shared" ca="1" si="604"/>
        <v>1282</v>
      </c>
      <c r="K2554" s="4">
        <f t="shared" ca="1" si="595"/>
        <v>6.532278611044914</v>
      </c>
      <c r="L2554" s="4">
        <f t="shared" ca="1" si="596"/>
        <v>47.471053254948281</v>
      </c>
      <c r="M2554" s="4">
        <f ca="1">IF($B2554&gt;$I$4,"",VLOOKUP($B2554,G$10:$K$6000,5,FALSE))</f>
        <v>6.6545915963755213</v>
      </c>
      <c r="N2554" s="4">
        <f ca="1">IF($B2554&gt;$I$4,"",VLOOKUP($B2554,H$10:$K$6000,4,FALSE))</f>
        <v>7.6907832734584236</v>
      </c>
      <c r="O2554" s="4">
        <f ca="1">IF($B2554&gt;$I$4,"",VLOOKUP($B2554,I$10:$L$6000,4,FALSE))</f>
        <v>46.062500102619836</v>
      </c>
      <c r="P2554" s="4">
        <f ca="1">IF($B2554&gt;$I$4,"",VLOOKUP($B2554,J$10:$L$6000,3,FALSE))</f>
        <v>48.211332534969578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8"/>
      <c r="AD2554" s="8"/>
    </row>
    <row r="2555" spans="2:30" x14ac:dyDescent="0.25">
      <c r="B2555" s="3">
        <f t="shared" si="598"/>
        <v>2546</v>
      </c>
      <c r="C2555" s="3">
        <f t="shared" ca="1" si="593"/>
        <v>1</v>
      </c>
      <c r="D2555" s="3">
        <f t="shared" ca="1" si="599"/>
        <v>0</v>
      </c>
      <c r="E2555" s="3">
        <f t="shared" ca="1" si="594"/>
        <v>1</v>
      </c>
      <c r="F2555" s="3">
        <f t="shared" ca="1" si="600"/>
        <v>0</v>
      </c>
      <c r="G2555" s="3">
        <f t="shared" ca="1" si="601"/>
        <v>1279</v>
      </c>
      <c r="H2555" s="3">
        <f t="shared" ca="1" si="602"/>
        <v>1267</v>
      </c>
      <c r="I2555" s="3">
        <f t="shared" ca="1" si="603"/>
        <v>1264</v>
      </c>
      <c r="J2555" s="3">
        <f t="shared" ca="1" si="604"/>
        <v>1282</v>
      </c>
      <c r="K2555" s="4">
        <f t="shared" ca="1" si="595"/>
        <v>6.8646938740489558</v>
      </c>
      <c r="L2555" s="4">
        <f t="shared" ca="1" si="596"/>
        <v>46.89492105492959</v>
      </c>
      <c r="M2555" s="4">
        <f ca="1">IF($B2555&gt;$I$4,"",VLOOKUP($B2555,G$10:$K$6000,5,FALSE))</f>
        <v>6.5442333853938983</v>
      </c>
      <c r="N2555" s="4">
        <f ca="1">IF($B2555&gt;$I$4,"",VLOOKUP($B2555,H$10:$K$6000,4,FALSE))</f>
        <v>7.4045681401397276</v>
      </c>
      <c r="O2555" s="4">
        <f ca="1">IF($B2555&gt;$I$4,"",VLOOKUP($B2555,I$10:$L$6000,4,FALSE))</f>
        <v>46.917116769759083</v>
      </c>
      <c r="P2555" s="4">
        <f ca="1">IF($B2555&gt;$I$4,"",VLOOKUP($B2555,J$10:$L$6000,3,FALSE))</f>
        <v>47.912828875991472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8"/>
      <c r="AD2555" s="8"/>
    </row>
    <row r="2556" spans="2:30" x14ac:dyDescent="0.25">
      <c r="B2556" s="3">
        <f t="shared" si="598"/>
        <v>2547</v>
      </c>
      <c r="C2556" s="3">
        <f t="shared" ca="1" si="593"/>
        <v>1</v>
      </c>
      <c r="D2556" s="3">
        <f t="shared" ca="1" si="599"/>
        <v>0</v>
      </c>
      <c r="E2556" s="3">
        <f t="shared" ca="1" si="594"/>
        <v>0</v>
      </c>
      <c r="F2556" s="3">
        <f t="shared" ca="1" si="600"/>
        <v>1</v>
      </c>
      <c r="G2556" s="3">
        <f t="shared" ca="1" si="601"/>
        <v>1280</v>
      </c>
      <c r="H2556" s="3">
        <f t="shared" ca="1" si="602"/>
        <v>1267</v>
      </c>
      <c r="I2556" s="3">
        <f t="shared" ca="1" si="603"/>
        <v>1264</v>
      </c>
      <c r="J2556" s="3">
        <f t="shared" ca="1" si="604"/>
        <v>1283</v>
      </c>
      <c r="K2556" s="4">
        <f t="shared" ca="1" si="595"/>
        <v>6.4659044547189506</v>
      </c>
      <c r="L2556" s="4">
        <f t="shared" ca="1" si="596"/>
        <v>47.732241523075388</v>
      </c>
      <c r="M2556" s="4">
        <f ca="1">IF($B2556&gt;$I$4,"",VLOOKUP($B2556,G$10:$K$6000,5,FALSE))</f>
        <v>6.4073714760321678</v>
      </c>
      <c r="N2556" s="4">
        <f ca="1">IF($B2556&gt;$I$4,"",VLOOKUP($B2556,H$10:$K$6000,4,FALSE))</f>
        <v>9.0830099634413859</v>
      </c>
      <c r="O2556" s="4">
        <f ca="1">IF($B2556&gt;$I$4,"",VLOOKUP($B2556,I$10:$L$6000,4,FALSE))</f>
        <v>44.806246777288898</v>
      </c>
      <c r="P2556" s="4">
        <f ca="1">IF($B2556&gt;$I$4,"",VLOOKUP($B2556,J$10:$L$6000,3,FALSE))</f>
        <v>48.461779000204203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8"/>
      <c r="AD2556" s="8"/>
    </row>
    <row r="2557" spans="2:30" x14ac:dyDescent="0.25">
      <c r="B2557" s="3">
        <f t="shared" si="598"/>
        <v>2548</v>
      </c>
      <c r="C2557" s="3">
        <f t="shared" ca="1" si="593"/>
        <v>0</v>
      </c>
      <c r="D2557" s="3">
        <f t="shared" ca="1" si="599"/>
        <v>1</v>
      </c>
      <c r="E2557" s="3">
        <f t="shared" ca="1" si="594"/>
        <v>1</v>
      </c>
      <c r="F2557" s="3">
        <f t="shared" ca="1" si="600"/>
        <v>0</v>
      </c>
      <c r="G2557" s="3">
        <f t="shared" ca="1" si="601"/>
        <v>1280</v>
      </c>
      <c r="H2557" s="3">
        <f t="shared" ca="1" si="602"/>
        <v>1268</v>
      </c>
      <c r="I2557" s="3">
        <f t="shared" ca="1" si="603"/>
        <v>1265</v>
      </c>
      <c r="J2557" s="3">
        <f t="shared" ca="1" si="604"/>
        <v>1283</v>
      </c>
      <c r="K2557" s="4">
        <f t="shared" ca="1" si="595"/>
        <v>7.2787859517045748</v>
      </c>
      <c r="L2557" s="4">
        <f t="shared" ca="1" si="596"/>
        <v>47.155229094277075</v>
      </c>
      <c r="M2557" s="4">
        <f ca="1">IF($B2557&gt;$I$4,"",VLOOKUP($B2557,G$10:$K$6000,5,FALSE))</f>
        <v>6.5496587537106805</v>
      </c>
      <c r="N2557" s="4">
        <f ca="1">IF($B2557&gt;$I$4,"",VLOOKUP($B2557,H$10:$K$6000,4,FALSE))</f>
        <v>7.5348780978093881</v>
      </c>
      <c r="O2557" s="4">
        <f ca="1">IF($B2557&gt;$I$4,"",VLOOKUP($B2557,I$10:$L$6000,4,FALSE))</f>
        <v>46.764961929589695</v>
      </c>
      <c r="P2557" s="4">
        <f ca="1">IF($B2557&gt;$I$4,"",VLOOKUP($B2557,J$10:$L$6000,3,FALSE))</f>
        <v>50.165588155437241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8"/>
      <c r="AD2557" s="8"/>
    </row>
    <row r="2558" spans="2:30" x14ac:dyDescent="0.25">
      <c r="B2558" s="3">
        <f t="shared" si="598"/>
        <v>2549</v>
      </c>
      <c r="C2558" s="3">
        <f t="shared" ca="1" si="593"/>
        <v>0</v>
      </c>
      <c r="D2558" s="3">
        <f t="shared" ca="1" si="599"/>
        <v>1</v>
      </c>
      <c r="E2558" s="3">
        <f t="shared" ca="1" si="594"/>
        <v>1</v>
      </c>
      <c r="F2558" s="3">
        <f t="shared" ca="1" si="600"/>
        <v>0</v>
      </c>
      <c r="G2558" s="3">
        <f t="shared" ca="1" si="601"/>
        <v>1280</v>
      </c>
      <c r="H2558" s="3">
        <f t="shared" ca="1" si="602"/>
        <v>1269</v>
      </c>
      <c r="I2558" s="3">
        <f t="shared" ca="1" si="603"/>
        <v>1266</v>
      </c>
      <c r="J2558" s="3">
        <f t="shared" ca="1" si="604"/>
        <v>1283</v>
      </c>
      <c r="K2558" s="4">
        <f t="shared" ca="1" si="595"/>
        <v>7.1336426682314302</v>
      </c>
      <c r="L2558" s="4">
        <f t="shared" ca="1" si="596"/>
        <v>45.954706373315261</v>
      </c>
      <c r="M2558" s="4">
        <f ca="1">IF($B2558&gt;$I$4,"",VLOOKUP($B2558,G$10:$K$6000,5,FALSE))</f>
        <v>6.2329011507272192</v>
      </c>
      <c r="N2558" s="4">
        <f ca="1">IF($B2558&gt;$I$4,"",VLOOKUP($B2558,H$10:$K$6000,4,FALSE))</f>
        <v>7.4063326919948338</v>
      </c>
      <c r="O2558" s="4">
        <f ca="1">IF($B2558&gt;$I$4,"",VLOOKUP($B2558,I$10:$L$6000,4,FALSE))</f>
        <v>47.206714951713927</v>
      </c>
      <c r="P2558" s="4">
        <f ca="1">IF($B2558&gt;$I$4,"",VLOOKUP($B2558,J$10:$L$6000,3,FALSE))</f>
        <v>48.49097759341214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8"/>
      <c r="AD2558" s="8"/>
    </row>
    <row r="2559" spans="2:30" x14ac:dyDescent="0.25">
      <c r="B2559" s="3">
        <f t="shared" si="598"/>
        <v>2550</v>
      </c>
      <c r="C2559" s="3">
        <f t="shared" ca="1" si="593"/>
        <v>0</v>
      </c>
      <c r="D2559" s="3">
        <f t="shared" ca="1" si="599"/>
        <v>1</v>
      </c>
      <c r="E2559" s="3">
        <f t="shared" ca="1" si="594"/>
        <v>1</v>
      </c>
      <c r="F2559" s="3">
        <f t="shared" ca="1" si="600"/>
        <v>0</v>
      </c>
      <c r="G2559" s="3">
        <f t="shared" ca="1" si="601"/>
        <v>1280</v>
      </c>
      <c r="H2559" s="3">
        <f t="shared" ca="1" si="602"/>
        <v>1270</v>
      </c>
      <c r="I2559" s="3">
        <f t="shared" ca="1" si="603"/>
        <v>1267</v>
      </c>
      <c r="J2559" s="3">
        <f t="shared" ca="1" si="604"/>
        <v>1283</v>
      </c>
      <c r="K2559" s="4">
        <f t="shared" ca="1" si="595"/>
        <v>7.3846100395633005</v>
      </c>
      <c r="L2559" s="4">
        <f t="shared" ca="1" si="596"/>
        <v>47.402659532504515</v>
      </c>
      <c r="M2559" s="4">
        <f ca="1">IF($B2559&gt;$I$4,"",VLOOKUP($B2559,G$10:$K$6000,5,FALSE))</f>
        <v>5.8267235235308652</v>
      </c>
      <c r="N2559" s="4">
        <f ca="1">IF($B2559&gt;$I$4,"",VLOOKUP($B2559,H$10:$K$6000,4,FALSE))</f>
        <v>7.0242085169123509</v>
      </c>
      <c r="O2559" s="4">
        <f ca="1">IF($B2559&gt;$I$4,"",VLOOKUP($B2559,I$10:$L$6000,4,FALSE))</f>
        <v>47.21516572764309</v>
      </c>
      <c r="P2559" s="4">
        <f ca="1">IF($B2559&gt;$I$4,"",VLOOKUP($B2559,J$10:$L$6000,3,FALSE))</f>
        <v>48.566601085391206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8"/>
      <c r="AD2559" s="8"/>
    </row>
    <row r="2560" spans="2:30" x14ac:dyDescent="0.25">
      <c r="B2560" s="3">
        <f t="shared" si="598"/>
        <v>2551</v>
      </c>
      <c r="C2560" s="3">
        <f t="shared" ca="1" si="593"/>
        <v>1</v>
      </c>
      <c r="D2560" s="3">
        <f t="shared" ca="1" si="599"/>
        <v>0</v>
      </c>
      <c r="E2560" s="3">
        <f t="shared" ca="1" si="594"/>
        <v>0</v>
      </c>
      <c r="F2560" s="3">
        <f t="shared" ca="1" si="600"/>
        <v>1</v>
      </c>
      <c r="G2560" s="3">
        <f t="shared" ca="1" si="601"/>
        <v>1281</v>
      </c>
      <c r="H2560" s="3">
        <f t="shared" ca="1" si="602"/>
        <v>1270</v>
      </c>
      <c r="I2560" s="3">
        <f t="shared" ca="1" si="603"/>
        <v>1267</v>
      </c>
      <c r="J2560" s="3">
        <f t="shared" ca="1" si="604"/>
        <v>1284</v>
      </c>
      <c r="K2560" s="4">
        <f t="shared" ca="1" si="595"/>
        <v>5.9502816482738163</v>
      </c>
      <c r="L2560" s="4">
        <f t="shared" ca="1" si="596"/>
        <v>47.840898760707873</v>
      </c>
      <c r="M2560" s="4">
        <f ca="1">IF($B2560&gt;$I$4,"",VLOOKUP($B2560,G$10:$K$6000,5,FALSE))</f>
        <v>5.1279758017876391</v>
      </c>
      <c r="N2560" s="4">
        <f ca="1">IF($B2560&gt;$I$4,"",VLOOKUP($B2560,H$10:$K$6000,4,FALSE))</f>
        <v>7.1564585331869299</v>
      </c>
      <c r="O2560" s="4">
        <f ca="1">IF($B2560&gt;$I$4,"",VLOOKUP($B2560,I$10:$L$6000,4,FALSE))</f>
        <v>46.570086223548664</v>
      </c>
      <c r="P2560" s="4">
        <f ca="1">IF($B2560&gt;$I$4,"",VLOOKUP($B2560,J$10:$L$6000,3,FALSE))</f>
        <v>49.039285259167634</v>
      </c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8"/>
      <c r="AD2560" s="8"/>
    </row>
    <row r="2561" spans="2:30" x14ac:dyDescent="0.25">
      <c r="B2561" s="3">
        <f t="shared" si="598"/>
        <v>2552</v>
      </c>
      <c r="C2561" s="3">
        <f t="shared" ca="1" si="593"/>
        <v>1</v>
      </c>
      <c r="D2561" s="3">
        <f t="shared" ca="1" si="599"/>
        <v>0</v>
      </c>
      <c r="E2561" s="3">
        <f t="shared" ca="1" si="594"/>
        <v>0</v>
      </c>
      <c r="F2561" s="3">
        <f t="shared" ca="1" si="600"/>
        <v>1</v>
      </c>
      <c r="G2561" s="3">
        <f t="shared" ca="1" si="601"/>
        <v>1282</v>
      </c>
      <c r="H2561" s="3">
        <f t="shared" ca="1" si="602"/>
        <v>1270</v>
      </c>
      <c r="I2561" s="3">
        <f t="shared" ca="1" si="603"/>
        <v>1267</v>
      </c>
      <c r="J2561" s="3">
        <f t="shared" ca="1" si="604"/>
        <v>1285</v>
      </c>
      <c r="K2561" s="4">
        <f t="shared" ca="1" si="595"/>
        <v>6.0651094353379564</v>
      </c>
      <c r="L2561" s="4">
        <f t="shared" ca="1" si="596"/>
        <v>50.79194684042244</v>
      </c>
      <c r="M2561" s="4">
        <f ca="1">IF($B2561&gt;$I$4,"",VLOOKUP($B2561,G$10:$K$6000,5,FALSE))</f>
        <v>6.8246136464076335</v>
      </c>
      <c r="N2561" s="4">
        <f ca="1">IF($B2561&gt;$I$4,"",VLOOKUP($B2561,H$10:$K$6000,4,FALSE))</f>
        <v>7.7844478464038058</v>
      </c>
      <c r="O2561" s="4">
        <f ca="1">IF($B2561&gt;$I$4,"",VLOOKUP($B2561,I$10:$L$6000,4,FALSE))</f>
        <v>47.274165257299842</v>
      </c>
      <c r="P2561" s="4">
        <f ca="1">IF($B2561&gt;$I$4,"",VLOOKUP($B2561,J$10:$L$6000,3,FALSE))</f>
        <v>49.3077923184592</v>
      </c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8"/>
      <c r="AD2561" s="8"/>
    </row>
    <row r="2562" spans="2:30" x14ac:dyDescent="0.25">
      <c r="B2562" s="3">
        <f t="shared" si="598"/>
        <v>2553</v>
      </c>
      <c r="C2562" s="3">
        <f t="shared" ca="1" si="593"/>
        <v>0</v>
      </c>
      <c r="D2562" s="3">
        <f t="shared" ca="1" si="599"/>
        <v>1</v>
      </c>
      <c r="E2562" s="3">
        <f t="shared" ca="1" si="594"/>
        <v>0</v>
      </c>
      <c r="F2562" s="3">
        <f t="shared" ca="1" si="600"/>
        <v>1</v>
      </c>
      <c r="G2562" s="3">
        <f t="shared" ca="1" si="601"/>
        <v>1282</v>
      </c>
      <c r="H2562" s="3">
        <f t="shared" ca="1" si="602"/>
        <v>1271</v>
      </c>
      <c r="I2562" s="3">
        <f t="shared" ca="1" si="603"/>
        <v>1267</v>
      </c>
      <c r="J2562" s="3">
        <f t="shared" ca="1" si="604"/>
        <v>1286</v>
      </c>
      <c r="K2562" s="4">
        <f t="shared" ca="1" si="595"/>
        <v>7.3752888414601037</v>
      </c>
      <c r="L2562" s="4">
        <f t="shared" ca="1" si="596"/>
        <v>49.133667735654612</v>
      </c>
      <c r="M2562" s="4">
        <f ca="1">IF($B2562&gt;$I$4,"",VLOOKUP($B2562,G$10:$K$6000,5,FALSE))</f>
        <v>6.523720838139254</v>
      </c>
      <c r="N2562" s="4">
        <f ca="1">IF($B2562&gt;$I$4,"",VLOOKUP($B2562,H$10:$K$6000,4,FALSE))</f>
        <v>7.1145012489716235</v>
      </c>
      <c r="O2562" s="4">
        <f ca="1">IF($B2562&gt;$I$4,"",VLOOKUP($B2562,I$10:$L$6000,4,FALSE))</f>
        <v>47.125929680263766</v>
      </c>
      <c r="P2562" s="4">
        <f ca="1">IF($B2562&gt;$I$4,"",VLOOKUP($B2562,J$10:$L$6000,3,FALSE))</f>
        <v>50.22470221842498</v>
      </c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8"/>
      <c r="AD2562" s="8"/>
    </row>
    <row r="2563" spans="2:30" x14ac:dyDescent="0.25">
      <c r="B2563" s="3">
        <f t="shared" si="598"/>
        <v>2554</v>
      </c>
      <c r="C2563" s="3">
        <f t="shared" ca="1" si="593"/>
        <v>1</v>
      </c>
      <c r="D2563" s="3">
        <f t="shared" ca="1" si="599"/>
        <v>0</v>
      </c>
      <c r="E2563" s="3">
        <f t="shared" ca="1" si="594"/>
        <v>1</v>
      </c>
      <c r="F2563" s="3">
        <f t="shared" ca="1" si="600"/>
        <v>0</v>
      </c>
      <c r="G2563" s="3">
        <f t="shared" ca="1" si="601"/>
        <v>1283</v>
      </c>
      <c r="H2563" s="3">
        <f t="shared" ca="1" si="602"/>
        <v>1271</v>
      </c>
      <c r="I2563" s="3">
        <f t="shared" ca="1" si="603"/>
        <v>1268</v>
      </c>
      <c r="J2563" s="3">
        <f t="shared" ca="1" si="604"/>
        <v>1286</v>
      </c>
      <c r="K2563" s="4">
        <f t="shared" ca="1" si="595"/>
        <v>6.4150702907641648</v>
      </c>
      <c r="L2563" s="4">
        <f t="shared" ca="1" si="596"/>
        <v>47.250565601114303</v>
      </c>
      <c r="M2563" s="4">
        <f ca="1">IF($B2563&gt;$I$4,"",VLOOKUP($B2563,G$10:$K$6000,5,FALSE))</f>
        <v>6.3376381426830246</v>
      </c>
      <c r="N2563" s="4">
        <f ca="1">IF($B2563&gt;$I$4,"",VLOOKUP($B2563,H$10:$K$6000,4,FALSE))</f>
        <v>7.0449750034814151</v>
      </c>
      <c r="O2563" s="4">
        <f ca="1">IF($B2563&gt;$I$4,"",VLOOKUP($B2563,I$10:$L$6000,4,FALSE))</f>
        <v>47.033397672080007</v>
      </c>
      <c r="P2563" s="4">
        <f ca="1">IF($B2563&gt;$I$4,"",VLOOKUP($B2563,J$10:$L$6000,3,FALSE))</f>
        <v>48.551085918875188</v>
      </c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8"/>
      <c r="AD2563" s="8"/>
    </row>
    <row r="2564" spans="2:30" x14ac:dyDescent="0.25">
      <c r="B2564" s="3">
        <f t="shared" si="598"/>
        <v>2555</v>
      </c>
      <c r="C2564" s="3">
        <f t="shared" ca="1" si="593"/>
        <v>0</v>
      </c>
      <c r="D2564" s="3">
        <f t="shared" ca="1" si="599"/>
        <v>1</v>
      </c>
      <c r="E2564" s="3">
        <f t="shared" ca="1" si="594"/>
        <v>0</v>
      </c>
      <c r="F2564" s="3">
        <f t="shared" ca="1" si="600"/>
        <v>1</v>
      </c>
      <c r="G2564" s="3">
        <f t="shared" ca="1" si="601"/>
        <v>1283</v>
      </c>
      <c r="H2564" s="3">
        <f t="shared" ca="1" si="602"/>
        <v>1272</v>
      </c>
      <c r="I2564" s="3">
        <f t="shared" ca="1" si="603"/>
        <v>1268</v>
      </c>
      <c r="J2564" s="3">
        <f t="shared" ca="1" si="604"/>
        <v>1287</v>
      </c>
      <c r="K2564" s="4">
        <f t="shared" ca="1" si="595"/>
        <v>7.094398863673625</v>
      </c>
      <c r="L2564" s="4">
        <f t="shared" ca="1" si="596"/>
        <v>48.471844060415336</v>
      </c>
      <c r="M2564" s="4">
        <f ca="1">IF($B2564&gt;$I$4,"",VLOOKUP($B2564,G$10:$K$6000,5,FALSE))</f>
        <v>6.8914881547196067</v>
      </c>
      <c r="N2564" s="4">
        <f ca="1">IF($B2564&gt;$I$4,"",VLOOKUP($B2564,H$10:$K$6000,4,FALSE))</f>
        <v>7.7189807711436282</v>
      </c>
      <c r="O2564" s="4">
        <f ca="1">IF($B2564&gt;$I$4,"",VLOOKUP($B2564,I$10:$L$6000,4,FALSE))</f>
        <v>46.992789727472761</v>
      </c>
      <c r="P2564" s="4">
        <f ca="1">IF($B2564&gt;$I$4,"",VLOOKUP($B2564,J$10:$L$6000,3,FALSE))</f>
        <v>48.383316622276013</v>
      </c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8"/>
      <c r="AD2564" s="8"/>
    </row>
    <row r="2565" spans="2:30" x14ac:dyDescent="0.25">
      <c r="B2565" s="3">
        <f t="shared" si="598"/>
        <v>2556</v>
      </c>
      <c r="C2565" s="3">
        <f t="shared" ca="1" si="593"/>
        <v>1</v>
      </c>
      <c r="D2565" s="3">
        <f t="shared" ca="1" si="599"/>
        <v>0</v>
      </c>
      <c r="E2565" s="3">
        <f t="shared" ca="1" si="594"/>
        <v>0</v>
      </c>
      <c r="F2565" s="3">
        <f t="shared" ca="1" si="600"/>
        <v>1</v>
      </c>
      <c r="G2565" s="3">
        <f t="shared" ca="1" si="601"/>
        <v>1284</v>
      </c>
      <c r="H2565" s="3">
        <f t="shared" ca="1" si="602"/>
        <v>1272</v>
      </c>
      <c r="I2565" s="3">
        <f t="shared" ca="1" si="603"/>
        <v>1268</v>
      </c>
      <c r="J2565" s="3">
        <f t="shared" ca="1" si="604"/>
        <v>1288</v>
      </c>
      <c r="K2565" s="4">
        <f t="shared" ca="1" si="595"/>
        <v>6.453919068531798</v>
      </c>
      <c r="L2565" s="4">
        <f t="shared" ca="1" si="596"/>
        <v>48.810340919706945</v>
      </c>
      <c r="M2565" s="4">
        <f ca="1">IF($B2565&gt;$I$4,"",VLOOKUP($B2565,G$10:$K$6000,5,FALSE))</f>
        <v>6.4674683841117204</v>
      </c>
      <c r="N2565" s="4">
        <f ca="1">IF($B2565&gt;$I$4,"",VLOOKUP($B2565,H$10:$K$6000,4,FALSE))</f>
        <v>7.366924351304494</v>
      </c>
      <c r="O2565" s="4">
        <f ca="1">IF($B2565&gt;$I$4,"",VLOOKUP($B2565,I$10:$L$6000,4,FALSE))</f>
        <v>47.333789530504703</v>
      </c>
      <c r="P2565" s="4">
        <f ca="1">IF($B2565&gt;$I$4,"",VLOOKUP($B2565,J$10:$L$6000,3,FALSE))</f>
        <v>48.567455761521337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8"/>
      <c r="AD2565" s="8"/>
    </row>
    <row r="2566" spans="2:30" x14ac:dyDescent="0.25">
      <c r="B2566" s="3">
        <f t="shared" si="598"/>
        <v>2557</v>
      </c>
      <c r="C2566" s="3">
        <f t="shared" ca="1" si="593"/>
        <v>0</v>
      </c>
      <c r="D2566" s="3">
        <f t="shared" ca="1" si="599"/>
        <v>1</v>
      </c>
      <c r="E2566" s="3">
        <f t="shared" ca="1" si="594"/>
        <v>1</v>
      </c>
      <c r="F2566" s="3">
        <f t="shared" ca="1" si="600"/>
        <v>0</v>
      </c>
      <c r="G2566" s="3">
        <f t="shared" ca="1" si="601"/>
        <v>1284</v>
      </c>
      <c r="H2566" s="3">
        <f t="shared" ca="1" si="602"/>
        <v>1273</v>
      </c>
      <c r="I2566" s="3">
        <f t="shared" ca="1" si="603"/>
        <v>1269</v>
      </c>
      <c r="J2566" s="3">
        <f t="shared" ca="1" si="604"/>
        <v>1288</v>
      </c>
      <c r="K2566" s="4">
        <f t="shared" ca="1" si="595"/>
        <v>8.5901829447362488</v>
      </c>
      <c r="L2566" s="4">
        <f t="shared" ca="1" si="596"/>
        <v>46.185553977468473</v>
      </c>
      <c r="M2566" s="4">
        <f ca="1">IF($B2566&gt;$I$4,"",VLOOKUP($B2566,G$10:$K$6000,5,FALSE))</f>
        <v>6.7039219190596491</v>
      </c>
      <c r="N2566" s="4">
        <f ca="1">IF($B2566&gt;$I$4,"",VLOOKUP($B2566,H$10:$K$6000,4,FALSE))</f>
        <v>7.2987584756856467</v>
      </c>
      <c r="O2566" s="4">
        <f ca="1">IF($B2566&gt;$I$4,"",VLOOKUP($B2566,I$10:$L$6000,4,FALSE))</f>
        <v>45.555651306362925</v>
      </c>
      <c r="P2566" s="4">
        <f ca="1">IF($B2566&gt;$I$4,"",VLOOKUP($B2566,J$10:$L$6000,3,FALSE))</f>
        <v>49.603975962724768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8"/>
      <c r="AD2566" s="8"/>
    </row>
    <row r="2567" spans="2:30" x14ac:dyDescent="0.25">
      <c r="B2567" s="3">
        <f t="shared" si="598"/>
        <v>2558</v>
      </c>
      <c r="C2567" s="3">
        <f t="shared" ca="1" si="593"/>
        <v>1</v>
      </c>
      <c r="D2567" s="3">
        <f t="shared" ca="1" si="599"/>
        <v>0</v>
      </c>
      <c r="E2567" s="3">
        <f t="shared" ca="1" si="594"/>
        <v>0</v>
      </c>
      <c r="F2567" s="3">
        <f t="shared" ca="1" si="600"/>
        <v>1</v>
      </c>
      <c r="G2567" s="3">
        <f t="shared" ca="1" si="601"/>
        <v>1285</v>
      </c>
      <c r="H2567" s="3">
        <f t="shared" ca="1" si="602"/>
        <v>1273</v>
      </c>
      <c r="I2567" s="3">
        <f t="shared" ca="1" si="603"/>
        <v>1269</v>
      </c>
      <c r="J2567" s="3">
        <f t="shared" ca="1" si="604"/>
        <v>1289</v>
      </c>
      <c r="K2567" s="4">
        <f t="shared" ca="1" si="595"/>
        <v>5.9949609130656683</v>
      </c>
      <c r="L2567" s="4">
        <f t="shared" ca="1" si="596"/>
        <v>49.8297661414949</v>
      </c>
      <c r="M2567" s="4">
        <f ca="1">IF($B2567&gt;$I$4,"",VLOOKUP($B2567,G$10:$K$6000,5,FALSE))</f>
        <v>5.6278951546155476</v>
      </c>
      <c r="N2567" s="4">
        <f ca="1">IF($B2567&gt;$I$4,"",VLOOKUP($B2567,H$10:$K$6000,4,FALSE))</f>
        <v>8.4438210965218303</v>
      </c>
      <c r="O2567" s="4">
        <f ca="1">IF($B2567&gt;$I$4,"",VLOOKUP($B2567,I$10:$L$6000,4,FALSE))</f>
        <v>44.741234992782744</v>
      </c>
      <c r="P2567" s="4">
        <f ca="1">IF($B2567&gt;$I$4,"",VLOOKUP($B2567,J$10:$L$6000,3,FALSE))</f>
        <v>47.948744947084627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8"/>
      <c r="AD2567" s="8"/>
    </row>
    <row r="2568" spans="2:30" x14ac:dyDescent="0.25">
      <c r="B2568" s="3">
        <f t="shared" si="598"/>
        <v>2559</v>
      </c>
      <c r="C2568" s="3">
        <f t="shared" ca="1" si="593"/>
        <v>1</v>
      </c>
      <c r="D2568" s="3">
        <f t="shared" ca="1" si="599"/>
        <v>0</v>
      </c>
      <c r="E2568" s="3">
        <f t="shared" ca="1" si="594"/>
        <v>0</v>
      </c>
      <c r="F2568" s="3">
        <f t="shared" ca="1" si="600"/>
        <v>1</v>
      </c>
      <c r="G2568" s="3">
        <f t="shared" ca="1" si="601"/>
        <v>1286</v>
      </c>
      <c r="H2568" s="3">
        <f t="shared" ca="1" si="602"/>
        <v>1273</v>
      </c>
      <c r="I2568" s="3">
        <f t="shared" ca="1" si="603"/>
        <v>1269</v>
      </c>
      <c r="J2568" s="3">
        <f t="shared" ca="1" si="604"/>
        <v>1290</v>
      </c>
      <c r="K2568" s="4">
        <f t="shared" ca="1" si="595"/>
        <v>5.7344582271258586</v>
      </c>
      <c r="L2568" s="4">
        <f t="shared" ca="1" si="596"/>
        <v>48.22733965249904</v>
      </c>
      <c r="M2568" s="4">
        <f ca="1">IF($B2568&gt;$I$4,"",VLOOKUP($B2568,G$10:$K$6000,5,FALSE))</f>
        <v>6.3318080446493887</v>
      </c>
      <c r="N2568" s="4">
        <f ca="1">IF($B2568&gt;$I$4,"",VLOOKUP($B2568,H$10:$K$6000,4,FALSE))</f>
        <v>6.9246602835234592</v>
      </c>
      <c r="O2568" s="4">
        <f ca="1">IF($B2568&gt;$I$4,"",VLOOKUP($B2568,I$10:$L$6000,4,FALSE))</f>
        <v>46.545455559353421</v>
      </c>
      <c r="P2568" s="4">
        <f ca="1">IF($B2568&gt;$I$4,"",VLOOKUP($B2568,J$10:$L$6000,3,FALSE))</f>
        <v>47.767402338597449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8"/>
      <c r="AD2568" s="8"/>
    </row>
    <row r="2569" spans="2:30" x14ac:dyDescent="0.25">
      <c r="B2569" s="3">
        <f t="shared" si="598"/>
        <v>2560</v>
      </c>
      <c r="C2569" s="3">
        <f t="shared" ca="1" si="593"/>
        <v>1</v>
      </c>
      <c r="D2569" s="3">
        <f t="shared" ca="1" si="599"/>
        <v>0</v>
      </c>
      <c r="E2569" s="3">
        <f t="shared" ca="1" si="594"/>
        <v>1</v>
      </c>
      <c r="F2569" s="3">
        <f t="shared" ca="1" si="600"/>
        <v>0</v>
      </c>
      <c r="G2569" s="3">
        <f t="shared" ca="1" si="601"/>
        <v>1287</v>
      </c>
      <c r="H2569" s="3">
        <f t="shared" ca="1" si="602"/>
        <v>1273</v>
      </c>
      <c r="I2569" s="3">
        <f t="shared" ca="1" si="603"/>
        <v>1270</v>
      </c>
      <c r="J2569" s="3">
        <f t="shared" ca="1" si="604"/>
        <v>1290</v>
      </c>
      <c r="K2569" s="4">
        <f t="shared" ca="1" si="595"/>
        <v>6.8418866807559278</v>
      </c>
      <c r="L2569" s="4">
        <f t="shared" ca="1" si="596"/>
        <v>45.049237497657671</v>
      </c>
      <c r="M2569" s="4">
        <f ca="1">IF($B2569&gt;$I$4,"",VLOOKUP($B2569,G$10:$K$6000,5,FALSE))</f>
        <v>6.0853942287539287</v>
      </c>
      <c r="N2569" s="4">
        <f ca="1">IF($B2569&gt;$I$4,"",VLOOKUP($B2569,H$10:$K$6000,4,FALSE))</f>
        <v>7.0003036627517332</v>
      </c>
      <c r="O2569" s="4">
        <f ca="1">IF($B2569&gt;$I$4,"",VLOOKUP($B2569,I$10:$L$6000,4,FALSE))</f>
        <v>45.707979790684107</v>
      </c>
      <c r="P2569" s="4">
        <f ca="1">IF($B2569&gt;$I$4,"",VLOOKUP($B2569,J$10:$L$6000,3,FALSE))</f>
        <v>47.969012742186223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8"/>
      <c r="AD2569" s="8"/>
    </row>
    <row r="2570" spans="2:30" x14ac:dyDescent="0.25">
      <c r="B2570" s="3">
        <f t="shared" si="598"/>
        <v>2561</v>
      </c>
      <c r="C2570" s="3">
        <f t="shared" ref="C2570:C2633" ca="1" si="605">IF(K2570&lt;$N$4,1,0)</f>
        <v>1</v>
      </c>
      <c r="D2570" s="3">
        <f t="shared" ca="1" si="599"/>
        <v>0</v>
      </c>
      <c r="E2570" s="3">
        <f t="shared" ref="E2570:E2633" ca="1" si="606">IF(L2570&lt;$O$4,1,0)</f>
        <v>0</v>
      </c>
      <c r="F2570" s="3">
        <f t="shared" ca="1" si="600"/>
        <v>1</v>
      </c>
      <c r="G2570" s="3">
        <f t="shared" ca="1" si="601"/>
        <v>1288</v>
      </c>
      <c r="H2570" s="3">
        <f t="shared" ca="1" si="602"/>
        <v>1273</v>
      </c>
      <c r="I2570" s="3">
        <f t="shared" ca="1" si="603"/>
        <v>1270</v>
      </c>
      <c r="J2570" s="3">
        <f t="shared" ca="1" si="604"/>
        <v>1291</v>
      </c>
      <c r="K2570" s="4">
        <f t="shared" ref="K2570:K2633" ca="1" si="607">NORMINV(RAND(),$N$4,$N$5)</f>
        <v>6.558747047321976</v>
      </c>
      <c r="L2570" s="4">
        <f t="shared" ref="L2570:L2633" ca="1" si="608">NORMINV(RAND(),$O$4,$O$5)</f>
        <v>49.525671349222421</v>
      </c>
      <c r="M2570" s="4">
        <f ca="1">IF($B2570&gt;$I$4,"",VLOOKUP($B2570,G$10:$K$6000,5,FALSE))</f>
        <v>6.7367785015873096</v>
      </c>
      <c r="N2570" s="4">
        <f ca="1">IF($B2570&gt;$I$4,"",VLOOKUP($B2570,H$10:$K$6000,4,FALSE))</f>
        <v>7.2569662771696555</v>
      </c>
      <c r="O2570" s="4">
        <f ca="1">IF($B2570&gt;$I$4,"",VLOOKUP($B2570,I$10:$L$6000,4,FALSE))</f>
        <v>45.917081174565894</v>
      </c>
      <c r="P2570" s="4">
        <f ca="1">IF($B2570&gt;$I$4,"",VLOOKUP($B2570,J$10:$L$6000,3,FALSE))</f>
        <v>50.367850714004376</v>
      </c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8"/>
      <c r="AD2570" s="8"/>
    </row>
    <row r="2571" spans="2:30" x14ac:dyDescent="0.25">
      <c r="B2571" s="3">
        <f t="shared" si="598"/>
        <v>2562</v>
      </c>
      <c r="C2571" s="3">
        <f t="shared" ca="1" si="605"/>
        <v>1</v>
      </c>
      <c r="D2571" s="3">
        <f t="shared" ca="1" si="599"/>
        <v>0</v>
      </c>
      <c r="E2571" s="3">
        <f t="shared" ca="1" si="606"/>
        <v>1</v>
      </c>
      <c r="F2571" s="3">
        <f t="shared" ca="1" si="600"/>
        <v>0</v>
      </c>
      <c r="G2571" s="3">
        <f t="shared" ca="1" si="601"/>
        <v>1289</v>
      </c>
      <c r="H2571" s="3">
        <f t="shared" ca="1" si="602"/>
        <v>1273</v>
      </c>
      <c r="I2571" s="3">
        <f t="shared" ca="1" si="603"/>
        <v>1271</v>
      </c>
      <c r="J2571" s="3">
        <f t="shared" ca="1" si="604"/>
        <v>1291</v>
      </c>
      <c r="K2571" s="4">
        <f t="shared" ca="1" si="607"/>
        <v>6.375486730438106</v>
      </c>
      <c r="L2571" s="4">
        <f t="shared" ca="1" si="608"/>
        <v>46.359210502951541</v>
      </c>
      <c r="M2571" s="4">
        <f ca="1">IF($B2571&gt;$I$4,"",VLOOKUP($B2571,G$10:$K$6000,5,FALSE))</f>
        <v>6.8077678684373248</v>
      </c>
      <c r="N2571" s="4">
        <f ca="1">IF($B2571&gt;$I$4,"",VLOOKUP($B2571,H$10:$K$6000,4,FALSE))</f>
        <v>7.115660203173154</v>
      </c>
      <c r="O2571" s="4">
        <f ca="1">IF($B2571&gt;$I$4,"",VLOOKUP($B2571,I$10:$L$6000,4,FALSE))</f>
        <v>47.070618413711152</v>
      </c>
      <c r="P2571" s="4">
        <f ca="1">IF($B2571&gt;$I$4,"",VLOOKUP($B2571,J$10:$L$6000,3,FALSE))</f>
        <v>48.192474232566603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8"/>
      <c r="AD2571" s="8"/>
    </row>
    <row r="2572" spans="2:30" x14ac:dyDescent="0.25">
      <c r="B2572" s="3">
        <f t="shared" ref="B2572:B2635" si="609">B2571+1</f>
        <v>2563</v>
      </c>
      <c r="C2572" s="3">
        <f t="shared" ca="1" si="605"/>
        <v>1</v>
      </c>
      <c r="D2572" s="3">
        <f t="shared" ca="1" si="599"/>
        <v>0</v>
      </c>
      <c r="E2572" s="3">
        <f t="shared" ca="1" si="606"/>
        <v>1</v>
      </c>
      <c r="F2572" s="3">
        <f t="shared" ca="1" si="600"/>
        <v>0</v>
      </c>
      <c r="G2572" s="3">
        <f t="shared" ca="1" si="601"/>
        <v>1290</v>
      </c>
      <c r="H2572" s="3">
        <f t="shared" ca="1" si="602"/>
        <v>1273</v>
      </c>
      <c r="I2572" s="3">
        <f t="shared" ca="1" si="603"/>
        <v>1272</v>
      </c>
      <c r="J2572" s="3">
        <f t="shared" ca="1" si="604"/>
        <v>1291</v>
      </c>
      <c r="K2572" s="4">
        <f t="shared" ca="1" si="607"/>
        <v>6.5268456736173048</v>
      </c>
      <c r="L2572" s="4">
        <f t="shared" ca="1" si="608"/>
        <v>46.347895837230709</v>
      </c>
      <c r="M2572" s="4">
        <f ca="1">IF($B2572&gt;$I$4,"",VLOOKUP($B2572,G$10:$K$6000,5,FALSE))</f>
        <v>6.8507964258480714</v>
      </c>
      <c r="N2572" s="4">
        <f ca="1">IF($B2572&gt;$I$4,"",VLOOKUP($B2572,H$10:$K$6000,4,FALSE))</f>
        <v>7.1976287570607269</v>
      </c>
      <c r="O2572" s="4">
        <f ca="1">IF($B2572&gt;$I$4,"",VLOOKUP($B2572,I$10:$L$6000,4,FALSE))</f>
        <v>46.647041165791336</v>
      </c>
      <c r="P2572" s="4">
        <f ca="1">IF($B2572&gt;$I$4,"",VLOOKUP($B2572,J$10:$L$6000,3,FALSE))</f>
        <v>48.223958032451868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8"/>
      <c r="AD2572" s="8"/>
    </row>
    <row r="2573" spans="2:30" x14ac:dyDescent="0.25">
      <c r="B2573" s="3">
        <f t="shared" si="609"/>
        <v>2564</v>
      </c>
      <c r="C2573" s="3">
        <f t="shared" ca="1" si="605"/>
        <v>1</v>
      </c>
      <c r="D2573" s="3">
        <f t="shared" ca="1" si="599"/>
        <v>0</v>
      </c>
      <c r="E2573" s="3">
        <f t="shared" ca="1" si="606"/>
        <v>0</v>
      </c>
      <c r="F2573" s="3">
        <f t="shared" ca="1" si="600"/>
        <v>1</v>
      </c>
      <c r="G2573" s="3">
        <f t="shared" ca="1" si="601"/>
        <v>1291</v>
      </c>
      <c r="H2573" s="3">
        <f t="shared" ca="1" si="602"/>
        <v>1273</v>
      </c>
      <c r="I2573" s="3">
        <f t="shared" ca="1" si="603"/>
        <v>1272</v>
      </c>
      <c r="J2573" s="3">
        <f t="shared" ca="1" si="604"/>
        <v>1292</v>
      </c>
      <c r="K2573" s="4">
        <f t="shared" ca="1" si="607"/>
        <v>6.214514790300913</v>
      </c>
      <c r="L2573" s="4">
        <f t="shared" ca="1" si="608"/>
        <v>50.2642078111271</v>
      </c>
      <c r="M2573" s="4">
        <f ca="1">IF($B2573&gt;$I$4,"",VLOOKUP($B2573,G$10:$K$6000,5,FALSE))</f>
        <v>6.4529462446519039</v>
      </c>
      <c r="N2573" s="4">
        <f ca="1">IF($B2573&gt;$I$4,"",VLOOKUP($B2573,H$10:$K$6000,4,FALSE))</f>
        <v>7.1127427064761237</v>
      </c>
      <c r="O2573" s="4">
        <f ca="1">IF($B2573&gt;$I$4,"",VLOOKUP($B2573,I$10:$L$6000,4,FALSE))</f>
        <v>46.133410062824652</v>
      </c>
      <c r="P2573" s="4">
        <f ca="1">IF($B2573&gt;$I$4,"",VLOOKUP($B2573,J$10:$L$6000,3,FALSE))</f>
        <v>48.029460366832943</v>
      </c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8"/>
      <c r="AD2573" s="8"/>
    </row>
    <row r="2574" spans="2:30" x14ac:dyDescent="0.25">
      <c r="B2574" s="3">
        <f t="shared" si="609"/>
        <v>2565</v>
      </c>
      <c r="C2574" s="3">
        <f t="shared" ca="1" si="605"/>
        <v>0</v>
      </c>
      <c r="D2574" s="3">
        <f t="shared" ca="1" si="599"/>
        <v>1</v>
      </c>
      <c r="E2574" s="3">
        <f t="shared" ca="1" si="606"/>
        <v>1</v>
      </c>
      <c r="F2574" s="3">
        <f t="shared" ca="1" si="600"/>
        <v>0</v>
      </c>
      <c r="G2574" s="3">
        <f t="shared" ca="1" si="601"/>
        <v>1291</v>
      </c>
      <c r="H2574" s="3">
        <f t="shared" ca="1" si="602"/>
        <v>1274</v>
      </c>
      <c r="I2574" s="3">
        <f t="shared" ca="1" si="603"/>
        <v>1273</v>
      </c>
      <c r="J2574" s="3">
        <f t="shared" ca="1" si="604"/>
        <v>1292</v>
      </c>
      <c r="K2574" s="4">
        <f t="shared" ca="1" si="607"/>
        <v>6.9475632771593823</v>
      </c>
      <c r="L2574" s="4">
        <f t="shared" ca="1" si="608"/>
        <v>47.155420678999924</v>
      </c>
      <c r="M2574" s="4">
        <f ca="1">IF($B2574&gt;$I$4,"",VLOOKUP($B2574,G$10:$K$6000,5,FALSE))</f>
        <v>6.3599005417613341</v>
      </c>
      <c r="N2574" s="4">
        <f ca="1">IF($B2574&gt;$I$4,"",VLOOKUP($B2574,H$10:$K$6000,4,FALSE))</f>
        <v>6.9169949973737221</v>
      </c>
      <c r="O2574" s="4">
        <f ca="1">IF($B2574&gt;$I$4,"",VLOOKUP($B2574,I$10:$L$6000,4,FALSE))</f>
        <v>47.444534646878637</v>
      </c>
      <c r="P2574" s="4">
        <f ca="1">IF($B2574&gt;$I$4,"",VLOOKUP($B2574,J$10:$L$6000,3,FALSE))</f>
        <v>48.368382928839502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8"/>
      <c r="AD2574" s="8"/>
    </row>
    <row r="2575" spans="2:30" x14ac:dyDescent="0.25">
      <c r="B2575" s="3">
        <f t="shared" si="609"/>
        <v>2566</v>
      </c>
      <c r="C2575" s="3">
        <f t="shared" ca="1" si="605"/>
        <v>1</v>
      </c>
      <c r="D2575" s="3">
        <f t="shared" ca="1" si="599"/>
        <v>0</v>
      </c>
      <c r="E2575" s="3">
        <f t="shared" ca="1" si="606"/>
        <v>0</v>
      </c>
      <c r="F2575" s="3">
        <f t="shared" ca="1" si="600"/>
        <v>1</v>
      </c>
      <c r="G2575" s="3">
        <f t="shared" ca="1" si="601"/>
        <v>1292</v>
      </c>
      <c r="H2575" s="3">
        <f t="shared" ca="1" si="602"/>
        <v>1274</v>
      </c>
      <c r="I2575" s="3">
        <f t="shared" ca="1" si="603"/>
        <v>1273</v>
      </c>
      <c r="J2575" s="3">
        <f t="shared" ca="1" si="604"/>
        <v>1293</v>
      </c>
      <c r="K2575" s="4">
        <f t="shared" ca="1" si="607"/>
        <v>6.5111429450717813</v>
      </c>
      <c r="L2575" s="4">
        <f t="shared" ca="1" si="608"/>
        <v>47.964092816851426</v>
      </c>
      <c r="M2575" s="4">
        <f ca="1">IF($B2575&gt;$I$4,"",VLOOKUP($B2575,G$10:$K$6000,5,FALSE))</f>
        <v>6.3265741612875281</v>
      </c>
      <c r="N2575" s="4">
        <f ca="1">IF($B2575&gt;$I$4,"",VLOOKUP($B2575,H$10:$K$6000,4,FALSE))</f>
        <v>7.4804971778087355</v>
      </c>
      <c r="O2575" s="4">
        <f ca="1">IF($B2575&gt;$I$4,"",VLOOKUP($B2575,I$10:$L$6000,4,FALSE))</f>
        <v>47.10066535980264</v>
      </c>
      <c r="P2575" s="4">
        <f ca="1">IF($B2575&gt;$I$4,"",VLOOKUP($B2575,J$10:$L$6000,3,FALSE))</f>
        <v>48.2558305046797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8"/>
      <c r="AD2575" s="8"/>
    </row>
    <row r="2576" spans="2:30" x14ac:dyDescent="0.25">
      <c r="B2576" s="3">
        <f t="shared" si="609"/>
        <v>2567</v>
      </c>
      <c r="C2576" s="3">
        <f t="shared" ca="1" si="605"/>
        <v>0</v>
      </c>
      <c r="D2576" s="3">
        <f t="shared" ca="1" si="599"/>
        <v>1</v>
      </c>
      <c r="E2576" s="3">
        <f t="shared" ca="1" si="606"/>
        <v>0</v>
      </c>
      <c r="F2576" s="3">
        <f t="shared" ca="1" si="600"/>
        <v>1</v>
      </c>
      <c r="G2576" s="3">
        <f t="shared" ca="1" si="601"/>
        <v>1292</v>
      </c>
      <c r="H2576" s="3">
        <f t="shared" ca="1" si="602"/>
        <v>1275</v>
      </c>
      <c r="I2576" s="3">
        <f t="shared" ca="1" si="603"/>
        <v>1273</v>
      </c>
      <c r="J2576" s="3">
        <f t="shared" ca="1" si="604"/>
        <v>1294</v>
      </c>
      <c r="K2576" s="4">
        <f t="shared" ca="1" si="607"/>
        <v>7.0225711688620711</v>
      </c>
      <c r="L2576" s="4">
        <f t="shared" ca="1" si="608"/>
        <v>48.681472692749281</v>
      </c>
      <c r="M2576" s="4">
        <f ca="1">IF($B2576&gt;$I$4,"",VLOOKUP($B2576,G$10:$K$6000,5,FALSE))</f>
        <v>5.8257530756943687</v>
      </c>
      <c r="N2576" s="4">
        <f ca="1">IF($B2576&gt;$I$4,"",VLOOKUP($B2576,H$10:$K$6000,4,FALSE))</f>
        <v>7.3758557033135439</v>
      </c>
      <c r="O2576" s="4">
        <f ca="1">IF($B2576&gt;$I$4,"",VLOOKUP($B2576,I$10:$L$6000,4,FALSE))</f>
        <v>47.475920154778528</v>
      </c>
      <c r="P2576" s="4">
        <f ca="1">IF($B2576&gt;$I$4,"",VLOOKUP($B2576,J$10:$L$6000,3,FALSE))</f>
        <v>48.663026604453435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8"/>
      <c r="AD2576" s="8"/>
    </row>
    <row r="2577" spans="2:30" x14ac:dyDescent="0.25">
      <c r="B2577" s="3">
        <f t="shared" si="609"/>
        <v>2568</v>
      </c>
      <c r="C2577" s="3">
        <f t="shared" ca="1" si="605"/>
        <v>0</v>
      </c>
      <c r="D2577" s="3">
        <f t="shared" ca="1" si="599"/>
        <v>1</v>
      </c>
      <c r="E2577" s="3">
        <f t="shared" ca="1" si="606"/>
        <v>0</v>
      </c>
      <c r="F2577" s="3">
        <f t="shared" ca="1" si="600"/>
        <v>1</v>
      </c>
      <c r="G2577" s="3">
        <f t="shared" ca="1" si="601"/>
        <v>1292</v>
      </c>
      <c r="H2577" s="3">
        <f t="shared" ca="1" si="602"/>
        <v>1276</v>
      </c>
      <c r="I2577" s="3">
        <f t="shared" ca="1" si="603"/>
        <v>1273</v>
      </c>
      <c r="J2577" s="3">
        <f t="shared" ca="1" si="604"/>
        <v>1295</v>
      </c>
      <c r="K2577" s="4">
        <f t="shared" ca="1" si="607"/>
        <v>8.1013287153718903</v>
      </c>
      <c r="L2577" s="4">
        <f t="shared" ca="1" si="608"/>
        <v>50.149942521451884</v>
      </c>
      <c r="M2577" s="4">
        <f ca="1">IF($B2577&gt;$I$4,"",VLOOKUP($B2577,G$10:$K$6000,5,FALSE))</f>
        <v>5.9175751877630827</v>
      </c>
      <c r="N2577" s="4">
        <f ca="1">IF($B2577&gt;$I$4,"",VLOOKUP($B2577,H$10:$K$6000,4,FALSE))</f>
        <v>6.9498906282551287</v>
      </c>
      <c r="O2577" s="4">
        <f ca="1">IF($B2577&gt;$I$4,"",VLOOKUP($B2577,I$10:$L$6000,4,FALSE))</f>
        <v>46.078054011115668</v>
      </c>
      <c r="P2577" s="4">
        <f ca="1">IF($B2577&gt;$I$4,"",VLOOKUP($B2577,J$10:$L$6000,3,FALSE))</f>
        <v>50.548482004953748</v>
      </c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8"/>
      <c r="AD2577" s="8"/>
    </row>
    <row r="2578" spans="2:30" x14ac:dyDescent="0.25">
      <c r="B2578" s="3">
        <f t="shared" si="609"/>
        <v>2569</v>
      </c>
      <c r="C2578" s="3">
        <f t="shared" ca="1" si="605"/>
        <v>1</v>
      </c>
      <c r="D2578" s="3">
        <f t="shared" ca="1" si="599"/>
        <v>0</v>
      </c>
      <c r="E2578" s="3">
        <f t="shared" ca="1" si="606"/>
        <v>1</v>
      </c>
      <c r="F2578" s="3">
        <f t="shared" ca="1" si="600"/>
        <v>0</v>
      </c>
      <c r="G2578" s="3">
        <f t="shared" ca="1" si="601"/>
        <v>1293</v>
      </c>
      <c r="H2578" s="3">
        <f t="shared" ca="1" si="602"/>
        <v>1276</v>
      </c>
      <c r="I2578" s="3">
        <f t="shared" ca="1" si="603"/>
        <v>1274</v>
      </c>
      <c r="J2578" s="3">
        <f t="shared" ca="1" si="604"/>
        <v>1295</v>
      </c>
      <c r="K2578" s="4">
        <f t="shared" ca="1" si="607"/>
        <v>6.275976389631321</v>
      </c>
      <c r="L2578" s="4">
        <f t="shared" ca="1" si="608"/>
        <v>46.904393088859329</v>
      </c>
      <c r="M2578" s="4">
        <f ca="1">IF($B2578&gt;$I$4,"",VLOOKUP($B2578,G$10:$K$6000,5,FALSE))</f>
        <v>6.8311492147459951</v>
      </c>
      <c r="N2578" s="4">
        <f ca="1">IF($B2578&gt;$I$4,"",VLOOKUP($B2578,H$10:$K$6000,4,FALSE))</f>
        <v>6.9428257398497593</v>
      </c>
      <c r="O2578" s="4">
        <f ca="1">IF($B2578&gt;$I$4,"",VLOOKUP($B2578,I$10:$L$6000,4,FALSE))</f>
        <v>45.779096069533111</v>
      </c>
      <c r="P2578" s="4">
        <f ca="1">IF($B2578&gt;$I$4,"",VLOOKUP($B2578,J$10:$L$6000,3,FALSE))</f>
        <v>48.465965360092646</v>
      </c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8"/>
      <c r="AD2578" s="8"/>
    </row>
    <row r="2579" spans="2:30" x14ac:dyDescent="0.25">
      <c r="B2579" s="3">
        <f t="shared" si="609"/>
        <v>2570</v>
      </c>
      <c r="C2579" s="3">
        <f t="shared" ca="1" si="605"/>
        <v>0</v>
      </c>
      <c r="D2579" s="3">
        <f t="shared" ca="1" si="599"/>
        <v>1</v>
      </c>
      <c r="E2579" s="3">
        <f t="shared" ca="1" si="606"/>
        <v>1</v>
      </c>
      <c r="F2579" s="3">
        <f t="shared" ca="1" si="600"/>
        <v>0</v>
      </c>
      <c r="G2579" s="3">
        <f t="shared" ca="1" si="601"/>
        <v>1293</v>
      </c>
      <c r="H2579" s="3">
        <f t="shared" ca="1" si="602"/>
        <v>1277</v>
      </c>
      <c r="I2579" s="3">
        <f t="shared" ca="1" si="603"/>
        <v>1275</v>
      </c>
      <c r="J2579" s="3">
        <f t="shared" ca="1" si="604"/>
        <v>1295</v>
      </c>
      <c r="K2579" s="4">
        <f t="shared" ca="1" si="607"/>
        <v>7.3527563574191355</v>
      </c>
      <c r="L2579" s="4">
        <f t="shared" ca="1" si="608"/>
        <v>44.877860633938148</v>
      </c>
      <c r="M2579" s="4">
        <f ca="1">IF($B2579&gt;$I$4,"",VLOOKUP($B2579,G$10:$K$6000,5,FALSE))</f>
        <v>6.380165079603465</v>
      </c>
      <c r="N2579" s="4">
        <f ca="1">IF($B2579&gt;$I$4,"",VLOOKUP($B2579,H$10:$K$6000,4,FALSE))</f>
        <v>6.9249950356747263</v>
      </c>
      <c r="O2579" s="4">
        <f ca="1">IF($B2579&gt;$I$4,"",VLOOKUP($B2579,I$10:$L$6000,4,FALSE))</f>
        <v>46.018602789947629</v>
      </c>
      <c r="P2579" s="4">
        <f ca="1">IF($B2579&gt;$I$4,"",VLOOKUP($B2579,J$10:$L$6000,3,FALSE))</f>
        <v>49.168587628620777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8"/>
      <c r="AD2579" s="8"/>
    </row>
    <row r="2580" spans="2:30" x14ac:dyDescent="0.25">
      <c r="B2580" s="3">
        <f t="shared" si="609"/>
        <v>2571</v>
      </c>
      <c r="C2580" s="3">
        <f t="shared" ca="1" si="605"/>
        <v>0</v>
      </c>
      <c r="D2580" s="3">
        <f t="shared" ca="1" si="599"/>
        <v>1</v>
      </c>
      <c r="E2580" s="3">
        <f t="shared" ca="1" si="606"/>
        <v>1</v>
      </c>
      <c r="F2580" s="3">
        <f t="shared" ca="1" si="600"/>
        <v>0</v>
      </c>
      <c r="G2580" s="3">
        <f t="shared" ca="1" si="601"/>
        <v>1293</v>
      </c>
      <c r="H2580" s="3">
        <f t="shared" ca="1" si="602"/>
        <v>1278</v>
      </c>
      <c r="I2580" s="3">
        <f t="shared" ca="1" si="603"/>
        <v>1276</v>
      </c>
      <c r="J2580" s="3">
        <f t="shared" ca="1" si="604"/>
        <v>1295</v>
      </c>
      <c r="K2580" s="4">
        <f t="shared" ca="1" si="607"/>
        <v>6.9267071161522438</v>
      </c>
      <c r="L2580" s="4">
        <f t="shared" ca="1" si="608"/>
        <v>47.479514242021864</v>
      </c>
      <c r="M2580" s="4">
        <f ca="1">IF($B2580&gt;$I$4,"",VLOOKUP($B2580,G$10:$K$6000,5,FALSE))</f>
        <v>6.7159268754407666</v>
      </c>
      <c r="N2580" s="4">
        <f ca="1">IF($B2580&gt;$I$4,"",VLOOKUP($B2580,H$10:$K$6000,4,FALSE))</f>
        <v>6.9421594447413231</v>
      </c>
      <c r="O2580" s="4">
        <f ca="1">IF($B2580&gt;$I$4,"",VLOOKUP($B2580,I$10:$L$6000,4,FALSE))</f>
        <v>45.963399062183434</v>
      </c>
      <c r="P2580" s="4">
        <f ca="1">IF($B2580&gt;$I$4,"",VLOOKUP($B2580,J$10:$L$6000,3,FALSE))</f>
        <v>49.043722446396906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8"/>
      <c r="AD2580" s="8"/>
    </row>
    <row r="2581" spans="2:30" x14ac:dyDescent="0.25">
      <c r="B2581" s="3">
        <f t="shared" si="609"/>
        <v>2572</v>
      </c>
      <c r="C2581" s="3">
        <f t="shared" ca="1" si="605"/>
        <v>1</v>
      </c>
      <c r="D2581" s="3">
        <f t="shared" ca="1" si="599"/>
        <v>0</v>
      </c>
      <c r="E2581" s="3">
        <f t="shared" ca="1" si="606"/>
        <v>1</v>
      </c>
      <c r="F2581" s="3">
        <f t="shared" ca="1" si="600"/>
        <v>0</v>
      </c>
      <c r="G2581" s="3">
        <f t="shared" ca="1" si="601"/>
        <v>1294</v>
      </c>
      <c r="H2581" s="3">
        <f t="shared" ca="1" si="602"/>
        <v>1278</v>
      </c>
      <c r="I2581" s="3">
        <f t="shared" ca="1" si="603"/>
        <v>1277</v>
      </c>
      <c r="J2581" s="3">
        <f t="shared" ca="1" si="604"/>
        <v>1295</v>
      </c>
      <c r="K2581" s="4">
        <f t="shared" ca="1" si="607"/>
        <v>6.762725841210953</v>
      </c>
      <c r="L2581" s="4">
        <f t="shared" ca="1" si="608"/>
        <v>45.966899040351443</v>
      </c>
      <c r="M2581" s="4">
        <f ca="1">IF($B2581&gt;$I$4,"",VLOOKUP($B2581,G$10:$K$6000,5,FALSE))</f>
        <v>6.4010019463634702</v>
      </c>
      <c r="N2581" s="4">
        <f ca="1">IF($B2581&gt;$I$4,"",VLOOKUP($B2581,H$10:$K$6000,4,FALSE))</f>
        <v>7.3821884631985064</v>
      </c>
      <c r="O2581" s="4">
        <f ca="1">IF($B2581&gt;$I$4,"",VLOOKUP($B2581,I$10:$L$6000,4,FALSE))</f>
        <v>47.106496667753653</v>
      </c>
      <c r="P2581" s="4">
        <f ca="1">IF($B2581&gt;$I$4,"",VLOOKUP($B2581,J$10:$L$6000,3,FALSE))</f>
        <v>49.098569012739382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8"/>
      <c r="AD2581" s="8"/>
    </row>
    <row r="2582" spans="2:30" x14ac:dyDescent="0.25">
      <c r="B2582" s="3">
        <f t="shared" si="609"/>
        <v>2573</v>
      </c>
      <c r="C2582" s="3">
        <f t="shared" ca="1" si="605"/>
        <v>1</v>
      </c>
      <c r="D2582" s="3">
        <f t="shared" ca="1" si="599"/>
        <v>0</v>
      </c>
      <c r="E2582" s="3">
        <f t="shared" ca="1" si="606"/>
        <v>0</v>
      </c>
      <c r="F2582" s="3">
        <f t="shared" ca="1" si="600"/>
        <v>1</v>
      </c>
      <c r="G2582" s="3">
        <f t="shared" ca="1" si="601"/>
        <v>1295</v>
      </c>
      <c r="H2582" s="3">
        <f t="shared" ca="1" si="602"/>
        <v>1278</v>
      </c>
      <c r="I2582" s="3">
        <f t="shared" ca="1" si="603"/>
        <v>1277</v>
      </c>
      <c r="J2582" s="3">
        <f t="shared" ca="1" si="604"/>
        <v>1296</v>
      </c>
      <c r="K2582" s="4">
        <f t="shared" ca="1" si="607"/>
        <v>6.6930681075465719</v>
      </c>
      <c r="L2582" s="4">
        <f t="shared" ca="1" si="608"/>
        <v>47.651987691871916</v>
      </c>
      <c r="M2582" s="4">
        <f ca="1">IF($B2582&gt;$I$4,"",VLOOKUP($B2582,G$10:$K$6000,5,FALSE))</f>
        <v>6.8435837205252694</v>
      </c>
      <c r="N2582" s="4">
        <f ca="1">IF($B2582&gt;$I$4,"",VLOOKUP($B2582,H$10:$K$6000,4,FALSE))</f>
        <v>7.8299368695285549</v>
      </c>
      <c r="O2582" s="4">
        <f ca="1">IF($B2582&gt;$I$4,"",VLOOKUP($B2582,I$10:$L$6000,4,FALSE))</f>
        <v>47.321736146403495</v>
      </c>
      <c r="P2582" s="4">
        <f ca="1">IF($B2582&gt;$I$4,"",VLOOKUP($B2582,J$10:$L$6000,3,FALSE))</f>
        <v>50.286449983229211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8"/>
      <c r="AD2582" s="8"/>
    </row>
    <row r="2583" spans="2:30" x14ac:dyDescent="0.25">
      <c r="B2583" s="3">
        <f t="shared" si="609"/>
        <v>2574</v>
      </c>
      <c r="C2583" s="3">
        <f t="shared" ca="1" si="605"/>
        <v>0</v>
      </c>
      <c r="D2583" s="3">
        <f t="shared" ca="1" si="599"/>
        <v>1</v>
      </c>
      <c r="E2583" s="3">
        <f t="shared" ca="1" si="606"/>
        <v>0</v>
      </c>
      <c r="F2583" s="3">
        <f t="shared" ca="1" si="600"/>
        <v>1</v>
      </c>
      <c r="G2583" s="3">
        <f t="shared" ca="1" si="601"/>
        <v>1295</v>
      </c>
      <c r="H2583" s="3">
        <f t="shared" ca="1" si="602"/>
        <v>1279</v>
      </c>
      <c r="I2583" s="3">
        <f t="shared" ca="1" si="603"/>
        <v>1277</v>
      </c>
      <c r="J2583" s="3">
        <f t="shared" ca="1" si="604"/>
        <v>1297</v>
      </c>
      <c r="K2583" s="4">
        <f t="shared" ca="1" si="607"/>
        <v>7.4267518100529122</v>
      </c>
      <c r="L2583" s="4">
        <f t="shared" ca="1" si="608"/>
        <v>47.723338091210508</v>
      </c>
      <c r="M2583" s="4">
        <f ca="1">IF($B2583&gt;$I$4,"",VLOOKUP($B2583,G$10:$K$6000,5,FALSE))</f>
        <v>6.4179964585392666</v>
      </c>
      <c r="N2583" s="4">
        <f ca="1">IF($B2583&gt;$I$4,"",VLOOKUP($B2583,H$10:$K$6000,4,FALSE))</f>
        <v>7.7735531859205516</v>
      </c>
      <c r="O2583" s="4">
        <f ca="1">IF($B2583&gt;$I$4,"",VLOOKUP($B2583,I$10:$L$6000,4,FALSE))</f>
        <v>47.382268018457907</v>
      </c>
      <c r="P2583" s="4">
        <f ca="1">IF($B2583&gt;$I$4,"",VLOOKUP($B2583,J$10:$L$6000,3,FALSE))</f>
        <v>48.993257065694067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8"/>
      <c r="AD2583" s="8"/>
    </row>
    <row r="2584" spans="2:30" x14ac:dyDescent="0.25">
      <c r="B2584" s="3">
        <f t="shared" si="609"/>
        <v>2575</v>
      </c>
      <c r="C2584" s="3">
        <f t="shared" ca="1" si="605"/>
        <v>0</v>
      </c>
      <c r="D2584" s="3">
        <f t="shared" ca="1" si="599"/>
        <v>1</v>
      </c>
      <c r="E2584" s="3">
        <f t="shared" ca="1" si="606"/>
        <v>1</v>
      </c>
      <c r="F2584" s="3">
        <f t="shared" ca="1" si="600"/>
        <v>0</v>
      </c>
      <c r="G2584" s="3">
        <f t="shared" ca="1" si="601"/>
        <v>1295</v>
      </c>
      <c r="H2584" s="3">
        <f t="shared" ca="1" si="602"/>
        <v>1280</v>
      </c>
      <c r="I2584" s="3">
        <f t="shared" ca="1" si="603"/>
        <v>1278</v>
      </c>
      <c r="J2584" s="3">
        <f t="shared" ca="1" si="604"/>
        <v>1297</v>
      </c>
      <c r="K2584" s="4">
        <f t="shared" ca="1" si="607"/>
        <v>7.2563473222637098</v>
      </c>
      <c r="L2584" s="4">
        <f t="shared" ca="1" si="608"/>
        <v>46.878870916072231</v>
      </c>
      <c r="M2584" s="4">
        <f ca="1">IF($B2584&gt;$I$4,"",VLOOKUP($B2584,G$10:$K$6000,5,FALSE))</f>
        <v>6.3351668708354829</v>
      </c>
      <c r="N2584" s="4">
        <f ca="1">IF($B2584&gt;$I$4,"",VLOOKUP($B2584,H$10:$K$6000,4,FALSE))</f>
        <v>7.1471727924465096</v>
      </c>
      <c r="O2584" s="4">
        <f ca="1">IF($B2584&gt;$I$4,"",VLOOKUP($B2584,I$10:$L$6000,4,FALSE))</f>
        <v>45.988412462359058</v>
      </c>
      <c r="P2584" s="4">
        <f ca="1">IF($B2584&gt;$I$4,"",VLOOKUP($B2584,J$10:$L$6000,3,FALSE))</f>
        <v>48.403321343076549</v>
      </c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8"/>
      <c r="AD2584" s="8"/>
    </row>
    <row r="2585" spans="2:30" x14ac:dyDescent="0.25">
      <c r="B2585" s="3">
        <f t="shared" si="609"/>
        <v>2576</v>
      </c>
      <c r="C2585" s="3">
        <f t="shared" ca="1" si="605"/>
        <v>0</v>
      </c>
      <c r="D2585" s="3">
        <f t="shared" ca="1" si="599"/>
        <v>1</v>
      </c>
      <c r="E2585" s="3">
        <f t="shared" ca="1" si="606"/>
        <v>0</v>
      </c>
      <c r="F2585" s="3">
        <f t="shared" ca="1" si="600"/>
        <v>1</v>
      </c>
      <c r="G2585" s="3">
        <f t="shared" ca="1" si="601"/>
        <v>1295</v>
      </c>
      <c r="H2585" s="3">
        <f t="shared" ca="1" si="602"/>
        <v>1281</v>
      </c>
      <c r="I2585" s="3">
        <f t="shared" ca="1" si="603"/>
        <v>1278</v>
      </c>
      <c r="J2585" s="3">
        <f t="shared" ca="1" si="604"/>
        <v>1298</v>
      </c>
      <c r="K2585" s="4">
        <f t="shared" ca="1" si="607"/>
        <v>7.1590164474424114</v>
      </c>
      <c r="L2585" s="4">
        <f t="shared" ca="1" si="608"/>
        <v>47.60265631714087</v>
      </c>
      <c r="M2585" s="4">
        <f ca="1">IF($B2585&gt;$I$4,"",VLOOKUP($B2585,G$10:$K$6000,5,FALSE))</f>
        <v>5.7194425863304206</v>
      </c>
      <c r="N2585" s="4">
        <f ca="1">IF($B2585&gt;$I$4,"",VLOOKUP($B2585,H$10:$K$6000,4,FALSE))</f>
        <v>8.1173346508398279</v>
      </c>
      <c r="O2585" s="4">
        <f ca="1">IF($B2585&gt;$I$4,"",VLOOKUP($B2585,I$10:$L$6000,4,FALSE))</f>
        <v>46.639918347639885</v>
      </c>
      <c r="P2585" s="4">
        <f ca="1">IF($B2585&gt;$I$4,"",VLOOKUP($B2585,J$10:$L$6000,3,FALSE))</f>
        <v>49.233152941508457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8"/>
      <c r="AD2585" s="8"/>
    </row>
    <row r="2586" spans="2:30" x14ac:dyDescent="0.25">
      <c r="B2586" s="3">
        <f t="shared" si="609"/>
        <v>2577</v>
      </c>
      <c r="C2586" s="3">
        <f t="shared" ca="1" si="605"/>
        <v>1</v>
      </c>
      <c r="D2586" s="3">
        <f t="shared" ca="1" si="599"/>
        <v>0</v>
      </c>
      <c r="E2586" s="3">
        <f t="shared" ca="1" si="606"/>
        <v>1</v>
      </c>
      <c r="F2586" s="3">
        <f t="shared" ca="1" si="600"/>
        <v>0</v>
      </c>
      <c r="G2586" s="3">
        <f t="shared" ca="1" si="601"/>
        <v>1296</v>
      </c>
      <c r="H2586" s="3">
        <f t="shared" ca="1" si="602"/>
        <v>1281</v>
      </c>
      <c r="I2586" s="3">
        <f t="shared" ca="1" si="603"/>
        <v>1279</v>
      </c>
      <c r="J2586" s="3">
        <f t="shared" ca="1" si="604"/>
        <v>1298</v>
      </c>
      <c r="K2586" s="4">
        <f t="shared" ca="1" si="607"/>
        <v>6.499427094047614</v>
      </c>
      <c r="L2586" s="4">
        <f t="shared" ca="1" si="608"/>
        <v>46.997836885780224</v>
      </c>
      <c r="M2586" s="4">
        <f ca="1">IF($B2586&gt;$I$4,"",VLOOKUP($B2586,G$10:$K$6000,5,FALSE))</f>
        <v>6.6947762264004052</v>
      </c>
      <c r="N2586" s="4">
        <f ca="1">IF($B2586&gt;$I$4,"",VLOOKUP($B2586,H$10:$K$6000,4,FALSE))</f>
        <v>7.8488804588699157</v>
      </c>
      <c r="O2586" s="4">
        <f ca="1">IF($B2586&gt;$I$4,"",VLOOKUP($B2586,I$10:$L$6000,4,FALSE))</f>
        <v>46.974521079560596</v>
      </c>
      <c r="P2586" s="4">
        <f ca="1">IF($B2586&gt;$I$4,"",VLOOKUP($B2586,J$10:$L$6000,3,FALSE))</f>
        <v>49.831551251516757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8"/>
      <c r="AD2586" s="8"/>
    </row>
    <row r="2587" spans="2:30" x14ac:dyDescent="0.25">
      <c r="B2587" s="3">
        <f t="shared" si="609"/>
        <v>2578</v>
      </c>
      <c r="C2587" s="3">
        <f t="shared" ca="1" si="605"/>
        <v>0</v>
      </c>
      <c r="D2587" s="3">
        <f t="shared" ca="1" si="599"/>
        <v>1</v>
      </c>
      <c r="E2587" s="3">
        <f t="shared" ca="1" si="606"/>
        <v>1</v>
      </c>
      <c r="F2587" s="3">
        <f t="shared" ca="1" si="600"/>
        <v>0</v>
      </c>
      <c r="G2587" s="3">
        <f t="shared" ca="1" si="601"/>
        <v>1296</v>
      </c>
      <c r="H2587" s="3">
        <f t="shared" ca="1" si="602"/>
        <v>1282</v>
      </c>
      <c r="I2587" s="3">
        <f t="shared" ca="1" si="603"/>
        <v>1280</v>
      </c>
      <c r="J2587" s="3">
        <f t="shared" ca="1" si="604"/>
        <v>1298</v>
      </c>
      <c r="K2587" s="4">
        <f t="shared" ca="1" si="607"/>
        <v>7.5254470312866806</v>
      </c>
      <c r="L2587" s="4">
        <f t="shared" ca="1" si="608"/>
        <v>46.58336673818463</v>
      </c>
      <c r="M2587" s="4">
        <f ca="1">IF($B2587&gt;$I$4,"",VLOOKUP($B2587,G$10:$K$6000,5,FALSE))</f>
        <v>6.7165716054991211</v>
      </c>
      <c r="N2587" s="4">
        <f ca="1">IF($B2587&gt;$I$4,"",VLOOKUP($B2587,H$10:$K$6000,4,FALSE))</f>
        <v>7.4057189600853208</v>
      </c>
      <c r="O2587" s="4">
        <f ca="1">IF($B2587&gt;$I$4,"",VLOOKUP($B2587,I$10:$L$6000,4,FALSE))</f>
        <v>47.005673138034254</v>
      </c>
      <c r="P2587" s="4">
        <f ca="1">IF($B2587&gt;$I$4,"",VLOOKUP($B2587,J$10:$L$6000,3,FALSE))</f>
        <v>50.271857867550452</v>
      </c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8"/>
      <c r="AD2587" s="8"/>
    </row>
    <row r="2588" spans="2:30" x14ac:dyDescent="0.25">
      <c r="B2588" s="3">
        <f t="shared" si="609"/>
        <v>2579</v>
      </c>
      <c r="C2588" s="3">
        <f t="shared" ca="1" si="605"/>
        <v>1</v>
      </c>
      <c r="D2588" s="3">
        <f t="shared" ca="1" si="599"/>
        <v>0</v>
      </c>
      <c r="E2588" s="3">
        <f t="shared" ca="1" si="606"/>
        <v>1</v>
      </c>
      <c r="F2588" s="3">
        <f t="shared" ca="1" si="600"/>
        <v>0</v>
      </c>
      <c r="G2588" s="3">
        <f t="shared" ca="1" si="601"/>
        <v>1297</v>
      </c>
      <c r="H2588" s="3">
        <f t="shared" ca="1" si="602"/>
        <v>1282</v>
      </c>
      <c r="I2588" s="3">
        <f t="shared" ca="1" si="603"/>
        <v>1281</v>
      </c>
      <c r="J2588" s="3">
        <f t="shared" ca="1" si="604"/>
        <v>1298</v>
      </c>
      <c r="K2588" s="4">
        <f t="shared" ca="1" si="607"/>
        <v>6.8988204875287096</v>
      </c>
      <c r="L2588" s="4">
        <f t="shared" ca="1" si="608"/>
        <v>46.08440225091546</v>
      </c>
      <c r="M2588" s="4">
        <f ca="1">IF($B2588&gt;$I$4,"",VLOOKUP($B2588,G$10:$K$6000,5,FALSE))</f>
        <v>6.2755658742549194</v>
      </c>
      <c r="N2588" s="4">
        <f ca="1">IF($B2588&gt;$I$4,"",VLOOKUP($B2588,H$10:$K$6000,4,FALSE))</f>
        <v>7.5515453205518357</v>
      </c>
      <c r="O2588" s="4">
        <f ca="1">IF($B2588&gt;$I$4,"",VLOOKUP($B2588,I$10:$L$6000,4,FALSE))</f>
        <v>46.735613508816371</v>
      </c>
      <c r="P2588" s="4">
        <f ca="1">IF($B2588&gt;$I$4,"",VLOOKUP($B2588,J$10:$L$6000,3,FALSE))</f>
        <v>47.699891770505729</v>
      </c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8"/>
      <c r="AD2588" s="8"/>
    </row>
    <row r="2589" spans="2:30" x14ac:dyDescent="0.25">
      <c r="B2589" s="3">
        <f t="shared" si="609"/>
        <v>2580</v>
      </c>
      <c r="C2589" s="3">
        <f t="shared" ca="1" si="605"/>
        <v>0</v>
      </c>
      <c r="D2589" s="3">
        <f t="shared" ca="1" si="599"/>
        <v>1</v>
      </c>
      <c r="E2589" s="3">
        <f t="shared" ca="1" si="606"/>
        <v>1</v>
      </c>
      <c r="F2589" s="3">
        <f t="shared" ca="1" si="600"/>
        <v>0</v>
      </c>
      <c r="G2589" s="3">
        <f t="shared" ca="1" si="601"/>
        <v>1297</v>
      </c>
      <c r="H2589" s="3">
        <f t="shared" ca="1" si="602"/>
        <v>1283</v>
      </c>
      <c r="I2589" s="3">
        <f t="shared" ca="1" si="603"/>
        <v>1282</v>
      </c>
      <c r="J2589" s="3">
        <f t="shared" ca="1" si="604"/>
        <v>1298</v>
      </c>
      <c r="K2589" s="4">
        <f t="shared" ca="1" si="607"/>
        <v>7.9860519750511365</v>
      </c>
      <c r="L2589" s="4">
        <f t="shared" ca="1" si="608"/>
        <v>47.008371945284672</v>
      </c>
      <c r="M2589" s="4">
        <f ca="1">IF($B2589&gt;$I$4,"",VLOOKUP($B2589,G$10:$K$6000,5,FALSE))</f>
        <v>6.863549511346104</v>
      </c>
      <c r="N2589" s="4">
        <f ca="1">IF($B2589&gt;$I$4,"",VLOOKUP($B2589,H$10:$K$6000,4,FALSE))</f>
        <v>7.0022054624551604</v>
      </c>
      <c r="O2589" s="4">
        <f ca="1">IF($B2589&gt;$I$4,"",VLOOKUP($B2589,I$10:$L$6000,4,FALSE))</f>
        <v>47.327745567318779</v>
      </c>
      <c r="P2589" s="4">
        <f ca="1">IF($B2589&gt;$I$4,"",VLOOKUP($B2589,J$10:$L$6000,3,FALSE))</f>
        <v>48.708547251100335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8"/>
      <c r="AD2589" s="8"/>
    </row>
    <row r="2590" spans="2:30" x14ac:dyDescent="0.25">
      <c r="B2590" s="3">
        <f t="shared" si="609"/>
        <v>2581</v>
      </c>
      <c r="C2590" s="3">
        <f t="shared" ca="1" si="605"/>
        <v>0</v>
      </c>
      <c r="D2590" s="3">
        <f t="shared" ca="1" si="599"/>
        <v>1</v>
      </c>
      <c r="E2590" s="3">
        <f t="shared" ca="1" si="606"/>
        <v>1</v>
      </c>
      <c r="F2590" s="3">
        <f t="shared" ca="1" si="600"/>
        <v>0</v>
      </c>
      <c r="G2590" s="3">
        <f t="shared" ca="1" si="601"/>
        <v>1297</v>
      </c>
      <c r="H2590" s="3">
        <f t="shared" ca="1" si="602"/>
        <v>1284</v>
      </c>
      <c r="I2590" s="3">
        <f t="shared" ca="1" si="603"/>
        <v>1283</v>
      </c>
      <c r="J2590" s="3">
        <f t="shared" ca="1" si="604"/>
        <v>1298</v>
      </c>
      <c r="K2590" s="4">
        <f t="shared" ca="1" si="607"/>
        <v>8.1158397659772508</v>
      </c>
      <c r="L2590" s="4">
        <f t="shared" ca="1" si="608"/>
        <v>47.383799050955361</v>
      </c>
      <c r="M2590" s="4">
        <f ca="1">IF($B2590&gt;$I$4,"",VLOOKUP($B2590,G$10:$K$6000,5,FALSE))</f>
        <v>6.2971585990304959</v>
      </c>
      <c r="N2590" s="4">
        <f ca="1">IF($B2590&gt;$I$4,"",VLOOKUP($B2590,H$10:$K$6000,4,FALSE))</f>
        <v>8.2186084289040622</v>
      </c>
      <c r="O2590" s="4">
        <f ca="1">IF($B2590&gt;$I$4,"",VLOOKUP($B2590,I$10:$L$6000,4,FALSE))</f>
        <v>45.026944255817249</v>
      </c>
      <c r="P2590" s="4">
        <f ca="1">IF($B2590&gt;$I$4,"",VLOOKUP($B2590,J$10:$L$6000,3,FALSE))</f>
        <v>48.008373074835674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8"/>
      <c r="AD2590" s="8"/>
    </row>
    <row r="2591" spans="2:30" x14ac:dyDescent="0.25">
      <c r="B2591" s="3">
        <f t="shared" si="609"/>
        <v>2582</v>
      </c>
      <c r="C2591" s="3">
        <f t="shared" ca="1" si="605"/>
        <v>1</v>
      </c>
      <c r="D2591" s="3">
        <f t="shared" ca="1" si="599"/>
        <v>0</v>
      </c>
      <c r="E2591" s="3">
        <f t="shared" ca="1" si="606"/>
        <v>0</v>
      </c>
      <c r="F2591" s="3">
        <f t="shared" ca="1" si="600"/>
        <v>1</v>
      </c>
      <c r="G2591" s="3">
        <f t="shared" ca="1" si="601"/>
        <v>1298</v>
      </c>
      <c r="H2591" s="3">
        <f t="shared" ca="1" si="602"/>
        <v>1284</v>
      </c>
      <c r="I2591" s="3">
        <f t="shared" ca="1" si="603"/>
        <v>1283</v>
      </c>
      <c r="J2591" s="3">
        <f t="shared" ca="1" si="604"/>
        <v>1299</v>
      </c>
      <c r="K2591" s="4">
        <f t="shared" ca="1" si="607"/>
        <v>6.824339276156147</v>
      </c>
      <c r="L2591" s="4">
        <f t="shared" ca="1" si="608"/>
        <v>47.998880830931313</v>
      </c>
      <c r="M2591" s="4">
        <f ca="1">IF($B2591&gt;$I$4,"",VLOOKUP($B2591,G$10:$K$6000,5,FALSE))</f>
        <v>5.853084161311668</v>
      </c>
      <c r="N2591" s="4">
        <f ca="1">IF($B2591&gt;$I$4,"",VLOOKUP($B2591,H$10:$K$6000,4,FALSE))</f>
        <v>7.8008430239842355</v>
      </c>
      <c r="O2591" s="4">
        <f ca="1">IF($B2591&gt;$I$4,"",VLOOKUP($B2591,I$10:$L$6000,4,FALSE))</f>
        <v>45.738079206639817</v>
      </c>
      <c r="P2591" s="4">
        <f ca="1">IF($B2591&gt;$I$4,"",VLOOKUP($B2591,J$10:$L$6000,3,FALSE))</f>
        <v>48.710926678859131</v>
      </c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8"/>
      <c r="AD2591" s="8"/>
    </row>
    <row r="2592" spans="2:30" x14ac:dyDescent="0.25">
      <c r="B2592" s="3">
        <f t="shared" si="609"/>
        <v>2583</v>
      </c>
      <c r="C2592" s="3">
        <f t="shared" ca="1" si="605"/>
        <v>1</v>
      </c>
      <c r="D2592" s="3">
        <f t="shared" ca="1" si="599"/>
        <v>0</v>
      </c>
      <c r="E2592" s="3">
        <f t="shared" ca="1" si="606"/>
        <v>0</v>
      </c>
      <c r="F2592" s="3">
        <f t="shared" ca="1" si="600"/>
        <v>1</v>
      </c>
      <c r="G2592" s="3">
        <f t="shared" ca="1" si="601"/>
        <v>1299</v>
      </c>
      <c r="H2592" s="3">
        <f t="shared" ca="1" si="602"/>
        <v>1284</v>
      </c>
      <c r="I2592" s="3">
        <f t="shared" ca="1" si="603"/>
        <v>1283</v>
      </c>
      <c r="J2592" s="3">
        <f t="shared" ca="1" si="604"/>
        <v>1300</v>
      </c>
      <c r="K2592" s="4">
        <f t="shared" ca="1" si="607"/>
        <v>6.8230602959018469</v>
      </c>
      <c r="L2592" s="4">
        <f t="shared" ca="1" si="608"/>
        <v>47.835740030864791</v>
      </c>
      <c r="M2592" s="4">
        <f ca="1">IF($B2592&gt;$I$4,"",VLOOKUP($B2592,G$10:$K$6000,5,FALSE))</f>
        <v>6.7587766420300666</v>
      </c>
      <c r="N2592" s="4">
        <f ca="1">IF($B2592&gt;$I$4,"",VLOOKUP($B2592,H$10:$K$6000,4,FALSE))</f>
        <v>7.3944087638921028</v>
      </c>
      <c r="O2592" s="4">
        <f ca="1">IF($B2592&gt;$I$4,"",VLOOKUP($B2592,I$10:$L$6000,4,FALSE))</f>
        <v>47.327309881905919</v>
      </c>
      <c r="P2592" s="4">
        <f ca="1">IF($B2592&gt;$I$4,"",VLOOKUP($B2592,J$10:$L$6000,3,FALSE))</f>
        <v>47.630401704033666</v>
      </c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8"/>
      <c r="AD2592" s="8"/>
    </row>
    <row r="2593" spans="2:30" x14ac:dyDescent="0.25">
      <c r="B2593" s="3">
        <f t="shared" si="609"/>
        <v>2584</v>
      </c>
      <c r="C2593" s="3">
        <f t="shared" ca="1" si="605"/>
        <v>1</v>
      </c>
      <c r="D2593" s="3">
        <f t="shared" ca="1" si="599"/>
        <v>0</v>
      </c>
      <c r="E2593" s="3">
        <f t="shared" ca="1" si="606"/>
        <v>1</v>
      </c>
      <c r="F2593" s="3">
        <f t="shared" ca="1" si="600"/>
        <v>0</v>
      </c>
      <c r="G2593" s="3">
        <f t="shared" ca="1" si="601"/>
        <v>1300</v>
      </c>
      <c r="H2593" s="3">
        <f t="shared" ca="1" si="602"/>
        <v>1284</v>
      </c>
      <c r="I2593" s="3">
        <f t="shared" ca="1" si="603"/>
        <v>1284</v>
      </c>
      <c r="J2593" s="3">
        <f t="shared" ca="1" si="604"/>
        <v>1300</v>
      </c>
      <c r="K2593" s="4">
        <f t="shared" ca="1" si="607"/>
        <v>6.7759325827410768</v>
      </c>
      <c r="L2593" s="4">
        <f t="shared" ca="1" si="608"/>
        <v>45.195604428374622</v>
      </c>
      <c r="M2593" s="4">
        <f ca="1">IF($B2593&gt;$I$4,"",VLOOKUP($B2593,G$10:$K$6000,5,FALSE))</f>
        <v>6.3068940491827465</v>
      </c>
      <c r="N2593" s="4">
        <f ca="1">IF($B2593&gt;$I$4,"",VLOOKUP($B2593,H$10:$K$6000,4,FALSE))</f>
        <v>8.1282998208921917</v>
      </c>
      <c r="O2593" s="4">
        <f ca="1">IF($B2593&gt;$I$4,"",VLOOKUP($B2593,I$10:$L$6000,4,FALSE))</f>
        <v>47.064797832078831</v>
      </c>
      <c r="P2593" s="4">
        <f ca="1">IF($B2593&gt;$I$4,"",VLOOKUP($B2593,J$10:$L$6000,3,FALSE))</f>
        <v>48.911970830482296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8"/>
      <c r="AD2593" s="8"/>
    </row>
    <row r="2594" spans="2:30" x14ac:dyDescent="0.25">
      <c r="B2594" s="3">
        <f t="shared" si="609"/>
        <v>2585</v>
      </c>
      <c r="C2594" s="3">
        <f t="shared" ca="1" si="605"/>
        <v>1</v>
      </c>
      <c r="D2594" s="3">
        <f t="shared" ca="1" si="599"/>
        <v>0</v>
      </c>
      <c r="E2594" s="3">
        <f t="shared" ca="1" si="606"/>
        <v>0</v>
      </c>
      <c r="F2594" s="3">
        <f t="shared" ca="1" si="600"/>
        <v>1</v>
      </c>
      <c r="G2594" s="3">
        <f t="shared" ca="1" si="601"/>
        <v>1301</v>
      </c>
      <c r="H2594" s="3">
        <f t="shared" ca="1" si="602"/>
        <v>1284</v>
      </c>
      <c r="I2594" s="3">
        <f t="shared" ca="1" si="603"/>
        <v>1284</v>
      </c>
      <c r="J2594" s="3">
        <f t="shared" ca="1" si="604"/>
        <v>1301</v>
      </c>
      <c r="K2594" s="4">
        <f t="shared" ca="1" si="607"/>
        <v>6.7538709765374572</v>
      </c>
      <c r="L2594" s="4">
        <f t="shared" ca="1" si="608"/>
        <v>47.530816055049385</v>
      </c>
      <c r="M2594" s="4">
        <f ca="1">IF($B2594&gt;$I$4,"",VLOOKUP($B2594,G$10:$K$6000,5,FALSE))</f>
        <v>6.8929568009245727</v>
      </c>
      <c r="N2594" s="4">
        <f ca="1">IF($B2594&gt;$I$4,"",VLOOKUP($B2594,H$10:$K$6000,4,FALSE))</f>
        <v>7.0616062208021448</v>
      </c>
      <c r="O2594" s="4">
        <f ca="1">IF($B2594&gt;$I$4,"",VLOOKUP($B2594,I$10:$L$6000,4,FALSE))</f>
        <v>46.666339086828948</v>
      </c>
      <c r="P2594" s="4">
        <f ca="1">IF($B2594&gt;$I$4,"",VLOOKUP($B2594,J$10:$L$6000,3,FALSE))</f>
        <v>49.066499915734411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8"/>
      <c r="AD2594" s="8"/>
    </row>
    <row r="2595" spans="2:30" x14ac:dyDescent="0.25">
      <c r="B2595" s="3">
        <f t="shared" si="609"/>
        <v>2586</v>
      </c>
      <c r="C2595" s="3">
        <f t="shared" ca="1" si="605"/>
        <v>0</v>
      </c>
      <c r="D2595" s="3">
        <f t="shared" ca="1" si="599"/>
        <v>1</v>
      </c>
      <c r="E2595" s="3">
        <f t="shared" ca="1" si="606"/>
        <v>1</v>
      </c>
      <c r="F2595" s="3">
        <f t="shared" ca="1" si="600"/>
        <v>0</v>
      </c>
      <c r="G2595" s="3">
        <f t="shared" ca="1" si="601"/>
        <v>1301</v>
      </c>
      <c r="H2595" s="3">
        <f t="shared" ca="1" si="602"/>
        <v>1285</v>
      </c>
      <c r="I2595" s="3">
        <f t="shared" ca="1" si="603"/>
        <v>1285</v>
      </c>
      <c r="J2595" s="3">
        <f t="shared" ca="1" si="604"/>
        <v>1301</v>
      </c>
      <c r="K2595" s="4">
        <f t="shared" ca="1" si="607"/>
        <v>6.9090300560998505</v>
      </c>
      <c r="L2595" s="4">
        <f t="shared" ca="1" si="608"/>
        <v>46.24342475944249</v>
      </c>
      <c r="M2595" s="4">
        <f ca="1">IF($B2595&gt;$I$4,"",VLOOKUP($B2595,G$10:$K$6000,5,FALSE))</f>
        <v>6.6622060543631285</v>
      </c>
      <c r="N2595" s="4">
        <f ca="1">IF($B2595&gt;$I$4,"",VLOOKUP($B2595,H$10:$K$6000,4,FALSE))</f>
        <v>7.7346579007911105</v>
      </c>
      <c r="O2595" s="4">
        <f ca="1">IF($B2595&gt;$I$4,"",VLOOKUP($B2595,I$10:$L$6000,4,FALSE))</f>
        <v>46.005412086241527</v>
      </c>
      <c r="P2595" s="4">
        <f ca="1">IF($B2595&gt;$I$4,"",VLOOKUP($B2595,J$10:$L$6000,3,FALSE))</f>
        <v>49.105045935256463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8"/>
      <c r="AD2595" s="8"/>
    </row>
    <row r="2596" spans="2:30" x14ac:dyDescent="0.25">
      <c r="B2596" s="3">
        <f t="shared" si="609"/>
        <v>2587</v>
      </c>
      <c r="C2596" s="3">
        <f t="shared" ca="1" si="605"/>
        <v>1</v>
      </c>
      <c r="D2596" s="3">
        <f t="shared" ca="1" si="599"/>
        <v>0</v>
      </c>
      <c r="E2596" s="3">
        <f t="shared" ca="1" si="606"/>
        <v>0</v>
      </c>
      <c r="F2596" s="3">
        <f t="shared" ca="1" si="600"/>
        <v>1</v>
      </c>
      <c r="G2596" s="3">
        <f t="shared" ca="1" si="601"/>
        <v>1302</v>
      </c>
      <c r="H2596" s="3">
        <f t="shared" ca="1" si="602"/>
        <v>1285</v>
      </c>
      <c r="I2596" s="3">
        <f t="shared" ca="1" si="603"/>
        <v>1285</v>
      </c>
      <c r="J2596" s="3">
        <f t="shared" ca="1" si="604"/>
        <v>1302</v>
      </c>
      <c r="K2596" s="4">
        <f t="shared" ca="1" si="607"/>
        <v>5.0039547786457632</v>
      </c>
      <c r="L2596" s="4">
        <f t="shared" ca="1" si="608"/>
        <v>48.7765063074376</v>
      </c>
      <c r="M2596" s="4">
        <f ca="1">IF($B2596&gt;$I$4,"",VLOOKUP($B2596,G$10:$K$6000,5,FALSE))</f>
        <v>6.511701070037577</v>
      </c>
      <c r="N2596" s="4">
        <f ca="1">IF($B2596&gt;$I$4,"",VLOOKUP($B2596,H$10:$K$6000,4,FALSE))</f>
        <v>7.23878476960728</v>
      </c>
      <c r="O2596" s="4">
        <f ca="1">IF($B2596&gt;$I$4,"",VLOOKUP($B2596,I$10:$L$6000,4,FALSE))</f>
        <v>44.282325385724164</v>
      </c>
      <c r="P2596" s="4">
        <f ca="1">IF($B2596&gt;$I$4,"",VLOOKUP($B2596,J$10:$L$6000,3,FALSE))</f>
        <v>51.651659044757231</v>
      </c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8"/>
      <c r="AD2596" s="8"/>
    </row>
    <row r="2597" spans="2:30" x14ac:dyDescent="0.25">
      <c r="B2597" s="3">
        <f t="shared" si="609"/>
        <v>2588</v>
      </c>
      <c r="C2597" s="3">
        <f t="shared" ca="1" si="605"/>
        <v>1</v>
      </c>
      <c r="D2597" s="3">
        <f t="shared" ca="1" si="599"/>
        <v>0</v>
      </c>
      <c r="E2597" s="3">
        <f t="shared" ca="1" si="606"/>
        <v>0</v>
      </c>
      <c r="F2597" s="3">
        <f t="shared" ca="1" si="600"/>
        <v>1</v>
      </c>
      <c r="G2597" s="3">
        <f t="shared" ca="1" si="601"/>
        <v>1303</v>
      </c>
      <c r="H2597" s="3">
        <f t="shared" ca="1" si="602"/>
        <v>1285</v>
      </c>
      <c r="I2597" s="3">
        <f t="shared" ca="1" si="603"/>
        <v>1285</v>
      </c>
      <c r="J2597" s="3">
        <f t="shared" ca="1" si="604"/>
        <v>1303</v>
      </c>
      <c r="K2597" s="4">
        <f t="shared" ca="1" si="607"/>
        <v>6.410791904964797</v>
      </c>
      <c r="L2597" s="4">
        <f t="shared" ca="1" si="608"/>
        <v>48.383885168766639</v>
      </c>
      <c r="M2597" s="4">
        <f ca="1">IF($B2597&gt;$I$4,"",VLOOKUP($B2597,G$10:$K$6000,5,FALSE))</f>
        <v>6.7703375521839995</v>
      </c>
      <c r="N2597" s="4">
        <f ca="1">IF($B2597&gt;$I$4,"",VLOOKUP($B2597,H$10:$K$6000,4,FALSE))</f>
        <v>6.9357550918881685</v>
      </c>
      <c r="O2597" s="4">
        <f ca="1">IF($B2597&gt;$I$4,"",VLOOKUP($B2597,I$10:$L$6000,4,FALSE))</f>
        <v>46.775506347461743</v>
      </c>
      <c r="P2597" s="4">
        <f ca="1">IF($B2597&gt;$I$4,"",VLOOKUP($B2597,J$10:$L$6000,3,FALSE))</f>
        <v>47.667769954646339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8"/>
      <c r="AD2597" s="8"/>
    </row>
    <row r="2598" spans="2:30" x14ac:dyDescent="0.25">
      <c r="B2598" s="3">
        <f t="shared" si="609"/>
        <v>2589</v>
      </c>
      <c r="C2598" s="3">
        <f t="shared" ca="1" si="605"/>
        <v>1</v>
      </c>
      <c r="D2598" s="3">
        <f t="shared" ca="1" si="599"/>
        <v>0</v>
      </c>
      <c r="E2598" s="3">
        <f t="shared" ca="1" si="606"/>
        <v>1</v>
      </c>
      <c r="F2598" s="3">
        <f t="shared" ca="1" si="600"/>
        <v>0</v>
      </c>
      <c r="G2598" s="3">
        <f t="shared" ca="1" si="601"/>
        <v>1304</v>
      </c>
      <c r="H2598" s="3">
        <f t="shared" ca="1" si="602"/>
        <v>1285</v>
      </c>
      <c r="I2598" s="3">
        <f t="shared" ca="1" si="603"/>
        <v>1286</v>
      </c>
      <c r="J2598" s="3">
        <f t="shared" ca="1" si="604"/>
        <v>1303</v>
      </c>
      <c r="K2598" s="4">
        <f t="shared" ca="1" si="607"/>
        <v>6.0188039601221268</v>
      </c>
      <c r="L2598" s="4">
        <f t="shared" ca="1" si="608"/>
        <v>46.870156773186466</v>
      </c>
      <c r="M2598" s="4">
        <f ca="1">IF($B2598&gt;$I$4,"",VLOOKUP($B2598,G$10:$K$6000,5,FALSE))</f>
        <v>6.7384519614921237</v>
      </c>
      <c r="N2598" s="4">
        <f ca="1">IF($B2598&gt;$I$4,"",VLOOKUP($B2598,H$10:$K$6000,4,FALSE))</f>
        <v>7.8717054328026821</v>
      </c>
      <c r="O2598" s="4">
        <f ca="1">IF($B2598&gt;$I$4,"",VLOOKUP($B2598,I$10:$L$6000,4,FALSE))</f>
        <v>47.436435631011804</v>
      </c>
      <c r="P2598" s="4">
        <f ca="1">IF($B2598&gt;$I$4,"",VLOOKUP($B2598,J$10:$L$6000,3,FALSE))</f>
        <v>48.46605548957546</v>
      </c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8"/>
      <c r="AD2598" s="8"/>
    </row>
    <row r="2599" spans="2:30" x14ac:dyDescent="0.25">
      <c r="B2599" s="3">
        <f t="shared" si="609"/>
        <v>2590</v>
      </c>
      <c r="C2599" s="3">
        <f t="shared" ca="1" si="605"/>
        <v>0</v>
      </c>
      <c r="D2599" s="3">
        <f t="shared" ca="1" si="599"/>
        <v>1</v>
      </c>
      <c r="E2599" s="3">
        <f t="shared" ca="1" si="606"/>
        <v>1</v>
      </c>
      <c r="F2599" s="3">
        <f t="shared" ca="1" si="600"/>
        <v>0</v>
      </c>
      <c r="G2599" s="3">
        <f t="shared" ca="1" si="601"/>
        <v>1304</v>
      </c>
      <c r="H2599" s="3">
        <f t="shared" ca="1" si="602"/>
        <v>1286</v>
      </c>
      <c r="I2599" s="3">
        <f t="shared" ca="1" si="603"/>
        <v>1287</v>
      </c>
      <c r="J2599" s="3">
        <f t="shared" ca="1" si="604"/>
        <v>1303</v>
      </c>
      <c r="K2599" s="4">
        <f t="shared" ca="1" si="607"/>
        <v>7.0289487308250695</v>
      </c>
      <c r="L2599" s="4">
        <f t="shared" ca="1" si="608"/>
        <v>46.482320548514743</v>
      </c>
      <c r="M2599" s="4">
        <f ca="1">IF($B2599&gt;$I$4,"",VLOOKUP($B2599,G$10:$K$6000,5,FALSE))</f>
        <v>6.1072603076400522</v>
      </c>
      <c r="N2599" s="4">
        <f ca="1">IF($B2599&gt;$I$4,"",VLOOKUP($B2599,H$10:$K$6000,4,FALSE))</f>
        <v>7.4671645303111482</v>
      </c>
      <c r="O2599" s="4">
        <f ca="1">IF($B2599&gt;$I$4,"",VLOOKUP($B2599,I$10:$L$6000,4,FALSE))</f>
        <v>46.658248530358534</v>
      </c>
      <c r="P2599" s="4">
        <f ca="1">IF($B2599&gt;$I$4,"",VLOOKUP($B2599,J$10:$L$6000,3,FALSE))</f>
        <v>48.31266074977615</v>
      </c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8"/>
      <c r="AD2599" s="8"/>
    </row>
    <row r="2600" spans="2:30" x14ac:dyDescent="0.25">
      <c r="B2600" s="3">
        <f t="shared" si="609"/>
        <v>2591</v>
      </c>
      <c r="C2600" s="3">
        <f t="shared" ca="1" si="605"/>
        <v>0</v>
      </c>
      <c r="D2600" s="3">
        <f t="shared" ca="1" si="599"/>
        <v>1</v>
      </c>
      <c r="E2600" s="3">
        <f t="shared" ca="1" si="606"/>
        <v>1</v>
      </c>
      <c r="F2600" s="3">
        <f t="shared" ca="1" si="600"/>
        <v>0</v>
      </c>
      <c r="G2600" s="3">
        <f t="shared" ca="1" si="601"/>
        <v>1304</v>
      </c>
      <c r="H2600" s="3">
        <f t="shared" ca="1" si="602"/>
        <v>1287</v>
      </c>
      <c r="I2600" s="3">
        <f t="shared" ca="1" si="603"/>
        <v>1288</v>
      </c>
      <c r="J2600" s="3">
        <f t="shared" ca="1" si="604"/>
        <v>1303</v>
      </c>
      <c r="K2600" s="4">
        <f t="shared" ca="1" si="607"/>
        <v>7.0050964130409596</v>
      </c>
      <c r="L2600" s="4">
        <f t="shared" ca="1" si="608"/>
        <v>46.918730616439888</v>
      </c>
      <c r="M2600" s="4">
        <f ca="1">IF($B2600&gt;$I$4,"",VLOOKUP($B2600,G$10:$K$6000,5,FALSE))</f>
        <v>5.2749702036781034</v>
      </c>
      <c r="N2600" s="4">
        <f ca="1">IF($B2600&gt;$I$4,"",VLOOKUP($B2600,H$10:$K$6000,4,FALSE))</f>
        <v>7.3665795996835417</v>
      </c>
      <c r="O2600" s="4">
        <f ca="1">IF($B2600&gt;$I$4,"",VLOOKUP($B2600,I$10:$L$6000,4,FALSE))</f>
        <v>47.006932994295781</v>
      </c>
      <c r="P2600" s="4">
        <f ca="1">IF($B2600&gt;$I$4,"",VLOOKUP($B2600,J$10:$L$6000,3,FALSE))</f>
        <v>49.573577182478182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8"/>
      <c r="AD2600" s="8"/>
    </row>
    <row r="2601" spans="2:30" x14ac:dyDescent="0.25">
      <c r="B2601" s="3">
        <f t="shared" si="609"/>
        <v>2592</v>
      </c>
      <c r="C2601" s="3">
        <f t="shared" ca="1" si="605"/>
        <v>1</v>
      </c>
      <c r="D2601" s="3">
        <f t="shared" ca="1" si="599"/>
        <v>0</v>
      </c>
      <c r="E2601" s="3">
        <f t="shared" ca="1" si="606"/>
        <v>0</v>
      </c>
      <c r="F2601" s="3">
        <f t="shared" ca="1" si="600"/>
        <v>1</v>
      </c>
      <c r="G2601" s="3">
        <f t="shared" ca="1" si="601"/>
        <v>1305</v>
      </c>
      <c r="H2601" s="3">
        <f t="shared" ca="1" si="602"/>
        <v>1287</v>
      </c>
      <c r="I2601" s="3">
        <f t="shared" ca="1" si="603"/>
        <v>1288</v>
      </c>
      <c r="J2601" s="3">
        <f t="shared" ca="1" si="604"/>
        <v>1304</v>
      </c>
      <c r="K2601" s="4">
        <f t="shared" ca="1" si="607"/>
        <v>6.8773917825518858</v>
      </c>
      <c r="L2601" s="4">
        <f t="shared" ca="1" si="608"/>
        <v>47.891061971944666</v>
      </c>
      <c r="M2601" s="4">
        <f ca="1">IF($B2601&gt;$I$4,"",VLOOKUP($B2601,G$10:$K$6000,5,FALSE))</f>
        <v>6.478815574725628</v>
      </c>
      <c r="N2601" s="4">
        <f ca="1">IF($B2601&gt;$I$4,"",VLOOKUP($B2601,H$10:$K$6000,4,FALSE))</f>
        <v>7.1232011495557055</v>
      </c>
      <c r="O2601" s="4">
        <f ca="1">IF($B2601&gt;$I$4,"",VLOOKUP($B2601,I$10:$L$6000,4,FALSE))</f>
        <v>45.399773782132591</v>
      </c>
      <c r="P2601" s="4">
        <f ca="1">IF($B2601&gt;$I$4,"",VLOOKUP($B2601,J$10:$L$6000,3,FALSE))</f>
        <v>47.74211315774771</v>
      </c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8"/>
      <c r="AD2601" s="8"/>
    </row>
    <row r="2602" spans="2:30" x14ac:dyDescent="0.25">
      <c r="B2602" s="3">
        <f t="shared" si="609"/>
        <v>2593</v>
      </c>
      <c r="C2602" s="3">
        <f t="shared" ca="1" si="605"/>
        <v>1</v>
      </c>
      <c r="D2602" s="3">
        <f t="shared" ca="1" si="599"/>
        <v>0</v>
      </c>
      <c r="E2602" s="3">
        <f t="shared" ca="1" si="606"/>
        <v>0</v>
      </c>
      <c r="F2602" s="3">
        <f t="shared" ca="1" si="600"/>
        <v>1</v>
      </c>
      <c r="G2602" s="3">
        <f t="shared" ca="1" si="601"/>
        <v>1306</v>
      </c>
      <c r="H2602" s="3">
        <f t="shared" ca="1" si="602"/>
        <v>1287</v>
      </c>
      <c r="I2602" s="3">
        <f t="shared" ca="1" si="603"/>
        <v>1288</v>
      </c>
      <c r="J2602" s="3">
        <f t="shared" ca="1" si="604"/>
        <v>1305</v>
      </c>
      <c r="K2602" s="4">
        <f t="shared" ca="1" si="607"/>
        <v>6.5529288181297778</v>
      </c>
      <c r="L2602" s="4">
        <f t="shared" ca="1" si="608"/>
        <v>50.203551048775878</v>
      </c>
      <c r="M2602" s="4">
        <f ca="1">IF($B2602&gt;$I$4,"",VLOOKUP($B2602,G$10:$K$6000,5,FALSE))</f>
        <v>6.5362935113933487</v>
      </c>
      <c r="N2602" s="4">
        <f ca="1">IF($B2602&gt;$I$4,"",VLOOKUP($B2602,H$10:$K$6000,4,FALSE))</f>
        <v>8.0735262966388479</v>
      </c>
      <c r="O2602" s="4">
        <f ca="1">IF($B2602&gt;$I$4,"",VLOOKUP($B2602,I$10:$L$6000,4,FALSE))</f>
        <v>46.145964190589297</v>
      </c>
      <c r="P2602" s="4">
        <f ca="1">IF($B2602&gt;$I$4,"",VLOOKUP($B2602,J$10:$L$6000,3,FALSE))</f>
        <v>49.913901484371273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8"/>
      <c r="AD2602" s="8"/>
    </row>
    <row r="2603" spans="2:30" x14ac:dyDescent="0.25">
      <c r="B2603" s="3">
        <f t="shared" si="609"/>
        <v>2594</v>
      </c>
      <c r="C2603" s="3">
        <f t="shared" ca="1" si="605"/>
        <v>0</v>
      </c>
      <c r="D2603" s="3">
        <f t="shared" ca="1" si="599"/>
        <v>1</v>
      </c>
      <c r="E2603" s="3">
        <f t="shared" ca="1" si="606"/>
        <v>1</v>
      </c>
      <c r="F2603" s="3">
        <f t="shared" ca="1" si="600"/>
        <v>0</v>
      </c>
      <c r="G2603" s="3">
        <f t="shared" ca="1" si="601"/>
        <v>1306</v>
      </c>
      <c r="H2603" s="3">
        <f t="shared" ca="1" si="602"/>
        <v>1288</v>
      </c>
      <c r="I2603" s="3">
        <f t="shared" ca="1" si="603"/>
        <v>1289</v>
      </c>
      <c r="J2603" s="3">
        <f t="shared" ca="1" si="604"/>
        <v>1305</v>
      </c>
      <c r="K2603" s="4">
        <f t="shared" ca="1" si="607"/>
        <v>7.1710810099070299</v>
      </c>
      <c r="L2603" s="4">
        <f t="shared" ca="1" si="608"/>
        <v>47.444008248867128</v>
      </c>
      <c r="M2603" s="4">
        <f ca="1">IF($B2603&gt;$I$4,"",VLOOKUP($B2603,G$10:$K$6000,5,FALSE))</f>
        <v>6.0535358349541291</v>
      </c>
      <c r="N2603" s="4">
        <f ca="1">IF($B2603&gt;$I$4,"",VLOOKUP($B2603,H$10:$K$6000,4,FALSE))</f>
        <v>7.181882064551905</v>
      </c>
      <c r="O2603" s="4">
        <f ca="1">IF($B2603&gt;$I$4,"",VLOOKUP($B2603,I$10:$L$6000,4,FALSE))</f>
        <v>45.144491756350007</v>
      </c>
      <c r="P2603" s="4">
        <f ca="1">IF($B2603&gt;$I$4,"",VLOOKUP($B2603,J$10:$L$6000,3,FALSE))</f>
        <v>48.963071925207821</v>
      </c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8"/>
      <c r="AD2603" s="8"/>
    </row>
    <row r="2604" spans="2:30" x14ac:dyDescent="0.25">
      <c r="B2604" s="3">
        <f t="shared" si="609"/>
        <v>2595</v>
      </c>
      <c r="C2604" s="3">
        <f t="shared" ca="1" si="605"/>
        <v>1</v>
      </c>
      <c r="D2604" s="3">
        <f t="shared" ca="1" si="599"/>
        <v>0</v>
      </c>
      <c r="E2604" s="3">
        <f t="shared" ca="1" si="606"/>
        <v>0</v>
      </c>
      <c r="F2604" s="3">
        <f t="shared" ca="1" si="600"/>
        <v>1</v>
      </c>
      <c r="G2604" s="3">
        <f t="shared" ca="1" si="601"/>
        <v>1307</v>
      </c>
      <c r="H2604" s="3">
        <f t="shared" ca="1" si="602"/>
        <v>1288</v>
      </c>
      <c r="I2604" s="3">
        <f t="shared" ca="1" si="603"/>
        <v>1289</v>
      </c>
      <c r="J2604" s="3">
        <f t="shared" ca="1" si="604"/>
        <v>1306</v>
      </c>
      <c r="K2604" s="4">
        <f t="shared" ca="1" si="607"/>
        <v>6.6671956123609828</v>
      </c>
      <c r="L2604" s="4">
        <f t="shared" ca="1" si="608"/>
        <v>48.625937638194465</v>
      </c>
      <c r="M2604" s="4">
        <f ca="1">IF($B2604&gt;$I$4,"",VLOOKUP($B2604,G$10:$K$6000,5,FALSE))</f>
        <v>6.0326471923860776</v>
      </c>
      <c r="N2604" s="4">
        <f ca="1">IF($B2604&gt;$I$4,"",VLOOKUP($B2604,H$10:$K$6000,4,FALSE))</f>
        <v>7.2155334719861477</v>
      </c>
      <c r="O2604" s="4">
        <f ca="1">IF($B2604&gt;$I$4,"",VLOOKUP($B2604,I$10:$L$6000,4,FALSE))</f>
        <v>46.821867016089449</v>
      </c>
      <c r="P2604" s="4">
        <f ca="1">IF($B2604&gt;$I$4,"",VLOOKUP($B2604,J$10:$L$6000,3,FALSE))</f>
        <v>48.216417418517466</v>
      </c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8"/>
      <c r="AD2604" s="8"/>
    </row>
    <row r="2605" spans="2:30" x14ac:dyDescent="0.25">
      <c r="B2605" s="3">
        <f t="shared" si="609"/>
        <v>2596</v>
      </c>
      <c r="C2605" s="3">
        <f t="shared" ca="1" si="605"/>
        <v>0</v>
      </c>
      <c r="D2605" s="3">
        <f t="shared" ca="1" si="599"/>
        <v>1</v>
      </c>
      <c r="E2605" s="3">
        <f t="shared" ca="1" si="606"/>
        <v>0</v>
      </c>
      <c r="F2605" s="3">
        <f t="shared" ca="1" si="600"/>
        <v>1</v>
      </c>
      <c r="G2605" s="3">
        <f t="shared" ca="1" si="601"/>
        <v>1307</v>
      </c>
      <c r="H2605" s="3">
        <f t="shared" ca="1" si="602"/>
        <v>1289</v>
      </c>
      <c r="I2605" s="3">
        <f t="shared" ca="1" si="603"/>
        <v>1289</v>
      </c>
      <c r="J2605" s="3">
        <f t="shared" ca="1" si="604"/>
        <v>1307</v>
      </c>
      <c r="K2605" s="4">
        <f t="shared" ca="1" si="607"/>
        <v>7.2609897792166223</v>
      </c>
      <c r="L2605" s="4">
        <f t="shared" ca="1" si="608"/>
        <v>47.99599124777896</v>
      </c>
      <c r="M2605" s="4">
        <f ca="1">IF($B2605&gt;$I$4,"",VLOOKUP($B2605,G$10:$K$6000,5,FALSE))</f>
        <v>6.6938212311420191</v>
      </c>
      <c r="N2605" s="4">
        <f ca="1">IF($B2605&gt;$I$4,"",VLOOKUP($B2605,H$10:$K$6000,4,FALSE))</f>
        <v>7.3720807548020595</v>
      </c>
      <c r="O2605" s="4">
        <f ca="1">IF($B2605&gt;$I$4,"",VLOOKUP($B2605,I$10:$L$6000,4,FALSE))</f>
        <v>45.750983046773001</v>
      </c>
      <c r="P2605" s="4">
        <f ca="1">IF($B2605&gt;$I$4,"",VLOOKUP($B2605,J$10:$L$6000,3,FALSE))</f>
        <v>48.465153943680392</v>
      </c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8"/>
      <c r="AD2605" s="8"/>
    </row>
    <row r="2606" spans="2:30" x14ac:dyDescent="0.25">
      <c r="B2606" s="3">
        <f t="shared" si="609"/>
        <v>2597</v>
      </c>
      <c r="C2606" s="3">
        <f t="shared" ca="1" si="605"/>
        <v>1</v>
      </c>
      <c r="D2606" s="3">
        <f t="shared" ca="1" si="599"/>
        <v>0</v>
      </c>
      <c r="E2606" s="3">
        <f t="shared" ca="1" si="606"/>
        <v>0</v>
      </c>
      <c r="F2606" s="3">
        <f t="shared" ca="1" si="600"/>
        <v>1</v>
      </c>
      <c r="G2606" s="3">
        <f t="shared" ca="1" si="601"/>
        <v>1308</v>
      </c>
      <c r="H2606" s="3">
        <f t="shared" ca="1" si="602"/>
        <v>1289</v>
      </c>
      <c r="I2606" s="3">
        <f t="shared" ca="1" si="603"/>
        <v>1289</v>
      </c>
      <c r="J2606" s="3">
        <f t="shared" ca="1" si="604"/>
        <v>1308</v>
      </c>
      <c r="K2606" s="4">
        <f t="shared" ca="1" si="607"/>
        <v>6.5784674603997928</v>
      </c>
      <c r="L2606" s="4">
        <f t="shared" ca="1" si="608"/>
        <v>50.559162362992915</v>
      </c>
      <c r="M2606" s="4">
        <f ca="1">IF($B2606&gt;$I$4,"",VLOOKUP($B2606,G$10:$K$6000,5,FALSE))</f>
        <v>6.7580476514377112</v>
      </c>
      <c r="N2606" s="4">
        <f ca="1">IF($B2606&gt;$I$4,"",VLOOKUP($B2606,H$10:$K$6000,4,FALSE))</f>
        <v>7.072460826048907</v>
      </c>
      <c r="O2606" s="4">
        <f ca="1">IF($B2606&gt;$I$4,"",VLOOKUP($B2606,I$10:$L$6000,4,FALSE))</f>
        <v>46.951876115014308</v>
      </c>
      <c r="P2606" s="4">
        <f ca="1">IF($B2606&gt;$I$4,"",VLOOKUP($B2606,J$10:$L$6000,3,FALSE))</f>
        <v>47.934718784978074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8"/>
      <c r="AD2606" s="8"/>
    </row>
    <row r="2607" spans="2:30" x14ac:dyDescent="0.25">
      <c r="B2607" s="3">
        <f t="shared" si="609"/>
        <v>2598</v>
      </c>
      <c r="C2607" s="3">
        <f t="shared" ca="1" si="605"/>
        <v>1</v>
      </c>
      <c r="D2607" s="3">
        <f t="shared" ca="1" si="599"/>
        <v>0</v>
      </c>
      <c r="E2607" s="3">
        <f t="shared" ca="1" si="606"/>
        <v>0</v>
      </c>
      <c r="F2607" s="3">
        <f t="shared" ca="1" si="600"/>
        <v>1</v>
      </c>
      <c r="G2607" s="3">
        <f t="shared" ca="1" si="601"/>
        <v>1309</v>
      </c>
      <c r="H2607" s="3">
        <f t="shared" ca="1" si="602"/>
        <v>1289</v>
      </c>
      <c r="I2607" s="3">
        <f t="shared" ca="1" si="603"/>
        <v>1289</v>
      </c>
      <c r="J2607" s="3">
        <f t="shared" ca="1" si="604"/>
        <v>1309</v>
      </c>
      <c r="K2607" s="4">
        <f t="shared" ca="1" si="607"/>
        <v>6.4162267266614696</v>
      </c>
      <c r="L2607" s="4">
        <f t="shared" ca="1" si="608"/>
        <v>48.399886182108467</v>
      </c>
      <c r="M2607" s="4">
        <f ca="1">IF($B2607&gt;$I$4,"",VLOOKUP($B2607,G$10:$K$6000,5,FALSE))</f>
        <v>6.2572732413063106</v>
      </c>
      <c r="N2607" s="4">
        <f ca="1">IF($B2607&gt;$I$4,"",VLOOKUP($B2607,H$10:$K$6000,4,FALSE))</f>
        <v>7.4970222834719049</v>
      </c>
      <c r="O2607" s="4">
        <f ca="1">IF($B2607&gt;$I$4,"",VLOOKUP($B2607,I$10:$L$6000,4,FALSE))</f>
        <v>45.752683192441189</v>
      </c>
      <c r="P2607" s="4">
        <f ca="1">IF($B2607&gt;$I$4,"",VLOOKUP($B2607,J$10:$L$6000,3,FALSE))</f>
        <v>49.271816922529439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8"/>
      <c r="AD2607" s="8"/>
    </row>
    <row r="2608" spans="2:30" x14ac:dyDescent="0.25">
      <c r="B2608" s="3">
        <f t="shared" si="609"/>
        <v>2599</v>
      </c>
      <c r="C2608" s="3">
        <f t="shared" ca="1" si="605"/>
        <v>1</v>
      </c>
      <c r="D2608" s="3">
        <f t="shared" ca="1" si="599"/>
        <v>0</v>
      </c>
      <c r="E2608" s="3">
        <f t="shared" ca="1" si="606"/>
        <v>1</v>
      </c>
      <c r="F2608" s="3">
        <f t="shared" ca="1" si="600"/>
        <v>0</v>
      </c>
      <c r="G2608" s="3">
        <f t="shared" ca="1" si="601"/>
        <v>1310</v>
      </c>
      <c r="H2608" s="3">
        <f t="shared" ca="1" si="602"/>
        <v>1289</v>
      </c>
      <c r="I2608" s="3">
        <f t="shared" ca="1" si="603"/>
        <v>1290</v>
      </c>
      <c r="J2608" s="3">
        <f t="shared" ca="1" si="604"/>
        <v>1309</v>
      </c>
      <c r="K2608" s="4">
        <f t="shared" ca="1" si="607"/>
        <v>6.7660238084719815</v>
      </c>
      <c r="L2608" s="4">
        <f t="shared" ca="1" si="608"/>
        <v>45.017087307879677</v>
      </c>
      <c r="M2608" s="4">
        <f ca="1">IF($B2608&gt;$I$4,"",VLOOKUP($B2608,G$10:$K$6000,5,FALSE))</f>
        <v>6.8242203164427853</v>
      </c>
      <c r="N2608" s="4">
        <f ca="1">IF($B2608&gt;$I$4,"",VLOOKUP($B2608,H$10:$K$6000,4,FALSE))</f>
        <v>7.8481293684244022</v>
      </c>
      <c r="O2608" s="4">
        <f ca="1">IF($B2608&gt;$I$4,"",VLOOKUP($B2608,I$10:$L$6000,4,FALSE))</f>
        <v>42.668173066065563</v>
      </c>
      <c r="P2608" s="4">
        <f ca="1">IF($B2608&gt;$I$4,"",VLOOKUP($B2608,J$10:$L$6000,3,FALSE))</f>
        <v>48.960006577389336</v>
      </c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8"/>
      <c r="AD2608" s="8"/>
    </row>
    <row r="2609" spans="2:30" x14ac:dyDescent="0.25">
      <c r="B2609" s="3">
        <f t="shared" si="609"/>
        <v>2600</v>
      </c>
      <c r="C2609" s="3">
        <f t="shared" ca="1" si="605"/>
        <v>0</v>
      </c>
      <c r="D2609" s="3">
        <f t="shared" ca="1" si="599"/>
        <v>1</v>
      </c>
      <c r="E2609" s="3">
        <f t="shared" ca="1" si="606"/>
        <v>0</v>
      </c>
      <c r="F2609" s="3">
        <f t="shared" ca="1" si="600"/>
        <v>1</v>
      </c>
      <c r="G2609" s="3">
        <f t="shared" ca="1" si="601"/>
        <v>1310</v>
      </c>
      <c r="H2609" s="3">
        <f t="shared" ca="1" si="602"/>
        <v>1290</v>
      </c>
      <c r="I2609" s="3">
        <f t="shared" ca="1" si="603"/>
        <v>1290</v>
      </c>
      <c r="J2609" s="3">
        <f t="shared" ca="1" si="604"/>
        <v>1310</v>
      </c>
      <c r="K2609" s="4">
        <f t="shared" ca="1" si="607"/>
        <v>7.3020282352580113</v>
      </c>
      <c r="L2609" s="4">
        <f t="shared" ca="1" si="608"/>
        <v>49.460790391832909</v>
      </c>
      <c r="M2609" s="4">
        <f ca="1">IF($B2609&gt;$I$4,"",VLOOKUP($B2609,G$10:$K$6000,5,FALSE))</f>
        <v>6.7586877928315037</v>
      </c>
      <c r="N2609" s="4">
        <f ca="1">IF($B2609&gt;$I$4,"",VLOOKUP($B2609,H$10:$K$6000,4,FALSE))</f>
        <v>7.291552001263323</v>
      </c>
      <c r="O2609" s="4">
        <f ca="1">IF($B2609&gt;$I$4,"",VLOOKUP($B2609,I$10:$L$6000,4,FALSE))</f>
        <v>46.529300369658095</v>
      </c>
      <c r="P2609" s="4">
        <f ca="1">IF($B2609&gt;$I$4,"",VLOOKUP($B2609,J$10:$L$6000,3,FALSE))</f>
        <v>47.8823088929379</v>
      </c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8"/>
      <c r="AD2609" s="8"/>
    </row>
    <row r="2610" spans="2:30" x14ac:dyDescent="0.25">
      <c r="B2610" s="3">
        <f t="shared" si="609"/>
        <v>2601</v>
      </c>
      <c r="C2610" s="3">
        <f t="shared" ca="1" si="605"/>
        <v>1</v>
      </c>
      <c r="D2610" s="3">
        <f t="shared" ref="D2610:D2673" ca="1" si="610">1-C2610</f>
        <v>0</v>
      </c>
      <c r="E2610" s="3">
        <f t="shared" ca="1" si="606"/>
        <v>0</v>
      </c>
      <c r="F2610" s="3">
        <f t="shared" ref="F2610:F2673" ca="1" si="611">1-E2610</f>
        <v>1</v>
      </c>
      <c r="G2610" s="3">
        <f t="shared" ref="G2610:G2673" ca="1" si="612">G2609+C2610</f>
        <v>1311</v>
      </c>
      <c r="H2610" s="3">
        <f t="shared" ref="H2610:H2673" ca="1" si="613">H2609+D2610</f>
        <v>1290</v>
      </c>
      <c r="I2610" s="3">
        <f t="shared" ref="I2610:I2673" ca="1" si="614">I2609+E2610</f>
        <v>1290</v>
      </c>
      <c r="J2610" s="3">
        <f t="shared" ref="J2610:J2673" ca="1" si="615">J2609+F2610</f>
        <v>1311</v>
      </c>
      <c r="K2610" s="4">
        <f t="shared" ca="1" si="607"/>
        <v>6.2613958180646812</v>
      </c>
      <c r="L2610" s="4">
        <f t="shared" ca="1" si="608"/>
        <v>50.456797445453439</v>
      </c>
      <c r="M2610" s="4">
        <f ca="1">IF($B2610&gt;$I$4,"",VLOOKUP($B2610,G$10:$K$6000,5,FALSE))</f>
        <v>5.9730525095759832</v>
      </c>
      <c r="N2610" s="4">
        <f ca="1">IF($B2610&gt;$I$4,"",VLOOKUP($B2610,H$10:$K$6000,4,FALSE))</f>
        <v>7.7117054421034172</v>
      </c>
      <c r="O2610" s="4">
        <f ca="1">IF($B2610&gt;$I$4,"",VLOOKUP($B2610,I$10:$L$6000,4,FALSE))</f>
        <v>45.464079836548322</v>
      </c>
      <c r="P2610" s="4">
        <f ca="1">IF($B2610&gt;$I$4,"",VLOOKUP($B2610,J$10:$L$6000,3,FALSE))</f>
        <v>48.031984047994115</v>
      </c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8"/>
      <c r="AD2610" s="8"/>
    </row>
    <row r="2611" spans="2:30" x14ac:dyDescent="0.25">
      <c r="B2611" s="3">
        <f t="shared" si="609"/>
        <v>2602</v>
      </c>
      <c r="C2611" s="3">
        <f t="shared" ca="1" si="605"/>
        <v>1</v>
      </c>
      <c r="D2611" s="3">
        <f t="shared" ca="1" si="610"/>
        <v>0</v>
      </c>
      <c r="E2611" s="3">
        <f t="shared" ca="1" si="606"/>
        <v>1</v>
      </c>
      <c r="F2611" s="3">
        <f t="shared" ca="1" si="611"/>
        <v>0</v>
      </c>
      <c r="G2611" s="3">
        <f t="shared" ca="1" si="612"/>
        <v>1312</v>
      </c>
      <c r="H2611" s="3">
        <f t="shared" ca="1" si="613"/>
        <v>1290</v>
      </c>
      <c r="I2611" s="3">
        <f t="shared" ca="1" si="614"/>
        <v>1291</v>
      </c>
      <c r="J2611" s="3">
        <f t="shared" ca="1" si="615"/>
        <v>1311</v>
      </c>
      <c r="K2611" s="4">
        <f t="shared" ca="1" si="607"/>
        <v>6.6235913390925569</v>
      </c>
      <c r="L2611" s="4">
        <f t="shared" ca="1" si="608"/>
        <v>47.404613829886621</v>
      </c>
      <c r="M2611" s="4">
        <f ca="1">IF($B2611&gt;$I$4,"",VLOOKUP($B2611,G$10:$K$6000,5,FALSE))</f>
        <v>6.8166086042680885</v>
      </c>
      <c r="N2611" s="4">
        <f ca="1">IF($B2611&gt;$I$4,"",VLOOKUP($B2611,H$10:$K$6000,4,FALSE))</f>
        <v>6.9449857619367581</v>
      </c>
      <c r="O2611" s="4">
        <f ca="1">IF($B2611&gt;$I$4,"",VLOOKUP($B2611,I$10:$L$6000,4,FALSE))</f>
        <v>45.824612333211412</v>
      </c>
      <c r="P2611" s="4">
        <f ca="1">IF($B2611&gt;$I$4,"",VLOOKUP($B2611,J$10:$L$6000,3,FALSE))</f>
        <v>50.742272691323002</v>
      </c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8"/>
      <c r="AD2611" s="8"/>
    </row>
    <row r="2612" spans="2:30" x14ac:dyDescent="0.25">
      <c r="B2612" s="3">
        <f t="shared" si="609"/>
        <v>2603</v>
      </c>
      <c r="C2612" s="3">
        <f t="shared" ca="1" si="605"/>
        <v>1</v>
      </c>
      <c r="D2612" s="3">
        <f t="shared" ca="1" si="610"/>
        <v>0</v>
      </c>
      <c r="E2612" s="3">
        <f t="shared" ca="1" si="606"/>
        <v>0</v>
      </c>
      <c r="F2612" s="3">
        <f t="shared" ca="1" si="611"/>
        <v>1</v>
      </c>
      <c r="G2612" s="3">
        <f t="shared" ca="1" si="612"/>
        <v>1313</v>
      </c>
      <c r="H2612" s="3">
        <f t="shared" ca="1" si="613"/>
        <v>1290</v>
      </c>
      <c r="I2612" s="3">
        <f t="shared" ca="1" si="614"/>
        <v>1291</v>
      </c>
      <c r="J2612" s="3">
        <f t="shared" ca="1" si="615"/>
        <v>1312</v>
      </c>
      <c r="K2612" s="4">
        <f t="shared" ca="1" si="607"/>
        <v>5.4745887845738963</v>
      </c>
      <c r="L2612" s="4">
        <f t="shared" ca="1" si="608"/>
        <v>48.34855300514711</v>
      </c>
      <c r="M2612" s="4">
        <f ca="1">IF($B2612&gt;$I$4,"",VLOOKUP($B2612,G$10:$K$6000,5,FALSE))</f>
        <v>6.7622291143013697</v>
      </c>
      <c r="N2612" s="4">
        <f ca="1">IF($B2612&gt;$I$4,"",VLOOKUP($B2612,H$10:$K$6000,4,FALSE))</f>
        <v>7.8393457938648652</v>
      </c>
      <c r="O2612" s="4">
        <f ca="1">IF($B2612&gt;$I$4,"",VLOOKUP($B2612,I$10:$L$6000,4,FALSE))</f>
        <v>46.547503148700962</v>
      </c>
      <c r="P2612" s="4">
        <f ca="1">IF($B2612&gt;$I$4,"",VLOOKUP($B2612,J$10:$L$6000,3,FALSE))</f>
        <v>48.619626475759055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8"/>
      <c r="AD2612" s="8"/>
    </row>
    <row r="2613" spans="2:30" x14ac:dyDescent="0.25">
      <c r="B2613" s="3">
        <f t="shared" si="609"/>
        <v>2604</v>
      </c>
      <c r="C2613" s="3">
        <f t="shared" ca="1" si="605"/>
        <v>1</v>
      </c>
      <c r="D2613" s="3">
        <f t="shared" ca="1" si="610"/>
        <v>0</v>
      </c>
      <c r="E2613" s="3">
        <f t="shared" ca="1" si="606"/>
        <v>0</v>
      </c>
      <c r="F2613" s="3">
        <f t="shared" ca="1" si="611"/>
        <v>1</v>
      </c>
      <c r="G2613" s="3">
        <f t="shared" ca="1" si="612"/>
        <v>1314</v>
      </c>
      <c r="H2613" s="3">
        <f t="shared" ca="1" si="613"/>
        <v>1290</v>
      </c>
      <c r="I2613" s="3">
        <f t="shared" ca="1" si="614"/>
        <v>1291</v>
      </c>
      <c r="J2613" s="3">
        <f t="shared" ca="1" si="615"/>
        <v>1313</v>
      </c>
      <c r="K2613" s="4">
        <f t="shared" ca="1" si="607"/>
        <v>6.3173089458507343</v>
      </c>
      <c r="L2613" s="4">
        <f t="shared" ca="1" si="608"/>
        <v>47.620756846214789</v>
      </c>
      <c r="M2613" s="4">
        <f ca="1">IF($B2613&gt;$I$4,"",VLOOKUP($B2613,G$10:$K$6000,5,FALSE))</f>
        <v>5.9171887203022715</v>
      </c>
      <c r="N2613" s="4">
        <f ca="1">IF($B2613&gt;$I$4,"",VLOOKUP($B2613,H$10:$K$6000,4,FALSE))</f>
        <v>8.5775449220201381</v>
      </c>
      <c r="O2613" s="4">
        <f ca="1">IF($B2613&gt;$I$4,"",VLOOKUP($B2613,I$10:$L$6000,4,FALSE))</f>
        <v>47.479976277882493</v>
      </c>
      <c r="P2613" s="4">
        <f ca="1">IF($B2613&gt;$I$4,"",VLOOKUP($B2613,J$10:$L$6000,3,FALSE))</f>
        <v>48.029558055023365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8"/>
      <c r="AD2613" s="8"/>
    </row>
    <row r="2614" spans="2:30" x14ac:dyDescent="0.25">
      <c r="B2614" s="3">
        <f t="shared" si="609"/>
        <v>2605</v>
      </c>
      <c r="C2614" s="3">
        <f t="shared" ca="1" si="605"/>
        <v>0</v>
      </c>
      <c r="D2614" s="3">
        <f t="shared" ca="1" si="610"/>
        <v>1</v>
      </c>
      <c r="E2614" s="3">
        <f t="shared" ca="1" si="606"/>
        <v>0</v>
      </c>
      <c r="F2614" s="3">
        <f t="shared" ca="1" si="611"/>
        <v>1</v>
      </c>
      <c r="G2614" s="3">
        <f t="shared" ca="1" si="612"/>
        <v>1314</v>
      </c>
      <c r="H2614" s="3">
        <f t="shared" ca="1" si="613"/>
        <v>1291</v>
      </c>
      <c r="I2614" s="3">
        <f t="shared" ca="1" si="614"/>
        <v>1291</v>
      </c>
      <c r="J2614" s="3">
        <f t="shared" ca="1" si="615"/>
        <v>1314</v>
      </c>
      <c r="K2614" s="4">
        <f t="shared" ca="1" si="607"/>
        <v>7.7919664127766497</v>
      </c>
      <c r="L2614" s="4">
        <f t="shared" ca="1" si="608"/>
        <v>48.571998640910202</v>
      </c>
      <c r="M2614" s="4">
        <f ca="1">IF($B2614&gt;$I$4,"",VLOOKUP($B2614,G$10:$K$6000,5,FALSE))</f>
        <v>6.2687193296240142</v>
      </c>
      <c r="N2614" s="4">
        <f ca="1">IF($B2614&gt;$I$4,"",VLOOKUP($B2614,H$10:$K$6000,4,FALSE))</f>
        <v>6.9479359689614517</v>
      </c>
      <c r="O2614" s="4">
        <f ca="1">IF($B2614&gt;$I$4,"",VLOOKUP($B2614,I$10:$L$6000,4,FALSE))</f>
        <v>44.620943749881214</v>
      </c>
      <c r="P2614" s="4">
        <f ca="1">IF($B2614&gt;$I$4,"",VLOOKUP($B2614,J$10:$L$6000,3,FALSE))</f>
        <v>49.352301613498007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8"/>
      <c r="AD2614" s="8"/>
    </row>
    <row r="2615" spans="2:30" x14ac:dyDescent="0.25">
      <c r="B2615" s="3">
        <f t="shared" si="609"/>
        <v>2606</v>
      </c>
      <c r="C2615" s="3">
        <f t="shared" ca="1" si="605"/>
        <v>1</v>
      </c>
      <c r="D2615" s="3">
        <f t="shared" ca="1" si="610"/>
        <v>0</v>
      </c>
      <c r="E2615" s="3">
        <f t="shared" ca="1" si="606"/>
        <v>1</v>
      </c>
      <c r="F2615" s="3">
        <f t="shared" ca="1" si="611"/>
        <v>0</v>
      </c>
      <c r="G2615" s="3">
        <f t="shared" ca="1" si="612"/>
        <v>1315</v>
      </c>
      <c r="H2615" s="3">
        <f t="shared" ca="1" si="613"/>
        <v>1291</v>
      </c>
      <c r="I2615" s="3">
        <f t="shared" ca="1" si="614"/>
        <v>1292</v>
      </c>
      <c r="J2615" s="3">
        <f t="shared" ca="1" si="615"/>
        <v>1314</v>
      </c>
      <c r="K2615" s="4">
        <f t="shared" ca="1" si="607"/>
        <v>6.2085249868330106</v>
      </c>
      <c r="L2615" s="4">
        <f t="shared" ca="1" si="608"/>
        <v>47.462494471749871</v>
      </c>
      <c r="M2615" s="4">
        <f ca="1">IF($B2615&gt;$I$4,"",VLOOKUP($B2615,G$10:$K$6000,5,FALSE))</f>
        <v>6.2824829876013526</v>
      </c>
      <c r="N2615" s="4">
        <f ca="1">IF($B2615&gt;$I$4,"",VLOOKUP($B2615,H$10:$K$6000,4,FALSE))</f>
        <v>7.9460535256378435</v>
      </c>
      <c r="O2615" s="4">
        <f ca="1">IF($B2615&gt;$I$4,"",VLOOKUP($B2615,I$10:$L$6000,4,FALSE))</f>
        <v>45.797404456531574</v>
      </c>
      <c r="P2615" s="4">
        <f ca="1">IF($B2615&gt;$I$4,"",VLOOKUP($B2615,J$10:$L$6000,3,FALSE))</f>
        <v>47.936536302637904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8"/>
      <c r="AD2615" s="8"/>
    </row>
    <row r="2616" spans="2:30" x14ac:dyDescent="0.25">
      <c r="B2616" s="3">
        <f t="shared" si="609"/>
        <v>2607</v>
      </c>
      <c r="C2616" s="3">
        <f t="shared" ca="1" si="605"/>
        <v>1</v>
      </c>
      <c r="D2616" s="3">
        <f t="shared" ca="1" si="610"/>
        <v>0</v>
      </c>
      <c r="E2616" s="3">
        <f t="shared" ca="1" si="606"/>
        <v>0</v>
      </c>
      <c r="F2616" s="3">
        <f t="shared" ca="1" si="611"/>
        <v>1</v>
      </c>
      <c r="G2616" s="3">
        <f t="shared" ca="1" si="612"/>
        <v>1316</v>
      </c>
      <c r="H2616" s="3">
        <f t="shared" ca="1" si="613"/>
        <v>1291</v>
      </c>
      <c r="I2616" s="3">
        <f t="shared" ca="1" si="614"/>
        <v>1292</v>
      </c>
      <c r="J2616" s="3">
        <f t="shared" ca="1" si="615"/>
        <v>1315</v>
      </c>
      <c r="K2616" s="4">
        <f t="shared" ca="1" si="607"/>
        <v>6.2973096755983313</v>
      </c>
      <c r="L2616" s="4">
        <f t="shared" ca="1" si="608"/>
        <v>48.372341904157473</v>
      </c>
      <c r="M2616" s="4">
        <f ca="1">IF($B2616&gt;$I$4,"",VLOOKUP($B2616,G$10:$K$6000,5,FALSE))</f>
        <v>6.2572645188786895</v>
      </c>
      <c r="N2616" s="4">
        <f ca="1">IF($B2616&gt;$I$4,"",VLOOKUP($B2616,H$10:$K$6000,4,FALSE))</f>
        <v>7.344478289627582</v>
      </c>
      <c r="O2616" s="4">
        <f ca="1">IF($B2616&gt;$I$4,"",VLOOKUP($B2616,I$10:$L$6000,4,FALSE))</f>
        <v>46.907073446086031</v>
      </c>
      <c r="P2616" s="4">
        <f ca="1">IF($B2616&gt;$I$4,"",VLOOKUP($B2616,J$10:$L$6000,3,FALSE))</f>
        <v>49.304248837620982</v>
      </c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8"/>
      <c r="AD2616" s="8"/>
    </row>
    <row r="2617" spans="2:30" x14ac:dyDescent="0.25">
      <c r="B2617" s="3">
        <f t="shared" si="609"/>
        <v>2608</v>
      </c>
      <c r="C2617" s="3">
        <f t="shared" ca="1" si="605"/>
        <v>1</v>
      </c>
      <c r="D2617" s="3">
        <f t="shared" ca="1" si="610"/>
        <v>0</v>
      </c>
      <c r="E2617" s="3">
        <f t="shared" ca="1" si="606"/>
        <v>0</v>
      </c>
      <c r="F2617" s="3">
        <f t="shared" ca="1" si="611"/>
        <v>1</v>
      </c>
      <c r="G2617" s="3">
        <f t="shared" ca="1" si="612"/>
        <v>1317</v>
      </c>
      <c r="H2617" s="3">
        <f t="shared" ca="1" si="613"/>
        <v>1291</v>
      </c>
      <c r="I2617" s="3">
        <f t="shared" ca="1" si="614"/>
        <v>1292</v>
      </c>
      <c r="J2617" s="3">
        <f t="shared" ca="1" si="615"/>
        <v>1316</v>
      </c>
      <c r="K2617" s="4">
        <f t="shared" ca="1" si="607"/>
        <v>6.3104532524379646</v>
      </c>
      <c r="L2617" s="4">
        <f t="shared" ca="1" si="608"/>
        <v>47.561208673775191</v>
      </c>
      <c r="M2617" s="4">
        <f ca="1">IF($B2617&gt;$I$4,"",VLOOKUP($B2617,G$10:$K$6000,5,FALSE))</f>
        <v>5.9487789608033381</v>
      </c>
      <c r="N2617" s="4">
        <f ca="1">IF($B2617&gt;$I$4,"",VLOOKUP($B2617,H$10:$K$6000,4,FALSE))</f>
        <v>7.6388102305548493</v>
      </c>
      <c r="O2617" s="4">
        <f ca="1">IF($B2617&gt;$I$4,"",VLOOKUP($B2617,I$10:$L$6000,4,FALSE))</f>
        <v>46.108379637172625</v>
      </c>
      <c r="P2617" s="4">
        <f ca="1">IF($B2617&gt;$I$4,"",VLOOKUP($B2617,J$10:$L$6000,3,FALSE))</f>
        <v>49.286479182449618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8"/>
      <c r="AD2617" s="8"/>
    </row>
    <row r="2618" spans="2:30" x14ac:dyDescent="0.25">
      <c r="B2618" s="3">
        <f t="shared" si="609"/>
        <v>2609</v>
      </c>
      <c r="C2618" s="3">
        <f t="shared" ca="1" si="605"/>
        <v>0</v>
      </c>
      <c r="D2618" s="3">
        <f t="shared" ca="1" si="610"/>
        <v>1</v>
      </c>
      <c r="E2618" s="3">
        <f t="shared" ca="1" si="606"/>
        <v>1</v>
      </c>
      <c r="F2618" s="3">
        <f t="shared" ca="1" si="611"/>
        <v>0</v>
      </c>
      <c r="G2618" s="3">
        <f t="shared" ca="1" si="612"/>
        <v>1317</v>
      </c>
      <c r="H2618" s="3">
        <f t="shared" ca="1" si="613"/>
        <v>1292</v>
      </c>
      <c r="I2618" s="3">
        <f t="shared" ca="1" si="614"/>
        <v>1293</v>
      </c>
      <c r="J2618" s="3">
        <f t="shared" ca="1" si="615"/>
        <v>1316</v>
      </c>
      <c r="K2618" s="4">
        <f t="shared" ca="1" si="607"/>
        <v>7.1571347665009233</v>
      </c>
      <c r="L2618" s="4">
        <f t="shared" ca="1" si="608"/>
        <v>47.007334229900053</v>
      </c>
      <c r="M2618" s="4">
        <f ca="1">IF($B2618&gt;$I$4,"",VLOOKUP($B2618,G$10:$K$6000,5,FALSE))</f>
        <v>6.6552605244752803</v>
      </c>
      <c r="N2618" s="4">
        <f ca="1">IF($B2618&gt;$I$4,"",VLOOKUP($B2618,H$10:$K$6000,4,FALSE))</f>
        <v>6.9111313319010197</v>
      </c>
      <c r="O2618" s="4">
        <f ca="1">IF($B2618&gt;$I$4,"",VLOOKUP($B2618,I$10:$L$6000,4,FALSE))</f>
        <v>46.14242631988995</v>
      </c>
      <c r="P2618" s="4">
        <f ca="1">IF($B2618&gt;$I$4,"",VLOOKUP($B2618,J$10:$L$6000,3,FALSE))</f>
        <v>47.731614691783257</v>
      </c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8"/>
      <c r="AD2618" s="8"/>
    </row>
    <row r="2619" spans="2:30" x14ac:dyDescent="0.25">
      <c r="B2619" s="3">
        <f t="shared" si="609"/>
        <v>2610</v>
      </c>
      <c r="C2619" s="3">
        <f t="shared" ca="1" si="605"/>
        <v>0</v>
      </c>
      <c r="D2619" s="3">
        <f t="shared" ca="1" si="610"/>
        <v>1</v>
      </c>
      <c r="E2619" s="3">
        <f t="shared" ca="1" si="606"/>
        <v>0</v>
      </c>
      <c r="F2619" s="3">
        <f t="shared" ca="1" si="611"/>
        <v>1</v>
      </c>
      <c r="G2619" s="3">
        <f t="shared" ca="1" si="612"/>
        <v>1317</v>
      </c>
      <c r="H2619" s="3">
        <f t="shared" ca="1" si="613"/>
        <v>1293</v>
      </c>
      <c r="I2619" s="3">
        <f t="shared" ca="1" si="614"/>
        <v>1293</v>
      </c>
      <c r="J2619" s="3">
        <f t="shared" ca="1" si="615"/>
        <v>1317</v>
      </c>
      <c r="K2619" s="4">
        <f t="shared" ca="1" si="607"/>
        <v>7.5408942252842568</v>
      </c>
      <c r="L2619" s="4">
        <f t="shared" ca="1" si="608"/>
        <v>47.819314266255951</v>
      </c>
      <c r="M2619" s="4">
        <f ca="1">IF($B2619&gt;$I$4,"",VLOOKUP($B2619,G$10:$K$6000,5,FALSE))</f>
        <v>6.4619505738786094</v>
      </c>
      <c r="N2619" s="4">
        <f ca="1">IF($B2619&gt;$I$4,"",VLOOKUP($B2619,H$10:$K$6000,4,FALSE))</f>
        <v>7.2138496225933162</v>
      </c>
      <c r="O2619" s="4">
        <f ca="1">IF($B2619&gt;$I$4,"",VLOOKUP($B2619,I$10:$L$6000,4,FALSE))</f>
        <v>46.113603935674561</v>
      </c>
      <c r="P2619" s="4">
        <f ca="1">IF($B2619&gt;$I$4,"",VLOOKUP($B2619,J$10:$L$6000,3,FALSE))</f>
        <v>48.461613038338143</v>
      </c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8"/>
      <c r="AD2619" s="8"/>
    </row>
    <row r="2620" spans="2:30" x14ac:dyDescent="0.25">
      <c r="B2620" s="3">
        <f t="shared" si="609"/>
        <v>2611</v>
      </c>
      <c r="C2620" s="3">
        <f t="shared" ca="1" si="605"/>
        <v>1</v>
      </c>
      <c r="D2620" s="3">
        <f t="shared" ca="1" si="610"/>
        <v>0</v>
      </c>
      <c r="E2620" s="3">
        <f t="shared" ca="1" si="606"/>
        <v>1</v>
      </c>
      <c r="F2620" s="3">
        <f t="shared" ca="1" si="611"/>
        <v>0</v>
      </c>
      <c r="G2620" s="3">
        <f t="shared" ca="1" si="612"/>
        <v>1318</v>
      </c>
      <c r="H2620" s="3">
        <f t="shared" ca="1" si="613"/>
        <v>1293</v>
      </c>
      <c r="I2620" s="3">
        <f t="shared" ca="1" si="614"/>
        <v>1294</v>
      </c>
      <c r="J2620" s="3">
        <f t="shared" ca="1" si="615"/>
        <v>1317</v>
      </c>
      <c r="K2620" s="4">
        <f t="shared" ca="1" si="607"/>
        <v>6.7679579037948354</v>
      </c>
      <c r="L2620" s="4">
        <f t="shared" ca="1" si="608"/>
        <v>47.426055259806233</v>
      </c>
      <c r="M2620" s="4">
        <f ca="1">IF($B2620&gt;$I$4,"",VLOOKUP($B2620,G$10:$K$6000,5,FALSE))</f>
        <v>6.6192126666335458</v>
      </c>
      <c r="N2620" s="4">
        <f ca="1">IF($B2620&gt;$I$4,"",VLOOKUP($B2620,H$10:$K$6000,4,FALSE))</f>
        <v>7.0080245103814871</v>
      </c>
      <c r="O2620" s="4">
        <f ca="1">IF($B2620&gt;$I$4,"",VLOOKUP($B2620,I$10:$L$6000,4,FALSE))</f>
        <v>47.425066064678866</v>
      </c>
      <c r="P2620" s="4">
        <f ca="1">IF($B2620&gt;$I$4,"",VLOOKUP($B2620,J$10:$L$6000,3,FALSE))</f>
        <v>49.329662022812641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8"/>
      <c r="AD2620" s="8"/>
    </row>
    <row r="2621" spans="2:30" x14ac:dyDescent="0.25">
      <c r="B2621" s="3">
        <f t="shared" si="609"/>
        <v>2612</v>
      </c>
      <c r="C2621" s="3">
        <f t="shared" ca="1" si="605"/>
        <v>0</v>
      </c>
      <c r="D2621" s="3">
        <f t="shared" ca="1" si="610"/>
        <v>1</v>
      </c>
      <c r="E2621" s="3">
        <f t="shared" ca="1" si="606"/>
        <v>0</v>
      </c>
      <c r="F2621" s="3">
        <f t="shared" ca="1" si="611"/>
        <v>1</v>
      </c>
      <c r="G2621" s="3">
        <f t="shared" ca="1" si="612"/>
        <v>1318</v>
      </c>
      <c r="H2621" s="3">
        <f t="shared" ca="1" si="613"/>
        <v>1294</v>
      </c>
      <c r="I2621" s="3">
        <f t="shared" ca="1" si="614"/>
        <v>1294</v>
      </c>
      <c r="J2621" s="3">
        <f t="shared" ca="1" si="615"/>
        <v>1318</v>
      </c>
      <c r="K2621" s="4">
        <f t="shared" ca="1" si="607"/>
        <v>7.9848245530773383</v>
      </c>
      <c r="L2621" s="4">
        <f t="shared" ca="1" si="608"/>
        <v>47.568235269435036</v>
      </c>
      <c r="M2621" s="4">
        <f ca="1">IF($B2621&gt;$I$4,"",VLOOKUP($B2621,G$10:$K$6000,5,FALSE))</f>
        <v>6.5998850981385866</v>
      </c>
      <c r="N2621" s="4">
        <f ca="1">IF($B2621&gt;$I$4,"",VLOOKUP($B2621,H$10:$K$6000,4,FALSE))</f>
        <v>6.9821783716510026</v>
      </c>
      <c r="O2621" s="4">
        <f ca="1">IF($B2621&gt;$I$4,"",VLOOKUP($B2621,I$10:$L$6000,4,FALSE))</f>
        <v>46.814927370117175</v>
      </c>
      <c r="P2621" s="4">
        <f ca="1">IF($B2621&gt;$I$4,"",VLOOKUP($B2621,J$10:$L$6000,3,FALSE))</f>
        <v>49.656988660595317</v>
      </c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8"/>
      <c r="AD2621" s="8"/>
    </row>
    <row r="2622" spans="2:30" x14ac:dyDescent="0.25">
      <c r="B2622" s="3">
        <f t="shared" si="609"/>
        <v>2613</v>
      </c>
      <c r="C2622" s="3">
        <f t="shared" ca="1" si="605"/>
        <v>1</v>
      </c>
      <c r="D2622" s="3">
        <f t="shared" ca="1" si="610"/>
        <v>0</v>
      </c>
      <c r="E2622" s="3">
        <f t="shared" ca="1" si="606"/>
        <v>0</v>
      </c>
      <c r="F2622" s="3">
        <f t="shared" ca="1" si="611"/>
        <v>1</v>
      </c>
      <c r="G2622" s="3">
        <f t="shared" ca="1" si="612"/>
        <v>1319</v>
      </c>
      <c r="H2622" s="3">
        <f t="shared" ca="1" si="613"/>
        <v>1294</v>
      </c>
      <c r="I2622" s="3">
        <f t="shared" ca="1" si="614"/>
        <v>1294</v>
      </c>
      <c r="J2622" s="3">
        <f t="shared" ca="1" si="615"/>
        <v>1319</v>
      </c>
      <c r="K2622" s="4">
        <f t="shared" ca="1" si="607"/>
        <v>6.6389146877262437</v>
      </c>
      <c r="L2622" s="4">
        <f t="shared" ca="1" si="608"/>
        <v>48.872415596087137</v>
      </c>
      <c r="M2622" s="4">
        <f ca="1">IF($B2622&gt;$I$4,"",VLOOKUP($B2622,G$10:$K$6000,5,FALSE))</f>
        <v>6.6210983331547606</v>
      </c>
      <c r="N2622" s="4">
        <f ca="1">IF($B2622&gt;$I$4,"",VLOOKUP($B2622,H$10:$K$6000,4,FALSE))</f>
        <v>7.4363194723789503</v>
      </c>
      <c r="O2622" s="4">
        <f ca="1">IF($B2622&gt;$I$4,"",VLOOKUP($B2622,I$10:$L$6000,4,FALSE))</f>
        <v>47.323474968223387</v>
      </c>
      <c r="P2622" s="4">
        <f ca="1">IF($B2622&gt;$I$4,"",VLOOKUP($B2622,J$10:$L$6000,3,FALSE))</f>
        <v>47.629785992777414</v>
      </c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8"/>
      <c r="AD2622" s="8"/>
    </row>
    <row r="2623" spans="2:30" x14ac:dyDescent="0.25">
      <c r="B2623" s="3">
        <f t="shared" si="609"/>
        <v>2614</v>
      </c>
      <c r="C2623" s="3">
        <f t="shared" ca="1" si="605"/>
        <v>1</v>
      </c>
      <c r="D2623" s="3">
        <f t="shared" ca="1" si="610"/>
        <v>0</v>
      </c>
      <c r="E2623" s="3">
        <f t="shared" ca="1" si="606"/>
        <v>1</v>
      </c>
      <c r="F2623" s="3">
        <f t="shared" ca="1" si="611"/>
        <v>0</v>
      </c>
      <c r="G2623" s="3">
        <f t="shared" ca="1" si="612"/>
        <v>1320</v>
      </c>
      <c r="H2623" s="3">
        <f t="shared" ca="1" si="613"/>
        <v>1294</v>
      </c>
      <c r="I2623" s="3">
        <f t="shared" ca="1" si="614"/>
        <v>1295</v>
      </c>
      <c r="J2623" s="3">
        <f t="shared" ca="1" si="615"/>
        <v>1319</v>
      </c>
      <c r="K2623" s="4">
        <f t="shared" ca="1" si="607"/>
        <v>6.8701770005433493</v>
      </c>
      <c r="L2623" s="4">
        <f t="shared" ca="1" si="608"/>
        <v>46.366446105668729</v>
      </c>
      <c r="M2623" s="4">
        <f ca="1">IF($B2623&gt;$I$4,"",VLOOKUP($B2623,G$10:$K$6000,5,FALSE))</f>
        <v>6.7899246543610561</v>
      </c>
      <c r="N2623" s="4">
        <f ca="1">IF($B2623&gt;$I$4,"",VLOOKUP($B2623,H$10:$K$6000,4,FALSE))</f>
        <v>8.0785423852110263</v>
      </c>
      <c r="O2623" s="4">
        <f ca="1">IF($B2623&gt;$I$4,"",VLOOKUP($B2623,I$10:$L$6000,4,FALSE))</f>
        <v>47.246709115743656</v>
      </c>
      <c r="P2623" s="4">
        <f ca="1">IF($B2623&gt;$I$4,"",VLOOKUP($B2623,J$10:$L$6000,3,FALSE))</f>
        <v>48.522344933151182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8"/>
      <c r="AD2623" s="8"/>
    </row>
    <row r="2624" spans="2:30" x14ac:dyDescent="0.25">
      <c r="B2624" s="3">
        <f t="shared" si="609"/>
        <v>2615</v>
      </c>
      <c r="C2624" s="3">
        <f t="shared" ca="1" si="605"/>
        <v>1</v>
      </c>
      <c r="D2624" s="3">
        <f t="shared" ca="1" si="610"/>
        <v>0</v>
      </c>
      <c r="E2624" s="3">
        <f t="shared" ca="1" si="606"/>
        <v>1</v>
      </c>
      <c r="F2624" s="3">
        <f t="shared" ca="1" si="611"/>
        <v>0</v>
      </c>
      <c r="G2624" s="3">
        <f t="shared" ca="1" si="612"/>
        <v>1321</v>
      </c>
      <c r="H2624" s="3">
        <f t="shared" ca="1" si="613"/>
        <v>1294</v>
      </c>
      <c r="I2624" s="3">
        <f t="shared" ca="1" si="614"/>
        <v>1296</v>
      </c>
      <c r="J2624" s="3">
        <f t="shared" ca="1" si="615"/>
        <v>1319</v>
      </c>
      <c r="K2624" s="4">
        <f t="shared" ca="1" si="607"/>
        <v>6.8527141404552809</v>
      </c>
      <c r="L2624" s="4">
        <f t="shared" ca="1" si="608"/>
        <v>47.486023105669027</v>
      </c>
      <c r="M2624" s="4">
        <f ca="1">IF($B2624&gt;$I$4,"",VLOOKUP($B2624,G$10:$K$6000,5,FALSE))</f>
        <v>6.5366186169707108</v>
      </c>
      <c r="N2624" s="4">
        <f ca="1">IF($B2624&gt;$I$4,"",VLOOKUP($B2624,H$10:$K$6000,4,FALSE))</f>
        <v>6.9192805538650779</v>
      </c>
      <c r="O2624" s="4">
        <f ca="1">IF($B2624&gt;$I$4,"",VLOOKUP($B2624,I$10:$L$6000,4,FALSE))</f>
        <v>46.412336784924648</v>
      </c>
      <c r="P2624" s="4">
        <f ca="1">IF($B2624&gt;$I$4,"",VLOOKUP($B2624,J$10:$L$6000,3,FALSE))</f>
        <v>49.385172273934188</v>
      </c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8"/>
      <c r="AD2624" s="8"/>
    </row>
    <row r="2625" spans="2:30" x14ac:dyDescent="0.25">
      <c r="B2625" s="3">
        <f t="shared" si="609"/>
        <v>2616</v>
      </c>
      <c r="C2625" s="3">
        <f t="shared" ca="1" si="605"/>
        <v>0</v>
      </c>
      <c r="D2625" s="3">
        <f t="shared" ca="1" si="610"/>
        <v>1</v>
      </c>
      <c r="E2625" s="3">
        <f t="shared" ca="1" si="606"/>
        <v>0</v>
      </c>
      <c r="F2625" s="3">
        <f t="shared" ca="1" si="611"/>
        <v>1</v>
      </c>
      <c r="G2625" s="3">
        <f t="shared" ca="1" si="612"/>
        <v>1321</v>
      </c>
      <c r="H2625" s="3">
        <f t="shared" ca="1" si="613"/>
        <v>1295</v>
      </c>
      <c r="I2625" s="3">
        <f t="shared" ca="1" si="614"/>
        <v>1296</v>
      </c>
      <c r="J2625" s="3">
        <f t="shared" ca="1" si="615"/>
        <v>1320</v>
      </c>
      <c r="K2625" s="4">
        <f t="shared" ca="1" si="607"/>
        <v>7.4896472087107604</v>
      </c>
      <c r="L2625" s="4">
        <f t="shared" ca="1" si="608"/>
        <v>47.673817737414517</v>
      </c>
      <c r="M2625" s="4">
        <f ca="1">IF($B2625&gt;$I$4,"",VLOOKUP($B2625,G$10:$K$6000,5,FALSE))</f>
        <v>6.2412200297639355</v>
      </c>
      <c r="N2625" s="4">
        <f ca="1">IF($B2625&gt;$I$4,"",VLOOKUP($B2625,H$10:$K$6000,4,FALSE))</f>
        <v>7.4618047944724379</v>
      </c>
      <c r="O2625" s="4">
        <f ca="1">IF($B2625&gt;$I$4,"",VLOOKUP($B2625,I$10:$L$6000,4,FALSE))</f>
        <v>47.092216196755679</v>
      </c>
      <c r="P2625" s="4">
        <f ca="1">IF($B2625&gt;$I$4,"",VLOOKUP($B2625,J$10:$L$6000,3,FALSE))</f>
        <v>48.073316281211113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8"/>
      <c r="AD2625" s="8"/>
    </row>
    <row r="2626" spans="2:30" x14ac:dyDescent="0.25">
      <c r="B2626" s="3">
        <f t="shared" si="609"/>
        <v>2617</v>
      </c>
      <c r="C2626" s="3">
        <f t="shared" ca="1" si="605"/>
        <v>0</v>
      </c>
      <c r="D2626" s="3">
        <f t="shared" ca="1" si="610"/>
        <v>1</v>
      </c>
      <c r="E2626" s="3">
        <f t="shared" ca="1" si="606"/>
        <v>0</v>
      </c>
      <c r="F2626" s="3">
        <f t="shared" ca="1" si="611"/>
        <v>1</v>
      </c>
      <c r="G2626" s="3">
        <f t="shared" ca="1" si="612"/>
        <v>1321</v>
      </c>
      <c r="H2626" s="3">
        <f t="shared" ca="1" si="613"/>
        <v>1296</v>
      </c>
      <c r="I2626" s="3">
        <f t="shared" ca="1" si="614"/>
        <v>1296</v>
      </c>
      <c r="J2626" s="3">
        <f t="shared" ca="1" si="615"/>
        <v>1321</v>
      </c>
      <c r="K2626" s="4">
        <f t="shared" ca="1" si="607"/>
        <v>7.7773706127199844</v>
      </c>
      <c r="L2626" s="4">
        <f t="shared" ca="1" si="608"/>
        <v>48.834815929493551</v>
      </c>
      <c r="M2626" s="4">
        <f ca="1">IF($B2626&gt;$I$4,"",VLOOKUP($B2626,G$10:$K$6000,5,FALSE))</f>
        <v>6.4707542797778634</v>
      </c>
      <c r="N2626" s="4">
        <f ca="1">IF($B2626&gt;$I$4,"",VLOOKUP($B2626,H$10:$K$6000,4,FALSE))</f>
        <v>7.5098672575362047</v>
      </c>
      <c r="O2626" s="4">
        <f ca="1">IF($B2626&gt;$I$4,"",VLOOKUP($B2626,I$10:$L$6000,4,FALSE))</f>
        <v>46.506119561838602</v>
      </c>
      <c r="P2626" s="4">
        <f ca="1">IF($B2626&gt;$I$4,"",VLOOKUP($B2626,J$10:$L$6000,3,FALSE))</f>
        <v>47.587086319868966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8"/>
      <c r="AD2626" s="8"/>
    </row>
    <row r="2627" spans="2:30" x14ac:dyDescent="0.25">
      <c r="B2627" s="3">
        <f t="shared" si="609"/>
        <v>2618</v>
      </c>
      <c r="C2627" s="3">
        <f t="shared" ca="1" si="605"/>
        <v>1</v>
      </c>
      <c r="D2627" s="3">
        <f t="shared" ca="1" si="610"/>
        <v>0</v>
      </c>
      <c r="E2627" s="3">
        <f t="shared" ca="1" si="606"/>
        <v>0</v>
      </c>
      <c r="F2627" s="3">
        <f t="shared" ca="1" si="611"/>
        <v>1</v>
      </c>
      <c r="G2627" s="3">
        <f t="shared" ca="1" si="612"/>
        <v>1322</v>
      </c>
      <c r="H2627" s="3">
        <f t="shared" ca="1" si="613"/>
        <v>1296</v>
      </c>
      <c r="I2627" s="3">
        <f t="shared" ca="1" si="614"/>
        <v>1296</v>
      </c>
      <c r="J2627" s="3">
        <f t="shared" ca="1" si="615"/>
        <v>1322</v>
      </c>
      <c r="K2627" s="4">
        <f t="shared" ca="1" si="607"/>
        <v>6.7404270703170077</v>
      </c>
      <c r="L2627" s="4">
        <f t="shared" ca="1" si="608"/>
        <v>48.110925857722748</v>
      </c>
      <c r="M2627" s="4">
        <f ca="1">IF($B2627&gt;$I$4,"",VLOOKUP($B2627,G$10:$K$6000,5,FALSE))</f>
        <v>5.9788070212897928</v>
      </c>
      <c r="N2627" s="4">
        <f ca="1">IF($B2627&gt;$I$4,"",VLOOKUP($B2627,H$10:$K$6000,4,FALSE))</f>
        <v>7.634671422416953</v>
      </c>
      <c r="O2627" s="4">
        <f ca="1">IF($B2627&gt;$I$4,"",VLOOKUP($B2627,I$10:$L$6000,4,FALSE))</f>
        <v>46.137856326860764</v>
      </c>
      <c r="P2627" s="4">
        <f ca="1">IF($B2627&gt;$I$4,"",VLOOKUP($B2627,J$10:$L$6000,3,FALSE))</f>
        <v>49.572505401768957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8"/>
      <c r="AD2627" s="8"/>
    </row>
    <row r="2628" spans="2:30" x14ac:dyDescent="0.25">
      <c r="B2628" s="3">
        <f t="shared" si="609"/>
        <v>2619</v>
      </c>
      <c r="C2628" s="3">
        <f t="shared" ca="1" si="605"/>
        <v>1</v>
      </c>
      <c r="D2628" s="3">
        <f t="shared" ca="1" si="610"/>
        <v>0</v>
      </c>
      <c r="E2628" s="3">
        <f t="shared" ca="1" si="606"/>
        <v>1</v>
      </c>
      <c r="F2628" s="3">
        <f t="shared" ca="1" si="611"/>
        <v>0</v>
      </c>
      <c r="G2628" s="3">
        <f t="shared" ca="1" si="612"/>
        <v>1323</v>
      </c>
      <c r="H2628" s="3">
        <f t="shared" ca="1" si="613"/>
        <v>1296</v>
      </c>
      <c r="I2628" s="3">
        <f t="shared" ca="1" si="614"/>
        <v>1297</v>
      </c>
      <c r="J2628" s="3">
        <f t="shared" ca="1" si="615"/>
        <v>1322</v>
      </c>
      <c r="K2628" s="4">
        <f t="shared" ca="1" si="607"/>
        <v>6.4603175034254061</v>
      </c>
      <c r="L2628" s="4">
        <f t="shared" ca="1" si="608"/>
        <v>46.293083917633503</v>
      </c>
      <c r="M2628" s="4">
        <f ca="1">IF($B2628&gt;$I$4,"",VLOOKUP($B2628,G$10:$K$6000,5,FALSE))</f>
        <v>6.2281492249398385</v>
      </c>
      <c r="N2628" s="4">
        <f ca="1">IF($B2628&gt;$I$4,"",VLOOKUP($B2628,H$10:$K$6000,4,FALSE))</f>
        <v>7.2504441528619008</v>
      </c>
      <c r="O2628" s="4">
        <f ca="1">IF($B2628&gt;$I$4,"",VLOOKUP($B2628,I$10:$L$6000,4,FALSE))</f>
        <v>45.800120585887996</v>
      </c>
      <c r="P2628" s="4">
        <f ca="1">IF($B2628&gt;$I$4,"",VLOOKUP($B2628,J$10:$L$6000,3,FALSE))</f>
        <v>48.872892263128847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8"/>
      <c r="AD2628" s="8"/>
    </row>
    <row r="2629" spans="2:30" x14ac:dyDescent="0.25">
      <c r="B2629" s="3">
        <f t="shared" si="609"/>
        <v>2620</v>
      </c>
      <c r="C2629" s="3">
        <f t="shared" ca="1" si="605"/>
        <v>0</v>
      </c>
      <c r="D2629" s="3">
        <f t="shared" ca="1" si="610"/>
        <v>1</v>
      </c>
      <c r="E2629" s="3">
        <f t="shared" ca="1" si="606"/>
        <v>0</v>
      </c>
      <c r="F2629" s="3">
        <f t="shared" ca="1" si="611"/>
        <v>1</v>
      </c>
      <c r="G2629" s="3">
        <f t="shared" ca="1" si="612"/>
        <v>1323</v>
      </c>
      <c r="H2629" s="3">
        <f t="shared" ca="1" si="613"/>
        <v>1297</v>
      </c>
      <c r="I2629" s="3">
        <f t="shared" ca="1" si="614"/>
        <v>1297</v>
      </c>
      <c r="J2629" s="3">
        <f t="shared" ca="1" si="615"/>
        <v>1323</v>
      </c>
      <c r="K2629" s="4">
        <f t="shared" ca="1" si="607"/>
        <v>7.3604102109624012</v>
      </c>
      <c r="L2629" s="4">
        <f t="shared" ca="1" si="608"/>
        <v>48.51853115835096</v>
      </c>
      <c r="M2629" s="4">
        <f ca="1">IF($B2629&gt;$I$4,"",VLOOKUP($B2629,G$10:$K$6000,5,FALSE))</f>
        <v>6.3634483464938505</v>
      </c>
      <c r="N2629" s="4">
        <f ca="1">IF($B2629&gt;$I$4,"",VLOOKUP($B2629,H$10:$K$6000,4,FALSE))</f>
        <v>7.0820235532410916</v>
      </c>
      <c r="O2629" s="4">
        <f ca="1">IF($B2629&gt;$I$4,"",VLOOKUP($B2629,I$10:$L$6000,4,FALSE))</f>
        <v>47.126745843921078</v>
      </c>
      <c r="P2629" s="4">
        <f ca="1">IF($B2629&gt;$I$4,"",VLOOKUP($B2629,J$10:$L$6000,3,FALSE))</f>
        <v>47.641388396190166</v>
      </c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8"/>
      <c r="AD2629" s="8"/>
    </row>
    <row r="2630" spans="2:30" x14ac:dyDescent="0.25">
      <c r="B2630" s="3">
        <f t="shared" si="609"/>
        <v>2621</v>
      </c>
      <c r="C2630" s="3">
        <f t="shared" ca="1" si="605"/>
        <v>1</v>
      </c>
      <c r="D2630" s="3">
        <f t="shared" ca="1" si="610"/>
        <v>0</v>
      </c>
      <c r="E2630" s="3">
        <f t="shared" ca="1" si="606"/>
        <v>0</v>
      </c>
      <c r="F2630" s="3">
        <f t="shared" ca="1" si="611"/>
        <v>1</v>
      </c>
      <c r="G2630" s="3">
        <f t="shared" ca="1" si="612"/>
        <v>1324</v>
      </c>
      <c r="H2630" s="3">
        <f t="shared" ca="1" si="613"/>
        <v>1297</v>
      </c>
      <c r="I2630" s="3">
        <f t="shared" ca="1" si="614"/>
        <v>1297</v>
      </c>
      <c r="J2630" s="3">
        <f t="shared" ca="1" si="615"/>
        <v>1324</v>
      </c>
      <c r="K2630" s="4">
        <f t="shared" ca="1" si="607"/>
        <v>5.9601003349663424</v>
      </c>
      <c r="L2630" s="4">
        <f t="shared" ca="1" si="608"/>
        <v>48.771821874013952</v>
      </c>
      <c r="M2630" s="4">
        <f ca="1">IF($B2630&gt;$I$4,"",VLOOKUP($B2630,G$10:$K$6000,5,FALSE))</f>
        <v>6.0283707947888132</v>
      </c>
      <c r="N2630" s="4">
        <f ca="1">IF($B2630&gt;$I$4,"",VLOOKUP($B2630,H$10:$K$6000,4,FALSE))</f>
        <v>7.311188996543577</v>
      </c>
      <c r="O2630" s="4">
        <f ca="1">IF($B2630&gt;$I$4,"",VLOOKUP($B2630,I$10:$L$6000,4,FALSE))</f>
        <v>46.857202272437775</v>
      </c>
      <c r="P2630" s="4">
        <f ca="1">IF($B2630&gt;$I$4,"",VLOOKUP($B2630,J$10:$L$6000,3,FALSE))</f>
        <v>48.676009789516741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8"/>
      <c r="AD2630" s="8"/>
    </row>
    <row r="2631" spans="2:30" x14ac:dyDescent="0.25">
      <c r="B2631" s="3">
        <f t="shared" si="609"/>
        <v>2622</v>
      </c>
      <c r="C2631" s="3">
        <f t="shared" ca="1" si="605"/>
        <v>0</v>
      </c>
      <c r="D2631" s="3">
        <f t="shared" ca="1" si="610"/>
        <v>1</v>
      </c>
      <c r="E2631" s="3">
        <f t="shared" ca="1" si="606"/>
        <v>0</v>
      </c>
      <c r="F2631" s="3">
        <f t="shared" ca="1" si="611"/>
        <v>1</v>
      </c>
      <c r="G2631" s="3">
        <f t="shared" ca="1" si="612"/>
        <v>1324</v>
      </c>
      <c r="H2631" s="3">
        <f t="shared" ca="1" si="613"/>
        <v>1298</v>
      </c>
      <c r="I2631" s="3">
        <f t="shared" ca="1" si="614"/>
        <v>1297</v>
      </c>
      <c r="J2631" s="3">
        <f t="shared" ca="1" si="615"/>
        <v>1325</v>
      </c>
      <c r="K2631" s="4">
        <f t="shared" ca="1" si="607"/>
        <v>7.2720357065842096</v>
      </c>
      <c r="L2631" s="4">
        <f t="shared" ca="1" si="608"/>
        <v>47.951437557185528</v>
      </c>
      <c r="M2631" s="4">
        <f ca="1">IF($B2631&gt;$I$4,"",VLOOKUP($B2631,G$10:$K$6000,5,FALSE))</f>
        <v>6.7998250829335092</v>
      </c>
      <c r="N2631" s="4">
        <f ca="1">IF($B2631&gt;$I$4,"",VLOOKUP($B2631,H$10:$K$6000,4,FALSE))</f>
        <v>7.1102276635811785</v>
      </c>
      <c r="O2631" s="4">
        <f ca="1">IF($B2631&gt;$I$4,"",VLOOKUP($B2631,I$10:$L$6000,4,FALSE))</f>
        <v>46.560178914989166</v>
      </c>
      <c r="P2631" s="4">
        <f ca="1">IF($B2631&gt;$I$4,"",VLOOKUP($B2631,J$10:$L$6000,3,FALSE))</f>
        <v>49.21305163195639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8"/>
      <c r="AD2631" s="8"/>
    </row>
    <row r="2632" spans="2:30" x14ac:dyDescent="0.25">
      <c r="B2632" s="3">
        <f t="shared" si="609"/>
        <v>2623</v>
      </c>
      <c r="C2632" s="3">
        <f t="shared" ca="1" si="605"/>
        <v>1</v>
      </c>
      <c r="D2632" s="3">
        <f t="shared" ca="1" si="610"/>
        <v>0</v>
      </c>
      <c r="E2632" s="3">
        <f t="shared" ca="1" si="606"/>
        <v>1</v>
      </c>
      <c r="F2632" s="3">
        <f t="shared" ca="1" si="611"/>
        <v>0</v>
      </c>
      <c r="G2632" s="3">
        <f t="shared" ca="1" si="612"/>
        <v>1325</v>
      </c>
      <c r="H2632" s="3">
        <f t="shared" ca="1" si="613"/>
        <v>1298</v>
      </c>
      <c r="I2632" s="3">
        <f t="shared" ca="1" si="614"/>
        <v>1298</v>
      </c>
      <c r="J2632" s="3">
        <f t="shared" ca="1" si="615"/>
        <v>1325</v>
      </c>
      <c r="K2632" s="4">
        <f t="shared" ca="1" si="607"/>
        <v>5.9280402476570346</v>
      </c>
      <c r="L2632" s="4">
        <f t="shared" ca="1" si="608"/>
        <v>47.173927242858817</v>
      </c>
      <c r="M2632" s="4">
        <f ca="1">IF($B2632&gt;$I$4,"",VLOOKUP($B2632,G$10:$K$6000,5,FALSE))</f>
        <v>6.4135409779086618</v>
      </c>
      <c r="N2632" s="4">
        <f ca="1">IF($B2632&gt;$I$4,"",VLOOKUP($B2632,H$10:$K$6000,4,FALSE))</f>
        <v>7.0586256592728986</v>
      </c>
      <c r="O2632" s="4">
        <f ca="1">IF($B2632&gt;$I$4,"",VLOOKUP($B2632,I$10:$L$6000,4,FALSE))</f>
        <v>46.562601181857062</v>
      </c>
      <c r="P2632" s="4">
        <f ca="1">IF($B2632&gt;$I$4,"",VLOOKUP($B2632,J$10:$L$6000,3,FALSE))</f>
        <v>47.876851554186814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8"/>
      <c r="AD2632" s="8"/>
    </row>
    <row r="2633" spans="2:30" x14ac:dyDescent="0.25">
      <c r="B2633" s="3">
        <f t="shared" si="609"/>
        <v>2624</v>
      </c>
      <c r="C2633" s="3">
        <f t="shared" ca="1" si="605"/>
        <v>0</v>
      </c>
      <c r="D2633" s="3">
        <f t="shared" ca="1" si="610"/>
        <v>1</v>
      </c>
      <c r="E2633" s="3">
        <f t="shared" ca="1" si="606"/>
        <v>1</v>
      </c>
      <c r="F2633" s="3">
        <f t="shared" ca="1" si="611"/>
        <v>0</v>
      </c>
      <c r="G2633" s="3">
        <f t="shared" ca="1" si="612"/>
        <v>1325</v>
      </c>
      <c r="H2633" s="3">
        <f t="shared" ca="1" si="613"/>
        <v>1299</v>
      </c>
      <c r="I2633" s="3">
        <f t="shared" ca="1" si="614"/>
        <v>1299</v>
      </c>
      <c r="J2633" s="3">
        <f t="shared" ca="1" si="615"/>
        <v>1325</v>
      </c>
      <c r="K2633" s="4">
        <f t="shared" ca="1" si="607"/>
        <v>7.1390097146140707</v>
      </c>
      <c r="L2633" s="4">
        <f t="shared" ca="1" si="608"/>
        <v>47.508369959267633</v>
      </c>
      <c r="M2633" s="4">
        <f ca="1">IF($B2633&gt;$I$4,"",VLOOKUP($B2633,G$10:$K$6000,5,FALSE))</f>
        <v>6.6577034251388891</v>
      </c>
      <c r="N2633" s="4">
        <f ca="1">IF($B2633&gt;$I$4,"",VLOOKUP($B2633,H$10:$K$6000,4,FALSE))</f>
        <v>7.0526076526903223</v>
      </c>
      <c r="O2633" s="4">
        <f ca="1">IF($B2633&gt;$I$4,"",VLOOKUP($B2633,I$10:$L$6000,4,FALSE))</f>
        <v>45.838924468882105</v>
      </c>
      <c r="P2633" s="4">
        <f ca="1">IF($B2633&gt;$I$4,"",VLOOKUP($B2633,J$10:$L$6000,3,FALSE))</f>
        <v>49.241304336715764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8"/>
      <c r="AD2633" s="8"/>
    </row>
    <row r="2634" spans="2:30" x14ac:dyDescent="0.25">
      <c r="B2634" s="3">
        <f t="shared" si="609"/>
        <v>2625</v>
      </c>
      <c r="C2634" s="3">
        <f t="shared" ref="C2634:C2697" ca="1" si="616">IF(K2634&lt;$N$4,1,0)</f>
        <v>1</v>
      </c>
      <c r="D2634" s="3">
        <f t="shared" ca="1" si="610"/>
        <v>0</v>
      </c>
      <c r="E2634" s="3">
        <f t="shared" ref="E2634:E2697" ca="1" si="617">IF(L2634&lt;$O$4,1,0)</f>
        <v>0</v>
      </c>
      <c r="F2634" s="3">
        <f t="shared" ca="1" si="611"/>
        <v>1</v>
      </c>
      <c r="G2634" s="3">
        <f t="shared" ca="1" si="612"/>
        <v>1326</v>
      </c>
      <c r="H2634" s="3">
        <f t="shared" ca="1" si="613"/>
        <v>1299</v>
      </c>
      <c r="I2634" s="3">
        <f t="shared" ca="1" si="614"/>
        <v>1299</v>
      </c>
      <c r="J2634" s="3">
        <f t="shared" ca="1" si="615"/>
        <v>1326</v>
      </c>
      <c r="K2634" s="4">
        <f t="shared" ref="K2634:K2697" ca="1" si="618">NORMINV(RAND(),$N$4,$N$5)</f>
        <v>6.1606314516036029</v>
      </c>
      <c r="L2634" s="4">
        <f t="shared" ref="L2634:L2697" ca="1" si="619">NORMINV(RAND(),$O$4,$O$5)</f>
        <v>49.154608985493539</v>
      </c>
      <c r="M2634" s="4">
        <f ca="1">IF($B2634&gt;$I$4,"",VLOOKUP($B2634,G$10:$K$6000,5,FALSE))</f>
        <v>6.0897573239093434</v>
      </c>
      <c r="N2634" s="4">
        <f ca="1">IF($B2634&gt;$I$4,"",VLOOKUP($B2634,H$10:$K$6000,4,FALSE))</f>
        <v>6.9062279431059057</v>
      </c>
      <c r="O2634" s="4">
        <f ca="1">IF($B2634&gt;$I$4,"",VLOOKUP($B2634,I$10:$L$6000,4,FALSE))</f>
        <v>46.341416376988974</v>
      </c>
      <c r="P2634" s="4">
        <f ca="1">IF($B2634&gt;$I$4,"",VLOOKUP($B2634,J$10:$L$6000,3,FALSE))</f>
        <v>48.390482135132721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8"/>
      <c r="AD2634" s="8"/>
    </row>
    <row r="2635" spans="2:30" x14ac:dyDescent="0.25">
      <c r="B2635" s="3">
        <f t="shared" si="609"/>
        <v>2626</v>
      </c>
      <c r="C2635" s="3">
        <f t="shared" ca="1" si="616"/>
        <v>0</v>
      </c>
      <c r="D2635" s="3">
        <f t="shared" ca="1" si="610"/>
        <v>1</v>
      </c>
      <c r="E2635" s="3">
        <f t="shared" ca="1" si="617"/>
        <v>0</v>
      </c>
      <c r="F2635" s="3">
        <f t="shared" ca="1" si="611"/>
        <v>1</v>
      </c>
      <c r="G2635" s="3">
        <f t="shared" ca="1" si="612"/>
        <v>1326</v>
      </c>
      <c r="H2635" s="3">
        <f t="shared" ca="1" si="613"/>
        <v>1300</v>
      </c>
      <c r="I2635" s="3">
        <f t="shared" ca="1" si="614"/>
        <v>1299</v>
      </c>
      <c r="J2635" s="3">
        <f t="shared" ca="1" si="615"/>
        <v>1327</v>
      </c>
      <c r="K2635" s="4">
        <f t="shared" ca="1" si="618"/>
        <v>7.7307989971046629</v>
      </c>
      <c r="L2635" s="4">
        <f t="shared" ca="1" si="619"/>
        <v>48.790976419961311</v>
      </c>
      <c r="M2635" s="4">
        <f ca="1">IF($B2635&gt;$I$4,"",VLOOKUP($B2635,G$10:$K$6000,5,FALSE))</f>
        <v>6.757416155315326</v>
      </c>
      <c r="N2635" s="4">
        <f ca="1">IF($B2635&gt;$I$4,"",VLOOKUP($B2635,H$10:$K$6000,4,FALSE))</f>
        <v>7.4341469110076037</v>
      </c>
      <c r="O2635" s="4">
        <f ca="1">IF($B2635&gt;$I$4,"",VLOOKUP($B2635,I$10:$L$6000,4,FALSE))</f>
        <v>46.142545176820597</v>
      </c>
      <c r="P2635" s="4">
        <f ca="1">IF($B2635&gt;$I$4,"",VLOOKUP($B2635,J$10:$L$6000,3,FALSE))</f>
        <v>48.617562965275482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8"/>
      <c r="AD2635" s="8"/>
    </row>
    <row r="2636" spans="2:30" x14ac:dyDescent="0.25">
      <c r="B2636" s="3">
        <f t="shared" ref="B2636:B2699" si="620">B2635+1</f>
        <v>2627</v>
      </c>
      <c r="C2636" s="3">
        <f t="shared" ca="1" si="616"/>
        <v>1</v>
      </c>
      <c r="D2636" s="3">
        <f t="shared" ca="1" si="610"/>
        <v>0</v>
      </c>
      <c r="E2636" s="3">
        <f t="shared" ca="1" si="617"/>
        <v>1</v>
      </c>
      <c r="F2636" s="3">
        <f t="shared" ca="1" si="611"/>
        <v>0</v>
      </c>
      <c r="G2636" s="3">
        <f t="shared" ca="1" si="612"/>
        <v>1327</v>
      </c>
      <c r="H2636" s="3">
        <f t="shared" ca="1" si="613"/>
        <v>1300</v>
      </c>
      <c r="I2636" s="3">
        <f t="shared" ca="1" si="614"/>
        <v>1300</v>
      </c>
      <c r="J2636" s="3">
        <f t="shared" ca="1" si="615"/>
        <v>1327</v>
      </c>
      <c r="K2636" s="4">
        <f t="shared" ca="1" si="618"/>
        <v>6.5225079979441443</v>
      </c>
      <c r="L2636" s="4">
        <f t="shared" ca="1" si="619"/>
        <v>45.468216794101053</v>
      </c>
      <c r="M2636" s="4">
        <f ca="1">IF($B2636&gt;$I$4,"",VLOOKUP($B2636,G$10:$K$6000,5,FALSE))</f>
        <v>6.7001331909449053</v>
      </c>
      <c r="N2636" s="4">
        <f ca="1">IF($B2636&gt;$I$4,"",VLOOKUP($B2636,H$10:$K$6000,4,FALSE))</f>
        <v>7.2991852408766524</v>
      </c>
      <c r="O2636" s="4">
        <f ca="1">IF($B2636&gt;$I$4,"",VLOOKUP($B2636,I$10:$L$6000,4,FALSE))</f>
        <v>46.528152295916236</v>
      </c>
      <c r="P2636" s="4">
        <f ca="1">IF($B2636&gt;$I$4,"",VLOOKUP($B2636,J$10:$L$6000,3,FALSE))</f>
        <v>49.345646997161197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8"/>
      <c r="AD2636" s="8"/>
    </row>
    <row r="2637" spans="2:30" x14ac:dyDescent="0.25">
      <c r="B2637" s="3">
        <f t="shared" si="620"/>
        <v>2628</v>
      </c>
      <c r="C2637" s="3">
        <f t="shared" ca="1" si="616"/>
        <v>0</v>
      </c>
      <c r="D2637" s="3">
        <f t="shared" ca="1" si="610"/>
        <v>1</v>
      </c>
      <c r="E2637" s="3">
        <f t="shared" ca="1" si="617"/>
        <v>0</v>
      </c>
      <c r="F2637" s="3">
        <f t="shared" ca="1" si="611"/>
        <v>1</v>
      </c>
      <c r="G2637" s="3">
        <f t="shared" ca="1" si="612"/>
        <v>1327</v>
      </c>
      <c r="H2637" s="3">
        <f t="shared" ca="1" si="613"/>
        <v>1301</v>
      </c>
      <c r="I2637" s="3">
        <f t="shared" ca="1" si="614"/>
        <v>1300</v>
      </c>
      <c r="J2637" s="3">
        <f t="shared" ca="1" si="615"/>
        <v>1328</v>
      </c>
      <c r="K2637" s="4">
        <f t="shared" ca="1" si="618"/>
        <v>7.3533578902296988</v>
      </c>
      <c r="L2637" s="4">
        <f t="shared" ca="1" si="619"/>
        <v>47.981098509361559</v>
      </c>
      <c r="M2637" s="4">
        <f ca="1">IF($B2637&gt;$I$4,"",VLOOKUP($B2637,G$10:$K$6000,5,FALSE))</f>
        <v>6.7442450427337759</v>
      </c>
      <c r="N2637" s="4">
        <f ca="1">IF($B2637&gt;$I$4,"",VLOOKUP($B2637,H$10:$K$6000,4,FALSE))</f>
        <v>7.6075681970706359</v>
      </c>
      <c r="O2637" s="4">
        <f ca="1">IF($B2637&gt;$I$4,"",VLOOKUP($B2637,I$10:$L$6000,4,FALSE))</f>
        <v>46.624813079934199</v>
      </c>
      <c r="P2637" s="4">
        <f ca="1">IF($B2637&gt;$I$4,"",VLOOKUP($B2637,J$10:$L$6000,3,FALSE))</f>
        <v>48.229874201670633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8"/>
      <c r="AD2637" s="8"/>
    </row>
    <row r="2638" spans="2:30" x14ac:dyDescent="0.25">
      <c r="B2638" s="3">
        <f t="shared" si="620"/>
        <v>2629</v>
      </c>
      <c r="C2638" s="3">
        <f t="shared" ca="1" si="616"/>
        <v>1</v>
      </c>
      <c r="D2638" s="3">
        <f t="shared" ca="1" si="610"/>
        <v>0</v>
      </c>
      <c r="E2638" s="3">
        <f t="shared" ca="1" si="617"/>
        <v>1</v>
      </c>
      <c r="F2638" s="3">
        <f t="shared" ca="1" si="611"/>
        <v>0</v>
      </c>
      <c r="G2638" s="3">
        <f t="shared" ca="1" si="612"/>
        <v>1328</v>
      </c>
      <c r="H2638" s="3">
        <f t="shared" ca="1" si="613"/>
        <v>1301</v>
      </c>
      <c r="I2638" s="3">
        <f t="shared" ca="1" si="614"/>
        <v>1301</v>
      </c>
      <c r="J2638" s="3">
        <f t="shared" ca="1" si="615"/>
        <v>1328</v>
      </c>
      <c r="K2638" s="4">
        <f t="shared" ca="1" si="618"/>
        <v>6.253647549347094</v>
      </c>
      <c r="L2638" s="4">
        <f t="shared" ca="1" si="619"/>
        <v>45.165192107354365</v>
      </c>
      <c r="M2638" s="4">
        <f ca="1">IF($B2638&gt;$I$4,"",VLOOKUP($B2638,G$10:$K$6000,5,FALSE))</f>
        <v>6.8292677648125562</v>
      </c>
      <c r="N2638" s="4">
        <f ca="1">IF($B2638&gt;$I$4,"",VLOOKUP($B2638,H$10:$K$6000,4,FALSE))</f>
        <v>7.3613534654253394</v>
      </c>
      <c r="O2638" s="4">
        <f ca="1">IF($B2638&gt;$I$4,"",VLOOKUP($B2638,I$10:$L$6000,4,FALSE))</f>
        <v>46.954605321961139</v>
      </c>
      <c r="P2638" s="4">
        <f ca="1">IF($B2638&gt;$I$4,"",VLOOKUP($B2638,J$10:$L$6000,3,FALSE))</f>
        <v>50.530342192013336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8"/>
      <c r="AD2638" s="8"/>
    </row>
    <row r="2639" spans="2:30" x14ac:dyDescent="0.25">
      <c r="B2639" s="3">
        <f t="shared" si="620"/>
        <v>2630</v>
      </c>
      <c r="C2639" s="3">
        <f t="shared" ca="1" si="616"/>
        <v>0</v>
      </c>
      <c r="D2639" s="3">
        <f t="shared" ca="1" si="610"/>
        <v>1</v>
      </c>
      <c r="E2639" s="3">
        <f t="shared" ca="1" si="617"/>
        <v>1</v>
      </c>
      <c r="F2639" s="3">
        <f t="shared" ca="1" si="611"/>
        <v>0</v>
      </c>
      <c r="G2639" s="3">
        <f t="shared" ca="1" si="612"/>
        <v>1328</v>
      </c>
      <c r="H2639" s="3">
        <f t="shared" ca="1" si="613"/>
        <v>1302</v>
      </c>
      <c r="I2639" s="3">
        <f t="shared" ca="1" si="614"/>
        <v>1302</v>
      </c>
      <c r="J2639" s="3">
        <f t="shared" ca="1" si="615"/>
        <v>1328</v>
      </c>
      <c r="K2639" s="4">
        <f t="shared" ca="1" si="618"/>
        <v>6.9408784360528202</v>
      </c>
      <c r="L2639" s="4">
        <f t="shared" ca="1" si="619"/>
        <v>47.221763487533558</v>
      </c>
      <c r="M2639" s="4">
        <f ca="1">IF($B2639&gt;$I$4,"",VLOOKUP($B2639,G$10:$K$6000,5,FALSE))</f>
        <v>6.0606172098055104</v>
      </c>
      <c r="N2639" s="4">
        <f ca="1">IF($B2639&gt;$I$4,"",VLOOKUP($B2639,H$10:$K$6000,4,FALSE))</f>
        <v>7.1711319707292089</v>
      </c>
      <c r="O2639" s="4">
        <f ca="1">IF($B2639&gt;$I$4,"",VLOOKUP($B2639,I$10:$L$6000,4,FALSE))</f>
        <v>46.618093923435346</v>
      </c>
      <c r="P2639" s="4">
        <f ca="1">IF($B2639&gt;$I$4,"",VLOOKUP($B2639,J$10:$L$6000,3,FALSE))</f>
        <v>48.742018245074576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8"/>
      <c r="AD2639" s="8"/>
    </row>
    <row r="2640" spans="2:30" x14ac:dyDescent="0.25">
      <c r="B2640" s="3">
        <f t="shared" si="620"/>
        <v>2631</v>
      </c>
      <c r="C2640" s="3">
        <f t="shared" ca="1" si="616"/>
        <v>1</v>
      </c>
      <c r="D2640" s="3">
        <f t="shared" ca="1" si="610"/>
        <v>0</v>
      </c>
      <c r="E2640" s="3">
        <f t="shared" ca="1" si="617"/>
        <v>0</v>
      </c>
      <c r="F2640" s="3">
        <f t="shared" ca="1" si="611"/>
        <v>1</v>
      </c>
      <c r="G2640" s="3">
        <f t="shared" ca="1" si="612"/>
        <v>1329</v>
      </c>
      <c r="H2640" s="3">
        <f t="shared" ca="1" si="613"/>
        <v>1302</v>
      </c>
      <c r="I2640" s="3">
        <f t="shared" ca="1" si="614"/>
        <v>1302</v>
      </c>
      <c r="J2640" s="3">
        <f t="shared" ca="1" si="615"/>
        <v>1329</v>
      </c>
      <c r="K2640" s="4">
        <f t="shared" ca="1" si="618"/>
        <v>6.3406137440927122</v>
      </c>
      <c r="L2640" s="4">
        <f t="shared" ca="1" si="619"/>
        <v>47.869147163982802</v>
      </c>
      <c r="M2640" s="4">
        <f ca="1">IF($B2640&gt;$I$4,"",VLOOKUP($B2640,G$10:$K$6000,5,FALSE))</f>
        <v>6.6115996207526724</v>
      </c>
      <c r="N2640" s="4">
        <f ca="1">IF($B2640&gt;$I$4,"",VLOOKUP($B2640,H$10:$K$6000,4,FALSE))</f>
        <v>6.9962718394165648</v>
      </c>
      <c r="O2640" s="4">
        <f ca="1">IF($B2640&gt;$I$4,"",VLOOKUP($B2640,I$10:$L$6000,4,FALSE))</f>
        <v>47.163468215466644</v>
      </c>
      <c r="P2640" s="4">
        <f ca="1">IF($B2640&gt;$I$4,"",VLOOKUP($B2640,J$10:$L$6000,3,FALSE))</f>
        <v>48.749983962601675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8"/>
      <c r="AD2640" s="8"/>
    </row>
    <row r="2641" spans="2:30" x14ac:dyDescent="0.25">
      <c r="B2641" s="3">
        <f t="shared" si="620"/>
        <v>2632</v>
      </c>
      <c r="C2641" s="3">
        <f t="shared" ca="1" si="616"/>
        <v>0</v>
      </c>
      <c r="D2641" s="3">
        <f t="shared" ca="1" si="610"/>
        <v>1</v>
      </c>
      <c r="E2641" s="3">
        <f t="shared" ca="1" si="617"/>
        <v>1</v>
      </c>
      <c r="F2641" s="3">
        <f t="shared" ca="1" si="611"/>
        <v>0</v>
      </c>
      <c r="G2641" s="3">
        <f t="shared" ca="1" si="612"/>
        <v>1329</v>
      </c>
      <c r="H2641" s="3">
        <f t="shared" ca="1" si="613"/>
        <v>1303</v>
      </c>
      <c r="I2641" s="3">
        <f t="shared" ca="1" si="614"/>
        <v>1303</v>
      </c>
      <c r="J2641" s="3">
        <f t="shared" ca="1" si="615"/>
        <v>1329</v>
      </c>
      <c r="K2641" s="4">
        <f t="shared" ca="1" si="618"/>
        <v>7.290449245223682</v>
      </c>
      <c r="L2641" s="4">
        <f t="shared" ca="1" si="619"/>
        <v>46.48772551117991</v>
      </c>
      <c r="M2641" s="4">
        <f ca="1">IF($B2641&gt;$I$4,"",VLOOKUP($B2641,G$10:$K$6000,5,FALSE))</f>
        <v>6.6491542191069009</v>
      </c>
      <c r="N2641" s="4">
        <f ca="1">IF($B2641&gt;$I$4,"",VLOOKUP($B2641,H$10:$K$6000,4,FALSE))</f>
        <v>7.1949263641400147</v>
      </c>
      <c r="O2641" s="4">
        <f ca="1">IF($B2641&gt;$I$4,"",VLOOKUP($B2641,I$10:$L$6000,4,FALSE))</f>
        <v>46.557375376238035</v>
      </c>
      <c r="P2641" s="4">
        <f ca="1">IF($B2641&gt;$I$4,"",VLOOKUP($B2641,J$10:$L$6000,3,FALSE))</f>
        <v>49.201543566293118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8"/>
      <c r="AD2641" s="8"/>
    </row>
    <row r="2642" spans="2:30" x14ac:dyDescent="0.25">
      <c r="B2642" s="3">
        <f t="shared" si="620"/>
        <v>2633</v>
      </c>
      <c r="C2642" s="3">
        <f t="shared" ca="1" si="616"/>
        <v>1</v>
      </c>
      <c r="D2642" s="3">
        <f t="shared" ca="1" si="610"/>
        <v>0</v>
      </c>
      <c r="E2642" s="3">
        <f t="shared" ca="1" si="617"/>
        <v>1</v>
      </c>
      <c r="F2642" s="3">
        <f t="shared" ca="1" si="611"/>
        <v>0</v>
      </c>
      <c r="G2642" s="3">
        <f t="shared" ca="1" si="612"/>
        <v>1330</v>
      </c>
      <c r="H2642" s="3">
        <f t="shared" ca="1" si="613"/>
        <v>1303</v>
      </c>
      <c r="I2642" s="3">
        <f t="shared" ca="1" si="614"/>
        <v>1304</v>
      </c>
      <c r="J2642" s="3">
        <f t="shared" ca="1" si="615"/>
        <v>1329</v>
      </c>
      <c r="K2642" s="4">
        <f t="shared" ca="1" si="618"/>
        <v>6.5804690930772045</v>
      </c>
      <c r="L2642" s="4">
        <f t="shared" ca="1" si="619"/>
        <v>46.29114419627961</v>
      </c>
      <c r="M2642" s="4">
        <f ca="1">IF($B2642&gt;$I$4,"",VLOOKUP($B2642,G$10:$K$6000,5,FALSE))</f>
        <v>6.0285380680241714</v>
      </c>
      <c r="N2642" s="4">
        <f ca="1">IF($B2642&gt;$I$4,"",VLOOKUP($B2642,H$10:$K$6000,4,FALSE))</f>
        <v>8.3382043222878632</v>
      </c>
      <c r="O2642" s="4">
        <f ca="1">IF($B2642&gt;$I$4,"",VLOOKUP($B2642,I$10:$L$6000,4,FALSE))</f>
        <v>46.890825968124815</v>
      </c>
      <c r="P2642" s="4">
        <f ca="1">IF($B2642&gt;$I$4,"",VLOOKUP($B2642,J$10:$L$6000,3,FALSE))</f>
        <v>49.298998568164073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8"/>
      <c r="AD2642" s="8"/>
    </row>
    <row r="2643" spans="2:30" x14ac:dyDescent="0.25">
      <c r="B2643" s="3">
        <f t="shared" si="620"/>
        <v>2634</v>
      </c>
      <c r="C2643" s="3">
        <f t="shared" ca="1" si="616"/>
        <v>1</v>
      </c>
      <c r="D2643" s="3">
        <f t="shared" ca="1" si="610"/>
        <v>0</v>
      </c>
      <c r="E2643" s="3">
        <f t="shared" ca="1" si="617"/>
        <v>1</v>
      </c>
      <c r="F2643" s="3">
        <f t="shared" ca="1" si="611"/>
        <v>0</v>
      </c>
      <c r="G2643" s="3">
        <f t="shared" ca="1" si="612"/>
        <v>1331</v>
      </c>
      <c r="H2643" s="3">
        <f t="shared" ca="1" si="613"/>
        <v>1303</v>
      </c>
      <c r="I2643" s="3">
        <f t="shared" ca="1" si="614"/>
        <v>1305</v>
      </c>
      <c r="J2643" s="3">
        <f t="shared" ca="1" si="615"/>
        <v>1329</v>
      </c>
      <c r="K2643" s="4">
        <f t="shared" ca="1" si="618"/>
        <v>6.1496892722309235</v>
      </c>
      <c r="L2643" s="4">
        <f t="shared" ca="1" si="619"/>
        <v>46.171064402662893</v>
      </c>
      <c r="M2643" s="4">
        <f ca="1">IF($B2643&gt;$I$4,"",VLOOKUP($B2643,G$10:$K$6000,5,FALSE))</f>
        <v>6.8502037674812284</v>
      </c>
      <c r="N2643" s="4">
        <f ca="1">IF($B2643&gt;$I$4,"",VLOOKUP($B2643,H$10:$K$6000,4,FALSE))</f>
        <v>6.9361809874562432</v>
      </c>
      <c r="O2643" s="4">
        <f ca="1">IF($B2643&gt;$I$4,"",VLOOKUP($B2643,I$10:$L$6000,4,FALSE))</f>
        <v>46.597659415903699</v>
      </c>
      <c r="P2643" s="4">
        <f ca="1">IF($B2643&gt;$I$4,"",VLOOKUP($B2643,J$10:$L$6000,3,FALSE))</f>
        <v>48.639520094599263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8"/>
      <c r="AD2643" s="8"/>
    </row>
    <row r="2644" spans="2:30" x14ac:dyDescent="0.25">
      <c r="B2644" s="3">
        <f t="shared" si="620"/>
        <v>2635</v>
      </c>
      <c r="C2644" s="3">
        <f t="shared" ca="1" si="616"/>
        <v>1</v>
      </c>
      <c r="D2644" s="3">
        <f t="shared" ca="1" si="610"/>
        <v>0</v>
      </c>
      <c r="E2644" s="3">
        <f t="shared" ca="1" si="617"/>
        <v>1</v>
      </c>
      <c r="F2644" s="3">
        <f t="shared" ca="1" si="611"/>
        <v>0</v>
      </c>
      <c r="G2644" s="3">
        <f t="shared" ca="1" si="612"/>
        <v>1332</v>
      </c>
      <c r="H2644" s="3">
        <f t="shared" ca="1" si="613"/>
        <v>1303</v>
      </c>
      <c r="I2644" s="3">
        <f t="shared" ca="1" si="614"/>
        <v>1306</v>
      </c>
      <c r="J2644" s="3">
        <f t="shared" ca="1" si="615"/>
        <v>1329</v>
      </c>
      <c r="K2644" s="4">
        <f t="shared" ca="1" si="618"/>
        <v>5.3572684385925804</v>
      </c>
      <c r="L2644" s="4">
        <f t="shared" ca="1" si="619"/>
        <v>47.143170166811345</v>
      </c>
      <c r="M2644" s="4">
        <f ca="1">IF($B2644&gt;$I$4,"",VLOOKUP($B2644,G$10:$K$6000,5,FALSE))</f>
        <v>6.4055758782451564</v>
      </c>
      <c r="N2644" s="4">
        <f ca="1">IF($B2644&gt;$I$4,"",VLOOKUP($B2644,H$10:$K$6000,4,FALSE))</f>
        <v>7.1220426370214556</v>
      </c>
      <c r="O2644" s="4">
        <f ca="1">IF($B2644&gt;$I$4,"",VLOOKUP($B2644,I$10:$L$6000,4,FALSE))</f>
        <v>47.189704001982236</v>
      </c>
      <c r="P2644" s="4">
        <f ca="1">IF($B2644&gt;$I$4,"",VLOOKUP($B2644,J$10:$L$6000,3,FALSE))</f>
        <v>47.987432980130386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8"/>
      <c r="AD2644" s="8"/>
    </row>
    <row r="2645" spans="2:30" x14ac:dyDescent="0.25">
      <c r="B2645" s="3">
        <f t="shared" si="620"/>
        <v>2636</v>
      </c>
      <c r="C2645" s="3">
        <f t="shared" ca="1" si="616"/>
        <v>1</v>
      </c>
      <c r="D2645" s="3">
        <f t="shared" ca="1" si="610"/>
        <v>0</v>
      </c>
      <c r="E2645" s="3">
        <f t="shared" ca="1" si="617"/>
        <v>1</v>
      </c>
      <c r="F2645" s="3">
        <f t="shared" ca="1" si="611"/>
        <v>0</v>
      </c>
      <c r="G2645" s="3">
        <f t="shared" ca="1" si="612"/>
        <v>1333</v>
      </c>
      <c r="H2645" s="3">
        <f t="shared" ca="1" si="613"/>
        <v>1303</v>
      </c>
      <c r="I2645" s="3">
        <f t="shared" ca="1" si="614"/>
        <v>1307</v>
      </c>
      <c r="J2645" s="3">
        <f t="shared" ca="1" si="615"/>
        <v>1329</v>
      </c>
      <c r="K2645" s="4">
        <f t="shared" ca="1" si="618"/>
        <v>6.2596008839593393</v>
      </c>
      <c r="L2645" s="4">
        <f t="shared" ca="1" si="619"/>
        <v>46.283864365228503</v>
      </c>
      <c r="M2645" s="4">
        <f ca="1">IF($B2645&gt;$I$4,"",VLOOKUP($B2645,G$10:$K$6000,5,FALSE))</f>
        <v>6.5981201174107307</v>
      </c>
      <c r="N2645" s="4">
        <f ca="1">IF($B2645&gt;$I$4,"",VLOOKUP($B2645,H$10:$K$6000,4,FALSE))</f>
        <v>7.5491049957978857</v>
      </c>
      <c r="O2645" s="4">
        <f ca="1">IF($B2645&gt;$I$4,"",VLOOKUP($B2645,I$10:$L$6000,4,FALSE))</f>
        <v>45.614491840890516</v>
      </c>
      <c r="P2645" s="4">
        <f ca="1">IF($B2645&gt;$I$4,"",VLOOKUP($B2645,J$10:$L$6000,3,FALSE))</f>
        <v>47.924127636501836</v>
      </c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8"/>
      <c r="AD2645" s="8"/>
    </row>
    <row r="2646" spans="2:30" x14ac:dyDescent="0.25">
      <c r="B2646" s="3">
        <f t="shared" si="620"/>
        <v>2637</v>
      </c>
      <c r="C2646" s="3">
        <f t="shared" ca="1" si="616"/>
        <v>1</v>
      </c>
      <c r="D2646" s="3">
        <f t="shared" ca="1" si="610"/>
        <v>0</v>
      </c>
      <c r="E2646" s="3">
        <f t="shared" ca="1" si="617"/>
        <v>1</v>
      </c>
      <c r="F2646" s="3">
        <f t="shared" ca="1" si="611"/>
        <v>0</v>
      </c>
      <c r="G2646" s="3">
        <f t="shared" ca="1" si="612"/>
        <v>1334</v>
      </c>
      <c r="H2646" s="3">
        <f t="shared" ca="1" si="613"/>
        <v>1303</v>
      </c>
      <c r="I2646" s="3">
        <f t="shared" ca="1" si="614"/>
        <v>1308</v>
      </c>
      <c r="J2646" s="3">
        <f t="shared" ca="1" si="615"/>
        <v>1329</v>
      </c>
      <c r="K2646" s="4">
        <f t="shared" ca="1" si="618"/>
        <v>6.3465140770493402</v>
      </c>
      <c r="L2646" s="4">
        <f t="shared" ca="1" si="619"/>
        <v>47.256556889651662</v>
      </c>
      <c r="M2646" s="4">
        <f ca="1">IF($B2646&gt;$I$4,"",VLOOKUP($B2646,G$10:$K$6000,5,FALSE))</f>
        <v>6.4238432492856319</v>
      </c>
      <c r="N2646" s="4">
        <f ca="1">IF($B2646&gt;$I$4,"",VLOOKUP($B2646,H$10:$K$6000,4,FALSE))</f>
        <v>7.0687579830164564</v>
      </c>
      <c r="O2646" s="4">
        <f ca="1">IF($B2646&gt;$I$4,"",VLOOKUP($B2646,I$10:$L$6000,4,FALSE))</f>
        <v>46.766924618898905</v>
      </c>
      <c r="P2646" s="4">
        <f ca="1">IF($B2646&gt;$I$4,"",VLOOKUP($B2646,J$10:$L$6000,3,FALSE))</f>
        <v>48.555597301328064</v>
      </c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8"/>
      <c r="AD2646" s="8"/>
    </row>
    <row r="2647" spans="2:30" x14ac:dyDescent="0.25">
      <c r="B2647" s="3">
        <f t="shared" si="620"/>
        <v>2638</v>
      </c>
      <c r="C2647" s="3">
        <f t="shared" ca="1" si="616"/>
        <v>0</v>
      </c>
      <c r="D2647" s="3">
        <f t="shared" ca="1" si="610"/>
        <v>1</v>
      </c>
      <c r="E2647" s="3">
        <f t="shared" ca="1" si="617"/>
        <v>0</v>
      </c>
      <c r="F2647" s="3">
        <f t="shared" ca="1" si="611"/>
        <v>1</v>
      </c>
      <c r="G2647" s="3">
        <f t="shared" ca="1" si="612"/>
        <v>1334</v>
      </c>
      <c r="H2647" s="3">
        <f t="shared" ca="1" si="613"/>
        <v>1304</v>
      </c>
      <c r="I2647" s="3">
        <f t="shared" ca="1" si="614"/>
        <v>1308</v>
      </c>
      <c r="J2647" s="3">
        <f t="shared" ca="1" si="615"/>
        <v>1330</v>
      </c>
      <c r="K2647" s="4">
        <f t="shared" ca="1" si="618"/>
        <v>7.2428714884915184</v>
      </c>
      <c r="L2647" s="4">
        <f t="shared" ca="1" si="619"/>
        <v>48.464168563294464</v>
      </c>
      <c r="M2647" s="4">
        <f ca="1">IF($B2647&gt;$I$4,"",VLOOKUP($B2647,G$10:$K$6000,5,FALSE))</f>
        <v>6.875555539998266</v>
      </c>
      <c r="N2647" s="4">
        <f ca="1">IF($B2647&gt;$I$4,"",VLOOKUP($B2647,H$10:$K$6000,4,FALSE))</f>
        <v>7.6918161623497978</v>
      </c>
      <c r="O2647" s="4">
        <f ca="1">IF($B2647&gt;$I$4,"",VLOOKUP($B2647,I$10:$L$6000,4,FALSE))</f>
        <v>43.844889355632183</v>
      </c>
      <c r="P2647" s="4">
        <f ca="1">IF($B2647&gt;$I$4,"",VLOOKUP($B2647,J$10:$L$6000,3,FALSE))</f>
        <v>48.974496149366942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8"/>
      <c r="AD2647" s="8"/>
    </row>
    <row r="2648" spans="2:30" x14ac:dyDescent="0.25">
      <c r="B2648" s="3">
        <f t="shared" si="620"/>
        <v>2639</v>
      </c>
      <c r="C2648" s="3">
        <f t="shared" ca="1" si="616"/>
        <v>1</v>
      </c>
      <c r="D2648" s="3">
        <f t="shared" ca="1" si="610"/>
        <v>0</v>
      </c>
      <c r="E2648" s="3">
        <f t="shared" ca="1" si="617"/>
        <v>1</v>
      </c>
      <c r="F2648" s="3">
        <f t="shared" ca="1" si="611"/>
        <v>0</v>
      </c>
      <c r="G2648" s="3">
        <f t="shared" ca="1" si="612"/>
        <v>1335</v>
      </c>
      <c r="H2648" s="3">
        <f t="shared" ca="1" si="613"/>
        <v>1304</v>
      </c>
      <c r="I2648" s="3">
        <f t="shared" ca="1" si="614"/>
        <v>1309</v>
      </c>
      <c r="J2648" s="3">
        <f t="shared" ca="1" si="615"/>
        <v>1330</v>
      </c>
      <c r="K2648" s="4">
        <f t="shared" ca="1" si="618"/>
        <v>6.8612089514711103</v>
      </c>
      <c r="L2648" s="4">
        <f t="shared" ca="1" si="619"/>
        <v>44.690582794721038</v>
      </c>
      <c r="M2648" s="4">
        <f ca="1">IF($B2648&gt;$I$4,"",VLOOKUP($B2648,G$10:$K$6000,5,FALSE))</f>
        <v>6.8060759750953279</v>
      </c>
      <c r="N2648" s="4">
        <f ca="1">IF($B2648&gt;$I$4,"",VLOOKUP($B2648,H$10:$K$6000,4,FALSE))</f>
        <v>7.0669749949543323</v>
      </c>
      <c r="O2648" s="4">
        <f ca="1">IF($B2648&gt;$I$4,"",VLOOKUP($B2648,I$10:$L$6000,4,FALSE))</f>
        <v>46.218380859832671</v>
      </c>
      <c r="P2648" s="4">
        <f ca="1">IF($B2648&gt;$I$4,"",VLOOKUP($B2648,J$10:$L$6000,3,FALSE))</f>
        <v>48.103705343717607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8"/>
      <c r="AD2648" s="8"/>
    </row>
    <row r="2649" spans="2:30" x14ac:dyDescent="0.25">
      <c r="B2649" s="3">
        <f t="shared" si="620"/>
        <v>2640</v>
      </c>
      <c r="C2649" s="3">
        <f t="shared" ca="1" si="616"/>
        <v>1</v>
      </c>
      <c r="D2649" s="3">
        <f t="shared" ca="1" si="610"/>
        <v>0</v>
      </c>
      <c r="E2649" s="3">
        <f t="shared" ca="1" si="617"/>
        <v>1</v>
      </c>
      <c r="F2649" s="3">
        <f t="shared" ca="1" si="611"/>
        <v>0</v>
      </c>
      <c r="G2649" s="3">
        <f t="shared" ca="1" si="612"/>
        <v>1336</v>
      </c>
      <c r="H2649" s="3">
        <f t="shared" ca="1" si="613"/>
        <v>1304</v>
      </c>
      <c r="I2649" s="3">
        <f t="shared" ca="1" si="614"/>
        <v>1310</v>
      </c>
      <c r="J2649" s="3">
        <f t="shared" ca="1" si="615"/>
        <v>1330</v>
      </c>
      <c r="K2649" s="4">
        <f t="shared" ca="1" si="618"/>
        <v>6.3755472896911636</v>
      </c>
      <c r="L2649" s="4">
        <f t="shared" ca="1" si="619"/>
        <v>47.1870469197817</v>
      </c>
      <c r="M2649" s="4">
        <f ca="1">IF($B2649&gt;$I$4,"",VLOOKUP($B2649,G$10:$K$6000,5,FALSE))</f>
        <v>6.1046787840842818</v>
      </c>
      <c r="N2649" s="4">
        <f ca="1">IF($B2649&gt;$I$4,"",VLOOKUP($B2649,H$10:$K$6000,4,FALSE))</f>
        <v>7.2125319865934827</v>
      </c>
      <c r="O2649" s="4">
        <f ca="1">IF($B2649&gt;$I$4,"",VLOOKUP($B2649,I$10:$L$6000,4,FALSE))</f>
        <v>45.703967660059078</v>
      </c>
      <c r="P2649" s="4">
        <f ca="1">IF($B2649&gt;$I$4,"",VLOOKUP($B2649,J$10:$L$6000,3,FALSE))</f>
        <v>48.409258042765266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8"/>
      <c r="AD2649" s="8"/>
    </row>
    <row r="2650" spans="2:30" x14ac:dyDescent="0.25">
      <c r="B2650" s="3">
        <f t="shared" si="620"/>
        <v>2641</v>
      </c>
      <c r="C2650" s="3">
        <f t="shared" ca="1" si="616"/>
        <v>1</v>
      </c>
      <c r="D2650" s="3">
        <f t="shared" ca="1" si="610"/>
        <v>0</v>
      </c>
      <c r="E2650" s="3">
        <f t="shared" ca="1" si="617"/>
        <v>1</v>
      </c>
      <c r="F2650" s="3">
        <f t="shared" ca="1" si="611"/>
        <v>0</v>
      </c>
      <c r="G2650" s="3">
        <f t="shared" ca="1" si="612"/>
        <v>1337</v>
      </c>
      <c r="H2650" s="3">
        <f t="shared" ca="1" si="613"/>
        <v>1304</v>
      </c>
      <c r="I2650" s="3">
        <f t="shared" ca="1" si="614"/>
        <v>1311</v>
      </c>
      <c r="J2650" s="3">
        <f t="shared" ca="1" si="615"/>
        <v>1330</v>
      </c>
      <c r="K2650" s="4">
        <f t="shared" ca="1" si="618"/>
        <v>6.3221793865659501</v>
      </c>
      <c r="L2650" s="4">
        <f t="shared" ca="1" si="619"/>
        <v>47.291433388203863</v>
      </c>
      <c r="M2650" s="4">
        <f ca="1">IF($B2650&gt;$I$4,"",VLOOKUP($B2650,G$10:$K$6000,5,FALSE))</f>
        <v>6.1768169543726925</v>
      </c>
      <c r="N2650" s="4">
        <f ca="1">IF($B2650&gt;$I$4,"",VLOOKUP($B2650,H$10:$K$6000,4,FALSE))</f>
        <v>7.1529485836652222</v>
      </c>
      <c r="O2650" s="4">
        <f ca="1">IF($B2650&gt;$I$4,"",VLOOKUP($B2650,I$10:$L$6000,4,FALSE))</f>
        <v>46.254287814924353</v>
      </c>
      <c r="P2650" s="4">
        <f ca="1">IF($B2650&gt;$I$4,"",VLOOKUP($B2650,J$10:$L$6000,3,FALSE))</f>
        <v>49.173744741922889</v>
      </c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8"/>
      <c r="AD2650" s="8"/>
    </row>
    <row r="2651" spans="2:30" x14ac:dyDescent="0.25">
      <c r="B2651" s="3">
        <f t="shared" si="620"/>
        <v>2642</v>
      </c>
      <c r="C2651" s="3">
        <f t="shared" ca="1" si="616"/>
        <v>1</v>
      </c>
      <c r="D2651" s="3">
        <f t="shared" ca="1" si="610"/>
        <v>0</v>
      </c>
      <c r="E2651" s="3">
        <f t="shared" ca="1" si="617"/>
        <v>1</v>
      </c>
      <c r="F2651" s="3">
        <f t="shared" ca="1" si="611"/>
        <v>0</v>
      </c>
      <c r="G2651" s="3">
        <f t="shared" ca="1" si="612"/>
        <v>1338</v>
      </c>
      <c r="H2651" s="3">
        <f t="shared" ca="1" si="613"/>
        <v>1304</v>
      </c>
      <c r="I2651" s="3">
        <f t="shared" ca="1" si="614"/>
        <v>1312</v>
      </c>
      <c r="J2651" s="3">
        <f t="shared" ca="1" si="615"/>
        <v>1330</v>
      </c>
      <c r="K2651" s="4">
        <f t="shared" ca="1" si="618"/>
        <v>6.4626616165826505</v>
      </c>
      <c r="L2651" s="4">
        <f t="shared" ca="1" si="619"/>
        <v>45.844197675673129</v>
      </c>
      <c r="M2651" s="4">
        <f ca="1">IF($B2651&gt;$I$4,"",VLOOKUP($B2651,G$10:$K$6000,5,FALSE))</f>
        <v>5.9859969832719155</v>
      </c>
      <c r="N2651" s="4">
        <f ca="1">IF($B2651&gt;$I$4,"",VLOOKUP($B2651,H$10:$K$6000,4,FALSE))</f>
        <v>7.3271369515892815</v>
      </c>
      <c r="O2651" s="4">
        <f ca="1">IF($B2651&gt;$I$4,"",VLOOKUP($B2651,I$10:$L$6000,4,FALSE))</f>
        <v>47.137005405629573</v>
      </c>
      <c r="P2651" s="4">
        <f ca="1">IF($B2651&gt;$I$4,"",VLOOKUP($B2651,J$10:$L$6000,3,FALSE))</f>
        <v>48.159336974496561</v>
      </c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8"/>
      <c r="AD2651" s="8"/>
    </row>
    <row r="2652" spans="2:30" x14ac:dyDescent="0.25">
      <c r="B2652" s="3">
        <f t="shared" si="620"/>
        <v>2643</v>
      </c>
      <c r="C2652" s="3">
        <f t="shared" ca="1" si="616"/>
        <v>1</v>
      </c>
      <c r="D2652" s="3">
        <f t="shared" ca="1" si="610"/>
        <v>0</v>
      </c>
      <c r="E2652" s="3">
        <f t="shared" ca="1" si="617"/>
        <v>0</v>
      </c>
      <c r="F2652" s="3">
        <f t="shared" ca="1" si="611"/>
        <v>1</v>
      </c>
      <c r="G2652" s="3">
        <f t="shared" ca="1" si="612"/>
        <v>1339</v>
      </c>
      <c r="H2652" s="3">
        <f t="shared" ca="1" si="613"/>
        <v>1304</v>
      </c>
      <c r="I2652" s="3">
        <f t="shared" ca="1" si="614"/>
        <v>1312</v>
      </c>
      <c r="J2652" s="3">
        <f t="shared" ca="1" si="615"/>
        <v>1331</v>
      </c>
      <c r="K2652" s="4">
        <f t="shared" ca="1" si="618"/>
        <v>6.3274543439201345</v>
      </c>
      <c r="L2652" s="4">
        <f t="shared" ca="1" si="619"/>
        <v>48.891752651826422</v>
      </c>
      <c r="M2652" s="4">
        <f ca="1">IF($B2652&gt;$I$4,"",VLOOKUP($B2652,G$10:$K$6000,5,FALSE))</f>
        <v>6.8988846965371797</v>
      </c>
      <c r="N2652" s="4">
        <f ca="1">IF($B2652&gt;$I$4,"",VLOOKUP($B2652,H$10:$K$6000,4,FALSE))</f>
        <v>7.9697113668553623</v>
      </c>
      <c r="O2652" s="4">
        <f ca="1">IF($B2652&gt;$I$4,"",VLOOKUP($B2652,I$10:$L$6000,4,FALSE))</f>
        <v>47.038004524433497</v>
      </c>
      <c r="P2652" s="4">
        <f ca="1">IF($B2652&gt;$I$4,"",VLOOKUP($B2652,J$10:$L$6000,3,FALSE))</f>
        <v>47.624885788863828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8"/>
      <c r="AD2652" s="8"/>
    </row>
    <row r="2653" spans="2:30" x14ac:dyDescent="0.25">
      <c r="B2653" s="3">
        <f t="shared" si="620"/>
        <v>2644</v>
      </c>
      <c r="C2653" s="3">
        <f t="shared" ca="1" si="616"/>
        <v>1</v>
      </c>
      <c r="D2653" s="3">
        <f t="shared" ca="1" si="610"/>
        <v>0</v>
      </c>
      <c r="E2653" s="3">
        <f t="shared" ca="1" si="617"/>
        <v>0</v>
      </c>
      <c r="F2653" s="3">
        <f t="shared" ca="1" si="611"/>
        <v>1</v>
      </c>
      <c r="G2653" s="3">
        <f t="shared" ca="1" si="612"/>
        <v>1340</v>
      </c>
      <c r="H2653" s="3">
        <f t="shared" ca="1" si="613"/>
        <v>1304</v>
      </c>
      <c r="I2653" s="3">
        <f t="shared" ca="1" si="614"/>
        <v>1312</v>
      </c>
      <c r="J2653" s="3">
        <f t="shared" ca="1" si="615"/>
        <v>1332</v>
      </c>
      <c r="K2653" s="4">
        <f t="shared" ca="1" si="618"/>
        <v>5.6478981309388852</v>
      </c>
      <c r="L2653" s="4">
        <f t="shared" ca="1" si="619"/>
        <v>50.408165317876687</v>
      </c>
      <c r="M2653" s="4">
        <f ca="1">IF($B2653&gt;$I$4,"",VLOOKUP($B2653,G$10:$K$6000,5,FALSE))</f>
        <v>6.5394497614320874</v>
      </c>
      <c r="N2653" s="4">
        <f ca="1">IF($B2653&gt;$I$4,"",VLOOKUP($B2653,H$10:$K$6000,4,FALSE))</f>
        <v>7.1356958314280892</v>
      </c>
      <c r="O2653" s="4">
        <f ca="1">IF($B2653&gt;$I$4,"",VLOOKUP($B2653,I$10:$L$6000,4,FALSE))</f>
        <v>46.878109646111866</v>
      </c>
      <c r="P2653" s="4">
        <f ca="1">IF($B2653&gt;$I$4,"",VLOOKUP($B2653,J$10:$L$6000,3,FALSE))</f>
        <v>47.893750914068875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8"/>
      <c r="AD2653" s="8"/>
    </row>
    <row r="2654" spans="2:30" x14ac:dyDescent="0.25">
      <c r="B2654" s="3">
        <f t="shared" si="620"/>
        <v>2645</v>
      </c>
      <c r="C2654" s="3">
        <f t="shared" ca="1" si="616"/>
        <v>0</v>
      </c>
      <c r="D2654" s="3">
        <f t="shared" ca="1" si="610"/>
        <v>1</v>
      </c>
      <c r="E2654" s="3">
        <f t="shared" ca="1" si="617"/>
        <v>1</v>
      </c>
      <c r="F2654" s="3">
        <f t="shared" ca="1" si="611"/>
        <v>0</v>
      </c>
      <c r="G2654" s="3">
        <f t="shared" ca="1" si="612"/>
        <v>1340</v>
      </c>
      <c r="H2654" s="3">
        <f t="shared" ca="1" si="613"/>
        <v>1305</v>
      </c>
      <c r="I2654" s="3">
        <f t="shared" ca="1" si="614"/>
        <v>1313</v>
      </c>
      <c r="J2654" s="3">
        <f t="shared" ca="1" si="615"/>
        <v>1332</v>
      </c>
      <c r="K2654" s="4">
        <f t="shared" ca="1" si="618"/>
        <v>7.5041127446526055</v>
      </c>
      <c r="L2654" s="4">
        <f t="shared" ca="1" si="619"/>
        <v>45.78775315905731</v>
      </c>
      <c r="M2654" s="4">
        <f ca="1">IF($B2654&gt;$I$4,"",VLOOKUP($B2654,G$10:$K$6000,5,FALSE))</f>
        <v>5.7644590161330447</v>
      </c>
      <c r="N2654" s="4">
        <f ca="1">IF($B2654&gt;$I$4,"",VLOOKUP($B2654,H$10:$K$6000,4,FALSE))</f>
        <v>7.3670488362373083</v>
      </c>
      <c r="O2654" s="4">
        <f ca="1">IF($B2654&gt;$I$4,"",VLOOKUP($B2654,I$10:$L$6000,4,FALSE))</f>
        <v>44.402646072806732</v>
      </c>
      <c r="P2654" s="4">
        <f ca="1">IF($B2654&gt;$I$4,"",VLOOKUP($B2654,J$10:$L$6000,3,FALSE))</f>
        <v>48.611429968119992</v>
      </c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8"/>
      <c r="AD2654" s="8"/>
    </row>
    <row r="2655" spans="2:30" x14ac:dyDescent="0.25">
      <c r="B2655" s="3">
        <f t="shared" si="620"/>
        <v>2646</v>
      </c>
      <c r="C2655" s="3">
        <f t="shared" ca="1" si="616"/>
        <v>0</v>
      </c>
      <c r="D2655" s="3">
        <f t="shared" ca="1" si="610"/>
        <v>1</v>
      </c>
      <c r="E2655" s="3">
        <f t="shared" ca="1" si="617"/>
        <v>0</v>
      </c>
      <c r="F2655" s="3">
        <f t="shared" ca="1" si="611"/>
        <v>1</v>
      </c>
      <c r="G2655" s="3">
        <f t="shared" ca="1" si="612"/>
        <v>1340</v>
      </c>
      <c r="H2655" s="3">
        <f t="shared" ca="1" si="613"/>
        <v>1306</v>
      </c>
      <c r="I2655" s="3">
        <f t="shared" ca="1" si="614"/>
        <v>1313</v>
      </c>
      <c r="J2655" s="3">
        <f t="shared" ca="1" si="615"/>
        <v>1333</v>
      </c>
      <c r="K2655" s="4">
        <f t="shared" ca="1" si="618"/>
        <v>6.9759186307802059</v>
      </c>
      <c r="L2655" s="4">
        <f t="shared" ca="1" si="619"/>
        <v>48.611785551317134</v>
      </c>
      <c r="M2655" s="4">
        <f ca="1">IF($B2655&gt;$I$4,"",VLOOKUP($B2655,G$10:$K$6000,5,FALSE))</f>
        <v>6.7624757478116635</v>
      </c>
      <c r="N2655" s="4">
        <f ca="1">IF($B2655&gt;$I$4,"",VLOOKUP($B2655,H$10:$K$6000,4,FALSE))</f>
        <v>7.0864152489338075</v>
      </c>
      <c r="O2655" s="4">
        <f ca="1">IF($B2655&gt;$I$4,"",VLOOKUP($B2655,I$10:$L$6000,4,FALSE))</f>
        <v>46.872551240735568</v>
      </c>
      <c r="P2655" s="4">
        <f ca="1">IF($B2655&gt;$I$4,"",VLOOKUP($B2655,J$10:$L$6000,3,FALSE))</f>
        <v>48.427955829961078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8"/>
      <c r="AD2655" s="8"/>
    </row>
    <row r="2656" spans="2:30" x14ac:dyDescent="0.25">
      <c r="B2656" s="3">
        <f t="shared" si="620"/>
        <v>2647</v>
      </c>
      <c r="C2656" s="3">
        <f t="shared" ca="1" si="616"/>
        <v>0</v>
      </c>
      <c r="D2656" s="3">
        <f t="shared" ca="1" si="610"/>
        <v>1</v>
      </c>
      <c r="E2656" s="3">
        <f t="shared" ca="1" si="617"/>
        <v>1</v>
      </c>
      <c r="F2656" s="3">
        <f t="shared" ca="1" si="611"/>
        <v>0</v>
      </c>
      <c r="G2656" s="3">
        <f t="shared" ca="1" si="612"/>
        <v>1340</v>
      </c>
      <c r="H2656" s="3">
        <f t="shared" ca="1" si="613"/>
        <v>1307</v>
      </c>
      <c r="I2656" s="3">
        <f t="shared" ca="1" si="614"/>
        <v>1314</v>
      </c>
      <c r="J2656" s="3">
        <f t="shared" ca="1" si="615"/>
        <v>1333</v>
      </c>
      <c r="K2656" s="4">
        <f t="shared" ca="1" si="618"/>
        <v>7.070715046279056</v>
      </c>
      <c r="L2656" s="4">
        <f t="shared" ca="1" si="619"/>
        <v>46.603043855103373</v>
      </c>
      <c r="M2656" s="4">
        <f ca="1">IF($B2656&gt;$I$4,"",VLOOKUP($B2656,G$10:$K$6000,5,FALSE))</f>
        <v>6.7752677233290717</v>
      </c>
      <c r="N2656" s="4">
        <f ca="1">IF($B2656&gt;$I$4,"",VLOOKUP($B2656,H$10:$K$6000,4,FALSE))</f>
        <v>6.9634433295425611</v>
      </c>
      <c r="O2656" s="4">
        <f ca="1">IF($B2656&gt;$I$4,"",VLOOKUP($B2656,I$10:$L$6000,4,FALSE))</f>
        <v>47.434365308783562</v>
      </c>
      <c r="P2656" s="4">
        <f ca="1">IF($B2656&gt;$I$4,"",VLOOKUP($B2656,J$10:$L$6000,3,FALSE))</f>
        <v>48.116849474580668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8"/>
      <c r="AD2656" s="8"/>
    </row>
    <row r="2657" spans="2:30" x14ac:dyDescent="0.25">
      <c r="B2657" s="3">
        <f t="shared" si="620"/>
        <v>2648</v>
      </c>
      <c r="C2657" s="3">
        <f t="shared" ca="1" si="616"/>
        <v>0</v>
      </c>
      <c r="D2657" s="3">
        <f t="shared" ca="1" si="610"/>
        <v>1</v>
      </c>
      <c r="E2657" s="3">
        <f t="shared" ca="1" si="617"/>
        <v>1</v>
      </c>
      <c r="F2657" s="3">
        <f t="shared" ca="1" si="611"/>
        <v>0</v>
      </c>
      <c r="G2657" s="3">
        <f t="shared" ca="1" si="612"/>
        <v>1340</v>
      </c>
      <c r="H2657" s="3">
        <f t="shared" ca="1" si="613"/>
        <v>1308</v>
      </c>
      <c r="I2657" s="3">
        <f t="shared" ca="1" si="614"/>
        <v>1315</v>
      </c>
      <c r="J2657" s="3">
        <f t="shared" ca="1" si="615"/>
        <v>1333</v>
      </c>
      <c r="K2657" s="4">
        <f t="shared" ca="1" si="618"/>
        <v>6.9690988606849977</v>
      </c>
      <c r="L2657" s="4">
        <f t="shared" ca="1" si="619"/>
        <v>47.161274421155028</v>
      </c>
      <c r="M2657" s="4">
        <f ca="1">IF($B2657&gt;$I$4,"",VLOOKUP($B2657,G$10:$K$6000,5,FALSE))</f>
        <v>6.8478167843277937</v>
      </c>
      <c r="N2657" s="4">
        <f ca="1">IF($B2657&gt;$I$4,"",VLOOKUP($B2657,H$10:$K$6000,4,FALSE))</f>
        <v>7.4626090650641199</v>
      </c>
      <c r="O2657" s="4">
        <f ca="1">IF($B2657&gt;$I$4,"",VLOOKUP($B2657,I$10:$L$6000,4,FALSE))</f>
        <v>46.566522537986174</v>
      </c>
      <c r="P2657" s="4">
        <f ca="1">IF($B2657&gt;$I$4,"",VLOOKUP($B2657,J$10:$L$6000,3,FALSE))</f>
        <v>47.66953394425218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8"/>
      <c r="AD2657" s="8"/>
    </row>
    <row r="2658" spans="2:30" x14ac:dyDescent="0.25">
      <c r="B2658" s="3">
        <f t="shared" si="620"/>
        <v>2649</v>
      </c>
      <c r="C2658" s="3">
        <f t="shared" ca="1" si="616"/>
        <v>1</v>
      </c>
      <c r="D2658" s="3">
        <f t="shared" ca="1" si="610"/>
        <v>0</v>
      </c>
      <c r="E2658" s="3">
        <f t="shared" ca="1" si="617"/>
        <v>1</v>
      </c>
      <c r="F2658" s="3">
        <f t="shared" ca="1" si="611"/>
        <v>0</v>
      </c>
      <c r="G2658" s="3">
        <f t="shared" ca="1" si="612"/>
        <v>1341</v>
      </c>
      <c r="H2658" s="3">
        <f t="shared" ca="1" si="613"/>
        <v>1308</v>
      </c>
      <c r="I2658" s="3">
        <f t="shared" ca="1" si="614"/>
        <v>1316</v>
      </c>
      <c r="J2658" s="3">
        <f t="shared" ca="1" si="615"/>
        <v>1333</v>
      </c>
      <c r="K2658" s="4">
        <f t="shared" ca="1" si="618"/>
        <v>6.7853929912027136</v>
      </c>
      <c r="L2658" s="4">
        <f t="shared" ca="1" si="619"/>
        <v>46.830065726334965</v>
      </c>
      <c r="M2658" s="4">
        <f ca="1">IF($B2658&gt;$I$4,"",VLOOKUP($B2658,G$10:$K$6000,5,FALSE))</f>
        <v>6.3848811128183884</v>
      </c>
      <c r="N2658" s="4">
        <f ca="1">IF($B2658&gt;$I$4,"",VLOOKUP($B2658,H$10:$K$6000,4,FALSE))</f>
        <v>6.9049446650052895</v>
      </c>
      <c r="O2658" s="4">
        <f ca="1">IF($B2658&gt;$I$4,"",VLOOKUP($B2658,I$10:$L$6000,4,FALSE))</f>
        <v>44.669899530189518</v>
      </c>
      <c r="P2658" s="4">
        <f ca="1">IF($B2658&gt;$I$4,"",VLOOKUP($B2658,J$10:$L$6000,3,FALSE))</f>
        <v>50.388239840125536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8"/>
      <c r="AD2658" s="8"/>
    </row>
    <row r="2659" spans="2:30" x14ac:dyDescent="0.25">
      <c r="B2659" s="3">
        <f t="shared" si="620"/>
        <v>2650</v>
      </c>
      <c r="C2659" s="3">
        <f t="shared" ca="1" si="616"/>
        <v>0</v>
      </c>
      <c r="D2659" s="3">
        <f t="shared" ca="1" si="610"/>
        <v>1</v>
      </c>
      <c r="E2659" s="3">
        <f t="shared" ca="1" si="617"/>
        <v>1</v>
      </c>
      <c r="F2659" s="3">
        <f t="shared" ca="1" si="611"/>
        <v>0</v>
      </c>
      <c r="G2659" s="3">
        <f t="shared" ca="1" si="612"/>
        <v>1341</v>
      </c>
      <c r="H2659" s="3">
        <f t="shared" ca="1" si="613"/>
        <v>1309</v>
      </c>
      <c r="I2659" s="3">
        <f t="shared" ca="1" si="614"/>
        <v>1317</v>
      </c>
      <c r="J2659" s="3">
        <f t="shared" ca="1" si="615"/>
        <v>1333</v>
      </c>
      <c r="K2659" s="4">
        <f t="shared" ca="1" si="618"/>
        <v>6.9916877457071092</v>
      </c>
      <c r="L2659" s="4">
        <f t="shared" ca="1" si="619"/>
        <v>46.358856906725173</v>
      </c>
      <c r="M2659" s="4">
        <f ca="1">IF($B2659&gt;$I$4,"",VLOOKUP($B2659,G$10:$K$6000,5,FALSE))</f>
        <v>6.1583326980089277</v>
      </c>
      <c r="N2659" s="4">
        <f ca="1">IF($B2659&gt;$I$4,"",VLOOKUP($B2659,H$10:$K$6000,4,FALSE))</f>
        <v>6.9138704974682827</v>
      </c>
      <c r="O2659" s="4">
        <f ca="1">IF($B2659&gt;$I$4,"",VLOOKUP($B2659,I$10:$L$6000,4,FALSE))</f>
        <v>46.083543233043962</v>
      </c>
      <c r="P2659" s="4">
        <f ca="1">IF($B2659&gt;$I$4,"",VLOOKUP($B2659,J$10:$L$6000,3,FALSE))</f>
        <v>48.333835262876534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8"/>
      <c r="AD2659" s="8"/>
    </row>
    <row r="2660" spans="2:30" x14ac:dyDescent="0.25">
      <c r="B2660" s="3">
        <f t="shared" si="620"/>
        <v>2651</v>
      </c>
      <c r="C2660" s="3">
        <f t="shared" ca="1" si="616"/>
        <v>0</v>
      </c>
      <c r="D2660" s="3">
        <f t="shared" ca="1" si="610"/>
        <v>1</v>
      </c>
      <c r="E2660" s="3">
        <f t="shared" ca="1" si="617"/>
        <v>1</v>
      </c>
      <c r="F2660" s="3">
        <f t="shared" ca="1" si="611"/>
        <v>0</v>
      </c>
      <c r="G2660" s="3">
        <f t="shared" ca="1" si="612"/>
        <v>1341</v>
      </c>
      <c r="H2660" s="3">
        <f t="shared" ca="1" si="613"/>
        <v>1310</v>
      </c>
      <c r="I2660" s="3">
        <f t="shared" ca="1" si="614"/>
        <v>1318</v>
      </c>
      <c r="J2660" s="3">
        <f t="shared" ca="1" si="615"/>
        <v>1333</v>
      </c>
      <c r="K2660" s="4">
        <f t="shared" ca="1" si="618"/>
        <v>7.2974508749726699</v>
      </c>
      <c r="L2660" s="4">
        <f t="shared" ca="1" si="619"/>
        <v>46.697708492963223</v>
      </c>
      <c r="M2660" s="4">
        <f ca="1">IF($B2660&gt;$I$4,"",VLOOKUP($B2660,G$10:$K$6000,5,FALSE))</f>
        <v>6.8431927381219095</v>
      </c>
      <c r="N2660" s="4">
        <f ca="1">IF($B2660&gt;$I$4,"",VLOOKUP($B2660,H$10:$K$6000,4,FALSE))</f>
        <v>8.7612967240602071</v>
      </c>
      <c r="O2660" s="4">
        <f ca="1">IF($B2660&gt;$I$4,"",VLOOKUP($B2660,I$10:$L$6000,4,FALSE))</f>
        <v>47.330452956000677</v>
      </c>
      <c r="P2660" s="4">
        <f ca="1">IF($B2660&gt;$I$4,"",VLOOKUP($B2660,J$10:$L$6000,3,FALSE))</f>
        <v>49.137327537385239</v>
      </c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8"/>
      <c r="AD2660" s="8"/>
    </row>
    <row r="2661" spans="2:30" x14ac:dyDescent="0.25">
      <c r="B2661" s="3">
        <f t="shared" si="620"/>
        <v>2652</v>
      </c>
      <c r="C2661" s="3">
        <f t="shared" ca="1" si="616"/>
        <v>1</v>
      </c>
      <c r="D2661" s="3">
        <f t="shared" ca="1" si="610"/>
        <v>0</v>
      </c>
      <c r="E2661" s="3">
        <f t="shared" ca="1" si="617"/>
        <v>1</v>
      </c>
      <c r="F2661" s="3">
        <f t="shared" ca="1" si="611"/>
        <v>0</v>
      </c>
      <c r="G2661" s="3">
        <f t="shared" ca="1" si="612"/>
        <v>1342</v>
      </c>
      <c r="H2661" s="3">
        <f t="shared" ca="1" si="613"/>
        <v>1310</v>
      </c>
      <c r="I2661" s="3">
        <f t="shared" ca="1" si="614"/>
        <v>1319</v>
      </c>
      <c r="J2661" s="3">
        <f t="shared" ca="1" si="615"/>
        <v>1333</v>
      </c>
      <c r="K2661" s="4">
        <f t="shared" ca="1" si="618"/>
        <v>6.5876265523741129</v>
      </c>
      <c r="L2661" s="4">
        <f t="shared" ca="1" si="619"/>
        <v>45.770785313600051</v>
      </c>
      <c r="M2661" s="4">
        <f ca="1">IF($B2661&gt;$I$4,"",VLOOKUP($B2661,G$10:$K$6000,5,FALSE))</f>
        <v>6.6661856698564179</v>
      </c>
      <c r="N2661" s="4">
        <f ca="1">IF($B2661&gt;$I$4,"",VLOOKUP($B2661,H$10:$K$6000,4,FALSE))</f>
        <v>7.1910735608696257</v>
      </c>
      <c r="O2661" s="4">
        <f ca="1">IF($B2661&gt;$I$4,"",VLOOKUP($B2661,I$10:$L$6000,4,FALSE))</f>
        <v>46.444263861191395</v>
      </c>
      <c r="P2661" s="4">
        <f ca="1">IF($B2661&gt;$I$4,"",VLOOKUP($B2661,J$10:$L$6000,3,FALSE))</f>
        <v>49.534955057662401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8"/>
      <c r="AD2661" s="8"/>
    </row>
    <row r="2662" spans="2:30" x14ac:dyDescent="0.25">
      <c r="B2662" s="3">
        <f t="shared" si="620"/>
        <v>2653</v>
      </c>
      <c r="C2662" s="3">
        <f t="shared" ca="1" si="616"/>
        <v>1</v>
      </c>
      <c r="D2662" s="3">
        <f t="shared" ca="1" si="610"/>
        <v>0</v>
      </c>
      <c r="E2662" s="3">
        <f t="shared" ca="1" si="617"/>
        <v>0</v>
      </c>
      <c r="F2662" s="3">
        <f t="shared" ca="1" si="611"/>
        <v>1</v>
      </c>
      <c r="G2662" s="3">
        <f t="shared" ca="1" si="612"/>
        <v>1343</v>
      </c>
      <c r="H2662" s="3">
        <f t="shared" ca="1" si="613"/>
        <v>1310</v>
      </c>
      <c r="I2662" s="3">
        <f t="shared" ca="1" si="614"/>
        <v>1319</v>
      </c>
      <c r="J2662" s="3">
        <f t="shared" ca="1" si="615"/>
        <v>1334</v>
      </c>
      <c r="K2662" s="4">
        <f t="shared" ca="1" si="618"/>
        <v>6.2677628342763949</v>
      </c>
      <c r="L2662" s="4">
        <f t="shared" ca="1" si="619"/>
        <v>48.260827993978687</v>
      </c>
      <c r="M2662" s="4">
        <f ca="1">IF($B2662&gt;$I$4,"",VLOOKUP($B2662,G$10:$K$6000,5,FALSE))</f>
        <v>5.8131122292631181</v>
      </c>
      <c r="N2662" s="4">
        <f ca="1">IF($B2662&gt;$I$4,"",VLOOKUP($B2662,H$10:$K$6000,4,FALSE))</f>
        <v>7.4330396767690843</v>
      </c>
      <c r="O2662" s="4">
        <f ca="1">IF($B2662&gt;$I$4,"",VLOOKUP($B2662,I$10:$L$6000,4,FALSE))</f>
        <v>47.414280474613754</v>
      </c>
      <c r="P2662" s="4">
        <f ca="1">IF($B2662&gt;$I$4,"",VLOOKUP($B2662,J$10:$L$6000,3,FALSE))</f>
        <v>50.854111900545327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8"/>
      <c r="AD2662" s="8"/>
    </row>
    <row r="2663" spans="2:30" x14ac:dyDescent="0.25">
      <c r="B2663" s="3">
        <f t="shared" si="620"/>
        <v>2654</v>
      </c>
      <c r="C2663" s="3">
        <f t="shared" ca="1" si="616"/>
        <v>1</v>
      </c>
      <c r="D2663" s="3">
        <f t="shared" ca="1" si="610"/>
        <v>0</v>
      </c>
      <c r="E2663" s="3">
        <f t="shared" ca="1" si="617"/>
        <v>1</v>
      </c>
      <c r="F2663" s="3">
        <f t="shared" ca="1" si="611"/>
        <v>0</v>
      </c>
      <c r="G2663" s="3">
        <f t="shared" ca="1" si="612"/>
        <v>1344</v>
      </c>
      <c r="H2663" s="3">
        <f t="shared" ca="1" si="613"/>
        <v>1310</v>
      </c>
      <c r="I2663" s="3">
        <f t="shared" ca="1" si="614"/>
        <v>1320</v>
      </c>
      <c r="J2663" s="3">
        <f t="shared" ca="1" si="615"/>
        <v>1334</v>
      </c>
      <c r="K2663" s="4">
        <f t="shared" ca="1" si="618"/>
        <v>6.5862655089282605</v>
      </c>
      <c r="L2663" s="4">
        <f t="shared" ca="1" si="619"/>
        <v>47.329104670372445</v>
      </c>
      <c r="M2663" s="4">
        <f ca="1">IF($B2663&gt;$I$4,"",VLOOKUP($B2663,G$10:$K$6000,5,FALSE))</f>
        <v>6.5618113763604953</v>
      </c>
      <c r="N2663" s="4">
        <f ca="1">IF($B2663&gt;$I$4,"",VLOOKUP($B2663,H$10:$K$6000,4,FALSE))</f>
        <v>6.9982531088705811</v>
      </c>
      <c r="O2663" s="4">
        <f ca="1">IF($B2663&gt;$I$4,"",VLOOKUP($B2663,I$10:$L$6000,4,FALSE))</f>
        <v>46.553068789762918</v>
      </c>
      <c r="P2663" s="4">
        <f ca="1">IF($B2663&gt;$I$4,"",VLOOKUP($B2663,J$10:$L$6000,3,FALSE))</f>
        <v>48.100385607339845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8"/>
      <c r="AD2663" s="8"/>
    </row>
    <row r="2664" spans="2:30" x14ac:dyDescent="0.25">
      <c r="B2664" s="3">
        <f t="shared" si="620"/>
        <v>2655</v>
      </c>
      <c r="C2664" s="3">
        <f t="shared" ca="1" si="616"/>
        <v>1</v>
      </c>
      <c r="D2664" s="3">
        <f t="shared" ca="1" si="610"/>
        <v>0</v>
      </c>
      <c r="E2664" s="3">
        <f t="shared" ca="1" si="617"/>
        <v>1</v>
      </c>
      <c r="F2664" s="3">
        <f t="shared" ca="1" si="611"/>
        <v>0</v>
      </c>
      <c r="G2664" s="3">
        <f t="shared" ca="1" si="612"/>
        <v>1345</v>
      </c>
      <c r="H2664" s="3">
        <f t="shared" ca="1" si="613"/>
        <v>1310</v>
      </c>
      <c r="I2664" s="3">
        <f t="shared" ca="1" si="614"/>
        <v>1321</v>
      </c>
      <c r="J2664" s="3">
        <f t="shared" ca="1" si="615"/>
        <v>1334</v>
      </c>
      <c r="K2664" s="4">
        <f t="shared" ca="1" si="618"/>
        <v>6.8370796892850212</v>
      </c>
      <c r="L2664" s="4">
        <f t="shared" ca="1" si="619"/>
        <v>47.35166759234238</v>
      </c>
      <c r="M2664" s="4">
        <f ca="1">IF($B2664&gt;$I$4,"",VLOOKUP($B2664,G$10:$K$6000,5,FALSE))</f>
        <v>6.1521220990329661</v>
      </c>
      <c r="N2664" s="4">
        <f ca="1">IF($B2664&gt;$I$4,"",VLOOKUP($B2664,H$10:$K$6000,4,FALSE))</f>
        <v>8.0293828705550272</v>
      </c>
      <c r="O2664" s="4">
        <f ca="1">IF($B2664&gt;$I$4,"",VLOOKUP($B2664,I$10:$L$6000,4,FALSE))</f>
        <v>46.881731662675534</v>
      </c>
      <c r="P2664" s="4">
        <f ca="1">IF($B2664&gt;$I$4,"",VLOOKUP($B2664,J$10:$L$6000,3,FALSE))</f>
        <v>48.407335033165836</v>
      </c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8"/>
      <c r="AD2664" s="8"/>
    </row>
    <row r="2665" spans="2:30" x14ac:dyDescent="0.25">
      <c r="B2665" s="3">
        <f t="shared" si="620"/>
        <v>2656</v>
      </c>
      <c r="C2665" s="3">
        <f t="shared" ca="1" si="616"/>
        <v>0</v>
      </c>
      <c r="D2665" s="3">
        <f t="shared" ca="1" si="610"/>
        <v>1</v>
      </c>
      <c r="E2665" s="3">
        <f t="shared" ca="1" si="617"/>
        <v>1</v>
      </c>
      <c r="F2665" s="3">
        <f t="shared" ca="1" si="611"/>
        <v>0</v>
      </c>
      <c r="G2665" s="3">
        <f t="shared" ca="1" si="612"/>
        <v>1345</v>
      </c>
      <c r="H2665" s="3">
        <f t="shared" ca="1" si="613"/>
        <v>1311</v>
      </c>
      <c r="I2665" s="3">
        <f t="shared" ca="1" si="614"/>
        <v>1322</v>
      </c>
      <c r="J2665" s="3">
        <f t="shared" ca="1" si="615"/>
        <v>1334</v>
      </c>
      <c r="K2665" s="4">
        <f t="shared" ca="1" si="618"/>
        <v>7.5994770519206432</v>
      </c>
      <c r="L2665" s="4">
        <f t="shared" ca="1" si="619"/>
        <v>46.084755143544498</v>
      </c>
      <c r="M2665" s="4">
        <f ca="1">IF($B2665&gt;$I$4,"",VLOOKUP($B2665,G$10:$K$6000,5,FALSE))</f>
        <v>6.3211828163344599</v>
      </c>
      <c r="N2665" s="4">
        <f ca="1">IF($B2665&gt;$I$4,"",VLOOKUP($B2665,H$10:$K$6000,4,FALSE))</f>
        <v>7.0587113363092513</v>
      </c>
      <c r="O2665" s="4">
        <f ca="1">IF($B2665&gt;$I$4,"",VLOOKUP($B2665,I$10:$L$6000,4,FALSE))</f>
        <v>45.937845621891725</v>
      </c>
      <c r="P2665" s="4">
        <f ca="1">IF($B2665&gt;$I$4,"",VLOOKUP($B2665,J$10:$L$6000,3,FALSE))</f>
        <v>49.65202408380771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8"/>
      <c r="AD2665" s="8"/>
    </row>
    <row r="2666" spans="2:30" x14ac:dyDescent="0.25">
      <c r="B2666" s="3">
        <f t="shared" si="620"/>
        <v>2657</v>
      </c>
      <c r="C2666" s="3">
        <f t="shared" ca="1" si="616"/>
        <v>1</v>
      </c>
      <c r="D2666" s="3">
        <f t="shared" ca="1" si="610"/>
        <v>0</v>
      </c>
      <c r="E2666" s="3">
        <f t="shared" ca="1" si="617"/>
        <v>1</v>
      </c>
      <c r="F2666" s="3">
        <f t="shared" ca="1" si="611"/>
        <v>0</v>
      </c>
      <c r="G2666" s="3">
        <f t="shared" ca="1" si="612"/>
        <v>1346</v>
      </c>
      <c r="H2666" s="3">
        <f t="shared" ca="1" si="613"/>
        <v>1311</v>
      </c>
      <c r="I2666" s="3">
        <f t="shared" ca="1" si="614"/>
        <v>1323</v>
      </c>
      <c r="J2666" s="3">
        <f t="shared" ca="1" si="615"/>
        <v>1334</v>
      </c>
      <c r="K2666" s="4">
        <f t="shared" ca="1" si="618"/>
        <v>6.3209365019015546</v>
      </c>
      <c r="L2666" s="4">
        <f t="shared" ca="1" si="619"/>
        <v>46.203404405788142</v>
      </c>
      <c r="M2666" s="4">
        <f ca="1">IF($B2666&gt;$I$4,"",VLOOKUP($B2666,G$10:$K$6000,5,FALSE))</f>
        <v>6.0075270520955319</v>
      </c>
      <c r="N2666" s="4">
        <f ca="1">IF($B2666&gt;$I$4,"",VLOOKUP($B2666,H$10:$K$6000,4,FALSE))</f>
        <v>6.9717469022848242</v>
      </c>
      <c r="O2666" s="4">
        <f ca="1">IF($B2666&gt;$I$4,"",VLOOKUP($B2666,I$10:$L$6000,4,FALSE))</f>
        <v>47.005178797504463</v>
      </c>
      <c r="P2666" s="4">
        <f ca="1">IF($B2666&gt;$I$4,"",VLOOKUP($B2666,J$10:$L$6000,3,FALSE))</f>
        <v>49.781395235905123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8"/>
      <c r="AD2666" s="8"/>
    </row>
    <row r="2667" spans="2:30" x14ac:dyDescent="0.25">
      <c r="B2667" s="3">
        <f t="shared" si="620"/>
        <v>2658</v>
      </c>
      <c r="C2667" s="3">
        <f t="shared" ca="1" si="616"/>
        <v>1</v>
      </c>
      <c r="D2667" s="3">
        <f t="shared" ca="1" si="610"/>
        <v>0</v>
      </c>
      <c r="E2667" s="3">
        <f t="shared" ca="1" si="617"/>
        <v>1</v>
      </c>
      <c r="F2667" s="3">
        <f t="shared" ca="1" si="611"/>
        <v>0</v>
      </c>
      <c r="G2667" s="3">
        <f t="shared" ca="1" si="612"/>
        <v>1347</v>
      </c>
      <c r="H2667" s="3">
        <f t="shared" ca="1" si="613"/>
        <v>1311</v>
      </c>
      <c r="I2667" s="3">
        <f t="shared" ca="1" si="614"/>
        <v>1324</v>
      </c>
      <c r="J2667" s="3">
        <f t="shared" ca="1" si="615"/>
        <v>1334</v>
      </c>
      <c r="K2667" s="4">
        <f t="shared" ca="1" si="618"/>
        <v>6.0690542434763008</v>
      </c>
      <c r="L2667" s="4">
        <f t="shared" ca="1" si="619"/>
        <v>46.194214411674821</v>
      </c>
      <c r="M2667" s="4">
        <f ca="1">IF($B2667&gt;$I$4,"",VLOOKUP($B2667,G$10:$K$6000,5,FALSE))</f>
        <v>6.7251153867081506</v>
      </c>
      <c r="N2667" s="4">
        <f ca="1">IF($B2667&gt;$I$4,"",VLOOKUP($B2667,H$10:$K$6000,4,FALSE))</f>
        <v>7.0185716596146799</v>
      </c>
      <c r="O2667" s="4">
        <f ca="1">IF($B2667&gt;$I$4,"",VLOOKUP($B2667,I$10:$L$6000,4,FALSE))</f>
        <v>43.935874705234639</v>
      </c>
      <c r="P2667" s="4">
        <f ca="1">IF($B2667&gt;$I$4,"",VLOOKUP($B2667,J$10:$L$6000,3,FALSE))</f>
        <v>48.013097991982583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8"/>
      <c r="AD2667" s="8"/>
    </row>
    <row r="2668" spans="2:30" x14ac:dyDescent="0.25">
      <c r="B2668" s="3">
        <f t="shared" si="620"/>
        <v>2659</v>
      </c>
      <c r="C2668" s="3">
        <f t="shared" ca="1" si="616"/>
        <v>1</v>
      </c>
      <c r="D2668" s="3">
        <f t="shared" ca="1" si="610"/>
        <v>0</v>
      </c>
      <c r="E2668" s="3">
        <f t="shared" ca="1" si="617"/>
        <v>1</v>
      </c>
      <c r="F2668" s="3">
        <f t="shared" ca="1" si="611"/>
        <v>0</v>
      </c>
      <c r="G2668" s="3">
        <f t="shared" ca="1" si="612"/>
        <v>1348</v>
      </c>
      <c r="H2668" s="3">
        <f t="shared" ca="1" si="613"/>
        <v>1311</v>
      </c>
      <c r="I2668" s="3">
        <f t="shared" ca="1" si="614"/>
        <v>1325</v>
      </c>
      <c r="J2668" s="3">
        <f t="shared" ca="1" si="615"/>
        <v>1334</v>
      </c>
      <c r="K2668" s="4">
        <f t="shared" ca="1" si="618"/>
        <v>6.7725483194987017</v>
      </c>
      <c r="L2668" s="4">
        <f t="shared" ca="1" si="619"/>
        <v>47.165811532755754</v>
      </c>
      <c r="M2668" s="4">
        <f ca="1">IF($B2668&gt;$I$4,"",VLOOKUP($B2668,G$10:$K$6000,5,FALSE))</f>
        <v>5.6619843422473251</v>
      </c>
      <c r="N2668" s="4">
        <f ca="1">IF($B2668&gt;$I$4,"",VLOOKUP($B2668,H$10:$K$6000,4,FALSE))</f>
        <v>7.5205831040906634</v>
      </c>
      <c r="O2668" s="4">
        <f ca="1">IF($B2668&gt;$I$4,"",VLOOKUP($B2668,I$10:$L$6000,4,FALSE))</f>
        <v>43.923539354504108</v>
      </c>
      <c r="P2668" s="4">
        <f ca="1">IF($B2668&gt;$I$4,"",VLOOKUP($B2668,J$10:$L$6000,3,FALSE))</f>
        <v>48.239858452623423</v>
      </c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8"/>
      <c r="AD2668" s="8"/>
    </row>
    <row r="2669" spans="2:30" x14ac:dyDescent="0.25">
      <c r="B2669" s="3">
        <f t="shared" si="620"/>
        <v>2660</v>
      </c>
      <c r="C2669" s="3">
        <f t="shared" ca="1" si="616"/>
        <v>0</v>
      </c>
      <c r="D2669" s="3">
        <f t="shared" ca="1" si="610"/>
        <v>1</v>
      </c>
      <c r="E2669" s="3">
        <f t="shared" ca="1" si="617"/>
        <v>1</v>
      </c>
      <c r="F2669" s="3">
        <f t="shared" ca="1" si="611"/>
        <v>0</v>
      </c>
      <c r="G2669" s="3">
        <f t="shared" ca="1" si="612"/>
        <v>1348</v>
      </c>
      <c r="H2669" s="3">
        <f t="shared" ca="1" si="613"/>
        <v>1312</v>
      </c>
      <c r="I2669" s="3">
        <f t="shared" ca="1" si="614"/>
        <v>1326</v>
      </c>
      <c r="J2669" s="3">
        <f t="shared" ca="1" si="615"/>
        <v>1334</v>
      </c>
      <c r="K2669" s="4">
        <f t="shared" ca="1" si="618"/>
        <v>7.0843716382300306</v>
      </c>
      <c r="L2669" s="4">
        <f t="shared" ca="1" si="619"/>
        <v>46.430324353384378</v>
      </c>
      <c r="M2669" s="4">
        <f ca="1">IF($B2669&gt;$I$4,"",VLOOKUP($B2669,G$10:$K$6000,5,FALSE))</f>
        <v>6.725237505547712</v>
      </c>
      <c r="N2669" s="4">
        <f ca="1">IF($B2669&gt;$I$4,"",VLOOKUP($B2669,H$10:$K$6000,4,FALSE))</f>
        <v>7.8134098374330989</v>
      </c>
      <c r="O2669" s="4">
        <f ca="1">IF($B2669&gt;$I$4,"",VLOOKUP($B2669,I$10:$L$6000,4,FALSE))</f>
        <v>47.022950117772645</v>
      </c>
      <c r="P2669" s="4">
        <f ca="1">IF($B2669&gt;$I$4,"",VLOOKUP($B2669,J$10:$L$6000,3,FALSE))</f>
        <v>48.898325198470957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8"/>
      <c r="AD2669" s="8"/>
    </row>
    <row r="2670" spans="2:30" x14ac:dyDescent="0.25">
      <c r="B2670" s="3">
        <f t="shared" si="620"/>
        <v>2661</v>
      </c>
      <c r="C2670" s="3">
        <f t="shared" ca="1" si="616"/>
        <v>0</v>
      </c>
      <c r="D2670" s="3">
        <f t="shared" ca="1" si="610"/>
        <v>1</v>
      </c>
      <c r="E2670" s="3">
        <f t="shared" ca="1" si="617"/>
        <v>0</v>
      </c>
      <c r="F2670" s="3">
        <f t="shared" ca="1" si="611"/>
        <v>1</v>
      </c>
      <c r="G2670" s="3">
        <f t="shared" ca="1" si="612"/>
        <v>1348</v>
      </c>
      <c r="H2670" s="3">
        <f t="shared" ca="1" si="613"/>
        <v>1313</v>
      </c>
      <c r="I2670" s="3">
        <f t="shared" ca="1" si="614"/>
        <v>1326</v>
      </c>
      <c r="J2670" s="3">
        <f t="shared" ca="1" si="615"/>
        <v>1335</v>
      </c>
      <c r="K2670" s="4">
        <f t="shared" ca="1" si="618"/>
        <v>8.1364571426015164</v>
      </c>
      <c r="L2670" s="4">
        <f t="shared" ca="1" si="619"/>
        <v>49.261123267284958</v>
      </c>
      <c r="M2670" s="4">
        <f ca="1">IF($B2670&gt;$I$4,"",VLOOKUP($B2670,G$10:$K$6000,5,FALSE))</f>
        <v>6.4256382970200407</v>
      </c>
      <c r="N2670" s="4">
        <f ca="1">IF($B2670&gt;$I$4,"",VLOOKUP($B2670,H$10:$K$6000,4,FALSE))</f>
        <v>7.5065424351466454</v>
      </c>
      <c r="O2670" s="4">
        <f ca="1">IF($B2670&gt;$I$4,"",VLOOKUP($B2670,I$10:$L$6000,4,FALSE))</f>
        <v>46.11570276050243</v>
      </c>
      <c r="P2670" s="4">
        <f ca="1">IF($B2670&gt;$I$4,"",VLOOKUP($B2670,J$10:$L$6000,3,FALSE))</f>
        <v>47.522437066141528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8"/>
      <c r="AD2670" s="8"/>
    </row>
    <row r="2671" spans="2:30" x14ac:dyDescent="0.25">
      <c r="B2671" s="3">
        <f t="shared" si="620"/>
        <v>2662</v>
      </c>
      <c r="C2671" s="3">
        <f t="shared" ca="1" si="616"/>
        <v>0</v>
      </c>
      <c r="D2671" s="3">
        <f t="shared" ca="1" si="610"/>
        <v>1</v>
      </c>
      <c r="E2671" s="3">
        <f t="shared" ca="1" si="617"/>
        <v>1</v>
      </c>
      <c r="F2671" s="3">
        <f t="shared" ca="1" si="611"/>
        <v>0</v>
      </c>
      <c r="G2671" s="3">
        <f t="shared" ca="1" si="612"/>
        <v>1348</v>
      </c>
      <c r="H2671" s="3">
        <f t="shared" ca="1" si="613"/>
        <v>1314</v>
      </c>
      <c r="I2671" s="3">
        <f t="shared" ca="1" si="614"/>
        <v>1327</v>
      </c>
      <c r="J2671" s="3">
        <f t="shared" ca="1" si="615"/>
        <v>1335</v>
      </c>
      <c r="K2671" s="4">
        <f t="shared" ca="1" si="618"/>
        <v>7.2995537340193328</v>
      </c>
      <c r="L2671" s="4">
        <f t="shared" ca="1" si="619"/>
        <v>47.121079422491711</v>
      </c>
      <c r="M2671" s="4">
        <f ca="1">IF($B2671&gt;$I$4,"",VLOOKUP($B2671,G$10:$K$6000,5,FALSE))</f>
        <v>6.169449602724014</v>
      </c>
      <c r="N2671" s="4">
        <f ca="1">IF($B2671&gt;$I$4,"",VLOOKUP($B2671,H$10:$K$6000,4,FALSE))</f>
        <v>7.3201516333175389</v>
      </c>
      <c r="O2671" s="4">
        <f ca="1">IF($B2671&gt;$I$4,"",VLOOKUP($B2671,I$10:$L$6000,4,FALSE))</f>
        <v>47.420168100155834</v>
      </c>
      <c r="P2671" s="4">
        <f ca="1">IF($B2671&gt;$I$4,"",VLOOKUP($B2671,J$10:$L$6000,3,FALSE))</f>
        <v>47.66940806883904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8"/>
      <c r="AD2671" s="8"/>
    </row>
    <row r="2672" spans="2:30" x14ac:dyDescent="0.25">
      <c r="B2672" s="3">
        <f t="shared" si="620"/>
        <v>2663</v>
      </c>
      <c r="C2672" s="3">
        <f t="shared" ca="1" si="616"/>
        <v>1</v>
      </c>
      <c r="D2672" s="3">
        <f t="shared" ca="1" si="610"/>
        <v>0</v>
      </c>
      <c r="E2672" s="3">
        <f t="shared" ca="1" si="617"/>
        <v>0</v>
      </c>
      <c r="F2672" s="3">
        <f t="shared" ca="1" si="611"/>
        <v>1</v>
      </c>
      <c r="G2672" s="3">
        <f t="shared" ca="1" si="612"/>
        <v>1349</v>
      </c>
      <c r="H2672" s="3">
        <f t="shared" ca="1" si="613"/>
        <v>1314</v>
      </c>
      <c r="I2672" s="3">
        <f t="shared" ca="1" si="614"/>
        <v>1327</v>
      </c>
      <c r="J2672" s="3">
        <f t="shared" ca="1" si="615"/>
        <v>1336</v>
      </c>
      <c r="K2672" s="4">
        <f t="shared" ca="1" si="618"/>
        <v>6.0657644595022928</v>
      </c>
      <c r="L2672" s="4">
        <f t="shared" ca="1" si="619"/>
        <v>48.37253196093161</v>
      </c>
      <c r="M2672" s="4">
        <f ca="1">IF($B2672&gt;$I$4,"",VLOOKUP($B2672,G$10:$K$6000,5,FALSE))</f>
        <v>6.5304800157033522</v>
      </c>
      <c r="N2672" s="4">
        <f ca="1">IF($B2672&gt;$I$4,"",VLOOKUP($B2672,H$10:$K$6000,4,FALSE))</f>
        <v>6.9691078822802357</v>
      </c>
      <c r="O2672" s="4">
        <f ca="1">IF($B2672&gt;$I$4,"",VLOOKUP($B2672,I$10:$L$6000,4,FALSE))</f>
        <v>46.446865554730138</v>
      </c>
      <c r="P2672" s="4">
        <f ca="1">IF($B2672&gt;$I$4,"",VLOOKUP($B2672,J$10:$L$6000,3,FALSE))</f>
        <v>49.550549011483255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8"/>
      <c r="AD2672" s="8"/>
    </row>
    <row r="2673" spans="2:30" x14ac:dyDescent="0.25">
      <c r="B2673" s="3">
        <f t="shared" si="620"/>
        <v>2664</v>
      </c>
      <c r="C2673" s="3">
        <f t="shared" ca="1" si="616"/>
        <v>1</v>
      </c>
      <c r="D2673" s="3">
        <f t="shared" ca="1" si="610"/>
        <v>0</v>
      </c>
      <c r="E2673" s="3">
        <f t="shared" ca="1" si="617"/>
        <v>0</v>
      </c>
      <c r="F2673" s="3">
        <f t="shared" ca="1" si="611"/>
        <v>1</v>
      </c>
      <c r="G2673" s="3">
        <f t="shared" ca="1" si="612"/>
        <v>1350</v>
      </c>
      <c r="H2673" s="3">
        <f t="shared" ca="1" si="613"/>
        <v>1314</v>
      </c>
      <c r="I2673" s="3">
        <f t="shared" ca="1" si="614"/>
        <v>1327</v>
      </c>
      <c r="J2673" s="3">
        <f t="shared" ca="1" si="615"/>
        <v>1337</v>
      </c>
      <c r="K2673" s="4">
        <f t="shared" ca="1" si="618"/>
        <v>6.515398454588337</v>
      </c>
      <c r="L2673" s="4">
        <f t="shared" ca="1" si="619"/>
        <v>47.978095825694929</v>
      </c>
      <c r="M2673" s="4">
        <f ca="1">IF($B2673&gt;$I$4,"",VLOOKUP($B2673,G$10:$K$6000,5,FALSE))</f>
        <v>6.6338891238151598</v>
      </c>
      <c r="N2673" s="4">
        <f ca="1">IF($B2673&gt;$I$4,"",VLOOKUP($B2673,H$10:$K$6000,4,FALSE))</f>
        <v>7.5807684335380507</v>
      </c>
      <c r="O2673" s="4">
        <f ca="1">IF($B2673&gt;$I$4,"",VLOOKUP($B2673,I$10:$L$6000,4,FALSE))</f>
        <v>45.81749367487307</v>
      </c>
      <c r="P2673" s="4">
        <f ca="1">IF($B2673&gt;$I$4,"",VLOOKUP($B2673,J$10:$L$6000,3,FALSE))</f>
        <v>47.782097858440544</v>
      </c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8"/>
      <c r="AD2673" s="8"/>
    </row>
    <row r="2674" spans="2:30" x14ac:dyDescent="0.25">
      <c r="B2674" s="3">
        <f t="shared" si="620"/>
        <v>2665</v>
      </c>
      <c r="C2674" s="3">
        <f t="shared" ca="1" si="616"/>
        <v>0</v>
      </c>
      <c r="D2674" s="3">
        <f t="shared" ref="D2674:D2737" ca="1" si="621">1-C2674</f>
        <v>1</v>
      </c>
      <c r="E2674" s="3">
        <f t="shared" ca="1" si="617"/>
        <v>1</v>
      </c>
      <c r="F2674" s="3">
        <f t="shared" ref="F2674:F2737" ca="1" si="622">1-E2674</f>
        <v>0</v>
      </c>
      <c r="G2674" s="3">
        <f t="shared" ref="G2674:G2737" ca="1" si="623">G2673+C2674</f>
        <v>1350</v>
      </c>
      <c r="H2674" s="3">
        <f t="shared" ref="H2674:H2737" ca="1" si="624">H2673+D2674</f>
        <v>1315</v>
      </c>
      <c r="I2674" s="3">
        <f t="shared" ref="I2674:I2737" ca="1" si="625">I2673+E2674</f>
        <v>1328</v>
      </c>
      <c r="J2674" s="3">
        <f t="shared" ref="J2674:J2737" ca="1" si="626">J2673+F2674</f>
        <v>1337</v>
      </c>
      <c r="K2674" s="4">
        <f t="shared" ca="1" si="618"/>
        <v>6.9644825778123538</v>
      </c>
      <c r="L2674" s="4">
        <f t="shared" ca="1" si="619"/>
        <v>47.278360126919956</v>
      </c>
      <c r="M2674" s="4">
        <f ca="1">IF($B2674&gt;$I$4,"",VLOOKUP($B2674,G$10:$K$6000,5,FALSE))</f>
        <v>6.0049859381942472</v>
      </c>
      <c r="N2674" s="4">
        <f ca="1">IF($B2674&gt;$I$4,"",VLOOKUP($B2674,H$10:$K$6000,4,FALSE))</f>
        <v>7.3041685518816122</v>
      </c>
      <c r="O2674" s="4">
        <f ca="1">IF($B2674&gt;$I$4,"",VLOOKUP($B2674,I$10:$L$6000,4,FALSE))</f>
        <v>46.155204656671742</v>
      </c>
      <c r="P2674" s="4">
        <f ca="1">IF($B2674&gt;$I$4,"",VLOOKUP($B2674,J$10:$L$6000,3,FALSE))</f>
        <v>47.636532056599904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8"/>
      <c r="AD2674" s="8"/>
    </row>
    <row r="2675" spans="2:30" x14ac:dyDescent="0.25">
      <c r="B2675" s="3">
        <f t="shared" si="620"/>
        <v>2666</v>
      </c>
      <c r="C2675" s="3">
        <f t="shared" ca="1" si="616"/>
        <v>1</v>
      </c>
      <c r="D2675" s="3">
        <f t="shared" ca="1" si="621"/>
        <v>0</v>
      </c>
      <c r="E2675" s="3">
        <f t="shared" ca="1" si="617"/>
        <v>0</v>
      </c>
      <c r="F2675" s="3">
        <f t="shared" ca="1" si="622"/>
        <v>1</v>
      </c>
      <c r="G2675" s="3">
        <f t="shared" ca="1" si="623"/>
        <v>1351</v>
      </c>
      <c r="H2675" s="3">
        <f t="shared" ca="1" si="624"/>
        <v>1315</v>
      </c>
      <c r="I2675" s="3">
        <f t="shared" ca="1" si="625"/>
        <v>1328</v>
      </c>
      <c r="J2675" s="3">
        <f t="shared" ca="1" si="626"/>
        <v>1338</v>
      </c>
      <c r="K2675" s="4">
        <f t="shared" ca="1" si="618"/>
        <v>5.9626744841660679</v>
      </c>
      <c r="L2675" s="4">
        <f t="shared" ca="1" si="619"/>
        <v>49.672440101622428</v>
      </c>
      <c r="M2675" s="4">
        <f ca="1">IF($B2675&gt;$I$4,"",VLOOKUP($B2675,G$10:$K$6000,5,FALSE))</f>
        <v>6.1734914850706266</v>
      </c>
      <c r="N2675" s="4">
        <f ca="1">IF($B2675&gt;$I$4,"",VLOOKUP($B2675,H$10:$K$6000,4,FALSE))</f>
        <v>6.9249266839649648</v>
      </c>
      <c r="O2675" s="4">
        <f ca="1">IF($B2675&gt;$I$4,"",VLOOKUP($B2675,I$10:$L$6000,4,FALSE))</f>
        <v>46.808900392907844</v>
      </c>
      <c r="P2675" s="4">
        <f ca="1">IF($B2675&gt;$I$4,"",VLOOKUP($B2675,J$10:$L$6000,3,FALSE))</f>
        <v>48.193113163773582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8"/>
      <c r="AD2675" s="8"/>
    </row>
    <row r="2676" spans="2:30" x14ac:dyDescent="0.25">
      <c r="B2676" s="3">
        <f t="shared" si="620"/>
        <v>2667</v>
      </c>
      <c r="C2676" s="3">
        <f t="shared" ca="1" si="616"/>
        <v>0</v>
      </c>
      <c r="D2676" s="3">
        <f t="shared" ca="1" si="621"/>
        <v>1</v>
      </c>
      <c r="E2676" s="3">
        <f t="shared" ca="1" si="617"/>
        <v>1</v>
      </c>
      <c r="F2676" s="3">
        <f t="shared" ca="1" si="622"/>
        <v>0</v>
      </c>
      <c r="G2676" s="3">
        <f t="shared" ca="1" si="623"/>
        <v>1351</v>
      </c>
      <c r="H2676" s="3">
        <f t="shared" ca="1" si="624"/>
        <v>1316</v>
      </c>
      <c r="I2676" s="3">
        <f t="shared" ca="1" si="625"/>
        <v>1329</v>
      </c>
      <c r="J2676" s="3">
        <f t="shared" ca="1" si="626"/>
        <v>1338</v>
      </c>
      <c r="K2676" s="4">
        <f t="shared" ca="1" si="618"/>
        <v>7.2324928912208284</v>
      </c>
      <c r="L2676" s="4">
        <f t="shared" ca="1" si="619"/>
        <v>46.881972076210651</v>
      </c>
      <c r="M2676" s="4">
        <f ca="1">IF($B2676&gt;$I$4,"",VLOOKUP($B2676,G$10:$K$6000,5,FALSE))</f>
        <v>6.8130424548611366</v>
      </c>
      <c r="N2676" s="4">
        <f ca="1">IF($B2676&gt;$I$4,"",VLOOKUP($B2676,H$10:$K$6000,4,FALSE))</f>
        <v>7.281579733925942</v>
      </c>
      <c r="O2676" s="4">
        <f ca="1">IF($B2676&gt;$I$4,"",VLOOKUP($B2676,I$10:$L$6000,4,FALSE))</f>
        <v>47.191263643963026</v>
      </c>
      <c r="P2676" s="4">
        <f ca="1">IF($B2676&gt;$I$4,"",VLOOKUP($B2676,J$10:$L$6000,3,FALSE))</f>
        <v>50.617169642750696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8"/>
      <c r="AD2676" s="8"/>
    </row>
    <row r="2677" spans="2:30" x14ac:dyDescent="0.25">
      <c r="B2677" s="3">
        <f t="shared" si="620"/>
        <v>2668</v>
      </c>
      <c r="C2677" s="3">
        <f t="shared" ca="1" si="616"/>
        <v>1</v>
      </c>
      <c r="D2677" s="3">
        <f t="shared" ca="1" si="621"/>
        <v>0</v>
      </c>
      <c r="E2677" s="3">
        <f t="shared" ca="1" si="617"/>
        <v>1</v>
      </c>
      <c r="F2677" s="3">
        <f t="shared" ca="1" si="622"/>
        <v>0</v>
      </c>
      <c r="G2677" s="3">
        <f t="shared" ca="1" si="623"/>
        <v>1352</v>
      </c>
      <c r="H2677" s="3">
        <f t="shared" ca="1" si="624"/>
        <v>1316</v>
      </c>
      <c r="I2677" s="3">
        <f t="shared" ca="1" si="625"/>
        <v>1330</v>
      </c>
      <c r="J2677" s="3">
        <f t="shared" ca="1" si="626"/>
        <v>1338</v>
      </c>
      <c r="K2677" s="4">
        <f t="shared" ca="1" si="618"/>
        <v>6.3797739826311375</v>
      </c>
      <c r="L2677" s="4">
        <f t="shared" ca="1" si="619"/>
        <v>45.030348949147694</v>
      </c>
      <c r="M2677" s="4">
        <f ca="1">IF($B2677&gt;$I$4,"",VLOOKUP($B2677,G$10:$K$6000,5,FALSE))</f>
        <v>6.6933822617725927</v>
      </c>
      <c r="N2677" s="4">
        <f ca="1">IF($B2677&gt;$I$4,"",VLOOKUP($B2677,H$10:$K$6000,4,FALSE))</f>
        <v>7.5414233929375136</v>
      </c>
      <c r="O2677" s="4">
        <f ca="1">IF($B2677&gt;$I$4,"",VLOOKUP($B2677,I$10:$L$6000,4,FALSE))</f>
        <v>47.088531567421725</v>
      </c>
      <c r="P2677" s="4">
        <f ca="1">IF($B2677&gt;$I$4,"",VLOOKUP($B2677,J$10:$L$6000,3,FALSE))</f>
        <v>49.083623285177211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8"/>
      <c r="AD2677" s="8"/>
    </row>
    <row r="2678" spans="2:30" x14ac:dyDescent="0.25">
      <c r="B2678" s="3">
        <f t="shared" si="620"/>
        <v>2669</v>
      </c>
      <c r="C2678" s="3">
        <f t="shared" ca="1" si="616"/>
        <v>1</v>
      </c>
      <c r="D2678" s="3">
        <f t="shared" ca="1" si="621"/>
        <v>0</v>
      </c>
      <c r="E2678" s="3">
        <f t="shared" ca="1" si="617"/>
        <v>0</v>
      </c>
      <c r="F2678" s="3">
        <f t="shared" ca="1" si="622"/>
        <v>1</v>
      </c>
      <c r="G2678" s="3">
        <f t="shared" ca="1" si="623"/>
        <v>1353</v>
      </c>
      <c r="H2678" s="3">
        <f t="shared" ca="1" si="624"/>
        <v>1316</v>
      </c>
      <c r="I2678" s="3">
        <f t="shared" ca="1" si="625"/>
        <v>1330</v>
      </c>
      <c r="J2678" s="3">
        <f t="shared" ca="1" si="626"/>
        <v>1339</v>
      </c>
      <c r="K2678" s="4">
        <f t="shared" ca="1" si="618"/>
        <v>5.87666022541584</v>
      </c>
      <c r="L2678" s="4">
        <f t="shared" ca="1" si="619"/>
        <v>47.638343720232783</v>
      </c>
      <c r="M2678" s="4">
        <f ca="1">IF($B2678&gt;$I$4,"",VLOOKUP($B2678,G$10:$K$6000,5,FALSE))</f>
        <v>5.7296288613589317</v>
      </c>
      <c r="N2678" s="4">
        <f ca="1">IF($B2678&gt;$I$4,"",VLOOKUP($B2678,H$10:$K$6000,4,FALSE))</f>
        <v>7.3219381094101603</v>
      </c>
      <c r="O2678" s="4">
        <f ca="1">IF($B2678&gt;$I$4,"",VLOOKUP($B2678,I$10:$L$6000,4,FALSE))</f>
        <v>46.472496822257774</v>
      </c>
      <c r="P2678" s="4">
        <f ca="1">IF($B2678&gt;$I$4,"",VLOOKUP($B2678,J$10:$L$6000,3,FALSE))</f>
        <v>48.182547489372674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8"/>
      <c r="AD2678" s="8"/>
    </row>
    <row r="2679" spans="2:30" x14ac:dyDescent="0.25">
      <c r="B2679" s="3">
        <f t="shared" si="620"/>
        <v>2670</v>
      </c>
      <c r="C2679" s="3">
        <f t="shared" ca="1" si="616"/>
        <v>1</v>
      </c>
      <c r="D2679" s="3">
        <f t="shared" ca="1" si="621"/>
        <v>0</v>
      </c>
      <c r="E2679" s="3">
        <f t="shared" ca="1" si="617"/>
        <v>1</v>
      </c>
      <c r="F2679" s="3">
        <f t="shared" ca="1" si="622"/>
        <v>0</v>
      </c>
      <c r="G2679" s="3">
        <f t="shared" ca="1" si="623"/>
        <v>1354</v>
      </c>
      <c r="H2679" s="3">
        <f t="shared" ca="1" si="624"/>
        <v>1316</v>
      </c>
      <c r="I2679" s="3">
        <f t="shared" ca="1" si="625"/>
        <v>1331</v>
      </c>
      <c r="J2679" s="3">
        <f t="shared" ca="1" si="626"/>
        <v>1339</v>
      </c>
      <c r="K2679" s="4">
        <f t="shared" ca="1" si="618"/>
        <v>6.7262526701520233</v>
      </c>
      <c r="L2679" s="4">
        <f t="shared" ca="1" si="619"/>
        <v>46.022917717043306</v>
      </c>
      <c r="M2679" s="4">
        <f ca="1">IF($B2679&gt;$I$4,"",VLOOKUP($B2679,G$10:$K$6000,5,FALSE))</f>
        <v>6.6299246712115698</v>
      </c>
      <c r="N2679" s="4">
        <f ca="1">IF($B2679&gt;$I$4,"",VLOOKUP($B2679,H$10:$K$6000,4,FALSE))</f>
        <v>7.4829855389440789</v>
      </c>
      <c r="O2679" s="4">
        <f ca="1">IF($B2679&gt;$I$4,"",VLOOKUP($B2679,I$10:$L$6000,4,FALSE))</f>
        <v>45.798134216717543</v>
      </c>
      <c r="P2679" s="4">
        <f ca="1">IF($B2679&gt;$I$4,"",VLOOKUP($B2679,J$10:$L$6000,3,FALSE))</f>
        <v>49.865555977561684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8"/>
      <c r="AD2679" s="8"/>
    </row>
    <row r="2680" spans="2:30" x14ac:dyDescent="0.25">
      <c r="B2680" s="3">
        <f t="shared" si="620"/>
        <v>2671</v>
      </c>
      <c r="C2680" s="3">
        <f t="shared" ca="1" si="616"/>
        <v>1</v>
      </c>
      <c r="D2680" s="3">
        <f t="shared" ca="1" si="621"/>
        <v>0</v>
      </c>
      <c r="E2680" s="3">
        <f t="shared" ca="1" si="617"/>
        <v>0</v>
      </c>
      <c r="F2680" s="3">
        <f t="shared" ca="1" si="622"/>
        <v>1</v>
      </c>
      <c r="G2680" s="3">
        <f t="shared" ca="1" si="623"/>
        <v>1355</v>
      </c>
      <c r="H2680" s="3">
        <f t="shared" ca="1" si="624"/>
        <v>1316</v>
      </c>
      <c r="I2680" s="3">
        <f t="shared" ca="1" si="625"/>
        <v>1331</v>
      </c>
      <c r="J2680" s="3">
        <f t="shared" ca="1" si="626"/>
        <v>1340</v>
      </c>
      <c r="K2680" s="4">
        <f t="shared" ca="1" si="618"/>
        <v>6.8280392079872234</v>
      </c>
      <c r="L2680" s="4">
        <f t="shared" ca="1" si="619"/>
        <v>47.514106999107987</v>
      </c>
      <c r="M2680" s="4">
        <f ca="1">IF($B2680&gt;$I$4,"",VLOOKUP($B2680,G$10:$K$6000,5,FALSE))</f>
        <v>6.5749517110771105</v>
      </c>
      <c r="N2680" s="4">
        <f ca="1">IF($B2680&gt;$I$4,"",VLOOKUP($B2680,H$10:$K$6000,4,FALSE))</f>
        <v>7.4077447717263665</v>
      </c>
      <c r="O2680" s="4">
        <f ca="1">IF($B2680&gt;$I$4,"",VLOOKUP($B2680,I$10:$L$6000,4,FALSE))</f>
        <v>45.394812091169577</v>
      </c>
      <c r="P2680" s="4">
        <f ca="1">IF($B2680&gt;$I$4,"",VLOOKUP($B2680,J$10:$L$6000,3,FALSE))</f>
        <v>48.653290398414399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8"/>
      <c r="AD2680" s="8"/>
    </row>
    <row r="2681" spans="2:30" x14ac:dyDescent="0.25">
      <c r="B2681" s="3">
        <f t="shared" si="620"/>
        <v>2672</v>
      </c>
      <c r="C2681" s="3">
        <f t="shared" ca="1" si="616"/>
        <v>0</v>
      </c>
      <c r="D2681" s="3">
        <f t="shared" ca="1" si="621"/>
        <v>1</v>
      </c>
      <c r="E2681" s="3">
        <f t="shared" ca="1" si="617"/>
        <v>0</v>
      </c>
      <c r="F2681" s="3">
        <f t="shared" ca="1" si="622"/>
        <v>1</v>
      </c>
      <c r="G2681" s="3">
        <f t="shared" ca="1" si="623"/>
        <v>1355</v>
      </c>
      <c r="H2681" s="3">
        <f t="shared" ca="1" si="624"/>
        <v>1317</v>
      </c>
      <c r="I2681" s="3">
        <f t="shared" ca="1" si="625"/>
        <v>1331</v>
      </c>
      <c r="J2681" s="3">
        <f t="shared" ca="1" si="626"/>
        <v>1341</v>
      </c>
      <c r="K2681" s="4">
        <f t="shared" ca="1" si="618"/>
        <v>7.0880107173934412</v>
      </c>
      <c r="L2681" s="4">
        <f t="shared" ca="1" si="619"/>
        <v>48.152914299315924</v>
      </c>
      <c r="M2681" s="4">
        <f ca="1">IF($B2681&gt;$I$4,"",VLOOKUP($B2681,G$10:$K$6000,5,FALSE))</f>
        <v>6.7109690523374503</v>
      </c>
      <c r="N2681" s="4">
        <f ca="1">IF($B2681&gt;$I$4,"",VLOOKUP($B2681,H$10:$K$6000,4,FALSE))</f>
        <v>7.7856717599610121</v>
      </c>
      <c r="O2681" s="4">
        <f ca="1">IF($B2681&gt;$I$4,"",VLOOKUP($B2681,I$10:$L$6000,4,FALSE))</f>
        <v>44.717651023104132</v>
      </c>
      <c r="P2681" s="4">
        <f ca="1">IF($B2681&gt;$I$4,"",VLOOKUP($B2681,J$10:$L$6000,3,FALSE))</f>
        <v>49.186271258481504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8"/>
      <c r="AD2681" s="8"/>
    </row>
    <row r="2682" spans="2:30" x14ac:dyDescent="0.25">
      <c r="B2682" s="3">
        <f t="shared" si="620"/>
        <v>2673</v>
      </c>
      <c r="C2682" s="3">
        <f t="shared" ca="1" si="616"/>
        <v>0</v>
      </c>
      <c r="D2682" s="3">
        <f t="shared" ca="1" si="621"/>
        <v>1</v>
      </c>
      <c r="E2682" s="3">
        <f t="shared" ca="1" si="617"/>
        <v>1</v>
      </c>
      <c r="F2682" s="3">
        <f t="shared" ca="1" si="622"/>
        <v>0</v>
      </c>
      <c r="G2682" s="3">
        <f t="shared" ca="1" si="623"/>
        <v>1355</v>
      </c>
      <c r="H2682" s="3">
        <f t="shared" ca="1" si="624"/>
        <v>1318</v>
      </c>
      <c r="I2682" s="3">
        <f t="shared" ca="1" si="625"/>
        <v>1332</v>
      </c>
      <c r="J2682" s="3">
        <f t="shared" ca="1" si="626"/>
        <v>1341</v>
      </c>
      <c r="K2682" s="4">
        <f t="shared" ca="1" si="618"/>
        <v>6.9226480489615261</v>
      </c>
      <c r="L2682" s="4">
        <f t="shared" ca="1" si="619"/>
        <v>46.630557890124713</v>
      </c>
      <c r="M2682" s="4">
        <f ca="1">IF($B2682&gt;$I$4,"",VLOOKUP($B2682,G$10:$K$6000,5,FALSE))</f>
        <v>6.6620845803481368</v>
      </c>
      <c r="N2682" s="4">
        <f ca="1">IF($B2682&gt;$I$4,"",VLOOKUP($B2682,H$10:$K$6000,4,FALSE))</f>
        <v>7.1054494829442874</v>
      </c>
      <c r="O2682" s="4">
        <f ca="1">IF($B2682&gt;$I$4,"",VLOOKUP($B2682,I$10:$L$6000,4,FALSE))</f>
        <v>45.272933679239365</v>
      </c>
      <c r="P2682" s="4">
        <f ca="1">IF($B2682&gt;$I$4,"",VLOOKUP($B2682,J$10:$L$6000,3,FALSE))</f>
        <v>48.570308599517681</v>
      </c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8"/>
      <c r="AD2682" s="8"/>
    </row>
    <row r="2683" spans="2:30" x14ac:dyDescent="0.25">
      <c r="B2683" s="3">
        <f t="shared" si="620"/>
        <v>2674</v>
      </c>
      <c r="C2683" s="3">
        <f t="shared" ca="1" si="616"/>
        <v>0</v>
      </c>
      <c r="D2683" s="3">
        <f t="shared" ca="1" si="621"/>
        <v>1</v>
      </c>
      <c r="E2683" s="3">
        <f t="shared" ca="1" si="617"/>
        <v>1</v>
      </c>
      <c r="F2683" s="3">
        <f t="shared" ca="1" si="622"/>
        <v>0</v>
      </c>
      <c r="G2683" s="3">
        <f t="shared" ca="1" si="623"/>
        <v>1355</v>
      </c>
      <c r="H2683" s="3">
        <f t="shared" ca="1" si="624"/>
        <v>1319</v>
      </c>
      <c r="I2683" s="3">
        <f t="shared" ca="1" si="625"/>
        <v>1333</v>
      </c>
      <c r="J2683" s="3">
        <f t="shared" ca="1" si="626"/>
        <v>1341</v>
      </c>
      <c r="K2683" s="4">
        <f t="shared" ca="1" si="618"/>
        <v>8.7216400447720357</v>
      </c>
      <c r="L2683" s="4">
        <f t="shared" ca="1" si="619"/>
        <v>46.223137584086992</v>
      </c>
      <c r="M2683" s="4">
        <f ca="1">IF($B2683&gt;$I$4,"",VLOOKUP($B2683,G$10:$K$6000,5,FALSE))</f>
        <v>6.8983344495153851</v>
      </c>
      <c r="N2683" s="4">
        <f ca="1">IF($B2683&gt;$I$4,"",VLOOKUP($B2683,H$10:$K$6000,4,FALSE))</f>
        <v>6.9330912202728712</v>
      </c>
      <c r="O2683" s="4">
        <f ca="1">IF($B2683&gt;$I$4,"",VLOOKUP($B2683,I$10:$L$6000,4,FALSE))</f>
        <v>47.176284033312015</v>
      </c>
      <c r="P2683" s="4">
        <f ca="1">IF($B2683&gt;$I$4,"",VLOOKUP($B2683,J$10:$L$6000,3,FALSE))</f>
        <v>47.76980446321555</v>
      </c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8"/>
      <c r="AD2683" s="8"/>
    </row>
    <row r="2684" spans="2:30" x14ac:dyDescent="0.25">
      <c r="B2684" s="3">
        <f t="shared" si="620"/>
        <v>2675</v>
      </c>
      <c r="C2684" s="3">
        <f t="shared" ca="1" si="616"/>
        <v>0</v>
      </c>
      <c r="D2684" s="3">
        <f t="shared" ca="1" si="621"/>
        <v>1</v>
      </c>
      <c r="E2684" s="3">
        <f t="shared" ca="1" si="617"/>
        <v>0</v>
      </c>
      <c r="F2684" s="3">
        <f t="shared" ca="1" si="622"/>
        <v>1</v>
      </c>
      <c r="G2684" s="3">
        <f t="shared" ca="1" si="623"/>
        <v>1355</v>
      </c>
      <c r="H2684" s="3">
        <f t="shared" ca="1" si="624"/>
        <v>1320</v>
      </c>
      <c r="I2684" s="3">
        <f t="shared" ca="1" si="625"/>
        <v>1333</v>
      </c>
      <c r="J2684" s="3">
        <f t="shared" ca="1" si="626"/>
        <v>1342</v>
      </c>
      <c r="K2684" s="4">
        <f t="shared" ca="1" si="618"/>
        <v>6.9659653822744643</v>
      </c>
      <c r="L2684" s="4">
        <f t="shared" ca="1" si="619"/>
        <v>47.760624888916198</v>
      </c>
      <c r="M2684" s="4">
        <f ca="1">IF($B2684&gt;$I$4,"",VLOOKUP($B2684,G$10:$K$6000,5,FALSE))</f>
        <v>6.4949614086241372</v>
      </c>
      <c r="N2684" s="4">
        <f ca="1">IF($B2684&gt;$I$4,"",VLOOKUP($B2684,H$10:$K$6000,4,FALSE))</f>
        <v>7.5429001200726544</v>
      </c>
      <c r="O2684" s="4">
        <f ca="1">IF($B2684&gt;$I$4,"",VLOOKUP($B2684,I$10:$L$6000,4,FALSE))</f>
        <v>47.06946726716977</v>
      </c>
      <c r="P2684" s="4">
        <f ca="1">IF($B2684&gt;$I$4,"",VLOOKUP($B2684,J$10:$L$6000,3,FALSE))</f>
        <v>48.007612049065152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8"/>
      <c r="AD2684" s="8"/>
    </row>
    <row r="2685" spans="2:30" x14ac:dyDescent="0.25">
      <c r="B2685" s="3">
        <f t="shared" si="620"/>
        <v>2676</v>
      </c>
      <c r="C2685" s="3">
        <f t="shared" ca="1" si="616"/>
        <v>0</v>
      </c>
      <c r="D2685" s="3">
        <f t="shared" ca="1" si="621"/>
        <v>1</v>
      </c>
      <c r="E2685" s="3">
        <f t="shared" ca="1" si="617"/>
        <v>0</v>
      </c>
      <c r="F2685" s="3">
        <f t="shared" ca="1" si="622"/>
        <v>1</v>
      </c>
      <c r="G2685" s="3">
        <f t="shared" ca="1" si="623"/>
        <v>1355</v>
      </c>
      <c r="H2685" s="3">
        <f t="shared" ca="1" si="624"/>
        <v>1321</v>
      </c>
      <c r="I2685" s="3">
        <f t="shared" ca="1" si="625"/>
        <v>1333</v>
      </c>
      <c r="J2685" s="3">
        <f t="shared" ca="1" si="626"/>
        <v>1343</v>
      </c>
      <c r="K2685" s="4">
        <f t="shared" ca="1" si="618"/>
        <v>7.272289276119821</v>
      </c>
      <c r="L2685" s="4">
        <f t="shared" ca="1" si="619"/>
        <v>48.057422921822976</v>
      </c>
      <c r="M2685" s="4">
        <f ca="1">IF($B2685&gt;$I$4,"",VLOOKUP($B2685,G$10:$K$6000,5,FALSE))</f>
        <v>6.6119579020069157</v>
      </c>
      <c r="N2685" s="4">
        <f ca="1">IF($B2685&gt;$I$4,"",VLOOKUP($B2685,H$10:$K$6000,4,FALSE))</f>
        <v>7.1063678385636777</v>
      </c>
      <c r="O2685" s="4">
        <f ca="1">IF($B2685&gt;$I$4,"",VLOOKUP($B2685,I$10:$L$6000,4,FALSE))</f>
        <v>45.175447905661741</v>
      </c>
      <c r="P2685" s="4">
        <f ca="1">IF($B2685&gt;$I$4,"",VLOOKUP($B2685,J$10:$L$6000,3,FALSE))</f>
        <v>48.599660707699051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8"/>
      <c r="AD2685" s="8"/>
    </row>
    <row r="2686" spans="2:30" x14ac:dyDescent="0.25">
      <c r="B2686" s="3">
        <f t="shared" si="620"/>
        <v>2677</v>
      </c>
      <c r="C2686" s="3">
        <f t="shared" ca="1" si="616"/>
        <v>1</v>
      </c>
      <c r="D2686" s="3">
        <f t="shared" ca="1" si="621"/>
        <v>0</v>
      </c>
      <c r="E2686" s="3">
        <f t="shared" ca="1" si="617"/>
        <v>1</v>
      </c>
      <c r="F2686" s="3">
        <f t="shared" ca="1" si="622"/>
        <v>0</v>
      </c>
      <c r="G2686" s="3">
        <f t="shared" ca="1" si="623"/>
        <v>1356</v>
      </c>
      <c r="H2686" s="3">
        <f t="shared" ca="1" si="624"/>
        <v>1321</v>
      </c>
      <c r="I2686" s="3">
        <f t="shared" ca="1" si="625"/>
        <v>1334</v>
      </c>
      <c r="J2686" s="3">
        <f t="shared" ca="1" si="626"/>
        <v>1343</v>
      </c>
      <c r="K2686" s="4">
        <f t="shared" ca="1" si="618"/>
        <v>6.8162588934236723</v>
      </c>
      <c r="L2686" s="4">
        <f t="shared" ca="1" si="619"/>
        <v>47.117081854770603</v>
      </c>
      <c r="M2686" s="4">
        <f ca="1">IF($B2686&gt;$I$4,"",VLOOKUP($B2686,G$10:$K$6000,5,FALSE))</f>
        <v>6.2091299162379041</v>
      </c>
      <c r="N2686" s="4">
        <f ca="1">IF($B2686&gt;$I$4,"",VLOOKUP($B2686,H$10:$K$6000,4,FALSE))</f>
        <v>6.9730911834179148</v>
      </c>
      <c r="O2686" s="4">
        <f ca="1">IF($B2686&gt;$I$4,"",VLOOKUP($B2686,I$10:$L$6000,4,FALSE))</f>
        <v>46.461916667886875</v>
      </c>
      <c r="P2686" s="4">
        <f ca="1">IF($B2686&gt;$I$4,"",VLOOKUP($B2686,J$10:$L$6000,3,FALSE))</f>
        <v>50.020787947903806</v>
      </c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8"/>
      <c r="AD2686" s="8"/>
    </row>
    <row r="2687" spans="2:30" x14ac:dyDescent="0.25">
      <c r="B2687" s="3">
        <f t="shared" si="620"/>
        <v>2678</v>
      </c>
      <c r="C2687" s="3">
        <f t="shared" ca="1" si="616"/>
        <v>1</v>
      </c>
      <c r="D2687" s="3">
        <f t="shared" ca="1" si="621"/>
        <v>0</v>
      </c>
      <c r="E2687" s="3">
        <f t="shared" ca="1" si="617"/>
        <v>1</v>
      </c>
      <c r="F2687" s="3">
        <f t="shared" ca="1" si="622"/>
        <v>0</v>
      </c>
      <c r="G2687" s="3">
        <f t="shared" ca="1" si="623"/>
        <v>1357</v>
      </c>
      <c r="H2687" s="3">
        <f t="shared" ca="1" si="624"/>
        <v>1321</v>
      </c>
      <c r="I2687" s="3">
        <f t="shared" ca="1" si="625"/>
        <v>1335</v>
      </c>
      <c r="J2687" s="3">
        <f t="shared" ca="1" si="626"/>
        <v>1343</v>
      </c>
      <c r="K2687" s="4">
        <f t="shared" ca="1" si="618"/>
        <v>6.2050934775806494</v>
      </c>
      <c r="L2687" s="4">
        <f t="shared" ca="1" si="619"/>
        <v>45.744382958802234</v>
      </c>
      <c r="M2687" s="4">
        <f ca="1">IF($B2687&gt;$I$4,"",VLOOKUP($B2687,G$10:$K$6000,5,FALSE))</f>
        <v>6.1302573464383689</v>
      </c>
      <c r="N2687" s="4">
        <f ca="1">IF($B2687&gt;$I$4,"",VLOOKUP($B2687,H$10:$K$6000,4,FALSE))</f>
        <v>7.5585675519512243</v>
      </c>
      <c r="O2687" s="4">
        <f ca="1">IF($B2687&gt;$I$4,"",VLOOKUP($B2687,I$10:$L$6000,4,FALSE))</f>
        <v>47.325014491179289</v>
      </c>
      <c r="P2687" s="4">
        <f ca="1">IF($B2687&gt;$I$4,"",VLOOKUP($B2687,J$10:$L$6000,3,FALSE))</f>
        <v>48.156873599525362</v>
      </c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8"/>
      <c r="AD2687" s="8"/>
    </row>
    <row r="2688" spans="2:30" x14ac:dyDescent="0.25">
      <c r="B2688" s="3">
        <f t="shared" si="620"/>
        <v>2679</v>
      </c>
      <c r="C2688" s="3">
        <f t="shared" ca="1" si="616"/>
        <v>1</v>
      </c>
      <c r="D2688" s="3">
        <f t="shared" ca="1" si="621"/>
        <v>0</v>
      </c>
      <c r="E2688" s="3">
        <f t="shared" ca="1" si="617"/>
        <v>1</v>
      </c>
      <c r="F2688" s="3">
        <f t="shared" ca="1" si="622"/>
        <v>0</v>
      </c>
      <c r="G2688" s="3">
        <f t="shared" ca="1" si="623"/>
        <v>1358</v>
      </c>
      <c r="H2688" s="3">
        <f t="shared" ca="1" si="624"/>
        <v>1321</v>
      </c>
      <c r="I2688" s="3">
        <f t="shared" ca="1" si="625"/>
        <v>1336</v>
      </c>
      <c r="J2688" s="3">
        <f t="shared" ca="1" si="626"/>
        <v>1343</v>
      </c>
      <c r="K2688" s="4">
        <f t="shared" ca="1" si="618"/>
        <v>5.6381182046764415</v>
      </c>
      <c r="L2688" s="4">
        <f t="shared" ca="1" si="619"/>
        <v>47.393005552437188</v>
      </c>
      <c r="M2688" s="4">
        <f ca="1">IF($B2688&gt;$I$4,"",VLOOKUP($B2688,G$10:$K$6000,5,FALSE))</f>
        <v>6.6851298716666303</v>
      </c>
      <c r="N2688" s="4">
        <f ca="1">IF($B2688&gt;$I$4,"",VLOOKUP($B2688,H$10:$K$6000,4,FALSE))</f>
        <v>6.9582154050257481</v>
      </c>
      <c r="O2688" s="4">
        <f ca="1">IF($B2688&gt;$I$4,"",VLOOKUP($B2688,I$10:$L$6000,4,FALSE))</f>
        <v>45.418853863171272</v>
      </c>
      <c r="P2688" s="4">
        <f ca="1">IF($B2688&gt;$I$4,"",VLOOKUP($B2688,J$10:$L$6000,3,FALSE))</f>
        <v>48.626447731421131</v>
      </c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8"/>
      <c r="AD2688" s="8"/>
    </row>
    <row r="2689" spans="2:30" x14ac:dyDescent="0.25">
      <c r="B2689" s="3">
        <f t="shared" si="620"/>
        <v>2680</v>
      </c>
      <c r="C2689" s="3">
        <f t="shared" ca="1" si="616"/>
        <v>1</v>
      </c>
      <c r="D2689" s="3">
        <f t="shared" ca="1" si="621"/>
        <v>0</v>
      </c>
      <c r="E2689" s="3">
        <f t="shared" ca="1" si="617"/>
        <v>0</v>
      </c>
      <c r="F2689" s="3">
        <f t="shared" ca="1" si="622"/>
        <v>1</v>
      </c>
      <c r="G2689" s="3">
        <f t="shared" ca="1" si="623"/>
        <v>1359</v>
      </c>
      <c r="H2689" s="3">
        <f t="shared" ca="1" si="624"/>
        <v>1321</v>
      </c>
      <c r="I2689" s="3">
        <f t="shared" ca="1" si="625"/>
        <v>1336</v>
      </c>
      <c r="J2689" s="3">
        <f t="shared" ca="1" si="626"/>
        <v>1344</v>
      </c>
      <c r="K2689" s="4">
        <f t="shared" ca="1" si="618"/>
        <v>6.368621799348845</v>
      </c>
      <c r="L2689" s="4">
        <f t="shared" ca="1" si="619"/>
        <v>49.021972528691293</v>
      </c>
      <c r="M2689" s="4">
        <f ca="1">IF($B2689&gt;$I$4,"",VLOOKUP($B2689,G$10:$K$6000,5,FALSE))</f>
        <v>6.3492629238368856</v>
      </c>
      <c r="N2689" s="4">
        <f ca="1">IF($B2689&gt;$I$4,"",VLOOKUP($B2689,H$10:$K$6000,4,FALSE))</f>
        <v>6.9708431334755758</v>
      </c>
      <c r="O2689" s="4">
        <f ca="1">IF($B2689&gt;$I$4,"",VLOOKUP($B2689,I$10:$L$6000,4,FALSE))</f>
        <v>46.457594929533833</v>
      </c>
      <c r="P2689" s="4">
        <f ca="1">IF($B2689&gt;$I$4,"",VLOOKUP($B2689,J$10:$L$6000,3,FALSE))</f>
        <v>48.752777066543246</v>
      </c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8"/>
      <c r="AD2689" s="8"/>
    </row>
    <row r="2690" spans="2:30" x14ac:dyDescent="0.25">
      <c r="B2690" s="3">
        <f t="shared" si="620"/>
        <v>2681</v>
      </c>
      <c r="C2690" s="3">
        <f t="shared" ca="1" si="616"/>
        <v>0</v>
      </c>
      <c r="D2690" s="3">
        <f t="shared" ca="1" si="621"/>
        <v>1</v>
      </c>
      <c r="E2690" s="3">
        <f t="shared" ca="1" si="617"/>
        <v>1</v>
      </c>
      <c r="F2690" s="3">
        <f t="shared" ca="1" si="622"/>
        <v>0</v>
      </c>
      <c r="G2690" s="3">
        <f t="shared" ca="1" si="623"/>
        <v>1359</v>
      </c>
      <c r="H2690" s="3">
        <f t="shared" ca="1" si="624"/>
        <v>1322</v>
      </c>
      <c r="I2690" s="3">
        <f t="shared" ca="1" si="625"/>
        <v>1337</v>
      </c>
      <c r="J2690" s="3">
        <f t="shared" ca="1" si="626"/>
        <v>1344</v>
      </c>
      <c r="K2690" s="4">
        <f t="shared" ca="1" si="618"/>
        <v>6.9767537520949361</v>
      </c>
      <c r="L2690" s="4">
        <f t="shared" ca="1" si="619"/>
        <v>46.654330945745492</v>
      </c>
      <c r="M2690" s="4">
        <f ca="1">IF($B2690&gt;$I$4,"",VLOOKUP($B2690,G$10:$K$6000,5,FALSE))</f>
        <v>6.7298463655475622</v>
      </c>
      <c r="N2690" s="4">
        <f ca="1">IF($B2690&gt;$I$4,"",VLOOKUP($B2690,H$10:$K$6000,4,FALSE))</f>
        <v>7.1760881303775435</v>
      </c>
      <c r="O2690" s="4">
        <f ca="1">IF($B2690&gt;$I$4,"",VLOOKUP($B2690,I$10:$L$6000,4,FALSE))</f>
        <v>46.506752057520721</v>
      </c>
      <c r="P2690" s="4">
        <f ca="1">IF($B2690&gt;$I$4,"",VLOOKUP($B2690,J$10:$L$6000,3,FALSE))</f>
        <v>47.861918369865975</v>
      </c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8"/>
      <c r="AD2690" s="8"/>
    </row>
    <row r="2691" spans="2:30" x14ac:dyDescent="0.25">
      <c r="B2691" s="3">
        <f t="shared" si="620"/>
        <v>2682</v>
      </c>
      <c r="C2691" s="3">
        <f t="shared" ca="1" si="616"/>
        <v>0</v>
      </c>
      <c r="D2691" s="3">
        <f t="shared" ca="1" si="621"/>
        <v>1</v>
      </c>
      <c r="E2691" s="3">
        <f t="shared" ca="1" si="617"/>
        <v>1</v>
      </c>
      <c r="F2691" s="3">
        <f t="shared" ca="1" si="622"/>
        <v>0</v>
      </c>
      <c r="G2691" s="3">
        <f t="shared" ca="1" si="623"/>
        <v>1359</v>
      </c>
      <c r="H2691" s="3">
        <f t="shared" ca="1" si="624"/>
        <v>1323</v>
      </c>
      <c r="I2691" s="3">
        <f t="shared" ca="1" si="625"/>
        <v>1338</v>
      </c>
      <c r="J2691" s="3">
        <f t="shared" ca="1" si="626"/>
        <v>1344</v>
      </c>
      <c r="K2691" s="4">
        <f t="shared" ca="1" si="618"/>
        <v>7.8885201863268257</v>
      </c>
      <c r="L2691" s="4">
        <f t="shared" ca="1" si="619"/>
        <v>46.896986920188304</v>
      </c>
      <c r="M2691" s="4">
        <f ca="1">IF($B2691&gt;$I$4,"",VLOOKUP($B2691,G$10:$K$6000,5,FALSE))</f>
        <v>6.3779332727664793</v>
      </c>
      <c r="N2691" s="4">
        <f ca="1">IF($B2691&gt;$I$4,"",VLOOKUP($B2691,H$10:$K$6000,4,FALSE))</f>
        <v>7.5305846092903881</v>
      </c>
      <c r="O2691" s="4">
        <f ca="1">IF($B2691&gt;$I$4,"",VLOOKUP($B2691,I$10:$L$6000,4,FALSE))</f>
        <v>45.477628283781904</v>
      </c>
      <c r="P2691" s="4">
        <f ca="1">IF($B2691&gt;$I$4,"",VLOOKUP($B2691,J$10:$L$6000,3,FALSE))</f>
        <v>47.9019076254799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8"/>
      <c r="AD2691" s="8"/>
    </row>
    <row r="2692" spans="2:30" x14ac:dyDescent="0.25">
      <c r="B2692" s="3">
        <f t="shared" si="620"/>
        <v>2683</v>
      </c>
      <c r="C2692" s="3">
        <f t="shared" ca="1" si="616"/>
        <v>0</v>
      </c>
      <c r="D2692" s="3">
        <f t="shared" ca="1" si="621"/>
        <v>1</v>
      </c>
      <c r="E2692" s="3">
        <f t="shared" ca="1" si="617"/>
        <v>0</v>
      </c>
      <c r="F2692" s="3">
        <f t="shared" ca="1" si="622"/>
        <v>1</v>
      </c>
      <c r="G2692" s="3">
        <f t="shared" ca="1" si="623"/>
        <v>1359</v>
      </c>
      <c r="H2692" s="3">
        <f t="shared" ca="1" si="624"/>
        <v>1324</v>
      </c>
      <c r="I2692" s="3">
        <f t="shared" ca="1" si="625"/>
        <v>1338</v>
      </c>
      <c r="J2692" s="3">
        <f t="shared" ca="1" si="626"/>
        <v>1345</v>
      </c>
      <c r="K2692" s="4">
        <f t="shared" ca="1" si="618"/>
        <v>7.1229207576210927</v>
      </c>
      <c r="L2692" s="4">
        <f t="shared" ca="1" si="619"/>
        <v>49.753675232971396</v>
      </c>
      <c r="M2692" s="4">
        <f ca="1">IF($B2692&gt;$I$4,"",VLOOKUP($B2692,G$10:$K$6000,5,FALSE))</f>
        <v>6.6206265077147055</v>
      </c>
      <c r="N2692" s="4">
        <f ca="1">IF($B2692&gt;$I$4,"",VLOOKUP($B2692,H$10:$K$6000,4,FALSE))</f>
        <v>6.9916128555235009</v>
      </c>
      <c r="O2692" s="4">
        <f ca="1">IF($B2692&gt;$I$4,"",VLOOKUP($B2692,I$10:$L$6000,4,FALSE))</f>
        <v>45.191977482112158</v>
      </c>
      <c r="P2692" s="4">
        <f ca="1">IF($B2692&gt;$I$4,"",VLOOKUP($B2692,J$10:$L$6000,3,FALSE))</f>
        <v>48.135801792495727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8"/>
      <c r="AD2692" s="8"/>
    </row>
    <row r="2693" spans="2:30" x14ac:dyDescent="0.25">
      <c r="B2693" s="3">
        <f t="shared" si="620"/>
        <v>2684</v>
      </c>
      <c r="C2693" s="3">
        <f t="shared" ca="1" si="616"/>
        <v>1</v>
      </c>
      <c r="D2693" s="3">
        <f t="shared" ca="1" si="621"/>
        <v>0</v>
      </c>
      <c r="E2693" s="3">
        <f t="shared" ca="1" si="617"/>
        <v>1</v>
      </c>
      <c r="F2693" s="3">
        <f t="shared" ca="1" si="622"/>
        <v>0</v>
      </c>
      <c r="G2693" s="3">
        <f t="shared" ca="1" si="623"/>
        <v>1360</v>
      </c>
      <c r="H2693" s="3">
        <f t="shared" ca="1" si="624"/>
        <v>1324</v>
      </c>
      <c r="I2693" s="3">
        <f t="shared" ca="1" si="625"/>
        <v>1339</v>
      </c>
      <c r="J2693" s="3">
        <f t="shared" ca="1" si="626"/>
        <v>1345</v>
      </c>
      <c r="K2693" s="4">
        <f t="shared" ca="1" si="618"/>
        <v>6.2986491749350053</v>
      </c>
      <c r="L2693" s="4">
        <f t="shared" ca="1" si="619"/>
        <v>46.616913514367809</v>
      </c>
      <c r="M2693" s="4">
        <f ca="1">IF($B2693&gt;$I$4,"",VLOOKUP($B2693,G$10:$K$6000,5,FALSE))</f>
        <v>6.61457955740822</v>
      </c>
      <c r="N2693" s="4">
        <f ca="1">IF($B2693&gt;$I$4,"",VLOOKUP($B2693,H$10:$K$6000,4,FALSE))</f>
        <v>7.1317258660473541</v>
      </c>
      <c r="O2693" s="4">
        <f ca="1">IF($B2693&gt;$I$4,"",VLOOKUP($B2693,I$10:$L$6000,4,FALSE))</f>
        <v>47.095403719366544</v>
      </c>
      <c r="P2693" s="4">
        <f ca="1">IF($B2693&gt;$I$4,"",VLOOKUP($B2693,J$10:$L$6000,3,FALSE))</f>
        <v>49.230577539057755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8"/>
      <c r="AD2693" s="8"/>
    </row>
    <row r="2694" spans="2:30" x14ac:dyDescent="0.25">
      <c r="B2694" s="3">
        <f t="shared" si="620"/>
        <v>2685</v>
      </c>
      <c r="C2694" s="3">
        <f t="shared" ca="1" si="616"/>
        <v>1</v>
      </c>
      <c r="D2694" s="3">
        <f t="shared" ca="1" si="621"/>
        <v>0</v>
      </c>
      <c r="E2694" s="3">
        <f t="shared" ca="1" si="617"/>
        <v>1</v>
      </c>
      <c r="F2694" s="3">
        <f t="shared" ca="1" si="622"/>
        <v>0</v>
      </c>
      <c r="G2694" s="3">
        <f t="shared" ca="1" si="623"/>
        <v>1361</v>
      </c>
      <c r="H2694" s="3">
        <f t="shared" ca="1" si="624"/>
        <v>1324</v>
      </c>
      <c r="I2694" s="3">
        <f t="shared" ca="1" si="625"/>
        <v>1340</v>
      </c>
      <c r="J2694" s="3">
        <f t="shared" ca="1" si="626"/>
        <v>1345</v>
      </c>
      <c r="K2694" s="4">
        <f t="shared" ca="1" si="618"/>
        <v>6.2349673261409837</v>
      </c>
      <c r="L2694" s="4">
        <f t="shared" ca="1" si="619"/>
        <v>47.060830209523125</v>
      </c>
      <c r="M2694" s="4">
        <f ca="1">IF($B2694&gt;$I$4,"",VLOOKUP($B2694,G$10:$K$6000,5,FALSE))</f>
        <v>6.4516978714291984</v>
      </c>
      <c r="N2694" s="4">
        <f ca="1">IF($B2694&gt;$I$4,"",VLOOKUP($B2694,H$10:$K$6000,4,FALSE))</f>
        <v>7.2620114764412413</v>
      </c>
      <c r="O2694" s="4">
        <f ca="1">IF($B2694&gt;$I$4,"",VLOOKUP($B2694,I$10:$L$6000,4,FALSE))</f>
        <v>46.468743184426387</v>
      </c>
      <c r="P2694" s="4">
        <f ca="1">IF($B2694&gt;$I$4,"",VLOOKUP($B2694,J$10:$L$6000,3,FALSE))</f>
        <v>48.142300798308646</v>
      </c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8"/>
      <c r="AD2694" s="8"/>
    </row>
    <row r="2695" spans="2:30" x14ac:dyDescent="0.25">
      <c r="B2695" s="3">
        <f t="shared" si="620"/>
        <v>2686</v>
      </c>
      <c r="C2695" s="3">
        <f t="shared" ca="1" si="616"/>
        <v>0</v>
      </c>
      <c r="D2695" s="3">
        <f t="shared" ca="1" si="621"/>
        <v>1</v>
      </c>
      <c r="E2695" s="3">
        <f t="shared" ca="1" si="617"/>
        <v>0</v>
      </c>
      <c r="F2695" s="3">
        <f t="shared" ca="1" si="622"/>
        <v>1</v>
      </c>
      <c r="G2695" s="3">
        <f t="shared" ca="1" si="623"/>
        <v>1361</v>
      </c>
      <c r="H2695" s="3">
        <f t="shared" ca="1" si="624"/>
        <v>1325</v>
      </c>
      <c r="I2695" s="3">
        <f t="shared" ca="1" si="625"/>
        <v>1340</v>
      </c>
      <c r="J2695" s="3">
        <f t="shared" ca="1" si="626"/>
        <v>1346</v>
      </c>
      <c r="K2695" s="4">
        <f t="shared" ca="1" si="618"/>
        <v>6.9016760203673639</v>
      </c>
      <c r="L2695" s="4">
        <f t="shared" ca="1" si="619"/>
        <v>48.617647075198889</v>
      </c>
      <c r="M2695" s="4">
        <f ca="1">IF($B2695&gt;$I$4,"",VLOOKUP($B2695,G$10:$K$6000,5,FALSE))</f>
        <v>6.3927631960607014</v>
      </c>
      <c r="N2695" s="4">
        <f ca="1">IF($B2695&gt;$I$4,"",VLOOKUP($B2695,H$10:$K$6000,4,FALSE))</f>
        <v>7.8037214259913545</v>
      </c>
      <c r="O2695" s="4">
        <f ca="1">IF($B2695&gt;$I$4,"",VLOOKUP($B2695,I$10:$L$6000,4,FALSE))</f>
        <v>46.819611401611525</v>
      </c>
      <c r="P2695" s="4">
        <f ca="1">IF($B2695&gt;$I$4,"",VLOOKUP($B2695,J$10:$L$6000,3,FALSE))</f>
        <v>48.664632452745842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8"/>
      <c r="AD2695" s="8"/>
    </row>
    <row r="2696" spans="2:30" x14ac:dyDescent="0.25">
      <c r="B2696" s="3">
        <f t="shared" si="620"/>
        <v>2687</v>
      </c>
      <c r="C2696" s="3">
        <f t="shared" ca="1" si="616"/>
        <v>1</v>
      </c>
      <c r="D2696" s="3">
        <f t="shared" ca="1" si="621"/>
        <v>0</v>
      </c>
      <c r="E2696" s="3">
        <f t="shared" ca="1" si="617"/>
        <v>0</v>
      </c>
      <c r="F2696" s="3">
        <f t="shared" ca="1" si="622"/>
        <v>1</v>
      </c>
      <c r="G2696" s="3">
        <f t="shared" ca="1" si="623"/>
        <v>1362</v>
      </c>
      <c r="H2696" s="3">
        <f t="shared" ca="1" si="624"/>
        <v>1325</v>
      </c>
      <c r="I2696" s="3">
        <f t="shared" ca="1" si="625"/>
        <v>1340</v>
      </c>
      <c r="J2696" s="3">
        <f t="shared" ca="1" si="626"/>
        <v>1347</v>
      </c>
      <c r="K2696" s="4">
        <f t="shared" ca="1" si="618"/>
        <v>6.2655415198202205</v>
      </c>
      <c r="L2696" s="4">
        <f t="shared" ca="1" si="619"/>
        <v>49.508039503950357</v>
      </c>
      <c r="M2696" s="4">
        <f ca="1">IF($B2696&gt;$I$4,"",VLOOKUP($B2696,G$10:$K$6000,5,FALSE))</f>
        <v>6.6588846255175973</v>
      </c>
      <c r="N2696" s="4">
        <f ca="1">IF($B2696&gt;$I$4,"",VLOOKUP($B2696,H$10:$K$6000,4,FALSE))</f>
        <v>7.0536865368344959</v>
      </c>
      <c r="O2696" s="4">
        <f ca="1">IF($B2696&gt;$I$4,"",VLOOKUP($B2696,I$10:$L$6000,4,FALSE))</f>
        <v>46.896257294129498</v>
      </c>
      <c r="P2696" s="4">
        <f ca="1">IF($B2696&gt;$I$4,"",VLOOKUP($B2696,J$10:$L$6000,3,FALSE))</f>
        <v>47.893701609512249</v>
      </c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8"/>
      <c r="AD2696" s="8"/>
    </row>
    <row r="2697" spans="2:30" x14ac:dyDescent="0.25">
      <c r="B2697" s="3">
        <f t="shared" si="620"/>
        <v>2688</v>
      </c>
      <c r="C2697" s="3">
        <f t="shared" ca="1" si="616"/>
        <v>0</v>
      </c>
      <c r="D2697" s="3">
        <f t="shared" ca="1" si="621"/>
        <v>1</v>
      </c>
      <c r="E2697" s="3">
        <f t="shared" ca="1" si="617"/>
        <v>0</v>
      </c>
      <c r="F2697" s="3">
        <f t="shared" ca="1" si="622"/>
        <v>1</v>
      </c>
      <c r="G2697" s="3">
        <f t="shared" ca="1" si="623"/>
        <v>1362</v>
      </c>
      <c r="H2697" s="3">
        <f t="shared" ca="1" si="624"/>
        <v>1326</v>
      </c>
      <c r="I2697" s="3">
        <f t="shared" ca="1" si="625"/>
        <v>1340</v>
      </c>
      <c r="J2697" s="3">
        <f t="shared" ca="1" si="626"/>
        <v>1348</v>
      </c>
      <c r="K2697" s="4">
        <f t="shared" ca="1" si="618"/>
        <v>6.953888494227221</v>
      </c>
      <c r="L2697" s="4">
        <f t="shared" ca="1" si="619"/>
        <v>48.110294573552082</v>
      </c>
      <c r="M2697" s="4">
        <f ca="1">IF($B2697&gt;$I$4,"",VLOOKUP($B2697,G$10:$K$6000,5,FALSE))</f>
        <v>6.1380097149371373</v>
      </c>
      <c r="N2697" s="4">
        <f ca="1">IF($B2697&gt;$I$4,"",VLOOKUP($B2697,H$10:$K$6000,4,FALSE))</f>
        <v>8.7408554678420085</v>
      </c>
      <c r="O2697" s="4">
        <f ca="1">IF($B2697&gt;$I$4,"",VLOOKUP($B2697,I$10:$L$6000,4,FALSE))</f>
        <v>47.220454524055178</v>
      </c>
      <c r="P2697" s="4">
        <f ca="1">IF($B2697&gt;$I$4,"",VLOOKUP($B2697,J$10:$L$6000,3,FALSE))</f>
        <v>48.066154785602315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8"/>
      <c r="AD2697" s="8"/>
    </row>
    <row r="2698" spans="2:30" x14ac:dyDescent="0.25">
      <c r="B2698" s="3">
        <f t="shared" si="620"/>
        <v>2689</v>
      </c>
      <c r="C2698" s="3">
        <f t="shared" ref="C2698:C2761" ca="1" si="627">IF(K2698&lt;$N$4,1,0)</f>
        <v>0</v>
      </c>
      <c r="D2698" s="3">
        <f t="shared" ca="1" si="621"/>
        <v>1</v>
      </c>
      <c r="E2698" s="3">
        <f t="shared" ref="E2698:E2761" ca="1" si="628">IF(L2698&lt;$O$4,1,0)</f>
        <v>0</v>
      </c>
      <c r="F2698" s="3">
        <f t="shared" ca="1" si="622"/>
        <v>1</v>
      </c>
      <c r="G2698" s="3">
        <f t="shared" ca="1" si="623"/>
        <v>1362</v>
      </c>
      <c r="H2698" s="3">
        <f t="shared" ca="1" si="624"/>
        <v>1327</v>
      </c>
      <c r="I2698" s="3">
        <f t="shared" ca="1" si="625"/>
        <v>1340</v>
      </c>
      <c r="J2698" s="3">
        <f t="shared" ca="1" si="626"/>
        <v>1349</v>
      </c>
      <c r="K2698" s="4">
        <f t="shared" ref="K2698:K2761" ca="1" si="629">NORMINV(RAND(),$N$4,$N$5)</f>
        <v>7.281698832799103</v>
      </c>
      <c r="L2698" s="4">
        <f t="shared" ref="L2698:L2761" ca="1" si="630">NORMINV(RAND(),$O$4,$O$5)</f>
        <v>48.108828629885039</v>
      </c>
      <c r="M2698" s="4">
        <f ca="1">IF($B2698&gt;$I$4,"",VLOOKUP($B2698,G$10:$K$6000,5,FALSE))</f>
        <v>5.7631687135724148</v>
      </c>
      <c r="N2698" s="4">
        <f ca="1">IF($B2698&gt;$I$4,"",VLOOKUP($B2698,H$10:$K$6000,4,FALSE))</f>
        <v>6.9691710996966414</v>
      </c>
      <c r="O2698" s="4">
        <f ca="1">IF($B2698&gt;$I$4,"",VLOOKUP($B2698,I$10:$L$6000,4,FALSE))</f>
        <v>46.903689883996414</v>
      </c>
      <c r="P2698" s="4">
        <f ca="1">IF($B2698&gt;$I$4,"",VLOOKUP($B2698,J$10:$L$6000,3,FALSE))</f>
        <v>47.743390561664945</v>
      </c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8"/>
      <c r="AD2698" s="8"/>
    </row>
    <row r="2699" spans="2:30" x14ac:dyDescent="0.25">
      <c r="B2699" s="3">
        <f t="shared" si="620"/>
        <v>2690</v>
      </c>
      <c r="C2699" s="3">
        <f t="shared" ca="1" si="627"/>
        <v>1</v>
      </c>
      <c r="D2699" s="3">
        <f t="shared" ca="1" si="621"/>
        <v>0</v>
      </c>
      <c r="E2699" s="3">
        <f t="shared" ca="1" si="628"/>
        <v>1</v>
      </c>
      <c r="F2699" s="3">
        <f t="shared" ca="1" si="622"/>
        <v>0</v>
      </c>
      <c r="G2699" s="3">
        <f t="shared" ca="1" si="623"/>
        <v>1363</v>
      </c>
      <c r="H2699" s="3">
        <f t="shared" ca="1" si="624"/>
        <v>1327</v>
      </c>
      <c r="I2699" s="3">
        <f t="shared" ca="1" si="625"/>
        <v>1341</v>
      </c>
      <c r="J2699" s="3">
        <f t="shared" ca="1" si="626"/>
        <v>1349</v>
      </c>
      <c r="K2699" s="4">
        <f t="shared" ca="1" si="629"/>
        <v>6.4374334067846917</v>
      </c>
      <c r="L2699" s="4">
        <f t="shared" ca="1" si="630"/>
        <v>47.002076871566679</v>
      </c>
      <c r="M2699" s="4">
        <f ca="1">IF($B2699&gt;$I$4,"",VLOOKUP($B2699,G$10:$K$6000,5,FALSE))</f>
        <v>6.4133356724081994</v>
      </c>
      <c r="N2699" s="4">
        <f ca="1">IF($B2699&gt;$I$4,"",VLOOKUP($B2699,H$10:$K$6000,4,FALSE))</f>
        <v>7.4023270137467021</v>
      </c>
      <c r="O2699" s="4">
        <f ca="1">IF($B2699&gt;$I$4,"",VLOOKUP($B2699,I$10:$L$6000,4,FALSE))</f>
        <v>47.069370415948335</v>
      </c>
      <c r="P2699" s="4">
        <f ca="1">IF($B2699&gt;$I$4,"",VLOOKUP($B2699,J$10:$L$6000,3,FALSE))</f>
        <v>47.816928827717419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8"/>
      <c r="AD2699" s="8"/>
    </row>
    <row r="2700" spans="2:30" x14ac:dyDescent="0.25">
      <c r="B2700" s="3">
        <f t="shared" ref="B2700:B2763" si="631">B2699+1</f>
        <v>2691</v>
      </c>
      <c r="C2700" s="3">
        <f t="shared" ca="1" si="627"/>
        <v>0</v>
      </c>
      <c r="D2700" s="3">
        <f t="shared" ca="1" si="621"/>
        <v>1</v>
      </c>
      <c r="E2700" s="3">
        <f t="shared" ca="1" si="628"/>
        <v>1</v>
      </c>
      <c r="F2700" s="3">
        <f t="shared" ca="1" si="622"/>
        <v>0</v>
      </c>
      <c r="G2700" s="3">
        <f t="shared" ca="1" si="623"/>
        <v>1363</v>
      </c>
      <c r="H2700" s="3">
        <f t="shared" ca="1" si="624"/>
        <v>1328</v>
      </c>
      <c r="I2700" s="3">
        <f t="shared" ca="1" si="625"/>
        <v>1342</v>
      </c>
      <c r="J2700" s="3">
        <f t="shared" ca="1" si="626"/>
        <v>1349</v>
      </c>
      <c r="K2700" s="4">
        <f t="shared" ca="1" si="629"/>
        <v>6.9934074947737024</v>
      </c>
      <c r="L2700" s="4">
        <f t="shared" ca="1" si="630"/>
        <v>46.431192153741499</v>
      </c>
      <c r="M2700" s="4">
        <f ca="1">IF($B2700&gt;$I$4,"",VLOOKUP($B2700,G$10:$K$6000,5,FALSE))</f>
        <v>5.5641744312590316</v>
      </c>
      <c r="N2700" s="4">
        <f ca="1">IF($B2700&gt;$I$4,"",VLOOKUP($B2700,H$10:$K$6000,4,FALSE))</f>
        <v>7.6793528059146601</v>
      </c>
      <c r="O2700" s="4">
        <f ca="1">IF($B2700&gt;$I$4,"",VLOOKUP($B2700,I$10:$L$6000,4,FALSE))</f>
        <v>45.323727345400926</v>
      </c>
      <c r="P2700" s="4">
        <f ca="1">IF($B2700&gt;$I$4,"",VLOOKUP($B2700,J$10:$L$6000,3,FALSE))</f>
        <v>48.808669018431679</v>
      </c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8"/>
      <c r="AD2700" s="8"/>
    </row>
    <row r="2701" spans="2:30" x14ac:dyDescent="0.25">
      <c r="B2701" s="3">
        <f t="shared" si="631"/>
        <v>2692</v>
      </c>
      <c r="C2701" s="3">
        <f t="shared" ca="1" si="627"/>
        <v>0</v>
      </c>
      <c r="D2701" s="3">
        <f t="shared" ca="1" si="621"/>
        <v>1</v>
      </c>
      <c r="E2701" s="3">
        <f t="shared" ca="1" si="628"/>
        <v>1</v>
      </c>
      <c r="F2701" s="3">
        <f t="shared" ca="1" si="622"/>
        <v>0</v>
      </c>
      <c r="G2701" s="3">
        <f t="shared" ca="1" si="623"/>
        <v>1363</v>
      </c>
      <c r="H2701" s="3">
        <f t="shared" ca="1" si="624"/>
        <v>1329</v>
      </c>
      <c r="I2701" s="3">
        <f t="shared" ca="1" si="625"/>
        <v>1343</v>
      </c>
      <c r="J2701" s="3">
        <f t="shared" ca="1" si="626"/>
        <v>1349</v>
      </c>
      <c r="K2701" s="4">
        <f t="shared" ca="1" si="629"/>
        <v>7.0434097555658282</v>
      </c>
      <c r="L2701" s="4">
        <f t="shared" ca="1" si="630"/>
        <v>46.091403613930126</v>
      </c>
      <c r="M2701" s="4">
        <f ca="1">IF($B2701&gt;$I$4,"",VLOOKUP($B2701,G$10:$K$6000,5,FALSE))</f>
        <v>6.6826513917316488</v>
      </c>
      <c r="N2701" s="4">
        <f ca="1">IF($B2701&gt;$I$4,"",VLOOKUP($B2701,H$10:$K$6000,4,FALSE))</f>
        <v>7.7676445602642303</v>
      </c>
      <c r="O2701" s="4">
        <f ca="1">IF($B2701&gt;$I$4,"",VLOOKUP($B2701,I$10:$L$6000,4,FALSE))</f>
        <v>46.492272785888069</v>
      </c>
      <c r="P2701" s="4">
        <f ca="1">IF($B2701&gt;$I$4,"",VLOOKUP($B2701,J$10:$L$6000,3,FALSE))</f>
        <v>50.306684276111667</v>
      </c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8"/>
      <c r="AD2701" s="8"/>
    </row>
    <row r="2702" spans="2:30" x14ac:dyDescent="0.25">
      <c r="B2702" s="3">
        <f t="shared" si="631"/>
        <v>2693</v>
      </c>
      <c r="C2702" s="3">
        <f t="shared" ca="1" si="627"/>
        <v>1</v>
      </c>
      <c r="D2702" s="3">
        <f t="shared" ca="1" si="621"/>
        <v>0</v>
      </c>
      <c r="E2702" s="3">
        <f t="shared" ca="1" si="628"/>
        <v>0</v>
      </c>
      <c r="F2702" s="3">
        <f t="shared" ca="1" si="622"/>
        <v>1</v>
      </c>
      <c r="G2702" s="3">
        <f t="shared" ca="1" si="623"/>
        <v>1364</v>
      </c>
      <c r="H2702" s="3">
        <f t="shared" ca="1" si="624"/>
        <v>1329</v>
      </c>
      <c r="I2702" s="3">
        <f t="shared" ca="1" si="625"/>
        <v>1343</v>
      </c>
      <c r="J2702" s="3">
        <f t="shared" ca="1" si="626"/>
        <v>1350</v>
      </c>
      <c r="K2702" s="4">
        <f t="shared" ca="1" si="629"/>
        <v>6.5285287258098634</v>
      </c>
      <c r="L2702" s="4">
        <f t="shared" ca="1" si="630"/>
        <v>49.859505218218679</v>
      </c>
      <c r="M2702" s="4">
        <f ca="1">IF($B2702&gt;$I$4,"",VLOOKUP($B2702,G$10:$K$6000,5,FALSE))</f>
        <v>5.7884891039132507</v>
      </c>
      <c r="N2702" s="4">
        <f ca="1">IF($B2702&gt;$I$4,"",VLOOKUP($B2702,H$10:$K$6000,4,FALSE))</f>
        <v>6.9258696630888643</v>
      </c>
      <c r="O2702" s="4">
        <f ca="1">IF($B2702&gt;$I$4,"",VLOOKUP($B2702,I$10:$L$6000,4,FALSE))</f>
        <v>46.668178355407015</v>
      </c>
      <c r="P2702" s="4">
        <f ca="1">IF($B2702&gt;$I$4,"",VLOOKUP($B2702,J$10:$L$6000,3,FALSE))</f>
        <v>48.063876525338095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8"/>
      <c r="AD2702" s="8"/>
    </row>
    <row r="2703" spans="2:30" x14ac:dyDescent="0.25">
      <c r="B2703" s="3">
        <f t="shared" si="631"/>
        <v>2694</v>
      </c>
      <c r="C2703" s="3">
        <f t="shared" ca="1" si="627"/>
        <v>0</v>
      </c>
      <c r="D2703" s="3">
        <f t="shared" ca="1" si="621"/>
        <v>1</v>
      </c>
      <c r="E2703" s="3">
        <f t="shared" ca="1" si="628"/>
        <v>1</v>
      </c>
      <c r="F2703" s="3">
        <f t="shared" ca="1" si="622"/>
        <v>0</v>
      </c>
      <c r="G2703" s="3">
        <f t="shared" ca="1" si="623"/>
        <v>1364</v>
      </c>
      <c r="H2703" s="3">
        <f t="shared" ca="1" si="624"/>
        <v>1330</v>
      </c>
      <c r="I2703" s="3">
        <f t="shared" ca="1" si="625"/>
        <v>1344</v>
      </c>
      <c r="J2703" s="3">
        <f t="shared" ca="1" si="626"/>
        <v>1350</v>
      </c>
      <c r="K2703" s="4">
        <f t="shared" ca="1" si="629"/>
        <v>6.9903834836336918</v>
      </c>
      <c r="L2703" s="4">
        <f t="shared" ca="1" si="630"/>
        <v>46.853459632142005</v>
      </c>
      <c r="M2703" s="4">
        <f ca="1">IF($B2703&gt;$I$4,"",VLOOKUP($B2703,G$10:$K$6000,5,FALSE))</f>
        <v>6.2371374119967733</v>
      </c>
      <c r="N2703" s="4">
        <f ca="1">IF($B2703&gt;$I$4,"",VLOOKUP($B2703,H$10:$K$6000,4,FALSE))</f>
        <v>7.3271828663217606</v>
      </c>
      <c r="O2703" s="4">
        <f ca="1">IF($B2703&gt;$I$4,"",VLOOKUP($B2703,I$10:$L$6000,4,FALSE))</f>
        <v>47.232023050288568</v>
      </c>
      <c r="P2703" s="4">
        <f ca="1">IF($B2703&gt;$I$4,"",VLOOKUP($B2703,J$10:$L$6000,3,FALSE))</f>
        <v>49.448177898178805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8"/>
      <c r="AD2703" s="8"/>
    </row>
    <row r="2704" spans="2:30" x14ac:dyDescent="0.25">
      <c r="B2704" s="3">
        <f t="shared" si="631"/>
        <v>2695</v>
      </c>
      <c r="C2704" s="3">
        <f t="shared" ca="1" si="627"/>
        <v>1</v>
      </c>
      <c r="D2704" s="3">
        <f t="shared" ca="1" si="621"/>
        <v>0</v>
      </c>
      <c r="E2704" s="3">
        <f t="shared" ca="1" si="628"/>
        <v>1</v>
      </c>
      <c r="F2704" s="3">
        <f t="shared" ca="1" si="622"/>
        <v>0</v>
      </c>
      <c r="G2704" s="3">
        <f t="shared" ca="1" si="623"/>
        <v>1365</v>
      </c>
      <c r="H2704" s="3">
        <f t="shared" ca="1" si="624"/>
        <v>1330</v>
      </c>
      <c r="I2704" s="3">
        <f t="shared" ca="1" si="625"/>
        <v>1345</v>
      </c>
      <c r="J2704" s="3">
        <f t="shared" ca="1" si="626"/>
        <v>1350</v>
      </c>
      <c r="K2704" s="4">
        <f t="shared" ca="1" si="629"/>
        <v>6.5011786024279701</v>
      </c>
      <c r="L2704" s="4">
        <f t="shared" ca="1" si="630"/>
        <v>44.598959135086233</v>
      </c>
      <c r="M2704" s="4">
        <f ca="1">IF($B2704&gt;$I$4,"",VLOOKUP($B2704,G$10:$K$6000,5,FALSE))</f>
        <v>6.6877443019449521</v>
      </c>
      <c r="N2704" s="4">
        <f ca="1">IF($B2704&gt;$I$4,"",VLOOKUP($B2704,H$10:$K$6000,4,FALSE))</f>
        <v>7.3885818580573366</v>
      </c>
      <c r="O2704" s="4">
        <f ca="1">IF($B2704&gt;$I$4,"",VLOOKUP($B2704,I$10:$L$6000,4,FALSE))</f>
        <v>46.964503937195303</v>
      </c>
      <c r="P2704" s="4">
        <f ca="1">IF($B2704&gt;$I$4,"",VLOOKUP($B2704,J$10:$L$6000,3,FALSE))</f>
        <v>49.82051305571045</v>
      </c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8"/>
      <c r="AD2704" s="8"/>
    </row>
    <row r="2705" spans="2:30" x14ac:dyDescent="0.25">
      <c r="B2705" s="3">
        <f t="shared" si="631"/>
        <v>2696</v>
      </c>
      <c r="C2705" s="3">
        <f t="shared" ca="1" si="627"/>
        <v>1</v>
      </c>
      <c r="D2705" s="3">
        <f t="shared" ca="1" si="621"/>
        <v>0</v>
      </c>
      <c r="E2705" s="3">
        <f t="shared" ca="1" si="628"/>
        <v>1</v>
      </c>
      <c r="F2705" s="3">
        <f t="shared" ca="1" si="622"/>
        <v>0</v>
      </c>
      <c r="G2705" s="3">
        <f t="shared" ca="1" si="623"/>
        <v>1366</v>
      </c>
      <c r="H2705" s="3">
        <f t="shared" ca="1" si="624"/>
        <v>1330</v>
      </c>
      <c r="I2705" s="3">
        <f t="shared" ca="1" si="625"/>
        <v>1346</v>
      </c>
      <c r="J2705" s="3">
        <f t="shared" ca="1" si="626"/>
        <v>1350</v>
      </c>
      <c r="K2705" s="4">
        <f t="shared" ca="1" si="629"/>
        <v>6.7910455676274841</v>
      </c>
      <c r="L2705" s="4">
        <f t="shared" ca="1" si="630"/>
        <v>47.298524638133593</v>
      </c>
      <c r="M2705" s="4">
        <f ca="1">IF($B2705&gt;$I$4,"",VLOOKUP($B2705,G$10:$K$6000,5,FALSE))</f>
        <v>6.3285159770892569</v>
      </c>
      <c r="N2705" s="4">
        <f ca="1">IF($B2705&gt;$I$4,"",VLOOKUP($B2705,H$10:$K$6000,4,FALSE))</f>
        <v>7.1610989277606754</v>
      </c>
      <c r="O2705" s="4">
        <f ca="1">IF($B2705&gt;$I$4,"",VLOOKUP($B2705,I$10:$L$6000,4,FALSE))</f>
        <v>45.383046295376289</v>
      </c>
      <c r="P2705" s="4">
        <f ca="1">IF($B2705&gt;$I$4,"",VLOOKUP($B2705,J$10:$L$6000,3,FALSE))</f>
        <v>49.516189555838523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8"/>
      <c r="AD2705" s="8"/>
    </row>
    <row r="2706" spans="2:30" x14ac:dyDescent="0.25">
      <c r="B2706" s="3">
        <f t="shared" si="631"/>
        <v>2697</v>
      </c>
      <c r="C2706" s="3">
        <f t="shared" ca="1" si="627"/>
        <v>1</v>
      </c>
      <c r="D2706" s="3">
        <f t="shared" ca="1" si="621"/>
        <v>0</v>
      </c>
      <c r="E2706" s="3">
        <f t="shared" ca="1" si="628"/>
        <v>1</v>
      </c>
      <c r="F2706" s="3">
        <f t="shared" ca="1" si="622"/>
        <v>0</v>
      </c>
      <c r="G2706" s="3">
        <f t="shared" ca="1" si="623"/>
        <v>1367</v>
      </c>
      <c r="H2706" s="3">
        <f t="shared" ca="1" si="624"/>
        <v>1330</v>
      </c>
      <c r="I2706" s="3">
        <f t="shared" ca="1" si="625"/>
        <v>1347</v>
      </c>
      <c r="J2706" s="3">
        <f t="shared" ca="1" si="626"/>
        <v>1350</v>
      </c>
      <c r="K2706" s="4">
        <f t="shared" ca="1" si="629"/>
        <v>6.2406338756848942</v>
      </c>
      <c r="L2706" s="4">
        <f t="shared" ca="1" si="630"/>
        <v>47.143059713232347</v>
      </c>
      <c r="M2706" s="4">
        <f ca="1">IF($B2706&gt;$I$4,"",VLOOKUP($B2706,G$10:$K$6000,5,FALSE))</f>
        <v>6.6171436468025249</v>
      </c>
      <c r="N2706" s="4">
        <f ca="1">IF($B2706&gt;$I$4,"",VLOOKUP($B2706,H$10:$K$6000,4,FALSE))</f>
        <v>7.5979385411137974</v>
      </c>
      <c r="O2706" s="4">
        <f ca="1">IF($B2706&gt;$I$4,"",VLOOKUP($B2706,I$10:$L$6000,4,FALSE))</f>
        <v>45.703757648601496</v>
      </c>
      <c r="P2706" s="4">
        <f ca="1">IF($B2706&gt;$I$4,"",VLOOKUP($B2706,J$10:$L$6000,3,FALSE))</f>
        <v>47.694240788063681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8"/>
      <c r="AD2706" s="8"/>
    </row>
    <row r="2707" spans="2:30" x14ac:dyDescent="0.25">
      <c r="B2707" s="3">
        <f t="shared" si="631"/>
        <v>2698</v>
      </c>
      <c r="C2707" s="3">
        <f t="shared" ca="1" si="627"/>
        <v>0</v>
      </c>
      <c r="D2707" s="3">
        <f t="shared" ca="1" si="621"/>
        <v>1</v>
      </c>
      <c r="E2707" s="3">
        <f t="shared" ca="1" si="628"/>
        <v>0</v>
      </c>
      <c r="F2707" s="3">
        <f t="shared" ca="1" si="622"/>
        <v>1</v>
      </c>
      <c r="G2707" s="3">
        <f t="shared" ca="1" si="623"/>
        <v>1367</v>
      </c>
      <c r="H2707" s="3">
        <f t="shared" ca="1" si="624"/>
        <v>1331</v>
      </c>
      <c r="I2707" s="3">
        <f t="shared" ca="1" si="625"/>
        <v>1347</v>
      </c>
      <c r="J2707" s="3">
        <f t="shared" ca="1" si="626"/>
        <v>1351</v>
      </c>
      <c r="K2707" s="4">
        <f t="shared" ca="1" si="629"/>
        <v>7.3523120074413528</v>
      </c>
      <c r="L2707" s="4">
        <f t="shared" ca="1" si="630"/>
        <v>47.545515711938528</v>
      </c>
      <c r="M2707" s="4">
        <f ca="1">IF($B2707&gt;$I$4,"",VLOOKUP($B2707,G$10:$K$6000,5,FALSE))</f>
        <v>6.7282790902431246</v>
      </c>
      <c r="N2707" s="4">
        <f ca="1">IF($B2707&gt;$I$4,"",VLOOKUP($B2707,H$10:$K$6000,4,FALSE))</f>
        <v>7.1635617319105691</v>
      </c>
      <c r="O2707" s="4">
        <f ca="1">IF($B2707&gt;$I$4,"",VLOOKUP($B2707,I$10:$L$6000,4,FALSE))</f>
        <v>46.831744690569003</v>
      </c>
      <c r="P2707" s="4">
        <f ca="1">IF($B2707&gt;$I$4,"",VLOOKUP($B2707,J$10:$L$6000,3,FALSE))</f>
        <v>48.518596714467726</v>
      </c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8"/>
      <c r="AD2707" s="8"/>
    </row>
    <row r="2708" spans="2:30" x14ac:dyDescent="0.25">
      <c r="B2708" s="3">
        <f t="shared" si="631"/>
        <v>2699</v>
      </c>
      <c r="C2708" s="3">
        <f t="shared" ca="1" si="627"/>
        <v>0</v>
      </c>
      <c r="D2708" s="3">
        <f t="shared" ca="1" si="621"/>
        <v>1</v>
      </c>
      <c r="E2708" s="3">
        <f t="shared" ca="1" si="628"/>
        <v>0</v>
      </c>
      <c r="F2708" s="3">
        <f t="shared" ca="1" si="622"/>
        <v>1</v>
      </c>
      <c r="G2708" s="3">
        <f t="shared" ca="1" si="623"/>
        <v>1367</v>
      </c>
      <c r="H2708" s="3">
        <f t="shared" ca="1" si="624"/>
        <v>1332</v>
      </c>
      <c r="I2708" s="3">
        <f t="shared" ca="1" si="625"/>
        <v>1347</v>
      </c>
      <c r="J2708" s="3">
        <f t="shared" ca="1" si="626"/>
        <v>1352</v>
      </c>
      <c r="K2708" s="4">
        <f t="shared" ca="1" si="629"/>
        <v>8.4353441771180719</v>
      </c>
      <c r="L2708" s="4">
        <f t="shared" ca="1" si="630"/>
        <v>50.598157271392502</v>
      </c>
      <c r="M2708" s="4">
        <f ca="1">IF($B2708&gt;$I$4,"",VLOOKUP($B2708,G$10:$K$6000,5,FALSE))</f>
        <v>6.4219872636895898</v>
      </c>
      <c r="N2708" s="4">
        <f ca="1">IF($B2708&gt;$I$4,"",VLOOKUP($B2708,H$10:$K$6000,4,FALSE))</f>
        <v>7.7561534840991699</v>
      </c>
      <c r="O2708" s="4">
        <f ca="1">IF($B2708&gt;$I$4,"",VLOOKUP($B2708,I$10:$L$6000,4,FALSE))</f>
        <v>44.629412239890101</v>
      </c>
      <c r="P2708" s="4">
        <f ca="1">IF($B2708&gt;$I$4,"",VLOOKUP($B2708,J$10:$L$6000,3,FALSE))</f>
        <v>49.831681306547885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8"/>
      <c r="AD2708" s="8"/>
    </row>
    <row r="2709" spans="2:30" x14ac:dyDescent="0.25">
      <c r="B2709" s="3">
        <f t="shared" si="631"/>
        <v>2700</v>
      </c>
      <c r="C2709" s="3">
        <f t="shared" ca="1" si="627"/>
        <v>0</v>
      </c>
      <c r="D2709" s="3">
        <f t="shared" ca="1" si="621"/>
        <v>1</v>
      </c>
      <c r="E2709" s="3">
        <f t="shared" ca="1" si="628"/>
        <v>0</v>
      </c>
      <c r="F2709" s="3">
        <f t="shared" ca="1" si="622"/>
        <v>1</v>
      </c>
      <c r="G2709" s="3">
        <f t="shared" ca="1" si="623"/>
        <v>1367</v>
      </c>
      <c r="H2709" s="3">
        <f t="shared" ca="1" si="624"/>
        <v>1333</v>
      </c>
      <c r="I2709" s="3">
        <f t="shared" ca="1" si="625"/>
        <v>1347</v>
      </c>
      <c r="J2709" s="3">
        <f t="shared" ca="1" si="626"/>
        <v>1353</v>
      </c>
      <c r="K2709" s="4">
        <f t="shared" ca="1" si="629"/>
        <v>7.6985764233346732</v>
      </c>
      <c r="L2709" s="4">
        <f t="shared" ca="1" si="630"/>
        <v>49.698666561037165</v>
      </c>
      <c r="M2709" s="4">
        <f ca="1">IF($B2709&gt;$I$4,"",VLOOKUP($B2709,G$10:$K$6000,5,FALSE))</f>
        <v>6.3127060822308332</v>
      </c>
      <c r="N2709" s="4">
        <f ca="1">IF($B2709&gt;$I$4,"",VLOOKUP($B2709,H$10:$K$6000,4,FALSE))</f>
        <v>7.5908934543969018</v>
      </c>
      <c r="O2709" s="4">
        <f ca="1">IF($B2709&gt;$I$4,"",VLOOKUP($B2709,I$10:$L$6000,4,FALSE))</f>
        <v>45.983539494942683</v>
      </c>
      <c r="P2709" s="4">
        <f ca="1">IF($B2709&gt;$I$4,"",VLOOKUP($B2709,J$10:$L$6000,3,FALSE))</f>
        <v>48.751142162065577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8"/>
      <c r="AD2709" s="8"/>
    </row>
    <row r="2710" spans="2:30" x14ac:dyDescent="0.25">
      <c r="B2710" s="3">
        <f t="shared" si="631"/>
        <v>2701</v>
      </c>
      <c r="C2710" s="3">
        <f t="shared" ca="1" si="627"/>
        <v>0</v>
      </c>
      <c r="D2710" s="3">
        <f t="shared" ca="1" si="621"/>
        <v>1</v>
      </c>
      <c r="E2710" s="3">
        <f t="shared" ca="1" si="628"/>
        <v>0</v>
      </c>
      <c r="F2710" s="3">
        <f t="shared" ca="1" si="622"/>
        <v>1</v>
      </c>
      <c r="G2710" s="3">
        <f t="shared" ca="1" si="623"/>
        <v>1367</v>
      </c>
      <c r="H2710" s="3">
        <f t="shared" ca="1" si="624"/>
        <v>1334</v>
      </c>
      <c r="I2710" s="3">
        <f t="shared" ca="1" si="625"/>
        <v>1347</v>
      </c>
      <c r="J2710" s="3">
        <f t="shared" ca="1" si="626"/>
        <v>1354</v>
      </c>
      <c r="K2710" s="4">
        <f t="shared" ca="1" si="629"/>
        <v>6.9121242785640753</v>
      </c>
      <c r="L2710" s="4">
        <f t="shared" ca="1" si="630"/>
        <v>47.865691890852503</v>
      </c>
      <c r="M2710" s="4">
        <f ca="1">IF($B2710&gt;$I$4,"",VLOOKUP($B2710,G$10:$K$6000,5,FALSE))</f>
        <v>6.5220655195370076</v>
      </c>
      <c r="N2710" s="4">
        <f ca="1">IF($B2710&gt;$I$4,"",VLOOKUP($B2710,H$10:$K$6000,4,FALSE))</f>
        <v>8.0470009455514333</v>
      </c>
      <c r="O2710" s="4">
        <f ca="1">IF($B2710&gt;$I$4,"",VLOOKUP($B2710,I$10:$L$6000,4,FALSE))</f>
        <v>47.300479577482001</v>
      </c>
      <c r="P2710" s="4">
        <f ca="1">IF($B2710&gt;$I$4,"",VLOOKUP($B2710,J$10:$L$6000,3,FALSE))</f>
        <v>48.665823973225933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8"/>
      <c r="AD2710" s="8"/>
    </row>
    <row r="2711" spans="2:30" x14ac:dyDescent="0.25">
      <c r="B2711" s="3">
        <f t="shared" si="631"/>
        <v>2702</v>
      </c>
      <c r="C2711" s="3">
        <f t="shared" ca="1" si="627"/>
        <v>1</v>
      </c>
      <c r="D2711" s="3">
        <f t="shared" ca="1" si="621"/>
        <v>0</v>
      </c>
      <c r="E2711" s="3">
        <f t="shared" ca="1" si="628"/>
        <v>1</v>
      </c>
      <c r="F2711" s="3">
        <f t="shared" ca="1" si="622"/>
        <v>0</v>
      </c>
      <c r="G2711" s="3">
        <f t="shared" ca="1" si="623"/>
        <v>1368</v>
      </c>
      <c r="H2711" s="3">
        <f t="shared" ca="1" si="624"/>
        <v>1334</v>
      </c>
      <c r="I2711" s="3">
        <f t="shared" ca="1" si="625"/>
        <v>1348</v>
      </c>
      <c r="J2711" s="3">
        <f t="shared" ca="1" si="626"/>
        <v>1354</v>
      </c>
      <c r="K2711" s="4">
        <f t="shared" ca="1" si="629"/>
        <v>6.7373756991337874</v>
      </c>
      <c r="L2711" s="4">
        <f t="shared" ca="1" si="630"/>
        <v>45.704376996936503</v>
      </c>
      <c r="M2711" s="4">
        <f ca="1">IF($B2711&gt;$I$4,"",VLOOKUP($B2711,G$10:$K$6000,5,FALSE))</f>
        <v>6.5648234827572338</v>
      </c>
      <c r="N2711" s="4">
        <f ca="1">IF($B2711&gt;$I$4,"",VLOOKUP($B2711,H$10:$K$6000,4,FALSE))</f>
        <v>7.2949867622806828</v>
      </c>
      <c r="O2711" s="4">
        <f ca="1">IF($B2711&gt;$I$4,"",VLOOKUP($B2711,I$10:$L$6000,4,FALSE))</f>
        <v>46.769155097387319</v>
      </c>
      <c r="P2711" s="4">
        <f ca="1">IF($B2711&gt;$I$4,"",VLOOKUP($B2711,J$10:$L$6000,3,FALSE))</f>
        <v>48.778500761574307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8"/>
      <c r="AD2711" s="8"/>
    </row>
    <row r="2712" spans="2:30" x14ac:dyDescent="0.25">
      <c r="B2712" s="3">
        <f t="shared" si="631"/>
        <v>2703</v>
      </c>
      <c r="C2712" s="3">
        <f t="shared" ca="1" si="627"/>
        <v>0</v>
      </c>
      <c r="D2712" s="3">
        <f t="shared" ca="1" si="621"/>
        <v>1</v>
      </c>
      <c r="E2712" s="3">
        <f t="shared" ca="1" si="628"/>
        <v>1</v>
      </c>
      <c r="F2712" s="3">
        <f t="shared" ca="1" si="622"/>
        <v>0</v>
      </c>
      <c r="G2712" s="3">
        <f t="shared" ca="1" si="623"/>
        <v>1368</v>
      </c>
      <c r="H2712" s="3">
        <f t="shared" ca="1" si="624"/>
        <v>1335</v>
      </c>
      <c r="I2712" s="3">
        <f t="shared" ca="1" si="625"/>
        <v>1349</v>
      </c>
      <c r="J2712" s="3">
        <f t="shared" ca="1" si="626"/>
        <v>1354</v>
      </c>
      <c r="K2712" s="4">
        <f t="shared" ca="1" si="629"/>
        <v>7.2560089586778691</v>
      </c>
      <c r="L2712" s="4">
        <f t="shared" ca="1" si="630"/>
        <v>46.713719313494828</v>
      </c>
      <c r="M2712" s="4">
        <f ca="1">IF($B2712&gt;$I$4,"",VLOOKUP($B2712,G$10:$K$6000,5,FALSE))</f>
        <v>6.3129266843360989</v>
      </c>
      <c r="N2712" s="4">
        <f ca="1">IF($B2712&gt;$I$4,"",VLOOKUP($B2712,H$10:$K$6000,4,FALSE))</f>
        <v>7.7988693115227852</v>
      </c>
      <c r="O2712" s="4">
        <f ca="1">IF($B2712&gt;$I$4,"",VLOOKUP($B2712,I$10:$L$6000,4,FALSE))</f>
        <v>46.882681732961338</v>
      </c>
      <c r="P2712" s="4">
        <f ca="1">IF($B2712&gt;$I$4,"",VLOOKUP($B2712,J$10:$L$6000,3,FALSE))</f>
        <v>50.136494305228062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8"/>
      <c r="AD2712" s="8"/>
    </row>
    <row r="2713" spans="2:30" x14ac:dyDescent="0.25">
      <c r="B2713" s="3">
        <f t="shared" si="631"/>
        <v>2704</v>
      </c>
      <c r="C2713" s="3">
        <f t="shared" ca="1" si="627"/>
        <v>0</v>
      </c>
      <c r="D2713" s="3">
        <f t="shared" ca="1" si="621"/>
        <v>1</v>
      </c>
      <c r="E2713" s="3">
        <f t="shared" ca="1" si="628"/>
        <v>1</v>
      </c>
      <c r="F2713" s="3">
        <f t="shared" ca="1" si="622"/>
        <v>0</v>
      </c>
      <c r="G2713" s="3">
        <f t="shared" ca="1" si="623"/>
        <v>1368</v>
      </c>
      <c r="H2713" s="3">
        <f t="shared" ca="1" si="624"/>
        <v>1336</v>
      </c>
      <c r="I2713" s="3">
        <f t="shared" ca="1" si="625"/>
        <v>1350</v>
      </c>
      <c r="J2713" s="3">
        <f t="shared" ca="1" si="626"/>
        <v>1354</v>
      </c>
      <c r="K2713" s="4">
        <f t="shared" ca="1" si="629"/>
        <v>7.2008407819898013</v>
      </c>
      <c r="L2713" s="4">
        <f t="shared" ca="1" si="630"/>
        <v>47.018031671226758</v>
      </c>
      <c r="M2713" s="4">
        <f ca="1">IF($B2713&gt;$I$4,"",VLOOKUP($B2713,G$10:$K$6000,5,FALSE))</f>
        <v>6.6260665695227896</v>
      </c>
      <c r="N2713" s="4">
        <f ca="1">IF($B2713&gt;$I$4,"",VLOOKUP($B2713,H$10:$K$6000,4,FALSE))</f>
        <v>7.3880388497922889</v>
      </c>
      <c r="O2713" s="4">
        <f ca="1">IF($B2713&gt;$I$4,"",VLOOKUP($B2713,I$10:$L$6000,4,FALSE))</f>
        <v>43.056424095482065</v>
      </c>
      <c r="P2713" s="4">
        <f ca="1">IF($B2713&gt;$I$4,"",VLOOKUP($B2713,J$10:$L$6000,3,FALSE))</f>
        <v>47.895905284997468</v>
      </c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8"/>
      <c r="AD2713" s="8"/>
    </row>
    <row r="2714" spans="2:30" x14ac:dyDescent="0.25">
      <c r="B2714" s="3">
        <f t="shared" si="631"/>
        <v>2705</v>
      </c>
      <c r="C2714" s="3">
        <f t="shared" ca="1" si="627"/>
        <v>0</v>
      </c>
      <c r="D2714" s="3">
        <f t="shared" ca="1" si="621"/>
        <v>1</v>
      </c>
      <c r="E2714" s="3">
        <f t="shared" ca="1" si="628"/>
        <v>1</v>
      </c>
      <c r="F2714" s="3">
        <f t="shared" ca="1" si="622"/>
        <v>0</v>
      </c>
      <c r="G2714" s="3">
        <f t="shared" ca="1" si="623"/>
        <v>1368</v>
      </c>
      <c r="H2714" s="3">
        <f t="shared" ca="1" si="624"/>
        <v>1337</v>
      </c>
      <c r="I2714" s="3">
        <f t="shared" ca="1" si="625"/>
        <v>1351</v>
      </c>
      <c r="J2714" s="3">
        <f t="shared" ca="1" si="626"/>
        <v>1354</v>
      </c>
      <c r="K2714" s="4">
        <f t="shared" ca="1" si="629"/>
        <v>7.976449321036915</v>
      </c>
      <c r="L2714" s="4">
        <f t="shared" ca="1" si="630"/>
        <v>45.45399984325676</v>
      </c>
      <c r="M2714" s="4">
        <f ca="1">IF($B2714&gt;$I$4,"",VLOOKUP($B2714,G$10:$K$6000,5,FALSE))</f>
        <v>6.7609504218531873</v>
      </c>
      <c r="N2714" s="4">
        <f ca="1">IF($B2714&gt;$I$4,"",VLOOKUP($B2714,H$10:$K$6000,4,FALSE))</f>
        <v>7.2106854612837505</v>
      </c>
      <c r="O2714" s="4">
        <f ca="1">IF($B2714&gt;$I$4,"",VLOOKUP($B2714,I$10:$L$6000,4,FALSE))</f>
        <v>47.095020051462974</v>
      </c>
      <c r="P2714" s="4">
        <f ca="1">IF($B2714&gt;$I$4,"",VLOOKUP($B2714,J$10:$L$6000,3,FALSE))</f>
        <v>48.573238561529472</v>
      </c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8"/>
      <c r="AD2714" s="8"/>
    </row>
    <row r="2715" spans="2:30" x14ac:dyDescent="0.25">
      <c r="B2715" s="3">
        <f t="shared" si="631"/>
        <v>2706</v>
      </c>
      <c r="C2715" s="3">
        <f t="shared" ca="1" si="627"/>
        <v>0</v>
      </c>
      <c r="D2715" s="3">
        <f t="shared" ca="1" si="621"/>
        <v>1</v>
      </c>
      <c r="E2715" s="3">
        <f t="shared" ca="1" si="628"/>
        <v>0</v>
      </c>
      <c r="F2715" s="3">
        <f t="shared" ca="1" si="622"/>
        <v>1</v>
      </c>
      <c r="G2715" s="3">
        <f t="shared" ca="1" si="623"/>
        <v>1368</v>
      </c>
      <c r="H2715" s="3">
        <f t="shared" ca="1" si="624"/>
        <v>1338</v>
      </c>
      <c r="I2715" s="3">
        <f t="shared" ca="1" si="625"/>
        <v>1351</v>
      </c>
      <c r="J2715" s="3">
        <f t="shared" ca="1" si="626"/>
        <v>1355</v>
      </c>
      <c r="K2715" s="4">
        <f t="shared" ca="1" si="629"/>
        <v>7.5672313313999044</v>
      </c>
      <c r="L2715" s="4">
        <f t="shared" ca="1" si="630"/>
        <v>47.987879420737102</v>
      </c>
      <c r="M2715" s="4">
        <f ca="1">IF($B2715&gt;$I$4,"",VLOOKUP($B2715,G$10:$K$6000,5,FALSE))</f>
        <v>6.8441095141374699</v>
      </c>
      <c r="N2715" s="4">
        <f ca="1">IF($B2715&gt;$I$4,"",VLOOKUP($B2715,H$10:$K$6000,4,FALSE))</f>
        <v>7.4414191254572639</v>
      </c>
      <c r="O2715" s="4">
        <f ca="1">IF($B2715&gt;$I$4,"",VLOOKUP($B2715,I$10:$L$6000,4,FALSE))</f>
        <v>46.531981996592599</v>
      </c>
      <c r="P2715" s="4">
        <f ca="1">IF($B2715&gt;$I$4,"",VLOOKUP($B2715,J$10:$L$6000,3,FALSE))</f>
        <v>48.006933856285727</v>
      </c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8"/>
      <c r="AD2715" s="8"/>
    </row>
    <row r="2716" spans="2:30" x14ac:dyDescent="0.25">
      <c r="B2716" s="3">
        <f t="shared" si="631"/>
        <v>2707</v>
      </c>
      <c r="C2716" s="3">
        <f t="shared" ca="1" si="627"/>
        <v>1</v>
      </c>
      <c r="D2716" s="3">
        <f t="shared" ca="1" si="621"/>
        <v>0</v>
      </c>
      <c r="E2716" s="3">
        <f t="shared" ca="1" si="628"/>
        <v>0</v>
      </c>
      <c r="F2716" s="3">
        <f t="shared" ca="1" si="622"/>
        <v>1</v>
      </c>
      <c r="G2716" s="3">
        <f t="shared" ca="1" si="623"/>
        <v>1369</v>
      </c>
      <c r="H2716" s="3">
        <f t="shared" ca="1" si="624"/>
        <v>1338</v>
      </c>
      <c r="I2716" s="3">
        <f t="shared" ca="1" si="625"/>
        <v>1351</v>
      </c>
      <c r="J2716" s="3">
        <f t="shared" ca="1" si="626"/>
        <v>1356</v>
      </c>
      <c r="K2716" s="4">
        <f t="shared" ca="1" si="629"/>
        <v>6.4965774584338449</v>
      </c>
      <c r="L2716" s="4">
        <f t="shared" ca="1" si="630"/>
        <v>47.565164277265872</v>
      </c>
      <c r="M2716" s="4">
        <f ca="1">IF($B2716&gt;$I$4,"",VLOOKUP($B2716,G$10:$K$6000,5,FALSE))</f>
        <v>6.4513323474173596</v>
      </c>
      <c r="N2716" s="4">
        <f ca="1">IF($B2716&gt;$I$4,"",VLOOKUP($B2716,H$10:$K$6000,4,FALSE))</f>
        <v>6.9587450887916873</v>
      </c>
      <c r="O2716" s="4">
        <f ca="1">IF($B2716&gt;$I$4,"",VLOOKUP($B2716,I$10:$L$6000,4,FALSE))</f>
        <v>45.562088206569676</v>
      </c>
      <c r="P2716" s="4">
        <f ca="1">IF($B2716&gt;$I$4,"",VLOOKUP($B2716,J$10:$L$6000,3,FALSE))</f>
        <v>48.647411898666398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8"/>
      <c r="AD2716" s="8"/>
    </row>
    <row r="2717" spans="2:30" x14ac:dyDescent="0.25">
      <c r="B2717" s="3">
        <f t="shared" si="631"/>
        <v>2708</v>
      </c>
      <c r="C2717" s="3">
        <f t="shared" ca="1" si="627"/>
        <v>0</v>
      </c>
      <c r="D2717" s="3">
        <f t="shared" ca="1" si="621"/>
        <v>1</v>
      </c>
      <c r="E2717" s="3">
        <f t="shared" ca="1" si="628"/>
        <v>1</v>
      </c>
      <c r="F2717" s="3">
        <f t="shared" ca="1" si="622"/>
        <v>0</v>
      </c>
      <c r="G2717" s="3">
        <f t="shared" ca="1" si="623"/>
        <v>1369</v>
      </c>
      <c r="H2717" s="3">
        <f t="shared" ca="1" si="624"/>
        <v>1339</v>
      </c>
      <c r="I2717" s="3">
        <f t="shared" ca="1" si="625"/>
        <v>1352</v>
      </c>
      <c r="J2717" s="3">
        <f t="shared" ca="1" si="626"/>
        <v>1356</v>
      </c>
      <c r="K2717" s="4">
        <f t="shared" ca="1" si="629"/>
        <v>7.9242035386569043</v>
      </c>
      <c r="L2717" s="4">
        <f t="shared" ca="1" si="630"/>
        <v>46.842687815082705</v>
      </c>
      <c r="M2717" s="4">
        <f ca="1">IF($B2717&gt;$I$4,"",VLOOKUP($B2717,G$10:$K$6000,5,FALSE))</f>
        <v>6.4094286108062715</v>
      </c>
      <c r="N2717" s="4">
        <f ca="1">IF($B2717&gt;$I$4,"",VLOOKUP($B2717,H$10:$K$6000,4,FALSE))</f>
        <v>7.2671006948631636</v>
      </c>
      <c r="O2717" s="4">
        <f ca="1">IF($B2717&gt;$I$4,"",VLOOKUP($B2717,I$10:$L$6000,4,FALSE))</f>
        <v>46.030656430821914</v>
      </c>
      <c r="P2717" s="4">
        <f ca="1">IF($B2717&gt;$I$4,"",VLOOKUP($B2717,J$10:$L$6000,3,FALSE))</f>
        <v>47.727039499845667</v>
      </c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8"/>
      <c r="AD2717" s="8"/>
    </row>
    <row r="2718" spans="2:30" x14ac:dyDescent="0.25">
      <c r="B2718" s="3">
        <f t="shared" si="631"/>
        <v>2709</v>
      </c>
      <c r="C2718" s="3">
        <f t="shared" ca="1" si="627"/>
        <v>1</v>
      </c>
      <c r="D2718" s="3">
        <f t="shared" ca="1" si="621"/>
        <v>0</v>
      </c>
      <c r="E2718" s="3">
        <f t="shared" ca="1" si="628"/>
        <v>1</v>
      </c>
      <c r="F2718" s="3">
        <f t="shared" ca="1" si="622"/>
        <v>0</v>
      </c>
      <c r="G2718" s="3">
        <f t="shared" ca="1" si="623"/>
        <v>1370</v>
      </c>
      <c r="H2718" s="3">
        <f t="shared" ca="1" si="624"/>
        <v>1339</v>
      </c>
      <c r="I2718" s="3">
        <f t="shared" ca="1" si="625"/>
        <v>1353</v>
      </c>
      <c r="J2718" s="3">
        <f t="shared" ca="1" si="626"/>
        <v>1356</v>
      </c>
      <c r="K2718" s="4">
        <f t="shared" ca="1" si="629"/>
        <v>6.5463521490273893</v>
      </c>
      <c r="L2718" s="4">
        <f t="shared" ca="1" si="630"/>
        <v>46.292479894296477</v>
      </c>
      <c r="M2718" s="4">
        <f ca="1">IF($B2718&gt;$I$4,"",VLOOKUP($B2718,G$10:$K$6000,5,FALSE))</f>
        <v>6.5758681912370776</v>
      </c>
      <c r="N2718" s="4">
        <f ca="1">IF($B2718&gt;$I$4,"",VLOOKUP($B2718,H$10:$K$6000,4,FALSE))</f>
        <v>7.4095265818050882</v>
      </c>
      <c r="O2718" s="4">
        <f ca="1">IF($B2718&gt;$I$4,"",VLOOKUP($B2718,I$10:$L$6000,4,FALSE))</f>
        <v>45.604748994890741</v>
      </c>
      <c r="P2718" s="4">
        <f ca="1">IF($B2718&gt;$I$4,"",VLOOKUP($B2718,J$10:$L$6000,3,FALSE))</f>
        <v>47.829254844025336</v>
      </c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8"/>
      <c r="AD2718" s="8"/>
    </row>
    <row r="2719" spans="2:30" x14ac:dyDescent="0.25">
      <c r="B2719" s="3">
        <f t="shared" si="631"/>
        <v>2710</v>
      </c>
      <c r="C2719" s="3">
        <f t="shared" ca="1" si="627"/>
        <v>1</v>
      </c>
      <c r="D2719" s="3">
        <f t="shared" ca="1" si="621"/>
        <v>0</v>
      </c>
      <c r="E2719" s="3">
        <f t="shared" ca="1" si="628"/>
        <v>0</v>
      </c>
      <c r="F2719" s="3">
        <f t="shared" ca="1" si="622"/>
        <v>1</v>
      </c>
      <c r="G2719" s="3">
        <f t="shared" ca="1" si="623"/>
        <v>1371</v>
      </c>
      <c r="H2719" s="3">
        <f t="shared" ca="1" si="624"/>
        <v>1339</v>
      </c>
      <c r="I2719" s="3">
        <f t="shared" ca="1" si="625"/>
        <v>1353</v>
      </c>
      <c r="J2719" s="3">
        <f t="shared" ca="1" si="626"/>
        <v>1357</v>
      </c>
      <c r="K2719" s="4">
        <f t="shared" ca="1" si="629"/>
        <v>5.7004259340305055</v>
      </c>
      <c r="L2719" s="4">
        <f t="shared" ca="1" si="630"/>
        <v>50.975874811623129</v>
      </c>
      <c r="M2719" s="4">
        <f ca="1">IF($B2719&gt;$I$4,"",VLOOKUP($B2719,G$10:$K$6000,5,FALSE))</f>
        <v>6.4944744005571042</v>
      </c>
      <c r="N2719" s="4">
        <f ca="1">IF($B2719&gt;$I$4,"",VLOOKUP($B2719,H$10:$K$6000,4,FALSE))</f>
        <v>7.0674239540544157</v>
      </c>
      <c r="O2719" s="4">
        <f ca="1">IF($B2719&gt;$I$4,"",VLOOKUP($B2719,I$10:$L$6000,4,FALSE))</f>
        <v>45.673051079452009</v>
      </c>
      <c r="P2719" s="4">
        <f ca="1">IF($B2719&gt;$I$4,"",VLOOKUP($B2719,J$10:$L$6000,3,FALSE))</f>
        <v>47.78605037768245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8"/>
      <c r="AD2719" s="8"/>
    </row>
    <row r="2720" spans="2:30" x14ac:dyDescent="0.25">
      <c r="B2720" s="3">
        <f t="shared" si="631"/>
        <v>2711</v>
      </c>
      <c r="C2720" s="3">
        <f t="shared" ca="1" si="627"/>
        <v>0</v>
      </c>
      <c r="D2720" s="3">
        <f t="shared" ca="1" si="621"/>
        <v>1</v>
      </c>
      <c r="E2720" s="3">
        <f t="shared" ca="1" si="628"/>
        <v>1</v>
      </c>
      <c r="F2720" s="3">
        <f t="shared" ca="1" si="622"/>
        <v>0</v>
      </c>
      <c r="G2720" s="3">
        <f t="shared" ca="1" si="623"/>
        <v>1371</v>
      </c>
      <c r="H2720" s="3">
        <f t="shared" ca="1" si="624"/>
        <v>1340</v>
      </c>
      <c r="I2720" s="3">
        <f t="shared" ca="1" si="625"/>
        <v>1354</v>
      </c>
      <c r="J2720" s="3">
        <f t="shared" ca="1" si="626"/>
        <v>1357</v>
      </c>
      <c r="K2720" s="4">
        <f t="shared" ca="1" si="629"/>
        <v>7.9554604435643874</v>
      </c>
      <c r="L2720" s="4">
        <f t="shared" ca="1" si="630"/>
        <v>45.357583446115214</v>
      </c>
      <c r="M2720" s="4">
        <f ca="1">IF($B2720&gt;$I$4,"",VLOOKUP($B2720,G$10:$K$6000,5,FALSE))</f>
        <v>6.230631261982051</v>
      </c>
      <c r="N2720" s="4">
        <f ca="1">IF($B2720&gt;$I$4,"",VLOOKUP($B2720,H$10:$K$6000,4,FALSE))</f>
        <v>8.5288923000108152</v>
      </c>
      <c r="O2720" s="4">
        <f ca="1">IF($B2720&gt;$I$4,"",VLOOKUP($B2720,I$10:$L$6000,4,FALSE))</f>
        <v>46.77533740309093</v>
      </c>
      <c r="P2720" s="4">
        <f ca="1">IF($B2720&gt;$I$4,"",VLOOKUP($B2720,J$10:$L$6000,3,FALSE))</f>
        <v>47.514787079291594</v>
      </c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8"/>
      <c r="AD2720" s="8"/>
    </row>
    <row r="2721" spans="2:30" x14ac:dyDescent="0.25">
      <c r="B2721" s="3">
        <f t="shared" si="631"/>
        <v>2712</v>
      </c>
      <c r="C2721" s="3">
        <f t="shared" ca="1" si="627"/>
        <v>1</v>
      </c>
      <c r="D2721" s="3">
        <f t="shared" ca="1" si="621"/>
        <v>0</v>
      </c>
      <c r="E2721" s="3">
        <f t="shared" ca="1" si="628"/>
        <v>1</v>
      </c>
      <c r="F2721" s="3">
        <f t="shared" ca="1" si="622"/>
        <v>0</v>
      </c>
      <c r="G2721" s="3">
        <f t="shared" ca="1" si="623"/>
        <v>1372</v>
      </c>
      <c r="H2721" s="3">
        <f t="shared" ca="1" si="624"/>
        <v>1340</v>
      </c>
      <c r="I2721" s="3">
        <f t="shared" ca="1" si="625"/>
        <v>1355</v>
      </c>
      <c r="J2721" s="3">
        <f t="shared" ca="1" si="626"/>
        <v>1357</v>
      </c>
      <c r="K2721" s="4">
        <f t="shared" ca="1" si="629"/>
        <v>6.419538534542732</v>
      </c>
      <c r="L2721" s="4">
        <f t="shared" ca="1" si="630"/>
        <v>45.722035162134411</v>
      </c>
      <c r="M2721" s="4">
        <f ca="1">IF($B2721&gt;$I$4,"",VLOOKUP($B2721,G$10:$K$6000,5,FALSE))</f>
        <v>6.2883033257181591</v>
      </c>
      <c r="N2721" s="4">
        <f ca="1">IF($B2721&gt;$I$4,"",VLOOKUP($B2721,H$10:$K$6000,4,FALSE))</f>
        <v>8.1712052424678134</v>
      </c>
      <c r="O2721" s="4">
        <f ca="1">IF($B2721&gt;$I$4,"",VLOOKUP($B2721,I$10:$L$6000,4,FALSE))</f>
        <v>46.779455398593832</v>
      </c>
      <c r="P2721" s="4">
        <f ca="1">IF($B2721&gt;$I$4,"",VLOOKUP($B2721,J$10:$L$6000,3,FALSE))</f>
        <v>47.618924859794639</v>
      </c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8"/>
      <c r="AD2721" s="8"/>
    </row>
    <row r="2722" spans="2:30" x14ac:dyDescent="0.25">
      <c r="B2722" s="3">
        <f t="shared" si="631"/>
        <v>2713</v>
      </c>
      <c r="C2722" s="3">
        <f t="shared" ca="1" si="627"/>
        <v>1</v>
      </c>
      <c r="D2722" s="3">
        <f t="shared" ca="1" si="621"/>
        <v>0</v>
      </c>
      <c r="E2722" s="3">
        <f t="shared" ca="1" si="628"/>
        <v>0</v>
      </c>
      <c r="F2722" s="3">
        <f t="shared" ca="1" si="622"/>
        <v>1</v>
      </c>
      <c r="G2722" s="3">
        <f t="shared" ca="1" si="623"/>
        <v>1373</v>
      </c>
      <c r="H2722" s="3">
        <f t="shared" ca="1" si="624"/>
        <v>1340</v>
      </c>
      <c r="I2722" s="3">
        <f t="shared" ca="1" si="625"/>
        <v>1355</v>
      </c>
      <c r="J2722" s="3">
        <f t="shared" ca="1" si="626"/>
        <v>1358</v>
      </c>
      <c r="K2722" s="4">
        <f t="shared" ca="1" si="629"/>
        <v>5.9884027449533042</v>
      </c>
      <c r="L2722" s="4">
        <f t="shared" ca="1" si="630"/>
        <v>47.579412526360571</v>
      </c>
      <c r="M2722" s="4">
        <f ca="1">IF($B2722&gt;$I$4,"",VLOOKUP($B2722,G$10:$K$6000,5,FALSE))</f>
        <v>6.3546700542995502</v>
      </c>
      <c r="N2722" s="4">
        <f ca="1">IF($B2722&gt;$I$4,"",VLOOKUP($B2722,H$10:$K$6000,4,FALSE))</f>
        <v>7.0982391160684575</v>
      </c>
      <c r="O2722" s="4">
        <f ca="1">IF($B2722&gt;$I$4,"",VLOOKUP($B2722,I$10:$L$6000,4,FALSE))</f>
        <v>45.762656378505355</v>
      </c>
      <c r="P2722" s="4">
        <f ca="1">IF($B2722&gt;$I$4,"",VLOOKUP($B2722,J$10:$L$6000,3,FALSE))</f>
        <v>50.109613332933762</v>
      </c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8"/>
      <c r="AD2722" s="8"/>
    </row>
    <row r="2723" spans="2:30" x14ac:dyDescent="0.25">
      <c r="B2723" s="3">
        <f t="shared" si="631"/>
        <v>2714</v>
      </c>
      <c r="C2723" s="3">
        <f t="shared" ca="1" si="627"/>
        <v>1</v>
      </c>
      <c r="D2723" s="3">
        <f t="shared" ca="1" si="621"/>
        <v>0</v>
      </c>
      <c r="E2723" s="3">
        <f t="shared" ca="1" si="628"/>
        <v>0</v>
      </c>
      <c r="F2723" s="3">
        <f t="shared" ca="1" si="622"/>
        <v>1</v>
      </c>
      <c r="G2723" s="3">
        <f t="shared" ca="1" si="623"/>
        <v>1374</v>
      </c>
      <c r="H2723" s="3">
        <f t="shared" ca="1" si="624"/>
        <v>1340</v>
      </c>
      <c r="I2723" s="3">
        <f t="shared" ca="1" si="625"/>
        <v>1355</v>
      </c>
      <c r="J2723" s="3">
        <f t="shared" ca="1" si="626"/>
        <v>1359</v>
      </c>
      <c r="K2723" s="4">
        <f t="shared" ca="1" si="629"/>
        <v>6.5348038331465101</v>
      </c>
      <c r="L2723" s="4">
        <f t="shared" ca="1" si="630"/>
        <v>48.2232043157452</v>
      </c>
      <c r="M2723" s="4">
        <f ca="1">IF($B2723&gt;$I$4,"",VLOOKUP($B2723,G$10:$K$6000,5,FALSE))</f>
        <v>6.3523482492017074</v>
      </c>
      <c r="N2723" s="4">
        <f ca="1">IF($B2723&gt;$I$4,"",VLOOKUP($B2723,H$10:$K$6000,4,FALSE))</f>
        <v>7.1340566248590278</v>
      </c>
      <c r="O2723" s="4">
        <f ca="1">IF($B2723&gt;$I$4,"",VLOOKUP($B2723,I$10:$L$6000,4,FALSE))</f>
        <v>46.904491433714618</v>
      </c>
      <c r="P2723" s="4">
        <f ca="1">IF($B2723&gt;$I$4,"",VLOOKUP($B2723,J$10:$L$6000,3,FALSE))</f>
        <v>47.748867328497944</v>
      </c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8"/>
      <c r="AD2723" s="8"/>
    </row>
    <row r="2724" spans="2:30" x14ac:dyDescent="0.25">
      <c r="B2724" s="3">
        <f t="shared" si="631"/>
        <v>2715</v>
      </c>
      <c r="C2724" s="3">
        <f t="shared" ca="1" si="627"/>
        <v>1</v>
      </c>
      <c r="D2724" s="3">
        <f t="shared" ca="1" si="621"/>
        <v>0</v>
      </c>
      <c r="E2724" s="3">
        <f t="shared" ca="1" si="628"/>
        <v>1</v>
      </c>
      <c r="F2724" s="3">
        <f t="shared" ca="1" si="622"/>
        <v>0</v>
      </c>
      <c r="G2724" s="3">
        <f t="shared" ca="1" si="623"/>
        <v>1375</v>
      </c>
      <c r="H2724" s="3">
        <f t="shared" ca="1" si="624"/>
        <v>1340</v>
      </c>
      <c r="I2724" s="3">
        <f t="shared" ca="1" si="625"/>
        <v>1356</v>
      </c>
      <c r="J2724" s="3">
        <f t="shared" ca="1" si="626"/>
        <v>1359</v>
      </c>
      <c r="K2724" s="4">
        <f t="shared" ca="1" si="629"/>
        <v>6.7868416508745506</v>
      </c>
      <c r="L2724" s="4">
        <f t="shared" ca="1" si="630"/>
        <v>46.856124145148556</v>
      </c>
      <c r="M2724" s="4">
        <f ca="1">IF($B2724&gt;$I$4,"",VLOOKUP($B2724,G$10:$K$6000,5,FALSE))</f>
        <v>6.1602479618491852</v>
      </c>
      <c r="N2724" s="4">
        <f ca="1">IF($B2724&gt;$I$4,"",VLOOKUP($B2724,H$10:$K$6000,4,FALSE))</f>
        <v>7.1082655978843095</v>
      </c>
      <c r="O2724" s="4">
        <f ca="1">IF($B2724&gt;$I$4,"",VLOOKUP($B2724,I$10:$L$6000,4,FALSE))</f>
        <v>47.155193424339338</v>
      </c>
      <c r="P2724" s="4">
        <f ca="1">IF($B2724&gt;$I$4,"",VLOOKUP($B2724,J$10:$L$6000,3,FALSE))</f>
        <v>49.034976775032597</v>
      </c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8"/>
      <c r="AD2724" s="8"/>
    </row>
    <row r="2725" spans="2:30" x14ac:dyDescent="0.25">
      <c r="B2725" s="3">
        <f t="shared" si="631"/>
        <v>2716</v>
      </c>
      <c r="C2725" s="3">
        <f t="shared" ca="1" si="627"/>
        <v>0</v>
      </c>
      <c r="D2725" s="3">
        <f t="shared" ca="1" si="621"/>
        <v>1</v>
      </c>
      <c r="E2725" s="3">
        <f t="shared" ca="1" si="628"/>
        <v>0</v>
      </c>
      <c r="F2725" s="3">
        <f t="shared" ca="1" si="622"/>
        <v>1</v>
      </c>
      <c r="G2725" s="3">
        <f t="shared" ca="1" si="623"/>
        <v>1375</v>
      </c>
      <c r="H2725" s="3">
        <f t="shared" ca="1" si="624"/>
        <v>1341</v>
      </c>
      <c r="I2725" s="3">
        <f t="shared" ca="1" si="625"/>
        <v>1356</v>
      </c>
      <c r="J2725" s="3">
        <f t="shared" ca="1" si="626"/>
        <v>1360</v>
      </c>
      <c r="K2725" s="4">
        <f t="shared" ca="1" si="629"/>
        <v>7.050979029726264</v>
      </c>
      <c r="L2725" s="4">
        <f t="shared" ca="1" si="630"/>
        <v>48.371977948522321</v>
      </c>
      <c r="M2725" s="4">
        <f ca="1">IF($B2725&gt;$I$4,"",VLOOKUP($B2725,G$10:$K$6000,5,FALSE))</f>
        <v>6.2528600020756642</v>
      </c>
      <c r="N2725" s="4">
        <f ca="1">IF($B2725&gt;$I$4,"",VLOOKUP($B2725,H$10:$K$6000,4,FALSE))</f>
        <v>7.5579600219906888</v>
      </c>
      <c r="O2725" s="4">
        <f ca="1">IF($B2725&gt;$I$4,"",VLOOKUP($B2725,I$10:$L$6000,4,FALSE))</f>
        <v>47.171858822188938</v>
      </c>
      <c r="P2725" s="4">
        <f ca="1">IF($B2725&gt;$I$4,"",VLOOKUP($B2725,J$10:$L$6000,3,FALSE))</f>
        <v>48.887654451898158</v>
      </c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8"/>
      <c r="AD2725" s="8"/>
    </row>
    <row r="2726" spans="2:30" x14ac:dyDescent="0.25">
      <c r="B2726" s="3">
        <f t="shared" si="631"/>
        <v>2717</v>
      </c>
      <c r="C2726" s="3">
        <f t="shared" ca="1" si="627"/>
        <v>1</v>
      </c>
      <c r="D2726" s="3">
        <f t="shared" ca="1" si="621"/>
        <v>0</v>
      </c>
      <c r="E2726" s="3">
        <f t="shared" ca="1" si="628"/>
        <v>0</v>
      </c>
      <c r="F2726" s="3">
        <f t="shared" ca="1" si="622"/>
        <v>1</v>
      </c>
      <c r="G2726" s="3">
        <f t="shared" ca="1" si="623"/>
        <v>1376</v>
      </c>
      <c r="H2726" s="3">
        <f t="shared" ca="1" si="624"/>
        <v>1341</v>
      </c>
      <c r="I2726" s="3">
        <f t="shared" ca="1" si="625"/>
        <v>1356</v>
      </c>
      <c r="J2726" s="3">
        <f t="shared" ca="1" si="626"/>
        <v>1361</v>
      </c>
      <c r="K2726" s="4">
        <f t="shared" ca="1" si="629"/>
        <v>5.7123449604341792</v>
      </c>
      <c r="L2726" s="4">
        <f t="shared" ca="1" si="630"/>
        <v>47.691894107196859</v>
      </c>
      <c r="M2726" s="4">
        <f ca="1">IF($B2726&gt;$I$4,"",VLOOKUP($B2726,G$10:$K$6000,5,FALSE))</f>
        <v>6.8355143489297667</v>
      </c>
      <c r="N2726" s="4">
        <f ca="1">IF($B2726&gt;$I$4,"",VLOOKUP($B2726,H$10:$K$6000,4,FALSE))</f>
        <v>7.7598081867371418</v>
      </c>
      <c r="O2726" s="4">
        <f ca="1">IF($B2726&gt;$I$4,"",VLOOKUP($B2726,I$10:$L$6000,4,FALSE))</f>
        <v>46.173451724879769</v>
      </c>
      <c r="P2726" s="4">
        <f ca="1">IF($B2726&gt;$I$4,"",VLOOKUP($B2726,J$10:$L$6000,3,FALSE))</f>
        <v>50.101641431134148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8"/>
      <c r="AD2726" s="8"/>
    </row>
    <row r="2727" spans="2:30" x14ac:dyDescent="0.25">
      <c r="B2727" s="3">
        <f t="shared" si="631"/>
        <v>2718</v>
      </c>
      <c r="C2727" s="3">
        <f t="shared" ca="1" si="627"/>
        <v>0</v>
      </c>
      <c r="D2727" s="3">
        <f t="shared" ca="1" si="621"/>
        <v>1</v>
      </c>
      <c r="E2727" s="3">
        <f t="shared" ca="1" si="628"/>
        <v>0</v>
      </c>
      <c r="F2727" s="3">
        <f t="shared" ca="1" si="622"/>
        <v>1</v>
      </c>
      <c r="G2727" s="3">
        <f t="shared" ca="1" si="623"/>
        <v>1376</v>
      </c>
      <c r="H2727" s="3">
        <f t="shared" ca="1" si="624"/>
        <v>1342</v>
      </c>
      <c r="I2727" s="3">
        <f t="shared" ca="1" si="625"/>
        <v>1356</v>
      </c>
      <c r="J2727" s="3">
        <f t="shared" ca="1" si="626"/>
        <v>1362</v>
      </c>
      <c r="K2727" s="4">
        <f t="shared" ca="1" si="629"/>
        <v>6.9956599263789583</v>
      </c>
      <c r="L2727" s="4">
        <f t="shared" ca="1" si="630"/>
        <v>50.031991457571408</v>
      </c>
      <c r="M2727" s="4">
        <f ca="1">IF($B2727&gt;$I$4,"",VLOOKUP($B2727,G$10:$K$6000,5,FALSE))</f>
        <v>6.391078533574567</v>
      </c>
      <c r="N2727" s="4">
        <f ca="1">IF($B2727&gt;$I$4,"",VLOOKUP($B2727,H$10:$K$6000,4,FALSE))</f>
        <v>7.6715387911242647</v>
      </c>
      <c r="O2727" s="4">
        <f ca="1">IF($B2727&gt;$I$4,"",VLOOKUP($B2727,I$10:$L$6000,4,FALSE))</f>
        <v>46.147401711699082</v>
      </c>
      <c r="P2727" s="4">
        <f ca="1">IF($B2727&gt;$I$4,"",VLOOKUP($B2727,J$10:$L$6000,3,FALSE))</f>
        <v>48.637659301615486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8"/>
      <c r="AD2727" s="8"/>
    </row>
    <row r="2728" spans="2:30" x14ac:dyDescent="0.25">
      <c r="B2728" s="3">
        <f t="shared" si="631"/>
        <v>2719</v>
      </c>
      <c r="C2728" s="3">
        <f t="shared" ca="1" si="627"/>
        <v>1</v>
      </c>
      <c r="D2728" s="3">
        <f t="shared" ca="1" si="621"/>
        <v>0</v>
      </c>
      <c r="E2728" s="3">
        <f t="shared" ca="1" si="628"/>
        <v>1</v>
      </c>
      <c r="F2728" s="3">
        <f t="shared" ca="1" si="622"/>
        <v>0</v>
      </c>
      <c r="G2728" s="3">
        <f t="shared" ca="1" si="623"/>
        <v>1377</v>
      </c>
      <c r="H2728" s="3">
        <f t="shared" ca="1" si="624"/>
        <v>1342</v>
      </c>
      <c r="I2728" s="3">
        <f t="shared" ca="1" si="625"/>
        <v>1357</v>
      </c>
      <c r="J2728" s="3">
        <f t="shared" ca="1" si="626"/>
        <v>1362</v>
      </c>
      <c r="K2728" s="4">
        <f t="shared" ca="1" si="629"/>
        <v>6.6841659087098995</v>
      </c>
      <c r="L2728" s="4">
        <f t="shared" ca="1" si="630"/>
        <v>47.075088684092293</v>
      </c>
      <c r="M2728" s="4">
        <f ca="1">IF($B2728&gt;$I$4,"",VLOOKUP($B2728,G$10:$K$6000,5,FALSE))</f>
        <v>6.3034680546803203</v>
      </c>
      <c r="N2728" s="4">
        <f ca="1">IF($B2728&gt;$I$4,"",VLOOKUP($B2728,H$10:$K$6000,4,FALSE))</f>
        <v>7.0887703619356888</v>
      </c>
      <c r="O2728" s="4">
        <f ca="1">IF($B2728&gt;$I$4,"",VLOOKUP($B2728,I$10:$L$6000,4,FALSE))</f>
        <v>46.874772504357004</v>
      </c>
      <c r="P2728" s="4">
        <f ca="1">IF($B2728&gt;$I$4,"",VLOOKUP($B2728,J$10:$L$6000,3,FALSE))</f>
        <v>47.884735333723427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8"/>
      <c r="AD2728" s="8"/>
    </row>
    <row r="2729" spans="2:30" x14ac:dyDescent="0.25">
      <c r="B2729" s="3">
        <f t="shared" si="631"/>
        <v>2720</v>
      </c>
      <c r="C2729" s="3">
        <f t="shared" ca="1" si="627"/>
        <v>1</v>
      </c>
      <c r="D2729" s="3">
        <f t="shared" ca="1" si="621"/>
        <v>0</v>
      </c>
      <c r="E2729" s="3">
        <f t="shared" ca="1" si="628"/>
        <v>0</v>
      </c>
      <c r="F2729" s="3">
        <f t="shared" ca="1" si="622"/>
        <v>1</v>
      </c>
      <c r="G2729" s="3">
        <f t="shared" ca="1" si="623"/>
        <v>1378</v>
      </c>
      <c r="H2729" s="3">
        <f t="shared" ca="1" si="624"/>
        <v>1342</v>
      </c>
      <c r="I2729" s="3">
        <f t="shared" ca="1" si="625"/>
        <v>1357</v>
      </c>
      <c r="J2729" s="3">
        <f t="shared" ca="1" si="626"/>
        <v>1363</v>
      </c>
      <c r="K2729" s="4">
        <f t="shared" ca="1" si="629"/>
        <v>6.8667963132272414</v>
      </c>
      <c r="L2729" s="4">
        <f t="shared" ca="1" si="630"/>
        <v>48.650832448422378</v>
      </c>
      <c r="M2729" s="4">
        <f ca="1">IF($B2729&gt;$I$4,"",VLOOKUP($B2729,G$10:$K$6000,5,FALSE))</f>
        <v>6.7116931799797586</v>
      </c>
      <c r="N2729" s="4">
        <f ca="1">IF($B2729&gt;$I$4,"",VLOOKUP($B2729,H$10:$K$6000,4,FALSE))</f>
        <v>7.2634077784416116</v>
      </c>
      <c r="O2729" s="4">
        <f ca="1">IF($B2729&gt;$I$4,"",VLOOKUP($B2729,I$10:$L$6000,4,FALSE))</f>
        <v>44.512223673929718</v>
      </c>
      <c r="P2729" s="4">
        <f ca="1">IF($B2729&gt;$I$4,"",VLOOKUP($B2729,J$10:$L$6000,3,FALSE))</f>
        <v>47.817924354141169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8"/>
      <c r="AD2729" s="8"/>
    </row>
    <row r="2730" spans="2:30" x14ac:dyDescent="0.25">
      <c r="B2730" s="3">
        <f t="shared" si="631"/>
        <v>2721</v>
      </c>
      <c r="C2730" s="3">
        <f t="shared" ca="1" si="627"/>
        <v>0</v>
      </c>
      <c r="D2730" s="3">
        <f t="shared" ca="1" si="621"/>
        <v>1</v>
      </c>
      <c r="E2730" s="3">
        <f t="shared" ca="1" si="628"/>
        <v>0</v>
      </c>
      <c r="F2730" s="3">
        <f t="shared" ca="1" si="622"/>
        <v>1</v>
      </c>
      <c r="G2730" s="3">
        <f t="shared" ca="1" si="623"/>
        <v>1378</v>
      </c>
      <c r="H2730" s="3">
        <f t="shared" ca="1" si="624"/>
        <v>1343</v>
      </c>
      <c r="I2730" s="3">
        <f t="shared" ca="1" si="625"/>
        <v>1357</v>
      </c>
      <c r="J2730" s="3">
        <f t="shared" ca="1" si="626"/>
        <v>1364</v>
      </c>
      <c r="K2730" s="4">
        <f t="shared" ca="1" si="629"/>
        <v>7.0903074271023137</v>
      </c>
      <c r="L2730" s="4">
        <f t="shared" ca="1" si="630"/>
        <v>47.997689977159752</v>
      </c>
      <c r="M2730" s="4">
        <f ca="1">IF($B2730&gt;$I$4,"",VLOOKUP($B2730,G$10:$K$6000,5,FALSE))</f>
        <v>6.8487628525560611</v>
      </c>
      <c r="N2730" s="4">
        <f ca="1">IF($B2730&gt;$I$4,"",VLOOKUP($B2730,H$10:$K$6000,4,FALSE))</f>
        <v>6.9220213988232899</v>
      </c>
      <c r="O2730" s="4">
        <f ca="1">IF($B2730&gt;$I$4,"",VLOOKUP($B2730,I$10:$L$6000,4,FALSE))</f>
        <v>46.733485893632135</v>
      </c>
      <c r="P2730" s="4">
        <f ca="1">IF($B2730&gt;$I$4,"",VLOOKUP($B2730,J$10:$L$6000,3,FALSE))</f>
        <v>48.09423157670394</v>
      </c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8"/>
      <c r="AD2730" s="8"/>
    </row>
    <row r="2731" spans="2:30" x14ac:dyDescent="0.25">
      <c r="B2731" s="3">
        <f t="shared" si="631"/>
        <v>2722</v>
      </c>
      <c r="C2731" s="3">
        <f t="shared" ca="1" si="627"/>
        <v>1</v>
      </c>
      <c r="D2731" s="3">
        <f t="shared" ca="1" si="621"/>
        <v>0</v>
      </c>
      <c r="E2731" s="3">
        <f t="shared" ca="1" si="628"/>
        <v>0</v>
      </c>
      <c r="F2731" s="3">
        <f t="shared" ca="1" si="622"/>
        <v>1</v>
      </c>
      <c r="G2731" s="3">
        <f t="shared" ca="1" si="623"/>
        <v>1379</v>
      </c>
      <c r="H2731" s="3">
        <f t="shared" ca="1" si="624"/>
        <v>1343</v>
      </c>
      <c r="I2731" s="3">
        <f t="shared" ca="1" si="625"/>
        <v>1357</v>
      </c>
      <c r="J2731" s="3">
        <f t="shared" ca="1" si="626"/>
        <v>1365</v>
      </c>
      <c r="K2731" s="4">
        <f t="shared" ca="1" si="629"/>
        <v>6.367717987999141</v>
      </c>
      <c r="L2731" s="4">
        <f t="shared" ca="1" si="630"/>
        <v>47.739766074246681</v>
      </c>
      <c r="M2731" s="4">
        <f ca="1">IF($B2731&gt;$I$4,"",VLOOKUP($B2731,G$10:$K$6000,5,FALSE))</f>
        <v>6.6309173436267628</v>
      </c>
      <c r="N2731" s="4">
        <f ca="1">IF($B2731&gt;$I$4,"",VLOOKUP($B2731,H$10:$K$6000,4,FALSE))</f>
        <v>6.9264685124064336</v>
      </c>
      <c r="O2731" s="4">
        <f ca="1">IF($B2731&gt;$I$4,"",VLOOKUP($B2731,I$10:$L$6000,4,FALSE))</f>
        <v>46.952781847268824</v>
      </c>
      <c r="P2731" s="4">
        <f ca="1">IF($B2731&gt;$I$4,"",VLOOKUP($B2731,J$10:$L$6000,3,FALSE))</f>
        <v>49.300649644101057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8"/>
      <c r="AD2731" s="8"/>
    </row>
    <row r="2732" spans="2:30" x14ac:dyDescent="0.25">
      <c r="B2732" s="3">
        <f t="shared" si="631"/>
        <v>2723</v>
      </c>
      <c r="C2732" s="3">
        <f t="shared" ca="1" si="627"/>
        <v>1</v>
      </c>
      <c r="D2732" s="3">
        <f t="shared" ca="1" si="621"/>
        <v>0</v>
      </c>
      <c r="E2732" s="3">
        <f t="shared" ca="1" si="628"/>
        <v>1</v>
      </c>
      <c r="F2732" s="3">
        <f t="shared" ca="1" si="622"/>
        <v>0</v>
      </c>
      <c r="G2732" s="3">
        <f t="shared" ca="1" si="623"/>
        <v>1380</v>
      </c>
      <c r="H2732" s="3">
        <f t="shared" ca="1" si="624"/>
        <v>1343</v>
      </c>
      <c r="I2732" s="3">
        <f t="shared" ca="1" si="625"/>
        <v>1358</v>
      </c>
      <c r="J2732" s="3">
        <f t="shared" ca="1" si="626"/>
        <v>1365</v>
      </c>
      <c r="K2732" s="4">
        <f t="shared" ca="1" si="629"/>
        <v>6.3264124217243261</v>
      </c>
      <c r="L2732" s="4">
        <f t="shared" ca="1" si="630"/>
        <v>46.279151182427647</v>
      </c>
      <c r="M2732" s="4">
        <f ca="1">IF($B2732&gt;$I$4,"",VLOOKUP($B2732,G$10:$K$6000,5,FALSE))</f>
        <v>6.4025738845340205</v>
      </c>
      <c r="N2732" s="4">
        <f ca="1">IF($B2732&gt;$I$4,"",VLOOKUP($B2732,H$10:$K$6000,4,FALSE))</f>
        <v>6.9033738434329068</v>
      </c>
      <c r="O2732" s="4">
        <f ca="1">IF($B2732&gt;$I$4,"",VLOOKUP($B2732,I$10:$L$6000,4,FALSE))</f>
        <v>46.545031677684712</v>
      </c>
      <c r="P2732" s="4">
        <f ca="1">IF($B2732&gt;$I$4,"",VLOOKUP($B2732,J$10:$L$6000,3,FALSE))</f>
        <v>47.555795921708544</v>
      </c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8"/>
      <c r="AD2732" s="8"/>
    </row>
    <row r="2733" spans="2:30" x14ac:dyDescent="0.25">
      <c r="B2733" s="3">
        <f t="shared" si="631"/>
        <v>2724</v>
      </c>
      <c r="C2733" s="3">
        <f t="shared" ca="1" si="627"/>
        <v>1</v>
      </c>
      <c r="D2733" s="3">
        <f t="shared" ca="1" si="621"/>
        <v>0</v>
      </c>
      <c r="E2733" s="3">
        <f t="shared" ca="1" si="628"/>
        <v>0</v>
      </c>
      <c r="F2733" s="3">
        <f t="shared" ca="1" si="622"/>
        <v>1</v>
      </c>
      <c r="G2733" s="3">
        <f t="shared" ca="1" si="623"/>
        <v>1381</v>
      </c>
      <c r="H2733" s="3">
        <f t="shared" ca="1" si="624"/>
        <v>1343</v>
      </c>
      <c r="I2733" s="3">
        <f t="shared" ca="1" si="625"/>
        <v>1358</v>
      </c>
      <c r="J2733" s="3">
        <f t="shared" ca="1" si="626"/>
        <v>1366</v>
      </c>
      <c r="K2733" s="4">
        <f t="shared" ca="1" si="629"/>
        <v>6.625701004119021</v>
      </c>
      <c r="L2733" s="4">
        <f t="shared" ca="1" si="630"/>
        <v>50.596543691875461</v>
      </c>
      <c r="M2733" s="4">
        <f ca="1">IF($B2733&gt;$I$4,"",VLOOKUP($B2733,G$10:$K$6000,5,FALSE))</f>
        <v>6.4506566788851023</v>
      </c>
      <c r="N2733" s="4">
        <f ca="1">IF($B2733&gt;$I$4,"",VLOOKUP($B2733,H$10:$K$6000,4,FALSE))</f>
        <v>7.3973139539013939</v>
      </c>
      <c r="O2733" s="4">
        <f ca="1">IF($B2733&gt;$I$4,"",VLOOKUP($B2733,I$10:$L$6000,4,FALSE))</f>
        <v>46.224487734069847</v>
      </c>
      <c r="P2733" s="4">
        <f ca="1">IF($B2733&gt;$I$4,"",VLOOKUP($B2733,J$10:$L$6000,3,FALSE))</f>
        <v>48.582645758569072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8"/>
      <c r="AD2733" s="8"/>
    </row>
    <row r="2734" spans="2:30" x14ac:dyDescent="0.25">
      <c r="B2734" s="3">
        <f t="shared" si="631"/>
        <v>2725</v>
      </c>
      <c r="C2734" s="3">
        <f t="shared" ca="1" si="627"/>
        <v>1</v>
      </c>
      <c r="D2734" s="3">
        <f t="shared" ca="1" si="621"/>
        <v>0</v>
      </c>
      <c r="E2734" s="3">
        <f t="shared" ca="1" si="628"/>
        <v>0</v>
      </c>
      <c r="F2734" s="3">
        <f t="shared" ca="1" si="622"/>
        <v>1</v>
      </c>
      <c r="G2734" s="3">
        <f t="shared" ca="1" si="623"/>
        <v>1382</v>
      </c>
      <c r="H2734" s="3">
        <f t="shared" ca="1" si="624"/>
        <v>1343</v>
      </c>
      <c r="I2734" s="3">
        <f t="shared" ca="1" si="625"/>
        <v>1358</v>
      </c>
      <c r="J2734" s="3">
        <f t="shared" ca="1" si="626"/>
        <v>1367</v>
      </c>
      <c r="K2734" s="4">
        <f t="shared" ca="1" si="629"/>
        <v>6.0163243652259997</v>
      </c>
      <c r="L2734" s="4">
        <f t="shared" ca="1" si="630"/>
        <v>47.91611362407815</v>
      </c>
      <c r="M2734" s="4">
        <f ca="1">IF($B2734&gt;$I$4,"",VLOOKUP($B2734,G$10:$K$6000,5,FALSE))</f>
        <v>6.6019012551305121</v>
      </c>
      <c r="N2734" s="4">
        <f ca="1">IF($B2734&gt;$I$4,"",VLOOKUP($B2734,H$10:$K$6000,4,FALSE))</f>
        <v>7.0276392136377943</v>
      </c>
      <c r="O2734" s="4">
        <f ca="1">IF($B2734&gt;$I$4,"",VLOOKUP($B2734,I$10:$L$6000,4,FALSE))</f>
        <v>46.186156910671258</v>
      </c>
      <c r="P2734" s="4">
        <f ca="1">IF($B2734&gt;$I$4,"",VLOOKUP($B2734,J$10:$L$6000,3,FALSE))</f>
        <v>47.53212220780658</v>
      </c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8"/>
      <c r="AD2734" s="8"/>
    </row>
    <row r="2735" spans="2:30" x14ac:dyDescent="0.25">
      <c r="B2735" s="3">
        <f t="shared" si="631"/>
        <v>2726</v>
      </c>
      <c r="C2735" s="3">
        <f t="shared" ca="1" si="627"/>
        <v>1</v>
      </c>
      <c r="D2735" s="3">
        <f t="shared" ca="1" si="621"/>
        <v>0</v>
      </c>
      <c r="E2735" s="3">
        <f t="shared" ca="1" si="628"/>
        <v>0</v>
      </c>
      <c r="F2735" s="3">
        <f t="shared" ca="1" si="622"/>
        <v>1</v>
      </c>
      <c r="G2735" s="3">
        <f t="shared" ca="1" si="623"/>
        <v>1383</v>
      </c>
      <c r="H2735" s="3">
        <f t="shared" ca="1" si="624"/>
        <v>1343</v>
      </c>
      <c r="I2735" s="3">
        <f t="shared" ca="1" si="625"/>
        <v>1358</v>
      </c>
      <c r="J2735" s="3">
        <f t="shared" ca="1" si="626"/>
        <v>1368</v>
      </c>
      <c r="K2735" s="4">
        <f t="shared" ca="1" si="629"/>
        <v>6.7649901304050992</v>
      </c>
      <c r="L2735" s="4">
        <f t="shared" ca="1" si="630"/>
        <v>50.408792630005216</v>
      </c>
      <c r="M2735" s="4">
        <f ca="1">IF($B2735&gt;$I$4,"",VLOOKUP($B2735,G$10:$K$6000,5,FALSE))</f>
        <v>6.8391001131351592</v>
      </c>
      <c r="N2735" s="4">
        <f ca="1">IF($B2735&gt;$I$4,"",VLOOKUP($B2735,H$10:$K$6000,4,FALSE))</f>
        <v>7.5204057427526223</v>
      </c>
      <c r="O2735" s="4">
        <f ca="1">IF($B2735&gt;$I$4,"",VLOOKUP($B2735,I$10:$L$6000,4,FALSE))</f>
        <v>46.485817781948064</v>
      </c>
      <c r="P2735" s="4">
        <f ca="1">IF($B2735&gt;$I$4,"",VLOOKUP($B2735,J$10:$L$6000,3,FALSE))</f>
        <v>48.113643840765263</v>
      </c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8"/>
      <c r="AD2735" s="8"/>
    </row>
    <row r="2736" spans="2:30" x14ac:dyDescent="0.25">
      <c r="B2736" s="3">
        <f t="shared" si="631"/>
        <v>2727</v>
      </c>
      <c r="C2736" s="3">
        <f t="shared" ca="1" si="627"/>
        <v>1</v>
      </c>
      <c r="D2736" s="3">
        <f t="shared" ca="1" si="621"/>
        <v>0</v>
      </c>
      <c r="E2736" s="3">
        <f t="shared" ca="1" si="628"/>
        <v>1</v>
      </c>
      <c r="F2736" s="3">
        <f t="shared" ca="1" si="622"/>
        <v>0</v>
      </c>
      <c r="G2736" s="3">
        <f t="shared" ca="1" si="623"/>
        <v>1384</v>
      </c>
      <c r="H2736" s="3">
        <f t="shared" ca="1" si="624"/>
        <v>1343</v>
      </c>
      <c r="I2736" s="3">
        <f t="shared" ca="1" si="625"/>
        <v>1359</v>
      </c>
      <c r="J2736" s="3">
        <f t="shared" ca="1" si="626"/>
        <v>1368</v>
      </c>
      <c r="K2736" s="4">
        <f t="shared" ca="1" si="629"/>
        <v>6.5078307260306083</v>
      </c>
      <c r="L2736" s="4">
        <f t="shared" ca="1" si="630"/>
        <v>45.919028817659061</v>
      </c>
      <c r="M2736" s="4">
        <f ca="1">IF($B2736&gt;$I$4,"",VLOOKUP($B2736,G$10:$K$6000,5,FALSE))</f>
        <v>6.0551600707557558</v>
      </c>
      <c r="N2736" s="4">
        <f ca="1">IF($B2736&gt;$I$4,"",VLOOKUP($B2736,H$10:$K$6000,4,FALSE))</f>
        <v>7.2133618238832211</v>
      </c>
      <c r="O2736" s="4">
        <f ca="1">IF($B2736&gt;$I$4,"",VLOOKUP($B2736,I$10:$L$6000,4,FALSE))</f>
        <v>46.705631387438359</v>
      </c>
      <c r="P2736" s="4">
        <f ca="1">IF($B2736&gt;$I$4,"",VLOOKUP($B2736,J$10:$L$6000,3,FALSE))</f>
        <v>48.890241136044203</v>
      </c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8"/>
      <c r="AD2736" s="8"/>
    </row>
    <row r="2737" spans="2:30" x14ac:dyDescent="0.25">
      <c r="B2737" s="3">
        <f t="shared" si="631"/>
        <v>2728</v>
      </c>
      <c r="C2737" s="3">
        <f t="shared" ca="1" si="627"/>
        <v>0</v>
      </c>
      <c r="D2737" s="3">
        <f t="shared" ca="1" si="621"/>
        <v>1</v>
      </c>
      <c r="E2737" s="3">
        <f t="shared" ca="1" si="628"/>
        <v>0</v>
      </c>
      <c r="F2737" s="3">
        <f t="shared" ca="1" si="622"/>
        <v>1</v>
      </c>
      <c r="G2737" s="3">
        <f t="shared" ca="1" si="623"/>
        <v>1384</v>
      </c>
      <c r="H2737" s="3">
        <f t="shared" ca="1" si="624"/>
        <v>1344</v>
      </c>
      <c r="I2737" s="3">
        <f t="shared" ca="1" si="625"/>
        <v>1359</v>
      </c>
      <c r="J2737" s="3">
        <f t="shared" ca="1" si="626"/>
        <v>1369</v>
      </c>
      <c r="K2737" s="4">
        <f t="shared" ca="1" si="629"/>
        <v>7.0422806654697254</v>
      </c>
      <c r="L2737" s="4">
        <f t="shared" ca="1" si="630"/>
        <v>47.613057388271521</v>
      </c>
      <c r="M2737" s="4">
        <f ca="1">IF($B2737&gt;$I$4,"",VLOOKUP($B2737,G$10:$K$6000,5,FALSE))</f>
        <v>6.7771634308410986</v>
      </c>
      <c r="N2737" s="4">
        <f ca="1">IF($B2737&gt;$I$4,"",VLOOKUP($B2737,H$10:$K$6000,4,FALSE))</f>
        <v>7.471588282152589</v>
      </c>
      <c r="O2737" s="4">
        <f ca="1">IF($B2737&gt;$I$4,"",VLOOKUP($B2737,I$10:$L$6000,4,FALSE))</f>
        <v>47.056525978193655</v>
      </c>
      <c r="P2737" s="4">
        <f ca="1">IF($B2737&gt;$I$4,"",VLOOKUP($B2737,J$10:$L$6000,3,FALSE))</f>
        <v>48.838030265359144</v>
      </c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8"/>
      <c r="AD2737" s="8"/>
    </row>
    <row r="2738" spans="2:30" x14ac:dyDescent="0.25">
      <c r="B2738" s="3">
        <f t="shared" si="631"/>
        <v>2729</v>
      </c>
      <c r="C2738" s="3">
        <f t="shared" ca="1" si="627"/>
        <v>1</v>
      </c>
      <c r="D2738" s="3">
        <f t="shared" ref="D2738:D2801" ca="1" si="632">1-C2738</f>
        <v>0</v>
      </c>
      <c r="E2738" s="3">
        <f t="shared" ca="1" si="628"/>
        <v>0</v>
      </c>
      <c r="F2738" s="3">
        <f t="shared" ref="F2738:F2801" ca="1" si="633">1-E2738</f>
        <v>1</v>
      </c>
      <c r="G2738" s="3">
        <f t="shared" ref="G2738:G2801" ca="1" si="634">G2737+C2738</f>
        <v>1385</v>
      </c>
      <c r="H2738" s="3">
        <f t="shared" ref="H2738:H2801" ca="1" si="635">H2737+D2738</f>
        <v>1344</v>
      </c>
      <c r="I2738" s="3">
        <f t="shared" ref="I2738:I2801" ca="1" si="636">I2737+E2738</f>
        <v>1359</v>
      </c>
      <c r="J2738" s="3">
        <f t="shared" ref="J2738:J2801" ca="1" si="637">J2737+F2738</f>
        <v>1370</v>
      </c>
      <c r="K2738" s="4">
        <f t="shared" ca="1" si="629"/>
        <v>6.6161567420738621</v>
      </c>
      <c r="L2738" s="4">
        <f t="shared" ca="1" si="630"/>
        <v>50.435414753156067</v>
      </c>
      <c r="M2738" s="4">
        <f ca="1">IF($B2738&gt;$I$4,"",VLOOKUP($B2738,G$10:$K$6000,5,FALSE))</f>
        <v>5.8532407431823277</v>
      </c>
      <c r="N2738" s="4">
        <f ca="1">IF($B2738&gt;$I$4,"",VLOOKUP($B2738,H$10:$K$6000,4,FALSE))</f>
        <v>7.9537690676012183</v>
      </c>
      <c r="O2738" s="4">
        <f ca="1">IF($B2738&gt;$I$4,"",VLOOKUP($B2738,I$10:$L$6000,4,FALSE))</f>
        <v>46.868799047255102</v>
      </c>
      <c r="P2738" s="4">
        <f ca="1">IF($B2738&gt;$I$4,"",VLOOKUP($B2738,J$10:$L$6000,3,FALSE))</f>
        <v>49.34634995839464</v>
      </c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8"/>
      <c r="AD2738" s="8"/>
    </row>
    <row r="2739" spans="2:30" x14ac:dyDescent="0.25">
      <c r="B2739" s="3">
        <f t="shared" si="631"/>
        <v>2730</v>
      </c>
      <c r="C2739" s="3">
        <f t="shared" ca="1" si="627"/>
        <v>0</v>
      </c>
      <c r="D2739" s="3">
        <f t="shared" ca="1" si="632"/>
        <v>1</v>
      </c>
      <c r="E2739" s="3">
        <f t="shared" ca="1" si="628"/>
        <v>1</v>
      </c>
      <c r="F2739" s="3">
        <f t="shared" ca="1" si="633"/>
        <v>0</v>
      </c>
      <c r="G2739" s="3">
        <f t="shared" ca="1" si="634"/>
        <v>1385</v>
      </c>
      <c r="H2739" s="3">
        <f t="shared" ca="1" si="635"/>
        <v>1345</v>
      </c>
      <c r="I2739" s="3">
        <f t="shared" ca="1" si="636"/>
        <v>1360</v>
      </c>
      <c r="J2739" s="3">
        <f t="shared" ca="1" si="637"/>
        <v>1370</v>
      </c>
      <c r="K2739" s="4">
        <f t="shared" ca="1" si="629"/>
        <v>6.99046572877009</v>
      </c>
      <c r="L2739" s="4">
        <f t="shared" ca="1" si="630"/>
        <v>47.502069686338842</v>
      </c>
      <c r="M2739" s="4">
        <f ca="1">IF($B2739&gt;$I$4,"",VLOOKUP($B2739,G$10:$K$6000,5,FALSE))</f>
        <v>6.3104281238727378</v>
      </c>
      <c r="N2739" s="4">
        <f ca="1">IF($B2739&gt;$I$4,"",VLOOKUP($B2739,H$10:$K$6000,4,FALSE))</f>
        <v>7.230717346826407</v>
      </c>
      <c r="O2739" s="4">
        <f ca="1">IF($B2739&gt;$I$4,"",VLOOKUP($B2739,I$10:$L$6000,4,FALSE))</f>
        <v>47.426684489977156</v>
      </c>
      <c r="P2739" s="4">
        <f ca="1">IF($B2739&gt;$I$4,"",VLOOKUP($B2739,J$10:$L$6000,3,FALSE))</f>
        <v>49.084428056215742</v>
      </c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8"/>
      <c r="AD2739" s="8"/>
    </row>
    <row r="2740" spans="2:30" x14ac:dyDescent="0.25">
      <c r="B2740" s="3">
        <f t="shared" si="631"/>
        <v>2731</v>
      </c>
      <c r="C2740" s="3">
        <f t="shared" ca="1" si="627"/>
        <v>0</v>
      </c>
      <c r="D2740" s="3">
        <f t="shared" ca="1" si="632"/>
        <v>1</v>
      </c>
      <c r="E2740" s="3">
        <f t="shared" ca="1" si="628"/>
        <v>0</v>
      </c>
      <c r="F2740" s="3">
        <f t="shared" ca="1" si="633"/>
        <v>1</v>
      </c>
      <c r="G2740" s="3">
        <f t="shared" ca="1" si="634"/>
        <v>1385</v>
      </c>
      <c r="H2740" s="3">
        <f t="shared" ca="1" si="635"/>
        <v>1346</v>
      </c>
      <c r="I2740" s="3">
        <f t="shared" ca="1" si="636"/>
        <v>1360</v>
      </c>
      <c r="J2740" s="3">
        <f t="shared" ca="1" si="637"/>
        <v>1371</v>
      </c>
      <c r="K2740" s="4">
        <f t="shared" ca="1" si="629"/>
        <v>7.3228505388336735</v>
      </c>
      <c r="L2740" s="4">
        <f t="shared" ca="1" si="630"/>
        <v>48.250005216950953</v>
      </c>
      <c r="M2740" s="4">
        <f ca="1">IF($B2740&gt;$I$4,"",VLOOKUP($B2740,G$10:$K$6000,5,FALSE))</f>
        <v>6.7660821890116472</v>
      </c>
      <c r="N2740" s="4">
        <f ca="1">IF($B2740&gt;$I$4,"",VLOOKUP($B2740,H$10:$K$6000,4,FALSE))</f>
        <v>7.5003094343722676</v>
      </c>
      <c r="O2740" s="4">
        <f ca="1">IF($B2740&gt;$I$4,"",VLOOKUP($B2740,I$10:$L$6000,4,FALSE))</f>
        <v>47.330886920033855</v>
      </c>
      <c r="P2740" s="4">
        <f ca="1">IF($B2740&gt;$I$4,"",VLOOKUP($B2740,J$10:$L$6000,3,FALSE))</f>
        <v>47.535825003301802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8"/>
      <c r="AD2740" s="8"/>
    </row>
    <row r="2741" spans="2:30" x14ac:dyDescent="0.25">
      <c r="B2741" s="3">
        <f t="shared" si="631"/>
        <v>2732</v>
      </c>
      <c r="C2741" s="3">
        <f t="shared" ca="1" si="627"/>
        <v>1</v>
      </c>
      <c r="D2741" s="3">
        <f t="shared" ca="1" si="632"/>
        <v>0</v>
      </c>
      <c r="E2741" s="3">
        <f t="shared" ca="1" si="628"/>
        <v>1</v>
      </c>
      <c r="F2741" s="3">
        <f t="shared" ca="1" si="633"/>
        <v>0</v>
      </c>
      <c r="G2741" s="3">
        <f t="shared" ca="1" si="634"/>
        <v>1386</v>
      </c>
      <c r="H2741" s="3">
        <f t="shared" ca="1" si="635"/>
        <v>1346</v>
      </c>
      <c r="I2741" s="3">
        <f t="shared" ca="1" si="636"/>
        <v>1361</v>
      </c>
      <c r="J2741" s="3">
        <f t="shared" ca="1" si="637"/>
        <v>1371</v>
      </c>
      <c r="K2741" s="4">
        <f t="shared" ca="1" si="629"/>
        <v>6.6109793154158316</v>
      </c>
      <c r="L2741" s="4">
        <f t="shared" ca="1" si="630"/>
        <v>46.517007267559158</v>
      </c>
      <c r="M2741" s="4">
        <f ca="1">IF($B2741&gt;$I$4,"",VLOOKUP($B2741,G$10:$K$6000,5,FALSE))</f>
        <v>6.3897664517183888</v>
      </c>
      <c r="N2741" s="4">
        <f ca="1">IF($B2741&gt;$I$4,"",VLOOKUP($B2741,H$10:$K$6000,4,FALSE))</f>
        <v>7.133213698707638</v>
      </c>
      <c r="O2741" s="4">
        <f ca="1">IF($B2741&gt;$I$4,"",VLOOKUP($B2741,I$10:$L$6000,4,FALSE))</f>
        <v>47.221092147461228</v>
      </c>
      <c r="P2741" s="4">
        <f ca="1">IF($B2741&gt;$I$4,"",VLOOKUP($B2741,J$10:$L$6000,3,FALSE))</f>
        <v>47.511535358968125</v>
      </c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8"/>
      <c r="AD2741" s="8"/>
    </row>
    <row r="2742" spans="2:30" x14ac:dyDescent="0.25">
      <c r="B2742" s="3">
        <f t="shared" si="631"/>
        <v>2733</v>
      </c>
      <c r="C2742" s="3">
        <f t="shared" ca="1" si="627"/>
        <v>0</v>
      </c>
      <c r="D2742" s="3">
        <f t="shared" ca="1" si="632"/>
        <v>1</v>
      </c>
      <c r="E2742" s="3">
        <f t="shared" ca="1" si="628"/>
        <v>0</v>
      </c>
      <c r="F2742" s="3">
        <f t="shared" ca="1" si="633"/>
        <v>1</v>
      </c>
      <c r="G2742" s="3">
        <f t="shared" ca="1" si="634"/>
        <v>1386</v>
      </c>
      <c r="H2742" s="3">
        <f t="shared" ca="1" si="635"/>
        <v>1347</v>
      </c>
      <c r="I2742" s="3">
        <f t="shared" ca="1" si="636"/>
        <v>1361</v>
      </c>
      <c r="J2742" s="3">
        <f t="shared" ca="1" si="637"/>
        <v>1372</v>
      </c>
      <c r="K2742" s="4">
        <f t="shared" ca="1" si="629"/>
        <v>7.9531121116579406</v>
      </c>
      <c r="L2742" s="4">
        <f t="shared" ca="1" si="630"/>
        <v>48.202996832537849</v>
      </c>
      <c r="M2742" s="4">
        <f ca="1">IF($B2742&gt;$I$4,"",VLOOKUP($B2742,G$10:$K$6000,5,FALSE))</f>
        <v>6.6798703799451307</v>
      </c>
      <c r="N2742" s="4">
        <f ca="1">IF($B2742&gt;$I$4,"",VLOOKUP($B2742,H$10:$K$6000,4,FALSE))</f>
        <v>7.0577313348909829</v>
      </c>
      <c r="O2742" s="4">
        <f ca="1">IF($B2742&gt;$I$4,"",VLOOKUP($B2742,I$10:$L$6000,4,FALSE))</f>
        <v>46.373075500793348</v>
      </c>
      <c r="P2742" s="4">
        <f ca="1">IF($B2742&gt;$I$4,"",VLOOKUP($B2742,J$10:$L$6000,3,FALSE))</f>
        <v>47.52118260172228</v>
      </c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8"/>
      <c r="AD2742" s="8"/>
    </row>
    <row r="2743" spans="2:30" x14ac:dyDescent="0.25">
      <c r="B2743" s="3">
        <f t="shared" si="631"/>
        <v>2734</v>
      </c>
      <c r="C2743" s="3">
        <f t="shared" ca="1" si="627"/>
        <v>1</v>
      </c>
      <c r="D2743" s="3">
        <f t="shared" ca="1" si="632"/>
        <v>0</v>
      </c>
      <c r="E2743" s="3">
        <f t="shared" ca="1" si="628"/>
        <v>1</v>
      </c>
      <c r="F2743" s="3">
        <f t="shared" ca="1" si="633"/>
        <v>0</v>
      </c>
      <c r="G2743" s="3">
        <f t="shared" ca="1" si="634"/>
        <v>1387</v>
      </c>
      <c r="H2743" s="3">
        <f t="shared" ca="1" si="635"/>
        <v>1347</v>
      </c>
      <c r="I2743" s="3">
        <f t="shared" ca="1" si="636"/>
        <v>1362</v>
      </c>
      <c r="J2743" s="3">
        <f t="shared" ca="1" si="637"/>
        <v>1372</v>
      </c>
      <c r="K2743" s="4">
        <f t="shared" ca="1" si="629"/>
        <v>6.3598453438288818</v>
      </c>
      <c r="L2743" s="4">
        <f t="shared" ca="1" si="630"/>
        <v>43.641703314344966</v>
      </c>
      <c r="M2743" s="4">
        <f ca="1">IF($B2743&gt;$I$4,"",VLOOKUP($B2743,G$10:$K$6000,5,FALSE))</f>
        <v>5.5278991310511429</v>
      </c>
      <c r="N2743" s="4">
        <f ca="1">IF($B2743&gt;$I$4,"",VLOOKUP($B2743,H$10:$K$6000,4,FALSE))</f>
        <v>7.5076262981855768</v>
      </c>
      <c r="O2743" s="4">
        <f ca="1">IF($B2743&gt;$I$4,"",VLOOKUP($B2743,I$10:$L$6000,4,FALSE))</f>
        <v>45.824023342335373</v>
      </c>
      <c r="P2743" s="4">
        <f ca="1">IF($B2743&gt;$I$4,"",VLOOKUP($B2743,J$10:$L$6000,3,FALSE))</f>
        <v>48.678991928751287</v>
      </c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8"/>
      <c r="AD2743" s="8"/>
    </row>
    <row r="2744" spans="2:30" x14ac:dyDescent="0.25">
      <c r="B2744" s="3">
        <f t="shared" si="631"/>
        <v>2735</v>
      </c>
      <c r="C2744" s="3">
        <f t="shared" ca="1" si="627"/>
        <v>0</v>
      </c>
      <c r="D2744" s="3">
        <f t="shared" ca="1" si="632"/>
        <v>1</v>
      </c>
      <c r="E2744" s="3">
        <f t="shared" ca="1" si="628"/>
        <v>1</v>
      </c>
      <c r="F2744" s="3">
        <f t="shared" ca="1" si="633"/>
        <v>0</v>
      </c>
      <c r="G2744" s="3">
        <f t="shared" ca="1" si="634"/>
        <v>1387</v>
      </c>
      <c r="H2744" s="3">
        <f t="shared" ca="1" si="635"/>
        <v>1348</v>
      </c>
      <c r="I2744" s="3">
        <f t="shared" ca="1" si="636"/>
        <v>1363</v>
      </c>
      <c r="J2744" s="3">
        <f t="shared" ca="1" si="637"/>
        <v>1372</v>
      </c>
      <c r="K2744" s="4">
        <f t="shared" ca="1" si="629"/>
        <v>8.3955672509284884</v>
      </c>
      <c r="L2744" s="4">
        <f t="shared" ca="1" si="630"/>
        <v>47.425223660126747</v>
      </c>
      <c r="M2744" s="4">
        <f ca="1">IF($B2744&gt;$I$4,"",VLOOKUP($B2744,G$10:$K$6000,5,FALSE))</f>
        <v>6.1039852174166542</v>
      </c>
      <c r="N2744" s="4">
        <f ca="1">IF($B2744&gt;$I$4,"",VLOOKUP($B2744,H$10:$K$6000,4,FALSE))</f>
        <v>7.1234142920879977</v>
      </c>
      <c r="O2744" s="4">
        <f ca="1">IF($B2744&gt;$I$4,"",VLOOKUP($B2744,I$10:$L$6000,4,FALSE))</f>
        <v>47.476728621455287</v>
      </c>
      <c r="P2744" s="4">
        <f ca="1">IF($B2744&gt;$I$4,"",VLOOKUP($B2744,J$10:$L$6000,3,FALSE))</f>
        <v>48.386368458075438</v>
      </c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8"/>
      <c r="AD2744" s="8"/>
    </row>
    <row r="2745" spans="2:30" x14ac:dyDescent="0.25">
      <c r="B2745" s="3">
        <f t="shared" si="631"/>
        <v>2736</v>
      </c>
      <c r="C2745" s="3">
        <f t="shared" ca="1" si="627"/>
        <v>1</v>
      </c>
      <c r="D2745" s="3">
        <f t="shared" ca="1" si="632"/>
        <v>0</v>
      </c>
      <c r="E2745" s="3">
        <f t="shared" ca="1" si="628"/>
        <v>0</v>
      </c>
      <c r="F2745" s="3">
        <f t="shared" ca="1" si="633"/>
        <v>1</v>
      </c>
      <c r="G2745" s="3">
        <f t="shared" ca="1" si="634"/>
        <v>1388</v>
      </c>
      <c r="H2745" s="3">
        <f t="shared" ca="1" si="635"/>
        <v>1348</v>
      </c>
      <c r="I2745" s="3">
        <f t="shared" ca="1" si="636"/>
        <v>1363</v>
      </c>
      <c r="J2745" s="3">
        <f t="shared" ca="1" si="637"/>
        <v>1373</v>
      </c>
      <c r="K2745" s="4">
        <f t="shared" ca="1" si="629"/>
        <v>5.5459029857922548</v>
      </c>
      <c r="L2745" s="4">
        <f t="shared" ca="1" si="630"/>
        <v>48.017837748537012</v>
      </c>
      <c r="M2745" s="4">
        <f ca="1">IF($B2745&gt;$I$4,"",VLOOKUP($B2745,G$10:$K$6000,5,FALSE))</f>
        <v>6.6068056386217373</v>
      </c>
      <c r="N2745" s="4">
        <f ca="1">IF($B2745&gt;$I$4,"",VLOOKUP($B2745,H$10:$K$6000,4,FALSE))</f>
        <v>7.3831379373427293</v>
      </c>
      <c r="O2745" s="4">
        <f ca="1">IF($B2745&gt;$I$4,"",VLOOKUP($B2745,I$10:$L$6000,4,FALSE))</f>
        <v>47.089036484350956</v>
      </c>
      <c r="P2745" s="4">
        <f ca="1">IF($B2745&gt;$I$4,"",VLOOKUP($B2745,J$10:$L$6000,3,FALSE))</f>
        <v>47.934515268405612</v>
      </c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8"/>
      <c r="AD2745" s="8"/>
    </row>
    <row r="2746" spans="2:30" x14ac:dyDescent="0.25">
      <c r="B2746" s="3">
        <f t="shared" si="631"/>
        <v>2737</v>
      </c>
      <c r="C2746" s="3">
        <f t="shared" ca="1" si="627"/>
        <v>1</v>
      </c>
      <c r="D2746" s="3">
        <f t="shared" ca="1" si="632"/>
        <v>0</v>
      </c>
      <c r="E2746" s="3">
        <f t="shared" ca="1" si="628"/>
        <v>1</v>
      </c>
      <c r="F2746" s="3">
        <f t="shared" ca="1" si="633"/>
        <v>0</v>
      </c>
      <c r="G2746" s="3">
        <f t="shared" ca="1" si="634"/>
        <v>1389</v>
      </c>
      <c r="H2746" s="3">
        <f t="shared" ca="1" si="635"/>
        <v>1348</v>
      </c>
      <c r="I2746" s="3">
        <f t="shared" ca="1" si="636"/>
        <v>1364</v>
      </c>
      <c r="J2746" s="3">
        <f t="shared" ca="1" si="637"/>
        <v>1373</v>
      </c>
      <c r="K2746" s="4">
        <f t="shared" ca="1" si="629"/>
        <v>6.737799384277924</v>
      </c>
      <c r="L2746" s="4">
        <f t="shared" ca="1" si="630"/>
        <v>46.419683030694131</v>
      </c>
      <c r="M2746" s="4">
        <f ca="1">IF($B2746&gt;$I$4,"",VLOOKUP($B2746,G$10:$K$6000,5,FALSE))</f>
        <v>6.0442609862044554</v>
      </c>
      <c r="N2746" s="4">
        <f ca="1">IF($B2746&gt;$I$4,"",VLOOKUP($B2746,H$10:$K$6000,4,FALSE))</f>
        <v>7.4423433586136172</v>
      </c>
      <c r="O2746" s="4">
        <f ca="1">IF($B2746&gt;$I$4,"",VLOOKUP($B2746,I$10:$L$6000,4,FALSE))</f>
        <v>47.30500444902075</v>
      </c>
      <c r="P2746" s="4">
        <f ca="1">IF($B2746&gt;$I$4,"",VLOOKUP($B2746,J$10:$L$6000,3,FALSE))</f>
        <v>47.733983750856794</v>
      </c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8"/>
      <c r="AD2746" s="8"/>
    </row>
    <row r="2747" spans="2:30" x14ac:dyDescent="0.25">
      <c r="B2747" s="3">
        <f t="shared" si="631"/>
        <v>2738</v>
      </c>
      <c r="C2747" s="3">
        <f t="shared" ca="1" si="627"/>
        <v>1</v>
      </c>
      <c r="D2747" s="3">
        <f t="shared" ca="1" si="632"/>
        <v>0</v>
      </c>
      <c r="E2747" s="3">
        <f t="shared" ca="1" si="628"/>
        <v>1</v>
      </c>
      <c r="F2747" s="3">
        <f t="shared" ca="1" si="633"/>
        <v>0</v>
      </c>
      <c r="G2747" s="3">
        <f t="shared" ca="1" si="634"/>
        <v>1390</v>
      </c>
      <c r="H2747" s="3">
        <f t="shared" ca="1" si="635"/>
        <v>1348</v>
      </c>
      <c r="I2747" s="3">
        <f t="shared" ca="1" si="636"/>
        <v>1365</v>
      </c>
      <c r="J2747" s="3">
        <f t="shared" ca="1" si="637"/>
        <v>1373</v>
      </c>
      <c r="K2747" s="4">
        <f t="shared" ca="1" si="629"/>
        <v>5.1401589896489046</v>
      </c>
      <c r="L2747" s="4">
        <f t="shared" ca="1" si="630"/>
        <v>46.071489560013674</v>
      </c>
      <c r="M2747" s="4">
        <f ca="1">IF($B2747&gt;$I$4,"",VLOOKUP($B2747,G$10:$K$6000,5,FALSE))</f>
        <v>6.0385085791180728</v>
      </c>
      <c r="N2747" s="4">
        <f ca="1">IF($B2747&gt;$I$4,"",VLOOKUP($B2747,H$10:$K$6000,4,FALSE))</f>
        <v>7.4571856161689336</v>
      </c>
      <c r="O2747" s="4">
        <f ca="1">IF($B2747&gt;$I$4,"",VLOOKUP($B2747,I$10:$L$6000,4,FALSE))</f>
        <v>45.836536658157812</v>
      </c>
      <c r="P2747" s="4">
        <f ca="1">IF($B2747&gt;$I$4,"",VLOOKUP($B2747,J$10:$L$6000,3,FALSE))</f>
        <v>50.623830033941161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8"/>
      <c r="AD2747" s="8"/>
    </row>
    <row r="2748" spans="2:30" x14ac:dyDescent="0.25">
      <c r="B2748" s="3">
        <f t="shared" si="631"/>
        <v>2739</v>
      </c>
      <c r="C2748" s="3">
        <f t="shared" ca="1" si="627"/>
        <v>1</v>
      </c>
      <c r="D2748" s="3">
        <f t="shared" ca="1" si="632"/>
        <v>0</v>
      </c>
      <c r="E2748" s="3">
        <f t="shared" ca="1" si="628"/>
        <v>0</v>
      </c>
      <c r="F2748" s="3">
        <f t="shared" ca="1" si="633"/>
        <v>1</v>
      </c>
      <c r="G2748" s="3">
        <f t="shared" ca="1" si="634"/>
        <v>1391</v>
      </c>
      <c r="H2748" s="3">
        <f t="shared" ca="1" si="635"/>
        <v>1348</v>
      </c>
      <c r="I2748" s="3">
        <f t="shared" ca="1" si="636"/>
        <v>1365</v>
      </c>
      <c r="J2748" s="3">
        <f t="shared" ca="1" si="637"/>
        <v>1374</v>
      </c>
      <c r="K2748" s="4">
        <f t="shared" ca="1" si="629"/>
        <v>6.1257153487185061</v>
      </c>
      <c r="L2748" s="4">
        <f t="shared" ca="1" si="630"/>
        <v>47.58697138195344</v>
      </c>
      <c r="M2748" s="4">
        <f ca="1">IF($B2748&gt;$I$4,"",VLOOKUP($B2748,G$10:$K$6000,5,FALSE))</f>
        <v>6.4508190342042901</v>
      </c>
      <c r="N2748" s="4">
        <f ca="1">IF($B2748&gt;$I$4,"",VLOOKUP($B2748,H$10:$K$6000,4,FALSE))</f>
        <v>7.8607837082774541</v>
      </c>
      <c r="O2748" s="4">
        <f ca="1">IF($B2748&gt;$I$4,"",VLOOKUP($B2748,I$10:$L$6000,4,FALSE))</f>
        <v>45.553628301542304</v>
      </c>
      <c r="P2748" s="4">
        <f ca="1">IF($B2748&gt;$I$4,"",VLOOKUP($B2748,J$10:$L$6000,3,FALSE))</f>
        <v>48.759378752532605</v>
      </c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8"/>
      <c r="AD2748" s="8"/>
    </row>
    <row r="2749" spans="2:30" x14ac:dyDescent="0.25">
      <c r="B2749" s="3">
        <f t="shared" si="631"/>
        <v>2740</v>
      </c>
      <c r="C2749" s="3">
        <f t="shared" ca="1" si="627"/>
        <v>0</v>
      </c>
      <c r="D2749" s="3">
        <f t="shared" ca="1" si="632"/>
        <v>1</v>
      </c>
      <c r="E2749" s="3">
        <f t="shared" ca="1" si="628"/>
        <v>1</v>
      </c>
      <c r="F2749" s="3">
        <f t="shared" ca="1" si="633"/>
        <v>0</v>
      </c>
      <c r="G2749" s="3">
        <f t="shared" ca="1" si="634"/>
        <v>1391</v>
      </c>
      <c r="H2749" s="3">
        <f t="shared" ca="1" si="635"/>
        <v>1349</v>
      </c>
      <c r="I2749" s="3">
        <f t="shared" ca="1" si="636"/>
        <v>1366</v>
      </c>
      <c r="J2749" s="3">
        <f t="shared" ca="1" si="637"/>
        <v>1374</v>
      </c>
      <c r="K2749" s="4">
        <f t="shared" ca="1" si="629"/>
        <v>6.9514449072159019</v>
      </c>
      <c r="L2749" s="4">
        <f t="shared" ca="1" si="630"/>
        <v>45.838006335522977</v>
      </c>
      <c r="M2749" s="4">
        <f ca="1">IF($B2749&gt;$I$4,"",VLOOKUP($B2749,G$10:$K$6000,5,FALSE))</f>
        <v>6.8794401803177552</v>
      </c>
      <c r="N2749" s="4">
        <f ca="1">IF($B2749&gt;$I$4,"",VLOOKUP($B2749,H$10:$K$6000,4,FALSE))</f>
        <v>7.1970660548932983</v>
      </c>
      <c r="O2749" s="4">
        <f ca="1">IF($B2749&gt;$I$4,"",VLOOKUP($B2749,I$10:$L$6000,4,FALSE))</f>
        <v>45.769469926049261</v>
      </c>
      <c r="P2749" s="4">
        <f ca="1">IF($B2749&gt;$I$4,"",VLOOKUP($B2749,J$10:$L$6000,3,FALSE))</f>
        <v>48.538138430028297</v>
      </c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8"/>
      <c r="AD2749" s="8"/>
    </row>
    <row r="2750" spans="2:30" x14ac:dyDescent="0.25">
      <c r="B2750" s="3">
        <f t="shared" si="631"/>
        <v>2741</v>
      </c>
      <c r="C2750" s="3">
        <f t="shared" ca="1" si="627"/>
        <v>0</v>
      </c>
      <c r="D2750" s="3">
        <f t="shared" ca="1" si="632"/>
        <v>1</v>
      </c>
      <c r="E2750" s="3">
        <f t="shared" ca="1" si="628"/>
        <v>1</v>
      </c>
      <c r="F2750" s="3">
        <f t="shared" ca="1" si="633"/>
        <v>0</v>
      </c>
      <c r="G2750" s="3">
        <f t="shared" ca="1" si="634"/>
        <v>1391</v>
      </c>
      <c r="H2750" s="3">
        <f t="shared" ca="1" si="635"/>
        <v>1350</v>
      </c>
      <c r="I2750" s="3">
        <f t="shared" ca="1" si="636"/>
        <v>1367</v>
      </c>
      <c r="J2750" s="3">
        <f t="shared" ca="1" si="637"/>
        <v>1374</v>
      </c>
      <c r="K2750" s="4">
        <f t="shared" ca="1" si="629"/>
        <v>7.4025758678012652</v>
      </c>
      <c r="L2750" s="4">
        <f t="shared" ca="1" si="630"/>
        <v>47.392683593818532</v>
      </c>
      <c r="M2750" s="4">
        <f ca="1">IF($B2750&gt;$I$4,"",VLOOKUP($B2750,G$10:$K$6000,5,FALSE))</f>
        <v>6.3556921592091182</v>
      </c>
      <c r="N2750" s="4">
        <f ca="1">IF($B2750&gt;$I$4,"",VLOOKUP($B2750,H$10:$K$6000,4,FALSE))</f>
        <v>7.7763694826771932</v>
      </c>
      <c r="O2750" s="4">
        <f ca="1">IF($B2750&gt;$I$4,"",VLOOKUP($B2750,I$10:$L$6000,4,FALSE))</f>
        <v>47.221414192471521</v>
      </c>
      <c r="P2750" s="4">
        <f ca="1">IF($B2750&gt;$I$4,"",VLOOKUP($B2750,J$10:$L$6000,3,FALSE))</f>
        <v>48.247272544487004</v>
      </c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8"/>
      <c r="AD2750" s="8"/>
    </row>
    <row r="2751" spans="2:30" x14ac:dyDescent="0.25">
      <c r="B2751" s="3">
        <f t="shared" si="631"/>
        <v>2742</v>
      </c>
      <c r="C2751" s="3">
        <f t="shared" ca="1" si="627"/>
        <v>1</v>
      </c>
      <c r="D2751" s="3">
        <f t="shared" ca="1" si="632"/>
        <v>0</v>
      </c>
      <c r="E2751" s="3">
        <f t="shared" ca="1" si="628"/>
        <v>0</v>
      </c>
      <c r="F2751" s="3">
        <f t="shared" ca="1" si="633"/>
        <v>1</v>
      </c>
      <c r="G2751" s="3">
        <f t="shared" ca="1" si="634"/>
        <v>1392</v>
      </c>
      <c r="H2751" s="3">
        <f t="shared" ca="1" si="635"/>
        <v>1350</v>
      </c>
      <c r="I2751" s="3">
        <f t="shared" ca="1" si="636"/>
        <v>1367</v>
      </c>
      <c r="J2751" s="3">
        <f t="shared" ca="1" si="637"/>
        <v>1375</v>
      </c>
      <c r="K2751" s="4">
        <f t="shared" ca="1" si="629"/>
        <v>6.3909536985706605</v>
      </c>
      <c r="L2751" s="4">
        <f t="shared" ca="1" si="630"/>
        <v>48.268701219969728</v>
      </c>
      <c r="M2751" s="4">
        <f ca="1">IF($B2751&gt;$I$4,"",VLOOKUP($B2751,G$10:$K$6000,5,FALSE))</f>
        <v>6.6535144071265924</v>
      </c>
      <c r="N2751" s="4">
        <f ca="1">IF($B2751&gt;$I$4,"",VLOOKUP($B2751,H$10:$K$6000,4,FALSE))</f>
        <v>7.5393781952139811</v>
      </c>
      <c r="O2751" s="4">
        <f ca="1">IF($B2751&gt;$I$4,"",VLOOKUP($B2751,I$10:$L$6000,4,FALSE))</f>
        <v>45.089916918553314</v>
      </c>
      <c r="P2751" s="4">
        <f ca="1">IF($B2751&gt;$I$4,"",VLOOKUP($B2751,J$10:$L$6000,3,FALSE))</f>
        <v>48.165021298697106</v>
      </c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8"/>
      <c r="AD2751" s="8"/>
    </row>
    <row r="2752" spans="2:30" x14ac:dyDescent="0.25">
      <c r="B2752" s="3">
        <f t="shared" si="631"/>
        <v>2743</v>
      </c>
      <c r="C2752" s="3">
        <f t="shared" ca="1" si="627"/>
        <v>0</v>
      </c>
      <c r="D2752" s="3">
        <f t="shared" ca="1" si="632"/>
        <v>1</v>
      </c>
      <c r="E2752" s="3">
        <f t="shared" ca="1" si="628"/>
        <v>0</v>
      </c>
      <c r="F2752" s="3">
        <f t="shared" ca="1" si="633"/>
        <v>1</v>
      </c>
      <c r="G2752" s="3">
        <f t="shared" ca="1" si="634"/>
        <v>1392</v>
      </c>
      <c r="H2752" s="3">
        <f t="shared" ca="1" si="635"/>
        <v>1351</v>
      </c>
      <c r="I2752" s="3">
        <f t="shared" ca="1" si="636"/>
        <v>1367</v>
      </c>
      <c r="J2752" s="3">
        <f t="shared" ca="1" si="637"/>
        <v>1376</v>
      </c>
      <c r="K2752" s="4">
        <f t="shared" ca="1" si="629"/>
        <v>7.3629057082514002</v>
      </c>
      <c r="L2752" s="4">
        <f t="shared" ca="1" si="630"/>
        <v>47.724008186249009</v>
      </c>
      <c r="M2752" s="4">
        <f ca="1">IF($B2752&gt;$I$4,"",VLOOKUP($B2752,G$10:$K$6000,5,FALSE))</f>
        <v>6.0150069862540132</v>
      </c>
      <c r="N2752" s="4">
        <f ca="1">IF($B2752&gt;$I$4,"",VLOOKUP($B2752,H$10:$K$6000,4,FALSE))</f>
        <v>6.9969736942446907</v>
      </c>
      <c r="O2752" s="4">
        <f ca="1">IF($B2752&gt;$I$4,"",VLOOKUP($B2752,I$10:$L$6000,4,FALSE))</f>
        <v>45.055399727934656</v>
      </c>
      <c r="P2752" s="4">
        <f ca="1">IF($B2752&gt;$I$4,"",VLOOKUP($B2752,J$10:$L$6000,3,FALSE))</f>
        <v>48.686590020808694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8"/>
      <c r="AD2752" s="8"/>
    </row>
    <row r="2753" spans="2:30" x14ac:dyDescent="0.25">
      <c r="B2753" s="3">
        <f t="shared" si="631"/>
        <v>2744</v>
      </c>
      <c r="C2753" s="3">
        <f t="shared" ca="1" si="627"/>
        <v>0</v>
      </c>
      <c r="D2753" s="3">
        <f t="shared" ca="1" si="632"/>
        <v>1</v>
      </c>
      <c r="E2753" s="3">
        <f t="shared" ca="1" si="628"/>
        <v>1</v>
      </c>
      <c r="F2753" s="3">
        <f t="shared" ca="1" si="633"/>
        <v>0</v>
      </c>
      <c r="G2753" s="3">
        <f t="shared" ca="1" si="634"/>
        <v>1392</v>
      </c>
      <c r="H2753" s="3">
        <f t="shared" ca="1" si="635"/>
        <v>1352</v>
      </c>
      <c r="I2753" s="3">
        <f t="shared" ca="1" si="636"/>
        <v>1368</v>
      </c>
      <c r="J2753" s="3">
        <f t="shared" ca="1" si="637"/>
        <v>1376</v>
      </c>
      <c r="K2753" s="4">
        <f t="shared" ca="1" si="629"/>
        <v>7.2688799447338557</v>
      </c>
      <c r="L2753" s="4">
        <f t="shared" ca="1" si="630"/>
        <v>47.466065854363073</v>
      </c>
      <c r="M2753" s="4">
        <f ca="1">IF($B2753&gt;$I$4,"",VLOOKUP($B2753,G$10:$K$6000,5,FALSE))</f>
        <v>6.6803959274572637</v>
      </c>
      <c r="N2753" s="4">
        <f ca="1">IF($B2753&gt;$I$4,"",VLOOKUP($B2753,H$10:$K$6000,4,FALSE))</f>
        <v>6.9257915815735407</v>
      </c>
      <c r="O2753" s="4">
        <f ca="1">IF($B2753&gt;$I$4,"",VLOOKUP($B2753,I$10:$L$6000,4,FALSE))</f>
        <v>44.596722757372753</v>
      </c>
      <c r="P2753" s="4">
        <f ca="1">IF($B2753&gt;$I$4,"",VLOOKUP($B2753,J$10:$L$6000,3,FALSE))</f>
        <v>49.363289385175378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8"/>
      <c r="AD2753" s="8"/>
    </row>
    <row r="2754" spans="2:30" x14ac:dyDescent="0.25">
      <c r="B2754" s="3">
        <f t="shared" si="631"/>
        <v>2745</v>
      </c>
      <c r="C2754" s="3">
        <f t="shared" ca="1" si="627"/>
        <v>0</v>
      </c>
      <c r="D2754" s="3">
        <f t="shared" ca="1" si="632"/>
        <v>1</v>
      </c>
      <c r="E2754" s="3">
        <f t="shared" ca="1" si="628"/>
        <v>1</v>
      </c>
      <c r="F2754" s="3">
        <f t="shared" ca="1" si="633"/>
        <v>0</v>
      </c>
      <c r="G2754" s="3">
        <f t="shared" ca="1" si="634"/>
        <v>1392</v>
      </c>
      <c r="H2754" s="3">
        <f t="shared" ca="1" si="635"/>
        <v>1353</v>
      </c>
      <c r="I2754" s="3">
        <f t="shared" ca="1" si="636"/>
        <v>1369</v>
      </c>
      <c r="J2754" s="3">
        <f t="shared" ca="1" si="637"/>
        <v>1376</v>
      </c>
      <c r="K2754" s="4">
        <f t="shared" ca="1" si="629"/>
        <v>7.2030639794176095</v>
      </c>
      <c r="L2754" s="4">
        <f t="shared" ca="1" si="630"/>
        <v>46.599829187075891</v>
      </c>
      <c r="M2754" s="4">
        <f ca="1">IF($B2754&gt;$I$4,"",VLOOKUP($B2754,G$10:$K$6000,5,FALSE))</f>
        <v>6.8875649076342516</v>
      </c>
      <c r="N2754" s="4">
        <f ca="1">IF($B2754&gt;$I$4,"",VLOOKUP($B2754,H$10:$K$6000,4,FALSE))</f>
        <v>6.9543980400608278</v>
      </c>
      <c r="O2754" s="4">
        <f ca="1">IF($B2754&gt;$I$4,"",VLOOKUP($B2754,I$10:$L$6000,4,FALSE))</f>
        <v>46.886936440103945</v>
      </c>
      <c r="P2754" s="4">
        <f ca="1">IF($B2754&gt;$I$4,"",VLOOKUP($B2754,J$10:$L$6000,3,FALSE))</f>
        <v>47.598027635816699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8"/>
      <c r="AD2754" s="8"/>
    </row>
    <row r="2755" spans="2:30" x14ac:dyDescent="0.25">
      <c r="B2755" s="3">
        <f t="shared" si="631"/>
        <v>2746</v>
      </c>
      <c r="C2755" s="3">
        <f t="shared" ca="1" si="627"/>
        <v>1</v>
      </c>
      <c r="D2755" s="3">
        <f t="shared" ca="1" si="632"/>
        <v>0</v>
      </c>
      <c r="E2755" s="3">
        <f t="shared" ca="1" si="628"/>
        <v>0</v>
      </c>
      <c r="F2755" s="3">
        <f t="shared" ca="1" si="633"/>
        <v>1</v>
      </c>
      <c r="G2755" s="3">
        <f t="shared" ca="1" si="634"/>
        <v>1393</v>
      </c>
      <c r="H2755" s="3">
        <f t="shared" ca="1" si="635"/>
        <v>1353</v>
      </c>
      <c r="I2755" s="3">
        <f t="shared" ca="1" si="636"/>
        <v>1369</v>
      </c>
      <c r="J2755" s="3">
        <f t="shared" ca="1" si="637"/>
        <v>1377</v>
      </c>
      <c r="K2755" s="4">
        <f t="shared" ca="1" si="629"/>
        <v>5.936408737560531</v>
      </c>
      <c r="L2755" s="4">
        <f t="shared" ca="1" si="630"/>
        <v>49.028272432135324</v>
      </c>
      <c r="M2755" s="4">
        <f ca="1">IF($B2755&gt;$I$4,"",VLOOKUP($B2755,G$10:$K$6000,5,FALSE))</f>
        <v>5.6406769072403025</v>
      </c>
      <c r="N2755" s="4">
        <f ca="1">IF($B2755&gt;$I$4,"",VLOOKUP($B2755,H$10:$K$6000,4,FALSE))</f>
        <v>7.0743028215282138</v>
      </c>
      <c r="O2755" s="4">
        <f ca="1">IF($B2755&gt;$I$4,"",VLOOKUP($B2755,I$10:$L$6000,4,FALSE))</f>
        <v>46.01317561822686</v>
      </c>
      <c r="P2755" s="4">
        <f ca="1">IF($B2755&gt;$I$4,"",VLOOKUP($B2755,J$10:$L$6000,3,FALSE))</f>
        <v>49.607682677063195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8"/>
      <c r="AD2755" s="8"/>
    </row>
    <row r="2756" spans="2:30" x14ac:dyDescent="0.25">
      <c r="B2756" s="3">
        <f t="shared" si="631"/>
        <v>2747</v>
      </c>
      <c r="C2756" s="3">
        <f t="shared" ca="1" si="627"/>
        <v>1</v>
      </c>
      <c r="D2756" s="3">
        <f t="shared" ca="1" si="632"/>
        <v>0</v>
      </c>
      <c r="E2756" s="3">
        <f t="shared" ca="1" si="628"/>
        <v>1</v>
      </c>
      <c r="F2756" s="3">
        <f t="shared" ca="1" si="633"/>
        <v>0</v>
      </c>
      <c r="G2756" s="3">
        <f t="shared" ca="1" si="634"/>
        <v>1394</v>
      </c>
      <c r="H2756" s="3">
        <f t="shared" ca="1" si="635"/>
        <v>1353</v>
      </c>
      <c r="I2756" s="3">
        <f t="shared" ca="1" si="636"/>
        <v>1370</v>
      </c>
      <c r="J2756" s="3">
        <f t="shared" ca="1" si="637"/>
        <v>1377</v>
      </c>
      <c r="K2756" s="4">
        <f t="shared" ca="1" si="629"/>
        <v>6.8506674413341697</v>
      </c>
      <c r="L2756" s="4">
        <f t="shared" ca="1" si="630"/>
        <v>42.650623703535203</v>
      </c>
      <c r="M2756" s="4">
        <f ca="1">IF($B2756&gt;$I$4,"",VLOOKUP($B2756,G$10:$K$6000,5,FALSE))</f>
        <v>5.6817222967096797</v>
      </c>
      <c r="N2756" s="4">
        <f ca="1">IF($B2756&gt;$I$4,"",VLOOKUP($B2756,H$10:$K$6000,4,FALSE))</f>
        <v>8.0360705160183379</v>
      </c>
      <c r="O2756" s="4">
        <f ca="1">IF($B2756&gt;$I$4,"",VLOOKUP($B2756,I$10:$L$6000,4,FALSE))</f>
        <v>46.886547558872522</v>
      </c>
      <c r="P2756" s="4">
        <f ca="1">IF($B2756&gt;$I$4,"",VLOOKUP($B2756,J$10:$L$6000,3,FALSE))</f>
        <v>49.27115722183224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8"/>
      <c r="AD2756" s="8"/>
    </row>
    <row r="2757" spans="2:30" x14ac:dyDescent="0.25">
      <c r="B2757" s="3">
        <f t="shared" si="631"/>
        <v>2748</v>
      </c>
      <c r="C2757" s="3">
        <f t="shared" ca="1" si="627"/>
        <v>1</v>
      </c>
      <c r="D2757" s="3">
        <f t="shared" ca="1" si="632"/>
        <v>0</v>
      </c>
      <c r="E2757" s="3">
        <f t="shared" ca="1" si="628"/>
        <v>0</v>
      </c>
      <c r="F2757" s="3">
        <f t="shared" ca="1" si="633"/>
        <v>1</v>
      </c>
      <c r="G2757" s="3">
        <f t="shared" ca="1" si="634"/>
        <v>1395</v>
      </c>
      <c r="H2757" s="3">
        <f t="shared" ca="1" si="635"/>
        <v>1353</v>
      </c>
      <c r="I2757" s="3">
        <f t="shared" ca="1" si="636"/>
        <v>1370</v>
      </c>
      <c r="J2757" s="3">
        <f t="shared" ca="1" si="637"/>
        <v>1378</v>
      </c>
      <c r="K2757" s="4">
        <f t="shared" ca="1" si="629"/>
        <v>6.2565046776441164</v>
      </c>
      <c r="L2757" s="4">
        <f t="shared" ca="1" si="630"/>
        <v>48.849429231252891</v>
      </c>
      <c r="M2757" s="4">
        <f ca="1">IF($B2757&gt;$I$4,"",VLOOKUP($B2757,G$10:$K$6000,5,FALSE))</f>
        <v>6.3873074018289433</v>
      </c>
      <c r="N2757" s="4">
        <f ca="1">IF($B2757&gt;$I$4,"",VLOOKUP($B2757,H$10:$K$6000,4,FALSE))</f>
        <v>7.1097640044579595</v>
      </c>
      <c r="O2757" s="4">
        <f ca="1">IF($B2757&gt;$I$4,"",VLOOKUP($B2757,I$10:$L$6000,4,FALSE))</f>
        <v>47.467015759195974</v>
      </c>
      <c r="P2757" s="4">
        <f ca="1">IF($B2757&gt;$I$4,"",VLOOKUP($B2757,J$10:$L$6000,3,FALSE))</f>
        <v>48.745698182890067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8"/>
      <c r="AD2757" s="8"/>
    </row>
    <row r="2758" spans="2:30" x14ac:dyDescent="0.25">
      <c r="B2758" s="3">
        <f t="shared" si="631"/>
        <v>2749</v>
      </c>
      <c r="C2758" s="3">
        <f t="shared" ca="1" si="627"/>
        <v>0</v>
      </c>
      <c r="D2758" s="3">
        <f t="shared" ca="1" si="632"/>
        <v>1</v>
      </c>
      <c r="E2758" s="3">
        <f t="shared" ca="1" si="628"/>
        <v>1</v>
      </c>
      <c r="F2758" s="3">
        <f t="shared" ca="1" si="633"/>
        <v>0</v>
      </c>
      <c r="G2758" s="3">
        <f t="shared" ca="1" si="634"/>
        <v>1395</v>
      </c>
      <c r="H2758" s="3">
        <f t="shared" ca="1" si="635"/>
        <v>1354</v>
      </c>
      <c r="I2758" s="3">
        <f t="shared" ca="1" si="636"/>
        <v>1371</v>
      </c>
      <c r="J2758" s="3">
        <f t="shared" ca="1" si="637"/>
        <v>1378</v>
      </c>
      <c r="K2758" s="4">
        <f t="shared" ca="1" si="629"/>
        <v>8.0476300409076487</v>
      </c>
      <c r="L2758" s="4">
        <f t="shared" ca="1" si="630"/>
        <v>47.376539974440647</v>
      </c>
      <c r="M2758" s="4">
        <f ca="1">IF($B2758&gt;$I$4,"",VLOOKUP($B2758,G$10:$K$6000,5,FALSE))</f>
        <v>6.1826960011706138</v>
      </c>
      <c r="N2758" s="4">
        <f ca="1">IF($B2758&gt;$I$4,"",VLOOKUP($B2758,H$10:$K$6000,4,FALSE))</f>
        <v>7.3852710312643284</v>
      </c>
      <c r="O2758" s="4">
        <f ca="1">IF($B2758&gt;$I$4,"",VLOOKUP($B2758,I$10:$L$6000,4,FALSE))</f>
        <v>46.005910147469272</v>
      </c>
      <c r="P2758" s="4">
        <f ca="1">IF($B2758&gt;$I$4,"",VLOOKUP($B2758,J$10:$L$6000,3,FALSE))</f>
        <v>48.870187685448897</v>
      </c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8"/>
      <c r="AD2758" s="8"/>
    </row>
    <row r="2759" spans="2:30" x14ac:dyDescent="0.25">
      <c r="B2759" s="3">
        <f t="shared" si="631"/>
        <v>2750</v>
      </c>
      <c r="C2759" s="3">
        <f t="shared" ca="1" si="627"/>
        <v>0</v>
      </c>
      <c r="D2759" s="3">
        <f t="shared" ca="1" si="632"/>
        <v>1</v>
      </c>
      <c r="E2759" s="3">
        <f t="shared" ca="1" si="628"/>
        <v>0</v>
      </c>
      <c r="F2759" s="3">
        <f t="shared" ca="1" si="633"/>
        <v>1</v>
      </c>
      <c r="G2759" s="3">
        <f t="shared" ca="1" si="634"/>
        <v>1395</v>
      </c>
      <c r="H2759" s="3">
        <f t="shared" ca="1" si="635"/>
        <v>1355</v>
      </c>
      <c r="I2759" s="3">
        <f t="shared" ca="1" si="636"/>
        <v>1371</v>
      </c>
      <c r="J2759" s="3">
        <f t="shared" ca="1" si="637"/>
        <v>1379</v>
      </c>
      <c r="K2759" s="4">
        <f t="shared" ca="1" si="629"/>
        <v>7.2729640934761814</v>
      </c>
      <c r="L2759" s="4">
        <f t="shared" ca="1" si="630"/>
        <v>49.053907095937831</v>
      </c>
      <c r="M2759" s="4">
        <f ca="1">IF($B2759&gt;$I$4,"",VLOOKUP($B2759,G$10:$K$6000,5,FALSE))</f>
        <v>5.9913118987892595</v>
      </c>
      <c r="N2759" s="4">
        <f ca="1">IF($B2759&gt;$I$4,"",VLOOKUP($B2759,H$10:$K$6000,4,FALSE))</f>
        <v>7.516456357645116</v>
      </c>
      <c r="O2759" s="4">
        <f ca="1">IF($B2759&gt;$I$4,"",VLOOKUP($B2759,I$10:$L$6000,4,FALSE))</f>
        <v>45.147311470394101</v>
      </c>
      <c r="P2759" s="4">
        <f ca="1">IF($B2759&gt;$I$4,"",VLOOKUP($B2759,J$10:$L$6000,3,FALSE))</f>
        <v>48.287012032501259</v>
      </c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8"/>
      <c r="AD2759" s="8"/>
    </row>
    <row r="2760" spans="2:30" x14ac:dyDescent="0.25">
      <c r="B2760" s="3">
        <f t="shared" si="631"/>
        <v>2751</v>
      </c>
      <c r="C2760" s="3">
        <f t="shared" ca="1" si="627"/>
        <v>0</v>
      </c>
      <c r="D2760" s="3">
        <f t="shared" ca="1" si="632"/>
        <v>1</v>
      </c>
      <c r="E2760" s="3">
        <f t="shared" ca="1" si="628"/>
        <v>1</v>
      </c>
      <c r="F2760" s="3">
        <f t="shared" ca="1" si="633"/>
        <v>0</v>
      </c>
      <c r="G2760" s="3">
        <f t="shared" ca="1" si="634"/>
        <v>1395</v>
      </c>
      <c r="H2760" s="3">
        <f t="shared" ca="1" si="635"/>
        <v>1356</v>
      </c>
      <c r="I2760" s="3">
        <f t="shared" ca="1" si="636"/>
        <v>1372</v>
      </c>
      <c r="J2760" s="3">
        <f t="shared" ca="1" si="637"/>
        <v>1379</v>
      </c>
      <c r="K2760" s="4">
        <f t="shared" ca="1" si="629"/>
        <v>7.494883399890683</v>
      </c>
      <c r="L2760" s="4">
        <f t="shared" ca="1" si="630"/>
        <v>45.638889813772252</v>
      </c>
      <c r="M2760" s="4">
        <f ca="1">IF($B2760&gt;$I$4,"",VLOOKUP($B2760,G$10:$K$6000,5,FALSE))</f>
        <v>5.7993431174829526</v>
      </c>
      <c r="N2760" s="4">
        <f ca="1">IF($B2760&gt;$I$4,"",VLOOKUP($B2760,H$10:$K$6000,4,FALSE))</f>
        <v>7.8699093518507164</v>
      </c>
      <c r="O2760" s="4">
        <f ca="1">IF($B2760&gt;$I$4,"",VLOOKUP($B2760,I$10:$L$6000,4,FALSE))</f>
        <v>45.66591282265361</v>
      </c>
      <c r="P2760" s="4">
        <f ca="1">IF($B2760&gt;$I$4,"",VLOOKUP($B2760,J$10:$L$6000,3,FALSE))</f>
        <v>49.065669067554076</v>
      </c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8"/>
      <c r="AD2760" s="8"/>
    </row>
    <row r="2761" spans="2:30" x14ac:dyDescent="0.25">
      <c r="B2761" s="3">
        <f t="shared" si="631"/>
        <v>2752</v>
      </c>
      <c r="C2761" s="3">
        <f t="shared" ca="1" si="627"/>
        <v>1</v>
      </c>
      <c r="D2761" s="3">
        <f t="shared" ca="1" si="632"/>
        <v>0</v>
      </c>
      <c r="E2761" s="3">
        <f t="shared" ca="1" si="628"/>
        <v>1</v>
      </c>
      <c r="F2761" s="3">
        <f t="shared" ca="1" si="633"/>
        <v>0</v>
      </c>
      <c r="G2761" s="3">
        <f t="shared" ca="1" si="634"/>
        <v>1396</v>
      </c>
      <c r="H2761" s="3">
        <f t="shared" ca="1" si="635"/>
        <v>1356</v>
      </c>
      <c r="I2761" s="3">
        <f t="shared" ca="1" si="636"/>
        <v>1373</v>
      </c>
      <c r="J2761" s="3">
        <f t="shared" ca="1" si="637"/>
        <v>1379</v>
      </c>
      <c r="K2761" s="4">
        <f t="shared" ca="1" si="629"/>
        <v>5.4559746776807962</v>
      </c>
      <c r="L2761" s="4">
        <f t="shared" ca="1" si="630"/>
        <v>46.762018125073361</v>
      </c>
      <c r="M2761" s="4">
        <f ca="1">IF($B2761&gt;$I$4,"",VLOOKUP($B2761,G$10:$K$6000,5,FALSE))</f>
        <v>6.8524232860820948</v>
      </c>
      <c r="N2761" s="4">
        <f ca="1">IF($B2761&gt;$I$4,"",VLOOKUP($B2761,H$10:$K$6000,4,FALSE))</f>
        <v>7.0987879992482554</v>
      </c>
      <c r="O2761" s="4">
        <f ca="1">IF($B2761&gt;$I$4,"",VLOOKUP($B2761,I$10:$L$6000,4,FALSE))</f>
        <v>47.239852753783403</v>
      </c>
      <c r="P2761" s="4">
        <f ca="1">IF($B2761&gt;$I$4,"",VLOOKUP($B2761,J$10:$L$6000,3,FALSE))</f>
        <v>50.096884664064909</v>
      </c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8"/>
      <c r="AD2761" s="8"/>
    </row>
    <row r="2762" spans="2:30" x14ac:dyDescent="0.25">
      <c r="B2762" s="3">
        <f t="shared" si="631"/>
        <v>2753</v>
      </c>
      <c r="C2762" s="3">
        <f t="shared" ref="C2762:C2825" ca="1" si="638">IF(K2762&lt;$N$4,1,0)</f>
        <v>1</v>
      </c>
      <c r="D2762" s="3">
        <f t="shared" ca="1" si="632"/>
        <v>0</v>
      </c>
      <c r="E2762" s="3">
        <f t="shared" ref="E2762:E2825" ca="1" si="639">IF(L2762&lt;$O$4,1,0)</f>
        <v>1</v>
      </c>
      <c r="F2762" s="3">
        <f t="shared" ca="1" si="633"/>
        <v>0</v>
      </c>
      <c r="G2762" s="3">
        <f t="shared" ca="1" si="634"/>
        <v>1397</v>
      </c>
      <c r="H2762" s="3">
        <f t="shared" ca="1" si="635"/>
        <v>1356</v>
      </c>
      <c r="I2762" s="3">
        <f t="shared" ca="1" si="636"/>
        <v>1374</v>
      </c>
      <c r="J2762" s="3">
        <f t="shared" ca="1" si="637"/>
        <v>1379</v>
      </c>
      <c r="K2762" s="4">
        <f t="shared" ref="K2762:K2825" ca="1" si="640">NORMINV(RAND(),$N$4,$N$5)</f>
        <v>6.7377300274651297</v>
      </c>
      <c r="L2762" s="4">
        <f t="shared" ref="L2762:L2825" ca="1" si="641">NORMINV(RAND(),$O$4,$O$5)</f>
        <v>45.887301807223054</v>
      </c>
      <c r="M2762" s="4">
        <f ca="1">IF($B2762&gt;$I$4,"",VLOOKUP($B2762,G$10:$K$6000,5,FALSE))</f>
        <v>6.2361796859631928</v>
      </c>
      <c r="N2762" s="4">
        <f ca="1">IF($B2762&gt;$I$4,"",VLOOKUP($B2762,H$10:$K$6000,4,FALSE))</f>
        <v>7.109899595351421</v>
      </c>
      <c r="O2762" s="4">
        <f ca="1">IF($B2762&gt;$I$4,"",VLOOKUP($B2762,I$10:$L$6000,4,FALSE))</f>
        <v>47.11085111631504</v>
      </c>
      <c r="P2762" s="4">
        <f ca="1">IF($B2762&gt;$I$4,"",VLOOKUP($B2762,J$10:$L$6000,3,FALSE))</f>
        <v>47.989916337181548</v>
      </c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8"/>
      <c r="AD2762" s="8"/>
    </row>
    <row r="2763" spans="2:30" x14ac:dyDescent="0.25">
      <c r="B2763" s="3">
        <f t="shared" si="631"/>
        <v>2754</v>
      </c>
      <c r="C2763" s="3">
        <f t="shared" ca="1" si="638"/>
        <v>0</v>
      </c>
      <c r="D2763" s="3">
        <f t="shared" ca="1" si="632"/>
        <v>1</v>
      </c>
      <c r="E2763" s="3">
        <f t="shared" ca="1" si="639"/>
        <v>1</v>
      </c>
      <c r="F2763" s="3">
        <f t="shared" ca="1" si="633"/>
        <v>0</v>
      </c>
      <c r="G2763" s="3">
        <f t="shared" ca="1" si="634"/>
        <v>1397</v>
      </c>
      <c r="H2763" s="3">
        <f t="shared" ca="1" si="635"/>
        <v>1357</v>
      </c>
      <c r="I2763" s="3">
        <f t="shared" ca="1" si="636"/>
        <v>1375</v>
      </c>
      <c r="J2763" s="3">
        <f t="shared" ca="1" si="637"/>
        <v>1379</v>
      </c>
      <c r="K2763" s="4">
        <f t="shared" ca="1" si="640"/>
        <v>7.5063016562015683</v>
      </c>
      <c r="L2763" s="4">
        <f t="shared" ca="1" si="641"/>
        <v>46.662740740371049</v>
      </c>
      <c r="M2763" s="4">
        <f ca="1">IF($B2763&gt;$I$4,"",VLOOKUP($B2763,G$10:$K$6000,5,FALSE))</f>
        <v>6.110251036687492</v>
      </c>
      <c r="N2763" s="4">
        <f ca="1">IF($B2763&gt;$I$4,"",VLOOKUP($B2763,H$10:$K$6000,4,FALSE))</f>
        <v>7.172592493615304</v>
      </c>
      <c r="O2763" s="4">
        <f ca="1">IF($B2763&gt;$I$4,"",VLOOKUP($B2763,I$10:$L$6000,4,FALSE))</f>
        <v>46.707121340022319</v>
      </c>
      <c r="P2763" s="4">
        <f ca="1">IF($B2763&gt;$I$4,"",VLOOKUP($B2763,J$10:$L$6000,3,FALSE))</f>
        <v>48.346169644750923</v>
      </c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8"/>
      <c r="AD2763" s="8"/>
    </row>
    <row r="2764" spans="2:30" x14ac:dyDescent="0.25">
      <c r="B2764" s="3">
        <f t="shared" ref="B2764:B2827" si="642">B2763+1</f>
        <v>2755</v>
      </c>
      <c r="C2764" s="3">
        <f t="shared" ca="1" si="638"/>
        <v>1</v>
      </c>
      <c r="D2764" s="3">
        <f t="shared" ca="1" si="632"/>
        <v>0</v>
      </c>
      <c r="E2764" s="3">
        <f t="shared" ca="1" si="639"/>
        <v>1</v>
      </c>
      <c r="F2764" s="3">
        <f t="shared" ca="1" si="633"/>
        <v>0</v>
      </c>
      <c r="G2764" s="3">
        <f t="shared" ca="1" si="634"/>
        <v>1398</v>
      </c>
      <c r="H2764" s="3">
        <f t="shared" ca="1" si="635"/>
        <v>1357</v>
      </c>
      <c r="I2764" s="3">
        <f t="shared" ca="1" si="636"/>
        <v>1376</v>
      </c>
      <c r="J2764" s="3">
        <f t="shared" ca="1" si="637"/>
        <v>1379</v>
      </c>
      <c r="K2764" s="4">
        <f t="shared" ca="1" si="640"/>
        <v>6.0078939314191091</v>
      </c>
      <c r="L2764" s="4">
        <f t="shared" ca="1" si="641"/>
        <v>46.541886035461928</v>
      </c>
      <c r="M2764" s="4">
        <f ca="1">IF($B2764&gt;$I$4,"",VLOOKUP($B2764,G$10:$K$6000,5,FALSE))</f>
        <v>6.8025396706659116</v>
      </c>
      <c r="N2764" s="4">
        <f ca="1">IF($B2764&gt;$I$4,"",VLOOKUP($B2764,H$10:$K$6000,4,FALSE))</f>
        <v>7.7772804507240885</v>
      </c>
      <c r="O2764" s="4">
        <f ca="1">IF($B2764&gt;$I$4,"",VLOOKUP($B2764,I$10:$L$6000,4,FALSE))</f>
        <v>46.513397984947311</v>
      </c>
      <c r="P2764" s="4">
        <f ca="1">IF($B2764&gt;$I$4,"",VLOOKUP($B2764,J$10:$L$6000,3,FALSE))</f>
        <v>49.621717329433459</v>
      </c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8"/>
      <c r="AD2764" s="8"/>
    </row>
    <row r="2765" spans="2:30" x14ac:dyDescent="0.25">
      <c r="B2765" s="3">
        <f t="shared" si="642"/>
        <v>2756</v>
      </c>
      <c r="C2765" s="3">
        <f t="shared" ca="1" si="638"/>
        <v>1</v>
      </c>
      <c r="D2765" s="3">
        <f t="shared" ca="1" si="632"/>
        <v>0</v>
      </c>
      <c r="E2765" s="3">
        <f t="shared" ca="1" si="639"/>
        <v>0</v>
      </c>
      <c r="F2765" s="3">
        <f t="shared" ca="1" si="633"/>
        <v>1</v>
      </c>
      <c r="G2765" s="3">
        <f t="shared" ca="1" si="634"/>
        <v>1399</v>
      </c>
      <c r="H2765" s="3">
        <f t="shared" ca="1" si="635"/>
        <v>1357</v>
      </c>
      <c r="I2765" s="3">
        <f t="shared" ca="1" si="636"/>
        <v>1376</v>
      </c>
      <c r="J2765" s="3">
        <f t="shared" ca="1" si="637"/>
        <v>1380</v>
      </c>
      <c r="K2765" s="4">
        <f t="shared" ca="1" si="640"/>
        <v>6.4948702383359613</v>
      </c>
      <c r="L2765" s="4">
        <f t="shared" ca="1" si="641"/>
        <v>48.32052637426338</v>
      </c>
      <c r="M2765" s="4">
        <f ca="1">IF($B2765&gt;$I$4,"",VLOOKUP($B2765,G$10:$K$6000,5,FALSE))</f>
        <v>6.0077884317140908</v>
      </c>
      <c r="N2765" s="4">
        <f ca="1">IF($B2765&gt;$I$4,"",VLOOKUP($B2765,H$10:$K$6000,4,FALSE))</f>
        <v>7.0255957579384534</v>
      </c>
      <c r="O2765" s="4">
        <f ca="1">IF($B2765&gt;$I$4,"",VLOOKUP($B2765,I$10:$L$6000,4,FALSE))</f>
        <v>46.194315901258413</v>
      </c>
      <c r="P2765" s="4">
        <f ca="1">IF($B2765&gt;$I$4,"",VLOOKUP($B2765,J$10:$L$6000,3,FALSE))</f>
        <v>48.173008612270408</v>
      </c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8"/>
      <c r="AD2765" s="8"/>
    </row>
    <row r="2766" spans="2:30" x14ac:dyDescent="0.25">
      <c r="B2766" s="3">
        <f t="shared" si="642"/>
        <v>2757</v>
      </c>
      <c r="C2766" s="3">
        <f t="shared" ca="1" si="638"/>
        <v>0</v>
      </c>
      <c r="D2766" s="3">
        <f t="shared" ca="1" si="632"/>
        <v>1</v>
      </c>
      <c r="E2766" s="3">
        <f t="shared" ca="1" si="639"/>
        <v>1</v>
      </c>
      <c r="F2766" s="3">
        <f t="shared" ca="1" si="633"/>
        <v>0</v>
      </c>
      <c r="G2766" s="3">
        <f t="shared" ca="1" si="634"/>
        <v>1399</v>
      </c>
      <c r="H2766" s="3">
        <f t="shared" ca="1" si="635"/>
        <v>1358</v>
      </c>
      <c r="I2766" s="3">
        <f t="shared" ca="1" si="636"/>
        <v>1377</v>
      </c>
      <c r="J2766" s="3">
        <f t="shared" ca="1" si="637"/>
        <v>1380</v>
      </c>
      <c r="K2766" s="4">
        <f t="shared" ca="1" si="640"/>
        <v>7.1616253287340479</v>
      </c>
      <c r="L2766" s="4">
        <f t="shared" ca="1" si="641"/>
        <v>47.375393650145192</v>
      </c>
      <c r="M2766" s="4">
        <f ca="1">IF($B2766&gt;$I$4,"",VLOOKUP($B2766,G$10:$K$6000,5,FALSE))</f>
        <v>6.3839440549582482</v>
      </c>
      <c r="N2766" s="4">
        <f ca="1">IF($B2766&gt;$I$4,"",VLOOKUP($B2766,H$10:$K$6000,4,FALSE))</f>
        <v>7.4944281440382916</v>
      </c>
      <c r="O2766" s="4">
        <f ca="1">IF($B2766&gt;$I$4,"",VLOOKUP($B2766,I$10:$L$6000,4,FALSE))</f>
        <v>46.898177022352385</v>
      </c>
      <c r="P2766" s="4">
        <f ca="1">IF($B2766&gt;$I$4,"",VLOOKUP($B2766,J$10:$L$6000,3,FALSE))</f>
        <v>47.911471899505685</v>
      </c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8"/>
      <c r="AD2766" s="8"/>
    </row>
    <row r="2767" spans="2:30" x14ac:dyDescent="0.25">
      <c r="B2767" s="3">
        <f t="shared" si="642"/>
        <v>2758</v>
      </c>
      <c r="C2767" s="3">
        <f t="shared" ca="1" si="638"/>
        <v>1</v>
      </c>
      <c r="D2767" s="3">
        <f t="shared" ca="1" si="632"/>
        <v>0</v>
      </c>
      <c r="E2767" s="3">
        <f t="shared" ca="1" si="639"/>
        <v>1</v>
      </c>
      <c r="F2767" s="3">
        <f t="shared" ca="1" si="633"/>
        <v>0</v>
      </c>
      <c r="G2767" s="3">
        <f t="shared" ca="1" si="634"/>
        <v>1400</v>
      </c>
      <c r="H2767" s="3">
        <f t="shared" ca="1" si="635"/>
        <v>1358</v>
      </c>
      <c r="I2767" s="3">
        <f t="shared" ca="1" si="636"/>
        <v>1378</v>
      </c>
      <c r="J2767" s="3">
        <f t="shared" ca="1" si="637"/>
        <v>1380</v>
      </c>
      <c r="K2767" s="4">
        <f t="shared" ca="1" si="640"/>
        <v>6.8965253967433329</v>
      </c>
      <c r="L2767" s="4">
        <f t="shared" ca="1" si="641"/>
        <v>46.905055104250103</v>
      </c>
      <c r="M2767" s="4">
        <f ca="1">IF($B2767&gt;$I$4,"",VLOOKUP($B2767,G$10:$K$6000,5,FALSE))</f>
        <v>6.3766701781819162</v>
      </c>
      <c r="N2767" s="4">
        <f ca="1">IF($B2767&gt;$I$4,"",VLOOKUP($B2767,H$10:$K$6000,4,FALSE))</f>
        <v>7.1955527397813093</v>
      </c>
      <c r="O2767" s="4">
        <f ca="1">IF($B2767&gt;$I$4,"",VLOOKUP($B2767,I$10:$L$6000,4,FALSE))</f>
        <v>45.719963289898985</v>
      </c>
      <c r="P2767" s="4">
        <f ca="1">IF($B2767&gt;$I$4,"",VLOOKUP($B2767,J$10:$L$6000,3,FALSE))</f>
        <v>47.847928686130182</v>
      </c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8"/>
      <c r="AD2767" s="8"/>
    </row>
    <row r="2768" spans="2:30" x14ac:dyDescent="0.25">
      <c r="B2768" s="3">
        <f t="shared" si="642"/>
        <v>2759</v>
      </c>
      <c r="C2768" s="3">
        <f t="shared" ca="1" si="638"/>
        <v>1</v>
      </c>
      <c r="D2768" s="3">
        <f t="shared" ca="1" si="632"/>
        <v>0</v>
      </c>
      <c r="E2768" s="3">
        <f t="shared" ca="1" si="639"/>
        <v>0</v>
      </c>
      <c r="F2768" s="3">
        <f t="shared" ca="1" si="633"/>
        <v>1</v>
      </c>
      <c r="G2768" s="3">
        <f t="shared" ca="1" si="634"/>
        <v>1401</v>
      </c>
      <c r="H2768" s="3">
        <f t="shared" ca="1" si="635"/>
        <v>1358</v>
      </c>
      <c r="I2768" s="3">
        <f t="shared" ca="1" si="636"/>
        <v>1378</v>
      </c>
      <c r="J2768" s="3">
        <f t="shared" ca="1" si="637"/>
        <v>1381</v>
      </c>
      <c r="K2768" s="4">
        <f t="shared" ca="1" si="640"/>
        <v>6.7218074175142846</v>
      </c>
      <c r="L2768" s="4">
        <f t="shared" ca="1" si="641"/>
        <v>48.904620445007531</v>
      </c>
      <c r="M2768" s="4">
        <f ca="1">IF($B2768&gt;$I$4,"",VLOOKUP($B2768,G$10:$K$6000,5,FALSE))</f>
        <v>6.5168480237446591</v>
      </c>
      <c r="N2768" s="4">
        <f ca="1">IF($B2768&gt;$I$4,"",VLOOKUP($B2768,H$10:$K$6000,4,FALSE))</f>
        <v>6.9259033358635333</v>
      </c>
      <c r="O2768" s="4">
        <f ca="1">IF($B2768&gt;$I$4,"",VLOOKUP($B2768,I$10:$L$6000,4,FALSE))</f>
        <v>45.775706130496204</v>
      </c>
      <c r="P2768" s="4">
        <f ca="1">IF($B2768&gt;$I$4,"",VLOOKUP($B2768,J$10:$L$6000,3,FALSE))</f>
        <v>48.780119793683518</v>
      </c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8"/>
      <c r="AD2768" s="8"/>
    </row>
    <row r="2769" spans="2:30" x14ac:dyDescent="0.25">
      <c r="B2769" s="3">
        <f t="shared" si="642"/>
        <v>2760</v>
      </c>
      <c r="C2769" s="3">
        <f t="shared" ca="1" si="638"/>
        <v>1</v>
      </c>
      <c r="D2769" s="3">
        <f t="shared" ca="1" si="632"/>
        <v>0</v>
      </c>
      <c r="E2769" s="3">
        <f t="shared" ca="1" si="639"/>
        <v>1</v>
      </c>
      <c r="F2769" s="3">
        <f t="shared" ca="1" si="633"/>
        <v>0</v>
      </c>
      <c r="G2769" s="3">
        <f t="shared" ca="1" si="634"/>
        <v>1402</v>
      </c>
      <c r="H2769" s="3">
        <f t="shared" ca="1" si="635"/>
        <v>1358</v>
      </c>
      <c r="I2769" s="3">
        <f t="shared" ca="1" si="636"/>
        <v>1379</v>
      </c>
      <c r="J2769" s="3">
        <f t="shared" ca="1" si="637"/>
        <v>1381</v>
      </c>
      <c r="K2769" s="4">
        <f t="shared" ca="1" si="640"/>
        <v>6.6699838708080428</v>
      </c>
      <c r="L2769" s="4">
        <f t="shared" ca="1" si="641"/>
        <v>46.806358187135707</v>
      </c>
      <c r="M2769" s="4">
        <f ca="1">IF($B2769&gt;$I$4,"",VLOOKUP($B2769,G$10:$K$6000,5,FALSE))</f>
        <v>6.2382604604786023</v>
      </c>
      <c r="N2769" s="4">
        <f ca="1">IF($B2769&gt;$I$4,"",VLOOKUP($B2769,H$10:$K$6000,4,FALSE))</f>
        <v>7.524986735152301</v>
      </c>
      <c r="O2769" s="4">
        <f ca="1">IF($B2769&gt;$I$4,"",VLOOKUP($B2769,I$10:$L$6000,4,FALSE))</f>
        <v>47.230687996869676</v>
      </c>
      <c r="P2769" s="4">
        <f ca="1">IF($B2769&gt;$I$4,"",VLOOKUP($B2769,J$10:$L$6000,3,FALSE))</f>
        <v>49.263588940027262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8"/>
      <c r="AD2769" s="8"/>
    </row>
    <row r="2770" spans="2:30" x14ac:dyDescent="0.25">
      <c r="B2770" s="3">
        <f t="shared" si="642"/>
        <v>2761</v>
      </c>
      <c r="C2770" s="3">
        <f t="shared" ca="1" si="638"/>
        <v>0</v>
      </c>
      <c r="D2770" s="3">
        <f t="shared" ca="1" si="632"/>
        <v>1</v>
      </c>
      <c r="E2770" s="3">
        <f t="shared" ca="1" si="639"/>
        <v>1</v>
      </c>
      <c r="F2770" s="3">
        <f t="shared" ca="1" si="633"/>
        <v>0</v>
      </c>
      <c r="G2770" s="3">
        <f t="shared" ca="1" si="634"/>
        <v>1402</v>
      </c>
      <c r="H2770" s="3">
        <f t="shared" ca="1" si="635"/>
        <v>1359</v>
      </c>
      <c r="I2770" s="3">
        <f t="shared" ca="1" si="636"/>
        <v>1380</v>
      </c>
      <c r="J2770" s="3">
        <f t="shared" ca="1" si="637"/>
        <v>1381</v>
      </c>
      <c r="K2770" s="4">
        <f t="shared" ca="1" si="640"/>
        <v>7.2265432350292311</v>
      </c>
      <c r="L2770" s="4">
        <f t="shared" ca="1" si="641"/>
        <v>44.890274957948627</v>
      </c>
      <c r="M2770" s="4">
        <f ca="1">IF($B2770&gt;$I$4,"",VLOOKUP($B2770,G$10:$K$6000,5,FALSE))</f>
        <v>6.4820383377042603</v>
      </c>
      <c r="N2770" s="4">
        <f ca="1">IF($B2770&gt;$I$4,"",VLOOKUP($B2770,H$10:$K$6000,4,FALSE))</f>
        <v>7.5716324775104278</v>
      </c>
      <c r="O2770" s="4">
        <f ca="1">IF($B2770&gt;$I$4,"",VLOOKUP($B2770,I$10:$L$6000,4,FALSE))</f>
        <v>45.16118643269342</v>
      </c>
      <c r="P2770" s="4">
        <f ca="1">IF($B2770&gt;$I$4,"",VLOOKUP($B2770,J$10:$L$6000,3,FALSE))</f>
        <v>48.228672529942031</v>
      </c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8"/>
      <c r="AD2770" s="8"/>
    </row>
    <row r="2771" spans="2:30" x14ac:dyDescent="0.25">
      <c r="B2771" s="3">
        <f t="shared" si="642"/>
        <v>2762</v>
      </c>
      <c r="C2771" s="3">
        <f t="shared" ca="1" si="638"/>
        <v>0</v>
      </c>
      <c r="D2771" s="3">
        <f t="shared" ca="1" si="632"/>
        <v>1</v>
      </c>
      <c r="E2771" s="3">
        <f t="shared" ca="1" si="639"/>
        <v>1</v>
      </c>
      <c r="F2771" s="3">
        <f t="shared" ca="1" si="633"/>
        <v>0</v>
      </c>
      <c r="G2771" s="3">
        <f t="shared" ca="1" si="634"/>
        <v>1402</v>
      </c>
      <c r="H2771" s="3">
        <f t="shared" ca="1" si="635"/>
        <v>1360</v>
      </c>
      <c r="I2771" s="3">
        <f t="shared" ca="1" si="636"/>
        <v>1381</v>
      </c>
      <c r="J2771" s="3">
        <f t="shared" ca="1" si="637"/>
        <v>1381</v>
      </c>
      <c r="K2771" s="4">
        <f t="shared" ca="1" si="640"/>
        <v>8.3741325659469972</v>
      </c>
      <c r="L2771" s="4">
        <f t="shared" ca="1" si="641"/>
        <v>46.002575317847814</v>
      </c>
      <c r="M2771" s="4">
        <f ca="1">IF($B2771&gt;$I$4,"",VLOOKUP($B2771,G$10:$K$6000,5,FALSE))</f>
        <v>6.8924155069334168</v>
      </c>
      <c r="N2771" s="4">
        <f ca="1">IF($B2771&gt;$I$4,"",VLOOKUP($B2771,H$10:$K$6000,4,FALSE))</f>
        <v>7.6030246308997249</v>
      </c>
      <c r="O2771" s="4">
        <f ca="1">IF($B2771&gt;$I$4,"",VLOOKUP($B2771,I$10:$L$6000,4,FALSE))</f>
        <v>44.161561151470657</v>
      </c>
      <c r="P2771" s="4">
        <f ca="1">IF($B2771&gt;$I$4,"",VLOOKUP($B2771,J$10:$L$6000,3,FALSE))</f>
        <v>49.312828501290667</v>
      </c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8"/>
      <c r="AD2771" s="8"/>
    </row>
    <row r="2772" spans="2:30" x14ac:dyDescent="0.25">
      <c r="B2772" s="3">
        <f t="shared" si="642"/>
        <v>2763</v>
      </c>
      <c r="C2772" s="3">
        <f t="shared" ca="1" si="638"/>
        <v>1</v>
      </c>
      <c r="D2772" s="3">
        <f t="shared" ca="1" si="632"/>
        <v>0</v>
      </c>
      <c r="E2772" s="3">
        <f t="shared" ca="1" si="639"/>
        <v>1</v>
      </c>
      <c r="F2772" s="3">
        <f t="shared" ca="1" si="633"/>
        <v>0</v>
      </c>
      <c r="G2772" s="3">
        <f t="shared" ca="1" si="634"/>
        <v>1403</v>
      </c>
      <c r="H2772" s="3">
        <f t="shared" ca="1" si="635"/>
        <v>1360</v>
      </c>
      <c r="I2772" s="3">
        <f t="shared" ca="1" si="636"/>
        <v>1382</v>
      </c>
      <c r="J2772" s="3">
        <f t="shared" ca="1" si="637"/>
        <v>1381</v>
      </c>
      <c r="K2772" s="4">
        <f t="shared" ca="1" si="640"/>
        <v>6.2698775895923875</v>
      </c>
      <c r="L2772" s="4">
        <f t="shared" ca="1" si="641"/>
        <v>45.470543380962219</v>
      </c>
      <c r="M2772" s="4">
        <f ca="1">IF($B2772&gt;$I$4,"",VLOOKUP($B2772,G$10:$K$6000,5,FALSE))</f>
        <v>6.4382811683558048</v>
      </c>
      <c r="N2772" s="4">
        <f ca="1">IF($B2772&gt;$I$4,"",VLOOKUP($B2772,H$10:$K$6000,4,FALSE))</f>
        <v>7.4108605302988435</v>
      </c>
      <c r="O2772" s="4">
        <f ca="1">IF($B2772&gt;$I$4,"",VLOOKUP($B2772,I$10:$L$6000,4,FALSE))</f>
        <v>46.333121254046624</v>
      </c>
      <c r="P2772" s="4">
        <f ca="1">IF($B2772&gt;$I$4,"",VLOOKUP($B2772,J$10:$L$6000,3,FALSE))</f>
        <v>49.020375823891825</v>
      </c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8"/>
      <c r="AD2772" s="8"/>
    </row>
    <row r="2773" spans="2:30" x14ac:dyDescent="0.25">
      <c r="B2773" s="3">
        <f t="shared" si="642"/>
        <v>2764</v>
      </c>
      <c r="C2773" s="3">
        <f t="shared" ca="1" si="638"/>
        <v>1</v>
      </c>
      <c r="D2773" s="3">
        <f t="shared" ca="1" si="632"/>
        <v>0</v>
      </c>
      <c r="E2773" s="3">
        <f t="shared" ca="1" si="639"/>
        <v>1</v>
      </c>
      <c r="F2773" s="3">
        <f t="shared" ca="1" si="633"/>
        <v>0</v>
      </c>
      <c r="G2773" s="3">
        <f t="shared" ca="1" si="634"/>
        <v>1404</v>
      </c>
      <c r="H2773" s="3">
        <f t="shared" ca="1" si="635"/>
        <v>1360</v>
      </c>
      <c r="I2773" s="3">
        <f t="shared" ca="1" si="636"/>
        <v>1383</v>
      </c>
      <c r="J2773" s="3">
        <f t="shared" ca="1" si="637"/>
        <v>1381</v>
      </c>
      <c r="K2773" s="4">
        <f t="shared" ca="1" si="640"/>
        <v>5.9738975805074928</v>
      </c>
      <c r="L2773" s="4">
        <f t="shared" ca="1" si="641"/>
        <v>46.85743777320922</v>
      </c>
      <c r="M2773" s="4">
        <f ca="1">IF($B2773&gt;$I$4,"",VLOOKUP($B2773,G$10:$K$6000,5,FALSE))</f>
        <v>6.4295520657602019</v>
      </c>
      <c r="N2773" s="4">
        <f ca="1">IF($B2773&gt;$I$4,"",VLOOKUP($B2773,H$10:$K$6000,4,FALSE))</f>
        <v>7.5975969883645647</v>
      </c>
      <c r="O2773" s="4">
        <f ca="1">IF($B2773&gt;$I$4,"",VLOOKUP($B2773,I$10:$L$6000,4,FALSE))</f>
        <v>45.30790065320442</v>
      </c>
      <c r="P2773" s="4">
        <f ca="1">IF($B2773&gt;$I$4,"",VLOOKUP($B2773,J$10:$L$6000,3,FALSE))</f>
        <v>47.539580783701595</v>
      </c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8"/>
      <c r="AD2773" s="8"/>
    </row>
    <row r="2774" spans="2:30" x14ac:dyDescent="0.25">
      <c r="B2774" s="3">
        <f t="shared" si="642"/>
        <v>2765</v>
      </c>
      <c r="C2774" s="3">
        <f t="shared" ca="1" si="638"/>
        <v>0</v>
      </c>
      <c r="D2774" s="3">
        <f t="shared" ca="1" si="632"/>
        <v>1</v>
      </c>
      <c r="E2774" s="3">
        <f t="shared" ca="1" si="639"/>
        <v>1</v>
      </c>
      <c r="F2774" s="3">
        <f t="shared" ca="1" si="633"/>
        <v>0</v>
      </c>
      <c r="G2774" s="3">
        <f t="shared" ca="1" si="634"/>
        <v>1404</v>
      </c>
      <c r="H2774" s="3">
        <f t="shared" ca="1" si="635"/>
        <v>1361</v>
      </c>
      <c r="I2774" s="3">
        <f t="shared" ca="1" si="636"/>
        <v>1384</v>
      </c>
      <c r="J2774" s="3">
        <f t="shared" ca="1" si="637"/>
        <v>1381</v>
      </c>
      <c r="K2774" s="4">
        <f t="shared" ca="1" si="640"/>
        <v>7.5680446867537228</v>
      </c>
      <c r="L2774" s="4">
        <f t="shared" ca="1" si="641"/>
        <v>47.099505402936039</v>
      </c>
      <c r="M2774" s="4">
        <f ca="1">IF($B2774&gt;$I$4,"",VLOOKUP($B2774,G$10:$K$6000,5,FALSE))</f>
        <v>6.8569326300162219</v>
      </c>
      <c r="N2774" s="4">
        <f ca="1">IF($B2774&gt;$I$4,"",VLOOKUP($B2774,H$10:$K$6000,4,FALSE))</f>
        <v>7.6333724667337748</v>
      </c>
      <c r="O2774" s="4">
        <f ca="1">IF($B2774&gt;$I$4,"",VLOOKUP($B2774,I$10:$L$6000,4,FALSE))</f>
        <v>47.409397161123394</v>
      </c>
      <c r="P2774" s="4">
        <f ca="1">IF($B2774&gt;$I$4,"",VLOOKUP($B2774,J$10:$L$6000,3,FALSE))</f>
        <v>48.326700749457721</v>
      </c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8"/>
      <c r="AD2774" s="8"/>
    </row>
    <row r="2775" spans="2:30" x14ac:dyDescent="0.25">
      <c r="B2775" s="3">
        <f t="shared" si="642"/>
        <v>2766</v>
      </c>
      <c r="C2775" s="3">
        <f t="shared" ca="1" si="638"/>
        <v>0</v>
      </c>
      <c r="D2775" s="3">
        <f t="shared" ca="1" si="632"/>
        <v>1</v>
      </c>
      <c r="E2775" s="3">
        <f t="shared" ca="1" si="639"/>
        <v>0</v>
      </c>
      <c r="F2775" s="3">
        <f t="shared" ca="1" si="633"/>
        <v>1</v>
      </c>
      <c r="G2775" s="3">
        <f t="shared" ca="1" si="634"/>
        <v>1404</v>
      </c>
      <c r="H2775" s="3">
        <f t="shared" ca="1" si="635"/>
        <v>1362</v>
      </c>
      <c r="I2775" s="3">
        <f t="shared" ca="1" si="636"/>
        <v>1384</v>
      </c>
      <c r="J2775" s="3">
        <f t="shared" ca="1" si="637"/>
        <v>1382</v>
      </c>
      <c r="K2775" s="4">
        <f t="shared" ca="1" si="640"/>
        <v>7.2115377323621486</v>
      </c>
      <c r="L2775" s="4">
        <f t="shared" ca="1" si="641"/>
        <v>48.312115717964332</v>
      </c>
      <c r="M2775" s="4">
        <f ca="1">IF($B2775&gt;$I$4,"",VLOOKUP($B2775,G$10:$K$6000,5,FALSE))</f>
        <v>6.2151643671124432</v>
      </c>
      <c r="N2775" s="4">
        <f ca="1">IF($B2775&gt;$I$4,"",VLOOKUP($B2775,H$10:$K$6000,4,FALSE))</f>
        <v>6.9073620277273031</v>
      </c>
      <c r="O2775" s="4">
        <f ca="1">IF($B2775&gt;$I$4,"",VLOOKUP($B2775,I$10:$L$6000,4,FALSE))</f>
        <v>46.135632333205642</v>
      </c>
      <c r="P2775" s="4">
        <f ca="1">IF($B2775&gt;$I$4,"",VLOOKUP($B2775,J$10:$L$6000,3,FALSE))</f>
        <v>50.172895968598439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8"/>
      <c r="AD2775" s="8"/>
    </row>
    <row r="2776" spans="2:30" x14ac:dyDescent="0.25">
      <c r="B2776" s="3">
        <f t="shared" si="642"/>
        <v>2767</v>
      </c>
      <c r="C2776" s="3">
        <f t="shared" ca="1" si="638"/>
        <v>0</v>
      </c>
      <c r="D2776" s="3">
        <f t="shared" ca="1" si="632"/>
        <v>1</v>
      </c>
      <c r="E2776" s="3">
        <f t="shared" ca="1" si="639"/>
        <v>0</v>
      </c>
      <c r="F2776" s="3">
        <f t="shared" ca="1" si="633"/>
        <v>1</v>
      </c>
      <c r="G2776" s="3">
        <f t="shared" ca="1" si="634"/>
        <v>1404</v>
      </c>
      <c r="H2776" s="3">
        <f t="shared" ca="1" si="635"/>
        <v>1363</v>
      </c>
      <c r="I2776" s="3">
        <f t="shared" ca="1" si="636"/>
        <v>1384</v>
      </c>
      <c r="J2776" s="3">
        <f t="shared" ca="1" si="637"/>
        <v>1383</v>
      </c>
      <c r="K2776" s="4">
        <f t="shared" ca="1" si="640"/>
        <v>7.228153798431177</v>
      </c>
      <c r="L2776" s="4">
        <f t="shared" ca="1" si="641"/>
        <v>48.655036913813404</v>
      </c>
      <c r="M2776" s="4">
        <f ca="1">IF($B2776&gt;$I$4,"",VLOOKUP($B2776,G$10:$K$6000,5,FALSE))</f>
        <v>6.09863898723827</v>
      </c>
      <c r="N2776" s="4">
        <f ca="1">IF($B2776&gt;$I$4,"",VLOOKUP($B2776,H$10:$K$6000,4,FALSE))</f>
        <v>6.9795474372018589</v>
      </c>
      <c r="O2776" s="4">
        <f ca="1">IF($B2776&gt;$I$4,"",VLOOKUP($B2776,I$10:$L$6000,4,FALSE))</f>
        <v>44.824004197905971</v>
      </c>
      <c r="P2776" s="4">
        <f ca="1">IF($B2776&gt;$I$4,"",VLOOKUP($B2776,J$10:$L$6000,3,FALSE))</f>
        <v>48.80599963911807</v>
      </c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8"/>
      <c r="AD2776" s="8"/>
    </row>
    <row r="2777" spans="2:30" x14ac:dyDescent="0.25">
      <c r="B2777" s="3">
        <f t="shared" si="642"/>
        <v>2768</v>
      </c>
      <c r="C2777" s="3">
        <f t="shared" ca="1" si="638"/>
        <v>1</v>
      </c>
      <c r="D2777" s="3">
        <f t="shared" ca="1" si="632"/>
        <v>0</v>
      </c>
      <c r="E2777" s="3">
        <f t="shared" ca="1" si="639"/>
        <v>1</v>
      </c>
      <c r="F2777" s="3">
        <f t="shared" ca="1" si="633"/>
        <v>0</v>
      </c>
      <c r="G2777" s="3">
        <f t="shared" ca="1" si="634"/>
        <v>1405</v>
      </c>
      <c r="H2777" s="3">
        <f t="shared" ca="1" si="635"/>
        <v>1363</v>
      </c>
      <c r="I2777" s="3">
        <f t="shared" ca="1" si="636"/>
        <v>1385</v>
      </c>
      <c r="J2777" s="3">
        <f t="shared" ca="1" si="637"/>
        <v>1383</v>
      </c>
      <c r="K2777" s="4">
        <f t="shared" ca="1" si="640"/>
        <v>6.4475105789165967</v>
      </c>
      <c r="L2777" s="4">
        <f t="shared" ca="1" si="641"/>
        <v>47.42586284769596</v>
      </c>
      <c r="M2777" s="4">
        <f ca="1">IF($B2777&gt;$I$4,"",VLOOKUP($B2777,G$10:$K$6000,5,FALSE))</f>
        <v>5.8303254889690743</v>
      </c>
      <c r="N2777" s="4">
        <f ca="1">IF($B2777&gt;$I$4,"",VLOOKUP($B2777,H$10:$K$6000,4,FALSE))</f>
        <v>7.2674661302496339</v>
      </c>
      <c r="O2777" s="4">
        <f ca="1">IF($B2777&gt;$I$4,"",VLOOKUP($B2777,I$10:$L$6000,4,FALSE))</f>
        <v>44.938555900748071</v>
      </c>
      <c r="P2777" s="4">
        <f ca="1">IF($B2777&gt;$I$4,"",VLOOKUP($B2777,J$10:$L$6000,3,FALSE))</f>
        <v>47.844337283928574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8"/>
      <c r="AD2777" s="8"/>
    </row>
    <row r="2778" spans="2:30" x14ac:dyDescent="0.25">
      <c r="B2778" s="3">
        <f t="shared" si="642"/>
        <v>2769</v>
      </c>
      <c r="C2778" s="3">
        <f t="shared" ca="1" si="638"/>
        <v>1</v>
      </c>
      <c r="D2778" s="3">
        <f t="shared" ca="1" si="632"/>
        <v>0</v>
      </c>
      <c r="E2778" s="3">
        <f t="shared" ca="1" si="639"/>
        <v>1</v>
      </c>
      <c r="F2778" s="3">
        <f t="shared" ca="1" si="633"/>
        <v>0</v>
      </c>
      <c r="G2778" s="3">
        <f t="shared" ca="1" si="634"/>
        <v>1406</v>
      </c>
      <c r="H2778" s="3">
        <f t="shared" ca="1" si="635"/>
        <v>1363</v>
      </c>
      <c r="I2778" s="3">
        <f t="shared" ca="1" si="636"/>
        <v>1386</v>
      </c>
      <c r="J2778" s="3">
        <f t="shared" ca="1" si="637"/>
        <v>1383</v>
      </c>
      <c r="K2778" s="4">
        <f t="shared" ca="1" si="640"/>
        <v>6.6189224143482122</v>
      </c>
      <c r="L2778" s="4">
        <f t="shared" ca="1" si="641"/>
        <v>46.697264183096877</v>
      </c>
      <c r="M2778" s="4">
        <f ca="1">IF($B2778&gt;$I$4,"",VLOOKUP($B2778,G$10:$K$6000,5,FALSE))</f>
        <v>6.7230934395368376</v>
      </c>
      <c r="N2778" s="4">
        <f ca="1">IF($B2778&gt;$I$4,"",VLOOKUP($B2778,H$10:$K$6000,4,FALSE))</f>
        <v>7.3208682477568781</v>
      </c>
      <c r="O2778" s="4">
        <f ca="1">IF($B2778&gt;$I$4,"",VLOOKUP($B2778,I$10:$L$6000,4,FALSE))</f>
        <v>47.276219975995673</v>
      </c>
      <c r="P2778" s="4">
        <f ca="1">IF($B2778&gt;$I$4,"",VLOOKUP($B2778,J$10:$L$6000,3,FALSE))</f>
        <v>48.132186690904533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8"/>
      <c r="AD2778" s="8"/>
    </row>
    <row r="2779" spans="2:30" x14ac:dyDescent="0.25">
      <c r="B2779" s="3">
        <f t="shared" si="642"/>
        <v>2770</v>
      </c>
      <c r="C2779" s="3">
        <f t="shared" ca="1" si="638"/>
        <v>0</v>
      </c>
      <c r="D2779" s="3">
        <f t="shared" ca="1" si="632"/>
        <v>1</v>
      </c>
      <c r="E2779" s="3">
        <f t="shared" ca="1" si="639"/>
        <v>0</v>
      </c>
      <c r="F2779" s="3">
        <f t="shared" ca="1" si="633"/>
        <v>1</v>
      </c>
      <c r="G2779" s="3">
        <f t="shared" ca="1" si="634"/>
        <v>1406</v>
      </c>
      <c r="H2779" s="3">
        <f t="shared" ca="1" si="635"/>
        <v>1364</v>
      </c>
      <c r="I2779" s="3">
        <f t="shared" ca="1" si="636"/>
        <v>1386</v>
      </c>
      <c r="J2779" s="3">
        <f t="shared" ca="1" si="637"/>
        <v>1384</v>
      </c>
      <c r="K2779" s="4">
        <f t="shared" ca="1" si="640"/>
        <v>7.1489361283875974</v>
      </c>
      <c r="L2779" s="4">
        <f t="shared" ca="1" si="641"/>
        <v>50.231851375644162</v>
      </c>
      <c r="M2779" s="4">
        <f ca="1">IF($B2779&gt;$I$4,"",VLOOKUP($B2779,G$10:$K$6000,5,FALSE))</f>
        <v>6.1025980267472573</v>
      </c>
      <c r="N2779" s="4">
        <f ca="1">IF($B2779&gt;$I$4,"",VLOOKUP($B2779,H$10:$K$6000,4,FALSE))</f>
        <v>7.8689129745231838</v>
      </c>
      <c r="O2779" s="4">
        <f ca="1">IF($B2779&gt;$I$4,"",VLOOKUP($B2779,I$10:$L$6000,4,FALSE))</f>
        <v>46.062821649032387</v>
      </c>
      <c r="P2779" s="4">
        <f ca="1">IF($B2779&gt;$I$4,"",VLOOKUP($B2779,J$10:$L$6000,3,FALSE))</f>
        <v>50.222442327587046</v>
      </c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8"/>
      <c r="AD2779" s="8"/>
    </row>
    <row r="2780" spans="2:30" x14ac:dyDescent="0.25">
      <c r="B2780" s="3">
        <f t="shared" si="642"/>
        <v>2771</v>
      </c>
      <c r="C2780" s="3">
        <f t="shared" ca="1" si="638"/>
        <v>1</v>
      </c>
      <c r="D2780" s="3">
        <f t="shared" ca="1" si="632"/>
        <v>0</v>
      </c>
      <c r="E2780" s="3">
        <f t="shared" ca="1" si="639"/>
        <v>1</v>
      </c>
      <c r="F2780" s="3">
        <f t="shared" ca="1" si="633"/>
        <v>0</v>
      </c>
      <c r="G2780" s="3">
        <f t="shared" ca="1" si="634"/>
        <v>1407</v>
      </c>
      <c r="H2780" s="3">
        <f t="shared" ca="1" si="635"/>
        <v>1364</v>
      </c>
      <c r="I2780" s="3">
        <f t="shared" ca="1" si="636"/>
        <v>1387</v>
      </c>
      <c r="J2780" s="3">
        <f t="shared" ca="1" si="637"/>
        <v>1384</v>
      </c>
      <c r="K2780" s="4">
        <f t="shared" ca="1" si="640"/>
        <v>6.090716649457744</v>
      </c>
      <c r="L2780" s="4">
        <f t="shared" ca="1" si="641"/>
        <v>44.40056382952941</v>
      </c>
      <c r="M2780" s="4">
        <f ca="1">IF($B2780&gt;$I$4,"",VLOOKUP($B2780,G$10:$K$6000,5,FALSE))</f>
        <v>6.2838391780492469</v>
      </c>
      <c r="N2780" s="4">
        <f ca="1">IF($B2780&gt;$I$4,"",VLOOKUP($B2780,H$10:$K$6000,4,FALSE))</f>
        <v>6.9359294416373496</v>
      </c>
      <c r="O2780" s="4">
        <f ca="1">IF($B2780&gt;$I$4,"",VLOOKUP($B2780,I$10:$L$6000,4,FALSE))</f>
        <v>46.359268217552412</v>
      </c>
      <c r="P2780" s="4">
        <f ca="1">IF($B2780&gt;$I$4,"",VLOOKUP($B2780,J$10:$L$6000,3,FALSE))</f>
        <v>48.57448261629051</v>
      </c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8"/>
      <c r="AD2780" s="8"/>
    </row>
    <row r="2781" spans="2:30" x14ac:dyDescent="0.25">
      <c r="B2781" s="3">
        <f t="shared" si="642"/>
        <v>2772</v>
      </c>
      <c r="C2781" s="3">
        <f t="shared" ca="1" si="638"/>
        <v>1</v>
      </c>
      <c r="D2781" s="3">
        <f t="shared" ca="1" si="632"/>
        <v>0</v>
      </c>
      <c r="E2781" s="3">
        <f t="shared" ca="1" si="639"/>
        <v>1</v>
      </c>
      <c r="F2781" s="3">
        <f t="shared" ca="1" si="633"/>
        <v>0</v>
      </c>
      <c r="G2781" s="3">
        <f t="shared" ca="1" si="634"/>
        <v>1408</v>
      </c>
      <c r="H2781" s="3">
        <f t="shared" ca="1" si="635"/>
        <v>1364</v>
      </c>
      <c r="I2781" s="3">
        <f t="shared" ca="1" si="636"/>
        <v>1388</v>
      </c>
      <c r="J2781" s="3">
        <f t="shared" ca="1" si="637"/>
        <v>1384</v>
      </c>
      <c r="K2781" s="4">
        <f t="shared" ca="1" si="640"/>
        <v>5.9730948954615464</v>
      </c>
      <c r="L2781" s="4">
        <f t="shared" ca="1" si="641"/>
        <v>45.523602370644134</v>
      </c>
      <c r="M2781" s="4">
        <f ca="1">IF($B2781&gt;$I$4,"",VLOOKUP($B2781,G$10:$K$6000,5,FALSE))</f>
        <v>6.5051816773363971</v>
      </c>
      <c r="N2781" s="4">
        <f ca="1">IF($B2781&gt;$I$4,"",VLOOKUP($B2781,H$10:$K$6000,4,FALSE))</f>
        <v>7.0829356829988033</v>
      </c>
      <c r="O2781" s="4">
        <f ca="1">IF($B2781&gt;$I$4,"",VLOOKUP($B2781,I$10:$L$6000,4,FALSE))</f>
        <v>46.441784730661119</v>
      </c>
      <c r="P2781" s="4">
        <f ca="1">IF($B2781&gt;$I$4,"",VLOOKUP($B2781,J$10:$L$6000,3,FALSE))</f>
        <v>47.602456782422621</v>
      </c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8"/>
      <c r="AD2781" s="8"/>
    </row>
    <row r="2782" spans="2:30" x14ac:dyDescent="0.25">
      <c r="B2782" s="3">
        <f t="shared" si="642"/>
        <v>2773</v>
      </c>
      <c r="C2782" s="3">
        <f t="shared" ca="1" si="638"/>
        <v>0</v>
      </c>
      <c r="D2782" s="3">
        <f t="shared" ca="1" si="632"/>
        <v>1</v>
      </c>
      <c r="E2782" s="3">
        <f t="shared" ca="1" si="639"/>
        <v>0</v>
      </c>
      <c r="F2782" s="3">
        <f t="shared" ca="1" si="633"/>
        <v>1</v>
      </c>
      <c r="G2782" s="3">
        <f t="shared" ca="1" si="634"/>
        <v>1408</v>
      </c>
      <c r="H2782" s="3">
        <f t="shared" ca="1" si="635"/>
        <v>1365</v>
      </c>
      <c r="I2782" s="3">
        <f t="shared" ca="1" si="636"/>
        <v>1388</v>
      </c>
      <c r="J2782" s="3">
        <f t="shared" ca="1" si="637"/>
        <v>1385</v>
      </c>
      <c r="K2782" s="4">
        <f t="shared" ca="1" si="640"/>
        <v>8.6183321870230678</v>
      </c>
      <c r="L2782" s="4">
        <f t="shared" ca="1" si="641"/>
        <v>47.722673053694272</v>
      </c>
      <c r="M2782" s="4">
        <f ca="1">IF($B2782&gt;$I$4,"",VLOOKUP($B2782,G$10:$K$6000,5,FALSE))</f>
        <v>6.8466135292989518</v>
      </c>
      <c r="N2782" s="4">
        <f ca="1">IF($B2782&gt;$I$4,"",VLOOKUP($B2782,H$10:$K$6000,4,FALSE))</f>
        <v>7.2498295515869344</v>
      </c>
      <c r="O2782" s="4">
        <f ca="1">IF($B2782&gt;$I$4,"",VLOOKUP($B2782,I$10:$L$6000,4,FALSE))</f>
        <v>46.48090760509443</v>
      </c>
      <c r="P2782" s="4">
        <f ca="1">IF($B2782&gt;$I$4,"",VLOOKUP($B2782,J$10:$L$6000,3,FALSE))</f>
        <v>48.630726543955412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8"/>
      <c r="AD2782" s="8"/>
    </row>
    <row r="2783" spans="2:30" x14ac:dyDescent="0.25">
      <c r="B2783" s="3">
        <f t="shared" si="642"/>
        <v>2774</v>
      </c>
      <c r="C2783" s="3">
        <f t="shared" ca="1" si="638"/>
        <v>0</v>
      </c>
      <c r="D2783" s="3">
        <f t="shared" ca="1" si="632"/>
        <v>1</v>
      </c>
      <c r="E2783" s="3">
        <f t="shared" ca="1" si="639"/>
        <v>1</v>
      </c>
      <c r="F2783" s="3">
        <f t="shared" ca="1" si="633"/>
        <v>0</v>
      </c>
      <c r="G2783" s="3">
        <f t="shared" ca="1" si="634"/>
        <v>1408</v>
      </c>
      <c r="H2783" s="3">
        <f t="shared" ca="1" si="635"/>
        <v>1366</v>
      </c>
      <c r="I2783" s="3">
        <f t="shared" ca="1" si="636"/>
        <v>1389</v>
      </c>
      <c r="J2783" s="3">
        <f t="shared" ca="1" si="637"/>
        <v>1385</v>
      </c>
      <c r="K2783" s="4">
        <f t="shared" ca="1" si="640"/>
        <v>7.3079359727281972</v>
      </c>
      <c r="L2783" s="4">
        <f t="shared" ca="1" si="641"/>
        <v>45.623403057585051</v>
      </c>
      <c r="M2783" s="4">
        <f ca="1">IF($B2783&gt;$I$4,"",VLOOKUP($B2783,G$10:$K$6000,5,FALSE))</f>
        <v>6.1260686226687975</v>
      </c>
      <c r="N2783" s="4">
        <f ca="1">IF($B2783&gt;$I$4,"",VLOOKUP($B2783,H$10:$K$6000,4,FALSE))</f>
        <v>8.0098341860770308</v>
      </c>
      <c r="O2783" s="4">
        <f ca="1">IF($B2783&gt;$I$4,"",VLOOKUP($B2783,I$10:$L$6000,4,FALSE))</f>
        <v>46.761838781848127</v>
      </c>
      <c r="P2783" s="4">
        <f ca="1">IF($B2783&gt;$I$4,"",VLOOKUP($B2783,J$10:$L$6000,3,FALSE))</f>
        <v>47.989517134101483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8"/>
      <c r="AD2783" s="8"/>
    </row>
    <row r="2784" spans="2:30" x14ac:dyDescent="0.25">
      <c r="B2784" s="3">
        <f t="shared" si="642"/>
        <v>2775</v>
      </c>
      <c r="C2784" s="3">
        <f t="shared" ca="1" si="638"/>
        <v>1</v>
      </c>
      <c r="D2784" s="3">
        <f t="shared" ca="1" si="632"/>
        <v>0</v>
      </c>
      <c r="E2784" s="3">
        <f t="shared" ca="1" si="639"/>
        <v>1</v>
      </c>
      <c r="F2784" s="3">
        <f t="shared" ca="1" si="633"/>
        <v>0</v>
      </c>
      <c r="G2784" s="3">
        <f t="shared" ca="1" si="634"/>
        <v>1409</v>
      </c>
      <c r="H2784" s="3">
        <f t="shared" ca="1" si="635"/>
        <v>1366</v>
      </c>
      <c r="I2784" s="3">
        <f t="shared" ca="1" si="636"/>
        <v>1390</v>
      </c>
      <c r="J2784" s="3">
        <f t="shared" ca="1" si="637"/>
        <v>1385</v>
      </c>
      <c r="K2784" s="4">
        <f t="shared" ca="1" si="640"/>
        <v>6.8627960534633949</v>
      </c>
      <c r="L2784" s="4">
        <f t="shared" ca="1" si="641"/>
        <v>44.197920231954726</v>
      </c>
      <c r="M2784" s="4">
        <f ca="1">IF($B2784&gt;$I$4,"",VLOOKUP($B2784,G$10:$K$6000,5,FALSE))</f>
        <v>6.7891710999839754</v>
      </c>
      <c r="N2784" s="4">
        <f ca="1">IF($B2784&gt;$I$4,"",VLOOKUP($B2784,H$10:$K$6000,4,FALSE))</f>
        <v>7.3654467986209085</v>
      </c>
      <c r="O2784" s="4">
        <f ca="1">IF($B2784&gt;$I$4,"",VLOOKUP($B2784,I$10:$L$6000,4,FALSE))</f>
        <v>46.707535271980845</v>
      </c>
      <c r="P2784" s="4">
        <f ca="1">IF($B2784&gt;$I$4,"",VLOOKUP($B2784,J$10:$L$6000,3,FALSE))</f>
        <v>47.667779104924129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8"/>
      <c r="AD2784" s="8"/>
    </row>
    <row r="2785" spans="2:30" x14ac:dyDescent="0.25">
      <c r="B2785" s="3">
        <f t="shared" si="642"/>
        <v>2776</v>
      </c>
      <c r="C2785" s="3">
        <f t="shared" ca="1" si="638"/>
        <v>1</v>
      </c>
      <c r="D2785" s="3">
        <f t="shared" ca="1" si="632"/>
        <v>0</v>
      </c>
      <c r="E2785" s="3">
        <f t="shared" ca="1" si="639"/>
        <v>0</v>
      </c>
      <c r="F2785" s="3">
        <f t="shared" ca="1" si="633"/>
        <v>1</v>
      </c>
      <c r="G2785" s="3">
        <f t="shared" ca="1" si="634"/>
        <v>1410</v>
      </c>
      <c r="H2785" s="3">
        <f t="shared" ca="1" si="635"/>
        <v>1366</v>
      </c>
      <c r="I2785" s="3">
        <f t="shared" ca="1" si="636"/>
        <v>1390</v>
      </c>
      <c r="J2785" s="3">
        <f t="shared" ca="1" si="637"/>
        <v>1386</v>
      </c>
      <c r="K2785" s="4">
        <f t="shared" ca="1" si="640"/>
        <v>5.6250957509014778</v>
      </c>
      <c r="L2785" s="4">
        <f t="shared" ca="1" si="641"/>
        <v>48.609352163120874</v>
      </c>
      <c r="M2785" s="4">
        <f ca="1">IF($B2785&gt;$I$4,"",VLOOKUP($B2785,G$10:$K$6000,5,FALSE))</f>
        <v>6.0345977976422187</v>
      </c>
      <c r="N2785" s="4">
        <f ca="1">IF($B2785&gt;$I$4,"",VLOOKUP($B2785,H$10:$K$6000,4,FALSE))</f>
        <v>8.0889635164082847</v>
      </c>
      <c r="O2785" s="4">
        <f ca="1">IF($B2785&gt;$I$4,"",VLOOKUP($B2785,I$10:$L$6000,4,FALSE))</f>
        <v>45.367606566002209</v>
      </c>
      <c r="P2785" s="4">
        <f ca="1">IF($B2785&gt;$I$4,"",VLOOKUP($B2785,J$10:$L$6000,3,FALSE))</f>
        <v>50.073535613466269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8"/>
      <c r="AD2785" s="8"/>
    </row>
    <row r="2786" spans="2:30" x14ac:dyDescent="0.25">
      <c r="B2786" s="3">
        <f t="shared" si="642"/>
        <v>2777</v>
      </c>
      <c r="C2786" s="3">
        <f t="shared" ca="1" si="638"/>
        <v>1</v>
      </c>
      <c r="D2786" s="3">
        <f t="shared" ca="1" si="632"/>
        <v>0</v>
      </c>
      <c r="E2786" s="3">
        <f t="shared" ca="1" si="639"/>
        <v>1</v>
      </c>
      <c r="F2786" s="3">
        <f t="shared" ca="1" si="633"/>
        <v>0</v>
      </c>
      <c r="G2786" s="3">
        <f t="shared" ca="1" si="634"/>
        <v>1411</v>
      </c>
      <c r="H2786" s="3">
        <f t="shared" ca="1" si="635"/>
        <v>1366</v>
      </c>
      <c r="I2786" s="3">
        <f t="shared" ca="1" si="636"/>
        <v>1391</v>
      </c>
      <c r="J2786" s="3">
        <f t="shared" ca="1" si="637"/>
        <v>1386</v>
      </c>
      <c r="K2786" s="4">
        <f t="shared" ca="1" si="640"/>
        <v>6.2368219442823101</v>
      </c>
      <c r="L2786" s="4">
        <f t="shared" ca="1" si="641"/>
        <v>47.22695491278342</v>
      </c>
      <c r="M2786" s="4">
        <f ca="1">IF($B2786&gt;$I$4,"",VLOOKUP($B2786,G$10:$K$6000,5,FALSE))</f>
        <v>6.0997632712180652</v>
      </c>
      <c r="N2786" s="4">
        <f ca="1">IF($B2786&gt;$I$4,"",VLOOKUP($B2786,H$10:$K$6000,4,FALSE))</f>
        <v>7.1285217490065262</v>
      </c>
      <c r="O2786" s="4">
        <f ca="1">IF($B2786&gt;$I$4,"",VLOOKUP($B2786,I$10:$L$6000,4,FALSE))</f>
        <v>46.440663875090515</v>
      </c>
      <c r="P2786" s="4">
        <f ca="1">IF($B2786&gt;$I$4,"",VLOOKUP($B2786,J$10:$L$6000,3,FALSE))</f>
        <v>47.822469081712789</v>
      </c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8"/>
      <c r="AD2786" s="8"/>
    </row>
    <row r="2787" spans="2:30" x14ac:dyDescent="0.25">
      <c r="B2787" s="3">
        <f t="shared" si="642"/>
        <v>2778</v>
      </c>
      <c r="C2787" s="3">
        <f t="shared" ca="1" si="638"/>
        <v>1</v>
      </c>
      <c r="D2787" s="3">
        <f t="shared" ca="1" si="632"/>
        <v>0</v>
      </c>
      <c r="E2787" s="3">
        <f t="shared" ca="1" si="639"/>
        <v>1</v>
      </c>
      <c r="F2787" s="3">
        <f t="shared" ca="1" si="633"/>
        <v>0</v>
      </c>
      <c r="G2787" s="3">
        <f t="shared" ca="1" si="634"/>
        <v>1412</v>
      </c>
      <c r="H2787" s="3">
        <f t="shared" ca="1" si="635"/>
        <v>1366</v>
      </c>
      <c r="I2787" s="3">
        <f t="shared" ca="1" si="636"/>
        <v>1392</v>
      </c>
      <c r="J2787" s="3">
        <f t="shared" ca="1" si="637"/>
        <v>1386</v>
      </c>
      <c r="K2787" s="4">
        <f t="shared" ca="1" si="640"/>
        <v>6.5183659675994594</v>
      </c>
      <c r="L2787" s="4">
        <f t="shared" ca="1" si="641"/>
        <v>46.033178632104779</v>
      </c>
      <c r="M2787" s="4">
        <f ca="1">IF($B2787&gt;$I$4,"",VLOOKUP($B2787,G$10:$K$6000,5,FALSE))</f>
        <v>5.9956528712732045</v>
      </c>
      <c r="N2787" s="4">
        <f ca="1">IF($B2787&gt;$I$4,"",VLOOKUP($B2787,H$10:$K$6000,4,FALSE))</f>
        <v>7.7120480084107177</v>
      </c>
      <c r="O2787" s="4">
        <f ca="1">IF($B2787&gt;$I$4,"",VLOOKUP($B2787,I$10:$L$6000,4,FALSE))</f>
        <v>46.165092814333292</v>
      </c>
      <c r="P2787" s="4">
        <f ca="1">IF($B2787&gt;$I$4,"",VLOOKUP($B2787,J$10:$L$6000,3,FALSE))</f>
        <v>47.631657967050991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8"/>
      <c r="AD2787" s="8"/>
    </row>
    <row r="2788" spans="2:30" x14ac:dyDescent="0.25">
      <c r="B2788" s="3">
        <f t="shared" si="642"/>
        <v>2779</v>
      </c>
      <c r="C2788" s="3">
        <f t="shared" ca="1" si="638"/>
        <v>0</v>
      </c>
      <c r="D2788" s="3">
        <f t="shared" ca="1" si="632"/>
        <v>1</v>
      </c>
      <c r="E2788" s="3">
        <f t="shared" ca="1" si="639"/>
        <v>1</v>
      </c>
      <c r="F2788" s="3">
        <f t="shared" ca="1" si="633"/>
        <v>0</v>
      </c>
      <c r="G2788" s="3">
        <f t="shared" ca="1" si="634"/>
        <v>1412</v>
      </c>
      <c r="H2788" s="3">
        <f t="shared" ca="1" si="635"/>
        <v>1367</v>
      </c>
      <c r="I2788" s="3">
        <f t="shared" ca="1" si="636"/>
        <v>1393</v>
      </c>
      <c r="J2788" s="3">
        <f t="shared" ca="1" si="637"/>
        <v>1386</v>
      </c>
      <c r="K2788" s="4">
        <f t="shared" ca="1" si="640"/>
        <v>6.9539777915219529</v>
      </c>
      <c r="L2788" s="4">
        <f t="shared" ca="1" si="641"/>
        <v>45.455843867023809</v>
      </c>
      <c r="M2788" s="4">
        <f ca="1">IF($B2788&gt;$I$4,"",VLOOKUP($B2788,G$10:$K$6000,5,FALSE))</f>
        <v>6.4814789352888811</v>
      </c>
      <c r="N2788" s="4">
        <f ca="1">IF($B2788&gt;$I$4,"",VLOOKUP($B2788,H$10:$K$6000,4,FALSE))</f>
        <v>6.9672051568875535</v>
      </c>
      <c r="O2788" s="4">
        <f ca="1">IF($B2788&gt;$I$4,"",VLOOKUP($B2788,I$10:$L$6000,4,FALSE))</f>
        <v>45.973705942640045</v>
      </c>
      <c r="P2788" s="4">
        <f ca="1">IF($B2788&gt;$I$4,"",VLOOKUP($B2788,J$10:$L$6000,3,FALSE))</f>
        <v>50.334230510413661</v>
      </c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8"/>
      <c r="AD2788" s="8"/>
    </row>
    <row r="2789" spans="2:30" x14ac:dyDescent="0.25">
      <c r="B2789" s="3">
        <f t="shared" si="642"/>
        <v>2780</v>
      </c>
      <c r="C2789" s="3">
        <f t="shared" ca="1" si="638"/>
        <v>0</v>
      </c>
      <c r="D2789" s="3">
        <f t="shared" ca="1" si="632"/>
        <v>1</v>
      </c>
      <c r="E2789" s="3">
        <f t="shared" ca="1" si="639"/>
        <v>0</v>
      </c>
      <c r="F2789" s="3">
        <f t="shared" ca="1" si="633"/>
        <v>1</v>
      </c>
      <c r="G2789" s="3">
        <f t="shared" ca="1" si="634"/>
        <v>1412</v>
      </c>
      <c r="H2789" s="3">
        <f t="shared" ca="1" si="635"/>
        <v>1368</v>
      </c>
      <c r="I2789" s="3">
        <f t="shared" ca="1" si="636"/>
        <v>1393</v>
      </c>
      <c r="J2789" s="3">
        <f t="shared" ca="1" si="637"/>
        <v>1387</v>
      </c>
      <c r="K2789" s="4">
        <f t="shared" ca="1" si="640"/>
        <v>7.4309719626345316</v>
      </c>
      <c r="L2789" s="4">
        <f t="shared" ca="1" si="641"/>
        <v>47.996964431021986</v>
      </c>
      <c r="M2789" s="4">
        <f ca="1">IF($B2789&gt;$I$4,"",VLOOKUP($B2789,G$10:$K$6000,5,FALSE))</f>
        <v>6.2803278827214459</v>
      </c>
      <c r="N2789" s="4">
        <f ca="1">IF($B2789&gt;$I$4,"",VLOOKUP($B2789,H$10:$K$6000,4,FALSE))</f>
        <v>7.7086695058957817</v>
      </c>
      <c r="O2789" s="4">
        <f ca="1">IF($B2789&gt;$I$4,"",VLOOKUP($B2789,I$10:$L$6000,4,FALSE))</f>
        <v>47.491479639030352</v>
      </c>
      <c r="P2789" s="4">
        <f ca="1">IF($B2789&gt;$I$4,"",VLOOKUP($B2789,J$10:$L$6000,3,FALSE))</f>
        <v>48.572727039791459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8"/>
      <c r="AD2789" s="8"/>
    </row>
    <row r="2790" spans="2:30" x14ac:dyDescent="0.25">
      <c r="B2790" s="3">
        <f t="shared" si="642"/>
        <v>2781</v>
      </c>
      <c r="C2790" s="3">
        <f t="shared" ca="1" si="638"/>
        <v>0</v>
      </c>
      <c r="D2790" s="3">
        <f t="shared" ca="1" si="632"/>
        <v>1</v>
      </c>
      <c r="E2790" s="3">
        <f t="shared" ca="1" si="639"/>
        <v>1</v>
      </c>
      <c r="F2790" s="3">
        <f t="shared" ca="1" si="633"/>
        <v>0</v>
      </c>
      <c r="G2790" s="3">
        <f t="shared" ca="1" si="634"/>
        <v>1412</v>
      </c>
      <c r="H2790" s="3">
        <f t="shared" ca="1" si="635"/>
        <v>1369</v>
      </c>
      <c r="I2790" s="3">
        <f t="shared" ca="1" si="636"/>
        <v>1394</v>
      </c>
      <c r="J2790" s="3">
        <f t="shared" ca="1" si="637"/>
        <v>1387</v>
      </c>
      <c r="K2790" s="4">
        <f t="shared" ca="1" si="640"/>
        <v>7.3615980737520417</v>
      </c>
      <c r="L2790" s="4">
        <f t="shared" ca="1" si="641"/>
        <v>44.898966138631735</v>
      </c>
      <c r="M2790" s="4">
        <f ca="1">IF($B2790&gt;$I$4,"",VLOOKUP($B2790,G$10:$K$6000,5,FALSE))</f>
        <v>6.337441205112107</v>
      </c>
      <c r="N2790" s="4">
        <f ca="1">IF($B2790&gt;$I$4,"",VLOOKUP($B2790,H$10:$K$6000,4,FALSE))</f>
        <v>7.3443267738919253</v>
      </c>
      <c r="O2790" s="4">
        <f ca="1">IF($B2790&gt;$I$4,"",VLOOKUP($B2790,I$10:$L$6000,4,FALSE))</f>
        <v>46.716102874990355</v>
      </c>
      <c r="P2790" s="4">
        <f ca="1">IF($B2790&gt;$I$4,"",VLOOKUP($B2790,J$10:$L$6000,3,FALSE))</f>
        <v>48.631137717526627</v>
      </c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8"/>
      <c r="AD2790" s="8"/>
    </row>
    <row r="2791" spans="2:30" x14ac:dyDescent="0.25">
      <c r="B2791" s="3">
        <f t="shared" si="642"/>
        <v>2782</v>
      </c>
      <c r="C2791" s="3">
        <f t="shared" ca="1" si="638"/>
        <v>0</v>
      </c>
      <c r="D2791" s="3">
        <f t="shared" ca="1" si="632"/>
        <v>1</v>
      </c>
      <c r="E2791" s="3">
        <f t="shared" ca="1" si="639"/>
        <v>0</v>
      </c>
      <c r="F2791" s="3">
        <f t="shared" ca="1" si="633"/>
        <v>1</v>
      </c>
      <c r="G2791" s="3">
        <f t="shared" ca="1" si="634"/>
        <v>1412</v>
      </c>
      <c r="H2791" s="3">
        <f t="shared" ca="1" si="635"/>
        <v>1370</v>
      </c>
      <c r="I2791" s="3">
        <f t="shared" ca="1" si="636"/>
        <v>1394</v>
      </c>
      <c r="J2791" s="3">
        <f t="shared" ca="1" si="637"/>
        <v>1388</v>
      </c>
      <c r="K2791" s="4">
        <f t="shared" ca="1" si="640"/>
        <v>7.3845908329764551</v>
      </c>
      <c r="L2791" s="4">
        <f t="shared" ca="1" si="641"/>
        <v>48.199711940317357</v>
      </c>
      <c r="M2791" s="4">
        <f ca="1">IF($B2791&gt;$I$4,"",VLOOKUP($B2791,G$10:$K$6000,5,FALSE))</f>
        <v>6.8913591876479385</v>
      </c>
      <c r="N2791" s="4">
        <f ca="1">IF($B2791&gt;$I$4,"",VLOOKUP($B2791,H$10:$K$6000,4,FALSE))</f>
        <v>7.0831073993350202</v>
      </c>
      <c r="O2791" s="4">
        <f ca="1">IF($B2791&gt;$I$4,"",VLOOKUP($B2791,I$10:$L$6000,4,FALSE))</f>
        <v>47.136558719785249</v>
      </c>
      <c r="P2791" s="4">
        <f ca="1">IF($B2791&gt;$I$4,"",VLOOKUP($B2791,J$10:$L$6000,3,FALSE))</f>
        <v>48.358809749325886</v>
      </c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8"/>
      <c r="AD2791" s="8"/>
    </row>
    <row r="2792" spans="2:30" x14ac:dyDescent="0.25">
      <c r="B2792" s="3">
        <f t="shared" si="642"/>
        <v>2783</v>
      </c>
      <c r="C2792" s="3">
        <f t="shared" ca="1" si="638"/>
        <v>1</v>
      </c>
      <c r="D2792" s="3">
        <f t="shared" ca="1" si="632"/>
        <v>0</v>
      </c>
      <c r="E2792" s="3">
        <f t="shared" ca="1" si="639"/>
        <v>1</v>
      </c>
      <c r="F2792" s="3">
        <f t="shared" ca="1" si="633"/>
        <v>0</v>
      </c>
      <c r="G2792" s="3">
        <f t="shared" ca="1" si="634"/>
        <v>1413</v>
      </c>
      <c r="H2792" s="3">
        <f t="shared" ca="1" si="635"/>
        <v>1370</v>
      </c>
      <c r="I2792" s="3">
        <f t="shared" ca="1" si="636"/>
        <v>1395</v>
      </c>
      <c r="J2792" s="3">
        <f t="shared" ca="1" si="637"/>
        <v>1388</v>
      </c>
      <c r="K2792" s="4">
        <f t="shared" ca="1" si="640"/>
        <v>6.223880026773001</v>
      </c>
      <c r="L2792" s="4">
        <f t="shared" ca="1" si="641"/>
        <v>46.88253721309821</v>
      </c>
      <c r="M2792" s="4">
        <f ca="1">IF($B2792&gt;$I$4,"",VLOOKUP($B2792,G$10:$K$6000,5,FALSE))</f>
        <v>6.6533519446248253</v>
      </c>
      <c r="N2792" s="4">
        <f ca="1">IF($B2792&gt;$I$4,"",VLOOKUP($B2792,H$10:$K$6000,4,FALSE))</f>
        <v>6.9166142230628189</v>
      </c>
      <c r="O2792" s="4">
        <f ca="1">IF($B2792&gt;$I$4,"",VLOOKUP($B2792,I$10:$L$6000,4,FALSE))</f>
        <v>45.656742400125765</v>
      </c>
      <c r="P2792" s="4">
        <f ca="1">IF($B2792&gt;$I$4,"",VLOOKUP($B2792,J$10:$L$6000,3,FALSE))</f>
        <v>48.56636113365736</v>
      </c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8"/>
      <c r="AD2792" s="8"/>
    </row>
    <row r="2793" spans="2:30" x14ac:dyDescent="0.25">
      <c r="B2793" s="3">
        <f t="shared" si="642"/>
        <v>2784</v>
      </c>
      <c r="C2793" s="3">
        <f t="shared" ca="1" si="638"/>
        <v>0</v>
      </c>
      <c r="D2793" s="3">
        <f t="shared" ca="1" si="632"/>
        <v>1</v>
      </c>
      <c r="E2793" s="3">
        <f t="shared" ca="1" si="639"/>
        <v>0</v>
      </c>
      <c r="F2793" s="3">
        <f t="shared" ca="1" si="633"/>
        <v>1</v>
      </c>
      <c r="G2793" s="3">
        <f t="shared" ca="1" si="634"/>
        <v>1413</v>
      </c>
      <c r="H2793" s="3">
        <f t="shared" ca="1" si="635"/>
        <v>1371</v>
      </c>
      <c r="I2793" s="3">
        <f t="shared" ca="1" si="636"/>
        <v>1395</v>
      </c>
      <c r="J2793" s="3">
        <f t="shared" ca="1" si="637"/>
        <v>1389</v>
      </c>
      <c r="K2793" s="4">
        <f t="shared" ca="1" si="640"/>
        <v>7.0068273159382475</v>
      </c>
      <c r="L2793" s="4">
        <f t="shared" ca="1" si="641"/>
        <v>48.578127432448646</v>
      </c>
      <c r="M2793" s="4">
        <f ca="1">IF($B2793&gt;$I$4,"",VLOOKUP($B2793,G$10:$K$6000,5,FALSE))</f>
        <v>6.6273644206524702</v>
      </c>
      <c r="N2793" s="4">
        <f ca="1">IF($B2793&gt;$I$4,"",VLOOKUP($B2793,H$10:$K$6000,4,FALSE))</f>
        <v>7.1280088885502986</v>
      </c>
      <c r="O2793" s="4">
        <f ca="1">IF($B2793&gt;$I$4,"",VLOOKUP($B2793,I$10:$L$6000,4,FALSE))</f>
        <v>45.591333671212944</v>
      </c>
      <c r="P2793" s="4">
        <f ca="1">IF($B2793&gt;$I$4,"",VLOOKUP($B2793,J$10:$L$6000,3,FALSE))</f>
        <v>49.003367956387798</v>
      </c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8"/>
      <c r="AD2793" s="8"/>
    </row>
    <row r="2794" spans="2:30" x14ac:dyDescent="0.25">
      <c r="B2794" s="3">
        <f t="shared" si="642"/>
        <v>2785</v>
      </c>
      <c r="C2794" s="3">
        <f t="shared" ca="1" si="638"/>
        <v>0</v>
      </c>
      <c r="D2794" s="3">
        <f t="shared" ca="1" si="632"/>
        <v>1</v>
      </c>
      <c r="E2794" s="3">
        <f t="shared" ca="1" si="639"/>
        <v>1</v>
      </c>
      <c r="F2794" s="3">
        <f t="shared" ca="1" si="633"/>
        <v>0</v>
      </c>
      <c r="G2794" s="3">
        <f t="shared" ca="1" si="634"/>
        <v>1413</v>
      </c>
      <c r="H2794" s="3">
        <f t="shared" ca="1" si="635"/>
        <v>1372</v>
      </c>
      <c r="I2794" s="3">
        <f t="shared" ca="1" si="636"/>
        <v>1396</v>
      </c>
      <c r="J2794" s="3">
        <f t="shared" ca="1" si="637"/>
        <v>1389</v>
      </c>
      <c r="K2794" s="4">
        <f t="shared" ca="1" si="640"/>
        <v>7.1853379017989214</v>
      </c>
      <c r="L2794" s="4">
        <f t="shared" ca="1" si="641"/>
        <v>46.823109872245659</v>
      </c>
      <c r="M2794" s="4">
        <f ca="1">IF($B2794&gt;$I$4,"",VLOOKUP($B2794,G$10:$K$6000,5,FALSE))</f>
        <v>6.2784545856042602</v>
      </c>
      <c r="N2794" s="4">
        <f ca="1">IF($B2794&gt;$I$4,"",VLOOKUP($B2794,H$10:$K$6000,4,FALSE))</f>
        <v>7.2851010281445694</v>
      </c>
      <c r="O2794" s="4">
        <f ca="1">IF($B2794&gt;$I$4,"",VLOOKUP($B2794,I$10:$L$6000,4,FALSE))</f>
        <v>46.718901989685193</v>
      </c>
      <c r="P2794" s="4">
        <f ca="1">IF($B2794&gt;$I$4,"",VLOOKUP($B2794,J$10:$L$6000,3,FALSE))</f>
        <v>48.47108572173866</v>
      </c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8"/>
      <c r="AD2794" s="8"/>
    </row>
    <row r="2795" spans="2:30" x14ac:dyDescent="0.25">
      <c r="B2795" s="3">
        <f t="shared" si="642"/>
        <v>2786</v>
      </c>
      <c r="C2795" s="3">
        <f t="shared" ca="1" si="638"/>
        <v>1</v>
      </c>
      <c r="D2795" s="3">
        <f t="shared" ca="1" si="632"/>
        <v>0</v>
      </c>
      <c r="E2795" s="3">
        <f t="shared" ca="1" si="639"/>
        <v>0</v>
      </c>
      <c r="F2795" s="3">
        <f t="shared" ca="1" si="633"/>
        <v>1</v>
      </c>
      <c r="G2795" s="3">
        <f t="shared" ca="1" si="634"/>
        <v>1414</v>
      </c>
      <c r="H2795" s="3">
        <f t="shared" ca="1" si="635"/>
        <v>1372</v>
      </c>
      <c r="I2795" s="3">
        <f t="shared" ca="1" si="636"/>
        <v>1396</v>
      </c>
      <c r="J2795" s="3">
        <f t="shared" ca="1" si="637"/>
        <v>1390</v>
      </c>
      <c r="K2795" s="4">
        <f t="shared" ca="1" si="640"/>
        <v>6.2968006130134366</v>
      </c>
      <c r="L2795" s="4">
        <f t="shared" ca="1" si="641"/>
        <v>49.188926624527411</v>
      </c>
      <c r="M2795" s="4">
        <f ca="1">IF($B2795&gt;$I$4,"",VLOOKUP($B2795,G$10:$K$6000,5,FALSE))</f>
        <v>6.8758491714586665</v>
      </c>
      <c r="N2795" s="4">
        <f ca="1">IF($B2795&gt;$I$4,"",VLOOKUP($B2795,H$10:$K$6000,4,FALSE))</f>
        <v>7.0181574202251769</v>
      </c>
      <c r="O2795" s="4">
        <f ca="1">IF($B2795&gt;$I$4,"",VLOOKUP($B2795,I$10:$L$6000,4,FALSE))</f>
        <v>44.648421987876461</v>
      </c>
      <c r="P2795" s="4">
        <f ca="1">IF($B2795&gt;$I$4,"",VLOOKUP($B2795,J$10:$L$6000,3,FALSE))</f>
        <v>48.13949121782764</v>
      </c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8"/>
      <c r="AD2795" s="8"/>
    </row>
    <row r="2796" spans="2:30" x14ac:dyDescent="0.25">
      <c r="B2796" s="3">
        <f t="shared" si="642"/>
        <v>2787</v>
      </c>
      <c r="C2796" s="3">
        <f t="shared" ca="1" si="638"/>
        <v>0</v>
      </c>
      <c r="D2796" s="3">
        <f t="shared" ca="1" si="632"/>
        <v>1</v>
      </c>
      <c r="E2796" s="3">
        <f t="shared" ca="1" si="639"/>
        <v>0</v>
      </c>
      <c r="F2796" s="3">
        <f t="shared" ca="1" si="633"/>
        <v>1</v>
      </c>
      <c r="G2796" s="3">
        <f t="shared" ca="1" si="634"/>
        <v>1414</v>
      </c>
      <c r="H2796" s="3">
        <f t="shared" ca="1" si="635"/>
        <v>1373</v>
      </c>
      <c r="I2796" s="3">
        <f t="shared" ca="1" si="636"/>
        <v>1396</v>
      </c>
      <c r="J2796" s="3">
        <f t="shared" ca="1" si="637"/>
        <v>1391</v>
      </c>
      <c r="K2796" s="4">
        <f t="shared" ca="1" si="640"/>
        <v>7.284444533016428</v>
      </c>
      <c r="L2796" s="4">
        <f t="shared" ca="1" si="641"/>
        <v>47.873155842956194</v>
      </c>
      <c r="M2796" s="4">
        <f ca="1">IF($B2796&gt;$I$4,"",VLOOKUP($B2796,G$10:$K$6000,5,FALSE))</f>
        <v>6.4341988928655462</v>
      </c>
      <c r="N2796" s="4">
        <f ca="1">IF($B2796&gt;$I$4,"",VLOOKUP($B2796,H$10:$K$6000,4,FALSE))</f>
        <v>7.7414598411890418</v>
      </c>
      <c r="O2796" s="4">
        <f ca="1">IF($B2796&gt;$I$4,"",VLOOKUP($B2796,I$10:$L$6000,4,FALSE))</f>
        <v>46.714746514854781</v>
      </c>
      <c r="P2796" s="4">
        <f ca="1">IF($B2796&gt;$I$4,"",VLOOKUP($B2796,J$10:$L$6000,3,FALSE))</f>
        <v>47.94976594436546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8"/>
      <c r="AD2796" s="8"/>
    </row>
    <row r="2797" spans="2:30" x14ac:dyDescent="0.25">
      <c r="B2797" s="3">
        <f t="shared" si="642"/>
        <v>2788</v>
      </c>
      <c r="C2797" s="3">
        <f t="shared" ca="1" si="638"/>
        <v>0</v>
      </c>
      <c r="D2797" s="3">
        <f t="shared" ca="1" si="632"/>
        <v>1</v>
      </c>
      <c r="E2797" s="3">
        <f t="shared" ca="1" si="639"/>
        <v>1</v>
      </c>
      <c r="F2797" s="3">
        <f t="shared" ca="1" si="633"/>
        <v>0</v>
      </c>
      <c r="G2797" s="3">
        <f t="shared" ca="1" si="634"/>
        <v>1414</v>
      </c>
      <c r="H2797" s="3">
        <f t="shared" ca="1" si="635"/>
        <v>1374</v>
      </c>
      <c r="I2797" s="3">
        <f t="shared" ca="1" si="636"/>
        <v>1397</v>
      </c>
      <c r="J2797" s="3">
        <f t="shared" ca="1" si="637"/>
        <v>1391</v>
      </c>
      <c r="K2797" s="4">
        <f t="shared" ca="1" si="640"/>
        <v>7.3386780596086023</v>
      </c>
      <c r="L2797" s="4">
        <f t="shared" ca="1" si="641"/>
        <v>46.877115428785508</v>
      </c>
      <c r="M2797" s="4">
        <f ca="1">IF($B2797&gt;$I$4,"",VLOOKUP($B2797,G$10:$K$6000,5,FALSE))</f>
        <v>6.4667975485132212</v>
      </c>
      <c r="N2797" s="4">
        <f ca="1">IF($B2797&gt;$I$4,"",VLOOKUP($B2797,H$10:$K$6000,4,FALSE))</f>
        <v>7.3495275378288953</v>
      </c>
      <c r="O2797" s="4">
        <f ca="1">IF($B2797&gt;$I$4,"",VLOOKUP($B2797,I$10:$L$6000,4,FALSE))</f>
        <v>46.753100918717074</v>
      </c>
      <c r="P2797" s="4">
        <f ca="1">IF($B2797&gt;$I$4,"",VLOOKUP($B2797,J$10:$L$6000,3,FALSE))</f>
        <v>49.151697489868027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8"/>
      <c r="AD2797" s="8"/>
    </row>
    <row r="2798" spans="2:30" x14ac:dyDescent="0.25">
      <c r="B2798" s="3">
        <f t="shared" si="642"/>
        <v>2789</v>
      </c>
      <c r="C2798" s="3">
        <f t="shared" ca="1" si="638"/>
        <v>0</v>
      </c>
      <c r="D2798" s="3">
        <f t="shared" ca="1" si="632"/>
        <v>1</v>
      </c>
      <c r="E2798" s="3">
        <f t="shared" ca="1" si="639"/>
        <v>1</v>
      </c>
      <c r="F2798" s="3">
        <f t="shared" ca="1" si="633"/>
        <v>0</v>
      </c>
      <c r="G2798" s="3">
        <f t="shared" ca="1" si="634"/>
        <v>1414</v>
      </c>
      <c r="H2798" s="3">
        <f t="shared" ca="1" si="635"/>
        <v>1375</v>
      </c>
      <c r="I2798" s="3">
        <f t="shared" ca="1" si="636"/>
        <v>1398</v>
      </c>
      <c r="J2798" s="3">
        <f t="shared" ca="1" si="637"/>
        <v>1391</v>
      </c>
      <c r="K2798" s="4">
        <f t="shared" ca="1" si="640"/>
        <v>7.1342533419152119</v>
      </c>
      <c r="L2798" s="4">
        <f t="shared" ca="1" si="641"/>
        <v>47.244081690178788</v>
      </c>
      <c r="M2798" s="4">
        <f ca="1">IF($B2798&gt;$I$4,"",VLOOKUP($B2798,G$10:$K$6000,5,FALSE))</f>
        <v>6.7106559362655718</v>
      </c>
      <c r="N2798" s="4">
        <f ca="1">IF($B2798&gt;$I$4,"",VLOOKUP($B2798,H$10:$K$6000,4,FALSE))</f>
        <v>7.164578809361303</v>
      </c>
      <c r="O2798" s="4">
        <f ca="1">IF($B2798&gt;$I$4,"",VLOOKUP($B2798,I$10:$L$6000,4,FALSE))</f>
        <v>46.560211390364529</v>
      </c>
      <c r="P2798" s="4">
        <f ca="1">IF($B2798&gt;$I$4,"",VLOOKUP($B2798,J$10:$L$6000,3,FALSE))</f>
        <v>47.958013569852497</v>
      </c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8"/>
      <c r="AD2798" s="8"/>
    </row>
    <row r="2799" spans="2:30" x14ac:dyDescent="0.25">
      <c r="B2799" s="3">
        <f t="shared" si="642"/>
        <v>2790</v>
      </c>
      <c r="C2799" s="3">
        <f t="shared" ca="1" si="638"/>
        <v>0</v>
      </c>
      <c r="D2799" s="3">
        <f t="shared" ca="1" si="632"/>
        <v>1</v>
      </c>
      <c r="E2799" s="3">
        <f t="shared" ca="1" si="639"/>
        <v>0</v>
      </c>
      <c r="F2799" s="3">
        <f t="shared" ca="1" si="633"/>
        <v>1</v>
      </c>
      <c r="G2799" s="3">
        <f t="shared" ca="1" si="634"/>
        <v>1414</v>
      </c>
      <c r="H2799" s="3">
        <f t="shared" ca="1" si="635"/>
        <v>1376</v>
      </c>
      <c r="I2799" s="3">
        <f t="shared" ca="1" si="636"/>
        <v>1398</v>
      </c>
      <c r="J2799" s="3">
        <f t="shared" ca="1" si="637"/>
        <v>1392</v>
      </c>
      <c r="K2799" s="4">
        <f t="shared" ca="1" si="640"/>
        <v>6.9972143841976422</v>
      </c>
      <c r="L2799" s="4">
        <f t="shared" ca="1" si="641"/>
        <v>48.250844601643031</v>
      </c>
      <c r="M2799" s="4">
        <f ca="1">IF($B2799&gt;$I$4,"",VLOOKUP($B2799,G$10:$K$6000,5,FALSE))</f>
        <v>6.1368477423008772</v>
      </c>
      <c r="N2799" s="4">
        <f ca="1">IF($B2799&gt;$I$4,"",VLOOKUP($B2799,H$10:$K$6000,4,FALSE))</f>
        <v>6.9710609140414173</v>
      </c>
      <c r="O2799" s="4">
        <f ca="1">IF($B2799&gt;$I$4,"",VLOOKUP($B2799,I$10:$L$6000,4,FALSE))</f>
        <v>45.578511813482308</v>
      </c>
      <c r="P2799" s="4">
        <f ca="1">IF($B2799&gt;$I$4,"",VLOOKUP($B2799,J$10:$L$6000,3,FALSE))</f>
        <v>47.87963813342833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8"/>
      <c r="AD2799" s="8"/>
    </row>
    <row r="2800" spans="2:30" x14ac:dyDescent="0.25">
      <c r="B2800" s="3">
        <f t="shared" si="642"/>
        <v>2791</v>
      </c>
      <c r="C2800" s="3">
        <f t="shared" ca="1" si="638"/>
        <v>1</v>
      </c>
      <c r="D2800" s="3">
        <f t="shared" ca="1" si="632"/>
        <v>0</v>
      </c>
      <c r="E2800" s="3">
        <f t="shared" ca="1" si="639"/>
        <v>1</v>
      </c>
      <c r="F2800" s="3">
        <f t="shared" ca="1" si="633"/>
        <v>0</v>
      </c>
      <c r="G2800" s="3">
        <f t="shared" ca="1" si="634"/>
        <v>1415</v>
      </c>
      <c r="H2800" s="3">
        <f t="shared" ca="1" si="635"/>
        <v>1376</v>
      </c>
      <c r="I2800" s="3">
        <f t="shared" ca="1" si="636"/>
        <v>1399</v>
      </c>
      <c r="J2800" s="3">
        <f t="shared" ca="1" si="637"/>
        <v>1392</v>
      </c>
      <c r="K2800" s="4">
        <f t="shared" ca="1" si="640"/>
        <v>6.4043079428732357</v>
      </c>
      <c r="L2800" s="4">
        <f t="shared" ca="1" si="641"/>
        <v>45.098655344396306</v>
      </c>
      <c r="M2800" s="4">
        <f ca="1">IF($B2800&gt;$I$4,"",VLOOKUP($B2800,G$10:$K$6000,5,FALSE))</f>
        <v>6.0108222266238887</v>
      </c>
      <c r="N2800" s="4">
        <f ca="1">IF($B2800&gt;$I$4,"",VLOOKUP($B2800,H$10:$K$6000,4,FALSE))</f>
        <v>7.0886964451524399</v>
      </c>
      <c r="O2800" s="4">
        <f ca="1">IF($B2800&gt;$I$4,"",VLOOKUP($B2800,I$10:$L$6000,4,FALSE))</f>
        <v>46.64634584889253</v>
      </c>
      <c r="P2800" s="4">
        <f ca="1">IF($B2800&gt;$I$4,"",VLOOKUP($B2800,J$10:$L$6000,3,FALSE))</f>
        <v>48.91722609566002</v>
      </c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8"/>
      <c r="AD2800" s="8"/>
    </row>
    <row r="2801" spans="2:30" x14ac:dyDescent="0.25">
      <c r="B2801" s="3">
        <f t="shared" si="642"/>
        <v>2792</v>
      </c>
      <c r="C2801" s="3">
        <f t="shared" ca="1" si="638"/>
        <v>0</v>
      </c>
      <c r="D2801" s="3">
        <f t="shared" ca="1" si="632"/>
        <v>1</v>
      </c>
      <c r="E2801" s="3">
        <f t="shared" ca="1" si="639"/>
        <v>0</v>
      </c>
      <c r="F2801" s="3">
        <f t="shared" ca="1" si="633"/>
        <v>1</v>
      </c>
      <c r="G2801" s="3">
        <f t="shared" ca="1" si="634"/>
        <v>1415</v>
      </c>
      <c r="H2801" s="3">
        <f t="shared" ca="1" si="635"/>
        <v>1377</v>
      </c>
      <c r="I2801" s="3">
        <f t="shared" ca="1" si="636"/>
        <v>1399</v>
      </c>
      <c r="J2801" s="3">
        <f t="shared" ca="1" si="637"/>
        <v>1393</v>
      </c>
      <c r="K2801" s="4">
        <f t="shared" ca="1" si="640"/>
        <v>7.3028915736981528</v>
      </c>
      <c r="L2801" s="4">
        <f t="shared" ca="1" si="641"/>
        <v>48.447731026346588</v>
      </c>
      <c r="M2801" s="4">
        <f ca="1">IF($B2801&gt;$I$4,"",VLOOKUP($B2801,G$10:$K$6000,5,FALSE))</f>
        <v>6.4923826010222081</v>
      </c>
      <c r="N2801" s="4">
        <f ca="1">IF($B2801&gt;$I$4,"",VLOOKUP($B2801,H$10:$K$6000,4,FALSE))</f>
        <v>8.2261375279618409</v>
      </c>
      <c r="O2801" s="4">
        <f ca="1">IF($B2801&gt;$I$4,"",VLOOKUP($B2801,I$10:$L$6000,4,FALSE))</f>
        <v>44.632191351614431</v>
      </c>
      <c r="P2801" s="4">
        <f ca="1">IF($B2801&gt;$I$4,"",VLOOKUP($B2801,J$10:$L$6000,3,FALSE))</f>
        <v>48.80607460451192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8"/>
      <c r="AD2801" s="8"/>
    </row>
    <row r="2802" spans="2:30" x14ac:dyDescent="0.25">
      <c r="B2802" s="3">
        <f t="shared" si="642"/>
        <v>2793</v>
      </c>
      <c r="C2802" s="3">
        <f t="shared" ca="1" si="638"/>
        <v>1</v>
      </c>
      <c r="D2802" s="3">
        <f t="shared" ref="D2802:D2865" ca="1" si="643">1-C2802</f>
        <v>0</v>
      </c>
      <c r="E2802" s="3">
        <f t="shared" ca="1" si="639"/>
        <v>0</v>
      </c>
      <c r="F2802" s="3">
        <f t="shared" ref="F2802:F2865" ca="1" si="644">1-E2802</f>
        <v>1</v>
      </c>
      <c r="G2802" s="3">
        <f t="shared" ref="G2802:G2865" ca="1" si="645">G2801+C2802</f>
        <v>1416</v>
      </c>
      <c r="H2802" s="3">
        <f t="shared" ref="H2802:H2865" ca="1" si="646">H2801+D2802</f>
        <v>1377</v>
      </c>
      <c r="I2802" s="3">
        <f t="shared" ref="I2802:I2865" ca="1" si="647">I2801+E2802</f>
        <v>1399</v>
      </c>
      <c r="J2802" s="3">
        <f t="shared" ref="J2802:J2865" ca="1" si="648">J2801+F2802</f>
        <v>1394</v>
      </c>
      <c r="K2802" s="4">
        <f t="shared" ca="1" si="640"/>
        <v>6.1037789341636097</v>
      </c>
      <c r="L2802" s="4">
        <f t="shared" ca="1" si="641"/>
        <v>48.278666767297622</v>
      </c>
      <c r="M2802" s="4">
        <f ca="1">IF($B2802&gt;$I$4,"",VLOOKUP($B2802,G$10:$K$6000,5,FALSE))</f>
        <v>6.4286915150717716</v>
      </c>
      <c r="N2802" s="4">
        <f ca="1">IF($B2802&gt;$I$4,"",VLOOKUP($B2802,H$10:$K$6000,4,FALSE))</f>
        <v>7.0610441885881476</v>
      </c>
      <c r="O2802" s="4">
        <f ca="1">IF($B2802&gt;$I$4,"",VLOOKUP($B2802,I$10:$L$6000,4,FALSE))</f>
        <v>45.514528223344143</v>
      </c>
      <c r="P2802" s="4">
        <f ca="1">IF($B2802&gt;$I$4,"",VLOOKUP($B2802,J$10:$L$6000,3,FALSE))</f>
        <v>47.662823186997585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8"/>
      <c r="AD2802" s="8"/>
    </row>
    <row r="2803" spans="2:30" x14ac:dyDescent="0.25">
      <c r="B2803" s="3">
        <f t="shared" si="642"/>
        <v>2794</v>
      </c>
      <c r="C2803" s="3">
        <f t="shared" ca="1" si="638"/>
        <v>1</v>
      </c>
      <c r="D2803" s="3">
        <f t="shared" ca="1" si="643"/>
        <v>0</v>
      </c>
      <c r="E2803" s="3">
        <f t="shared" ca="1" si="639"/>
        <v>1</v>
      </c>
      <c r="F2803" s="3">
        <f t="shared" ca="1" si="644"/>
        <v>0</v>
      </c>
      <c r="G2803" s="3">
        <f t="shared" ca="1" si="645"/>
        <v>1417</v>
      </c>
      <c r="H2803" s="3">
        <f t="shared" ca="1" si="646"/>
        <v>1377</v>
      </c>
      <c r="I2803" s="3">
        <f t="shared" ca="1" si="647"/>
        <v>1400</v>
      </c>
      <c r="J2803" s="3">
        <f t="shared" ca="1" si="648"/>
        <v>1394</v>
      </c>
      <c r="K2803" s="4">
        <f t="shared" ca="1" si="640"/>
        <v>6.8923544472414875</v>
      </c>
      <c r="L2803" s="4">
        <f t="shared" ca="1" si="641"/>
        <v>44.826402760147815</v>
      </c>
      <c r="M2803" s="4">
        <f ca="1">IF($B2803&gt;$I$4,"",VLOOKUP($B2803,G$10:$K$6000,5,FALSE))</f>
        <v>6.835103587683574</v>
      </c>
      <c r="N2803" s="4">
        <f ca="1">IF($B2803&gt;$I$4,"",VLOOKUP($B2803,H$10:$K$6000,4,FALSE))</f>
        <v>7.3054060913493215</v>
      </c>
      <c r="O2803" s="4">
        <f ca="1">IF($B2803&gt;$I$4,"",VLOOKUP($B2803,I$10:$L$6000,4,FALSE))</f>
        <v>47.37069634960023</v>
      </c>
      <c r="P2803" s="4">
        <f ca="1">IF($B2803&gt;$I$4,"",VLOOKUP($B2803,J$10:$L$6000,3,FALSE))</f>
        <v>51.015706478695265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8"/>
      <c r="AD2803" s="8"/>
    </row>
    <row r="2804" spans="2:30" x14ac:dyDescent="0.25">
      <c r="B2804" s="3">
        <f t="shared" si="642"/>
        <v>2795</v>
      </c>
      <c r="C2804" s="3">
        <f t="shared" ca="1" si="638"/>
        <v>1</v>
      </c>
      <c r="D2804" s="3">
        <f t="shared" ca="1" si="643"/>
        <v>0</v>
      </c>
      <c r="E2804" s="3">
        <f t="shared" ca="1" si="639"/>
        <v>1</v>
      </c>
      <c r="F2804" s="3">
        <f t="shared" ca="1" si="644"/>
        <v>0</v>
      </c>
      <c r="G2804" s="3">
        <f t="shared" ca="1" si="645"/>
        <v>1418</v>
      </c>
      <c r="H2804" s="3">
        <f t="shared" ca="1" si="646"/>
        <v>1377</v>
      </c>
      <c r="I2804" s="3">
        <f t="shared" ca="1" si="647"/>
        <v>1401</v>
      </c>
      <c r="J2804" s="3">
        <f t="shared" ca="1" si="648"/>
        <v>1394</v>
      </c>
      <c r="K2804" s="4">
        <f t="shared" ca="1" si="640"/>
        <v>6.6767579736257252</v>
      </c>
      <c r="L2804" s="4">
        <f t="shared" ca="1" si="641"/>
        <v>44.986898922234332</v>
      </c>
      <c r="M2804" s="4">
        <f ca="1">IF($B2804&gt;$I$4,"",VLOOKUP($B2804,G$10:$K$6000,5,FALSE))</f>
        <v>6.5501791642823255</v>
      </c>
      <c r="N2804" s="4">
        <f ca="1">IF($B2804&gt;$I$4,"",VLOOKUP($B2804,H$10:$K$6000,4,FALSE))</f>
        <v>7.332980464019391</v>
      </c>
      <c r="O2804" s="4">
        <f ca="1">IF($B2804&gt;$I$4,"",VLOOKUP($B2804,I$10:$L$6000,4,FALSE))</f>
        <v>46.592860652759732</v>
      </c>
      <c r="P2804" s="4">
        <f ca="1">IF($B2804&gt;$I$4,"",VLOOKUP($B2804,J$10:$L$6000,3,FALSE))</f>
        <v>49.351966654407754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8"/>
      <c r="AD2804" s="8"/>
    </row>
    <row r="2805" spans="2:30" x14ac:dyDescent="0.25">
      <c r="B2805" s="3">
        <f t="shared" si="642"/>
        <v>2796</v>
      </c>
      <c r="C2805" s="3">
        <f t="shared" ca="1" si="638"/>
        <v>1</v>
      </c>
      <c r="D2805" s="3">
        <f t="shared" ca="1" si="643"/>
        <v>0</v>
      </c>
      <c r="E2805" s="3">
        <f t="shared" ca="1" si="639"/>
        <v>1</v>
      </c>
      <c r="F2805" s="3">
        <f t="shared" ca="1" si="644"/>
        <v>0</v>
      </c>
      <c r="G2805" s="3">
        <f t="shared" ca="1" si="645"/>
        <v>1419</v>
      </c>
      <c r="H2805" s="3">
        <f t="shared" ca="1" si="646"/>
        <v>1377</v>
      </c>
      <c r="I2805" s="3">
        <f t="shared" ca="1" si="647"/>
        <v>1402</v>
      </c>
      <c r="J2805" s="3">
        <f t="shared" ca="1" si="648"/>
        <v>1394</v>
      </c>
      <c r="K2805" s="4">
        <f t="shared" ca="1" si="640"/>
        <v>6.2225077182482416</v>
      </c>
      <c r="L2805" s="4">
        <f t="shared" ca="1" si="641"/>
        <v>46.156817635261469</v>
      </c>
      <c r="M2805" s="4">
        <f ca="1">IF($B2805&gt;$I$4,"",VLOOKUP($B2805,G$10:$K$6000,5,FALSE))</f>
        <v>6.6540624833951796</v>
      </c>
      <c r="N2805" s="4">
        <f ca="1">IF($B2805&gt;$I$4,"",VLOOKUP($B2805,H$10:$K$6000,4,FALSE))</f>
        <v>7.2674645877731576</v>
      </c>
      <c r="O2805" s="4">
        <f ca="1">IF($B2805&gt;$I$4,"",VLOOKUP($B2805,I$10:$L$6000,4,FALSE))</f>
        <v>46.808672568416995</v>
      </c>
      <c r="P2805" s="4">
        <f ca="1">IF($B2805&gt;$I$4,"",VLOOKUP($B2805,J$10:$L$6000,3,FALSE))</f>
        <v>48.807905144722966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8"/>
      <c r="AD2805" s="8"/>
    </row>
    <row r="2806" spans="2:30" x14ac:dyDescent="0.25">
      <c r="B2806" s="3">
        <f t="shared" si="642"/>
        <v>2797</v>
      </c>
      <c r="C2806" s="3">
        <f t="shared" ca="1" si="638"/>
        <v>0</v>
      </c>
      <c r="D2806" s="3">
        <f t="shared" ca="1" si="643"/>
        <v>1</v>
      </c>
      <c r="E2806" s="3">
        <f t="shared" ca="1" si="639"/>
        <v>0</v>
      </c>
      <c r="F2806" s="3">
        <f t="shared" ca="1" si="644"/>
        <v>1</v>
      </c>
      <c r="G2806" s="3">
        <f t="shared" ca="1" si="645"/>
        <v>1419</v>
      </c>
      <c r="H2806" s="3">
        <f t="shared" ca="1" si="646"/>
        <v>1378</v>
      </c>
      <c r="I2806" s="3">
        <f t="shared" ca="1" si="647"/>
        <v>1402</v>
      </c>
      <c r="J2806" s="3">
        <f t="shared" ca="1" si="648"/>
        <v>1395</v>
      </c>
      <c r="K2806" s="4">
        <f t="shared" ca="1" si="640"/>
        <v>7.2738132820491348</v>
      </c>
      <c r="L2806" s="4">
        <f t="shared" ca="1" si="641"/>
        <v>50.677819155733573</v>
      </c>
      <c r="M2806" s="4">
        <f ca="1">IF($B2806&gt;$I$4,"",VLOOKUP($B2806,G$10:$K$6000,5,FALSE))</f>
        <v>6.6644384411900877</v>
      </c>
      <c r="N2806" s="4">
        <f ca="1">IF($B2806&gt;$I$4,"",VLOOKUP($B2806,H$10:$K$6000,4,FALSE))</f>
        <v>6.9370889769120181</v>
      </c>
      <c r="O2806" s="4">
        <f ca="1">IF($B2806&gt;$I$4,"",VLOOKUP($B2806,I$10:$L$6000,4,FALSE))</f>
        <v>46.943717481814843</v>
      </c>
      <c r="P2806" s="4">
        <f ca="1">IF($B2806&gt;$I$4,"",VLOOKUP($B2806,J$10:$L$6000,3,FALSE))</f>
        <v>47.786346054249755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8"/>
      <c r="AD2806" s="8"/>
    </row>
    <row r="2807" spans="2:30" x14ac:dyDescent="0.25">
      <c r="B2807" s="3">
        <f t="shared" si="642"/>
        <v>2798</v>
      </c>
      <c r="C2807" s="3">
        <f t="shared" ca="1" si="638"/>
        <v>1</v>
      </c>
      <c r="D2807" s="3">
        <f t="shared" ca="1" si="643"/>
        <v>0</v>
      </c>
      <c r="E2807" s="3">
        <f t="shared" ca="1" si="639"/>
        <v>0</v>
      </c>
      <c r="F2807" s="3">
        <f t="shared" ca="1" si="644"/>
        <v>1</v>
      </c>
      <c r="G2807" s="3">
        <f t="shared" ca="1" si="645"/>
        <v>1420</v>
      </c>
      <c r="H2807" s="3">
        <f t="shared" ca="1" si="646"/>
        <v>1378</v>
      </c>
      <c r="I2807" s="3">
        <f t="shared" ca="1" si="647"/>
        <v>1402</v>
      </c>
      <c r="J2807" s="3">
        <f t="shared" ca="1" si="648"/>
        <v>1396</v>
      </c>
      <c r="K2807" s="4">
        <f t="shared" ca="1" si="640"/>
        <v>6.1548701227217872</v>
      </c>
      <c r="L2807" s="4">
        <f t="shared" ca="1" si="641"/>
        <v>48.453866921606746</v>
      </c>
      <c r="M2807" s="4">
        <f ca="1">IF($B2807&gt;$I$4,"",VLOOKUP($B2807,G$10:$K$6000,5,FALSE))</f>
        <v>6.8176795715965719</v>
      </c>
      <c r="N2807" s="4">
        <f ca="1">IF($B2807&gt;$I$4,"",VLOOKUP($B2807,H$10:$K$6000,4,FALSE))</f>
        <v>8.3412446869123578</v>
      </c>
      <c r="O2807" s="4">
        <f ca="1">IF($B2807&gt;$I$4,"",VLOOKUP($B2807,I$10:$L$6000,4,FALSE))</f>
        <v>46.650272328794948</v>
      </c>
      <c r="P2807" s="4">
        <f ca="1">IF($B2807&gt;$I$4,"",VLOOKUP($B2807,J$10:$L$6000,3,FALSE))</f>
        <v>49.028036713708815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8"/>
      <c r="AD2807" s="8"/>
    </row>
    <row r="2808" spans="2:30" x14ac:dyDescent="0.25">
      <c r="B2808" s="3">
        <f t="shared" si="642"/>
        <v>2799</v>
      </c>
      <c r="C2808" s="3">
        <f t="shared" ca="1" si="638"/>
        <v>1</v>
      </c>
      <c r="D2808" s="3">
        <f t="shared" ca="1" si="643"/>
        <v>0</v>
      </c>
      <c r="E2808" s="3">
        <f t="shared" ca="1" si="639"/>
        <v>1</v>
      </c>
      <c r="F2808" s="3">
        <f t="shared" ca="1" si="644"/>
        <v>0</v>
      </c>
      <c r="G2808" s="3">
        <f t="shared" ca="1" si="645"/>
        <v>1421</v>
      </c>
      <c r="H2808" s="3">
        <f t="shared" ca="1" si="646"/>
        <v>1378</v>
      </c>
      <c r="I2808" s="3">
        <f t="shared" ca="1" si="647"/>
        <v>1403</v>
      </c>
      <c r="J2808" s="3">
        <f t="shared" ca="1" si="648"/>
        <v>1396</v>
      </c>
      <c r="K2808" s="4">
        <f t="shared" ca="1" si="640"/>
        <v>5.6987282879833856</v>
      </c>
      <c r="L2808" s="4">
        <f t="shared" ca="1" si="641"/>
        <v>47.02745043157222</v>
      </c>
      <c r="M2808" s="4">
        <f ca="1">IF($B2808&gt;$I$4,"",VLOOKUP($B2808,G$10:$K$6000,5,FALSE))</f>
        <v>6.6713706985136758</v>
      </c>
      <c r="N2808" s="4">
        <f ca="1">IF($B2808&gt;$I$4,"",VLOOKUP($B2808,H$10:$K$6000,4,FALSE))</f>
        <v>7.5080085821409819</v>
      </c>
      <c r="O2808" s="4">
        <f ca="1">IF($B2808&gt;$I$4,"",VLOOKUP($B2808,I$10:$L$6000,4,FALSE))</f>
        <v>46.691162450217981</v>
      </c>
      <c r="P2808" s="4">
        <f ca="1">IF($B2808&gt;$I$4,"",VLOOKUP($B2808,J$10:$L$6000,3,FALSE))</f>
        <v>48.072044334142447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8"/>
      <c r="AD2808" s="8"/>
    </row>
    <row r="2809" spans="2:30" x14ac:dyDescent="0.25">
      <c r="B2809" s="3">
        <f t="shared" si="642"/>
        <v>2800</v>
      </c>
      <c r="C2809" s="3">
        <f t="shared" ca="1" si="638"/>
        <v>1</v>
      </c>
      <c r="D2809" s="3">
        <f t="shared" ca="1" si="643"/>
        <v>0</v>
      </c>
      <c r="E2809" s="3">
        <f t="shared" ca="1" si="639"/>
        <v>1</v>
      </c>
      <c r="F2809" s="3">
        <f t="shared" ca="1" si="644"/>
        <v>0</v>
      </c>
      <c r="G2809" s="3">
        <f t="shared" ca="1" si="645"/>
        <v>1422</v>
      </c>
      <c r="H2809" s="3">
        <f t="shared" ca="1" si="646"/>
        <v>1378</v>
      </c>
      <c r="I2809" s="3">
        <f t="shared" ca="1" si="647"/>
        <v>1404</v>
      </c>
      <c r="J2809" s="3">
        <f t="shared" ca="1" si="648"/>
        <v>1396</v>
      </c>
      <c r="K2809" s="4">
        <f t="shared" ca="1" si="640"/>
        <v>6.2968317564234075</v>
      </c>
      <c r="L2809" s="4">
        <f t="shared" ca="1" si="641"/>
        <v>43.943828589875658</v>
      </c>
      <c r="M2809" s="4">
        <f ca="1">IF($B2809&gt;$I$4,"",VLOOKUP($B2809,G$10:$K$6000,5,FALSE))</f>
        <v>6.6994960723740995</v>
      </c>
      <c r="N2809" s="4">
        <f ca="1">IF($B2809&gt;$I$4,"",VLOOKUP($B2809,H$10:$K$6000,4,FALSE))</f>
        <v>7.623942163523858</v>
      </c>
      <c r="O2809" s="4">
        <f ca="1">IF($B2809&gt;$I$4,"",VLOOKUP($B2809,I$10:$L$6000,4,FALSE))</f>
        <v>46.991759219818874</v>
      </c>
      <c r="P2809" s="4">
        <f ca="1">IF($B2809&gt;$I$4,"",VLOOKUP($B2809,J$10:$L$6000,3,FALSE))</f>
        <v>49.942038857289418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8"/>
      <c r="AD2809" s="8"/>
    </row>
    <row r="2810" spans="2:30" x14ac:dyDescent="0.25">
      <c r="B2810" s="3">
        <f t="shared" si="642"/>
        <v>2801</v>
      </c>
      <c r="C2810" s="3">
        <f t="shared" ca="1" si="638"/>
        <v>0</v>
      </c>
      <c r="D2810" s="3">
        <f t="shared" ca="1" si="643"/>
        <v>1</v>
      </c>
      <c r="E2810" s="3">
        <f t="shared" ca="1" si="639"/>
        <v>0</v>
      </c>
      <c r="F2810" s="3">
        <f t="shared" ca="1" si="644"/>
        <v>1</v>
      </c>
      <c r="G2810" s="3">
        <f t="shared" ca="1" si="645"/>
        <v>1422</v>
      </c>
      <c r="H2810" s="3">
        <f t="shared" ca="1" si="646"/>
        <v>1379</v>
      </c>
      <c r="I2810" s="3">
        <f t="shared" ca="1" si="647"/>
        <v>1404</v>
      </c>
      <c r="J2810" s="3">
        <f t="shared" ca="1" si="648"/>
        <v>1397</v>
      </c>
      <c r="K2810" s="4">
        <f t="shared" ca="1" si="640"/>
        <v>6.9959859645901368</v>
      </c>
      <c r="L2810" s="4">
        <f t="shared" ca="1" si="641"/>
        <v>49.529136769373864</v>
      </c>
      <c r="M2810" s="4">
        <f ca="1">IF($B2810&gt;$I$4,"",VLOOKUP($B2810,G$10:$K$6000,5,FALSE))</f>
        <v>5.5874722870049727</v>
      </c>
      <c r="N2810" s="4">
        <f ca="1">IF($B2810&gt;$I$4,"",VLOOKUP($B2810,H$10:$K$6000,4,FALSE))</f>
        <v>7.349814960971373</v>
      </c>
      <c r="O2810" s="4">
        <f ca="1">IF($B2810&gt;$I$4,"",VLOOKUP($B2810,I$10:$L$6000,4,FALSE))</f>
        <v>46.760712344874975</v>
      </c>
      <c r="P2810" s="4">
        <f ca="1">IF($B2810&gt;$I$4,"",VLOOKUP($B2810,J$10:$L$6000,3,FALSE))</f>
        <v>49.302006034862629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8"/>
      <c r="AD2810" s="8"/>
    </row>
    <row r="2811" spans="2:30" x14ac:dyDescent="0.25">
      <c r="B2811" s="3">
        <f t="shared" si="642"/>
        <v>2802</v>
      </c>
      <c r="C2811" s="3">
        <f t="shared" ca="1" si="638"/>
        <v>1</v>
      </c>
      <c r="D2811" s="3">
        <f t="shared" ca="1" si="643"/>
        <v>0</v>
      </c>
      <c r="E2811" s="3">
        <f t="shared" ca="1" si="639"/>
        <v>0</v>
      </c>
      <c r="F2811" s="3">
        <f t="shared" ca="1" si="644"/>
        <v>1</v>
      </c>
      <c r="G2811" s="3">
        <f t="shared" ca="1" si="645"/>
        <v>1423</v>
      </c>
      <c r="H2811" s="3">
        <f t="shared" ca="1" si="646"/>
        <v>1379</v>
      </c>
      <c r="I2811" s="3">
        <f t="shared" ca="1" si="647"/>
        <v>1404</v>
      </c>
      <c r="J2811" s="3">
        <f t="shared" ca="1" si="648"/>
        <v>1398</v>
      </c>
      <c r="K2811" s="4">
        <f t="shared" ca="1" si="640"/>
        <v>6.3208022647403528</v>
      </c>
      <c r="L2811" s="4">
        <f t="shared" ca="1" si="641"/>
        <v>47.786169001278957</v>
      </c>
      <c r="M2811" s="4">
        <f ca="1">IF($B2811&gt;$I$4,"",VLOOKUP($B2811,G$10:$K$6000,5,FALSE))</f>
        <v>6.3174727230133128</v>
      </c>
      <c r="N2811" s="4">
        <f ca="1">IF($B2811&gt;$I$4,"",VLOOKUP($B2811,H$10:$K$6000,4,FALSE))</f>
        <v>7.4009445662787252</v>
      </c>
      <c r="O2811" s="4">
        <f ca="1">IF($B2811&gt;$I$4,"",VLOOKUP($B2811,I$10:$L$6000,4,FALSE))</f>
        <v>47.497072987349831</v>
      </c>
      <c r="P2811" s="4">
        <f ca="1">IF($B2811&gt;$I$4,"",VLOOKUP($B2811,J$10:$L$6000,3,FALSE))</f>
        <v>49.74516215343661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8"/>
      <c r="AD2811" s="8"/>
    </row>
    <row r="2812" spans="2:30" x14ac:dyDescent="0.25">
      <c r="B2812" s="3">
        <f t="shared" si="642"/>
        <v>2803</v>
      </c>
      <c r="C2812" s="3">
        <f t="shared" ca="1" si="638"/>
        <v>1</v>
      </c>
      <c r="D2812" s="3">
        <f t="shared" ca="1" si="643"/>
        <v>0</v>
      </c>
      <c r="E2812" s="3">
        <f t="shared" ca="1" si="639"/>
        <v>1</v>
      </c>
      <c r="F2812" s="3">
        <f t="shared" ca="1" si="644"/>
        <v>0</v>
      </c>
      <c r="G2812" s="3">
        <f t="shared" ca="1" si="645"/>
        <v>1424</v>
      </c>
      <c r="H2812" s="3">
        <f t="shared" ca="1" si="646"/>
        <v>1379</v>
      </c>
      <c r="I2812" s="3">
        <f t="shared" ca="1" si="647"/>
        <v>1405</v>
      </c>
      <c r="J2812" s="3">
        <f t="shared" ca="1" si="648"/>
        <v>1398</v>
      </c>
      <c r="K2812" s="4">
        <f t="shared" ca="1" si="640"/>
        <v>6.8708751793388565</v>
      </c>
      <c r="L2812" s="4">
        <f t="shared" ca="1" si="641"/>
        <v>46.898010306216939</v>
      </c>
      <c r="M2812" s="4">
        <f ca="1">IF($B2812&gt;$I$4,"",VLOOKUP($B2812,G$10:$K$6000,5,FALSE))</f>
        <v>6.7275101037889877</v>
      </c>
      <c r="N2812" s="4">
        <f ca="1">IF($B2812&gt;$I$4,"",VLOOKUP($B2812,H$10:$K$6000,4,FALSE))</f>
        <v>7.8497277503003104</v>
      </c>
      <c r="O2812" s="4">
        <f ca="1">IF($B2812&gt;$I$4,"",VLOOKUP($B2812,I$10:$L$6000,4,FALSE))</f>
        <v>45.509508235803423</v>
      </c>
      <c r="P2812" s="4">
        <f ca="1">IF($B2812&gt;$I$4,"",VLOOKUP($B2812,J$10:$L$6000,3,FALSE))</f>
        <v>48.42995976166177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8"/>
      <c r="AD2812" s="8"/>
    </row>
    <row r="2813" spans="2:30" x14ac:dyDescent="0.25">
      <c r="B2813" s="3">
        <f t="shared" si="642"/>
        <v>2804</v>
      </c>
      <c r="C2813" s="3">
        <f t="shared" ca="1" si="638"/>
        <v>0</v>
      </c>
      <c r="D2813" s="3">
        <f t="shared" ca="1" si="643"/>
        <v>1</v>
      </c>
      <c r="E2813" s="3">
        <f t="shared" ca="1" si="639"/>
        <v>0</v>
      </c>
      <c r="F2813" s="3">
        <f t="shared" ca="1" si="644"/>
        <v>1</v>
      </c>
      <c r="G2813" s="3">
        <f t="shared" ca="1" si="645"/>
        <v>1424</v>
      </c>
      <c r="H2813" s="3">
        <f t="shared" ca="1" si="646"/>
        <v>1380</v>
      </c>
      <c r="I2813" s="3">
        <f t="shared" ca="1" si="647"/>
        <v>1405</v>
      </c>
      <c r="J2813" s="3">
        <f t="shared" ca="1" si="648"/>
        <v>1399</v>
      </c>
      <c r="K2813" s="4">
        <f t="shared" ca="1" si="640"/>
        <v>7.331945982263858</v>
      </c>
      <c r="L2813" s="4">
        <f t="shared" ca="1" si="641"/>
        <v>49.088610414520865</v>
      </c>
      <c r="M2813" s="4">
        <f ca="1">IF($B2813&gt;$I$4,"",VLOOKUP($B2813,G$10:$K$6000,5,FALSE))</f>
        <v>6.3653593780951701</v>
      </c>
      <c r="N2813" s="4">
        <f ca="1">IF($B2813&gt;$I$4,"",VLOOKUP($B2813,H$10:$K$6000,4,FALSE))</f>
        <v>7.8532499117557037</v>
      </c>
      <c r="O2813" s="4">
        <f ca="1">IF($B2813&gt;$I$4,"",VLOOKUP($B2813,I$10:$L$6000,4,FALSE))</f>
        <v>44.468661054051253</v>
      </c>
      <c r="P2813" s="4">
        <f ca="1">IF($B2813&gt;$I$4,"",VLOOKUP($B2813,J$10:$L$6000,3,FALSE))</f>
        <v>49.243049543841465</v>
      </c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8"/>
      <c r="AD2813" s="8"/>
    </row>
    <row r="2814" spans="2:30" x14ac:dyDescent="0.25">
      <c r="B2814" s="3">
        <f t="shared" si="642"/>
        <v>2805</v>
      </c>
      <c r="C2814" s="3">
        <f t="shared" ca="1" si="638"/>
        <v>0</v>
      </c>
      <c r="D2814" s="3">
        <f t="shared" ca="1" si="643"/>
        <v>1</v>
      </c>
      <c r="E2814" s="3">
        <f t="shared" ca="1" si="639"/>
        <v>0</v>
      </c>
      <c r="F2814" s="3">
        <f t="shared" ca="1" si="644"/>
        <v>1</v>
      </c>
      <c r="G2814" s="3">
        <f t="shared" ca="1" si="645"/>
        <v>1424</v>
      </c>
      <c r="H2814" s="3">
        <f t="shared" ca="1" si="646"/>
        <v>1381</v>
      </c>
      <c r="I2814" s="3">
        <f t="shared" ca="1" si="647"/>
        <v>1405</v>
      </c>
      <c r="J2814" s="3">
        <f t="shared" ca="1" si="648"/>
        <v>1400</v>
      </c>
      <c r="K2814" s="4">
        <f t="shared" ca="1" si="640"/>
        <v>7.3646728285240401</v>
      </c>
      <c r="L2814" s="4">
        <f t="shared" ca="1" si="641"/>
        <v>47.915159379597419</v>
      </c>
      <c r="M2814" s="4">
        <f ca="1">IF($B2814&gt;$I$4,"",VLOOKUP($B2814,G$10:$K$6000,5,FALSE))</f>
        <v>6.7359873947032733</v>
      </c>
      <c r="N2814" s="4">
        <f ca="1">IF($B2814&gt;$I$4,"",VLOOKUP($B2814,H$10:$K$6000,4,FALSE))</f>
        <v>7.8642725125821098</v>
      </c>
      <c r="O2814" s="4">
        <f ca="1">IF($B2814&gt;$I$4,"",VLOOKUP($B2814,I$10:$L$6000,4,FALSE))</f>
        <v>47.017535676849938</v>
      </c>
      <c r="P2814" s="4">
        <f ca="1">IF($B2814&gt;$I$4,"",VLOOKUP($B2814,J$10:$L$6000,3,FALSE))</f>
        <v>47.680560807923335</v>
      </c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8"/>
      <c r="AD2814" s="8"/>
    </row>
    <row r="2815" spans="2:30" x14ac:dyDescent="0.25">
      <c r="B2815" s="3">
        <f t="shared" si="642"/>
        <v>2806</v>
      </c>
      <c r="C2815" s="3">
        <f t="shared" ca="1" si="638"/>
        <v>0</v>
      </c>
      <c r="D2815" s="3">
        <f t="shared" ca="1" si="643"/>
        <v>1</v>
      </c>
      <c r="E2815" s="3">
        <f t="shared" ca="1" si="639"/>
        <v>1</v>
      </c>
      <c r="F2815" s="3">
        <f t="shared" ca="1" si="644"/>
        <v>0</v>
      </c>
      <c r="G2815" s="3">
        <f t="shared" ca="1" si="645"/>
        <v>1424</v>
      </c>
      <c r="H2815" s="3">
        <f t="shared" ca="1" si="646"/>
        <v>1382</v>
      </c>
      <c r="I2815" s="3">
        <f t="shared" ca="1" si="647"/>
        <v>1406</v>
      </c>
      <c r="J2815" s="3">
        <f t="shared" ca="1" si="648"/>
        <v>1400</v>
      </c>
      <c r="K2815" s="4">
        <f t="shared" ca="1" si="640"/>
        <v>7.1494326528067722</v>
      </c>
      <c r="L2815" s="4">
        <f t="shared" ca="1" si="641"/>
        <v>47.223562342130876</v>
      </c>
      <c r="M2815" s="4">
        <f ca="1">IF($B2815&gt;$I$4,"",VLOOKUP($B2815,G$10:$K$6000,5,FALSE))</f>
        <v>6.5755878687774016</v>
      </c>
      <c r="N2815" s="4">
        <f ca="1">IF($B2815&gt;$I$4,"",VLOOKUP($B2815,H$10:$K$6000,4,FALSE))</f>
        <v>7.2199741833803026</v>
      </c>
      <c r="O2815" s="4">
        <f ca="1">IF($B2815&gt;$I$4,"",VLOOKUP($B2815,I$10:$L$6000,4,FALSE))</f>
        <v>45.492857332208828</v>
      </c>
      <c r="P2815" s="4">
        <f ca="1">IF($B2815&gt;$I$4,"",VLOOKUP($B2815,J$10:$L$6000,3,FALSE))</f>
        <v>48.411602159620877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8"/>
      <c r="AD2815" s="8"/>
    </row>
    <row r="2816" spans="2:30" x14ac:dyDescent="0.25">
      <c r="B2816" s="3">
        <f t="shared" si="642"/>
        <v>2807</v>
      </c>
      <c r="C2816" s="3">
        <f t="shared" ca="1" si="638"/>
        <v>0</v>
      </c>
      <c r="D2816" s="3">
        <f t="shared" ca="1" si="643"/>
        <v>1</v>
      </c>
      <c r="E2816" s="3">
        <f t="shared" ca="1" si="639"/>
        <v>1</v>
      </c>
      <c r="F2816" s="3">
        <f t="shared" ca="1" si="644"/>
        <v>0</v>
      </c>
      <c r="G2816" s="3">
        <f t="shared" ca="1" si="645"/>
        <v>1424</v>
      </c>
      <c r="H2816" s="3">
        <f t="shared" ca="1" si="646"/>
        <v>1383</v>
      </c>
      <c r="I2816" s="3">
        <f t="shared" ca="1" si="647"/>
        <v>1407</v>
      </c>
      <c r="J2816" s="3">
        <f t="shared" ca="1" si="648"/>
        <v>1400</v>
      </c>
      <c r="K2816" s="4">
        <f t="shared" ca="1" si="640"/>
        <v>9.1232785559128526</v>
      </c>
      <c r="L2816" s="4">
        <f t="shared" ca="1" si="641"/>
        <v>47.1709685194404</v>
      </c>
      <c r="M2816" s="4">
        <f ca="1">IF($B2816&gt;$I$4,"",VLOOKUP($B2816,G$10:$K$6000,5,FALSE))</f>
        <v>6.8906779610203417</v>
      </c>
      <c r="N2816" s="4">
        <f ca="1">IF($B2816&gt;$I$4,"",VLOOKUP($B2816,H$10:$K$6000,4,FALSE))</f>
        <v>6.9467618052097855</v>
      </c>
      <c r="O2816" s="4">
        <f ca="1">IF($B2816&gt;$I$4,"",VLOOKUP($B2816,I$10:$L$6000,4,FALSE))</f>
        <v>47.092240238005886</v>
      </c>
      <c r="P2816" s="4">
        <f ca="1">IF($B2816&gt;$I$4,"",VLOOKUP($B2816,J$10:$L$6000,3,FALSE))</f>
        <v>48.584499442922109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8"/>
      <c r="AD2816" s="8"/>
    </row>
    <row r="2817" spans="2:30" x14ac:dyDescent="0.25">
      <c r="B2817" s="3">
        <f t="shared" si="642"/>
        <v>2808</v>
      </c>
      <c r="C2817" s="3">
        <f t="shared" ca="1" si="638"/>
        <v>1</v>
      </c>
      <c r="D2817" s="3">
        <f t="shared" ca="1" si="643"/>
        <v>0</v>
      </c>
      <c r="E2817" s="3">
        <f t="shared" ca="1" si="639"/>
        <v>1</v>
      </c>
      <c r="F2817" s="3">
        <f t="shared" ca="1" si="644"/>
        <v>0</v>
      </c>
      <c r="G2817" s="3">
        <f t="shared" ca="1" si="645"/>
        <v>1425</v>
      </c>
      <c r="H2817" s="3">
        <f t="shared" ca="1" si="646"/>
        <v>1383</v>
      </c>
      <c r="I2817" s="3">
        <f t="shared" ca="1" si="647"/>
        <v>1408</v>
      </c>
      <c r="J2817" s="3">
        <f t="shared" ca="1" si="648"/>
        <v>1400</v>
      </c>
      <c r="K2817" s="4">
        <f t="shared" ca="1" si="640"/>
        <v>6.8985622279872514</v>
      </c>
      <c r="L2817" s="4">
        <f t="shared" ca="1" si="641"/>
        <v>46.976229443700454</v>
      </c>
      <c r="M2817" s="4">
        <f ca="1">IF($B2817&gt;$I$4,"",VLOOKUP($B2817,G$10:$K$6000,5,FALSE))</f>
        <v>6.5830483521906453</v>
      </c>
      <c r="N2817" s="4">
        <f ca="1">IF($B2817&gt;$I$4,"",VLOOKUP($B2817,H$10:$K$6000,4,FALSE))</f>
        <v>7.0431076411166931</v>
      </c>
      <c r="O2817" s="4">
        <f ca="1">IF($B2817&gt;$I$4,"",VLOOKUP($B2817,I$10:$L$6000,4,FALSE))</f>
        <v>47.480602701366564</v>
      </c>
      <c r="P2817" s="4">
        <f ca="1">IF($B2817&gt;$I$4,"",VLOOKUP($B2817,J$10:$L$6000,3,FALSE))</f>
        <v>47.623496698515801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8"/>
      <c r="AD2817" s="8"/>
    </row>
    <row r="2818" spans="2:30" x14ac:dyDescent="0.25">
      <c r="B2818" s="3">
        <f t="shared" si="642"/>
        <v>2809</v>
      </c>
      <c r="C2818" s="3">
        <f t="shared" ca="1" si="638"/>
        <v>0</v>
      </c>
      <c r="D2818" s="3">
        <f t="shared" ca="1" si="643"/>
        <v>1</v>
      </c>
      <c r="E2818" s="3">
        <f t="shared" ca="1" si="639"/>
        <v>1</v>
      </c>
      <c r="F2818" s="3">
        <f t="shared" ca="1" si="644"/>
        <v>0</v>
      </c>
      <c r="G2818" s="3">
        <f t="shared" ca="1" si="645"/>
        <v>1425</v>
      </c>
      <c r="H2818" s="3">
        <f t="shared" ca="1" si="646"/>
        <v>1384</v>
      </c>
      <c r="I2818" s="3">
        <f t="shared" ca="1" si="647"/>
        <v>1409</v>
      </c>
      <c r="J2818" s="3">
        <f t="shared" ca="1" si="648"/>
        <v>1400</v>
      </c>
      <c r="K2818" s="4">
        <f t="shared" ca="1" si="640"/>
        <v>7.2026637753200884</v>
      </c>
      <c r="L2818" s="4">
        <f t="shared" ca="1" si="641"/>
        <v>47.101177186607508</v>
      </c>
      <c r="M2818" s="4">
        <f ca="1">IF($B2818&gt;$I$4,"",VLOOKUP($B2818,G$10:$K$6000,5,FALSE))</f>
        <v>6.5762505760413985</v>
      </c>
      <c r="N2818" s="4">
        <f ca="1">IF($B2818&gt;$I$4,"",VLOOKUP($B2818,H$10:$K$6000,4,FALSE))</f>
        <v>7.5373740184855098</v>
      </c>
      <c r="O2818" s="4">
        <f ca="1">IF($B2818&gt;$I$4,"",VLOOKUP($B2818,I$10:$L$6000,4,FALSE))</f>
        <v>46.932424725432696</v>
      </c>
      <c r="P2818" s="4">
        <f ca="1">IF($B2818&gt;$I$4,"",VLOOKUP($B2818,J$10:$L$6000,3,FALSE))</f>
        <v>48.794958743262718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8"/>
      <c r="AD2818" s="8"/>
    </row>
    <row r="2819" spans="2:30" x14ac:dyDescent="0.25">
      <c r="B2819" s="3">
        <f t="shared" si="642"/>
        <v>2810</v>
      </c>
      <c r="C2819" s="3">
        <f t="shared" ca="1" si="638"/>
        <v>1</v>
      </c>
      <c r="D2819" s="3">
        <f t="shared" ca="1" si="643"/>
        <v>0</v>
      </c>
      <c r="E2819" s="3">
        <f t="shared" ca="1" si="639"/>
        <v>1</v>
      </c>
      <c r="F2819" s="3">
        <f t="shared" ca="1" si="644"/>
        <v>0</v>
      </c>
      <c r="G2819" s="3">
        <f t="shared" ca="1" si="645"/>
        <v>1426</v>
      </c>
      <c r="H2819" s="3">
        <f t="shared" ca="1" si="646"/>
        <v>1384</v>
      </c>
      <c r="I2819" s="3">
        <f t="shared" ca="1" si="647"/>
        <v>1410</v>
      </c>
      <c r="J2819" s="3">
        <f t="shared" ca="1" si="648"/>
        <v>1400</v>
      </c>
      <c r="K2819" s="4">
        <f t="shared" ca="1" si="640"/>
        <v>5.7072361021942513</v>
      </c>
      <c r="L2819" s="4">
        <f t="shared" ca="1" si="641"/>
        <v>45.427878755868676</v>
      </c>
      <c r="M2819" s="4">
        <f ca="1">IF($B2819&gt;$I$4,"",VLOOKUP($B2819,G$10:$K$6000,5,FALSE))</f>
        <v>6.624588066968772</v>
      </c>
      <c r="N2819" s="4">
        <f ca="1">IF($B2819&gt;$I$4,"",VLOOKUP($B2819,H$10:$K$6000,4,FALSE))</f>
        <v>8.1373888939259142</v>
      </c>
      <c r="O2819" s="4">
        <f ca="1">IF($B2819&gt;$I$4,"",VLOOKUP($B2819,I$10:$L$6000,4,FALSE))</f>
        <v>47.187464512368926</v>
      </c>
      <c r="P2819" s="4">
        <f ca="1">IF($B2819&gt;$I$4,"",VLOOKUP($B2819,J$10:$L$6000,3,FALSE))</f>
        <v>50.76812470661455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8"/>
      <c r="AD2819" s="8"/>
    </row>
    <row r="2820" spans="2:30" x14ac:dyDescent="0.25">
      <c r="B2820" s="3">
        <f t="shared" si="642"/>
        <v>2811</v>
      </c>
      <c r="C2820" s="3">
        <f t="shared" ca="1" si="638"/>
        <v>0</v>
      </c>
      <c r="D2820" s="3">
        <f t="shared" ca="1" si="643"/>
        <v>1</v>
      </c>
      <c r="E2820" s="3">
        <f t="shared" ca="1" si="639"/>
        <v>1</v>
      </c>
      <c r="F2820" s="3">
        <f t="shared" ca="1" si="644"/>
        <v>0</v>
      </c>
      <c r="G2820" s="3">
        <f t="shared" ca="1" si="645"/>
        <v>1426</v>
      </c>
      <c r="H2820" s="3">
        <f t="shared" ca="1" si="646"/>
        <v>1385</v>
      </c>
      <c r="I2820" s="3">
        <f t="shared" ca="1" si="647"/>
        <v>1411</v>
      </c>
      <c r="J2820" s="3">
        <f t="shared" ca="1" si="648"/>
        <v>1400</v>
      </c>
      <c r="K2820" s="4">
        <f t="shared" ca="1" si="640"/>
        <v>7.2480000985902509</v>
      </c>
      <c r="L2820" s="4">
        <f t="shared" ca="1" si="641"/>
        <v>46.435244670207922</v>
      </c>
      <c r="M2820" s="4">
        <f ca="1">IF($B2820&gt;$I$4,"",VLOOKUP($B2820,G$10:$K$6000,5,FALSE))</f>
        <v>6.4491488776825276</v>
      </c>
      <c r="N2820" s="4">
        <f ca="1">IF($B2820&gt;$I$4,"",VLOOKUP($B2820,H$10:$K$6000,4,FALSE))</f>
        <v>7.3657639349684061</v>
      </c>
      <c r="O2820" s="4">
        <f ca="1">IF($B2820&gt;$I$4,"",VLOOKUP($B2820,I$10:$L$6000,4,FALSE))</f>
        <v>46.616909179761265</v>
      </c>
      <c r="P2820" s="4">
        <f ca="1">IF($B2820&gt;$I$4,"",VLOOKUP($B2820,J$10:$L$6000,3,FALSE))</f>
        <v>48.339889852512073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8"/>
      <c r="AD2820" s="8"/>
    </row>
    <row r="2821" spans="2:30" x14ac:dyDescent="0.25">
      <c r="B2821" s="3">
        <f t="shared" si="642"/>
        <v>2812</v>
      </c>
      <c r="C2821" s="3">
        <f t="shared" ca="1" si="638"/>
        <v>1</v>
      </c>
      <c r="D2821" s="3">
        <f t="shared" ca="1" si="643"/>
        <v>0</v>
      </c>
      <c r="E2821" s="3">
        <f t="shared" ca="1" si="639"/>
        <v>0</v>
      </c>
      <c r="F2821" s="3">
        <f t="shared" ca="1" si="644"/>
        <v>1</v>
      </c>
      <c r="G2821" s="3">
        <f t="shared" ca="1" si="645"/>
        <v>1427</v>
      </c>
      <c r="H2821" s="3">
        <f t="shared" ca="1" si="646"/>
        <v>1385</v>
      </c>
      <c r="I2821" s="3">
        <f t="shared" ca="1" si="647"/>
        <v>1411</v>
      </c>
      <c r="J2821" s="3">
        <f t="shared" ca="1" si="648"/>
        <v>1401</v>
      </c>
      <c r="K2821" s="4">
        <f t="shared" ca="1" si="640"/>
        <v>6.6347908519917418</v>
      </c>
      <c r="L2821" s="4">
        <f t="shared" ca="1" si="641"/>
        <v>49.956278731408254</v>
      </c>
      <c r="M2821" s="4">
        <f ca="1">IF($B2821&gt;$I$4,"",VLOOKUP($B2821,G$10:$K$6000,5,FALSE))</f>
        <v>6.3906924656929913</v>
      </c>
      <c r="N2821" s="4">
        <f ca="1">IF($B2821&gt;$I$4,"",VLOOKUP($B2821,H$10:$K$6000,4,FALSE))</f>
        <v>8.058062834164895</v>
      </c>
      <c r="O2821" s="4">
        <f ca="1">IF($B2821&gt;$I$4,"",VLOOKUP($B2821,I$10:$L$6000,4,FALSE))</f>
        <v>46.488194640825476</v>
      </c>
      <c r="P2821" s="4">
        <f ca="1">IF($B2821&gt;$I$4,"",VLOOKUP($B2821,J$10:$L$6000,3,FALSE))</f>
        <v>48.598719075269429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8"/>
      <c r="AD2821" s="8"/>
    </row>
    <row r="2822" spans="2:30" x14ac:dyDescent="0.25">
      <c r="B2822" s="3">
        <f t="shared" si="642"/>
        <v>2813</v>
      </c>
      <c r="C2822" s="3">
        <f t="shared" ca="1" si="638"/>
        <v>0</v>
      </c>
      <c r="D2822" s="3">
        <f t="shared" ca="1" si="643"/>
        <v>1</v>
      </c>
      <c r="E2822" s="3">
        <f t="shared" ca="1" si="639"/>
        <v>1</v>
      </c>
      <c r="F2822" s="3">
        <f t="shared" ca="1" si="644"/>
        <v>0</v>
      </c>
      <c r="G2822" s="3">
        <f t="shared" ca="1" si="645"/>
        <v>1427</v>
      </c>
      <c r="H2822" s="3">
        <f t="shared" ca="1" si="646"/>
        <v>1386</v>
      </c>
      <c r="I2822" s="3">
        <f t="shared" ca="1" si="647"/>
        <v>1412</v>
      </c>
      <c r="J2822" s="3">
        <f t="shared" ca="1" si="648"/>
        <v>1401</v>
      </c>
      <c r="K2822" s="4">
        <f t="shared" ca="1" si="640"/>
        <v>7.3559093107501372</v>
      </c>
      <c r="L2822" s="4">
        <f t="shared" ca="1" si="641"/>
        <v>45.709110114511731</v>
      </c>
      <c r="M2822" s="4">
        <f ca="1">IF($B2822&gt;$I$4,"",VLOOKUP($B2822,G$10:$K$6000,5,FALSE))</f>
        <v>6.5921106906448399</v>
      </c>
      <c r="N2822" s="4">
        <f ca="1">IF($B2822&gt;$I$4,"",VLOOKUP($B2822,H$10:$K$6000,4,FALSE))</f>
        <v>7.1269568718517178</v>
      </c>
      <c r="O2822" s="4">
        <f ca="1">IF($B2822&gt;$I$4,"",VLOOKUP($B2822,I$10:$L$6000,4,FALSE))</f>
        <v>46.123370189585074</v>
      </c>
      <c r="P2822" s="4">
        <f ca="1">IF($B2822&gt;$I$4,"",VLOOKUP($B2822,J$10:$L$6000,3,FALSE))</f>
        <v>49.678752132813408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8"/>
      <c r="AD2822" s="8"/>
    </row>
    <row r="2823" spans="2:30" x14ac:dyDescent="0.25">
      <c r="B2823" s="3">
        <f t="shared" si="642"/>
        <v>2814</v>
      </c>
      <c r="C2823" s="3">
        <f t="shared" ca="1" si="638"/>
        <v>1</v>
      </c>
      <c r="D2823" s="3">
        <f t="shared" ca="1" si="643"/>
        <v>0</v>
      </c>
      <c r="E2823" s="3">
        <f t="shared" ca="1" si="639"/>
        <v>1</v>
      </c>
      <c r="F2823" s="3">
        <f t="shared" ca="1" si="644"/>
        <v>0</v>
      </c>
      <c r="G2823" s="3">
        <f t="shared" ca="1" si="645"/>
        <v>1428</v>
      </c>
      <c r="H2823" s="3">
        <f t="shared" ca="1" si="646"/>
        <v>1386</v>
      </c>
      <c r="I2823" s="3">
        <f t="shared" ca="1" si="647"/>
        <v>1413</v>
      </c>
      <c r="J2823" s="3">
        <f t="shared" ca="1" si="648"/>
        <v>1401</v>
      </c>
      <c r="K2823" s="4">
        <f t="shared" ca="1" si="640"/>
        <v>6.6037350815699085</v>
      </c>
      <c r="L2823" s="4">
        <f t="shared" ca="1" si="641"/>
        <v>47.060743959245052</v>
      </c>
      <c r="M2823" s="4">
        <f ca="1">IF($B2823&gt;$I$4,"",VLOOKUP($B2823,G$10:$K$6000,5,FALSE))</f>
        <v>6.8182148467588837</v>
      </c>
      <c r="N2823" s="4">
        <f ca="1">IF($B2823&gt;$I$4,"",VLOOKUP($B2823,H$10:$K$6000,4,FALSE))</f>
        <v>7.2280278945898973</v>
      </c>
      <c r="O2823" s="4">
        <f ca="1">IF($B2823&gt;$I$4,"",VLOOKUP($B2823,I$10:$L$6000,4,FALSE))</f>
        <v>46.625358912117321</v>
      </c>
      <c r="P2823" s="4">
        <f ca="1">IF($B2823&gt;$I$4,"",VLOOKUP($B2823,J$10:$L$6000,3,FALSE))</f>
        <v>48.385772250956528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8"/>
      <c r="AD2823" s="8"/>
    </row>
    <row r="2824" spans="2:30" x14ac:dyDescent="0.25">
      <c r="B2824" s="3">
        <f t="shared" si="642"/>
        <v>2815</v>
      </c>
      <c r="C2824" s="3">
        <f t="shared" ca="1" si="638"/>
        <v>0</v>
      </c>
      <c r="D2824" s="3">
        <f t="shared" ca="1" si="643"/>
        <v>1</v>
      </c>
      <c r="E2824" s="3">
        <f t="shared" ca="1" si="639"/>
        <v>1</v>
      </c>
      <c r="F2824" s="3">
        <f t="shared" ca="1" si="644"/>
        <v>0</v>
      </c>
      <c r="G2824" s="3">
        <f t="shared" ca="1" si="645"/>
        <v>1428</v>
      </c>
      <c r="H2824" s="3">
        <f t="shared" ca="1" si="646"/>
        <v>1387</v>
      </c>
      <c r="I2824" s="3">
        <f t="shared" ca="1" si="647"/>
        <v>1414</v>
      </c>
      <c r="J2824" s="3">
        <f t="shared" ca="1" si="648"/>
        <v>1401</v>
      </c>
      <c r="K2824" s="4">
        <f t="shared" ca="1" si="640"/>
        <v>7.1847041005351171</v>
      </c>
      <c r="L2824" s="4">
        <f t="shared" ca="1" si="641"/>
        <v>45.691525311988975</v>
      </c>
      <c r="M2824" s="4">
        <f ca="1">IF($B2824&gt;$I$4,"",VLOOKUP($B2824,G$10:$K$6000,5,FALSE))</f>
        <v>6.5547237547885571</v>
      </c>
      <c r="N2824" s="4">
        <f ca="1">IF($B2824&gt;$I$4,"",VLOOKUP($B2824,H$10:$K$6000,4,FALSE))</f>
        <v>7.5456033049865816</v>
      </c>
      <c r="O2824" s="4">
        <f ca="1">IF($B2824&gt;$I$4,"",VLOOKUP($B2824,I$10:$L$6000,4,FALSE))</f>
        <v>47.316949360174412</v>
      </c>
      <c r="P2824" s="4">
        <f ca="1">IF($B2824&gt;$I$4,"",VLOOKUP($B2824,J$10:$L$6000,3,FALSE))</f>
        <v>49.06715143688271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8"/>
      <c r="AD2824" s="8"/>
    </row>
    <row r="2825" spans="2:30" x14ac:dyDescent="0.25">
      <c r="B2825" s="3">
        <f t="shared" si="642"/>
        <v>2816</v>
      </c>
      <c r="C2825" s="3">
        <f t="shared" ca="1" si="638"/>
        <v>1</v>
      </c>
      <c r="D2825" s="3">
        <f t="shared" ca="1" si="643"/>
        <v>0</v>
      </c>
      <c r="E2825" s="3">
        <f t="shared" ca="1" si="639"/>
        <v>1</v>
      </c>
      <c r="F2825" s="3">
        <f t="shared" ca="1" si="644"/>
        <v>0</v>
      </c>
      <c r="G2825" s="3">
        <f t="shared" ca="1" si="645"/>
        <v>1429</v>
      </c>
      <c r="H2825" s="3">
        <f t="shared" ca="1" si="646"/>
        <v>1387</v>
      </c>
      <c r="I2825" s="3">
        <f t="shared" ca="1" si="647"/>
        <v>1415</v>
      </c>
      <c r="J2825" s="3">
        <f t="shared" ca="1" si="648"/>
        <v>1401</v>
      </c>
      <c r="K2825" s="4">
        <f t="shared" ca="1" si="640"/>
        <v>5.3186644496976125</v>
      </c>
      <c r="L2825" s="4">
        <f t="shared" ca="1" si="641"/>
        <v>46.304635108150237</v>
      </c>
      <c r="M2825" s="4">
        <f ca="1">IF($B2825&gt;$I$4,"",VLOOKUP($B2825,G$10:$K$6000,5,FALSE))</f>
        <v>5.7592377977606848</v>
      </c>
      <c r="N2825" s="4">
        <f ca="1">IF($B2825&gt;$I$4,"",VLOOKUP($B2825,H$10:$K$6000,4,FALSE))</f>
        <v>7.6782146191430671</v>
      </c>
      <c r="O2825" s="4">
        <f ca="1">IF($B2825&gt;$I$4,"",VLOOKUP($B2825,I$10:$L$6000,4,FALSE))</f>
        <v>45.993477555192051</v>
      </c>
      <c r="P2825" s="4">
        <f ca="1">IF($B2825&gt;$I$4,"",VLOOKUP($B2825,J$10:$L$6000,3,FALSE))</f>
        <v>50.050572968872757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8"/>
      <c r="AD2825" s="8"/>
    </row>
    <row r="2826" spans="2:30" x14ac:dyDescent="0.25">
      <c r="B2826" s="3">
        <f t="shared" si="642"/>
        <v>2817</v>
      </c>
      <c r="C2826" s="3">
        <f t="shared" ref="C2826:C2889" ca="1" si="649">IF(K2826&lt;$N$4,1,0)</f>
        <v>0</v>
      </c>
      <c r="D2826" s="3">
        <f t="shared" ca="1" si="643"/>
        <v>1</v>
      </c>
      <c r="E2826" s="3">
        <f t="shared" ref="E2826:E2889" ca="1" si="650">IF(L2826&lt;$O$4,1,0)</f>
        <v>0</v>
      </c>
      <c r="F2826" s="3">
        <f t="shared" ca="1" si="644"/>
        <v>1</v>
      </c>
      <c r="G2826" s="3">
        <f t="shared" ca="1" si="645"/>
        <v>1429</v>
      </c>
      <c r="H2826" s="3">
        <f t="shared" ca="1" si="646"/>
        <v>1388</v>
      </c>
      <c r="I2826" s="3">
        <f t="shared" ca="1" si="647"/>
        <v>1415</v>
      </c>
      <c r="J2826" s="3">
        <f t="shared" ca="1" si="648"/>
        <v>1402</v>
      </c>
      <c r="K2826" s="4">
        <f t="shared" ref="K2826:K2889" ca="1" si="651">NORMINV(RAND(),$N$4,$N$5)</f>
        <v>7.9803471035779356</v>
      </c>
      <c r="L2826" s="4">
        <f t="shared" ref="L2826:L2889" ca="1" si="652">NORMINV(RAND(),$O$4,$O$5)</f>
        <v>51.238357253819601</v>
      </c>
      <c r="M2826" s="4">
        <f ca="1">IF($B2826&gt;$I$4,"",VLOOKUP($B2826,G$10:$K$6000,5,FALSE))</f>
        <v>6.7067064932658225</v>
      </c>
      <c r="N2826" s="4">
        <f ca="1">IF($B2826&gt;$I$4,"",VLOOKUP($B2826,H$10:$K$6000,4,FALSE))</f>
        <v>7.3608143486175015</v>
      </c>
      <c r="O2826" s="4">
        <f ca="1">IF($B2826&gt;$I$4,"",VLOOKUP($B2826,I$10:$L$6000,4,FALSE))</f>
        <v>45.7858108804704</v>
      </c>
      <c r="P2826" s="4">
        <f ca="1">IF($B2826&gt;$I$4,"",VLOOKUP($B2826,J$10:$L$6000,3,FALSE))</f>
        <v>48.412422041799687</v>
      </c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8"/>
      <c r="AD2826" s="8"/>
    </row>
    <row r="2827" spans="2:30" x14ac:dyDescent="0.25">
      <c r="B2827" s="3">
        <f t="shared" si="642"/>
        <v>2818</v>
      </c>
      <c r="C2827" s="3">
        <f t="shared" ca="1" si="649"/>
        <v>1</v>
      </c>
      <c r="D2827" s="3">
        <f t="shared" ca="1" si="643"/>
        <v>0</v>
      </c>
      <c r="E2827" s="3">
        <f t="shared" ca="1" si="650"/>
        <v>0</v>
      </c>
      <c r="F2827" s="3">
        <f t="shared" ca="1" si="644"/>
        <v>1</v>
      </c>
      <c r="G2827" s="3">
        <f t="shared" ca="1" si="645"/>
        <v>1430</v>
      </c>
      <c r="H2827" s="3">
        <f t="shared" ca="1" si="646"/>
        <v>1388</v>
      </c>
      <c r="I2827" s="3">
        <f t="shared" ca="1" si="647"/>
        <v>1415</v>
      </c>
      <c r="J2827" s="3">
        <f t="shared" ca="1" si="648"/>
        <v>1403</v>
      </c>
      <c r="K2827" s="4">
        <f t="shared" ca="1" si="651"/>
        <v>6.5570862055912009</v>
      </c>
      <c r="L2827" s="4">
        <f t="shared" ca="1" si="652"/>
        <v>47.889883892207997</v>
      </c>
      <c r="M2827" s="4">
        <f ca="1">IF($B2827&gt;$I$4,"",VLOOKUP($B2827,G$10:$K$6000,5,FALSE))</f>
        <v>6.5446784577646735</v>
      </c>
      <c r="N2827" s="4">
        <f ca="1">IF($B2827&gt;$I$4,"",VLOOKUP($B2827,H$10:$K$6000,4,FALSE))</f>
        <v>7.0259645669982103</v>
      </c>
      <c r="O2827" s="4">
        <f ca="1">IF($B2827&gt;$I$4,"",VLOOKUP($B2827,I$10:$L$6000,4,FALSE))</f>
        <v>46.444594847020483</v>
      </c>
      <c r="P2827" s="4">
        <f ca="1">IF($B2827&gt;$I$4,"",VLOOKUP($B2827,J$10:$L$6000,3,FALSE))</f>
        <v>48.338952358386649</v>
      </c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8"/>
      <c r="AD2827" s="8"/>
    </row>
    <row r="2828" spans="2:30" x14ac:dyDescent="0.25">
      <c r="B2828" s="3">
        <f t="shared" ref="B2828:B2891" si="653">B2827+1</f>
        <v>2819</v>
      </c>
      <c r="C2828" s="3">
        <f t="shared" ca="1" si="649"/>
        <v>1</v>
      </c>
      <c r="D2828" s="3">
        <f t="shared" ca="1" si="643"/>
        <v>0</v>
      </c>
      <c r="E2828" s="3">
        <f t="shared" ca="1" si="650"/>
        <v>1</v>
      </c>
      <c r="F2828" s="3">
        <f t="shared" ca="1" si="644"/>
        <v>0</v>
      </c>
      <c r="G2828" s="3">
        <f t="shared" ca="1" si="645"/>
        <v>1431</v>
      </c>
      <c r="H2828" s="3">
        <f t="shared" ca="1" si="646"/>
        <v>1388</v>
      </c>
      <c r="I2828" s="3">
        <f t="shared" ca="1" si="647"/>
        <v>1416</v>
      </c>
      <c r="J2828" s="3">
        <f t="shared" ca="1" si="648"/>
        <v>1403</v>
      </c>
      <c r="K2828" s="4">
        <f t="shared" ca="1" si="651"/>
        <v>6.0621543872126793</v>
      </c>
      <c r="L2828" s="4">
        <f t="shared" ca="1" si="652"/>
        <v>46.883964064679766</v>
      </c>
      <c r="M2828" s="4">
        <f ca="1">IF($B2828&gt;$I$4,"",VLOOKUP($B2828,G$10:$K$6000,5,FALSE))</f>
        <v>5.8712124758916628</v>
      </c>
      <c r="N2828" s="4">
        <f ca="1">IF($B2828&gt;$I$4,"",VLOOKUP($B2828,H$10:$K$6000,4,FALSE))</f>
        <v>7.4490433838358197</v>
      </c>
      <c r="O2828" s="4">
        <f ca="1">IF($B2828&gt;$I$4,"",VLOOKUP($B2828,I$10:$L$6000,4,FALSE))</f>
        <v>46.180570137272369</v>
      </c>
      <c r="P2828" s="4">
        <f ca="1">IF($B2828&gt;$I$4,"",VLOOKUP($B2828,J$10:$L$6000,3,FALSE))</f>
        <v>47.524134421597225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8"/>
      <c r="AD2828" s="8"/>
    </row>
    <row r="2829" spans="2:30" x14ac:dyDescent="0.25">
      <c r="B2829" s="3">
        <f t="shared" si="653"/>
        <v>2820</v>
      </c>
      <c r="C2829" s="3">
        <f t="shared" ca="1" si="649"/>
        <v>0</v>
      </c>
      <c r="D2829" s="3">
        <f t="shared" ca="1" si="643"/>
        <v>1</v>
      </c>
      <c r="E2829" s="3">
        <f t="shared" ca="1" si="650"/>
        <v>1</v>
      </c>
      <c r="F2829" s="3">
        <f t="shared" ca="1" si="644"/>
        <v>0</v>
      </c>
      <c r="G2829" s="3">
        <f t="shared" ca="1" si="645"/>
        <v>1431</v>
      </c>
      <c r="H2829" s="3">
        <f t="shared" ca="1" si="646"/>
        <v>1389</v>
      </c>
      <c r="I2829" s="3">
        <f t="shared" ca="1" si="647"/>
        <v>1417</v>
      </c>
      <c r="J2829" s="3">
        <f t="shared" ca="1" si="648"/>
        <v>1403</v>
      </c>
      <c r="K2829" s="4">
        <f t="shared" ca="1" si="651"/>
        <v>7.1045261813016287</v>
      </c>
      <c r="L2829" s="4">
        <f t="shared" ca="1" si="652"/>
        <v>46.589362163421015</v>
      </c>
      <c r="M2829" s="4">
        <f ca="1">IF($B2829&gt;$I$4,"",VLOOKUP($B2829,G$10:$K$6000,5,FALSE))</f>
        <v>6.823625192812715</v>
      </c>
      <c r="N2829" s="4">
        <f ca="1">IF($B2829&gt;$I$4,"",VLOOKUP($B2829,H$10:$K$6000,4,FALSE))</f>
        <v>7.3995102533785948</v>
      </c>
      <c r="O2829" s="4">
        <f ca="1">IF($B2829&gt;$I$4,"",VLOOKUP($B2829,I$10:$L$6000,4,FALSE))</f>
        <v>45.34702520811782</v>
      </c>
      <c r="P2829" s="4">
        <f ca="1">IF($B2829&gt;$I$4,"",VLOOKUP($B2829,J$10:$L$6000,3,FALSE))</f>
        <v>49.358342947587701</v>
      </c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8"/>
      <c r="AD2829" s="8"/>
    </row>
    <row r="2830" spans="2:30" x14ac:dyDescent="0.25">
      <c r="B2830" s="3">
        <f t="shared" si="653"/>
        <v>2821</v>
      </c>
      <c r="C2830" s="3">
        <f t="shared" ca="1" si="649"/>
        <v>0</v>
      </c>
      <c r="D2830" s="3">
        <f t="shared" ca="1" si="643"/>
        <v>1</v>
      </c>
      <c r="E2830" s="3">
        <f t="shared" ca="1" si="650"/>
        <v>0</v>
      </c>
      <c r="F2830" s="3">
        <f t="shared" ca="1" si="644"/>
        <v>1</v>
      </c>
      <c r="G2830" s="3">
        <f t="shared" ca="1" si="645"/>
        <v>1431</v>
      </c>
      <c r="H2830" s="3">
        <f t="shared" ca="1" si="646"/>
        <v>1390</v>
      </c>
      <c r="I2830" s="3">
        <f t="shared" ca="1" si="647"/>
        <v>1417</v>
      </c>
      <c r="J2830" s="3">
        <f t="shared" ca="1" si="648"/>
        <v>1404</v>
      </c>
      <c r="K2830" s="4">
        <f t="shared" ca="1" si="651"/>
        <v>7.9206011571576926</v>
      </c>
      <c r="L2830" s="4">
        <f t="shared" ca="1" si="652"/>
        <v>47.700709259585793</v>
      </c>
      <c r="M2830" s="4">
        <f ca="1">IF($B2830&gt;$I$4,"",VLOOKUP($B2830,G$10:$K$6000,5,FALSE))</f>
        <v>6.6142179327656727</v>
      </c>
      <c r="N2830" s="4">
        <f ca="1">IF($B2830&gt;$I$4,"",VLOOKUP($B2830,H$10:$K$6000,4,FALSE))</f>
        <v>7.7229357476199034</v>
      </c>
      <c r="O2830" s="4">
        <f ca="1">IF($B2830&gt;$I$4,"",VLOOKUP($B2830,I$10:$L$6000,4,FALSE))</f>
        <v>44.574053905360458</v>
      </c>
      <c r="P2830" s="4">
        <f ca="1">IF($B2830&gt;$I$4,"",VLOOKUP($B2830,J$10:$L$6000,3,FALSE))</f>
        <v>49.062430098399048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8"/>
      <c r="AD2830" s="8"/>
    </row>
    <row r="2831" spans="2:30" x14ac:dyDescent="0.25">
      <c r="B2831" s="3">
        <f t="shared" si="653"/>
        <v>2822</v>
      </c>
      <c r="C2831" s="3">
        <f t="shared" ca="1" si="649"/>
        <v>1</v>
      </c>
      <c r="D2831" s="3">
        <f t="shared" ca="1" si="643"/>
        <v>0</v>
      </c>
      <c r="E2831" s="3">
        <f t="shared" ca="1" si="650"/>
        <v>0</v>
      </c>
      <c r="F2831" s="3">
        <f t="shared" ca="1" si="644"/>
        <v>1</v>
      </c>
      <c r="G2831" s="3">
        <f t="shared" ca="1" si="645"/>
        <v>1432</v>
      </c>
      <c r="H2831" s="3">
        <f t="shared" ca="1" si="646"/>
        <v>1390</v>
      </c>
      <c r="I2831" s="3">
        <f t="shared" ca="1" si="647"/>
        <v>1417</v>
      </c>
      <c r="J2831" s="3">
        <f t="shared" ca="1" si="648"/>
        <v>1405</v>
      </c>
      <c r="K2831" s="4">
        <f t="shared" ca="1" si="651"/>
        <v>6.2256595120250644</v>
      </c>
      <c r="L2831" s="4">
        <f t="shared" ca="1" si="652"/>
        <v>49.755940045357768</v>
      </c>
      <c r="M2831" s="4">
        <f ca="1">IF($B2831&gt;$I$4,"",VLOOKUP($B2831,G$10:$K$6000,5,FALSE))</f>
        <v>6.4150957632751968</v>
      </c>
      <c r="N2831" s="4">
        <f ca="1">IF($B2831&gt;$I$4,"",VLOOKUP($B2831,H$10:$K$6000,4,FALSE))</f>
        <v>7.6224883732688191</v>
      </c>
      <c r="O2831" s="4">
        <f ca="1">IF($B2831&gt;$I$4,"",VLOOKUP($B2831,I$10:$L$6000,4,FALSE))</f>
        <v>44.420828031494551</v>
      </c>
      <c r="P2831" s="4">
        <f ca="1">IF($B2831&gt;$I$4,"",VLOOKUP($B2831,J$10:$L$6000,3,FALSE))</f>
        <v>48.724604707925614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8"/>
      <c r="AD2831" s="8"/>
    </row>
    <row r="2832" spans="2:30" x14ac:dyDescent="0.25">
      <c r="B2832" s="3">
        <f t="shared" si="653"/>
        <v>2823</v>
      </c>
      <c r="C2832" s="3">
        <f t="shared" ca="1" si="649"/>
        <v>1</v>
      </c>
      <c r="D2832" s="3">
        <f t="shared" ca="1" si="643"/>
        <v>0</v>
      </c>
      <c r="E2832" s="3">
        <f t="shared" ca="1" si="650"/>
        <v>0</v>
      </c>
      <c r="F2832" s="3">
        <f t="shared" ca="1" si="644"/>
        <v>1</v>
      </c>
      <c r="G2832" s="3">
        <f t="shared" ca="1" si="645"/>
        <v>1433</v>
      </c>
      <c r="H2832" s="3">
        <f t="shared" ca="1" si="646"/>
        <v>1390</v>
      </c>
      <c r="I2832" s="3">
        <f t="shared" ca="1" si="647"/>
        <v>1417</v>
      </c>
      <c r="J2832" s="3">
        <f t="shared" ca="1" si="648"/>
        <v>1406</v>
      </c>
      <c r="K2832" s="4">
        <f t="shared" ca="1" si="651"/>
        <v>5.8691502326399299</v>
      </c>
      <c r="L2832" s="4">
        <f t="shared" ca="1" si="652"/>
        <v>47.847232247905879</v>
      </c>
      <c r="M2832" s="4">
        <f ca="1">IF($B2832&gt;$I$4,"",VLOOKUP($B2832,G$10:$K$6000,5,FALSE))</f>
        <v>6.6153360163718951</v>
      </c>
      <c r="N2832" s="4">
        <f ca="1">IF($B2832&gt;$I$4,"",VLOOKUP($B2832,H$10:$K$6000,4,FALSE))</f>
        <v>7.4737143953168585</v>
      </c>
      <c r="O2832" s="4">
        <f ca="1">IF($B2832&gt;$I$4,"",VLOOKUP($B2832,I$10:$L$6000,4,FALSE))</f>
        <v>45.348973931396287</v>
      </c>
      <c r="P2832" s="4">
        <f ca="1">IF($B2832&gt;$I$4,"",VLOOKUP($B2832,J$10:$L$6000,3,FALSE))</f>
        <v>48.429317419641805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8"/>
      <c r="AD2832" s="8"/>
    </row>
    <row r="2833" spans="2:30" x14ac:dyDescent="0.25">
      <c r="B2833" s="3">
        <f t="shared" si="653"/>
        <v>2824</v>
      </c>
      <c r="C2833" s="3">
        <f t="shared" ca="1" si="649"/>
        <v>1</v>
      </c>
      <c r="D2833" s="3">
        <f t="shared" ca="1" si="643"/>
        <v>0</v>
      </c>
      <c r="E2833" s="3">
        <f t="shared" ca="1" si="650"/>
        <v>0</v>
      </c>
      <c r="F2833" s="3">
        <f t="shared" ca="1" si="644"/>
        <v>1</v>
      </c>
      <c r="G2833" s="3">
        <f t="shared" ca="1" si="645"/>
        <v>1434</v>
      </c>
      <c r="H2833" s="3">
        <f t="shared" ca="1" si="646"/>
        <v>1390</v>
      </c>
      <c r="I2833" s="3">
        <f t="shared" ca="1" si="647"/>
        <v>1417</v>
      </c>
      <c r="J2833" s="3">
        <f t="shared" ca="1" si="648"/>
        <v>1407</v>
      </c>
      <c r="K2833" s="4">
        <f t="shared" ca="1" si="651"/>
        <v>6.5156791036099015</v>
      </c>
      <c r="L2833" s="4">
        <f t="shared" ca="1" si="652"/>
        <v>49.290069161241973</v>
      </c>
      <c r="M2833" s="4">
        <f ca="1">IF($B2833&gt;$I$4,"",VLOOKUP($B2833,G$10:$K$6000,5,FALSE))</f>
        <v>6.4862849733251497</v>
      </c>
      <c r="N2833" s="4">
        <f ca="1">IF($B2833&gt;$I$4,"",VLOOKUP($B2833,H$10:$K$6000,4,FALSE))</f>
        <v>7.5748382693203951</v>
      </c>
      <c r="O2833" s="4">
        <f ca="1">IF($B2833&gt;$I$4,"",VLOOKUP($B2833,I$10:$L$6000,4,FALSE))</f>
        <v>46.927703579567797</v>
      </c>
      <c r="P2833" s="4">
        <f ca="1">IF($B2833&gt;$I$4,"",VLOOKUP($B2833,J$10:$L$6000,3,FALSE))</f>
        <v>49.192838407311399</v>
      </c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8"/>
      <c r="AD2833" s="8"/>
    </row>
    <row r="2834" spans="2:30" x14ac:dyDescent="0.25">
      <c r="B2834" s="3">
        <f t="shared" si="653"/>
        <v>2825</v>
      </c>
      <c r="C2834" s="3">
        <f t="shared" ca="1" si="649"/>
        <v>0</v>
      </c>
      <c r="D2834" s="3">
        <f t="shared" ca="1" si="643"/>
        <v>1</v>
      </c>
      <c r="E2834" s="3">
        <f t="shared" ca="1" si="650"/>
        <v>1</v>
      </c>
      <c r="F2834" s="3">
        <f t="shared" ca="1" si="644"/>
        <v>0</v>
      </c>
      <c r="G2834" s="3">
        <f t="shared" ca="1" si="645"/>
        <v>1434</v>
      </c>
      <c r="H2834" s="3">
        <f t="shared" ca="1" si="646"/>
        <v>1391</v>
      </c>
      <c r="I2834" s="3">
        <f t="shared" ca="1" si="647"/>
        <v>1418</v>
      </c>
      <c r="J2834" s="3">
        <f t="shared" ca="1" si="648"/>
        <v>1407</v>
      </c>
      <c r="K2834" s="4">
        <f t="shared" ca="1" si="651"/>
        <v>7.1492492511979719</v>
      </c>
      <c r="L2834" s="4">
        <f t="shared" ca="1" si="652"/>
        <v>47.050769895126436</v>
      </c>
      <c r="M2834" s="4">
        <f ca="1">IF($B2834&gt;$I$4,"",VLOOKUP($B2834,G$10:$K$6000,5,FALSE))</f>
        <v>6.8274557810332688</v>
      </c>
      <c r="N2834" s="4">
        <f ca="1">IF($B2834&gt;$I$4,"",VLOOKUP($B2834,H$10:$K$6000,4,FALSE))</f>
        <v>6.9860829106421614</v>
      </c>
      <c r="O2834" s="4">
        <f ca="1">IF($B2834&gt;$I$4,"",VLOOKUP($B2834,I$10:$L$6000,4,FALSE))</f>
        <v>46.261134726252514</v>
      </c>
      <c r="P2834" s="4">
        <f ca="1">IF($B2834&gt;$I$4,"",VLOOKUP($B2834,J$10:$L$6000,3,FALSE))</f>
        <v>49.641106997173921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8"/>
      <c r="AD2834" s="8"/>
    </row>
    <row r="2835" spans="2:30" x14ac:dyDescent="0.25">
      <c r="B2835" s="3">
        <f t="shared" si="653"/>
        <v>2826</v>
      </c>
      <c r="C2835" s="3">
        <f t="shared" ca="1" si="649"/>
        <v>0</v>
      </c>
      <c r="D2835" s="3">
        <f t="shared" ca="1" si="643"/>
        <v>1</v>
      </c>
      <c r="E2835" s="3">
        <f t="shared" ca="1" si="650"/>
        <v>1</v>
      </c>
      <c r="F2835" s="3">
        <f t="shared" ca="1" si="644"/>
        <v>0</v>
      </c>
      <c r="G2835" s="3">
        <f t="shared" ca="1" si="645"/>
        <v>1434</v>
      </c>
      <c r="H2835" s="3">
        <f t="shared" ca="1" si="646"/>
        <v>1392</v>
      </c>
      <c r="I2835" s="3">
        <f t="shared" ca="1" si="647"/>
        <v>1419</v>
      </c>
      <c r="J2835" s="3">
        <f t="shared" ca="1" si="648"/>
        <v>1407</v>
      </c>
      <c r="K2835" s="4">
        <f t="shared" ca="1" si="651"/>
        <v>7.4786332034463028</v>
      </c>
      <c r="L2835" s="4">
        <f t="shared" ca="1" si="652"/>
        <v>47.501454795980877</v>
      </c>
      <c r="M2835" s="4">
        <f ca="1">IF($B2835&gt;$I$4,"",VLOOKUP($B2835,G$10:$K$6000,5,FALSE))</f>
        <v>6.3172532001130772</v>
      </c>
      <c r="N2835" s="4">
        <f ca="1">IF($B2835&gt;$I$4,"",VLOOKUP($B2835,H$10:$K$6000,4,FALSE))</f>
        <v>7.0763631339073418</v>
      </c>
      <c r="O2835" s="4">
        <f ca="1">IF($B2835&gt;$I$4,"",VLOOKUP($B2835,I$10:$L$6000,4,FALSE))</f>
        <v>46.503274354095176</v>
      </c>
      <c r="P2835" s="4">
        <f ca="1">IF($B2835&gt;$I$4,"",VLOOKUP($B2835,J$10:$L$6000,3,FALSE))</f>
        <v>48.42476598702892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8"/>
      <c r="AD2835" s="8"/>
    </row>
    <row r="2836" spans="2:30" x14ac:dyDescent="0.25">
      <c r="B2836" s="3">
        <f t="shared" si="653"/>
        <v>2827</v>
      </c>
      <c r="C2836" s="3">
        <f t="shared" ca="1" si="649"/>
        <v>1</v>
      </c>
      <c r="D2836" s="3">
        <f t="shared" ca="1" si="643"/>
        <v>0</v>
      </c>
      <c r="E2836" s="3">
        <f t="shared" ca="1" si="650"/>
        <v>0</v>
      </c>
      <c r="F2836" s="3">
        <f t="shared" ca="1" si="644"/>
        <v>1</v>
      </c>
      <c r="G2836" s="3">
        <f t="shared" ca="1" si="645"/>
        <v>1435</v>
      </c>
      <c r="H2836" s="3">
        <f t="shared" ca="1" si="646"/>
        <v>1392</v>
      </c>
      <c r="I2836" s="3">
        <f t="shared" ca="1" si="647"/>
        <v>1419</v>
      </c>
      <c r="J2836" s="3">
        <f t="shared" ca="1" si="648"/>
        <v>1408</v>
      </c>
      <c r="K2836" s="4">
        <f t="shared" ca="1" si="651"/>
        <v>6.1459352464175367</v>
      </c>
      <c r="L2836" s="4">
        <f t="shared" ca="1" si="652"/>
        <v>47.909064444903976</v>
      </c>
      <c r="M2836" s="4">
        <f ca="1">IF($B2836&gt;$I$4,"",VLOOKUP($B2836,G$10:$K$6000,5,FALSE))</f>
        <v>6.8279126935212329</v>
      </c>
      <c r="N2836" s="4">
        <f ca="1">IF($B2836&gt;$I$4,"",VLOOKUP($B2836,H$10:$K$6000,4,FALSE))</f>
        <v>7.3282106716083941</v>
      </c>
      <c r="O2836" s="4">
        <f ca="1">IF($B2836&gt;$I$4,"",VLOOKUP($B2836,I$10:$L$6000,4,FALSE))</f>
        <v>44.705633586530027</v>
      </c>
      <c r="P2836" s="4">
        <f ca="1">IF($B2836&gt;$I$4,"",VLOOKUP($B2836,J$10:$L$6000,3,FALSE))</f>
        <v>47.615508633821392</v>
      </c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8"/>
      <c r="AD2836" s="8"/>
    </row>
    <row r="2837" spans="2:30" x14ac:dyDescent="0.25">
      <c r="B2837" s="3">
        <f t="shared" si="653"/>
        <v>2828</v>
      </c>
      <c r="C2837" s="3">
        <f t="shared" ca="1" si="649"/>
        <v>0</v>
      </c>
      <c r="D2837" s="3">
        <f t="shared" ca="1" si="643"/>
        <v>1</v>
      </c>
      <c r="E2837" s="3">
        <f t="shared" ca="1" si="650"/>
        <v>1</v>
      </c>
      <c r="F2837" s="3">
        <f t="shared" ca="1" si="644"/>
        <v>0</v>
      </c>
      <c r="G2837" s="3">
        <f t="shared" ca="1" si="645"/>
        <v>1435</v>
      </c>
      <c r="H2837" s="3">
        <f t="shared" ca="1" si="646"/>
        <v>1393</v>
      </c>
      <c r="I2837" s="3">
        <f t="shared" ca="1" si="647"/>
        <v>1420</v>
      </c>
      <c r="J2837" s="3">
        <f t="shared" ca="1" si="648"/>
        <v>1408</v>
      </c>
      <c r="K2837" s="4">
        <f t="shared" ca="1" si="651"/>
        <v>7.4867707113065673</v>
      </c>
      <c r="L2837" s="4">
        <f t="shared" ca="1" si="652"/>
        <v>46.182429757743989</v>
      </c>
      <c r="M2837" s="4">
        <f ca="1">IF($B2837&gt;$I$4,"",VLOOKUP($B2837,G$10:$K$6000,5,FALSE))</f>
        <v>6.3040181432157265</v>
      </c>
      <c r="N2837" s="4">
        <f ca="1">IF($B2837&gt;$I$4,"",VLOOKUP($B2837,H$10:$K$6000,4,FALSE))</f>
        <v>7.3989818792802318</v>
      </c>
      <c r="O2837" s="4">
        <f ca="1">IF($B2837&gt;$I$4,"",VLOOKUP($B2837,I$10:$L$6000,4,FALSE))</f>
        <v>47.078811379392711</v>
      </c>
      <c r="P2837" s="4">
        <f ca="1">IF($B2837&gt;$I$4,"",VLOOKUP($B2837,J$10:$L$6000,3,FALSE))</f>
        <v>47.650753671940038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8"/>
      <c r="AD2837" s="8"/>
    </row>
    <row r="2838" spans="2:30" x14ac:dyDescent="0.25">
      <c r="B2838" s="3">
        <f t="shared" si="653"/>
        <v>2829</v>
      </c>
      <c r="C2838" s="3">
        <f t="shared" ca="1" si="649"/>
        <v>1</v>
      </c>
      <c r="D2838" s="3">
        <f t="shared" ca="1" si="643"/>
        <v>0</v>
      </c>
      <c r="E2838" s="3">
        <f t="shared" ca="1" si="650"/>
        <v>1</v>
      </c>
      <c r="F2838" s="3">
        <f t="shared" ca="1" si="644"/>
        <v>0</v>
      </c>
      <c r="G2838" s="3">
        <f t="shared" ca="1" si="645"/>
        <v>1436</v>
      </c>
      <c r="H2838" s="3">
        <f t="shared" ca="1" si="646"/>
        <v>1393</v>
      </c>
      <c r="I2838" s="3">
        <f t="shared" ca="1" si="647"/>
        <v>1421</v>
      </c>
      <c r="J2838" s="3">
        <f t="shared" ca="1" si="648"/>
        <v>1408</v>
      </c>
      <c r="K2838" s="4">
        <f t="shared" ca="1" si="651"/>
        <v>6.7591202575329561</v>
      </c>
      <c r="L2838" s="4">
        <f t="shared" ca="1" si="652"/>
        <v>47.164003676846868</v>
      </c>
      <c r="M2838" s="4">
        <f ca="1">IF($B2838&gt;$I$4,"",VLOOKUP($B2838,G$10:$K$6000,5,FALSE))</f>
        <v>6.5955330084565693</v>
      </c>
      <c r="N2838" s="4">
        <f ca="1">IF($B2838&gt;$I$4,"",VLOOKUP($B2838,H$10:$K$6000,4,FALSE))</f>
        <v>7.3989011105643732</v>
      </c>
      <c r="O2838" s="4">
        <f ca="1">IF($B2838&gt;$I$4,"",VLOOKUP($B2838,I$10:$L$6000,4,FALSE))</f>
        <v>46.166789836508826</v>
      </c>
      <c r="P2838" s="4">
        <f ca="1">IF($B2838&gt;$I$4,"",VLOOKUP($B2838,J$10:$L$6000,3,FALSE))</f>
        <v>48.095223256595879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8"/>
      <c r="AD2838" s="8"/>
    </row>
    <row r="2839" spans="2:30" x14ac:dyDescent="0.25">
      <c r="B2839" s="3">
        <f t="shared" si="653"/>
        <v>2830</v>
      </c>
      <c r="C2839" s="3">
        <f t="shared" ca="1" si="649"/>
        <v>0</v>
      </c>
      <c r="D2839" s="3">
        <f t="shared" ca="1" si="643"/>
        <v>1</v>
      </c>
      <c r="E2839" s="3">
        <f t="shared" ca="1" si="650"/>
        <v>0</v>
      </c>
      <c r="F2839" s="3">
        <f t="shared" ca="1" si="644"/>
        <v>1</v>
      </c>
      <c r="G2839" s="3">
        <f t="shared" ca="1" si="645"/>
        <v>1436</v>
      </c>
      <c r="H2839" s="3">
        <f t="shared" ca="1" si="646"/>
        <v>1394</v>
      </c>
      <c r="I2839" s="3">
        <f t="shared" ca="1" si="647"/>
        <v>1421</v>
      </c>
      <c r="J2839" s="3">
        <f t="shared" ca="1" si="648"/>
        <v>1409</v>
      </c>
      <c r="K2839" s="4">
        <f t="shared" ca="1" si="651"/>
        <v>7.4453070240612433</v>
      </c>
      <c r="L2839" s="4">
        <f t="shared" ca="1" si="652"/>
        <v>47.825453598921058</v>
      </c>
      <c r="M2839" s="4">
        <f ca="1">IF($B2839&gt;$I$4,"",VLOOKUP($B2839,G$10:$K$6000,5,FALSE))</f>
        <v>6.7522156485663549</v>
      </c>
      <c r="N2839" s="4">
        <f ca="1">IF($B2839&gt;$I$4,"",VLOOKUP($B2839,H$10:$K$6000,4,FALSE))</f>
        <v>8.1908916952620334</v>
      </c>
      <c r="O2839" s="4">
        <f ca="1">IF($B2839&gt;$I$4,"",VLOOKUP($B2839,I$10:$L$6000,4,FALSE))</f>
        <v>47.168089275416705</v>
      </c>
      <c r="P2839" s="4">
        <f ca="1">IF($B2839&gt;$I$4,"",VLOOKUP($B2839,J$10:$L$6000,3,FALSE))</f>
        <v>48.168244101595718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8"/>
      <c r="AD2839" s="8"/>
    </row>
    <row r="2840" spans="2:30" x14ac:dyDescent="0.25">
      <c r="B2840" s="3">
        <f t="shared" si="653"/>
        <v>2831</v>
      </c>
      <c r="C2840" s="3">
        <f t="shared" ca="1" si="649"/>
        <v>1</v>
      </c>
      <c r="D2840" s="3">
        <f t="shared" ca="1" si="643"/>
        <v>0</v>
      </c>
      <c r="E2840" s="3">
        <f t="shared" ca="1" si="650"/>
        <v>0</v>
      </c>
      <c r="F2840" s="3">
        <f t="shared" ca="1" si="644"/>
        <v>1</v>
      </c>
      <c r="G2840" s="3">
        <f t="shared" ca="1" si="645"/>
        <v>1437</v>
      </c>
      <c r="H2840" s="3">
        <f t="shared" ca="1" si="646"/>
        <v>1394</v>
      </c>
      <c r="I2840" s="3">
        <f t="shared" ca="1" si="647"/>
        <v>1421</v>
      </c>
      <c r="J2840" s="3">
        <f t="shared" ca="1" si="648"/>
        <v>1410</v>
      </c>
      <c r="K2840" s="4">
        <f t="shared" ca="1" si="651"/>
        <v>6.8975615443335876</v>
      </c>
      <c r="L2840" s="4">
        <f t="shared" ca="1" si="652"/>
        <v>47.964716648024414</v>
      </c>
      <c r="M2840" s="4">
        <f ca="1">IF($B2840&gt;$I$4,"",VLOOKUP($B2840,G$10:$K$6000,5,FALSE))</f>
        <v>6.8313698969705925</v>
      </c>
      <c r="N2840" s="4">
        <f ca="1">IF($B2840&gt;$I$4,"",VLOOKUP($B2840,H$10:$K$6000,4,FALSE))</f>
        <v>7.4013178988890003</v>
      </c>
      <c r="O2840" s="4">
        <f ca="1">IF($B2840&gt;$I$4,"",VLOOKUP($B2840,I$10:$L$6000,4,FALSE))</f>
        <v>46.351974702060808</v>
      </c>
      <c r="P2840" s="4">
        <f ca="1">IF($B2840&gt;$I$4,"",VLOOKUP($B2840,J$10:$L$6000,3,FALSE))</f>
        <v>48.014322342584911</v>
      </c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8"/>
      <c r="AD2840" s="8"/>
    </row>
    <row r="2841" spans="2:30" x14ac:dyDescent="0.25">
      <c r="B2841" s="3">
        <f t="shared" si="653"/>
        <v>2832</v>
      </c>
      <c r="C2841" s="3">
        <f t="shared" ca="1" si="649"/>
        <v>1</v>
      </c>
      <c r="D2841" s="3">
        <f t="shared" ca="1" si="643"/>
        <v>0</v>
      </c>
      <c r="E2841" s="3">
        <f t="shared" ca="1" si="650"/>
        <v>1</v>
      </c>
      <c r="F2841" s="3">
        <f t="shared" ca="1" si="644"/>
        <v>0</v>
      </c>
      <c r="G2841" s="3">
        <f t="shared" ca="1" si="645"/>
        <v>1438</v>
      </c>
      <c r="H2841" s="3">
        <f t="shared" ca="1" si="646"/>
        <v>1394</v>
      </c>
      <c r="I2841" s="3">
        <f t="shared" ca="1" si="647"/>
        <v>1422</v>
      </c>
      <c r="J2841" s="3">
        <f t="shared" ca="1" si="648"/>
        <v>1410</v>
      </c>
      <c r="K2841" s="4">
        <f t="shared" ca="1" si="651"/>
        <v>6.1809616389273341</v>
      </c>
      <c r="L2841" s="4">
        <f t="shared" ca="1" si="652"/>
        <v>46.609309644615912</v>
      </c>
      <c r="M2841" s="4">
        <f ca="1">IF($B2841&gt;$I$4,"",VLOOKUP($B2841,G$10:$K$6000,5,FALSE))</f>
        <v>6.147850269000247</v>
      </c>
      <c r="N2841" s="4">
        <f ca="1">IF($B2841&gt;$I$4,"",VLOOKUP($B2841,H$10:$K$6000,4,FALSE))</f>
        <v>7.021118077507345</v>
      </c>
      <c r="O2841" s="4">
        <f ca="1">IF($B2841&gt;$I$4,"",VLOOKUP($B2841,I$10:$L$6000,4,FALSE))</f>
        <v>45.172191651609907</v>
      </c>
      <c r="P2841" s="4">
        <f ca="1">IF($B2841&gt;$I$4,"",VLOOKUP($B2841,J$10:$L$6000,3,FALSE))</f>
        <v>48.325907858060638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8"/>
      <c r="AD2841" s="8"/>
    </row>
    <row r="2842" spans="2:30" x14ac:dyDescent="0.25">
      <c r="B2842" s="3">
        <f t="shared" si="653"/>
        <v>2833</v>
      </c>
      <c r="C2842" s="3">
        <f t="shared" ca="1" si="649"/>
        <v>0</v>
      </c>
      <c r="D2842" s="3">
        <f t="shared" ca="1" si="643"/>
        <v>1</v>
      </c>
      <c r="E2842" s="3">
        <f t="shared" ca="1" si="650"/>
        <v>0</v>
      </c>
      <c r="F2842" s="3">
        <f t="shared" ca="1" si="644"/>
        <v>1</v>
      </c>
      <c r="G2842" s="3">
        <f t="shared" ca="1" si="645"/>
        <v>1438</v>
      </c>
      <c r="H2842" s="3">
        <f t="shared" ca="1" si="646"/>
        <v>1395</v>
      </c>
      <c r="I2842" s="3">
        <f t="shared" ca="1" si="647"/>
        <v>1422</v>
      </c>
      <c r="J2842" s="3">
        <f t="shared" ca="1" si="648"/>
        <v>1411</v>
      </c>
      <c r="K2842" s="4">
        <f t="shared" ca="1" si="651"/>
        <v>7.9113043977701949</v>
      </c>
      <c r="L2842" s="4">
        <f t="shared" ca="1" si="652"/>
        <v>47.554543547442414</v>
      </c>
      <c r="M2842" s="4">
        <f ca="1">IF($B2842&gt;$I$4,"",VLOOKUP($B2842,G$10:$K$6000,5,FALSE))</f>
        <v>6.7748634166543242</v>
      </c>
      <c r="N2842" s="4">
        <f ca="1">IF($B2842&gt;$I$4,"",VLOOKUP($B2842,H$10:$K$6000,4,FALSE))</f>
        <v>7.2393082780709115</v>
      </c>
      <c r="O2842" s="4">
        <f ca="1">IF($B2842&gt;$I$4,"",VLOOKUP($B2842,I$10:$L$6000,4,FALSE))</f>
        <v>44.985870047072154</v>
      </c>
      <c r="P2842" s="4">
        <f ca="1">IF($B2842&gt;$I$4,"",VLOOKUP($B2842,J$10:$L$6000,3,FALSE))</f>
        <v>48.746729411909641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8"/>
      <c r="AD2842" s="8"/>
    </row>
    <row r="2843" spans="2:30" x14ac:dyDescent="0.25">
      <c r="B2843" s="3">
        <f t="shared" si="653"/>
        <v>2834</v>
      </c>
      <c r="C2843" s="3">
        <f t="shared" ca="1" si="649"/>
        <v>1</v>
      </c>
      <c r="D2843" s="3">
        <f t="shared" ca="1" si="643"/>
        <v>0</v>
      </c>
      <c r="E2843" s="3">
        <f t="shared" ca="1" si="650"/>
        <v>1</v>
      </c>
      <c r="F2843" s="3">
        <f t="shared" ca="1" si="644"/>
        <v>0</v>
      </c>
      <c r="G2843" s="3">
        <f t="shared" ca="1" si="645"/>
        <v>1439</v>
      </c>
      <c r="H2843" s="3">
        <f t="shared" ca="1" si="646"/>
        <v>1395</v>
      </c>
      <c r="I2843" s="3">
        <f t="shared" ca="1" si="647"/>
        <v>1423</v>
      </c>
      <c r="J2843" s="3">
        <f t="shared" ca="1" si="648"/>
        <v>1411</v>
      </c>
      <c r="K2843" s="4">
        <f t="shared" ca="1" si="651"/>
        <v>6.8385946918614522</v>
      </c>
      <c r="L2843" s="4">
        <f t="shared" ca="1" si="652"/>
        <v>46.91096876212513</v>
      </c>
      <c r="M2843" s="4">
        <f ca="1">IF($B2843&gt;$I$4,"",VLOOKUP($B2843,G$10:$K$6000,5,FALSE))</f>
        <v>5.9218383406429966</v>
      </c>
      <c r="N2843" s="4">
        <f ca="1">IF($B2843&gt;$I$4,"",VLOOKUP($B2843,H$10:$K$6000,4,FALSE))</f>
        <v>7.2188862316662767</v>
      </c>
      <c r="O2843" s="4">
        <f ca="1">IF($B2843&gt;$I$4,"",VLOOKUP($B2843,I$10:$L$6000,4,FALSE))</f>
        <v>46.417824275851324</v>
      </c>
      <c r="P2843" s="4">
        <f ca="1">IF($B2843&gt;$I$4,"",VLOOKUP($B2843,J$10:$L$6000,3,FALSE))</f>
        <v>48.879166157134016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8"/>
      <c r="AD2843" s="8"/>
    </row>
    <row r="2844" spans="2:30" x14ac:dyDescent="0.25">
      <c r="B2844" s="3">
        <f t="shared" si="653"/>
        <v>2835</v>
      </c>
      <c r="C2844" s="3">
        <f t="shared" ca="1" si="649"/>
        <v>1</v>
      </c>
      <c r="D2844" s="3">
        <f t="shared" ca="1" si="643"/>
        <v>0</v>
      </c>
      <c r="E2844" s="3">
        <f t="shared" ca="1" si="650"/>
        <v>1</v>
      </c>
      <c r="F2844" s="3">
        <f t="shared" ca="1" si="644"/>
        <v>0</v>
      </c>
      <c r="G2844" s="3">
        <f t="shared" ca="1" si="645"/>
        <v>1440</v>
      </c>
      <c r="H2844" s="3">
        <f t="shared" ca="1" si="646"/>
        <v>1395</v>
      </c>
      <c r="I2844" s="3">
        <f t="shared" ca="1" si="647"/>
        <v>1424</v>
      </c>
      <c r="J2844" s="3">
        <f t="shared" ca="1" si="648"/>
        <v>1411</v>
      </c>
      <c r="K2844" s="4">
        <f t="shared" ca="1" si="651"/>
        <v>6.4702922848870195</v>
      </c>
      <c r="L2844" s="4">
        <f t="shared" ca="1" si="652"/>
        <v>46.62082530569996</v>
      </c>
      <c r="M2844" s="4">
        <f ca="1">IF($B2844&gt;$I$4,"",VLOOKUP($B2844,G$10:$K$6000,5,FALSE))</f>
        <v>6.6379007085401733</v>
      </c>
      <c r="N2844" s="4">
        <f ca="1">IF($B2844&gt;$I$4,"",VLOOKUP($B2844,H$10:$K$6000,4,FALSE))</f>
        <v>7.4158968882773708</v>
      </c>
      <c r="O2844" s="4">
        <f ca="1">IF($B2844&gt;$I$4,"",VLOOKUP($B2844,I$10:$L$6000,4,FALSE))</f>
        <v>46.779891970537712</v>
      </c>
      <c r="P2844" s="4">
        <f ca="1">IF($B2844&gt;$I$4,"",VLOOKUP($B2844,J$10:$L$6000,3,FALSE))</f>
        <v>48.808781647653007</v>
      </c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8"/>
      <c r="AD2844" s="8"/>
    </row>
    <row r="2845" spans="2:30" x14ac:dyDescent="0.25">
      <c r="B2845" s="3">
        <f t="shared" si="653"/>
        <v>2836</v>
      </c>
      <c r="C2845" s="3">
        <f t="shared" ca="1" si="649"/>
        <v>1</v>
      </c>
      <c r="D2845" s="3">
        <f t="shared" ca="1" si="643"/>
        <v>0</v>
      </c>
      <c r="E2845" s="3">
        <f t="shared" ca="1" si="650"/>
        <v>1</v>
      </c>
      <c r="F2845" s="3">
        <f t="shared" ca="1" si="644"/>
        <v>0</v>
      </c>
      <c r="G2845" s="3">
        <f t="shared" ca="1" si="645"/>
        <v>1441</v>
      </c>
      <c r="H2845" s="3">
        <f t="shared" ca="1" si="646"/>
        <v>1395</v>
      </c>
      <c r="I2845" s="3">
        <f t="shared" ca="1" si="647"/>
        <v>1425</v>
      </c>
      <c r="J2845" s="3">
        <f t="shared" ca="1" si="648"/>
        <v>1411</v>
      </c>
      <c r="K2845" s="4">
        <f t="shared" ca="1" si="651"/>
        <v>5.9614137138648138</v>
      </c>
      <c r="L2845" s="4">
        <f t="shared" ca="1" si="652"/>
        <v>45.700906527984529</v>
      </c>
      <c r="M2845" s="4">
        <f ca="1">IF($B2845&gt;$I$4,"",VLOOKUP($B2845,G$10:$K$6000,5,FALSE))</f>
        <v>6.5350794568124408</v>
      </c>
      <c r="N2845" s="4">
        <f ca="1">IF($B2845&gt;$I$4,"",VLOOKUP($B2845,H$10:$K$6000,4,FALSE))</f>
        <v>7.1391664768845473</v>
      </c>
      <c r="O2845" s="4">
        <f ca="1">IF($B2845&gt;$I$4,"",VLOOKUP($B2845,I$10:$L$6000,4,FALSE))</f>
        <v>46.850046266252392</v>
      </c>
      <c r="P2845" s="4">
        <f ca="1">IF($B2845&gt;$I$4,"",VLOOKUP($B2845,J$10:$L$6000,3,FALSE))</f>
        <v>51.048564090595789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8"/>
      <c r="AD2845" s="8"/>
    </row>
    <row r="2846" spans="2:30" x14ac:dyDescent="0.25">
      <c r="B2846" s="3">
        <f t="shared" si="653"/>
        <v>2837</v>
      </c>
      <c r="C2846" s="3">
        <f t="shared" ca="1" si="649"/>
        <v>1</v>
      </c>
      <c r="D2846" s="3">
        <f t="shared" ca="1" si="643"/>
        <v>0</v>
      </c>
      <c r="E2846" s="3">
        <f t="shared" ca="1" si="650"/>
        <v>1</v>
      </c>
      <c r="F2846" s="3">
        <f t="shared" ca="1" si="644"/>
        <v>0</v>
      </c>
      <c r="G2846" s="3">
        <f t="shared" ca="1" si="645"/>
        <v>1442</v>
      </c>
      <c r="H2846" s="3">
        <f t="shared" ca="1" si="646"/>
        <v>1395</v>
      </c>
      <c r="I2846" s="3">
        <f t="shared" ca="1" si="647"/>
        <v>1426</v>
      </c>
      <c r="J2846" s="3">
        <f t="shared" ca="1" si="648"/>
        <v>1411</v>
      </c>
      <c r="K2846" s="4">
        <f t="shared" ca="1" si="651"/>
        <v>6.4058870131989138</v>
      </c>
      <c r="L2846" s="4">
        <f t="shared" ca="1" si="652"/>
        <v>45.956736070005356</v>
      </c>
      <c r="M2846" s="4">
        <f ca="1">IF($B2846&gt;$I$4,"",VLOOKUP($B2846,G$10:$K$6000,5,FALSE))</f>
        <v>6.4640874552504286</v>
      </c>
      <c r="N2846" s="4">
        <f ca="1">IF($B2846&gt;$I$4,"",VLOOKUP($B2846,H$10:$K$6000,4,FALSE))</f>
        <v>7.0863965449974344</v>
      </c>
      <c r="O2846" s="4">
        <f ca="1">IF($B2846&gt;$I$4,"",VLOOKUP($B2846,I$10:$L$6000,4,FALSE))</f>
        <v>47.306769068301669</v>
      </c>
      <c r="P2846" s="4">
        <f ca="1">IF($B2846&gt;$I$4,"",VLOOKUP($B2846,J$10:$L$6000,3,FALSE))</f>
        <v>47.742386640179191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8"/>
      <c r="AD2846" s="8"/>
    </row>
    <row r="2847" spans="2:30" x14ac:dyDescent="0.25">
      <c r="B2847" s="3">
        <f t="shared" si="653"/>
        <v>2838</v>
      </c>
      <c r="C2847" s="3">
        <f t="shared" ca="1" si="649"/>
        <v>1</v>
      </c>
      <c r="D2847" s="3">
        <f t="shared" ca="1" si="643"/>
        <v>0</v>
      </c>
      <c r="E2847" s="3">
        <f t="shared" ca="1" si="650"/>
        <v>1</v>
      </c>
      <c r="F2847" s="3">
        <f t="shared" ca="1" si="644"/>
        <v>0</v>
      </c>
      <c r="G2847" s="3">
        <f t="shared" ca="1" si="645"/>
        <v>1443</v>
      </c>
      <c r="H2847" s="3">
        <f t="shared" ca="1" si="646"/>
        <v>1395</v>
      </c>
      <c r="I2847" s="3">
        <f t="shared" ca="1" si="647"/>
        <v>1427</v>
      </c>
      <c r="J2847" s="3">
        <f t="shared" ca="1" si="648"/>
        <v>1411</v>
      </c>
      <c r="K2847" s="4">
        <f t="shared" ca="1" si="651"/>
        <v>5.8899664867878476</v>
      </c>
      <c r="L2847" s="4">
        <f t="shared" ca="1" si="652"/>
        <v>45.445804521800817</v>
      </c>
      <c r="M2847" s="4">
        <f ca="1">IF($B2847&gt;$I$4,"",VLOOKUP($B2847,G$10:$K$6000,5,FALSE))</f>
        <v>6.8295544857072148</v>
      </c>
      <c r="N2847" s="4">
        <f ca="1">IF($B2847&gt;$I$4,"",VLOOKUP($B2847,H$10:$K$6000,4,FALSE))</f>
        <v>6.9285478626310741</v>
      </c>
      <c r="O2847" s="4">
        <f ca="1">IF($B2847&gt;$I$4,"",VLOOKUP($B2847,I$10:$L$6000,4,FALSE))</f>
        <v>46.902958482814093</v>
      </c>
      <c r="P2847" s="4">
        <f ca="1">IF($B2847&gt;$I$4,"",VLOOKUP($B2847,J$10:$L$6000,3,FALSE))</f>
        <v>47.844714524498436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8"/>
      <c r="AD2847" s="8"/>
    </row>
    <row r="2848" spans="2:30" x14ac:dyDescent="0.25">
      <c r="B2848" s="3">
        <f t="shared" si="653"/>
        <v>2839</v>
      </c>
      <c r="C2848" s="3">
        <f t="shared" ca="1" si="649"/>
        <v>1</v>
      </c>
      <c r="D2848" s="3">
        <f t="shared" ca="1" si="643"/>
        <v>0</v>
      </c>
      <c r="E2848" s="3">
        <f t="shared" ca="1" si="650"/>
        <v>1</v>
      </c>
      <c r="F2848" s="3">
        <f t="shared" ca="1" si="644"/>
        <v>0</v>
      </c>
      <c r="G2848" s="3">
        <f t="shared" ca="1" si="645"/>
        <v>1444</v>
      </c>
      <c r="H2848" s="3">
        <f t="shared" ca="1" si="646"/>
        <v>1395</v>
      </c>
      <c r="I2848" s="3">
        <f t="shared" ca="1" si="647"/>
        <v>1428</v>
      </c>
      <c r="J2848" s="3">
        <f t="shared" ca="1" si="648"/>
        <v>1411</v>
      </c>
      <c r="K2848" s="4">
        <f t="shared" ca="1" si="651"/>
        <v>6.3218205201522428</v>
      </c>
      <c r="L2848" s="4">
        <f t="shared" ca="1" si="652"/>
        <v>46.899689772369989</v>
      </c>
      <c r="M2848" s="4">
        <f ca="1">IF($B2848&gt;$I$4,"",VLOOKUP($B2848,G$10:$K$6000,5,FALSE))</f>
        <v>5.5332161944969851</v>
      </c>
      <c r="N2848" s="4">
        <f ca="1">IF($B2848&gt;$I$4,"",VLOOKUP($B2848,H$10:$K$6000,4,FALSE))</f>
        <v>7.5182927013254428</v>
      </c>
      <c r="O2848" s="4">
        <f ca="1">IF($B2848&gt;$I$4,"",VLOOKUP($B2848,I$10:$L$6000,4,FALSE))</f>
        <v>47.113784391171613</v>
      </c>
      <c r="P2848" s="4">
        <f ca="1">IF($B2848&gt;$I$4,"",VLOOKUP($B2848,J$10:$L$6000,3,FALSE))</f>
        <v>47.654952425966535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8"/>
      <c r="AD2848" s="8"/>
    </row>
    <row r="2849" spans="2:30" x14ac:dyDescent="0.25">
      <c r="B2849" s="3">
        <f t="shared" si="653"/>
        <v>2840</v>
      </c>
      <c r="C2849" s="3">
        <f t="shared" ca="1" si="649"/>
        <v>0</v>
      </c>
      <c r="D2849" s="3">
        <f t="shared" ca="1" si="643"/>
        <v>1</v>
      </c>
      <c r="E2849" s="3">
        <f t="shared" ca="1" si="650"/>
        <v>1</v>
      </c>
      <c r="F2849" s="3">
        <f t="shared" ca="1" si="644"/>
        <v>0</v>
      </c>
      <c r="G2849" s="3">
        <f t="shared" ca="1" si="645"/>
        <v>1444</v>
      </c>
      <c r="H2849" s="3">
        <f t="shared" ca="1" si="646"/>
        <v>1396</v>
      </c>
      <c r="I2849" s="3">
        <f t="shared" ca="1" si="647"/>
        <v>1429</v>
      </c>
      <c r="J2849" s="3">
        <f t="shared" ca="1" si="648"/>
        <v>1411</v>
      </c>
      <c r="K2849" s="4">
        <f t="shared" ca="1" si="651"/>
        <v>7.2809733758847388</v>
      </c>
      <c r="L2849" s="4">
        <f t="shared" ca="1" si="652"/>
        <v>47.35902670997676</v>
      </c>
      <c r="M2849" s="4">
        <f ca="1">IF($B2849&gt;$I$4,"",VLOOKUP($B2849,G$10:$K$6000,5,FALSE))</f>
        <v>6.7645492439741002</v>
      </c>
      <c r="N2849" s="4">
        <f ca="1">IF($B2849&gt;$I$4,"",VLOOKUP($B2849,H$10:$K$6000,4,FALSE))</f>
        <v>7.3742116165963081</v>
      </c>
      <c r="O2849" s="4">
        <f ca="1">IF($B2849&gt;$I$4,"",VLOOKUP($B2849,I$10:$L$6000,4,FALSE))</f>
        <v>45.395267246608981</v>
      </c>
      <c r="P2849" s="4">
        <f ca="1">IF($B2849&gt;$I$4,"",VLOOKUP($B2849,J$10:$L$6000,3,FALSE))</f>
        <v>48.38428256269755</v>
      </c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8"/>
      <c r="AD2849" s="8"/>
    </row>
    <row r="2850" spans="2:30" x14ac:dyDescent="0.25">
      <c r="B2850" s="3">
        <f t="shared" si="653"/>
        <v>2841</v>
      </c>
      <c r="C2850" s="3">
        <f t="shared" ca="1" si="649"/>
        <v>0</v>
      </c>
      <c r="D2850" s="3">
        <f t="shared" ca="1" si="643"/>
        <v>1</v>
      </c>
      <c r="E2850" s="3">
        <f t="shared" ca="1" si="650"/>
        <v>0</v>
      </c>
      <c r="F2850" s="3">
        <f t="shared" ca="1" si="644"/>
        <v>1</v>
      </c>
      <c r="G2850" s="3">
        <f t="shared" ca="1" si="645"/>
        <v>1444</v>
      </c>
      <c r="H2850" s="3">
        <f t="shared" ca="1" si="646"/>
        <v>1397</v>
      </c>
      <c r="I2850" s="3">
        <f t="shared" ca="1" si="647"/>
        <v>1429</v>
      </c>
      <c r="J2850" s="3">
        <f t="shared" ca="1" si="648"/>
        <v>1412</v>
      </c>
      <c r="K2850" s="4">
        <f t="shared" ca="1" si="651"/>
        <v>7.4010469004416812</v>
      </c>
      <c r="L2850" s="4">
        <f t="shared" ca="1" si="652"/>
        <v>47.772624661528674</v>
      </c>
      <c r="M2850" s="4">
        <f ca="1">IF($B2850&gt;$I$4,"",VLOOKUP($B2850,G$10:$K$6000,5,FALSE))</f>
        <v>6.8757465682565329</v>
      </c>
      <c r="N2850" s="4">
        <f ca="1">IF($B2850&gt;$I$4,"",VLOOKUP($B2850,H$10:$K$6000,4,FALSE))</f>
        <v>7.2763885275947144</v>
      </c>
      <c r="O2850" s="4">
        <f ca="1">IF($B2850&gt;$I$4,"",VLOOKUP($B2850,I$10:$L$6000,4,FALSE))</f>
        <v>45.25486857753593</v>
      </c>
      <c r="P2850" s="4">
        <f ca="1">IF($B2850&gt;$I$4,"",VLOOKUP($B2850,J$10:$L$6000,3,FALSE))</f>
        <v>47.897299061234612</v>
      </c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8"/>
      <c r="AD2850" s="8"/>
    </row>
    <row r="2851" spans="2:30" x14ac:dyDescent="0.25">
      <c r="B2851" s="3">
        <f t="shared" si="653"/>
        <v>2842</v>
      </c>
      <c r="C2851" s="3">
        <f t="shared" ca="1" si="649"/>
        <v>0</v>
      </c>
      <c r="D2851" s="3">
        <f t="shared" ca="1" si="643"/>
        <v>1</v>
      </c>
      <c r="E2851" s="3">
        <f t="shared" ca="1" si="650"/>
        <v>0</v>
      </c>
      <c r="F2851" s="3">
        <f t="shared" ca="1" si="644"/>
        <v>1</v>
      </c>
      <c r="G2851" s="3">
        <f t="shared" ca="1" si="645"/>
        <v>1444</v>
      </c>
      <c r="H2851" s="3">
        <f t="shared" ca="1" si="646"/>
        <v>1398</v>
      </c>
      <c r="I2851" s="3">
        <f t="shared" ca="1" si="647"/>
        <v>1429</v>
      </c>
      <c r="J2851" s="3">
        <f t="shared" ca="1" si="648"/>
        <v>1413</v>
      </c>
      <c r="K2851" s="4">
        <f t="shared" ca="1" si="651"/>
        <v>7.2749928453120107</v>
      </c>
      <c r="L2851" s="4">
        <f t="shared" ca="1" si="652"/>
        <v>47.858964824485462</v>
      </c>
      <c r="M2851" s="4">
        <f ca="1">IF($B2851&gt;$I$4,"",VLOOKUP($B2851,G$10:$K$6000,5,FALSE))</f>
        <v>6.3526647027415892</v>
      </c>
      <c r="N2851" s="4">
        <f ca="1">IF($B2851&gt;$I$4,"",VLOOKUP($B2851,H$10:$K$6000,4,FALSE))</f>
        <v>7.1268183248410626</v>
      </c>
      <c r="O2851" s="4">
        <f ca="1">IF($B2851&gt;$I$4,"",VLOOKUP($B2851,I$10:$L$6000,4,FALSE))</f>
        <v>47.108506364021068</v>
      </c>
      <c r="P2851" s="4">
        <f ca="1">IF($B2851&gt;$I$4,"",VLOOKUP($B2851,J$10:$L$6000,3,FALSE))</f>
        <v>48.602264856200996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8"/>
      <c r="AD2851" s="8"/>
    </row>
    <row r="2852" spans="2:30" x14ac:dyDescent="0.25">
      <c r="B2852" s="3">
        <f t="shared" si="653"/>
        <v>2843</v>
      </c>
      <c r="C2852" s="3">
        <f t="shared" ca="1" si="649"/>
        <v>1</v>
      </c>
      <c r="D2852" s="3">
        <f t="shared" ca="1" si="643"/>
        <v>0</v>
      </c>
      <c r="E2852" s="3">
        <f t="shared" ca="1" si="650"/>
        <v>1</v>
      </c>
      <c r="F2852" s="3">
        <f t="shared" ca="1" si="644"/>
        <v>0</v>
      </c>
      <c r="G2852" s="3">
        <f t="shared" ca="1" si="645"/>
        <v>1445</v>
      </c>
      <c r="H2852" s="3">
        <f t="shared" ca="1" si="646"/>
        <v>1398</v>
      </c>
      <c r="I2852" s="3">
        <f t="shared" ca="1" si="647"/>
        <v>1430</v>
      </c>
      <c r="J2852" s="3">
        <f t="shared" ca="1" si="648"/>
        <v>1413</v>
      </c>
      <c r="K2852" s="4">
        <f t="shared" ca="1" si="651"/>
        <v>6.053424874924505</v>
      </c>
      <c r="L2852" s="4">
        <f t="shared" ca="1" si="652"/>
        <v>45.574884698364883</v>
      </c>
      <c r="M2852" s="4">
        <f ca="1">IF($B2852&gt;$I$4,"",VLOOKUP($B2852,G$10:$K$6000,5,FALSE))</f>
        <v>6.7616794976061314</v>
      </c>
      <c r="N2852" s="4">
        <f ca="1">IF($B2852&gt;$I$4,"",VLOOKUP($B2852,H$10:$K$6000,4,FALSE))</f>
        <v>7.1583935251095241</v>
      </c>
      <c r="O2852" s="4">
        <f ca="1">IF($B2852&gt;$I$4,"",VLOOKUP($B2852,I$10:$L$6000,4,FALSE))</f>
        <v>47.241388490396368</v>
      </c>
      <c r="P2852" s="4">
        <f ca="1">IF($B2852&gt;$I$4,"",VLOOKUP($B2852,J$10:$L$6000,3,FALSE))</f>
        <v>48.912176461797159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8"/>
      <c r="AD2852" s="8"/>
    </row>
    <row r="2853" spans="2:30" x14ac:dyDescent="0.25">
      <c r="B2853" s="3">
        <f t="shared" si="653"/>
        <v>2844</v>
      </c>
      <c r="C2853" s="3">
        <f t="shared" ca="1" si="649"/>
        <v>1</v>
      </c>
      <c r="D2853" s="3">
        <f t="shared" ca="1" si="643"/>
        <v>0</v>
      </c>
      <c r="E2853" s="3">
        <f t="shared" ca="1" si="650"/>
        <v>1</v>
      </c>
      <c r="F2853" s="3">
        <f t="shared" ca="1" si="644"/>
        <v>0</v>
      </c>
      <c r="G2853" s="3">
        <f t="shared" ca="1" si="645"/>
        <v>1446</v>
      </c>
      <c r="H2853" s="3">
        <f t="shared" ca="1" si="646"/>
        <v>1398</v>
      </c>
      <c r="I2853" s="3">
        <f t="shared" ca="1" si="647"/>
        <v>1431</v>
      </c>
      <c r="J2853" s="3">
        <f t="shared" ca="1" si="648"/>
        <v>1413</v>
      </c>
      <c r="K2853" s="4">
        <f t="shared" ca="1" si="651"/>
        <v>6.2671115935224337</v>
      </c>
      <c r="L2853" s="4">
        <f t="shared" ca="1" si="652"/>
        <v>47.029364996270111</v>
      </c>
      <c r="M2853" s="4">
        <f ca="1">IF($B2853&gt;$I$4,"",VLOOKUP($B2853,G$10:$K$6000,5,FALSE))</f>
        <v>6.2630942964152077</v>
      </c>
      <c r="N2853" s="4">
        <f ca="1">IF($B2853&gt;$I$4,"",VLOOKUP($B2853,H$10:$K$6000,4,FALSE))</f>
        <v>7.1119523186060478</v>
      </c>
      <c r="O2853" s="4">
        <f ca="1">IF($B2853&gt;$I$4,"",VLOOKUP($B2853,I$10:$L$6000,4,FALSE))</f>
        <v>46.987748062859581</v>
      </c>
      <c r="P2853" s="4">
        <f ca="1">IF($B2853&gt;$I$4,"",VLOOKUP($B2853,J$10:$L$6000,3,FALSE))</f>
        <v>50.708715650522549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8"/>
      <c r="AD2853" s="8"/>
    </row>
    <row r="2854" spans="2:30" x14ac:dyDescent="0.25">
      <c r="B2854" s="3">
        <f t="shared" si="653"/>
        <v>2845</v>
      </c>
      <c r="C2854" s="3">
        <f t="shared" ca="1" si="649"/>
        <v>0</v>
      </c>
      <c r="D2854" s="3">
        <f t="shared" ca="1" si="643"/>
        <v>1</v>
      </c>
      <c r="E2854" s="3">
        <f t="shared" ca="1" si="650"/>
        <v>1</v>
      </c>
      <c r="F2854" s="3">
        <f t="shared" ca="1" si="644"/>
        <v>0</v>
      </c>
      <c r="G2854" s="3">
        <f t="shared" ca="1" si="645"/>
        <v>1446</v>
      </c>
      <c r="H2854" s="3">
        <f t="shared" ca="1" si="646"/>
        <v>1399</v>
      </c>
      <c r="I2854" s="3">
        <f t="shared" ca="1" si="647"/>
        <v>1432</v>
      </c>
      <c r="J2854" s="3">
        <f t="shared" ca="1" si="648"/>
        <v>1413</v>
      </c>
      <c r="K2854" s="4">
        <f t="shared" ca="1" si="651"/>
        <v>7.1675901517433704</v>
      </c>
      <c r="L2854" s="4">
        <f t="shared" ca="1" si="652"/>
        <v>45.736217883322219</v>
      </c>
      <c r="M2854" s="4">
        <f ca="1">IF($B2854&gt;$I$4,"",VLOOKUP($B2854,G$10:$K$6000,5,FALSE))</f>
        <v>6.4581155350015376</v>
      </c>
      <c r="N2854" s="4">
        <f ca="1">IF($B2854&gt;$I$4,"",VLOOKUP($B2854,H$10:$K$6000,4,FALSE))</f>
        <v>6.9635838568453288</v>
      </c>
      <c r="O2854" s="4">
        <f ca="1">IF($B2854&gt;$I$4,"",VLOOKUP($B2854,I$10:$L$6000,4,FALSE))</f>
        <v>46.936047729734661</v>
      </c>
      <c r="P2854" s="4">
        <f ca="1">IF($B2854&gt;$I$4,"",VLOOKUP($B2854,J$10:$L$6000,3,FALSE))</f>
        <v>47.712084454551814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8"/>
      <c r="AD2854" s="8"/>
    </row>
    <row r="2855" spans="2:30" x14ac:dyDescent="0.25">
      <c r="B2855" s="3">
        <f t="shared" si="653"/>
        <v>2846</v>
      </c>
      <c r="C2855" s="3">
        <f t="shared" ca="1" si="649"/>
        <v>0</v>
      </c>
      <c r="D2855" s="3">
        <f t="shared" ca="1" si="643"/>
        <v>1</v>
      </c>
      <c r="E2855" s="3">
        <f t="shared" ca="1" si="650"/>
        <v>0</v>
      </c>
      <c r="F2855" s="3">
        <f t="shared" ca="1" si="644"/>
        <v>1</v>
      </c>
      <c r="G2855" s="3">
        <f t="shared" ca="1" si="645"/>
        <v>1446</v>
      </c>
      <c r="H2855" s="3">
        <f t="shared" ca="1" si="646"/>
        <v>1400</v>
      </c>
      <c r="I2855" s="3">
        <f t="shared" ca="1" si="647"/>
        <v>1432</v>
      </c>
      <c r="J2855" s="3">
        <f t="shared" ca="1" si="648"/>
        <v>1414</v>
      </c>
      <c r="K2855" s="4">
        <f t="shared" ca="1" si="651"/>
        <v>7.1577276136155348</v>
      </c>
      <c r="L2855" s="4">
        <f t="shared" ca="1" si="652"/>
        <v>48.251866848563978</v>
      </c>
      <c r="M2855" s="4">
        <f ca="1">IF($B2855&gt;$I$4,"",VLOOKUP($B2855,G$10:$K$6000,5,FALSE))</f>
        <v>6.8597197178213971</v>
      </c>
      <c r="N2855" s="4">
        <f ca="1">IF($B2855&gt;$I$4,"",VLOOKUP($B2855,H$10:$K$6000,4,FALSE))</f>
        <v>7.6810801834254505</v>
      </c>
      <c r="O2855" s="4">
        <f ca="1">IF($B2855&gt;$I$4,"",VLOOKUP($B2855,I$10:$L$6000,4,FALSE))</f>
        <v>47.14877201749713</v>
      </c>
      <c r="P2855" s="4">
        <f ca="1">IF($B2855&gt;$I$4,"",VLOOKUP($B2855,J$10:$L$6000,3,FALSE))</f>
        <v>48.794238278382558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8"/>
      <c r="AD2855" s="8"/>
    </row>
    <row r="2856" spans="2:30" x14ac:dyDescent="0.25">
      <c r="B2856" s="3">
        <f t="shared" si="653"/>
        <v>2847</v>
      </c>
      <c r="C2856" s="3">
        <f t="shared" ca="1" si="649"/>
        <v>0</v>
      </c>
      <c r="D2856" s="3">
        <f t="shared" ca="1" si="643"/>
        <v>1</v>
      </c>
      <c r="E2856" s="3">
        <f t="shared" ca="1" si="650"/>
        <v>0</v>
      </c>
      <c r="F2856" s="3">
        <f t="shared" ca="1" si="644"/>
        <v>1</v>
      </c>
      <c r="G2856" s="3">
        <f t="shared" ca="1" si="645"/>
        <v>1446</v>
      </c>
      <c r="H2856" s="3">
        <f t="shared" ca="1" si="646"/>
        <v>1401</v>
      </c>
      <c r="I2856" s="3">
        <f t="shared" ca="1" si="647"/>
        <v>1432</v>
      </c>
      <c r="J2856" s="3">
        <f t="shared" ca="1" si="648"/>
        <v>1415</v>
      </c>
      <c r="K2856" s="4">
        <f t="shared" ca="1" si="651"/>
        <v>7.2957148550285469</v>
      </c>
      <c r="L2856" s="4">
        <f t="shared" ca="1" si="652"/>
        <v>49.84778622417678</v>
      </c>
      <c r="M2856" s="4">
        <f ca="1">IF($B2856&gt;$I$4,"",VLOOKUP($B2856,G$10:$K$6000,5,FALSE))</f>
        <v>6.7015154242554207</v>
      </c>
      <c r="N2856" s="4">
        <f ca="1">IF($B2856&gt;$I$4,"",VLOOKUP($B2856,H$10:$K$6000,4,FALSE))</f>
        <v>7.7953961272254837</v>
      </c>
      <c r="O2856" s="4">
        <f ca="1">IF($B2856&gt;$I$4,"",VLOOKUP($B2856,I$10:$L$6000,4,FALSE))</f>
        <v>47.194176558901532</v>
      </c>
      <c r="P2856" s="4">
        <f ca="1">IF($B2856&gt;$I$4,"",VLOOKUP($B2856,J$10:$L$6000,3,FALSE))</f>
        <v>48.965979342309105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8"/>
      <c r="AD2856" s="8"/>
    </row>
    <row r="2857" spans="2:30" x14ac:dyDescent="0.25">
      <c r="B2857" s="3">
        <f t="shared" si="653"/>
        <v>2848</v>
      </c>
      <c r="C2857" s="3">
        <f t="shared" ca="1" si="649"/>
        <v>0</v>
      </c>
      <c r="D2857" s="3">
        <f t="shared" ca="1" si="643"/>
        <v>1</v>
      </c>
      <c r="E2857" s="3">
        <f t="shared" ca="1" si="650"/>
        <v>0</v>
      </c>
      <c r="F2857" s="3">
        <f t="shared" ca="1" si="644"/>
        <v>1</v>
      </c>
      <c r="G2857" s="3">
        <f t="shared" ca="1" si="645"/>
        <v>1446</v>
      </c>
      <c r="H2857" s="3">
        <f t="shared" ca="1" si="646"/>
        <v>1402</v>
      </c>
      <c r="I2857" s="3">
        <f t="shared" ca="1" si="647"/>
        <v>1432</v>
      </c>
      <c r="J2857" s="3">
        <f t="shared" ca="1" si="648"/>
        <v>1416</v>
      </c>
      <c r="K2857" s="4">
        <f t="shared" ca="1" si="651"/>
        <v>7.8705583021581713</v>
      </c>
      <c r="L2857" s="4">
        <f t="shared" ca="1" si="652"/>
        <v>49.259453304934304</v>
      </c>
      <c r="M2857" s="4">
        <f ca="1">IF($B2857&gt;$I$4,"",VLOOKUP($B2857,G$10:$K$6000,5,FALSE))</f>
        <v>6.6525501940842453</v>
      </c>
      <c r="N2857" s="4">
        <f ca="1">IF($B2857&gt;$I$4,"",VLOOKUP($B2857,H$10:$K$6000,4,FALSE))</f>
        <v>7.2430300732824291</v>
      </c>
      <c r="O2857" s="4">
        <f ca="1">IF($B2857&gt;$I$4,"",VLOOKUP($B2857,I$10:$L$6000,4,FALSE))</f>
        <v>46.600028046215783</v>
      </c>
      <c r="P2857" s="4">
        <f ca="1">IF($B2857&gt;$I$4,"",VLOOKUP($B2857,J$10:$L$6000,3,FALSE))</f>
        <v>47.924838314195519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8"/>
      <c r="AD2857" s="8"/>
    </row>
    <row r="2858" spans="2:30" x14ac:dyDescent="0.25">
      <c r="B2858" s="3">
        <f t="shared" si="653"/>
        <v>2849</v>
      </c>
      <c r="C2858" s="3">
        <f t="shared" ca="1" si="649"/>
        <v>0</v>
      </c>
      <c r="D2858" s="3">
        <f t="shared" ca="1" si="643"/>
        <v>1</v>
      </c>
      <c r="E2858" s="3">
        <f t="shared" ca="1" si="650"/>
        <v>0</v>
      </c>
      <c r="F2858" s="3">
        <f t="shared" ca="1" si="644"/>
        <v>1</v>
      </c>
      <c r="G2858" s="3">
        <f t="shared" ca="1" si="645"/>
        <v>1446</v>
      </c>
      <c r="H2858" s="3">
        <f t="shared" ca="1" si="646"/>
        <v>1403</v>
      </c>
      <c r="I2858" s="3">
        <f t="shared" ca="1" si="647"/>
        <v>1432</v>
      </c>
      <c r="J2858" s="3">
        <f t="shared" ca="1" si="648"/>
        <v>1417</v>
      </c>
      <c r="K2858" s="4">
        <f t="shared" ca="1" si="651"/>
        <v>7.557904104884825</v>
      </c>
      <c r="L2858" s="4">
        <f t="shared" ca="1" si="652"/>
        <v>48.065577657443939</v>
      </c>
      <c r="M2858" s="4">
        <f ca="1">IF($B2858&gt;$I$4,"",VLOOKUP($B2858,G$10:$K$6000,5,FALSE))</f>
        <v>6.4752105302360441</v>
      </c>
      <c r="N2858" s="4">
        <f ca="1">IF($B2858&gt;$I$4,"",VLOOKUP($B2858,H$10:$K$6000,4,FALSE))</f>
        <v>7.7015173448814043</v>
      </c>
      <c r="O2858" s="4">
        <f ca="1">IF($B2858&gt;$I$4,"",VLOOKUP($B2858,I$10:$L$6000,4,FALSE))</f>
        <v>46.727089905284032</v>
      </c>
      <c r="P2858" s="4">
        <f ca="1">IF($B2858&gt;$I$4,"",VLOOKUP($B2858,J$10:$L$6000,3,FALSE))</f>
        <v>49.845053309013416</v>
      </c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8"/>
      <c r="AD2858" s="8"/>
    </row>
    <row r="2859" spans="2:30" x14ac:dyDescent="0.25">
      <c r="B2859" s="3">
        <f t="shared" si="653"/>
        <v>2850</v>
      </c>
      <c r="C2859" s="3">
        <f t="shared" ca="1" si="649"/>
        <v>1</v>
      </c>
      <c r="D2859" s="3">
        <f t="shared" ca="1" si="643"/>
        <v>0</v>
      </c>
      <c r="E2859" s="3">
        <f t="shared" ca="1" si="650"/>
        <v>1</v>
      </c>
      <c r="F2859" s="3">
        <f t="shared" ca="1" si="644"/>
        <v>0</v>
      </c>
      <c r="G2859" s="3">
        <f t="shared" ca="1" si="645"/>
        <v>1447</v>
      </c>
      <c r="H2859" s="3">
        <f t="shared" ca="1" si="646"/>
        <v>1403</v>
      </c>
      <c r="I2859" s="3">
        <f t="shared" ca="1" si="647"/>
        <v>1433</v>
      </c>
      <c r="J2859" s="3">
        <f t="shared" ca="1" si="648"/>
        <v>1417</v>
      </c>
      <c r="K2859" s="4">
        <f t="shared" ca="1" si="651"/>
        <v>6.7307686013466466</v>
      </c>
      <c r="L2859" s="4">
        <f t="shared" ca="1" si="652"/>
        <v>46.362381924241916</v>
      </c>
      <c r="M2859" s="4">
        <f ca="1">IF($B2859&gt;$I$4,"",VLOOKUP($B2859,G$10:$K$6000,5,FALSE))</f>
        <v>6.7639742335719957</v>
      </c>
      <c r="N2859" s="4">
        <f ca="1">IF($B2859&gt;$I$4,"",VLOOKUP($B2859,H$10:$K$6000,4,FALSE))</f>
        <v>7.7036451233579557</v>
      </c>
      <c r="O2859" s="4">
        <f ca="1">IF($B2859&gt;$I$4,"",VLOOKUP($B2859,I$10:$L$6000,4,FALSE))</f>
        <v>47.428667973984076</v>
      </c>
      <c r="P2859" s="4">
        <f ca="1">IF($B2859&gt;$I$4,"",VLOOKUP($B2859,J$10:$L$6000,3,FALSE))</f>
        <v>48.890028866735278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8"/>
      <c r="AD2859" s="8"/>
    </row>
    <row r="2860" spans="2:30" x14ac:dyDescent="0.25">
      <c r="B2860" s="3">
        <f t="shared" si="653"/>
        <v>2851</v>
      </c>
      <c r="C2860" s="3">
        <f t="shared" ca="1" si="649"/>
        <v>0</v>
      </c>
      <c r="D2860" s="3">
        <f t="shared" ca="1" si="643"/>
        <v>1</v>
      </c>
      <c r="E2860" s="3">
        <f t="shared" ca="1" si="650"/>
        <v>0</v>
      </c>
      <c r="F2860" s="3">
        <f t="shared" ca="1" si="644"/>
        <v>1</v>
      </c>
      <c r="G2860" s="3">
        <f t="shared" ca="1" si="645"/>
        <v>1447</v>
      </c>
      <c r="H2860" s="3">
        <f t="shared" ca="1" si="646"/>
        <v>1404</v>
      </c>
      <c r="I2860" s="3">
        <f t="shared" ca="1" si="647"/>
        <v>1433</v>
      </c>
      <c r="J2860" s="3">
        <f t="shared" ca="1" si="648"/>
        <v>1418</v>
      </c>
      <c r="K2860" s="4">
        <f t="shared" ca="1" si="651"/>
        <v>8.1409051628691245</v>
      </c>
      <c r="L2860" s="4">
        <f t="shared" ca="1" si="652"/>
        <v>48.426191462931996</v>
      </c>
      <c r="M2860" s="4">
        <f ca="1">IF($B2860&gt;$I$4,"",VLOOKUP($B2860,G$10:$K$6000,5,FALSE))</f>
        <v>6.7149032770186707</v>
      </c>
      <c r="N2860" s="4">
        <f ca="1">IF($B2860&gt;$I$4,"",VLOOKUP($B2860,H$10:$K$6000,4,FALSE))</f>
        <v>7.2184083568935664</v>
      </c>
      <c r="O2860" s="4">
        <f ca="1">IF($B2860&gt;$I$4,"",VLOOKUP($B2860,I$10:$L$6000,4,FALSE))</f>
        <v>45.49313777084442</v>
      </c>
      <c r="P2860" s="4">
        <f ca="1">IF($B2860&gt;$I$4,"",VLOOKUP($B2860,J$10:$L$6000,3,FALSE))</f>
        <v>48.527592968624191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8"/>
      <c r="AD2860" s="8"/>
    </row>
    <row r="2861" spans="2:30" x14ac:dyDescent="0.25">
      <c r="B2861" s="3">
        <f t="shared" si="653"/>
        <v>2852</v>
      </c>
      <c r="C2861" s="3">
        <f t="shared" ca="1" si="649"/>
        <v>1</v>
      </c>
      <c r="D2861" s="3">
        <f t="shared" ca="1" si="643"/>
        <v>0</v>
      </c>
      <c r="E2861" s="3">
        <f t="shared" ca="1" si="650"/>
        <v>1</v>
      </c>
      <c r="F2861" s="3">
        <f t="shared" ca="1" si="644"/>
        <v>0</v>
      </c>
      <c r="G2861" s="3">
        <f t="shared" ca="1" si="645"/>
        <v>1448</v>
      </c>
      <c r="H2861" s="3">
        <f t="shared" ca="1" si="646"/>
        <v>1404</v>
      </c>
      <c r="I2861" s="3">
        <f t="shared" ca="1" si="647"/>
        <v>1434</v>
      </c>
      <c r="J2861" s="3">
        <f t="shared" ca="1" si="648"/>
        <v>1418</v>
      </c>
      <c r="K2861" s="4">
        <f t="shared" ca="1" si="651"/>
        <v>5.9315941089816437</v>
      </c>
      <c r="L2861" s="4">
        <f t="shared" ca="1" si="652"/>
        <v>47.143973798728716</v>
      </c>
      <c r="M2861" s="4">
        <f ca="1">IF($B2861&gt;$I$4,"",VLOOKUP($B2861,G$10:$K$6000,5,FALSE))</f>
        <v>5.8387078932910361</v>
      </c>
      <c r="N2861" s="4">
        <f ca="1">IF($B2861&gt;$I$4,"",VLOOKUP($B2861,H$10:$K$6000,4,FALSE))</f>
        <v>7.5580229319335341</v>
      </c>
      <c r="O2861" s="4">
        <f ca="1">IF($B2861&gt;$I$4,"",VLOOKUP($B2861,I$10:$L$6000,4,FALSE))</f>
        <v>44.763120156821856</v>
      </c>
      <c r="P2861" s="4">
        <f ca="1">IF($B2861&gt;$I$4,"",VLOOKUP($B2861,J$10:$L$6000,3,FALSE))</f>
        <v>50.090318737149431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8"/>
      <c r="AD2861" s="8"/>
    </row>
    <row r="2862" spans="2:30" x14ac:dyDescent="0.25">
      <c r="B2862" s="3">
        <f t="shared" si="653"/>
        <v>2853</v>
      </c>
      <c r="C2862" s="3">
        <f t="shared" ca="1" si="649"/>
        <v>0</v>
      </c>
      <c r="D2862" s="3">
        <f t="shared" ca="1" si="643"/>
        <v>1</v>
      </c>
      <c r="E2862" s="3">
        <f t="shared" ca="1" si="650"/>
        <v>1</v>
      </c>
      <c r="F2862" s="3">
        <f t="shared" ca="1" si="644"/>
        <v>0</v>
      </c>
      <c r="G2862" s="3">
        <f t="shared" ca="1" si="645"/>
        <v>1448</v>
      </c>
      <c r="H2862" s="3">
        <f t="shared" ca="1" si="646"/>
        <v>1405</v>
      </c>
      <c r="I2862" s="3">
        <f t="shared" ca="1" si="647"/>
        <v>1435</v>
      </c>
      <c r="J2862" s="3">
        <f t="shared" ca="1" si="648"/>
        <v>1418</v>
      </c>
      <c r="K2862" s="4">
        <f t="shared" ca="1" si="651"/>
        <v>7.4926241180999709</v>
      </c>
      <c r="L2862" s="4">
        <f t="shared" ca="1" si="652"/>
        <v>47.258505313507463</v>
      </c>
      <c r="M2862" s="4">
        <f ca="1">IF($B2862&gt;$I$4,"",VLOOKUP($B2862,G$10:$K$6000,5,FALSE))</f>
        <v>6.0632624297564739</v>
      </c>
      <c r="N2862" s="4">
        <f ca="1">IF($B2862&gt;$I$4,"",VLOOKUP($B2862,H$10:$K$6000,4,FALSE))</f>
        <v>7.1171729968922364</v>
      </c>
      <c r="O2862" s="4">
        <f ca="1">IF($B2862&gt;$I$4,"",VLOOKUP($B2862,I$10:$L$6000,4,FALSE))</f>
        <v>46.30649919125635</v>
      </c>
      <c r="P2862" s="4">
        <f ca="1">IF($B2862&gt;$I$4,"",VLOOKUP($B2862,J$10:$L$6000,3,FALSE))</f>
        <v>47.790582262122811</v>
      </c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8"/>
      <c r="AD2862" s="8"/>
    </row>
    <row r="2863" spans="2:30" x14ac:dyDescent="0.25">
      <c r="B2863" s="3">
        <f t="shared" si="653"/>
        <v>2854</v>
      </c>
      <c r="C2863" s="3">
        <f t="shared" ca="1" si="649"/>
        <v>1</v>
      </c>
      <c r="D2863" s="3">
        <f t="shared" ca="1" si="643"/>
        <v>0</v>
      </c>
      <c r="E2863" s="3">
        <f t="shared" ca="1" si="650"/>
        <v>0</v>
      </c>
      <c r="F2863" s="3">
        <f t="shared" ca="1" si="644"/>
        <v>1</v>
      </c>
      <c r="G2863" s="3">
        <f t="shared" ca="1" si="645"/>
        <v>1449</v>
      </c>
      <c r="H2863" s="3">
        <f t="shared" ca="1" si="646"/>
        <v>1405</v>
      </c>
      <c r="I2863" s="3">
        <f t="shared" ca="1" si="647"/>
        <v>1435</v>
      </c>
      <c r="J2863" s="3">
        <f t="shared" ca="1" si="648"/>
        <v>1419</v>
      </c>
      <c r="K2863" s="4">
        <f t="shared" ca="1" si="651"/>
        <v>5.356605766991632</v>
      </c>
      <c r="L2863" s="4">
        <f t="shared" ca="1" si="652"/>
        <v>47.720855334804973</v>
      </c>
      <c r="M2863" s="4">
        <f ca="1">IF($B2863&gt;$I$4,"",VLOOKUP($B2863,G$10:$K$6000,5,FALSE))</f>
        <v>6.8582177817320842</v>
      </c>
      <c r="N2863" s="4">
        <f ca="1">IF($B2863&gt;$I$4,"",VLOOKUP($B2863,H$10:$K$6000,4,FALSE))</f>
        <v>7.1383547698953862</v>
      </c>
      <c r="O2863" s="4">
        <f ca="1">IF($B2863&gt;$I$4,"",VLOOKUP($B2863,I$10:$L$6000,4,FALSE))</f>
        <v>46.884076123702371</v>
      </c>
      <c r="P2863" s="4">
        <f ca="1">IF($B2863&gt;$I$4,"",VLOOKUP($B2863,J$10:$L$6000,3,FALSE))</f>
        <v>48.760709394328003</v>
      </c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8"/>
      <c r="AD2863" s="8"/>
    </row>
    <row r="2864" spans="2:30" x14ac:dyDescent="0.25">
      <c r="B2864" s="3">
        <f t="shared" si="653"/>
        <v>2855</v>
      </c>
      <c r="C2864" s="3">
        <f t="shared" ca="1" si="649"/>
        <v>0</v>
      </c>
      <c r="D2864" s="3">
        <f t="shared" ca="1" si="643"/>
        <v>1</v>
      </c>
      <c r="E2864" s="3">
        <f t="shared" ca="1" si="650"/>
        <v>1</v>
      </c>
      <c r="F2864" s="3">
        <f t="shared" ca="1" si="644"/>
        <v>0</v>
      </c>
      <c r="G2864" s="3">
        <f t="shared" ca="1" si="645"/>
        <v>1449</v>
      </c>
      <c r="H2864" s="3">
        <f t="shared" ca="1" si="646"/>
        <v>1406</v>
      </c>
      <c r="I2864" s="3">
        <f t="shared" ca="1" si="647"/>
        <v>1436</v>
      </c>
      <c r="J2864" s="3">
        <f t="shared" ca="1" si="648"/>
        <v>1419</v>
      </c>
      <c r="K2864" s="4">
        <f t="shared" ca="1" si="651"/>
        <v>7.2264742293959561</v>
      </c>
      <c r="L2864" s="4">
        <f t="shared" ca="1" si="652"/>
        <v>47.129337526059373</v>
      </c>
      <c r="M2864" s="4">
        <f ca="1">IF($B2864&gt;$I$4,"",VLOOKUP($B2864,G$10:$K$6000,5,FALSE))</f>
        <v>5.1413338828761024</v>
      </c>
      <c r="N2864" s="4">
        <f ca="1">IF($B2864&gt;$I$4,"",VLOOKUP($B2864,H$10:$K$6000,4,FALSE))</f>
        <v>7.2067706255867252</v>
      </c>
      <c r="O2864" s="4">
        <f ca="1">IF($B2864&gt;$I$4,"",VLOOKUP($B2864,I$10:$L$6000,4,FALSE))</f>
        <v>46.492798522805337</v>
      </c>
      <c r="P2864" s="4">
        <f ca="1">IF($B2864&gt;$I$4,"",VLOOKUP($B2864,J$10:$L$6000,3,FALSE))</f>
        <v>47.785515586720905</v>
      </c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8"/>
      <c r="AD2864" s="8"/>
    </row>
    <row r="2865" spans="2:30" x14ac:dyDescent="0.25">
      <c r="B2865" s="3">
        <f t="shared" si="653"/>
        <v>2856</v>
      </c>
      <c r="C2865" s="3">
        <f t="shared" ca="1" si="649"/>
        <v>0</v>
      </c>
      <c r="D2865" s="3">
        <f t="shared" ca="1" si="643"/>
        <v>1</v>
      </c>
      <c r="E2865" s="3">
        <f t="shared" ca="1" si="650"/>
        <v>0</v>
      </c>
      <c r="F2865" s="3">
        <f t="shared" ca="1" si="644"/>
        <v>1</v>
      </c>
      <c r="G2865" s="3">
        <f t="shared" ca="1" si="645"/>
        <v>1449</v>
      </c>
      <c r="H2865" s="3">
        <f t="shared" ca="1" si="646"/>
        <v>1407</v>
      </c>
      <c r="I2865" s="3">
        <f t="shared" ca="1" si="647"/>
        <v>1436</v>
      </c>
      <c r="J2865" s="3">
        <f t="shared" ca="1" si="648"/>
        <v>1420</v>
      </c>
      <c r="K2865" s="4">
        <f t="shared" ca="1" si="651"/>
        <v>7.5014359897272866</v>
      </c>
      <c r="L2865" s="4">
        <f t="shared" ca="1" si="652"/>
        <v>48.202634828834114</v>
      </c>
      <c r="M2865" s="4">
        <f ca="1">IF($B2865&gt;$I$4,"",VLOOKUP($B2865,G$10:$K$6000,5,FALSE))</f>
        <v>6.2111642783822321</v>
      </c>
      <c r="N2865" s="4">
        <f ca="1">IF($B2865&gt;$I$4,"",VLOOKUP($B2865,H$10:$K$6000,4,FALSE))</f>
        <v>7.8886033192020193</v>
      </c>
      <c r="O2865" s="4">
        <f ca="1">IF($B2865&gt;$I$4,"",VLOOKUP($B2865,I$10:$L$6000,4,FALSE))</f>
        <v>47.450621474001053</v>
      </c>
      <c r="P2865" s="4">
        <f ca="1">IF($B2865&gt;$I$4,"",VLOOKUP($B2865,J$10:$L$6000,3,FALSE))</f>
        <v>48.509454552899328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8"/>
      <c r="AD2865" s="8"/>
    </row>
    <row r="2866" spans="2:30" x14ac:dyDescent="0.25">
      <c r="B2866" s="3">
        <f t="shared" si="653"/>
        <v>2857</v>
      </c>
      <c r="C2866" s="3">
        <f t="shared" ca="1" si="649"/>
        <v>0</v>
      </c>
      <c r="D2866" s="3">
        <f t="shared" ref="D2866:D2929" ca="1" si="654">1-C2866</f>
        <v>1</v>
      </c>
      <c r="E2866" s="3">
        <f t="shared" ca="1" si="650"/>
        <v>0</v>
      </c>
      <c r="F2866" s="3">
        <f t="shared" ref="F2866:F2929" ca="1" si="655">1-E2866</f>
        <v>1</v>
      </c>
      <c r="G2866" s="3">
        <f t="shared" ref="G2866:G2929" ca="1" si="656">G2865+C2866</f>
        <v>1449</v>
      </c>
      <c r="H2866" s="3">
        <f t="shared" ref="H2866:H2929" ca="1" si="657">H2865+D2866</f>
        <v>1408</v>
      </c>
      <c r="I2866" s="3">
        <f t="shared" ref="I2866:I2929" ca="1" si="658">I2865+E2866</f>
        <v>1436</v>
      </c>
      <c r="J2866" s="3">
        <f t="shared" ref="J2866:J2929" ca="1" si="659">J2865+F2866</f>
        <v>1421</v>
      </c>
      <c r="K2866" s="4">
        <f t="shared" ca="1" si="651"/>
        <v>7.5450872473573218</v>
      </c>
      <c r="L2866" s="4">
        <f t="shared" ca="1" si="652"/>
        <v>47.698466515800511</v>
      </c>
      <c r="M2866" s="4">
        <f ca="1">IF($B2866&gt;$I$4,"",VLOOKUP($B2866,G$10:$K$6000,5,FALSE))</f>
        <v>6.0030197826379554</v>
      </c>
      <c r="N2866" s="4">
        <f ca="1">IF($B2866&gt;$I$4,"",VLOOKUP($B2866,H$10:$K$6000,4,FALSE))</f>
        <v>7.1507441646833598</v>
      </c>
      <c r="O2866" s="4">
        <f ca="1">IF($B2866&gt;$I$4,"",VLOOKUP($B2866,I$10:$L$6000,4,FALSE))</f>
        <v>46.697869369838287</v>
      </c>
      <c r="P2866" s="4">
        <f ca="1">IF($B2866&gt;$I$4,"",VLOOKUP($B2866,J$10:$L$6000,3,FALSE))</f>
        <v>50.070504873699512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8"/>
      <c r="AD2866" s="8"/>
    </row>
    <row r="2867" spans="2:30" x14ac:dyDescent="0.25">
      <c r="B2867" s="3">
        <f t="shared" si="653"/>
        <v>2858</v>
      </c>
      <c r="C2867" s="3">
        <f t="shared" ca="1" si="649"/>
        <v>1</v>
      </c>
      <c r="D2867" s="3">
        <f t="shared" ca="1" si="654"/>
        <v>0</v>
      </c>
      <c r="E2867" s="3">
        <f t="shared" ca="1" si="650"/>
        <v>0</v>
      </c>
      <c r="F2867" s="3">
        <f t="shared" ca="1" si="655"/>
        <v>1</v>
      </c>
      <c r="G2867" s="3">
        <f t="shared" ca="1" si="656"/>
        <v>1450</v>
      </c>
      <c r="H2867" s="3">
        <f t="shared" ca="1" si="657"/>
        <v>1408</v>
      </c>
      <c r="I2867" s="3">
        <f t="shared" ca="1" si="658"/>
        <v>1436</v>
      </c>
      <c r="J2867" s="3">
        <f t="shared" ca="1" si="659"/>
        <v>1422</v>
      </c>
      <c r="K2867" s="4">
        <f t="shared" ca="1" si="651"/>
        <v>6.1564970039685472</v>
      </c>
      <c r="L2867" s="4">
        <f t="shared" ca="1" si="652"/>
        <v>48.879808966843513</v>
      </c>
      <c r="M2867" s="4">
        <f ca="1">IF($B2867&gt;$I$4,"",VLOOKUP($B2867,G$10:$K$6000,5,FALSE))</f>
        <v>6.0679250016310649</v>
      </c>
      <c r="N2867" s="4">
        <f ca="1">IF($B2867&gt;$I$4,"",VLOOKUP($B2867,H$10:$K$6000,4,FALSE))</f>
        <v>7.0534128960670968</v>
      </c>
      <c r="O2867" s="4">
        <f ca="1">IF($B2867&gt;$I$4,"",VLOOKUP($B2867,I$10:$L$6000,4,FALSE))</f>
        <v>46.239652955573256</v>
      </c>
      <c r="P2867" s="4">
        <f ca="1">IF($B2867&gt;$I$4,"",VLOOKUP($B2867,J$10:$L$6000,3,FALSE))</f>
        <v>49.195170005719646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8"/>
      <c r="AD2867" s="8"/>
    </row>
    <row r="2868" spans="2:30" x14ac:dyDescent="0.25">
      <c r="B2868" s="3">
        <f t="shared" si="653"/>
        <v>2859</v>
      </c>
      <c r="C2868" s="3">
        <f t="shared" ca="1" si="649"/>
        <v>1</v>
      </c>
      <c r="D2868" s="3">
        <f t="shared" ca="1" si="654"/>
        <v>0</v>
      </c>
      <c r="E2868" s="3">
        <f t="shared" ca="1" si="650"/>
        <v>0</v>
      </c>
      <c r="F2868" s="3">
        <f t="shared" ca="1" si="655"/>
        <v>1</v>
      </c>
      <c r="G2868" s="3">
        <f t="shared" ca="1" si="656"/>
        <v>1451</v>
      </c>
      <c r="H2868" s="3">
        <f t="shared" ca="1" si="657"/>
        <v>1408</v>
      </c>
      <c r="I2868" s="3">
        <f t="shared" ca="1" si="658"/>
        <v>1436</v>
      </c>
      <c r="J2868" s="3">
        <f t="shared" ca="1" si="659"/>
        <v>1423</v>
      </c>
      <c r="K2868" s="4">
        <f t="shared" ca="1" si="651"/>
        <v>6.5960191459937016</v>
      </c>
      <c r="L2868" s="4">
        <f t="shared" ca="1" si="652"/>
        <v>47.871455933064063</v>
      </c>
      <c r="M2868" s="4">
        <f ca="1">IF($B2868&gt;$I$4,"",VLOOKUP($B2868,G$10:$K$6000,5,FALSE))</f>
        <v>6.8566881863501052</v>
      </c>
      <c r="N2868" s="4">
        <f ca="1">IF($B2868&gt;$I$4,"",VLOOKUP($B2868,H$10:$K$6000,4,FALSE))</f>
        <v>7.4682934426113539</v>
      </c>
      <c r="O2868" s="4">
        <f ca="1">IF($B2868&gt;$I$4,"",VLOOKUP($B2868,I$10:$L$6000,4,FALSE))</f>
        <v>43.961486831219169</v>
      </c>
      <c r="P2868" s="4">
        <f ca="1">IF($B2868&gt;$I$4,"",VLOOKUP($B2868,J$10:$L$6000,3,FALSE))</f>
        <v>48.577279101222132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8"/>
      <c r="AD2868" s="8"/>
    </row>
    <row r="2869" spans="2:30" x14ac:dyDescent="0.25">
      <c r="B2869" s="3">
        <f t="shared" si="653"/>
        <v>2860</v>
      </c>
      <c r="C2869" s="3">
        <f t="shared" ca="1" si="649"/>
        <v>0</v>
      </c>
      <c r="D2869" s="3">
        <f t="shared" ca="1" si="654"/>
        <v>1</v>
      </c>
      <c r="E2869" s="3">
        <f t="shared" ca="1" si="650"/>
        <v>0</v>
      </c>
      <c r="F2869" s="3">
        <f t="shared" ca="1" si="655"/>
        <v>1</v>
      </c>
      <c r="G2869" s="3">
        <f t="shared" ca="1" si="656"/>
        <v>1451</v>
      </c>
      <c r="H2869" s="3">
        <f t="shared" ca="1" si="657"/>
        <v>1409</v>
      </c>
      <c r="I2869" s="3">
        <f t="shared" ca="1" si="658"/>
        <v>1436</v>
      </c>
      <c r="J2869" s="3">
        <f t="shared" ca="1" si="659"/>
        <v>1424</v>
      </c>
      <c r="K2869" s="4">
        <f t="shared" ca="1" si="651"/>
        <v>7.2356886292880684</v>
      </c>
      <c r="L2869" s="4">
        <f t="shared" ca="1" si="652"/>
        <v>47.946894409800485</v>
      </c>
      <c r="M2869" s="4">
        <f ca="1">IF($B2869&gt;$I$4,"",VLOOKUP($B2869,G$10:$K$6000,5,FALSE))</f>
        <v>6.7850810868965477</v>
      </c>
      <c r="N2869" s="4">
        <f ca="1">IF($B2869&gt;$I$4,"",VLOOKUP($B2869,H$10:$K$6000,4,FALSE))</f>
        <v>7.3481389858668669</v>
      </c>
      <c r="O2869" s="4">
        <f ca="1">IF($B2869&gt;$I$4,"",VLOOKUP($B2869,I$10:$L$6000,4,FALSE))</f>
        <v>46.595560729363974</v>
      </c>
      <c r="P2869" s="4">
        <f ca="1">IF($B2869&gt;$I$4,"",VLOOKUP($B2869,J$10:$L$6000,3,FALSE))</f>
        <v>47.629082951401578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8"/>
      <c r="AD2869" s="8"/>
    </row>
    <row r="2870" spans="2:30" x14ac:dyDescent="0.25">
      <c r="B2870" s="3">
        <f t="shared" si="653"/>
        <v>2861</v>
      </c>
      <c r="C2870" s="3">
        <f t="shared" ca="1" si="649"/>
        <v>1</v>
      </c>
      <c r="D2870" s="3">
        <f t="shared" ca="1" si="654"/>
        <v>0</v>
      </c>
      <c r="E2870" s="3">
        <f t="shared" ca="1" si="650"/>
        <v>1</v>
      </c>
      <c r="F2870" s="3">
        <f t="shared" ca="1" si="655"/>
        <v>0</v>
      </c>
      <c r="G2870" s="3">
        <f t="shared" ca="1" si="656"/>
        <v>1452</v>
      </c>
      <c r="H2870" s="3">
        <f t="shared" ca="1" si="657"/>
        <v>1409</v>
      </c>
      <c r="I2870" s="3">
        <f t="shared" ca="1" si="658"/>
        <v>1437</v>
      </c>
      <c r="J2870" s="3">
        <f t="shared" ca="1" si="659"/>
        <v>1424</v>
      </c>
      <c r="K2870" s="4">
        <f t="shared" ca="1" si="651"/>
        <v>6.8567058688903515</v>
      </c>
      <c r="L2870" s="4">
        <f t="shared" ca="1" si="652"/>
        <v>46.251370242188834</v>
      </c>
      <c r="M2870" s="4">
        <f ca="1">IF($B2870&gt;$I$4,"",VLOOKUP($B2870,G$10:$K$6000,5,FALSE))</f>
        <v>6.8465331951882202</v>
      </c>
      <c r="N2870" s="4">
        <f ca="1">IF($B2870&gt;$I$4,"",VLOOKUP($B2870,H$10:$K$6000,4,FALSE))</f>
        <v>7.0429792664461646</v>
      </c>
      <c r="O2870" s="4">
        <f ca="1">IF($B2870&gt;$I$4,"",VLOOKUP($B2870,I$10:$L$6000,4,FALSE))</f>
        <v>45.567236642360186</v>
      </c>
      <c r="P2870" s="4">
        <f ca="1">IF($B2870&gt;$I$4,"",VLOOKUP($B2870,J$10:$L$6000,3,FALSE))</f>
        <v>47.525644317929647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8"/>
      <c r="AD2870" s="8"/>
    </row>
    <row r="2871" spans="2:30" x14ac:dyDescent="0.25">
      <c r="B2871" s="3">
        <f t="shared" si="653"/>
        <v>2862</v>
      </c>
      <c r="C2871" s="3">
        <f t="shared" ca="1" si="649"/>
        <v>1</v>
      </c>
      <c r="D2871" s="3">
        <f t="shared" ca="1" si="654"/>
        <v>0</v>
      </c>
      <c r="E2871" s="3">
        <f t="shared" ca="1" si="650"/>
        <v>1</v>
      </c>
      <c r="F2871" s="3">
        <f t="shared" ca="1" si="655"/>
        <v>0</v>
      </c>
      <c r="G2871" s="3">
        <f t="shared" ca="1" si="656"/>
        <v>1453</v>
      </c>
      <c r="H2871" s="3">
        <f t="shared" ca="1" si="657"/>
        <v>1409</v>
      </c>
      <c r="I2871" s="3">
        <f t="shared" ca="1" si="658"/>
        <v>1438</v>
      </c>
      <c r="J2871" s="3">
        <f t="shared" ca="1" si="659"/>
        <v>1424</v>
      </c>
      <c r="K2871" s="4">
        <f t="shared" ca="1" si="651"/>
        <v>6.7981347061893871</v>
      </c>
      <c r="L2871" s="4">
        <f t="shared" ca="1" si="652"/>
        <v>46.860483466643323</v>
      </c>
      <c r="M2871" s="4">
        <f ca="1">IF($B2871&gt;$I$4,"",VLOOKUP($B2871,G$10:$K$6000,5,FALSE))</f>
        <v>6.7910715380579401</v>
      </c>
      <c r="N2871" s="4">
        <f ca="1">IF($B2871&gt;$I$4,"",VLOOKUP($B2871,H$10:$K$6000,4,FALSE))</f>
        <v>7.3303956255200999</v>
      </c>
      <c r="O2871" s="4">
        <f ca="1">IF($B2871&gt;$I$4,"",VLOOKUP($B2871,I$10:$L$6000,4,FALSE))</f>
        <v>47.208911159258029</v>
      </c>
      <c r="P2871" s="4">
        <f ca="1">IF($B2871&gt;$I$4,"",VLOOKUP($B2871,J$10:$L$6000,3,FALSE))</f>
        <v>49.279385467054873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8"/>
      <c r="AD2871" s="8"/>
    </row>
    <row r="2872" spans="2:30" x14ac:dyDescent="0.25">
      <c r="B2872" s="3">
        <f t="shared" si="653"/>
        <v>2863</v>
      </c>
      <c r="C2872" s="3">
        <f t="shared" ca="1" si="649"/>
        <v>0</v>
      </c>
      <c r="D2872" s="3">
        <f t="shared" ca="1" si="654"/>
        <v>1</v>
      </c>
      <c r="E2872" s="3">
        <f t="shared" ca="1" si="650"/>
        <v>0</v>
      </c>
      <c r="F2872" s="3">
        <f t="shared" ca="1" si="655"/>
        <v>1</v>
      </c>
      <c r="G2872" s="3">
        <f t="shared" ca="1" si="656"/>
        <v>1453</v>
      </c>
      <c r="H2872" s="3">
        <f t="shared" ca="1" si="657"/>
        <v>1410</v>
      </c>
      <c r="I2872" s="3">
        <f t="shared" ca="1" si="658"/>
        <v>1438</v>
      </c>
      <c r="J2872" s="3">
        <f t="shared" ca="1" si="659"/>
        <v>1425</v>
      </c>
      <c r="K2872" s="4">
        <f t="shared" ca="1" si="651"/>
        <v>8.015885431865776</v>
      </c>
      <c r="L2872" s="4">
        <f t="shared" ca="1" si="652"/>
        <v>48.236678821263467</v>
      </c>
      <c r="M2872" s="4">
        <f ca="1">IF($B2872&gt;$I$4,"",VLOOKUP($B2872,G$10:$K$6000,5,FALSE))</f>
        <v>6.7595049711250397</v>
      </c>
      <c r="N2872" s="4">
        <f ca="1">IF($B2872&gt;$I$4,"",VLOOKUP($B2872,H$10:$K$6000,4,FALSE))</f>
        <v>7.3538988444517868</v>
      </c>
      <c r="O2872" s="4">
        <f ca="1">IF($B2872&gt;$I$4,"",VLOOKUP($B2872,I$10:$L$6000,4,FALSE))</f>
        <v>47.43773416293395</v>
      </c>
      <c r="P2872" s="4">
        <f ca="1">IF($B2872&gt;$I$4,"",VLOOKUP($B2872,J$10:$L$6000,3,FALSE))</f>
        <v>48.41583486724754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8"/>
      <c r="AD2872" s="8"/>
    </row>
    <row r="2873" spans="2:30" x14ac:dyDescent="0.25">
      <c r="B2873" s="3">
        <f t="shared" si="653"/>
        <v>2864</v>
      </c>
      <c r="C2873" s="3">
        <f t="shared" ca="1" si="649"/>
        <v>0</v>
      </c>
      <c r="D2873" s="3">
        <f t="shared" ca="1" si="654"/>
        <v>1</v>
      </c>
      <c r="E2873" s="3">
        <f t="shared" ca="1" si="650"/>
        <v>1</v>
      </c>
      <c r="F2873" s="3">
        <f t="shared" ca="1" si="655"/>
        <v>0</v>
      </c>
      <c r="G2873" s="3">
        <f t="shared" ca="1" si="656"/>
        <v>1453</v>
      </c>
      <c r="H2873" s="3">
        <f t="shared" ca="1" si="657"/>
        <v>1411</v>
      </c>
      <c r="I2873" s="3">
        <f t="shared" ca="1" si="658"/>
        <v>1439</v>
      </c>
      <c r="J2873" s="3">
        <f t="shared" ca="1" si="659"/>
        <v>1425</v>
      </c>
      <c r="K2873" s="4">
        <f t="shared" ca="1" si="651"/>
        <v>7.4081509728678956</v>
      </c>
      <c r="L2873" s="4">
        <f t="shared" ca="1" si="652"/>
        <v>45.860601411989876</v>
      </c>
      <c r="M2873" s="4">
        <f ca="1">IF($B2873&gt;$I$4,"",VLOOKUP($B2873,G$10:$K$6000,5,FALSE))</f>
        <v>5.9933130713304621</v>
      </c>
      <c r="N2873" s="4">
        <f ca="1">IF($B2873&gt;$I$4,"",VLOOKUP($B2873,H$10:$K$6000,4,FALSE))</f>
        <v>7.2998227129030004</v>
      </c>
      <c r="O2873" s="4">
        <f ca="1">IF($B2873&gt;$I$4,"",VLOOKUP($B2873,I$10:$L$6000,4,FALSE))</f>
        <v>45.438297120079071</v>
      </c>
      <c r="P2873" s="4">
        <f ca="1">IF($B2873&gt;$I$4,"",VLOOKUP($B2873,J$10:$L$6000,3,FALSE))</f>
        <v>47.679980766247091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8"/>
      <c r="AD2873" s="8"/>
    </row>
    <row r="2874" spans="2:30" x14ac:dyDescent="0.25">
      <c r="B2874" s="3">
        <f t="shared" si="653"/>
        <v>2865</v>
      </c>
      <c r="C2874" s="3">
        <f t="shared" ca="1" si="649"/>
        <v>0</v>
      </c>
      <c r="D2874" s="3">
        <f t="shared" ca="1" si="654"/>
        <v>1</v>
      </c>
      <c r="E2874" s="3">
        <f t="shared" ca="1" si="650"/>
        <v>1</v>
      </c>
      <c r="F2874" s="3">
        <f t="shared" ca="1" si="655"/>
        <v>0</v>
      </c>
      <c r="G2874" s="3">
        <f t="shared" ca="1" si="656"/>
        <v>1453</v>
      </c>
      <c r="H2874" s="3">
        <f t="shared" ca="1" si="657"/>
        <v>1412</v>
      </c>
      <c r="I2874" s="3">
        <f t="shared" ca="1" si="658"/>
        <v>1440</v>
      </c>
      <c r="J2874" s="3">
        <f t="shared" ca="1" si="659"/>
        <v>1425</v>
      </c>
      <c r="K2874" s="4">
        <f t="shared" ca="1" si="651"/>
        <v>7.174831507916541</v>
      </c>
      <c r="L2874" s="4">
        <f t="shared" ca="1" si="652"/>
        <v>46.063730668455293</v>
      </c>
      <c r="M2874" s="4">
        <f ca="1">IF($B2874&gt;$I$4,"",VLOOKUP($B2874,G$10:$K$6000,5,FALSE))</f>
        <v>6.7875843466897443</v>
      </c>
      <c r="N2874" s="4">
        <f ca="1">IF($B2874&gt;$I$4,"",VLOOKUP($B2874,H$10:$K$6000,4,FALSE))</f>
        <v>7.3097110471483582</v>
      </c>
      <c r="O2874" s="4">
        <f ca="1">IF($B2874&gt;$I$4,"",VLOOKUP($B2874,I$10:$L$6000,4,FALSE))</f>
        <v>46.080803531722388</v>
      </c>
      <c r="P2874" s="4">
        <f ca="1">IF($B2874&gt;$I$4,"",VLOOKUP($B2874,J$10:$L$6000,3,FALSE))</f>
        <v>48.587005112498147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8"/>
      <c r="AD2874" s="8"/>
    </row>
    <row r="2875" spans="2:30" x14ac:dyDescent="0.25">
      <c r="B2875" s="3">
        <f t="shared" si="653"/>
        <v>2866</v>
      </c>
      <c r="C2875" s="3">
        <f t="shared" ca="1" si="649"/>
        <v>0</v>
      </c>
      <c r="D2875" s="3">
        <f t="shared" ca="1" si="654"/>
        <v>1</v>
      </c>
      <c r="E2875" s="3">
        <f t="shared" ca="1" si="650"/>
        <v>1</v>
      </c>
      <c r="F2875" s="3">
        <f t="shared" ca="1" si="655"/>
        <v>0</v>
      </c>
      <c r="G2875" s="3">
        <f t="shared" ca="1" si="656"/>
        <v>1453</v>
      </c>
      <c r="H2875" s="3">
        <f t="shared" ca="1" si="657"/>
        <v>1413</v>
      </c>
      <c r="I2875" s="3">
        <f t="shared" ca="1" si="658"/>
        <v>1441</v>
      </c>
      <c r="J2875" s="3">
        <f t="shared" ca="1" si="659"/>
        <v>1425</v>
      </c>
      <c r="K2875" s="4">
        <f t="shared" ca="1" si="651"/>
        <v>7.4268049140563948</v>
      </c>
      <c r="L2875" s="4">
        <f t="shared" ca="1" si="652"/>
        <v>47.402793744505431</v>
      </c>
      <c r="M2875" s="4">
        <f ca="1">IF($B2875&gt;$I$4,"",VLOOKUP($B2875,G$10:$K$6000,5,FALSE))</f>
        <v>6.5369517247403275</v>
      </c>
      <c r="N2875" s="4">
        <f ca="1">IF($B2875&gt;$I$4,"",VLOOKUP($B2875,H$10:$K$6000,4,FALSE))</f>
        <v>7.0157055654733016</v>
      </c>
      <c r="O2875" s="4">
        <f ca="1">IF($B2875&gt;$I$4,"",VLOOKUP($B2875,I$10:$L$6000,4,FALSE))</f>
        <v>44.960684144552566</v>
      </c>
      <c r="P2875" s="4">
        <f ca="1">IF($B2875&gt;$I$4,"",VLOOKUP($B2875,J$10:$L$6000,3,FALSE))</f>
        <v>48.434332900046556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8"/>
      <c r="AD2875" s="8"/>
    </row>
    <row r="2876" spans="2:30" x14ac:dyDescent="0.25">
      <c r="B2876" s="3">
        <f t="shared" si="653"/>
        <v>2867</v>
      </c>
      <c r="C2876" s="3">
        <f t="shared" ca="1" si="649"/>
        <v>0</v>
      </c>
      <c r="D2876" s="3">
        <f t="shared" ca="1" si="654"/>
        <v>1</v>
      </c>
      <c r="E2876" s="3">
        <f t="shared" ca="1" si="650"/>
        <v>1</v>
      </c>
      <c r="F2876" s="3">
        <f t="shared" ca="1" si="655"/>
        <v>0</v>
      </c>
      <c r="G2876" s="3">
        <f t="shared" ca="1" si="656"/>
        <v>1453</v>
      </c>
      <c r="H2876" s="3">
        <f t="shared" ca="1" si="657"/>
        <v>1414</v>
      </c>
      <c r="I2876" s="3">
        <f t="shared" ca="1" si="658"/>
        <v>1442</v>
      </c>
      <c r="J2876" s="3">
        <f t="shared" ca="1" si="659"/>
        <v>1425</v>
      </c>
      <c r="K2876" s="4">
        <f t="shared" ca="1" si="651"/>
        <v>7.2470436472092192</v>
      </c>
      <c r="L2876" s="4">
        <f t="shared" ca="1" si="652"/>
        <v>44.602877653825985</v>
      </c>
      <c r="M2876" s="4">
        <f ca="1">IF($B2876&gt;$I$4,"",VLOOKUP($B2876,G$10:$K$6000,5,FALSE))</f>
        <v>5.990697065748213</v>
      </c>
      <c r="N2876" s="4">
        <f ca="1">IF($B2876&gt;$I$4,"",VLOOKUP($B2876,H$10:$K$6000,4,FALSE))</f>
        <v>6.9394280557257284</v>
      </c>
      <c r="O2876" s="4">
        <f ca="1">IF($B2876&gt;$I$4,"",VLOOKUP($B2876,I$10:$L$6000,4,FALSE))</f>
        <v>45.264319771257306</v>
      </c>
      <c r="P2876" s="4">
        <f ca="1">IF($B2876&gt;$I$4,"",VLOOKUP($B2876,J$10:$L$6000,3,FALSE))</f>
        <v>48.696547410217477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8"/>
      <c r="AD2876" s="8"/>
    </row>
    <row r="2877" spans="2:30" x14ac:dyDescent="0.25">
      <c r="B2877" s="3">
        <f t="shared" si="653"/>
        <v>2868</v>
      </c>
      <c r="C2877" s="3">
        <f t="shared" ca="1" si="649"/>
        <v>1</v>
      </c>
      <c r="D2877" s="3">
        <f t="shared" ca="1" si="654"/>
        <v>0</v>
      </c>
      <c r="E2877" s="3">
        <f t="shared" ca="1" si="650"/>
        <v>1</v>
      </c>
      <c r="F2877" s="3">
        <f t="shared" ca="1" si="655"/>
        <v>0</v>
      </c>
      <c r="G2877" s="3">
        <f t="shared" ca="1" si="656"/>
        <v>1454</v>
      </c>
      <c r="H2877" s="3">
        <f t="shared" ca="1" si="657"/>
        <v>1414</v>
      </c>
      <c r="I2877" s="3">
        <f t="shared" ca="1" si="658"/>
        <v>1443</v>
      </c>
      <c r="J2877" s="3">
        <f t="shared" ca="1" si="659"/>
        <v>1425</v>
      </c>
      <c r="K2877" s="4">
        <f t="shared" ca="1" si="651"/>
        <v>6.5930450186418108</v>
      </c>
      <c r="L2877" s="4">
        <f t="shared" ca="1" si="652"/>
        <v>47.293269709825111</v>
      </c>
      <c r="M2877" s="4">
        <f ca="1">IF($B2877&gt;$I$4,"",VLOOKUP($B2877,G$10:$K$6000,5,FALSE))</f>
        <v>6.4913110105261742</v>
      </c>
      <c r="N2877" s="4">
        <f ca="1">IF($B2877&gt;$I$4,"",VLOOKUP($B2877,H$10:$K$6000,4,FALSE))</f>
        <v>7.0223798019924475</v>
      </c>
      <c r="O2877" s="4">
        <f ca="1">IF($B2877&gt;$I$4,"",VLOOKUP($B2877,I$10:$L$6000,4,FALSE))</f>
        <v>46.874175536804145</v>
      </c>
      <c r="P2877" s="4">
        <f ca="1">IF($B2877&gt;$I$4,"",VLOOKUP($B2877,J$10:$L$6000,3,FALSE))</f>
        <v>49.249240236613879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8"/>
      <c r="AD2877" s="8"/>
    </row>
    <row r="2878" spans="2:30" x14ac:dyDescent="0.25">
      <c r="B2878" s="3">
        <f t="shared" si="653"/>
        <v>2869</v>
      </c>
      <c r="C2878" s="3">
        <f t="shared" ca="1" si="649"/>
        <v>1</v>
      </c>
      <c r="D2878" s="3">
        <f t="shared" ca="1" si="654"/>
        <v>0</v>
      </c>
      <c r="E2878" s="3">
        <f t="shared" ca="1" si="650"/>
        <v>0</v>
      </c>
      <c r="F2878" s="3">
        <f t="shared" ca="1" si="655"/>
        <v>1</v>
      </c>
      <c r="G2878" s="3">
        <f t="shared" ca="1" si="656"/>
        <v>1455</v>
      </c>
      <c r="H2878" s="3">
        <f t="shared" ca="1" si="657"/>
        <v>1414</v>
      </c>
      <c r="I2878" s="3">
        <f t="shared" ca="1" si="658"/>
        <v>1443</v>
      </c>
      <c r="J2878" s="3">
        <f t="shared" ca="1" si="659"/>
        <v>1426</v>
      </c>
      <c r="K2878" s="4">
        <f t="shared" ca="1" si="651"/>
        <v>6.3420190060538744</v>
      </c>
      <c r="L2878" s="4">
        <f t="shared" ca="1" si="652"/>
        <v>48.283468185427651</v>
      </c>
      <c r="M2878" s="4">
        <f ca="1">IF($B2878&gt;$I$4,"",VLOOKUP($B2878,G$10:$K$6000,5,FALSE))</f>
        <v>6.5827401809240857</v>
      </c>
      <c r="N2878" s="4">
        <f ca="1">IF($B2878&gt;$I$4,"",VLOOKUP($B2878,H$10:$K$6000,4,FALSE))</f>
        <v>7.2093537391366258</v>
      </c>
      <c r="O2878" s="4">
        <f ca="1">IF($B2878&gt;$I$4,"",VLOOKUP($B2878,I$10:$L$6000,4,FALSE))</f>
        <v>45.485464841469259</v>
      </c>
      <c r="P2878" s="4">
        <f ca="1">IF($B2878&gt;$I$4,"",VLOOKUP($B2878,J$10:$L$6000,3,FALSE))</f>
        <v>47.538079849441552</v>
      </c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8"/>
      <c r="AD2878" s="8"/>
    </row>
    <row r="2879" spans="2:30" x14ac:dyDescent="0.25">
      <c r="B2879" s="3">
        <f t="shared" si="653"/>
        <v>2870</v>
      </c>
      <c r="C2879" s="3">
        <f t="shared" ca="1" si="649"/>
        <v>1</v>
      </c>
      <c r="D2879" s="3">
        <f t="shared" ca="1" si="654"/>
        <v>0</v>
      </c>
      <c r="E2879" s="3">
        <f t="shared" ca="1" si="650"/>
        <v>0</v>
      </c>
      <c r="F2879" s="3">
        <f t="shared" ca="1" si="655"/>
        <v>1</v>
      </c>
      <c r="G2879" s="3">
        <f t="shared" ca="1" si="656"/>
        <v>1456</v>
      </c>
      <c r="H2879" s="3">
        <f t="shared" ca="1" si="657"/>
        <v>1414</v>
      </c>
      <c r="I2879" s="3">
        <f t="shared" ca="1" si="658"/>
        <v>1443</v>
      </c>
      <c r="J2879" s="3">
        <f t="shared" ca="1" si="659"/>
        <v>1427</v>
      </c>
      <c r="K2879" s="4">
        <f t="shared" ca="1" si="651"/>
        <v>6.7156848351577798</v>
      </c>
      <c r="L2879" s="4">
        <f t="shared" ca="1" si="652"/>
        <v>51.418856739312083</v>
      </c>
      <c r="M2879" s="4">
        <f ca="1">IF($B2879&gt;$I$4,"",VLOOKUP($B2879,G$10:$K$6000,5,FALSE))</f>
        <v>6.7403813589018542</v>
      </c>
      <c r="N2879" s="4">
        <f ca="1">IF($B2879&gt;$I$4,"",VLOOKUP($B2879,H$10:$K$6000,4,FALSE))</f>
        <v>6.9477775592209055</v>
      </c>
      <c r="O2879" s="4">
        <f ca="1">IF($B2879&gt;$I$4,"",VLOOKUP($B2879,I$10:$L$6000,4,FALSE))</f>
        <v>47.451559493897626</v>
      </c>
      <c r="P2879" s="4">
        <f ca="1">IF($B2879&gt;$I$4,"",VLOOKUP($B2879,J$10:$L$6000,3,FALSE))</f>
        <v>48.581052597309942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8"/>
      <c r="AD2879" s="8"/>
    </row>
    <row r="2880" spans="2:30" x14ac:dyDescent="0.25">
      <c r="B2880" s="3">
        <f t="shared" si="653"/>
        <v>2871</v>
      </c>
      <c r="C2880" s="3">
        <f t="shared" ca="1" si="649"/>
        <v>0</v>
      </c>
      <c r="D2880" s="3">
        <f t="shared" ca="1" si="654"/>
        <v>1</v>
      </c>
      <c r="E2880" s="3">
        <f t="shared" ca="1" si="650"/>
        <v>1</v>
      </c>
      <c r="F2880" s="3">
        <f t="shared" ca="1" si="655"/>
        <v>0</v>
      </c>
      <c r="G2880" s="3">
        <f t="shared" ca="1" si="656"/>
        <v>1456</v>
      </c>
      <c r="H2880" s="3">
        <f t="shared" ca="1" si="657"/>
        <v>1415</v>
      </c>
      <c r="I2880" s="3">
        <f t="shared" ca="1" si="658"/>
        <v>1444</v>
      </c>
      <c r="J2880" s="3">
        <f t="shared" ca="1" si="659"/>
        <v>1427</v>
      </c>
      <c r="K2880" s="4">
        <f t="shared" ca="1" si="651"/>
        <v>7.6361819046018704</v>
      </c>
      <c r="L2880" s="4">
        <f t="shared" ca="1" si="652"/>
        <v>46.112231042434068</v>
      </c>
      <c r="M2880" s="4">
        <f ca="1">IF($B2880&gt;$I$4,"",VLOOKUP($B2880,G$10:$K$6000,5,FALSE))</f>
        <v>5.2927461028484952</v>
      </c>
      <c r="N2880" s="4">
        <f ca="1">IF($B2880&gt;$I$4,"",VLOOKUP($B2880,H$10:$K$6000,4,FALSE))</f>
        <v>7.9680842440513864</v>
      </c>
      <c r="O2880" s="4">
        <f ca="1">IF($B2880&gt;$I$4,"",VLOOKUP($B2880,I$10:$L$6000,4,FALSE))</f>
        <v>46.917210629612391</v>
      </c>
      <c r="P2880" s="4">
        <f ca="1">IF($B2880&gt;$I$4,"",VLOOKUP($B2880,J$10:$L$6000,3,FALSE))</f>
        <v>47.530909378674075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8"/>
      <c r="AD2880" s="8"/>
    </row>
    <row r="2881" spans="2:30" x14ac:dyDescent="0.25">
      <c r="B2881" s="3">
        <f t="shared" si="653"/>
        <v>2872</v>
      </c>
      <c r="C2881" s="3">
        <f t="shared" ca="1" si="649"/>
        <v>1</v>
      </c>
      <c r="D2881" s="3">
        <f t="shared" ca="1" si="654"/>
        <v>0</v>
      </c>
      <c r="E2881" s="3">
        <f t="shared" ca="1" si="650"/>
        <v>1</v>
      </c>
      <c r="F2881" s="3">
        <f t="shared" ca="1" si="655"/>
        <v>0</v>
      </c>
      <c r="G2881" s="3">
        <f t="shared" ca="1" si="656"/>
        <v>1457</v>
      </c>
      <c r="H2881" s="3">
        <f t="shared" ca="1" si="657"/>
        <v>1415</v>
      </c>
      <c r="I2881" s="3">
        <f t="shared" ca="1" si="658"/>
        <v>1445</v>
      </c>
      <c r="J2881" s="3">
        <f t="shared" ca="1" si="659"/>
        <v>1427</v>
      </c>
      <c r="K2881" s="4">
        <f t="shared" ca="1" si="651"/>
        <v>6.4009497751244835</v>
      </c>
      <c r="L2881" s="4">
        <f t="shared" ca="1" si="652"/>
        <v>46.203268485257126</v>
      </c>
      <c r="M2881" s="4">
        <f ca="1">IF($B2881&gt;$I$4,"",VLOOKUP($B2881,G$10:$K$6000,5,FALSE))</f>
        <v>6.737052475753968</v>
      </c>
      <c r="N2881" s="4">
        <f ca="1">IF($B2881&gt;$I$4,"",VLOOKUP($B2881,H$10:$K$6000,4,FALSE))</f>
        <v>8.554041145548906</v>
      </c>
      <c r="O2881" s="4">
        <f ca="1">IF($B2881&gt;$I$4,"",VLOOKUP($B2881,I$10:$L$6000,4,FALSE))</f>
        <v>45.545051788055794</v>
      </c>
      <c r="P2881" s="4">
        <f ca="1">IF($B2881&gt;$I$4,"",VLOOKUP($B2881,J$10:$L$6000,3,FALSE))</f>
        <v>50.588742428000145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8"/>
      <c r="AD2881" s="8"/>
    </row>
    <row r="2882" spans="2:30" x14ac:dyDescent="0.25">
      <c r="B2882" s="3">
        <f t="shared" si="653"/>
        <v>2873</v>
      </c>
      <c r="C2882" s="3">
        <f t="shared" ca="1" si="649"/>
        <v>0</v>
      </c>
      <c r="D2882" s="3">
        <f t="shared" ca="1" si="654"/>
        <v>1</v>
      </c>
      <c r="E2882" s="3">
        <f t="shared" ca="1" si="650"/>
        <v>0</v>
      </c>
      <c r="F2882" s="3">
        <f t="shared" ca="1" si="655"/>
        <v>1</v>
      </c>
      <c r="G2882" s="3">
        <f t="shared" ca="1" si="656"/>
        <v>1457</v>
      </c>
      <c r="H2882" s="3">
        <f t="shared" ca="1" si="657"/>
        <v>1416</v>
      </c>
      <c r="I2882" s="3">
        <f t="shared" ca="1" si="658"/>
        <v>1445</v>
      </c>
      <c r="J2882" s="3">
        <f t="shared" ca="1" si="659"/>
        <v>1428</v>
      </c>
      <c r="K2882" s="4">
        <f t="shared" ca="1" si="651"/>
        <v>7.5218649750050517</v>
      </c>
      <c r="L2882" s="4">
        <f t="shared" ca="1" si="652"/>
        <v>49.256638381708783</v>
      </c>
      <c r="M2882" s="4">
        <f ca="1">IF($B2882&gt;$I$4,"",VLOOKUP($B2882,G$10:$K$6000,5,FALSE))</f>
        <v>6.8929899254130085</v>
      </c>
      <c r="N2882" s="4">
        <f ca="1">IF($B2882&gt;$I$4,"",VLOOKUP($B2882,H$10:$K$6000,4,FALSE))</f>
        <v>7.0062274081973737</v>
      </c>
      <c r="O2882" s="4">
        <f ca="1">IF($B2882&gt;$I$4,"",VLOOKUP($B2882,I$10:$L$6000,4,FALSE))</f>
        <v>47.326221985079158</v>
      </c>
      <c r="P2882" s="4">
        <f ca="1">IF($B2882&gt;$I$4,"",VLOOKUP($B2882,J$10:$L$6000,3,FALSE))</f>
        <v>50.043083851198311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8"/>
      <c r="AD2882" s="8"/>
    </row>
    <row r="2883" spans="2:30" x14ac:dyDescent="0.25">
      <c r="B2883" s="3">
        <f t="shared" si="653"/>
        <v>2874</v>
      </c>
      <c r="C2883" s="3">
        <f t="shared" ca="1" si="649"/>
        <v>1</v>
      </c>
      <c r="D2883" s="3">
        <f t="shared" ca="1" si="654"/>
        <v>0</v>
      </c>
      <c r="E2883" s="3">
        <f t="shared" ca="1" si="650"/>
        <v>1</v>
      </c>
      <c r="F2883" s="3">
        <f t="shared" ca="1" si="655"/>
        <v>0</v>
      </c>
      <c r="G2883" s="3">
        <f t="shared" ca="1" si="656"/>
        <v>1458</v>
      </c>
      <c r="H2883" s="3">
        <f t="shared" ca="1" si="657"/>
        <v>1416</v>
      </c>
      <c r="I2883" s="3">
        <f t="shared" ca="1" si="658"/>
        <v>1446</v>
      </c>
      <c r="J2883" s="3">
        <f t="shared" ca="1" si="659"/>
        <v>1428</v>
      </c>
      <c r="K2883" s="4">
        <f t="shared" ca="1" si="651"/>
        <v>6.3674496306085837</v>
      </c>
      <c r="L2883" s="4">
        <f t="shared" ca="1" si="652"/>
        <v>45.159054906284233</v>
      </c>
      <c r="M2883" s="4">
        <f ca="1">IF($B2883&gt;$I$4,"",VLOOKUP($B2883,G$10:$K$6000,5,FALSE))</f>
        <v>6.0930543537070267</v>
      </c>
      <c r="N2883" s="4">
        <f ca="1">IF($B2883&gt;$I$4,"",VLOOKUP($B2883,H$10:$K$6000,4,FALSE))</f>
        <v>7.2521694238652383</v>
      </c>
      <c r="O2883" s="4">
        <f ca="1">IF($B2883&gt;$I$4,"",VLOOKUP($B2883,I$10:$L$6000,4,FALSE))</f>
        <v>45.796046202457617</v>
      </c>
      <c r="P2883" s="4">
        <f ca="1">IF($B2883&gt;$I$4,"",VLOOKUP($B2883,J$10:$L$6000,3,FALSE))</f>
        <v>50.588961323119754</v>
      </c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8"/>
      <c r="AD2883" s="8"/>
    </row>
    <row r="2884" spans="2:30" x14ac:dyDescent="0.25">
      <c r="B2884" s="3">
        <f t="shared" si="653"/>
        <v>2875</v>
      </c>
      <c r="C2884" s="3">
        <f t="shared" ca="1" si="649"/>
        <v>0</v>
      </c>
      <c r="D2884" s="3">
        <f t="shared" ca="1" si="654"/>
        <v>1</v>
      </c>
      <c r="E2884" s="3">
        <f t="shared" ca="1" si="650"/>
        <v>1</v>
      </c>
      <c r="F2884" s="3">
        <f t="shared" ca="1" si="655"/>
        <v>0</v>
      </c>
      <c r="G2884" s="3">
        <f t="shared" ca="1" si="656"/>
        <v>1458</v>
      </c>
      <c r="H2884" s="3">
        <f t="shared" ca="1" si="657"/>
        <v>1417</v>
      </c>
      <c r="I2884" s="3">
        <f t="shared" ca="1" si="658"/>
        <v>1447</v>
      </c>
      <c r="J2884" s="3">
        <f t="shared" ca="1" si="659"/>
        <v>1428</v>
      </c>
      <c r="K2884" s="4">
        <f t="shared" ca="1" si="651"/>
        <v>7.463822774184246</v>
      </c>
      <c r="L2884" s="4">
        <f t="shared" ca="1" si="652"/>
        <v>47.281660724091346</v>
      </c>
      <c r="M2884" s="4">
        <f ca="1">IF($B2884&gt;$I$4,"",VLOOKUP($B2884,G$10:$K$6000,5,FALSE))</f>
        <v>6.2002767604858331</v>
      </c>
      <c r="N2884" s="4">
        <f ca="1">IF($B2884&gt;$I$4,"",VLOOKUP($B2884,H$10:$K$6000,4,FALSE))</f>
        <v>7.5369939540011055</v>
      </c>
      <c r="O2884" s="4">
        <f ca="1">IF($B2884&gt;$I$4,"",VLOOKUP($B2884,I$10:$L$6000,4,FALSE))</f>
        <v>45.86664462161842</v>
      </c>
      <c r="P2884" s="4">
        <f ca="1">IF($B2884&gt;$I$4,"",VLOOKUP($B2884,J$10:$L$6000,3,FALSE))</f>
        <v>48.904753351581938</v>
      </c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8"/>
      <c r="AD2884" s="8"/>
    </row>
    <row r="2885" spans="2:30" x14ac:dyDescent="0.25">
      <c r="B2885" s="3">
        <f t="shared" si="653"/>
        <v>2876</v>
      </c>
      <c r="C2885" s="3">
        <f t="shared" ca="1" si="649"/>
        <v>1</v>
      </c>
      <c r="D2885" s="3">
        <f t="shared" ca="1" si="654"/>
        <v>0</v>
      </c>
      <c r="E2885" s="3">
        <f t="shared" ca="1" si="650"/>
        <v>1</v>
      </c>
      <c r="F2885" s="3">
        <f t="shared" ca="1" si="655"/>
        <v>0</v>
      </c>
      <c r="G2885" s="3">
        <f t="shared" ca="1" si="656"/>
        <v>1459</v>
      </c>
      <c r="H2885" s="3">
        <f t="shared" ca="1" si="657"/>
        <v>1417</v>
      </c>
      <c r="I2885" s="3">
        <f t="shared" ca="1" si="658"/>
        <v>1448</v>
      </c>
      <c r="J2885" s="3">
        <f t="shared" ca="1" si="659"/>
        <v>1428</v>
      </c>
      <c r="K2885" s="4">
        <f t="shared" ca="1" si="651"/>
        <v>6.7495962884522829</v>
      </c>
      <c r="L2885" s="4">
        <f t="shared" ca="1" si="652"/>
        <v>46.402334166440575</v>
      </c>
      <c r="M2885" s="4">
        <f ca="1">IF($B2885&gt;$I$4,"",VLOOKUP($B2885,G$10:$K$6000,5,FALSE))</f>
        <v>6.4904615815499094</v>
      </c>
      <c r="N2885" s="4">
        <f ca="1">IF($B2885&gt;$I$4,"",VLOOKUP($B2885,H$10:$K$6000,4,FALSE))</f>
        <v>6.9994414543246686</v>
      </c>
      <c r="O2885" s="4">
        <f ca="1">IF($B2885&gt;$I$4,"",VLOOKUP($B2885,I$10:$L$6000,4,FALSE))</f>
        <v>47.061282557941361</v>
      </c>
      <c r="P2885" s="4">
        <f ca="1">IF($B2885&gt;$I$4,"",VLOOKUP($B2885,J$10:$L$6000,3,FALSE))</f>
        <v>50.337654813955595</v>
      </c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8"/>
      <c r="AD2885" s="8"/>
    </row>
    <row r="2886" spans="2:30" x14ac:dyDescent="0.25">
      <c r="B2886" s="3">
        <f t="shared" si="653"/>
        <v>2877</v>
      </c>
      <c r="C2886" s="3">
        <f t="shared" ca="1" si="649"/>
        <v>1</v>
      </c>
      <c r="D2886" s="3">
        <f t="shared" ca="1" si="654"/>
        <v>0</v>
      </c>
      <c r="E2886" s="3">
        <f t="shared" ca="1" si="650"/>
        <v>1</v>
      </c>
      <c r="F2886" s="3">
        <f t="shared" ca="1" si="655"/>
        <v>0</v>
      </c>
      <c r="G2886" s="3">
        <f t="shared" ca="1" si="656"/>
        <v>1460</v>
      </c>
      <c r="H2886" s="3">
        <f t="shared" ca="1" si="657"/>
        <v>1417</v>
      </c>
      <c r="I2886" s="3">
        <f t="shared" ca="1" si="658"/>
        <v>1449</v>
      </c>
      <c r="J2886" s="3">
        <f t="shared" ca="1" si="659"/>
        <v>1428</v>
      </c>
      <c r="K2886" s="4">
        <f t="shared" ca="1" si="651"/>
        <v>6.6085014266008981</v>
      </c>
      <c r="L2886" s="4">
        <f t="shared" ca="1" si="652"/>
        <v>47.146045581041854</v>
      </c>
      <c r="M2886" s="4">
        <f ca="1">IF($B2886&gt;$I$4,"",VLOOKUP($B2886,G$10:$K$6000,5,FALSE))</f>
        <v>6.4053865018912015</v>
      </c>
      <c r="N2886" s="4">
        <f ca="1">IF($B2886&gt;$I$4,"",VLOOKUP($B2886,H$10:$K$6000,4,FALSE))</f>
        <v>7.6302888164661722</v>
      </c>
      <c r="O2886" s="4">
        <f ca="1">IF($B2886&gt;$I$4,"",VLOOKUP($B2886,I$10:$L$6000,4,FALSE))</f>
        <v>47.381233493432624</v>
      </c>
      <c r="P2886" s="4">
        <f ca="1">IF($B2886&gt;$I$4,"",VLOOKUP($B2886,J$10:$L$6000,3,FALSE))</f>
        <v>47.601326262681297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8"/>
      <c r="AD2886" s="8"/>
    </row>
    <row r="2887" spans="2:30" x14ac:dyDescent="0.25">
      <c r="B2887" s="3">
        <f t="shared" si="653"/>
        <v>2878</v>
      </c>
      <c r="C2887" s="3">
        <f t="shared" ca="1" si="649"/>
        <v>0</v>
      </c>
      <c r="D2887" s="3">
        <f t="shared" ca="1" si="654"/>
        <v>1</v>
      </c>
      <c r="E2887" s="3">
        <f t="shared" ca="1" si="650"/>
        <v>0</v>
      </c>
      <c r="F2887" s="3">
        <f t="shared" ca="1" si="655"/>
        <v>1</v>
      </c>
      <c r="G2887" s="3">
        <f t="shared" ca="1" si="656"/>
        <v>1460</v>
      </c>
      <c r="H2887" s="3">
        <f t="shared" ca="1" si="657"/>
        <v>1418</v>
      </c>
      <c r="I2887" s="3">
        <f t="shared" ca="1" si="658"/>
        <v>1449</v>
      </c>
      <c r="J2887" s="3">
        <f t="shared" ca="1" si="659"/>
        <v>1429</v>
      </c>
      <c r="K2887" s="4">
        <f t="shared" ca="1" si="651"/>
        <v>7.1176342157607504</v>
      </c>
      <c r="L2887" s="4">
        <f t="shared" ca="1" si="652"/>
        <v>47.687763432532776</v>
      </c>
      <c r="M2887" s="4">
        <f ca="1">IF($B2887&gt;$I$4,"",VLOOKUP($B2887,G$10:$K$6000,5,FALSE))</f>
        <v>6.6422366658276779</v>
      </c>
      <c r="N2887" s="4">
        <f ca="1">IF($B2887&gt;$I$4,"",VLOOKUP($B2887,H$10:$K$6000,4,FALSE))</f>
        <v>7.0613551920344086</v>
      </c>
      <c r="O2887" s="4">
        <f ca="1">IF($B2887&gt;$I$4,"",VLOOKUP($B2887,I$10:$L$6000,4,FALSE))</f>
        <v>47.411032561311025</v>
      </c>
      <c r="P2887" s="4">
        <f ca="1">IF($B2887&gt;$I$4,"",VLOOKUP($B2887,J$10:$L$6000,3,FALSE))</f>
        <v>47.659596056634236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8"/>
      <c r="AD2887" s="8"/>
    </row>
    <row r="2888" spans="2:30" x14ac:dyDescent="0.25">
      <c r="B2888" s="3">
        <f t="shared" si="653"/>
        <v>2879</v>
      </c>
      <c r="C2888" s="3">
        <f t="shared" ca="1" si="649"/>
        <v>1</v>
      </c>
      <c r="D2888" s="3">
        <f t="shared" ca="1" si="654"/>
        <v>0</v>
      </c>
      <c r="E2888" s="3">
        <f t="shared" ca="1" si="650"/>
        <v>0</v>
      </c>
      <c r="F2888" s="3">
        <f t="shared" ca="1" si="655"/>
        <v>1</v>
      </c>
      <c r="G2888" s="3">
        <f t="shared" ca="1" si="656"/>
        <v>1461</v>
      </c>
      <c r="H2888" s="3">
        <f t="shared" ca="1" si="657"/>
        <v>1418</v>
      </c>
      <c r="I2888" s="3">
        <f t="shared" ca="1" si="658"/>
        <v>1449</v>
      </c>
      <c r="J2888" s="3">
        <f t="shared" ca="1" si="659"/>
        <v>1430</v>
      </c>
      <c r="K2888" s="4">
        <f t="shared" ca="1" si="651"/>
        <v>6.5321122420283704</v>
      </c>
      <c r="L2888" s="4">
        <f t="shared" ca="1" si="652"/>
        <v>47.658791814792359</v>
      </c>
      <c r="M2888" s="4">
        <f ca="1">IF($B2888&gt;$I$4,"",VLOOKUP($B2888,G$10:$K$6000,5,FALSE))</f>
        <v>6.7091364071941726</v>
      </c>
      <c r="N2888" s="4">
        <f ca="1">IF($B2888&gt;$I$4,"",VLOOKUP($B2888,H$10:$K$6000,4,FALSE))</f>
        <v>7.8557270361684957</v>
      </c>
      <c r="O2888" s="4">
        <f ca="1">IF($B2888&gt;$I$4,"",VLOOKUP($B2888,I$10:$L$6000,4,FALSE))</f>
        <v>47.500649140039144</v>
      </c>
      <c r="P2888" s="4">
        <f ca="1">IF($B2888&gt;$I$4,"",VLOOKUP($B2888,J$10:$L$6000,3,FALSE))</f>
        <v>48.452479449792634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8"/>
      <c r="AD2888" s="8"/>
    </row>
    <row r="2889" spans="2:30" x14ac:dyDescent="0.25">
      <c r="B2889" s="3">
        <f t="shared" si="653"/>
        <v>2880</v>
      </c>
      <c r="C2889" s="3">
        <f t="shared" ca="1" si="649"/>
        <v>1</v>
      </c>
      <c r="D2889" s="3">
        <f t="shared" ca="1" si="654"/>
        <v>0</v>
      </c>
      <c r="E2889" s="3">
        <f t="shared" ca="1" si="650"/>
        <v>1</v>
      </c>
      <c r="F2889" s="3">
        <f t="shared" ca="1" si="655"/>
        <v>0</v>
      </c>
      <c r="G2889" s="3">
        <f t="shared" ca="1" si="656"/>
        <v>1462</v>
      </c>
      <c r="H2889" s="3">
        <f t="shared" ca="1" si="657"/>
        <v>1418</v>
      </c>
      <c r="I2889" s="3">
        <f t="shared" ca="1" si="658"/>
        <v>1450</v>
      </c>
      <c r="J2889" s="3">
        <f t="shared" ca="1" si="659"/>
        <v>1430</v>
      </c>
      <c r="K2889" s="4">
        <f t="shared" ca="1" si="651"/>
        <v>6.8530804784794208</v>
      </c>
      <c r="L2889" s="4">
        <f t="shared" ca="1" si="652"/>
        <v>45.036055918882873</v>
      </c>
      <c r="M2889" s="4">
        <f ca="1">IF($B2889&gt;$I$4,"",VLOOKUP($B2889,G$10:$K$6000,5,FALSE))</f>
        <v>6.3074014621487127</v>
      </c>
      <c r="N2889" s="4">
        <f ca="1">IF($B2889&gt;$I$4,"",VLOOKUP($B2889,H$10:$K$6000,4,FALSE))</f>
        <v>7.4664488916478611</v>
      </c>
      <c r="O2889" s="4">
        <f ca="1">IF($B2889&gt;$I$4,"",VLOOKUP($B2889,I$10:$L$6000,4,FALSE))</f>
        <v>46.647875880886076</v>
      </c>
      <c r="P2889" s="4">
        <f ca="1">IF($B2889&gt;$I$4,"",VLOOKUP($B2889,J$10:$L$6000,3,FALSE))</f>
        <v>48.018397821723624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8"/>
      <c r="AD2889" s="8"/>
    </row>
    <row r="2890" spans="2:30" x14ac:dyDescent="0.25">
      <c r="B2890" s="3">
        <f t="shared" si="653"/>
        <v>2881</v>
      </c>
      <c r="C2890" s="3">
        <f t="shared" ref="C2890:C2953" ca="1" si="660">IF(K2890&lt;$N$4,1,0)</f>
        <v>0</v>
      </c>
      <c r="D2890" s="3">
        <f t="shared" ca="1" si="654"/>
        <v>1</v>
      </c>
      <c r="E2890" s="3">
        <f t="shared" ref="E2890:E2953" ca="1" si="661">IF(L2890&lt;$O$4,1,0)</f>
        <v>0</v>
      </c>
      <c r="F2890" s="3">
        <f t="shared" ca="1" si="655"/>
        <v>1</v>
      </c>
      <c r="G2890" s="3">
        <f t="shared" ca="1" si="656"/>
        <v>1462</v>
      </c>
      <c r="H2890" s="3">
        <f t="shared" ca="1" si="657"/>
        <v>1419</v>
      </c>
      <c r="I2890" s="3">
        <f t="shared" ca="1" si="658"/>
        <v>1450</v>
      </c>
      <c r="J2890" s="3">
        <f t="shared" ca="1" si="659"/>
        <v>1431</v>
      </c>
      <c r="K2890" s="4">
        <f t="shared" ref="K2890:K2953" ca="1" si="662">NORMINV(RAND(),$N$4,$N$5)</f>
        <v>7.1368256737397875</v>
      </c>
      <c r="L2890" s="4">
        <f t="shared" ref="L2890:L2953" ca="1" si="663">NORMINV(RAND(),$O$4,$O$5)</f>
        <v>49.141959005528818</v>
      </c>
      <c r="M2890" s="4">
        <f ca="1">IF($B2890&gt;$I$4,"",VLOOKUP($B2890,G$10:$K$6000,5,FALSE))</f>
        <v>6.8738954217071653</v>
      </c>
      <c r="N2890" s="4">
        <f ca="1">IF($B2890&gt;$I$4,"",VLOOKUP($B2890,H$10:$K$6000,4,FALSE))</f>
        <v>7.2035719570120911</v>
      </c>
      <c r="O2890" s="4">
        <f ca="1">IF($B2890&gt;$I$4,"",VLOOKUP($B2890,I$10:$L$6000,4,FALSE))</f>
        <v>46.120852936894067</v>
      </c>
      <c r="P2890" s="4">
        <f ca="1">IF($B2890&gt;$I$4,"",VLOOKUP($B2890,J$10:$L$6000,3,FALSE))</f>
        <v>48.571806551056092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8"/>
      <c r="AD2890" s="8"/>
    </row>
    <row r="2891" spans="2:30" x14ac:dyDescent="0.25">
      <c r="B2891" s="3">
        <f t="shared" si="653"/>
        <v>2882</v>
      </c>
      <c r="C2891" s="3">
        <f t="shared" ca="1" si="660"/>
        <v>0</v>
      </c>
      <c r="D2891" s="3">
        <f t="shared" ca="1" si="654"/>
        <v>1</v>
      </c>
      <c r="E2891" s="3">
        <f t="shared" ca="1" si="661"/>
        <v>0</v>
      </c>
      <c r="F2891" s="3">
        <f t="shared" ca="1" si="655"/>
        <v>1</v>
      </c>
      <c r="G2891" s="3">
        <f t="shared" ca="1" si="656"/>
        <v>1462</v>
      </c>
      <c r="H2891" s="3">
        <f t="shared" ca="1" si="657"/>
        <v>1420</v>
      </c>
      <c r="I2891" s="3">
        <f t="shared" ca="1" si="658"/>
        <v>1450</v>
      </c>
      <c r="J2891" s="3">
        <f t="shared" ca="1" si="659"/>
        <v>1432</v>
      </c>
      <c r="K2891" s="4">
        <f t="shared" ca="1" si="662"/>
        <v>7.1404655767555072</v>
      </c>
      <c r="L2891" s="4">
        <f t="shared" ca="1" si="663"/>
        <v>48.636893288530139</v>
      </c>
      <c r="M2891" s="4">
        <f ca="1">IF($B2891&gt;$I$4,"",VLOOKUP($B2891,G$10:$K$6000,5,FALSE))</f>
        <v>6.456840005237634</v>
      </c>
      <c r="N2891" s="4">
        <f ca="1">IF($B2891&gt;$I$4,"",VLOOKUP($B2891,H$10:$K$6000,4,FALSE))</f>
        <v>7.5770969541775202</v>
      </c>
      <c r="O2891" s="4">
        <f ca="1">IF($B2891&gt;$I$4,"",VLOOKUP($B2891,I$10:$L$6000,4,FALSE))</f>
        <v>44.837256152364112</v>
      </c>
      <c r="P2891" s="4">
        <f ca="1">IF($B2891&gt;$I$4,"",VLOOKUP($B2891,J$10:$L$6000,3,FALSE))</f>
        <v>47.83783437963757</v>
      </c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8"/>
      <c r="AD2891" s="8"/>
    </row>
    <row r="2892" spans="2:30" x14ac:dyDescent="0.25">
      <c r="B2892" s="3">
        <f t="shared" ref="B2892:B2955" si="664">B2891+1</f>
        <v>2883</v>
      </c>
      <c r="C2892" s="3">
        <f t="shared" ca="1" si="660"/>
        <v>1</v>
      </c>
      <c r="D2892" s="3">
        <f t="shared" ca="1" si="654"/>
        <v>0</v>
      </c>
      <c r="E2892" s="3">
        <f t="shared" ca="1" si="661"/>
        <v>1</v>
      </c>
      <c r="F2892" s="3">
        <f t="shared" ca="1" si="655"/>
        <v>0</v>
      </c>
      <c r="G2892" s="3">
        <f t="shared" ca="1" si="656"/>
        <v>1463</v>
      </c>
      <c r="H2892" s="3">
        <f t="shared" ca="1" si="657"/>
        <v>1420</v>
      </c>
      <c r="I2892" s="3">
        <f t="shared" ca="1" si="658"/>
        <v>1451</v>
      </c>
      <c r="J2892" s="3">
        <f t="shared" ca="1" si="659"/>
        <v>1432</v>
      </c>
      <c r="K2892" s="4">
        <f t="shared" ca="1" si="662"/>
        <v>6.7429587003421929</v>
      </c>
      <c r="L2892" s="4">
        <f t="shared" ca="1" si="663"/>
        <v>45.860502844766081</v>
      </c>
      <c r="M2892" s="4">
        <f ca="1">IF($B2892&gt;$I$4,"",VLOOKUP($B2892,G$10:$K$6000,5,FALSE))</f>
        <v>6.5193915773053073</v>
      </c>
      <c r="N2892" s="4">
        <f ca="1">IF($B2892&gt;$I$4,"",VLOOKUP($B2892,H$10:$K$6000,4,FALSE))</f>
        <v>7.0248082047036995</v>
      </c>
      <c r="O2892" s="4">
        <f ca="1">IF($B2892&gt;$I$4,"",VLOOKUP($B2892,I$10:$L$6000,4,FALSE))</f>
        <v>47.470123642895679</v>
      </c>
      <c r="P2892" s="4">
        <f ca="1">IF($B2892&gt;$I$4,"",VLOOKUP($B2892,J$10:$L$6000,3,FALSE))</f>
        <v>48.401037177874194</v>
      </c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8"/>
      <c r="AD2892" s="8"/>
    </row>
    <row r="2893" spans="2:30" x14ac:dyDescent="0.25">
      <c r="B2893" s="3">
        <f t="shared" si="664"/>
        <v>2884</v>
      </c>
      <c r="C2893" s="3">
        <f t="shared" ca="1" si="660"/>
        <v>1</v>
      </c>
      <c r="D2893" s="3">
        <f t="shared" ca="1" si="654"/>
        <v>0</v>
      </c>
      <c r="E2893" s="3">
        <f t="shared" ca="1" si="661"/>
        <v>1</v>
      </c>
      <c r="F2893" s="3">
        <f t="shared" ca="1" si="655"/>
        <v>0</v>
      </c>
      <c r="G2893" s="3">
        <f t="shared" ca="1" si="656"/>
        <v>1464</v>
      </c>
      <c r="H2893" s="3">
        <f t="shared" ca="1" si="657"/>
        <v>1420</v>
      </c>
      <c r="I2893" s="3">
        <f t="shared" ca="1" si="658"/>
        <v>1452</v>
      </c>
      <c r="J2893" s="3">
        <f t="shared" ca="1" si="659"/>
        <v>1432</v>
      </c>
      <c r="K2893" s="4">
        <f t="shared" ca="1" si="662"/>
        <v>6.8316253502806967</v>
      </c>
      <c r="L2893" s="4">
        <f t="shared" ca="1" si="663"/>
        <v>46.690279720277886</v>
      </c>
      <c r="M2893" s="4">
        <f ca="1">IF($B2893&gt;$I$4,"",VLOOKUP($B2893,G$10:$K$6000,5,FALSE))</f>
        <v>6.4740636787202481</v>
      </c>
      <c r="N2893" s="4">
        <f ca="1">IF($B2893&gt;$I$4,"",VLOOKUP($B2893,H$10:$K$6000,4,FALSE))</f>
        <v>7.2002277985199914</v>
      </c>
      <c r="O2893" s="4">
        <f ca="1">IF($B2893&gt;$I$4,"",VLOOKUP($B2893,I$10:$L$6000,4,FALSE))</f>
        <v>44.367050767325239</v>
      </c>
      <c r="P2893" s="4">
        <f ca="1">IF($B2893&gt;$I$4,"",VLOOKUP($B2893,J$10:$L$6000,3,FALSE))</f>
        <v>47.791996487869213</v>
      </c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8"/>
      <c r="AD2893" s="8"/>
    </row>
    <row r="2894" spans="2:30" x14ac:dyDescent="0.25">
      <c r="B2894" s="3">
        <f t="shared" si="664"/>
        <v>2885</v>
      </c>
      <c r="C2894" s="3">
        <f t="shared" ca="1" si="660"/>
        <v>1</v>
      </c>
      <c r="D2894" s="3">
        <f t="shared" ca="1" si="654"/>
        <v>0</v>
      </c>
      <c r="E2894" s="3">
        <f t="shared" ca="1" si="661"/>
        <v>0</v>
      </c>
      <c r="F2894" s="3">
        <f t="shared" ca="1" si="655"/>
        <v>1</v>
      </c>
      <c r="G2894" s="3">
        <f t="shared" ca="1" si="656"/>
        <v>1465</v>
      </c>
      <c r="H2894" s="3">
        <f t="shared" ca="1" si="657"/>
        <v>1420</v>
      </c>
      <c r="I2894" s="3">
        <f t="shared" ca="1" si="658"/>
        <v>1452</v>
      </c>
      <c r="J2894" s="3">
        <f t="shared" ca="1" si="659"/>
        <v>1433</v>
      </c>
      <c r="K2894" s="4">
        <f t="shared" ca="1" si="662"/>
        <v>6.3328194320060698</v>
      </c>
      <c r="L2894" s="4">
        <f t="shared" ca="1" si="663"/>
        <v>50.021520185938748</v>
      </c>
      <c r="M2894" s="4">
        <f ca="1">IF($B2894&gt;$I$4,"",VLOOKUP($B2894,G$10:$K$6000,5,FALSE))</f>
        <v>6.1247120369933095</v>
      </c>
      <c r="N2894" s="4">
        <f ca="1">IF($B2894&gt;$I$4,"",VLOOKUP($B2894,H$10:$K$6000,4,FALSE))</f>
        <v>7.0798670974463924</v>
      </c>
      <c r="O2894" s="4">
        <f ca="1">IF($B2894&gt;$I$4,"",VLOOKUP($B2894,I$10:$L$6000,4,FALSE))</f>
        <v>45.960863328542231</v>
      </c>
      <c r="P2894" s="4">
        <f ca="1">IF($B2894&gt;$I$4,"",VLOOKUP($B2894,J$10:$L$6000,3,FALSE))</f>
        <v>47.834290520584517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8"/>
      <c r="AD2894" s="8"/>
    </row>
    <row r="2895" spans="2:30" x14ac:dyDescent="0.25">
      <c r="B2895" s="3">
        <f t="shared" si="664"/>
        <v>2886</v>
      </c>
      <c r="C2895" s="3">
        <f t="shared" ca="1" si="660"/>
        <v>0</v>
      </c>
      <c r="D2895" s="3">
        <f t="shared" ca="1" si="654"/>
        <v>1</v>
      </c>
      <c r="E2895" s="3">
        <f t="shared" ca="1" si="661"/>
        <v>1</v>
      </c>
      <c r="F2895" s="3">
        <f t="shared" ca="1" si="655"/>
        <v>0</v>
      </c>
      <c r="G2895" s="3">
        <f t="shared" ca="1" si="656"/>
        <v>1465</v>
      </c>
      <c r="H2895" s="3">
        <f t="shared" ca="1" si="657"/>
        <v>1421</v>
      </c>
      <c r="I2895" s="3">
        <f t="shared" ca="1" si="658"/>
        <v>1453</v>
      </c>
      <c r="J2895" s="3">
        <f t="shared" ca="1" si="659"/>
        <v>1433</v>
      </c>
      <c r="K2895" s="4">
        <f t="shared" ca="1" si="662"/>
        <v>7.1204824773147708</v>
      </c>
      <c r="L2895" s="4">
        <f t="shared" ca="1" si="663"/>
        <v>47.146295951191853</v>
      </c>
      <c r="M2895" s="4">
        <f ca="1">IF($B2895&gt;$I$4,"",VLOOKUP($B2895,G$10:$K$6000,5,FALSE))</f>
        <v>6.7922996517547523</v>
      </c>
      <c r="N2895" s="4">
        <f ca="1">IF($B2895&gt;$I$4,"",VLOOKUP($B2895,H$10:$K$6000,4,FALSE))</f>
        <v>7.4544215854189311</v>
      </c>
      <c r="O2895" s="4">
        <f ca="1">IF($B2895&gt;$I$4,"",VLOOKUP($B2895,I$10:$L$6000,4,FALSE))</f>
        <v>47.144872706810595</v>
      </c>
      <c r="P2895" s="4">
        <f ca="1">IF($B2895&gt;$I$4,"",VLOOKUP($B2895,J$10:$L$6000,3,FALSE))</f>
        <v>49.013845174244366</v>
      </c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8"/>
      <c r="AD2895" s="8"/>
    </row>
    <row r="2896" spans="2:30" x14ac:dyDescent="0.25">
      <c r="B2896" s="3">
        <f t="shared" si="664"/>
        <v>2887</v>
      </c>
      <c r="C2896" s="3">
        <f t="shared" ca="1" si="660"/>
        <v>1</v>
      </c>
      <c r="D2896" s="3">
        <f t="shared" ca="1" si="654"/>
        <v>0</v>
      </c>
      <c r="E2896" s="3">
        <f t="shared" ca="1" si="661"/>
        <v>1</v>
      </c>
      <c r="F2896" s="3">
        <f t="shared" ca="1" si="655"/>
        <v>0</v>
      </c>
      <c r="G2896" s="3">
        <f t="shared" ca="1" si="656"/>
        <v>1466</v>
      </c>
      <c r="H2896" s="3">
        <f t="shared" ca="1" si="657"/>
        <v>1421</v>
      </c>
      <c r="I2896" s="3">
        <f t="shared" ca="1" si="658"/>
        <v>1454</v>
      </c>
      <c r="J2896" s="3">
        <f t="shared" ca="1" si="659"/>
        <v>1433</v>
      </c>
      <c r="K2896" s="4">
        <f t="shared" ca="1" si="662"/>
        <v>6.0491742021508585</v>
      </c>
      <c r="L2896" s="4">
        <f t="shared" ca="1" si="663"/>
        <v>46.717105308348877</v>
      </c>
      <c r="M2896" s="4">
        <f ca="1">IF($B2896&gt;$I$4,"",VLOOKUP($B2896,G$10:$K$6000,5,FALSE))</f>
        <v>6.410197651842223</v>
      </c>
      <c r="N2896" s="4">
        <f ca="1">IF($B2896&gt;$I$4,"",VLOOKUP($B2896,H$10:$K$6000,4,FALSE))</f>
        <v>6.993475884603475</v>
      </c>
      <c r="O2896" s="4">
        <f ca="1">IF($B2896&gt;$I$4,"",VLOOKUP($B2896,I$10:$L$6000,4,FALSE))</f>
        <v>47.251579524939793</v>
      </c>
      <c r="P2896" s="4">
        <f ca="1">IF($B2896&gt;$I$4,"",VLOOKUP($B2896,J$10:$L$6000,3,FALSE))</f>
        <v>48.479632782122977</v>
      </c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8"/>
      <c r="AD2896" s="8"/>
    </row>
    <row r="2897" spans="2:30" x14ac:dyDescent="0.25">
      <c r="B2897" s="3">
        <f t="shared" si="664"/>
        <v>2888</v>
      </c>
      <c r="C2897" s="3">
        <f t="shared" ca="1" si="660"/>
        <v>1</v>
      </c>
      <c r="D2897" s="3">
        <f t="shared" ca="1" si="654"/>
        <v>0</v>
      </c>
      <c r="E2897" s="3">
        <f t="shared" ca="1" si="661"/>
        <v>1</v>
      </c>
      <c r="F2897" s="3">
        <f t="shared" ca="1" si="655"/>
        <v>0</v>
      </c>
      <c r="G2897" s="3">
        <f t="shared" ca="1" si="656"/>
        <v>1467</v>
      </c>
      <c r="H2897" s="3">
        <f t="shared" ca="1" si="657"/>
        <v>1421</v>
      </c>
      <c r="I2897" s="3">
        <f t="shared" ca="1" si="658"/>
        <v>1455</v>
      </c>
      <c r="J2897" s="3">
        <f t="shared" ca="1" si="659"/>
        <v>1433</v>
      </c>
      <c r="K2897" s="4">
        <f t="shared" ca="1" si="662"/>
        <v>5.8222310123653962</v>
      </c>
      <c r="L2897" s="4">
        <f t="shared" ca="1" si="663"/>
        <v>46.06313369092868</v>
      </c>
      <c r="M2897" s="4">
        <f ca="1">IF($B2897&gt;$I$4,"",VLOOKUP($B2897,G$10:$K$6000,5,FALSE))</f>
        <v>6.1202436881953766</v>
      </c>
      <c r="N2897" s="4">
        <f ca="1">IF($B2897&gt;$I$4,"",VLOOKUP($B2897,H$10:$K$6000,4,FALSE))</f>
        <v>7.8037559861760561</v>
      </c>
      <c r="O2897" s="4">
        <f ca="1">IF($B2897&gt;$I$4,"",VLOOKUP($B2897,I$10:$L$6000,4,FALSE))</f>
        <v>46.634385795885827</v>
      </c>
      <c r="P2897" s="4">
        <f ca="1">IF($B2897&gt;$I$4,"",VLOOKUP($B2897,J$10:$L$6000,3,FALSE))</f>
        <v>48.486121018084532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8"/>
      <c r="AD2897" s="8"/>
    </row>
    <row r="2898" spans="2:30" x14ac:dyDescent="0.25">
      <c r="B2898" s="3">
        <f t="shared" si="664"/>
        <v>2889</v>
      </c>
      <c r="C2898" s="3">
        <f t="shared" ca="1" si="660"/>
        <v>1</v>
      </c>
      <c r="D2898" s="3">
        <f t="shared" ca="1" si="654"/>
        <v>0</v>
      </c>
      <c r="E2898" s="3">
        <f t="shared" ca="1" si="661"/>
        <v>1</v>
      </c>
      <c r="F2898" s="3">
        <f t="shared" ca="1" si="655"/>
        <v>0</v>
      </c>
      <c r="G2898" s="3">
        <f t="shared" ca="1" si="656"/>
        <v>1468</v>
      </c>
      <c r="H2898" s="3">
        <f t="shared" ca="1" si="657"/>
        <v>1421</v>
      </c>
      <c r="I2898" s="3">
        <f t="shared" ca="1" si="658"/>
        <v>1456</v>
      </c>
      <c r="J2898" s="3">
        <f t="shared" ca="1" si="659"/>
        <v>1433</v>
      </c>
      <c r="K2898" s="4">
        <f t="shared" ca="1" si="662"/>
        <v>6.2310009984173673</v>
      </c>
      <c r="L2898" s="4">
        <f t="shared" ca="1" si="663"/>
        <v>44.289743569945422</v>
      </c>
      <c r="M2898" s="4">
        <f ca="1">IF($B2898&gt;$I$4,"",VLOOKUP($B2898,G$10:$K$6000,5,FALSE))</f>
        <v>6.5074923986879245</v>
      </c>
      <c r="N2898" s="4">
        <f ca="1">IF($B2898&gt;$I$4,"",VLOOKUP($B2898,H$10:$K$6000,4,FALSE))</f>
        <v>7.6947272370510724</v>
      </c>
      <c r="O2898" s="4">
        <f ca="1">IF($B2898&gt;$I$4,"",VLOOKUP($B2898,I$10:$L$6000,4,FALSE))</f>
        <v>47.226130733041359</v>
      </c>
      <c r="P2898" s="4">
        <f ca="1">IF($B2898&gt;$I$4,"",VLOOKUP($B2898,J$10:$L$6000,3,FALSE))</f>
        <v>48.04457855729283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8"/>
      <c r="AD2898" s="8"/>
    </row>
    <row r="2899" spans="2:30" x14ac:dyDescent="0.25">
      <c r="B2899" s="3">
        <f t="shared" si="664"/>
        <v>2890</v>
      </c>
      <c r="C2899" s="3">
        <f t="shared" ca="1" si="660"/>
        <v>0</v>
      </c>
      <c r="D2899" s="3">
        <f t="shared" ca="1" si="654"/>
        <v>1</v>
      </c>
      <c r="E2899" s="3">
        <f t="shared" ca="1" si="661"/>
        <v>0</v>
      </c>
      <c r="F2899" s="3">
        <f t="shared" ca="1" si="655"/>
        <v>1</v>
      </c>
      <c r="G2899" s="3">
        <f t="shared" ca="1" si="656"/>
        <v>1468</v>
      </c>
      <c r="H2899" s="3">
        <f t="shared" ca="1" si="657"/>
        <v>1422</v>
      </c>
      <c r="I2899" s="3">
        <f t="shared" ca="1" si="658"/>
        <v>1456</v>
      </c>
      <c r="J2899" s="3">
        <f t="shared" ca="1" si="659"/>
        <v>1434</v>
      </c>
      <c r="K2899" s="4">
        <f t="shared" ca="1" si="662"/>
        <v>7.033267193628804</v>
      </c>
      <c r="L2899" s="4">
        <f t="shared" ca="1" si="663"/>
        <v>50.694424127608421</v>
      </c>
      <c r="M2899" s="4">
        <f ca="1">IF($B2899&gt;$I$4,"",VLOOKUP($B2899,G$10:$K$6000,5,FALSE))</f>
        <v>6.8912361514547014</v>
      </c>
      <c r="N2899" s="4">
        <f ca="1">IF($B2899&gt;$I$4,"",VLOOKUP($B2899,H$10:$K$6000,4,FALSE))</f>
        <v>6.9505747799641631</v>
      </c>
      <c r="O2899" s="4">
        <f ca="1">IF($B2899&gt;$I$4,"",VLOOKUP($B2899,I$10:$L$6000,4,FALSE))</f>
        <v>45.055972821179907</v>
      </c>
      <c r="P2899" s="4">
        <f ca="1">IF($B2899&gt;$I$4,"",VLOOKUP($B2899,J$10:$L$6000,3,FALSE))</f>
        <v>48.213061482917006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8"/>
      <c r="AD2899" s="8"/>
    </row>
    <row r="2900" spans="2:30" x14ac:dyDescent="0.25">
      <c r="B2900" s="3">
        <f t="shared" si="664"/>
        <v>2891</v>
      </c>
      <c r="C2900" s="3">
        <f t="shared" ca="1" si="660"/>
        <v>0</v>
      </c>
      <c r="D2900" s="3">
        <f t="shared" ca="1" si="654"/>
        <v>1</v>
      </c>
      <c r="E2900" s="3">
        <f t="shared" ca="1" si="661"/>
        <v>0</v>
      </c>
      <c r="F2900" s="3">
        <f t="shared" ca="1" si="655"/>
        <v>1</v>
      </c>
      <c r="G2900" s="3">
        <f t="shared" ca="1" si="656"/>
        <v>1468</v>
      </c>
      <c r="H2900" s="3">
        <f t="shared" ca="1" si="657"/>
        <v>1423</v>
      </c>
      <c r="I2900" s="3">
        <f t="shared" ca="1" si="658"/>
        <v>1456</v>
      </c>
      <c r="J2900" s="3">
        <f t="shared" ca="1" si="659"/>
        <v>1435</v>
      </c>
      <c r="K2900" s="4">
        <f t="shared" ca="1" si="662"/>
        <v>7.9152812524323117</v>
      </c>
      <c r="L2900" s="4">
        <f t="shared" ca="1" si="663"/>
        <v>48.758268700074154</v>
      </c>
      <c r="M2900" s="4">
        <f ca="1">IF($B2900&gt;$I$4,"",VLOOKUP($B2900,G$10:$K$6000,5,FALSE))</f>
        <v>6.623385799663434</v>
      </c>
      <c r="N2900" s="4">
        <f ca="1">IF($B2900&gt;$I$4,"",VLOOKUP($B2900,H$10:$K$6000,4,FALSE))</f>
        <v>7.0404348774601759</v>
      </c>
      <c r="O2900" s="4">
        <f ca="1">IF($B2900&gt;$I$4,"",VLOOKUP($B2900,I$10:$L$6000,4,FALSE))</f>
        <v>44.767117513743429</v>
      </c>
      <c r="P2900" s="4">
        <f ca="1">IF($B2900&gt;$I$4,"",VLOOKUP($B2900,J$10:$L$6000,3,FALSE))</f>
        <v>49.61287237802226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8"/>
      <c r="AD2900" s="8"/>
    </row>
    <row r="2901" spans="2:30" x14ac:dyDescent="0.25">
      <c r="B2901" s="3">
        <f t="shared" si="664"/>
        <v>2892</v>
      </c>
      <c r="C2901" s="3">
        <f t="shared" ca="1" si="660"/>
        <v>1</v>
      </c>
      <c r="D2901" s="3">
        <f t="shared" ca="1" si="654"/>
        <v>0</v>
      </c>
      <c r="E2901" s="3">
        <f t="shared" ca="1" si="661"/>
        <v>1</v>
      </c>
      <c r="F2901" s="3">
        <f t="shared" ca="1" si="655"/>
        <v>0</v>
      </c>
      <c r="G2901" s="3">
        <f t="shared" ca="1" si="656"/>
        <v>1469</v>
      </c>
      <c r="H2901" s="3">
        <f t="shared" ca="1" si="657"/>
        <v>1423</v>
      </c>
      <c r="I2901" s="3">
        <f t="shared" ca="1" si="658"/>
        <v>1457</v>
      </c>
      <c r="J2901" s="3">
        <f t="shared" ca="1" si="659"/>
        <v>1435</v>
      </c>
      <c r="K2901" s="4">
        <f t="shared" ca="1" si="662"/>
        <v>6.8340166133182736</v>
      </c>
      <c r="L2901" s="4">
        <f t="shared" ca="1" si="663"/>
        <v>45.383962110850348</v>
      </c>
      <c r="M2901" s="4">
        <f ca="1">IF($B2901&gt;$I$4,"",VLOOKUP($B2901,G$10:$K$6000,5,FALSE))</f>
        <v>6.6715829128139985</v>
      </c>
      <c r="N2901" s="4">
        <f ca="1">IF($B2901&gt;$I$4,"",VLOOKUP($B2901,H$10:$K$6000,4,FALSE))</f>
        <v>7.1101519056159015</v>
      </c>
      <c r="O2901" s="4">
        <f ca="1">IF($B2901&gt;$I$4,"",VLOOKUP($B2901,I$10:$L$6000,4,FALSE))</f>
        <v>46.789983605544279</v>
      </c>
      <c r="P2901" s="4">
        <f ca="1">IF($B2901&gt;$I$4,"",VLOOKUP($B2901,J$10:$L$6000,3,FALSE))</f>
        <v>50.015086048917802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8"/>
      <c r="AD2901" s="8"/>
    </row>
    <row r="2902" spans="2:30" x14ac:dyDescent="0.25">
      <c r="B2902" s="3">
        <f t="shared" si="664"/>
        <v>2893</v>
      </c>
      <c r="C2902" s="3">
        <f t="shared" ca="1" si="660"/>
        <v>0</v>
      </c>
      <c r="D2902" s="3">
        <f t="shared" ca="1" si="654"/>
        <v>1</v>
      </c>
      <c r="E2902" s="3">
        <f t="shared" ca="1" si="661"/>
        <v>0</v>
      </c>
      <c r="F2902" s="3">
        <f t="shared" ca="1" si="655"/>
        <v>1</v>
      </c>
      <c r="G2902" s="3">
        <f t="shared" ca="1" si="656"/>
        <v>1469</v>
      </c>
      <c r="H2902" s="3">
        <f t="shared" ca="1" si="657"/>
        <v>1424</v>
      </c>
      <c r="I2902" s="3">
        <f t="shared" ca="1" si="658"/>
        <v>1457</v>
      </c>
      <c r="J2902" s="3">
        <f t="shared" ca="1" si="659"/>
        <v>1436</v>
      </c>
      <c r="K2902" s="4">
        <f t="shared" ca="1" si="662"/>
        <v>7.2882521276663566</v>
      </c>
      <c r="L2902" s="4">
        <f t="shared" ca="1" si="663"/>
        <v>48.812556470518906</v>
      </c>
      <c r="M2902" s="4">
        <f ca="1">IF($B2902&gt;$I$4,"",VLOOKUP($B2902,G$10:$K$6000,5,FALSE))</f>
        <v>6.6726861262213042</v>
      </c>
      <c r="N2902" s="4">
        <f ca="1">IF($B2902&gt;$I$4,"",VLOOKUP($B2902,H$10:$K$6000,4,FALSE))</f>
        <v>7.0855241452169073</v>
      </c>
      <c r="O2902" s="4">
        <f ca="1">IF($B2902&gt;$I$4,"",VLOOKUP($B2902,I$10:$L$6000,4,FALSE))</f>
        <v>46.178104382381214</v>
      </c>
      <c r="P2902" s="4">
        <f ca="1">IF($B2902&gt;$I$4,"",VLOOKUP($B2902,J$10:$L$6000,3,FALSE))</f>
        <v>48.922328926526454</v>
      </c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8"/>
      <c r="AD2902" s="8"/>
    </row>
    <row r="2903" spans="2:30" x14ac:dyDescent="0.25">
      <c r="B2903" s="3">
        <f t="shared" si="664"/>
        <v>2894</v>
      </c>
      <c r="C2903" s="3">
        <f t="shared" ca="1" si="660"/>
        <v>0</v>
      </c>
      <c r="D2903" s="3">
        <f t="shared" ca="1" si="654"/>
        <v>1</v>
      </c>
      <c r="E2903" s="3">
        <f t="shared" ca="1" si="661"/>
        <v>1</v>
      </c>
      <c r="F2903" s="3">
        <f t="shared" ca="1" si="655"/>
        <v>0</v>
      </c>
      <c r="G2903" s="3">
        <f t="shared" ca="1" si="656"/>
        <v>1469</v>
      </c>
      <c r="H2903" s="3">
        <f t="shared" ca="1" si="657"/>
        <v>1425</v>
      </c>
      <c r="I2903" s="3">
        <f t="shared" ca="1" si="658"/>
        <v>1458</v>
      </c>
      <c r="J2903" s="3">
        <f t="shared" ca="1" si="659"/>
        <v>1436</v>
      </c>
      <c r="K2903" s="4">
        <f t="shared" ca="1" si="662"/>
        <v>7.7768111740075385</v>
      </c>
      <c r="L2903" s="4">
        <f t="shared" ca="1" si="663"/>
        <v>45.645412579653595</v>
      </c>
      <c r="M2903" s="4">
        <f ca="1">IF($B2903&gt;$I$4,"",VLOOKUP($B2903,G$10:$K$6000,5,FALSE))</f>
        <v>6.0581953198054252</v>
      </c>
      <c r="N2903" s="4">
        <f ca="1">IF($B2903&gt;$I$4,"",VLOOKUP($B2903,H$10:$K$6000,4,FALSE))</f>
        <v>7.4798786015353871</v>
      </c>
      <c r="O2903" s="4">
        <f ca="1">IF($B2903&gt;$I$4,"",VLOOKUP($B2903,I$10:$L$6000,4,FALSE))</f>
        <v>46.345696143076992</v>
      </c>
      <c r="P2903" s="4">
        <f ca="1">IF($B2903&gt;$I$4,"",VLOOKUP($B2903,J$10:$L$6000,3,FALSE))</f>
        <v>48.933707576560195</v>
      </c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8"/>
      <c r="AD2903" s="8"/>
    </row>
    <row r="2904" spans="2:30" x14ac:dyDescent="0.25">
      <c r="B2904" s="3">
        <f t="shared" si="664"/>
        <v>2895</v>
      </c>
      <c r="C2904" s="3">
        <f t="shared" ca="1" si="660"/>
        <v>0</v>
      </c>
      <c r="D2904" s="3">
        <f t="shared" ca="1" si="654"/>
        <v>1</v>
      </c>
      <c r="E2904" s="3">
        <f t="shared" ca="1" si="661"/>
        <v>1</v>
      </c>
      <c r="F2904" s="3">
        <f t="shared" ca="1" si="655"/>
        <v>0</v>
      </c>
      <c r="G2904" s="3">
        <f t="shared" ca="1" si="656"/>
        <v>1469</v>
      </c>
      <c r="H2904" s="3">
        <f t="shared" ca="1" si="657"/>
        <v>1426</v>
      </c>
      <c r="I2904" s="3">
        <f t="shared" ca="1" si="658"/>
        <v>1459</v>
      </c>
      <c r="J2904" s="3">
        <f t="shared" ca="1" si="659"/>
        <v>1436</v>
      </c>
      <c r="K2904" s="4">
        <f t="shared" ca="1" si="662"/>
        <v>6.9656999205899437</v>
      </c>
      <c r="L2904" s="4">
        <f t="shared" ca="1" si="663"/>
        <v>45.902591048845949</v>
      </c>
      <c r="M2904" s="4">
        <f ca="1">IF($B2904&gt;$I$4,"",VLOOKUP($B2904,G$10:$K$6000,5,FALSE))</f>
        <v>6.8083831444225797</v>
      </c>
      <c r="N2904" s="4">
        <f ca="1">IF($B2904&gt;$I$4,"",VLOOKUP($B2904,H$10:$K$6000,4,FALSE))</f>
        <v>7.3235822909273072</v>
      </c>
      <c r="O2904" s="4">
        <f ca="1">IF($B2904&gt;$I$4,"",VLOOKUP($B2904,I$10:$L$6000,4,FALSE))</f>
        <v>46.22519001083672</v>
      </c>
      <c r="P2904" s="4">
        <f ca="1">IF($B2904&gt;$I$4,"",VLOOKUP($B2904,J$10:$L$6000,3,FALSE))</f>
        <v>49.455610419939163</v>
      </c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8"/>
      <c r="AD2904" s="8"/>
    </row>
    <row r="2905" spans="2:30" x14ac:dyDescent="0.25">
      <c r="B2905" s="3">
        <f t="shared" si="664"/>
        <v>2896</v>
      </c>
      <c r="C2905" s="3">
        <f t="shared" ca="1" si="660"/>
        <v>0</v>
      </c>
      <c r="D2905" s="3">
        <f t="shared" ca="1" si="654"/>
        <v>1</v>
      </c>
      <c r="E2905" s="3">
        <f t="shared" ca="1" si="661"/>
        <v>0</v>
      </c>
      <c r="F2905" s="3">
        <f t="shared" ca="1" si="655"/>
        <v>1</v>
      </c>
      <c r="G2905" s="3">
        <f t="shared" ca="1" si="656"/>
        <v>1469</v>
      </c>
      <c r="H2905" s="3">
        <f t="shared" ca="1" si="657"/>
        <v>1427</v>
      </c>
      <c r="I2905" s="3">
        <f t="shared" ca="1" si="658"/>
        <v>1459</v>
      </c>
      <c r="J2905" s="3">
        <f t="shared" ca="1" si="659"/>
        <v>1437</v>
      </c>
      <c r="K2905" s="4">
        <f t="shared" ca="1" si="662"/>
        <v>7.2013000189452825</v>
      </c>
      <c r="L2905" s="4">
        <f t="shared" ca="1" si="663"/>
        <v>51.234838601995492</v>
      </c>
      <c r="M2905" s="4">
        <f ca="1">IF($B2905&gt;$I$4,"",VLOOKUP($B2905,G$10:$K$6000,5,FALSE))</f>
        <v>6.0779418149433377</v>
      </c>
      <c r="N2905" s="4">
        <f ca="1">IF($B2905&gt;$I$4,"",VLOOKUP($B2905,H$10:$K$6000,4,FALSE))</f>
        <v>7.7196521825685558</v>
      </c>
      <c r="O2905" s="4">
        <f ca="1">IF($B2905&gt;$I$4,"",VLOOKUP($B2905,I$10:$L$6000,4,FALSE))</f>
        <v>45.364818339089602</v>
      </c>
      <c r="P2905" s="4">
        <f ca="1">IF($B2905&gt;$I$4,"",VLOOKUP($B2905,J$10:$L$6000,3,FALSE))</f>
        <v>49.409218037002354</v>
      </c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8"/>
      <c r="AD2905" s="8"/>
    </row>
    <row r="2906" spans="2:30" x14ac:dyDescent="0.25">
      <c r="B2906" s="3">
        <f t="shared" si="664"/>
        <v>2897</v>
      </c>
      <c r="C2906" s="3">
        <f t="shared" ca="1" si="660"/>
        <v>1</v>
      </c>
      <c r="D2906" s="3">
        <f t="shared" ca="1" si="654"/>
        <v>0</v>
      </c>
      <c r="E2906" s="3">
        <f t="shared" ca="1" si="661"/>
        <v>0</v>
      </c>
      <c r="F2906" s="3">
        <f t="shared" ca="1" si="655"/>
        <v>1</v>
      </c>
      <c r="G2906" s="3">
        <f t="shared" ca="1" si="656"/>
        <v>1470</v>
      </c>
      <c r="H2906" s="3">
        <f t="shared" ca="1" si="657"/>
        <v>1427</v>
      </c>
      <c r="I2906" s="3">
        <f t="shared" ca="1" si="658"/>
        <v>1459</v>
      </c>
      <c r="J2906" s="3">
        <f t="shared" ca="1" si="659"/>
        <v>1438</v>
      </c>
      <c r="K2906" s="4">
        <f t="shared" ca="1" si="662"/>
        <v>6.4593151501934063</v>
      </c>
      <c r="L2906" s="4">
        <f t="shared" ca="1" si="663"/>
        <v>49.228520055990387</v>
      </c>
      <c r="M2906" s="4">
        <f ca="1">IF($B2906&gt;$I$4,"",VLOOKUP($B2906,G$10:$K$6000,5,FALSE))</f>
        <v>5.8117838626143019</v>
      </c>
      <c r="N2906" s="4">
        <f ca="1">IF($B2906&gt;$I$4,"",VLOOKUP($B2906,H$10:$K$6000,4,FALSE))</f>
        <v>7.4023446809650135</v>
      </c>
      <c r="O2906" s="4">
        <f ca="1">IF($B2906&gt;$I$4,"",VLOOKUP($B2906,I$10:$L$6000,4,FALSE))</f>
        <v>46.161954868839345</v>
      </c>
      <c r="P2906" s="4">
        <f ca="1">IF($B2906&gt;$I$4,"",VLOOKUP($B2906,J$10:$L$6000,3,FALSE))</f>
        <v>49.078515867719261</v>
      </c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8"/>
      <c r="AD2906" s="8"/>
    </row>
    <row r="2907" spans="2:30" x14ac:dyDescent="0.25">
      <c r="B2907" s="3">
        <f t="shared" si="664"/>
        <v>2898</v>
      </c>
      <c r="C2907" s="3">
        <f t="shared" ca="1" si="660"/>
        <v>1</v>
      </c>
      <c r="D2907" s="3">
        <f t="shared" ca="1" si="654"/>
        <v>0</v>
      </c>
      <c r="E2907" s="3">
        <f t="shared" ca="1" si="661"/>
        <v>1</v>
      </c>
      <c r="F2907" s="3">
        <f t="shared" ca="1" si="655"/>
        <v>0</v>
      </c>
      <c r="G2907" s="3">
        <f t="shared" ca="1" si="656"/>
        <v>1471</v>
      </c>
      <c r="H2907" s="3">
        <f t="shared" ca="1" si="657"/>
        <v>1427</v>
      </c>
      <c r="I2907" s="3">
        <f t="shared" ca="1" si="658"/>
        <v>1460</v>
      </c>
      <c r="J2907" s="3">
        <f t="shared" ca="1" si="659"/>
        <v>1438</v>
      </c>
      <c r="K2907" s="4">
        <f t="shared" ca="1" si="662"/>
        <v>6.081142700705314</v>
      </c>
      <c r="L2907" s="4">
        <f t="shared" ca="1" si="663"/>
        <v>47.082744296648819</v>
      </c>
      <c r="M2907" s="4">
        <f ca="1">IF($B2907&gt;$I$4,"",VLOOKUP($B2907,G$10:$K$6000,5,FALSE))</f>
        <v>6.4333729051374222</v>
      </c>
      <c r="N2907" s="4">
        <f ca="1">IF($B2907&gt;$I$4,"",VLOOKUP($B2907,H$10:$K$6000,4,FALSE))</f>
        <v>6.9024180678375968</v>
      </c>
      <c r="O2907" s="4">
        <f ca="1">IF($B2907&gt;$I$4,"",VLOOKUP($B2907,I$10:$L$6000,4,FALSE))</f>
        <v>45.693941480710336</v>
      </c>
      <c r="P2907" s="4">
        <f ca="1">IF($B2907&gt;$I$4,"",VLOOKUP($B2907,J$10:$L$6000,3,FALSE))</f>
        <v>47.521373441058223</v>
      </c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8"/>
      <c r="AD2907" s="8"/>
    </row>
    <row r="2908" spans="2:30" x14ac:dyDescent="0.25">
      <c r="B2908" s="3">
        <f t="shared" si="664"/>
        <v>2899</v>
      </c>
      <c r="C2908" s="3">
        <f t="shared" ca="1" si="660"/>
        <v>1</v>
      </c>
      <c r="D2908" s="3">
        <f t="shared" ca="1" si="654"/>
        <v>0</v>
      </c>
      <c r="E2908" s="3">
        <f t="shared" ca="1" si="661"/>
        <v>1</v>
      </c>
      <c r="F2908" s="3">
        <f t="shared" ca="1" si="655"/>
        <v>0</v>
      </c>
      <c r="G2908" s="3">
        <f t="shared" ca="1" si="656"/>
        <v>1472</v>
      </c>
      <c r="H2908" s="3">
        <f t="shared" ca="1" si="657"/>
        <v>1427</v>
      </c>
      <c r="I2908" s="3">
        <f t="shared" ca="1" si="658"/>
        <v>1461</v>
      </c>
      <c r="J2908" s="3">
        <f t="shared" ca="1" si="659"/>
        <v>1438</v>
      </c>
      <c r="K2908" s="4">
        <f t="shared" ca="1" si="662"/>
        <v>6.4225977454919789</v>
      </c>
      <c r="L2908" s="4">
        <f t="shared" ca="1" si="663"/>
        <v>41.788075918343303</v>
      </c>
      <c r="M2908" s="4">
        <f ca="1">IF($B2908&gt;$I$4,"",VLOOKUP($B2908,G$10:$K$6000,5,FALSE))</f>
        <v>6.1476459761336946</v>
      </c>
      <c r="N2908" s="4">
        <f ca="1">IF($B2908&gt;$I$4,"",VLOOKUP($B2908,H$10:$K$6000,4,FALSE))</f>
        <v>7.5729481695245235</v>
      </c>
      <c r="O2908" s="4">
        <f ca="1">IF($B2908&gt;$I$4,"",VLOOKUP($B2908,I$10:$L$6000,4,FALSE))</f>
        <v>47.283728313403969</v>
      </c>
      <c r="P2908" s="4">
        <f ca="1">IF($B2908&gt;$I$4,"",VLOOKUP($B2908,J$10:$L$6000,3,FALSE))</f>
        <v>48.255280040215652</v>
      </c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8"/>
      <c r="AD2908" s="8"/>
    </row>
    <row r="2909" spans="2:30" x14ac:dyDescent="0.25">
      <c r="B2909" s="3">
        <f t="shared" si="664"/>
        <v>2900</v>
      </c>
      <c r="C2909" s="3">
        <f t="shared" ca="1" si="660"/>
        <v>1</v>
      </c>
      <c r="D2909" s="3">
        <f t="shared" ca="1" si="654"/>
        <v>0</v>
      </c>
      <c r="E2909" s="3">
        <f t="shared" ca="1" si="661"/>
        <v>0</v>
      </c>
      <c r="F2909" s="3">
        <f t="shared" ca="1" si="655"/>
        <v>1</v>
      </c>
      <c r="G2909" s="3">
        <f t="shared" ca="1" si="656"/>
        <v>1473</v>
      </c>
      <c r="H2909" s="3">
        <f t="shared" ca="1" si="657"/>
        <v>1427</v>
      </c>
      <c r="I2909" s="3">
        <f t="shared" ca="1" si="658"/>
        <v>1461</v>
      </c>
      <c r="J2909" s="3">
        <f t="shared" ca="1" si="659"/>
        <v>1439</v>
      </c>
      <c r="K2909" s="4">
        <f t="shared" ca="1" si="662"/>
        <v>5.8824873043476815</v>
      </c>
      <c r="L2909" s="4">
        <f t="shared" ca="1" si="663"/>
        <v>48.274888151030041</v>
      </c>
      <c r="M2909" s="4">
        <f ca="1">IF($B2909&gt;$I$4,"",VLOOKUP($B2909,G$10:$K$6000,5,FALSE))</f>
        <v>6.3983181977709966</v>
      </c>
      <c r="N2909" s="4">
        <f ca="1">IF($B2909&gt;$I$4,"",VLOOKUP($B2909,H$10:$K$6000,4,FALSE))</f>
        <v>7.0876605250921108</v>
      </c>
      <c r="O2909" s="4">
        <f ca="1">IF($B2909&gt;$I$4,"",VLOOKUP($B2909,I$10:$L$6000,4,FALSE))</f>
        <v>44.693024226977364</v>
      </c>
      <c r="P2909" s="4">
        <f ca="1">IF($B2909&gt;$I$4,"",VLOOKUP($B2909,J$10:$L$6000,3,FALSE))</f>
        <v>49.338140830183129</v>
      </c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8"/>
      <c r="AD2909" s="8"/>
    </row>
    <row r="2910" spans="2:30" x14ac:dyDescent="0.25">
      <c r="B2910" s="3">
        <f t="shared" si="664"/>
        <v>2901</v>
      </c>
      <c r="C2910" s="3">
        <f t="shared" ca="1" si="660"/>
        <v>0</v>
      </c>
      <c r="D2910" s="3">
        <f t="shared" ca="1" si="654"/>
        <v>1</v>
      </c>
      <c r="E2910" s="3">
        <f t="shared" ca="1" si="661"/>
        <v>0</v>
      </c>
      <c r="F2910" s="3">
        <f t="shared" ca="1" si="655"/>
        <v>1</v>
      </c>
      <c r="G2910" s="3">
        <f t="shared" ca="1" si="656"/>
        <v>1473</v>
      </c>
      <c r="H2910" s="3">
        <f t="shared" ca="1" si="657"/>
        <v>1428</v>
      </c>
      <c r="I2910" s="3">
        <f t="shared" ca="1" si="658"/>
        <v>1461</v>
      </c>
      <c r="J2910" s="3">
        <f t="shared" ca="1" si="659"/>
        <v>1440</v>
      </c>
      <c r="K2910" s="4">
        <f t="shared" ca="1" si="662"/>
        <v>8.0656333838604652</v>
      </c>
      <c r="L2910" s="4">
        <f t="shared" ca="1" si="663"/>
        <v>47.571207858397401</v>
      </c>
      <c r="M2910" s="4">
        <f ca="1">IF($B2910&gt;$I$4,"",VLOOKUP($B2910,G$10:$K$6000,5,FALSE))</f>
        <v>5.0095708722285144</v>
      </c>
      <c r="N2910" s="4">
        <f ca="1">IF($B2910&gt;$I$4,"",VLOOKUP($B2910,H$10:$K$6000,4,FALSE))</f>
        <v>7.344368755847114</v>
      </c>
      <c r="O2910" s="4">
        <f ca="1">IF($B2910&gt;$I$4,"",VLOOKUP($B2910,I$10:$L$6000,4,FALSE))</f>
        <v>46.73243580168392</v>
      </c>
      <c r="P2910" s="4">
        <f ca="1">IF($B2910&gt;$I$4,"",VLOOKUP($B2910,J$10:$L$6000,3,FALSE))</f>
        <v>49.273272948351007</v>
      </c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8"/>
      <c r="AD2910" s="8"/>
    </row>
    <row r="2911" spans="2:30" x14ac:dyDescent="0.25">
      <c r="B2911" s="3">
        <f t="shared" si="664"/>
        <v>2902</v>
      </c>
      <c r="C2911" s="3">
        <f t="shared" ca="1" si="660"/>
        <v>1</v>
      </c>
      <c r="D2911" s="3">
        <f t="shared" ca="1" si="654"/>
        <v>0</v>
      </c>
      <c r="E2911" s="3">
        <f t="shared" ca="1" si="661"/>
        <v>1</v>
      </c>
      <c r="F2911" s="3">
        <f t="shared" ca="1" si="655"/>
        <v>0</v>
      </c>
      <c r="G2911" s="3">
        <f t="shared" ca="1" si="656"/>
        <v>1474</v>
      </c>
      <c r="H2911" s="3">
        <f t="shared" ca="1" si="657"/>
        <v>1428</v>
      </c>
      <c r="I2911" s="3">
        <f t="shared" ca="1" si="658"/>
        <v>1462</v>
      </c>
      <c r="J2911" s="3">
        <f t="shared" ca="1" si="659"/>
        <v>1440</v>
      </c>
      <c r="K2911" s="4">
        <f t="shared" ca="1" si="662"/>
        <v>6.7948660739714146</v>
      </c>
      <c r="L2911" s="4">
        <f t="shared" ca="1" si="663"/>
        <v>45.420856261157709</v>
      </c>
      <c r="M2911" s="4">
        <f ca="1">IF($B2911&gt;$I$4,"",VLOOKUP($B2911,G$10:$K$6000,5,FALSE))</f>
        <v>6.8733047942132366</v>
      </c>
      <c r="N2911" s="4">
        <f ca="1">IF($B2911&gt;$I$4,"",VLOOKUP($B2911,H$10:$K$6000,4,FALSE))</f>
        <v>7.8445910914846388</v>
      </c>
      <c r="O2911" s="4">
        <f ca="1">IF($B2911&gt;$I$4,"",VLOOKUP($B2911,I$10:$L$6000,4,FALSE))</f>
        <v>46.236262843618071</v>
      </c>
      <c r="P2911" s="4">
        <f ca="1">IF($B2911&gt;$I$4,"",VLOOKUP($B2911,J$10:$L$6000,3,FALSE))</f>
        <v>48.527426383593337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8"/>
      <c r="AD2911" s="8"/>
    </row>
    <row r="2912" spans="2:30" x14ac:dyDescent="0.25">
      <c r="B2912" s="3">
        <f t="shared" si="664"/>
        <v>2903</v>
      </c>
      <c r="C2912" s="3">
        <f t="shared" ca="1" si="660"/>
        <v>1</v>
      </c>
      <c r="D2912" s="3">
        <f t="shared" ca="1" si="654"/>
        <v>0</v>
      </c>
      <c r="E2912" s="3">
        <f t="shared" ca="1" si="661"/>
        <v>1</v>
      </c>
      <c r="F2912" s="3">
        <f t="shared" ca="1" si="655"/>
        <v>0</v>
      </c>
      <c r="G2912" s="3">
        <f t="shared" ca="1" si="656"/>
        <v>1475</v>
      </c>
      <c r="H2912" s="3">
        <f t="shared" ca="1" si="657"/>
        <v>1428</v>
      </c>
      <c r="I2912" s="3">
        <f t="shared" ca="1" si="658"/>
        <v>1463</v>
      </c>
      <c r="J2912" s="3">
        <f t="shared" ca="1" si="659"/>
        <v>1440</v>
      </c>
      <c r="K2912" s="4">
        <f t="shared" ca="1" si="662"/>
        <v>6.4532806638970746</v>
      </c>
      <c r="L2912" s="4">
        <f t="shared" ca="1" si="663"/>
        <v>46.550036144804928</v>
      </c>
      <c r="M2912" s="4">
        <f ca="1">IF($B2912&gt;$I$4,"",VLOOKUP($B2912,G$10:$K$6000,5,FALSE))</f>
        <v>6.7214396484644876</v>
      </c>
      <c r="N2912" s="4">
        <f ca="1">IF($B2912&gt;$I$4,"",VLOOKUP($B2912,H$10:$K$6000,4,FALSE))</f>
        <v>7.0331081999438902</v>
      </c>
      <c r="O2912" s="4">
        <f ca="1">IF($B2912&gt;$I$4,"",VLOOKUP($B2912,I$10:$L$6000,4,FALSE))</f>
        <v>45.533923235657468</v>
      </c>
      <c r="P2912" s="4">
        <f ca="1">IF($B2912&gt;$I$4,"",VLOOKUP($B2912,J$10:$L$6000,3,FALSE))</f>
        <v>48.691827229259239</v>
      </c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8"/>
      <c r="AD2912" s="8"/>
    </row>
    <row r="2913" spans="2:30" x14ac:dyDescent="0.25">
      <c r="B2913" s="3">
        <f t="shared" si="664"/>
        <v>2904</v>
      </c>
      <c r="C2913" s="3">
        <f t="shared" ca="1" si="660"/>
        <v>0</v>
      </c>
      <c r="D2913" s="3">
        <f t="shared" ca="1" si="654"/>
        <v>1</v>
      </c>
      <c r="E2913" s="3">
        <f t="shared" ca="1" si="661"/>
        <v>1</v>
      </c>
      <c r="F2913" s="3">
        <f t="shared" ca="1" si="655"/>
        <v>0</v>
      </c>
      <c r="G2913" s="3">
        <f t="shared" ca="1" si="656"/>
        <v>1475</v>
      </c>
      <c r="H2913" s="3">
        <f t="shared" ca="1" si="657"/>
        <v>1429</v>
      </c>
      <c r="I2913" s="3">
        <f t="shared" ca="1" si="658"/>
        <v>1464</v>
      </c>
      <c r="J2913" s="3">
        <f t="shared" ca="1" si="659"/>
        <v>1440</v>
      </c>
      <c r="K2913" s="4">
        <f t="shared" ca="1" si="662"/>
        <v>7.4903445425818784</v>
      </c>
      <c r="L2913" s="4">
        <f t="shared" ca="1" si="663"/>
        <v>46.947701114919418</v>
      </c>
      <c r="M2913" s="4">
        <f ca="1">IF($B2913&gt;$I$4,"",VLOOKUP($B2913,G$10:$K$6000,5,FALSE))</f>
        <v>6.5894038820990586</v>
      </c>
      <c r="N2913" s="4">
        <f ca="1">IF($B2913&gt;$I$4,"",VLOOKUP($B2913,H$10:$K$6000,4,FALSE))</f>
        <v>7.0928190250453538</v>
      </c>
      <c r="O2913" s="4">
        <f ca="1">IF($B2913&gt;$I$4,"",VLOOKUP($B2913,I$10:$L$6000,4,FALSE))</f>
        <v>46.982371393692716</v>
      </c>
      <c r="P2913" s="4">
        <f ca="1">IF($B2913&gt;$I$4,"",VLOOKUP($B2913,J$10:$L$6000,3,FALSE))</f>
        <v>48.798786275445174</v>
      </c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8"/>
      <c r="AD2913" s="8"/>
    </row>
    <row r="2914" spans="2:30" x14ac:dyDescent="0.25">
      <c r="B2914" s="3">
        <f t="shared" si="664"/>
        <v>2905</v>
      </c>
      <c r="C2914" s="3">
        <f t="shared" ca="1" si="660"/>
        <v>1</v>
      </c>
      <c r="D2914" s="3">
        <f t="shared" ca="1" si="654"/>
        <v>0</v>
      </c>
      <c r="E2914" s="3">
        <f t="shared" ca="1" si="661"/>
        <v>1</v>
      </c>
      <c r="F2914" s="3">
        <f t="shared" ca="1" si="655"/>
        <v>0</v>
      </c>
      <c r="G2914" s="3">
        <f t="shared" ca="1" si="656"/>
        <v>1476</v>
      </c>
      <c r="H2914" s="3">
        <f t="shared" ca="1" si="657"/>
        <v>1429</v>
      </c>
      <c r="I2914" s="3">
        <f t="shared" ca="1" si="658"/>
        <v>1465</v>
      </c>
      <c r="J2914" s="3">
        <f t="shared" ca="1" si="659"/>
        <v>1440</v>
      </c>
      <c r="K2914" s="4">
        <f t="shared" ca="1" si="662"/>
        <v>6.1238645982827435</v>
      </c>
      <c r="L2914" s="4">
        <f t="shared" ca="1" si="663"/>
        <v>47.176387143926917</v>
      </c>
      <c r="M2914" s="4">
        <f ca="1">IF($B2914&gt;$I$4,"",VLOOKUP($B2914,G$10:$K$6000,5,FALSE))</f>
        <v>6.7782713411358202</v>
      </c>
      <c r="N2914" s="4">
        <f ca="1">IF($B2914&gt;$I$4,"",VLOOKUP($B2914,H$10:$K$6000,4,FALSE))</f>
        <v>7.1474460404107054</v>
      </c>
      <c r="O2914" s="4">
        <f ca="1">IF($B2914&gt;$I$4,"",VLOOKUP($B2914,I$10:$L$6000,4,FALSE))</f>
        <v>47.228776778216243</v>
      </c>
      <c r="P2914" s="4">
        <f ca="1">IF($B2914&gt;$I$4,"",VLOOKUP($B2914,J$10:$L$6000,3,FALSE))</f>
        <v>50.649971634600156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8"/>
      <c r="AD2914" s="8"/>
    </row>
    <row r="2915" spans="2:30" x14ac:dyDescent="0.25">
      <c r="B2915" s="3">
        <f t="shared" si="664"/>
        <v>2906</v>
      </c>
      <c r="C2915" s="3">
        <f t="shared" ca="1" si="660"/>
        <v>1</v>
      </c>
      <c r="D2915" s="3">
        <f t="shared" ca="1" si="654"/>
        <v>0</v>
      </c>
      <c r="E2915" s="3">
        <f t="shared" ca="1" si="661"/>
        <v>0</v>
      </c>
      <c r="F2915" s="3">
        <f t="shared" ca="1" si="655"/>
        <v>1</v>
      </c>
      <c r="G2915" s="3">
        <f t="shared" ca="1" si="656"/>
        <v>1477</v>
      </c>
      <c r="H2915" s="3">
        <f t="shared" ca="1" si="657"/>
        <v>1429</v>
      </c>
      <c r="I2915" s="3">
        <f t="shared" ca="1" si="658"/>
        <v>1465</v>
      </c>
      <c r="J2915" s="3">
        <f t="shared" ca="1" si="659"/>
        <v>1441</v>
      </c>
      <c r="K2915" s="4">
        <f t="shared" ca="1" si="662"/>
        <v>6.5362714091314009</v>
      </c>
      <c r="L2915" s="4">
        <f t="shared" ca="1" si="663"/>
        <v>48.816391142412598</v>
      </c>
      <c r="M2915" s="4">
        <f ca="1">IF($B2915&gt;$I$4,"",VLOOKUP($B2915,G$10:$K$6000,5,FALSE))</f>
        <v>6.7243585328698954</v>
      </c>
      <c r="N2915" s="4">
        <f ca="1">IF($B2915&gt;$I$4,"",VLOOKUP($B2915,H$10:$K$6000,4,FALSE))</f>
        <v>6.9539059734073447</v>
      </c>
      <c r="O2915" s="4">
        <f ca="1">IF($B2915&gt;$I$4,"",VLOOKUP($B2915,I$10:$L$6000,4,FALSE))</f>
        <v>47.412316423986084</v>
      </c>
      <c r="P2915" s="4">
        <f ca="1">IF($B2915&gt;$I$4,"",VLOOKUP($B2915,J$10:$L$6000,3,FALSE))</f>
        <v>47.644325410671584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8"/>
      <c r="AD2915" s="8"/>
    </row>
    <row r="2916" spans="2:30" x14ac:dyDescent="0.25">
      <c r="B2916" s="3">
        <f t="shared" si="664"/>
        <v>2907</v>
      </c>
      <c r="C2916" s="3">
        <f t="shared" ca="1" si="660"/>
        <v>1</v>
      </c>
      <c r="D2916" s="3">
        <f t="shared" ca="1" si="654"/>
        <v>0</v>
      </c>
      <c r="E2916" s="3">
        <f t="shared" ca="1" si="661"/>
        <v>0</v>
      </c>
      <c r="F2916" s="3">
        <f t="shared" ca="1" si="655"/>
        <v>1</v>
      </c>
      <c r="G2916" s="3">
        <f t="shared" ca="1" si="656"/>
        <v>1478</v>
      </c>
      <c r="H2916" s="3">
        <f t="shared" ca="1" si="657"/>
        <v>1429</v>
      </c>
      <c r="I2916" s="3">
        <f t="shared" ca="1" si="658"/>
        <v>1465</v>
      </c>
      <c r="J2916" s="3">
        <f t="shared" ca="1" si="659"/>
        <v>1442</v>
      </c>
      <c r="K2916" s="4">
        <f t="shared" ca="1" si="662"/>
        <v>6.7841471574021339</v>
      </c>
      <c r="L2916" s="4">
        <f t="shared" ca="1" si="663"/>
        <v>48.195254898544796</v>
      </c>
      <c r="M2916" s="4">
        <f ca="1">IF($B2916&gt;$I$4,"",VLOOKUP($B2916,G$10:$K$6000,5,FALSE))</f>
        <v>5.9819612359690266</v>
      </c>
      <c r="N2916" s="4">
        <f ca="1">IF($B2916&gt;$I$4,"",VLOOKUP($B2916,H$10:$K$6000,4,FALSE))</f>
        <v>7.8991885728864837</v>
      </c>
      <c r="O2916" s="4">
        <f ca="1">IF($B2916&gt;$I$4,"",VLOOKUP($B2916,I$10:$L$6000,4,FALSE))</f>
        <v>47.158172716942907</v>
      </c>
      <c r="P2916" s="4">
        <f ca="1">IF($B2916&gt;$I$4,"",VLOOKUP($B2916,J$10:$L$6000,3,FALSE))</f>
        <v>49.279148353334634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8"/>
      <c r="AD2916" s="8"/>
    </row>
    <row r="2917" spans="2:30" x14ac:dyDescent="0.25">
      <c r="B2917" s="3">
        <f t="shared" si="664"/>
        <v>2908</v>
      </c>
      <c r="C2917" s="3">
        <f t="shared" ca="1" si="660"/>
        <v>0</v>
      </c>
      <c r="D2917" s="3">
        <f t="shared" ca="1" si="654"/>
        <v>1</v>
      </c>
      <c r="E2917" s="3">
        <f t="shared" ca="1" si="661"/>
        <v>0</v>
      </c>
      <c r="F2917" s="3">
        <f t="shared" ca="1" si="655"/>
        <v>1</v>
      </c>
      <c r="G2917" s="3">
        <f t="shared" ca="1" si="656"/>
        <v>1478</v>
      </c>
      <c r="H2917" s="3">
        <f t="shared" ca="1" si="657"/>
        <v>1430</v>
      </c>
      <c r="I2917" s="3">
        <f t="shared" ca="1" si="658"/>
        <v>1465</v>
      </c>
      <c r="J2917" s="3">
        <f t="shared" ca="1" si="659"/>
        <v>1443</v>
      </c>
      <c r="K2917" s="4">
        <f t="shared" ca="1" si="662"/>
        <v>7.4366973349272536</v>
      </c>
      <c r="L2917" s="4">
        <f t="shared" ca="1" si="663"/>
        <v>48.883192887300687</v>
      </c>
      <c r="M2917" s="4">
        <f ca="1">IF($B2917&gt;$I$4,"",VLOOKUP($B2917,G$10:$K$6000,5,FALSE))</f>
        <v>6.329243853715024</v>
      </c>
      <c r="N2917" s="4">
        <f ca="1">IF($B2917&gt;$I$4,"",VLOOKUP($B2917,H$10:$K$6000,4,FALSE))</f>
        <v>7.1904981826734362</v>
      </c>
      <c r="O2917" s="4">
        <f ca="1">IF($B2917&gt;$I$4,"",VLOOKUP($B2917,I$10:$L$6000,4,FALSE))</f>
        <v>44.88080485213915</v>
      </c>
      <c r="P2917" s="4">
        <f ca="1">IF($B2917&gt;$I$4,"",VLOOKUP($B2917,J$10:$L$6000,3,FALSE))</f>
        <v>48.773179684751533</v>
      </c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8"/>
      <c r="AD2917" s="8"/>
    </row>
    <row r="2918" spans="2:30" x14ac:dyDescent="0.25">
      <c r="B2918" s="3">
        <f t="shared" si="664"/>
        <v>2909</v>
      </c>
      <c r="C2918" s="3">
        <f t="shared" ca="1" si="660"/>
        <v>1</v>
      </c>
      <c r="D2918" s="3">
        <f t="shared" ca="1" si="654"/>
        <v>0</v>
      </c>
      <c r="E2918" s="3">
        <f t="shared" ca="1" si="661"/>
        <v>1</v>
      </c>
      <c r="F2918" s="3">
        <f t="shared" ca="1" si="655"/>
        <v>0</v>
      </c>
      <c r="G2918" s="3">
        <f t="shared" ca="1" si="656"/>
        <v>1479</v>
      </c>
      <c r="H2918" s="3">
        <f t="shared" ca="1" si="657"/>
        <v>1430</v>
      </c>
      <c r="I2918" s="3">
        <f t="shared" ca="1" si="658"/>
        <v>1466</v>
      </c>
      <c r="J2918" s="3">
        <f t="shared" ca="1" si="659"/>
        <v>1443</v>
      </c>
      <c r="K2918" s="4">
        <f t="shared" ca="1" si="662"/>
        <v>6.0407845218800205</v>
      </c>
      <c r="L2918" s="4">
        <f t="shared" ca="1" si="663"/>
        <v>46.730201884351231</v>
      </c>
      <c r="M2918" s="4">
        <f ca="1">IF($B2918&gt;$I$4,"",VLOOKUP($B2918,G$10:$K$6000,5,FALSE))</f>
        <v>6.2579626900675693</v>
      </c>
      <c r="N2918" s="4">
        <f ca="1">IF($B2918&gt;$I$4,"",VLOOKUP($B2918,H$10:$K$6000,4,FALSE))</f>
        <v>7.2002214423421043</v>
      </c>
      <c r="O2918" s="4">
        <f ca="1">IF($B2918&gt;$I$4,"",VLOOKUP($B2918,I$10:$L$6000,4,FALSE))</f>
        <v>46.106112216233754</v>
      </c>
      <c r="P2918" s="4">
        <f ca="1">IF($B2918&gt;$I$4,"",VLOOKUP($B2918,J$10:$L$6000,3,FALSE))</f>
        <v>48.821742327328558</v>
      </c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8"/>
      <c r="AD2918" s="8"/>
    </row>
    <row r="2919" spans="2:30" x14ac:dyDescent="0.25">
      <c r="B2919" s="3">
        <f t="shared" si="664"/>
        <v>2910</v>
      </c>
      <c r="C2919" s="3">
        <f t="shared" ca="1" si="660"/>
        <v>0</v>
      </c>
      <c r="D2919" s="3">
        <f t="shared" ca="1" si="654"/>
        <v>1</v>
      </c>
      <c r="E2919" s="3">
        <f t="shared" ca="1" si="661"/>
        <v>0</v>
      </c>
      <c r="F2919" s="3">
        <f t="shared" ca="1" si="655"/>
        <v>1</v>
      </c>
      <c r="G2919" s="3">
        <f t="shared" ca="1" si="656"/>
        <v>1479</v>
      </c>
      <c r="H2919" s="3">
        <f t="shared" ca="1" si="657"/>
        <v>1431</v>
      </c>
      <c r="I2919" s="3">
        <f t="shared" ca="1" si="658"/>
        <v>1466</v>
      </c>
      <c r="J2919" s="3">
        <f t="shared" ca="1" si="659"/>
        <v>1444</v>
      </c>
      <c r="K2919" s="4">
        <f t="shared" ca="1" si="662"/>
        <v>6.9793773901204279</v>
      </c>
      <c r="L2919" s="4">
        <f t="shared" ca="1" si="663"/>
        <v>48.20765539162872</v>
      </c>
      <c r="M2919" s="4">
        <f ca="1">IF($B2919&gt;$I$4,"",VLOOKUP($B2919,G$10:$K$6000,5,FALSE))</f>
        <v>6.7367378262158786</v>
      </c>
      <c r="N2919" s="4">
        <f ca="1">IF($B2919&gt;$I$4,"",VLOOKUP($B2919,H$10:$K$6000,4,FALSE))</f>
        <v>7.24585635806325</v>
      </c>
      <c r="O2919" s="4">
        <f ca="1">IF($B2919&gt;$I$4,"",VLOOKUP($B2919,I$10:$L$6000,4,FALSE))</f>
        <v>46.714274466617702</v>
      </c>
      <c r="P2919" s="4">
        <f ca="1">IF($B2919&gt;$I$4,"",VLOOKUP($B2919,J$10:$L$6000,3,FALSE))</f>
        <v>48.843653748988622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8"/>
      <c r="AD2919" s="8"/>
    </row>
    <row r="2920" spans="2:30" x14ac:dyDescent="0.25">
      <c r="B2920" s="3">
        <f t="shared" si="664"/>
        <v>2911</v>
      </c>
      <c r="C2920" s="3">
        <f t="shared" ca="1" si="660"/>
        <v>1</v>
      </c>
      <c r="D2920" s="3">
        <f t="shared" ca="1" si="654"/>
        <v>0</v>
      </c>
      <c r="E2920" s="3">
        <f t="shared" ca="1" si="661"/>
        <v>0</v>
      </c>
      <c r="F2920" s="3">
        <f t="shared" ca="1" si="655"/>
        <v>1</v>
      </c>
      <c r="G2920" s="3">
        <f t="shared" ca="1" si="656"/>
        <v>1480</v>
      </c>
      <c r="H2920" s="3">
        <f t="shared" ca="1" si="657"/>
        <v>1431</v>
      </c>
      <c r="I2920" s="3">
        <f t="shared" ca="1" si="658"/>
        <v>1466</v>
      </c>
      <c r="J2920" s="3">
        <f t="shared" ca="1" si="659"/>
        <v>1445</v>
      </c>
      <c r="K2920" s="4">
        <f t="shared" ca="1" si="662"/>
        <v>5.600106369653358</v>
      </c>
      <c r="L2920" s="4">
        <f t="shared" ca="1" si="663"/>
        <v>47.954402883573799</v>
      </c>
      <c r="M2920" s="4">
        <f ca="1">IF($B2920&gt;$I$4,"",VLOOKUP($B2920,G$10:$K$6000,5,FALSE))</f>
        <v>6.47775057983353</v>
      </c>
      <c r="N2920" s="4">
        <f ca="1">IF($B2920&gt;$I$4,"",VLOOKUP($B2920,H$10:$K$6000,4,FALSE))</f>
        <v>7.7842333997680804</v>
      </c>
      <c r="O2920" s="4">
        <f ca="1">IF($B2920&gt;$I$4,"",VLOOKUP($B2920,I$10:$L$6000,4,FALSE))</f>
        <v>45.355704369592566</v>
      </c>
      <c r="P2920" s="4">
        <f ca="1">IF($B2920&gt;$I$4,"",VLOOKUP($B2920,J$10:$L$6000,3,FALSE))</f>
        <v>47.974448658798494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8"/>
      <c r="AD2920" s="8"/>
    </row>
    <row r="2921" spans="2:30" x14ac:dyDescent="0.25">
      <c r="B2921" s="3">
        <f t="shared" si="664"/>
        <v>2912</v>
      </c>
      <c r="C2921" s="3">
        <f t="shared" ca="1" si="660"/>
        <v>1</v>
      </c>
      <c r="D2921" s="3">
        <f t="shared" ca="1" si="654"/>
        <v>0</v>
      </c>
      <c r="E2921" s="3">
        <f t="shared" ca="1" si="661"/>
        <v>0</v>
      </c>
      <c r="F2921" s="3">
        <f t="shared" ca="1" si="655"/>
        <v>1</v>
      </c>
      <c r="G2921" s="3">
        <f t="shared" ca="1" si="656"/>
        <v>1481</v>
      </c>
      <c r="H2921" s="3">
        <f t="shared" ca="1" si="657"/>
        <v>1431</v>
      </c>
      <c r="I2921" s="3">
        <f t="shared" ca="1" si="658"/>
        <v>1466</v>
      </c>
      <c r="J2921" s="3">
        <f t="shared" ca="1" si="659"/>
        <v>1446</v>
      </c>
      <c r="K2921" s="4">
        <f t="shared" ca="1" si="662"/>
        <v>6.5792704829492052</v>
      </c>
      <c r="L2921" s="4">
        <f t="shared" ca="1" si="663"/>
        <v>48.816015934985316</v>
      </c>
      <c r="M2921" s="4">
        <f ca="1">IF($B2921&gt;$I$4,"",VLOOKUP($B2921,G$10:$K$6000,5,FALSE))</f>
        <v>6.2806296620440047</v>
      </c>
      <c r="N2921" s="4">
        <f ca="1">IF($B2921&gt;$I$4,"",VLOOKUP($B2921,H$10:$K$6000,4,FALSE))</f>
        <v>7.884986647574932</v>
      </c>
      <c r="O2921" s="4">
        <f ca="1">IF($B2921&gt;$I$4,"",VLOOKUP($B2921,I$10:$L$6000,4,FALSE))</f>
        <v>46.697343320309301</v>
      </c>
      <c r="P2921" s="4">
        <f ca="1">IF($B2921&gt;$I$4,"",VLOOKUP($B2921,J$10:$L$6000,3,FALSE))</f>
        <v>49.972145785891676</v>
      </c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8"/>
      <c r="AD2921" s="8"/>
    </row>
    <row r="2922" spans="2:30" x14ac:dyDescent="0.25">
      <c r="B2922" s="3">
        <f t="shared" si="664"/>
        <v>2913</v>
      </c>
      <c r="C2922" s="3">
        <f t="shared" ca="1" si="660"/>
        <v>0</v>
      </c>
      <c r="D2922" s="3">
        <f t="shared" ca="1" si="654"/>
        <v>1</v>
      </c>
      <c r="E2922" s="3">
        <f t="shared" ca="1" si="661"/>
        <v>0</v>
      </c>
      <c r="F2922" s="3">
        <f t="shared" ca="1" si="655"/>
        <v>1</v>
      </c>
      <c r="G2922" s="3">
        <f t="shared" ca="1" si="656"/>
        <v>1481</v>
      </c>
      <c r="H2922" s="3">
        <f t="shared" ca="1" si="657"/>
        <v>1432</v>
      </c>
      <c r="I2922" s="3">
        <f t="shared" ca="1" si="658"/>
        <v>1466</v>
      </c>
      <c r="J2922" s="3">
        <f t="shared" ca="1" si="659"/>
        <v>1447</v>
      </c>
      <c r="K2922" s="4">
        <f t="shared" ca="1" si="662"/>
        <v>8.1871071394158808</v>
      </c>
      <c r="L2922" s="4">
        <f t="shared" ca="1" si="663"/>
        <v>47.557464202182238</v>
      </c>
      <c r="M2922" s="4">
        <f ca="1">IF($B2922&gt;$I$4,"",VLOOKUP($B2922,G$10:$K$6000,5,FALSE))</f>
        <v>6.3701211225561547</v>
      </c>
      <c r="N2922" s="4">
        <f ca="1">IF($B2922&gt;$I$4,"",VLOOKUP($B2922,H$10:$K$6000,4,FALSE))</f>
        <v>6.9641239219082403</v>
      </c>
      <c r="O2922" s="4">
        <f ca="1">IF($B2922&gt;$I$4,"",VLOOKUP($B2922,I$10:$L$6000,4,FALSE))</f>
        <v>47.377285449366958</v>
      </c>
      <c r="P2922" s="4">
        <f ca="1">IF($B2922&gt;$I$4,"",VLOOKUP($B2922,J$10:$L$6000,3,FALSE))</f>
        <v>48.925059371334704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8"/>
      <c r="AD2922" s="8"/>
    </row>
    <row r="2923" spans="2:30" x14ac:dyDescent="0.25">
      <c r="B2923" s="3">
        <f t="shared" si="664"/>
        <v>2914</v>
      </c>
      <c r="C2923" s="3">
        <f t="shared" ca="1" si="660"/>
        <v>1</v>
      </c>
      <c r="D2923" s="3">
        <f t="shared" ca="1" si="654"/>
        <v>0</v>
      </c>
      <c r="E2923" s="3">
        <f t="shared" ca="1" si="661"/>
        <v>1</v>
      </c>
      <c r="F2923" s="3">
        <f t="shared" ca="1" si="655"/>
        <v>0</v>
      </c>
      <c r="G2923" s="3">
        <f t="shared" ca="1" si="656"/>
        <v>1482</v>
      </c>
      <c r="H2923" s="3">
        <f t="shared" ca="1" si="657"/>
        <v>1432</v>
      </c>
      <c r="I2923" s="3">
        <f t="shared" ca="1" si="658"/>
        <v>1467</v>
      </c>
      <c r="J2923" s="3">
        <f t="shared" ca="1" si="659"/>
        <v>1447</v>
      </c>
      <c r="K2923" s="4">
        <f t="shared" ca="1" si="662"/>
        <v>5.3557373443181575</v>
      </c>
      <c r="L2923" s="4">
        <f t="shared" ca="1" si="663"/>
        <v>45.114011075038903</v>
      </c>
      <c r="M2923" s="4">
        <f ca="1">IF($B2923&gt;$I$4,"",VLOOKUP($B2923,G$10:$K$6000,5,FALSE))</f>
        <v>6.4163803155577357</v>
      </c>
      <c r="N2923" s="4">
        <f ca="1">IF($B2923&gt;$I$4,"",VLOOKUP($B2923,H$10:$K$6000,4,FALSE))</f>
        <v>7.5504194458549438</v>
      </c>
      <c r="O2923" s="4">
        <f ca="1">IF($B2923&gt;$I$4,"",VLOOKUP($B2923,I$10:$L$6000,4,FALSE))</f>
        <v>46.628304935449073</v>
      </c>
      <c r="P2923" s="4">
        <f ca="1">IF($B2923&gt;$I$4,"",VLOOKUP($B2923,J$10:$L$6000,3,FALSE))</f>
        <v>47.540989073671497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8"/>
      <c r="AD2923" s="8"/>
    </row>
    <row r="2924" spans="2:30" x14ac:dyDescent="0.25">
      <c r="B2924" s="3">
        <f t="shared" si="664"/>
        <v>2915</v>
      </c>
      <c r="C2924" s="3">
        <f t="shared" ca="1" si="660"/>
        <v>1</v>
      </c>
      <c r="D2924" s="3">
        <f t="shared" ca="1" si="654"/>
        <v>0</v>
      </c>
      <c r="E2924" s="3">
        <f t="shared" ca="1" si="661"/>
        <v>1</v>
      </c>
      <c r="F2924" s="3">
        <f t="shared" ca="1" si="655"/>
        <v>0</v>
      </c>
      <c r="G2924" s="3">
        <f t="shared" ca="1" si="656"/>
        <v>1483</v>
      </c>
      <c r="H2924" s="3">
        <f t="shared" ca="1" si="657"/>
        <v>1432</v>
      </c>
      <c r="I2924" s="3">
        <f t="shared" ca="1" si="658"/>
        <v>1468</v>
      </c>
      <c r="J2924" s="3">
        <f t="shared" ca="1" si="659"/>
        <v>1447</v>
      </c>
      <c r="K2924" s="4">
        <f t="shared" ca="1" si="662"/>
        <v>6.6801939726563182</v>
      </c>
      <c r="L2924" s="4">
        <f t="shared" ca="1" si="663"/>
        <v>46.393151495499772</v>
      </c>
      <c r="M2924" s="4">
        <f ca="1">IF($B2924&gt;$I$4,"",VLOOKUP($B2924,G$10:$K$6000,5,FALSE))</f>
        <v>6.720126771747891</v>
      </c>
      <c r="N2924" s="4">
        <f ca="1">IF($B2924&gt;$I$4,"",VLOOKUP($B2924,H$10:$K$6000,4,FALSE))</f>
        <v>7.8107216137034836</v>
      </c>
      <c r="O2924" s="4">
        <f ca="1">IF($B2924&gt;$I$4,"",VLOOKUP($B2924,I$10:$L$6000,4,FALSE))</f>
        <v>46.317051583258582</v>
      </c>
      <c r="P2924" s="4">
        <f ca="1">IF($B2924&gt;$I$4,"",VLOOKUP($B2924,J$10:$L$6000,3,FALSE))</f>
        <v>48.459370826972503</v>
      </c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8"/>
      <c r="AD2924" s="8"/>
    </row>
    <row r="2925" spans="2:30" x14ac:dyDescent="0.25">
      <c r="B2925" s="3">
        <f t="shared" si="664"/>
        <v>2916</v>
      </c>
      <c r="C2925" s="3">
        <f t="shared" ca="1" si="660"/>
        <v>1</v>
      </c>
      <c r="D2925" s="3">
        <f t="shared" ca="1" si="654"/>
        <v>0</v>
      </c>
      <c r="E2925" s="3">
        <f t="shared" ca="1" si="661"/>
        <v>1</v>
      </c>
      <c r="F2925" s="3">
        <f t="shared" ca="1" si="655"/>
        <v>0</v>
      </c>
      <c r="G2925" s="3">
        <f t="shared" ca="1" si="656"/>
        <v>1484</v>
      </c>
      <c r="H2925" s="3">
        <f t="shared" ca="1" si="657"/>
        <v>1432</v>
      </c>
      <c r="I2925" s="3">
        <f t="shared" ca="1" si="658"/>
        <v>1469</v>
      </c>
      <c r="J2925" s="3">
        <f t="shared" ca="1" si="659"/>
        <v>1447</v>
      </c>
      <c r="K2925" s="4">
        <f t="shared" ca="1" si="662"/>
        <v>6.727596346747017</v>
      </c>
      <c r="L2925" s="4">
        <f t="shared" ca="1" si="663"/>
        <v>47.319796588115153</v>
      </c>
      <c r="M2925" s="4">
        <f ca="1">IF($B2925&gt;$I$4,"",VLOOKUP($B2925,G$10:$K$6000,5,FALSE))</f>
        <v>6.4635162436537881</v>
      </c>
      <c r="N2925" s="4">
        <f ca="1">IF($B2925&gt;$I$4,"",VLOOKUP($B2925,H$10:$K$6000,4,FALSE))</f>
        <v>7.1512310537203359</v>
      </c>
      <c r="O2925" s="4">
        <f ca="1">IF($B2925&gt;$I$4,"",VLOOKUP($B2925,I$10:$L$6000,4,FALSE))</f>
        <v>45.7370343328339</v>
      </c>
      <c r="P2925" s="4">
        <f ca="1">IF($B2925&gt;$I$4,"",VLOOKUP($B2925,J$10:$L$6000,3,FALSE))</f>
        <v>47.536514267205774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8"/>
      <c r="AD2925" s="8"/>
    </row>
    <row r="2926" spans="2:30" x14ac:dyDescent="0.25">
      <c r="B2926" s="3">
        <f t="shared" si="664"/>
        <v>2917</v>
      </c>
      <c r="C2926" s="3">
        <f t="shared" ca="1" si="660"/>
        <v>0</v>
      </c>
      <c r="D2926" s="3">
        <f t="shared" ca="1" si="654"/>
        <v>1</v>
      </c>
      <c r="E2926" s="3">
        <f t="shared" ca="1" si="661"/>
        <v>1</v>
      </c>
      <c r="F2926" s="3">
        <f t="shared" ca="1" si="655"/>
        <v>0</v>
      </c>
      <c r="G2926" s="3">
        <f t="shared" ca="1" si="656"/>
        <v>1484</v>
      </c>
      <c r="H2926" s="3">
        <f t="shared" ca="1" si="657"/>
        <v>1433</v>
      </c>
      <c r="I2926" s="3">
        <f t="shared" ca="1" si="658"/>
        <v>1470</v>
      </c>
      <c r="J2926" s="3">
        <f t="shared" ca="1" si="659"/>
        <v>1447</v>
      </c>
      <c r="K2926" s="4">
        <f t="shared" ca="1" si="662"/>
        <v>7.2684461175426645</v>
      </c>
      <c r="L2926" s="4">
        <f t="shared" ca="1" si="663"/>
        <v>47.248489265512426</v>
      </c>
      <c r="M2926" s="4">
        <f ca="1">IF($B2926&gt;$I$4,"",VLOOKUP($B2926,G$10:$K$6000,5,FALSE))</f>
        <v>6.7004433049926559</v>
      </c>
      <c r="N2926" s="4">
        <f ca="1">IF($B2926&gt;$I$4,"",VLOOKUP($B2926,H$10:$K$6000,4,FALSE))</f>
        <v>7.1554867617513187</v>
      </c>
      <c r="O2926" s="4">
        <f ca="1">IF($B2926&gt;$I$4,"",VLOOKUP($B2926,I$10:$L$6000,4,FALSE))</f>
        <v>44.90653043805704</v>
      </c>
      <c r="P2926" s="4">
        <f ca="1">IF($B2926&gt;$I$4,"",VLOOKUP($B2926,J$10:$L$6000,3,FALSE))</f>
        <v>49.694698228472788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8"/>
      <c r="AD2926" s="8"/>
    </row>
    <row r="2927" spans="2:30" x14ac:dyDescent="0.25">
      <c r="B2927" s="3">
        <f t="shared" si="664"/>
        <v>2918</v>
      </c>
      <c r="C2927" s="3">
        <f t="shared" ca="1" si="660"/>
        <v>1</v>
      </c>
      <c r="D2927" s="3">
        <f t="shared" ca="1" si="654"/>
        <v>0</v>
      </c>
      <c r="E2927" s="3">
        <f t="shared" ca="1" si="661"/>
        <v>0</v>
      </c>
      <c r="F2927" s="3">
        <f t="shared" ca="1" si="655"/>
        <v>1</v>
      </c>
      <c r="G2927" s="3">
        <f t="shared" ca="1" si="656"/>
        <v>1485</v>
      </c>
      <c r="H2927" s="3">
        <f t="shared" ca="1" si="657"/>
        <v>1433</v>
      </c>
      <c r="I2927" s="3">
        <f t="shared" ca="1" si="658"/>
        <v>1470</v>
      </c>
      <c r="J2927" s="3">
        <f t="shared" ca="1" si="659"/>
        <v>1448</v>
      </c>
      <c r="K2927" s="4">
        <f t="shared" ca="1" si="662"/>
        <v>6.4866706202881783</v>
      </c>
      <c r="L2927" s="4">
        <f t="shared" ca="1" si="663"/>
        <v>48.890736591501984</v>
      </c>
      <c r="M2927" s="4">
        <f ca="1">IF($B2927&gt;$I$4,"",VLOOKUP($B2927,G$10:$K$6000,5,FALSE))</f>
        <v>6.6721811852952779</v>
      </c>
      <c r="N2927" s="4">
        <f ca="1">IF($B2927&gt;$I$4,"",VLOOKUP($B2927,H$10:$K$6000,4,FALSE))</f>
        <v>7.6078983662972224</v>
      </c>
      <c r="O2927" s="4">
        <f ca="1">IF($B2927&gt;$I$4,"",VLOOKUP($B2927,I$10:$L$6000,4,FALSE))</f>
        <v>45.984872324421936</v>
      </c>
      <c r="P2927" s="4">
        <f ca="1">IF($B2927&gt;$I$4,"",VLOOKUP($B2927,J$10:$L$6000,3,FALSE))</f>
        <v>50.957264642755781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8"/>
      <c r="AD2927" s="8"/>
    </row>
    <row r="2928" spans="2:30" x14ac:dyDescent="0.25">
      <c r="B2928" s="3">
        <f t="shared" si="664"/>
        <v>2919</v>
      </c>
      <c r="C2928" s="3">
        <f t="shared" ca="1" si="660"/>
        <v>1</v>
      </c>
      <c r="D2928" s="3">
        <f t="shared" ca="1" si="654"/>
        <v>0</v>
      </c>
      <c r="E2928" s="3">
        <f t="shared" ca="1" si="661"/>
        <v>0</v>
      </c>
      <c r="F2928" s="3">
        <f t="shared" ca="1" si="655"/>
        <v>1</v>
      </c>
      <c r="G2928" s="3">
        <f t="shared" ca="1" si="656"/>
        <v>1486</v>
      </c>
      <c r="H2928" s="3">
        <f t="shared" ca="1" si="657"/>
        <v>1433</v>
      </c>
      <c r="I2928" s="3">
        <f t="shared" ca="1" si="658"/>
        <v>1470</v>
      </c>
      <c r="J2928" s="3">
        <f t="shared" ca="1" si="659"/>
        <v>1449</v>
      </c>
      <c r="K2928" s="4">
        <f t="shared" ca="1" si="662"/>
        <v>6.416567368976458</v>
      </c>
      <c r="L2928" s="4">
        <f t="shared" ca="1" si="663"/>
        <v>50.768359759762831</v>
      </c>
      <c r="M2928" s="4">
        <f ca="1">IF($B2928&gt;$I$4,"",VLOOKUP($B2928,G$10:$K$6000,5,FALSE))</f>
        <v>6.8842013408873939</v>
      </c>
      <c r="N2928" s="4">
        <f ca="1">IF($B2928&gt;$I$4,"",VLOOKUP($B2928,H$10:$K$6000,4,FALSE))</f>
        <v>8.4068373850045184</v>
      </c>
      <c r="O2928" s="4">
        <f ca="1">IF($B2928&gt;$I$4,"",VLOOKUP($B2928,I$10:$L$6000,4,FALSE))</f>
        <v>45.778784794665007</v>
      </c>
      <c r="P2928" s="4">
        <f ca="1">IF($B2928&gt;$I$4,"",VLOOKUP($B2928,J$10:$L$6000,3,FALSE))</f>
        <v>48.991736623440275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8"/>
      <c r="AD2928" s="8"/>
    </row>
    <row r="2929" spans="2:30" x14ac:dyDescent="0.25">
      <c r="B2929" s="3">
        <f t="shared" si="664"/>
        <v>2920</v>
      </c>
      <c r="C2929" s="3">
        <f t="shared" ca="1" si="660"/>
        <v>0</v>
      </c>
      <c r="D2929" s="3">
        <f t="shared" ca="1" si="654"/>
        <v>1</v>
      </c>
      <c r="E2929" s="3">
        <f t="shared" ca="1" si="661"/>
        <v>1</v>
      </c>
      <c r="F2929" s="3">
        <f t="shared" ca="1" si="655"/>
        <v>0</v>
      </c>
      <c r="G2929" s="3">
        <f t="shared" ca="1" si="656"/>
        <v>1486</v>
      </c>
      <c r="H2929" s="3">
        <f t="shared" ca="1" si="657"/>
        <v>1434</v>
      </c>
      <c r="I2929" s="3">
        <f t="shared" ca="1" si="658"/>
        <v>1471</v>
      </c>
      <c r="J2929" s="3">
        <f t="shared" ca="1" si="659"/>
        <v>1449</v>
      </c>
      <c r="K2929" s="4">
        <f t="shared" ca="1" si="662"/>
        <v>7.5496133198017192</v>
      </c>
      <c r="L2929" s="4">
        <f t="shared" ca="1" si="663"/>
        <v>45.768646419545945</v>
      </c>
      <c r="M2929" s="4">
        <f ca="1">IF($B2929&gt;$I$4,"",VLOOKUP($B2929,G$10:$K$6000,5,FALSE))</f>
        <v>6.5161840332648957</v>
      </c>
      <c r="N2929" s="4">
        <f ca="1">IF($B2929&gt;$I$4,"",VLOOKUP($B2929,H$10:$K$6000,4,FALSE))</f>
        <v>7.2013526368689629</v>
      </c>
      <c r="O2929" s="4">
        <f ca="1">IF($B2929&gt;$I$4,"",VLOOKUP($B2929,I$10:$L$6000,4,FALSE))</f>
        <v>46.806643170141221</v>
      </c>
      <c r="P2929" s="4">
        <f ca="1">IF($B2929&gt;$I$4,"",VLOOKUP($B2929,J$10:$L$6000,3,FALSE))</f>
        <v>47.568103682504415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8"/>
      <c r="AD2929" s="8"/>
    </row>
    <row r="2930" spans="2:30" x14ac:dyDescent="0.25">
      <c r="B2930" s="3">
        <f t="shared" si="664"/>
        <v>2921</v>
      </c>
      <c r="C2930" s="3">
        <f t="shared" ca="1" si="660"/>
        <v>1</v>
      </c>
      <c r="D2930" s="3">
        <f t="shared" ref="D2930:D2993" ca="1" si="665">1-C2930</f>
        <v>0</v>
      </c>
      <c r="E2930" s="3">
        <f t="shared" ca="1" si="661"/>
        <v>0</v>
      </c>
      <c r="F2930" s="3">
        <f t="shared" ref="F2930:F2993" ca="1" si="666">1-E2930</f>
        <v>1</v>
      </c>
      <c r="G2930" s="3">
        <f t="shared" ref="G2930:G2993" ca="1" si="667">G2929+C2930</f>
        <v>1487</v>
      </c>
      <c r="H2930" s="3">
        <f t="shared" ref="H2930:H2993" ca="1" si="668">H2929+D2930</f>
        <v>1434</v>
      </c>
      <c r="I2930" s="3">
        <f t="shared" ref="I2930:I2993" ca="1" si="669">I2929+E2930</f>
        <v>1471</v>
      </c>
      <c r="J2930" s="3">
        <f t="shared" ref="J2930:J2993" ca="1" si="670">J2929+F2930</f>
        <v>1450</v>
      </c>
      <c r="K2930" s="4">
        <f t="shared" ca="1" si="662"/>
        <v>6.2125863733814501</v>
      </c>
      <c r="L2930" s="4">
        <f t="shared" ca="1" si="663"/>
        <v>48.180413818741236</v>
      </c>
      <c r="M2930" s="4">
        <f ca="1">IF($B2930&gt;$I$4,"",VLOOKUP($B2930,G$10:$K$6000,5,FALSE))</f>
        <v>6.8837369910284707</v>
      </c>
      <c r="N2930" s="4">
        <f ca="1">IF($B2930&gt;$I$4,"",VLOOKUP($B2930,H$10:$K$6000,4,FALSE))</f>
        <v>7.6652546332133413</v>
      </c>
      <c r="O2930" s="4">
        <f ca="1">IF($B2930&gt;$I$4,"",VLOOKUP($B2930,I$10:$L$6000,4,FALSE))</f>
        <v>46.269425503648108</v>
      </c>
      <c r="P2930" s="4">
        <f ca="1">IF($B2930&gt;$I$4,"",VLOOKUP($B2930,J$10:$L$6000,3,FALSE))</f>
        <v>48.400438758088896</v>
      </c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8"/>
      <c r="AD2930" s="8"/>
    </row>
    <row r="2931" spans="2:30" x14ac:dyDescent="0.25">
      <c r="B2931" s="3">
        <f t="shared" si="664"/>
        <v>2922</v>
      </c>
      <c r="C2931" s="3">
        <f t="shared" ca="1" si="660"/>
        <v>1</v>
      </c>
      <c r="D2931" s="3">
        <f t="shared" ca="1" si="665"/>
        <v>0</v>
      </c>
      <c r="E2931" s="3">
        <f t="shared" ca="1" si="661"/>
        <v>1</v>
      </c>
      <c r="F2931" s="3">
        <f t="shared" ca="1" si="666"/>
        <v>0</v>
      </c>
      <c r="G2931" s="3">
        <f t="shared" ca="1" si="667"/>
        <v>1488</v>
      </c>
      <c r="H2931" s="3">
        <f t="shared" ca="1" si="668"/>
        <v>1434</v>
      </c>
      <c r="I2931" s="3">
        <f t="shared" ca="1" si="669"/>
        <v>1472</v>
      </c>
      <c r="J2931" s="3">
        <f t="shared" ca="1" si="670"/>
        <v>1450</v>
      </c>
      <c r="K2931" s="4">
        <f t="shared" ca="1" si="662"/>
        <v>6.1164249493794136</v>
      </c>
      <c r="L2931" s="4">
        <f t="shared" ca="1" si="663"/>
        <v>47.454469288342686</v>
      </c>
      <c r="M2931" s="4">
        <f ca="1">IF($B2931&gt;$I$4,"",VLOOKUP($B2931,G$10:$K$6000,5,FALSE))</f>
        <v>6.4806769193603611</v>
      </c>
      <c r="N2931" s="4">
        <f ca="1">IF($B2931&gt;$I$4,"",VLOOKUP($B2931,H$10:$K$6000,4,FALSE))</f>
        <v>7.4279374786635408</v>
      </c>
      <c r="O2931" s="4">
        <f ca="1">IF($B2931&gt;$I$4,"",VLOOKUP($B2931,I$10:$L$6000,4,FALSE))</f>
        <v>46.517945852039468</v>
      </c>
      <c r="P2931" s="4">
        <f ca="1">IF($B2931&gt;$I$4,"",VLOOKUP($B2931,J$10:$L$6000,3,FALSE))</f>
        <v>48.78924458684493</v>
      </c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8"/>
      <c r="AD2931" s="8"/>
    </row>
    <row r="2932" spans="2:30" x14ac:dyDescent="0.25">
      <c r="B2932" s="3">
        <f t="shared" si="664"/>
        <v>2923</v>
      </c>
      <c r="C2932" s="3">
        <f t="shared" ca="1" si="660"/>
        <v>1</v>
      </c>
      <c r="D2932" s="3">
        <f t="shared" ca="1" si="665"/>
        <v>0</v>
      </c>
      <c r="E2932" s="3">
        <f t="shared" ca="1" si="661"/>
        <v>1</v>
      </c>
      <c r="F2932" s="3">
        <f t="shared" ca="1" si="666"/>
        <v>0</v>
      </c>
      <c r="G2932" s="3">
        <f t="shared" ca="1" si="667"/>
        <v>1489</v>
      </c>
      <c r="H2932" s="3">
        <f t="shared" ca="1" si="668"/>
        <v>1434</v>
      </c>
      <c r="I2932" s="3">
        <f t="shared" ca="1" si="669"/>
        <v>1473</v>
      </c>
      <c r="J2932" s="3">
        <f t="shared" ca="1" si="670"/>
        <v>1450</v>
      </c>
      <c r="K2932" s="4">
        <f t="shared" ca="1" si="662"/>
        <v>6.0111853774435051</v>
      </c>
      <c r="L2932" s="4">
        <f t="shared" ca="1" si="663"/>
        <v>46.803796904028538</v>
      </c>
      <c r="M2932" s="4">
        <f ca="1">IF($B2932&gt;$I$4,"",VLOOKUP($B2932,G$10:$K$6000,5,FALSE))</f>
        <v>5.7287483754034998</v>
      </c>
      <c r="N2932" s="4">
        <f ca="1">IF($B2932&gt;$I$4,"",VLOOKUP($B2932,H$10:$K$6000,4,FALSE))</f>
        <v>7.0968989316885454</v>
      </c>
      <c r="O2932" s="4">
        <f ca="1">IF($B2932&gt;$I$4,"",VLOOKUP($B2932,I$10:$L$6000,4,FALSE))</f>
        <v>46.778437055176084</v>
      </c>
      <c r="P2932" s="4">
        <f ca="1">IF($B2932&gt;$I$4,"",VLOOKUP($B2932,J$10:$L$6000,3,FALSE))</f>
        <v>48.80653392698666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8"/>
      <c r="AD2932" s="8"/>
    </row>
    <row r="2933" spans="2:30" x14ac:dyDescent="0.25">
      <c r="B2933" s="3">
        <f t="shared" si="664"/>
        <v>2924</v>
      </c>
      <c r="C2933" s="3">
        <f t="shared" ca="1" si="660"/>
        <v>0</v>
      </c>
      <c r="D2933" s="3">
        <f t="shared" ca="1" si="665"/>
        <v>1</v>
      </c>
      <c r="E2933" s="3">
        <f t="shared" ca="1" si="661"/>
        <v>0</v>
      </c>
      <c r="F2933" s="3">
        <f t="shared" ca="1" si="666"/>
        <v>1</v>
      </c>
      <c r="G2933" s="3">
        <f t="shared" ca="1" si="667"/>
        <v>1489</v>
      </c>
      <c r="H2933" s="3">
        <f t="shared" ca="1" si="668"/>
        <v>1435</v>
      </c>
      <c r="I2933" s="3">
        <f t="shared" ca="1" si="669"/>
        <v>1473</v>
      </c>
      <c r="J2933" s="3">
        <f t="shared" ca="1" si="670"/>
        <v>1451</v>
      </c>
      <c r="K2933" s="4">
        <f t="shared" ca="1" si="662"/>
        <v>7.1301618940599569</v>
      </c>
      <c r="L2933" s="4">
        <f t="shared" ca="1" si="663"/>
        <v>48.650943154518309</v>
      </c>
      <c r="M2933" s="4">
        <f ca="1">IF($B2933&gt;$I$4,"",VLOOKUP($B2933,G$10:$K$6000,5,FALSE))</f>
        <v>6.1651071576503247</v>
      </c>
      <c r="N2933" s="4">
        <f ca="1">IF($B2933&gt;$I$4,"",VLOOKUP($B2933,H$10:$K$6000,4,FALSE))</f>
        <v>7.9762276792296625</v>
      </c>
      <c r="O2933" s="4">
        <f ca="1">IF($B2933&gt;$I$4,"",VLOOKUP($B2933,I$10:$L$6000,4,FALSE))</f>
        <v>47.126070851279579</v>
      </c>
      <c r="P2933" s="4">
        <f ca="1">IF($B2933&gt;$I$4,"",VLOOKUP($B2933,J$10:$L$6000,3,FALSE))</f>
        <v>49.418324146223263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8"/>
      <c r="AD2933" s="8"/>
    </row>
    <row r="2934" spans="2:30" x14ac:dyDescent="0.25">
      <c r="B2934" s="3">
        <f t="shared" si="664"/>
        <v>2925</v>
      </c>
      <c r="C2934" s="3">
        <f t="shared" ca="1" si="660"/>
        <v>1</v>
      </c>
      <c r="D2934" s="3">
        <f t="shared" ca="1" si="665"/>
        <v>0</v>
      </c>
      <c r="E2934" s="3">
        <f t="shared" ca="1" si="661"/>
        <v>1</v>
      </c>
      <c r="F2934" s="3">
        <f t="shared" ca="1" si="666"/>
        <v>0</v>
      </c>
      <c r="G2934" s="3">
        <f t="shared" ca="1" si="667"/>
        <v>1490</v>
      </c>
      <c r="H2934" s="3">
        <f t="shared" ca="1" si="668"/>
        <v>1435</v>
      </c>
      <c r="I2934" s="3">
        <f t="shared" ca="1" si="669"/>
        <v>1474</v>
      </c>
      <c r="J2934" s="3">
        <f t="shared" ca="1" si="670"/>
        <v>1451</v>
      </c>
      <c r="K2934" s="4">
        <f t="shared" ca="1" si="662"/>
        <v>6.0406349012688914</v>
      </c>
      <c r="L2934" s="4">
        <f t="shared" ca="1" si="663"/>
        <v>47.092003838760078</v>
      </c>
      <c r="M2934" s="4">
        <f ca="1">IF($B2934&gt;$I$4,"",VLOOKUP($B2934,G$10:$K$6000,5,FALSE))</f>
        <v>6.4529856038202658</v>
      </c>
      <c r="N2934" s="4">
        <f ca="1">IF($B2934&gt;$I$4,"",VLOOKUP($B2934,H$10:$K$6000,4,FALSE))</f>
        <v>7.727285991178201</v>
      </c>
      <c r="O2934" s="4">
        <f ca="1">IF($B2934&gt;$I$4,"",VLOOKUP($B2934,I$10:$L$6000,4,FALSE))</f>
        <v>46.97658852551627</v>
      </c>
      <c r="P2934" s="4">
        <f ca="1">IF($B2934&gt;$I$4,"",VLOOKUP($B2934,J$10:$L$6000,3,FALSE))</f>
        <v>47.802877844103413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8"/>
      <c r="AD2934" s="8"/>
    </row>
    <row r="2935" spans="2:30" x14ac:dyDescent="0.25">
      <c r="B2935" s="3">
        <f t="shared" si="664"/>
        <v>2926</v>
      </c>
      <c r="C2935" s="3">
        <f t="shared" ca="1" si="660"/>
        <v>1</v>
      </c>
      <c r="D2935" s="3">
        <f t="shared" ca="1" si="665"/>
        <v>0</v>
      </c>
      <c r="E2935" s="3">
        <f t="shared" ca="1" si="661"/>
        <v>0</v>
      </c>
      <c r="F2935" s="3">
        <f t="shared" ca="1" si="666"/>
        <v>1</v>
      </c>
      <c r="G2935" s="3">
        <f t="shared" ca="1" si="667"/>
        <v>1491</v>
      </c>
      <c r="H2935" s="3">
        <f t="shared" ca="1" si="668"/>
        <v>1435</v>
      </c>
      <c r="I2935" s="3">
        <f t="shared" ca="1" si="669"/>
        <v>1474</v>
      </c>
      <c r="J2935" s="3">
        <f t="shared" ca="1" si="670"/>
        <v>1452</v>
      </c>
      <c r="K2935" s="4">
        <f t="shared" ca="1" si="662"/>
        <v>6.7227349669991749</v>
      </c>
      <c r="L2935" s="4">
        <f t="shared" ca="1" si="663"/>
        <v>47.897345600609043</v>
      </c>
      <c r="M2935" s="4" t="str">
        <f ca="1">IF($B2935&gt;$I$4,"",VLOOKUP($B2935,G$10:$K$6000,5,FALSE))</f>
        <v/>
      </c>
      <c r="N2935" s="4" t="str">
        <f ca="1">IF($B2935&gt;$I$4,"",VLOOKUP($B2935,H$10:$K$6000,4,FALSE))</f>
        <v/>
      </c>
      <c r="O2935" s="4" t="str">
        <f ca="1">IF($B2935&gt;$I$4,"",VLOOKUP($B2935,I$10:$L$6000,4,FALSE))</f>
        <v/>
      </c>
      <c r="P2935" s="4" t="str">
        <f ca="1">IF($B2935&gt;$I$4,"",VLOOKUP($B2935,J$10:$L$6000,3,FALSE))</f>
        <v/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8"/>
      <c r="AD2935" s="8"/>
    </row>
    <row r="2936" spans="2:30" x14ac:dyDescent="0.25">
      <c r="B2936" s="3">
        <f t="shared" si="664"/>
        <v>2927</v>
      </c>
      <c r="C2936" s="3">
        <f t="shared" ca="1" si="660"/>
        <v>0</v>
      </c>
      <c r="D2936" s="3">
        <f t="shared" ca="1" si="665"/>
        <v>1</v>
      </c>
      <c r="E2936" s="3">
        <f t="shared" ca="1" si="661"/>
        <v>0</v>
      </c>
      <c r="F2936" s="3">
        <f t="shared" ca="1" si="666"/>
        <v>1</v>
      </c>
      <c r="G2936" s="3">
        <f t="shared" ca="1" si="667"/>
        <v>1491</v>
      </c>
      <c r="H2936" s="3">
        <f t="shared" ca="1" si="668"/>
        <v>1436</v>
      </c>
      <c r="I2936" s="3">
        <f t="shared" ca="1" si="669"/>
        <v>1474</v>
      </c>
      <c r="J2936" s="3">
        <f t="shared" ca="1" si="670"/>
        <v>1453</v>
      </c>
      <c r="K2936" s="4">
        <f t="shared" ca="1" si="662"/>
        <v>6.9267160076308691</v>
      </c>
      <c r="L2936" s="4">
        <f t="shared" ca="1" si="663"/>
        <v>48.371522232211078</v>
      </c>
      <c r="M2936" s="4" t="str">
        <f ca="1">IF($B2936&gt;$I$4,"",VLOOKUP($B2936,G$10:$K$6000,5,FALSE))</f>
        <v/>
      </c>
      <c r="N2936" s="4" t="str">
        <f ca="1">IF($B2936&gt;$I$4,"",VLOOKUP($B2936,H$10:$K$6000,4,FALSE))</f>
        <v/>
      </c>
      <c r="O2936" s="4" t="str">
        <f ca="1">IF($B2936&gt;$I$4,"",VLOOKUP($B2936,I$10:$L$6000,4,FALSE))</f>
        <v/>
      </c>
      <c r="P2936" s="4" t="str">
        <f ca="1">IF($B2936&gt;$I$4,"",VLOOKUP($B2936,J$10:$L$6000,3,FALSE))</f>
        <v/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8"/>
      <c r="AD2936" s="8"/>
    </row>
    <row r="2937" spans="2:30" x14ac:dyDescent="0.25">
      <c r="B2937" s="3">
        <f t="shared" si="664"/>
        <v>2928</v>
      </c>
      <c r="C2937" s="3">
        <f t="shared" ca="1" si="660"/>
        <v>1</v>
      </c>
      <c r="D2937" s="3">
        <f t="shared" ca="1" si="665"/>
        <v>0</v>
      </c>
      <c r="E2937" s="3">
        <f t="shared" ca="1" si="661"/>
        <v>0</v>
      </c>
      <c r="F2937" s="3">
        <f t="shared" ca="1" si="666"/>
        <v>1</v>
      </c>
      <c r="G2937" s="3">
        <f t="shared" ca="1" si="667"/>
        <v>1492</v>
      </c>
      <c r="H2937" s="3">
        <f t="shared" ca="1" si="668"/>
        <v>1436</v>
      </c>
      <c r="I2937" s="3">
        <f t="shared" ca="1" si="669"/>
        <v>1474</v>
      </c>
      <c r="J2937" s="3">
        <f t="shared" ca="1" si="670"/>
        <v>1454</v>
      </c>
      <c r="K2937" s="4">
        <f t="shared" ca="1" si="662"/>
        <v>6.7686197720656311</v>
      </c>
      <c r="L2937" s="4">
        <f t="shared" ca="1" si="663"/>
        <v>48.34209861966572</v>
      </c>
      <c r="M2937" s="4" t="str">
        <f ca="1">IF($B2937&gt;$I$4,"",VLOOKUP($B2937,G$10:$K$6000,5,FALSE))</f>
        <v/>
      </c>
      <c r="N2937" s="4" t="str">
        <f ca="1">IF($B2937&gt;$I$4,"",VLOOKUP($B2937,H$10:$K$6000,4,FALSE))</f>
        <v/>
      </c>
      <c r="O2937" s="4" t="str">
        <f ca="1">IF($B2937&gt;$I$4,"",VLOOKUP($B2937,I$10:$L$6000,4,FALSE))</f>
        <v/>
      </c>
      <c r="P2937" s="4" t="str">
        <f ca="1">IF($B2937&gt;$I$4,"",VLOOKUP($B2937,J$10:$L$6000,3,FALSE))</f>
        <v/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8"/>
      <c r="AD2937" s="8"/>
    </row>
    <row r="2938" spans="2:30" x14ac:dyDescent="0.25">
      <c r="B2938" s="3">
        <f t="shared" si="664"/>
        <v>2929</v>
      </c>
      <c r="C2938" s="3">
        <f t="shared" ca="1" si="660"/>
        <v>0</v>
      </c>
      <c r="D2938" s="3">
        <f t="shared" ca="1" si="665"/>
        <v>1</v>
      </c>
      <c r="E2938" s="3">
        <f t="shared" ca="1" si="661"/>
        <v>1</v>
      </c>
      <c r="F2938" s="3">
        <f t="shared" ca="1" si="666"/>
        <v>0</v>
      </c>
      <c r="G2938" s="3">
        <f t="shared" ca="1" si="667"/>
        <v>1492</v>
      </c>
      <c r="H2938" s="3">
        <f t="shared" ca="1" si="668"/>
        <v>1437</v>
      </c>
      <c r="I2938" s="3">
        <f t="shared" ca="1" si="669"/>
        <v>1475</v>
      </c>
      <c r="J2938" s="3">
        <f t="shared" ca="1" si="670"/>
        <v>1454</v>
      </c>
      <c r="K2938" s="4">
        <f t="shared" ca="1" si="662"/>
        <v>6.9680945753086379</v>
      </c>
      <c r="L2938" s="4">
        <f t="shared" ca="1" si="663"/>
        <v>45.151856046911519</v>
      </c>
      <c r="M2938" s="4" t="str">
        <f ca="1">IF($B2938&gt;$I$4,"",VLOOKUP($B2938,G$10:$K$6000,5,FALSE))</f>
        <v/>
      </c>
      <c r="N2938" s="4" t="str">
        <f ca="1">IF($B2938&gt;$I$4,"",VLOOKUP($B2938,H$10:$K$6000,4,FALSE))</f>
        <v/>
      </c>
      <c r="O2938" s="4" t="str">
        <f ca="1">IF($B2938&gt;$I$4,"",VLOOKUP($B2938,I$10:$L$6000,4,FALSE))</f>
        <v/>
      </c>
      <c r="P2938" s="4" t="str">
        <f ca="1">IF($B2938&gt;$I$4,"",VLOOKUP($B2938,J$10:$L$6000,3,FALSE))</f>
        <v/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8"/>
      <c r="AD2938" s="8"/>
    </row>
    <row r="2939" spans="2:30" x14ac:dyDescent="0.25">
      <c r="B2939" s="3">
        <f t="shared" si="664"/>
        <v>2930</v>
      </c>
      <c r="C2939" s="3">
        <f t="shared" ca="1" si="660"/>
        <v>0</v>
      </c>
      <c r="D2939" s="3">
        <f t="shared" ca="1" si="665"/>
        <v>1</v>
      </c>
      <c r="E2939" s="3">
        <f t="shared" ca="1" si="661"/>
        <v>1</v>
      </c>
      <c r="F2939" s="3">
        <f t="shared" ca="1" si="666"/>
        <v>0</v>
      </c>
      <c r="G2939" s="3">
        <f t="shared" ca="1" si="667"/>
        <v>1492</v>
      </c>
      <c r="H2939" s="3">
        <f t="shared" ca="1" si="668"/>
        <v>1438</v>
      </c>
      <c r="I2939" s="3">
        <f t="shared" ca="1" si="669"/>
        <v>1476</v>
      </c>
      <c r="J2939" s="3">
        <f t="shared" ca="1" si="670"/>
        <v>1454</v>
      </c>
      <c r="K2939" s="4">
        <f t="shared" ca="1" si="662"/>
        <v>7.7790065629131258</v>
      </c>
      <c r="L2939" s="4">
        <f t="shared" ca="1" si="663"/>
        <v>45.556901340024922</v>
      </c>
      <c r="M2939" s="4" t="str">
        <f ca="1">IF($B2939&gt;$I$4,"",VLOOKUP($B2939,G$10:$K$6000,5,FALSE))</f>
        <v/>
      </c>
      <c r="N2939" s="4" t="str">
        <f ca="1">IF($B2939&gt;$I$4,"",VLOOKUP($B2939,H$10:$K$6000,4,FALSE))</f>
        <v/>
      </c>
      <c r="O2939" s="4" t="str">
        <f ca="1">IF($B2939&gt;$I$4,"",VLOOKUP($B2939,I$10:$L$6000,4,FALSE))</f>
        <v/>
      </c>
      <c r="P2939" s="4" t="str">
        <f ca="1">IF($B2939&gt;$I$4,"",VLOOKUP($B2939,J$10:$L$6000,3,FALSE))</f>
        <v/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8"/>
      <c r="AD2939" s="8"/>
    </row>
    <row r="2940" spans="2:30" x14ac:dyDescent="0.25">
      <c r="B2940" s="3">
        <f t="shared" si="664"/>
        <v>2931</v>
      </c>
      <c r="C2940" s="3">
        <f t="shared" ca="1" si="660"/>
        <v>0</v>
      </c>
      <c r="D2940" s="3">
        <f t="shared" ca="1" si="665"/>
        <v>1</v>
      </c>
      <c r="E2940" s="3">
        <f t="shared" ca="1" si="661"/>
        <v>1</v>
      </c>
      <c r="F2940" s="3">
        <f t="shared" ca="1" si="666"/>
        <v>0</v>
      </c>
      <c r="G2940" s="3">
        <f t="shared" ca="1" si="667"/>
        <v>1492</v>
      </c>
      <c r="H2940" s="3">
        <f t="shared" ca="1" si="668"/>
        <v>1439</v>
      </c>
      <c r="I2940" s="3">
        <f t="shared" ca="1" si="669"/>
        <v>1477</v>
      </c>
      <c r="J2940" s="3">
        <f t="shared" ca="1" si="670"/>
        <v>1454</v>
      </c>
      <c r="K2940" s="4">
        <f t="shared" ca="1" si="662"/>
        <v>7.3838011390867067</v>
      </c>
      <c r="L2940" s="4">
        <f t="shared" ca="1" si="663"/>
        <v>45.392883366294946</v>
      </c>
      <c r="M2940" s="4" t="str">
        <f ca="1">IF($B2940&gt;$I$4,"",VLOOKUP($B2940,G$10:$K$6000,5,FALSE))</f>
        <v/>
      </c>
      <c r="N2940" s="4" t="str">
        <f ca="1">IF($B2940&gt;$I$4,"",VLOOKUP($B2940,H$10:$K$6000,4,FALSE))</f>
        <v/>
      </c>
      <c r="O2940" s="4" t="str">
        <f ca="1">IF($B2940&gt;$I$4,"",VLOOKUP($B2940,I$10:$L$6000,4,FALSE))</f>
        <v/>
      </c>
      <c r="P2940" s="4" t="str">
        <f ca="1">IF($B2940&gt;$I$4,"",VLOOKUP($B2940,J$10:$L$6000,3,FALSE))</f>
        <v/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8"/>
      <c r="AD2940" s="8"/>
    </row>
    <row r="2941" spans="2:30" x14ac:dyDescent="0.25">
      <c r="B2941" s="3">
        <f t="shared" si="664"/>
        <v>2932</v>
      </c>
      <c r="C2941" s="3">
        <f t="shared" ca="1" si="660"/>
        <v>1</v>
      </c>
      <c r="D2941" s="3">
        <f t="shared" ca="1" si="665"/>
        <v>0</v>
      </c>
      <c r="E2941" s="3">
        <f t="shared" ca="1" si="661"/>
        <v>0</v>
      </c>
      <c r="F2941" s="3">
        <f t="shared" ca="1" si="666"/>
        <v>1</v>
      </c>
      <c r="G2941" s="3">
        <f t="shared" ca="1" si="667"/>
        <v>1493</v>
      </c>
      <c r="H2941" s="3">
        <f t="shared" ca="1" si="668"/>
        <v>1439</v>
      </c>
      <c r="I2941" s="3">
        <f t="shared" ca="1" si="669"/>
        <v>1477</v>
      </c>
      <c r="J2941" s="3">
        <f t="shared" ca="1" si="670"/>
        <v>1455</v>
      </c>
      <c r="K2941" s="4">
        <f t="shared" ca="1" si="662"/>
        <v>6.1374842757136436</v>
      </c>
      <c r="L2941" s="4">
        <f t="shared" ca="1" si="663"/>
        <v>50.822561088662724</v>
      </c>
      <c r="M2941" s="4" t="str">
        <f ca="1">IF($B2941&gt;$I$4,"",VLOOKUP($B2941,G$10:$K$6000,5,FALSE))</f>
        <v/>
      </c>
      <c r="N2941" s="4" t="str">
        <f ca="1">IF($B2941&gt;$I$4,"",VLOOKUP($B2941,H$10:$K$6000,4,FALSE))</f>
        <v/>
      </c>
      <c r="O2941" s="4" t="str">
        <f ca="1">IF($B2941&gt;$I$4,"",VLOOKUP($B2941,I$10:$L$6000,4,FALSE))</f>
        <v/>
      </c>
      <c r="P2941" s="4" t="str">
        <f ca="1">IF($B2941&gt;$I$4,"",VLOOKUP($B2941,J$10:$L$6000,3,FALSE))</f>
        <v/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8"/>
      <c r="AD2941" s="8"/>
    </row>
    <row r="2942" spans="2:30" x14ac:dyDescent="0.25">
      <c r="B2942" s="3">
        <f t="shared" si="664"/>
        <v>2933</v>
      </c>
      <c r="C2942" s="3">
        <f t="shared" ca="1" si="660"/>
        <v>0</v>
      </c>
      <c r="D2942" s="3">
        <f t="shared" ca="1" si="665"/>
        <v>1</v>
      </c>
      <c r="E2942" s="3">
        <f t="shared" ca="1" si="661"/>
        <v>1</v>
      </c>
      <c r="F2942" s="3">
        <f t="shared" ca="1" si="666"/>
        <v>0</v>
      </c>
      <c r="G2942" s="3">
        <f t="shared" ca="1" si="667"/>
        <v>1493</v>
      </c>
      <c r="H2942" s="3">
        <f t="shared" ca="1" si="668"/>
        <v>1440</v>
      </c>
      <c r="I2942" s="3">
        <f t="shared" ca="1" si="669"/>
        <v>1478</v>
      </c>
      <c r="J2942" s="3">
        <f t="shared" ca="1" si="670"/>
        <v>1455</v>
      </c>
      <c r="K2942" s="4">
        <f t="shared" ca="1" si="662"/>
        <v>7.0947630300897524</v>
      </c>
      <c r="L2942" s="4">
        <f t="shared" ca="1" si="663"/>
        <v>45.368496652573107</v>
      </c>
      <c r="M2942" s="4" t="str">
        <f ca="1">IF($B2942&gt;$I$4,"",VLOOKUP($B2942,G$10:$K$6000,5,FALSE))</f>
        <v/>
      </c>
      <c r="N2942" s="4" t="str">
        <f ca="1">IF($B2942&gt;$I$4,"",VLOOKUP($B2942,H$10:$K$6000,4,FALSE))</f>
        <v/>
      </c>
      <c r="O2942" s="4" t="str">
        <f ca="1">IF($B2942&gt;$I$4,"",VLOOKUP($B2942,I$10:$L$6000,4,FALSE))</f>
        <v/>
      </c>
      <c r="P2942" s="4" t="str">
        <f ca="1">IF($B2942&gt;$I$4,"",VLOOKUP($B2942,J$10:$L$6000,3,FALSE))</f>
        <v/>
      </c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8"/>
      <c r="AD2942" s="8"/>
    </row>
    <row r="2943" spans="2:30" x14ac:dyDescent="0.25">
      <c r="B2943" s="3">
        <f t="shared" si="664"/>
        <v>2934</v>
      </c>
      <c r="C2943" s="3">
        <f t="shared" ca="1" si="660"/>
        <v>1</v>
      </c>
      <c r="D2943" s="3">
        <f t="shared" ca="1" si="665"/>
        <v>0</v>
      </c>
      <c r="E2943" s="3">
        <f t="shared" ca="1" si="661"/>
        <v>0</v>
      </c>
      <c r="F2943" s="3">
        <f t="shared" ca="1" si="666"/>
        <v>1</v>
      </c>
      <c r="G2943" s="3">
        <f t="shared" ca="1" si="667"/>
        <v>1494</v>
      </c>
      <c r="H2943" s="3">
        <f t="shared" ca="1" si="668"/>
        <v>1440</v>
      </c>
      <c r="I2943" s="3">
        <f t="shared" ca="1" si="669"/>
        <v>1478</v>
      </c>
      <c r="J2943" s="3">
        <f t="shared" ca="1" si="670"/>
        <v>1456</v>
      </c>
      <c r="K2943" s="4">
        <f t="shared" ca="1" si="662"/>
        <v>5.7231068868882566</v>
      </c>
      <c r="L2943" s="4">
        <f t="shared" ca="1" si="663"/>
        <v>50.73600373506838</v>
      </c>
      <c r="M2943" s="4" t="str">
        <f ca="1">IF($B2943&gt;$I$4,"",VLOOKUP($B2943,G$10:$K$6000,5,FALSE))</f>
        <v/>
      </c>
      <c r="N2943" s="4" t="str">
        <f ca="1">IF($B2943&gt;$I$4,"",VLOOKUP($B2943,H$10:$K$6000,4,FALSE))</f>
        <v/>
      </c>
      <c r="O2943" s="4" t="str">
        <f ca="1">IF($B2943&gt;$I$4,"",VLOOKUP($B2943,I$10:$L$6000,4,FALSE))</f>
        <v/>
      </c>
      <c r="P2943" s="4" t="str">
        <f ca="1">IF($B2943&gt;$I$4,"",VLOOKUP($B2943,J$10:$L$6000,3,FALSE))</f>
        <v/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8"/>
      <c r="AD2943" s="8"/>
    </row>
    <row r="2944" spans="2:30" x14ac:dyDescent="0.25">
      <c r="B2944" s="3">
        <f t="shared" si="664"/>
        <v>2935</v>
      </c>
      <c r="C2944" s="3">
        <f t="shared" ca="1" si="660"/>
        <v>1</v>
      </c>
      <c r="D2944" s="3">
        <f t="shared" ca="1" si="665"/>
        <v>0</v>
      </c>
      <c r="E2944" s="3">
        <f t="shared" ca="1" si="661"/>
        <v>1</v>
      </c>
      <c r="F2944" s="3">
        <f t="shared" ca="1" si="666"/>
        <v>0</v>
      </c>
      <c r="G2944" s="3">
        <f t="shared" ca="1" si="667"/>
        <v>1495</v>
      </c>
      <c r="H2944" s="3">
        <f t="shared" ca="1" si="668"/>
        <v>1440</v>
      </c>
      <c r="I2944" s="3">
        <f t="shared" ca="1" si="669"/>
        <v>1479</v>
      </c>
      <c r="J2944" s="3">
        <f t="shared" ca="1" si="670"/>
        <v>1456</v>
      </c>
      <c r="K2944" s="4">
        <f t="shared" ca="1" si="662"/>
        <v>5.7829544821774803</v>
      </c>
      <c r="L2944" s="4">
        <f t="shared" ca="1" si="663"/>
        <v>47.459361134482926</v>
      </c>
      <c r="M2944" s="4" t="str">
        <f ca="1">IF($B2944&gt;$I$4,"",VLOOKUP($B2944,G$10:$K$6000,5,FALSE))</f>
        <v/>
      </c>
      <c r="N2944" s="4" t="str">
        <f ca="1">IF($B2944&gt;$I$4,"",VLOOKUP($B2944,H$10:$K$6000,4,FALSE))</f>
        <v/>
      </c>
      <c r="O2944" s="4" t="str">
        <f ca="1">IF($B2944&gt;$I$4,"",VLOOKUP($B2944,I$10:$L$6000,4,FALSE))</f>
        <v/>
      </c>
      <c r="P2944" s="4" t="str">
        <f ca="1">IF($B2944&gt;$I$4,"",VLOOKUP($B2944,J$10:$L$6000,3,FALSE))</f>
        <v/>
      </c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8"/>
      <c r="AD2944" s="8"/>
    </row>
    <row r="2945" spans="2:30" x14ac:dyDescent="0.25">
      <c r="B2945" s="3">
        <f t="shared" si="664"/>
        <v>2936</v>
      </c>
      <c r="C2945" s="3">
        <f t="shared" ca="1" si="660"/>
        <v>0</v>
      </c>
      <c r="D2945" s="3">
        <f t="shared" ca="1" si="665"/>
        <v>1</v>
      </c>
      <c r="E2945" s="3">
        <f t="shared" ca="1" si="661"/>
        <v>0</v>
      </c>
      <c r="F2945" s="3">
        <f t="shared" ca="1" si="666"/>
        <v>1</v>
      </c>
      <c r="G2945" s="3">
        <f t="shared" ca="1" si="667"/>
        <v>1495</v>
      </c>
      <c r="H2945" s="3">
        <f t="shared" ca="1" si="668"/>
        <v>1441</v>
      </c>
      <c r="I2945" s="3">
        <f t="shared" ca="1" si="669"/>
        <v>1479</v>
      </c>
      <c r="J2945" s="3">
        <f t="shared" ca="1" si="670"/>
        <v>1457</v>
      </c>
      <c r="K2945" s="4">
        <f t="shared" ca="1" si="662"/>
        <v>7.1369757710000021</v>
      </c>
      <c r="L2945" s="4">
        <f t="shared" ca="1" si="663"/>
        <v>47.734441994842193</v>
      </c>
      <c r="M2945" s="4" t="str">
        <f ca="1">IF($B2945&gt;$I$4,"",VLOOKUP($B2945,G$10:$K$6000,5,FALSE))</f>
        <v/>
      </c>
      <c r="N2945" s="4" t="str">
        <f ca="1">IF($B2945&gt;$I$4,"",VLOOKUP($B2945,H$10:$K$6000,4,FALSE))</f>
        <v/>
      </c>
      <c r="O2945" s="4" t="str">
        <f ca="1">IF($B2945&gt;$I$4,"",VLOOKUP($B2945,I$10:$L$6000,4,FALSE))</f>
        <v/>
      </c>
      <c r="P2945" s="4" t="str">
        <f ca="1">IF($B2945&gt;$I$4,"",VLOOKUP($B2945,J$10:$L$6000,3,FALSE))</f>
        <v/>
      </c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8"/>
      <c r="AD2945" s="8"/>
    </row>
    <row r="2946" spans="2:30" x14ac:dyDescent="0.25">
      <c r="B2946" s="3">
        <f t="shared" si="664"/>
        <v>2937</v>
      </c>
      <c r="C2946" s="3">
        <f t="shared" ca="1" si="660"/>
        <v>0</v>
      </c>
      <c r="D2946" s="3">
        <f t="shared" ca="1" si="665"/>
        <v>1</v>
      </c>
      <c r="E2946" s="3">
        <f t="shared" ca="1" si="661"/>
        <v>1</v>
      </c>
      <c r="F2946" s="3">
        <f t="shared" ca="1" si="666"/>
        <v>0</v>
      </c>
      <c r="G2946" s="3">
        <f t="shared" ca="1" si="667"/>
        <v>1495</v>
      </c>
      <c r="H2946" s="3">
        <f t="shared" ca="1" si="668"/>
        <v>1442</v>
      </c>
      <c r="I2946" s="3">
        <f t="shared" ca="1" si="669"/>
        <v>1480</v>
      </c>
      <c r="J2946" s="3">
        <f t="shared" ca="1" si="670"/>
        <v>1457</v>
      </c>
      <c r="K2946" s="4">
        <f t="shared" ca="1" si="662"/>
        <v>8.0210158546825543</v>
      </c>
      <c r="L2946" s="4">
        <f t="shared" ca="1" si="663"/>
        <v>46.30655002666709</v>
      </c>
      <c r="M2946" s="4" t="str">
        <f ca="1">IF($B2946&gt;$I$4,"",VLOOKUP($B2946,G$10:$K$6000,5,FALSE))</f>
        <v/>
      </c>
      <c r="N2946" s="4" t="str">
        <f ca="1">IF($B2946&gt;$I$4,"",VLOOKUP($B2946,H$10:$K$6000,4,FALSE))</f>
        <v/>
      </c>
      <c r="O2946" s="4" t="str">
        <f ca="1">IF($B2946&gt;$I$4,"",VLOOKUP($B2946,I$10:$L$6000,4,FALSE))</f>
        <v/>
      </c>
      <c r="P2946" s="4" t="str">
        <f ca="1">IF($B2946&gt;$I$4,"",VLOOKUP($B2946,J$10:$L$6000,3,FALSE))</f>
        <v/>
      </c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8"/>
      <c r="AD2946" s="8"/>
    </row>
    <row r="2947" spans="2:30" x14ac:dyDescent="0.25">
      <c r="B2947" s="3">
        <f t="shared" si="664"/>
        <v>2938</v>
      </c>
      <c r="C2947" s="3">
        <f t="shared" ca="1" si="660"/>
        <v>1</v>
      </c>
      <c r="D2947" s="3">
        <f t="shared" ca="1" si="665"/>
        <v>0</v>
      </c>
      <c r="E2947" s="3">
        <f t="shared" ca="1" si="661"/>
        <v>0</v>
      </c>
      <c r="F2947" s="3">
        <f t="shared" ca="1" si="666"/>
        <v>1</v>
      </c>
      <c r="G2947" s="3">
        <f t="shared" ca="1" si="667"/>
        <v>1496</v>
      </c>
      <c r="H2947" s="3">
        <f t="shared" ca="1" si="668"/>
        <v>1442</v>
      </c>
      <c r="I2947" s="3">
        <f t="shared" ca="1" si="669"/>
        <v>1480</v>
      </c>
      <c r="J2947" s="3">
        <f t="shared" ca="1" si="670"/>
        <v>1458</v>
      </c>
      <c r="K2947" s="4">
        <f t="shared" ca="1" si="662"/>
        <v>5.9579532508211361</v>
      </c>
      <c r="L2947" s="4">
        <f t="shared" ca="1" si="663"/>
        <v>47.914425961454306</v>
      </c>
      <c r="M2947" s="4" t="str">
        <f ca="1">IF($B2947&gt;$I$4,"",VLOOKUP($B2947,G$10:$K$6000,5,FALSE))</f>
        <v/>
      </c>
      <c r="N2947" s="4" t="str">
        <f ca="1">IF($B2947&gt;$I$4,"",VLOOKUP($B2947,H$10:$K$6000,4,FALSE))</f>
        <v/>
      </c>
      <c r="O2947" s="4" t="str">
        <f ca="1">IF($B2947&gt;$I$4,"",VLOOKUP($B2947,I$10:$L$6000,4,FALSE))</f>
        <v/>
      </c>
      <c r="P2947" s="4" t="str">
        <f ca="1">IF($B2947&gt;$I$4,"",VLOOKUP($B2947,J$10:$L$6000,3,FALSE))</f>
        <v/>
      </c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8"/>
      <c r="AD2947" s="8"/>
    </row>
    <row r="2948" spans="2:30" x14ac:dyDescent="0.25">
      <c r="B2948" s="3">
        <f t="shared" si="664"/>
        <v>2939</v>
      </c>
      <c r="C2948" s="3">
        <f t="shared" ca="1" si="660"/>
        <v>0</v>
      </c>
      <c r="D2948" s="3">
        <f t="shared" ca="1" si="665"/>
        <v>1</v>
      </c>
      <c r="E2948" s="3">
        <f t="shared" ca="1" si="661"/>
        <v>1</v>
      </c>
      <c r="F2948" s="3">
        <f t="shared" ca="1" si="666"/>
        <v>0</v>
      </c>
      <c r="G2948" s="3">
        <f t="shared" ca="1" si="667"/>
        <v>1496</v>
      </c>
      <c r="H2948" s="3">
        <f t="shared" ca="1" si="668"/>
        <v>1443</v>
      </c>
      <c r="I2948" s="3">
        <f t="shared" ca="1" si="669"/>
        <v>1481</v>
      </c>
      <c r="J2948" s="3">
        <f t="shared" ca="1" si="670"/>
        <v>1458</v>
      </c>
      <c r="K2948" s="4">
        <f t="shared" ca="1" si="662"/>
        <v>7.0187149708979613</v>
      </c>
      <c r="L2948" s="4">
        <f t="shared" ca="1" si="663"/>
        <v>46.729795261445275</v>
      </c>
      <c r="M2948" s="4" t="str">
        <f ca="1">IF($B2948&gt;$I$4,"",VLOOKUP($B2948,G$10:$K$6000,5,FALSE))</f>
        <v/>
      </c>
      <c r="N2948" s="4" t="str">
        <f ca="1">IF($B2948&gt;$I$4,"",VLOOKUP($B2948,H$10:$K$6000,4,FALSE))</f>
        <v/>
      </c>
      <c r="O2948" s="4" t="str">
        <f ca="1">IF($B2948&gt;$I$4,"",VLOOKUP($B2948,I$10:$L$6000,4,FALSE))</f>
        <v/>
      </c>
      <c r="P2948" s="4" t="str">
        <f ca="1">IF($B2948&gt;$I$4,"",VLOOKUP($B2948,J$10:$L$6000,3,FALSE))</f>
        <v/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8"/>
      <c r="AD2948" s="8"/>
    </row>
    <row r="2949" spans="2:30" x14ac:dyDescent="0.25">
      <c r="B2949" s="3">
        <f t="shared" si="664"/>
        <v>2940</v>
      </c>
      <c r="C2949" s="3">
        <f t="shared" ca="1" si="660"/>
        <v>0</v>
      </c>
      <c r="D2949" s="3">
        <f t="shared" ca="1" si="665"/>
        <v>1</v>
      </c>
      <c r="E2949" s="3">
        <f t="shared" ca="1" si="661"/>
        <v>1</v>
      </c>
      <c r="F2949" s="3">
        <f t="shared" ca="1" si="666"/>
        <v>0</v>
      </c>
      <c r="G2949" s="3">
        <f t="shared" ca="1" si="667"/>
        <v>1496</v>
      </c>
      <c r="H2949" s="3">
        <f t="shared" ca="1" si="668"/>
        <v>1444</v>
      </c>
      <c r="I2949" s="3">
        <f t="shared" ca="1" si="669"/>
        <v>1482</v>
      </c>
      <c r="J2949" s="3">
        <f t="shared" ca="1" si="670"/>
        <v>1458</v>
      </c>
      <c r="K2949" s="4">
        <f t="shared" ca="1" si="662"/>
        <v>7.9231139489893252</v>
      </c>
      <c r="L2949" s="4">
        <f t="shared" ca="1" si="663"/>
        <v>45.27619141781306</v>
      </c>
      <c r="M2949" s="4" t="str">
        <f ca="1">IF($B2949&gt;$I$4,"",VLOOKUP($B2949,G$10:$K$6000,5,FALSE))</f>
        <v/>
      </c>
      <c r="N2949" s="4" t="str">
        <f ca="1">IF($B2949&gt;$I$4,"",VLOOKUP($B2949,H$10:$K$6000,4,FALSE))</f>
        <v/>
      </c>
      <c r="O2949" s="4" t="str">
        <f ca="1">IF($B2949&gt;$I$4,"",VLOOKUP($B2949,I$10:$L$6000,4,FALSE))</f>
        <v/>
      </c>
      <c r="P2949" s="4" t="str">
        <f ca="1">IF($B2949&gt;$I$4,"",VLOOKUP($B2949,J$10:$L$6000,3,FALSE))</f>
        <v/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8"/>
      <c r="AD2949" s="8"/>
    </row>
    <row r="2950" spans="2:30" x14ac:dyDescent="0.25">
      <c r="B2950" s="3">
        <f t="shared" si="664"/>
        <v>2941</v>
      </c>
      <c r="C2950" s="3">
        <f t="shared" ca="1" si="660"/>
        <v>1</v>
      </c>
      <c r="D2950" s="3">
        <f t="shared" ca="1" si="665"/>
        <v>0</v>
      </c>
      <c r="E2950" s="3">
        <f t="shared" ca="1" si="661"/>
        <v>0</v>
      </c>
      <c r="F2950" s="3">
        <f t="shared" ca="1" si="666"/>
        <v>1</v>
      </c>
      <c r="G2950" s="3">
        <f t="shared" ca="1" si="667"/>
        <v>1497</v>
      </c>
      <c r="H2950" s="3">
        <f t="shared" ca="1" si="668"/>
        <v>1444</v>
      </c>
      <c r="I2950" s="3">
        <f t="shared" ca="1" si="669"/>
        <v>1482</v>
      </c>
      <c r="J2950" s="3">
        <f t="shared" ca="1" si="670"/>
        <v>1459</v>
      </c>
      <c r="K2950" s="4">
        <f t="shared" ca="1" si="662"/>
        <v>6.4263985443270464</v>
      </c>
      <c r="L2950" s="4">
        <f t="shared" ca="1" si="663"/>
        <v>47.593580848915181</v>
      </c>
      <c r="M2950" s="4" t="str">
        <f ca="1">IF($B2950&gt;$I$4,"",VLOOKUP($B2950,G$10:$K$6000,5,FALSE))</f>
        <v/>
      </c>
      <c r="N2950" s="4" t="str">
        <f ca="1">IF($B2950&gt;$I$4,"",VLOOKUP($B2950,H$10:$K$6000,4,FALSE))</f>
        <v/>
      </c>
      <c r="O2950" s="4" t="str">
        <f ca="1">IF($B2950&gt;$I$4,"",VLOOKUP($B2950,I$10:$L$6000,4,FALSE))</f>
        <v/>
      </c>
      <c r="P2950" s="4" t="str">
        <f ca="1">IF($B2950&gt;$I$4,"",VLOOKUP($B2950,J$10:$L$6000,3,FALSE))</f>
        <v/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8"/>
      <c r="AD2950" s="8"/>
    </row>
    <row r="2951" spans="2:30" x14ac:dyDescent="0.25">
      <c r="B2951" s="3">
        <f t="shared" si="664"/>
        <v>2942</v>
      </c>
      <c r="C2951" s="3">
        <f t="shared" ca="1" si="660"/>
        <v>0</v>
      </c>
      <c r="D2951" s="3">
        <f t="shared" ca="1" si="665"/>
        <v>1</v>
      </c>
      <c r="E2951" s="3">
        <f t="shared" ca="1" si="661"/>
        <v>1</v>
      </c>
      <c r="F2951" s="3">
        <f t="shared" ca="1" si="666"/>
        <v>0</v>
      </c>
      <c r="G2951" s="3">
        <f t="shared" ca="1" si="667"/>
        <v>1497</v>
      </c>
      <c r="H2951" s="3">
        <f t="shared" ca="1" si="668"/>
        <v>1445</v>
      </c>
      <c r="I2951" s="3">
        <f t="shared" ca="1" si="669"/>
        <v>1483</v>
      </c>
      <c r="J2951" s="3">
        <f t="shared" ca="1" si="670"/>
        <v>1459</v>
      </c>
      <c r="K2951" s="4">
        <f t="shared" ca="1" si="662"/>
        <v>7.0879518854166195</v>
      </c>
      <c r="L2951" s="4">
        <f t="shared" ca="1" si="663"/>
        <v>47.454498176921561</v>
      </c>
      <c r="M2951" s="4" t="str">
        <f ca="1">IF($B2951&gt;$I$4,"",VLOOKUP($B2951,G$10:$K$6000,5,FALSE))</f>
        <v/>
      </c>
      <c r="N2951" s="4" t="str">
        <f ca="1">IF($B2951&gt;$I$4,"",VLOOKUP($B2951,H$10:$K$6000,4,FALSE))</f>
        <v/>
      </c>
      <c r="O2951" s="4" t="str">
        <f ca="1">IF($B2951&gt;$I$4,"",VLOOKUP($B2951,I$10:$L$6000,4,FALSE))</f>
        <v/>
      </c>
      <c r="P2951" s="4" t="str">
        <f ca="1">IF($B2951&gt;$I$4,"",VLOOKUP($B2951,J$10:$L$6000,3,FALSE))</f>
        <v/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8"/>
      <c r="AD2951" s="8"/>
    </row>
    <row r="2952" spans="2:30" x14ac:dyDescent="0.25">
      <c r="B2952" s="3">
        <f t="shared" si="664"/>
        <v>2943</v>
      </c>
      <c r="C2952" s="3">
        <f t="shared" ca="1" si="660"/>
        <v>1</v>
      </c>
      <c r="D2952" s="3">
        <f t="shared" ca="1" si="665"/>
        <v>0</v>
      </c>
      <c r="E2952" s="3">
        <f t="shared" ca="1" si="661"/>
        <v>0</v>
      </c>
      <c r="F2952" s="3">
        <f t="shared" ca="1" si="666"/>
        <v>1</v>
      </c>
      <c r="G2952" s="3">
        <f t="shared" ca="1" si="667"/>
        <v>1498</v>
      </c>
      <c r="H2952" s="3">
        <f t="shared" ca="1" si="668"/>
        <v>1445</v>
      </c>
      <c r="I2952" s="3">
        <f t="shared" ca="1" si="669"/>
        <v>1483</v>
      </c>
      <c r="J2952" s="3">
        <f t="shared" ca="1" si="670"/>
        <v>1460</v>
      </c>
      <c r="K2952" s="4">
        <f t="shared" ca="1" si="662"/>
        <v>6.4011776223194561</v>
      </c>
      <c r="L2952" s="4">
        <f t="shared" ca="1" si="663"/>
        <v>49.630777090439139</v>
      </c>
      <c r="M2952" s="4" t="str">
        <f ca="1">IF($B2952&gt;$I$4,"",VLOOKUP($B2952,G$10:$K$6000,5,FALSE))</f>
        <v/>
      </c>
      <c r="N2952" s="4" t="str">
        <f ca="1">IF($B2952&gt;$I$4,"",VLOOKUP($B2952,H$10:$K$6000,4,FALSE))</f>
        <v/>
      </c>
      <c r="O2952" s="4" t="str">
        <f ca="1">IF($B2952&gt;$I$4,"",VLOOKUP($B2952,I$10:$L$6000,4,FALSE))</f>
        <v/>
      </c>
      <c r="P2952" s="4" t="str">
        <f ca="1">IF($B2952&gt;$I$4,"",VLOOKUP($B2952,J$10:$L$6000,3,FALSE))</f>
        <v/>
      </c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8"/>
      <c r="AD2952" s="8"/>
    </row>
    <row r="2953" spans="2:30" x14ac:dyDescent="0.25">
      <c r="B2953" s="3">
        <f t="shared" si="664"/>
        <v>2944</v>
      </c>
      <c r="C2953" s="3">
        <f t="shared" ca="1" si="660"/>
        <v>1</v>
      </c>
      <c r="D2953" s="3">
        <f t="shared" ca="1" si="665"/>
        <v>0</v>
      </c>
      <c r="E2953" s="3">
        <f t="shared" ca="1" si="661"/>
        <v>1</v>
      </c>
      <c r="F2953" s="3">
        <f t="shared" ca="1" si="666"/>
        <v>0</v>
      </c>
      <c r="G2953" s="3">
        <f t="shared" ca="1" si="667"/>
        <v>1499</v>
      </c>
      <c r="H2953" s="3">
        <f t="shared" ca="1" si="668"/>
        <v>1445</v>
      </c>
      <c r="I2953" s="3">
        <f t="shared" ca="1" si="669"/>
        <v>1484</v>
      </c>
      <c r="J2953" s="3">
        <f t="shared" ca="1" si="670"/>
        <v>1460</v>
      </c>
      <c r="K2953" s="4">
        <f t="shared" ca="1" si="662"/>
        <v>6.3547013803291019</v>
      </c>
      <c r="L2953" s="4">
        <f t="shared" ca="1" si="663"/>
        <v>45.838182043345725</v>
      </c>
      <c r="M2953" s="4" t="str">
        <f ca="1">IF($B2953&gt;$I$4,"",VLOOKUP($B2953,G$10:$K$6000,5,FALSE))</f>
        <v/>
      </c>
      <c r="N2953" s="4" t="str">
        <f ca="1">IF($B2953&gt;$I$4,"",VLOOKUP($B2953,H$10:$K$6000,4,FALSE))</f>
        <v/>
      </c>
      <c r="O2953" s="4" t="str">
        <f ca="1">IF($B2953&gt;$I$4,"",VLOOKUP($B2953,I$10:$L$6000,4,FALSE))</f>
        <v/>
      </c>
      <c r="P2953" s="4" t="str">
        <f ca="1">IF($B2953&gt;$I$4,"",VLOOKUP($B2953,J$10:$L$6000,3,FALSE))</f>
        <v/>
      </c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8"/>
      <c r="AD2953" s="8"/>
    </row>
    <row r="2954" spans="2:30" x14ac:dyDescent="0.25">
      <c r="B2954" s="3">
        <f t="shared" si="664"/>
        <v>2945</v>
      </c>
      <c r="C2954" s="3">
        <f t="shared" ref="C2954:C3017" ca="1" si="671">IF(K2954&lt;$N$4,1,0)</f>
        <v>1</v>
      </c>
      <c r="D2954" s="3">
        <f t="shared" ca="1" si="665"/>
        <v>0</v>
      </c>
      <c r="E2954" s="3">
        <f t="shared" ref="E2954:E3017" ca="1" si="672">IF(L2954&lt;$O$4,1,0)</f>
        <v>1</v>
      </c>
      <c r="F2954" s="3">
        <f t="shared" ca="1" si="666"/>
        <v>0</v>
      </c>
      <c r="G2954" s="3">
        <f t="shared" ca="1" si="667"/>
        <v>1500</v>
      </c>
      <c r="H2954" s="3">
        <f t="shared" ca="1" si="668"/>
        <v>1445</v>
      </c>
      <c r="I2954" s="3">
        <f t="shared" ca="1" si="669"/>
        <v>1485</v>
      </c>
      <c r="J2954" s="3">
        <f t="shared" ca="1" si="670"/>
        <v>1460</v>
      </c>
      <c r="K2954" s="4">
        <f t="shared" ref="K2954:K3017" ca="1" si="673">NORMINV(RAND(),$N$4,$N$5)</f>
        <v>6.0951789481451062</v>
      </c>
      <c r="L2954" s="4">
        <f t="shared" ref="L2954:L3017" ca="1" si="674">NORMINV(RAND(),$O$4,$O$5)</f>
        <v>47.34875960127232</v>
      </c>
      <c r="M2954" s="4" t="str">
        <f ca="1">IF($B2954&gt;$I$4,"",VLOOKUP($B2954,G$10:$K$6000,5,FALSE))</f>
        <v/>
      </c>
      <c r="N2954" s="4" t="str">
        <f ca="1">IF($B2954&gt;$I$4,"",VLOOKUP($B2954,H$10:$K$6000,4,FALSE))</f>
        <v/>
      </c>
      <c r="O2954" s="4" t="str">
        <f ca="1">IF($B2954&gt;$I$4,"",VLOOKUP($B2954,I$10:$L$6000,4,FALSE))</f>
        <v/>
      </c>
      <c r="P2954" s="4" t="str">
        <f ca="1">IF($B2954&gt;$I$4,"",VLOOKUP($B2954,J$10:$L$6000,3,FALSE))</f>
        <v/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8"/>
      <c r="AD2954" s="8"/>
    </row>
    <row r="2955" spans="2:30" x14ac:dyDescent="0.25">
      <c r="B2955" s="3">
        <f t="shared" si="664"/>
        <v>2946</v>
      </c>
      <c r="C2955" s="3">
        <f t="shared" ca="1" si="671"/>
        <v>1</v>
      </c>
      <c r="D2955" s="3">
        <f t="shared" ca="1" si="665"/>
        <v>0</v>
      </c>
      <c r="E2955" s="3">
        <f t="shared" ca="1" si="672"/>
        <v>0</v>
      </c>
      <c r="F2955" s="3">
        <f t="shared" ca="1" si="666"/>
        <v>1</v>
      </c>
      <c r="G2955" s="3">
        <f t="shared" ca="1" si="667"/>
        <v>1501</v>
      </c>
      <c r="H2955" s="3">
        <f t="shared" ca="1" si="668"/>
        <v>1445</v>
      </c>
      <c r="I2955" s="3">
        <f t="shared" ca="1" si="669"/>
        <v>1485</v>
      </c>
      <c r="J2955" s="3">
        <f t="shared" ca="1" si="670"/>
        <v>1461</v>
      </c>
      <c r="K2955" s="4">
        <f t="shared" ca="1" si="673"/>
        <v>6.8049857266075167</v>
      </c>
      <c r="L2955" s="4">
        <f t="shared" ca="1" si="674"/>
        <v>48.861188473223578</v>
      </c>
      <c r="M2955" s="4" t="str">
        <f ca="1">IF($B2955&gt;$I$4,"",VLOOKUP($B2955,G$10:$K$6000,5,FALSE))</f>
        <v/>
      </c>
      <c r="N2955" s="4" t="str">
        <f ca="1">IF($B2955&gt;$I$4,"",VLOOKUP($B2955,H$10:$K$6000,4,FALSE))</f>
        <v/>
      </c>
      <c r="O2955" s="4" t="str">
        <f ca="1">IF($B2955&gt;$I$4,"",VLOOKUP($B2955,I$10:$L$6000,4,FALSE))</f>
        <v/>
      </c>
      <c r="P2955" s="4" t="str">
        <f ca="1">IF($B2955&gt;$I$4,"",VLOOKUP($B2955,J$10:$L$6000,3,FALSE))</f>
        <v/>
      </c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8"/>
      <c r="AD2955" s="8"/>
    </row>
    <row r="2956" spans="2:30" x14ac:dyDescent="0.25">
      <c r="B2956" s="3">
        <f t="shared" ref="B2956:B3019" si="675">B2955+1</f>
        <v>2947</v>
      </c>
      <c r="C2956" s="3">
        <f t="shared" ca="1" si="671"/>
        <v>0</v>
      </c>
      <c r="D2956" s="3">
        <f t="shared" ca="1" si="665"/>
        <v>1</v>
      </c>
      <c r="E2956" s="3">
        <f t="shared" ca="1" si="672"/>
        <v>1</v>
      </c>
      <c r="F2956" s="3">
        <f t="shared" ca="1" si="666"/>
        <v>0</v>
      </c>
      <c r="G2956" s="3">
        <f t="shared" ca="1" si="667"/>
        <v>1501</v>
      </c>
      <c r="H2956" s="3">
        <f t="shared" ca="1" si="668"/>
        <v>1446</v>
      </c>
      <c r="I2956" s="3">
        <f t="shared" ca="1" si="669"/>
        <v>1486</v>
      </c>
      <c r="J2956" s="3">
        <f t="shared" ca="1" si="670"/>
        <v>1461</v>
      </c>
      <c r="K2956" s="4">
        <f t="shared" ca="1" si="673"/>
        <v>7.3340357611444871</v>
      </c>
      <c r="L2956" s="4">
        <f t="shared" ca="1" si="674"/>
        <v>46.143322970571901</v>
      </c>
      <c r="M2956" s="4" t="str">
        <f ca="1">IF($B2956&gt;$I$4,"",VLOOKUP($B2956,G$10:$K$6000,5,FALSE))</f>
        <v/>
      </c>
      <c r="N2956" s="4" t="str">
        <f ca="1">IF($B2956&gt;$I$4,"",VLOOKUP($B2956,H$10:$K$6000,4,FALSE))</f>
        <v/>
      </c>
      <c r="O2956" s="4" t="str">
        <f ca="1">IF($B2956&gt;$I$4,"",VLOOKUP($B2956,I$10:$L$6000,4,FALSE))</f>
        <v/>
      </c>
      <c r="P2956" s="4" t="str">
        <f ca="1">IF($B2956&gt;$I$4,"",VLOOKUP($B2956,J$10:$L$6000,3,FALSE))</f>
        <v/>
      </c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8"/>
      <c r="AD2956" s="8"/>
    </row>
    <row r="2957" spans="2:30" x14ac:dyDescent="0.25">
      <c r="B2957" s="3">
        <f t="shared" si="675"/>
        <v>2948</v>
      </c>
      <c r="C2957" s="3">
        <f t="shared" ca="1" si="671"/>
        <v>0</v>
      </c>
      <c r="D2957" s="3">
        <f t="shared" ca="1" si="665"/>
        <v>1</v>
      </c>
      <c r="E2957" s="3">
        <f t="shared" ca="1" si="672"/>
        <v>0</v>
      </c>
      <c r="F2957" s="3">
        <f t="shared" ca="1" si="666"/>
        <v>1</v>
      </c>
      <c r="G2957" s="3">
        <f t="shared" ca="1" si="667"/>
        <v>1501</v>
      </c>
      <c r="H2957" s="3">
        <f t="shared" ca="1" si="668"/>
        <v>1447</v>
      </c>
      <c r="I2957" s="3">
        <f t="shared" ca="1" si="669"/>
        <v>1486</v>
      </c>
      <c r="J2957" s="3">
        <f t="shared" ca="1" si="670"/>
        <v>1462</v>
      </c>
      <c r="K2957" s="4">
        <f t="shared" ca="1" si="673"/>
        <v>7.0631552226518428</v>
      </c>
      <c r="L2957" s="4">
        <f t="shared" ca="1" si="674"/>
        <v>48.32668272378374</v>
      </c>
      <c r="M2957" s="4" t="str">
        <f ca="1">IF($B2957&gt;$I$4,"",VLOOKUP($B2957,G$10:$K$6000,5,FALSE))</f>
        <v/>
      </c>
      <c r="N2957" s="4" t="str">
        <f ca="1">IF($B2957&gt;$I$4,"",VLOOKUP($B2957,H$10:$K$6000,4,FALSE))</f>
        <v/>
      </c>
      <c r="O2957" s="4" t="str">
        <f ca="1">IF($B2957&gt;$I$4,"",VLOOKUP($B2957,I$10:$L$6000,4,FALSE))</f>
        <v/>
      </c>
      <c r="P2957" s="4" t="str">
        <f ca="1">IF($B2957&gt;$I$4,"",VLOOKUP($B2957,J$10:$L$6000,3,FALSE))</f>
        <v/>
      </c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8"/>
      <c r="AD2957" s="8"/>
    </row>
    <row r="2958" spans="2:30" x14ac:dyDescent="0.25">
      <c r="B2958" s="3">
        <f t="shared" si="675"/>
        <v>2949</v>
      </c>
      <c r="C2958" s="3">
        <f t="shared" ca="1" si="671"/>
        <v>1</v>
      </c>
      <c r="D2958" s="3">
        <f t="shared" ca="1" si="665"/>
        <v>0</v>
      </c>
      <c r="E2958" s="3">
        <f t="shared" ca="1" si="672"/>
        <v>1</v>
      </c>
      <c r="F2958" s="3">
        <f t="shared" ca="1" si="666"/>
        <v>0</v>
      </c>
      <c r="G2958" s="3">
        <f t="shared" ca="1" si="667"/>
        <v>1502</v>
      </c>
      <c r="H2958" s="3">
        <f t="shared" ca="1" si="668"/>
        <v>1447</v>
      </c>
      <c r="I2958" s="3">
        <f t="shared" ca="1" si="669"/>
        <v>1487</v>
      </c>
      <c r="J2958" s="3">
        <f t="shared" ca="1" si="670"/>
        <v>1462</v>
      </c>
      <c r="K2958" s="4">
        <f t="shared" ca="1" si="673"/>
        <v>6.6090315250889073</v>
      </c>
      <c r="L2958" s="4">
        <f t="shared" ca="1" si="674"/>
        <v>44.310010234578861</v>
      </c>
      <c r="M2958" s="4" t="str">
        <f ca="1">IF($B2958&gt;$I$4,"",VLOOKUP($B2958,G$10:$K$6000,5,FALSE))</f>
        <v/>
      </c>
      <c r="N2958" s="4" t="str">
        <f ca="1">IF($B2958&gt;$I$4,"",VLOOKUP($B2958,H$10:$K$6000,4,FALSE))</f>
        <v/>
      </c>
      <c r="O2958" s="4" t="str">
        <f ca="1">IF($B2958&gt;$I$4,"",VLOOKUP($B2958,I$10:$L$6000,4,FALSE))</f>
        <v/>
      </c>
      <c r="P2958" s="4" t="str">
        <f ca="1">IF($B2958&gt;$I$4,"",VLOOKUP($B2958,J$10:$L$6000,3,FALSE))</f>
        <v/>
      </c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8"/>
      <c r="AD2958" s="8"/>
    </row>
    <row r="2959" spans="2:30" x14ac:dyDescent="0.25">
      <c r="B2959" s="3">
        <f t="shared" si="675"/>
        <v>2950</v>
      </c>
      <c r="C2959" s="3">
        <f t="shared" ca="1" si="671"/>
        <v>1</v>
      </c>
      <c r="D2959" s="3">
        <f t="shared" ca="1" si="665"/>
        <v>0</v>
      </c>
      <c r="E2959" s="3">
        <f t="shared" ca="1" si="672"/>
        <v>1</v>
      </c>
      <c r="F2959" s="3">
        <f t="shared" ca="1" si="666"/>
        <v>0</v>
      </c>
      <c r="G2959" s="3">
        <f t="shared" ca="1" si="667"/>
        <v>1503</v>
      </c>
      <c r="H2959" s="3">
        <f t="shared" ca="1" si="668"/>
        <v>1447</v>
      </c>
      <c r="I2959" s="3">
        <f t="shared" ca="1" si="669"/>
        <v>1488</v>
      </c>
      <c r="J2959" s="3">
        <f t="shared" ca="1" si="670"/>
        <v>1462</v>
      </c>
      <c r="K2959" s="4">
        <f t="shared" ca="1" si="673"/>
        <v>6.7654138593453217</v>
      </c>
      <c r="L2959" s="4">
        <f t="shared" ca="1" si="674"/>
        <v>46.963120977442301</v>
      </c>
      <c r="M2959" s="4" t="str">
        <f ca="1">IF($B2959&gt;$I$4,"",VLOOKUP($B2959,G$10:$K$6000,5,FALSE))</f>
        <v/>
      </c>
      <c r="N2959" s="4" t="str">
        <f ca="1">IF($B2959&gt;$I$4,"",VLOOKUP($B2959,H$10:$K$6000,4,FALSE))</f>
        <v/>
      </c>
      <c r="O2959" s="4" t="str">
        <f ca="1">IF($B2959&gt;$I$4,"",VLOOKUP($B2959,I$10:$L$6000,4,FALSE))</f>
        <v/>
      </c>
      <c r="P2959" s="4" t="str">
        <f ca="1">IF($B2959&gt;$I$4,"",VLOOKUP($B2959,J$10:$L$6000,3,FALSE))</f>
        <v/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8"/>
      <c r="AD2959" s="8"/>
    </row>
    <row r="2960" spans="2:30" x14ac:dyDescent="0.25">
      <c r="B2960" s="3">
        <f t="shared" si="675"/>
        <v>2951</v>
      </c>
      <c r="C2960" s="3">
        <f t="shared" ca="1" si="671"/>
        <v>0</v>
      </c>
      <c r="D2960" s="3">
        <f t="shared" ca="1" si="665"/>
        <v>1</v>
      </c>
      <c r="E2960" s="3">
        <f t="shared" ca="1" si="672"/>
        <v>0</v>
      </c>
      <c r="F2960" s="3">
        <f t="shared" ca="1" si="666"/>
        <v>1</v>
      </c>
      <c r="G2960" s="3">
        <f t="shared" ca="1" si="667"/>
        <v>1503</v>
      </c>
      <c r="H2960" s="3">
        <f t="shared" ca="1" si="668"/>
        <v>1448</v>
      </c>
      <c r="I2960" s="3">
        <f t="shared" ca="1" si="669"/>
        <v>1488</v>
      </c>
      <c r="J2960" s="3">
        <f t="shared" ca="1" si="670"/>
        <v>1463</v>
      </c>
      <c r="K2960" s="4">
        <f t="shared" ca="1" si="673"/>
        <v>6.9460680921958593</v>
      </c>
      <c r="L2960" s="4">
        <f t="shared" ca="1" si="674"/>
        <v>48.897809294654479</v>
      </c>
      <c r="M2960" s="4" t="str">
        <f ca="1">IF($B2960&gt;$I$4,"",VLOOKUP($B2960,G$10:$K$6000,5,FALSE))</f>
        <v/>
      </c>
      <c r="N2960" s="4" t="str">
        <f ca="1">IF($B2960&gt;$I$4,"",VLOOKUP($B2960,H$10:$K$6000,4,FALSE))</f>
        <v/>
      </c>
      <c r="O2960" s="4" t="str">
        <f ca="1">IF($B2960&gt;$I$4,"",VLOOKUP($B2960,I$10:$L$6000,4,FALSE))</f>
        <v/>
      </c>
      <c r="P2960" s="4" t="str">
        <f ca="1">IF($B2960&gt;$I$4,"",VLOOKUP($B2960,J$10:$L$6000,3,FALSE))</f>
        <v/>
      </c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8"/>
      <c r="AD2960" s="8"/>
    </row>
    <row r="2961" spans="2:30" x14ac:dyDescent="0.25">
      <c r="B2961" s="3">
        <f t="shared" si="675"/>
        <v>2952</v>
      </c>
      <c r="C2961" s="3">
        <f t="shared" ca="1" si="671"/>
        <v>0</v>
      </c>
      <c r="D2961" s="3">
        <f t="shared" ca="1" si="665"/>
        <v>1</v>
      </c>
      <c r="E2961" s="3">
        <f t="shared" ca="1" si="672"/>
        <v>1</v>
      </c>
      <c r="F2961" s="3">
        <f t="shared" ca="1" si="666"/>
        <v>0</v>
      </c>
      <c r="G2961" s="3">
        <f t="shared" ca="1" si="667"/>
        <v>1503</v>
      </c>
      <c r="H2961" s="3">
        <f t="shared" ca="1" si="668"/>
        <v>1449</v>
      </c>
      <c r="I2961" s="3">
        <f t="shared" ca="1" si="669"/>
        <v>1489</v>
      </c>
      <c r="J2961" s="3">
        <f t="shared" ca="1" si="670"/>
        <v>1463</v>
      </c>
      <c r="K2961" s="4">
        <f t="shared" ca="1" si="673"/>
        <v>7.5299327833970366</v>
      </c>
      <c r="L2961" s="4">
        <f t="shared" ca="1" si="674"/>
        <v>46.369560037134434</v>
      </c>
      <c r="M2961" s="4" t="str">
        <f ca="1">IF($B2961&gt;$I$4,"",VLOOKUP($B2961,G$10:$K$6000,5,FALSE))</f>
        <v/>
      </c>
      <c r="N2961" s="4" t="str">
        <f ca="1">IF($B2961&gt;$I$4,"",VLOOKUP($B2961,H$10:$K$6000,4,FALSE))</f>
        <v/>
      </c>
      <c r="O2961" s="4" t="str">
        <f ca="1">IF($B2961&gt;$I$4,"",VLOOKUP($B2961,I$10:$L$6000,4,FALSE))</f>
        <v/>
      </c>
      <c r="P2961" s="4" t="str">
        <f ca="1">IF($B2961&gt;$I$4,"",VLOOKUP($B2961,J$10:$L$6000,3,FALSE))</f>
        <v/>
      </c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8"/>
      <c r="AD2961" s="8"/>
    </row>
    <row r="2962" spans="2:30" x14ac:dyDescent="0.25">
      <c r="B2962" s="3">
        <f t="shared" si="675"/>
        <v>2953</v>
      </c>
      <c r="C2962" s="3">
        <f t="shared" ca="1" si="671"/>
        <v>0</v>
      </c>
      <c r="D2962" s="3">
        <f t="shared" ca="1" si="665"/>
        <v>1</v>
      </c>
      <c r="E2962" s="3">
        <f t="shared" ca="1" si="672"/>
        <v>0</v>
      </c>
      <c r="F2962" s="3">
        <f t="shared" ca="1" si="666"/>
        <v>1</v>
      </c>
      <c r="G2962" s="3">
        <f t="shared" ca="1" si="667"/>
        <v>1503</v>
      </c>
      <c r="H2962" s="3">
        <f t="shared" ca="1" si="668"/>
        <v>1450</v>
      </c>
      <c r="I2962" s="3">
        <f t="shared" ca="1" si="669"/>
        <v>1489</v>
      </c>
      <c r="J2962" s="3">
        <f t="shared" ca="1" si="670"/>
        <v>1464</v>
      </c>
      <c r="K2962" s="4">
        <f t="shared" ca="1" si="673"/>
        <v>7.5889047660519786</v>
      </c>
      <c r="L2962" s="4">
        <f t="shared" ca="1" si="674"/>
        <v>49.178949245704267</v>
      </c>
      <c r="M2962" s="4" t="str">
        <f ca="1">IF($B2962&gt;$I$4,"",VLOOKUP($B2962,G$10:$K$6000,5,FALSE))</f>
        <v/>
      </c>
      <c r="N2962" s="4" t="str">
        <f ca="1">IF($B2962&gt;$I$4,"",VLOOKUP($B2962,H$10:$K$6000,4,FALSE))</f>
        <v/>
      </c>
      <c r="O2962" s="4" t="str">
        <f ca="1">IF($B2962&gt;$I$4,"",VLOOKUP($B2962,I$10:$L$6000,4,FALSE))</f>
        <v/>
      </c>
      <c r="P2962" s="4" t="str">
        <f ca="1">IF($B2962&gt;$I$4,"",VLOOKUP($B2962,J$10:$L$6000,3,FALSE))</f>
        <v/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8"/>
      <c r="AD2962" s="8"/>
    </row>
    <row r="2963" spans="2:30" x14ac:dyDescent="0.25">
      <c r="B2963" s="3">
        <f t="shared" si="675"/>
        <v>2954</v>
      </c>
      <c r="C2963" s="3">
        <f t="shared" ca="1" si="671"/>
        <v>1</v>
      </c>
      <c r="D2963" s="3">
        <f t="shared" ca="1" si="665"/>
        <v>0</v>
      </c>
      <c r="E2963" s="3">
        <f t="shared" ca="1" si="672"/>
        <v>1</v>
      </c>
      <c r="F2963" s="3">
        <f t="shared" ca="1" si="666"/>
        <v>0</v>
      </c>
      <c r="G2963" s="3">
        <f t="shared" ca="1" si="667"/>
        <v>1504</v>
      </c>
      <c r="H2963" s="3">
        <f t="shared" ca="1" si="668"/>
        <v>1450</v>
      </c>
      <c r="I2963" s="3">
        <f t="shared" ca="1" si="669"/>
        <v>1490</v>
      </c>
      <c r="J2963" s="3">
        <f t="shared" ca="1" si="670"/>
        <v>1464</v>
      </c>
      <c r="K2963" s="4">
        <f t="shared" ca="1" si="673"/>
        <v>5.9847786908899216</v>
      </c>
      <c r="L2963" s="4">
        <f t="shared" ca="1" si="674"/>
        <v>46.658158808268063</v>
      </c>
      <c r="M2963" s="4" t="str">
        <f ca="1">IF($B2963&gt;$I$4,"",VLOOKUP($B2963,G$10:$K$6000,5,FALSE))</f>
        <v/>
      </c>
      <c r="N2963" s="4" t="str">
        <f ca="1">IF($B2963&gt;$I$4,"",VLOOKUP($B2963,H$10:$K$6000,4,FALSE))</f>
        <v/>
      </c>
      <c r="O2963" s="4" t="str">
        <f ca="1">IF($B2963&gt;$I$4,"",VLOOKUP($B2963,I$10:$L$6000,4,FALSE))</f>
        <v/>
      </c>
      <c r="P2963" s="4" t="str">
        <f ca="1">IF($B2963&gt;$I$4,"",VLOOKUP($B2963,J$10:$L$6000,3,FALSE))</f>
        <v/>
      </c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8"/>
      <c r="AD2963" s="8"/>
    </row>
    <row r="2964" spans="2:30" x14ac:dyDescent="0.25">
      <c r="B2964" s="3">
        <f t="shared" si="675"/>
        <v>2955</v>
      </c>
      <c r="C2964" s="3">
        <f t="shared" ca="1" si="671"/>
        <v>0</v>
      </c>
      <c r="D2964" s="3">
        <f t="shared" ca="1" si="665"/>
        <v>1</v>
      </c>
      <c r="E2964" s="3">
        <f t="shared" ca="1" si="672"/>
        <v>1</v>
      </c>
      <c r="F2964" s="3">
        <f t="shared" ca="1" si="666"/>
        <v>0</v>
      </c>
      <c r="G2964" s="3">
        <f t="shared" ca="1" si="667"/>
        <v>1504</v>
      </c>
      <c r="H2964" s="3">
        <f t="shared" ca="1" si="668"/>
        <v>1451</v>
      </c>
      <c r="I2964" s="3">
        <f t="shared" ca="1" si="669"/>
        <v>1491</v>
      </c>
      <c r="J2964" s="3">
        <f t="shared" ca="1" si="670"/>
        <v>1464</v>
      </c>
      <c r="K2964" s="4">
        <f t="shared" ca="1" si="673"/>
        <v>7.3190914619162841</v>
      </c>
      <c r="L2964" s="4">
        <f t="shared" ca="1" si="674"/>
        <v>46.310871821253869</v>
      </c>
      <c r="M2964" s="4" t="str">
        <f ca="1">IF($B2964&gt;$I$4,"",VLOOKUP($B2964,G$10:$K$6000,5,FALSE))</f>
        <v/>
      </c>
      <c r="N2964" s="4" t="str">
        <f ca="1">IF($B2964&gt;$I$4,"",VLOOKUP($B2964,H$10:$K$6000,4,FALSE))</f>
        <v/>
      </c>
      <c r="O2964" s="4" t="str">
        <f ca="1">IF($B2964&gt;$I$4,"",VLOOKUP($B2964,I$10:$L$6000,4,FALSE))</f>
        <v/>
      </c>
      <c r="P2964" s="4" t="str">
        <f ca="1">IF($B2964&gt;$I$4,"",VLOOKUP($B2964,J$10:$L$6000,3,FALSE))</f>
        <v/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8"/>
      <c r="AD2964" s="8"/>
    </row>
    <row r="2965" spans="2:30" x14ac:dyDescent="0.25">
      <c r="B2965" s="3">
        <f t="shared" si="675"/>
        <v>2956</v>
      </c>
      <c r="C2965" s="3">
        <f t="shared" ca="1" si="671"/>
        <v>1</v>
      </c>
      <c r="D2965" s="3">
        <f t="shared" ca="1" si="665"/>
        <v>0</v>
      </c>
      <c r="E2965" s="3">
        <f t="shared" ca="1" si="672"/>
        <v>0</v>
      </c>
      <c r="F2965" s="3">
        <f t="shared" ca="1" si="666"/>
        <v>1</v>
      </c>
      <c r="G2965" s="3">
        <f t="shared" ca="1" si="667"/>
        <v>1505</v>
      </c>
      <c r="H2965" s="3">
        <f t="shared" ca="1" si="668"/>
        <v>1451</v>
      </c>
      <c r="I2965" s="3">
        <f t="shared" ca="1" si="669"/>
        <v>1491</v>
      </c>
      <c r="J2965" s="3">
        <f t="shared" ca="1" si="670"/>
        <v>1465</v>
      </c>
      <c r="K2965" s="4">
        <f t="shared" ca="1" si="673"/>
        <v>6.8430035767573072</v>
      </c>
      <c r="L2965" s="4">
        <f t="shared" ca="1" si="674"/>
        <v>47.63246282776641</v>
      </c>
      <c r="M2965" s="4" t="str">
        <f ca="1">IF($B2965&gt;$I$4,"",VLOOKUP($B2965,G$10:$K$6000,5,FALSE))</f>
        <v/>
      </c>
      <c r="N2965" s="4" t="str">
        <f ca="1">IF($B2965&gt;$I$4,"",VLOOKUP($B2965,H$10:$K$6000,4,FALSE))</f>
        <v/>
      </c>
      <c r="O2965" s="4" t="str">
        <f ca="1">IF($B2965&gt;$I$4,"",VLOOKUP($B2965,I$10:$L$6000,4,FALSE))</f>
        <v/>
      </c>
      <c r="P2965" s="4" t="str">
        <f ca="1">IF($B2965&gt;$I$4,"",VLOOKUP($B2965,J$10:$L$6000,3,FALSE))</f>
        <v/>
      </c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8"/>
      <c r="AD2965" s="8"/>
    </row>
    <row r="2966" spans="2:30" x14ac:dyDescent="0.25">
      <c r="B2966" s="3">
        <f t="shared" si="675"/>
        <v>2957</v>
      </c>
      <c r="C2966" s="3">
        <f t="shared" ca="1" si="671"/>
        <v>1</v>
      </c>
      <c r="D2966" s="3">
        <f t="shared" ca="1" si="665"/>
        <v>0</v>
      </c>
      <c r="E2966" s="3">
        <f t="shared" ca="1" si="672"/>
        <v>1</v>
      </c>
      <c r="F2966" s="3">
        <f t="shared" ca="1" si="666"/>
        <v>0</v>
      </c>
      <c r="G2966" s="3">
        <f t="shared" ca="1" si="667"/>
        <v>1506</v>
      </c>
      <c r="H2966" s="3">
        <f t="shared" ca="1" si="668"/>
        <v>1451</v>
      </c>
      <c r="I2966" s="3">
        <f t="shared" ca="1" si="669"/>
        <v>1492</v>
      </c>
      <c r="J2966" s="3">
        <f t="shared" ca="1" si="670"/>
        <v>1465</v>
      </c>
      <c r="K2966" s="4">
        <f t="shared" ca="1" si="673"/>
        <v>6.4232406916646818</v>
      </c>
      <c r="L2966" s="4">
        <f t="shared" ca="1" si="674"/>
        <v>46.40566106163925</v>
      </c>
      <c r="M2966" s="4" t="str">
        <f ca="1">IF($B2966&gt;$I$4,"",VLOOKUP($B2966,G$10:$K$6000,5,FALSE))</f>
        <v/>
      </c>
      <c r="N2966" s="4" t="str">
        <f ca="1">IF($B2966&gt;$I$4,"",VLOOKUP($B2966,H$10:$K$6000,4,FALSE))</f>
        <v/>
      </c>
      <c r="O2966" s="4" t="str">
        <f ca="1">IF($B2966&gt;$I$4,"",VLOOKUP($B2966,I$10:$L$6000,4,FALSE))</f>
        <v/>
      </c>
      <c r="P2966" s="4" t="str">
        <f ca="1">IF($B2966&gt;$I$4,"",VLOOKUP($B2966,J$10:$L$6000,3,FALSE))</f>
        <v/>
      </c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8"/>
      <c r="AD2966" s="8"/>
    </row>
    <row r="2967" spans="2:30" x14ac:dyDescent="0.25">
      <c r="B2967" s="3">
        <f t="shared" si="675"/>
        <v>2958</v>
      </c>
      <c r="C2967" s="3">
        <f t="shared" ca="1" si="671"/>
        <v>1</v>
      </c>
      <c r="D2967" s="3">
        <f t="shared" ca="1" si="665"/>
        <v>0</v>
      </c>
      <c r="E2967" s="3">
        <f t="shared" ca="1" si="672"/>
        <v>0</v>
      </c>
      <c r="F2967" s="3">
        <f t="shared" ca="1" si="666"/>
        <v>1</v>
      </c>
      <c r="G2967" s="3">
        <f t="shared" ca="1" si="667"/>
        <v>1507</v>
      </c>
      <c r="H2967" s="3">
        <f t="shared" ca="1" si="668"/>
        <v>1451</v>
      </c>
      <c r="I2967" s="3">
        <f t="shared" ca="1" si="669"/>
        <v>1492</v>
      </c>
      <c r="J2967" s="3">
        <f t="shared" ca="1" si="670"/>
        <v>1466</v>
      </c>
      <c r="K2967" s="4">
        <f t="shared" ca="1" si="673"/>
        <v>6.424200168977217</v>
      </c>
      <c r="L2967" s="4">
        <f t="shared" ca="1" si="674"/>
        <v>48.09261645319328</v>
      </c>
      <c r="M2967" s="4" t="str">
        <f ca="1">IF($B2967&gt;$I$4,"",VLOOKUP($B2967,G$10:$K$6000,5,FALSE))</f>
        <v/>
      </c>
      <c r="N2967" s="4" t="str">
        <f ca="1">IF($B2967&gt;$I$4,"",VLOOKUP($B2967,H$10:$K$6000,4,FALSE))</f>
        <v/>
      </c>
      <c r="O2967" s="4" t="str">
        <f ca="1">IF($B2967&gt;$I$4,"",VLOOKUP($B2967,I$10:$L$6000,4,FALSE))</f>
        <v/>
      </c>
      <c r="P2967" s="4" t="str">
        <f ca="1">IF($B2967&gt;$I$4,"",VLOOKUP($B2967,J$10:$L$6000,3,FALSE))</f>
        <v/>
      </c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8"/>
      <c r="AD2967" s="8"/>
    </row>
    <row r="2968" spans="2:30" x14ac:dyDescent="0.25">
      <c r="B2968" s="3">
        <f t="shared" si="675"/>
        <v>2959</v>
      </c>
      <c r="C2968" s="3">
        <f t="shared" ca="1" si="671"/>
        <v>1</v>
      </c>
      <c r="D2968" s="3">
        <f t="shared" ca="1" si="665"/>
        <v>0</v>
      </c>
      <c r="E2968" s="3">
        <f t="shared" ca="1" si="672"/>
        <v>1</v>
      </c>
      <c r="F2968" s="3">
        <f t="shared" ca="1" si="666"/>
        <v>0</v>
      </c>
      <c r="G2968" s="3">
        <f t="shared" ca="1" si="667"/>
        <v>1508</v>
      </c>
      <c r="H2968" s="3">
        <f t="shared" ca="1" si="668"/>
        <v>1451</v>
      </c>
      <c r="I2968" s="3">
        <f t="shared" ca="1" si="669"/>
        <v>1493</v>
      </c>
      <c r="J2968" s="3">
        <f t="shared" ca="1" si="670"/>
        <v>1466</v>
      </c>
      <c r="K2968" s="4">
        <f t="shared" ca="1" si="673"/>
        <v>6.668225741426058</v>
      </c>
      <c r="L2968" s="4">
        <f t="shared" ca="1" si="674"/>
        <v>46.477476188731089</v>
      </c>
      <c r="M2968" s="4" t="str">
        <f ca="1">IF($B2968&gt;$I$4,"",VLOOKUP($B2968,G$10:$K$6000,5,FALSE))</f>
        <v/>
      </c>
      <c r="N2968" s="4" t="str">
        <f ca="1">IF($B2968&gt;$I$4,"",VLOOKUP($B2968,H$10:$K$6000,4,FALSE))</f>
        <v/>
      </c>
      <c r="O2968" s="4" t="str">
        <f ca="1">IF($B2968&gt;$I$4,"",VLOOKUP($B2968,I$10:$L$6000,4,FALSE))</f>
        <v/>
      </c>
      <c r="P2968" s="4" t="str">
        <f ca="1">IF($B2968&gt;$I$4,"",VLOOKUP($B2968,J$10:$L$6000,3,FALSE))</f>
        <v/>
      </c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8"/>
      <c r="AD2968" s="8"/>
    </row>
    <row r="2969" spans="2:30" x14ac:dyDescent="0.25">
      <c r="B2969" s="3">
        <f t="shared" si="675"/>
        <v>2960</v>
      </c>
      <c r="C2969" s="3">
        <f t="shared" ca="1" si="671"/>
        <v>0</v>
      </c>
      <c r="D2969" s="3">
        <f t="shared" ca="1" si="665"/>
        <v>1</v>
      </c>
      <c r="E2969" s="3">
        <f t="shared" ca="1" si="672"/>
        <v>1</v>
      </c>
      <c r="F2969" s="3">
        <f t="shared" ca="1" si="666"/>
        <v>0</v>
      </c>
      <c r="G2969" s="3">
        <f t="shared" ca="1" si="667"/>
        <v>1508</v>
      </c>
      <c r="H2969" s="3">
        <f t="shared" ca="1" si="668"/>
        <v>1452</v>
      </c>
      <c r="I2969" s="3">
        <f t="shared" ca="1" si="669"/>
        <v>1494</v>
      </c>
      <c r="J2969" s="3">
        <f t="shared" ca="1" si="670"/>
        <v>1466</v>
      </c>
      <c r="K2969" s="4">
        <f t="shared" ca="1" si="673"/>
        <v>7.319220520901931</v>
      </c>
      <c r="L2969" s="4">
        <f t="shared" ca="1" si="674"/>
        <v>46.909844890426697</v>
      </c>
      <c r="M2969" s="4" t="str">
        <f ca="1">IF($B2969&gt;$I$4,"",VLOOKUP($B2969,G$10:$K$6000,5,FALSE))</f>
        <v/>
      </c>
      <c r="N2969" s="4" t="str">
        <f ca="1">IF($B2969&gt;$I$4,"",VLOOKUP($B2969,H$10:$K$6000,4,FALSE))</f>
        <v/>
      </c>
      <c r="O2969" s="4" t="str">
        <f ca="1">IF($B2969&gt;$I$4,"",VLOOKUP($B2969,I$10:$L$6000,4,FALSE))</f>
        <v/>
      </c>
      <c r="P2969" s="4" t="str">
        <f ca="1">IF($B2969&gt;$I$4,"",VLOOKUP($B2969,J$10:$L$6000,3,FALSE))</f>
        <v/>
      </c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8"/>
      <c r="AD2969" s="8"/>
    </row>
    <row r="2970" spans="2:30" x14ac:dyDescent="0.25">
      <c r="B2970" s="3">
        <f t="shared" si="675"/>
        <v>2961</v>
      </c>
      <c r="C2970" s="3">
        <f t="shared" ca="1" si="671"/>
        <v>1</v>
      </c>
      <c r="D2970" s="3">
        <f t="shared" ca="1" si="665"/>
        <v>0</v>
      </c>
      <c r="E2970" s="3">
        <f t="shared" ca="1" si="672"/>
        <v>0</v>
      </c>
      <c r="F2970" s="3">
        <f t="shared" ca="1" si="666"/>
        <v>1</v>
      </c>
      <c r="G2970" s="3">
        <f t="shared" ca="1" si="667"/>
        <v>1509</v>
      </c>
      <c r="H2970" s="3">
        <f t="shared" ca="1" si="668"/>
        <v>1452</v>
      </c>
      <c r="I2970" s="3">
        <f t="shared" ca="1" si="669"/>
        <v>1494</v>
      </c>
      <c r="J2970" s="3">
        <f t="shared" ca="1" si="670"/>
        <v>1467</v>
      </c>
      <c r="K2970" s="4">
        <f t="shared" ca="1" si="673"/>
        <v>6.3269361626562262</v>
      </c>
      <c r="L2970" s="4">
        <f t="shared" ca="1" si="674"/>
        <v>47.826014132255025</v>
      </c>
      <c r="M2970" s="4" t="str">
        <f ca="1">IF($B2970&gt;$I$4,"",VLOOKUP($B2970,G$10:$K$6000,5,FALSE))</f>
        <v/>
      </c>
      <c r="N2970" s="4" t="str">
        <f ca="1">IF($B2970&gt;$I$4,"",VLOOKUP($B2970,H$10:$K$6000,4,FALSE))</f>
        <v/>
      </c>
      <c r="O2970" s="4" t="str">
        <f ca="1">IF($B2970&gt;$I$4,"",VLOOKUP($B2970,I$10:$L$6000,4,FALSE))</f>
        <v/>
      </c>
      <c r="P2970" s="4" t="str">
        <f ca="1">IF($B2970&gt;$I$4,"",VLOOKUP($B2970,J$10:$L$6000,3,FALSE))</f>
        <v/>
      </c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8"/>
      <c r="AD2970" s="8"/>
    </row>
    <row r="2971" spans="2:30" x14ac:dyDescent="0.25">
      <c r="B2971" s="3">
        <f t="shared" si="675"/>
        <v>2962</v>
      </c>
      <c r="C2971" s="3">
        <f t="shared" ca="1" si="671"/>
        <v>1</v>
      </c>
      <c r="D2971" s="3">
        <f t="shared" ca="1" si="665"/>
        <v>0</v>
      </c>
      <c r="E2971" s="3">
        <f t="shared" ca="1" si="672"/>
        <v>0</v>
      </c>
      <c r="F2971" s="3">
        <f t="shared" ca="1" si="666"/>
        <v>1</v>
      </c>
      <c r="G2971" s="3">
        <f t="shared" ca="1" si="667"/>
        <v>1510</v>
      </c>
      <c r="H2971" s="3">
        <f t="shared" ca="1" si="668"/>
        <v>1452</v>
      </c>
      <c r="I2971" s="3">
        <f t="shared" ca="1" si="669"/>
        <v>1494</v>
      </c>
      <c r="J2971" s="3">
        <f t="shared" ca="1" si="670"/>
        <v>1468</v>
      </c>
      <c r="K2971" s="4">
        <f t="shared" ca="1" si="673"/>
        <v>6.1387799701532595</v>
      </c>
      <c r="L2971" s="4">
        <f t="shared" ca="1" si="674"/>
        <v>48.988113109271616</v>
      </c>
      <c r="M2971" s="4" t="str">
        <f ca="1">IF($B2971&gt;$I$4,"",VLOOKUP($B2971,G$10:$K$6000,5,FALSE))</f>
        <v/>
      </c>
      <c r="N2971" s="4" t="str">
        <f ca="1">IF($B2971&gt;$I$4,"",VLOOKUP($B2971,H$10:$K$6000,4,FALSE))</f>
        <v/>
      </c>
      <c r="O2971" s="4" t="str">
        <f ca="1">IF($B2971&gt;$I$4,"",VLOOKUP($B2971,I$10:$L$6000,4,FALSE))</f>
        <v/>
      </c>
      <c r="P2971" s="4" t="str">
        <f ca="1">IF($B2971&gt;$I$4,"",VLOOKUP($B2971,J$10:$L$6000,3,FALSE))</f>
        <v/>
      </c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8"/>
      <c r="AD2971" s="8"/>
    </row>
    <row r="2972" spans="2:30" x14ac:dyDescent="0.25">
      <c r="B2972" s="3">
        <f t="shared" si="675"/>
        <v>2963</v>
      </c>
      <c r="C2972" s="3">
        <f t="shared" ca="1" si="671"/>
        <v>1</v>
      </c>
      <c r="D2972" s="3">
        <f t="shared" ca="1" si="665"/>
        <v>0</v>
      </c>
      <c r="E2972" s="3">
        <f t="shared" ca="1" si="672"/>
        <v>1</v>
      </c>
      <c r="F2972" s="3">
        <f t="shared" ca="1" si="666"/>
        <v>0</v>
      </c>
      <c r="G2972" s="3">
        <f t="shared" ca="1" si="667"/>
        <v>1511</v>
      </c>
      <c r="H2972" s="3">
        <f t="shared" ca="1" si="668"/>
        <v>1452</v>
      </c>
      <c r="I2972" s="3">
        <f t="shared" ca="1" si="669"/>
        <v>1495</v>
      </c>
      <c r="J2972" s="3">
        <f t="shared" ca="1" si="670"/>
        <v>1468</v>
      </c>
      <c r="K2972" s="4">
        <f t="shared" ca="1" si="673"/>
        <v>6.7367716811559726</v>
      </c>
      <c r="L2972" s="4">
        <f t="shared" ca="1" si="674"/>
        <v>44.747943595926522</v>
      </c>
      <c r="M2972" s="4" t="str">
        <f ca="1">IF($B2972&gt;$I$4,"",VLOOKUP($B2972,G$10:$K$6000,5,FALSE))</f>
        <v/>
      </c>
      <c r="N2972" s="4" t="str">
        <f ca="1">IF($B2972&gt;$I$4,"",VLOOKUP($B2972,H$10:$K$6000,4,FALSE))</f>
        <v/>
      </c>
      <c r="O2972" s="4" t="str">
        <f ca="1">IF($B2972&gt;$I$4,"",VLOOKUP($B2972,I$10:$L$6000,4,FALSE))</f>
        <v/>
      </c>
      <c r="P2972" s="4" t="str">
        <f ca="1">IF($B2972&gt;$I$4,"",VLOOKUP($B2972,J$10:$L$6000,3,FALSE))</f>
        <v/>
      </c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8"/>
      <c r="AD2972" s="8"/>
    </row>
    <row r="2973" spans="2:30" x14ac:dyDescent="0.25">
      <c r="B2973" s="3">
        <f t="shared" si="675"/>
        <v>2964</v>
      </c>
      <c r="C2973" s="3">
        <f t="shared" ca="1" si="671"/>
        <v>0</v>
      </c>
      <c r="D2973" s="3">
        <f t="shared" ca="1" si="665"/>
        <v>1</v>
      </c>
      <c r="E2973" s="3">
        <f t="shared" ca="1" si="672"/>
        <v>1</v>
      </c>
      <c r="F2973" s="3">
        <f t="shared" ca="1" si="666"/>
        <v>0</v>
      </c>
      <c r="G2973" s="3">
        <f t="shared" ca="1" si="667"/>
        <v>1511</v>
      </c>
      <c r="H2973" s="3">
        <f t="shared" ca="1" si="668"/>
        <v>1453</v>
      </c>
      <c r="I2973" s="3">
        <f t="shared" ca="1" si="669"/>
        <v>1496</v>
      </c>
      <c r="J2973" s="3">
        <f t="shared" ca="1" si="670"/>
        <v>1468</v>
      </c>
      <c r="K2973" s="4">
        <f t="shared" ca="1" si="673"/>
        <v>7.2755263586453083</v>
      </c>
      <c r="L2973" s="4">
        <f t="shared" ca="1" si="674"/>
        <v>46.806805076290196</v>
      </c>
      <c r="M2973" s="4" t="str">
        <f ca="1">IF($B2973&gt;$I$4,"",VLOOKUP($B2973,G$10:$K$6000,5,FALSE))</f>
        <v/>
      </c>
      <c r="N2973" s="4" t="str">
        <f ca="1">IF($B2973&gt;$I$4,"",VLOOKUP($B2973,H$10:$K$6000,4,FALSE))</f>
        <v/>
      </c>
      <c r="O2973" s="4" t="str">
        <f ca="1">IF($B2973&gt;$I$4,"",VLOOKUP($B2973,I$10:$L$6000,4,FALSE))</f>
        <v/>
      </c>
      <c r="P2973" s="4" t="str">
        <f ca="1">IF($B2973&gt;$I$4,"",VLOOKUP($B2973,J$10:$L$6000,3,FALSE))</f>
        <v/>
      </c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8"/>
      <c r="AD2973" s="8"/>
    </row>
    <row r="2974" spans="2:30" x14ac:dyDescent="0.25">
      <c r="B2974" s="3">
        <f t="shared" si="675"/>
        <v>2965</v>
      </c>
      <c r="C2974" s="3">
        <f t="shared" ca="1" si="671"/>
        <v>1</v>
      </c>
      <c r="D2974" s="3">
        <f t="shared" ca="1" si="665"/>
        <v>0</v>
      </c>
      <c r="E2974" s="3">
        <f t="shared" ca="1" si="672"/>
        <v>1</v>
      </c>
      <c r="F2974" s="3">
        <f t="shared" ca="1" si="666"/>
        <v>0</v>
      </c>
      <c r="G2974" s="3">
        <f t="shared" ca="1" si="667"/>
        <v>1512</v>
      </c>
      <c r="H2974" s="3">
        <f t="shared" ca="1" si="668"/>
        <v>1453</v>
      </c>
      <c r="I2974" s="3">
        <f t="shared" ca="1" si="669"/>
        <v>1497</v>
      </c>
      <c r="J2974" s="3">
        <f t="shared" ca="1" si="670"/>
        <v>1468</v>
      </c>
      <c r="K2974" s="4">
        <f t="shared" ca="1" si="673"/>
        <v>6.3162598952424753</v>
      </c>
      <c r="L2974" s="4">
        <f t="shared" ca="1" si="674"/>
        <v>46.863077821121713</v>
      </c>
      <c r="M2974" s="4" t="str">
        <f ca="1">IF($B2974&gt;$I$4,"",VLOOKUP($B2974,G$10:$K$6000,5,FALSE))</f>
        <v/>
      </c>
      <c r="N2974" s="4" t="str">
        <f ca="1">IF($B2974&gt;$I$4,"",VLOOKUP($B2974,H$10:$K$6000,4,FALSE))</f>
        <v/>
      </c>
      <c r="O2974" s="4" t="str">
        <f ca="1">IF($B2974&gt;$I$4,"",VLOOKUP($B2974,I$10:$L$6000,4,FALSE))</f>
        <v/>
      </c>
      <c r="P2974" s="4" t="str">
        <f ca="1">IF($B2974&gt;$I$4,"",VLOOKUP($B2974,J$10:$L$6000,3,FALSE))</f>
        <v/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8"/>
      <c r="AD2974" s="8"/>
    </row>
    <row r="2975" spans="2:30" x14ac:dyDescent="0.25">
      <c r="B2975" s="3">
        <f t="shared" si="675"/>
        <v>2966</v>
      </c>
      <c r="C2975" s="3">
        <f t="shared" ca="1" si="671"/>
        <v>1</v>
      </c>
      <c r="D2975" s="3">
        <f t="shared" ca="1" si="665"/>
        <v>0</v>
      </c>
      <c r="E2975" s="3">
        <f t="shared" ca="1" si="672"/>
        <v>0</v>
      </c>
      <c r="F2975" s="3">
        <f t="shared" ca="1" si="666"/>
        <v>1</v>
      </c>
      <c r="G2975" s="3">
        <f t="shared" ca="1" si="667"/>
        <v>1513</v>
      </c>
      <c r="H2975" s="3">
        <f t="shared" ca="1" si="668"/>
        <v>1453</v>
      </c>
      <c r="I2975" s="3">
        <f t="shared" ca="1" si="669"/>
        <v>1497</v>
      </c>
      <c r="J2975" s="3">
        <f t="shared" ca="1" si="670"/>
        <v>1469</v>
      </c>
      <c r="K2975" s="4">
        <f t="shared" ca="1" si="673"/>
        <v>6.692324839149971</v>
      </c>
      <c r="L2975" s="4">
        <f t="shared" ca="1" si="674"/>
        <v>47.991260483272072</v>
      </c>
      <c r="M2975" s="4" t="str">
        <f ca="1">IF($B2975&gt;$I$4,"",VLOOKUP($B2975,G$10:$K$6000,5,FALSE))</f>
        <v/>
      </c>
      <c r="N2975" s="4" t="str">
        <f ca="1">IF($B2975&gt;$I$4,"",VLOOKUP($B2975,H$10:$K$6000,4,FALSE))</f>
        <v/>
      </c>
      <c r="O2975" s="4" t="str">
        <f ca="1">IF($B2975&gt;$I$4,"",VLOOKUP($B2975,I$10:$L$6000,4,FALSE))</f>
        <v/>
      </c>
      <c r="P2975" s="4" t="str">
        <f ca="1">IF($B2975&gt;$I$4,"",VLOOKUP($B2975,J$10:$L$6000,3,FALSE))</f>
        <v/>
      </c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8"/>
      <c r="AD2975" s="8"/>
    </row>
    <row r="2976" spans="2:30" x14ac:dyDescent="0.25">
      <c r="B2976" s="3">
        <f t="shared" si="675"/>
        <v>2967</v>
      </c>
      <c r="C2976" s="3">
        <f t="shared" ca="1" si="671"/>
        <v>0</v>
      </c>
      <c r="D2976" s="3">
        <f t="shared" ca="1" si="665"/>
        <v>1</v>
      </c>
      <c r="E2976" s="3">
        <f t="shared" ca="1" si="672"/>
        <v>1</v>
      </c>
      <c r="F2976" s="3">
        <f t="shared" ca="1" si="666"/>
        <v>0</v>
      </c>
      <c r="G2976" s="3">
        <f t="shared" ca="1" si="667"/>
        <v>1513</v>
      </c>
      <c r="H2976" s="3">
        <f t="shared" ca="1" si="668"/>
        <v>1454</v>
      </c>
      <c r="I2976" s="3">
        <f t="shared" ca="1" si="669"/>
        <v>1498</v>
      </c>
      <c r="J2976" s="3">
        <f t="shared" ca="1" si="670"/>
        <v>1469</v>
      </c>
      <c r="K2976" s="4">
        <f t="shared" ca="1" si="673"/>
        <v>7.0087149713289509</v>
      </c>
      <c r="L2976" s="4">
        <f t="shared" ca="1" si="674"/>
        <v>46.806076561309858</v>
      </c>
      <c r="M2976" s="4" t="str">
        <f ca="1">IF($B2976&gt;$I$4,"",VLOOKUP($B2976,G$10:$K$6000,5,FALSE))</f>
        <v/>
      </c>
      <c r="N2976" s="4" t="str">
        <f ca="1">IF($B2976&gt;$I$4,"",VLOOKUP($B2976,H$10:$K$6000,4,FALSE))</f>
        <v/>
      </c>
      <c r="O2976" s="4" t="str">
        <f ca="1">IF($B2976&gt;$I$4,"",VLOOKUP($B2976,I$10:$L$6000,4,FALSE))</f>
        <v/>
      </c>
      <c r="P2976" s="4" t="str">
        <f ca="1">IF($B2976&gt;$I$4,"",VLOOKUP($B2976,J$10:$L$6000,3,FALSE))</f>
        <v/>
      </c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8"/>
      <c r="AD2976" s="8"/>
    </row>
    <row r="2977" spans="2:30" x14ac:dyDescent="0.25">
      <c r="B2977" s="3">
        <f t="shared" si="675"/>
        <v>2968</v>
      </c>
      <c r="C2977" s="3">
        <f t="shared" ca="1" si="671"/>
        <v>1</v>
      </c>
      <c r="D2977" s="3">
        <f t="shared" ca="1" si="665"/>
        <v>0</v>
      </c>
      <c r="E2977" s="3">
        <f t="shared" ca="1" si="672"/>
        <v>0</v>
      </c>
      <c r="F2977" s="3">
        <f t="shared" ca="1" si="666"/>
        <v>1</v>
      </c>
      <c r="G2977" s="3">
        <f t="shared" ca="1" si="667"/>
        <v>1514</v>
      </c>
      <c r="H2977" s="3">
        <f t="shared" ca="1" si="668"/>
        <v>1454</v>
      </c>
      <c r="I2977" s="3">
        <f t="shared" ca="1" si="669"/>
        <v>1498</v>
      </c>
      <c r="J2977" s="3">
        <f t="shared" ca="1" si="670"/>
        <v>1470</v>
      </c>
      <c r="K2977" s="4">
        <f t="shared" ca="1" si="673"/>
        <v>6.691716620010137</v>
      </c>
      <c r="L2977" s="4">
        <f t="shared" ca="1" si="674"/>
        <v>47.833722317426314</v>
      </c>
      <c r="M2977" s="4" t="str">
        <f ca="1">IF($B2977&gt;$I$4,"",VLOOKUP($B2977,G$10:$K$6000,5,FALSE))</f>
        <v/>
      </c>
      <c r="N2977" s="4" t="str">
        <f ca="1">IF($B2977&gt;$I$4,"",VLOOKUP($B2977,H$10:$K$6000,4,FALSE))</f>
        <v/>
      </c>
      <c r="O2977" s="4" t="str">
        <f ca="1">IF($B2977&gt;$I$4,"",VLOOKUP($B2977,I$10:$L$6000,4,FALSE))</f>
        <v/>
      </c>
      <c r="P2977" s="4" t="str">
        <f ca="1">IF($B2977&gt;$I$4,"",VLOOKUP($B2977,J$10:$L$6000,3,FALSE))</f>
        <v/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8"/>
      <c r="AD2977" s="8"/>
    </row>
    <row r="2978" spans="2:30" x14ac:dyDescent="0.25">
      <c r="B2978" s="3">
        <f t="shared" si="675"/>
        <v>2969</v>
      </c>
      <c r="C2978" s="3">
        <f t="shared" ca="1" si="671"/>
        <v>0</v>
      </c>
      <c r="D2978" s="3">
        <f t="shared" ca="1" si="665"/>
        <v>1</v>
      </c>
      <c r="E2978" s="3">
        <f t="shared" ca="1" si="672"/>
        <v>0</v>
      </c>
      <c r="F2978" s="3">
        <f t="shared" ca="1" si="666"/>
        <v>1</v>
      </c>
      <c r="G2978" s="3">
        <f t="shared" ca="1" si="667"/>
        <v>1514</v>
      </c>
      <c r="H2978" s="3">
        <f t="shared" ca="1" si="668"/>
        <v>1455</v>
      </c>
      <c r="I2978" s="3">
        <f t="shared" ca="1" si="669"/>
        <v>1498</v>
      </c>
      <c r="J2978" s="3">
        <f t="shared" ca="1" si="670"/>
        <v>1471</v>
      </c>
      <c r="K2978" s="4">
        <f t="shared" ca="1" si="673"/>
        <v>6.9241156672742328</v>
      </c>
      <c r="L2978" s="4">
        <f t="shared" ca="1" si="674"/>
        <v>47.535903571904058</v>
      </c>
      <c r="M2978" s="4" t="str">
        <f ca="1">IF($B2978&gt;$I$4,"",VLOOKUP($B2978,G$10:$K$6000,5,FALSE))</f>
        <v/>
      </c>
      <c r="N2978" s="4" t="str">
        <f ca="1">IF($B2978&gt;$I$4,"",VLOOKUP($B2978,H$10:$K$6000,4,FALSE))</f>
        <v/>
      </c>
      <c r="O2978" s="4" t="str">
        <f ca="1">IF($B2978&gt;$I$4,"",VLOOKUP($B2978,I$10:$L$6000,4,FALSE))</f>
        <v/>
      </c>
      <c r="P2978" s="4" t="str">
        <f ca="1">IF($B2978&gt;$I$4,"",VLOOKUP($B2978,J$10:$L$6000,3,FALSE))</f>
        <v/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8"/>
      <c r="AD2978" s="8"/>
    </row>
    <row r="2979" spans="2:30" x14ac:dyDescent="0.25">
      <c r="B2979" s="3">
        <f t="shared" si="675"/>
        <v>2970</v>
      </c>
      <c r="C2979" s="3">
        <f t="shared" ca="1" si="671"/>
        <v>1</v>
      </c>
      <c r="D2979" s="3">
        <f t="shared" ca="1" si="665"/>
        <v>0</v>
      </c>
      <c r="E2979" s="3">
        <f t="shared" ca="1" si="672"/>
        <v>0</v>
      </c>
      <c r="F2979" s="3">
        <f t="shared" ca="1" si="666"/>
        <v>1</v>
      </c>
      <c r="G2979" s="3">
        <f t="shared" ca="1" si="667"/>
        <v>1515</v>
      </c>
      <c r="H2979" s="3">
        <f t="shared" ca="1" si="668"/>
        <v>1455</v>
      </c>
      <c r="I2979" s="3">
        <f t="shared" ca="1" si="669"/>
        <v>1498</v>
      </c>
      <c r="J2979" s="3">
        <f t="shared" ca="1" si="670"/>
        <v>1472</v>
      </c>
      <c r="K2979" s="4">
        <f t="shared" ca="1" si="673"/>
        <v>6.5117165969548134</v>
      </c>
      <c r="L2979" s="4">
        <f t="shared" ca="1" si="674"/>
        <v>48.271040291416917</v>
      </c>
      <c r="M2979" s="4" t="str">
        <f ca="1">IF($B2979&gt;$I$4,"",VLOOKUP($B2979,G$10:$K$6000,5,FALSE))</f>
        <v/>
      </c>
      <c r="N2979" s="4" t="str">
        <f ca="1">IF($B2979&gt;$I$4,"",VLOOKUP($B2979,H$10:$K$6000,4,FALSE))</f>
        <v/>
      </c>
      <c r="O2979" s="4" t="str">
        <f ca="1">IF($B2979&gt;$I$4,"",VLOOKUP($B2979,I$10:$L$6000,4,FALSE))</f>
        <v/>
      </c>
      <c r="P2979" s="4" t="str">
        <f ca="1">IF($B2979&gt;$I$4,"",VLOOKUP($B2979,J$10:$L$6000,3,FALSE))</f>
        <v/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8"/>
      <c r="AD2979" s="8"/>
    </row>
    <row r="2980" spans="2:30" x14ac:dyDescent="0.25">
      <c r="B2980" s="3">
        <f t="shared" si="675"/>
        <v>2971</v>
      </c>
      <c r="C2980" s="3">
        <f t="shared" ca="1" si="671"/>
        <v>0</v>
      </c>
      <c r="D2980" s="3">
        <f t="shared" ca="1" si="665"/>
        <v>1</v>
      </c>
      <c r="E2980" s="3">
        <f t="shared" ca="1" si="672"/>
        <v>1</v>
      </c>
      <c r="F2980" s="3">
        <f t="shared" ca="1" si="666"/>
        <v>0</v>
      </c>
      <c r="G2980" s="3">
        <f t="shared" ca="1" si="667"/>
        <v>1515</v>
      </c>
      <c r="H2980" s="3">
        <f t="shared" ca="1" si="668"/>
        <v>1456</v>
      </c>
      <c r="I2980" s="3">
        <f t="shared" ca="1" si="669"/>
        <v>1499</v>
      </c>
      <c r="J2980" s="3">
        <f t="shared" ca="1" si="670"/>
        <v>1472</v>
      </c>
      <c r="K2980" s="4">
        <f t="shared" ca="1" si="673"/>
        <v>7.4465257807534107</v>
      </c>
      <c r="L2980" s="4">
        <f t="shared" ca="1" si="674"/>
        <v>47.335939173194141</v>
      </c>
      <c r="M2980" s="4" t="str">
        <f ca="1">IF($B2980&gt;$I$4,"",VLOOKUP($B2980,G$10:$K$6000,5,FALSE))</f>
        <v/>
      </c>
      <c r="N2980" s="4" t="str">
        <f ca="1">IF($B2980&gt;$I$4,"",VLOOKUP($B2980,H$10:$K$6000,4,FALSE))</f>
        <v/>
      </c>
      <c r="O2980" s="4" t="str">
        <f ca="1">IF($B2980&gt;$I$4,"",VLOOKUP($B2980,I$10:$L$6000,4,FALSE))</f>
        <v/>
      </c>
      <c r="P2980" s="4" t="str">
        <f ca="1">IF($B2980&gt;$I$4,"",VLOOKUP($B2980,J$10:$L$6000,3,FALSE))</f>
        <v/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8"/>
      <c r="AD2980" s="8"/>
    </row>
    <row r="2981" spans="2:30" x14ac:dyDescent="0.25">
      <c r="B2981" s="3">
        <f t="shared" si="675"/>
        <v>2972</v>
      </c>
      <c r="C2981" s="3">
        <f t="shared" ca="1" si="671"/>
        <v>0</v>
      </c>
      <c r="D2981" s="3">
        <f t="shared" ca="1" si="665"/>
        <v>1</v>
      </c>
      <c r="E2981" s="3">
        <f t="shared" ca="1" si="672"/>
        <v>0</v>
      </c>
      <c r="F2981" s="3">
        <f t="shared" ca="1" si="666"/>
        <v>1</v>
      </c>
      <c r="G2981" s="3">
        <f t="shared" ca="1" si="667"/>
        <v>1515</v>
      </c>
      <c r="H2981" s="3">
        <f t="shared" ca="1" si="668"/>
        <v>1457</v>
      </c>
      <c r="I2981" s="3">
        <f t="shared" ca="1" si="669"/>
        <v>1499</v>
      </c>
      <c r="J2981" s="3">
        <f t="shared" ca="1" si="670"/>
        <v>1473</v>
      </c>
      <c r="K2981" s="4">
        <f t="shared" ca="1" si="673"/>
        <v>7.0991262876873655</v>
      </c>
      <c r="L2981" s="4">
        <f t="shared" ca="1" si="674"/>
        <v>47.692628352123386</v>
      </c>
      <c r="M2981" s="4" t="str">
        <f ca="1">IF($B2981&gt;$I$4,"",VLOOKUP($B2981,G$10:$K$6000,5,FALSE))</f>
        <v/>
      </c>
      <c r="N2981" s="4" t="str">
        <f ca="1">IF($B2981&gt;$I$4,"",VLOOKUP($B2981,H$10:$K$6000,4,FALSE))</f>
        <v/>
      </c>
      <c r="O2981" s="4" t="str">
        <f ca="1">IF($B2981&gt;$I$4,"",VLOOKUP($B2981,I$10:$L$6000,4,FALSE))</f>
        <v/>
      </c>
      <c r="P2981" s="4" t="str">
        <f ca="1">IF($B2981&gt;$I$4,"",VLOOKUP($B2981,J$10:$L$6000,3,FALSE))</f>
        <v/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8"/>
      <c r="AD2981" s="8"/>
    </row>
    <row r="2982" spans="2:30" x14ac:dyDescent="0.25">
      <c r="B2982" s="3">
        <f t="shared" si="675"/>
        <v>2973</v>
      </c>
      <c r="C2982" s="3">
        <f t="shared" ca="1" si="671"/>
        <v>1</v>
      </c>
      <c r="D2982" s="3">
        <f t="shared" ca="1" si="665"/>
        <v>0</v>
      </c>
      <c r="E2982" s="3">
        <f t="shared" ca="1" si="672"/>
        <v>0</v>
      </c>
      <c r="F2982" s="3">
        <f t="shared" ca="1" si="666"/>
        <v>1</v>
      </c>
      <c r="G2982" s="3">
        <f t="shared" ca="1" si="667"/>
        <v>1516</v>
      </c>
      <c r="H2982" s="3">
        <f t="shared" ca="1" si="668"/>
        <v>1457</v>
      </c>
      <c r="I2982" s="3">
        <f t="shared" ca="1" si="669"/>
        <v>1499</v>
      </c>
      <c r="J2982" s="3">
        <f t="shared" ca="1" si="670"/>
        <v>1474</v>
      </c>
      <c r="K2982" s="4">
        <f t="shared" ca="1" si="673"/>
        <v>6.8917966144524225</v>
      </c>
      <c r="L2982" s="4">
        <f t="shared" ca="1" si="674"/>
        <v>48.411295384324987</v>
      </c>
      <c r="M2982" s="4" t="str">
        <f ca="1">IF($B2982&gt;$I$4,"",VLOOKUP($B2982,G$10:$K$6000,5,FALSE))</f>
        <v/>
      </c>
      <c r="N2982" s="4" t="str">
        <f ca="1">IF($B2982&gt;$I$4,"",VLOOKUP($B2982,H$10:$K$6000,4,FALSE))</f>
        <v/>
      </c>
      <c r="O2982" s="4" t="str">
        <f ca="1">IF($B2982&gt;$I$4,"",VLOOKUP($B2982,I$10:$L$6000,4,FALSE))</f>
        <v/>
      </c>
      <c r="P2982" s="4" t="str">
        <f ca="1">IF($B2982&gt;$I$4,"",VLOOKUP($B2982,J$10:$L$6000,3,FALSE))</f>
        <v/>
      </c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8"/>
      <c r="AD2982" s="8"/>
    </row>
    <row r="2983" spans="2:30" x14ac:dyDescent="0.25">
      <c r="B2983" s="3">
        <f t="shared" si="675"/>
        <v>2974</v>
      </c>
      <c r="C2983" s="3">
        <f t="shared" ca="1" si="671"/>
        <v>0</v>
      </c>
      <c r="D2983" s="3">
        <f t="shared" ca="1" si="665"/>
        <v>1</v>
      </c>
      <c r="E2983" s="3">
        <f t="shared" ca="1" si="672"/>
        <v>0</v>
      </c>
      <c r="F2983" s="3">
        <f t="shared" ca="1" si="666"/>
        <v>1</v>
      </c>
      <c r="G2983" s="3">
        <f t="shared" ca="1" si="667"/>
        <v>1516</v>
      </c>
      <c r="H2983" s="3">
        <f t="shared" ca="1" si="668"/>
        <v>1458</v>
      </c>
      <c r="I2983" s="3">
        <f t="shared" ca="1" si="669"/>
        <v>1499</v>
      </c>
      <c r="J2983" s="3">
        <f t="shared" ca="1" si="670"/>
        <v>1475</v>
      </c>
      <c r="K2983" s="4">
        <f t="shared" ca="1" si="673"/>
        <v>7.5783096364783047</v>
      </c>
      <c r="L2983" s="4">
        <f t="shared" ca="1" si="674"/>
        <v>47.862286604443995</v>
      </c>
      <c r="M2983" s="4" t="str">
        <f ca="1">IF($B2983&gt;$I$4,"",VLOOKUP($B2983,G$10:$K$6000,5,FALSE))</f>
        <v/>
      </c>
      <c r="N2983" s="4" t="str">
        <f ca="1">IF($B2983&gt;$I$4,"",VLOOKUP($B2983,H$10:$K$6000,4,FALSE))</f>
        <v/>
      </c>
      <c r="O2983" s="4" t="str">
        <f ca="1">IF($B2983&gt;$I$4,"",VLOOKUP($B2983,I$10:$L$6000,4,FALSE))</f>
        <v/>
      </c>
      <c r="P2983" s="4" t="str">
        <f ca="1">IF($B2983&gt;$I$4,"",VLOOKUP($B2983,J$10:$L$6000,3,FALSE))</f>
        <v/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8"/>
      <c r="AD2983" s="8"/>
    </row>
    <row r="2984" spans="2:30" x14ac:dyDescent="0.25">
      <c r="B2984" s="3">
        <f t="shared" si="675"/>
        <v>2975</v>
      </c>
      <c r="C2984" s="3">
        <f t="shared" ca="1" si="671"/>
        <v>1</v>
      </c>
      <c r="D2984" s="3">
        <f t="shared" ca="1" si="665"/>
        <v>0</v>
      </c>
      <c r="E2984" s="3">
        <f t="shared" ca="1" si="672"/>
        <v>1</v>
      </c>
      <c r="F2984" s="3">
        <f t="shared" ca="1" si="666"/>
        <v>0</v>
      </c>
      <c r="G2984" s="3">
        <f t="shared" ca="1" si="667"/>
        <v>1517</v>
      </c>
      <c r="H2984" s="3">
        <f t="shared" ca="1" si="668"/>
        <v>1458</v>
      </c>
      <c r="I2984" s="3">
        <f t="shared" ca="1" si="669"/>
        <v>1500</v>
      </c>
      <c r="J2984" s="3">
        <f t="shared" ca="1" si="670"/>
        <v>1475</v>
      </c>
      <c r="K2984" s="4">
        <f t="shared" ca="1" si="673"/>
        <v>6.70899837336344</v>
      </c>
      <c r="L2984" s="4">
        <f t="shared" ca="1" si="674"/>
        <v>46.1721070799194</v>
      </c>
      <c r="M2984" s="4" t="str">
        <f ca="1">IF($B2984&gt;$I$4,"",VLOOKUP($B2984,G$10:$K$6000,5,FALSE))</f>
        <v/>
      </c>
      <c r="N2984" s="4" t="str">
        <f ca="1">IF($B2984&gt;$I$4,"",VLOOKUP($B2984,H$10:$K$6000,4,FALSE))</f>
        <v/>
      </c>
      <c r="O2984" s="4" t="str">
        <f ca="1">IF($B2984&gt;$I$4,"",VLOOKUP($B2984,I$10:$L$6000,4,FALSE))</f>
        <v/>
      </c>
      <c r="P2984" s="4" t="str">
        <f ca="1">IF($B2984&gt;$I$4,"",VLOOKUP($B2984,J$10:$L$6000,3,FALSE))</f>
        <v/>
      </c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8"/>
      <c r="AD2984" s="8"/>
    </row>
    <row r="2985" spans="2:30" x14ac:dyDescent="0.25">
      <c r="B2985" s="3">
        <f t="shared" si="675"/>
        <v>2976</v>
      </c>
      <c r="C2985" s="3">
        <f t="shared" ca="1" si="671"/>
        <v>0</v>
      </c>
      <c r="D2985" s="3">
        <f t="shared" ca="1" si="665"/>
        <v>1</v>
      </c>
      <c r="E2985" s="3">
        <f t="shared" ca="1" si="672"/>
        <v>1</v>
      </c>
      <c r="F2985" s="3">
        <f t="shared" ca="1" si="666"/>
        <v>0</v>
      </c>
      <c r="G2985" s="3">
        <f t="shared" ca="1" si="667"/>
        <v>1517</v>
      </c>
      <c r="H2985" s="3">
        <f t="shared" ca="1" si="668"/>
        <v>1459</v>
      </c>
      <c r="I2985" s="3">
        <f t="shared" ca="1" si="669"/>
        <v>1501</v>
      </c>
      <c r="J2985" s="3">
        <f t="shared" ca="1" si="670"/>
        <v>1475</v>
      </c>
      <c r="K2985" s="4">
        <f t="shared" ca="1" si="673"/>
        <v>7.5785317821553004</v>
      </c>
      <c r="L2985" s="4">
        <f t="shared" ca="1" si="674"/>
        <v>45.365754807940746</v>
      </c>
      <c r="M2985" s="4" t="str">
        <f ca="1">IF($B2985&gt;$I$4,"",VLOOKUP($B2985,G$10:$K$6000,5,FALSE))</f>
        <v/>
      </c>
      <c r="N2985" s="4" t="str">
        <f ca="1">IF($B2985&gt;$I$4,"",VLOOKUP($B2985,H$10:$K$6000,4,FALSE))</f>
        <v/>
      </c>
      <c r="O2985" s="4" t="str">
        <f ca="1">IF($B2985&gt;$I$4,"",VLOOKUP($B2985,I$10:$L$6000,4,FALSE))</f>
        <v/>
      </c>
      <c r="P2985" s="4" t="str">
        <f ca="1">IF($B2985&gt;$I$4,"",VLOOKUP($B2985,J$10:$L$6000,3,FALSE))</f>
        <v/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8"/>
      <c r="AD2985" s="8"/>
    </row>
    <row r="2986" spans="2:30" x14ac:dyDescent="0.25">
      <c r="B2986" s="3">
        <f t="shared" si="675"/>
        <v>2977</v>
      </c>
      <c r="C2986" s="3">
        <f t="shared" ca="1" si="671"/>
        <v>0</v>
      </c>
      <c r="D2986" s="3">
        <f t="shared" ca="1" si="665"/>
        <v>1</v>
      </c>
      <c r="E2986" s="3">
        <f t="shared" ca="1" si="672"/>
        <v>1</v>
      </c>
      <c r="F2986" s="3">
        <f t="shared" ca="1" si="666"/>
        <v>0</v>
      </c>
      <c r="G2986" s="3">
        <f t="shared" ca="1" si="667"/>
        <v>1517</v>
      </c>
      <c r="H2986" s="3">
        <f t="shared" ca="1" si="668"/>
        <v>1460</v>
      </c>
      <c r="I2986" s="3">
        <f t="shared" ca="1" si="669"/>
        <v>1502</v>
      </c>
      <c r="J2986" s="3">
        <f t="shared" ca="1" si="670"/>
        <v>1475</v>
      </c>
      <c r="K2986" s="4">
        <f t="shared" ca="1" si="673"/>
        <v>7.2082579119264931</v>
      </c>
      <c r="L2986" s="4">
        <f t="shared" ca="1" si="674"/>
        <v>46.081327973952526</v>
      </c>
      <c r="M2986" s="4" t="str">
        <f ca="1">IF($B2986&gt;$I$4,"",VLOOKUP($B2986,G$10:$K$6000,5,FALSE))</f>
        <v/>
      </c>
      <c r="N2986" s="4" t="str">
        <f ca="1">IF($B2986&gt;$I$4,"",VLOOKUP($B2986,H$10:$K$6000,4,FALSE))</f>
        <v/>
      </c>
      <c r="O2986" s="4" t="str">
        <f ca="1">IF($B2986&gt;$I$4,"",VLOOKUP($B2986,I$10:$L$6000,4,FALSE))</f>
        <v/>
      </c>
      <c r="P2986" s="4" t="str">
        <f ca="1">IF($B2986&gt;$I$4,"",VLOOKUP($B2986,J$10:$L$6000,3,FALSE))</f>
        <v/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8"/>
      <c r="AD2986" s="8"/>
    </row>
    <row r="2987" spans="2:30" x14ac:dyDescent="0.25">
      <c r="B2987" s="3">
        <f t="shared" si="675"/>
        <v>2978</v>
      </c>
      <c r="C2987" s="3">
        <f t="shared" ca="1" si="671"/>
        <v>1</v>
      </c>
      <c r="D2987" s="3">
        <f t="shared" ca="1" si="665"/>
        <v>0</v>
      </c>
      <c r="E2987" s="3">
        <f t="shared" ca="1" si="672"/>
        <v>1</v>
      </c>
      <c r="F2987" s="3">
        <f t="shared" ca="1" si="666"/>
        <v>0</v>
      </c>
      <c r="G2987" s="3">
        <f t="shared" ca="1" si="667"/>
        <v>1518</v>
      </c>
      <c r="H2987" s="3">
        <f t="shared" ca="1" si="668"/>
        <v>1460</v>
      </c>
      <c r="I2987" s="3">
        <f t="shared" ca="1" si="669"/>
        <v>1503</v>
      </c>
      <c r="J2987" s="3">
        <f t="shared" ca="1" si="670"/>
        <v>1475</v>
      </c>
      <c r="K2987" s="4">
        <f t="shared" ca="1" si="673"/>
        <v>6.6870995287265105</v>
      </c>
      <c r="L2987" s="4">
        <f t="shared" ca="1" si="674"/>
        <v>46.752303221734067</v>
      </c>
      <c r="M2987" s="4" t="str">
        <f ca="1">IF($B2987&gt;$I$4,"",VLOOKUP($B2987,G$10:$K$6000,5,FALSE))</f>
        <v/>
      </c>
      <c r="N2987" s="4" t="str">
        <f ca="1">IF($B2987&gt;$I$4,"",VLOOKUP($B2987,H$10:$K$6000,4,FALSE))</f>
        <v/>
      </c>
      <c r="O2987" s="4" t="str">
        <f ca="1">IF($B2987&gt;$I$4,"",VLOOKUP($B2987,I$10:$L$6000,4,FALSE))</f>
        <v/>
      </c>
      <c r="P2987" s="4" t="str">
        <f ca="1">IF($B2987&gt;$I$4,"",VLOOKUP($B2987,J$10:$L$6000,3,FALSE))</f>
        <v/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8"/>
      <c r="AD2987" s="8"/>
    </row>
    <row r="2988" spans="2:30" x14ac:dyDescent="0.25">
      <c r="B2988" s="3">
        <f t="shared" si="675"/>
        <v>2979</v>
      </c>
      <c r="C2988" s="3">
        <f t="shared" ca="1" si="671"/>
        <v>1</v>
      </c>
      <c r="D2988" s="3">
        <f t="shared" ca="1" si="665"/>
        <v>0</v>
      </c>
      <c r="E2988" s="3">
        <f t="shared" ca="1" si="672"/>
        <v>0</v>
      </c>
      <c r="F2988" s="3">
        <f t="shared" ca="1" si="666"/>
        <v>1</v>
      </c>
      <c r="G2988" s="3">
        <f t="shared" ca="1" si="667"/>
        <v>1519</v>
      </c>
      <c r="H2988" s="3">
        <f t="shared" ca="1" si="668"/>
        <v>1460</v>
      </c>
      <c r="I2988" s="3">
        <f t="shared" ca="1" si="669"/>
        <v>1503</v>
      </c>
      <c r="J2988" s="3">
        <f t="shared" ca="1" si="670"/>
        <v>1476</v>
      </c>
      <c r="K2988" s="4">
        <f t="shared" ca="1" si="673"/>
        <v>6.095939999814437</v>
      </c>
      <c r="L2988" s="4">
        <f t="shared" ca="1" si="674"/>
        <v>47.518062754880944</v>
      </c>
      <c r="M2988" s="4" t="str">
        <f ca="1">IF($B2988&gt;$I$4,"",VLOOKUP($B2988,G$10:$K$6000,5,FALSE))</f>
        <v/>
      </c>
      <c r="N2988" s="4" t="str">
        <f ca="1">IF($B2988&gt;$I$4,"",VLOOKUP($B2988,H$10:$K$6000,4,FALSE))</f>
        <v/>
      </c>
      <c r="O2988" s="4" t="str">
        <f ca="1">IF($B2988&gt;$I$4,"",VLOOKUP($B2988,I$10:$L$6000,4,FALSE))</f>
        <v/>
      </c>
      <c r="P2988" s="4" t="str">
        <f ca="1">IF($B2988&gt;$I$4,"",VLOOKUP($B2988,J$10:$L$6000,3,FALSE))</f>
        <v/>
      </c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8"/>
      <c r="AD2988" s="8"/>
    </row>
    <row r="2989" spans="2:30" x14ac:dyDescent="0.25">
      <c r="B2989" s="3">
        <f t="shared" si="675"/>
        <v>2980</v>
      </c>
      <c r="C2989" s="3">
        <f t="shared" ca="1" si="671"/>
        <v>0</v>
      </c>
      <c r="D2989" s="3">
        <f t="shared" ca="1" si="665"/>
        <v>1</v>
      </c>
      <c r="E2989" s="3">
        <f t="shared" ca="1" si="672"/>
        <v>0</v>
      </c>
      <c r="F2989" s="3">
        <f t="shared" ca="1" si="666"/>
        <v>1</v>
      </c>
      <c r="G2989" s="3">
        <f t="shared" ca="1" si="667"/>
        <v>1519</v>
      </c>
      <c r="H2989" s="3">
        <f t="shared" ca="1" si="668"/>
        <v>1461</v>
      </c>
      <c r="I2989" s="3">
        <f t="shared" ca="1" si="669"/>
        <v>1503</v>
      </c>
      <c r="J2989" s="3">
        <f t="shared" ca="1" si="670"/>
        <v>1477</v>
      </c>
      <c r="K2989" s="4">
        <f t="shared" ca="1" si="673"/>
        <v>7.814900482067217</v>
      </c>
      <c r="L2989" s="4">
        <f t="shared" ca="1" si="674"/>
        <v>50.924333134417957</v>
      </c>
      <c r="M2989" s="4" t="str">
        <f ca="1">IF($B2989&gt;$I$4,"",VLOOKUP($B2989,G$10:$K$6000,5,FALSE))</f>
        <v/>
      </c>
      <c r="N2989" s="4" t="str">
        <f ca="1">IF($B2989&gt;$I$4,"",VLOOKUP($B2989,H$10:$K$6000,4,FALSE))</f>
        <v/>
      </c>
      <c r="O2989" s="4" t="str">
        <f ca="1">IF($B2989&gt;$I$4,"",VLOOKUP($B2989,I$10:$L$6000,4,FALSE))</f>
        <v/>
      </c>
      <c r="P2989" s="4" t="str">
        <f ca="1">IF($B2989&gt;$I$4,"",VLOOKUP($B2989,J$10:$L$6000,3,FALSE))</f>
        <v/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8"/>
      <c r="AD2989" s="8"/>
    </row>
    <row r="2990" spans="2:30" x14ac:dyDescent="0.25">
      <c r="B2990" s="3">
        <f t="shared" si="675"/>
        <v>2981</v>
      </c>
      <c r="C2990" s="3">
        <f t="shared" ca="1" si="671"/>
        <v>0</v>
      </c>
      <c r="D2990" s="3">
        <f t="shared" ca="1" si="665"/>
        <v>1</v>
      </c>
      <c r="E2990" s="3">
        <f t="shared" ca="1" si="672"/>
        <v>1</v>
      </c>
      <c r="F2990" s="3">
        <f t="shared" ca="1" si="666"/>
        <v>0</v>
      </c>
      <c r="G2990" s="3">
        <f t="shared" ca="1" si="667"/>
        <v>1519</v>
      </c>
      <c r="H2990" s="3">
        <f t="shared" ca="1" si="668"/>
        <v>1462</v>
      </c>
      <c r="I2990" s="3">
        <f t="shared" ca="1" si="669"/>
        <v>1504</v>
      </c>
      <c r="J2990" s="3">
        <f t="shared" ca="1" si="670"/>
        <v>1477</v>
      </c>
      <c r="K2990" s="4">
        <f t="shared" ca="1" si="673"/>
        <v>6.9587260586410951</v>
      </c>
      <c r="L2990" s="4">
        <f t="shared" ca="1" si="674"/>
        <v>45.595122560187498</v>
      </c>
      <c r="M2990" s="4" t="str">
        <f ca="1">IF($B2990&gt;$I$4,"",VLOOKUP($B2990,G$10:$K$6000,5,FALSE))</f>
        <v/>
      </c>
      <c r="N2990" s="4" t="str">
        <f ca="1">IF($B2990&gt;$I$4,"",VLOOKUP($B2990,H$10:$K$6000,4,FALSE))</f>
        <v/>
      </c>
      <c r="O2990" s="4" t="str">
        <f ca="1">IF($B2990&gt;$I$4,"",VLOOKUP($B2990,I$10:$L$6000,4,FALSE))</f>
        <v/>
      </c>
      <c r="P2990" s="4" t="str">
        <f ca="1">IF($B2990&gt;$I$4,"",VLOOKUP($B2990,J$10:$L$6000,3,FALSE))</f>
        <v/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8"/>
      <c r="AD2990" s="8"/>
    </row>
    <row r="2991" spans="2:30" x14ac:dyDescent="0.25">
      <c r="B2991" s="3">
        <f t="shared" si="675"/>
        <v>2982</v>
      </c>
      <c r="C2991" s="3">
        <f t="shared" ca="1" si="671"/>
        <v>1</v>
      </c>
      <c r="D2991" s="3">
        <f t="shared" ca="1" si="665"/>
        <v>0</v>
      </c>
      <c r="E2991" s="3">
        <f t="shared" ca="1" si="672"/>
        <v>1</v>
      </c>
      <c r="F2991" s="3">
        <f t="shared" ca="1" si="666"/>
        <v>0</v>
      </c>
      <c r="G2991" s="3">
        <f t="shared" ca="1" si="667"/>
        <v>1520</v>
      </c>
      <c r="H2991" s="3">
        <f t="shared" ca="1" si="668"/>
        <v>1462</v>
      </c>
      <c r="I2991" s="3">
        <f t="shared" ca="1" si="669"/>
        <v>1505</v>
      </c>
      <c r="J2991" s="3">
        <f t="shared" ca="1" si="670"/>
        <v>1477</v>
      </c>
      <c r="K2991" s="4">
        <f t="shared" ca="1" si="673"/>
        <v>6.5332361000775965</v>
      </c>
      <c r="L2991" s="4">
        <f t="shared" ca="1" si="674"/>
        <v>47.152730244133075</v>
      </c>
      <c r="M2991" s="4" t="str">
        <f ca="1">IF($B2991&gt;$I$4,"",VLOOKUP($B2991,G$10:$K$6000,5,FALSE))</f>
        <v/>
      </c>
      <c r="N2991" s="4" t="str">
        <f ca="1">IF($B2991&gt;$I$4,"",VLOOKUP($B2991,H$10:$K$6000,4,FALSE))</f>
        <v/>
      </c>
      <c r="O2991" s="4" t="str">
        <f ca="1">IF($B2991&gt;$I$4,"",VLOOKUP($B2991,I$10:$L$6000,4,FALSE))</f>
        <v/>
      </c>
      <c r="P2991" s="4" t="str">
        <f ca="1">IF($B2991&gt;$I$4,"",VLOOKUP($B2991,J$10:$L$6000,3,FALSE))</f>
        <v/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8"/>
      <c r="AD2991" s="8"/>
    </row>
    <row r="2992" spans="2:30" x14ac:dyDescent="0.25">
      <c r="B2992" s="3">
        <f t="shared" si="675"/>
        <v>2983</v>
      </c>
      <c r="C2992" s="3">
        <f t="shared" ca="1" si="671"/>
        <v>0</v>
      </c>
      <c r="D2992" s="3">
        <f t="shared" ca="1" si="665"/>
        <v>1</v>
      </c>
      <c r="E2992" s="3">
        <f t="shared" ca="1" si="672"/>
        <v>1</v>
      </c>
      <c r="F2992" s="3">
        <f t="shared" ca="1" si="666"/>
        <v>0</v>
      </c>
      <c r="G2992" s="3">
        <f t="shared" ca="1" si="667"/>
        <v>1520</v>
      </c>
      <c r="H2992" s="3">
        <f t="shared" ca="1" si="668"/>
        <v>1463</v>
      </c>
      <c r="I2992" s="3">
        <f t="shared" ca="1" si="669"/>
        <v>1506</v>
      </c>
      <c r="J2992" s="3">
        <f t="shared" ca="1" si="670"/>
        <v>1477</v>
      </c>
      <c r="K2992" s="4">
        <f t="shared" ca="1" si="673"/>
        <v>7.6479575790536813</v>
      </c>
      <c r="L2992" s="4">
        <f t="shared" ca="1" si="674"/>
        <v>45.083920858281708</v>
      </c>
      <c r="M2992" s="4" t="str">
        <f ca="1">IF($B2992&gt;$I$4,"",VLOOKUP($B2992,G$10:$K$6000,5,FALSE))</f>
        <v/>
      </c>
      <c r="N2992" s="4" t="str">
        <f ca="1">IF($B2992&gt;$I$4,"",VLOOKUP($B2992,H$10:$K$6000,4,FALSE))</f>
        <v/>
      </c>
      <c r="O2992" s="4" t="str">
        <f ca="1">IF($B2992&gt;$I$4,"",VLOOKUP($B2992,I$10:$L$6000,4,FALSE))</f>
        <v/>
      </c>
      <c r="P2992" s="4" t="str">
        <f ca="1">IF($B2992&gt;$I$4,"",VLOOKUP($B2992,J$10:$L$6000,3,FALSE))</f>
        <v/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8"/>
      <c r="AD2992" s="8"/>
    </row>
    <row r="2993" spans="2:30" x14ac:dyDescent="0.25">
      <c r="B2993" s="3">
        <f t="shared" si="675"/>
        <v>2984</v>
      </c>
      <c r="C2993" s="3">
        <f t="shared" ca="1" si="671"/>
        <v>1</v>
      </c>
      <c r="D2993" s="3">
        <f t="shared" ca="1" si="665"/>
        <v>0</v>
      </c>
      <c r="E2993" s="3">
        <f t="shared" ca="1" si="672"/>
        <v>0</v>
      </c>
      <c r="F2993" s="3">
        <f t="shared" ca="1" si="666"/>
        <v>1</v>
      </c>
      <c r="G2993" s="3">
        <f t="shared" ca="1" si="667"/>
        <v>1521</v>
      </c>
      <c r="H2993" s="3">
        <f t="shared" ca="1" si="668"/>
        <v>1463</v>
      </c>
      <c r="I2993" s="3">
        <f t="shared" ca="1" si="669"/>
        <v>1506</v>
      </c>
      <c r="J2993" s="3">
        <f t="shared" ca="1" si="670"/>
        <v>1478</v>
      </c>
      <c r="K2993" s="4">
        <f t="shared" ca="1" si="673"/>
        <v>6.4413883817983413</v>
      </c>
      <c r="L2993" s="4">
        <f t="shared" ca="1" si="674"/>
        <v>49.611264590304287</v>
      </c>
      <c r="M2993" s="4" t="str">
        <f ca="1">IF($B2993&gt;$I$4,"",VLOOKUP($B2993,G$10:$K$6000,5,FALSE))</f>
        <v/>
      </c>
      <c r="N2993" s="4" t="str">
        <f ca="1">IF($B2993&gt;$I$4,"",VLOOKUP($B2993,H$10:$K$6000,4,FALSE))</f>
        <v/>
      </c>
      <c r="O2993" s="4" t="str">
        <f ca="1">IF($B2993&gt;$I$4,"",VLOOKUP($B2993,I$10:$L$6000,4,FALSE))</f>
        <v/>
      </c>
      <c r="P2993" s="4" t="str">
        <f ca="1">IF($B2993&gt;$I$4,"",VLOOKUP($B2993,J$10:$L$6000,3,FALSE))</f>
        <v/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8"/>
      <c r="AD2993" s="8"/>
    </row>
    <row r="2994" spans="2:30" x14ac:dyDescent="0.25">
      <c r="B2994" s="3">
        <f t="shared" si="675"/>
        <v>2985</v>
      </c>
      <c r="C2994" s="3">
        <f t="shared" ca="1" si="671"/>
        <v>0</v>
      </c>
      <c r="D2994" s="3">
        <f t="shared" ref="D2994:D3057" ca="1" si="676">1-C2994</f>
        <v>1</v>
      </c>
      <c r="E2994" s="3">
        <f t="shared" ca="1" si="672"/>
        <v>0</v>
      </c>
      <c r="F2994" s="3">
        <f t="shared" ref="F2994:F3057" ca="1" si="677">1-E2994</f>
        <v>1</v>
      </c>
      <c r="G2994" s="3">
        <f t="shared" ref="G2994:G3057" ca="1" si="678">G2993+C2994</f>
        <v>1521</v>
      </c>
      <c r="H2994" s="3">
        <f t="shared" ref="H2994:H3057" ca="1" si="679">H2993+D2994</f>
        <v>1464</v>
      </c>
      <c r="I2994" s="3">
        <f t="shared" ref="I2994:I3057" ca="1" si="680">I2993+E2994</f>
        <v>1506</v>
      </c>
      <c r="J2994" s="3">
        <f t="shared" ref="J2994:J3057" ca="1" si="681">J2993+F2994</f>
        <v>1479</v>
      </c>
      <c r="K2994" s="4">
        <f t="shared" ca="1" si="673"/>
        <v>7.239281471303868</v>
      </c>
      <c r="L2994" s="4">
        <f t="shared" ca="1" si="674"/>
        <v>48.916934171514384</v>
      </c>
      <c r="M2994" s="4" t="str">
        <f ca="1">IF($B2994&gt;$I$4,"",VLOOKUP($B2994,G$10:$K$6000,5,FALSE))</f>
        <v/>
      </c>
      <c r="N2994" s="4" t="str">
        <f ca="1">IF($B2994&gt;$I$4,"",VLOOKUP($B2994,H$10:$K$6000,4,FALSE))</f>
        <v/>
      </c>
      <c r="O2994" s="4" t="str">
        <f ca="1">IF($B2994&gt;$I$4,"",VLOOKUP($B2994,I$10:$L$6000,4,FALSE))</f>
        <v/>
      </c>
      <c r="P2994" s="4" t="str">
        <f ca="1">IF($B2994&gt;$I$4,"",VLOOKUP($B2994,J$10:$L$6000,3,FALSE))</f>
        <v/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8"/>
      <c r="AD2994" s="8"/>
    </row>
    <row r="2995" spans="2:30" x14ac:dyDescent="0.25">
      <c r="B2995" s="3">
        <f t="shared" si="675"/>
        <v>2986</v>
      </c>
      <c r="C2995" s="3">
        <f t="shared" ca="1" si="671"/>
        <v>1</v>
      </c>
      <c r="D2995" s="3">
        <f t="shared" ca="1" si="676"/>
        <v>0</v>
      </c>
      <c r="E2995" s="3">
        <f t="shared" ca="1" si="672"/>
        <v>0</v>
      </c>
      <c r="F2995" s="3">
        <f t="shared" ca="1" si="677"/>
        <v>1</v>
      </c>
      <c r="G2995" s="3">
        <f t="shared" ca="1" si="678"/>
        <v>1522</v>
      </c>
      <c r="H2995" s="3">
        <f t="shared" ca="1" si="679"/>
        <v>1464</v>
      </c>
      <c r="I2995" s="3">
        <f t="shared" ca="1" si="680"/>
        <v>1506</v>
      </c>
      <c r="J2995" s="3">
        <f t="shared" ca="1" si="681"/>
        <v>1480</v>
      </c>
      <c r="K2995" s="4">
        <f t="shared" ca="1" si="673"/>
        <v>5.4648390907716307</v>
      </c>
      <c r="L2995" s="4">
        <f t="shared" ca="1" si="674"/>
        <v>49.702044119806587</v>
      </c>
      <c r="M2995" s="4" t="str">
        <f ca="1">IF($B2995&gt;$I$4,"",VLOOKUP($B2995,G$10:$K$6000,5,FALSE))</f>
        <v/>
      </c>
      <c r="N2995" s="4" t="str">
        <f ca="1">IF($B2995&gt;$I$4,"",VLOOKUP($B2995,H$10:$K$6000,4,FALSE))</f>
        <v/>
      </c>
      <c r="O2995" s="4" t="str">
        <f ca="1">IF($B2995&gt;$I$4,"",VLOOKUP($B2995,I$10:$L$6000,4,FALSE))</f>
        <v/>
      </c>
      <c r="P2995" s="4" t="str">
        <f ca="1">IF($B2995&gt;$I$4,"",VLOOKUP($B2995,J$10:$L$6000,3,FALSE))</f>
        <v/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8"/>
      <c r="AD2995" s="8"/>
    </row>
    <row r="2996" spans="2:30" x14ac:dyDescent="0.25">
      <c r="B2996" s="3">
        <f t="shared" si="675"/>
        <v>2987</v>
      </c>
      <c r="C2996" s="3">
        <f t="shared" ca="1" si="671"/>
        <v>1</v>
      </c>
      <c r="D2996" s="3">
        <f t="shared" ca="1" si="676"/>
        <v>0</v>
      </c>
      <c r="E2996" s="3">
        <f t="shared" ca="1" si="672"/>
        <v>0</v>
      </c>
      <c r="F2996" s="3">
        <f t="shared" ca="1" si="677"/>
        <v>1</v>
      </c>
      <c r="G2996" s="3">
        <f t="shared" ca="1" si="678"/>
        <v>1523</v>
      </c>
      <c r="H2996" s="3">
        <f t="shared" ca="1" si="679"/>
        <v>1464</v>
      </c>
      <c r="I2996" s="3">
        <f t="shared" ca="1" si="680"/>
        <v>1506</v>
      </c>
      <c r="J2996" s="3">
        <f t="shared" ca="1" si="681"/>
        <v>1481</v>
      </c>
      <c r="K2996" s="4">
        <f t="shared" ca="1" si="673"/>
        <v>6.5024725038666906</v>
      </c>
      <c r="L2996" s="4">
        <f t="shared" ca="1" si="674"/>
        <v>49.034898099552336</v>
      </c>
      <c r="M2996" s="4" t="str">
        <f ca="1">IF($B2996&gt;$I$4,"",VLOOKUP($B2996,G$10:$K$6000,5,FALSE))</f>
        <v/>
      </c>
      <c r="N2996" s="4" t="str">
        <f ca="1">IF($B2996&gt;$I$4,"",VLOOKUP($B2996,H$10:$K$6000,4,FALSE))</f>
        <v/>
      </c>
      <c r="O2996" s="4" t="str">
        <f ca="1">IF($B2996&gt;$I$4,"",VLOOKUP($B2996,I$10:$L$6000,4,FALSE))</f>
        <v/>
      </c>
      <c r="P2996" s="4" t="str">
        <f ca="1">IF($B2996&gt;$I$4,"",VLOOKUP($B2996,J$10:$L$6000,3,FALSE))</f>
        <v/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8"/>
      <c r="AD2996" s="8"/>
    </row>
    <row r="2997" spans="2:30" x14ac:dyDescent="0.25">
      <c r="B2997" s="3">
        <f t="shared" si="675"/>
        <v>2988</v>
      </c>
      <c r="C2997" s="3">
        <f t="shared" ca="1" si="671"/>
        <v>0</v>
      </c>
      <c r="D2997" s="3">
        <f t="shared" ca="1" si="676"/>
        <v>1</v>
      </c>
      <c r="E2997" s="3">
        <f t="shared" ca="1" si="672"/>
        <v>0</v>
      </c>
      <c r="F2997" s="3">
        <f t="shared" ca="1" si="677"/>
        <v>1</v>
      </c>
      <c r="G2997" s="3">
        <f t="shared" ca="1" si="678"/>
        <v>1523</v>
      </c>
      <c r="H2997" s="3">
        <f t="shared" ca="1" si="679"/>
        <v>1465</v>
      </c>
      <c r="I2997" s="3">
        <f t="shared" ca="1" si="680"/>
        <v>1506</v>
      </c>
      <c r="J2997" s="3">
        <f t="shared" ca="1" si="681"/>
        <v>1482</v>
      </c>
      <c r="K2997" s="4">
        <f t="shared" ca="1" si="673"/>
        <v>7.5826268491840096</v>
      </c>
      <c r="L2997" s="4">
        <f t="shared" ca="1" si="674"/>
        <v>47.910436867813303</v>
      </c>
      <c r="M2997" s="4" t="str">
        <f ca="1">IF($B2997&gt;$I$4,"",VLOOKUP($B2997,G$10:$K$6000,5,FALSE))</f>
        <v/>
      </c>
      <c r="N2997" s="4" t="str">
        <f ca="1">IF($B2997&gt;$I$4,"",VLOOKUP($B2997,H$10:$K$6000,4,FALSE))</f>
        <v/>
      </c>
      <c r="O2997" s="4" t="str">
        <f ca="1">IF($B2997&gt;$I$4,"",VLOOKUP($B2997,I$10:$L$6000,4,FALSE))</f>
        <v/>
      </c>
      <c r="P2997" s="4" t="str">
        <f ca="1">IF($B2997&gt;$I$4,"",VLOOKUP($B2997,J$10:$L$6000,3,FALSE))</f>
        <v/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8"/>
      <c r="AD2997" s="8"/>
    </row>
    <row r="2998" spans="2:30" x14ac:dyDescent="0.25">
      <c r="B2998" s="3">
        <f t="shared" si="675"/>
        <v>2989</v>
      </c>
      <c r="C2998" s="3">
        <f t="shared" ca="1" si="671"/>
        <v>0</v>
      </c>
      <c r="D2998" s="3">
        <f t="shared" ca="1" si="676"/>
        <v>1</v>
      </c>
      <c r="E2998" s="3">
        <f t="shared" ca="1" si="672"/>
        <v>1</v>
      </c>
      <c r="F2998" s="3">
        <f t="shared" ca="1" si="677"/>
        <v>0</v>
      </c>
      <c r="G2998" s="3">
        <f t="shared" ca="1" si="678"/>
        <v>1523</v>
      </c>
      <c r="H2998" s="3">
        <f t="shared" ca="1" si="679"/>
        <v>1466</v>
      </c>
      <c r="I2998" s="3">
        <f t="shared" ca="1" si="680"/>
        <v>1507</v>
      </c>
      <c r="J2998" s="3">
        <f t="shared" ca="1" si="681"/>
        <v>1482</v>
      </c>
      <c r="K2998" s="4">
        <f t="shared" ca="1" si="673"/>
        <v>7.793483279504863</v>
      </c>
      <c r="L2998" s="4">
        <f t="shared" ca="1" si="674"/>
        <v>46.994548890981932</v>
      </c>
      <c r="M2998" s="4" t="str">
        <f ca="1">IF($B2998&gt;$I$4,"",VLOOKUP($B2998,G$10:$K$6000,5,FALSE))</f>
        <v/>
      </c>
      <c r="N2998" s="4" t="str">
        <f ca="1">IF($B2998&gt;$I$4,"",VLOOKUP($B2998,H$10:$K$6000,4,FALSE))</f>
        <v/>
      </c>
      <c r="O2998" s="4" t="str">
        <f ca="1">IF($B2998&gt;$I$4,"",VLOOKUP($B2998,I$10:$L$6000,4,FALSE))</f>
        <v/>
      </c>
      <c r="P2998" s="4" t="str">
        <f ca="1">IF($B2998&gt;$I$4,"",VLOOKUP($B2998,J$10:$L$6000,3,FALSE))</f>
        <v/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8"/>
      <c r="AD2998" s="8"/>
    </row>
    <row r="2999" spans="2:30" x14ac:dyDescent="0.25">
      <c r="B2999" s="3">
        <f t="shared" si="675"/>
        <v>2990</v>
      </c>
      <c r="C2999" s="3">
        <f t="shared" ca="1" si="671"/>
        <v>1</v>
      </c>
      <c r="D2999" s="3">
        <f t="shared" ca="1" si="676"/>
        <v>0</v>
      </c>
      <c r="E2999" s="3">
        <f t="shared" ca="1" si="672"/>
        <v>0</v>
      </c>
      <c r="F2999" s="3">
        <f t="shared" ca="1" si="677"/>
        <v>1</v>
      </c>
      <c r="G2999" s="3">
        <f t="shared" ca="1" si="678"/>
        <v>1524</v>
      </c>
      <c r="H2999" s="3">
        <f t="shared" ca="1" si="679"/>
        <v>1466</v>
      </c>
      <c r="I2999" s="3">
        <f t="shared" ca="1" si="680"/>
        <v>1507</v>
      </c>
      <c r="J2999" s="3">
        <f t="shared" ca="1" si="681"/>
        <v>1483</v>
      </c>
      <c r="K2999" s="4">
        <f t="shared" ca="1" si="673"/>
        <v>6.8617143096860795</v>
      </c>
      <c r="L2999" s="4">
        <f t="shared" ca="1" si="674"/>
        <v>47.590722419443509</v>
      </c>
      <c r="M2999" s="4" t="str">
        <f ca="1">IF($B2999&gt;$I$4,"",VLOOKUP($B2999,G$10:$K$6000,5,FALSE))</f>
        <v/>
      </c>
      <c r="N2999" s="4" t="str">
        <f ca="1">IF($B2999&gt;$I$4,"",VLOOKUP($B2999,H$10:$K$6000,4,FALSE))</f>
        <v/>
      </c>
      <c r="O2999" s="4" t="str">
        <f ca="1">IF($B2999&gt;$I$4,"",VLOOKUP($B2999,I$10:$L$6000,4,FALSE))</f>
        <v/>
      </c>
      <c r="P2999" s="4" t="str">
        <f ca="1">IF($B2999&gt;$I$4,"",VLOOKUP($B2999,J$10:$L$6000,3,FALSE))</f>
        <v/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8"/>
      <c r="AD2999" s="8"/>
    </row>
    <row r="3000" spans="2:30" x14ac:dyDescent="0.25">
      <c r="B3000" s="3">
        <f t="shared" si="675"/>
        <v>2991</v>
      </c>
      <c r="C3000" s="3">
        <f t="shared" ca="1" si="671"/>
        <v>1</v>
      </c>
      <c r="D3000" s="3">
        <f t="shared" ca="1" si="676"/>
        <v>0</v>
      </c>
      <c r="E3000" s="3">
        <f t="shared" ca="1" si="672"/>
        <v>0</v>
      </c>
      <c r="F3000" s="3">
        <f t="shared" ca="1" si="677"/>
        <v>1</v>
      </c>
      <c r="G3000" s="3">
        <f t="shared" ca="1" si="678"/>
        <v>1525</v>
      </c>
      <c r="H3000" s="3">
        <f t="shared" ca="1" si="679"/>
        <v>1466</v>
      </c>
      <c r="I3000" s="3">
        <f t="shared" ca="1" si="680"/>
        <v>1507</v>
      </c>
      <c r="J3000" s="3">
        <f t="shared" ca="1" si="681"/>
        <v>1484</v>
      </c>
      <c r="K3000" s="4">
        <f t="shared" ca="1" si="673"/>
        <v>6.1623587697220712</v>
      </c>
      <c r="L3000" s="4">
        <f t="shared" ca="1" si="674"/>
        <v>48.304480126710445</v>
      </c>
      <c r="M3000" s="4" t="str">
        <f ca="1">IF($B3000&gt;$I$4,"",VLOOKUP($B3000,G$10:$K$6000,5,FALSE))</f>
        <v/>
      </c>
      <c r="N3000" s="4" t="str">
        <f ca="1">IF($B3000&gt;$I$4,"",VLOOKUP($B3000,H$10:$K$6000,4,FALSE))</f>
        <v/>
      </c>
      <c r="O3000" s="4" t="str">
        <f ca="1">IF($B3000&gt;$I$4,"",VLOOKUP($B3000,I$10:$L$6000,4,FALSE))</f>
        <v/>
      </c>
      <c r="P3000" s="4" t="str">
        <f ca="1">IF($B3000&gt;$I$4,"",VLOOKUP($B3000,J$10:$L$6000,3,FALSE))</f>
        <v/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8"/>
      <c r="AD3000" s="8"/>
    </row>
    <row r="3001" spans="2:30" x14ac:dyDescent="0.25">
      <c r="B3001" s="3">
        <f t="shared" si="675"/>
        <v>2992</v>
      </c>
      <c r="C3001" s="3">
        <f t="shared" ca="1" si="671"/>
        <v>0</v>
      </c>
      <c r="D3001" s="3">
        <f t="shared" ca="1" si="676"/>
        <v>1</v>
      </c>
      <c r="E3001" s="3">
        <f t="shared" ca="1" si="672"/>
        <v>0</v>
      </c>
      <c r="F3001" s="3">
        <f t="shared" ca="1" si="677"/>
        <v>1</v>
      </c>
      <c r="G3001" s="3">
        <f t="shared" ca="1" si="678"/>
        <v>1525</v>
      </c>
      <c r="H3001" s="3">
        <f t="shared" ca="1" si="679"/>
        <v>1467</v>
      </c>
      <c r="I3001" s="3">
        <f t="shared" ca="1" si="680"/>
        <v>1507</v>
      </c>
      <c r="J3001" s="3">
        <f t="shared" ca="1" si="681"/>
        <v>1485</v>
      </c>
      <c r="K3001" s="4">
        <f t="shared" ca="1" si="673"/>
        <v>7.7200237728554759</v>
      </c>
      <c r="L3001" s="4">
        <f t="shared" ca="1" si="674"/>
        <v>48.206868415824225</v>
      </c>
      <c r="M3001" s="4" t="str">
        <f ca="1">IF($B3001&gt;$I$4,"",VLOOKUP($B3001,G$10:$K$6000,5,FALSE))</f>
        <v/>
      </c>
      <c r="N3001" s="4" t="str">
        <f ca="1">IF($B3001&gt;$I$4,"",VLOOKUP($B3001,H$10:$K$6000,4,FALSE))</f>
        <v/>
      </c>
      <c r="O3001" s="4" t="str">
        <f ca="1">IF($B3001&gt;$I$4,"",VLOOKUP($B3001,I$10:$L$6000,4,FALSE))</f>
        <v/>
      </c>
      <c r="P3001" s="4" t="str">
        <f ca="1">IF($B3001&gt;$I$4,"",VLOOKUP($B3001,J$10:$L$6000,3,FALSE))</f>
        <v/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8"/>
      <c r="AD3001" s="8"/>
    </row>
    <row r="3002" spans="2:30" x14ac:dyDescent="0.25">
      <c r="B3002" s="3">
        <f t="shared" si="675"/>
        <v>2993</v>
      </c>
      <c r="C3002" s="3">
        <f t="shared" ca="1" si="671"/>
        <v>1</v>
      </c>
      <c r="D3002" s="3">
        <f t="shared" ca="1" si="676"/>
        <v>0</v>
      </c>
      <c r="E3002" s="3">
        <f t="shared" ca="1" si="672"/>
        <v>1</v>
      </c>
      <c r="F3002" s="3">
        <f t="shared" ca="1" si="677"/>
        <v>0</v>
      </c>
      <c r="G3002" s="3">
        <f t="shared" ca="1" si="678"/>
        <v>1526</v>
      </c>
      <c r="H3002" s="3">
        <f t="shared" ca="1" si="679"/>
        <v>1467</v>
      </c>
      <c r="I3002" s="3">
        <f t="shared" ca="1" si="680"/>
        <v>1508</v>
      </c>
      <c r="J3002" s="3">
        <f t="shared" ca="1" si="681"/>
        <v>1485</v>
      </c>
      <c r="K3002" s="4">
        <f t="shared" ca="1" si="673"/>
        <v>6.7975516653163854</v>
      </c>
      <c r="L3002" s="4">
        <f t="shared" ca="1" si="674"/>
        <v>45.660374596117741</v>
      </c>
      <c r="M3002" s="4" t="str">
        <f ca="1">IF($B3002&gt;$I$4,"",VLOOKUP($B3002,G$10:$K$6000,5,FALSE))</f>
        <v/>
      </c>
      <c r="N3002" s="4" t="str">
        <f ca="1">IF($B3002&gt;$I$4,"",VLOOKUP($B3002,H$10:$K$6000,4,FALSE))</f>
        <v/>
      </c>
      <c r="O3002" s="4" t="str">
        <f ca="1">IF($B3002&gt;$I$4,"",VLOOKUP($B3002,I$10:$L$6000,4,FALSE))</f>
        <v/>
      </c>
      <c r="P3002" s="4" t="str">
        <f ca="1">IF($B3002&gt;$I$4,"",VLOOKUP($B3002,J$10:$L$6000,3,FALSE))</f>
        <v/>
      </c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8"/>
      <c r="AD3002" s="8"/>
    </row>
    <row r="3003" spans="2:30" x14ac:dyDescent="0.25">
      <c r="B3003" s="3">
        <f t="shared" si="675"/>
        <v>2994</v>
      </c>
      <c r="C3003" s="3">
        <f t="shared" ca="1" si="671"/>
        <v>1</v>
      </c>
      <c r="D3003" s="3">
        <f t="shared" ca="1" si="676"/>
        <v>0</v>
      </c>
      <c r="E3003" s="3">
        <f t="shared" ca="1" si="672"/>
        <v>1</v>
      </c>
      <c r="F3003" s="3">
        <f t="shared" ca="1" si="677"/>
        <v>0</v>
      </c>
      <c r="G3003" s="3">
        <f t="shared" ca="1" si="678"/>
        <v>1527</v>
      </c>
      <c r="H3003" s="3">
        <f t="shared" ca="1" si="679"/>
        <v>1467</v>
      </c>
      <c r="I3003" s="3">
        <f t="shared" ca="1" si="680"/>
        <v>1509</v>
      </c>
      <c r="J3003" s="3">
        <f t="shared" ca="1" si="681"/>
        <v>1485</v>
      </c>
      <c r="K3003" s="4">
        <f t="shared" ca="1" si="673"/>
        <v>6.7585633641875349</v>
      </c>
      <c r="L3003" s="4">
        <f t="shared" ca="1" si="674"/>
        <v>46.110946232732765</v>
      </c>
      <c r="M3003" s="4" t="str">
        <f ca="1">IF($B3003&gt;$I$4,"",VLOOKUP($B3003,G$10:$K$6000,5,FALSE))</f>
        <v/>
      </c>
      <c r="N3003" s="4" t="str">
        <f ca="1">IF($B3003&gt;$I$4,"",VLOOKUP($B3003,H$10:$K$6000,4,FALSE))</f>
        <v/>
      </c>
      <c r="O3003" s="4" t="str">
        <f ca="1">IF($B3003&gt;$I$4,"",VLOOKUP($B3003,I$10:$L$6000,4,FALSE))</f>
        <v/>
      </c>
      <c r="P3003" s="4" t="str">
        <f ca="1">IF($B3003&gt;$I$4,"",VLOOKUP($B3003,J$10:$L$6000,3,FALSE))</f>
        <v/>
      </c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8"/>
      <c r="AD3003" s="8"/>
    </row>
    <row r="3004" spans="2:30" x14ac:dyDescent="0.25">
      <c r="B3004" s="3">
        <f t="shared" si="675"/>
        <v>2995</v>
      </c>
      <c r="C3004" s="3">
        <f t="shared" ca="1" si="671"/>
        <v>1</v>
      </c>
      <c r="D3004" s="3">
        <f t="shared" ca="1" si="676"/>
        <v>0</v>
      </c>
      <c r="E3004" s="3">
        <f t="shared" ca="1" si="672"/>
        <v>0</v>
      </c>
      <c r="F3004" s="3">
        <f t="shared" ca="1" si="677"/>
        <v>1</v>
      </c>
      <c r="G3004" s="3">
        <f t="shared" ca="1" si="678"/>
        <v>1528</v>
      </c>
      <c r="H3004" s="3">
        <f t="shared" ca="1" si="679"/>
        <v>1467</v>
      </c>
      <c r="I3004" s="3">
        <f t="shared" ca="1" si="680"/>
        <v>1509</v>
      </c>
      <c r="J3004" s="3">
        <f t="shared" ca="1" si="681"/>
        <v>1486</v>
      </c>
      <c r="K3004" s="4">
        <f t="shared" ca="1" si="673"/>
        <v>6.6773010515823339</v>
      </c>
      <c r="L3004" s="4">
        <f t="shared" ca="1" si="674"/>
        <v>48.891708268630495</v>
      </c>
      <c r="M3004" s="4" t="str">
        <f ca="1">IF($B3004&gt;$I$4,"",VLOOKUP($B3004,G$10:$K$6000,5,FALSE))</f>
        <v/>
      </c>
      <c r="N3004" s="4" t="str">
        <f ca="1">IF($B3004&gt;$I$4,"",VLOOKUP($B3004,H$10:$K$6000,4,FALSE))</f>
        <v/>
      </c>
      <c r="O3004" s="4" t="str">
        <f ca="1">IF($B3004&gt;$I$4,"",VLOOKUP($B3004,I$10:$L$6000,4,FALSE))</f>
        <v/>
      </c>
      <c r="P3004" s="4" t="str">
        <f ca="1">IF($B3004&gt;$I$4,"",VLOOKUP($B3004,J$10:$L$6000,3,FALSE))</f>
        <v/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8"/>
      <c r="AD3004" s="8"/>
    </row>
    <row r="3005" spans="2:30" x14ac:dyDescent="0.25">
      <c r="B3005" s="3">
        <f t="shared" si="675"/>
        <v>2996</v>
      </c>
      <c r="C3005" s="3">
        <f t="shared" ca="1" si="671"/>
        <v>0</v>
      </c>
      <c r="D3005" s="3">
        <f t="shared" ca="1" si="676"/>
        <v>1</v>
      </c>
      <c r="E3005" s="3">
        <f t="shared" ca="1" si="672"/>
        <v>0</v>
      </c>
      <c r="F3005" s="3">
        <f t="shared" ca="1" si="677"/>
        <v>1</v>
      </c>
      <c r="G3005" s="3">
        <f t="shared" ca="1" si="678"/>
        <v>1528</v>
      </c>
      <c r="H3005" s="3">
        <f t="shared" ca="1" si="679"/>
        <v>1468</v>
      </c>
      <c r="I3005" s="3">
        <f t="shared" ca="1" si="680"/>
        <v>1509</v>
      </c>
      <c r="J3005" s="3">
        <f t="shared" ca="1" si="681"/>
        <v>1487</v>
      </c>
      <c r="K3005" s="4">
        <f t="shared" ca="1" si="673"/>
        <v>7.3645450816331213</v>
      </c>
      <c r="L3005" s="4">
        <f t="shared" ca="1" si="674"/>
        <v>48.513529641974735</v>
      </c>
      <c r="M3005" s="4" t="str">
        <f ca="1">IF($B3005&gt;$I$4,"",VLOOKUP($B3005,G$10:$K$6000,5,FALSE))</f>
        <v/>
      </c>
      <c r="N3005" s="4" t="str">
        <f ca="1">IF($B3005&gt;$I$4,"",VLOOKUP($B3005,H$10:$K$6000,4,FALSE))</f>
        <v/>
      </c>
      <c r="O3005" s="4" t="str">
        <f ca="1">IF($B3005&gt;$I$4,"",VLOOKUP($B3005,I$10:$L$6000,4,FALSE))</f>
        <v/>
      </c>
      <c r="P3005" s="4" t="str">
        <f ca="1">IF($B3005&gt;$I$4,"",VLOOKUP($B3005,J$10:$L$6000,3,FALSE))</f>
        <v/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8"/>
      <c r="AD3005" s="8"/>
    </row>
    <row r="3006" spans="2:30" x14ac:dyDescent="0.25">
      <c r="B3006" s="3">
        <f t="shared" si="675"/>
        <v>2997</v>
      </c>
      <c r="C3006" s="3">
        <f t="shared" ca="1" si="671"/>
        <v>1</v>
      </c>
      <c r="D3006" s="3">
        <f t="shared" ca="1" si="676"/>
        <v>0</v>
      </c>
      <c r="E3006" s="3">
        <f t="shared" ca="1" si="672"/>
        <v>1</v>
      </c>
      <c r="F3006" s="3">
        <f t="shared" ca="1" si="677"/>
        <v>0</v>
      </c>
      <c r="G3006" s="3">
        <f t="shared" ca="1" si="678"/>
        <v>1529</v>
      </c>
      <c r="H3006" s="3">
        <f t="shared" ca="1" si="679"/>
        <v>1468</v>
      </c>
      <c r="I3006" s="3">
        <f t="shared" ca="1" si="680"/>
        <v>1510</v>
      </c>
      <c r="J3006" s="3">
        <f t="shared" ca="1" si="681"/>
        <v>1487</v>
      </c>
      <c r="K3006" s="4">
        <f t="shared" ca="1" si="673"/>
        <v>6.3127536885574402</v>
      </c>
      <c r="L3006" s="4">
        <f t="shared" ca="1" si="674"/>
        <v>46.556281183346748</v>
      </c>
      <c r="M3006" s="4" t="str">
        <f ca="1">IF($B3006&gt;$I$4,"",VLOOKUP($B3006,G$10:$K$6000,5,FALSE))</f>
        <v/>
      </c>
      <c r="N3006" s="4" t="str">
        <f ca="1">IF($B3006&gt;$I$4,"",VLOOKUP($B3006,H$10:$K$6000,4,FALSE))</f>
        <v/>
      </c>
      <c r="O3006" s="4" t="str">
        <f ca="1">IF($B3006&gt;$I$4,"",VLOOKUP($B3006,I$10:$L$6000,4,FALSE))</f>
        <v/>
      </c>
      <c r="P3006" s="4" t="str">
        <f ca="1">IF($B3006&gt;$I$4,"",VLOOKUP($B3006,J$10:$L$6000,3,FALSE))</f>
        <v/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8"/>
      <c r="AD3006" s="8"/>
    </row>
    <row r="3007" spans="2:30" x14ac:dyDescent="0.25">
      <c r="B3007" s="3">
        <f t="shared" si="675"/>
        <v>2998</v>
      </c>
      <c r="C3007" s="3">
        <f t="shared" ca="1" si="671"/>
        <v>1</v>
      </c>
      <c r="D3007" s="3">
        <f t="shared" ca="1" si="676"/>
        <v>0</v>
      </c>
      <c r="E3007" s="3">
        <f t="shared" ca="1" si="672"/>
        <v>0</v>
      </c>
      <c r="F3007" s="3">
        <f t="shared" ca="1" si="677"/>
        <v>1</v>
      </c>
      <c r="G3007" s="3">
        <f t="shared" ca="1" si="678"/>
        <v>1530</v>
      </c>
      <c r="H3007" s="3">
        <f t="shared" ca="1" si="679"/>
        <v>1468</v>
      </c>
      <c r="I3007" s="3">
        <f t="shared" ca="1" si="680"/>
        <v>1510</v>
      </c>
      <c r="J3007" s="3">
        <f t="shared" ca="1" si="681"/>
        <v>1488</v>
      </c>
      <c r="K3007" s="4">
        <f t="shared" ca="1" si="673"/>
        <v>6.4002805897530397</v>
      </c>
      <c r="L3007" s="4">
        <f t="shared" ca="1" si="674"/>
        <v>48.031294867340584</v>
      </c>
      <c r="M3007" s="4" t="str">
        <f ca="1">IF($B3007&gt;$I$4,"",VLOOKUP($B3007,G$10:$K$6000,5,FALSE))</f>
        <v/>
      </c>
      <c r="N3007" s="4" t="str">
        <f ca="1">IF($B3007&gt;$I$4,"",VLOOKUP($B3007,H$10:$K$6000,4,FALSE))</f>
        <v/>
      </c>
      <c r="O3007" s="4" t="str">
        <f ca="1">IF($B3007&gt;$I$4,"",VLOOKUP($B3007,I$10:$L$6000,4,FALSE))</f>
        <v/>
      </c>
      <c r="P3007" s="4" t="str">
        <f ca="1">IF($B3007&gt;$I$4,"",VLOOKUP($B3007,J$10:$L$6000,3,FALSE))</f>
        <v/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8"/>
      <c r="AD3007" s="8"/>
    </row>
    <row r="3008" spans="2:30" x14ac:dyDescent="0.25">
      <c r="B3008" s="3">
        <f t="shared" si="675"/>
        <v>2999</v>
      </c>
      <c r="C3008" s="3">
        <f t="shared" ca="1" si="671"/>
        <v>0</v>
      </c>
      <c r="D3008" s="3">
        <f t="shared" ca="1" si="676"/>
        <v>1</v>
      </c>
      <c r="E3008" s="3">
        <f t="shared" ca="1" si="672"/>
        <v>1</v>
      </c>
      <c r="F3008" s="3">
        <f t="shared" ca="1" si="677"/>
        <v>0</v>
      </c>
      <c r="G3008" s="3">
        <f t="shared" ca="1" si="678"/>
        <v>1530</v>
      </c>
      <c r="H3008" s="3">
        <f t="shared" ca="1" si="679"/>
        <v>1469</v>
      </c>
      <c r="I3008" s="3">
        <f t="shared" ca="1" si="680"/>
        <v>1511</v>
      </c>
      <c r="J3008" s="3">
        <f t="shared" ca="1" si="681"/>
        <v>1488</v>
      </c>
      <c r="K3008" s="4">
        <f t="shared" ca="1" si="673"/>
        <v>8.1845997756105628</v>
      </c>
      <c r="L3008" s="4">
        <f t="shared" ca="1" si="674"/>
        <v>47.309826659103528</v>
      </c>
      <c r="M3008" s="4" t="str">
        <f ca="1">IF($B3008&gt;$I$4,"",VLOOKUP($B3008,G$10:$K$6000,5,FALSE))</f>
        <v/>
      </c>
      <c r="N3008" s="4" t="str">
        <f ca="1">IF($B3008&gt;$I$4,"",VLOOKUP($B3008,H$10:$K$6000,4,FALSE))</f>
        <v/>
      </c>
      <c r="O3008" s="4" t="str">
        <f ca="1">IF($B3008&gt;$I$4,"",VLOOKUP($B3008,I$10:$L$6000,4,FALSE))</f>
        <v/>
      </c>
      <c r="P3008" s="4" t="str">
        <f ca="1">IF($B3008&gt;$I$4,"",VLOOKUP($B3008,J$10:$L$6000,3,FALSE))</f>
        <v/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8"/>
      <c r="AD3008" s="8"/>
    </row>
    <row r="3009" spans="2:30" x14ac:dyDescent="0.25">
      <c r="B3009" s="3">
        <f t="shared" si="675"/>
        <v>3000</v>
      </c>
      <c r="C3009" s="3">
        <f t="shared" ca="1" si="671"/>
        <v>0</v>
      </c>
      <c r="D3009" s="3">
        <f t="shared" ca="1" si="676"/>
        <v>1</v>
      </c>
      <c r="E3009" s="3">
        <f t="shared" ca="1" si="672"/>
        <v>0</v>
      </c>
      <c r="F3009" s="3">
        <f t="shared" ca="1" si="677"/>
        <v>1</v>
      </c>
      <c r="G3009" s="3">
        <f t="shared" ca="1" si="678"/>
        <v>1530</v>
      </c>
      <c r="H3009" s="3">
        <f t="shared" ca="1" si="679"/>
        <v>1470</v>
      </c>
      <c r="I3009" s="3">
        <f t="shared" ca="1" si="680"/>
        <v>1511</v>
      </c>
      <c r="J3009" s="3">
        <f t="shared" ca="1" si="681"/>
        <v>1489</v>
      </c>
      <c r="K3009" s="4">
        <f t="shared" ca="1" si="673"/>
        <v>7.1238101428432392</v>
      </c>
      <c r="L3009" s="4">
        <f t="shared" ca="1" si="674"/>
        <v>48.232784538401759</v>
      </c>
      <c r="M3009" s="4" t="str">
        <f ca="1">IF($B3009&gt;$I$4,"",VLOOKUP($B3009,G$10:$K$6000,5,FALSE))</f>
        <v/>
      </c>
      <c r="N3009" s="4" t="str">
        <f ca="1">IF($B3009&gt;$I$4,"",VLOOKUP($B3009,H$10:$K$6000,4,FALSE))</f>
        <v/>
      </c>
      <c r="O3009" s="4" t="str">
        <f ca="1">IF($B3009&gt;$I$4,"",VLOOKUP($B3009,I$10:$L$6000,4,FALSE))</f>
        <v/>
      </c>
      <c r="P3009" s="4" t="str">
        <f ca="1">IF($B3009&gt;$I$4,"",VLOOKUP($B3009,J$10:$L$6000,3,FALSE))</f>
        <v/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8"/>
      <c r="AD3009" s="8"/>
    </row>
    <row r="3010" spans="2:30" x14ac:dyDescent="0.25">
      <c r="B3010" s="3">
        <f t="shared" si="675"/>
        <v>3001</v>
      </c>
      <c r="C3010" s="3">
        <f t="shared" ca="1" si="671"/>
        <v>1</v>
      </c>
      <c r="D3010" s="3">
        <f t="shared" ca="1" si="676"/>
        <v>0</v>
      </c>
      <c r="E3010" s="3">
        <f t="shared" ca="1" si="672"/>
        <v>0</v>
      </c>
      <c r="F3010" s="3">
        <f t="shared" ca="1" si="677"/>
        <v>1</v>
      </c>
      <c r="G3010" s="3">
        <f t="shared" ca="1" si="678"/>
        <v>1531</v>
      </c>
      <c r="H3010" s="3">
        <f t="shared" ca="1" si="679"/>
        <v>1470</v>
      </c>
      <c r="I3010" s="3">
        <f t="shared" ca="1" si="680"/>
        <v>1511</v>
      </c>
      <c r="J3010" s="3">
        <f t="shared" ca="1" si="681"/>
        <v>1490</v>
      </c>
      <c r="K3010" s="4">
        <f t="shared" ca="1" si="673"/>
        <v>5.7030661268063527</v>
      </c>
      <c r="L3010" s="4">
        <f t="shared" ca="1" si="674"/>
        <v>48.542630757884147</v>
      </c>
      <c r="M3010" s="4" t="str">
        <f ca="1">IF($B3010&gt;$I$4,"",VLOOKUP($B3010,G$10:$K$6000,5,FALSE))</f>
        <v/>
      </c>
      <c r="N3010" s="4" t="str">
        <f ca="1">IF($B3010&gt;$I$4,"",VLOOKUP($B3010,H$10:$K$6000,4,FALSE))</f>
        <v/>
      </c>
      <c r="O3010" s="4" t="str">
        <f ca="1">IF($B3010&gt;$I$4,"",VLOOKUP($B3010,I$10:$L$6000,4,FALSE))</f>
        <v/>
      </c>
      <c r="P3010" s="4" t="str">
        <f ca="1">IF($B3010&gt;$I$4,"",VLOOKUP($B3010,J$10:$L$6000,3,FALSE))</f>
        <v/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8"/>
      <c r="AD3010" s="8"/>
    </row>
    <row r="3011" spans="2:30" x14ac:dyDescent="0.25">
      <c r="B3011" s="3">
        <f t="shared" si="675"/>
        <v>3002</v>
      </c>
      <c r="C3011" s="3">
        <f t="shared" ca="1" si="671"/>
        <v>1</v>
      </c>
      <c r="D3011" s="3">
        <f t="shared" ca="1" si="676"/>
        <v>0</v>
      </c>
      <c r="E3011" s="3">
        <f t="shared" ca="1" si="672"/>
        <v>0</v>
      </c>
      <c r="F3011" s="3">
        <f t="shared" ca="1" si="677"/>
        <v>1</v>
      </c>
      <c r="G3011" s="3">
        <f t="shared" ca="1" si="678"/>
        <v>1532</v>
      </c>
      <c r="H3011" s="3">
        <f t="shared" ca="1" si="679"/>
        <v>1470</v>
      </c>
      <c r="I3011" s="3">
        <f t="shared" ca="1" si="680"/>
        <v>1511</v>
      </c>
      <c r="J3011" s="3">
        <f t="shared" ca="1" si="681"/>
        <v>1491</v>
      </c>
      <c r="K3011" s="4">
        <f t="shared" ca="1" si="673"/>
        <v>6.7711810068778089</v>
      </c>
      <c r="L3011" s="4">
        <f t="shared" ca="1" si="674"/>
        <v>48.284729158242328</v>
      </c>
      <c r="M3011" s="4" t="str">
        <f ca="1">IF($B3011&gt;$I$4,"",VLOOKUP($B3011,G$10:$K$6000,5,FALSE))</f>
        <v/>
      </c>
      <c r="N3011" s="4" t="str">
        <f ca="1">IF($B3011&gt;$I$4,"",VLOOKUP($B3011,H$10:$K$6000,4,FALSE))</f>
        <v/>
      </c>
      <c r="O3011" s="4" t="str">
        <f ca="1">IF($B3011&gt;$I$4,"",VLOOKUP($B3011,I$10:$L$6000,4,FALSE))</f>
        <v/>
      </c>
      <c r="P3011" s="4" t="str">
        <f ca="1">IF($B3011&gt;$I$4,"",VLOOKUP($B3011,J$10:$L$6000,3,FALSE))</f>
        <v/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8"/>
      <c r="AD3011" s="8"/>
    </row>
    <row r="3012" spans="2:30" x14ac:dyDescent="0.25">
      <c r="B3012" s="3">
        <f t="shared" si="675"/>
        <v>3003</v>
      </c>
      <c r="C3012" s="3">
        <f t="shared" ca="1" si="671"/>
        <v>1</v>
      </c>
      <c r="D3012" s="3">
        <f t="shared" ca="1" si="676"/>
        <v>0</v>
      </c>
      <c r="E3012" s="3">
        <f t="shared" ca="1" si="672"/>
        <v>0</v>
      </c>
      <c r="F3012" s="3">
        <f t="shared" ca="1" si="677"/>
        <v>1</v>
      </c>
      <c r="G3012" s="3">
        <f t="shared" ca="1" si="678"/>
        <v>1533</v>
      </c>
      <c r="H3012" s="3">
        <f t="shared" ca="1" si="679"/>
        <v>1470</v>
      </c>
      <c r="I3012" s="3">
        <f t="shared" ca="1" si="680"/>
        <v>1511</v>
      </c>
      <c r="J3012" s="3">
        <f t="shared" ca="1" si="681"/>
        <v>1492</v>
      </c>
      <c r="K3012" s="4">
        <f t="shared" ca="1" si="673"/>
        <v>6.0354713429719222</v>
      </c>
      <c r="L3012" s="4">
        <f t="shared" ca="1" si="674"/>
        <v>49.200738081174244</v>
      </c>
      <c r="M3012" s="4" t="str">
        <f ca="1">IF($B3012&gt;$I$4,"",VLOOKUP($B3012,G$10:$K$6000,5,FALSE))</f>
        <v/>
      </c>
      <c r="N3012" s="4" t="str">
        <f ca="1">IF($B3012&gt;$I$4,"",VLOOKUP($B3012,H$10:$K$6000,4,FALSE))</f>
        <v/>
      </c>
      <c r="O3012" s="4" t="str">
        <f ca="1">IF($B3012&gt;$I$4,"",VLOOKUP($B3012,I$10:$L$6000,4,FALSE))</f>
        <v/>
      </c>
      <c r="P3012" s="4" t="str">
        <f ca="1">IF($B3012&gt;$I$4,"",VLOOKUP($B3012,J$10:$L$6000,3,FALSE))</f>
        <v/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8"/>
      <c r="AD3012" s="8"/>
    </row>
    <row r="3013" spans="2:30" x14ac:dyDescent="0.25">
      <c r="B3013" s="3">
        <f t="shared" si="675"/>
        <v>3004</v>
      </c>
      <c r="C3013" s="3">
        <f t="shared" ca="1" si="671"/>
        <v>1</v>
      </c>
      <c r="D3013" s="3">
        <f t="shared" ca="1" si="676"/>
        <v>0</v>
      </c>
      <c r="E3013" s="3">
        <f t="shared" ca="1" si="672"/>
        <v>1</v>
      </c>
      <c r="F3013" s="3">
        <f t="shared" ca="1" si="677"/>
        <v>0</v>
      </c>
      <c r="G3013" s="3">
        <f t="shared" ca="1" si="678"/>
        <v>1534</v>
      </c>
      <c r="H3013" s="3">
        <f t="shared" ca="1" si="679"/>
        <v>1470</v>
      </c>
      <c r="I3013" s="3">
        <f t="shared" ca="1" si="680"/>
        <v>1512</v>
      </c>
      <c r="J3013" s="3">
        <f t="shared" ca="1" si="681"/>
        <v>1492</v>
      </c>
      <c r="K3013" s="4">
        <f t="shared" ca="1" si="673"/>
        <v>6.4538217515143979</v>
      </c>
      <c r="L3013" s="4">
        <f t="shared" ca="1" si="674"/>
        <v>45.761872142395312</v>
      </c>
      <c r="M3013" s="4" t="str">
        <f ca="1">IF($B3013&gt;$I$4,"",VLOOKUP($B3013,G$10:$K$6000,5,FALSE))</f>
        <v/>
      </c>
      <c r="N3013" s="4" t="str">
        <f ca="1">IF($B3013&gt;$I$4,"",VLOOKUP($B3013,H$10:$K$6000,4,FALSE))</f>
        <v/>
      </c>
      <c r="O3013" s="4" t="str">
        <f ca="1">IF($B3013&gt;$I$4,"",VLOOKUP($B3013,I$10:$L$6000,4,FALSE))</f>
        <v/>
      </c>
      <c r="P3013" s="4" t="str">
        <f ca="1">IF($B3013&gt;$I$4,"",VLOOKUP($B3013,J$10:$L$6000,3,FALSE))</f>
        <v/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8"/>
      <c r="AD3013" s="8"/>
    </row>
    <row r="3014" spans="2:30" x14ac:dyDescent="0.25">
      <c r="B3014" s="3">
        <f t="shared" si="675"/>
        <v>3005</v>
      </c>
      <c r="C3014" s="3">
        <f t="shared" ca="1" si="671"/>
        <v>0</v>
      </c>
      <c r="D3014" s="3">
        <f t="shared" ca="1" si="676"/>
        <v>1</v>
      </c>
      <c r="E3014" s="3">
        <f t="shared" ca="1" si="672"/>
        <v>0</v>
      </c>
      <c r="F3014" s="3">
        <f t="shared" ca="1" si="677"/>
        <v>1</v>
      </c>
      <c r="G3014" s="3">
        <f t="shared" ca="1" si="678"/>
        <v>1534</v>
      </c>
      <c r="H3014" s="3">
        <f t="shared" ca="1" si="679"/>
        <v>1471</v>
      </c>
      <c r="I3014" s="3">
        <f t="shared" ca="1" si="680"/>
        <v>1512</v>
      </c>
      <c r="J3014" s="3">
        <f t="shared" ca="1" si="681"/>
        <v>1493</v>
      </c>
      <c r="K3014" s="4">
        <f t="shared" ca="1" si="673"/>
        <v>7.3868676779324653</v>
      </c>
      <c r="L3014" s="4">
        <f t="shared" ca="1" si="674"/>
        <v>47.930341031604179</v>
      </c>
      <c r="M3014" s="4" t="str">
        <f ca="1">IF($B3014&gt;$I$4,"",VLOOKUP($B3014,G$10:$K$6000,5,FALSE))</f>
        <v/>
      </c>
      <c r="N3014" s="4" t="str">
        <f ca="1">IF($B3014&gt;$I$4,"",VLOOKUP($B3014,H$10:$K$6000,4,FALSE))</f>
        <v/>
      </c>
      <c r="O3014" s="4" t="str">
        <f ca="1">IF($B3014&gt;$I$4,"",VLOOKUP($B3014,I$10:$L$6000,4,FALSE))</f>
        <v/>
      </c>
      <c r="P3014" s="4" t="str">
        <f ca="1">IF($B3014&gt;$I$4,"",VLOOKUP($B3014,J$10:$L$6000,3,FALSE))</f>
        <v/>
      </c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8"/>
      <c r="AD3014" s="8"/>
    </row>
    <row r="3015" spans="2:30" x14ac:dyDescent="0.25">
      <c r="B3015" s="3">
        <f t="shared" si="675"/>
        <v>3006</v>
      </c>
      <c r="C3015" s="3">
        <f t="shared" ca="1" si="671"/>
        <v>1</v>
      </c>
      <c r="D3015" s="3">
        <f t="shared" ca="1" si="676"/>
        <v>0</v>
      </c>
      <c r="E3015" s="3">
        <f t="shared" ca="1" si="672"/>
        <v>1</v>
      </c>
      <c r="F3015" s="3">
        <f t="shared" ca="1" si="677"/>
        <v>0</v>
      </c>
      <c r="G3015" s="3">
        <f t="shared" ca="1" si="678"/>
        <v>1535</v>
      </c>
      <c r="H3015" s="3">
        <f t="shared" ca="1" si="679"/>
        <v>1471</v>
      </c>
      <c r="I3015" s="3">
        <f t="shared" ca="1" si="680"/>
        <v>1513</v>
      </c>
      <c r="J3015" s="3">
        <f t="shared" ca="1" si="681"/>
        <v>1493</v>
      </c>
      <c r="K3015" s="4">
        <f t="shared" ca="1" si="673"/>
        <v>6.2467830709449892</v>
      </c>
      <c r="L3015" s="4">
        <f t="shared" ca="1" si="674"/>
        <v>45.848228234459008</v>
      </c>
      <c r="M3015" s="4" t="str">
        <f ca="1">IF($B3015&gt;$I$4,"",VLOOKUP($B3015,G$10:$K$6000,5,FALSE))</f>
        <v/>
      </c>
      <c r="N3015" s="4" t="str">
        <f ca="1">IF($B3015&gt;$I$4,"",VLOOKUP($B3015,H$10:$K$6000,4,FALSE))</f>
        <v/>
      </c>
      <c r="O3015" s="4" t="str">
        <f ca="1">IF($B3015&gt;$I$4,"",VLOOKUP($B3015,I$10:$L$6000,4,FALSE))</f>
        <v/>
      </c>
      <c r="P3015" s="4" t="str">
        <f ca="1">IF($B3015&gt;$I$4,"",VLOOKUP($B3015,J$10:$L$6000,3,FALSE))</f>
        <v/>
      </c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8"/>
      <c r="AD3015" s="8"/>
    </row>
    <row r="3016" spans="2:30" x14ac:dyDescent="0.25">
      <c r="B3016" s="3">
        <f t="shared" si="675"/>
        <v>3007</v>
      </c>
      <c r="C3016" s="3">
        <f t="shared" ca="1" si="671"/>
        <v>1</v>
      </c>
      <c r="D3016" s="3">
        <f t="shared" ca="1" si="676"/>
        <v>0</v>
      </c>
      <c r="E3016" s="3">
        <f t="shared" ca="1" si="672"/>
        <v>0</v>
      </c>
      <c r="F3016" s="3">
        <f t="shared" ca="1" si="677"/>
        <v>1</v>
      </c>
      <c r="G3016" s="3">
        <f t="shared" ca="1" si="678"/>
        <v>1536</v>
      </c>
      <c r="H3016" s="3">
        <f t="shared" ca="1" si="679"/>
        <v>1471</v>
      </c>
      <c r="I3016" s="3">
        <f t="shared" ca="1" si="680"/>
        <v>1513</v>
      </c>
      <c r="J3016" s="3">
        <f t="shared" ca="1" si="681"/>
        <v>1494</v>
      </c>
      <c r="K3016" s="4">
        <f t="shared" ca="1" si="673"/>
        <v>6.3840007680480859</v>
      </c>
      <c r="L3016" s="4">
        <f t="shared" ca="1" si="674"/>
        <v>49.434108064056687</v>
      </c>
      <c r="M3016" s="4" t="str">
        <f ca="1">IF($B3016&gt;$I$4,"",VLOOKUP($B3016,G$10:$K$6000,5,FALSE))</f>
        <v/>
      </c>
      <c r="N3016" s="4" t="str">
        <f ca="1">IF($B3016&gt;$I$4,"",VLOOKUP($B3016,H$10:$K$6000,4,FALSE))</f>
        <v/>
      </c>
      <c r="O3016" s="4" t="str">
        <f ca="1">IF($B3016&gt;$I$4,"",VLOOKUP($B3016,I$10:$L$6000,4,FALSE))</f>
        <v/>
      </c>
      <c r="P3016" s="4" t="str">
        <f ca="1">IF($B3016&gt;$I$4,"",VLOOKUP($B3016,J$10:$L$6000,3,FALSE))</f>
        <v/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8"/>
      <c r="AD3016" s="8"/>
    </row>
    <row r="3017" spans="2:30" x14ac:dyDescent="0.25">
      <c r="B3017" s="3">
        <f t="shared" si="675"/>
        <v>3008</v>
      </c>
      <c r="C3017" s="3">
        <f t="shared" ca="1" si="671"/>
        <v>0</v>
      </c>
      <c r="D3017" s="3">
        <f t="shared" ca="1" si="676"/>
        <v>1</v>
      </c>
      <c r="E3017" s="3">
        <f t="shared" ca="1" si="672"/>
        <v>0</v>
      </c>
      <c r="F3017" s="3">
        <f t="shared" ca="1" si="677"/>
        <v>1</v>
      </c>
      <c r="G3017" s="3">
        <f t="shared" ca="1" si="678"/>
        <v>1536</v>
      </c>
      <c r="H3017" s="3">
        <f t="shared" ca="1" si="679"/>
        <v>1472</v>
      </c>
      <c r="I3017" s="3">
        <f t="shared" ca="1" si="680"/>
        <v>1513</v>
      </c>
      <c r="J3017" s="3">
        <f t="shared" ca="1" si="681"/>
        <v>1495</v>
      </c>
      <c r="K3017" s="4">
        <f t="shared" ca="1" si="673"/>
        <v>7.1901889078998655</v>
      </c>
      <c r="L3017" s="4">
        <f t="shared" ca="1" si="674"/>
        <v>49.442112853862582</v>
      </c>
      <c r="M3017" s="4" t="str">
        <f ca="1">IF($B3017&gt;$I$4,"",VLOOKUP($B3017,G$10:$K$6000,5,FALSE))</f>
        <v/>
      </c>
      <c r="N3017" s="4" t="str">
        <f ca="1">IF($B3017&gt;$I$4,"",VLOOKUP($B3017,H$10:$K$6000,4,FALSE))</f>
        <v/>
      </c>
      <c r="O3017" s="4" t="str">
        <f ca="1">IF($B3017&gt;$I$4,"",VLOOKUP($B3017,I$10:$L$6000,4,FALSE))</f>
        <v/>
      </c>
      <c r="P3017" s="4" t="str">
        <f ca="1">IF($B3017&gt;$I$4,"",VLOOKUP($B3017,J$10:$L$6000,3,FALSE))</f>
        <v/>
      </c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8"/>
      <c r="AD3017" s="8"/>
    </row>
    <row r="3018" spans="2:30" x14ac:dyDescent="0.25">
      <c r="B3018" s="3">
        <f t="shared" si="675"/>
        <v>3009</v>
      </c>
      <c r="C3018" s="3">
        <f t="shared" ref="C3018:C3081" ca="1" si="682">IF(K3018&lt;$N$4,1,0)</f>
        <v>1</v>
      </c>
      <c r="D3018" s="3">
        <f t="shared" ca="1" si="676"/>
        <v>0</v>
      </c>
      <c r="E3018" s="3">
        <f t="shared" ref="E3018:E3081" ca="1" si="683">IF(L3018&lt;$O$4,1,0)</f>
        <v>0</v>
      </c>
      <c r="F3018" s="3">
        <f t="shared" ca="1" si="677"/>
        <v>1</v>
      </c>
      <c r="G3018" s="3">
        <f t="shared" ca="1" si="678"/>
        <v>1537</v>
      </c>
      <c r="H3018" s="3">
        <f t="shared" ca="1" si="679"/>
        <v>1472</v>
      </c>
      <c r="I3018" s="3">
        <f t="shared" ca="1" si="680"/>
        <v>1513</v>
      </c>
      <c r="J3018" s="3">
        <f t="shared" ca="1" si="681"/>
        <v>1496</v>
      </c>
      <c r="K3018" s="4">
        <f t="shared" ref="K3018:K3081" ca="1" si="684">NORMINV(RAND(),$N$4,$N$5)</f>
        <v>6.4234817699329758</v>
      </c>
      <c r="L3018" s="4">
        <f t="shared" ref="L3018:L3081" ca="1" si="685">NORMINV(RAND(),$O$4,$O$5)</f>
        <v>52.352417808993927</v>
      </c>
      <c r="M3018" s="4" t="str">
        <f ca="1">IF($B3018&gt;$I$4,"",VLOOKUP($B3018,G$10:$K$6000,5,FALSE))</f>
        <v/>
      </c>
      <c r="N3018" s="4" t="str">
        <f ca="1">IF($B3018&gt;$I$4,"",VLOOKUP($B3018,H$10:$K$6000,4,FALSE))</f>
        <v/>
      </c>
      <c r="O3018" s="4" t="str">
        <f ca="1">IF($B3018&gt;$I$4,"",VLOOKUP($B3018,I$10:$L$6000,4,FALSE))</f>
        <v/>
      </c>
      <c r="P3018" s="4" t="str">
        <f ca="1">IF($B3018&gt;$I$4,"",VLOOKUP($B3018,J$10:$L$6000,3,FALSE))</f>
        <v/>
      </c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8"/>
      <c r="AD3018" s="8"/>
    </row>
    <row r="3019" spans="2:30" x14ac:dyDescent="0.25">
      <c r="B3019" s="3">
        <f t="shared" si="675"/>
        <v>3010</v>
      </c>
      <c r="C3019" s="3">
        <f t="shared" ca="1" si="682"/>
        <v>1</v>
      </c>
      <c r="D3019" s="3">
        <f t="shared" ca="1" si="676"/>
        <v>0</v>
      </c>
      <c r="E3019" s="3">
        <f t="shared" ca="1" si="683"/>
        <v>0</v>
      </c>
      <c r="F3019" s="3">
        <f t="shared" ca="1" si="677"/>
        <v>1</v>
      </c>
      <c r="G3019" s="3">
        <f t="shared" ca="1" si="678"/>
        <v>1538</v>
      </c>
      <c r="H3019" s="3">
        <f t="shared" ca="1" si="679"/>
        <v>1472</v>
      </c>
      <c r="I3019" s="3">
        <f t="shared" ca="1" si="680"/>
        <v>1513</v>
      </c>
      <c r="J3019" s="3">
        <f t="shared" ca="1" si="681"/>
        <v>1497</v>
      </c>
      <c r="K3019" s="4">
        <f t="shared" ca="1" si="684"/>
        <v>6.7188340472200077</v>
      </c>
      <c r="L3019" s="4">
        <f t="shared" ca="1" si="685"/>
        <v>47.713758377677138</v>
      </c>
      <c r="M3019" s="4" t="str">
        <f ca="1">IF($B3019&gt;$I$4,"",VLOOKUP($B3019,G$10:$K$6000,5,FALSE))</f>
        <v/>
      </c>
      <c r="N3019" s="4" t="str">
        <f ca="1">IF($B3019&gt;$I$4,"",VLOOKUP($B3019,H$10:$K$6000,4,FALSE))</f>
        <v/>
      </c>
      <c r="O3019" s="4" t="str">
        <f ca="1">IF($B3019&gt;$I$4,"",VLOOKUP($B3019,I$10:$L$6000,4,FALSE))</f>
        <v/>
      </c>
      <c r="P3019" s="4" t="str">
        <f ca="1">IF($B3019&gt;$I$4,"",VLOOKUP($B3019,J$10:$L$6000,3,FALSE))</f>
        <v/>
      </c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8"/>
      <c r="AD3019" s="8"/>
    </row>
    <row r="3020" spans="2:30" x14ac:dyDescent="0.25">
      <c r="B3020" s="3">
        <f t="shared" ref="B3020:B3083" si="686">B3019+1</f>
        <v>3011</v>
      </c>
      <c r="C3020" s="3">
        <f t="shared" ca="1" si="682"/>
        <v>0</v>
      </c>
      <c r="D3020" s="3">
        <f t="shared" ca="1" si="676"/>
        <v>1</v>
      </c>
      <c r="E3020" s="3">
        <f t="shared" ca="1" si="683"/>
        <v>0</v>
      </c>
      <c r="F3020" s="3">
        <f t="shared" ca="1" si="677"/>
        <v>1</v>
      </c>
      <c r="G3020" s="3">
        <f t="shared" ca="1" si="678"/>
        <v>1538</v>
      </c>
      <c r="H3020" s="3">
        <f t="shared" ca="1" si="679"/>
        <v>1473</v>
      </c>
      <c r="I3020" s="3">
        <f t="shared" ca="1" si="680"/>
        <v>1513</v>
      </c>
      <c r="J3020" s="3">
        <f t="shared" ca="1" si="681"/>
        <v>1498</v>
      </c>
      <c r="K3020" s="4">
        <f t="shared" ca="1" si="684"/>
        <v>7.2967984669191379</v>
      </c>
      <c r="L3020" s="4">
        <f t="shared" ca="1" si="685"/>
        <v>49.698127131854108</v>
      </c>
      <c r="M3020" s="4" t="str">
        <f ca="1">IF($B3020&gt;$I$4,"",VLOOKUP($B3020,G$10:$K$6000,5,FALSE))</f>
        <v/>
      </c>
      <c r="N3020" s="4" t="str">
        <f ca="1">IF($B3020&gt;$I$4,"",VLOOKUP($B3020,H$10:$K$6000,4,FALSE))</f>
        <v/>
      </c>
      <c r="O3020" s="4" t="str">
        <f ca="1">IF($B3020&gt;$I$4,"",VLOOKUP($B3020,I$10:$L$6000,4,FALSE))</f>
        <v/>
      </c>
      <c r="P3020" s="4" t="str">
        <f ca="1">IF($B3020&gt;$I$4,"",VLOOKUP($B3020,J$10:$L$6000,3,FALSE))</f>
        <v/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8"/>
      <c r="AD3020" s="8"/>
    </row>
    <row r="3021" spans="2:30" x14ac:dyDescent="0.25">
      <c r="B3021" s="3">
        <f t="shared" si="686"/>
        <v>3012</v>
      </c>
      <c r="C3021" s="3">
        <f t="shared" ca="1" si="682"/>
        <v>1</v>
      </c>
      <c r="D3021" s="3">
        <f t="shared" ca="1" si="676"/>
        <v>0</v>
      </c>
      <c r="E3021" s="3">
        <f t="shared" ca="1" si="683"/>
        <v>1</v>
      </c>
      <c r="F3021" s="3">
        <f t="shared" ca="1" si="677"/>
        <v>0</v>
      </c>
      <c r="G3021" s="3">
        <f t="shared" ca="1" si="678"/>
        <v>1539</v>
      </c>
      <c r="H3021" s="3">
        <f t="shared" ca="1" si="679"/>
        <v>1473</v>
      </c>
      <c r="I3021" s="3">
        <f t="shared" ca="1" si="680"/>
        <v>1514</v>
      </c>
      <c r="J3021" s="3">
        <f t="shared" ca="1" si="681"/>
        <v>1498</v>
      </c>
      <c r="K3021" s="4">
        <f t="shared" ca="1" si="684"/>
        <v>6.8903831189451523</v>
      </c>
      <c r="L3021" s="4">
        <f t="shared" ca="1" si="685"/>
        <v>47.374650823414562</v>
      </c>
      <c r="M3021" s="4" t="str">
        <f ca="1">IF($B3021&gt;$I$4,"",VLOOKUP($B3021,G$10:$K$6000,5,FALSE))</f>
        <v/>
      </c>
      <c r="N3021" s="4" t="str">
        <f ca="1">IF($B3021&gt;$I$4,"",VLOOKUP($B3021,H$10:$K$6000,4,FALSE))</f>
        <v/>
      </c>
      <c r="O3021" s="4" t="str">
        <f ca="1">IF($B3021&gt;$I$4,"",VLOOKUP($B3021,I$10:$L$6000,4,FALSE))</f>
        <v/>
      </c>
      <c r="P3021" s="4" t="str">
        <f ca="1">IF($B3021&gt;$I$4,"",VLOOKUP($B3021,J$10:$L$6000,3,FALSE))</f>
        <v/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8"/>
      <c r="AD3021" s="8"/>
    </row>
    <row r="3022" spans="2:30" x14ac:dyDescent="0.25">
      <c r="B3022" s="3">
        <f t="shared" si="686"/>
        <v>3013</v>
      </c>
      <c r="C3022" s="3">
        <f t="shared" ca="1" si="682"/>
        <v>0</v>
      </c>
      <c r="D3022" s="3">
        <f t="shared" ca="1" si="676"/>
        <v>1</v>
      </c>
      <c r="E3022" s="3">
        <f t="shared" ca="1" si="683"/>
        <v>1</v>
      </c>
      <c r="F3022" s="3">
        <f t="shared" ca="1" si="677"/>
        <v>0</v>
      </c>
      <c r="G3022" s="3">
        <f t="shared" ca="1" si="678"/>
        <v>1539</v>
      </c>
      <c r="H3022" s="3">
        <f t="shared" ca="1" si="679"/>
        <v>1474</v>
      </c>
      <c r="I3022" s="3">
        <f t="shared" ca="1" si="680"/>
        <v>1515</v>
      </c>
      <c r="J3022" s="3">
        <f t="shared" ca="1" si="681"/>
        <v>1498</v>
      </c>
      <c r="K3022" s="4">
        <f t="shared" ca="1" si="684"/>
        <v>7.3624990819277611</v>
      </c>
      <c r="L3022" s="4">
        <f t="shared" ca="1" si="685"/>
        <v>47.151744123047671</v>
      </c>
      <c r="M3022" s="4" t="str">
        <f ca="1">IF($B3022&gt;$I$4,"",VLOOKUP($B3022,G$10:$K$6000,5,FALSE))</f>
        <v/>
      </c>
      <c r="N3022" s="4" t="str">
        <f ca="1">IF($B3022&gt;$I$4,"",VLOOKUP($B3022,H$10:$K$6000,4,FALSE))</f>
        <v/>
      </c>
      <c r="O3022" s="4" t="str">
        <f ca="1">IF($B3022&gt;$I$4,"",VLOOKUP($B3022,I$10:$L$6000,4,FALSE))</f>
        <v/>
      </c>
      <c r="P3022" s="4" t="str">
        <f ca="1">IF($B3022&gt;$I$4,"",VLOOKUP($B3022,J$10:$L$6000,3,FALSE))</f>
        <v/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8"/>
      <c r="AD3022" s="8"/>
    </row>
    <row r="3023" spans="2:30" x14ac:dyDescent="0.25">
      <c r="B3023" s="3">
        <f t="shared" si="686"/>
        <v>3014</v>
      </c>
      <c r="C3023" s="3">
        <f t="shared" ca="1" si="682"/>
        <v>1</v>
      </c>
      <c r="D3023" s="3">
        <f t="shared" ca="1" si="676"/>
        <v>0</v>
      </c>
      <c r="E3023" s="3">
        <f t="shared" ca="1" si="683"/>
        <v>0</v>
      </c>
      <c r="F3023" s="3">
        <f t="shared" ca="1" si="677"/>
        <v>1</v>
      </c>
      <c r="G3023" s="3">
        <f t="shared" ca="1" si="678"/>
        <v>1540</v>
      </c>
      <c r="H3023" s="3">
        <f t="shared" ca="1" si="679"/>
        <v>1474</v>
      </c>
      <c r="I3023" s="3">
        <f t="shared" ca="1" si="680"/>
        <v>1515</v>
      </c>
      <c r="J3023" s="3">
        <f t="shared" ca="1" si="681"/>
        <v>1499</v>
      </c>
      <c r="K3023" s="4">
        <f t="shared" ca="1" si="684"/>
        <v>6.025476946069876</v>
      </c>
      <c r="L3023" s="4">
        <f t="shared" ca="1" si="685"/>
        <v>49.487775732385295</v>
      </c>
      <c r="M3023" s="4" t="str">
        <f ca="1">IF($B3023&gt;$I$4,"",VLOOKUP($B3023,G$10:$K$6000,5,FALSE))</f>
        <v/>
      </c>
      <c r="N3023" s="4" t="str">
        <f ca="1">IF($B3023&gt;$I$4,"",VLOOKUP($B3023,H$10:$K$6000,4,FALSE))</f>
        <v/>
      </c>
      <c r="O3023" s="4" t="str">
        <f ca="1">IF($B3023&gt;$I$4,"",VLOOKUP($B3023,I$10:$L$6000,4,FALSE))</f>
        <v/>
      </c>
      <c r="P3023" s="4" t="str">
        <f ca="1">IF($B3023&gt;$I$4,"",VLOOKUP($B3023,J$10:$L$6000,3,FALSE))</f>
        <v/>
      </c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8"/>
      <c r="AD3023" s="8"/>
    </row>
    <row r="3024" spans="2:30" x14ac:dyDescent="0.25">
      <c r="B3024" s="3">
        <f t="shared" si="686"/>
        <v>3015</v>
      </c>
      <c r="C3024" s="3">
        <f t="shared" ca="1" si="682"/>
        <v>1</v>
      </c>
      <c r="D3024" s="3">
        <f t="shared" ca="1" si="676"/>
        <v>0</v>
      </c>
      <c r="E3024" s="3">
        <f t="shared" ca="1" si="683"/>
        <v>1</v>
      </c>
      <c r="F3024" s="3">
        <f t="shared" ca="1" si="677"/>
        <v>0</v>
      </c>
      <c r="G3024" s="3">
        <f t="shared" ca="1" si="678"/>
        <v>1541</v>
      </c>
      <c r="H3024" s="3">
        <f t="shared" ca="1" si="679"/>
        <v>1474</v>
      </c>
      <c r="I3024" s="3">
        <f t="shared" ca="1" si="680"/>
        <v>1516</v>
      </c>
      <c r="J3024" s="3">
        <f t="shared" ca="1" si="681"/>
        <v>1499</v>
      </c>
      <c r="K3024" s="4">
        <f t="shared" ca="1" si="684"/>
        <v>6.7114772696528924</v>
      </c>
      <c r="L3024" s="4">
        <f t="shared" ca="1" si="685"/>
        <v>47.152462277773424</v>
      </c>
      <c r="M3024" s="4" t="str">
        <f ca="1">IF($B3024&gt;$I$4,"",VLOOKUP($B3024,G$10:$K$6000,5,FALSE))</f>
        <v/>
      </c>
      <c r="N3024" s="4" t="str">
        <f ca="1">IF($B3024&gt;$I$4,"",VLOOKUP($B3024,H$10:$K$6000,4,FALSE))</f>
        <v/>
      </c>
      <c r="O3024" s="4" t="str">
        <f ca="1">IF($B3024&gt;$I$4,"",VLOOKUP($B3024,I$10:$L$6000,4,FALSE))</f>
        <v/>
      </c>
      <c r="P3024" s="4" t="str">
        <f ca="1">IF($B3024&gt;$I$4,"",VLOOKUP($B3024,J$10:$L$6000,3,FALSE))</f>
        <v/>
      </c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8"/>
      <c r="AD3024" s="8"/>
    </row>
    <row r="3025" spans="2:30" x14ac:dyDescent="0.25">
      <c r="B3025" s="3">
        <f t="shared" si="686"/>
        <v>3016</v>
      </c>
      <c r="C3025" s="3">
        <f t="shared" ca="1" si="682"/>
        <v>0</v>
      </c>
      <c r="D3025" s="3">
        <f t="shared" ca="1" si="676"/>
        <v>1</v>
      </c>
      <c r="E3025" s="3">
        <f t="shared" ca="1" si="683"/>
        <v>0</v>
      </c>
      <c r="F3025" s="3">
        <f t="shared" ca="1" si="677"/>
        <v>1</v>
      </c>
      <c r="G3025" s="3">
        <f t="shared" ca="1" si="678"/>
        <v>1541</v>
      </c>
      <c r="H3025" s="3">
        <f t="shared" ca="1" si="679"/>
        <v>1475</v>
      </c>
      <c r="I3025" s="3">
        <f t="shared" ca="1" si="680"/>
        <v>1516</v>
      </c>
      <c r="J3025" s="3">
        <f t="shared" ca="1" si="681"/>
        <v>1500</v>
      </c>
      <c r="K3025" s="4">
        <f t="shared" ca="1" si="684"/>
        <v>7.8846367212132709</v>
      </c>
      <c r="L3025" s="4">
        <f t="shared" ca="1" si="685"/>
        <v>48.645675663939031</v>
      </c>
      <c r="M3025" s="4" t="str">
        <f ca="1">IF($B3025&gt;$I$4,"",VLOOKUP($B3025,G$10:$K$6000,5,FALSE))</f>
        <v/>
      </c>
      <c r="N3025" s="4" t="str">
        <f ca="1">IF($B3025&gt;$I$4,"",VLOOKUP($B3025,H$10:$K$6000,4,FALSE))</f>
        <v/>
      </c>
      <c r="O3025" s="4" t="str">
        <f ca="1">IF($B3025&gt;$I$4,"",VLOOKUP($B3025,I$10:$L$6000,4,FALSE))</f>
        <v/>
      </c>
      <c r="P3025" s="4" t="str">
        <f ca="1">IF($B3025&gt;$I$4,"",VLOOKUP($B3025,J$10:$L$6000,3,FALSE))</f>
        <v/>
      </c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8"/>
      <c r="AD3025" s="8"/>
    </row>
    <row r="3026" spans="2:30" x14ac:dyDescent="0.25">
      <c r="B3026" s="3">
        <f t="shared" si="686"/>
        <v>3017</v>
      </c>
      <c r="C3026" s="3">
        <f t="shared" ca="1" si="682"/>
        <v>1</v>
      </c>
      <c r="D3026" s="3">
        <f t="shared" ca="1" si="676"/>
        <v>0</v>
      </c>
      <c r="E3026" s="3">
        <f t="shared" ca="1" si="683"/>
        <v>0</v>
      </c>
      <c r="F3026" s="3">
        <f t="shared" ca="1" si="677"/>
        <v>1</v>
      </c>
      <c r="G3026" s="3">
        <f t="shared" ca="1" si="678"/>
        <v>1542</v>
      </c>
      <c r="H3026" s="3">
        <f t="shared" ca="1" si="679"/>
        <v>1475</v>
      </c>
      <c r="I3026" s="3">
        <f t="shared" ca="1" si="680"/>
        <v>1516</v>
      </c>
      <c r="J3026" s="3">
        <f t="shared" ca="1" si="681"/>
        <v>1501</v>
      </c>
      <c r="K3026" s="4">
        <f t="shared" ca="1" si="684"/>
        <v>6.7734770112850589</v>
      </c>
      <c r="L3026" s="4">
        <f t="shared" ca="1" si="685"/>
        <v>48.798766500247162</v>
      </c>
      <c r="M3026" s="4" t="str">
        <f ca="1">IF($B3026&gt;$I$4,"",VLOOKUP($B3026,G$10:$K$6000,5,FALSE))</f>
        <v/>
      </c>
      <c r="N3026" s="4" t="str">
        <f ca="1">IF($B3026&gt;$I$4,"",VLOOKUP($B3026,H$10:$K$6000,4,FALSE))</f>
        <v/>
      </c>
      <c r="O3026" s="4" t="str">
        <f ca="1">IF($B3026&gt;$I$4,"",VLOOKUP($B3026,I$10:$L$6000,4,FALSE))</f>
        <v/>
      </c>
      <c r="P3026" s="4" t="str">
        <f ca="1">IF($B3026&gt;$I$4,"",VLOOKUP($B3026,J$10:$L$6000,3,FALSE))</f>
        <v/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8"/>
      <c r="AD3026" s="8"/>
    </row>
    <row r="3027" spans="2:30" x14ac:dyDescent="0.25">
      <c r="B3027" s="3">
        <f t="shared" si="686"/>
        <v>3018</v>
      </c>
      <c r="C3027" s="3">
        <f t="shared" ca="1" si="682"/>
        <v>0</v>
      </c>
      <c r="D3027" s="3">
        <f t="shared" ca="1" si="676"/>
        <v>1</v>
      </c>
      <c r="E3027" s="3">
        <f t="shared" ca="1" si="683"/>
        <v>1</v>
      </c>
      <c r="F3027" s="3">
        <f t="shared" ca="1" si="677"/>
        <v>0</v>
      </c>
      <c r="G3027" s="3">
        <f t="shared" ca="1" si="678"/>
        <v>1542</v>
      </c>
      <c r="H3027" s="3">
        <f t="shared" ca="1" si="679"/>
        <v>1476</v>
      </c>
      <c r="I3027" s="3">
        <f t="shared" ca="1" si="680"/>
        <v>1517</v>
      </c>
      <c r="J3027" s="3">
        <f t="shared" ca="1" si="681"/>
        <v>1501</v>
      </c>
      <c r="K3027" s="4">
        <f t="shared" ca="1" si="684"/>
        <v>7.1667614153500265</v>
      </c>
      <c r="L3027" s="4">
        <f t="shared" ca="1" si="685"/>
        <v>45.22810329302169</v>
      </c>
      <c r="M3027" s="4" t="str">
        <f ca="1">IF($B3027&gt;$I$4,"",VLOOKUP($B3027,G$10:$K$6000,5,FALSE))</f>
        <v/>
      </c>
      <c r="N3027" s="4" t="str">
        <f ca="1">IF($B3027&gt;$I$4,"",VLOOKUP($B3027,H$10:$K$6000,4,FALSE))</f>
        <v/>
      </c>
      <c r="O3027" s="4" t="str">
        <f ca="1">IF($B3027&gt;$I$4,"",VLOOKUP($B3027,I$10:$L$6000,4,FALSE))</f>
        <v/>
      </c>
      <c r="P3027" s="4" t="str">
        <f ca="1">IF($B3027&gt;$I$4,"",VLOOKUP($B3027,J$10:$L$6000,3,FALSE))</f>
        <v/>
      </c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8"/>
      <c r="AD3027" s="8"/>
    </row>
    <row r="3028" spans="2:30" x14ac:dyDescent="0.25">
      <c r="B3028" s="3">
        <f t="shared" si="686"/>
        <v>3019</v>
      </c>
      <c r="C3028" s="3">
        <f t="shared" ca="1" si="682"/>
        <v>1</v>
      </c>
      <c r="D3028" s="3">
        <f t="shared" ca="1" si="676"/>
        <v>0</v>
      </c>
      <c r="E3028" s="3">
        <f t="shared" ca="1" si="683"/>
        <v>0</v>
      </c>
      <c r="F3028" s="3">
        <f t="shared" ca="1" si="677"/>
        <v>1</v>
      </c>
      <c r="G3028" s="3">
        <f t="shared" ca="1" si="678"/>
        <v>1543</v>
      </c>
      <c r="H3028" s="3">
        <f t="shared" ca="1" si="679"/>
        <v>1476</v>
      </c>
      <c r="I3028" s="3">
        <f t="shared" ca="1" si="680"/>
        <v>1517</v>
      </c>
      <c r="J3028" s="3">
        <f t="shared" ca="1" si="681"/>
        <v>1502</v>
      </c>
      <c r="K3028" s="4">
        <f t="shared" ca="1" si="684"/>
        <v>6.5913804451277107</v>
      </c>
      <c r="L3028" s="4">
        <f t="shared" ca="1" si="685"/>
        <v>48.211374244048045</v>
      </c>
      <c r="M3028" s="4" t="str">
        <f ca="1">IF($B3028&gt;$I$4,"",VLOOKUP($B3028,G$10:$K$6000,5,FALSE))</f>
        <v/>
      </c>
      <c r="N3028" s="4" t="str">
        <f ca="1">IF($B3028&gt;$I$4,"",VLOOKUP($B3028,H$10:$K$6000,4,FALSE))</f>
        <v/>
      </c>
      <c r="O3028" s="4" t="str">
        <f ca="1">IF($B3028&gt;$I$4,"",VLOOKUP($B3028,I$10:$L$6000,4,FALSE))</f>
        <v/>
      </c>
      <c r="P3028" s="4" t="str">
        <f ca="1">IF($B3028&gt;$I$4,"",VLOOKUP($B3028,J$10:$L$6000,3,FALSE))</f>
        <v/>
      </c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8"/>
      <c r="AD3028" s="8"/>
    </row>
    <row r="3029" spans="2:30" x14ac:dyDescent="0.25">
      <c r="B3029" s="3">
        <f t="shared" si="686"/>
        <v>3020</v>
      </c>
      <c r="C3029" s="3">
        <f t="shared" ca="1" si="682"/>
        <v>0</v>
      </c>
      <c r="D3029" s="3">
        <f t="shared" ca="1" si="676"/>
        <v>1</v>
      </c>
      <c r="E3029" s="3">
        <f t="shared" ca="1" si="683"/>
        <v>1</v>
      </c>
      <c r="F3029" s="3">
        <f t="shared" ca="1" si="677"/>
        <v>0</v>
      </c>
      <c r="G3029" s="3">
        <f t="shared" ca="1" si="678"/>
        <v>1543</v>
      </c>
      <c r="H3029" s="3">
        <f t="shared" ca="1" si="679"/>
        <v>1477</v>
      </c>
      <c r="I3029" s="3">
        <f t="shared" ca="1" si="680"/>
        <v>1518</v>
      </c>
      <c r="J3029" s="3">
        <f t="shared" ca="1" si="681"/>
        <v>1502</v>
      </c>
      <c r="K3029" s="4">
        <f t="shared" ca="1" si="684"/>
        <v>7.8937310719598219</v>
      </c>
      <c r="L3029" s="4">
        <f t="shared" ca="1" si="685"/>
        <v>46.236643991692731</v>
      </c>
      <c r="M3029" s="4" t="str">
        <f ca="1">IF($B3029&gt;$I$4,"",VLOOKUP($B3029,G$10:$K$6000,5,FALSE))</f>
        <v/>
      </c>
      <c r="N3029" s="4" t="str">
        <f ca="1">IF($B3029&gt;$I$4,"",VLOOKUP($B3029,H$10:$K$6000,4,FALSE))</f>
        <v/>
      </c>
      <c r="O3029" s="4" t="str">
        <f ca="1">IF($B3029&gt;$I$4,"",VLOOKUP($B3029,I$10:$L$6000,4,FALSE))</f>
        <v/>
      </c>
      <c r="P3029" s="4" t="str">
        <f ca="1">IF($B3029&gt;$I$4,"",VLOOKUP($B3029,J$10:$L$6000,3,FALSE))</f>
        <v/>
      </c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8"/>
      <c r="AD3029" s="8"/>
    </row>
    <row r="3030" spans="2:30" x14ac:dyDescent="0.25">
      <c r="B3030" s="3">
        <f t="shared" si="686"/>
        <v>3021</v>
      </c>
      <c r="C3030" s="3">
        <f t="shared" ca="1" si="682"/>
        <v>1</v>
      </c>
      <c r="D3030" s="3">
        <f t="shared" ca="1" si="676"/>
        <v>0</v>
      </c>
      <c r="E3030" s="3">
        <f t="shared" ca="1" si="683"/>
        <v>1</v>
      </c>
      <c r="F3030" s="3">
        <f t="shared" ca="1" si="677"/>
        <v>0</v>
      </c>
      <c r="G3030" s="3">
        <f t="shared" ca="1" si="678"/>
        <v>1544</v>
      </c>
      <c r="H3030" s="3">
        <f t="shared" ca="1" si="679"/>
        <v>1477</v>
      </c>
      <c r="I3030" s="3">
        <f t="shared" ca="1" si="680"/>
        <v>1519</v>
      </c>
      <c r="J3030" s="3">
        <f t="shared" ca="1" si="681"/>
        <v>1502</v>
      </c>
      <c r="K3030" s="4">
        <f t="shared" ca="1" si="684"/>
        <v>6.7846830165734486</v>
      </c>
      <c r="L3030" s="4">
        <f t="shared" ca="1" si="685"/>
        <v>47.352970779826741</v>
      </c>
      <c r="M3030" s="4" t="str">
        <f ca="1">IF($B3030&gt;$I$4,"",VLOOKUP($B3030,G$10:$K$6000,5,FALSE))</f>
        <v/>
      </c>
      <c r="N3030" s="4" t="str">
        <f ca="1">IF($B3030&gt;$I$4,"",VLOOKUP($B3030,H$10:$K$6000,4,FALSE))</f>
        <v/>
      </c>
      <c r="O3030" s="4" t="str">
        <f ca="1">IF($B3030&gt;$I$4,"",VLOOKUP($B3030,I$10:$L$6000,4,FALSE))</f>
        <v/>
      </c>
      <c r="P3030" s="4" t="str">
        <f ca="1">IF($B3030&gt;$I$4,"",VLOOKUP($B3030,J$10:$L$6000,3,FALSE))</f>
        <v/>
      </c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8"/>
      <c r="AD3030" s="8"/>
    </row>
    <row r="3031" spans="2:30" x14ac:dyDescent="0.25">
      <c r="B3031" s="3">
        <f t="shared" si="686"/>
        <v>3022</v>
      </c>
      <c r="C3031" s="3">
        <f t="shared" ca="1" si="682"/>
        <v>1</v>
      </c>
      <c r="D3031" s="3">
        <f t="shared" ca="1" si="676"/>
        <v>0</v>
      </c>
      <c r="E3031" s="3">
        <f t="shared" ca="1" si="683"/>
        <v>1</v>
      </c>
      <c r="F3031" s="3">
        <f t="shared" ca="1" si="677"/>
        <v>0</v>
      </c>
      <c r="G3031" s="3">
        <f t="shared" ca="1" si="678"/>
        <v>1545</v>
      </c>
      <c r="H3031" s="3">
        <f t="shared" ca="1" si="679"/>
        <v>1477</v>
      </c>
      <c r="I3031" s="3">
        <f t="shared" ca="1" si="680"/>
        <v>1520</v>
      </c>
      <c r="J3031" s="3">
        <f t="shared" ca="1" si="681"/>
        <v>1502</v>
      </c>
      <c r="K3031" s="4">
        <f t="shared" ca="1" si="684"/>
        <v>6.7986465155977402</v>
      </c>
      <c r="L3031" s="4">
        <f t="shared" ca="1" si="685"/>
        <v>47.504967641972954</v>
      </c>
      <c r="M3031" s="4" t="str">
        <f ca="1">IF($B3031&gt;$I$4,"",VLOOKUP($B3031,G$10:$K$6000,5,FALSE))</f>
        <v/>
      </c>
      <c r="N3031" s="4" t="str">
        <f ca="1">IF($B3031&gt;$I$4,"",VLOOKUP($B3031,H$10:$K$6000,4,FALSE))</f>
        <v/>
      </c>
      <c r="O3031" s="4" t="str">
        <f ca="1">IF($B3031&gt;$I$4,"",VLOOKUP($B3031,I$10:$L$6000,4,FALSE))</f>
        <v/>
      </c>
      <c r="P3031" s="4" t="str">
        <f ca="1">IF($B3031&gt;$I$4,"",VLOOKUP($B3031,J$10:$L$6000,3,FALSE))</f>
        <v/>
      </c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8"/>
      <c r="AD3031" s="8"/>
    </row>
    <row r="3032" spans="2:30" x14ac:dyDescent="0.25">
      <c r="B3032" s="3">
        <f t="shared" si="686"/>
        <v>3023</v>
      </c>
      <c r="C3032" s="3">
        <f t="shared" ca="1" si="682"/>
        <v>1</v>
      </c>
      <c r="D3032" s="3">
        <f t="shared" ca="1" si="676"/>
        <v>0</v>
      </c>
      <c r="E3032" s="3">
        <f t="shared" ca="1" si="683"/>
        <v>1</v>
      </c>
      <c r="F3032" s="3">
        <f t="shared" ca="1" si="677"/>
        <v>0</v>
      </c>
      <c r="G3032" s="3">
        <f t="shared" ca="1" si="678"/>
        <v>1546</v>
      </c>
      <c r="H3032" s="3">
        <f t="shared" ca="1" si="679"/>
        <v>1477</v>
      </c>
      <c r="I3032" s="3">
        <f t="shared" ca="1" si="680"/>
        <v>1521</v>
      </c>
      <c r="J3032" s="3">
        <f t="shared" ca="1" si="681"/>
        <v>1502</v>
      </c>
      <c r="K3032" s="4">
        <f t="shared" ca="1" si="684"/>
        <v>6.1634059631272482</v>
      </c>
      <c r="L3032" s="4">
        <f t="shared" ca="1" si="685"/>
        <v>46.945871096262188</v>
      </c>
      <c r="M3032" s="4" t="str">
        <f ca="1">IF($B3032&gt;$I$4,"",VLOOKUP($B3032,G$10:$K$6000,5,FALSE))</f>
        <v/>
      </c>
      <c r="N3032" s="4" t="str">
        <f ca="1">IF($B3032&gt;$I$4,"",VLOOKUP($B3032,H$10:$K$6000,4,FALSE))</f>
        <v/>
      </c>
      <c r="O3032" s="4" t="str">
        <f ca="1">IF($B3032&gt;$I$4,"",VLOOKUP($B3032,I$10:$L$6000,4,FALSE))</f>
        <v/>
      </c>
      <c r="P3032" s="4" t="str">
        <f ca="1">IF($B3032&gt;$I$4,"",VLOOKUP($B3032,J$10:$L$6000,3,FALSE))</f>
        <v/>
      </c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8"/>
      <c r="AD3032" s="8"/>
    </row>
    <row r="3033" spans="2:30" x14ac:dyDescent="0.25">
      <c r="B3033" s="3">
        <f t="shared" si="686"/>
        <v>3024</v>
      </c>
      <c r="C3033" s="3">
        <f t="shared" ca="1" si="682"/>
        <v>0</v>
      </c>
      <c r="D3033" s="3">
        <f t="shared" ca="1" si="676"/>
        <v>1</v>
      </c>
      <c r="E3033" s="3">
        <f t="shared" ca="1" si="683"/>
        <v>0</v>
      </c>
      <c r="F3033" s="3">
        <f t="shared" ca="1" si="677"/>
        <v>1</v>
      </c>
      <c r="G3033" s="3">
        <f t="shared" ca="1" si="678"/>
        <v>1546</v>
      </c>
      <c r="H3033" s="3">
        <f t="shared" ca="1" si="679"/>
        <v>1478</v>
      </c>
      <c r="I3033" s="3">
        <f t="shared" ca="1" si="680"/>
        <v>1521</v>
      </c>
      <c r="J3033" s="3">
        <f t="shared" ca="1" si="681"/>
        <v>1503</v>
      </c>
      <c r="K3033" s="4">
        <f t="shared" ca="1" si="684"/>
        <v>7.0665354970991832</v>
      </c>
      <c r="L3033" s="4">
        <f t="shared" ca="1" si="685"/>
        <v>47.555376543945449</v>
      </c>
      <c r="M3033" s="4" t="str">
        <f ca="1">IF($B3033&gt;$I$4,"",VLOOKUP($B3033,G$10:$K$6000,5,FALSE))</f>
        <v/>
      </c>
      <c r="N3033" s="4" t="str">
        <f ca="1">IF($B3033&gt;$I$4,"",VLOOKUP($B3033,H$10:$K$6000,4,FALSE))</f>
        <v/>
      </c>
      <c r="O3033" s="4" t="str">
        <f ca="1">IF($B3033&gt;$I$4,"",VLOOKUP($B3033,I$10:$L$6000,4,FALSE))</f>
        <v/>
      </c>
      <c r="P3033" s="4" t="str">
        <f ca="1">IF($B3033&gt;$I$4,"",VLOOKUP($B3033,J$10:$L$6000,3,FALSE))</f>
        <v/>
      </c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8"/>
      <c r="AD3033" s="8"/>
    </row>
    <row r="3034" spans="2:30" x14ac:dyDescent="0.25">
      <c r="B3034" s="3">
        <f t="shared" si="686"/>
        <v>3025</v>
      </c>
      <c r="C3034" s="3">
        <f t="shared" ca="1" si="682"/>
        <v>1</v>
      </c>
      <c r="D3034" s="3">
        <f t="shared" ca="1" si="676"/>
        <v>0</v>
      </c>
      <c r="E3034" s="3">
        <f t="shared" ca="1" si="683"/>
        <v>1</v>
      </c>
      <c r="F3034" s="3">
        <f t="shared" ca="1" si="677"/>
        <v>0</v>
      </c>
      <c r="G3034" s="3">
        <f t="shared" ca="1" si="678"/>
        <v>1547</v>
      </c>
      <c r="H3034" s="3">
        <f t="shared" ca="1" si="679"/>
        <v>1478</v>
      </c>
      <c r="I3034" s="3">
        <f t="shared" ca="1" si="680"/>
        <v>1522</v>
      </c>
      <c r="J3034" s="3">
        <f t="shared" ca="1" si="681"/>
        <v>1503</v>
      </c>
      <c r="K3034" s="4">
        <f t="shared" ca="1" si="684"/>
        <v>6.3355305436096359</v>
      </c>
      <c r="L3034" s="4">
        <f t="shared" ca="1" si="685"/>
        <v>46.374018455974237</v>
      </c>
      <c r="M3034" s="4" t="str">
        <f ca="1">IF($B3034&gt;$I$4,"",VLOOKUP($B3034,G$10:$K$6000,5,FALSE))</f>
        <v/>
      </c>
      <c r="N3034" s="4" t="str">
        <f ca="1">IF($B3034&gt;$I$4,"",VLOOKUP($B3034,H$10:$K$6000,4,FALSE))</f>
        <v/>
      </c>
      <c r="O3034" s="4" t="str">
        <f ca="1">IF($B3034&gt;$I$4,"",VLOOKUP($B3034,I$10:$L$6000,4,FALSE))</f>
        <v/>
      </c>
      <c r="P3034" s="4" t="str">
        <f ca="1">IF($B3034&gt;$I$4,"",VLOOKUP($B3034,J$10:$L$6000,3,FALSE))</f>
        <v/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8"/>
      <c r="AD3034" s="8"/>
    </row>
    <row r="3035" spans="2:30" x14ac:dyDescent="0.25">
      <c r="B3035" s="3">
        <f t="shared" si="686"/>
        <v>3026</v>
      </c>
      <c r="C3035" s="3">
        <f t="shared" ca="1" si="682"/>
        <v>0</v>
      </c>
      <c r="D3035" s="3">
        <f t="shared" ca="1" si="676"/>
        <v>1</v>
      </c>
      <c r="E3035" s="3">
        <f t="shared" ca="1" si="683"/>
        <v>0</v>
      </c>
      <c r="F3035" s="3">
        <f t="shared" ca="1" si="677"/>
        <v>1</v>
      </c>
      <c r="G3035" s="3">
        <f t="shared" ca="1" si="678"/>
        <v>1547</v>
      </c>
      <c r="H3035" s="3">
        <f t="shared" ca="1" si="679"/>
        <v>1479</v>
      </c>
      <c r="I3035" s="3">
        <f t="shared" ca="1" si="680"/>
        <v>1522</v>
      </c>
      <c r="J3035" s="3">
        <f t="shared" ca="1" si="681"/>
        <v>1504</v>
      </c>
      <c r="K3035" s="4">
        <f t="shared" ca="1" si="684"/>
        <v>6.9530515664289378</v>
      </c>
      <c r="L3035" s="4">
        <f t="shared" ca="1" si="685"/>
        <v>47.675258353107466</v>
      </c>
      <c r="M3035" s="4" t="str">
        <f ca="1">IF($B3035&gt;$I$4,"",VLOOKUP($B3035,G$10:$K$6000,5,FALSE))</f>
        <v/>
      </c>
      <c r="N3035" s="4" t="str">
        <f ca="1">IF($B3035&gt;$I$4,"",VLOOKUP($B3035,H$10:$K$6000,4,FALSE))</f>
        <v/>
      </c>
      <c r="O3035" s="4" t="str">
        <f ca="1">IF($B3035&gt;$I$4,"",VLOOKUP($B3035,I$10:$L$6000,4,FALSE))</f>
        <v/>
      </c>
      <c r="P3035" s="4" t="str">
        <f ca="1">IF($B3035&gt;$I$4,"",VLOOKUP($B3035,J$10:$L$6000,3,FALSE))</f>
        <v/>
      </c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8"/>
      <c r="AD3035" s="8"/>
    </row>
    <row r="3036" spans="2:30" x14ac:dyDescent="0.25">
      <c r="B3036" s="3">
        <f t="shared" si="686"/>
        <v>3027</v>
      </c>
      <c r="C3036" s="3">
        <f t="shared" ca="1" si="682"/>
        <v>1</v>
      </c>
      <c r="D3036" s="3">
        <f t="shared" ca="1" si="676"/>
        <v>0</v>
      </c>
      <c r="E3036" s="3">
        <f t="shared" ca="1" si="683"/>
        <v>0</v>
      </c>
      <c r="F3036" s="3">
        <f t="shared" ca="1" si="677"/>
        <v>1</v>
      </c>
      <c r="G3036" s="3">
        <f t="shared" ca="1" si="678"/>
        <v>1548</v>
      </c>
      <c r="H3036" s="3">
        <f t="shared" ca="1" si="679"/>
        <v>1479</v>
      </c>
      <c r="I3036" s="3">
        <f t="shared" ca="1" si="680"/>
        <v>1522</v>
      </c>
      <c r="J3036" s="3">
        <f t="shared" ca="1" si="681"/>
        <v>1505</v>
      </c>
      <c r="K3036" s="4">
        <f t="shared" ca="1" si="684"/>
        <v>6.4494442170757642</v>
      </c>
      <c r="L3036" s="4">
        <f t="shared" ca="1" si="685"/>
        <v>48.138457504063403</v>
      </c>
      <c r="M3036" s="4" t="str">
        <f ca="1">IF($B3036&gt;$I$4,"",VLOOKUP($B3036,G$10:$K$6000,5,FALSE))</f>
        <v/>
      </c>
      <c r="N3036" s="4" t="str">
        <f ca="1">IF($B3036&gt;$I$4,"",VLOOKUP($B3036,H$10:$K$6000,4,FALSE))</f>
        <v/>
      </c>
      <c r="O3036" s="4" t="str">
        <f ca="1">IF($B3036&gt;$I$4,"",VLOOKUP($B3036,I$10:$L$6000,4,FALSE))</f>
        <v/>
      </c>
      <c r="P3036" s="4" t="str">
        <f ca="1">IF($B3036&gt;$I$4,"",VLOOKUP($B3036,J$10:$L$6000,3,FALSE))</f>
        <v/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8"/>
      <c r="AD3036" s="8"/>
    </row>
    <row r="3037" spans="2:30" x14ac:dyDescent="0.25">
      <c r="B3037" s="3">
        <f t="shared" si="686"/>
        <v>3028</v>
      </c>
      <c r="C3037" s="3">
        <f t="shared" ca="1" si="682"/>
        <v>0</v>
      </c>
      <c r="D3037" s="3">
        <f t="shared" ca="1" si="676"/>
        <v>1</v>
      </c>
      <c r="E3037" s="3">
        <f t="shared" ca="1" si="683"/>
        <v>0</v>
      </c>
      <c r="F3037" s="3">
        <f t="shared" ca="1" si="677"/>
        <v>1</v>
      </c>
      <c r="G3037" s="3">
        <f t="shared" ca="1" si="678"/>
        <v>1548</v>
      </c>
      <c r="H3037" s="3">
        <f t="shared" ca="1" si="679"/>
        <v>1480</v>
      </c>
      <c r="I3037" s="3">
        <f t="shared" ca="1" si="680"/>
        <v>1522</v>
      </c>
      <c r="J3037" s="3">
        <f t="shared" ca="1" si="681"/>
        <v>1506</v>
      </c>
      <c r="K3037" s="4">
        <f t="shared" ca="1" si="684"/>
        <v>7.1720746884873083</v>
      </c>
      <c r="L3037" s="4">
        <f t="shared" ca="1" si="685"/>
        <v>48.863408878177822</v>
      </c>
      <c r="M3037" s="4" t="str">
        <f ca="1">IF($B3037&gt;$I$4,"",VLOOKUP($B3037,G$10:$K$6000,5,FALSE))</f>
        <v/>
      </c>
      <c r="N3037" s="4" t="str">
        <f ca="1">IF($B3037&gt;$I$4,"",VLOOKUP($B3037,H$10:$K$6000,4,FALSE))</f>
        <v/>
      </c>
      <c r="O3037" s="4" t="str">
        <f ca="1">IF($B3037&gt;$I$4,"",VLOOKUP($B3037,I$10:$L$6000,4,FALSE))</f>
        <v/>
      </c>
      <c r="P3037" s="4" t="str">
        <f ca="1">IF($B3037&gt;$I$4,"",VLOOKUP($B3037,J$10:$L$6000,3,FALSE))</f>
        <v/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8"/>
      <c r="AD3037" s="8"/>
    </row>
    <row r="3038" spans="2:30" x14ac:dyDescent="0.25">
      <c r="B3038" s="3">
        <f t="shared" si="686"/>
        <v>3029</v>
      </c>
      <c r="C3038" s="3">
        <f t="shared" ca="1" si="682"/>
        <v>1</v>
      </c>
      <c r="D3038" s="3">
        <f t="shared" ca="1" si="676"/>
        <v>0</v>
      </c>
      <c r="E3038" s="3">
        <f t="shared" ca="1" si="683"/>
        <v>1</v>
      </c>
      <c r="F3038" s="3">
        <f t="shared" ca="1" si="677"/>
        <v>0</v>
      </c>
      <c r="G3038" s="3">
        <f t="shared" ca="1" si="678"/>
        <v>1549</v>
      </c>
      <c r="H3038" s="3">
        <f t="shared" ca="1" si="679"/>
        <v>1480</v>
      </c>
      <c r="I3038" s="3">
        <f t="shared" ca="1" si="680"/>
        <v>1523</v>
      </c>
      <c r="J3038" s="3">
        <f t="shared" ca="1" si="681"/>
        <v>1506</v>
      </c>
      <c r="K3038" s="4">
        <f t="shared" ca="1" si="684"/>
        <v>6.602382072334839</v>
      </c>
      <c r="L3038" s="4">
        <f t="shared" ca="1" si="685"/>
        <v>47.445425473564256</v>
      </c>
      <c r="M3038" s="4" t="str">
        <f ca="1">IF($B3038&gt;$I$4,"",VLOOKUP($B3038,G$10:$K$6000,5,FALSE))</f>
        <v/>
      </c>
      <c r="N3038" s="4" t="str">
        <f ca="1">IF($B3038&gt;$I$4,"",VLOOKUP($B3038,H$10:$K$6000,4,FALSE))</f>
        <v/>
      </c>
      <c r="O3038" s="4" t="str">
        <f ca="1">IF($B3038&gt;$I$4,"",VLOOKUP($B3038,I$10:$L$6000,4,FALSE))</f>
        <v/>
      </c>
      <c r="P3038" s="4" t="str">
        <f ca="1">IF($B3038&gt;$I$4,"",VLOOKUP($B3038,J$10:$L$6000,3,FALSE))</f>
        <v/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8"/>
      <c r="AD3038" s="8"/>
    </row>
    <row r="3039" spans="2:30" x14ac:dyDescent="0.25">
      <c r="B3039" s="3">
        <f t="shared" si="686"/>
        <v>3030</v>
      </c>
      <c r="C3039" s="3">
        <f t="shared" ca="1" si="682"/>
        <v>0</v>
      </c>
      <c r="D3039" s="3">
        <f t="shared" ca="1" si="676"/>
        <v>1</v>
      </c>
      <c r="E3039" s="3">
        <f t="shared" ca="1" si="683"/>
        <v>1</v>
      </c>
      <c r="F3039" s="3">
        <f t="shared" ca="1" si="677"/>
        <v>0</v>
      </c>
      <c r="G3039" s="3">
        <f t="shared" ca="1" si="678"/>
        <v>1549</v>
      </c>
      <c r="H3039" s="3">
        <f t="shared" ca="1" si="679"/>
        <v>1481</v>
      </c>
      <c r="I3039" s="3">
        <f t="shared" ca="1" si="680"/>
        <v>1524</v>
      </c>
      <c r="J3039" s="3">
        <f t="shared" ca="1" si="681"/>
        <v>1506</v>
      </c>
      <c r="K3039" s="4">
        <f t="shared" ca="1" si="684"/>
        <v>7.0033899642820732</v>
      </c>
      <c r="L3039" s="4">
        <f t="shared" ca="1" si="685"/>
        <v>46.766715335045497</v>
      </c>
      <c r="M3039" s="4" t="str">
        <f ca="1">IF($B3039&gt;$I$4,"",VLOOKUP($B3039,G$10:$K$6000,5,FALSE))</f>
        <v/>
      </c>
      <c r="N3039" s="4" t="str">
        <f ca="1">IF($B3039&gt;$I$4,"",VLOOKUP($B3039,H$10:$K$6000,4,FALSE))</f>
        <v/>
      </c>
      <c r="O3039" s="4" t="str">
        <f ca="1">IF($B3039&gt;$I$4,"",VLOOKUP($B3039,I$10:$L$6000,4,FALSE))</f>
        <v/>
      </c>
      <c r="P3039" s="4" t="str">
        <f ca="1">IF($B3039&gt;$I$4,"",VLOOKUP($B3039,J$10:$L$6000,3,FALSE))</f>
        <v/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8"/>
      <c r="AD3039" s="8"/>
    </row>
    <row r="3040" spans="2:30" x14ac:dyDescent="0.25">
      <c r="B3040" s="3">
        <f t="shared" si="686"/>
        <v>3031</v>
      </c>
      <c r="C3040" s="3">
        <f t="shared" ca="1" si="682"/>
        <v>1</v>
      </c>
      <c r="D3040" s="3">
        <f t="shared" ca="1" si="676"/>
        <v>0</v>
      </c>
      <c r="E3040" s="3">
        <f t="shared" ca="1" si="683"/>
        <v>1</v>
      </c>
      <c r="F3040" s="3">
        <f t="shared" ca="1" si="677"/>
        <v>0</v>
      </c>
      <c r="G3040" s="3">
        <f t="shared" ca="1" si="678"/>
        <v>1550</v>
      </c>
      <c r="H3040" s="3">
        <f t="shared" ca="1" si="679"/>
        <v>1481</v>
      </c>
      <c r="I3040" s="3">
        <f t="shared" ca="1" si="680"/>
        <v>1525</v>
      </c>
      <c r="J3040" s="3">
        <f t="shared" ca="1" si="681"/>
        <v>1506</v>
      </c>
      <c r="K3040" s="4">
        <f t="shared" ca="1" si="684"/>
        <v>6.7024783130695091</v>
      </c>
      <c r="L3040" s="4">
        <f t="shared" ca="1" si="685"/>
        <v>46.903914761530785</v>
      </c>
      <c r="M3040" s="4" t="str">
        <f ca="1">IF($B3040&gt;$I$4,"",VLOOKUP($B3040,G$10:$K$6000,5,FALSE))</f>
        <v/>
      </c>
      <c r="N3040" s="4" t="str">
        <f ca="1">IF($B3040&gt;$I$4,"",VLOOKUP($B3040,H$10:$K$6000,4,FALSE))</f>
        <v/>
      </c>
      <c r="O3040" s="4" t="str">
        <f ca="1">IF($B3040&gt;$I$4,"",VLOOKUP($B3040,I$10:$L$6000,4,FALSE))</f>
        <v/>
      </c>
      <c r="P3040" s="4" t="str">
        <f ca="1">IF($B3040&gt;$I$4,"",VLOOKUP($B3040,J$10:$L$6000,3,FALSE))</f>
        <v/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8"/>
      <c r="AD3040" s="8"/>
    </row>
    <row r="3041" spans="2:30" x14ac:dyDescent="0.25">
      <c r="B3041" s="3">
        <f t="shared" si="686"/>
        <v>3032</v>
      </c>
      <c r="C3041" s="3">
        <f t="shared" ca="1" si="682"/>
        <v>0</v>
      </c>
      <c r="D3041" s="3">
        <f t="shared" ca="1" si="676"/>
        <v>1</v>
      </c>
      <c r="E3041" s="3">
        <f t="shared" ca="1" si="683"/>
        <v>0</v>
      </c>
      <c r="F3041" s="3">
        <f t="shared" ca="1" si="677"/>
        <v>1</v>
      </c>
      <c r="G3041" s="3">
        <f t="shared" ca="1" si="678"/>
        <v>1550</v>
      </c>
      <c r="H3041" s="3">
        <f t="shared" ca="1" si="679"/>
        <v>1482</v>
      </c>
      <c r="I3041" s="3">
        <f t="shared" ca="1" si="680"/>
        <v>1525</v>
      </c>
      <c r="J3041" s="3">
        <f t="shared" ca="1" si="681"/>
        <v>1507</v>
      </c>
      <c r="K3041" s="4">
        <f t="shared" ca="1" si="684"/>
        <v>7.5447142740388866</v>
      </c>
      <c r="L3041" s="4">
        <f t="shared" ca="1" si="685"/>
        <v>48.161251544068293</v>
      </c>
      <c r="M3041" s="4" t="str">
        <f ca="1">IF($B3041&gt;$I$4,"",VLOOKUP($B3041,G$10:$K$6000,5,FALSE))</f>
        <v/>
      </c>
      <c r="N3041" s="4" t="str">
        <f ca="1">IF($B3041&gt;$I$4,"",VLOOKUP($B3041,H$10:$K$6000,4,FALSE))</f>
        <v/>
      </c>
      <c r="O3041" s="4" t="str">
        <f ca="1">IF($B3041&gt;$I$4,"",VLOOKUP($B3041,I$10:$L$6000,4,FALSE))</f>
        <v/>
      </c>
      <c r="P3041" s="4" t="str">
        <f ca="1">IF($B3041&gt;$I$4,"",VLOOKUP($B3041,J$10:$L$6000,3,FALSE))</f>
        <v/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8"/>
      <c r="AD3041" s="8"/>
    </row>
    <row r="3042" spans="2:30" x14ac:dyDescent="0.25">
      <c r="B3042" s="3">
        <f t="shared" si="686"/>
        <v>3033</v>
      </c>
      <c r="C3042" s="3">
        <f t="shared" ca="1" si="682"/>
        <v>1</v>
      </c>
      <c r="D3042" s="3">
        <f t="shared" ca="1" si="676"/>
        <v>0</v>
      </c>
      <c r="E3042" s="3">
        <f t="shared" ca="1" si="683"/>
        <v>0</v>
      </c>
      <c r="F3042" s="3">
        <f t="shared" ca="1" si="677"/>
        <v>1</v>
      </c>
      <c r="G3042" s="3">
        <f t="shared" ca="1" si="678"/>
        <v>1551</v>
      </c>
      <c r="H3042" s="3">
        <f t="shared" ca="1" si="679"/>
        <v>1482</v>
      </c>
      <c r="I3042" s="3">
        <f t="shared" ca="1" si="680"/>
        <v>1525</v>
      </c>
      <c r="J3042" s="3">
        <f t="shared" ca="1" si="681"/>
        <v>1508</v>
      </c>
      <c r="K3042" s="4">
        <f t="shared" ca="1" si="684"/>
        <v>6.61056446171684</v>
      </c>
      <c r="L3042" s="4">
        <f t="shared" ca="1" si="685"/>
        <v>48.080787758149164</v>
      </c>
      <c r="M3042" s="4" t="str">
        <f ca="1">IF($B3042&gt;$I$4,"",VLOOKUP($B3042,G$10:$K$6000,5,FALSE))</f>
        <v/>
      </c>
      <c r="N3042" s="4" t="str">
        <f ca="1">IF($B3042&gt;$I$4,"",VLOOKUP($B3042,H$10:$K$6000,4,FALSE))</f>
        <v/>
      </c>
      <c r="O3042" s="4" t="str">
        <f ca="1">IF($B3042&gt;$I$4,"",VLOOKUP($B3042,I$10:$L$6000,4,FALSE))</f>
        <v/>
      </c>
      <c r="P3042" s="4" t="str">
        <f ca="1">IF($B3042&gt;$I$4,"",VLOOKUP($B3042,J$10:$L$6000,3,FALSE))</f>
        <v/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8"/>
      <c r="AD3042" s="8"/>
    </row>
    <row r="3043" spans="2:30" x14ac:dyDescent="0.25">
      <c r="B3043" s="3">
        <f t="shared" si="686"/>
        <v>3034</v>
      </c>
      <c r="C3043" s="3">
        <f t="shared" ca="1" si="682"/>
        <v>0</v>
      </c>
      <c r="D3043" s="3">
        <f t="shared" ca="1" si="676"/>
        <v>1</v>
      </c>
      <c r="E3043" s="3">
        <f t="shared" ca="1" si="683"/>
        <v>0</v>
      </c>
      <c r="F3043" s="3">
        <f t="shared" ca="1" si="677"/>
        <v>1</v>
      </c>
      <c r="G3043" s="3">
        <f t="shared" ca="1" si="678"/>
        <v>1551</v>
      </c>
      <c r="H3043" s="3">
        <f t="shared" ca="1" si="679"/>
        <v>1483</v>
      </c>
      <c r="I3043" s="3">
        <f t="shared" ca="1" si="680"/>
        <v>1525</v>
      </c>
      <c r="J3043" s="3">
        <f t="shared" ca="1" si="681"/>
        <v>1509</v>
      </c>
      <c r="K3043" s="4">
        <f t="shared" ca="1" si="684"/>
        <v>6.9276036366182616</v>
      </c>
      <c r="L3043" s="4">
        <f t="shared" ca="1" si="685"/>
        <v>49.781739396790641</v>
      </c>
      <c r="M3043" s="4" t="str">
        <f ca="1">IF($B3043&gt;$I$4,"",VLOOKUP($B3043,G$10:$K$6000,5,FALSE))</f>
        <v/>
      </c>
      <c r="N3043" s="4" t="str">
        <f ca="1">IF($B3043&gt;$I$4,"",VLOOKUP($B3043,H$10:$K$6000,4,FALSE))</f>
        <v/>
      </c>
      <c r="O3043" s="4" t="str">
        <f ca="1">IF($B3043&gt;$I$4,"",VLOOKUP($B3043,I$10:$L$6000,4,FALSE))</f>
        <v/>
      </c>
      <c r="P3043" s="4" t="str">
        <f ca="1">IF($B3043&gt;$I$4,"",VLOOKUP($B3043,J$10:$L$6000,3,FALSE))</f>
        <v/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8"/>
      <c r="AD3043" s="8"/>
    </row>
    <row r="3044" spans="2:30" x14ac:dyDescent="0.25">
      <c r="B3044" s="3">
        <f t="shared" si="686"/>
        <v>3035</v>
      </c>
      <c r="C3044" s="3">
        <f t="shared" ca="1" si="682"/>
        <v>1</v>
      </c>
      <c r="D3044" s="3">
        <f t="shared" ca="1" si="676"/>
        <v>0</v>
      </c>
      <c r="E3044" s="3">
        <f t="shared" ca="1" si="683"/>
        <v>0</v>
      </c>
      <c r="F3044" s="3">
        <f t="shared" ca="1" si="677"/>
        <v>1</v>
      </c>
      <c r="G3044" s="3">
        <f t="shared" ca="1" si="678"/>
        <v>1552</v>
      </c>
      <c r="H3044" s="3">
        <f t="shared" ca="1" si="679"/>
        <v>1483</v>
      </c>
      <c r="I3044" s="3">
        <f t="shared" ca="1" si="680"/>
        <v>1525</v>
      </c>
      <c r="J3044" s="3">
        <f t="shared" ca="1" si="681"/>
        <v>1510</v>
      </c>
      <c r="K3044" s="4">
        <f t="shared" ca="1" si="684"/>
        <v>6.1562010862670711</v>
      </c>
      <c r="L3044" s="4">
        <f t="shared" ca="1" si="685"/>
        <v>47.807098258506699</v>
      </c>
      <c r="M3044" s="4" t="str">
        <f ca="1">IF($B3044&gt;$I$4,"",VLOOKUP($B3044,G$10:$K$6000,5,FALSE))</f>
        <v/>
      </c>
      <c r="N3044" s="4" t="str">
        <f ca="1">IF($B3044&gt;$I$4,"",VLOOKUP($B3044,H$10:$K$6000,4,FALSE))</f>
        <v/>
      </c>
      <c r="O3044" s="4" t="str">
        <f ca="1">IF($B3044&gt;$I$4,"",VLOOKUP($B3044,I$10:$L$6000,4,FALSE))</f>
        <v/>
      </c>
      <c r="P3044" s="4" t="str">
        <f ca="1">IF($B3044&gt;$I$4,"",VLOOKUP($B3044,J$10:$L$6000,3,FALSE))</f>
        <v/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8"/>
      <c r="AD3044" s="8"/>
    </row>
    <row r="3045" spans="2:30" x14ac:dyDescent="0.25">
      <c r="B3045" s="3">
        <f t="shared" si="686"/>
        <v>3036</v>
      </c>
      <c r="C3045" s="3">
        <f t="shared" ca="1" si="682"/>
        <v>1</v>
      </c>
      <c r="D3045" s="3">
        <f t="shared" ca="1" si="676"/>
        <v>0</v>
      </c>
      <c r="E3045" s="3">
        <f t="shared" ca="1" si="683"/>
        <v>1</v>
      </c>
      <c r="F3045" s="3">
        <f t="shared" ca="1" si="677"/>
        <v>0</v>
      </c>
      <c r="G3045" s="3">
        <f t="shared" ca="1" si="678"/>
        <v>1553</v>
      </c>
      <c r="H3045" s="3">
        <f t="shared" ca="1" si="679"/>
        <v>1483</v>
      </c>
      <c r="I3045" s="3">
        <f t="shared" ca="1" si="680"/>
        <v>1526</v>
      </c>
      <c r="J3045" s="3">
        <f t="shared" ca="1" si="681"/>
        <v>1510</v>
      </c>
      <c r="K3045" s="4">
        <f t="shared" ca="1" si="684"/>
        <v>6.8292864210896012</v>
      </c>
      <c r="L3045" s="4">
        <f t="shared" ca="1" si="685"/>
        <v>45.895965544482387</v>
      </c>
      <c r="M3045" s="4" t="str">
        <f ca="1">IF($B3045&gt;$I$4,"",VLOOKUP($B3045,G$10:$K$6000,5,FALSE))</f>
        <v/>
      </c>
      <c r="N3045" s="4" t="str">
        <f ca="1">IF($B3045&gt;$I$4,"",VLOOKUP($B3045,H$10:$K$6000,4,FALSE))</f>
        <v/>
      </c>
      <c r="O3045" s="4" t="str">
        <f ca="1">IF($B3045&gt;$I$4,"",VLOOKUP($B3045,I$10:$L$6000,4,FALSE))</f>
        <v/>
      </c>
      <c r="P3045" s="4" t="str">
        <f ca="1">IF($B3045&gt;$I$4,"",VLOOKUP($B3045,J$10:$L$6000,3,FALSE))</f>
        <v/>
      </c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8"/>
      <c r="AD3045" s="8"/>
    </row>
    <row r="3046" spans="2:30" x14ac:dyDescent="0.25">
      <c r="B3046" s="3">
        <f t="shared" si="686"/>
        <v>3037</v>
      </c>
      <c r="C3046" s="3">
        <f t="shared" ca="1" si="682"/>
        <v>1</v>
      </c>
      <c r="D3046" s="3">
        <f t="shared" ca="1" si="676"/>
        <v>0</v>
      </c>
      <c r="E3046" s="3">
        <f t="shared" ca="1" si="683"/>
        <v>0</v>
      </c>
      <c r="F3046" s="3">
        <f t="shared" ca="1" si="677"/>
        <v>1</v>
      </c>
      <c r="G3046" s="3">
        <f t="shared" ca="1" si="678"/>
        <v>1554</v>
      </c>
      <c r="H3046" s="3">
        <f t="shared" ca="1" si="679"/>
        <v>1483</v>
      </c>
      <c r="I3046" s="3">
        <f t="shared" ca="1" si="680"/>
        <v>1526</v>
      </c>
      <c r="J3046" s="3">
        <f t="shared" ca="1" si="681"/>
        <v>1511</v>
      </c>
      <c r="K3046" s="4">
        <f t="shared" ca="1" si="684"/>
        <v>6.6035522306604317</v>
      </c>
      <c r="L3046" s="4">
        <f t="shared" ca="1" si="685"/>
        <v>47.605579245710842</v>
      </c>
      <c r="M3046" s="4" t="str">
        <f ca="1">IF($B3046&gt;$I$4,"",VLOOKUP($B3046,G$10:$K$6000,5,FALSE))</f>
        <v/>
      </c>
      <c r="N3046" s="4" t="str">
        <f ca="1">IF($B3046&gt;$I$4,"",VLOOKUP($B3046,H$10:$K$6000,4,FALSE))</f>
        <v/>
      </c>
      <c r="O3046" s="4" t="str">
        <f ca="1">IF($B3046&gt;$I$4,"",VLOOKUP($B3046,I$10:$L$6000,4,FALSE))</f>
        <v/>
      </c>
      <c r="P3046" s="4" t="str">
        <f ca="1">IF($B3046&gt;$I$4,"",VLOOKUP($B3046,J$10:$L$6000,3,FALSE))</f>
        <v/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8"/>
      <c r="AD3046" s="8"/>
    </row>
    <row r="3047" spans="2:30" x14ac:dyDescent="0.25">
      <c r="B3047" s="3">
        <f t="shared" si="686"/>
        <v>3038</v>
      </c>
      <c r="C3047" s="3">
        <f t="shared" ca="1" si="682"/>
        <v>0</v>
      </c>
      <c r="D3047" s="3">
        <f t="shared" ca="1" si="676"/>
        <v>1</v>
      </c>
      <c r="E3047" s="3">
        <f t="shared" ca="1" si="683"/>
        <v>1</v>
      </c>
      <c r="F3047" s="3">
        <f t="shared" ca="1" si="677"/>
        <v>0</v>
      </c>
      <c r="G3047" s="3">
        <f t="shared" ca="1" si="678"/>
        <v>1554</v>
      </c>
      <c r="H3047" s="3">
        <f t="shared" ca="1" si="679"/>
        <v>1484</v>
      </c>
      <c r="I3047" s="3">
        <f t="shared" ca="1" si="680"/>
        <v>1527</v>
      </c>
      <c r="J3047" s="3">
        <f t="shared" ca="1" si="681"/>
        <v>1511</v>
      </c>
      <c r="K3047" s="4">
        <f t="shared" ca="1" si="684"/>
        <v>7.2898502413622275</v>
      </c>
      <c r="L3047" s="4">
        <f t="shared" ca="1" si="685"/>
        <v>46.020651225538288</v>
      </c>
      <c r="M3047" s="4" t="str">
        <f ca="1">IF($B3047&gt;$I$4,"",VLOOKUP($B3047,G$10:$K$6000,5,FALSE))</f>
        <v/>
      </c>
      <c r="N3047" s="4" t="str">
        <f ca="1">IF($B3047&gt;$I$4,"",VLOOKUP($B3047,H$10:$K$6000,4,FALSE))</f>
        <v/>
      </c>
      <c r="O3047" s="4" t="str">
        <f ca="1">IF($B3047&gt;$I$4,"",VLOOKUP($B3047,I$10:$L$6000,4,FALSE))</f>
        <v/>
      </c>
      <c r="P3047" s="4" t="str">
        <f ca="1">IF($B3047&gt;$I$4,"",VLOOKUP($B3047,J$10:$L$6000,3,FALSE))</f>
        <v/>
      </c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8"/>
      <c r="AD3047" s="8"/>
    </row>
    <row r="3048" spans="2:30" x14ac:dyDescent="0.25">
      <c r="B3048" s="3">
        <f t="shared" si="686"/>
        <v>3039</v>
      </c>
      <c r="C3048" s="3">
        <f t="shared" ca="1" si="682"/>
        <v>0</v>
      </c>
      <c r="D3048" s="3">
        <f t="shared" ca="1" si="676"/>
        <v>1</v>
      </c>
      <c r="E3048" s="3">
        <f t="shared" ca="1" si="683"/>
        <v>1</v>
      </c>
      <c r="F3048" s="3">
        <f t="shared" ca="1" si="677"/>
        <v>0</v>
      </c>
      <c r="G3048" s="3">
        <f t="shared" ca="1" si="678"/>
        <v>1554</v>
      </c>
      <c r="H3048" s="3">
        <f t="shared" ca="1" si="679"/>
        <v>1485</v>
      </c>
      <c r="I3048" s="3">
        <f t="shared" ca="1" si="680"/>
        <v>1528</v>
      </c>
      <c r="J3048" s="3">
        <f t="shared" ca="1" si="681"/>
        <v>1511</v>
      </c>
      <c r="K3048" s="4">
        <f t="shared" ca="1" si="684"/>
        <v>7.8730225663657141</v>
      </c>
      <c r="L3048" s="4">
        <f t="shared" ca="1" si="685"/>
        <v>46.534445824641296</v>
      </c>
      <c r="M3048" s="4" t="str">
        <f ca="1">IF($B3048&gt;$I$4,"",VLOOKUP($B3048,G$10:$K$6000,5,FALSE))</f>
        <v/>
      </c>
      <c r="N3048" s="4" t="str">
        <f ca="1">IF($B3048&gt;$I$4,"",VLOOKUP($B3048,H$10:$K$6000,4,FALSE))</f>
        <v/>
      </c>
      <c r="O3048" s="4" t="str">
        <f ca="1">IF($B3048&gt;$I$4,"",VLOOKUP($B3048,I$10:$L$6000,4,FALSE))</f>
        <v/>
      </c>
      <c r="P3048" s="4" t="str">
        <f ca="1">IF($B3048&gt;$I$4,"",VLOOKUP($B3048,J$10:$L$6000,3,FALSE))</f>
        <v/>
      </c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8"/>
      <c r="AD3048" s="8"/>
    </row>
    <row r="3049" spans="2:30" x14ac:dyDescent="0.25">
      <c r="B3049" s="3">
        <f t="shared" si="686"/>
        <v>3040</v>
      </c>
      <c r="C3049" s="3">
        <f t="shared" ca="1" si="682"/>
        <v>1</v>
      </c>
      <c r="D3049" s="3">
        <f t="shared" ca="1" si="676"/>
        <v>0</v>
      </c>
      <c r="E3049" s="3">
        <f t="shared" ca="1" si="683"/>
        <v>0</v>
      </c>
      <c r="F3049" s="3">
        <f t="shared" ca="1" si="677"/>
        <v>1</v>
      </c>
      <c r="G3049" s="3">
        <f t="shared" ca="1" si="678"/>
        <v>1555</v>
      </c>
      <c r="H3049" s="3">
        <f t="shared" ca="1" si="679"/>
        <v>1485</v>
      </c>
      <c r="I3049" s="3">
        <f t="shared" ca="1" si="680"/>
        <v>1528</v>
      </c>
      <c r="J3049" s="3">
        <f t="shared" ca="1" si="681"/>
        <v>1512</v>
      </c>
      <c r="K3049" s="4">
        <f t="shared" ca="1" si="684"/>
        <v>6.0907148825369513</v>
      </c>
      <c r="L3049" s="4">
        <f t="shared" ca="1" si="685"/>
        <v>48.63168435553915</v>
      </c>
      <c r="M3049" s="4" t="str">
        <f ca="1">IF($B3049&gt;$I$4,"",VLOOKUP($B3049,G$10:$K$6000,5,FALSE))</f>
        <v/>
      </c>
      <c r="N3049" s="4" t="str">
        <f ca="1">IF($B3049&gt;$I$4,"",VLOOKUP($B3049,H$10:$K$6000,4,FALSE))</f>
        <v/>
      </c>
      <c r="O3049" s="4" t="str">
        <f ca="1">IF($B3049&gt;$I$4,"",VLOOKUP($B3049,I$10:$L$6000,4,FALSE))</f>
        <v/>
      </c>
      <c r="P3049" s="4" t="str">
        <f ca="1">IF($B3049&gt;$I$4,"",VLOOKUP($B3049,J$10:$L$6000,3,FALSE))</f>
        <v/>
      </c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8"/>
      <c r="AD3049" s="8"/>
    </row>
    <row r="3050" spans="2:30" x14ac:dyDescent="0.25">
      <c r="B3050" s="3">
        <f t="shared" si="686"/>
        <v>3041</v>
      </c>
      <c r="C3050" s="3">
        <f t="shared" ca="1" si="682"/>
        <v>1</v>
      </c>
      <c r="D3050" s="3">
        <f t="shared" ca="1" si="676"/>
        <v>0</v>
      </c>
      <c r="E3050" s="3">
        <f t="shared" ca="1" si="683"/>
        <v>1</v>
      </c>
      <c r="F3050" s="3">
        <f t="shared" ca="1" si="677"/>
        <v>0</v>
      </c>
      <c r="G3050" s="3">
        <f t="shared" ca="1" si="678"/>
        <v>1556</v>
      </c>
      <c r="H3050" s="3">
        <f t="shared" ca="1" si="679"/>
        <v>1485</v>
      </c>
      <c r="I3050" s="3">
        <f t="shared" ca="1" si="680"/>
        <v>1529</v>
      </c>
      <c r="J3050" s="3">
        <f t="shared" ca="1" si="681"/>
        <v>1512</v>
      </c>
      <c r="K3050" s="4">
        <f t="shared" ca="1" si="684"/>
        <v>6.382911323237038</v>
      </c>
      <c r="L3050" s="4">
        <f t="shared" ca="1" si="685"/>
        <v>44.656768570841969</v>
      </c>
      <c r="M3050" s="4" t="str">
        <f ca="1">IF($B3050&gt;$I$4,"",VLOOKUP($B3050,G$10:$K$6000,5,FALSE))</f>
        <v/>
      </c>
      <c r="N3050" s="4" t="str">
        <f ca="1">IF($B3050&gt;$I$4,"",VLOOKUP($B3050,H$10:$K$6000,4,FALSE))</f>
        <v/>
      </c>
      <c r="O3050" s="4" t="str">
        <f ca="1">IF($B3050&gt;$I$4,"",VLOOKUP($B3050,I$10:$L$6000,4,FALSE))</f>
        <v/>
      </c>
      <c r="P3050" s="4" t="str">
        <f ca="1">IF($B3050&gt;$I$4,"",VLOOKUP($B3050,J$10:$L$6000,3,FALSE))</f>
        <v/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8"/>
      <c r="AD3050" s="8"/>
    </row>
    <row r="3051" spans="2:30" x14ac:dyDescent="0.25">
      <c r="B3051" s="3">
        <f t="shared" si="686"/>
        <v>3042</v>
      </c>
      <c r="C3051" s="3">
        <f t="shared" ca="1" si="682"/>
        <v>0</v>
      </c>
      <c r="D3051" s="3">
        <f t="shared" ca="1" si="676"/>
        <v>1</v>
      </c>
      <c r="E3051" s="3">
        <f t="shared" ca="1" si="683"/>
        <v>1</v>
      </c>
      <c r="F3051" s="3">
        <f t="shared" ca="1" si="677"/>
        <v>0</v>
      </c>
      <c r="G3051" s="3">
        <f t="shared" ca="1" si="678"/>
        <v>1556</v>
      </c>
      <c r="H3051" s="3">
        <f t="shared" ca="1" si="679"/>
        <v>1486</v>
      </c>
      <c r="I3051" s="3">
        <f t="shared" ca="1" si="680"/>
        <v>1530</v>
      </c>
      <c r="J3051" s="3">
        <f t="shared" ca="1" si="681"/>
        <v>1512</v>
      </c>
      <c r="K3051" s="4">
        <f t="shared" ca="1" si="684"/>
        <v>6.9743361696209298</v>
      </c>
      <c r="L3051" s="4">
        <f t="shared" ca="1" si="685"/>
        <v>47.362518821499215</v>
      </c>
      <c r="M3051" s="4" t="str">
        <f ca="1">IF($B3051&gt;$I$4,"",VLOOKUP($B3051,G$10:$K$6000,5,FALSE))</f>
        <v/>
      </c>
      <c r="N3051" s="4" t="str">
        <f ca="1">IF($B3051&gt;$I$4,"",VLOOKUP($B3051,H$10:$K$6000,4,FALSE))</f>
        <v/>
      </c>
      <c r="O3051" s="4" t="str">
        <f ca="1">IF($B3051&gt;$I$4,"",VLOOKUP($B3051,I$10:$L$6000,4,FALSE))</f>
        <v/>
      </c>
      <c r="P3051" s="4" t="str">
        <f ca="1">IF($B3051&gt;$I$4,"",VLOOKUP($B3051,J$10:$L$6000,3,FALSE))</f>
        <v/>
      </c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8"/>
      <c r="AD3051" s="8"/>
    </row>
    <row r="3052" spans="2:30" x14ac:dyDescent="0.25">
      <c r="B3052" s="3">
        <f t="shared" si="686"/>
        <v>3043</v>
      </c>
      <c r="C3052" s="3">
        <f t="shared" ca="1" si="682"/>
        <v>0</v>
      </c>
      <c r="D3052" s="3">
        <f t="shared" ca="1" si="676"/>
        <v>1</v>
      </c>
      <c r="E3052" s="3">
        <f t="shared" ca="1" si="683"/>
        <v>1</v>
      </c>
      <c r="F3052" s="3">
        <f t="shared" ca="1" si="677"/>
        <v>0</v>
      </c>
      <c r="G3052" s="3">
        <f t="shared" ca="1" si="678"/>
        <v>1556</v>
      </c>
      <c r="H3052" s="3">
        <f t="shared" ca="1" si="679"/>
        <v>1487</v>
      </c>
      <c r="I3052" s="3">
        <f t="shared" ca="1" si="680"/>
        <v>1531</v>
      </c>
      <c r="J3052" s="3">
        <f t="shared" ca="1" si="681"/>
        <v>1512</v>
      </c>
      <c r="K3052" s="4">
        <f t="shared" ca="1" si="684"/>
        <v>6.9195465706515691</v>
      </c>
      <c r="L3052" s="4">
        <f t="shared" ca="1" si="685"/>
        <v>47.427224557748247</v>
      </c>
      <c r="M3052" s="4" t="str">
        <f ca="1">IF($B3052&gt;$I$4,"",VLOOKUP($B3052,G$10:$K$6000,5,FALSE))</f>
        <v/>
      </c>
      <c r="N3052" s="4" t="str">
        <f ca="1">IF($B3052&gt;$I$4,"",VLOOKUP($B3052,H$10:$K$6000,4,FALSE))</f>
        <v/>
      </c>
      <c r="O3052" s="4" t="str">
        <f ca="1">IF($B3052&gt;$I$4,"",VLOOKUP($B3052,I$10:$L$6000,4,FALSE))</f>
        <v/>
      </c>
      <c r="P3052" s="4" t="str">
        <f ca="1">IF($B3052&gt;$I$4,"",VLOOKUP($B3052,J$10:$L$6000,3,FALSE))</f>
        <v/>
      </c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8"/>
      <c r="AD3052" s="8"/>
    </row>
    <row r="3053" spans="2:30" x14ac:dyDescent="0.25">
      <c r="B3053" s="3">
        <f t="shared" si="686"/>
        <v>3044</v>
      </c>
      <c r="C3053" s="3">
        <f t="shared" ca="1" si="682"/>
        <v>0</v>
      </c>
      <c r="D3053" s="3">
        <f t="shared" ca="1" si="676"/>
        <v>1</v>
      </c>
      <c r="E3053" s="3">
        <f t="shared" ca="1" si="683"/>
        <v>0</v>
      </c>
      <c r="F3053" s="3">
        <f t="shared" ca="1" si="677"/>
        <v>1</v>
      </c>
      <c r="G3053" s="3">
        <f t="shared" ca="1" si="678"/>
        <v>1556</v>
      </c>
      <c r="H3053" s="3">
        <f t="shared" ca="1" si="679"/>
        <v>1488</v>
      </c>
      <c r="I3053" s="3">
        <f t="shared" ca="1" si="680"/>
        <v>1531</v>
      </c>
      <c r="J3053" s="3">
        <f t="shared" ca="1" si="681"/>
        <v>1513</v>
      </c>
      <c r="K3053" s="4">
        <f t="shared" ca="1" si="684"/>
        <v>8.1558057226038851</v>
      </c>
      <c r="L3053" s="4">
        <f t="shared" ca="1" si="685"/>
        <v>48.090931214075965</v>
      </c>
      <c r="M3053" s="4" t="str">
        <f ca="1">IF($B3053&gt;$I$4,"",VLOOKUP($B3053,G$10:$K$6000,5,FALSE))</f>
        <v/>
      </c>
      <c r="N3053" s="4" t="str">
        <f ca="1">IF($B3053&gt;$I$4,"",VLOOKUP($B3053,H$10:$K$6000,4,FALSE))</f>
        <v/>
      </c>
      <c r="O3053" s="4" t="str">
        <f ca="1">IF($B3053&gt;$I$4,"",VLOOKUP($B3053,I$10:$L$6000,4,FALSE))</f>
        <v/>
      </c>
      <c r="P3053" s="4" t="str">
        <f ca="1">IF($B3053&gt;$I$4,"",VLOOKUP($B3053,J$10:$L$6000,3,FALSE))</f>
        <v/>
      </c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8"/>
      <c r="AD3053" s="8"/>
    </row>
    <row r="3054" spans="2:30" x14ac:dyDescent="0.25">
      <c r="B3054" s="3">
        <f t="shared" si="686"/>
        <v>3045</v>
      </c>
      <c r="C3054" s="3">
        <f t="shared" ca="1" si="682"/>
        <v>1</v>
      </c>
      <c r="D3054" s="3">
        <f t="shared" ca="1" si="676"/>
        <v>0</v>
      </c>
      <c r="E3054" s="3">
        <f t="shared" ca="1" si="683"/>
        <v>1</v>
      </c>
      <c r="F3054" s="3">
        <f t="shared" ca="1" si="677"/>
        <v>0</v>
      </c>
      <c r="G3054" s="3">
        <f t="shared" ca="1" si="678"/>
        <v>1557</v>
      </c>
      <c r="H3054" s="3">
        <f t="shared" ca="1" si="679"/>
        <v>1488</v>
      </c>
      <c r="I3054" s="3">
        <f t="shared" ca="1" si="680"/>
        <v>1532</v>
      </c>
      <c r="J3054" s="3">
        <f t="shared" ca="1" si="681"/>
        <v>1513</v>
      </c>
      <c r="K3054" s="4">
        <f t="shared" ca="1" si="684"/>
        <v>6.8497130389891678</v>
      </c>
      <c r="L3054" s="4">
        <f t="shared" ca="1" si="685"/>
        <v>44.973523237584132</v>
      </c>
      <c r="M3054" s="4" t="str">
        <f ca="1">IF($B3054&gt;$I$4,"",VLOOKUP($B3054,G$10:$K$6000,5,FALSE))</f>
        <v/>
      </c>
      <c r="N3054" s="4" t="str">
        <f ca="1">IF($B3054&gt;$I$4,"",VLOOKUP($B3054,H$10:$K$6000,4,FALSE))</f>
        <v/>
      </c>
      <c r="O3054" s="4" t="str">
        <f ca="1">IF($B3054&gt;$I$4,"",VLOOKUP($B3054,I$10:$L$6000,4,FALSE))</f>
        <v/>
      </c>
      <c r="P3054" s="4" t="str">
        <f ca="1">IF($B3054&gt;$I$4,"",VLOOKUP($B3054,J$10:$L$6000,3,FALSE))</f>
        <v/>
      </c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8"/>
      <c r="AD3054" s="8"/>
    </row>
    <row r="3055" spans="2:30" x14ac:dyDescent="0.25">
      <c r="B3055" s="3">
        <f t="shared" si="686"/>
        <v>3046</v>
      </c>
      <c r="C3055" s="3">
        <f t="shared" ca="1" si="682"/>
        <v>0</v>
      </c>
      <c r="D3055" s="3">
        <f t="shared" ca="1" si="676"/>
        <v>1</v>
      </c>
      <c r="E3055" s="3">
        <f t="shared" ca="1" si="683"/>
        <v>1</v>
      </c>
      <c r="F3055" s="3">
        <f t="shared" ca="1" si="677"/>
        <v>0</v>
      </c>
      <c r="G3055" s="3">
        <f t="shared" ca="1" si="678"/>
        <v>1557</v>
      </c>
      <c r="H3055" s="3">
        <f t="shared" ca="1" si="679"/>
        <v>1489</v>
      </c>
      <c r="I3055" s="3">
        <f t="shared" ca="1" si="680"/>
        <v>1533</v>
      </c>
      <c r="J3055" s="3">
        <f t="shared" ca="1" si="681"/>
        <v>1513</v>
      </c>
      <c r="K3055" s="4">
        <f t="shared" ca="1" si="684"/>
        <v>7.0413786033369368</v>
      </c>
      <c r="L3055" s="4">
        <f t="shared" ca="1" si="685"/>
        <v>47.502484623316732</v>
      </c>
      <c r="M3055" s="4" t="str">
        <f ca="1">IF($B3055&gt;$I$4,"",VLOOKUP($B3055,G$10:$K$6000,5,FALSE))</f>
        <v/>
      </c>
      <c r="N3055" s="4" t="str">
        <f ca="1">IF($B3055&gt;$I$4,"",VLOOKUP($B3055,H$10:$K$6000,4,FALSE))</f>
        <v/>
      </c>
      <c r="O3055" s="4" t="str">
        <f ca="1">IF($B3055&gt;$I$4,"",VLOOKUP($B3055,I$10:$L$6000,4,FALSE))</f>
        <v/>
      </c>
      <c r="P3055" s="4" t="str">
        <f ca="1">IF($B3055&gt;$I$4,"",VLOOKUP($B3055,J$10:$L$6000,3,FALSE))</f>
        <v/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8"/>
      <c r="AD3055" s="8"/>
    </row>
    <row r="3056" spans="2:30" x14ac:dyDescent="0.25">
      <c r="B3056" s="3">
        <f t="shared" si="686"/>
        <v>3047</v>
      </c>
      <c r="C3056" s="3">
        <f t="shared" ca="1" si="682"/>
        <v>0</v>
      </c>
      <c r="D3056" s="3">
        <f t="shared" ca="1" si="676"/>
        <v>1</v>
      </c>
      <c r="E3056" s="3">
        <f t="shared" ca="1" si="683"/>
        <v>0</v>
      </c>
      <c r="F3056" s="3">
        <f t="shared" ca="1" si="677"/>
        <v>1</v>
      </c>
      <c r="G3056" s="3">
        <f t="shared" ca="1" si="678"/>
        <v>1557</v>
      </c>
      <c r="H3056" s="3">
        <f t="shared" ca="1" si="679"/>
        <v>1490</v>
      </c>
      <c r="I3056" s="3">
        <f t="shared" ca="1" si="680"/>
        <v>1533</v>
      </c>
      <c r="J3056" s="3">
        <f t="shared" ca="1" si="681"/>
        <v>1514</v>
      </c>
      <c r="K3056" s="4">
        <f t="shared" ca="1" si="684"/>
        <v>7.0636112010016676</v>
      </c>
      <c r="L3056" s="4">
        <f t="shared" ca="1" si="685"/>
        <v>49.370213937138885</v>
      </c>
      <c r="M3056" s="4" t="str">
        <f ca="1">IF($B3056&gt;$I$4,"",VLOOKUP($B3056,G$10:$K$6000,5,FALSE))</f>
        <v/>
      </c>
      <c r="N3056" s="4" t="str">
        <f ca="1">IF($B3056&gt;$I$4,"",VLOOKUP($B3056,H$10:$K$6000,4,FALSE))</f>
        <v/>
      </c>
      <c r="O3056" s="4" t="str">
        <f ca="1">IF($B3056&gt;$I$4,"",VLOOKUP($B3056,I$10:$L$6000,4,FALSE))</f>
        <v/>
      </c>
      <c r="P3056" s="4" t="str">
        <f ca="1">IF($B3056&gt;$I$4,"",VLOOKUP($B3056,J$10:$L$6000,3,FALSE))</f>
        <v/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8"/>
      <c r="AD3056" s="8"/>
    </row>
    <row r="3057" spans="2:30" x14ac:dyDescent="0.25">
      <c r="B3057" s="3">
        <f t="shared" si="686"/>
        <v>3048</v>
      </c>
      <c r="C3057" s="3">
        <f t="shared" ca="1" si="682"/>
        <v>1</v>
      </c>
      <c r="D3057" s="3">
        <f t="shared" ca="1" si="676"/>
        <v>0</v>
      </c>
      <c r="E3057" s="3">
        <f t="shared" ca="1" si="683"/>
        <v>0</v>
      </c>
      <c r="F3057" s="3">
        <f t="shared" ca="1" si="677"/>
        <v>1</v>
      </c>
      <c r="G3057" s="3">
        <f t="shared" ca="1" si="678"/>
        <v>1558</v>
      </c>
      <c r="H3057" s="3">
        <f t="shared" ca="1" si="679"/>
        <v>1490</v>
      </c>
      <c r="I3057" s="3">
        <f t="shared" ca="1" si="680"/>
        <v>1533</v>
      </c>
      <c r="J3057" s="3">
        <f t="shared" ca="1" si="681"/>
        <v>1515</v>
      </c>
      <c r="K3057" s="4">
        <f t="shared" ca="1" si="684"/>
        <v>5.8664490966387373</v>
      </c>
      <c r="L3057" s="4">
        <f t="shared" ca="1" si="685"/>
        <v>48.177612386149413</v>
      </c>
      <c r="M3057" s="4" t="str">
        <f ca="1">IF($B3057&gt;$I$4,"",VLOOKUP($B3057,G$10:$K$6000,5,FALSE))</f>
        <v/>
      </c>
      <c r="N3057" s="4" t="str">
        <f ca="1">IF($B3057&gt;$I$4,"",VLOOKUP($B3057,H$10:$K$6000,4,FALSE))</f>
        <v/>
      </c>
      <c r="O3057" s="4" t="str">
        <f ca="1">IF($B3057&gt;$I$4,"",VLOOKUP($B3057,I$10:$L$6000,4,FALSE))</f>
        <v/>
      </c>
      <c r="P3057" s="4" t="str">
        <f ca="1">IF($B3057&gt;$I$4,"",VLOOKUP($B3057,J$10:$L$6000,3,FALSE))</f>
        <v/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8"/>
      <c r="AD3057" s="8"/>
    </row>
    <row r="3058" spans="2:30" x14ac:dyDescent="0.25">
      <c r="B3058" s="3">
        <f t="shared" si="686"/>
        <v>3049</v>
      </c>
      <c r="C3058" s="3">
        <f t="shared" ca="1" si="682"/>
        <v>1</v>
      </c>
      <c r="D3058" s="3">
        <f t="shared" ref="D3058:D3121" ca="1" si="687">1-C3058</f>
        <v>0</v>
      </c>
      <c r="E3058" s="3">
        <f t="shared" ca="1" si="683"/>
        <v>0</v>
      </c>
      <c r="F3058" s="3">
        <f t="shared" ref="F3058:F3121" ca="1" si="688">1-E3058</f>
        <v>1</v>
      </c>
      <c r="G3058" s="3">
        <f t="shared" ref="G3058:G3121" ca="1" si="689">G3057+C3058</f>
        <v>1559</v>
      </c>
      <c r="H3058" s="3">
        <f t="shared" ref="H3058:H3121" ca="1" si="690">H3057+D3058</f>
        <v>1490</v>
      </c>
      <c r="I3058" s="3">
        <f t="shared" ref="I3058:I3121" ca="1" si="691">I3057+E3058</f>
        <v>1533</v>
      </c>
      <c r="J3058" s="3">
        <f t="shared" ref="J3058:J3121" ca="1" si="692">J3057+F3058</f>
        <v>1516</v>
      </c>
      <c r="K3058" s="4">
        <f t="shared" ca="1" si="684"/>
        <v>6.8166373679547219</v>
      </c>
      <c r="L3058" s="4">
        <f t="shared" ca="1" si="685"/>
        <v>48.479087156254266</v>
      </c>
      <c r="M3058" s="4" t="str">
        <f ca="1">IF($B3058&gt;$I$4,"",VLOOKUP($B3058,G$10:$K$6000,5,FALSE))</f>
        <v/>
      </c>
      <c r="N3058" s="4" t="str">
        <f ca="1">IF($B3058&gt;$I$4,"",VLOOKUP($B3058,H$10:$K$6000,4,FALSE))</f>
        <v/>
      </c>
      <c r="O3058" s="4" t="str">
        <f ca="1">IF($B3058&gt;$I$4,"",VLOOKUP($B3058,I$10:$L$6000,4,FALSE))</f>
        <v/>
      </c>
      <c r="P3058" s="4" t="str">
        <f ca="1">IF($B3058&gt;$I$4,"",VLOOKUP($B3058,J$10:$L$6000,3,FALSE))</f>
        <v/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8"/>
      <c r="AD3058" s="8"/>
    </row>
    <row r="3059" spans="2:30" x14ac:dyDescent="0.25">
      <c r="B3059" s="3">
        <f t="shared" si="686"/>
        <v>3050</v>
      </c>
      <c r="C3059" s="3">
        <f t="shared" ca="1" si="682"/>
        <v>0</v>
      </c>
      <c r="D3059" s="3">
        <f t="shared" ca="1" si="687"/>
        <v>1</v>
      </c>
      <c r="E3059" s="3">
        <f t="shared" ca="1" si="683"/>
        <v>0</v>
      </c>
      <c r="F3059" s="3">
        <f t="shared" ca="1" si="688"/>
        <v>1</v>
      </c>
      <c r="G3059" s="3">
        <f t="shared" ca="1" si="689"/>
        <v>1559</v>
      </c>
      <c r="H3059" s="3">
        <f t="shared" ca="1" si="690"/>
        <v>1491</v>
      </c>
      <c r="I3059" s="3">
        <f t="shared" ca="1" si="691"/>
        <v>1533</v>
      </c>
      <c r="J3059" s="3">
        <f t="shared" ca="1" si="692"/>
        <v>1517</v>
      </c>
      <c r="K3059" s="4">
        <f t="shared" ca="1" si="684"/>
        <v>7.8423282134528813</v>
      </c>
      <c r="L3059" s="4">
        <f t="shared" ca="1" si="685"/>
        <v>48.204631933081181</v>
      </c>
      <c r="M3059" s="4" t="str">
        <f ca="1">IF($B3059&gt;$I$4,"",VLOOKUP($B3059,G$10:$K$6000,5,FALSE))</f>
        <v/>
      </c>
      <c r="N3059" s="4" t="str">
        <f ca="1">IF($B3059&gt;$I$4,"",VLOOKUP($B3059,H$10:$K$6000,4,FALSE))</f>
        <v/>
      </c>
      <c r="O3059" s="4" t="str">
        <f ca="1">IF($B3059&gt;$I$4,"",VLOOKUP($B3059,I$10:$L$6000,4,FALSE))</f>
        <v/>
      </c>
      <c r="P3059" s="4" t="str">
        <f ca="1">IF($B3059&gt;$I$4,"",VLOOKUP($B3059,J$10:$L$6000,3,FALSE))</f>
        <v/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8"/>
      <c r="AD3059" s="8"/>
    </row>
    <row r="3060" spans="2:30" x14ac:dyDescent="0.25">
      <c r="B3060" s="3">
        <f t="shared" si="686"/>
        <v>3051</v>
      </c>
      <c r="C3060" s="3">
        <f t="shared" ca="1" si="682"/>
        <v>0</v>
      </c>
      <c r="D3060" s="3">
        <f t="shared" ca="1" si="687"/>
        <v>1</v>
      </c>
      <c r="E3060" s="3">
        <f t="shared" ca="1" si="683"/>
        <v>0</v>
      </c>
      <c r="F3060" s="3">
        <f t="shared" ca="1" si="688"/>
        <v>1</v>
      </c>
      <c r="G3060" s="3">
        <f t="shared" ca="1" si="689"/>
        <v>1559</v>
      </c>
      <c r="H3060" s="3">
        <f t="shared" ca="1" si="690"/>
        <v>1492</v>
      </c>
      <c r="I3060" s="3">
        <f t="shared" ca="1" si="691"/>
        <v>1533</v>
      </c>
      <c r="J3060" s="3">
        <f t="shared" ca="1" si="692"/>
        <v>1518</v>
      </c>
      <c r="K3060" s="4">
        <f t="shared" ca="1" si="684"/>
        <v>7.6040335827414252</v>
      </c>
      <c r="L3060" s="4">
        <f t="shared" ca="1" si="685"/>
        <v>49.964078473523536</v>
      </c>
      <c r="M3060" s="4" t="str">
        <f ca="1">IF($B3060&gt;$I$4,"",VLOOKUP($B3060,G$10:$K$6000,5,FALSE))</f>
        <v/>
      </c>
      <c r="N3060" s="4" t="str">
        <f ca="1">IF($B3060&gt;$I$4,"",VLOOKUP($B3060,H$10:$K$6000,4,FALSE))</f>
        <v/>
      </c>
      <c r="O3060" s="4" t="str">
        <f ca="1">IF($B3060&gt;$I$4,"",VLOOKUP($B3060,I$10:$L$6000,4,FALSE))</f>
        <v/>
      </c>
      <c r="P3060" s="4" t="str">
        <f ca="1">IF($B3060&gt;$I$4,"",VLOOKUP($B3060,J$10:$L$6000,3,FALSE))</f>
        <v/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8"/>
      <c r="AD3060" s="8"/>
    </row>
    <row r="3061" spans="2:30" x14ac:dyDescent="0.25">
      <c r="B3061" s="3">
        <f t="shared" si="686"/>
        <v>3052</v>
      </c>
      <c r="C3061" s="3">
        <f t="shared" ca="1" si="682"/>
        <v>1</v>
      </c>
      <c r="D3061" s="3">
        <f t="shared" ca="1" si="687"/>
        <v>0</v>
      </c>
      <c r="E3061" s="3">
        <f t="shared" ca="1" si="683"/>
        <v>1</v>
      </c>
      <c r="F3061" s="3">
        <f t="shared" ca="1" si="688"/>
        <v>0</v>
      </c>
      <c r="G3061" s="3">
        <f t="shared" ca="1" si="689"/>
        <v>1560</v>
      </c>
      <c r="H3061" s="3">
        <f t="shared" ca="1" si="690"/>
        <v>1492</v>
      </c>
      <c r="I3061" s="3">
        <f t="shared" ca="1" si="691"/>
        <v>1534</v>
      </c>
      <c r="J3061" s="3">
        <f t="shared" ca="1" si="692"/>
        <v>1518</v>
      </c>
      <c r="K3061" s="4">
        <f t="shared" ca="1" si="684"/>
        <v>5.8357655476665871</v>
      </c>
      <c r="L3061" s="4">
        <f t="shared" ca="1" si="685"/>
        <v>47.119794301641974</v>
      </c>
      <c r="M3061" s="4" t="str">
        <f ca="1">IF($B3061&gt;$I$4,"",VLOOKUP($B3061,G$10:$K$6000,5,FALSE))</f>
        <v/>
      </c>
      <c r="N3061" s="4" t="str">
        <f ca="1">IF($B3061&gt;$I$4,"",VLOOKUP($B3061,H$10:$K$6000,4,FALSE))</f>
        <v/>
      </c>
      <c r="O3061" s="4" t="str">
        <f ca="1">IF($B3061&gt;$I$4,"",VLOOKUP($B3061,I$10:$L$6000,4,FALSE))</f>
        <v/>
      </c>
      <c r="P3061" s="4" t="str">
        <f ca="1">IF($B3061&gt;$I$4,"",VLOOKUP($B3061,J$10:$L$6000,3,FALSE))</f>
        <v/>
      </c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8"/>
      <c r="AD3061" s="8"/>
    </row>
    <row r="3062" spans="2:30" x14ac:dyDescent="0.25">
      <c r="B3062" s="3">
        <f t="shared" si="686"/>
        <v>3053</v>
      </c>
      <c r="C3062" s="3">
        <f t="shared" ca="1" si="682"/>
        <v>0</v>
      </c>
      <c r="D3062" s="3">
        <f t="shared" ca="1" si="687"/>
        <v>1</v>
      </c>
      <c r="E3062" s="3">
        <f t="shared" ca="1" si="683"/>
        <v>1</v>
      </c>
      <c r="F3062" s="3">
        <f t="shared" ca="1" si="688"/>
        <v>0</v>
      </c>
      <c r="G3062" s="3">
        <f t="shared" ca="1" si="689"/>
        <v>1560</v>
      </c>
      <c r="H3062" s="3">
        <f t="shared" ca="1" si="690"/>
        <v>1493</v>
      </c>
      <c r="I3062" s="3">
        <f t="shared" ca="1" si="691"/>
        <v>1535</v>
      </c>
      <c r="J3062" s="3">
        <f t="shared" ca="1" si="692"/>
        <v>1518</v>
      </c>
      <c r="K3062" s="4">
        <f t="shared" ca="1" si="684"/>
        <v>7.8968862735832452</v>
      </c>
      <c r="L3062" s="4">
        <f t="shared" ca="1" si="685"/>
        <v>46.126738460783933</v>
      </c>
      <c r="M3062" s="4" t="str">
        <f ca="1">IF($B3062&gt;$I$4,"",VLOOKUP($B3062,G$10:$K$6000,5,FALSE))</f>
        <v/>
      </c>
      <c r="N3062" s="4" t="str">
        <f ca="1">IF($B3062&gt;$I$4,"",VLOOKUP($B3062,H$10:$K$6000,4,FALSE))</f>
        <v/>
      </c>
      <c r="O3062" s="4" t="str">
        <f ca="1">IF($B3062&gt;$I$4,"",VLOOKUP($B3062,I$10:$L$6000,4,FALSE))</f>
        <v/>
      </c>
      <c r="P3062" s="4" t="str">
        <f ca="1">IF($B3062&gt;$I$4,"",VLOOKUP($B3062,J$10:$L$6000,3,FALSE))</f>
        <v/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8"/>
      <c r="AD3062" s="8"/>
    </row>
    <row r="3063" spans="2:30" x14ac:dyDescent="0.25">
      <c r="B3063" s="3">
        <f t="shared" si="686"/>
        <v>3054</v>
      </c>
      <c r="C3063" s="3">
        <f t="shared" ca="1" si="682"/>
        <v>0</v>
      </c>
      <c r="D3063" s="3">
        <f t="shared" ca="1" si="687"/>
        <v>1</v>
      </c>
      <c r="E3063" s="3">
        <f t="shared" ca="1" si="683"/>
        <v>0</v>
      </c>
      <c r="F3063" s="3">
        <f t="shared" ca="1" si="688"/>
        <v>1</v>
      </c>
      <c r="G3063" s="3">
        <f t="shared" ca="1" si="689"/>
        <v>1560</v>
      </c>
      <c r="H3063" s="3">
        <f t="shared" ca="1" si="690"/>
        <v>1494</v>
      </c>
      <c r="I3063" s="3">
        <f t="shared" ca="1" si="691"/>
        <v>1535</v>
      </c>
      <c r="J3063" s="3">
        <f t="shared" ca="1" si="692"/>
        <v>1519</v>
      </c>
      <c r="K3063" s="4">
        <f t="shared" ca="1" si="684"/>
        <v>7.5957418591802632</v>
      </c>
      <c r="L3063" s="4">
        <f t="shared" ca="1" si="685"/>
        <v>47.92508501145231</v>
      </c>
      <c r="M3063" s="4" t="str">
        <f ca="1">IF($B3063&gt;$I$4,"",VLOOKUP($B3063,G$10:$K$6000,5,FALSE))</f>
        <v/>
      </c>
      <c r="N3063" s="4" t="str">
        <f ca="1">IF($B3063&gt;$I$4,"",VLOOKUP($B3063,H$10:$K$6000,4,FALSE))</f>
        <v/>
      </c>
      <c r="O3063" s="4" t="str">
        <f ca="1">IF($B3063&gt;$I$4,"",VLOOKUP($B3063,I$10:$L$6000,4,FALSE))</f>
        <v/>
      </c>
      <c r="P3063" s="4" t="str">
        <f ca="1">IF($B3063&gt;$I$4,"",VLOOKUP($B3063,J$10:$L$6000,3,FALSE))</f>
        <v/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8"/>
      <c r="AD3063" s="8"/>
    </row>
    <row r="3064" spans="2:30" x14ac:dyDescent="0.25">
      <c r="B3064" s="3">
        <f t="shared" si="686"/>
        <v>3055</v>
      </c>
      <c r="C3064" s="3">
        <f t="shared" ca="1" si="682"/>
        <v>0</v>
      </c>
      <c r="D3064" s="3">
        <f t="shared" ca="1" si="687"/>
        <v>1</v>
      </c>
      <c r="E3064" s="3">
        <f t="shared" ca="1" si="683"/>
        <v>0</v>
      </c>
      <c r="F3064" s="3">
        <f t="shared" ca="1" si="688"/>
        <v>1</v>
      </c>
      <c r="G3064" s="3">
        <f t="shared" ca="1" si="689"/>
        <v>1560</v>
      </c>
      <c r="H3064" s="3">
        <f t="shared" ca="1" si="690"/>
        <v>1495</v>
      </c>
      <c r="I3064" s="3">
        <f t="shared" ca="1" si="691"/>
        <v>1535</v>
      </c>
      <c r="J3064" s="3">
        <f t="shared" ca="1" si="692"/>
        <v>1520</v>
      </c>
      <c r="K3064" s="4">
        <f t="shared" ca="1" si="684"/>
        <v>7.2135503725954058</v>
      </c>
      <c r="L3064" s="4">
        <f t="shared" ca="1" si="685"/>
        <v>48.757352654917781</v>
      </c>
      <c r="M3064" s="4" t="str">
        <f ca="1">IF($B3064&gt;$I$4,"",VLOOKUP($B3064,G$10:$K$6000,5,FALSE))</f>
        <v/>
      </c>
      <c r="N3064" s="4" t="str">
        <f ca="1">IF($B3064&gt;$I$4,"",VLOOKUP($B3064,H$10:$K$6000,4,FALSE))</f>
        <v/>
      </c>
      <c r="O3064" s="4" t="str">
        <f ca="1">IF($B3064&gt;$I$4,"",VLOOKUP($B3064,I$10:$L$6000,4,FALSE))</f>
        <v/>
      </c>
      <c r="P3064" s="4" t="str">
        <f ca="1">IF($B3064&gt;$I$4,"",VLOOKUP($B3064,J$10:$L$6000,3,FALSE))</f>
        <v/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8"/>
      <c r="AD3064" s="8"/>
    </row>
    <row r="3065" spans="2:30" x14ac:dyDescent="0.25">
      <c r="B3065" s="3">
        <f t="shared" si="686"/>
        <v>3056</v>
      </c>
      <c r="C3065" s="3">
        <f t="shared" ca="1" si="682"/>
        <v>1</v>
      </c>
      <c r="D3065" s="3">
        <f t="shared" ca="1" si="687"/>
        <v>0</v>
      </c>
      <c r="E3065" s="3">
        <f t="shared" ca="1" si="683"/>
        <v>1</v>
      </c>
      <c r="F3065" s="3">
        <f t="shared" ca="1" si="688"/>
        <v>0</v>
      </c>
      <c r="G3065" s="3">
        <f t="shared" ca="1" si="689"/>
        <v>1561</v>
      </c>
      <c r="H3065" s="3">
        <f t="shared" ca="1" si="690"/>
        <v>1495</v>
      </c>
      <c r="I3065" s="3">
        <f t="shared" ca="1" si="691"/>
        <v>1536</v>
      </c>
      <c r="J3065" s="3">
        <f t="shared" ca="1" si="692"/>
        <v>1520</v>
      </c>
      <c r="K3065" s="4">
        <f t="shared" ca="1" si="684"/>
        <v>6.7967878738053873</v>
      </c>
      <c r="L3065" s="4">
        <f t="shared" ca="1" si="685"/>
        <v>46.670867709019468</v>
      </c>
      <c r="M3065" s="4" t="str">
        <f ca="1">IF($B3065&gt;$I$4,"",VLOOKUP($B3065,G$10:$K$6000,5,FALSE))</f>
        <v/>
      </c>
      <c r="N3065" s="4" t="str">
        <f ca="1">IF($B3065&gt;$I$4,"",VLOOKUP($B3065,H$10:$K$6000,4,FALSE))</f>
        <v/>
      </c>
      <c r="O3065" s="4" t="str">
        <f ca="1">IF($B3065&gt;$I$4,"",VLOOKUP($B3065,I$10:$L$6000,4,FALSE))</f>
        <v/>
      </c>
      <c r="P3065" s="4" t="str">
        <f ca="1">IF($B3065&gt;$I$4,"",VLOOKUP($B3065,J$10:$L$6000,3,FALSE))</f>
        <v/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8"/>
      <c r="AD3065" s="8"/>
    </row>
    <row r="3066" spans="2:30" x14ac:dyDescent="0.25">
      <c r="B3066" s="3">
        <f t="shared" si="686"/>
        <v>3057</v>
      </c>
      <c r="C3066" s="3">
        <f t="shared" ca="1" si="682"/>
        <v>1</v>
      </c>
      <c r="D3066" s="3">
        <f t="shared" ca="1" si="687"/>
        <v>0</v>
      </c>
      <c r="E3066" s="3">
        <f t="shared" ca="1" si="683"/>
        <v>1</v>
      </c>
      <c r="F3066" s="3">
        <f t="shared" ca="1" si="688"/>
        <v>0</v>
      </c>
      <c r="G3066" s="3">
        <f t="shared" ca="1" si="689"/>
        <v>1562</v>
      </c>
      <c r="H3066" s="3">
        <f t="shared" ca="1" si="690"/>
        <v>1495</v>
      </c>
      <c r="I3066" s="3">
        <f t="shared" ca="1" si="691"/>
        <v>1537</v>
      </c>
      <c r="J3066" s="3">
        <f t="shared" ca="1" si="692"/>
        <v>1520</v>
      </c>
      <c r="K3066" s="4">
        <f t="shared" ca="1" si="684"/>
        <v>6.0396038003141728</v>
      </c>
      <c r="L3066" s="4">
        <f t="shared" ca="1" si="685"/>
        <v>44.392770604968732</v>
      </c>
      <c r="M3066" s="4" t="str">
        <f ca="1">IF($B3066&gt;$I$4,"",VLOOKUP($B3066,G$10:$K$6000,5,FALSE))</f>
        <v/>
      </c>
      <c r="N3066" s="4" t="str">
        <f ca="1">IF($B3066&gt;$I$4,"",VLOOKUP($B3066,H$10:$K$6000,4,FALSE))</f>
        <v/>
      </c>
      <c r="O3066" s="4" t="str">
        <f ca="1">IF($B3066&gt;$I$4,"",VLOOKUP($B3066,I$10:$L$6000,4,FALSE))</f>
        <v/>
      </c>
      <c r="P3066" s="4" t="str">
        <f ca="1">IF($B3066&gt;$I$4,"",VLOOKUP($B3066,J$10:$L$6000,3,FALSE))</f>
        <v/>
      </c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8"/>
      <c r="AD3066" s="8"/>
    </row>
    <row r="3067" spans="2:30" x14ac:dyDescent="0.25">
      <c r="B3067" s="3">
        <f t="shared" si="686"/>
        <v>3058</v>
      </c>
      <c r="C3067" s="3">
        <f t="shared" ca="1" si="682"/>
        <v>0</v>
      </c>
      <c r="D3067" s="3">
        <f t="shared" ca="1" si="687"/>
        <v>1</v>
      </c>
      <c r="E3067" s="3">
        <f t="shared" ca="1" si="683"/>
        <v>1</v>
      </c>
      <c r="F3067" s="3">
        <f t="shared" ca="1" si="688"/>
        <v>0</v>
      </c>
      <c r="G3067" s="3">
        <f t="shared" ca="1" si="689"/>
        <v>1562</v>
      </c>
      <c r="H3067" s="3">
        <f t="shared" ca="1" si="690"/>
        <v>1496</v>
      </c>
      <c r="I3067" s="3">
        <f t="shared" ca="1" si="691"/>
        <v>1538</v>
      </c>
      <c r="J3067" s="3">
        <f t="shared" ca="1" si="692"/>
        <v>1520</v>
      </c>
      <c r="K3067" s="4">
        <f t="shared" ca="1" si="684"/>
        <v>6.9290051614951675</v>
      </c>
      <c r="L3067" s="4">
        <f t="shared" ca="1" si="685"/>
        <v>46.937157191123077</v>
      </c>
      <c r="M3067" s="4" t="str">
        <f ca="1">IF($B3067&gt;$I$4,"",VLOOKUP($B3067,G$10:$K$6000,5,FALSE))</f>
        <v/>
      </c>
      <c r="N3067" s="4" t="str">
        <f ca="1">IF($B3067&gt;$I$4,"",VLOOKUP($B3067,H$10:$K$6000,4,FALSE))</f>
        <v/>
      </c>
      <c r="O3067" s="4" t="str">
        <f ca="1">IF($B3067&gt;$I$4,"",VLOOKUP($B3067,I$10:$L$6000,4,FALSE))</f>
        <v/>
      </c>
      <c r="P3067" s="4" t="str">
        <f ca="1">IF($B3067&gt;$I$4,"",VLOOKUP($B3067,J$10:$L$6000,3,FALSE))</f>
        <v/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8"/>
      <c r="AD3067" s="8"/>
    </row>
    <row r="3068" spans="2:30" x14ac:dyDescent="0.25">
      <c r="B3068" s="3">
        <f t="shared" si="686"/>
        <v>3059</v>
      </c>
      <c r="C3068" s="3">
        <f t="shared" ca="1" si="682"/>
        <v>0</v>
      </c>
      <c r="D3068" s="3">
        <f t="shared" ca="1" si="687"/>
        <v>1</v>
      </c>
      <c r="E3068" s="3">
        <f t="shared" ca="1" si="683"/>
        <v>0</v>
      </c>
      <c r="F3068" s="3">
        <f t="shared" ca="1" si="688"/>
        <v>1</v>
      </c>
      <c r="G3068" s="3">
        <f t="shared" ca="1" si="689"/>
        <v>1562</v>
      </c>
      <c r="H3068" s="3">
        <f t="shared" ca="1" si="690"/>
        <v>1497</v>
      </c>
      <c r="I3068" s="3">
        <f t="shared" ca="1" si="691"/>
        <v>1538</v>
      </c>
      <c r="J3068" s="3">
        <f t="shared" ca="1" si="692"/>
        <v>1521</v>
      </c>
      <c r="K3068" s="4">
        <f t="shared" ca="1" si="684"/>
        <v>7.3325352789217977</v>
      </c>
      <c r="L3068" s="4">
        <f t="shared" ca="1" si="685"/>
        <v>49.855242632147345</v>
      </c>
      <c r="M3068" s="4" t="str">
        <f ca="1">IF($B3068&gt;$I$4,"",VLOOKUP($B3068,G$10:$K$6000,5,FALSE))</f>
        <v/>
      </c>
      <c r="N3068" s="4" t="str">
        <f ca="1">IF($B3068&gt;$I$4,"",VLOOKUP($B3068,H$10:$K$6000,4,FALSE))</f>
        <v/>
      </c>
      <c r="O3068" s="4" t="str">
        <f ca="1">IF($B3068&gt;$I$4,"",VLOOKUP($B3068,I$10:$L$6000,4,FALSE))</f>
        <v/>
      </c>
      <c r="P3068" s="4" t="str">
        <f ca="1">IF($B3068&gt;$I$4,"",VLOOKUP($B3068,J$10:$L$6000,3,FALSE))</f>
        <v/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8"/>
      <c r="AD3068" s="8"/>
    </row>
    <row r="3069" spans="2:30" x14ac:dyDescent="0.25">
      <c r="B3069" s="3">
        <f t="shared" si="686"/>
        <v>3060</v>
      </c>
      <c r="C3069" s="3">
        <f t="shared" ca="1" si="682"/>
        <v>1</v>
      </c>
      <c r="D3069" s="3">
        <f t="shared" ca="1" si="687"/>
        <v>0</v>
      </c>
      <c r="E3069" s="3">
        <f t="shared" ca="1" si="683"/>
        <v>0</v>
      </c>
      <c r="F3069" s="3">
        <f t="shared" ca="1" si="688"/>
        <v>1</v>
      </c>
      <c r="G3069" s="3">
        <f t="shared" ca="1" si="689"/>
        <v>1563</v>
      </c>
      <c r="H3069" s="3">
        <f t="shared" ca="1" si="690"/>
        <v>1497</v>
      </c>
      <c r="I3069" s="3">
        <f t="shared" ca="1" si="691"/>
        <v>1538</v>
      </c>
      <c r="J3069" s="3">
        <f t="shared" ca="1" si="692"/>
        <v>1522</v>
      </c>
      <c r="K3069" s="4">
        <f t="shared" ca="1" si="684"/>
        <v>5.9923029169378816</v>
      </c>
      <c r="L3069" s="4">
        <f t="shared" ca="1" si="685"/>
        <v>48.816174725042814</v>
      </c>
      <c r="M3069" s="4" t="str">
        <f ca="1">IF($B3069&gt;$I$4,"",VLOOKUP($B3069,G$10:$K$6000,5,FALSE))</f>
        <v/>
      </c>
      <c r="N3069" s="4" t="str">
        <f ca="1">IF($B3069&gt;$I$4,"",VLOOKUP($B3069,H$10:$K$6000,4,FALSE))</f>
        <v/>
      </c>
      <c r="O3069" s="4" t="str">
        <f ca="1">IF($B3069&gt;$I$4,"",VLOOKUP($B3069,I$10:$L$6000,4,FALSE))</f>
        <v/>
      </c>
      <c r="P3069" s="4" t="str">
        <f ca="1">IF($B3069&gt;$I$4,"",VLOOKUP($B3069,J$10:$L$6000,3,FALSE))</f>
        <v/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8"/>
      <c r="AD3069" s="8"/>
    </row>
    <row r="3070" spans="2:30" x14ac:dyDescent="0.25">
      <c r="B3070" s="3">
        <f t="shared" si="686"/>
        <v>3061</v>
      </c>
      <c r="C3070" s="3">
        <f t="shared" ca="1" si="682"/>
        <v>1</v>
      </c>
      <c r="D3070" s="3">
        <f t="shared" ca="1" si="687"/>
        <v>0</v>
      </c>
      <c r="E3070" s="3">
        <f t="shared" ca="1" si="683"/>
        <v>1</v>
      </c>
      <c r="F3070" s="3">
        <f t="shared" ca="1" si="688"/>
        <v>0</v>
      </c>
      <c r="G3070" s="3">
        <f t="shared" ca="1" si="689"/>
        <v>1564</v>
      </c>
      <c r="H3070" s="3">
        <f t="shared" ca="1" si="690"/>
        <v>1497</v>
      </c>
      <c r="I3070" s="3">
        <f t="shared" ca="1" si="691"/>
        <v>1539</v>
      </c>
      <c r="J3070" s="3">
        <f t="shared" ca="1" si="692"/>
        <v>1522</v>
      </c>
      <c r="K3070" s="4">
        <f t="shared" ca="1" si="684"/>
        <v>5.9196756247478088</v>
      </c>
      <c r="L3070" s="4">
        <f t="shared" ca="1" si="685"/>
        <v>45.567399765445998</v>
      </c>
      <c r="M3070" s="4" t="str">
        <f ca="1">IF($B3070&gt;$I$4,"",VLOOKUP($B3070,G$10:$K$6000,5,FALSE))</f>
        <v/>
      </c>
      <c r="N3070" s="4" t="str">
        <f ca="1">IF($B3070&gt;$I$4,"",VLOOKUP($B3070,H$10:$K$6000,4,FALSE))</f>
        <v/>
      </c>
      <c r="O3070" s="4" t="str">
        <f ca="1">IF($B3070&gt;$I$4,"",VLOOKUP($B3070,I$10:$L$6000,4,FALSE))</f>
        <v/>
      </c>
      <c r="P3070" s="4" t="str">
        <f ca="1">IF($B3070&gt;$I$4,"",VLOOKUP($B3070,J$10:$L$6000,3,FALSE))</f>
        <v/>
      </c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8"/>
      <c r="AD3070" s="8"/>
    </row>
    <row r="3071" spans="2:30" x14ac:dyDescent="0.25">
      <c r="B3071" s="3">
        <f t="shared" si="686"/>
        <v>3062</v>
      </c>
      <c r="C3071" s="3">
        <f t="shared" ca="1" si="682"/>
        <v>1</v>
      </c>
      <c r="D3071" s="3">
        <f t="shared" ca="1" si="687"/>
        <v>0</v>
      </c>
      <c r="E3071" s="3">
        <f t="shared" ca="1" si="683"/>
        <v>1</v>
      </c>
      <c r="F3071" s="3">
        <f t="shared" ca="1" si="688"/>
        <v>0</v>
      </c>
      <c r="G3071" s="3">
        <f t="shared" ca="1" si="689"/>
        <v>1565</v>
      </c>
      <c r="H3071" s="3">
        <f t="shared" ca="1" si="690"/>
        <v>1497</v>
      </c>
      <c r="I3071" s="3">
        <f t="shared" ca="1" si="691"/>
        <v>1540</v>
      </c>
      <c r="J3071" s="3">
        <f t="shared" ca="1" si="692"/>
        <v>1522</v>
      </c>
      <c r="K3071" s="4">
        <f t="shared" ca="1" si="684"/>
        <v>6.2882737147107202</v>
      </c>
      <c r="L3071" s="4">
        <f t="shared" ca="1" si="685"/>
        <v>46.276141642692714</v>
      </c>
      <c r="M3071" s="4" t="str">
        <f ca="1">IF($B3071&gt;$I$4,"",VLOOKUP($B3071,G$10:$K$6000,5,FALSE))</f>
        <v/>
      </c>
      <c r="N3071" s="4" t="str">
        <f ca="1">IF($B3071&gt;$I$4,"",VLOOKUP($B3071,H$10:$K$6000,4,FALSE))</f>
        <v/>
      </c>
      <c r="O3071" s="4" t="str">
        <f ca="1">IF($B3071&gt;$I$4,"",VLOOKUP($B3071,I$10:$L$6000,4,FALSE))</f>
        <v/>
      </c>
      <c r="P3071" s="4" t="str">
        <f ca="1">IF($B3071&gt;$I$4,"",VLOOKUP($B3071,J$10:$L$6000,3,FALSE))</f>
        <v/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8"/>
      <c r="AD3071" s="8"/>
    </row>
    <row r="3072" spans="2:30" x14ac:dyDescent="0.25">
      <c r="B3072" s="3">
        <f t="shared" si="686"/>
        <v>3063</v>
      </c>
      <c r="C3072" s="3">
        <f t="shared" ca="1" si="682"/>
        <v>0</v>
      </c>
      <c r="D3072" s="3">
        <f t="shared" ca="1" si="687"/>
        <v>1</v>
      </c>
      <c r="E3072" s="3">
        <f t="shared" ca="1" si="683"/>
        <v>1</v>
      </c>
      <c r="F3072" s="3">
        <f t="shared" ca="1" si="688"/>
        <v>0</v>
      </c>
      <c r="G3072" s="3">
        <f t="shared" ca="1" si="689"/>
        <v>1565</v>
      </c>
      <c r="H3072" s="3">
        <f t="shared" ca="1" si="690"/>
        <v>1498</v>
      </c>
      <c r="I3072" s="3">
        <f t="shared" ca="1" si="691"/>
        <v>1541</v>
      </c>
      <c r="J3072" s="3">
        <f t="shared" ca="1" si="692"/>
        <v>1522</v>
      </c>
      <c r="K3072" s="4">
        <f t="shared" ca="1" si="684"/>
        <v>7.2277286749795699</v>
      </c>
      <c r="L3072" s="4">
        <f t="shared" ca="1" si="685"/>
        <v>46.82514341222592</v>
      </c>
      <c r="M3072" s="4" t="str">
        <f ca="1">IF($B3072&gt;$I$4,"",VLOOKUP($B3072,G$10:$K$6000,5,FALSE))</f>
        <v/>
      </c>
      <c r="N3072" s="4" t="str">
        <f ca="1">IF($B3072&gt;$I$4,"",VLOOKUP($B3072,H$10:$K$6000,4,FALSE))</f>
        <v/>
      </c>
      <c r="O3072" s="4" t="str">
        <f ca="1">IF($B3072&gt;$I$4,"",VLOOKUP($B3072,I$10:$L$6000,4,FALSE))</f>
        <v/>
      </c>
      <c r="P3072" s="4" t="str">
        <f ca="1">IF($B3072&gt;$I$4,"",VLOOKUP($B3072,J$10:$L$6000,3,FALSE))</f>
        <v/>
      </c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8"/>
      <c r="AD3072" s="8"/>
    </row>
    <row r="3073" spans="2:30" x14ac:dyDescent="0.25">
      <c r="B3073" s="3">
        <f t="shared" si="686"/>
        <v>3064</v>
      </c>
      <c r="C3073" s="3">
        <f t="shared" ca="1" si="682"/>
        <v>0</v>
      </c>
      <c r="D3073" s="3">
        <f t="shared" ca="1" si="687"/>
        <v>1</v>
      </c>
      <c r="E3073" s="3">
        <f t="shared" ca="1" si="683"/>
        <v>1</v>
      </c>
      <c r="F3073" s="3">
        <f t="shared" ca="1" si="688"/>
        <v>0</v>
      </c>
      <c r="G3073" s="3">
        <f t="shared" ca="1" si="689"/>
        <v>1565</v>
      </c>
      <c r="H3073" s="3">
        <f t="shared" ca="1" si="690"/>
        <v>1499</v>
      </c>
      <c r="I3073" s="3">
        <f t="shared" ca="1" si="691"/>
        <v>1542</v>
      </c>
      <c r="J3073" s="3">
        <f t="shared" ca="1" si="692"/>
        <v>1522</v>
      </c>
      <c r="K3073" s="4">
        <f t="shared" ca="1" si="684"/>
        <v>7.3075531933127849</v>
      </c>
      <c r="L3073" s="4">
        <f t="shared" ca="1" si="685"/>
        <v>45.997194440321991</v>
      </c>
      <c r="M3073" s="4" t="str">
        <f ca="1">IF($B3073&gt;$I$4,"",VLOOKUP($B3073,G$10:$K$6000,5,FALSE))</f>
        <v/>
      </c>
      <c r="N3073" s="4" t="str">
        <f ca="1">IF($B3073&gt;$I$4,"",VLOOKUP($B3073,H$10:$K$6000,4,FALSE))</f>
        <v/>
      </c>
      <c r="O3073" s="4" t="str">
        <f ca="1">IF($B3073&gt;$I$4,"",VLOOKUP($B3073,I$10:$L$6000,4,FALSE))</f>
        <v/>
      </c>
      <c r="P3073" s="4" t="str">
        <f ca="1">IF($B3073&gt;$I$4,"",VLOOKUP($B3073,J$10:$L$6000,3,FALSE))</f>
        <v/>
      </c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8"/>
      <c r="AD3073" s="8"/>
    </row>
    <row r="3074" spans="2:30" x14ac:dyDescent="0.25">
      <c r="B3074" s="3">
        <f t="shared" si="686"/>
        <v>3065</v>
      </c>
      <c r="C3074" s="3">
        <f t="shared" ca="1" si="682"/>
        <v>0</v>
      </c>
      <c r="D3074" s="3">
        <f t="shared" ca="1" si="687"/>
        <v>1</v>
      </c>
      <c r="E3074" s="3">
        <f t="shared" ca="1" si="683"/>
        <v>0</v>
      </c>
      <c r="F3074" s="3">
        <f t="shared" ca="1" si="688"/>
        <v>1</v>
      </c>
      <c r="G3074" s="3">
        <f t="shared" ca="1" si="689"/>
        <v>1565</v>
      </c>
      <c r="H3074" s="3">
        <f t="shared" ca="1" si="690"/>
        <v>1500</v>
      </c>
      <c r="I3074" s="3">
        <f t="shared" ca="1" si="691"/>
        <v>1542</v>
      </c>
      <c r="J3074" s="3">
        <f t="shared" ca="1" si="692"/>
        <v>1523</v>
      </c>
      <c r="K3074" s="4">
        <f t="shared" ca="1" si="684"/>
        <v>7.3419814917126471</v>
      </c>
      <c r="L3074" s="4">
        <f t="shared" ca="1" si="685"/>
        <v>48.070743775894577</v>
      </c>
      <c r="M3074" s="4" t="str">
        <f ca="1">IF($B3074&gt;$I$4,"",VLOOKUP($B3074,G$10:$K$6000,5,FALSE))</f>
        <v/>
      </c>
      <c r="N3074" s="4" t="str">
        <f ca="1">IF($B3074&gt;$I$4,"",VLOOKUP($B3074,H$10:$K$6000,4,FALSE))</f>
        <v/>
      </c>
      <c r="O3074" s="4" t="str">
        <f ca="1">IF($B3074&gt;$I$4,"",VLOOKUP($B3074,I$10:$L$6000,4,FALSE))</f>
        <v/>
      </c>
      <c r="P3074" s="4" t="str">
        <f ca="1">IF($B3074&gt;$I$4,"",VLOOKUP($B3074,J$10:$L$6000,3,FALSE))</f>
        <v/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8"/>
      <c r="AD3074" s="8"/>
    </row>
    <row r="3075" spans="2:30" x14ac:dyDescent="0.25">
      <c r="B3075" s="3">
        <f t="shared" si="686"/>
        <v>3066</v>
      </c>
      <c r="C3075" s="3">
        <f t="shared" ca="1" si="682"/>
        <v>1</v>
      </c>
      <c r="D3075" s="3">
        <f t="shared" ca="1" si="687"/>
        <v>0</v>
      </c>
      <c r="E3075" s="3">
        <f t="shared" ca="1" si="683"/>
        <v>0</v>
      </c>
      <c r="F3075" s="3">
        <f t="shared" ca="1" si="688"/>
        <v>1</v>
      </c>
      <c r="G3075" s="3">
        <f t="shared" ca="1" si="689"/>
        <v>1566</v>
      </c>
      <c r="H3075" s="3">
        <f t="shared" ca="1" si="690"/>
        <v>1500</v>
      </c>
      <c r="I3075" s="3">
        <f t="shared" ca="1" si="691"/>
        <v>1542</v>
      </c>
      <c r="J3075" s="3">
        <f t="shared" ca="1" si="692"/>
        <v>1524</v>
      </c>
      <c r="K3075" s="4">
        <f t="shared" ca="1" si="684"/>
        <v>6.2313042394032259</v>
      </c>
      <c r="L3075" s="4">
        <f t="shared" ca="1" si="685"/>
        <v>47.731759550993232</v>
      </c>
      <c r="M3075" s="4" t="str">
        <f ca="1">IF($B3075&gt;$I$4,"",VLOOKUP($B3075,G$10:$K$6000,5,FALSE))</f>
        <v/>
      </c>
      <c r="N3075" s="4" t="str">
        <f ca="1">IF($B3075&gt;$I$4,"",VLOOKUP($B3075,H$10:$K$6000,4,FALSE))</f>
        <v/>
      </c>
      <c r="O3075" s="4" t="str">
        <f ca="1">IF($B3075&gt;$I$4,"",VLOOKUP($B3075,I$10:$L$6000,4,FALSE))</f>
        <v/>
      </c>
      <c r="P3075" s="4" t="str">
        <f ca="1">IF($B3075&gt;$I$4,"",VLOOKUP($B3075,J$10:$L$6000,3,FALSE))</f>
        <v/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8"/>
      <c r="AD3075" s="8"/>
    </row>
    <row r="3076" spans="2:30" x14ac:dyDescent="0.25">
      <c r="B3076" s="3">
        <f t="shared" si="686"/>
        <v>3067</v>
      </c>
      <c r="C3076" s="3">
        <f t="shared" ca="1" si="682"/>
        <v>0</v>
      </c>
      <c r="D3076" s="3">
        <f t="shared" ca="1" si="687"/>
        <v>1</v>
      </c>
      <c r="E3076" s="3">
        <f t="shared" ca="1" si="683"/>
        <v>0</v>
      </c>
      <c r="F3076" s="3">
        <f t="shared" ca="1" si="688"/>
        <v>1</v>
      </c>
      <c r="G3076" s="3">
        <f t="shared" ca="1" si="689"/>
        <v>1566</v>
      </c>
      <c r="H3076" s="3">
        <f t="shared" ca="1" si="690"/>
        <v>1501</v>
      </c>
      <c r="I3076" s="3">
        <f t="shared" ca="1" si="691"/>
        <v>1542</v>
      </c>
      <c r="J3076" s="3">
        <f t="shared" ca="1" si="692"/>
        <v>1525</v>
      </c>
      <c r="K3076" s="4">
        <f t="shared" ca="1" si="684"/>
        <v>7.1558360156937013</v>
      </c>
      <c r="L3076" s="4">
        <f t="shared" ca="1" si="685"/>
        <v>50.009585948856547</v>
      </c>
      <c r="M3076" s="4" t="str">
        <f ca="1">IF($B3076&gt;$I$4,"",VLOOKUP($B3076,G$10:$K$6000,5,FALSE))</f>
        <v/>
      </c>
      <c r="N3076" s="4" t="str">
        <f ca="1">IF($B3076&gt;$I$4,"",VLOOKUP($B3076,H$10:$K$6000,4,FALSE))</f>
        <v/>
      </c>
      <c r="O3076" s="4" t="str">
        <f ca="1">IF($B3076&gt;$I$4,"",VLOOKUP($B3076,I$10:$L$6000,4,FALSE))</f>
        <v/>
      </c>
      <c r="P3076" s="4" t="str">
        <f ca="1">IF($B3076&gt;$I$4,"",VLOOKUP($B3076,J$10:$L$6000,3,FALSE))</f>
        <v/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8"/>
      <c r="AD3076" s="8"/>
    </row>
    <row r="3077" spans="2:30" x14ac:dyDescent="0.25">
      <c r="B3077" s="3">
        <f t="shared" si="686"/>
        <v>3068</v>
      </c>
      <c r="C3077" s="3">
        <f t="shared" ca="1" si="682"/>
        <v>1</v>
      </c>
      <c r="D3077" s="3">
        <f t="shared" ca="1" si="687"/>
        <v>0</v>
      </c>
      <c r="E3077" s="3">
        <f t="shared" ca="1" si="683"/>
        <v>1</v>
      </c>
      <c r="F3077" s="3">
        <f t="shared" ca="1" si="688"/>
        <v>0</v>
      </c>
      <c r="G3077" s="3">
        <f t="shared" ca="1" si="689"/>
        <v>1567</v>
      </c>
      <c r="H3077" s="3">
        <f t="shared" ca="1" si="690"/>
        <v>1501</v>
      </c>
      <c r="I3077" s="3">
        <f t="shared" ca="1" si="691"/>
        <v>1543</v>
      </c>
      <c r="J3077" s="3">
        <f t="shared" ca="1" si="692"/>
        <v>1525</v>
      </c>
      <c r="K3077" s="4">
        <f t="shared" ca="1" si="684"/>
        <v>6.0238087732988799</v>
      </c>
      <c r="L3077" s="4">
        <f t="shared" ca="1" si="685"/>
        <v>46.406668270236864</v>
      </c>
      <c r="M3077" s="4" t="str">
        <f ca="1">IF($B3077&gt;$I$4,"",VLOOKUP($B3077,G$10:$K$6000,5,FALSE))</f>
        <v/>
      </c>
      <c r="N3077" s="4" t="str">
        <f ca="1">IF($B3077&gt;$I$4,"",VLOOKUP($B3077,H$10:$K$6000,4,FALSE))</f>
        <v/>
      </c>
      <c r="O3077" s="4" t="str">
        <f ca="1">IF($B3077&gt;$I$4,"",VLOOKUP($B3077,I$10:$L$6000,4,FALSE))</f>
        <v/>
      </c>
      <c r="P3077" s="4" t="str">
        <f ca="1">IF($B3077&gt;$I$4,"",VLOOKUP($B3077,J$10:$L$6000,3,FALSE))</f>
        <v/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8"/>
      <c r="AD3077" s="8"/>
    </row>
    <row r="3078" spans="2:30" x14ac:dyDescent="0.25">
      <c r="B3078" s="3">
        <f t="shared" si="686"/>
        <v>3069</v>
      </c>
      <c r="C3078" s="3">
        <f t="shared" ca="1" si="682"/>
        <v>0</v>
      </c>
      <c r="D3078" s="3">
        <f t="shared" ca="1" si="687"/>
        <v>1</v>
      </c>
      <c r="E3078" s="3">
        <f t="shared" ca="1" si="683"/>
        <v>0</v>
      </c>
      <c r="F3078" s="3">
        <f t="shared" ca="1" si="688"/>
        <v>1</v>
      </c>
      <c r="G3078" s="3">
        <f t="shared" ca="1" si="689"/>
        <v>1567</v>
      </c>
      <c r="H3078" s="3">
        <f t="shared" ca="1" si="690"/>
        <v>1502</v>
      </c>
      <c r="I3078" s="3">
        <f t="shared" ca="1" si="691"/>
        <v>1543</v>
      </c>
      <c r="J3078" s="3">
        <f t="shared" ca="1" si="692"/>
        <v>1526</v>
      </c>
      <c r="K3078" s="4">
        <f t="shared" ca="1" si="684"/>
        <v>7.0685553406037682</v>
      </c>
      <c r="L3078" s="4">
        <f t="shared" ca="1" si="685"/>
        <v>49.01295981601919</v>
      </c>
      <c r="M3078" s="4" t="str">
        <f ca="1">IF($B3078&gt;$I$4,"",VLOOKUP($B3078,G$10:$K$6000,5,FALSE))</f>
        <v/>
      </c>
      <c r="N3078" s="4" t="str">
        <f ca="1">IF($B3078&gt;$I$4,"",VLOOKUP($B3078,H$10:$K$6000,4,FALSE))</f>
        <v/>
      </c>
      <c r="O3078" s="4" t="str">
        <f ca="1">IF($B3078&gt;$I$4,"",VLOOKUP($B3078,I$10:$L$6000,4,FALSE))</f>
        <v/>
      </c>
      <c r="P3078" s="4" t="str">
        <f ca="1">IF($B3078&gt;$I$4,"",VLOOKUP($B3078,J$10:$L$6000,3,FALSE))</f>
        <v/>
      </c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8"/>
      <c r="AD3078" s="8"/>
    </row>
    <row r="3079" spans="2:30" x14ac:dyDescent="0.25">
      <c r="B3079" s="3">
        <f t="shared" si="686"/>
        <v>3070</v>
      </c>
      <c r="C3079" s="3">
        <f t="shared" ca="1" si="682"/>
        <v>1</v>
      </c>
      <c r="D3079" s="3">
        <f t="shared" ca="1" si="687"/>
        <v>0</v>
      </c>
      <c r="E3079" s="3">
        <f t="shared" ca="1" si="683"/>
        <v>0</v>
      </c>
      <c r="F3079" s="3">
        <f t="shared" ca="1" si="688"/>
        <v>1</v>
      </c>
      <c r="G3079" s="3">
        <f t="shared" ca="1" si="689"/>
        <v>1568</v>
      </c>
      <c r="H3079" s="3">
        <f t="shared" ca="1" si="690"/>
        <v>1502</v>
      </c>
      <c r="I3079" s="3">
        <f t="shared" ca="1" si="691"/>
        <v>1543</v>
      </c>
      <c r="J3079" s="3">
        <f t="shared" ca="1" si="692"/>
        <v>1527</v>
      </c>
      <c r="K3079" s="4">
        <f t="shared" ca="1" si="684"/>
        <v>6.5155684956540769</v>
      </c>
      <c r="L3079" s="4">
        <f t="shared" ca="1" si="685"/>
        <v>50.723634857126406</v>
      </c>
      <c r="M3079" s="4" t="str">
        <f ca="1">IF($B3079&gt;$I$4,"",VLOOKUP($B3079,G$10:$K$6000,5,FALSE))</f>
        <v/>
      </c>
      <c r="N3079" s="4" t="str">
        <f ca="1">IF($B3079&gt;$I$4,"",VLOOKUP($B3079,H$10:$K$6000,4,FALSE))</f>
        <v/>
      </c>
      <c r="O3079" s="4" t="str">
        <f ca="1">IF($B3079&gt;$I$4,"",VLOOKUP($B3079,I$10:$L$6000,4,FALSE))</f>
        <v/>
      </c>
      <c r="P3079" s="4" t="str">
        <f ca="1">IF($B3079&gt;$I$4,"",VLOOKUP($B3079,J$10:$L$6000,3,FALSE))</f>
        <v/>
      </c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8"/>
      <c r="AD3079" s="8"/>
    </row>
    <row r="3080" spans="2:30" x14ac:dyDescent="0.25">
      <c r="B3080" s="3">
        <f t="shared" si="686"/>
        <v>3071</v>
      </c>
      <c r="C3080" s="3">
        <f t="shared" ca="1" si="682"/>
        <v>0</v>
      </c>
      <c r="D3080" s="3">
        <f t="shared" ca="1" si="687"/>
        <v>1</v>
      </c>
      <c r="E3080" s="3">
        <f t="shared" ca="1" si="683"/>
        <v>0</v>
      </c>
      <c r="F3080" s="3">
        <f t="shared" ca="1" si="688"/>
        <v>1</v>
      </c>
      <c r="G3080" s="3">
        <f t="shared" ca="1" si="689"/>
        <v>1568</v>
      </c>
      <c r="H3080" s="3">
        <f t="shared" ca="1" si="690"/>
        <v>1503</v>
      </c>
      <c r="I3080" s="3">
        <f t="shared" ca="1" si="691"/>
        <v>1543</v>
      </c>
      <c r="J3080" s="3">
        <f t="shared" ca="1" si="692"/>
        <v>1528</v>
      </c>
      <c r="K3080" s="4">
        <f t="shared" ca="1" si="684"/>
        <v>7.4391539789360781</v>
      </c>
      <c r="L3080" s="4">
        <f t="shared" ca="1" si="685"/>
        <v>48.484799846776902</v>
      </c>
      <c r="M3080" s="4" t="str">
        <f ca="1">IF($B3080&gt;$I$4,"",VLOOKUP($B3080,G$10:$K$6000,5,FALSE))</f>
        <v/>
      </c>
      <c r="N3080" s="4" t="str">
        <f ca="1">IF($B3080&gt;$I$4,"",VLOOKUP($B3080,H$10:$K$6000,4,FALSE))</f>
        <v/>
      </c>
      <c r="O3080" s="4" t="str">
        <f ca="1">IF($B3080&gt;$I$4,"",VLOOKUP($B3080,I$10:$L$6000,4,FALSE))</f>
        <v/>
      </c>
      <c r="P3080" s="4" t="str">
        <f ca="1">IF($B3080&gt;$I$4,"",VLOOKUP($B3080,J$10:$L$6000,3,FALSE))</f>
        <v/>
      </c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8"/>
      <c r="AD3080" s="8"/>
    </row>
    <row r="3081" spans="2:30" x14ac:dyDescent="0.25">
      <c r="B3081" s="3">
        <f t="shared" si="686"/>
        <v>3072</v>
      </c>
      <c r="C3081" s="3">
        <f t="shared" ca="1" si="682"/>
        <v>1</v>
      </c>
      <c r="D3081" s="3">
        <f t="shared" ca="1" si="687"/>
        <v>0</v>
      </c>
      <c r="E3081" s="3">
        <f t="shared" ca="1" si="683"/>
        <v>0</v>
      </c>
      <c r="F3081" s="3">
        <f t="shared" ca="1" si="688"/>
        <v>1</v>
      </c>
      <c r="G3081" s="3">
        <f t="shared" ca="1" si="689"/>
        <v>1569</v>
      </c>
      <c r="H3081" s="3">
        <f t="shared" ca="1" si="690"/>
        <v>1503</v>
      </c>
      <c r="I3081" s="3">
        <f t="shared" ca="1" si="691"/>
        <v>1543</v>
      </c>
      <c r="J3081" s="3">
        <f t="shared" ca="1" si="692"/>
        <v>1529</v>
      </c>
      <c r="K3081" s="4">
        <f t="shared" ca="1" si="684"/>
        <v>5.9777699524307772</v>
      </c>
      <c r="L3081" s="4">
        <f t="shared" ca="1" si="685"/>
        <v>49.771775540702073</v>
      </c>
      <c r="M3081" s="4" t="str">
        <f ca="1">IF($B3081&gt;$I$4,"",VLOOKUP($B3081,G$10:$K$6000,5,FALSE))</f>
        <v/>
      </c>
      <c r="N3081" s="4" t="str">
        <f ca="1">IF($B3081&gt;$I$4,"",VLOOKUP($B3081,H$10:$K$6000,4,FALSE))</f>
        <v/>
      </c>
      <c r="O3081" s="4" t="str">
        <f ca="1">IF($B3081&gt;$I$4,"",VLOOKUP($B3081,I$10:$L$6000,4,FALSE))</f>
        <v/>
      </c>
      <c r="P3081" s="4" t="str">
        <f ca="1">IF($B3081&gt;$I$4,"",VLOOKUP($B3081,J$10:$L$6000,3,FALSE))</f>
        <v/>
      </c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8"/>
      <c r="AD3081" s="8"/>
    </row>
    <row r="3082" spans="2:30" x14ac:dyDescent="0.25">
      <c r="B3082" s="3">
        <f t="shared" si="686"/>
        <v>3073</v>
      </c>
      <c r="C3082" s="3">
        <f t="shared" ref="C3082:C3145" ca="1" si="693">IF(K3082&lt;$N$4,1,0)</f>
        <v>1</v>
      </c>
      <c r="D3082" s="3">
        <f t="shared" ca="1" si="687"/>
        <v>0</v>
      </c>
      <c r="E3082" s="3">
        <f t="shared" ref="E3082:E3145" ca="1" si="694">IF(L3082&lt;$O$4,1,0)</f>
        <v>1</v>
      </c>
      <c r="F3082" s="3">
        <f t="shared" ca="1" si="688"/>
        <v>0</v>
      </c>
      <c r="G3082" s="3">
        <f t="shared" ca="1" si="689"/>
        <v>1570</v>
      </c>
      <c r="H3082" s="3">
        <f t="shared" ca="1" si="690"/>
        <v>1503</v>
      </c>
      <c r="I3082" s="3">
        <f t="shared" ca="1" si="691"/>
        <v>1544</v>
      </c>
      <c r="J3082" s="3">
        <f t="shared" ca="1" si="692"/>
        <v>1529</v>
      </c>
      <c r="K3082" s="4">
        <f t="shared" ref="K3082:K3145" ca="1" si="695">NORMINV(RAND(),$N$4,$N$5)</f>
        <v>6.8993481008938895</v>
      </c>
      <c r="L3082" s="4">
        <f t="shared" ref="L3082:L3145" ca="1" si="696">NORMINV(RAND(),$O$4,$O$5)</f>
        <v>47.344687194542395</v>
      </c>
      <c r="M3082" s="4" t="str">
        <f ca="1">IF($B3082&gt;$I$4,"",VLOOKUP($B3082,G$10:$K$6000,5,FALSE))</f>
        <v/>
      </c>
      <c r="N3082" s="4" t="str">
        <f ca="1">IF($B3082&gt;$I$4,"",VLOOKUP($B3082,H$10:$K$6000,4,FALSE))</f>
        <v/>
      </c>
      <c r="O3082" s="4" t="str">
        <f ca="1">IF($B3082&gt;$I$4,"",VLOOKUP($B3082,I$10:$L$6000,4,FALSE))</f>
        <v/>
      </c>
      <c r="P3082" s="4" t="str">
        <f ca="1">IF($B3082&gt;$I$4,"",VLOOKUP($B3082,J$10:$L$6000,3,FALSE))</f>
        <v/>
      </c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8"/>
      <c r="AD3082" s="8"/>
    </row>
    <row r="3083" spans="2:30" x14ac:dyDescent="0.25">
      <c r="B3083" s="3">
        <f t="shared" si="686"/>
        <v>3074</v>
      </c>
      <c r="C3083" s="3">
        <f t="shared" ca="1" si="693"/>
        <v>1</v>
      </c>
      <c r="D3083" s="3">
        <f t="shared" ca="1" si="687"/>
        <v>0</v>
      </c>
      <c r="E3083" s="3">
        <f t="shared" ca="1" si="694"/>
        <v>0</v>
      </c>
      <c r="F3083" s="3">
        <f t="shared" ca="1" si="688"/>
        <v>1</v>
      </c>
      <c r="G3083" s="3">
        <f t="shared" ca="1" si="689"/>
        <v>1571</v>
      </c>
      <c r="H3083" s="3">
        <f t="shared" ca="1" si="690"/>
        <v>1503</v>
      </c>
      <c r="I3083" s="3">
        <f t="shared" ca="1" si="691"/>
        <v>1544</v>
      </c>
      <c r="J3083" s="3">
        <f t="shared" ca="1" si="692"/>
        <v>1530</v>
      </c>
      <c r="K3083" s="4">
        <f t="shared" ca="1" si="695"/>
        <v>6.5904296183862972</v>
      </c>
      <c r="L3083" s="4">
        <f t="shared" ca="1" si="696"/>
        <v>47.52733328334962</v>
      </c>
      <c r="M3083" s="4" t="str">
        <f ca="1">IF($B3083&gt;$I$4,"",VLOOKUP($B3083,G$10:$K$6000,5,FALSE))</f>
        <v/>
      </c>
      <c r="N3083" s="4" t="str">
        <f ca="1">IF($B3083&gt;$I$4,"",VLOOKUP($B3083,H$10:$K$6000,4,FALSE))</f>
        <v/>
      </c>
      <c r="O3083" s="4" t="str">
        <f ca="1">IF($B3083&gt;$I$4,"",VLOOKUP($B3083,I$10:$L$6000,4,FALSE))</f>
        <v/>
      </c>
      <c r="P3083" s="4" t="str">
        <f ca="1">IF($B3083&gt;$I$4,"",VLOOKUP($B3083,J$10:$L$6000,3,FALSE))</f>
        <v/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8"/>
      <c r="AD3083" s="8"/>
    </row>
    <row r="3084" spans="2:30" x14ac:dyDescent="0.25">
      <c r="B3084" s="3">
        <f t="shared" ref="B3084:B3147" si="697">B3083+1</f>
        <v>3075</v>
      </c>
      <c r="C3084" s="3">
        <f t="shared" ca="1" si="693"/>
        <v>0</v>
      </c>
      <c r="D3084" s="3">
        <f t="shared" ca="1" si="687"/>
        <v>1</v>
      </c>
      <c r="E3084" s="3">
        <f t="shared" ca="1" si="694"/>
        <v>0</v>
      </c>
      <c r="F3084" s="3">
        <f t="shared" ca="1" si="688"/>
        <v>1</v>
      </c>
      <c r="G3084" s="3">
        <f t="shared" ca="1" si="689"/>
        <v>1571</v>
      </c>
      <c r="H3084" s="3">
        <f t="shared" ca="1" si="690"/>
        <v>1504</v>
      </c>
      <c r="I3084" s="3">
        <f t="shared" ca="1" si="691"/>
        <v>1544</v>
      </c>
      <c r="J3084" s="3">
        <f t="shared" ca="1" si="692"/>
        <v>1531</v>
      </c>
      <c r="K3084" s="4">
        <f t="shared" ca="1" si="695"/>
        <v>7.1357198179534347</v>
      </c>
      <c r="L3084" s="4">
        <f t="shared" ca="1" si="696"/>
        <v>48.776522163268055</v>
      </c>
      <c r="M3084" s="4" t="str">
        <f ca="1">IF($B3084&gt;$I$4,"",VLOOKUP($B3084,G$10:$K$6000,5,FALSE))</f>
        <v/>
      </c>
      <c r="N3084" s="4" t="str">
        <f ca="1">IF($B3084&gt;$I$4,"",VLOOKUP($B3084,H$10:$K$6000,4,FALSE))</f>
        <v/>
      </c>
      <c r="O3084" s="4" t="str">
        <f ca="1">IF($B3084&gt;$I$4,"",VLOOKUP($B3084,I$10:$L$6000,4,FALSE))</f>
        <v/>
      </c>
      <c r="P3084" s="4" t="str">
        <f ca="1">IF($B3084&gt;$I$4,"",VLOOKUP($B3084,J$10:$L$6000,3,FALSE))</f>
        <v/>
      </c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8"/>
      <c r="AD3084" s="8"/>
    </row>
    <row r="3085" spans="2:30" x14ac:dyDescent="0.25">
      <c r="B3085" s="3">
        <f t="shared" si="697"/>
        <v>3076</v>
      </c>
      <c r="C3085" s="3">
        <f t="shared" ca="1" si="693"/>
        <v>1</v>
      </c>
      <c r="D3085" s="3">
        <f t="shared" ca="1" si="687"/>
        <v>0</v>
      </c>
      <c r="E3085" s="3">
        <f t="shared" ca="1" si="694"/>
        <v>1</v>
      </c>
      <c r="F3085" s="3">
        <f t="shared" ca="1" si="688"/>
        <v>0</v>
      </c>
      <c r="G3085" s="3">
        <f t="shared" ca="1" si="689"/>
        <v>1572</v>
      </c>
      <c r="H3085" s="3">
        <f t="shared" ca="1" si="690"/>
        <v>1504</v>
      </c>
      <c r="I3085" s="3">
        <f t="shared" ca="1" si="691"/>
        <v>1545</v>
      </c>
      <c r="J3085" s="3">
        <f t="shared" ca="1" si="692"/>
        <v>1531</v>
      </c>
      <c r="K3085" s="4">
        <f t="shared" ca="1" si="695"/>
        <v>6.6503479181634537</v>
      </c>
      <c r="L3085" s="4">
        <f t="shared" ca="1" si="696"/>
        <v>45.573227337168255</v>
      </c>
      <c r="M3085" s="4" t="str">
        <f ca="1">IF($B3085&gt;$I$4,"",VLOOKUP($B3085,G$10:$K$6000,5,FALSE))</f>
        <v/>
      </c>
      <c r="N3085" s="4" t="str">
        <f ca="1">IF($B3085&gt;$I$4,"",VLOOKUP($B3085,H$10:$K$6000,4,FALSE))</f>
        <v/>
      </c>
      <c r="O3085" s="4" t="str">
        <f ca="1">IF($B3085&gt;$I$4,"",VLOOKUP($B3085,I$10:$L$6000,4,FALSE))</f>
        <v/>
      </c>
      <c r="P3085" s="4" t="str">
        <f ca="1">IF($B3085&gt;$I$4,"",VLOOKUP($B3085,J$10:$L$6000,3,FALSE))</f>
        <v/>
      </c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8"/>
      <c r="AD3085" s="8"/>
    </row>
    <row r="3086" spans="2:30" x14ac:dyDescent="0.25">
      <c r="B3086" s="3">
        <f t="shared" si="697"/>
        <v>3077</v>
      </c>
      <c r="C3086" s="3">
        <f t="shared" ca="1" si="693"/>
        <v>1</v>
      </c>
      <c r="D3086" s="3">
        <f t="shared" ca="1" si="687"/>
        <v>0</v>
      </c>
      <c r="E3086" s="3">
        <f t="shared" ca="1" si="694"/>
        <v>0</v>
      </c>
      <c r="F3086" s="3">
        <f t="shared" ca="1" si="688"/>
        <v>1</v>
      </c>
      <c r="G3086" s="3">
        <f t="shared" ca="1" si="689"/>
        <v>1573</v>
      </c>
      <c r="H3086" s="3">
        <f t="shared" ca="1" si="690"/>
        <v>1504</v>
      </c>
      <c r="I3086" s="3">
        <f t="shared" ca="1" si="691"/>
        <v>1545</v>
      </c>
      <c r="J3086" s="3">
        <f t="shared" ca="1" si="692"/>
        <v>1532</v>
      </c>
      <c r="K3086" s="4">
        <f t="shared" ca="1" si="695"/>
        <v>6.8009163711227352</v>
      </c>
      <c r="L3086" s="4">
        <f t="shared" ca="1" si="696"/>
        <v>48.618645775904866</v>
      </c>
      <c r="M3086" s="4" t="str">
        <f ca="1">IF($B3086&gt;$I$4,"",VLOOKUP($B3086,G$10:$K$6000,5,FALSE))</f>
        <v/>
      </c>
      <c r="N3086" s="4" t="str">
        <f ca="1">IF($B3086&gt;$I$4,"",VLOOKUP($B3086,H$10:$K$6000,4,FALSE))</f>
        <v/>
      </c>
      <c r="O3086" s="4" t="str">
        <f ca="1">IF($B3086&gt;$I$4,"",VLOOKUP($B3086,I$10:$L$6000,4,FALSE))</f>
        <v/>
      </c>
      <c r="P3086" s="4" t="str">
        <f ca="1">IF($B3086&gt;$I$4,"",VLOOKUP($B3086,J$10:$L$6000,3,FALSE))</f>
        <v/>
      </c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8"/>
      <c r="AD3086" s="8"/>
    </row>
    <row r="3087" spans="2:30" x14ac:dyDescent="0.25">
      <c r="B3087" s="3">
        <f t="shared" si="697"/>
        <v>3078</v>
      </c>
      <c r="C3087" s="3">
        <f t="shared" ca="1" si="693"/>
        <v>0</v>
      </c>
      <c r="D3087" s="3">
        <f t="shared" ca="1" si="687"/>
        <v>1</v>
      </c>
      <c r="E3087" s="3">
        <f t="shared" ca="1" si="694"/>
        <v>0</v>
      </c>
      <c r="F3087" s="3">
        <f t="shared" ca="1" si="688"/>
        <v>1</v>
      </c>
      <c r="G3087" s="3">
        <f t="shared" ca="1" si="689"/>
        <v>1573</v>
      </c>
      <c r="H3087" s="3">
        <f t="shared" ca="1" si="690"/>
        <v>1505</v>
      </c>
      <c r="I3087" s="3">
        <f t="shared" ca="1" si="691"/>
        <v>1545</v>
      </c>
      <c r="J3087" s="3">
        <f t="shared" ca="1" si="692"/>
        <v>1533</v>
      </c>
      <c r="K3087" s="4">
        <f t="shared" ca="1" si="695"/>
        <v>7.7887649820687592</v>
      </c>
      <c r="L3087" s="4">
        <f t="shared" ca="1" si="696"/>
        <v>49.255804877053897</v>
      </c>
      <c r="M3087" s="4" t="str">
        <f ca="1">IF($B3087&gt;$I$4,"",VLOOKUP($B3087,G$10:$K$6000,5,FALSE))</f>
        <v/>
      </c>
      <c r="N3087" s="4" t="str">
        <f ca="1">IF($B3087&gt;$I$4,"",VLOOKUP($B3087,H$10:$K$6000,4,FALSE))</f>
        <v/>
      </c>
      <c r="O3087" s="4" t="str">
        <f ca="1">IF($B3087&gt;$I$4,"",VLOOKUP($B3087,I$10:$L$6000,4,FALSE))</f>
        <v/>
      </c>
      <c r="P3087" s="4" t="str">
        <f ca="1">IF($B3087&gt;$I$4,"",VLOOKUP($B3087,J$10:$L$6000,3,FALSE))</f>
        <v/>
      </c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8"/>
      <c r="AD3087" s="8"/>
    </row>
    <row r="3088" spans="2:30" x14ac:dyDescent="0.25">
      <c r="B3088" s="3">
        <f t="shared" si="697"/>
        <v>3079</v>
      </c>
      <c r="C3088" s="3">
        <f t="shared" ca="1" si="693"/>
        <v>1</v>
      </c>
      <c r="D3088" s="3">
        <f t="shared" ca="1" si="687"/>
        <v>0</v>
      </c>
      <c r="E3088" s="3">
        <f t="shared" ca="1" si="694"/>
        <v>1</v>
      </c>
      <c r="F3088" s="3">
        <f t="shared" ca="1" si="688"/>
        <v>0</v>
      </c>
      <c r="G3088" s="3">
        <f t="shared" ca="1" si="689"/>
        <v>1574</v>
      </c>
      <c r="H3088" s="3">
        <f t="shared" ca="1" si="690"/>
        <v>1505</v>
      </c>
      <c r="I3088" s="3">
        <f t="shared" ca="1" si="691"/>
        <v>1546</v>
      </c>
      <c r="J3088" s="3">
        <f t="shared" ca="1" si="692"/>
        <v>1533</v>
      </c>
      <c r="K3088" s="4">
        <f t="shared" ca="1" si="695"/>
        <v>6.8687563313644429</v>
      </c>
      <c r="L3088" s="4">
        <f t="shared" ca="1" si="696"/>
        <v>45.557525149653571</v>
      </c>
      <c r="M3088" s="4" t="str">
        <f ca="1">IF($B3088&gt;$I$4,"",VLOOKUP($B3088,G$10:$K$6000,5,FALSE))</f>
        <v/>
      </c>
      <c r="N3088" s="4" t="str">
        <f ca="1">IF($B3088&gt;$I$4,"",VLOOKUP($B3088,H$10:$K$6000,4,FALSE))</f>
        <v/>
      </c>
      <c r="O3088" s="4" t="str">
        <f ca="1">IF($B3088&gt;$I$4,"",VLOOKUP($B3088,I$10:$L$6000,4,FALSE))</f>
        <v/>
      </c>
      <c r="P3088" s="4" t="str">
        <f ca="1">IF($B3088&gt;$I$4,"",VLOOKUP($B3088,J$10:$L$6000,3,FALSE))</f>
        <v/>
      </c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8"/>
      <c r="AD3088" s="8"/>
    </row>
    <row r="3089" spans="2:30" x14ac:dyDescent="0.25">
      <c r="B3089" s="3">
        <f t="shared" si="697"/>
        <v>3080</v>
      </c>
      <c r="C3089" s="3">
        <f t="shared" ca="1" si="693"/>
        <v>1</v>
      </c>
      <c r="D3089" s="3">
        <f t="shared" ca="1" si="687"/>
        <v>0</v>
      </c>
      <c r="E3089" s="3">
        <f t="shared" ca="1" si="694"/>
        <v>1</v>
      </c>
      <c r="F3089" s="3">
        <f t="shared" ca="1" si="688"/>
        <v>0</v>
      </c>
      <c r="G3089" s="3">
        <f t="shared" ca="1" si="689"/>
        <v>1575</v>
      </c>
      <c r="H3089" s="3">
        <f t="shared" ca="1" si="690"/>
        <v>1505</v>
      </c>
      <c r="I3089" s="3">
        <f t="shared" ca="1" si="691"/>
        <v>1547</v>
      </c>
      <c r="J3089" s="3">
        <f t="shared" ca="1" si="692"/>
        <v>1533</v>
      </c>
      <c r="K3089" s="4">
        <f t="shared" ca="1" si="695"/>
        <v>6.5433486361707143</v>
      </c>
      <c r="L3089" s="4">
        <f t="shared" ca="1" si="696"/>
        <v>47.019709107881454</v>
      </c>
      <c r="M3089" s="4" t="str">
        <f ca="1">IF($B3089&gt;$I$4,"",VLOOKUP($B3089,G$10:$K$6000,5,FALSE))</f>
        <v/>
      </c>
      <c r="N3089" s="4" t="str">
        <f ca="1">IF($B3089&gt;$I$4,"",VLOOKUP($B3089,H$10:$K$6000,4,FALSE))</f>
        <v/>
      </c>
      <c r="O3089" s="4" t="str">
        <f ca="1">IF($B3089&gt;$I$4,"",VLOOKUP($B3089,I$10:$L$6000,4,FALSE))</f>
        <v/>
      </c>
      <c r="P3089" s="4" t="str">
        <f ca="1">IF($B3089&gt;$I$4,"",VLOOKUP($B3089,J$10:$L$6000,3,FALSE))</f>
        <v/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8"/>
      <c r="AD3089" s="8"/>
    </row>
    <row r="3090" spans="2:30" x14ac:dyDescent="0.25">
      <c r="B3090" s="3">
        <f t="shared" si="697"/>
        <v>3081</v>
      </c>
      <c r="C3090" s="3">
        <f t="shared" ca="1" si="693"/>
        <v>1</v>
      </c>
      <c r="D3090" s="3">
        <f t="shared" ca="1" si="687"/>
        <v>0</v>
      </c>
      <c r="E3090" s="3">
        <f t="shared" ca="1" si="694"/>
        <v>1</v>
      </c>
      <c r="F3090" s="3">
        <f t="shared" ca="1" si="688"/>
        <v>0</v>
      </c>
      <c r="G3090" s="3">
        <f t="shared" ca="1" si="689"/>
        <v>1576</v>
      </c>
      <c r="H3090" s="3">
        <f t="shared" ca="1" si="690"/>
        <v>1505</v>
      </c>
      <c r="I3090" s="3">
        <f t="shared" ca="1" si="691"/>
        <v>1548</v>
      </c>
      <c r="J3090" s="3">
        <f t="shared" ca="1" si="692"/>
        <v>1533</v>
      </c>
      <c r="K3090" s="4">
        <f t="shared" ca="1" si="695"/>
        <v>6.0789539487490183</v>
      </c>
      <c r="L3090" s="4">
        <f t="shared" ca="1" si="696"/>
        <v>46.608713843474987</v>
      </c>
      <c r="M3090" s="4" t="str">
        <f ca="1">IF($B3090&gt;$I$4,"",VLOOKUP($B3090,G$10:$K$6000,5,FALSE))</f>
        <v/>
      </c>
      <c r="N3090" s="4" t="str">
        <f ca="1">IF($B3090&gt;$I$4,"",VLOOKUP($B3090,H$10:$K$6000,4,FALSE))</f>
        <v/>
      </c>
      <c r="O3090" s="4" t="str">
        <f ca="1">IF($B3090&gt;$I$4,"",VLOOKUP($B3090,I$10:$L$6000,4,FALSE))</f>
        <v/>
      </c>
      <c r="P3090" s="4" t="str">
        <f ca="1">IF($B3090&gt;$I$4,"",VLOOKUP($B3090,J$10:$L$6000,3,FALSE))</f>
        <v/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8"/>
      <c r="AD3090" s="8"/>
    </row>
    <row r="3091" spans="2:30" x14ac:dyDescent="0.25">
      <c r="B3091" s="3">
        <f t="shared" si="697"/>
        <v>3082</v>
      </c>
      <c r="C3091" s="3">
        <f t="shared" ca="1" si="693"/>
        <v>0</v>
      </c>
      <c r="D3091" s="3">
        <f t="shared" ca="1" si="687"/>
        <v>1</v>
      </c>
      <c r="E3091" s="3">
        <f t="shared" ca="1" si="694"/>
        <v>0</v>
      </c>
      <c r="F3091" s="3">
        <f t="shared" ca="1" si="688"/>
        <v>1</v>
      </c>
      <c r="G3091" s="3">
        <f t="shared" ca="1" si="689"/>
        <v>1576</v>
      </c>
      <c r="H3091" s="3">
        <f t="shared" ca="1" si="690"/>
        <v>1506</v>
      </c>
      <c r="I3091" s="3">
        <f t="shared" ca="1" si="691"/>
        <v>1548</v>
      </c>
      <c r="J3091" s="3">
        <f t="shared" ca="1" si="692"/>
        <v>1534</v>
      </c>
      <c r="K3091" s="4">
        <f t="shared" ca="1" si="695"/>
        <v>7.7210505392556446</v>
      </c>
      <c r="L3091" s="4">
        <f t="shared" ca="1" si="696"/>
        <v>48.420325479260669</v>
      </c>
      <c r="M3091" s="4" t="str">
        <f ca="1">IF($B3091&gt;$I$4,"",VLOOKUP($B3091,G$10:$K$6000,5,FALSE))</f>
        <v/>
      </c>
      <c r="N3091" s="4" t="str">
        <f ca="1">IF($B3091&gt;$I$4,"",VLOOKUP($B3091,H$10:$K$6000,4,FALSE))</f>
        <v/>
      </c>
      <c r="O3091" s="4" t="str">
        <f ca="1">IF($B3091&gt;$I$4,"",VLOOKUP($B3091,I$10:$L$6000,4,FALSE))</f>
        <v/>
      </c>
      <c r="P3091" s="4" t="str">
        <f ca="1">IF($B3091&gt;$I$4,"",VLOOKUP($B3091,J$10:$L$6000,3,FALSE))</f>
        <v/>
      </c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8"/>
      <c r="AD3091" s="8"/>
    </row>
    <row r="3092" spans="2:30" x14ac:dyDescent="0.25">
      <c r="B3092" s="3">
        <f t="shared" si="697"/>
        <v>3083</v>
      </c>
      <c r="C3092" s="3">
        <f t="shared" ca="1" si="693"/>
        <v>1</v>
      </c>
      <c r="D3092" s="3">
        <f t="shared" ca="1" si="687"/>
        <v>0</v>
      </c>
      <c r="E3092" s="3">
        <f t="shared" ca="1" si="694"/>
        <v>0</v>
      </c>
      <c r="F3092" s="3">
        <f t="shared" ca="1" si="688"/>
        <v>1</v>
      </c>
      <c r="G3092" s="3">
        <f t="shared" ca="1" si="689"/>
        <v>1577</v>
      </c>
      <c r="H3092" s="3">
        <f t="shared" ca="1" si="690"/>
        <v>1506</v>
      </c>
      <c r="I3092" s="3">
        <f t="shared" ca="1" si="691"/>
        <v>1548</v>
      </c>
      <c r="J3092" s="3">
        <f t="shared" ca="1" si="692"/>
        <v>1535</v>
      </c>
      <c r="K3092" s="4">
        <f t="shared" ca="1" si="695"/>
        <v>6.5037044334958498</v>
      </c>
      <c r="L3092" s="4">
        <f t="shared" ca="1" si="696"/>
        <v>48.205846844472802</v>
      </c>
      <c r="M3092" s="4" t="str">
        <f ca="1">IF($B3092&gt;$I$4,"",VLOOKUP($B3092,G$10:$K$6000,5,FALSE))</f>
        <v/>
      </c>
      <c r="N3092" s="4" t="str">
        <f ca="1">IF($B3092&gt;$I$4,"",VLOOKUP($B3092,H$10:$K$6000,4,FALSE))</f>
        <v/>
      </c>
      <c r="O3092" s="4" t="str">
        <f ca="1">IF($B3092&gt;$I$4,"",VLOOKUP($B3092,I$10:$L$6000,4,FALSE))</f>
        <v/>
      </c>
      <c r="P3092" s="4" t="str">
        <f ca="1">IF($B3092&gt;$I$4,"",VLOOKUP($B3092,J$10:$L$6000,3,FALSE))</f>
        <v/>
      </c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8"/>
      <c r="AD3092" s="8"/>
    </row>
    <row r="3093" spans="2:30" x14ac:dyDescent="0.25">
      <c r="B3093" s="3">
        <f t="shared" si="697"/>
        <v>3084</v>
      </c>
      <c r="C3093" s="3">
        <f t="shared" ca="1" si="693"/>
        <v>1</v>
      </c>
      <c r="D3093" s="3">
        <f t="shared" ca="1" si="687"/>
        <v>0</v>
      </c>
      <c r="E3093" s="3">
        <f t="shared" ca="1" si="694"/>
        <v>1</v>
      </c>
      <c r="F3093" s="3">
        <f t="shared" ca="1" si="688"/>
        <v>0</v>
      </c>
      <c r="G3093" s="3">
        <f t="shared" ca="1" si="689"/>
        <v>1578</v>
      </c>
      <c r="H3093" s="3">
        <f t="shared" ca="1" si="690"/>
        <v>1506</v>
      </c>
      <c r="I3093" s="3">
        <f t="shared" ca="1" si="691"/>
        <v>1549</v>
      </c>
      <c r="J3093" s="3">
        <f t="shared" ca="1" si="692"/>
        <v>1535</v>
      </c>
      <c r="K3093" s="4">
        <f t="shared" ca="1" si="695"/>
        <v>6.4307911652891967</v>
      </c>
      <c r="L3093" s="4">
        <f t="shared" ca="1" si="696"/>
        <v>45.614123243677426</v>
      </c>
      <c r="M3093" s="4" t="str">
        <f ca="1">IF($B3093&gt;$I$4,"",VLOOKUP($B3093,G$10:$K$6000,5,FALSE))</f>
        <v/>
      </c>
      <c r="N3093" s="4" t="str">
        <f ca="1">IF($B3093&gt;$I$4,"",VLOOKUP($B3093,H$10:$K$6000,4,FALSE))</f>
        <v/>
      </c>
      <c r="O3093" s="4" t="str">
        <f ca="1">IF($B3093&gt;$I$4,"",VLOOKUP($B3093,I$10:$L$6000,4,FALSE))</f>
        <v/>
      </c>
      <c r="P3093" s="4" t="str">
        <f ca="1">IF($B3093&gt;$I$4,"",VLOOKUP($B3093,J$10:$L$6000,3,FALSE))</f>
        <v/>
      </c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8"/>
      <c r="AD3093" s="8"/>
    </row>
    <row r="3094" spans="2:30" x14ac:dyDescent="0.25">
      <c r="B3094" s="3">
        <f t="shared" si="697"/>
        <v>3085</v>
      </c>
      <c r="C3094" s="3">
        <f t="shared" ca="1" si="693"/>
        <v>1</v>
      </c>
      <c r="D3094" s="3">
        <f t="shared" ca="1" si="687"/>
        <v>0</v>
      </c>
      <c r="E3094" s="3">
        <f t="shared" ca="1" si="694"/>
        <v>0</v>
      </c>
      <c r="F3094" s="3">
        <f t="shared" ca="1" si="688"/>
        <v>1</v>
      </c>
      <c r="G3094" s="3">
        <f t="shared" ca="1" si="689"/>
        <v>1579</v>
      </c>
      <c r="H3094" s="3">
        <f t="shared" ca="1" si="690"/>
        <v>1506</v>
      </c>
      <c r="I3094" s="3">
        <f t="shared" ca="1" si="691"/>
        <v>1549</v>
      </c>
      <c r="J3094" s="3">
        <f t="shared" ca="1" si="692"/>
        <v>1536</v>
      </c>
      <c r="K3094" s="4">
        <f t="shared" ca="1" si="695"/>
        <v>6.5730856387673198</v>
      </c>
      <c r="L3094" s="4">
        <f t="shared" ca="1" si="696"/>
        <v>47.790626297631945</v>
      </c>
      <c r="M3094" s="4" t="str">
        <f ca="1">IF($B3094&gt;$I$4,"",VLOOKUP($B3094,G$10:$K$6000,5,FALSE))</f>
        <v/>
      </c>
      <c r="N3094" s="4" t="str">
        <f ca="1">IF($B3094&gt;$I$4,"",VLOOKUP($B3094,H$10:$K$6000,4,FALSE))</f>
        <v/>
      </c>
      <c r="O3094" s="4" t="str">
        <f ca="1">IF($B3094&gt;$I$4,"",VLOOKUP($B3094,I$10:$L$6000,4,FALSE))</f>
        <v/>
      </c>
      <c r="P3094" s="4" t="str">
        <f ca="1">IF($B3094&gt;$I$4,"",VLOOKUP($B3094,J$10:$L$6000,3,FALSE))</f>
        <v/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8"/>
      <c r="AD3094" s="8"/>
    </row>
    <row r="3095" spans="2:30" x14ac:dyDescent="0.25">
      <c r="B3095" s="3">
        <f t="shared" si="697"/>
        <v>3086</v>
      </c>
      <c r="C3095" s="3">
        <f t="shared" ca="1" si="693"/>
        <v>1</v>
      </c>
      <c r="D3095" s="3">
        <f t="shared" ca="1" si="687"/>
        <v>0</v>
      </c>
      <c r="E3095" s="3">
        <f t="shared" ca="1" si="694"/>
        <v>0</v>
      </c>
      <c r="F3095" s="3">
        <f t="shared" ca="1" si="688"/>
        <v>1</v>
      </c>
      <c r="G3095" s="3">
        <f t="shared" ca="1" si="689"/>
        <v>1580</v>
      </c>
      <c r="H3095" s="3">
        <f t="shared" ca="1" si="690"/>
        <v>1506</v>
      </c>
      <c r="I3095" s="3">
        <f t="shared" ca="1" si="691"/>
        <v>1549</v>
      </c>
      <c r="J3095" s="3">
        <f t="shared" ca="1" si="692"/>
        <v>1537</v>
      </c>
      <c r="K3095" s="4">
        <f t="shared" ca="1" si="695"/>
        <v>6.464998020041766</v>
      </c>
      <c r="L3095" s="4">
        <f t="shared" ca="1" si="696"/>
        <v>48.477127421750616</v>
      </c>
      <c r="M3095" s="4" t="str">
        <f ca="1">IF($B3095&gt;$I$4,"",VLOOKUP($B3095,G$10:$K$6000,5,FALSE))</f>
        <v/>
      </c>
      <c r="N3095" s="4" t="str">
        <f ca="1">IF($B3095&gt;$I$4,"",VLOOKUP($B3095,H$10:$K$6000,4,FALSE))</f>
        <v/>
      </c>
      <c r="O3095" s="4" t="str">
        <f ca="1">IF($B3095&gt;$I$4,"",VLOOKUP($B3095,I$10:$L$6000,4,FALSE))</f>
        <v/>
      </c>
      <c r="P3095" s="4" t="str">
        <f ca="1">IF($B3095&gt;$I$4,"",VLOOKUP($B3095,J$10:$L$6000,3,FALSE))</f>
        <v/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8"/>
      <c r="AD3095" s="8"/>
    </row>
    <row r="3096" spans="2:30" x14ac:dyDescent="0.25">
      <c r="B3096" s="3">
        <f t="shared" si="697"/>
        <v>3087</v>
      </c>
      <c r="C3096" s="3">
        <f t="shared" ca="1" si="693"/>
        <v>1</v>
      </c>
      <c r="D3096" s="3">
        <f t="shared" ca="1" si="687"/>
        <v>0</v>
      </c>
      <c r="E3096" s="3">
        <f t="shared" ca="1" si="694"/>
        <v>1</v>
      </c>
      <c r="F3096" s="3">
        <f t="shared" ca="1" si="688"/>
        <v>0</v>
      </c>
      <c r="G3096" s="3">
        <f t="shared" ca="1" si="689"/>
        <v>1581</v>
      </c>
      <c r="H3096" s="3">
        <f t="shared" ca="1" si="690"/>
        <v>1506</v>
      </c>
      <c r="I3096" s="3">
        <f t="shared" ca="1" si="691"/>
        <v>1550</v>
      </c>
      <c r="J3096" s="3">
        <f t="shared" ca="1" si="692"/>
        <v>1537</v>
      </c>
      <c r="K3096" s="4">
        <f t="shared" ca="1" si="695"/>
        <v>5.7093007398510647</v>
      </c>
      <c r="L3096" s="4">
        <f t="shared" ca="1" si="696"/>
        <v>46.874664817523865</v>
      </c>
      <c r="M3096" s="4" t="str">
        <f ca="1">IF($B3096&gt;$I$4,"",VLOOKUP($B3096,G$10:$K$6000,5,FALSE))</f>
        <v/>
      </c>
      <c r="N3096" s="4" t="str">
        <f ca="1">IF($B3096&gt;$I$4,"",VLOOKUP($B3096,H$10:$K$6000,4,FALSE))</f>
        <v/>
      </c>
      <c r="O3096" s="4" t="str">
        <f ca="1">IF($B3096&gt;$I$4,"",VLOOKUP($B3096,I$10:$L$6000,4,FALSE))</f>
        <v/>
      </c>
      <c r="P3096" s="4" t="str">
        <f ca="1">IF($B3096&gt;$I$4,"",VLOOKUP($B3096,J$10:$L$6000,3,FALSE))</f>
        <v/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8"/>
      <c r="AD3096" s="8"/>
    </row>
    <row r="3097" spans="2:30" x14ac:dyDescent="0.25">
      <c r="B3097" s="3">
        <f t="shared" si="697"/>
        <v>3088</v>
      </c>
      <c r="C3097" s="3">
        <f t="shared" ca="1" si="693"/>
        <v>0</v>
      </c>
      <c r="D3097" s="3">
        <f t="shared" ca="1" si="687"/>
        <v>1</v>
      </c>
      <c r="E3097" s="3">
        <f t="shared" ca="1" si="694"/>
        <v>0</v>
      </c>
      <c r="F3097" s="3">
        <f t="shared" ca="1" si="688"/>
        <v>1</v>
      </c>
      <c r="G3097" s="3">
        <f t="shared" ca="1" si="689"/>
        <v>1581</v>
      </c>
      <c r="H3097" s="3">
        <f t="shared" ca="1" si="690"/>
        <v>1507</v>
      </c>
      <c r="I3097" s="3">
        <f t="shared" ca="1" si="691"/>
        <v>1550</v>
      </c>
      <c r="J3097" s="3">
        <f t="shared" ca="1" si="692"/>
        <v>1538</v>
      </c>
      <c r="K3097" s="4">
        <f t="shared" ca="1" si="695"/>
        <v>7.1965787803502996</v>
      </c>
      <c r="L3097" s="4">
        <f t="shared" ca="1" si="696"/>
        <v>47.754541053226113</v>
      </c>
      <c r="M3097" s="4" t="str">
        <f ca="1">IF($B3097&gt;$I$4,"",VLOOKUP($B3097,G$10:$K$6000,5,FALSE))</f>
        <v/>
      </c>
      <c r="N3097" s="4" t="str">
        <f ca="1">IF($B3097&gt;$I$4,"",VLOOKUP($B3097,H$10:$K$6000,4,FALSE))</f>
        <v/>
      </c>
      <c r="O3097" s="4" t="str">
        <f ca="1">IF($B3097&gt;$I$4,"",VLOOKUP($B3097,I$10:$L$6000,4,FALSE))</f>
        <v/>
      </c>
      <c r="P3097" s="4" t="str">
        <f ca="1">IF($B3097&gt;$I$4,"",VLOOKUP($B3097,J$10:$L$6000,3,FALSE))</f>
        <v/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8"/>
      <c r="AD3097" s="8"/>
    </row>
    <row r="3098" spans="2:30" x14ac:dyDescent="0.25">
      <c r="B3098" s="3">
        <f t="shared" si="697"/>
        <v>3089</v>
      </c>
      <c r="C3098" s="3">
        <f t="shared" ca="1" si="693"/>
        <v>0</v>
      </c>
      <c r="D3098" s="3">
        <f t="shared" ca="1" si="687"/>
        <v>1</v>
      </c>
      <c r="E3098" s="3">
        <f t="shared" ca="1" si="694"/>
        <v>0</v>
      </c>
      <c r="F3098" s="3">
        <f t="shared" ca="1" si="688"/>
        <v>1</v>
      </c>
      <c r="G3098" s="3">
        <f t="shared" ca="1" si="689"/>
        <v>1581</v>
      </c>
      <c r="H3098" s="3">
        <f t="shared" ca="1" si="690"/>
        <v>1508</v>
      </c>
      <c r="I3098" s="3">
        <f t="shared" ca="1" si="691"/>
        <v>1550</v>
      </c>
      <c r="J3098" s="3">
        <f t="shared" ca="1" si="692"/>
        <v>1539</v>
      </c>
      <c r="K3098" s="4">
        <f t="shared" ca="1" si="695"/>
        <v>7.0847048987186714</v>
      </c>
      <c r="L3098" s="4">
        <f t="shared" ca="1" si="696"/>
        <v>49.523574883599025</v>
      </c>
      <c r="M3098" s="4" t="str">
        <f ca="1">IF($B3098&gt;$I$4,"",VLOOKUP($B3098,G$10:$K$6000,5,FALSE))</f>
        <v/>
      </c>
      <c r="N3098" s="4" t="str">
        <f ca="1">IF($B3098&gt;$I$4,"",VLOOKUP($B3098,H$10:$K$6000,4,FALSE))</f>
        <v/>
      </c>
      <c r="O3098" s="4" t="str">
        <f ca="1">IF($B3098&gt;$I$4,"",VLOOKUP($B3098,I$10:$L$6000,4,FALSE))</f>
        <v/>
      </c>
      <c r="P3098" s="4" t="str">
        <f ca="1">IF($B3098&gt;$I$4,"",VLOOKUP($B3098,J$10:$L$6000,3,FALSE))</f>
        <v/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8"/>
      <c r="AD3098" s="8"/>
    </row>
    <row r="3099" spans="2:30" x14ac:dyDescent="0.25">
      <c r="B3099" s="3">
        <f t="shared" si="697"/>
        <v>3090</v>
      </c>
      <c r="C3099" s="3">
        <f t="shared" ca="1" si="693"/>
        <v>1</v>
      </c>
      <c r="D3099" s="3">
        <f t="shared" ca="1" si="687"/>
        <v>0</v>
      </c>
      <c r="E3099" s="3">
        <f t="shared" ca="1" si="694"/>
        <v>1</v>
      </c>
      <c r="F3099" s="3">
        <f t="shared" ca="1" si="688"/>
        <v>0</v>
      </c>
      <c r="G3099" s="3">
        <f t="shared" ca="1" si="689"/>
        <v>1582</v>
      </c>
      <c r="H3099" s="3">
        <f t="shared" ca="1" si="690"/>
        <v>1508</v>
      </c>
      <c r="I3099" s="3">
        <f t="shared" ca="1" si="691"/>
        <v>1551</v>
      </c>
      <c r="J3099" s="3">
        <f t="shared" ca="1" si="692"/>
        <v>1539</v>
      </c>
      <c r="K3099" s="4">
        <f t="shared" ca="1" si="695"/>
        <v>6.5111555885990517</v>
      </c>
      <c r="L3099" s="4">
        <f t="shared" ca="1" si="696"/>
        <v>46.433403182624225</v>
      </c>
      <c r="M3099" s="4" t="str">
        <f ca="1">IF($B3099&gt;$I$4,"",VLOOKUP($B3099,G$10:$K$6000,5,FALSE))</f>
        <v/>
      </c>
      <c r="N3099" s="4" t="str">
        <f ca="1">IF($B3099&gt;$I$4,"",VLOOKUP($B3099,H$10:$K$6000,4,FALSE))</f>
        <v/>
      </c>
      <c r="O3099" s="4" t="str">
        <f ca="1">IF($B3099&gt;$I$4,"",VLOOKUP($B3099,I$10:$L$6000,4,FALSE))</f>
        <v/>
      </c>
      <c r="P3099" s="4" t="str">
        <f ca="1">IF($B3099&gt;$I$4,"",VLOOKUP($B3099,J$10:$L$6000,3,FALSE))</f>
        <v/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8"/>
      <c r="AD3099" s="8"/>
    </row>
    <row r="3100" spans="2:30" x14ac:dyDescent="0.25">
      <c r="B3100" s="3">
        <f t="shared" si="697"/>
        <v>3091</v>
      </c>
      <c r="C3100" s="3">
        <f t="shared" ca="1" si="693"/>
        <v>0</v>
      </c>
      <c r="D3100" s="3">
        <f t="shared" ca="1" si="687"/>
        <v>1</v>
      </c>
      <c r="E3100" s="3">
        <f t="shared" ca="1" si="694"/>
        <v>1</v>
      </c>
      <c r="F3100" s="3">
        <f t="shared" ca="1" si="688"/>
        <v>0</v>
      </c>
      <c r="G3100" s="3">
        <f t="shared" ca="1" si="689"/>
        <v>1582</v>
      </c>
      <c r="H3100" s="3">
        <f t="shared" ca="1" si="690"/>
        <v>1509</v>
      </c>
      <c r="I3100" s="3">
        <f t="shared" ca="1" si="691"/>
        <v>1552</v>
      </c>
      <c r="J3100" s="3">
        <f t="shared" ca="1" si="692"/>
        <v>1539</v>
      </c>
      <c r="K3100" s="4">
        <f t="shared" ca="1" si="695"/>
        <v>7.2280496731339685</v>
      </c>
      <c r="L3100" s="4">
        <f t="shared" ca="1" si="696"/>
        <v>46.097546949061098</v>
      </c>
      <c r="M3100" s="4" t="str">
        <f ca="1">IF($B3100&gt;$I$4,"",VLOOKUP($B3100,G$10:$K$6000,5,FALSE))</f>
        <v/>
      </c>
      <c r="N3100" s="4" t="str">
        <f ca="1">IF($B3100&gt;$I$4,"",VLOOKUP($B3100,H$10:$K$6000,4,FALSE))</f>
        <v/>
      </c>
      <c r="O3100" s="4" t="str">
        <f ca="1">IF($B3100&gt;$I$4,"",VLOOKUP($B3100,I$10:$L$6000,4,FALSE))</f>
        <v/>
      </c>
      <c r="P3100" s="4" t="str">
        <f ca="1">IF($B3100&gt;$I$4,"",VLOOKUP($B3100,J$10:$L$6000,3,FALSE))</f>
        <v/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8"/>
      <c r="AD3100" s="8"/>
    </row>
    <row r="3101" spans="2:30" x14ac:dyDescent="0.25">
      <c r="B3101" s="3">
        <f t="shared" si="697"/>
        <v>3092</v>
      </c>
      <c r="C3101" s="3">
        <f t="shared" ca="1" si="693"/>
        <v>1</v>
      </c>
      <c r="D3101" s="3">
        <f t="shared" ca="1" si="687"/>
        <v>0</v>
      </c>
      <c r="E3101" s="3">
        <f t="shared" ca="1" si="694"/>
        <v>0</v>
      </c>
      <c r="F3101" s="3">
        <f t="shared" ca="1" si="688"/>
        <v>1</v>
      </c>
      <c r="G3101" s="3">
        <f t="shared" ca="1" si="689"/>
        <v>1583</v>
      </c>
      <c r="H3101" s="3">
        <f t="shared" ca="1" si="690"/>
        <v>1509</v>
      </c>
      <c r="I3101" s="3">
        <f t="shared" ca="1" si="691"/>
        <v>1552</v>
      </c>
      <c r="J3101" s="3">
        <f t="shared" ca="1" si="692"/>
        <v>1540</v>
      </c>
      <c r="K3101" s="4">
        <f t="shared" ca="1" si="695"/>
        <v>6.6641269289934391</v>
      </c>
      <c r="L3101" s="4">
        <f t="shared" ca="1" si="696"/>
        <v>50.014971695017323</v>
      </c>
      <c r="M3101" s="4" t="str">
        <f ca="1">IF($B3101&gt;$I$4,"",VLOOKUP($B3101,G$10:$K$6000,5,FALSE))</f>
        <v/>
      </c>
      <c r="N3101" s="4" t="str">
        <f ca="1">IF($B3101&gt;$I$4,"",VLOOKUP($B3101,H$10:$K$6000,4,FALSE))</f>
        <v/>
      </c>
      <c r="O3101" s="4" t="str">
        <f ca="1">IF($B3101&gt;$I$4,"",VLOOKUP($B3101,I$10:$L$6000,4,FALSE))</f>
        <v/>
      </c>
      <c r="P3101" s="4" t="str">
        <f ca="1">IF($B3101&gt;$I$4,"",VLOOKUP($B3101,J$10:$L$6000,3,FALSE))</f>
        <v/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8"/>
      <c r="AD3101" s="8"/>
    </row>
    <row r="3102" spans="2:30" x14ac:dyDescent="0.25">
      <c r="B3102" s="3">
        <f t="shared" si="697"/>
        <v>3093</v>
      </c>
      <c r="C3102" s="3">
        <f t="shared" ca="1" si="693"/>
        <v>1</v>
      </c>
      <c r="D3102" s="3">
        <f t="shared" ca="1" si="687"/>
        <v>0</v>
      </c>
      <c r="E3102" s="3">
        <f t="shared" ca="1" si="694"/>
        <v>0</v>
      </c>
      <c r="F3102" s="3">
        <f t="shared" ca="1" si="688"/>
        <v>1</v>
      </c>
      <c r="G3102" s="3">
        <f t="shared" ca="1" si="689"/>
        <v>1584</v>
      </c>
      <c r="H3102" s="3">
        <f t="shared" ca="1" si="690"/>
        <v>1509</v>
      </c>
      <c r="I3102" s="3">
        <f t="shared" ca="1" si="691"/>
        <v>1552</v>
      </c>
      <c r="J3102" s="3">
        <f t="shared" ca="1" si="692"/>
        <v>1541</v>
      </c>
      <c r="K3102" s="4">
        <f t="shared" ca="1" si="695"/>
        <v>6.7063658698442747</v>
      </c>
      <c r="L3102" s="4">
        <f t="shared" ca="1" si="696"/>
        <v>48.280205947055499</v>
      </c>
      <c r="M3102" s="4" t="str">
        <f ca="1">IF($B3102&gt;$I$4,"",VLOOKUP($B3102,G$10:$K$6000,5,FALSE))</f>
        <v/>
      </c>
      <c r="N3102" s="4" t="str">
        <f ca="1">IF($B3102&gt;$I$4,"",VLOOKUP($B3102,H$10:$K$6000,4,FALSE))</f>
        <v/>
      </c>
      <c r="O3102" s="4" t="str">
        <f ca="1">IF($B3102&gt;$I$4,"",VLOOKUP($B3102,I$10:$L$6000,4,FALSE))</f>
        <v/>
      </c>
      <c r="P3102" s="4" t="str">
        <f ca="1">IF($B3102&gt;$I$4,"",VLOOKUP($B3102,J$10:$L$6000,3,FALSE))</f>
        <v/>
      </c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8"/>
      <c r="AD3102" s="8"/>
    </row>
    <row r="3103" spans="2:30" x14ac:dyDescent="0.25">
      <c r="B3103" s="3">
        <f t="shared" si="697"/>
        <v>3094</v>
      </c>
      <c r="C3103" s="3">
        <f t="shared" ca="1" si="693"/>
        <v>0</v>
      </c>
      <c r="D3103" s="3">
        <f t="shared" ca="1" si="687"/>
        <v>1</v>
      </c>
      <c r="E3103" s="3">
        <f t="shared" ca="1" si="694"/>
        <v>0</v>
      </c>
      <c r="F3103" s="3">
        <f t="shared" ca="1" si="688"/>
        <v>1</v>
      </c>
      <c r="G3103" s="3">
        <f t="shared" ca="1" si="689"/>
        <v>1584</v>
      </c>
      <c r="H3103" s="3">
        <f t="shared" ca="1" si="690"/>
        <v>1510</v>
      </c>
      <c r="I3103" s="3">
        <f t="shared" ca="1" si="691"/>
        <v>1552</v>
      </c>
      <c r="J3103" s="3">
        <f t="shared" ca="1" si="692"/>
        <v>1542</v>
      </c>
      <c r="K3103" s="4">
        <f t="shared" ca="1" si="695"/>
        <v>7.7492199930667134</v>
      </c>
      <c r="L3103" s="4">
        <f t="shared" ca="1" si="696"/>
        <v>48.032639825899693</v>
      </c>
      <c r="M3103" s="4" t="str">
        <f ca="1">IF($B3103&gt;$I$4,"",VLOOKUP($B3103,G$10:$K$6000,5,FALSE))</f>
        <v/>
      </c>
      <c r="N3103" s="4" t="str">
        <f ca="1">IF($B3103&gt;$I$4,"",VLOOKUP($B3103,H$10:$K$6000,4,FALSE))</f>
        <v/>
      </c>
      <c r="O3103" s="4" t="str">
        <f ca="1">IF($B3103&gt;$I$4,"",VLOOKUP($B3103,I$10:$L$6000,4,FALSE))</f>
        <v/>
      </c>
      <c r="P3103" s="4" t="str">
        <f ca="1">IF($B3103&gt;$I$4,"",VLOOKUP($B3103,J$10:$L$6000,3,FALSE))</f>
        <v/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8"/>
      <c r="AD3103" s="8"/>
    </row>
    <row r="3104" spans="2:30" x14ac:dyDescent="0.25">
      <c r="B3104" s="3">
        <f t="shared" si="697"/>
        <v>3095</v>
      </c>
      <c r="C3104" s="3">
        <f t="shared" ca="1" si="693"/>
        <v>1</v>
      </c>
      <c r="D3104" s="3">
        <f t="shared" ca="1" si="687"/>
        <v>0</v>
      </c>
      <c r="E3104" s="3">
        <f t="shared" ca="1" si="694"/>
        <v>1</v>
      </c>
      <c r="F3104" s="3">
        <f t="shared" ca="1" si="688"/>
        <v>0</v>
      </c>
      <c r="G3104" s="3">
        <f t="shared" ca="1" si="689"/>
        <v>1585</v>
      </c>
      <c r="H3104" s="3">
        <f t="shared" ca="1" si="690"/>
        <v>1510</v>
      </c>
      <c r="I3104" s="3">
        <f t="shared" ca="1" si="691"/>
        <v>1553</v>
      </c>
      <c r="J3104" s="3">
        <f t="shared" ca="1" si="692"/>
        <v>1542</v>
      </c>
      <c r="K3104" s="4">
        <f t="shared" ca="1" si="695"/>
        <v>6.0981736154913575</v>
      </c>
      <c r="L3104" s="4">
        <f t="shared" ca="1" si="696"/>
        <v>46.965195290174371</v>
      </c>
      <c r="M3104" s="4" t="str">
        <f ca="1">IF($B3104&gt;$I$4,"",VLOOKUP($B3104,G$10:$K$6000,5,FALSE))</f>
        <v/>
      </c>
      <c r="N3104" s="4" t="str">
        <f ca="1">IF($B3104&gt;$I$4,"",VLOOKUP($B3104,H$10:$K$6000,4,FALSE))</f>
        <v/>
      </c>
      <c r="O3104" s="4" t="str">
        <f ca="1">IF($B3104&gt;$I$4,"",VLOOKUP($B3104,I$10:$L$6000,4,FALSE))</f>
        <v/>
      </c>
      <c r="P3104" s="4" t="str">
        <f ca="1">IF($B3104&gt;$I$4,"",VLOOKUP($B3104,J$10:$L$6000,3,FALSE))</f>
        <v/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8"/>
      <c r="AD3104" s="8"/>
    </row>
    <row r="3105" spans="2:30" x14ac:dyDescent="0.25">
      <c r="B3105" s="3">
        <f t="shared" si="697"/>
        <v>3096</v>
      </c>
      <c r="C3105" s="3">
        <f t="shared" ca="1" si="693"/>
        <v>1</v>
      </c>
      <c r="D3105" s="3">
        <f t="shared" ca="1" si="687"/>
        <v>0</v>
      </c>
      <c r="E3105" s="3">
        <f t="shared" ca="1" si="694"/>
        <v>1</v>
      </c>
      <c r="F3105" s="3">
        <f t="shared" ca="1" si="688"/>
        <v>0</v>
      </c>
      <c r="G3105" s="3">
        <f t="shared" ca="1" si="689"/>
        <v>1586</v>
      </c>
      <c r="H3105" s="3">
        <f t="shared" ca="1" si="690"/>
        <v>1510</v>
      </c>
      <c r="I3105" s="3">
        <f t="shared" ca="1" si="691"/>
        <v>1554</v>
      </c>
      <c r="J3105" s="3">
        <f t="shared" ca="1" si="692"/>
        <v>1542</v>
      </c>
      <c r="K3105" s="4">
        <f t="shared" ca="1" si="695"/>
        <v>6.5690481475543621</v>
      </c>
      <c r="L3105" s="4">
        <f t="shared" ca="1" si="696"/>
        <v>45.562592054294342</v>
      </c>
      <c r="M3105" s="4" t="str">
        <f ca="1">IF($B3105&gt;$I$4,"",VLOOKUP($B3105,G$10:$K$6000,5,FALSE))</f>
        <v/>
      </c>
      <c r="N3105" s="4" t="str">
        <f ca="1">IF($B3105&gt;$I$4,"",VLOOKUP($B3105,H$10:$K$6000,4,FALSE))</f>
        <v/>
      </c>
      <c r="O3105" s="4" t="str">
        <f ca="1">IF($B3105&gt;$I$4,"",VLOOKUP($B3105,I$10:$L$6000,4,FALSE))</f>
        <v/>
      </c>
      <c r="P3105" s="4" t="str">
        <f ca="1">IF($B3105&gt;$I$4,"",VLOOKUP($B3105,J$10:$L$6000,3,FALSE))</f>
        <v/>
      </c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8"/>
      <c r="AD3105" s="8"/>
    </row>
    <row r="3106" spans="2:30" x14ac:dyDescent="0.25">
      <c r="B3106" s="3">
        <f t="shared" si="697"/>
        <v>3097</v>
      </c>
      <c r="C3106" s="3">
        <f t="shared" ca="1" si="693"/>
        <v>0</v>
      </c>
      <c r="D3106" s="3">
        <f t="shared" ca="1" si="687"/>
        <v>1</v>
      </c>
      <c r="E3106" s="3">
        <f t="shared" ca="1" si="694"/>
        <v>1</v>
      </c>
      <c r="F3106" s="3">
        <f t="shared" ca="1" si="688"/>
        <v>0</v>
      </c>
      <c r="G3106" s="3">
        <f t="shared" ca="1" si="689"/>
        <v>1586</v>
      </c>
      <c r="H3106" s="3">
        <f t="shared" ca="1" si="690"/>
        <v>1511</v>
      </c>
      <c r="I3106" s="3">
        <f t="shared" ca="1" si="691"/>
        <v>1555</v>
      </c>
      <c r="J3106" s="3">
        <f t="shared" ca="1" si="692"/>
        <v>1542</v>
      </c>
      <c r="K3106" s="4">
        <f t="shared" ca="1" si="695"/>
        <v>6.9886900887490047</v>
      </c>
      <c r="L3106" s="4">
        <f t="shared" ca="1" si="696"/>
        <v>47.290607511923845</v>
      </c>
      <c r="M3106" s="4" t="str">
        <f ca="1">IF($B3106&gt;$I$4,"",VLOOKUP($B3106,G$10:$K$6000,5,FALSE))</f>
        <v/>
      </c>
      <c r="N3106" s="4" t="str">
        <f ca="1">IF($B3106&gt;$I$4,"",VLOOKUP($B3106,H$10:$K$6000,4,FALSE))</f>
        <v/>
      </c>
      <c r="O3106" s="4" t="str">
        <f ca="1">IF($B3106&gt;$I$4,"",VLOOKUP($B3106,I$10:$L$6000,4,FALSE))</f>
        <v/>
      </c>
      <c r="P3106" s="4" t="str">
        <f ca="1">IF($B3106&gt;$I$4,"",VLOOKUP($B3106,J$10:$L$6000,3,FALSE))</f>
        <v/>
      </c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8"/>
      <c r="AD3106" s="8"/>
    </row>
    <row r="3107" spans="2:30" x14ac:dyDescent="0.25">
      <c r="B3107" s="3">
        <f t="shared" si="697"/>
        <v>3098</v>
      </c>
      <c r="C3107" s="3">
        <f t="shared" ca="1" si="693"/>
        <v>0</v>
      </c>
      <c r="D3107" s="3">
        <f t="shared" ca="1" si="687"/>
        <v>1</v>
      </c>
      <c r="E3107" s="3">
        <f t="shared" ca="1" si="694"/>
        <v>1</v>
      </c>
      <c r="F3107" s="3">
        <f t="shared" ca="1" si="688"/>
        <v>0</v>
      </c>
      <c r="G3107" s="3">
        <f t="shared" ca="1" si="689"/>
        <v>1586</v>
      </c>
      <c r="H3107" s="3">
        <f t="shared" ca="1" si="690"/>
        <v>1512</v>
      </c>
      <c r="I3107" s="3">
        <f t="shared" ca="1" si="691"/>
        <v>1556</v>
      </c>
      <c r="J3107" s="3">
        <f t="shared" ca="1" si="692"/>
        <v>1542</v>
      </c>
      <c r="K3107" s="4">
        <f t="shared" ca="1" si="695"/>
        <v>7.3686575502062128</v>
      </c>
      <c r="L3107" s="4">
        <f t="shared" ca="1" si="696"/>
        <v>44.703369123764553</v>
      </c>
      <c r="M3107" s="4" t="str">
        <f ca="1">IF($B3107&gt;$I$4,"",VLOOKUP($B3107,G$10:$K$6000,5,FALSE))</f>
        <v/>
      </c>
      <c r="N3107" s="4" t="str">
        <f ca="1">IF($B3107&gt;$I$4,"",VLOOKUP($B3107,H$10:$K$6000,4,FALSE))</f>
        <v/>
      </c>
      <c r="O3107" s="4" t="str">
        <f ca="1">IF($B3107&gt;$I$4,"",VLOOKUP($B3107,I$10:$L$6000,4,FALSE))</f>
        <v/>
      </c>
      <c r="P3107" s="4" t="str">
        <f ca="1">IF($B3107&gt;$I$4,"",VLOOKUP($B3107,J$10:$L$6000,3,FALSE))</f>
        <v/>
      </c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8"/>
      <c r="AD3107" s="8"/>
    </row>
    <row r="3108" spans="2:30" x14ac:dyDescent="0.25">
      <c r="B3108" s="3">
        <f t="shared" si="697"/>
        <v>3099</v>
      </c>
      <c r="C3108" s="3">
        <f t="shared" ca="1" si="693"/>
        <v>0</v>
      </c>
      <c r="D3108" s="3">
        <f t="shared" ca="1" si="687"/>
        <v>1</v>
      </c>
      <c r="E3108" s="3">
        <f t="shared" ca="1" si="694"/>
        <v>1</v>
      </c>
      <c r="F3108" s="3">
        <f t="shared" ca="1" si="688"/>
        <v>0</v>
      </c>
      <c r="G3108" s="3">
        <f t="shared" ca="1" si="689"/>
        <v>1586</v>
      </c>
      <c r="H3108" s="3">
        <f t="shared" ca="1" si="690"/>
        <v>1513</v>
      </c>
      <c r="I3108" s="3">
        <f t="shared" ca="1" si="691"/>
        <v>1557</v>
      </c>
      <c r="J3108" s="3">
        <f t="shared" ca="1" si="692"/>
        <v>1542</v>
      </c>
      <c r="K3108" s="4">
        <f t="shared" ca="1" si="695"/>
        <v>7.0673391240490337</v>
      </c>
      <c r="L3108" s="4">
        <f t="shared" ca="1" si="696"/>
        <v>47.009756401950128</v>
      </c>
      <c r="M3108" s="4" t="str">
        <f ca="1">IF($B3108&gt;$I$4,"",VLOOKUP($B3108,G$10:$K$6000,5,FALSE))</f>
        <v/>
      </c>
      <c r="N3108" s="4" t="str">
        <f ca="1">IF($B3108&gt;$I$4,"",VLOOKUP($B3108,H$10:$K$6000,4,FALSE))</f>
        <v/>
      </c>
      <c r="O3108" s="4" t="str">
        <f ca="1">IF($B3108&gt;$I$4,"",VLOOKUP($B3108,I$10:$L$6000,4,FALSE))</f>
        <v/>
      </c>
      <c r="P3108" s="4" t="str">
        <f ca="1">IF($B3108&gt;$I$4,"",VLOOKUP($B3108,J$10:$L$6000,3,FALSE))</f>
        <v/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8"/>
      <c r="AD3108" s="8"/>
    </row>
    <row r="3109" spans="2:30" x14ac:dyDescent="0.25">
      <c r="B3109" s="3">
        <f t="shared" si="697"/>
        <v>3100</v>
      </c>
      <c r="C3109" s="3">
        <f t="shared" ca="1" si="693"/>
        <v>1</v>
      </c>
      <c r="D3109" s="3">
        <f t="shared" ca="1" si="687"/>
        <v>0</v>
      </c>
      <c r="E3109" s="3">
        <f t="shared" ca="1" si="694"/>
        <v>0</v>
      </c>
      <c r="F3109" s="3">
        <f t="shared" ca="1" si="688"/>
        <v>1</v>
      </c>
      <c r="G3109" s="3">
        <f t="shared" ca="1" si="689"/>
        <v>1587</v>
      </c>
      <c r="H3109" s="3">
        <f t="shared" ca="1" si="690"/>
        <v>1513</v>
      </c>
      <c r="I3109" s="3">
        <f t="shared" ca="1" si="691"/>
        <v>1557</v>
      </c>
      <c r="J3109" s="3">
        <f t="shared" ca="1" si="692"/>
        <v>1543</v>
      </c>
      <c r="K3109" s="4">
        <f t="shared" ca="1" si="695"/>
        <v>6.6855701681542099</v>
      </c>
      <c r="L3109" s="4">
        <f t="shared" ca="1" si="696"/>
        <v>48.855779132130827</v>
      </c>
      <c r="M3109" s="4" t="str">
        <f ca="1">IF($B3109&gt;$I$4,"",VLOOKUP($B3109,G$10:$K$6000,5,FALSE))</f>
        <v/>
      </c>
      <c r="N3109" s="4" t="str">
        <f ca="1">IF($B3109&gt;$I$4,"",VLOOKUP($B3109,H$10:$K$6000,4,FALSE))</f>
        <v/>
      </c>
      <c r="O3109" s="4" t="str">
        <f ca="1">IF($B3109&gt;$I$4,"",VLOOKUP($B3109,I$10:$L$6000,4,FALSE))</f>
        <v/>
      </c>
      <c r="P3109" s="4" t="str">
        <f ca="1">IF($B3109&gt;$I$4,"",VLOOKUP($B3109,J$10:$L$6000,3,FALSE))</f>
        <v/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8"/>
      <c r="AD3109" s="8"/>
    </row>
    <row r="3110" spans="2:30" x14ac:dyDescent="0.25">
      <c r="B3110" s="3">
        <f t="shared" si="697"/>
        <v>3101</v>
      </c>
      <c r="C3110" s="3">
        <f t="shared" ca="1" si="693"/>
        <v>1</v>
      </c>
      <c r="D3110" s="3">
        <f t="shared" ca="1" si="687"/>
        <v>0</v>
      </c>
      <c r="E3110" s="3">
        <f t="shared" ca="1" si="694"/>
        <v>0</v>
      </c>
      <c r="F3110" s="3">
        <f t="shared" ca="1" si="688"/>
        <v>1</v>
      </c>
      <c r="G3110" s="3">
        <f t="shared" ca="1" si="689"/>
        <v>1588</v>
      </c>
      <c r="H3110" s="3">
        <f t="shared" ca="1" si="690"/>
        <v>1513</v>
      </c>
      <c r="I3110" s="3">
        <f t="shared" ca="1" si="691"/>
        <v>1557</v>
      </c>
      <c r="J3110" s="3">
        <f t="shared" ca="1" si="692"/>
        <v>1544</v>
      </c>
      <c r="K3110" s="4">
        <f t="shared" ca="1" si="695"/>
        <v>6.7822188838982331</v>
      </c>
      <c r="L3110" s="4">
        <f t="shared" ca="1" si="696"/>
        <v>48.484014656476646</v>
      </c>
      <c r="M3110" s="4" t="str">
        <f ca="1">IF($B3110&gt;$I$4,"",VLOOKUP($B3110,G$10:$K$6000,5,FALSE))</f>
        <v/>
      </c>
      <c r="N3110" s="4" t="str">
        <f ca="1">IF($B3110&gt;$I$4,"",VLOOKUP($B3110,H$10:$K$6000,4,FALSE))</f>
        <v/>
      </c>
      <c r="O3110" s="4" t="str">
        <f ca="1">IF($B3110&gt;$I$4,"",VLOOKUP($B3110,I$10:$L$6000,4,FALSE))</f>
        <v/>
      </c>
      <c r="P3110" s="4" t="str">
        <f ca="1">IF($B3110&gt;$I$4,"",VLOOKUP($B3110,J$10:$L$6000,3,FALSE))</f>
        <v/>
      </c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8"/>
      <c r="AD3110" s="8"/>
    </row>
    <row r="3111" spans="2:30" x14ac:dyDescent="0.25">
      <c r="B3111" s="3">
        <f t="shared" si="697"/>
        <v>3102</v>
      </c>
      <c r="C3111" s="3">
        <f t="shared" ca="1" si="693"/>
        <v>1</v>
      </c>
      <c r="D3111" s="3">
        <f t="shared" ca="1" si="687"/>
        <v>0</v>
      </c>
      <c r="E3111" s="3">
        <f t="shared" ca="1" si="694"/>
        <v>0</v>
      </c>
      <c r="F3111" s="3">
        <f t="shared" ca="1" si="688"/>
        <v>1</v>
      </c>
      <c r="G3111" s="3">
        <f t="shared" ca="1" si="689"/>
        <v>1589</v>
      </c>
      <c r="H3111" s="3">
        <f t="shared" ca="1" si="690"/>
        <v>1513</v>
      </c>
      <c r="I3111" s="3">
        <f t="shared" ca="1" si="691"/>
        <v>1557</v>
      </c>
      <c r="J3111" s="3">
        <f t="shared" ca="1" si="692"/>
        <v>1545</v>
      </c>
      <c r="K3111" s="4">
        <f t="shared" ca="1" si="695"/>
        <v>6.1947860066002134</v>
      </c>
      <c r="L3111" s="4">
        <f t="shared" ca="1" si="696"/>
        <v>48.612432409428024</v>
      </c>
      <c r="M3111" s="4" t="str">
        <f ca="1">IF($B3111&gt;$I$4,"",VLOOKUP($B3111,G$10:$K$6000,5,FALSE))</f>
        <v/>
      </c>
      <c r="N3111" s="4" t="str">
        <f ca="1">IF($B3111&gt;$I$4,"",VLOOKUP($B3111,H$10:$K$6000,4,FALSE))</f>
        <v/>
      </c>
      <c r="O3111" s="4" t="str">
        <f ca="1">IF($B3111&gt;$I$4,"",VLOOKUP($B3111,I$10:$L$6000,4,FALSE))</f>
        <v/>
      </c>
      <c r="P3111" s="4" t="str">
        <f ca="1">IF($B3111&gt;$I$4,"",VLOOKUP($B3111,J$10:$L$6000,3,FALSE))</f>
        <v/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8"/>
      <c r="AD3111" s="8"/>
    </row>
    <row r="3112" spans="2:30" x14ac:dyDescent="0.25">
      <c r="B3112" s="3">
        <f t="shared" si="697"/>
        <v>3103</v>
      </c>
      <c r="C3112" s="3">
        <f t="shared" ca="1" si="693"/>
        <v>1</v>
      </c>
      <c r="D3112" s="3">
        <f t="shared" ca="1" si="687"/>
        <v>0</v>
      </c>
      <c r="E3112" s="3">
        <f t="shared" ca="1" si="694"/>
        <v>1</v>
      </c>
      <c r="F3112" s="3">
        <f t="shared" ca="1" si="688"/>
        <v>0</v>
      </c>
      <c r="G3112" s="3">
        <f t="shared" ca="1" si="689"/>
        <v>1590</v>
      </c>
      <c r="H3112" s="3">
        <f t="shared" ca="1" si="690"/>
        <v>1513</v>
      </c>
      <c r="I3112" s="3">
        <f t="shared" ca="1" si="691"/>
        <v>1558</v>
      </c>
      <c r="J3112" s="3">
        <f t="shared" ca="1" si="692"/>
        <v>1545</v>
      </c>
      <c r="K3112" s="4">
        <f t="shared" ca="1" si="695"/>
        <v>6.3790785995206445</v>
      </c>
      <c r="L3112" s="4">
        <f t="shared" ca="1" si="696"/>
        <v>45.632190234119747</v>
      </c>
      <c r="M3112" s="4" t="str">
        <f ca="1">IF($B3112&gt;$I$4,"",VLOOKUP($B3112,G$10:$K$6000,5,FALSE))</f>
        <v/>
      </c>
      <c r="N3112" s="4" t="str">
        <f ca="1">IF($B3112&gt;$I$4,"",VLOOKUP($B3112,H$10:$K$6000,4,FALSE))</f>
        <v/>
      </c>
      <c r="O3112" s="4" t="str">
        <f ca="1">IF($B3112&gt;$I$4,"",VLOOKUP($B3112,I$10:$L$6000,4,FALSE))</f>
        <v/>
      </c>
      <c r="P3112" s="4" t="str">
        <f ca="1">IF($B3112&gt;$I$4,"",VLOOKUP($B3112,J$10:$L$6000,3,FALSE))</f>
        <v/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8"/>
      <c r="AD3112" s="8"/>
    </row>
    <row r="3113" spans="2:30" x14ac:dyDescent="0.25">
      <c r="B3113" s="3">
        <f t="shared" si="697"/>
        <v>3104</v>
      </c>
      <c r="C3113" s="3">
        <f t="shared" ca="1" si="693"/>
        <v>0</v>
      </c>
      <c r="D3113" s="3">
        <f t="shared" ca="1" si="687"/>
        <v>1</v>
      </c>
      <c r="E3113" s="3">
        <f t="shared" ca="1" si="694"/>
        <v>1</v>
      </c>
      <c r="F3113" s="3">
        <f t="shared" ca="1" si="688"/>
        <v>0</v>
      </c>
      <c r="G3113" s="3">
        <f t="shared" ca="1" si="689"/>
        <v>1590</v>
      </c>
      <c r="H3113" s="3">
        <f t="shared" ca="1" si="690"/>
        <v>1514</v>
      </c>
      <c r="I3113" s="3">
        <f t="shared" ca="1" si="691"/>
        <v>1559</v>
      </c>
      <c r="J3113" s="3">
        <f t="shared" ca="1" si="692"/>
        <v>1545</v>
      </c>
      <c r="K3113" s="4">
        <f t="shared" ca="1" si="695"/>
        <v>7.1257573902455054</v>
      </c>
      <c r="L3113" s="4">
        <f t="shared" ca="1" si="696"/>
        <v>45.783576520800914</v>
      </c>
      <c r="M3113" s="4" t="str">
        <f ca="1">IF($B3113&gt;$I$4,"",VLOOKUP($B3113,G$10:$K$6000,5,FALSE))</f>
        <v/>
      </c>
      <c r="N3113" s="4" t="str">
        <f ca="1">IF($B3113&gt;$I$4,"",VLOOKUP($B3113,H$10:$K$6000,4,FALSE))</f>
        <v/>
      </c>
      <c r="O3113" s="4" t="str">
        <f ca="1">IF($B3113&gt;$I$4,"",VLOOKUP($B3113,I$10:$L$6000,4,FALSE))</f>
        <v/>
      </c>
      <c r="P3113" s="4" t="str">
        <f ca="1">IF($B3113&gt;$I$4,"",VLOOKUP($B3113,J$10:$L$6000,3,FALSE))</f>
        <v/>
      </c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8"/>
      <c r="AD3113" s="8"/>
    </row>
    <row r="3114" spans="2:30" x14ac:dyDescent="0.25">
      <c r="B3114" s="3">
        <f t="shared" si="697"/>
        <v>3105</v>
      </c>
      <c r="C3114" s="3">
        <f t="shared" ca="1" si="693"/>
        <v>0</v>
      </c>
      <c r="D3114" s="3">
        <f t="shared" ca="1" si="687"/>
        <v>1</v>
      </c>
      <c r="E3114" s="3">
        <f t="shared" ca="1" si="694"/>
        <v>1</v>
      </c>
      <c r="F3114" s="3">
        <f t="shared" ca="1" si="688"/>
        <v>0</v>
      </c>
      <c r="G3114" s="3">
        <f t="shared" ca="1" si="689"/>
        <v>1590</v>
      </c>
      <c r="H3114" s="3">
        <f t="shared" ca="1" si="690"/>
        <v>1515</v>
      </c>
      <c r="I3114" s="3">
        <f t="shared" ca="1" si="691"/>
        <v>1560</v>
      </c>
      <c r="J3114" s="3">
        <f t="shared" ca="1" si="692"/>
        <v>1545</v>
      </c>
      <c r="K3114" s="4">
        <f t="shared" ca="1" si="695"/>
        <v>7.786412755187091</v>
      </c>
      <c r="L3114" s="4">
        <f t="shared" ca="1" si="696"/>
        <v>46.671975800285722</v>
      </c>
      <c r="M3114" s="4" t="str">
        <f ca="1">IF($B3114&gt;$I$4,"",VLOOKUP($B3114,G$10:$K$6000,5,FALSE))</f>
        <v/>
      </c>
      <c r="N3114" s="4" t="str">
        <f ca="1">IF($B3114&gt;$I$4,"",VLOOKUP($B3114,H$10:$K$6000,4,FALSE))</f>
        <v/>
      </c>
      <c r="O3114" s="4" t="str">
        <f ca="1">IF($B3114&gt;$I$4,"",VLOOKUP($B3114,I$10:$L$6000,4,FALSE))</f>
        <v/>
      </c>
      <c r="P3114" s="4" t="str">
        <f ca="1">IF($B3114&gt;$I$4,"",VLOOKUP($B3114,J$10:$L$6000,3,FALSE))</f>
        <v/>
      </c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8"/>
      <c r="AD3114" s="8"/>
    </row>
    <row r="3115" spans="2:30" x14ac:dyDescent="0.25">
      <c r="B3115" s="3">
        <f t="shared" si="697"/>
        <v>3106</v>
      </c>
      <c r="C3115" s="3">
        <f t="shared" ca="1" si="693"/>
        <v>1</v>
      </c>
      <c r="D3115" s="3">
        <f t="shared" ca="1" si="687"/>
        <v>0</v>
      </c>
      <c r="E3115" s="3">
        <f t="shared" ca="1" si="694"/>
        <v>1</v>
      </c>
      <c r="F3115" s="3">
        <f t="shared" ca="1" si="688"/>
        <v>0</v>
      </c>
      <c r="G3115" s="3">
        <f t="shared" ca="1" si="689"/>
        <v>1591</v>
      </c>
      <c r="H3115" s="3">
        <f t="shared" ca="1" si="690"/>
        <v>1515</v>
      </c>
      <c r="I3115" s="3">
        <f t="shared" ca="1" si="691"/>
        <v>1561</v>
      </c>
      <c r="J3115" s="3">
        <f t="shared" ca="1" si="692"/>
        <v>1545</v>
      </c>
      <c r="K3115" s="4">
        <f t="shared" ca="1" si="695"/>
        <v>6.5026860663210009</v>
      </c>
      <c r="L3115" s="4">
        <f t="shared" ca="1" si="696"/>
        <v>46.28613517808212</v>
      </c>
      <c r="M3115" s="4" t="str">
        <f ca="1">IF($B3115&gt;$I$4,"",VLOOKUP($B3115,G$10:$K$6000,5,FALSE))</f>
        <v/>
      </c>
      <c r="N3115" s="4" t="str">
        <f ca="1">IF($B3115&gt;$I$4,"",VLOOKUP($B3115,H$10:$K$6000,4,FALSE))</f>
        <v/>
      </c>
      <c r="O3115" s="4" t="str">
        <f ca="1">IF($B3115&gt;$I$4,"",VLOOKUP($B3115,I$10:$L$6000,4,FALSE))</f>
        <v/>
      </c>
      <c r="P3115" s="4" t="str">
        <f ca="1">IF($B3115&gt;$I$4,"",VLOOKUP($B3115,J$10:$L$6000,3,FALSE))</f>
        <v/>
      </c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8"/>
      <c r="AD3115" s="8"/>
    </row>
    <row r="3116" spans="2:30" x14ac:dyDescent="0.25">
      <c r="B3116" s="3">
        <f t="shared" si="697"/>
        <v>3107</v>
      </c>
      <c r="C3116" s="3">
        <f t="shared" ca="1" si="693"/>
        <v>0</v>
      </c>
      <c r="D3116" s="3">
        <f t="shared" ca="1" si="687"/>
        <v>1</v>
      </c>
      <c r="E3116" s="3">
        <f t="shared" ca="1" si="694"/>
        <v>0</v>
      </c>
      <c r="F3116" s="3">
        <f t="shared" ca="1" si="688"/>
        <v>1</v>
      </c>
      <c r="G3116" s="3">
        <f t="shared" ca="1" si="689"/>
        <v>1591</v>
      </c>
      <c r="H3116" s="3">
        <f t="shared" ca="1" si="690"/>
        <v>1516</v>
      </c>
      <c r="I3116" s="3">
        <f t="shared" ca="1" si="691"/>
        <v>1561</v>
      </c>
      <c r="J3116" s="3">
        <f t="shared" ca="1" si="692"/>
        <v>1546</v>
      </c>
      <c r="K3116" s="4">
        <f t="shared" ca="1" si="695"/>
        <v>7.5378607520941863</v>
      </c>
      <c r="L3116" s="4">
        <f t="shared" ca="1" si="696"/>
        <v>48.046864437661164</v>
      </c>
      <c r="M3116" s="4" t="str">
        <f ca="1">IF($B3116&gt;$I$4,"",VLOOKUP($B3116,G$10:$K$6000,5,FALSE))</f>
        <v/>
      </c>
      <c r="N3116" s="4" t="str">
        <f ca="1">IF($B3116&gt;$I$4,"",VLOOKUP($B3116,H$10:$K$6000,4,FALSE))</f>
        <v/>
      </c>
      <c r="O3116" s="4" t="str">
        <f ca="1">IF($B3116&gt;$I$4,"",VLOOKUP($B3116,I$10:$L$6000,4,FALSE))</f>
        <v/>
      </c>
      <c r="P3116" s="4" t="str">
        <f ca="1">IF($B3116&gt;$I$4,"",VLOOKUP($B3116,J$10:$L$6000,3,FALSE))</f>
        <v/>
      </c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8"/>
      <c r="AD3116" s="8"/>
    </row>
    <row r="3117" spans="2:30" x14ac:dyDescent="0.25">
      <c r="B3117" s="3">
        <f t="shared" si="697"/>
        <v>3108</v>
      </c>
      <c r="C3117" s="3">
        <f t="shared" ca="1" si="693"/>
        <v>0</v>
      </c>
      <c r="D3117" s="3">
        <f t="shared" ca="1" si="687"/>
        <v>1</v>
      </c>
      <c r="E3117" s="3">
        <f t="shared" ca="1" si="694"/>
        <v>1</v>
      </c>
      <c r="F3117" s="3">
        <f t="shared" ca="1" si="688"/>
        <v>0</v>
      </c>
      <c r="G3117" s="3">
        <f t="shared" ca="1" si="689"/>
        <v>1591</v>
      </c>
      <c r="H3117" s="3">
        <f t="shared" ca="1" si="690"/>
        <v>1517</v>
      </c>
      <c r="I3117" s="3">
        <f t="shared" ca="1" si="691"/>
        <v>1562</v>
      </c>
      <c r="J3117" s="3">
        <f t="shared" ca="1" si="692"/>
        <v>1546</v>
      </c>
      <c r="K3117" s="4">
        <f t="shared" ca="1" si="695"/>
        <v>7.379183863256042</v>
      </c>
      <c r="L3117" s="4">
        <f t="shared" ca="1" si="696"/>
        <v>47.396219545559084</v>
      </c>
      <c r="M3117" s="4" t="str">
        <f ca="1">IF($B3117&gt;$I$4,"",VLOOKUP($B3117,G$10:$K$6000,5,FALSE))</f>
        <v/>
      </c>
      <c r="N3117" s="4" t="str">
        <f ca="1">IF($B3117&gt;$I$4,"",VLOOKUP($B3117,H$10:$K$6000,4,FALSE))</f>
        <v/>
      </c>
      <c r="O3117" s="4" t="str">
        <f ca="1">IF($B3117&gt;$I$4,"",VLOOKUP($B3117,I$10:$L$6000,4,FALSE))</f>
        <v/>
      </c>
      <c r="P3117" s="4" t="str">
        <f ca="1">IF($B3117&gt;$I$4,"",VLOOKUP($B3117,J$10:$L$6000,3,FALSE))</f>
        <v/>
      </c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8"/>
      <c r="AD3117" s="8"/>
    </row>
    <row r="3118" spans="2:30" x14ac:dyDescent="0.25">
      <c r="B3118" s="3">
        <f t="shared" si="697"/>
        <v>3109</v>
      </c>
      <c r="C3118" s="3">
        <f t="shared" ca="1" si="693"/>
        <v>1</v>
      </c>
      <c r="D3118" s="3">
        <f t="shared" ca="1" si="687"/>
        <v>0</v>
      </c>
      <c r="E3118" s="3">
        <f t="shared" ca="1" si="694"/>
        <v>1</v>
      </c>
      <c r="F3118" s="3">
        <f t="shared" ca="1" si="688"/>
        <v>0</v>
      </c>
      <c r="G3118" s="3">
        <f t="shared" ca="1" si="689"/>
        <v>1592</v>
      </c>
      <c r="H3118" s="3">
        <f t="shared" ca="1" si="690"/>
        <v>1517</v>
      </c>
      <c r="I3118" s="3">
        <f t="shared" ca="1" si="691"/>
        <v>1563</v>
      </c>
      <c r="J3118" s="3">
        <f t="shared" ca="1" si="692"/>
        <v>1546</v>
      </c>
      <c r="K3118" s="4">
        <f t="shared" ca="1" si="695"/>
        <v>6.3236573885457359</v>
      </c>
      <c r="L3118" s="4">
        <f t="shared" ca="1" si="696"/>
        <v>46.869143489630005</v>
      </c>
      <c r="M3118" s="4" t="str">
        <f ca="1">IF($B3118&gt;$I$4,"",VLOOKUP($B3118,G$10:$K$6000,5,FALSE))</f>
        <v/>
      </c>
      <c r="N3118" s="4" t="str">
        <f ca="1">IF($B3118&gt;$I$4,"",VLOOKUP($B3118,H$10:$K$6000,4,FALSE))</f>
        <v/>
      </c>
      <c r="O3118" s="4" t="str">
        <f ca="1">IF($B3118&gt;$I$4,"",VLOOKUP($B3118,I$10:$L$6000,4,FALSE))</f>
        <v/>
      </c>
      <c r="P3118" s="4" t="str">
        <f ca="1">IF($B3118&gt;$I$4,"",VLOOKUP($B3118,J$10:$L$6000,3,FALSE))</f>
        <v/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8"/>
      <c r="AD3118" s="8"/>
    </row>
    <row r="3119" spans="2:30" x14ac:dyDescent="0.25">
      <c r="B3119" s="3">
        <f t="shared" si="697"/>
        <v>3110</v>
      </c>
      <c r="C3119" s="3">
        <f t="shared" ca="1" si="693"/>
        <v>1</v>
      </c>
      <c r="D3119" s="3">
        <f t="shared" ca="1" si="687"/>
        <v>0</v>
      </c>
      <c r="E3119" s="3">
        <f t="shared" ca="1" si="694"/>
        <v>1</v>
      </c>
      <c r="F3119" s="3">
        <f t="shared" ca="1" si="688"/>
        <v>0</v>
      </c>
      <c r="G3119" s="3">
        <f t="shared" ca="1" si="689"/>
        <v>1593</v>
      </c>
      <c r="H3119" s="3">
        <f t="shared" ca="1" si="690"/>
        <v>1517</v>
      </c>
      <c r="I3119" s="3">
        <f t="shared" ca="1" si="691"/>
        <v>1564</v>
      </c>
      <c r="J3119" s="3">
        <f t="shared" ca="1" si="692"/>
        <v>1546</v>
      </c>
      <c r="K3119" s="4">
        <f t="shared" ca="1" si="695"/>
        <v>6.3899213759768383</v>
      </c>
      <c r="L3119" s="4">
        <f t="shared" ca="1" si="696"/>
        <v>46.108213460160933</v>
      </c>
      <c r="M3119" s="4" t="str">
        <f ca="1">IF($B3119&gt;$I$4,"",VLOOKUP($B3119,G$10:$K$6000,5,FALSE))</f>
        <v/>
      </c>
      <c r="N3119" s="4" t="str">
        <f ca="1">IF($B3119&gt;$I$4,"",VLOOKUP($B3119,H$10:$K$6000,4,FALSE))</f>
        <v/>
      </c>
      <c r="O3119" s="4" t="str">
        <f ca="1">IF($B3119&gt;$I$4,"",VLOOKUP($B3119,I$10:$L$6000,4,FALSE))</f>
        <v/>
      </c>
      <c r="P3119" s="4" t="str">
        <f ca="1">IF($B3119&gt;$I$4,"",VLOOKUP($B3119,J$10:$L$6000,3,FALSE))</f>
        <v/>
      </c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8"/>
      <c r="AD3119" s="8"/>
    </row>
    <row r="3120" spans="2:30" x14ac:dyDescent="0.25">
      <c r="B3120" s="3">
        <f t="shared" si="697"/>
        <v>3111</v>
      </c>
      <c r="C3120" s="3">
        <f t="shared" ca="1" si="693"/>
        <v>0</v>
      </c>
      <c r="D3120" s="3">
        <f t="shared" ca="1" si="687"/>
        <v>1</v>
      </c>
      <c r="E3120" s="3">
        <f t="shared" ca="1" si="694"/>
        <v>0</v>
      </c>
      <c r="F3120" s="3">
        <f t="shared" ca="1" si="688"/>
        <v>1</v>
      </c>
      <c r="G3120" s="3">
        <f t="shared" ca="1" si="689"/>
        <v>1593</v>
      </c>
      <c r="H3120" s="3">
        <f t="shared" ca="1" si="690"/>
        <v>1518</v>
      </c>
      <c r="I3120" s="3">
        <f t="shared" ca="1" si="691"/>
        <v>1564</v>
      </c>
      <c r="J3120" s="3">
        <f t="shared" ca="1" si="692"/>
        <v>1547</v>
      </c>
      <c r="K3120" s="4">
        <f t="shared" ca="1" si="695"/>
        <v>7.3820604629483366</v>
      </c>
      <c r="L3120" s="4">
        <f t="shared" ca="1" si="696"/>
        <v>48.126268874484339</v>
      </c>
      <c r="M3120" s="4" t="str">
        <f ca="1">IF($B3120&gt;$I$4,"",VLOOKUP($B3120,G$10:$K$6000,5,FALSE))</f>
        <v/>
      </c>
      <c r="N3120" s="4" t="str">
        <f ca="1">IF($B3120&gt;$I$4,"",VLOOKUP($B3120,H$10:$K$6000,4,FALSE))</f>
        <v/>
      </c>
      <c r="O3120" s="4" t="str">
        <f ca="1">IF($B3120&gt;$I$4,"",VLOOKUP($B3120,I$10:$L$6000,4,FALSE))</f>
        <v/>
      </c>
      <c r="P3120" s="4" t="str">
        <f ca="1">IF($B3120&gt;$I$4,"",VLOOKUP($B3120,J$10:$L$6000,3,FALSE))</f>
        <v/>
      </c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8"/>
      <c r="AD3120" s="8"/>
    </row>
    <row r="3121" spans="2:30" x14ac:dyDescent="0.25">
      <c r="B3121" s="3">
        <f t="shared" si="697"/>
        <v>3112</v>
      </c>
      <c r="C3121" s="3">
        <f t="shared" ca="1" si="693"/>
        <v>1</v>
      </c>
      <c r="D3121" s="3">
        <f t="shared" ca="1" si="687"/>
        <v>0</v>
      </c>
      <c r="E3121" s="3">
        <f t="shared" ca="1" si="694"/>
        <v>0</v>
      </c>
      <c r="F3121" s="3">
        <f t="shared" ca="1" si="688"/>
        <v>1</v>
      </c>
      <c r="G3121" s="3">
        <f t="shared" ca="1" si="689"/>
        <v>1594</v>
      </c>
      <c r="H3121" s="3">
        <f t="shared" ca="1" si="690"/>
        <v>1518</v>
      </c>
      <c r="I3121" s="3">
        <f t="shared" ca="1" si="691"/>
        <v>1564</v>
      </c>
      <c r="J3121" s="3">
        <f t="shared" ca="1" si="692"/>
        <v>1548</v>
      </c>
      <c r="K3121" s="4">
        <f t="shared" ca="1" si="695"/>
        <v>5.9129169459117881</v>
      </c>
      <c r="L3121" s="4">
        <f t="shared" ca="1" si="696"/>
        <v>49.461066128509174</v>
      </c>
      <c r="M3121" s="4" t="str">
        <f ca="1">IF($B3121&gt;$I$4,"",VLOOKUP($B3121,G$10:$K$6000,5,FALSE))</f>
        <v/>
      </c>
      <c r="N3121" s="4" t="str">
        <f ca="1">IF($B3121&gt;$I$4,"",VLOOKUP($B3121,H$10:$K$6000,4,FALSE))</f>
        <v/>
      </c>
      <c r="O3121" s="4" t="str">
        <f ca="1">IF($B3121&gt;$I$4,"",VLOOKUP($B3121,I$10:$L$6000,4,FALSE))</f>
        <v/>
      </c>
      <c r="P3121" s="4" t="str">
        <f ca="1">IF($B3121&gt;$I$4,"",VLOOKUP($B3121,J$10:$L$6000,3,FALSE))</f>
        <v/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8"/>
      <c r="AD3121" s="8"/>
    </row>
    <row r="3122" spans="2:30" x14ac:dyDescent="0.25">
      <c r="B3122" s="3">
        <f t="shared" si="697"/>
        <v>3113</v>
      </c>
      <c r="C3122" s="3">
        <f t="shared" ca="1" si="693"/>
        <v>1</v>
      </c>
      <c r="D3122" s="3">
        <f t="shared" ref="D3122:D3185" ca="1" si="698">1-C3122</f>
        <v>0</v>
      </c>
      <c r="E3122" s="3">
        <f t="shared" ca="1" si="694"/>
        <v>0</v>
      </c>
      <c r="F3122" s="3">
        <f t="shared" ref="F3122:F3185" ca="1" si="699">1-E3122</f>
        <v>1</v>
      </c>
      <c r="G3122" s="3">
        <f t="shared" ref="G3122:G3185" ca="1" si="700">G3121+C3122</f>
        <v>1595</v>
      </c>
      <c r="H3122" s="3">
        <f t="shared" ref="H3122:H3185" ca="1" si="701">H3121+D3122</f>
        <v>1518</v>
      </c>
      <c r="I3122" s="3">
        <f t="shared" ref="I3122:I3185" ca="1" si="702">I3121+E3122</f>
        <v>1564</v>
      </c>
      <c r="J3122" s="3">
        <f t="shared" ref="J3122:J3185" ca="1" si="703">J3121+F3122</f>
        <v>1549</v>
      </c>
      <c r="K3122" s="4">
        <f t="shared" ca="1" si="695"/>
        <v>6.3459274382060897</v>
      </c>
      <c r="L3122" s="4">
        <f t="shared" ca="1" si="696"/>
        <v>49.134750527557856</v>
      </c>
      <c r="M3122" s="4" t="str">
        <f ca="1">IF($B3122&gt;$I$4,"",VLOOKUP($B3122,G$10:$K$6000,5,FALSE))</f>
        <v/>
      </c>
      <c r="N3122" s="4" t="str">
        <f ca="1">IF($B3122&gt;$I$4,"",VLOOKUP($B3122,H$10:$K$6000,4,FALSE))</f>
        <v/>
      </c>
      <c r="O3122" s="4" t="str">
        <f ca="1">IF($B3122&gt;$I$4,"",VLOOKUP($B3122,I$10:$L$6000,4,FALSE))</f>
        <v/>
      </c>
      <c r="P3122" s="4" t="str">
        <f ca="1">IF($B3122&gt;$I$4,"",VLOOKUP($B3122,J$10:$L$6000,3,FALSE))</f>
        <v/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8"/>
      <c r="AD3122" s="8"/>
    </row>
    <row r="3123" spans="2:30" x14ac:dyDescent="0.25">
      <c r="B3123" s="3">
        <f t="shared" si="697"/>
        <v>3114</v>
      </c>
      <c r="C3123" s="3">
        <f t="shared" ca="1" si="693"/>
        <v>0</v>
      </c>
      <c r="D3123" s="3">
        <f t="shared" ca="1" si="698"/>
        <v>1</v>
      </c>
      <c r="E3123" s="3">
        <f t="shared" ca="1" si="694"/>
        <v>1</v>
      </c>
      <c r="F3123" s="3">
        <f t="shared" ca="1" si="699"/>
        <v>0</v>
      </c>
      <c r="G3123" s="3">
        <f t="shared" ca="1" si="700"/>
        <v>1595</v>
      </c>
      <c r="H3123" s="3">
        <f t="shared" ca="1" si="701"/>
        <v>1519</v>
      </c>
      <c r="I3123" s="3">
        <f t="shared" ca="1" si="702"/>
        <v>1565</v>
      </c>
      <c r="J3123" s="3">
        <f t="shared" ca="1" si="703"/>
        <v>1549</v>
      </c>
      <c r="K3123" s="4">
        <f t="shared" ca="1" si="695"/>
        <v>7.0767716851124138</v>
      </c>
      <c r="L3123" s="4">
        <f t="shared" ca="1" si="696"/>
        <v>46.027804957124758</v>
      </c>
      <c r="M3123" s="4" t="str">
        <f ca="1">IF($B3123&gt;$I$4,"",VLOOKUP($B3123,G$10:$K$6000,5,FALSE))</f>
        <v/>
      </c>
      <c r="N3123" s="4" t="str">
        <f ca="1">IF($B3123&gt;$I$4,"",VLOOKUP($B3123,H$10:$K$6000,4,FALSE))</f>
        <v/>
      </c>
      <c r="O3123" s="4" t="str">
        <f ca="1">IF($B3123&gt;$I$4,"",VLOOKUP($B3123,I$10:$L$6000,4,FALSE))</f>
        <v/>
      </c>
      <c r="P3123" s="4" t="str">
        <f ca="1">IF($B3123&gt;$I$4,"",VLOOKUP($B3123,J$10:$L$6000,3,FALSE))</f>
        <v/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8"/>
      <c r="AD3123" s="8"/>
    </row>
    <row r="3124" spans="2:30" x14ac:dyDescent="0.25">
      <c r="B3124" s="3">
        <f t="shared" si="697"/>
        <v>3115</v>
      </c>
      <c r="C3124" s="3">
        <f t="shared" ca="1" si="693"/>
        <v>0</v>
      </c>
      <c r="D3124" s="3">
        <f t="shared" ca="1" si="698"/>
        <v>1</v>
      </c>
      <c r="E3124" s="3">
        <f t="shared" ca="1" si="694"/>
        <v>0</v>
      </c>
      <c r="F3124" s="3">
        <f t="shared" ca="1" si="699"/>
        <v>1</v>
      </c>
      <c r="G3124" s="3">
        <f t="shared" ca="1" si="700"/>
        <v>1595</v>
      </c>
      <c r="H3124" s="3">
        <f t="shared" ca="1" si="701"/>
        <v>1520</v>
      </c>
      <c r="I3124" s="3">
        <f t="shared" ca="1" si="702"/>
        <v>1565</v>
      </c>
      <c r="J3124" s="3">
        <f t="shared" ca="1" si="703"/>
        <v>1550</v>
      </c>
      <c r="K3124" s="4">
        <f t="shared" ca="1" si="695"/>
        <v>7.8111818145364085</v>
      </c>
      <c r="L3124" s="4">
        <f t="shared" ca="1" si="696"/>
        <v>49.341707548962077</v>
      </c>
      <c r="M3124" s="4" t="str">
        <f ca="1">IF($B3124&gt;$I$4,"",VLOOKUP($B3124,G$10:$K$6000,5,FALSE))</f>
        <v/>
      </c>
      <c r="N3124" s="4" t="str">
        <f ca="1">IF($B3124&gt;$I$4,"",VLOOKUP($B3124,H$10:$K$6000,4,FALSE))</f>
        <v/>
      </c>
      <c r="O3124" s="4" t="str">
        <f ca="1">IF($B3124&gt;$I$4,"",VLOOKUP($B3124,I$10:$L$6000,4,FALSE))</f>
        <v/>
      </c>
      <c r="P3124" s="4" t="str">
        <f ca="1">IF($B3124&gt;$I$4,"",VLOOKUP($B3124,J$10:$L$6000,3,FALSE))</f>
        <v/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8"/>
      <c r="AD3124" s="8"/>
    </row>
    <row r="3125" spans="2:30" x14ac:dyDescent="0.25">
      <c r="B3125" s="3">
        <f t="shared" si="697"/>
        <v>3116</v>
      </c>
      <c r="C3125" s="3">
        <f t="shared" ca="1" si="693"/>
        <v>1</v>
      </c>
      <c r="D3125" s="3">
        <f t="shared" ca="1" si="698"/>
        <v>0</v>
      </c>
      <c r="E3125" s="3">
        <f t="shared" ca="1" si="694"/>
        <v>0</v>
      </c>
      <c r="F3125" s="3">
        <f t="shared" ca="1" si="699"/>
        <v>1</v>
      </c>
      <c r="G3125" s="3">
        <f t="shared" ca="1" si="700"/>
        <v>1596</v>
      </c>
      <c r="H3125" s="3">
        <f t="shared" ca="1" si="701"/>
        <v>1520</v>
      </c>
      <c r="I3125" s="3">
        <f t="shared" ca="1" si="702"/>
        <v>1565</v>
      </c>
      <c r="J3125" s="3">
        <f t="shared" ca="1" si="703"/>
        <v>1551</v>
      </c>
      <c r="K3125" s="4">
        <f t="shared" ca="1" si="695"/>
        <v>6.8179823656250136</v>
      </c>
      <c r="L3125" s="4">
        <f t="shared" ca="1" si="696"/>
        <v>47.646158917451196</v>
      </c>
      <c r="M3125" s="4" t="str">
        <f ca="1">IF($B3125&gt;$I$4,"",VLOOKUP($B3125,G$10:$K$6000,5,FALSE))</f>
        <v/>
      </c>
      <c r="N3125" s="4" t="str">
        <f ca="1">IF($B3125&gt;$I$4,"",VLOOKUP($B3125,H$10:$K$6000,4,FALSE))</f>
        <v/>
      </c>
      <c r="O3125" s="4" t="str">
        <f ca="1">IF($B3125&gt;$I$4,"",VLOOKUP($B3125,I$10:$L$6000,4,FALSE))</f>
        <v/>
      </c>
      <c r="P3125" s="4" t="str">
        <f ca="1">IF($B3125&gt;$I$4,"",VLOOKUP($B3125,J$10:$L$6000,3,FALSE))</f>
        <v/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8"/>
      <c r="AD3125" s="8"/>
    </row>
    <row r="3126" spans="2:30" x14ac:dyDescent="0.25">
      <c r="B3126" s="3">
        <f t="shared" si="697"/>
        <v>3117</v>
      </c>
      <c r="C3126" s="3">
        <f t="shared" ca="1" si="693"/>
        <v>0</v>
      </c>
      <c r="D3126" s="3">
        <f t="shared" ca="1" si="698"/>
        <v>1</v>
      </c>
      <c r="E3126" s="3">
        <f t="shared" ca="1" si="694"/>
        <v>1</v>
      </c>
      <c r="F3126" s="3">
        <f t="shared" ca="1" si="699"/>
        <v>0</v>
      </c>
      <c r="G3126" s="3">
        <f t="shared" ca="1" si="700"/>
        <v>1596</v>
      </c>
      <c r="H3126" s="3">
        <f t="shared" ca="1" si="701"/>
        <v>1521</v>
      </c>
      <c r="I3126" s="3">
        <f t="shared" ca="1" si="702"/>
        <v>1566</v>
      </c>
      <c r="J3126" s="3">
        <f t="shared" ca="1" si="703"/>
        <v>1551</v>
      </c>
      <c r="K3126" s="4">
        <f t="shared" ca="1" si="695"/>
        <v>7.0425448057502704</v>
      </c>
      <c r="L3126" s="4">
        <f t="shared" ca="1" si="696"/>
        <v>46.606656841308777</v>
      </c>
      <c r="M3126" s="4" t="str">
        <f ca="1">IF($B3126&gt;$I$4,"",VLOOKUP($B3126,G$10:$K$6000,5,FALSE))</f>
        <v/>
      </c>
      <c r="N3126" s="4" t="str">
        <f ca="1">IF($B3126&gt;$I$4,"",VLOOKUP($B3126,H$10:$K$6000,4,FALSE))</f>
        <v/>
      </c>
      <c r="O3126" s="4" t="str">
        <f ca="1">IF($B3126&gt;$I$4,"",VLOOKUP($B3126,I$10:$L$6000,4,FALSE))</f>
        <v/>
      </c>
      <c r="P3126" s="4" t="str">
        <f ca="1">IF($B3126&gt;$I$4,"",VLOOKUP($B3126,J$10:$L$6000,3,FALSE))</f>
        <v/>
      </c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8"/>
      <c r="AD3126" s="8"/>
    </row>
    <row r="3127" spans="2:30" x14ac:dyDescent="0.25">
      <c r="B3127" s="3">
        <f t="shared" si="697"/>
        <v>3118</v>
      </c>
      <c r="C3127" s="3">
        <f t="shared" ca="1" si="693"/>
        <v>1</v>
      </c>
      <c r="D3127" s="3">
        <f t="shared" ca="1" si="698"/>
        <v>0</v>
      </c>
      <c r="E3127" s="3">
        <f t="shared" ca="1" si="694"/>
        <v>0</v>
      </c>
      <c r="F3127" s="3">
        <f t="shared" ca="1" si="699"/>
        <v>1</v>
      </c>
      <c r="G3127" s="3">
        <f t="shared" ca="1" si="700"/>
        <v>1597</v>
      </c>
      <c r="H3127" s="3">
        <f t="shared" ca="1" si="701"/>
        <v>1521</v>
      </c>
      <c r="I3127" s="3">
        <f t="shared" ca="1" si="702"/>
        <v>1566</v>
      </c>
      <c r="J3127" s="3">
        <f t="shared" ca="1" si="703"/>
        <v>1552</v>
      </c>
      <c r="K3127" s="4">
        <f t="shared" ca="1" si="695"/>
        <v>6.2789628247117673</v>
      </c>
      <c r="L3127" s="4">
        <f t="shared" ca="1" si="696"/>
        <v>48.425032340142472</v>
      </c>
      <c r="M3127" s="4" t="str">
        <f ca="1">IF($B3127&gt;$I$4,"",VLOOKUP($B3127,G$10:$K$6000,5,FALSE))</f>
        <v/>
      </c>
      <c r="N3127" s="4" t="str">
        <f ca="1">IF($B3127&gt;$I$4,"",VLOOKUP($B3127,H$10:$K$6000,4,FALSE))</f>
        <v/>
      </c>
      <c r="O3127" s="4" t="str">
        <f ca="1">IF($B3127&gt;$I$4,"",VLOOKUP($B3127,I$10:$L$6000,4,FALSE))</f>
        <v/>
      </c>
      <c r="P3127" s="4" t="str">
        <f ca="1">IF($B3127&gt;$I$4,"",VLOOKUP($B3127,J$10:$L$6000,3,FALSE))</f>
        <v/>
      </c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8"/>
      <c r="AD3127" s="8"/>
    </row>
    <row r="3128" spans="2:30" x14ac:dyDescent="0.25">
      <c r="B3128" s="3">
        <f t="shared" si="697"/>
        <v>3119</v>
      </c>
      <c r="C3128" s="3">
        <f t="shared" ca="1" si="693"/>
        <v>0</v>
      </c>
      <c r="D3128" s="3">
        <f t="shared" ca="1" si="698"/>
        <v>1</v>
      </c>
      <c r="E3128" s="3">
        <f t="shared" ca="1" si="694"/>
        <v>0</v>
      </c>
      <c r="F3128" s="3">
        <f t="shared" ca="1" si="699"/>
        <v>1</v>
      </c>
      <c r="G3128" s="3">
        <f t="shared" ca="1" si="700"/>
        <v>1597</v>
      </c>
      <c r="H3128" s="3">
        <f t="shared" ca="1" si="701"/>
        <v>1522</v>
      </c>
      <c r="I3128" s="3">
        <f t="shared" ca="1" si="702"/>
        <v>1566</v>
      </c>
      <c r="J3128" s="3">
        <f t="shared" ca="1" si="703"/>
        <v>1553</v>
      </c>
      <c r="K3128" s="4">
        <f t="shared" ca="1" si="695"/>
        <v>8.0280063829386457</v>
      </c>
      <c r="L3128" s="4">
        <f t="shared" ca="1" si="696"/>
        <v>47.839611475180625</v>
      </c>
      <c r="M3128" s="4" t="str">
        <f ca="1">IF($B3128&gt;$I$4,"",VLOOKUP($B3128,G$10:$K$6000,5,FALSE))</f>
        <v/>
      </c>
      <c r="N3128" s="4" t="str">
        <f ca="1">IF($B3128&gt;$I$4,"",VLOOKUP($B3128,H$10:$K$6000,4,FALSE))</f>
        <v/>
      </c>
      <c r="O3128" s="4" t="str">
        <f ca="1">IF($B3128&gt;$I$4,"",VLOOKUP($B3128,I$10:$L$6000,4,FALSE))</f>
        <v/>
      </c>
      <c r="P3128" s="4" t="str">
        <f ca="1">IF($B3128&gt;$I$4,"",VLOOKUP($B3128,J$10:$L$6000,3,FALSE))</f>
        <v/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8"/>
      <c r="AD3128" s="8"/>
    </row>
    <row r="3129" spans="2:30" x14ac:dyDescent="0.25">
      <c r="B3129" s="3">
        <f t="shared" si="697"/>
        <v>3120</v>
      </c>
      <c r="C3129" s="3">
        <f t="shared" ca="1" si="693"/>
        <v>0</v>
      </c>
      <c r="D3129" s="3">
        <f t="shared" ca="1" si="698"/>
        <v>1</v>
      </c>
      <c r="E3129" s="3">
        <f t="shared" ca="1" si="694"/>
        <v>1</v>
      </c>
      <c r="F3129" s="3">
        <f t="shared" ca="1" si="699"/>
        <v>0</v>
      </c>
      <c r="G3129" s="3">
        <f t="shared" ca="1" si="700"/>
        <v>1597</v>
      </c>
      <c r="H3129" s="3">
        <f t="shared" ca="1" si="701"/>
        <v>1523</v>
      </c>
      <c r="I3129" s="3">
        <f t="shared" ca="1" si="702"/>
        <v>1567</v>
      </c>
      <c r="J3129" s="3">
        <f t="shared" ca="1" si="703"/>
        <v>1553</v>
      </c>
      <c r="K3129" s="4">
        <f t="shared" ca="1" si="695"/>
        <v>7.2235675497544047</v>
      </c>
      <c r="L3129" s="4">
        <f t="shared" ca="1" si="696"/>
        <v>46.485221430207361</v>
      </c>
      <c r="M3129" s="4" t="str">
        <f ca="1">IF($B3129&gt;$I$4,"",VLOOKUP($B3129,G$10:$K$6000,5,FALSE))</f>
        <v/>
      </c>
      <c r="N3129" s="4" t="str">
        <f ca="1">IF($B3129&gt;$I$4,"",VLOOKUP($B3129,H$10:$K$6000,4,FALSE))</f>
        <v/>
      </c>
      <c r="O3129" s="4" t="str">
        <f ca="1">IF($B3129&gt;$I$4,"",VLOOKUP($B3129,I$10:$L$6000,4,FALSE))</f>
        <v/>
      </c>
      <c r="P3129" s="4" t="str">
        <f ca="1">IF($B3129&gt;$I$4,"",VLOOKUP($B3129,J$10:$L$6000,3,FALSE))</f>
        <v/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8"/>
      <c r="AD3129" s="8"/>
    </row>
    <row r="3130" spans="2:30" x14ac:dyDescent="0.25">
      <c r="B3130" s="3">
        <f t="shared" si="697"/>
        <v>3121</v>
      </c>
      <c r="C3130" s="3">
        <f t="shared" ca="1" si="693"/>
        <v>1</v>
      </c>
      <c r="D3130" s="3">
        <f t="shared" ca="1" si="698"/>
        <v>0</v>
      </c>
      <c r="E3130" s="3">
        <f t="shared" ca="1" si="694"/>
        <v>1</v>
      </c>
      <c r="F3130" s="3">
        <f t="shared" ca="1" si="699"/>
        <v>0</v>
      </c>
      <c r="G3130" s="3">
        <f t="shared" ca="1" si="700"/>
        <v>1598</v>
      </c>
      <c r="H3130" s="3">
        <f t="shared" ca="1" si="701"/>
        <v>1523</v>
      </c>
      <c r="I3130" s="3">
        <f t="shared" ca="1" si="702"/>
        <v>1568</v>
      </c>
      <c r="J3130" s="3">
        <f t="shared" ca="1" si="703"/>
        <v>1553</v>
      </c>
      <c r="K3130" s="4">
        <f t="shared" ca="1" si="695"/>
        <v>6.0504313413754209</v>
      </c>
      <c r="L3130" s="4">
        <f t="shared" ca="1" si="696"/>
        <v>46.109767707523659</v>
      </c>
      <c r="M3130" s="4" t="str">
        <f ca="1">IF($B3130&gt;$I$4,"",VLOOKUP($B3130,G$10:$K$6000,5,FALSE))</f>
        <v/>
      </c>
      <c r="N3130" s="4" t="str">
        <f ca="1">IF($B3130&gt;$I$4,"",VLOOKUP($B3130,H$10:$K$6000,4,FALSE))</f>
        <v/>
      </c>
      <c r="O3130" s="4" t="str">
        <f ca="1">IF($B3130&gt;$I$4,"",VLOOKUP($B3130,I$10:$L$6000,4,FALSE))</f>
        <v/>
      </c>
      <c r="P3130" s="4" t="str">
        <f ca="1">IF($B3130&gt;$I$4,"",VLOOKUP($B3130,J$10:$L$6000,3,FALSE))</f>
        <v/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8"/>
      <c r="AD3130" s="8"/>
    </row>
    <row r="3131" spans="2:30" x14ac:dyDescent="0.25">
      <c r="B3131" s="3">
        <f t="shared" si="697"/>
        <v>3122</v>
      </c>
      <c r="C3131" s="3">
        <f t="shared" ca="1" si="693"/>
        <v>1</v>
      </c>
      <c r="D3131" s="3">
        <f t="shared" ca="1" si="698"/>
        <v>0</v>
      </c>
      <c r="E3131" s="3">
        <f t="shared" ca="1" si="694"/>
        <v>1</v>
      </c>
      <c r="F3131" s="3">
        <f t="shared" ca="1" si="699"/>
        <v>0</v>
      </c>
      <c r="G3131" s="3">
        <f t="shared" ca="1" si="700"/>
        <v>1599</v>
      </c>
      <c r="H3131" s="3">
        <f t="shared" ca="1" si="701"/>
        <v>1523</v>
      </c>
      <c r="I3131" s="3">
        <f t="shared" ca="1" si="702"/>
        <v>1569</v>
      </c>
      <c r="J3131" s="3">
        <f t="shared" ca="1" si="703"/>
        <v>1553</v>
      </c>
      <c r="K3131" s="4">
        <f t="shared" ca="1" si="695"/>
        <v>6.0522576556575167</v>
      </c>
      <c r="L3131" s="4">
        <f t="shared" ca="1" si="696"/>
        <v>47.152445520301889</v>
      </c>
      <c r="M3131" s="4" t="str">
        <f ca="1">IF($B3131&gt;$I$4,"",VLOOKUP($B3131,G$10:$K$6000,5,FALSE))</f>
        <v/>
      </c>
      <c r="N3131" s="4" t="str">
        <f ca="1">IF($B3131&gt;$I$4,"",VLOOKUP($B3131,H$10:$K$6000,4,FALSE))</f>
        <v/>
      </c>
      <c r="O3131" s="4" t="str">
        <f ca="1">IF($B3131&gt;$I$4,"",VLOOKUP($B3131,I$10:$L$6000,4,FALSE))</f>
        <v/>
      </c>
      <c r="P3131" s="4" t="str">
        <f ca="1">IF($B3131&gt;$I$4,"",VLOOKUP($B3131,J$10:$L$6000,3,FALSE))</f>
        <v/>
      </c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8"/>
      <c r="AD3131" s="8"/>
    </row>
    <row r="3132" spans="2:30" x14ac:dyDescent="0.25">
      <c r="B3132" s="3">
        <f t="shared" si="697"/>
        <v>3123</v>
      </c>
      <c r="C3132" s="3">
        <f t="shared" ca="1" si="693"/>
        <v>0</v>
      </c>
      <c r="D3132" s="3">
        <f t="shared" ca="1" si="698"/>
        <v>1</v>
      </c>
      <c r="E3132" s="3">
        <f t="shared" ca="1" si="694"/>
        <v>1</v>
      </c>
      <c r="F3132" s="3">
        <f t="shared" ca="1" si="699"/>
        <v>0</v>
      </c>
      <c r="G3132" s="3">
        <f t="shared" ca="1" si="700"/>
        <v>1599</v>
      </c>
      <c r="H3132" s="3">
        <f t="shared" ca="1" si="701"/>
        <v>1524</v>
      </c>
      <c r="I3132" s="3">
        <f t="shared" ca="1" si="702"/>
        <v>1570</v>
      </c>
      <c r="J3132" s="3">
        <f t="shared" ca="1" si="703"/>
        <v>1553</v>
      </c>
      <c r="K3132" s="4">
        <f t="shared" ca="1" si="695"/>
        <v>7.4029722887625891</v>
      </c>
      <c r="L3132" s="4">
        <f t="shared" ca="1" si="696"/>
        <v>45.556480622997732</v>
      </c>
      <c r="M3132" s="4" t="str">
        <f ca="1">IF($B3132&gt;$I$4,"",VLOOKUP($B3132,G$10:$K$6000,5,FALSE))</f>
        <v/>
      </c>
      <c r="N3132" s="4" t="str">
        <f ca="1">IF($B3132&gt;$I$4,"",VLOOKUP($B3132,H$10:$K$6000,4,FALSE))</f>
        <v/>
      </c>
      <c r="O3132" s="4" t="str">
        <f ca="1">IF($B3132&gt;$I$4,"",VLOOKUP($B3132,I$10:$L$6000,4,FALSE))</f>
        <v/>
      </c>
      <c r="P3132" s="4" t="str">
        <f ca="1">IF($B3132&gt;$I$4,"",VLOOKUP($B3132,J$10:$L$6000,3,FALSE))</f>
        <v/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8"/>
      <c r="AD3132" s="8"/>
    </row>
    <row r="3133" spans="2:30" x14ac:dyDescent="0.25">
      <c r="B3133" s="3">
        <f t="shared" si="697"/>
        <v>3124</v>
      </c>
      <c r="C3133" s="3">
        <f t="shared" ca="1" si="693"/>
        <v>0</v>
      </c>
      <c r="D3133" s="3">
        <f t="shared" ca="1" si="698"/>
        <v>1</v>
      </c>
      <c r="E3133" s="3">
        <f t="shared" ca="1" si="694"/>
        <v>0</v>
      </c>
      <c r="F3133" s="3">
        <f t="shared" ca="1" si="699"/>
        <v>1</v>
      </c>
      <c r="G3133" s="3">
        <f t="shared" ca="1" si="700"/>
        <v>1599</v>
      </c>
      <c r="H3133" s="3">
        <f t="shared" ca="1" si="701"/>
        <v>1525</v>
      </c>
      <c r="I3133" s="3">
        <f t="shared" ca="1" si="702"/>
        <v>1570</v>
      </c>
      <c r="J3133" s="3">
        <f t="shared" ca="1" si="703"/>
        <v>1554</v>
      </c>
      <c r="K3133" s="4">
        <f t="shared" ca="1" si="695"/>
        <v>7.1565492300525326</v>
      </c>
      <c r="L3133" s="4">
        <f t="shared" ca="1" si="696"/>
        <v>48.901296835776698</v>
      </c>
      <c r="M3133" s="4" t="str">
        <f ca="1">IF($B3133&gt;$I$4,"",VLOOKUP($B3133,G$10:$K$6000,5,FALSE))</f>
        <v/>
      </c>
      <c r="N3133" s="4" t="str">
        <f ca="1">IF($B3133&gt;$I$4,"",VLOOKUP($B3133,H$10:$K$6000,4,FALSE))</f>
        <v/>
      </c>
      <c r="O3133" s="4" t="str">
        <f ca="1">IF($B3133&gt;$I$4,"",VLOOKUP($B3133,I$10:$L$6000,4,FALSE))</f>
        <v/>
      </c>
      <c r="P3133" s="4" t="str">
        <f ca="1">IF($B3133&gt;$I$4,"",VLOOKUP($B3133,J$10:$L$6000,3,FALSE))</f>
        <v/>
      </c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8"/>
      <c r="AD3133" s="8"/>
    </row>
    <row r="3134" spans="2:30" x14ac:dyDescent="0.25">
      <c r="B3134" s="3">
        <f t="shared" si="697"/>
        <v>3125</v>
      </c>
      <c r="C3134" s="3">
        <f t="shared" ca="1" si="693"/>
        <v>1</v>
      </c>
      <c r="D3134" s="3">
        <f t="shared" ca="1" si="698"/>
        <v>0</v>
      </c>
      <c r="E3134" s="3">
        <f t="shared" ca="1" si="694"/>
        <v>1</v>
      </c>
      <c r="F3134" s="3">
        <f t="shared" ca="1" si="699"/>
        <v>0</v>
      </c>
      <c r="G3134" s="3">
        <f t="shared" ca="1" si="700"/>
        <v>1600</v>
      </c>
      <c r="H3134" s="3">
        <f t="shared" ca="1" si="701"/>
        <v>1525</v>
      </c>
      <c r="I3134" s="3">
        <f t="shared" ca="1" si="702"/>
        <v>1571</v>
      </c>
      <c r="J3134" s="3">
        <f t="shared" ca="1" si="703"/>
        <v>1554</v>
      </c>
      <c r="K3134" s="4">
        <f t="shared" ca="1" si="695"/>
        <v>6.4781440231015042</v>
      </c>
      <c r="L3134" s="4">
        <f t="shared" ca="1" si="696"/>
        <v>46.344203937265668</v>
      </c>
      <c r="M3134" s="4" t="str">
        <f ca="1">IF($B3134&gt;$I$4,"",VLOOKUP($B3134,G$10:$K$6000,5,FALSE))</f>
        <v/>
      </c>
      <c r="N3134" s="4" t="str">
        <f ca="1">IF($B3134&gt;$I$4,"",VLOOKUP($B3134,H$10:$K$6000,4,FALSE))</f>
        <v/>
      </c>
      <c r="O3134" s="4" t="str">
        <f ca="1">IF($B3134&gt;$I$4,"",VLOOKUP($B3134,I$10:$L$6000,4,FALSE))</f>
        <v/>
      </c>
      <c r="P3134" s="4" t="str">
        <f ca="1">IF($B3134&gt;$I$4,"",VLOOKUP($B3134,J$10:$L$6000,3,FALSE))</f>
        <v/>
      </c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8"/>
      <c r="AD3134" s="8"/>
    </row>
    <row r="3135" spans="2:30" x14ac:dyDescent="0.25">
      <c r="B3135" s="3">
        <f t="shared" si="697"/>
        <v>3126</v>
      </c>
      <c r="C3135" s="3">
        <f t="shared" ca="1" si="693"/>
        <v>0</v>
      </c>
      <c r="D3135" s="3">
        <f t="shared" ca="1" si="698"/>
        <v>1</v>
      </c>
      <c r="E3135" s="3">
        <f t="shared" ca="1" si="694"/>
        <v>1</v>
      </c>
      <c r="F3135" s="3">
        <f t="shared" ca="1" si="699"/>
        <v>0</v>
      </c>
      <c r="G3135" s="3">
        <f t="shared" ca="1" si="700"/>
        <v>1600</v>
      </c>
      <c r="H3135" s="3">
        <f t="shared" ca="1" si="701"/>
        <v>1526</v>
      </c>
      <c r="I3135" s="3">
        <f t="shared" ca="1" si="702"/>
        <v>1572</v>
      </c>
      <c r="J3135" s="3">
        <f t="shared" ca="1" si="703"/>
        <v>1554</v>
      </c>
      <c r="K3135" s="4">
        <f t="shared" ca="1" si="695"/>
        <v>7.8270982779404967</v>
      </c>
      <c r="L3135" s="4">
        <f t="shared" ca="1" si="696"/>
        <v>47.383963768987371</v>
      </c>
      <c r="M3135" s="4" t="str">
        <f ca="1">IF($B3135&gt;$I$4,"",VLOOKUP($B3135,G$10:$K$6000,5,FALSE))</f>
        <v/>
      </c>
      <c r="N3135" s="4" t="str">
        <f ca="1">IF($B3135&gt;$I$4,"",VLOOKUP($B3135,H$10:$K$6000,4,FALSE))</f>
        <v/>
      </c>
      <c r="O3135" s="4" t="str">
        <f ca="1">IF($B3135&gt;$I$4,"",VLOOKUP($B3135,I$10:$L$6000,4,FALSE))</f>
        <v/>
      </c>
      <c r="P3135" s="4" t="str">
        <f ca="1">IF($B3135&gt;$I$4,"",VLOOKUP($B3135,J$10:$L$6000,3,FALSE))</f>
        <v/>
      </c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8"/>
      <c r="AD3135" s="8"/>
    </row>
    <row r="3136" spans="2:30" x14ac:dyDescent="0.25">
      <c r="B3136" s="3">
        <f t="shared" si="697"/>
        <v>3127</v>
      </c>
      <c r="C3136" s="3">
        <f t="shared" ca="1" si="693"/>
        <v>1</v>
      </c>
      <c r="D3136" s="3">
        <f t="shared" ca="1" si="698"/>
        <v>0</v>
      </c>
      <c r="E3136" s="3">
        <f t="shared" ca="1" si="694"/>
        <v>1</v>
      </c>
      <c r="F3136" s="3">
        <f t="shared" ca="1" si="699"/>
        <v>0</v>
      </c>
      <c r="G3136" s="3">
        <f t="shared" ca="1" si="700"/>
        <v>1601</v>
      </c>
      <c r="H3136" s="3">
        <f t="shared" ca="1" si="701"/>
        <v>1526</v>
      </c>
      <c r="I3136" s="3">
        <f t="shared" ca="1" si="702"/>
        <v>1573</v>
      </c>
      <c r="J3136" s="3">
        <f t="shared" ca="1" si="703"/>
        <v>1554</v>
      </c>
      <c r="K3136" s="4">
        <f t="shared" ca="1" si="695"/>
        <v>6.5874135820971249</v>
      </c>
      <c r="L3136" s="4">
        <f t="shared" ca="1" si="696"/>
        <v>46.570601638455422</v>
      </c>
      <c r="M3136" s="4" t="str">
        <f ca="1">IF($B3136&gt;$I$4,"",VLOOKUP($B3136,G$10:$K$6000,5,FALSE))</f>
        <v/>
      </c>
      <c r="N3136" s="4" t="str">
        <f ca="1">IF($B3136&gt;$I$4,"",VLOOKUP($B3136,H$10:$K$6000,4,FALSE))</f>
        <v/>
      </c>
      <c r="O3136" s="4" t="str">
        <f ca="1">IF($B3136&gt;$I$4,"",VLOOKUP($B3136,I$10:$L$6000,4,FALSE))</f>
        <v/>
      </c>
      <c r="P3136" s="4" t="str">
        <f ca="1">IF($B3136&gt;$I$4,"",VLOOKUP($B3136,J$10:$L$6000,3,FALSE))</f>
        <v/>
      </c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8"/>
      <c r="AD3136" s="8"/>
    </row>
    <row r="3137" spans="2:30" x14ac:dyDescent="0.25">
      <c r="B3137" s="3">
        <f t="shared" si="697"/>
        <v>3128</v>
      </c>
      <c r="C3137" s="3">
        <f t="shared" ca="1" si="693"/>
        <v>0</v>
      </c>
      <c r="D3137" s="3">
        <f t="shared" ca="1" si="698"/>
        <v>1</v>
      </c>
      <c r="E3137" s="3">
        <f t="shared" ca="1" si="694"/>
        <v>1</v>
      </c>
      <c r="F3137" s="3">
        <f t="shared" ca="1" si="699"/>
        <v>0</v>
      </c>
      <c r="G3137" s="3">
        <f t="shared" ca="1" si="700"/>
        <v>1601</v>
      </c>
      <c r="H3137" s="3">
        <f t="shared" ca="1" si="701"/>
        <v>1527</v>
      </c>
      <c r="I3137" s="3">
        <f t="shared" ca="1" si="702"/>
        <v>1574</v>
      </c>
      <c r="J3137" s="3">
        <f t="shared" ca="1" si="703"/>
        <v>1554</v>
      </c>
      <c r="K3137" s="4">
        <f t="shared" ca="1" si="695"/>
        <v>7.1428292213178644</v>
      </c>
      <c r="L3137" s="4">
        <f t="shared" ca="1" si="696"/>
        <v>46.765937494034844</v>
      </c>
      <c r="M3137" s="4" t="str">
        <f ca="1">IF($B3137&gt;$I$4,"",VLOOKUP($B3137,G$10:$K$6000,5,FALSE))</f>
        <v/>
      </c>
      <c r="N3137" s="4" t="str">
        <f ca="1">IF($B3137&gt;$I$4,"",VLOOKUP($B3137,H$10:$K$6000,4,FALSE))</f>
        <v/>
      </c>
      <c r="O3137" s="4" t="str">
        <f ca="1">IF($B3137&gt;$I$4,"",VLOOKUP($B3137,I$10:$L$6000,4,FALSE))</f>
        <v/>
      </c>
      <c r="P3137" s="4" t="str">
        <f ca="1">IF($B3137&gt;$I$4,"",VLOOKUP($B3137,J$10:$L$6000,3,FALSE))</f>
        <v/>
      </c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8"/>
      <c r="AD3137" s="8"/>
    </row>
    <row r="3138" spans="2:30" x14ac:dyDescent="0.25">
      <c r="B3138" s="3">
        <f t="shared" si="697"/>
        <v>3129</v>
      </c>
      <c r="C3138" s="3">
        <f t="shared" ca="1" si="693"/>
        <v>1</v>
      </c>
      <c r="D3138" s="3">
        <f t="shared" ca="1" si="698"/>
        <v>0</v>
      </c>
      <c r="E3138" s="3">
        <f t="shared" ca="1" si="694"/>
        <v>0</v>
      </c>
      <c r="F3138" s="3">
        <f t="shared" ca="1" si="699"/>
        <v>1</v>
      </c>
      <c r="G3138" s="3">
        <f t="shared" ca="1" si="700"/>
        <v>1602</v>
      </c>
      <c r="H3138" s="3">
        <f t="shared" ca="1" si="701"/>
        <v>1527</v>
      </c>
      <c r="I3138" s="3">
        <f t="shared" ca="1" si="702"/>
        <v>1574</v>
      </c>
      <c r="J3138" s="3">
        <f t="shared" ca="1" si="703"/>
        <v>1555</v>
      </c>
      <c r="K3138" s="4">
        <f t="shared" ca="1" si="695"/>
        <v>5.8122980581353945</v>
      </c>
      <c r="L3138" s="4">
        <f t="shared" ca="1" si="696"/>
        <v>48.762985702084109</v>
      </c>
      <c r="M3138" s="4" t="str">
        <f ca="1">IF($B3138&gt;$I$4,"",VLOOKUP($B3138,G$10:$K$6000,5,FALSE))</f>
        <v/>
      </c>
      <c r="N3138" s="4" t="str">
        <f ca="1">IF($B3138&gt;$I$4,"",VLOOKUP($B3138,H$10:$K$6000,4,FALSE))</f>
        <v/>
      </c>
      <c r="O3138" s="4" t="str">
        <f ca="1">IF($B3138&gt;$I$4,"",VLOOKUP($B3138,I$10:$L$6000,4,FALSE))</f>
        <v/>
      </c>
      <c r="P3138" s="4" t="str">
        <f ca="1">IF($B3138&gt;$I$4,"",VLOOKUP($B3138,J$10:$L$6000,3,FALSE))</f>
        <v/>
      </c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8"/>
      <c r="AD3138" s="8"/>
    </row>
    <row r="3139" spans="2:30" x14ac:dyDescent="0.25">
      <c r="B3139" s="3">
        <f t="shared" si="697"/>
        <v>3130</v>
      </c>
      <c r="C3139" s="3">
        <f t="shared" ca="1" si="693"/>
        <v>1</v>
      </c>
      <c r="D3139" s="3">
        <f t="shared" ca="1" si="698"/>
        <v>0</v>
      </c>
      <c r="E3139" s="3">
        <f t="shared" ca="1" si="694"/>
        <v>0</v>
      </c>
      <c r="F3139" s="3">
        <f t="shared" ca="1" si="699"/>
        <v>1</v>
      </c>
      <c r="G3139" s="3">
        <f t="shared" ca="1" si="700"/>
        <v>1603</v>
      </c>
      <c r="H3139" s="3">
        <f t="shared" ca="1" si="701"/>
        <v>1527</v>
      </c>
      <c r="I3139" s="3">
        <f t="shared" ca="1" si="702"/>
        <v>1574</v>
      </c>
      <c r="J3139" s="3">
        <f t="shared" ca="1" si="703"/>
        <v>1556</v>
      </c>
      <c r="K3139" s="4">
        <f t="shared" ca="1" si="695"/>
        <v>6.4095485349840642</v>
      </c>
      <c r="L3139" s="4">
        <f t="shared" ca="1" si="696"/>
        <v>48.545858630259218</v>
      </c>
      <c r="M3139" s="4" t="str">
        <f ca="1">IF($B3139&gt;$I$4,"",VLOOKUP($B3139,G$10:$K$6000,5,FALSE))</f>
        <v/>
      </c>
      <c r="N3139" s="4" t="str">
        <f ca="1">IF($B3139&gt;$I$4,"",VLOOKUP($B3139,H$10:$K$6000,4,FALSE))</f>
        <v/>
      </c>
      <c r="O3139" s="4" t="str">
        <f ca="1">IF($B3139&gt;$I$4,"",VLOOKUP($B3139,I$10:$L$6000,4,FALSE))</f>
        <v/>
      </c>
      <c r="P3139" s="4" t="str">
        <f ca="1">IF($B3139&gt;$I$4,"",VLOOKUP($B3139,J$10:$L$6000,3,FALSE))</f>
        <v/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8"/>
      <c r="AD3139" s="8"/>
    </row>
    <row r="3140" spans="2:30" x14ac:dyDescent="0.25">
      <c r="B3140" s="3">
        <f t="shared" si="697"/>
        <v>3131</v>
      </c>
      <c r="C3140" s="3">
        <f t="shared" ca="1" si="693"/>
        <v>1</v>
      </c>
      <c r="D3140" s="3">
        <f t="shared" ca="1" si="698"/>
        <v>0</v>
      </c>
      <c r="E3140" s="3">
        <f t="shared" ca="1" si="694"/>
        <v>0</v>
      </c>
      <c r="F3140" s="3">
        <f t="shared" ca="1" si="699"/>
        <v>1</v>
      </c>
      <c r="G3140" s="3">
        <f t="shared" ca="1" si="700"/>
        <v>1604</v>
      </c>
      <c r="H3140" s="3">
        <f t="shared" ca="1" si="701"/>
        <v>1527</v>
      </c>
      <c r="I3140" s="3">
        <f t="shared" ca="1" si="702"/>
        <v>1574</v>
      </c>
      <c r="J3140" s="3">
        <f t="shared" ca="1" si="703"/>
        <v>1557</v>
      </c>
      <c r="K3140" s="4">
        <f t="shared" ca="1" si="695"/>
        <v>6.2709159993072623</v>
      </c>
      <c r="L3140" s="4">
        <f t="shared" ca="1" si="696"/>
        <v>48.327294101900335</v>
      </c>
      <c r="M3140" s="4" t="str">
        <f ca="1">IF($B3140&gt;$I$4,"",VLOOKUP($B3140,G$10:$K$6000,5,FALSE))</f>
        <v/>
      </c>
      <c r="N3140" s="4" t="str">
        <f ca="1">IF($B3140&gt;$I$4,"",VLOOKUP($B3140,H$10:$K$6000,4,FALSE))</f>
        <v/>
      </c>
      <c r="O3140" s="4" t="str">
        <f ca="1">IF($B3140&gt;$I$4,"",VLOOKUP($B3140,I$10:$L$6000,4,FALSE))</f>
        <v/>
      </c>
      <c r="P3140" s="4" t="str">
        <f ca="1">IF($B3140&gt;$I$4,"",VLOOKUP($B3140,J$10:$L$6000,3,FALSE))</f>
        <v/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8"/>
      <c r="AD3140" s="8"/>
    </row>
    <row r="3141" spans="2:30" x14ac:dyDescent="0.25">
      <c r="B3141" s="3">
        <f t="shared" si="697"/>
        <v>3132</v>
      </c>
      <c r="C3141" s="3">
        <f t="shared" ca="1" si="693"/>
        <v>0</v>
      </c>
      <c r="D3141" s="3">
        <f t="shared" ca="1" si="698"/>
        <v>1</v>
      </c>
      <c r="E3141" s="3">
        <f t="shared" ca="1" si="694"/>
        <v>0</v>
      </c>
      <c r="F3141" s="3">
        <f t="shared" ca="1" si="699"/>
        <v>1</v>
      </c>
      <c r="G3141" s="3">
        <f t="shared" ca="1" si="700"/>
        <v>1604</v>
      </c>
      <c r="H3141" s="3">
        <f t="shared" ca="1" si="701"/>
        <v>1528</v>
      </c>
      <c r="I3141" s="3">
        <f t="shared" ca="1" si="702"/>
        <v>1574</v>
      </c>
      <c r="J3141" s="3">
        <f t="shared" ca="1" si="703"/>
        <v>1558</v>
      </c>
      <c r="K3141" s="4">
        <f t="shared" ca="1" si="695"/>
        <v>7.1497633903731908</v>
      </c>
      <c r="L3141" s="4">
        <f t="shared" ca="1" si="696"/>
        <v>48.428274750455031</v>
      </c>
      <c r="M3141" s="4" t="str">
        <f ca="1">IF($B3141&gt;$I$4,"",VLOOKUP($B3141,G$10:$K$6000,5,FALSE))</f>
        <v/>
      </c>
      <c r="N3141" s="4" t="str">
        <f ca="1">IF($B3141&gt;$I$4,"",VLOOKUP($B3141,H$10:$K$6000,4,FALSE))</f>
        <v/>
      </c>
      <c r="O3141" s="4" t="str">
        <f ca="1">IF($B3141&gt;$I$4,"",VLOOKUP($B3141,I$10:$L$6000,4,FALSE))</f>
        <v/>
      </c>
      <c r="P3141" s="4" t="str">
        <f ca="1">IF($B3141&gt;$I$4,"",VLOOKUP($B3141,J$10:$L$6000,3,FALSE))</f>
        <v/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8"/>
      <c r="AD3141" s="8"/>
    </row>
    <row r="3142" spans="2:30" x14ac:dyDescent="0.25">
      <c r="B3142" s="3">
        <f t="shared" si="697"/>
        <v>3133</v>
      </c>
      <c r="C3142" s="3">
        <f t="shared" ca="1" si="693"/>
        <v>1</v>
      </c>
      <c r="D3142" s="3">
        <f t="shared" ca="1" si="698"/>
        <v>0</v>
      </c>
      <c r="E3142" s="3">
        <f t="shared" ca="1" si="694"/>
        <v>0</v>
      </c>
      <c r="F3142" s="3">
        <f t="shared" ca="1" si="699"/>
        <v>1</v>
      </c>
      <c r="G3142" s="3">
        <f t="shared" ca="1" si="700"/>
        <v>1605</v>
      </c>
      <c r="H3142" s="3">
        <f t="shared" ca="1" si="701"/>
        <v>1528</v>
      </c>
      <c r="I3142" s="3">
        <f t="shared" ca="1" si="702"/>
        <v>1574</v>
      </c>
      <c r="J3142" s="3">
        <f t="shared" ca="1" si="703"/>
        <v>1559</v>
      </c>
      <c r="K3142" s="4">
        <f t="shared" ca="1" si="695"/>
        <v>6.5624464517128427</v>
      </c>
      <c r="L3142" s="4">
        <f t="shared" ca="1" si="696"/>
        <v>50.076659697592646</v>
      </c>
      <c r="M3142" s="4" t="str">
        <f ca="1">IF($B3142&gt;$I$4,"",VLOOKUP($B3142,G$10:$K$6000,5,FALSE))</f>
        <v/>
      </c>
      <c r="N3142" s="4" t="str">
        <f ca="1">IF($B3142&gt;$I$4,"",VLOOKUP($B3142,H$10:$K$6000,4,FALSE))</f>
        <v/>
      </c>
      <c r="O3142" s="4" t="str">
        <f ca="1">IF($B3142&gt;$I$4,"",VLOOKUP($B3142,I$10:$L$6000,4,FALSE))</f>
        <v/>
      </c>
      <c r="P3142" s="4" t="str">
        <f ca="1">IF($B3142&gt;$I$4,"",VLOOKUP($B3142,J$10:$L$6000,3,FALSE))</f>
        <v/>
      </c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8"/>
      <c r="AD3142" s="8"/>
    </row>
    <row r="3143" spans="2:30" x14ac:dyDescent="0.25">
      <c r="B3143" s="3">
        <f t="shared" si="697"/>
        <v>3134</v>
      </c>
      <c r="C3143" s="3">
        <f t="shared" ca="1" si="693"/>
        <v>1</v>
      </c>
      <c r="D3143" s="3">
        <f t="shared" ca="1" si="698"/>
        <v>0</v>
      </c>
      <c r="E3143" s="3">
        <f t="shared" ca="1" si="694"/>
        <v>1</v>
      </c>
      <c r="F3143" s="3">
        <f t="shared" ca="1" si="699"/>
        <v>0</v>
      </c>
      <c r="G3143" s="3">
        <f t="shared" ca="1" si="700"/>
        <v>1606</v>
      </c>
      <c r="H3143" s="3">
        <f t="shared" ca="1" si="701"/>
        <v>1528</v>
      </c>
      <c r="I3143" s="3">
        <f t="shared" ca="1" si="702"/>
        <v>1575</v>
      </c>
      <c r="J3143" s="3">
        <f t="shared" ca="1" si="703"/>
        <v>1559</v>
      </c>
      <c r="K3143" s="4">
        <f t="shared" ca="1" si="695"/>
        <v>6.1678078381211128</v>
      </c>
      <c r="L3143" s="4">
        <f t="shared" ca="1" si="696"/>
        <v>44.163839152784142</v>
      </c>
      <c r="M3143" s="4" t="str">
        <f ca="1">IF($B3143&gt;$I$4,"",VLOOKUP($B3143,G$10:$K$6000,5,FALSE))</f>
        <v/>
      </c>
      <c r="N3143" s="4" t="str">
        <f ca="1">IF($B3143&gt;$I$4,"",VLOOKUP($B3143,H$10:$K$6000,4,FALSE))</f>
        <v/>
      </c>
      <c r="O3143" s="4" t="str">
        <f ca="1">IF($B3143&gt;$I$4,"",VLOOKUP($B3143,I$10:$L$6000,4,FALSE))</f>
        <v/>
      </c>
      <c r="P3143" s="4" t="str">
        <f ca="1">IF($B3143&gt;$I$4,"",VLOOKUP($B3143,J$10:$L$6000,3,FALSE))</f>
        <v/>
      </c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8"/>
      <c r="AD3143" s="8"/>
    </row>
    <row r="3144" spans="2:30" x14ac:dyDescent="0.25">
      <c r="B3144" s="3">
        <f t="shared" si="697"/>
        <v>3135</v>
      </c>
      <c r="C3144" s="3">
        <f t="shared" ca="1" si="693"/>
        <v>1</v>
      </c>
      <c r="D3144" s="3">
        <f t="shared" ca="1" si="698"/>
        <v>0</v>
      </c>
      <c r="E3144" s="3">
        <f t="shared" ca="1" si="694"/>
        <v>1</v>
      </c>
      <c r="F3144" s="3">
        <f t="shared" ca="1" si="699"/>
        <v>0</v>
      </c>
      <c r="G3144" s="3">
        <f t="shared" ca="1" si="700"/>
        <v>1607</v>
      </c>
      <c r="H3144" s="3">
        <f t="shared" ca="1" si="701"/>
        <v>1528</v>
      </c>
      <c r="I3144" s="3">
        <f t="shared" ca="1" si="702"/>
        <v>1576</v>
      </c>
      <c r="J3144" s="3">
        <f t="shared" ca="1" si="703"/>
        <v>1559</v>
      </c>
      <c r="K3144" s="4">
        <f t="shared" ca="1" si="695"/>
        <v>6.7150558358987844</v>
      </c>
      <c r="L3144" s="4">
        <f t="shared" ca="1" si="696"/>
        <v>46.17954457082908</v>
      </c>
      <c r="M3144" s="4" t="str">
        <f ca="1">IF($B3144&gt;$I$4,"",VLOOKUP($B3144,G$10:$K$6000,5,FALSE))</f>
        <v/>
      </c>
      <c r="N3144" s="4" t="str">
        <f ca="1">IF($B3144&gt;$I$4,"",VLOOKUP($B3144,H$10:$K$6000,4,FALSE))</f>
        <v/>
      </c>
      <c r="O3144" s="4" t="str">
        <f ca="1">IF($B3144&gt;$I$4,"",VLOOKUP($B3144,I$10:$L$6000,4,FALSE))</f>
        <v/>
      </c>
      <c r="P3144" s="4" t="str">
        <f ca="1">IF($B3144&gt;$I$4,"",VLOOKUP($B3144,J$10:$L$6000,3,FALSE))</f>
        <v/>
      </c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8"/>
      <c r="AD3144" s="8"/>
    </row>
    <row r="3145" spans="2:30" x14ac:dyDescent="0.25">
      <c r="B3145" s="3">
        <f t="shared" si="697"/>
        <v>3136</v>
      </c>
      <c r="C3145" s="3">
        <f t="shared" ca="1" si="693"/>
        <v>1</v>
      </c>
      <c r="D3145" s="3">
        <f t="shared" ca="1" si="698"/>
        <v>0</v>
      </c>
      <c r="E3145" s="3">
        <f t="shared" ca="1" si="694"/>
        <v>1</v>
      </c>
      <c r="F3145" s="3">
        <f t="shared" ca="1" si="699"/>
        <v>0</v>
      </c>
      <c r="G3145" s="3">
        <f t="shared" ca="1" si="700"/>
        <v>1608</v>
      </c>
      <c r="H3145" s="3">
        <f t="shared" ca="1" si="701"/>
        <v>1528</v>
      </c>
      <c r="I3145" s="3">
        <f t="shared" ca="1" si="702"/>
        <v>1577</v>
      </c>
      <c r="J3145" s="3">
        <f t="shared" ca="1" si="703"/>
        <v>1559</v>
      </c>
      <c r="K3145" s="4">
        <f t="shared" ca="1" si="695"/>
        <v>6.6030266808252076</v>
      </c>
      <c r="L3145" s="4">
        <f t="shared" ca="1" si="696"/>
        <v>47.425767579751209</v>
      </c>
      <c r="M3145" s="4" t="str">
        <f ca="1">IF($B3145&gt;$I$4,"",VLOOKUP($B3145,G$10:$K$6000,5,FALSE))</f>
        <v/>
      </c>
      <c r="N3145" s="4" t="str">
        <f ca="1">IF($B3145&gt;$I$4,"",VLOOKUP($B3145,H$10:$K$6000,4,FALSE))</f>
        <v/>
      </c>
      <c r="O3145" s="4" t="str">
        <f ca="1">IF($B3145&gt;$I$4,"",VLOOKUP($B3145,I$10:$L$6000,4,FALSE))</f>
        <v/>
      </c>
      <c r="P3145" s="4" t="str">
        <f ca="1">IF($B3145&gt;$I$4,"",VLOOKUP($B3145,J$10:$L$6000,3,FALSE))</f>
        <v/>
      </c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8"/>
      <c r="AD3145" s="8"/>
    </row>
    <row r="3146" spans="2:30" x14ac:dyDescent="0.25">
      <c r="B3146" s="3">
        <f t="shared" si="697"/>
        <v>3137</v>
      </c>
      <c r="C3146" s="3">
        <f t="shared" ref="C3146:C3209" ca="1" si="704">IF(K3146&lt;$N$4,1,0)</f>
        <v>1</v>
      </c>
      <c r="D3146" s="3">
        <f t="shared" ca="1" si="698"/>
        <v>0</v>
      </c>
      <c r="E3146" s="3">
        <f t="shared" ref="E3146:E3209" ca="1" si="705">IF(L3146&lt;$O$4,1,0)</f>
        <v>0</v>
      </c>
      <c r="F3146" s="3">
        <f t="shared" ca="1" si="699"/>
        <v>1</v>
      </c>
      <c r="G3146" s="3">
        <f t="shared" ca="1" si="700"/>
        <v>1609</v>
      </c>
      <c r="H3146" s="3">
        <f t="shared" ca="1" si="701"/>
        <v>1528</v>
      </c>
      <c r="I3146" s="3">
        <f t="shared" ca="1" si="702"/>
        <v>1577</v>
      </c>
      <c r="J3146" s="3">
        <f t="shared" ca="1" si="703"/>
        <v>1560</v>
      </c>
      <c r="K3146" s="4">
        <f t="shared" ref="K3146:K3209" ca="1" si="706">NORMINV(RAND(),$N$4,$N$5)</f>
        <v>5.3732510889581233</v>
      </c>
      <c r="L3146" s="4">
        <f t="shared" ref="L3146:L3209" ca="1" si="707">NORMINV(RAND(),$O$4,$O$5)</f>
        <v>48.194255226428758</v>
      </c>
      <c r="M3146" s="4" t="str">
        <f ca="1">IF($B3146&gt;$I$4,"",VLOOKUP($B3146,G$10:$K$6000,5,FALSE))</f>
        <v/>
      </c>
      <c r="N3146" s="4" t="str">
        <f ca="1">IF($B3146&gt;$I$4,"",VLOOKUP($B3146,H$10:$K$6000,4,FALSE))</f>
        <v/>
      </c>
      <c r="O3146" s="4" t="str">
        <f ca="1">IF($B3146&gt;$I$4,"",VLOOKUP($B3146,I$10:$L$6000,4,FALSE))</f>
        <v/>
      </c>
      <c r="P3146" s="4" t="str">
        <f ca="1">IF($B3146&gt;$I$4,"",VLOOKUP($B3146,J$10:$L$6000,3,FALSE))</f>
        <v/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8"/>
      <c r="AD3146" s="8"/>
    </row>
    <row r="3147" spans="2:30" x14ac:dyDescent="0.25">
      <c r="B3147" s="3">
        <f t="shared" si="697"/>
        <v>3138</v>
      </c>
      <c r="C3147" s="3">
        <f t="shared" ca="1" si="704"/>
        <v>0</v>
      </c>
      <c r="D3147" s="3">
        <f t="shared" ca="1" si="698"/>
        <v>1</v>
      </c>
      <c r="E3147" s="3">
        <f t="shared" ca="1" si="705"/>
        <v>1</v>
      </c>
      <c r="F3147" s="3">
        <f t="shared" ca="1" si="699"/>
        <v>0</v>
      </c>
      <c r="G3147" s="3">
        <f t="shared" ca="1" si="700"/>
        <v>1609</v>
      </c>
      <c r="H3147" s="3">
        <f t="shared" ca="1" si="701"/>
        <v>1529</v>
      </c>
      <c r="I3147" s="3">
        <f t="shared" ca="1" si="702"/>
        <v>1578</v>
      </c>
      <c r="J3147" s="3">
        <f t="shared" ca="1" si="703"/>
        <v>1560</v>
      </c>
      <c r="K3147" s="4">
        <f t="shared" ca="1" si="706"/>
        <v>8.2276989595058652</v>
      </c>
      <c r="L3147" s="4">
        <f t="shared" ca="1" si="707"/>
        <v>44.752391733679289</v>
      </c>
      <c r="M3147" s="4" t="str">
        <f ca="1">IF($B3147&gt;$I$4,"",VLOOKUP($B3147,G$10:$K$6000,5,FALSE))</f>
        <v/>
      </c>
      <c r="N3147" s="4" t="str">
        <f ca="1">IF($B3147&gt;$I$4,"",VLOOKUP($B3147,H$10:$K$6000,4,FALSE))</f>
        <v/>
      </c>
      <c r="O3147" s="4" t="str">
        <f ca="1">IF($B3147&gt;$I$4,"",VLOOKUP($B3147,I$10:$L$6000,4,FALSE))</f>
        <v/>
      </c>
      <c r="P3147" s="4" t="str">
        <f ca="1">IF($B3147&gt;$I$4,"",VLOOKUP($B3147,J$10:$L$6000,3,FALSE))</f>
        <v/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8"/>
      <c r="AD3147" s="8"/>
    </row>
    <row r="3148" spans="2:30" x14ac:dyDescent="0.25">
      <c r="B3148" s="3">
        <f t="shared" ref="B3148:B3211" si="708">B3147+1</f>
        <v>3139</v>
      </c>
      <c r="C3148" s="3">
        <f t="shared" ca="1" si="704"/>
        <v>1</v>
      </c>
      <c r="D3148" s="3">
        <f t="shared" ca="1" si="698"/>
        <v>0</v>
      </c>
      <c r="E3148" s="3">
        <f t="shared" ca="1" si="705"/>
        <v>0</v>
      </c>
      <c r="F3148" s="3">
        <f t="shared" ca="1" si="699"/>
        <v>1</v>
      </c>
      <c r="G3148" s="3">
        <f t="shared" ca="1" si="700"/>
        <v>1610</v>
      </c>
      <c r="H3148" s="3">
        <f t="shared" ca="1" si="701"/>
        <v>1529</v>
      </c>
      <c r="I3148" s="3">
        <f t="shared" ca="1" si="702"/>
        <v>1578</v>
      </c>
      <c r="J3148" s="3">
        <f t="shared" ca="1" si="703"/>
        <v>1561</v>
      </c>
      <c r="K3148" s="4">
        <f t="shared" ca="1" si="706"/>
        <v>6.8285257927279766</v>
      </c>
      <c r="L3148" s="4">
        <f t="shared" ca="1" si="707"/>
        <v>49.629712428770468</v>
      </c>
      <c r="M3148" s="4" t="str">
        <f ca="1">IF($B3148&gt;$I$4,"",VLOOKUP($B3148,G$10:$K$6000,5,FALSE))</f>
        <v/>
      </c>
      <c r="N3148" s="4" t="str">
        <f ca="1">IF($B3148&gt;$I$4,"",VLOOKUP($B3148,H$10:$K$6000,4,FALSE))</f>
        <v/>
      </c>
      <c r="O3148" s="4" t="str">
        <f ca="1">IF($B3148&gt;$I$4,"",VLOOKUP($B3148,I$10:$L$6000,4,FALSE))</f>
        <v/>
      </c>
      <c r="P3148" s="4" t="str">
        <f ca="1">IF($B3148&gt;$I$4,"",VLOOKUP($B3148,J$10:$L$6000,3,FALSE))</f>
        <v/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8"/>
      <c r="AD3148" s="8"/>
    </row>
    <row r="3149" spans="2:30" x14ac:dyDescent="0.25">
      <c r="B3149" s="3">
        <f t="shared" si="708"/>
        <v>3140</v>
      </c>
      <c r="C3149" s="3">
        <f t="shared" ca="1" si="704"/>
        <v>0</v>
      </c>
      <c r="D3149" s="3">
        <f t="shared" ca="1" si="698"/>
        <v>1</v>
      </c>
      <c r="E3149" s="3">
        <f t="shared" ca="1" si="705"/>
        <v>0</v>
      </c>
      <c r="F3149" s="3">
        <f t="shared" ca="1" si="699"/>
        <v>1</v>
      </c>
      <c r="G3149" s="3">
        <f t="shared" ca="1" si="700"/>
        <v>1610</v>
      </c>
      <c r="H3149" s="3">
        <f t="shared" ca="1" si="701"/>
        <v>1530</v>
      </c>
      <c r="I3149" s="3">
        <f t="shared" ca="1" si="702"/>
        <v>1578</v>
      </c>
      <c r="J3149" s="3">
        <f t="shared" ca="1" si="703"/>
        <v>1562</v>
      </c>
      <c r="K3149" s="4">
        <f t="shared" ca="1" si="706"/>
        <v>7.3946790080006073</v>
      </c>
      <c r="L3149" s="4">
        <f t="shared" ca="1" si="707"/>
        <v>47.649601383606282</v>
      </c>
      <c r="M3149" s="4" t="str">
        <f ca="1">IF($B3149&gt;$I$4,"",VLOOKUP($B3149,G$10:$K$6000,5,FALSE))</f>
        <v/>
      </c>
      <c r="N3149" s="4" t="str">
        <f ca="1">IF($B3149&gt;$I$4,"",VLOOKUP($B3149,H$10:$K$6000,4,FALSE))</f>
        <v/>
      </c>
      <c r="O3149" s="4" t="str">
        <f ca="1">IF($B3149&gt;$I$4,"",VLOOKUP($B3149,I$10:$L$6000,4,FALSE))</f>
        <v/>
      </c>
      <c r="P3149" s="4" t="str">
        <f ca="1">IF($B3149&gt;$I$4,"",VLOOKUP($B3149,J$10:$L$6000,3,FALSE))</f>
        <v/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8"/>
      <c r="AD3149" s="8"/>
    </row>
    <row r="3150" spans="2:30" x14ac:dyDescent="0.25">
      <c r="B3150" s="3">
        <f t="shared" si="708"/>
        <v>3141</v>
      </c>
      <c r="C3150" s="3">
        <f t="shared" ca="1" si="704"/>
        <v>1</v>
      </c>
      <c r="D3150" s="3">
        <f t="shared" ca="1" si="698"/>
        <v>0</v>
      </c>
      <c r="E3150" s="3">
        <f t="shared" ca="1" si="705"/>
        <v>1</v>
      </c>
      <c r="F3150" s="3">
        <f t="shared" ca="1" si="699"/>
        <v>0</v>
      </c>
      <c r="G3150" s="3">
        <f t="shared" ca="1" si="700"/>
        <v>1611</v>
      </c>
      <c r="H3150" s="3">
        <f t="shared" ca="1" si="701"/>
        <v>1530</v>
      </c>
      <c r="I3150" s="3">
        <f t="shared" ca="1" si="702"/>
        <v>1579</v>
      </c>
      <c r="J3150" s="3">
        <f t="shared" ca="1" si="703"/>
        <v>1562</v>
      </c>
      <c r="K3150" s="4">
        <f t="shared" ca="1" si="706"/>
        <v>6.3698404076400523</v>
      </c>
      <c r="L3150" s="4">
        <f t="shared" ca="1" si="707"/>
        <v>45.748330633019258</v>
      </c>
      <c r="M3150" s="4" t="str">
        <f ca="1">IF($B3150&gt;$I$4,"",VLOOKUP($B3150,G$10:$K$6000,5,FALSE))</f>
        <v/>
      </c>
      <c r="N3150" s="4" t="str">
        <f ca="1">IF($B3150&gt;$I$4,"",VLOOKUP($B3150,H$10:$K$6000,4,FALSE))</f>
        <v/>
      </c>
      <c r="O3150" s="4" t="str">
        <f ca="1">IF($B3150&gt;$I$4,"",VLOOKUP($B3150,I$10:$L$6000,4,FALSE))</f>
        <v/>
      </c>
      <c r="P3150" s="4" t="str">
        <f ca="1">IF($B3150&gt;$I$4,"",VLOOKUP($B3150,J$10:$L$6000,3,FALSE))</f>
        <v/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8"/>
      <c r="AD3150" s="8"/>
    </row>
    <row r="3151" spans="2:30" x14ac:dyDescent="0.25">
      <c r="B3151" s="3">
        <f t="shared" si="708"/>
        <v>3142</v>
      </c>
      <c r="C3151" s="3">
        <f t="shared" ca="1" si="704"/>
        <v>1</v>
      </c>
      <c r="D3151" s="3">
        <f t="shared" ca="1" si="698"/>
        <v>0</v>
      </c>
      <c r="E3151" s="3">
        <f t="shared" ca="1" si="705"/>
        <v>1</v>
      </c>
      <c r="F3151" s="3">
        <f t="shared" ca="1" si="699"/>
        <v>0</v>
      </c>
      <c r="G3151" s="3">
        <f t="shared" ca="1" si="700"/>
        <v>1612</v>
      </c>
      <c r="H3151" s="3">
        <f t="shared" ca="1" si="701"/>
        <v>1530</v>
      </c>
      <c r="I3151" s="3">
        <f t="shared" ca="1" si="702"/>
        <v>1580</v>
      </c>
      <c r="J3151" s="3">
        <f t="shared" ca="1" si="703"/>
        <v>1562</v>
      </c>
      <c r="K3151" s="4">
        <f t="shared" ca="1" si="706"/>
        <v>6.8734086607559037</v>
      </c>
      <c r="L3151" s="4">
        <f t="shared" ca="1" si="707"/>
        <v>46.573220070712537</v>
      </c>
      <c r="M3151" s="4" t="str">
        <f ca="1">IF($B3151&gt;$I$4,"",VLOOKUP($B3151,G$10:$K$6000,5,FALSE))</f>
        <v/>
      </c>
      <c r="N3151" s="4" t="str">
        <f ca="1">IF($B3151&gt;$I$4,"",VLOOKUP($B3151,H$10:$K$6000,4,FALSE))</f>
        <v/>
      </c>
      <c r="O3151" s="4" t="str">
        <f ca="1">IF($B3151&gt;$I$4,"",VLOOKUP($B3151,I$10:$L$6000,4,FALSE))</f>
        <v/>
      </c>
      <c r="P3151" s="4" t="str">
        <f ca="1">IF($B3151&gt;$I$4,"",VLOOKUP($B3151,J$10:$L$6000,3,FALSE))</f>
        <v/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8"/>
      <c r="AD3151" s="8"/>
    </row>
    <row r="3152" spans="2:30" x14ac:dyDescent="0.25">
      <c r="B3152" s="3">
        <f t="shared" si="708"/>
        <v>3143</v>
      </c>
      <c r="C3152" s="3">
        <f t="shared" ca="1" si="704"/>
        <v>0</v>
      </c>
      <c r="D3152" s="3">
        <f t="shared" ca="1" si="698"/>
        <v>1</v>
      </c>
      <c r="E3152" s="3">
        <f t="shared" ca="1" si="705"/>
        <v>1</v>
      </c>
      <c r="F3152" s="3">
        <f t="shared" ca="1" si="699"/>
        <v>0</v>
      </c>
      <c r="G3152" s="3">
        <f t="shared" ca="1" si="700"/>
        <v>1612</v>
      </c>
      <c r="H3152" s="3">
        <f t="shared" ca="1" si="701"/>
        <v>1531</v>
      </c>
      <c r="I3152" s="3">
        <f t="shared" ca="1" si="702"/>
        <v>1581</v>
      </c>
      <c r="J3152" s="3">
        <f t="shared" ca="1" si="703"/>
        <v>1562</v>
      </c>
      <c r="K3152" s="4">
        <f t="shared" ca="1" si="706"/>
        <v>7.1810068373438147</v>
      </c>
      <c r="L3152" s="4">
        <f t="shared" ca="1" si="707"/>
        <v>46.186044709609163</v>
      </c>
      <c r="M3152" s="4" t="str">
        <f ca="1">IF($B3152&gt;$I$4,"",VLOOKUP($B3152,G$10:$K$6000,5,FALSE))</f>
        <v/>
      </c>
      <c r="N3152" s="4" t="str">
        <f ca="1">IF($B3152&gt;$I$4,"",VLOOKUP($B3152,H$10:$K$6000,4,FALSE))</f>
        <v/>
      </c>
      <c r="O3152" s="4" t="str">
        <f ca="1">IF($B3152&gt;$I$4,"",VLOOKUP($B3152,I$10:$L$6000,4,FALSE))</f>
        <v/>
      </c>
      <c r="P3152" s="4" t="str">
        <f ca="1">IF($B3152&gt;$I$4,"",VLOOKUP($B3152,J$10:$L$6000,3,FALSE))</f>
        <v/>
      </c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8"/>
      <c r="AD3152" s="8"/>
    </row>
    <row r="3153" spans="2:30" x14ac:dyDescent="0.25">
      <c r="B3153" s="3">
        <f t="shared" si="708"/>
        <v>3144</v>
      </c>
      <c r="C3153" s="3">
        <f t="shared" ca="1" si="704"/>
        <v>1</v>
      </c>
      <c r="D3153" s="3">
        <f t="shared" ca="1" si="698"/>
        <v>0</v>
      </c>
      <c r="E3153" s="3">
        <f t="shared" ca="1" si="705"/>
        <v>0</v>
      </c>
      <c r="F3153" s="3">
        <f t="shared" ca="1" si="699"/>
        <v>1</v>
      </c>
      <c r="G3153" s="3">
        <f t="shared" ca="1" si="700"/>
        <v>1613</v>
      </c>
      <c r="H3153" s="3">
        <f t="shared" ca="1" si="701"/>
        <v>1531</v>
      </c>
      <c r="I3153" s="3">
        <f t="shared" ca="1" si="702"/>
        <v>1581</v>
      </c>
      <c r="J3153" s="3">
        <f t="shared" ca="1" si="703"/>
        <v>1563</v>
      </c>
      <c r="K3153" s="4">
        <f t="shared" ca="1" si="706"/>
        <v>6.6259127011402272</v>
      </c>
      <c r="L3153" s="4">
        <f t="shared" ca="1" si="707"/>
        <v>49.978943045698102</v>
      </c>
      <c r="M3153" s="4" t="str">
        <f ca="1">IF($B3153&gt;$I$4,"",VLOOKUP($B3153,G$10:$K$6000,5,FALSE))</f>
        <v/>
      </c>
      <c r="N3153" s="4" t="str">
        <f ca="1">IF($B3153&gt;$I$4,"",VLOOKUP($B3153,H$10:$K$6000,4,FALSE))</f>
        <v/>
      </c>
      <c r="O3153" s="4" t="str">
        <f ca="1">IF($B3153&gt;$I$4,"",VLOOKUP($B3153,I$10:$L$6000,4,FALSE))</f>
        <v/>
      </c>
      <c r="P3153" s="4" t="str">
        <f ca="1">IF($B3153&gt;$I$4,"",VLOOKUP($B3153,J$10:$L$6000,3,FALSE))</f>
        <v/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8"/>
      <c r="AD3153" s="8"/>
    </row>
    <row r="3154" spans="2:30" x14ac:dyDescent="0.25">
      <c r="B3154" s="3">
        <f t="shared" si="708"/>
        <v>3145</v>
      </c>
      <c r="C3154" s="3">
        <f t="shared" ca="1" si="704"/>
        <v>0</v>
      </c>
      <c r="D3154" s="3">
        <f t="shared" ca="1" si="698"/>
        <v>1</v>
      </c>
      <c r="E3154" s="3">
        <f t="shared" ca="1" si="705"/>
        <v>1</v>
      </c>
      <c r="F3154" s="3">
        <f t="shared" ca="1" si="699"/>
        <v>0</v>
      </c>
      <c r="G3154" s="3">
        <f t="shared" ca="1" si="700"/>
        <v>1613</v>
      </c>
      <c r="H3154" s="3">
        <f t="shared" ca="1" si="701"/>
        <v>1532</v>
      </c>
      <c r="I3154" s="3">
        <f t="shared" ca="1" si="702"/>
        <v>1582</v>
      </c>
      <c r="J3154" s="3">
        <f t="shared" ca="1" si="703"/>
        <v>1563</v>
      </c>
      <c r="K3154" s="4">
        <f t="shared" ca="1" si="706"/>
        <v>8.4044601284400748</v>
      </c>
      <c r="L3154" s="4">
        <f t="shared" ca="1" si="707"/>
        <v>46.305259721660313</v>
      </c>
      <c r="M3154" s="4" t="str">
        <f ca="1">IF($B3154&gt;$I$4,"",VLOOKUP($B3154,G$10:$K$6000,5,FALSE))</f>
        <v/>
      </c>
      <c r="N3154" s="4" t="str">
        <f ca="1">IF($B3154&gt;$I$4,"",VLOOKUP($B3154,H$10:$K$6000,4,FALSE))</f>
        <v/>
      </c>
      <c r="O3154" s="4" t="str">
        <f ca="1">IF($B3154&gt;$I$4,"",VLOOKUP($B3154,I$10:$L$6000,4,FALSE))</f>
        <v/>
      </c>
      <c r="P3154" s="4" t="str">
        <f ca="1">IF($B3154&gt;$I$4,"",VLOOKUP($B3154,J$10:$L$6000,3,FALSE))</f>
        <v/>
      </c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8"/>
      <c r="AD3154" s="8"/>
    </row>
    <row r="3155" spans="2:30" x14ac:dyDescent="0.25">
      <c r="B3155" s="3">
        <f t="shared" si="708"/>
        <v>3146</v>
      </c>
      <c r="C3155" s="3">
        <f t="shared" ca="1" si="704"/>
        <v>1</v>
      </c>
      <c r="D3155" s="3">
        <f t="shared" ca="1" si="698"/>
        <v>0</v>
      </c>
      <c r="E3155" s="3">
        <f t="shared" ca="1" si="705"/>
        <v>1</v>
      </c>
      <c r="F3155" s="3">
        <f t="shared" ca="1" si="699"/>
        <v>0</v>
      </c>
      <c r="G3155" s="3">
        <f t="shared" ca="1" si="700"/>
        <v>1614</v>
      </c>
      <c r="H3155" s="3">
        <f t="shared" ca="1" si="701"/>
        <v>1532</v>
      </c>
      <c r="I3155" s="3">
        <f t="shared" ca="1" si="702"/>
        <v>1583</v>
      </c>
      <c r="J3155" s="3">
        <f t="shared" ca="1" si="703"/>
        <v>1563</v>
      </c>
      <c r="K3155" s="4">
        <f t="shared" ca="1" si="706"/>
        <v>6.7671812178726691</v>
      </c>
      <c r="L3155" s="4">
        <f t="shared" ca="1" si="707"/>
        <v>47.215324953855102</v>
      </c>
      <c r="M3155" s="4" t="str">
        <f ca="1">IF($B3155&gt;$I$4,"",VLOOKUP($B3155,G$10:$K$6000,5,FALSE))</f>
        <v/>
      </c>
      <c r="N3155" s="4" t="str">
        <f ca="1">IF($B3155&gt;$I$4,"",VLOOKUP($B3155,H$10:$K$6000,4,FALSE))</f>
        <v/>
      </c>
      <c r="O3155" s="4" t="str">
        <f ca="1">IF($B3155&gt;$I$4,"",VLOOKUP($B3155,I$10:$L$6000,4,FALSE))</f>
        <v/>
      </c>
      <c r="P3155" s="4" t="str">
        <f ca="1">IF($B3155&gt;$I$4,"",VLOOKUP($B3155,J$10:$L$6000,3,FALSE))</f>
        <v/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8"/>
      <c r="AD3155" s="8"/>
    </row>
    <row r="3156" spans="2:30" x14ac:dyDescent="0.25">
      <c r="B3156" s="3">
        <f t="shared" si="708"/>
        <v>3147</v>
      </c>
      <c r="C3156" s="3">
        <f t="shared" ca="1" si="704"/>
        <v>1</v>
      </c>
      <c r="D3156" s="3">
        <f t="shared" ca="1" si="698"/>
        <v>0</v>
      </c>
      <c r="E3156" s="3">
        <f t="shared" ca="1" si="705"/>
        <v>0</v>
      </c>
      <c r="F3156" s="3">
        <f t="shared" ca="1" si="699"/>
        <v>1</v>
      </c>
      <c r="G3156" s="3">
        <f t="shared" ca="1" si="700"/>
        <v>1615</v>
      </c>
      <c r="H3156" s="3">
        <f t="shared" ca="1" si="701"/>
        <v>1532</v>
      </c>
      <c r="I3156" s="3">
        <f t="shared" ca="1" si="702"/>
        <v>1583</v>
      </c>
      <c r="J3156" s="3">
        <f t="shared" ca="1" si="703"/>
        <v>1564</v>
      </c>
      <c r="K3156" s="4">
        <f t="shared" ca="1" si="706"/>
        <v>6.6995704568863088</v>
      </c>
      <c r="L3156" s="4">
        <f t="shared" ca="1" si="707"/>
        <v>48.57495184889369</v>
      </c>
      <c r="M3156" s="4" t="str">
        <f ca="1">IF($B3156&gt;$I$4,"",VLOOKUP($B3156,G$10:$K$6000,5,FALSE))</f>
        <v/>
      </c>
      <c r="N3156" s="4" t="str">
        <f ca="1">IF($B3156&gt;$I$4,"",VLOOKUP($B3156,H$10:$K$6000,4,FALSE))</f>
        <v/>
      </c>
      <c r="O3156" s="4" t="str">
        <f ca="1">IF($B3156&gt;$I$4,"",VLOOKUP($B3156,I$10:$L$6000,4,FALSE))</f>
        <v/>
      </c>
      <c r="P3156" s="4" t="str">
        <f ca="1">IF($B3156&gt;$I$4,"",VLOOKUP($B3156,J$10:$L$6000,3,FALSE))</f>
        <v/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8"/>
      <c r="AD3156" s="8"/>
    </row>
    <row r="3157" spans="2:30" x14ac:dyDescent="0.25">
      <c r="B3157" s="3">
        <f t="shared" si="708"/>
        <v>3148</v>
      </c>
      <c r="C3157" s="3">
        <f t="shared" ca="1" si="704"/>
        <v>1</v>
      </c>
      <c r="D3157" s="3">
        <f t="shared" ca="1" si="698"/>
        <v>0</v>
      </c>
      <c r="E3157" s="3">
        <f t="shared" ca="1" si="705"/>
        <v>1</v>
      </c>
      <c r="F3157" s="3">
        <f t="shared" ca="1" si="699"/>
        <v>0</v>
      </c>
      <c r="G3157" s="3">
        <f t="shared" ca="1" si="700"/>
        <v>1616</v>
      </c>
      <c r="H3157" s="3">
        <f t="shared" ca="1" si="701"/>
        <v>1532</v>
      </c>
      <c r="I3157" s="3">
        <f t="shared" ca="1" si="702"/>
        <v>1584</v>
      </c>
      <c r="J3157" s="3">
        <f t="shared" ca="1" si="703"/>
        <v>1564</v>
      </c>
      <c r="K3157" s="4">
        <f t="shared" ca="1" si="706"/>
        <v>6.0559858584591844</v>
      </c>
      <c r="L3157" s="4">
        <f t="shared" ca="1" si="707"/>
        <v>46.461683811826866</v>
      </c>
      <c r="M3157" s="4" t="str">
        <f ca="1">IF($B3157&gt;$I$4,"",VLOOKUP($B3157,G$10:$K$6000,5,FALSE))</f>
        <v/>
      </c>
      <c r="N3157" s="4" t="str">
        <f ca="1">IF($B3157&gt;$I$4,"",VLOOKUP($B3157,H$10:$K$6000,4,FALSE))</f>
        <v/>
      </c>
      <c r="O3157" s="4" t="str">
        <f ca="1">IF($B3157&gt;$I$4,"",VLOOKUP($B3157,I$10:$L$6000,4,FALSE))</f>
        <v/>
      </c>
      <c r="P3157" s="4" t="str">
        <f ca="1">IF($B3157&gt;$I$4,"",VLOOKUP($B3157,J$10:$L$6000,3,FALSE))</f>
        <v/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8"/>
      <c r="AD3157" s="8"/>
    </row>
    <row r="3158" spans="2:30" x14ac:dyDescent="0.25">
      <c r="B3158" s="3">
        <f t="shared" si="708"/>
        <v>3149</v>
      </c>
      <c r="C3158" s="3">
        <f t="shared" ca="1" si="704"/>
        <v>1</v>
      </c>
      <c r="D3158" s="3">
        <f t="shared" ca="1" si="698"/>
        <v>0</v>
      </c>
      <c r="E3158" s="3">
        <f t="shared" ca="1" si="705"/>
        <v>0</v>
      </c>
      <c r="F3158" s="3">
        <f t="shared" ca="1" si="699"/>
        <v>1</v>
      </c>
      <c r="G3158" s="3">
        <f t="shared" ca="1" si="700"/>
        <v>1617</v>
      </c>
      <c r="H3158" s="3">
        <f t="shared" ca="1" si="701"/>
        <v>1532</v>
      </c>
      <c r="I3158" s="3">
        <f t="shared" ca="1" si="702"/>
        <v>1584</v>
      </c>
      <c r="J3158" s="3">
        <f t="shared" ca="1" si="703"/>
        <v>1565</v>
      </c>
      <c r="K3158" s="4">
        <f t="shared" ca="1" si="706"/>
        <v>6.2393049574414423</v>
      </c>
      <c r="L3158" s="4">
        <f t="shared" ca="1" si="707"/>
        <v>47.944371396566012</v>
      </c>
      <c r="M3158" s="4" t="str">
        <f ca="1">IF($B3158&gt;$I$4,"",VLOOKUP($B3158,G$10:$K$6000,5,FALSE))</f>
        <v/>
      </c>
      <c r="N3158" s="4" t="str">
        <f ca="1">IF($B3158&gt;$I$4,"",VLOOKUP($B3158,H$10:$K$6000,4,FALSE))</f>
        <v/>
      </c>
      <c r="O3158" s="4" t="str">
        <f ca="1">IF($B3158&gt;$I$4,"",VLOOKUP($B3158,I$10:$L$6000,4,FALSE))</f>
        <v/>
      </c>
      <c r="P3158" s="4" t="str">
        <f ca="1">IF($B3158&gt;$I$4,"",VLOOKUP($B3158,J$10:$L$6000,3,FALSE))</f>
        <v/>
      </c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8"/>
      <c r="AD3158" s="8"/>
    </row>
    <row r="3159" spans="2:30" x14ac:dyDescent="0.25">
      <c r="B3159" s="3">
        <f t="shared" si="708"/>
        <v>3150</v>
      </c>
      <c r="C3159" s="3">
        <f t="shared" ca="1" si="704"/>
        <v>1</v>
      </c>
      <c r="D3159" s="3">
        <f t="shared" ca="1" si="698"/>
        <v>0</v>
      </c>
      <c r="E3159" s="3">
        <f t="shared" ca="1" si="705"/>
        <v>1</v>
      </c>
      <c r="F3159" s="3">
        <f t="shared" ca="1" si="699"/>
        <v>0</v>
      </c>
      <c r="G3159" s="3">
        <f t="shared" ca="1" si="700"/>
        <v>1618</v>
      </c>
      <c r="H3159" s="3">
        <f t="shared" ca="1" si="701"/>
        <v>1532</v>
      </c>
      <c r="I3159" s="3">
        <f t="shared" ca="1" si="702"/>
        <v>1585</v>
      </c>
      <c r="J3159" s="3">
        <f t="shared" ca="1" si="703"/>
        <v>1565</v>
      </c>
      <c r="K3159" s="4">
        <f t="shared" ca="1" si="706"/>
        <v>6.7462659368563695</v>
      </c>
      <c r="L3159" s="4">
        <f t="shared" ca="1" si="707"/>
        <v>46.283591529938015</v>
      </c>
      <c r="M3159" s="4" t="str">
        <f ca="1">IF($B3159&gt;$I$4,"",VLOOKUP($B3159,G$10:$K$6000,5,FALSE))</f>
        <v/>
      </c>
      <c r="N3159" s="4" t="str">
        <f ca="1">IF($B3159&gt;$I$4,"",VLOOKUP($B3159,H$10:$K$6000,4,FALSE))</f>
        <v/>
      </c>
      <c r="O3159" s="4" t="str">
        <f ca="1">IF($B3159&gt;$I$4,"",VLOOKUP($B3159,I$10:$L$6000,4,FALSE))</f>
        <v/>
      </c>
      <c r="P3159" s="4" t="str">
        <f ca="1">IF($B3159&gt;$I$4,"",VLOOKUP($B3159,J$10:$L$6000,3,FALSE))</f>
        <v/>
      </c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8"/>
      <c r="AD3159" s="8"/>
    </row>
    <row r="3160" spans="2:30" x14ac:dyDescent="0.25">
      <c r="B3160" s="3">
        <f t="shared" si="708"/>
        <v>3151</v>
      </c>
      <c r="C3160" s="3">
        <f t="shared" ca="1" si="704"/>
        <v>1</v>
      </c>
      <c r="D3160" s="3">
        <f t="shared" ca="1" si="698"/>
        <v>0</v>
      </c>
      <c r="E3160" s="3">
        <f t="shared" ca="1" si="705"/>
        <v>1</v>
      </c>
      <c r="F3160" s="3">
        <f t="shared" ca="1" si="699"/>
        <v>0</v>
      </c>
      <c r="G3160" s="3">
        <f t="shared" ca="1" si="700"/>
        <v>1619</v>
      </c>
      <c r="H3160" s="3">
        <f t="shared" ca="1" si="701"/>
        <v>1532</v>
      </c>
      <c r="I3160" s="3">
        <f t="shared" ca="1" si="702"/>
        <v>1586</v>
      </c>
      <c r="J3160" s="3">
        <f t="shared" ca="1" si="703"/>
        <v>1565</v>
      </c>
      <c r="K3160" s="4">
        <f t="shared" ca="1" si="706"/>
        <v>6.6948157310089718</v>
      </c>
      <c r="L3160" s="4">
        <f t="shared" ca="1" si="707"/>
        <v>46.806546406746214</v>
      </c>
      <c r="M3160" s="4" t="str">
        <f ca="1">IF($B3160&gt;$I$4,"",VLOOKUP($B3160,G$10:$K$6000,5,FALSE))</f>
        <v/>
      </c>
      <c r="N3160" s="4" t="str">
        <f ca="1">IF($B3160&gt;$I$4,"",VLOOKUP($B3160,H$10:$K$6000,4,FALSE))</f>
        <v/>
      </c>
      <c r="O3160" s="4" t="str">
        <f ca="1">IF($B3160&gt;$I$4,"",VLOOKUP($B3160,I$10:$L$6000,4,FALSE))</f>
        <v/>
      </c>
      <c r="P3160" s="4" t="str">
        <f ca="1">IF($B3160&gt;$I$4,"",VLOOKUP($B3160,J$10:$L$6000,3,FALSE))</f>
        <v/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8"/>
      <c r="AD3160" s="8"/>
    </row>
    <row r="3161" spans="2:30" x14ac:dyDescent="0.25">
      <c r="B3161" s="3">
        <f t="shared" si="708"/>
        <v>3152</v>
      </c>
      <c r="C3161" s="3">
        <f t="shared" ca="1" si="704"/>
        <v>0</v>
      </c>
      <c r="D3161" s="3">
        <f t="shared" ca="1" si="698"/>
        <v>1</v>
      </c>
      <c r="E3161" s="3">
        <f t="shared" ca="1" si="705"/>
        <v>0</v>
      </c>
      <c r="F3161" s="3">
        <f t="shared" ca="1" si="699"/>
        <v>1</v>
      </c>
      <c r="G3161" s="3">
        <f t="shared" ca="1" si="700"/>
        <v>1619</v>
      </c>
      <c r="H3161" s="3">
        <f t="shared" ca="1" si="701"/>
        <v>1533</v>
      </c>
      <c r="I3161" s="3">
        <f t="shared" ca="1" si="702"/>
        <v>1586</v>
      </c>
      <c r="J3161" s="3">
        <f t="shared" ca="1" si="703"/>
        <v>1566</v>
      </c>
      <c r="K3161" s="4">
        <f t="shared" ca="1" si="706"/>
        <v>7.358341797234373</v>
      </c>
      <c r="L3161" s="4">
        <f t="shared" ca="1" si="707"/>
        <v>47.591677394869393</v>
      </c>
      <c r="M3161" s="4" t="str">
        <f ca="1">IF($B3161&gt;$I$4,"",VLOOKUP($B3161,G$10:$K$6000,5,FALSE))</f>
        <v/>
      </c>
      <c r="N3161" s="4" t="str">
        <f ca="1">IF($B3161&gt;$I$4,"",VLOOKUP($B3161,H$10:$K$6000,4,FALSE))</f>
        <v/>
      </c>
      <c r="O3161" s="4" t="str">
        <f ca="1">IF($B3161&gt;$I$4,"",VLOOKUP($B3161,I$10:$L$6000,4,FALSE))</f>
        <v/>
      </c>
      <c r="P3161" s="4" t="str">
        <f ca="1">IF($B3161&gt;$I$4,"",VLOOKUP($B3161,J$10:$L$6000,3,FALSE))</f>
        <v/>
      </c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8"/>
      <c r="AD3161" s="8"/>
    </row>
    <row r="3162" spans="2:30" x14ac:dyDescent="0.25">
      <c r="B3162" s="3">
        <f t="shared" si="708"/>
        <v>3153</v>
      </c>
      <c r="C3162" s="3">
        <f t="shared" ca="1" si="704"/>
        <v>1</v>
      </c>
      <c r="D3162" s="3">
        <f t="shared" ca="1" si="698"/>
        <v>0</v>
      </c>
      <c r="E3162" s="3">
        <f t="shared" ca="1" si="705"/>
        <v>1</v>
      </c>
      <c r="F3162" s="3">
        <f t="shared" ca="1" si="699"/>
        <v>0</v>
      </c>
      <c r="G3162" s="3">
        <f t="shared" ca="1" si="700"/>
        <v>1620</v>
      </c>
      <c r="H3162" s="3">
        <f t="shared" ca="1" si="701"/>
        <v>1533</v>
      </c>
      <c r="I3162" s="3">
        <f t="shared" ca="1" si="702"/>
        <v>1587</v>
      </c>
      <c r="J3162" s="3">
        <f t="shared" ca="1" si="703"/>
        <v>1566</v>
      </c>
      <c r="K3162" s="4">
        <f t="shared" ca="1" si="706"/>
        <v>6.5566722186463355</v>
      </c>
      <c r="L3162" s="4">
        <f t="shared" ca="1" si="707"/>
        <v>47.056794191036595</v>
      </c>
      <c r="M3162" s="4" t="str">
        <f ca="1">IF($B3162&gt;$I$4,"",VLOOKUP($B3162,G$10:$K$6000,5,FALSE))</f>
        <v/>
      </c>
      <c r="N3162" s="4" t="str">
        <f ca="1">IF($B3162&gt;$I$4,"",VLOOKUP($B3162,H$10:$K$6000,4,FALSE))</f>
        <v/>
      </c>
      <c r="O3162" s="4" t="str">
        <f ca="1">IF($B3162&gt;$I$4,"",VLOOKUP($B3162,I$10:$L$6000,4,FALSE))</f>
        <v/>
      </c>
      <c r="P3162" s="4" t="str">
        <f ca="1">IF($B3162&gt;$I$4,"",VLOOKUP($B3162,J$10:$L$6000,3,FALSE))</f>
        <v/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8"/>
      <c r="AD3162" s="8"/>
    </row>
    <row r="3163" spans="2:30" x14ac:dyDescent="0.25">
      <c r="B3163" s="3">
        <f t="shared" si="708"/>
        <v>3154</v>
      </c>
      <c r="C3163" s="3">
        <f t="shared" ca="1" si="704"/>
        <v>0</v>
      </c>
      <c r="D3163" s="3">
        <f t="shared" ca="1" si="698"/>
        <v>1</v>
      </c>
      <c r="E3163" s="3">
        <f t="shared" ca="1" si="705"/>
        <v>1</v>
      </c>
      <c r="F3163" s="3">
        <f t="shared" ca="1" si="699"/>
        <v>0</v>
      </c>
      <c r="G3163" s="3">
        <f t="shared" ca="1" si="700"/>
        <v>1620</v>
      </c>
      <c r="H3163" s="3">
        <f t="shared" ca="1" si="701"/>
        <v>1534</v>
      </c>
      <c r="I3163" s="3">
        <f t="shared" ca="1" si="702"/>
        <v>1588</v>
      </c>
      <c r="J3163" s="3">
        <f t="shared" ca="1" si="703"/>
        <v>1566</v>
      </c>
      <c r="K3163" s="4">
        <f t="shared" ca="1" si="706"/>
        <v>7.9805392867849916</v>
      </c>
      <c r="L3163" s="4">
        <f t="shared" ca="1" si="707"/>
        <v>47.1787644492384</v>
      </c>
      <c r="M3163" s="4" t="str">
        <f ca="1">IF($B3163&gt;$I$4,"",VLOOKUP($B3163,G$10:$K$6000,5,FALSE))</f>
        <v/>
      </c>
      <c r="N3163" s="4" t="str">
        <f ca="1">IF($B3163&gt;$I$4,"",VLOOKUP($B3163,H$10:$K$6000,4,FALSE))</f>
        <v/>
      </c>
      <c r="O3163" s="4" t="str">
        <f ca="1">IF($B3163&gt;$I$4,"",VLOOKUP($B3163,I$10:$L$6000,4,FALSE))</f>
        <v/>
      </c>
      <c r="P3163" s="4" t="str">
        <f ca="1">IF($B3163&gt;$I$4,"",VLOOKUP($B3163,J$10:$L$6000,3,FALSE))</f>
        <v/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8"/>
      <c r="AD3163" s="8"/>
    </row>
    <row r="3164" spans="2:30" x14ac:dyDescent="0.25">
      <c r="B3164" s="3">
        <f t="shared" si="708"/>
        <v>3155</v>
      </c>
      <c r="C3164" s="3">
        <f t="shared" ca="1" si="704"/>
        <v>1</v>
      </c>
      <c r="D3164" s="3">
        <f t="shared" ca="1" si="698"/>
        <v>0</v>
      </c>
      <c r="E3164" s="3">
        <f t="shared" ca="1" si="705"/>
        <v>0</v>
      </c>
      <c r="F3164" s="3">
        <f t="shared" ca="1" si="699"/>
        <v>1</v>
      </c>
      <c r="G3164" s="3">
        <f t="shared" ca="1" si="700"/>
        <v>1621</v>
      </c>
      <c r="H3164" s="3">
        <f t="shared" ca="1" si="701"/>
        <v>1534</v>
      </c>
      <c r="I3164" s="3">
        <f t="shared" ca="1" si="702"/>
        <v>1588</v>
      </c>
      <c r="J3164" s="3">
        <f t="shared" ca="1" si="703"/>
        <v>1567</v>
      </c>
      <c r="K3164" s="4">
        <f t="shared" ca="1" si="706"/>
        <v>6.5971540480126389</v>
      </c>
      <c r="L3164" s="4">
        <f t="shared" ca="1" si="707"/>
        <v>47.858185952929226</v>
      </c>
      <c r="M3164" s="4" t="str">
        <f ca="1">IF($B3164&gt;$I$4,"",VLOOKUP($B3164,G$10:$K$6000,5,FALSE))</f>
        <v/>
      </c>
      <c r="N3164" s="4" t="str">
        <f ca="1">IF($B3164&gt;$I$4,"",VLOOKUP($B3164,H$10:$K$6000,4,FALSE))</f>
        <v/>
      </c>
      <c r="O3164" s="4" t="str">
        <f ca="1">IF($B3164&gt;$I$4,"",VLOOKUP($B3164,I$10:$L$6000,4,FALSE))</f>
        <v/>
      </c>
      <c r="P3164" s="4" t="str">
        <f ca="1">IF($B3164&gt;$I$4,"",VLOOKUP($B3164,J$10:$L$6000,3,FALSE))</f>
        <v/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8"/>
      <c r="AD3164" s="8"/>
    </row>
    <row r="3165" spans="2:30" x14ac:dyDescent="0.25">
      <c r="B3165" s="3">
        <f t="shared" si="708"/>
        <v>3156</v>
      </c>
      <c r="C3165" s="3">
        <f t="shared" ca="1" si="704"/>
        <v>1</v>
      </c>
      <c r="D3165" s="3">
        <f t="shared" ca="1" si="698"/>
        <v>0</v>
      </c>
      <c r="E3165" s="3">
        <f t="shared" ca="1" si="705"/>
        <v>1</v>
      </c>
      <c r="F3165" s="3">
        <f t="shared" ca="1" si="699"/>
        <v>0</v>
      </c>
      <c r="G3165" s="3">
        <f t="shared" ca="1" si="700"/>
        <v>1622</v>
      </c>
      <c r="H3165" s="3">
        <f t="shared" ca="1" si="701"/>
        <v>1534</v>
      </c>
      <c r="I3165" s="3">
        <f t="shared" ca="1" si="702"/>
        <v>1589</v>
      </c>
      <c r="J3165" s="3">
        <f t="shared" ca="1" si="703"/>
        <v>1567</v>
      </c>
      <c r="K3165" s="4">
        <f t="shared" ca="1" si="706"/>
        <v>6.5868145195549097</v>
      </c>
      <c r="L3165" s="4">
        <f t="shared" ca="1" si="707"/>
        <v>47.218640393989688</v>
      </c>
      <c r="M3165" s="4" t="str">
        <f ca="1">IF($B3165&gt;$I$4,"",VLOOKUP($B3165,G$10:$K$6000,5,FALSE))</f>
        <v/>
      </c>
      <c r="N3165" s="4" t="str">
        <f ca="1">IF($B3165&gt;$I$4,"",VLOOKUP($B3165,H$10:$K$6000,4,FALSE))</f>
        <v/>
      </c>
      <c r="O3165" s="4" t="str">
        <f ca="1">IF($B3165&gt;$I$4,"",VLOOKUP($B3165,I$10:$L$6000,4,FALSE))</f>
        <v/>
      </c>
      <c r="P3165" s="4" t="str">
        <f ca="1">IF($B3165&gt;$I$4,"",VLOOKUP($B3165,J$10:$L$6000,3,FALSE))</f>
        <v/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8"/>
      <c r="AD3165" s="8"/>
    </row>
    <row r="3166" spans="2:30" x14ac:dyDescent="0.25">
      <c r="B3166" s="3">
        <f t="shared" si="708"/>
        <v>3157</v>
      </c>
      <c r="C3166" s="3">
        <f t="shared" ca="1" si="704"/>
        <v>1</v>
      </c>
      <c r="D3166" s="3">
        <f t="shared" ca="1" si="698"/>
        <v>0</v>
      </c>
      <c r="E3166" s="3">
        <f t="shared" ca="1" si="705"/>
        <v>0</v>
      </c>
      <c r="F3166" s="3">
        <f t="shared" ca="1" si="699"/>
        <v>1</v>
      </c>
      <c r="G3166" s="3">
        <f t="shared" ca="1" si="700"/>
        <v>1623</v>
      </c>
      <c r="H3166" s="3">
        <f t="shared" ca="1" si="701"/>
        <v>1534</v>
      </c>
      <c r="I3166" s="3">
        <f t="shared" ca="1" si="702"/>
        <v>1589</v>
      </c>
      <c r="J3166" s="3">
        <f t="shared" ca="1" si="703"/>
        <v>1568</v>
      </c>
      <c r="K3166" s="4">
        <f t="shared" ca="1" si="706"/>
        <v>6.5278716633117364</v>
      </c>
      <c r="L3166" s="4">
        <f t="shared" ca="1" si="707"/>
        <v>47.595764929859776</v>
      </c>
      <c r="M3166" s="4" t="str">
        <f ca="1">IF($B3166&gt;$I$4,"",VLOOKUP($B3166,G$10:$K$6000,5,FALSE))</f>
        <v/>
      </c>
      <c r="N3166" s="4" t="str">
        <f ca="1">IF($B3166&gt;$I$4,"",VLOOKUP($B3166,H$10:$K$6000,4,FALSE))</f>
        <v/>
      </c>
      <c r="O3166" s="4" t="str">
        <f ca="1">IF($B3166&gt;$I$4,"",VLOOKUP($B3166,I$10:$L$6000,4,FALSE))</f>
        <v/>
      </c>
      <c r="P3166" s="4" t="str">
        <f ca="1">IF($B3166&gt;$I$4,"",VLOOKUP($B3166,J$10:$L$6000,3,FALSE))</f>
        <v/>
      </c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8"/>
      <c r="AD3166" s="8"/>
    </row>
    <row r="3167" spans="2:30" x14ac:dyDescent="0.25">
      <c r="B3167" s="3">
        <f t="shared" si="708"/>
        <v>3158</v>
      </c>
      <c r="C3167" s="3">
        <f t="shared" ca="1" si="704"/>
        <v>1</v>
      </c>
      <c r="D3167" s="3">
        <f t="shared" ca="1" si="698"/>
        <v>0</v>
      </c>
      <c r="E3167" s="3">
        <f t="shared" ca="1" si="705"/>
        <v>0</v>
      </c>
      <c r="F3167" s="3">
        <f t="shared" ca="1" si="699"/>
        <v>1</v>
      </c>
      <c r="G3167" s="3">
        <f t="shared" ca="1" si="700"/>
        <v>1624</v>
      </c>
      <c r="H3167" s="3">
        <f t="shared" ca="1" si="701"/>
        <v>1534</v>
      </c>
      <c r="I3167" s="3">
        <f t="shared" ca="1" si="702"/>
        <v>1589</v>
      </c>
      <c r="J3167" s="3">
        <f t="shared" ca="1" si="703"/>
        <v>1569</v>
      </c>
      <c r="K3167" s="4">
        <f t="shared" ca="1" si="706"/>
        <v>5.930962058108209</v>
      </c>
      <c r="L3167" s="4">
        <f t="shared" ca="1" si="707"/>
        <v>49.499248636471592</v>
      </c>
      <c r="M3167" s="4" t="str">
        <f ca="1">IF($B3167&gt;$I$4,"",VLOOKUP($B3167,G$10:$K$6000,5,FALSE))</f>
        <v/>
      </c>
      <c r="N3167" s="4" t="str">
        <f ca="1">IF($B3167&gt;$I$4,"",VLOOKUP($B3167,H$10:$K$6000,4,FALSE))</f>
        <v/>
      </c>
      <c r="O3167" s="4" t="str">
        <f ca="1">IF($B3167&gt;$I$4,"",VLOOKUP($B3167,I$10:$L$6000,4,FALSE))</f>
        <v/>
      </c>
      <c r="P3167" s="4" t="str">
        <f ca="1">IF($B3167&gt;$I$4,"",VLOOKUP($B3167,J$10:$L$6000,3,FALSE))</f>
        <v/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8"/>
      <c r="AD3167" s="8"/>
    </row>
    <row r="3168" spans="2:30" x14ac:dyDescent="0.25">
      <c r="B3168" s="3">
        <f t="shared" si="708"/>
        <v>3159</v>
      </c>
      <c r="C3168" s="3">
        <f t="shared" ca="1" si="704"/>
        <v>1</v>
      </c>
      <c r="D3168" s="3">
        <f t="shared" ca="1" si="698"/>
        <v>0</v>
      </c>
      <c r="E3168" s="3">
        <f t="shared" ca="1" si="705"/>
        <v>1</v>
      </c>
      <c r="F3168" s="3">
        <f t="shared" ca="1" si="699"/>
        <v>0</v>
      </c>
      <c r="G3168" s="3">
        <f t="shared" ca="1" si="700"/>
        <v>1625</v>
      </c>
      <c r="H3168" s="3">
        <f t="shared" ca="1" si="701"/>
        <v>1534</v>
      </c>
      <c r="I3168" s="3">
        <f t="shared" ca="1" si="702"/>
        <v>1590</v>
      </c>
      <c r="J3168" s="3">
        <f t="shared" ca="1" si="703"/>
        <v>1569</v>
      </c>
      <c r="K3168" s="4">
        <f t="shared" ca="1" si="706"/>
        <v>6.3491359249316393</v>
      </c>
      <c r="L3168" s="4">
        <f t="shared" ca="1" si="707"/>
        <v>45.741362001134533</v>
      </c>
      <c r="M3168" s="4" t="str">
        <f ca="1">IF($B3168&gt;$I$4,"",VLOOKUP($B3168,G$10:$K$6000,5,FALSE))</f>
        <v/>
      </c>
      <c r="N3168" s="4" t="str">
        <f ca="1">IF($B3168&gt;$I$4,"",VLOOKUP($B3168,H$10:$K$6000,4,FALSE))</f>
        <v/>
      </c>
      <c r="O3168" s="4" t="str">
        <f ca="1">IF($B3168&gt;$I$4,"",VLOOKUP($B3168,I$10:$L$6000,4,FALSE))</f>
        <v/>
      </c>
      <c r="P3168" s="4" t="str">
        <f ca="1">IF($B3168&gt;$I$4,"",VLOOKUP($B3168,J$10:$L$6000,3,FALSE))</f>
        <v/>
      </c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8"/>
      <c r="AD3168" s="8"/>
    </row>
    <row r="3169" spans="2:30" x14ac:dyDescent="0.25">
      <c r="B3169" s="3">
        <f t="shared" si="708"/>
        <v>3160</v>
      </c>
      <c r="C3169" s="3">
        <f t="shared" ca="1" si="704"/>
        <v>0</v>
      </c>
      <c r="D3169" s="3">
        <f t="shared" ca="1" si="698"/>
        <v>1</v>
      </c>
      <c r="E3169" s="3">
        <f t="shared" ca="1" si="705"/>
        <v>1</v>
      </c>
      <c r="F3169" s="3">
        <f t="shared" ca="1" si="699"/>
        <v>0</v>
      </c>
      <c r="G3169" s="3">
        <f t="shared" ca="1" si="700"/>
        <v>1625</v>
      </c>
      <c r="H3169" s="3">
        <f t="shared" ca="1" si="701"/>
        <v>1535</v>
      </c>
      <c r="I3169" s="3">
        <f t="shared" ca="1" si="702"/>
        <v>1591</v>
      </c>
      <c r="J3169" s="3">
        <f t="shared" ca="1" si="703"/>
        <v>1569</v>
      </c>
      <c r="K3169" s="4">
        <f t="shared" ca="1" si="706"/>
        <v>7.5095292779539085</v>
      </c>
      <c r="L3169" s="4">
        <f t="shared" ca="1" si="707"/>
        <v>47.28423619551269</v>
      </c>
      <c r="M3169" s="4" t="str">
        <f ca="1">IF($B3169&gt;$I$4,"",VLOOKUP($B3169,G$10:$K$6000,5,FALSE))</f>
        <v/>
      </c>
      <c r="N3169" s="4" t="str">
        <f ca="1">IF($B3169&gt;$I$4,"",VLOOKUP($B3169,H$10:$K$6000,4,FALSE))</f>
        <v/>
      </c>
      <c r="O3169" s="4" t="str">
        <f ca="1">IF($B3169&gt;$I$4,"",VLOOKUP($B3169,I$10:$L$6000,4,FALSE))</f>
        <v/>
      </c>
      <c r="P3169" s="4" t="str">
        <f ca="1">IF($B3169&gt;$I$4,"",VLOOKUP($B3169,J$10:$L$6000,3,FALSE))</f>
        <v/>
      </c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8"/>
      <c r="AD3169" s="8"/>
    </row>
    <row r="3170" spans="2:30" x14ac:dyDescent="0.25">
      <c r="B3170" s="3">
        <f t="shared" si="708"/>
        <v>3161</v>
      </c>
      <c r="C3170" s="3">
        <f t="shared" ca="1" si="704"/>
        <v>0</v>
      </c>
      <c r="D3170" s="3">
        <f t="shared" ca="1" si="698"/>
        <v>1</v>
      </c>
      <c r="E3170" s="3">
        <f t="shared" ca="1" si="705"/>
        <v>0</v>
      </c>
      <c r="F3170" s="3">
        <f t="shared" ca="1" si="699"/>
        <v>1</v>
      </c>
      <c r="G3170" s="3">
        <f t="shared" ca="1" si="700"/>
        <v>1625</v>
      </c>
      <c r="H3170" s="3">
        <f t="shared" ca="1" si="701"/>
        <v>1536</v>
      </c>
      <c r="I3170" s="3">
        <f t="shared" ca="1" si="702"/>
        <v>1591</v>
      </c>
      <c r="J3170" s="3">
        <f t="shared" ca="1" si="703"/>
        <v>1570</v>
      </c>
      <c r="K3170" s="4">
        <f t="shared" ca="1" si="706"/>
        <v>6.9965667637523365</v>
      </c>
      <c r="L3170" s="4">
        <f t="shared" ca="1" si="707"/>
        <v>49.649747093919352</v>
      </c>
      <c r="M3170" s="4" t="str">
        <f ca="1">IF($B3170&gt;$I$4,"",VLOOKUP($B3170,G$10:$K$6000,5,FALSE))</f>
        <v/>
      </c>
      <c r="N3170" s="4" t="str">
        <f ca="1">IF($B3170&gt;$I$4,"",VLOOKUP($B3170,H$10:$K$6000,4,FALSE))</f>
        <v/>
      </c>
      <c r="O3170" s="4" t="str">
        <f ca="1">IF($B3170&gt;$I$4,"",VLOOKUP($B3170,I$10:$L$6000,4,FALSE))</f>
        <v/>
      </c>
      <c r="P3170" s="4" t="str">
        <f ca="1">IF($B3170&gt;$I$4,"",VLOOKUP($B3170,J$10:$L$6000,3,FALSE))</f>
        <v/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8"/>
      <c r="AD3170" s="8"/>
    </row>
    <row r="3171" spans="2:30" x14ac:dyDescent="0.25">
      <c r="B3171" s="3">
        <f t="shared" si="708"/>
        <v>3162</v>
      </c>
      <c r="C3171" s="3">
        <f t="shared" ca="1" si="704"/>
        <v>0</v>
      </c>
      <c r="D3171" s="3">
        <f t="shared" ca="1" si="698"/>
        <v>1</v>
      </c>
      <c r="E3171" s="3">
        <f t="shared" ca="1" si="705"/>
        <v>0</v>
      </c>
      <c r="F3171" s="3">
        <f t="shared" ca="1" si="699"/>
        <v>1</v>
      </c>
      <c r="G3171" s="3">
        <f t="shared" ca="1" si="700"/>
        <v>1625</v>
      </c>
      <c r="H3171" s="3">
        <f t="shared" ca="1" si="701"/>
        <v>1537</v>
      </c>
      <c r="I3171" s="3">
        <f t="shared" ca="1" si="702"/>
        <v>1591</v>
      </c>
      <c r="J3171" s="3">
        <f t="shared" ca="1" si="703"/>
        <v>1571</v>
      </c>
      <c r="K3171" s="4">
        <f t="shared" ca="1" si="706"/>
        <v>8.3153470399164071</v>
      </c>
      <c r="L3171" s="4">
        <f t="shared" ca="1" si="707"/>
        <v>48.677051792685646</v>
      </c>
      <c r="M3171" s="4" t="str">
        <f ca="1">IF($B3171&gt;$I$4,"",VLOOKUP($B3171,G$10:$K$6000,5,FALSE))</f>
        <v/>
      </c>
      <c r="N3171" s="4" t="str">
        <f ca="1">IF($B3171&gt;$I$4,"",VLOOKUP($B3171,H$10:$K$6000,4,FALSE))</f>
        <v/>
      </c>
      <c r="O3171" s="4" t="str">
        <f ca="1">IF($B3171&gt;$I$4,"",VLOOKUP($B3171,I$10:$L$6000,4,FALSE))</f>
        <v/>
      </c>
      <c r="P3171" s="4" t="str">
        <f ca="1">IF($B3171&gt;$I$4,"",VLOOKUP($B3171,J$10:$L$6000,3,FALSE))</f>
        <v/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8"/>
      <c r="AD3171" s="8"/>
    </row>
    <row r="3172" spans="2:30" x14ac:dyDescent="0.25">
      <c r="B3172" s="3">
        <f t="shared" si="708"/>
        <v>3163</v>
      </c>
      <c r="C3172" s="3">
        <f t="shared" ca="1" si="704"/>
        <v>0</v>
      </c>
      <c r="D3172" s="3">
        <f t="shared" ca="1" si="698"/>
        <v>1</v>
      </c>
      <c r="E3172" s="3">
        <f t="shared" ca="1" si="705"/>
        <v>1</v>
      </c>
      <c r="F3172" s="3">
        <f t="shared" ca="1" si="699"/>
        <v>0</v>
      </c>
      <c r="G3172" s="3">
        <f t="shared" ca="1" si="700"/>
        <v>1625</v>
      </c>
      <c r="H3172" s="3">
        <f t="shared" ca="1" si="701"/>
        <v>1538</v>
      </c>
      <c r="I3172" s="3">
        <f t="shared" ca="1" si="702"/>
        <v>1592</v>
      </c>
      <c r="J3172" s="3">
        <f t="shared" ca="1" si="703"/>
        <v>1571</v>
      </c>
      <c r="K3172" s="4">
        <f t="shared" ca="1" si="706"/>
        <v>7.5422931013124375</v>
      </c>
      <c r="L3172" s="4">
        <f t="shared" ca="1" si="707"/>
        <v>46.48817090684976</v>
      </c>
      <c r="M3172" s="4" t="str">
        <f ca="1">IF($B3172&gt;$I$4,"",VLOOKUP($B3172,G$10:$K$6000,5,FALSE))</f>
        <v/>
      </c>
      <c r="N3172" s="4" t="str">
        <f ca="1">IF($B3172&gt;$I$4,"",VLOOKUP($B3172,H$10:$K$6000,4,FALSE))</f>
        <v/>
      </c>
      <c r="O3172" s="4" t="str">
        <f ca="1">IF($B3172&gt;$I$4,"",VLOOKUP($B3172,I$10:$L$6000,4,FALSE))</f>
        <v/>
      </c>
      <c r="P3172" s="4" t="str">
        <f ca="1">IF($B3172&gt;$I$4,"",VLOOKUP($B3172,J$10:$L$6000,3,FALSE))</f>
        <v/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8"/>
      <c r="AD3172" s="8"/>
    </row>
    <row r="3173" spans="2:30" x14ac:dyDescent="0.25">
      <c r="B3173" s="3">
        <f t="shared" si="708"/>
        <v>3164</v>
      </c>
      <c r="C3173" s="3">
        <f t="shared" ca="1" si="704"/>
        <v>1</v>
      </c>
      <c r="D3173" s="3">
        <f t="shared" ca="1" si="698"/>
        <v>0</v>
      </c>
      <c r="E3173" s="3">
        <f t="shared" ca="1" si="705"/>
        <v>0</v>
      </c>
      <c r="F3173" s="3">
        <f t="shared" ca="1" si="699"/>
        <v>1</v>
      </c>
      <c r="G3173" s="3">
        <f t="shared" ca="1" si="700"/>
        <v>1626</v>
      </c>
      <c r="H3173" s="3">
        <f t="shared" ca="1" si="701"/>
        <v>1538</v>
      </c>
      <c r="I3173" s="3">
        <f t="shared" ca="1" si="702"/>
        <v>1592</v>
      </c>
      <c r="J3173" s="3">
        <f t="shared" ca="1" si="703"/>
        <v>1572</v>
      </c>
      <c r="K3173" s="4">
        <f t="shared" ca="1" si="706"/>
        <v>6.219894283957621</v>
      </c>
      <c r="L3173" s="4">
        <f t="shared" ca="1" si="707"/>
        <v>48.804968454185271</v>
      </c>
      <c r="M3173" s="4" t="str">
        <f ca="1">IF($B3173&gt;$I$4,"",VLOOKUP($B3173,G$10:$K$6000,5,FALSE))</f>
        <v/>
      </c>
      <c r="N3173" s="4" t="str">
        <f ca="1">IF($B3173&gt;$I$4,"",VLOOKUP($B3173,H$10:$K$6000,4,FALSE))</f>
        <v/>
      </c>
      <c r="O3173" s="4" t="str">
        <f ca="1">IF($B3173&gt;$I$4,"",VLOOKUP($B3173,I$10:$L$6000,4,FALSE))</f>
        <v/>
      </c>
      <c r="P3173" s="4" t="str">
        <f ca="1">IF($B3173&gt;$I$4,"",VLOOKUP($B3173,J$10:$L$6000,3,FALSE))</f>
        <v/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8"/>
      <c r="AD3173" s="8"/>
    </row>
    <row r="3174" spans="2:30" x14ac:dyDescent="0.25">
      <c r="B3174" s="3">
        <f t="shared" si="708"/>
        <v>3165</v>
      </c>
      <c r="C3174" s="3">
        <f t="shared" ca="1" si="704"/>
        <v>1</v>
      </c>
      <c r="D3174" s="3">
        <f t="shared" ca="1" si="698"/>
        <v>0</v>
      </c>
      <c r="E3174" s="3">
        <f t="shared" ca="1" si="705"/>
        <v>0</v>
      </c>
      <c r="F3174" s="3">
        <f t="shared" ca="1" si="699"/>
        <v>1</v>
      </c>
      <c r="G3174" s="3">
        <f t="shared" ca="1" si="700"/>
        <v>1627</v>
      </c>
      <c r="H3174" s="3">
        <f t="shared" ca="1" si="701"/>
        <v>1538</v>
      </c>
      <c r="I3174" s="3">
        <f t="shared" ca="1" si="702"/>
        <v>1592</v>
      </c>
      <c r="J3174" s="3">
        <f t="shared" ca="1" si="703"/>
        <v>1573</v>
      </c>
      <c r="K3174" s="4">
        <f t="shared" ca="1" si="706"/>
        <v>6.5347252708857289</v>
      </c>
      <c r="L3174" s="4">
        <f t="shared" ca="1" si="707"/>
        <v>48.590537809446261</v>
      </c>
      <c r="M3174" s="4" t="str">
        <f ca="1">IF($B3174&gt;$I$4,"",VLOOKUP($B3174,G$10:$K$6000,5,FALSE))</f>
        <v/>
      </c>
      <c r="N3174" s="4" t="str">
        <f ca="1">IF($B3174&gt;$I$4,"",VLOOKUP($B3174,H$10:$K$6000,4,FALSE))</f>
        <v/>
      </c>
      <c r="O3174" s="4" t="str">
        <f ca="1">IF($B3174&gt;$I$4,"",VLOOKUP($B3174,I$10:$L$6000,4,FALSE))</f>
        <v/>
      </c>
      <c r="P3174" s="4" t="str">
        <f ca="1">IF($B3174&gt;$I$4,"",VLOOKUP($B3174,J$10:$L$6000,3,FALSE))</f>
        <v/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8"/>
      <c r="AD3174" s="8"/>
    </row>
    <row r="3175" spans="2:30" x14ac:dyDescent="0.25">
      <c r="B3175" s="3">
        <f t="shared" si="708"/>
        <v>3166</v>
      </c>
      <c r="C3175" s="3">
        <f t="shared" ca="1" si="704"/>
        <v>1</v>
      </c>
      <c r="D3175" s="3">
        <f t="shared" ca="1" si="698"/>
        <v>0</v>
      </c>
      <c r="E3175" s="3">
        <f t="shared" ca="1" si="705"/>
        <v>0</v>
      </c>
      <c r="F3175" s="3">
        <f t="shared" ca="1" si="699"/>
        <v>1</v>
      </c>
      <c r="G3175" s="3">
        <f t="shared" ca="1" si="700"/>
        <v>1628</v>
      </c>
      <c r="H3175" s="3">
        <f t="shared" ca="1" si="701"/>
        <v>1538</v>
      </c>
      <c r="I3175" s="3">
        <f t="shared" ca="1" si="702"/>
        <v>1592</v>
      </c>
      <c r="J3175" s="3">
        <f t="shared" ca="1" si="703"/>
        <v>1574</v>
      </c>
      <c r="K3175" s="4">
        <f t="shared" ca="1" si="706"/>
        <v>6.2035665061800245</v>
      </c>
      <c r="L3175" s="4">
        <f t="shared" ca="1" si="707"/>
        <v>48.76451723351957</v>
      </c>
      <c r="M3175" s="4" t="str">
        <f ca="1">IF($B3175&gt;$I$4,"",VLOOKUP($B3175,G$10:$K$6000,5,FALSE))</f>
        <v/>
      </c>
      <c r="N3175" s="4" t="str">
        <f ca="1">IF($B3175&gt;$I$4,"",VLOOKUP($B3175,H$10:$K$6000,4,FALSE))</f>
        <v/>
      </c>
      <c r="O3175" s="4" t="str">
        <f ca="1">IF($B3175&gt;$I$4,"",VLOOKUP($B3175,I$10:$L$6000,4,FALSE))</f>
        <v/>
      </c>
      <c r="P3175" s="4" t="str">
        <f ca="1">IF($B3175&gt;$I$4,"",VLOOKUP($B3175,J$10:$L$6000,3,FALSE))</f>
        <v/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8"/>
      <c r="AD3175" s="8"/>
    </row>
    <row r="3176" spans="2:30" x14ac:dyDescent="0.25">
      <c r="B3176" s="3">
        <f t="shared" si="708"/>
        <v>3167</v>
      </c>
      <c r="C3176" s="3">
        <f t="shared" ca="1" si="704"/>
        <v>1</v>
      </c>
      <c r="D3176" s="3">
        <f t="shared" ca="1" si="698"/>
        <v>0</v>
      </c>
      <c r="E3176" s="3">
        <f t="shared" ca="1" si="705"/>
        <v>0</v>
      </c>
      <c r="F3176" s="3">
        <f t="shared" ca="1" si="699"/>
        <v>1</v>
      </c>
      <c r="G3176" s="3">
        <f t="shared" ca="1" si="700"/>
        <v>1629</v>
      </c>
      <c r="H3176" s="3">
        <f t="shared" ca="1" si="701"/>
        <v>1538</v>
      </c>
      <c r="I3176" s="3">
        <f t="shared" ca="1" si="702"/>
        <v>1592</v>
      </c>
      <c r="J3176" s="3">
        <f t="shared" ca="1" si="703"/>
        <v>1575</v>
      </c>
      <c r="K3176" s="4">
        <f t="shared" ca="1" si="706"/>
        <v>6.6726375740782542</v>
      </c>
      <c r="L3176" s="4">
        <f t="shared" ca="1" si="707"/>
        <v>48.340216370425424</v>
      </c>
      <c r="M3176" s="4" t="str">
        <f ca="1">IF($B3176&gt;$I$4,"",VLOOKUP($B3176,G$10:$K$6000,5,FALSE))</f>
        <v/>
      </c>
      <c r="N3176" s="4" t="str">
        <f ca="1">IF($B3176&gt;$I$4,"",VLOOKUP($B3176,H$10:$K$6000,4,FALSE))</f>
        <v/>
      </c>
      <c r="O3176" s="4" t="str">
        <f ca="1">IF($B3176&gt;$I$4,"",VLOOKUP($B3176,I$10:$L$6000,4,FALSE))</f>
        <v/>
      </c>
      <c r="P3176" s="4" t="str">
        <f ca="1">IF($B3176&gt;$I$4,"",VLOOKUP($B3176,J$10:$L$6000,3,FALSE))</f>
        <v/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8"/>
      <c r="AD3176" s="8"/>
    </row>
    <row r="3177" spans="2:30" x14ac:dyDescent="0.25">
      <c r="B3177" s="3">
        <f t="shared" si="708"/>
        <v>3168</v>
      </c>
      <c r="C3177" s="3">
        <f t="shared" ca="1" si="704"/>
        <v>1</v>
      </c>
      <c r="D3177" s="3">
        <f t="shared" ca="1" si="698"/>
        <v>0</v>
      </c>
      <c r="E3177" s="3">
        <f t="shared" ca="1" si="705"/>
        <v>0</v>
      </c>
      <c r="F3177" s="3">
        <f t="shared" ca="1" si="699"/>
        <v>1</v>
      </c>
      <c r="G3177" s="3">
        <f t="shared" ca="1" si="700"/>
        <v>1630</v>
      </c>
      <c r="H3177" s="3">
        <f t="shared" ca="1" si="701"/>
        <v>1538</v>
      </c>
      <c r="I3177" s="3">
        <f t="shared" ca="1" si="702"/>
        <v>1592</v>
      </c>
      <c r="J3177" s="3">
        <f t="shared" ca="1" si="703"/>
        <v>1576</v>
      </c>
      <c r="K3177" s="4">
        <f t="shared" ca="1" si="706"/>
        <v>6.7196569284120891</v>
      </c>
      <c r="L3177" s="4">
        <f t="shared" ca="1" si="707"/>
        <v>48.871667659449734</v>
      </c>
      <c r="M3177" s="4" t="str">
        <f ca="1">IF($B3177&gt;$I$4,"",VLOOKUP($B3177,G$10:$K$6000,5,FALSE))</f>
        <v/>
      </c>
      <c r="N3177" s="4" t="str">
        <f ca="1">IF($B3177&gt;$I$4,"",VLOOKUP($B3177,H$10:$K$6000,4,FALSE))</f>
        <v/>
      </c>
      <c r="O3177" s="4" t="str">
        <f ca="1">IF($B3177&gt;$I$4,"",VLOOKUP($B3177,I$10:$L$6000,4,FALSE))</f>
        <v/>
      </c>
      <c r="P3177" s="4" t="str">
        <f ca="1">IF($B3177&gt;$I$4,"",VLOOKUP($B3177,J$10:$L$6000,3,FALSE))</f>
        <v/>
      </c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8"/>
      <c r="AD3177" s="8"/>
    </row>
    <row r="3178" spans="2:30" x14ac:dyDescent="0.25">
      <c r="B3178" s="3">
        <f t="shared" si="708"/>
        <v>3169</v>
      </c>
      <c r="C3178" s="3">
        <f t="shared" ca="1" si="704"/>
        <v>0</v>
      </c>
      <c r="D3178" s="3">
        <f t="shared" ca="1" si="698"/>
        <v>1</v>
      </c>
      <c r="E3178" s="3">
        <f t="shared" ca="1" si="705"/>
        <v>1</v>
      </c>
      <c r="F3178" s="3">
        <f t="shared" ca="1" si="699"/>
        <v>0</v>
      </c>
      <c r="G3178" s="3">
        <f t="shared" ca="1" si="700"/>
        <v>1630</v>
      </c>
      <c r="H3178" s="3">
        <f t="shared" ca="1" si="701"/>
        <v>1539</v>
      </c>
      <c r="I3178" s="3">
        <f t="shared" ca="1" si="702"/>
        <v>1593</v>
      </c>
      <c r="J3178" s="3">
        <f t="shared" ca="1" si="703"/>
        <v>1576</v>
      </c>
      <c r="K3178" s="4">
        <f t="shared" ca="1" si="706"/>
        <v>7.4820683407965705</v>
      </c>
      <c r="L3178" s="4">
        <f t="shared" ca="1" si="707"/>
        <v>47.482366184824357</v>
      </c>
      <c r="M3178" s="4" t="str">
        <f ca="1">IF($B3178&gt;$I$4,"",VLOOKUP($B3178,G$10:$K$6000,5,FALSE))</f>
        <v/>
      </c>
      <c r="N3178" s="4" t="str">
        <f ca="1">IF($B3178&gt;$I$4,"",VLOOKUP($B3178,H$10:$K$6000,4,FALSE))</f>
        <v/>
      </c>
      <c r="O3178" s="4" t="str">
        <f ca="1">IF($B3178&gt;$I$4,"",VLOOKUP($B3178,I$10:$L$6000,4,FALSE))</f>
        <v/>
      </c>
      <c r="P3178" s="4" t="str">
        <f ca="1">IF($B3178&gt;$I$4,"",VLOOKUP($B3178,J$10:$L$6000,3,FALSE))</f>
        <v/>
      </c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8"/>
      <c r="AD3178" s="8"/>
    </row>
    <row r="3179" spans="2:30" x14ac:dyDescent="0.25">
      <c r="B3179" s="3">
        <f t="shared" si="708"/>
        <v>3170</v>
      </c>
      <c r="C3179" s="3">
        <f t="shared" ca="1" si="704"/>
        <v>0</v>
      </c>
      <c r="D3179" s="3">
        <f t="shared" ca="1" si="698"/>
        <v>1</v>
      </c>
      <c r="E3179" s="3">
        <f t="shared" ca="1" si="705"/>
        <v>0</v>
      </c>
      <c r="F3179" s="3">
        <f t="shared" ca="1" si="699"/>
        <v>1</v>
      </c>
      <c r="G3179" s="3">
        <f t="shared" ca="1" si="700"/>
        <v>1630</v>
      </c>
      <c r="H3179" s="3">
        <f t="shared" ca="1" si="701"/>
        <v>1540</v>
      </c>
      <c r="I3179" s="3">
        <f t="shared" ca="1" si="702"/>
        <v>1593</v>
      </c>
      <c r="J3179" s="3">
        <f t="shared" ca="1" si="703"/>
        <v>1577</v>
      </c>
      <c r="K3179" s="4">
        <f t="shared" ca="1" si="706"/>
        <v>7.5467888756595931</v>
      </c>
      <c r="L3179" s="4">
        <f t="shared" ca="1" si="707"/>
        <v>48.866838572269366</v>
      </c>
      <c r="M3179" s="4" t="str">
        <f ca="1">IF($B3179&gt;$I$4,"",VLOOKUP($B3179,G$10:$K$6000,5,FALSE))</f>
        <v/>
      </c>
      <c r="N3179" s="4" t="str">
        <f ca="1">IF($B3179&gt;$I$4,"",VLOOKUP($B3179,H$10:$K$6000,4,FALSE))</f>
        <v/>
      </c>
      <c r="O3179" s="4" t="str">
        <f ca="1">IF($B3179&gt;$I$4,"",VLOOKUP($B3179,I$10:$L$6000,4,FALSE))</f>
        <v/>
      </c>
      <c r="P3179" s="4" t="str">
        <f ca="1">IF($B3179&gt;$I$4,"",VLOOKUP($B3179,J$10:$L$6000,3,FALSE))</f>
        <v/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8"/>
      <c r="AD3179" s="8"/>
    </row>
    <row r="3180" spans="2:30" x14ac:dyDescent="0.25">
      <c r="B3180" s="3">
        <f t="shared" si="708"/>
        <v>3171</v>
      </c>
      <c r="C3180" s="3">
        <f t="shared" ca="1" si="704"/>
        <v>1</v>
      </c>
      <c r="D3180" s="3">
        <f t="shared" ca="1" si="698"/>
        <v>0</v>
      </c>
      <c r="E3180" s="3">
        <f t="shared" ca="1" si="705"/>
        <v>0</v>
      </c>
      <c r="F3180" s="3">
        <f t="shared" ca="1" si="699"/>
        <v>1</v>
      </c>
      <c r="G3180" s="3">
        <f t="shared" ca="1" si="700"/>
        <v>1631</v>
      </c>
      <c r="H3180" s="3">
        <f t="shared" ca="1" si="701"/>
        <v>1540</v>
      </c>
      <c r="I3180" s="3">
        <f t="shared" ca="1" si="702"/>
        <v>1593</v>
      </c>
      <c r="J3180" s="3">
        <f t="shared" ca="1" si="703"/>
        <v>1578</v>
      </c>
      <c r="K3180" s="4">
        <f t="shared" ca="1" si="706"/>
        <v>6.0231383588292573</v>
      </c>
      <c r="L3180" s="4">
        <f t="shared" ca="1" si="707"/>
        <v>49.466358396499992</v>
      </c>
      <c r="M3180" s="4" t="str">
        <f ca="1">IF($B3180&gt;$I$4,"",VLOOKUP($B3180,G$10:$K$6000,5,FALSE))</f>
        <v/>
      </c>
      <c r="N3180" s="4" t="str">
        <f ca="1">IF($B3180&gt;$I$4,"",VLOOKUP($B3180,H$10:$K$6000,4,FALSE))</f>
        <v/>
      </c>
      <c r="O3180" s="4" t="str">
        <f ca="1">IF($B3180&gt;$I$4,"",VLOOKUP($B3180,I$10:$L$6000,4,FALSE))</f>
        <v/>
      </c>
      <c r="P3180" s="4" t="str">
        <f ca="1">IF($B3180&gt;$I$4,"",VLOOKUP($B3180,J$10:$L$6000,3,FALSE))</f>
        <v/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8"/>
      <c r="AD3180" s="8"/>
    </row>
    <row r="3181" spans="2:30" x14ac:dyDescent="0.25">
      <c r="B3181" s="3">
        <f t="shared" si="708"/>
        <v>3172</v>
      </c>
      <c r="C3181" s="3">
        <f t="shared" ca="1" si="704"/>
        <v>0</v>
      </c>
      <c r="D3181" s="3">
        <f t="shared" ca="1" si="698"/>
        <v>1</v>
      </c>
      <c r="E3181" s="3">
        <f t="shared" ca="1" si="705"/>
        <v>0</v>
      </c>
      <c r="F3181" s="3">
        <f t="shared" ca="1" si="699"/>
        <v>1</v>
      </c>
      <c r="G3181" s="3">
        <f t="shared" ca="1" si="700"/>
        <v>1631</v>
      </c>
      <c r="H3181" s="3">
        <f t="shared" ca="1" si="701"/>
        <v>1541</v>
      </c>
      <c r="I3181" s="3">
        <f t="shared" ca="1" si="702"/>
        <v>1593</v>
      </c>
      <c r="J3181" s="3">
        <f t="shared" ca="1" si="703"/>
        <v>1579</v>
      </c>
      <c r="K3181" s="4">
        <f t="shared" ca="1" si="706"/>
        <v>7.6250293325225531</v>
      </c>
      <c r="L3181" s="4">
        <f t="shared" ca="1" si="707"/>
        <v>48.463706472081007</v>
      </c>
      <c r="M3181" s="4" t="str">
        <f ca="1">IF($B3181&gt;$I$4,"",VLOOKUP($B3181,G$10:$K$6000,5,FALSE))</f>
        <v/>
      </c>
      <c r="N3181" s="4" t="str">
        <f ca="1">IF($B3181&gt;$I$4,"",VLOOKUP($B3181,H$10:$K$6000,4,FALSE))</f>
        <v/>
      </c>
      <c r="O3181" s="4" t="str">
        <f ca="1">IF($B3181&gt;$I$4,"",VLOOKUP($B3181,I$10:$L$6000,4,FALSE))</f>
        <v/>
      </c>
      <c r="P3181" s="4" t="str">
        <f ca="1">IF($B3181&gt;$I$4,"",VLOOKUP($B3181,J$10:$L$6000,3,FALSE))</f>
        <v/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8"/>
      <c r="AD3181" s="8"/>
    </row>
    <row r="3182" spans="2:30" x14ac:dyDescent="0.25">
      <c r="B3182" s="3">
        <f t="shared" si="708"/>
        <v>3173</v>
      </c>
      <c r="C3182" s="3">
        <f t="shared" ca="1" si="704"/>
        <v>1</v>
      </c>
      <c r="D3182" s="3">
        <f t="shared" ca="1" si="698"/>
        <v>0</v>
      </c>
      <c r="E3182" s="3">
        <f t="shared" ca="1" si="705"/>
        <v>1</v>
      </c>
      <c r="F3182" s="3">
        <f t="shared" ca="1" si="699"/>
        <v>0</v>
      </c>
      <c r="G3182" s="3">
        <f t="shared" ca="1" si="700"/>
        <v>1632</v>
      </c>
      <c r="H3182" s="3">
        <f t="shared" ca="1" si="701"/>
        <v>1541</v>
      </c>
      <c r="I3182" s="3">
        <f t="shared" ca="1" si="702"/>
        <v>1594</v>
      </c>
      <c r="J3182" s="3">
        <f t="shared" ca="1" si="703"/>
        <v>1579</v>
      </c>
      <c r="K3182" s="4">
        <f t="shared" ca="1" si="706"/>
        <v>6.8905374385461977</v>
      </c>
      <c r="L3182" s="4">
        <f t="shared" ca="1" si="707"/>
        <v>46.494350585603485</v>
      </c>
      <c r="M3182" s="4" t="str">
        <f ca="1">IF($B3182&gt;$I$4,"",VLOOKUP($B3182,G$10:$K$6000,5,FALSE))</f>
        <v/>
      </c>
      <c r="N3182" s="4" t="str">
        <f ca="1">IF($B3182&gt;$I$4,"",VLOOKUP($B3182,H$10:$K$6000,4,FALSE))</f>
        <v/>
      </c>
      <c r="O3182" s="4" t="str">
        <f ca="1">IF($B3182&gt;$I$4,"",VLOOKUP($B3182,I$10:$L$6000,4,FALSE))</f>
        <v/>
      </c>
      <c r="P3182" s="4" t="str">
        <f ca="1">IF($B3182&gt;$I$4,"",VLOOKUP($B3182,J$10:$L$6000,3,FALSE))</f>
        <v/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8"/>
      <c r="AD3182" s="8"/>
    </row>
    <row r="3183" spans="2:30" x14ac:dyDescent="0.25">
      <c r="B3183" s="3">
        <f t="shared" si="708"/>
        <v>3174</v>
      </c>
      <c r="C3183" s="3">
        <f t="shared" ca="1" si="704"/>
        <v>1</v>
      </c>
      <c r="D3183" s="3">
        <f t="shared" ca="1" si="698"/>
        <v>0</v>
      </c>
      <c r="E3183" s="3">
        <f t="shared" ca="1" si="705"/>
        <v>1</v>
      </c>
      <c r="F3183" s="3">
        <f t="shared" ca="1" si="699"/>
        <v>0</v>
      </c>
      <c r="G3183" s="3">
        <f t="shared" ca="1" si="700"/>
        <v>1633</v>
      </c>
      <c r="H3183" s="3">
        <f t="shared" ca="1" si="701"/>
        <v>1541</v>
      </c>
      <c r="I3183" s="3">
        <f t="shared" ca="1" si="702"/>
        <v>1595</v>
      </c>
      <c r="J3183" s="3">
        <f t="shared" ca="1" si="703"/>
        <v>1579</v>
      </c>
      <c r="K3183" s="4">
        <f t="shared" ca="1" si="706"/>
        <v>6.843829618984449</v>
      </c>
      <c r="L3183" s="4">
        <f t="shared" ca="1" si="707"/>
        <v>46.64612133868134</v>
      </c>
      <c r="M3183" s="4" t="str">
        <f ca="1">IF($B3183&gt;$I$4,"",VLOOKUP($B3183,G$10:$K$6000,5,FALSE))</f>
        <v/>
      </c>
      <c r="N3183" s="4" t="str">
        <f ca="1">IF($B3183&gt;$I$4,"",VLOOKUP($B3183,H$10:$K$6000,4,FALSE))</f>
        <v/>
      </c>
      <c r="O3183" s="4" t="str">
        <f ca="1">IF($B3183&gt;$I$4,"",VLOOKUP($B3183,I$10:$L$6000,4,FALSE))</f>
        <v/>
      </c>
      <c r="P3183" s="4" t="str">
        <f ca="1">IF($B3183&gt;$I$4,"",VLOOKUP($B3183,J$10:$L$6000,3,FALSE))</f>
        <v/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8"/>
      <c r="AD3183" s="8"/>
    </row>
    <row r="3184" spans="2:30" x14ac:dyDescent="0.25">
      <c r="B3184" s="3">
        <f t="shared" si="708"/>
        <v>3175</v>
      </c>
      <c r="C3184" s="3">
        <f t="shared" ca="1" si="704"/>
        <v>0</v>
      </c>
      <c r="D3184" s="3">
        <f t="shared" ca="1" si="698"/>
        <v>1</v>
      </c>
      <c r="E3184" s="3">
        <f t="shared" ca="1" si="705"/>
        <v>0</v>
      </c>
      <c r="F3184" s="3">
        <f t="shared" ca="1" si="699"/>
        <v>1</v>
      </c>
      <c r="G3184" s="3">
        <f t="shared" ca="1" si="700"/>
        <v>1633</v>
      </c>
      <c r="H3184" s="3">
        <f t="shared" ca="1" si="701"/>
        <v>1542</v>
      </c>
      <c r="I3184" s="3">
        <f t="shared" ca="1" si="702"/>
        <v>1595</v>
      </c>
      <c r="J3184" s="3">
        <f t="shared" ca="1" si="703"/>
        <v>1580</v>
      </c>
      <c r="K3184" s="4">
        <f t="shared" ca="1" si="706"/>
        <v>6.9796825587330913</v>
      </c>
      <c r="L3184" s="4">
        <f t="shared" ca="1" si="707"/>
        <v>48.587057614182733</v>
      </c>
      <c r="M3184" s="4" t="str">
        <f ca="1">IF($B3184&gt;$I$4,"",VLOOKUP($B3184,G$10:$K$6000,5,FALSE))</f>
        <v/>
      </c>
      <c r="N3184" s="4" t="str">
        <f ca="1">IF($B3184&gt;$I$4,"",VLOOKUP($B3184,H$10:$K$6000,4,FALSE))</f>
        <v/>
      </c>
      <c r="O3184" s="4" t="str">
        <f ca="1">IF($B3184&gt;$I$4,"",VLOOKUP($B3184,I$10:$L$6000,4,FALSE))</f>
        <v/>
      </c>
      <c r="P3184" s="4" t="str">
        <f ca="1">IF($B3184&gt;$I$4,"",VLOOKUP($B3184,J$10:$L$6000,3,FALSE))</f>
        <v/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8"/>
      <c r="AD3184" s="8"/>
    </row>
    <row r="3185" spans="2:30" x14ac:dyDescent="0.25">
      <c r="B3185" s="3">
        <f t="shared" si="708"/>
        <v>3176</v>
      </c>
      <c r="C3185" s="3">
        <f t="shared" ca="1" si="704"/>
        <v>0</v>
      </c>
      <c r="D3185" s="3">
        <f t="shared" ca="1" si="698"/>
        <v>1</v>
      </c>
      <c r="E3185" s="3">
        <f t="shared" ca="1" si="705"/>
        <v>1</v>
      </c>
      <c r="F3185" s="3">
        <f t="shared" ca="1" si="699"/>
        <v>0</v>
      </c>
      <c r="G3185" s="3">
        <f t="shared" ca="1" si="700"/>
        <v>1633</v>
      </c>
      <c r="H3185" s="3">
        <f t="shared" ca="1" si="701"/>
        <v>1543</v>
      </c>
      <c r="I3185" s="3">
        <f t="shared" ca="1" si="702"/>
        <v>1596</v>
      </c>
      <c r="J3185" s="3">
        <f t="shared" ca="1" si="703"/>
        <v>1580</v>
      </c>
      <c r="K3185" s="4">
        <f t="shared" ca="1" si="706"/>
        <v>7.900083957020164</v>
      </c>
      <c r="L3185" s="4">
        <f t="shared" ca="1" si="707"/>
        <v>46.47377794586626</v>
      </c>
      <c r="M3185" s="4" t="str">
        <f ca="1">IF($B3185&gt;$I$4,"",VLOOKUP($B3185,G$10:$K$6000,5,FALSE))</f>
        <v/>
      </c>
      <c r="N3185" s="4" t="str">
        <f ca="1">IF($B3185&gt;$I$4,"",VLOOKUP($B3185,H$10:$K$6000,4,FALSE))</f>
        <v/>
      </c>
      <c r="O3185" s="4" t="str">
        <f ca="1">IF($B3185&gt;$I$4,"",VLOOKUP($B3185,I$10:$L$6000,4,FALSE))</f>
        <v/>
      </c>
      <c r="P3185" s="4" t="str">
        <f ca="1">IF($B3185&gt;$I$4,"",VLOOKUP($B3185,J$10:$L$6000,3,FALSE))</f>
        <v/>
      </c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8"/>
      <c r="AD3185" s="8"/>
    </row>
    <row r="3186" spans="2:30" x14ac:dyDescent="0.25">
      <c r="B3186" s="3">
        <f t="shared" si="708"/>
        <v>3177</v>
      </c>
      <c r="C3186" s="3">
        <f t="shared" ca="1" si="704"/>
        <v>1</v>
      </c>
      <c r="D3186" s="3">
        <f t="shared" ref="D3186:D3249" ca="1" si="709">1-C3186</f>
        <v>0</v>
      </c>
      <c r="E3186" s="3">
        <f t="shared" ca="1" si="705"/>
        <v>0</v>
      </c>
      <c r="F3186" s="3">
        <f t="shared" ref="F3186:F3249" ca="1" si="710">1-E3186</f>
        <v>1</v>
      </c>
      <c r="G3186" s="3">
        <f t="shared" ref="G3186:G3249" ca="1" si="711">G3185+C3186</f>
        <v>1634</v>
      </c>
      <c r="H3186" s="3">
        <f t="shared" ref="H3186:H3249" ca="1" si="712">H3185+D3186</f>
        <v>1543</v>
      </c>
      <c r="I3186" s="3">
        <f t="shared" ref="I3186:I3249" ca="1" si="713">I3185+E3186</f>
        <v>1596</v>
      </c>
      <c r="J3186" s="3">
        <f t="shared" ref="J3186:J3249" ca="1" si="714">J3185+F3186</f>
        <v>1581</v>
      </c>
      <c r="K3186" s="4">
        <f t="shared" ca="1" si="706"/>
        <v>6.6125233559316179</v>
      </c>
      <c r="L3186" s="4">
        <f t="shared" ca="1" si="707"/>
        <v>48.398875716436734</v>
      </c>
      <c r="M3186" s="4" t="str">
        <f ca="1">IF($B3186&gt;$I$4,"",VLOOKUP($B3186,G$10:$K$6000,5,FALSE))</f>
        <v/>
      </c>
      <c r="N3186" s="4" t="str">
        <f ca="1">IF($B3186&gt;$I$4,"",VLOOKUP($B3186,H$10:$K$6000,4,FALSE))</f>
        <v/>
      </c>
      <c r="O3186" s="4" t="str">
        <f ca="1">IF($B3186&gt;$I$4,"",VLOOKUP($B3186,I$10:$L$6000,4,FALSE))</f>
        <v/>
      </c>
      <c r="P3186" s="4" t="str">
        <f ca="1">IF($B3186&gt;$I$4,"",VLOOKUP($B3186,J$10:$L$6000,3,FALSE))</f>
        <v/>
      </c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8"/>
      <c r="AD3186" s="8"/>
    </row>
    <row r="3187" spans="2:30" x14ac:dyDescent="0.25">
      <c r="B3187" s="3">
        <f t="shared" si="708"/>
        <v>3178</v>
      </c>
      <c r="C3187" s="3">
        <f t="shared" ca="1" si="704"/>
        <v>0</v>
      </c>
      <c r="D3187" s="3">
        <f t="shared" ca="1" si="709"/>
        <v>1</v>
      </c>
      <c r="E3187" s="3">
        <f t="shared" ca="1" si="705"/>
        <v>0</v>
      </c>
      <c r="F3187" s="3">
        <f t="shared" ca="1" si="710"/>
        <v>1</v>
      </c>
      <c r="G3187" s="3">
        <f t="shared" ca="1" si="711"/>
        <v>1634</v>
      </c>
      <c r="H3187" s="3">
        <f t="shared" ca="1" si="712"/>
        <v>1544</v>
      </c>
      <c r="I3187" s="3">
        <f t="shared" ca="1" si="713"/>
        <v>1596</v>
      </c>
      <c r="J3187" s="3">
        <f t="shared" ca="1" si="714"/>
        <v>1582</v>
      </c>
      <c r="K3187" s="4">
        <f t="shared" ca="1" si="706"/>
        <v>7.3537100224339671</v>
      </c>
      <c r="L3187" s="4">
        <f t="shared" ca="1" si="707"/>
        <v>47.616072695182652</v>
      </c>
      <c r="M3187" s="4" t="str">
        <f ca="1">IF($B3187&gt;$I$4,"",VLOOKUP($B3187,G$10:$K$6000,5,FALSE))</f>
        <v/>
      </c>
      <c r="N3187" s="4" t="str">
        <f ca="1">IF($B3187&gt;$I$4,"",VLOOKUP($B3187,H$10:$K$6000,4,FALSE))</f>
        <v/>
      </c>
      <c r="O3187" s="4" t="str">
        <f ca="1">IF($B3187&gt;$I$4,"",VLOOKUP($B3187,I$10:$L$6000,4,FALSE))</f>
        <v/>
      </c>
      <c r="P3187" s="4" t="str">
        <f ca="1">IF($B3187&gt;$I$4,"",VLOOKUP($B3187,J$10:$L$6000,3,FALSE))</f>
        <v/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8"/>
      <c r="AD3187" s="8"/>
    </row>
    <row r="3188" spans="2:30" x14ac:dyDescent="0.25">
      <c r="B3188" s="3">
        <f t="shared" si="708"/>
        <v>3179</v>
      </c>
      <c r="C3188" s="3">
        <f t="shared" ca="1" si="704"/>
        <v>0</v>
      </c>
      <c r="D3188" s="3">
        <f t="shared" ca="1" si="709"/>
        <v>1</v>
      </c>
      <c r="E3188" s="3">
        <f t="shared" ca="1" si="705"/>
        <v>1</v>
      </c>
      <c r="F3188" s="3">
        <f t="shared" ca="1" si="710"/>
        <v>0</v>
      </c>
      <c r="G3188" s="3">
        <f t="shared" ca="1" si="711"/>
        <v>1634</v>
      </c>
      <c r="H3188" s="3">
        <f t="shared" ca="1" si="712"/>
        <v>1545</v>
      </c>
      <c r="I3188" s="3">
        <f t="shared" ca="1" si="713"/>
        <v>1597</v>
      </c>
      <c r="J3188" s="3">
        <f t="shared" ca="1" si="714"/>
        <v>1582</v>
      </c>
      <c r="K3188" s="4">
        <f t="shared" ca="1" si="706"/>
        <v>7.0783912149553894</v>
      </c>
      <c r="L3188" s="4">
        <f t="shared" ca="1" si="707"/>
        <v>47.351810165602672</v>
      </c>
      <c r="M3188" s="4" t="str">
        <f ca="1">IF($B3188&gt;$I$4,"",VLOOKUP($B3188,G$10:$K$6000,5,FALSE))</f>
        <v/>
      </c>
      <c r="N3188" s="4" t="str">
        <f ca="1">IF($B3188&gt;$I$4,"",VLOOKUP($B3188,H$10:$K$6000,4,FALSE))</f>
        <v/>
      </c>
      <c r="O3188" s="4" t="str">
        <f ca="1">IF($B3188&gt;$I$4,"",VLOOKUP($B3188,I$10:$L$6000,4,FALSE))</f>
        <v/>
      </c>
      <c r="P3188" s="4" t="str">
        <f ca="1">IF($B3188&gt;$I$4,"",VLOOKUP($B3188,J$10:$L$6000,3,FALSE))</f>
        <v/>
      </c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8"/>
      <c r="AD3188" s="8"/>
    </row>
    <row r="3189" spans="2:30" x14ac:dyDescent="0.25">
      <c r="B3189" s="3">
        <f t="shared" si="708"/>
        <v>3180</v>
      </c>
      <c r="C3189" s="3">
        <f t="shared" ca="1" si="704"/>
        <v>0</v>
      </c>
      <c r="D3189" s="3">
        <f t="shared" ca="1" si="709"/>
        <v>1</v>
      </c>
      <c r="E3189" s="3">
        <f t="shared" ca="1" si="705"/>
        <v>0</v>
      </c>
      <c r="F3189" s="3">
        <f t="shared" ca="1" si="710"/>
        <v>1</v>
      </c>
      <c r="G3189" s="3">
        <f t="shared" ca="1" si="711"/>
        <v>1634</v>
      </c>
      <c r="H3189" s="3">
        <f t="shared" ca="1" si="712"/>
        <v>1546</v>
      </c>
      <c r="I3189" s="3">
        <f t="shared" ca="1" si="713"/>
        <v>1597</v>
      </c>
      <c r="J3189" s="3">
        <f t="shared" ca="1" si="714"/>
        <v>1583</v>
      </c>
      <c r="K3189" s="4">
        <f t="shared" ca="1" si="706"/>
        <v>7.3296223956976609</v>
      </c>
      <c r="L3189" s="4">
        <f t="shared" ca="1" si="707"/>
        <v>47.583781666964818</v>
      </c>
      <c r="M3189" s="4" t="str">
        <f ca="1">IF($B3189&gt;$I$4,"",VLOOKUP($B3189,G$10:$K$6000,5,FALSE))</f>
        <v/>
      </c>
      <c r="N3189" s="4" t="str">
        <f ca="1">IF($B3189&gt;$I$4,"",VLOOKUP($B3189,H$10:$K$6000,4,FALSE))</f>
        <v/>
      </c>
      <c r="O3189" s="4" t="str">
        <f ca="1">IF($B3189&gt;$I$4,"",VLOOKUP($B3189,I$10:$L$6000,4,FALSE))</f>
        <v/>
      </c>
      <c r="P3189" s="4" t="str">
        <f ca="1">IF($B3189&gt;$I$4,"",VLOOKUP($B3189,J$10:$L$6000,3,FALSE))</f>
        <v/>
      </c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8"/>
      <c r="AD3189" s="8"/>
    </row>
    <row r="3190" spans="2:30" x14ac:dyDescent="0.25">
      <c r="B3190" s="3">
        <f t="shared" si="708"/>
        <v>3181</v>
      </c>
      <c r="C3190" s="3">
        <f t="shared" ca="1" si="704"/>
        <v>0</v>
      </c>
      <c r="D3190" s="3">
        <f t="shared" ca="1" si="709"/>
        <v>1</v>
      </c>
      <c r="E3190" s="3">
        <f t="shared" ca="1" si="705"/>
        <v>1</v>
      </c>
      <c r="F3190" s="3">
        <f t="shared" ca="1" si="710"/>
        <v>0</v>
      </c>
      <c r="G3190" s="3">
        <f t="shared" ca="1" si="711"/>
        <v>1634</v>
      </c>
      <c r="H3190" s="3">
        <f t="shared" ca="1" si="712"/>
        <v>1547</v>
      </c>
      <c r="I3190" s="3">
        <f t="shared" ca="1" si="713"/>
        <v>1598</v>
      </c>
      <c r="J3190" s="3">
        <f t="shared" ca="1" si="714"/>
        <v>1583</v>
      </c>
      <c r="K3190" s="4">
        <f t="shared" ca="1" si="706"/>
        <v>7.0950985217519991</v>
      </c>
      <c r="L3190" s="4">
        <f t="shared" ca="1" si="707"/>
        <v>47.508441849309413</v>
      </c>
      <c r="M3190" s="4" t="str">
        <f ca="1">IF($B3190&gt;$I$4,"",VLOOKUP($B3190,G$10:$K$6000,5,FALSE))</f>
        <v/>
      </c>
      <c r="N3190" s="4" t="str">
        <f ca="1">IF($B3190&gt;$I$4,"",VLOOKUP($B3190,H$10:$K$6000,4,FALSE))</f>
        <v/>
      </c>
      <c r="O3190" s="4" t="str">
        <f ca="1">IF($B3190&gt;$I$4,"",VLOOKUP($B3190,I$10:$L$6000,4,FALSE))</f>
        <v/>
      </c>
      <c r="P3190" s="4" t="str">
        <f ca="1">IF($B3190&gt;$I$4,"",VLOOKUP($B3190,J$10:$L$6000,3,FALSE))</f>
        <v/>
      </c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8"/>
      <c r="AD3190" s="8"/>
    </row>
    <row r="3191" spans="2:30" x14ac:dyDescent="0.25">
      <c r="B3191" s="3">
        <f t="shared" si="708"/>
        <v>3182</v>
      </c>
      <c r="C3191" s="3">
        <f t="shared" ca="1" si="704"/>
        <v>1</v>
      </c>
      <c r="D3191" s="3">
        <f t="shared" ca="1" si="709"/>
        <v>0</v>
      </c>
      <c r="E3191" s="3">
        <f t="shared" ca="1" si="705"/>
        <v>0</v>
      </c>
      <c r="F3191" s="3">
        <f t="shared" ca="1" si="710"/>
        <v>1</v>
      </c>
      <c r="G3191" s="3">
        <f t="shared" ca="1" si="711"/>
        <v>1635</v>
      </c>
      <c r="H3191" s="3">
        <f t="shared" ca="1" si="712"/>
        <v>1547</v>
      </c>
      <c r="I3191" s="3">
        <f t="shared" ca="1" si="713"/>
        <v>1598</v>
      </c>
      <c r="J3191" s="3">
        <f t="shared" ca="1" si="714"/>
        <v>1584</v>
      </c>
      <c r="K3191" s="4">
        <f t="shared" ca="1" si="706"/>
        <v>6.6303219219956642</v>
      </c>
      <c r="L3191" s="4">
        <f t="shared" ca="1" si="707"/>
        <v>48.075733188660941</v>
      </c>
      <c r="M3191" s="4" t="str">
        <f ca="1">IF($B3191&gt;$I$4,"",VLOOKUP($B3191,G$10:$K$6000,5,FALSE))</f>
        <v/>
      </c>
      <c r="N3191" s="4" t="str">
        <f ca="1">IF($B3191&gt;$I$4,"",VLOOKUP($B3191,H$10:$K$6000,4,FALSE))</f>
        <v/>
      </c>
      <c r="O3191" s="4" t="str">
        <f ca="1">IF($B3191&gt;$I$4,"",VLOOKUP($B3191,I$10:$L$6000,4,FALSE))</f>
        <v/>
      </c>
      <c r="P3191" s="4" t="str">
        <f ca="1">IF($B3191&gt;$I$4,"",VLOOKUP($B3191,J$10:$L$6000,3,FALSE))</f>
        <v/>
      </c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8"/>
      <c r="AD3191" s="8"/>
    </row>
    <row r="3192" spans="2:30" x14ac:dyDescent="0.25">
      <c r="B3192" s="3">
        <f t="shared" si="708"/>
        <v>3183</v>
      </c>
      <c r="C3192" s="3">
        <f t="shared" ca="1" si="704"/>
        <v>1</v>
      </c>
      <c r="D3192" s="3">
        <f t="shared" ca="1" si="709"/>
        <v>0</v>
      </c>
      <c r="E3192" s="3">
        <f t="shared" ca="1" si="705"/>
        <v>1</v>
      </c>
      <c r="F3192" s="3">
        <f t="shared" ca="1" si="710"/>
        <v>0</v>
      </c>
      <c r="G3192" s="3">
        <f t="shared" ca="1" si="711"/>
        <v>1636</v>
      </c>
      <c r="H3192" s="3">
        <f t="shared" ca="1" si="712"/>
        <v>1547</v>
      </c>
      <c r="I3192" s="3">
        <f t="shared" ca="1" si="713"/>
        <v>1599</v>
      </c>
      <c r="J3192" s="3">
        <f t="shared" ca="1" si="714"/>
        <v>1584</v>
      </c>
      <c r="K3192" s="4">
        <f t="shared" ca="1" si="706"/>
        <v>6.1047060778449946</v>
      </c>
      <c r="L3192" s="4">
        <f t="shared" ca="1" si="707"/>
        <v>45.66303291493675</v>
      </c>
      <c r="M3192" s="4" t="str">
        <f ca="1">IF($B3192&gt;$I$4,"",VLOOKUP($B3192,G$10:$K$6000,5,FALSE))</f>
        <v/>
      </c>
      <c r="N3192" s="4" t="str">
        <f ca="1">IF($B3192&gt;$I$4,"",VLOOKUP($B3192,H$10:$K$6000,4,FALSE))</f>
        <v/>
      </c>
      <c r="O3192" s="4" t="str">
        <f ca="1">IF($B3192&gt;$I$4,"",VLOOKUP($B3192,I$10:$L$6000,4,FALSE))</f>
        <v/>
      </c>
      <c r="P3192" s="4" t="str">
        <f ca="1">IF($B3192&gt;$I$4,"",VLOOKUP($B3192,J$10:$L$6000,3,FALSE))</f>
        <v/>
      </c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8"/>
      <c r="AD3192" s="8"/>
    </row>
    <row r="3193" spans="2:30" x14ac:dyDescent="0.25">
      <c r="B3193" s="3">
        <f t="shared" si="708"/>
        <v>3184</v>
      </c>
      <c r="C3193" s="3">
        <f t="shared" ca="1" si="704"/>
        <v>0</v>
      </c>
      <c r="D3193" s="3">
        <f t="shared" ca="1" si="709"/>
        <v>1</v>
      </c>
      <c r="E3193" s="3">
        <f t="shared" ca="1" si="705"/>
        <v>0</v>
      </c>
      <c r="F3193" s="3">
        <f t="shared" ca="1" si="710"/>
        <v>1</v>
      </c>
      <c r="G3193" s="3">
        <f t="shared" ca="1" si="711"/>
        <v>1636</v>
      </c>
      <c r="H3193" s="3">
        <f t="shared" ca="1" si="712"/>
        <v>1548</v>
      </c>
      <c r="I3193" s="3">
        <f t="shared" ca="1" si="713"/>
        <v>1599</v>
      </c>
      <c r="J3193" s="3">
        <f t="shared" ca="1" si="714"/>
        <v>1585</v>
      </c>
      <c r="K3193" s="4">
        <f t="shared" ca="1" si="706"/>
        <v>7.14875982961623</v>
      </c>
      <c r="L3193" s="4">
        <f t="shared" ca="1" si="707"/>
        <v>47.542768018714263</v>
      </c>
      <c r="M3193" s="4" t="str">
        <f ca="1">IF($B3193&gt;$I$4,"",VLOOKUP($B3193,G$10:$K$6000,5,FALSE))</f>
        <v/>
      </c>
      <c r="N3193" s="4" t="str">
        <f ca="1">IF($B3193&gt;$I$4,"",VLOOKUP($B3193,H$10:$K$6000,4,FALSE))</f>
        <v/>
      </c>
      <c r="O3193" s="4" t="str">
        <f ca="1">IF($B3193&gt;$I$4,"",VLOOKUP($B3193,I$10:$L$6000,4,FALSE))</f>
        <v/>
      </c>
      <c r="P3193" s="4" t="str">
        <f ca="1">IF($B3193&gt;$I$4,"",VLOOKUP($B3193,J$10:$L$6000,3,FALSE))</f>
        <v/>
      </c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8"/>
      <c r="AD3193" s="8"/>
    </row>
    <row r="3194" spans="2:30" x14ac:dyDescent="0.25">
      <c r="B3194" s="3">
        <f t="shared" si="708"/>
        <v>3185</v>
      </c>
      <c r="C3194" s="3">
        <f t="shared" ca="1" si="704"/>
        <v>0</v>
      </c>
      <c r="D3194" s="3">
        <f t="shared" ca="1" si="709"/>
        <v>1</v>
      </c>
      <c r="E3194" s="3">
        <f t="shared" ca="1" si="705"/>
        <v>0</v>
      </c>
      <c r="F3194" s="3">
        <f t="shared" ca="1" si="710"/>
        <v>1</v>
      </c>
      <c r="G3194" s="3">
        <f t="shared" ca="1" si="711"/>
        <v>1636</v>
      </c>
      <c r="H3194" s="3">
        <f t="shared" ca="1" si="712"/>
        <v>1549</v>
      </c>
      <c r="I3194" s="3">
        <f t="shared" ca="1" si="713"/>
        <v>1599</v>
      </c>
      <c r="J3194" s="3">
        <f t="shared" ca="1" si="714"/>
        <v>1586</v>
      </c>
      <c r="K3194" s="4">
        <f t="shared" ca="1" si="706"/>
        <v>7.5023188932910054</v>
      </c>
      <c r="L3194" s="4">
        <f t="shared" ca="1" si="707"/>
        <v>48.138884181523416</v>
      </c>
      <c r="M3194" s="4" t="str">
        <f ca="1">IF($B3194&gt;$I$4,"",VLOOKUP($B3194,G$10:$K$6000,5,FALSE))</f>
        <v/>
      </c>
      <c r="N3194" s="4" t="str">
        <f ca="1">IF($B3194&gt;$I$4,"",VLOOKUP($B3194,H$10:$K$6000,4,FALSE))</f>
        <v/>
      </c>
      <c r="O3194" s="4" t="str">
        <f ca="1">IF($B3194&gt;$I$4,"",VLOOKUP($B3194,I$10:$L$6000,4,FALSE))</f>
        <v/>
      </c>
      <c r="P3194" s="4" t="str">
        <f ca="1">IF($B3194&gt;$I$4,"",VLOOKUP($B3194,J$10:$L$6000,3,FALSE))</f>
        <v/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8"/>
      <c r="AD3194" s="8"/>
    </row>
    <row r="3195" spans="2:30" x14ac:dyDescent="0.25">
      <c r="B3195" s="3">
        <f t="shared" si="708"/>
        <v>3186</v>
      </c>
      <c r="C3195" s="3">
        <f t="shared" ca="1" si="704"/>
        <v>0</v>
      </c>
      <c r="D3195" s="3">
        <f t="shared" ca="1" si="709"/>
        <v>1</v>
      </c>
      <c r="E3195" s="3">
        <f t="shared" ca="1" si="705"/>
        <v>0</v>
      </c>
      <c r="F3195" s="3">
        <f t="shared" ca="1" si="710"/>
        <v>1</v>
      </c>
      <c r="G3195" s="3">
        <f t="shared" ca="1" si="711"/>
        <v>1636</v>
      </c>
      <c r="H3195" s="3">
        <f t="shared" ca="1" si="712"/>
        <v>1550</v>
      </c>
      <c r="I3195" s="3">
        <f t="shared" ca="1" si="713"/>
        <v>1599</v>
      </c>
      <c r="J3195" s="3">
        <f t="shared" ca="1" si="714"/>
        <v>1587</v>
      </c>
      <c r="K3195" s="4">
        <f t="shared" ca="1" si="706"/>
        <v>7.5517069814502857</v>
      </c>
      <c r="L3195" s="4">
        <f t="shared" ca="1" si="707"/>
        <v>49.133343564216126</v>
      </c>
      <c r="M3195" s="4" t="str">
        <f ca="1">IF($B3195&gt;$I$4,"",VLOOKUP($B3195,G$10:$K$6000,5,FALSE))</f>
        <v/>
      </c>
      <c r="N3195" s="4" t="str">
        <f ca="1">IF($B3195&gt;$I$4,"",VLOOKUP($B3195,H$10:$K$6000,4,FALSE))</f>
        <v/>
      </c>
      <c r="O3195" s="4" t="str">
        <f ca="1">IF($B3195&gt;$I$4,"",VLOOKUP($B3195,I$10:$L$6000,4,FALSE))</f>
        <v/>
      </c>
      <c r="P3195" s="4" t="str">
        <f ca="1">IF($B3195&gt;$I$4,"",VLOOKUP($B3195,J$10:$L$6000,3,FALSE))</f>
        <v/>
      </c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8"/>
      <c r="AD3195" s="8"/>
    </row>
    <row r="3196" spans="2:30" x14ac:dyDescent="0.25">
      <c r="B3196" s="3">
        <f t="shared" si="708"/>
        <v>3187</v>
      </c>
      <c r="C3196" s="3">
        <f t="shared" ca="1" si="704"/>
        <v>0</v>
      </c>
      <c r="D3196" s="3">
        <f t="shared" ca="1" si="709"/>
        <v>1</v>
      </c>
      <c r="E3196" s="3">
        <f t="shared" ca="1" si="705"/>
        <v>1</v>
      </c>
      <c r="F3196" s="3">
        <f t="shared" ca="1" si="710"/>
        <v>0</v>
      </c>
      <c r="G3196" s="3">
        <f t="shared" ca="1" si="711"/>
        <v>1636</v>
      </c>
      <c r="H3196" s="3">
        <f t="shared" ca="1" si="712"/>
        <v>1551</v>
      </c>
      <c r="I3196" s="3">
        <f t="shared" ca="1" si="713"/>
        <v>1600</v>
      </c>
      <c r="J3196" s="3">
        <f t="shared" ca="1" si="714"/>
        <v>1587</v>
      </c>
      <c r="K3196" s="4">
        <f t="shared" ca="1" si="706"/>
        <v>7.5875301317846242</v>
      </c>
      <c r="L3196" s="4">
        <f t="shared" ca="1" si="707"/>
        <v>47.422344193505872</v>
      </c>
      <c r="M3196" s="4" t="str">
        <f ca="1">IF($B3196&gt;$I$4,"",VLOOKUP($B3196,G$10:$K$6000,5,FALSE))</f>
        <v/>
      </c>
      <c r="N3196" s="4" t="str">
        <f ca="1">IF($B3196&gt;$I$4,"",VLOOKUP($B3196,H$10:$K$6000,4,FALSE))</f>
        <v/>
      </c>
      <c r="O3196" s="4" t="str">
        <f ca="1">IF($B3196&gt;$I$4,"",VLOOKUP($B3196,I$10:$L$6000,4,FALSE))</f>
        <v/>
      </c>
      <c r="P3196" s="4" t="str">
        <f ca="1">IF($B3196&gt;$I$4,"",VLOOKUP($B3196,J$10:$L$6000,3,FALSE))</f>
        <v/>
      </c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8"/>
      <c r="AD3196" s="8"/>
    </row>
    <row r="3197" spans="2:30" x14ac:dyDescent="0.25">
      <c r="B3197" s="3">
        <f t="shared" si="708"/>
        <v>3188</v>
      </c>
      <c r="C3197" s="3">
        <f t="shared" ca="1" si="704"/>
        <v>1</v>
      </c>
      <c r="D3197" s="3">
        <f t="shared" ca="1" si="709"/>
        <v>0</v>
      </c>
      <c r="E3197" s="3">
        <f t="shared" ca="1" si="705"/>
        <v>1</v>
      </c>
      <c r="F3197" s="3">
        <f t="shared" ca="1" si="710"/>
        <v>0</v>
      </c>
      <c r="G3197" s="3">
        <f t="shared" ca="1" si="711"/>
        <v>1637</v>
      </c>
      <c r="H3197" s="3">
        <f t="shared" ca="1" si="712"/>
        <v>1551</v>
      </c>
      <c r="I3197" s="3">
        <f t="shared" ca="1" si="713"/>
        <v>1601</v>
      </c>
      <c r="J3197" s="3">
        <f t="shared" ca="1" si="714"/>
        <v>1587</v>
      </c>
      <c r="K3197" s="4">
        <f t="shared" ca="1" si="706"/>
        <v>5.8976595989370066</v>
      </c>
      <c r="L3197" s="4">
        <f t="shared" ca="1" si="707"/>
        <v>46.608992599004424</v>
      </c>
      <c r="M3197" s="4" t="str">
        <f ca="1">IF($B3197&gt;$I$4,"",VLOOKUP($B3197,G$10:$K$6000,5,FALSE))</f>
        <v/>
      </c>
      <c r="N3197" s="4" t="str">
        <f ca="1">IF($B3197&gt;$I$4,"",VLOOKUP($B3197,H$10:$K$6000,4,FALSE))</f>
        <v/>
      </c>
      <c r="O3197" s="4" t="str">
        <f ca="1">IF($B3197&gt;$I$4,"",VLOOKUP($B3197,I$10:$L$6000,4,FALSE))</f>
        <v/>
      </c>
      <c r="P3197" s="4" t="str">
        <f ca="1">IF($B3197&gt;$I$4,"",VLOOKUP($B3197,J$10:$L$6000,3,FALSE))</f>
        <v/>
      </c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8"/>
      <c r="AD3197" s="8"/>
    </row>
    <row r="3198" spans="2:30" x14ac:dyDescent="0.25">
      <c r="B3198" s="3">
        <f t="shared" si="708"/>
        <v>3189</v>
      </c>
      <c r="C3198" s="3">
        <f t="shared" ca="1" si="704"/>
        <v>1</v>
      </c>
      <c r="D3198" s="3">
        <f t="shared" ca="1" si="709"/>
        <v>0</v>
      </c>
      <c r="E3198" s="3">
        <f t="shared" ca="1" si="705"/>
        <v>0</v>
      </c>
      <c r="F3198" s="3">
        <f t="shared" ca="1" si="710"/>
        <v>1</v>
      </c>
      <c r="G3198" s="3">
        <f t="shared" ca="1" si="711"/>
        <v>1638</v>
      </c>
      <c r="H3198" s="3">
        <f t="shared" ca="1" si="712"/>
        <v>1551</v>
      </c>
      <c r="I3198" s="3">
        <f t="shared" ca="1" si="713"/>
        <v>1601</v>
      </c>
      <c r="J3198" s="3">
        <f t="shared" ca="1" si="714"/>
        <v>1588</v>
      </c>
      <c r="K3198" s="4">
        <f t="shared" ca="1" si="706"/>
        <v>6.5594321885381701</v>
      </c>
      <c r="L3198" s="4">
        <f t="shared" ca="1" si="707"/>
        <v>48.512967403121074</v>
      </c>
      <c r="M3198" s="4" t="str">
        <f ca="1">IF($B3198&gt;$I$4,"",VLOOKUP($B3198,G$10:$K$6000,5,FALSE))</f>
        <v/>
      </c>
      <c r="N3198" s="4" t="str">
        <f ca="1">IF($B3198&gt;$I$4,"",VLOOKUP($B3198,H$10:$K$6000,4,FALSE))</f>
        <v/>
      </c>
      <c r="O3198" s="4" t="str">
        <f ca="1">IF($B3198&gt;$I$4,"",VLOOKUP($B3198,I$10:$L$6000,4,FALSE))</f>
        <v/>
      </c>
      <c r="P3198" s="4" t="str">
        <f ca="1">IF($B3198&gt;$I$4,"",VLOOKUP($B3198,J$10:$L$6000,3,FALSE))</f>
        <v/>
      </c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8"/>
      <c r="AD3198" s="8"/>
    </row>
    <row r="3199" spans="2:30" x14ac:dyDescent="0.25">
      <c r="B3199" s="3">
        <f t="shared" si="708"/>
        <v>3190</v>
      </c>
      <c r="C3199" s="3">
        <f t="shared" ca="1" si="704"/>
        <v>1</v>
      </c>
      <c r="D3199" s="3">
        <f t="shared" ca="1" si="709"/>
        <v>0</v>
      </c>
      <c r="E3199" s="3">
        <f t="shared" ca="1" si="705"/>
        <v>1</v>
      </c>
      <c r="F3199" s="3">
        <f t="shared" ca="1" si="710"/>
        <v>0</v>
      </c>
      <c r="G3199" s="3">
        <f t="shared" ca="1" si="711"/>
        <v>1639</v>
      </c>
      <c r="H3199" s="3">
        <f t="shared" ca="1" si="712"/>
        <v>1551</v>
      </c>
      <c r="I3199" s="3">
        <f t="shared" ca="1" si="713"/>
        <v>1602</v>
      </c>
      <c r="J3199" s="3">
        <f t="shared" ca="1" si="714"/>
        <v>1588</v>
      </c>
      <c r="K3199" s="4">
        <f t="shared" ca="1" si="706"/>
        <v>6.59464770207203</v>
      </c>
      <c r="L3199" s="4">
        <f t="shared" ca="1" si="707"/>
        <v>46.075042227992604</v>
      </c>
      <c r="M3199" s="4" t="str">
        <f ca="1">IF($B3199&gt;$I$4,"",VLOOKUP($B3199,G$10:$K$6000,5,FALSE))</f>
        <v/>
      </c>
      <c r="N3199" s="4" t="str">
        <f ca="1">IF($B3199&gt;$I$4,"",VLOOKUP($B3199,H$10:$K$6000,4,FALSE))</f>
        <v/>
      </c>
      <c r="O3199" s="4" t="str">
        <f ca="1">IF($B3199&gt;$I$4,"",VLOOKUP($B3199,I$10:$L$6000,4,FALSE))</f>
        <v/>
      </c>
      <c r="P3199" s="4" t="str">
        <f ca="1">IF($B3199&gt;$I$4,"",VLOOKUP($B3199,J$10:$L$6000,3,FALSE))</f>
        <v/>
      </c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8"/>
      <c r="AD3199" s="8"/>
    </row>
    <row r="3200" spans="2:30" x14ac:dyDescent="0.25">
      <c r="B3200" s="3">
        <f t="shared" si="708"/>
        <v>3191</v>
      </c>
      <c r="C3200" s="3">
        <f t="shared" ca="1" si="704"/>
        <v>1</v>
      </c>
      <c r="D3200" s="3">
        <f t="shared" ca="1" si="709"/>
        <v>0</v>
      </c>
      <c r="E3200" s="3">
        <f t="shared" ca="1" si="705"/>
        <v>0</v>
      </c>
      <c r="F3200" s="3">
        <f t="shared" ca="1" si="710"/>
        <v>1</v>
      </c>
      <c r="G3200" s="3">
        <f t="shared" ca="1" si="711"/>
        <v>1640</v>
      </c>
      <c r="H3200" s="3">
        <f t="shared" ca="1" si="712"/>
        <v>1551</v>
      </c>
      <c r="I3200" s="3">
        <f t="shared" ca="1" si="713"/>
        <v>1602</v>
      </c>
      <c r="J3200" s="3">
        <f t="shared" ca="1" si="714"/>
        <v>1589</v>
      </c>
      <c r="K3200" s="4">
        <f t="shared" ca="1" si="706"/>
        <v>6.8407718032070237</v>
      </c>
      <c r="L3200" s="4">
        <f t="shared" ca="1" si="707"/>
        <v>49.805299560772049</v>
      </c>
      <c r="M3200" s="4" t="str">
        <f ca="1">IF($B3200&gt;$I$4,"",VLOOKUP($B3200,G$10:$K$6000,5,FALSE))</f>
        <v/>
      </c>
      <c r="N3200" s="4" t="str">
        <f ca="1">IF($B3200&gt;$I$4,"",VLOOKUP($B3200,H$10:$K$6000,4,FALSE))</f>
        <v/>
      </c>
      <c r="O3200" s="4" t="str">
        <f ca="1">IF($B3200&gt;$I$4,"",VLOOKUP($B3200,I$10:$L$6000,4,FALSE))</f>
        <v/>
      </c>
      <c r="P3200" s="4" t="str">
        <f ca="1">IF($B3200&gt;$I$4,"",VLOOKUP($B3200,J$10:$L$6000,3,FALSE))</f>
        <v/>
      </c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8"/>
      <c r="AD3200" s="8"/>
    </row>
    <row r="3201" spans="2:30" x14ac:dyDescent="0.25">
      <c r="B3201" s="3">
        <f t="shared" si="708"/>
        <v>3192</v>
      </c>
      <c r="C3201" s="3">
        <f t="shared" ca="1" si="704"/>
        <v>0</v>
      </c>
      <c r="D3201" s="3">
        <f t="shared" ca="1" si="709"/>
        <v>1</v>
      </c>
      <c r="E3201" s="3">
        <f t="shared" ca="1" si="705"/>
        <v>1</v>
      </c>
      <c r="F3201" s="3">
        <f t="shared" ca="1" si="710"/>
        <v>0</v>
      </c>
      <c r="G3201" s="3">
        <f t="shared" ca="1" si="711"/>
        <v>1640</v>
      </c>
      <c r="H3201" s="3">
        <f t="shared" ca="1" si="712"/>
        <v>1552</v>
      </c>
      <c r="I3201" s="3">
        <f t="shared" ca="1" si="713"/>
        <v>1603</v>
      </c>
      <c r="J3201" s="3">
        <f t="shared" ca="1" si="714"/>
        <v>1589</v>
      </c>
      <c r="K3201" s="4">
        <f t="shared" ca="1" si="706"/>
        <v>8.4370495099584009</v>
      </c>
      <c r="L3201" s="4">
        <f t="shared" ca="1" si="707"/>
        <v>46.690475406411522</v>
      </c>
      <c r="M3201" s="4" t="str">
        <f ca="1">IF($B3201&gt;$I$4,"",VLOOKUP($B3201,G$10:$K$6000,5,FALSE))</f>
        <v/>
      </c>
      <c r="N3201" s="4" t="str">
        <f ca="1">IF($B3201&gt;$I$4,"",VLOOKUP($B3201,H$10:$K$6000,4,FALSE))</f>
        <v/>
      </c>
      <c r="O3201" s="4" t="str">
        <f ca="1">IF($B3201&gt;$I$4,"",VLOOKUP($B3201,I$10:$L$6000,4,FALSE))</f>
        <v/>
      </c>
      <c r="P3201" s="4" t="str">
        <f ca="1">IF($B3201&gt;$I$4,"",VLOOKUP($B3201,J$10:$L$6000,3,FALSE))</f>
        <v/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8"/>
      <c r="AD3201" s="8"/>
    </row>
    <row r="3202" spans="2:30" x14ac:dyDescent="0.25">
      <c r="B3202" s="3">
        <f t="shared" si="708"/>
        <v>3193</v>
      </c>
      <c r="C3202" s="3">
        <f t="shared" ca="1" si="704"/>
        <v>1</v>
      </c>
      <c r="D3202" s="3">
        <f t="shared" ca="1" si="709"/>
        <v>0</v>
      </c>
      <c r="E3202" s="3">
        <f t="shared" ca="1" si="705"/>
        <v>1</v>
      </c>
      <c r="F3202" s="3">
        <f t="shared" ca="1" si="710"/>
        <v>0</v>
      </c>
      <c r="G3202" s="3">
        <f t="shared" ca="1" si="711"/>
        <v>1641</v>
      </c>
      <c r="H3202" s="3">
        <f t="shared" ca="1" si="712"/>
        <v>1552</v>
      </c>
      <c r="I3202" s="3">
        <f t="shared" ca="1" si="713"/>
        <v>1604</v>
      </c>
      <c r="J3202" s="3">
        <f t="shared" ca="1" si="714"/>
        <v>1589</v>
      </c>
      <c r="K3202" s="4">
        <f t="shared" ca="1" si="706"/>
        <v>6.6801147385126081</v>
      </c>
      <c r="L3202" s="4">
        <f t="shared" ca="1" si="707"/>
        <v>46.347017483211616</v>
      </c>
      <c r="M3202" s="4" t="str">
        <f ca="1">IF($B3202&gt;$I$4,"",VLOOKUP($B3202,G$10:$K$6000,5,FALSE))</f>
        <v/>
      </c>
      <c r="N3202" s="4" t="str">
        <f ca="1">IF($B3202&gt;$I$4,"",VLOOKUP($B3202,H$10:$K$6000,4,FALSE))</f>
        <v/>
      </c>
      <c r="O3202" s="4" t="str">
        <f ca="1">IF($B3202&gt;$I$4,"",VLOOKUP($B3202,I$10:$L$6000,4,FALSE))</f>
        <v/>
      </c>
      <c r="P3202" s="4" t="str">
        <f ca="1">IF($B3202&gt;$I$4,"",VLOOKUP($B3202,J$10:$L$6000,3,FALSE))</f>
        <v/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8"/>
      <c r="AD3202" s="8"/>
    </row>
    <row r="3203" spans="2:30" x14ac:dyDescent="0.25">
      <c r="B3203" s="3">
        <f t="shared" si="708"/>
        <v>3194</v>
      </c>
      <c r="C3203" s="3">
        <f t="shared" ca="1" si="704"/>
        <v>1</v>
      </c>
      <c r="D3203" s="3">
        <f t="shared" ca="1" si="709"/>
        <v>0</v>
      </c>
      <c r="E3203" s="3">
        <f t="shared" ca="1" si="705"/>
        <v>1</v>
      </c>
      <c r="F3203" s="3">
        <f t="shared" ca="1" si="710"/>
        <v>0</v>
      </c>
      <c r="G3203" s="3">
        <f t="shared" ca="1" si="711"/>
        <v>1642</v>
      </c>
      <c r="H3203" s="3">
        <f t="shared" ca="1" si="712"/>
        <v>1552</v>
      </c>
      <c r="I3203" s="3">
        <f t="shared" ca="1" si="713"/>
        <v>1605</v>
      </c>
      <c r="J3203" s="3">
        <f t="shared" ca="1" si="714"/>
        <v>1589</v>
      </c>
      <c r="K3203" s="4">
        <f t="shared" ca="1" si="706"/>
        <v>6.6541728354137</v>
      </c>
      <c r="L3203" s="4">
        <f t="shared" ca="1" si="707"/>
        <v>44.373891657554317</v>
      </c>
      <c r="M3203" s="4" t="str">
        <f ca="1">IF($B3203&gt;$I$4,"",VLOOKUP($B3203,G$10:$K$6000,5,FALSE))</f>
        <v/>
      </c>
      <c r="N3203" s="4" t="str">
        <f ca="1">IF($B3203&gt;$I$4,"",VLOOKUP($B3203,H$10:$K$6000,4,FALSE))</f>
        <v/>
      </c>
      <c r="O3203" s="4" t="str">
        <f ca="1">IF($B3203&gt;$I$4,"",VLOOKUP($B3203,I$10:$L$6000,4,FALSE))</f>
        <v/>
      </c>
      <c r="P3203" s="4" t="str">
        <f ca="1">IF($B3203&gt;$I$4,"",VLOOKUP($B3203,J$10:$L$6000,3,FALSE))</f>
        <v/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8"/>
      <c r="AD3203" s="8"/>
    </row>
    <row r="3204" spans="2:30" x14ac:dyDescent="0.25">
      <c r="B3204" s="3">
        <f t="shared" si="708"/>
        <v>3195</v>
      </c>
      <c r="C3204" s="3">
        <f t="shared" ca="1" si="704"/>
        <v>0</v>
      </c>
      <c r="D3204" s="3">
        <f t="shared" ca="1" si="709"/>
        <v>1</v>
      </c>
      <c r="E3204" s="3">
        <f t="shared" ca="1" si="705"/>
        <v>1</v>
      </c>
      <c r="F3204" s="3">
        <f t="shared" ca="1" si="710"/>
        <v>0</v>
      </c>
      <c r="G3204" s="3">
        <f t="shared" ca="1" si="711"/>
        <v>1642</v>
      </c>
      <c r="H3204" s="3">
        <f t="shared" ca="1" si="712"/>
        <v>1553</v>
      </c>
      <c r="I3204" s="3">
        <f t="shared" ca="1" si="713"/>
        <v>1606</v>
      </c>
      <c r="J3204" s="3">
        <f t="shared" ca="1" si="714"/>
        <v>1589</v>
      </c>
      <c r="K3204" s="4">
        <f t="shared" ca="1" si="706"/>
        <v>7.6471130558530698</v>
      </c>
      <c r="L3204" s="4">
        <f t="shared" ca="1" si="707"/>
        <v>46.469382813883961</v>
      </c>
      <c r="M3204" s="4" t="str">
        <f ca="1">IF($B3204&gt;$I$4,"",VLOOKUP($B3204,G$10:$K$6000,5,FALSE))</f>
        <v/>
      </c>
      <c r="N3204" s="4" t="str">
        <f ca="1">IF($B3204&gt;$I$4,"",VLOOKUP($B3204,H$10:$K$6000,4,FALSE))</f>
        <v/>
      </c>
      <c r="O3204" s="4" t="str">
        <f ca="1">IF($B3204&gt;$I$4,"",VLOOKUP($B3204,I$10:$L$6000,4,FALSE))</f>
        <v/>
      </c>
      <c r="P3204" s="4" t="str">
        <f ca="1">IF($B3204&gt;$I$4,"",VLOOKUP($B3204,J$10:$L$6000,3,FALSE))</f>
        <v/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8"/>
      <c r="AD3204" s="8"/>
    </row>
    <row r="3205" spans="2:30" x14ac:dyDescent="0.25">
      <c r="B3205" s="3">
        <f t="shared" si="708"/>
        <v>3196</v>
      </c>
      <c r="C3205" s="3">
        <f t="shared" ca="1" si="704"/>
        <v>0</v>
      </c>
      <c r="D3205" s="3">
        <f t="shared" ca="1" si="709"/>
        <v>1</v>
      </c>
      <c r="E3205" s="3">
        <f t="shared" ca="1" si="705"/>
        <v>1</v>
      </c>
      <c r="F3205" s="3">
        <f t="shared" ca="1" si="710"/>
        <v>0</v>
      </c>
      <c r="G3205" s="3">
        <f t="shared" ca="1" si="711"/>
        <v>1642</v>
      </c>
      <c r="H3205" s="3">
        <f t="shared" ca="1" si="712"/>
        <v>1554</v>
      </c>
      <c r="I3205" s="3">
        <f t="shared" ca="1" si="713"/>
        <v>1607</v>
      </c>
      <c r="J3205" s="3">
        <f t="shared" ca="1" si="714"/>
        <v>1589</v>
      </c>
      <c r="K3205" s="4">
        <f t="shared" ca="1" si="706"/>
        <v>7.3061363630159821</v>
      </c>
      <c r="L3205" s="4">
        <f t="shared" ca="1" si="707"/>
        <v>47.389030987532387</v>
      </c>
      <c r="M3205" s="4" t="str">
        <f ca="1">IF($B3205&gt;$I$4,"",VLOOKUP($B3205,G$10:$K$6000,5,FALSE))</f>
        <v/>
      </c>
      <c r="N3205" s="4" t="str">
        <f ca="1">IF($B3205&gt;$I$4,"",VLOOKUP($B3205,H$10:$K$6000,4,FALSE))</f>
        <v/>
      </c>
      <c r="O3205" s="4" t="str">
        <f ca="1">IF($B3205&gt;$I$4,"",VLOOKUP($B3205,I$10:$L$6000,4,FALSE))</f>
        <v/>
      </c>
      <c r="P3205" s="4" t="str">
        <f ca="1">IF($B3205&gt;$I$4,"",VLOOKUP($B3205,J$10:$L$6000,3,FALSE))</f>
        <v/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8"/>
      <c r="AD3205" s="8"/>
    </row>
    <row r="3206" spans="2:30" x14ac:dyDescent="0.25">
      <c r="B3206" s="3">
        <f t="shared" si="708"/>
        <v>3197</v>
      </c>
      <c r="C3206" s="3">
        <f t="shared" ca="1" si="704"/>
        <v>0</v>
      </c>
      <c r="D3206" s="3">
        <f t="shared" ca="1" si="709"/>
        <v>1</v>
      </c>
      <c r="E3206" s="3">
        <f t="shared" ca="1" si="705"/>
        <v>1</v>
      </c>
      <c r="F3206" s="3">
        <f t="shared" ca="1" si="710"/>
        <v>0</v>
      </c>
      <c r="G3206" s="3">
        <f t="shared" ca="1" si="711"/>
        <v>1642</v>
      </c>
      <c r="H3206" s="3">
        <f t="shared" ca="1" si="712"/>
        <v>1555</v>
      </c>
      <c r="I3206" s="3">
        <f t="shared" ca="1" si="713"/>
        <v>1608</v>
      </c>
      <c r="J3206" s="3">
        <f t="shared" ca="1" si="714"/>
        <v>1589</v>
      </c>
      <c r="K3206" s="4">
        <f t="shared" ca="1" si="706"/>
        <v>7.2340479522021965</v>
      </c>
      <c r="L3206" s="4">
        <f t="shared" ca="1" si="707"/>
        <v>44.469183276560386</v>
      </c>
      <c r="M3206" s="4" t="str">
        <f ca="1">IF($B3206&gt;$I$4,"",VLOOKUP($B3206,G$10:$K$6000,5,FALSE))</f>
        <v/>
      </c>
      <c r="N3206" s="4" t="str">
        <f ca="1">IF($B3206&gt;$I$4,"",VLOOKUP($B3206,H$10:$K$6000,4,FALSE))</f>
        <v/>
      </c>
      <c r="O3206" s="4" t="str">
        <f ca="1">IF($B3206&gt;$I$4,"",VLOOKUP($B3206,I$10:$L$6000,4,FALSE))</f>
        <v/>
      </c>
      <c r="P3206" s="4" t="str">
        <f ca="1">IF($B3206&gt;$I$4,"",VLOOKUP($B3206,J$10:$L$6000,3,FALSE))</f>
        <v/>
      </c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8"/>
      <c r="AD3206" s="8"/>
    </row>
    <row r="3207" spans="2:30" x14ac:dyDescent="0.25">
      <c r="B3207" s="3">
        <f t="shared" si="708"/>
        <v>3198</v>
      </c>
      <c r="C3207" s="3">
        <f t="shared" ca="1" si="704"/>
        <v>0</v>
      </c>
      <c r="D3207" s="3">
        <f t="shared" ca="1" si="709"/>
        <v>1</v>
      </c>
      <c r="E3207" s="3">
        <f t="shared" ca="1" si="705"/>
        <v>0</v>
      </c>
      <c r="F3207" s="3">
        <f t="shared" ca="1" si="710"/>
        <v>1</v>
      </c>
      <c r="G3207" s="3">
        <f t="shared" ca="1" si="711"/>
        <v>1642</v>
      </c>
      <c r="H3207" s="3">
        <f t="shared" ca="1" si="712"/>
        <v>1556</v>
      </c>
      <c r="I3207" s="3">
        <f t="shared" ca="1" si="713"/>
        <v>1608</v>
      </c>
      <c r="J3207" s="3">
        <f t="shared" ca="1" si="714"/>
        <v>1590</v>
      </c>
      <c r="K3207" s="4">
        <f t="shared" ca="1" si="706"/>
        <v>7.9620104680657668</v>
      </c>
      <c r="L3207" s="4">
        <f t="shared" ca="1" si="707"/>
        <v>48.321478298192879</v>
      </c>
      <c r="M3207" s="4" t="str">
        <f ca="1">IF($B3207&gt;$I$4,"",VLOOKUP($B3207,G$10:$K$6000,5,FALSE))</f>
        <v/>
      </c>
      <c r="N3207" s="4" t="str">
        <f ca="1">IF($B3207&gt;$I$4,"",VLOOKUP($B3207,H$10:$K$6000,4,FALSE))</f>
        <v/>
      </c>
      <c r="O3207" s="4" t="str">
        <f ca="1">IF($B3207&gt;$I$4,"",VLOOKUP($B3207,I$10:$L$6000,4,FALSE))</f>
        <v/>
      </c>
      <c r="P3207" s="4" t="str">
        <f ca="1">IF($B3207&gt;$I$4,"",VLOOKUP($B3207,J$10:$L$6000,3,FALSE))</f>
        <v/>
      </c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8"/>
      <c r="AD3207" s="8"/>
    </row>
    <row r="3208" spans="2:30" x14ac:dyDescent="0.25">
      <c r="B3208" s="3">
        <f t="shared" si="708"/>
        <v>3199</v>
      </c>
      <c r="C3208" s="3">
        <f t="shared" ca="1" si="704"/>
        <v>1</v>
      </c>
      <c r="D3208" s="3">
        <f t="shared" ca="1" si="709"/>
        <v>0</v>
      </c>
      <c r="E3208" s="3">
        <f t="shared" ca="1" si="705"/>
        <v>0</v>
      </c>
      <c r="F3208" s="3">
        <f t="shared" ca="1" si="710"/>
        <v>1</v>
      </c>
      <c r="G3208" s="3">
        <f t="shared" ca="1" si="711"/>
        <v>1643</v>
      </c>
      <c r="H3208" s="3">
        <f t="shared" ca="1" si="712"/>
        <v>1556</v>
      </c>
      <c r="I3208" s="3">
        <f t="shared" ca="1" si="713"/>
        <v>1608</v>
      </c>
      <c r="J3208" s="3">
        <f t="shared" ca="1" si="714"/>
        <v>1591</v>
      </c>
      <c r="K3208" s="4">
        <f t="shared" ca="1" si="706"/>
        <v>6.2214747204726111</v>
      </c>
      <c r="L3208" s="4">
        <f t="shared" ca="1" si="707"/>
        <v>47.928447470671109</v>
      </c>
      <c r="M3208" s="4" t="str">
        <f ca="1">IF($B3208&gt;$I$4,"",VLOOKUP($B3208,G$10:$K$6000,5,FALSE))</f>
        <v/>
      </c>
      <c r="N3208" s="4" t="str">
        <f ca="1">IF($B3208&gt;$I$4,"",VLOOKUP($B3208,H$10:$K$6000,4,FALSE))</f>
        <v/>
      </c>
      <c r="O3208" s="4" t="str">
        <f ca="1">IF($B3208&gt;$I$4,"",VLOOKUP($B3208,I$10:$L$6000,4,FALSE))</f>
        <v/>
      </c>
      <c r="P3208" s="4" t="str">
        <f ca="1">IF($B3208&gt;$I$4,"",VLOOKUP($B3208,J$10:$L$6000,3,FALSE))</f>
        <v/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8"/>
      <c r="AD3208" s="8"/>
    </row>
    <row r="3209" spans="2:30" x14ac:dyDescent="0.25">
      <c r="B3209" s="3">
        <f t="shared" si="708"/>
        <v>3200</v>
      </c>
      <c r="C3209" s="3">
        <f t="shared" ca="1" si="704"/>
        <v>1</v>
      </c>
      <c r="D3209" s="3">
        <f t="shared" ca="1" si="709"/>
        <v>0</v>
      </c>
      <c r="E3209" s="3">
        <f t="shared" ca="1" si="705"/>
        <v>0</v>
      </c>
      <c r="F3209" s="3">
        <f t="shared" ca="1" si="710"/>
        <v>1</v>
      </c>
      <c r="G3209" s="3">
        <f t="shared" ca="1" si="711"/>
        <v>1644</v>
      </c>
      <c r="H3209" s="3">
        <f t="shared" ca="1" si="712"/>
        <v>1556</v>
      </c>
      <c r="I3209" s="3">
        <f t="shared" ca="1" si="713"/>
        <v>1608</v>
      </c>
      <c r="J3209" s="3">
        <f t="shared" ca="1" si="714"/>
        <v>1592</v>
      </c>
      <c r="K3209" s="4">
        <f t="shared" ca="1" si="706"/>
        <v>6.8400822006374389</v>
      </c>
      <c r="L3209" s="4">
        <f t="shared" ca="1" si="707"/>
        <v>47.590248001292444</v>
      </c>
      <c r="M3209" s="4" t="str">
        <f ca="1">IF($B3209&gt;$I$4,"",VLOOKUP($B3209,G$10:$K$6000,5,FALSE))</f>
        <v/>
      </c>
      <c r="N3209" s="4" t="str">
        <f ca="1">IF($B3209&gt;$I$4,"",VLOOKUP($B3209,H$10:$K$6000,4,FALSE))</f>
        <v/>
      </c>
      <c r="O3209" s="4" t="str">
        <f ca="1">IF($B3209&gt;$I$4,"",VLOOKUP($B3209,I$10:$L$6000,4,FALSE))</f>
        <v/>
      </c>
      <c r="P3209" s="4" t="str">
        <f ca="1">IF($B3209&gt;$I$4,"",VLOOKUP($B3209,J$10:$L$6000,3,FALSE))</f>
        <v/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8"/>
      <c r="AD3209" s="8"/>
    </row>
    <row r="3210" spans="2:30" x14ac:dyDescent="0.25">
      <c r="B3210" s="3">
        <f t="shared" si="708"/>
        <v>3201</v>
      </c>
      <c r="C3210" s="3">
        <f t="shared" ref="C3210:C3273" ca="1" si="715">IF(K3210&lt;$N$4,1,0)</f>
        <v>0</v>
      </c>
      <c r="D3210" s="3">
        <f t="shared" ca="1" si="709"/>
        <v>1</v>
      </c>
      <c r="E3210" s="3">
        <f t="shared" ref="E3210:E3273" ca="1" si="716">IF(L3210&lt;$O$4,1,0)</f>
        <v>0</v>
      </c>
      <c r="F3210" s="3">
        <f t="shared" ca="1" si="710"/>
        <v>1</v>
      </c>
      <c r="G3210" s="3">
        <f t="shared" ca="1" si="711"/>
        <v>1644</v>
      </c>
      <c r="H3210" s="3">
        <f t="shared" ca="1" si="712"/>
        <v>1557</v>
      </c>
      <c r="I3210" s="3">
        <f t="shared" ca="1" si="713"/>
        <v>1608</v>
      </c>
      <c r="J3210" s="3">
        <f t="shared" ca="1" si="714"/>
        <v>1593</v>
      </c>
      <c r="K3210" s="4">
        <f t="shared" ref="K3210:K3273" ca="1" si="717">NORMINV(RAND(),$N$4,$N$5)</f>
        <v>6.9678560222276316</v>
      </c>
      <c r="L3210" s="4">
        <f t="shared" ref="L3210:L3273" ca="1" si="718">NORMINV(RAND(),$O$4,$O$5)</f>
        <v>48.988973883170914</v>
      </c>
      <c r="M3210" s="4" t="str">
        <f ca="1">IF($B3210&gt;$I$4,"",VLOOKUP($B3210,G$10:$K$6000,5,FALSE))</f>
        <v/>
      </c>
      <c r="N3210" s="4" t="str">
        <f ca="1">IF($B3210&gt;$I$4,"",VLOOKUP($B3210,H$10:$K$6000,4,FALSE))</f>
        <v/>
      </c>
      <c r="O3210" s="4" t="str">
        <f ca="1">IF($B3210&gt;$I$4,"",VLOOKUP($B3210,I$10:$L$6000,4,FALSE))</f>
        <v/>
      </c>
      <c r="P3210" s="4" t="str">
        <f ca="1">IF($B3210&gt;$I$4,"",VLOOKUP($B3210,J$10:$L$6000,3,FALSE))</f>
        <v/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8"/>
      <c r="AD3210" s="8"/>
    </row>
    <row r="3211" spans="2:30" x14ac:dyDescent="0.25">
      <c r="B3211" s="3">
        <f t="shared" si="708"/>
        <v>3202</v>
      </c>
      <c r="C3211" s="3">
        <f t="shared" ca="1" si="715"/>
        <v>0</v>
      </c>
      <c r="D3211" s="3">
        <f t="shared" ca="1" si="709"/>
        <v>1</v>
      </c>
      <c r="E3211" s="3">
        <f t="shared" ca="1" si="716"/>
        <v>1</v>
      </c>
      <c r="F3211" s="3">
        <f t="shared" ca="1" si="710"/>
        <v>0</v>
      </c>
      <c r="G3211" s="3">
        <f t="shared" ca="1" si="711"/>
        <v>1644</v>
      </c>
      <c r="H3211" s="3">
        <f t="shared" ca="1" si="712"/>
        <v>1558</v>
      </c>
      <c r="I3211" s="3">
        <f t="shared" ca="1" si="713"/>
        <v>1609</v>
      </c>
      <c r="J3211" s="3">
        <f t="shared" ca="1" si="714"/>
        <v>1593</v>
      </c>
      <c r="K3211" s="4">
        <f t="shared" ca="1" si="717"/>
        <v>7.4496181511802888</v>
      </c>
      <c r="L3211" s="4">
        <f t="shared" ca="1" si="718"/>
        <v>46.796661125681503</v>
      </c>
      <c r="M3211" s="4" t="str">
        <f ca="1">IF($B3211&gt;$I$4,"",VLOOKUP($B3211,G$10:$K$6000,5,FALSE))</f>
        <v/>
      </c>
      <c r="N3211" s="4" t="str">
        <f ca="1">IF($B3211&gt;$I$4,"",VLOOKUP($B3211,H$10:$K$6000,4,FALSE))</f>
        <v/>
      </c>
      <c r="O3211" s="4" t="str">
        <f ca="1">IF($B3211&gt;$I$4,"",VLOOKUP($B3211,I$10:$L$6000,4,FALSE))</f>
        <v/>
      </c>
      <c r="P3211" s="4" t="str">
        <f ca="1">IF($B3211&gt;$I$4,"",VLOOKUP($B3211,J$10:$L$6000,3,FALSE))</f>
        <v/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8"/>
      <c r="AD3211" s="8"/>
    </row>
    <row r="3212" spans="2:30" x14ac:dyDescent="0.25">
      <c r="B3212" s="3">
        <f t="shared" ref="B3212:B3275" si="719">B3211+1</f>
        <v>3203</v>
      </c>
      <c r="C3212" s="3">
        <f t="shared" ca="1" si="715"/>
        <v>0</v>
      </c>
      <c r="D3212" s="3">
        <f t="shared" ca="1" si="709"/>
        <v>1</v>
      </c>
      <c r="E3212" s="3">
        <f t="shared" ca="1" si="716"/>
        <v>1</v>
      </c>
      <c r="F3212" s="3">
        <f t="shared" ca="1" si="710"/>
        <v>0</v>
      </c>
      <c r="G3212" s="3">
        <f t="shared" ca="1" si="711"/>
        <v>1644</v>
      </c>
      <c r="H3212" s="3">
        <f t="shared" ca="1" si="712"/>
        <v>1559</v>
      </c>
      <c r="I3212" s="3">
        <f t="shared" ca="1" si="713"/>
        <v>1610</v>
      </c>
      <c r="J3212" s="3">
        <f t="shared" ca="1" si="714"/>
        <v>1593</v>
      </c>
      <c r="K3212" s="4">
        <f t="shared" ca="1" si="717"/>
        <v>7.1231477218202732</v>
      </c>
      <c r="L3212" s="4">
        <f t="shared" ca="1" si="718"/>
        <v>46.604334644978771</v>
      </c>
      <c r="M3212" s="4" t="str">
        <f ca="1">IF($B3212&gt;$I$4,"",VLOOKUP($B3212,G$10:$K$6000,5,FALSE))</f>
        <v/>
      </c>
      <c r="N3212" s="4" t="str">
        <f ca="1">IF($B3212&gt;$I$4,"",VLOOKUP($B3212,H$10:$K$6000,4,FALSE))</f>
        <v/>
      </c>
      <c r="O3212" s="4" t="str">
        <f ca="1">IF($B3212&gt;$I$4,"",VLOOKUP($B3212,I$10:$L$6000,4,FALSE))</f>
        <v/>
      </c>
      <c r="P3212" s="4" t="str">
        <f ca="1">IF($B3212&gt;$I$4,"",VLOOKUP($B3212,J$10:$L$6000,3,FALSE))</f>
        <v/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8"/>
      <c r="AD3212" s="8"/>
    </row>
    <row r="3213" spans="2:30" x14ac:dyDescent="0.25">
      <c r="B3213" s="3">
        <f t="shared" si="719"/>
        <v>3204</v>
      </c>
      <c r="C3213" s="3">
        <f t="shared" ca="1" si="715"/>
        <v>0</v>
      </c>
      <c r="D3213" s="3">
        <f t="shared" ca="1" si="709"/>
        <v>1</v>
      </c>
      <c r="E3213" s="3">
        <f t="shared" ca="1" si="716"/>
        <v>0</v>
      </c>
      <c r="F3213" s="3">
        <f t="shared" ca="1" si="710"/>
        <v>1</v>
      </c>
      <c r="G3213" s="3">
        <f t="shared" ca="1" si="711"/>
        <v>1644</v>
      </c>
      <c r="H3213" s="3">
        <f t="shared" ca="1" si="712"/>
        <v>1560</v>
      </c>
      <c r="I3213" s="3">
        <f t="shared" ca="1" si="713"/>
        <v>1610</v>
      </c>
      <c r="J3213" s="3">
        <f t="shared" ca="1" si="714"/>
        <v>1594</v>
      </c>
      <c r="K3213" s="4">
        <f t="shared" ca="1" si="717"/>
        <v>7.0350684489692261</v>
      </c>
      <c r="L3213" s="4">
        <f t="shared" ca="1" si="718"/>
        <v>48.874235107556551</v>
      </c>
      <c r="M3213" s="4" t="str">
        <f ca="1">IF($B3213&gt;$I$4,"",VLOOKUP($B3213,G$10:$K$6000,5,FALSE))</f>
        <v/>
      </c>
      <c r="N3213" s="4" t="str">
        <f ca="1">IF($B3213&gt;$I$4,"",VLOOKUP($B3213,H$10:$K$6000,4,FALSE))</f>
        <v/>
      </c>
      <c r="O3213" s="4" t="str">
        <f ca="1">IF($B3213&gt;$I$4,"",VLOOKUP($B3213,I$10:$L$6000,4,FALSE))</f>
        <v/>
      </c>
      <c r="P3213" s="4" t="str">
        <f ca="1">IF($B3213&gt;$I$4,"",VLOOKUP($B3213,J$10:$L$6000,3,FALSE))</f>
        <v/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8"/>
      <c r="AD3213" s="8"/>
    </row>
    <row r="3214" spans="2:30" x14ac:dyDescent="0.25">
      <c r="B3214" s="3">
        <f t="shared" si="719"/>
        <v>3205</v>
      </c>
      <c r="C3214" s="3">
        <f t="shared" ca="1" si="715"/>
        <v>0</v>
      </c>
      <c r="D3214" s="3">
        <f t="shared" ca="1" si="709"/>
        <v>1</v>
      </c>
      <c r="E3214" s="3">
        <f t="shared" ca="1" si="716"/>
        <v>1</v>
      </c>
      <c r="F3214" s="3">
        <f t="shared" ca="1" si="710"/>
        <v>0</v>
      </c>
      <c r="G3214" s="3">
        <f t="shared" ca="1" si="711"/>
        <v>1644</v>
      </c>
      <c r="H3214" s="3">
        <f t="shared" ca="1" si="712"/>
        <v>1561</v>
      </c>
      <c r="I3214" s="3">
        <f t="shared" ca="1" si="713"/>
        <v>1611</v>
      </c>
      <c r="J3214" s="3">
        <f t="shared" ca="1" si="714"/>
        <v>1594</v>
      </c>
      <c r="K3214" s="4">
        <f t="shared" ca="1" si="717"/>
        <v>7.321717352864515</v>
      </c>
      <c r="L3214" s="4">
        <f t="shared" ca="1" si="718"/>
        <v>45.623580846027771</v>
      </c>
      <c r="M3214" s="4" t="str">
        <f ca="1">IF($B3214&gt;$I$4,"",VLOOKUP($B3214,G$10:$K$6000,5,FALSE))</f>
        <v/>
      </c>
      <c r="N3214" s="4" t="str">
        <f ca="1">IF($B3214&gt;$I$4,"",VLOOKUP($B3214,H$10:$K$6000,4,FALSE))</f>
        <v/>
      </c>
      <c r="O3214" s="4" t="str">
        <f ca="1">IF($B3214&gt;$I$4,"",VLOOKUP($B3214,I$10:$L$6000,4,FALSE))</f>
        <v/>
      </c>
      <c r="P3214" s="4" t="str">
        <f ca="1">IF($B3214&gt;$I$4,"",VLOOKUP($B3214,J$10:$L$6000,3,FALSE))</f>
        <v/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8"/>
      <c r="AD3214" s="8"/>
    </row>
    <row r="3215" spans="2:30" x14ac:dyDescent="0.25">
      <c r="B3215" s="3">
        <f t="shared" si="719"/>
        <v>3206</v>
      </c>
      <c r="C3215" s="3">
        <f t="shared" ca="1" si="715"/>
        <v>1</v>
      </c>
      <c r="D3215" s="3">
        <f t="shared" ca="1" si="709"/>
        <v>0</v>
      </c>
      <c r="E3215" s="3">
        <f t="shared" ca="1" si="716"/>
        <v>1</v>
      </c>
      <c r="F3215" s="3">
        <f t="shared" ca="1" si="710"/>
        <v>0</v>
      </c>
      <c r="G3215" s="3">
        <f t="shared" ca="1" si="711"/>
        <v>1645</v>
      </c>
      <c r="H3215" s="3">
        <f t="shared" ca="1" si="712"/>
        <v>1561</v>
      </c>
      <c r="I3215" s="3">
        <f t="shared" ca="1" si="713"/>
        <v>1612</v>
      </c>
      <c r="J3215" s="3">
        <f t="shared" ca="1" si="714"/>
        <v>1594</v>
      </c>
      <c r="K3215" s="4">
        <f t="shared" ca="1" si="717"/>
        <v>6.3453032936795362</v>
      </c>
      <c r="L3215" s="4">
        <f t="shared" ca="1" si="718"/>
        <v>46.408081046454463</v>
      </c>
      <c r="M3215" s="4" t="str">
        <f ca="1">IF($B3215&gt;$I$4,"",VLOOKUP($B3215,G$10:$K$6000,5,FALSE))</f>
        <v/>
      </c>
      <c r="N3215" s="4" t="str">
        <f ca="1">IF($B3215&gt;$I$4,"",VLOOKUP($B3215,H$10:$K$6000,4,FALSE))</f>
        <v/>
      </c>
      <c r="O3215" s="4" t="str">
        <f ca="1">IF($B3215&gt;$I$4,"",VLOOKUP($B3215,I$10:$L$6000,4,FALSE))</f>
        <v/>
      </c>
      <c r="P3215" s="4" t="str">
        <f ca="1">IF($B3215&gt;$I$4,"",VLOOKUP($B3215,J$10:$L$6000,3,FALSE))</f>
        <v/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8"/>
      <c r="AD3215" s="8"/>
    </row>
    <row r="3216" spans="2:30" x14ac:dyDescent="0.25">
      <c r="B3216" s="3">
        <f t="shared" si="719"/>
        <v>3207</v>
      </c>
      <c r="C3216" s="3">
        <f t="shared" ca="1" si="715"/>
        <v>1</v>
      </c>
      <c r="D3216" s="3">
        <f t="shared" ca="1" si="709"/>
        <v>0</v>
      </c>
      <c r="E3216" s="3">
        <f t="shared" ca="1" si="716"/>
        <v>0</v>
      </c>
      <c r="F3216" s="3">
        <f t="shared" ca="1" si="710"/>
        <v>1</v>
      </c>
      <c r="G3216" s="3">
        <f t="shared" ca="1" si="711"/>
        <v>1646</v>
      </c>
      <c r="H3216" s="3">
        <f t="shared" ca="1" si="712"/>
        <v>1561</v>
      </c>
      <c r="I3216" s="3">
        <f t="shared" ca="1" si="713"/>
        <v>1612</v>
      </c>
      <c r="J3216" s="3">
        <f t="shared" ca="1" si="714"/>
        <v>1595</v>
      </c>
      <c r="K3216" s="4">
        <f t="shared" ca="1" si="717"/>
        <v>6.7689631866031634</v>
      </c>
      <c r="L3216" s="4">
        <f t="shared" ca="1" si="718"/>
        <v>48.051017038541332</v>
      </c>
      <c r="M3216" s="4" t="str">
        <f ca="1">IF($B3216&gt;$I$4,"",VLOOKUP($B3216,G$10:$K$6000,5,FALSE))</f>
        <v/>
      </c>
      <c r="N3216" s="4" t="str">
        <f ca="1">IF($B3216&gt;$I$4,"",VLOOKUP($B3216,H$10:$K$6000,4,FALSE))</f>
        <v/>
      </c>
      <c r="O3216" s="4" t="str">
        <f ca="1">IF($B3216&gt;$I$4,"",VLOOKUP($B3216,I$10:$L$6000,4,FALSE))</f>
        <v/>
      </c>
      <c r="P3216" s="4" t="str">
        <f ca="1">IF($B3216&gt;$I$4,"",VLOOKUP($B3216,J$10:$L$6000,3,FALSE))</f>
        <v/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8"/>
      <c r="AD3216" s="8"/>
    </row>
    <row r="3217" spans="2:30" x14ac:dyDescent="0.25">
      <c r="B3217" s="3">
        <f t="shared" si="719"/>
        <v>3208</v>
      </c>
      <c r="C3217" s="3">
        <f t="shared" ca="1" si="715"/>
        <v>1</v>
      </c>
      <c r="D3217" s="3">
        <f t="shared" ca="1" si="709"/>
        <v>0</v>
      </c>
      <c r="E3217" s="3">
        <f t="shared" ca="1" si="716"/>
        <v>1</v>
      </c>
      <c r="F3217" s="3">
        <f t="shared" ca="1" si="710"/>
        <v>0</v>
      </c>
      <c r="G3217" s="3">
        <f t="shared" ca="1" si="711"/>
        <v>1647</v>
      </c>
      <c r="H3217" s="3">
        <f t="shared" ca="1" si="712"/>
        <v>1561</v>
      </c>
      <c r="I3217" s="3">
        <f t="shared" ca="1" si="713"/>
        <v>1613</v>
      </c>
      <c r="J3217" s="3">
        <f t="shared" ca="1" si="714"/>
        <v>1595</v>
      </c>
      <c r="K3217" s="4">
        <f t="shared" ca="1" si="717"/>
        <v>6.89213420938139</v>
      </c>
      <c r="L3217" s="4">
        <f t="shared" ca="1" si="718"/>
        <v>47.048749609422636</v>
      </c>
      <c r="M3217" s="4" t="str">
        <f ca="1">IF($B3217&gt;$I$4,"",VLOOKUP($B3217,G$10:$K$6000,5,FALSE))</f>
        <v/>
      </c>
      <c r="N3217" s="4" t="str">
        <f ca="1">IF($B3217&gt;$I$4,"",VLOOKUP($B3217,H$10:$K$6000,4,FALSE))</f>
        <v/>
      </c>
      <c r="O3217" s="4" t="str">
        <f ca="1">IF($B3217&gt;$I$4,"",VLOOKUP($B3217,I$10:$L$6000,4,FALSE))</f>
        <v/>
      </c>
      <c r="P3217" s="4" t="str">
        <f ca="1">IF($B3217&gt;$I$4,"",VLOOKUP($B3217,J$10:$L$6000,3,FALSE))</f>
        <v/>
      </c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8"/>
      <c r="AD3217" s="8"/>
    </row>
    <row r="3218" spans="2:30" x14ac:dyDescent="0.25">
      <c r="B3218" s="3">
        <f t="shared" si="719"/>
        <v>3209</v>
      </c>
      <c r="C3218" s="3">
        <f t="shared" ca="1" si="715"/>
        <v>0</v>
      </c>
      <c r="D3218" s="3">
        <f t="shared" ca="1" si="709"/>
        <v>1</v>
      </c>
      <c r="E3218" s="3">
        <f t="shared" ca="1" si="716"/>
        <v>1</v>
      </c>
      <c r="F3218" s="3">
        <f t="shared" ca="1" si="710"/>
        <v>0</v>
      </c>
      <c r="G3218" s="3">
        <f t="shared" ca="1" si="711"/>
        <v>1647</v>
      </c>
      <c r="H3218" s="3">
        <f t="shared" ca="1" si="712"/>
        <v>1562</v>
      </c>
      <c r="I3218" s="3">
        <f t="shared" ca="1" si="713"/>
        <v>1614</v>
      </c>
      <c r="J3218" s="3">
        <f t="shared" ca="1" si="714"/>
        <v>1595</v>
      </c>
      <c r="K3218" s="4">
        <f t="shared" ca="1" si="717"/>
        <v>7.0870877449715426</v>
      </c>
      <c r="L3218" s="4">
        <f t="shared" ca="1" si="718"/>
        <v>46.241433940427527</v>
      </c>
      <c r="M3218" s="4" t="str">
        <f ca="1">IF($B3218&gt;$I$4,"",VLOOKUP($B3218,G$10:$K$6000,5,FALSE))</f>
        <v/>
      </c>
      <c r="N3218" s="4" t="str">
        <f ca="1">IF($B3218&gt;$I$4,"",VLOOKUP($B3218,H$10:$K$6000,4,FALSE))</f>
        <v/>
      </c>
      <c r="O3218" s="4" t="str">
        <f ca="1">IF($B3218&gt;$I$4,"",VLOOKUP($B3218,I$10:$L$6000,4,FALSE))</f>
        <v/>
      </c>
      <c r="P3218" s="4" t="str">
        <f ca="1">IF($B3218&gt;$I$4,"",VLOOKUP($B3218,J$10:$L$6000,3,FALSE))</f>
        <v/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8"/>
      <c r="AD3218" s="8"/>
    </row>
    <row r="3219" spans="2:30" x14ac:dyDescent="0.25">
      <c r="B3219" s="3">
        <f t="shared" si="719"/>
        <v>3210</v>
      </c>
      <c r="C3219" s="3">
        <f t="shared" ca="1" si="715"/>
        <v>0</v>
      </c>
      <c r="D3219" s="3">
        <f t="shared" ca="1" si="709"/>
        <v>1</v>
      </c>
      <c r="E3219" s="3">
        <f t="shared" ca="1" si="716"/>
        <v>0</v>
      </c>
      <c r="F3219" s="3">
        <f t="shared" ca="1" si="710"/>
        <v>1</v>
      </c>
      <c r="G3219" s="3">
        <f t="shared" ca="1" si="711"/>
        <v>1647</v>
      </c>
      <c r="H3219" s="3">
        <f t="shared" ca="1" si="712"/>
        <v>1563</v>
      </c>
      <c r="I3219" s="3">
        <f t="shared" ca="1" si="713"/>
        <v>1614</v>
      </c>
      <c r="J3219" s="3">
        <f t="shared" ca="1" si="714"/>
        <v>1596</v>
      </c>
      <c r="K3219" s="4">
        <f t="shared" ca="1" si="717"/>
        <v>6.9048984708513697</v>
      </c>
      <c r="L3219" s="4">
        <f t="shared" ca="1" si="718"/>
        <v>48.931827137092704</v>
      </c>
      <c r="M3219" s="4" t="str">
        <f ca="1">IF($B3219&gt;$I$4,"",VLOOKUP($B3219,G$10:$K$6000,5,FALSE))</f>
        <v/>
      </c>
      <c r="N3219" s="4" t="str">
        <f ca="1">IF($B3219&gt;$I$4,"",VLOOKUP($B3219,H$10:$K$6000,4,FALSE))</f>
        <v/>
      </c>
      <c r="O3219" s="4" t="str">
        <f ca="1">IF($B3219&gt;$I$4,"",VLOOKUP($B3219,I$10:$L$6000,4,FALSE))</f>
        <v/>
      </c>
      <c r="P3219" s="4" t="str">
        <f ca="1">IF($B3219&gt;$I$4,"",VLOOKUP($B3219,J$10:$L$6000,3,FALSE))</f>
        <v/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8"/>
      <c r="AD3219" s="8"/>
    </row>
    <row r="3220" spans="2:30" x14ac:dyDescent="0.25">
      <c r="B3220" s="3">
        <f t="shared" si="719"/>
        <v>3211</v>
      </c>
      <c r="C3220" s="3">
        <f t="shared" ca="1" si="715"/>
        <v>0</v>
      </c>
      <c r="D3220" s="3">
        <f t="shared" ca="1" si="709"/>
        <v>1</v>
      </c>
      <c r="E3220" s="3">
        <f t="shared" ca="1" si="716"/>
        <v>1</v>
      </c>
      <c r="F3220" s="3">
        <f t="shared" ca="1" si="710"/>
        <v>0</v>
      </c>
      <c r="G3220" s="3">
        <f t="shared" ca="1" si="711"/>
        <v>1647</v>
      </c>
      <c r="H3220" s="3">
        <f t="shared" ca="1" si="712"/>
        <v>1564</v>
      </c>
      <c r="I3220" s="3">
        <f t="shared" ca="1" si="713"/>
        <v>1615</v>
      </c>
      <c r="J3220" s="3">
        <f t="shared" ca="1" si="714"/>
        <v>1596</v>
      </c>
      <c r="K3220" s="4">
        <f t="shared" ca="1" si="717"/>
        <v>7.1420925014869034</v>
      </c>
      <c r="L3220" s="4">
        <f t="shared" ca="1" si="718"/>
        <v>45.556287739887992</v>
      </c>
      <c r="M3220" s="4" t="str">
        <f ca="1">IF($B3220&gt;$I$4,"",VLOOKUP($B3220,G$10:$K$6000,5,FALSE))</f>
        <v/>
      </c>
      <c r="N3220" s="4" t="str">
        <f ca="1">IF($B3220&gt;$I$4,"",VLOOKUP($B3220,H$10:$K$6000,4,FALSE))</f>
        <v/>
      </c>
      <c r="O3220" s="4" t="str">
        <f ca="1">IF($B3220&gt;$I$4,"",VLOOKUP($B3220,I$10:$L$6000,4,FALSE))</f>
        <v/>
      </c>
      <c r="P3220" s="4" t="str">
        <f ca="1">IF($B3220&gt;$I$4,"",VLOOKUP($B3220,J$10:$L$6000,3,FALSE))</f>
        <v/>
      </c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8"/>
      <c r="AD3220" s="8"/>
    </row>
    <row r="3221" spans="2:30" x14ac:dyDescent="0.25">
      <c r="B3221" s="3">
        <f t="shared" si="719"/>
        <v>3212</v>
      </c>
      <c r="C3221" s="3">
        <f t="shared" ca="1" si="715"/>
        <v>1</v>
      </c>
      <c r="D3221" s="3">
        <f t="shared" ca="1" si="709"/>
        <v>0</v>
      </c>
      <c r="E3221" s="3">
        <f t="shared" ca="1" si="716"/>
        <v>1</v>
      </c>
      <c r="F3221" s="3">
        <f t="shared" ca="1" si="710"/>
        <v>0</v>
      </c>
      <c r="G3221" s="3">
        <f t="shared" ca="1" si="711"/>
        <v>1648</v>
      </c>
      <c r="H3221" s="3">
        <f t="shared" ca="1" si="712"/>
        <v>1564</v>
      </c>
      <c r="I3221" s="3">
        <f t="shared" ca="1" si="713"/>
        <v>1616</v>
      </c>
      <c r="J3221" s="3">
        <f t="shared" ca="1" si="714"/>
        <v>1596</v>
      </c>
      <c r="K3221" s="4">
        <f t="shared" ca="1" si="717"/>
        <v>6.3210852894852163</v>
      </c>
      <c r="L3221" s="4">
        <f t="shared" ca="1" si="718"/>
        <v>46.441592284788996</v>
      </c>
      <c r="M3221" s="4" t="str">
        <f ca="1">IF($B3221&gt;$I$4,"",VLOOKUP($B3221,G$10:$K$6000,5,FALSE))</f>
        <v/>
      </c>
      <c r="N3221" s="4" t="str">
        <f ca="1">IF($B3221&gt;$I$4,"",VLOOKUP($B3221,H$10:$K$6000,4,FALSE))</f>
        <v/>
      </c>
      <c r="O3221" s="4" t="str">
        <f ca="1">IF($B3221&gt;$I$4,"",VLOOKUP($B3221,I$10:$L$6000,4,FALSE))</f>
        <v/>
      </c>
      <c r="P3221" s="4" t="str">
        <f ca="1">IF($B3221&gt;$I$4,"",VLOOKUP($B3221,J$10:$L$6000,3,FALSE))</f>
        <v/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8"/>
      <c r="AD3221" s="8"/>
    </row>
    <row r="3222" spans="2:30" x14ac:dyDescent="0.25">
      <c r="B3222" s="3">
        <f t="shared" si="719"/>
        <v>3213</v>
      </c>
      <c r="C3222" s="3">
        <f t="shared" ca="1" si="715"/>
        <v>0</v>
      </c>
      <c r="D3222" s="3">
        <f t="shared" ca="1" si="709"/>
        <v>1</v>
      </c>
      <c r="E3222" s="3">
        <f t="shared" ca="1" si="716"/>
        <v>1</v>
      </c>
      <c r="F3222" s="3">
        <f t="shared" ca="1" si="710"/>
        <v>0</v>
      </c>
      <c r="G3222" s="3">
        <f t="shared" ca="1" si="711"/>
        <v>1648</v>
      </c>
      <c r="H3222" s="3">
        <f t="shared" ca="1" si="712"/>
        <v>1565</v>
      </c>
      <c r="I3222" s="3">
        <f t="shared" ca="1" si="713"/>
        <v>1617</v>
      </c>
      <c r="J3222" s="3">
        <f t="shared" ca="1" si="714"/>
        <v>1596</v>
      </c>
      <c r="K3222" s="4">
        <f t="shared" ca="1" si="717"/>
        <v>6.9833489671672666</v>
      </c>
      <c r="L3222" s="4">
        <f t="shared" ca="1" si="718"/>
        <v>46.336789044494587</v>
      </c>
      <c r="M3222" s="4" t="str">
        <f ca="1">IF($B3222&gt;$I$4,"",VLOOKUP($B3222,G$10:$K$6000,5,FALSE))</f>
        <v/>
      </c>
      <c r="N3222" s="4" t="str">
        <f ca="1">IF($B3222&gt;$I$4,"",VLOOKUP($B3222,H$10:$K$6000,4,FALSE))</f>
        <v/>
      </c>
      <c r="O3222" s="4" t="str">
        <f ca="1">IF($B3222&gt;$I$4,"",VLOOKUP($B3222,I$10:$L$6000,4,FALSE))</f>
        <v/>
      </c>
      <c r="P3222" s="4" t="str">
        <f ca="1">IF($B3222&gt;$I$4,"",VLOOKUP($B3222,J$10:$L$6000,3,FALSE))</f>
        <v/>
      </c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8"/>
      <c r="AD3222" s="8"/>
    </row>
    <row r="3223" spans="2:30" x14ac:dyDescent="0.25">
      <c r="B3223" s="3">
        <f t="shared" si="719"/>
        <v>3214</v>
      </c>
      <c r="C3223" s="3">
        <f t="shared" ca="1" si="715"/>
        <v>1</v>
      </c>
      <c r="D3223" s="3">
        <f t="shared" ca="1" si="709"/>
        <v>0</v>
      </c>
      <c r="E3223" s="3">
        <f t="shared" ca="1" si="716"/>
        <v>1</v>
      </c>
      <c r="F3223" s="3">
        <f t="shared" ca="1" si="710"/>
        <v>0</v>
      </c>
      <c r="G3223" s="3">
        <f t="shared" ca="1" si="711"/>
        <v>1649</v>
      </c>
      <c r="H3223" s="3">
        <f t="shared" ca="1" si="712"/>
        <v>1565</v>
      </c>
      <c r="I3223" s="3">
        <f t="shared" ca="1" si="713"/>
        <v>1618</v>
      </c>
      <c r="J3223" s="3">
        <f t="shared" ca="1" si="714"/>
        <v>1596</v>
      </c>
      <c r="K3223" s="4">
        <f t="shared" ca="1" si="717"/>
        <v>6.5587188160692032</v>
      </c>
      <c r="L3223" s="4">
        <f t="shared" ca="1" si="718"/>
        <v>47.447582832971747</v>
      </c>
      <c r="M3223" s="4" t="str">
        <f ca="1">IF($B3223&gt;$I$4,"",VLOOKUP($B3223,G$10:$K$6000,5,FALSE))</f>
        <v/>
      </c>
      <c r="N3223" s="4" t="str">
        <f ca="1">IF($B3223&gt;$I$4,"",VLOOKUP($B3223,H$10:$K$6000,4,FALSE))</f>
        <v/>
      </c>
      <c r="O3223" s="4" t="str">
        <f ca="1">IF($B3223&gt;$I$4,"",VLOOKUP($B3223,I$10:$L$6000,4,FALSE))</f>
        <v/>
      </c>
      <c r="P3223" s="4" t="str">
        <f ca="1">IF($B3223&gt;$I$4,"",VLOOKUP($B3223,J$10:$L$6000,3,FALSE))</f>
        <v/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8"/>
      <c r="AD3223" s="8"/>
    </row>
    <row r="3224" spans="2:30" x14ac:dyDescent="0.25">
      <c r="B3224" s="3">
        <f t="shared" si="719"/>
        <v>3215</v>
      </c>
      <c r="C3224" s="3">
        <f t="shared" ca="1" si="715"/>
        <v>1</v>
      </c>
      <c r="D3224" s="3">
        <f t="shared" ca="1" si="709"/>
        <v>0</v>
      </c>
      <c r="E3224" s="3">
        <f t="shared" ca="1" si="716"/>
        <v>1</v>
      </c>
      <c r="F3224" s="3">
        <f t="shared" ca="1" si="710"/>
        <v>0</v>
      </c>
      <c r="G3224" s="3">
        <f t="shared" ca="1" si="711"/>
        <v>1650</v>
      </c>
      <c r="H3224" s="3">
        <f t="shared" ca="1" si="712"/>
        <v>1565</v>
      </c>
      <c r="I3224" s="3">
        <f t="shared" ca="1" si="713"/>
        <v>1619</v>
      </c>
      <c r="J3224" s="3">
        <f t="shared" ca="1" si="714"/>
        <v>1596</v>
      </c>
      <c r="K3224" s="4">
        <f t="shared" ca="1" si="717"/>
        <v>6.6826506073316967</v>
      </c>
      <c r="L3224" s="4">
        <f t="shared" ca="1" si="718"/>
        <v>45.770376594722968</v>
      </c>
      <c r="M3224" s="4" t="str">
        <f ca="1">IF($B3224&gt;$I$4,"",VLOOKUP($B3224,G$10:$K$6000,5,FALSE))</f>
        <v/>
      </c>
      <c r="N3224" s="4" t="str">
        <f ca="1">IF($B3224&gt;$I$4,"",VLOOKUP($B3224,H$10:$K$6000,4,FALSE))</f>
        <v/>
      </c>
      <c r="O3224" s="4" t="str">
        <f ca="1">IF($B3224&gt;$I$4,"",VLOOKUP($B3224,I$10:$L$6000,4,FALSE))</f>
        <v/>
      </c>
      <c r="P3224" s="4" t="str">
        <f ca="1">IF($B3224&gt;$I$4,"",VLOOKUP($B3224,J$10:$L$6000,3,FALSE))</f>
        <v/>
      </c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8"/>
      <c r="AD3224" s="8"/>
    </row>
    <row r="3225" spans="2:30" x14ac:dyDescent="0.25">
      <c r="B3225" s="3">
        <f t="shared" si="719"/>
        <v>3216</v>
      </c>
      <c r="C3225" s="3">
        <f t="shared" ca="1" si="715"/>
        <v>0</v>
      </c>
      <c r="D3225" s="3">
        <f t="shared" ca="1" si="709"/>
        <v>1</v>
      </c>
      <c r="E3225" s="3">
        <f t="shared" ca="1" si="716"/>
        <v>0</v>
      </c>
      <c r="F3225" s="3">
        <f t="shared" ca="1" si="710"/>
        <v>1</v>
      </c>
      <c r="G3225" s="3">
        <f t="shared" ca="1" si="711"/>
        <v>1650</v>
      </c>
      <c r="H3225" s="3">
        <f t="shared" ca="1" si="712"/>
        <v>1566</v>
      </c>
      <c r="I3225" s="3">
        <f t="shared" ca="1" si="713"/>
        <v>1619</v>
      </c>
      <c r="J3225" s="3">
        <f t="shared" ca="1" si="714"/>
        <v>1597</v>
      </c>
      <c r="K3225" s="4">
        <f t="shared" ca="1" si="717"/>
        <v>8.618616303957916</v>
      </c>
      <c r="L3225" s="4">
        <f t="shared" ca="1" si="718"/>
        <v>48.398041372151063</v>
      </c>
      <c r="M3225" s="4" t="str">
        <f ca="1">IF($B3225&gt;$I$4,"",VLOOKUP($B3225,G$10:$K$6000,5,FALSE))</f>
        <v/>
      </c>
      <c r="N3225" s="4" t="str">
        <f ca="1">IF($B3225&gt;$I$4,"",VLOOKUP($B3225,H$10:$K$6000,4,FALSE))</f>
        <v/>
      </c>
      <c r="O3225" s="4" t="str">
        <f ca="1">IF($B3225&gt;$I$4,"",VLOOKUP($B3225,I$10:$L$6000,4,FALSE))</f>
        <v/>
      </c>
      <c r="P3225" s="4" t="str">
        <f ca="1">IF($B3225&gt;$I$4,"",VLOOKUP($B3225,J$10:$L$6000,3,FALSE))</f>
        <v/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8"/>
      <c r="AD3225" s="8"/>
    </row>
    <row r="3226" spans="2:30" x14ac:dyDescent="0.25">
      <c r="B3226" s="3">
        <f t="shared" si="719"/>
        <v>3217</v>
      </c>
      <c r="C3226" s="3">
        <f t="shared" ca="1" si="715"/>
        <v>1</v>
      </c>
      <c r="D3226" s="3">
        <f t="shared" ca="1" si="709"/>
        <v>0</v>
      </c>
      <c r="E3226" s="3">
        <f t="shared" ca="1" si="716"/>
        <v>1</v>
      </c>
      <c r="F3226" s="3">
        <f t="shared" ca="1" si="710"/>
        <v>0</v>
      </c>
      <c r="G3226" s="3">
        <f t="shared" ca="1" si="711"/>
        <v>1651</v>
      </c>
      <c r="H3226" s="3">
        <f t="shared" ca="1" si="712"/>
        <v>1566</v>
      </c>
      <c r="I3226" s="3">
        <f t="shared" ca="1" si="713"/>
        <v>1620</v>
      </c>
      <c r="J3226" s="3">
        <f t="shared" ca="1" si="714"/>
        <v>1597</v>
      </c>
      <c r="K3226" s="4">
        <f t="shared" ca="1" si="717"/>
        <v>6.8762319910924727</v>
      </c>
      <c r="L3226" s="4">
        <f t="shared" ca="1" si="718"/>
        <v>45.452677031254346</v>
      </c>
      <c r="M3226" s="4" t="str">
        <f ca="1">IF($B3226&gt;$I$4,"",VLOOKUP($B3226,G$10:$K$6000,5,FALSE))</f>
        <v/>
      </c>
      <c r="N3226" s="4" t="str">
        <f ca="1">IF($B3226&gt;$I$4,"",VLOOKUP($B3226,H$10:$K$6000,4,FALSE))</f>
        <v/>
      </c>
      <c r="O3226" s="4" t="str">
        <f ca="1">IF($B3226&gt;$I$4,"",VLOOKUP($B3226,I$10:$L$6000,4,FALSE))</f>
        <v/>
      </c>
      <c r="P3226" s="4" t="str">
        <f ca="1">IF($B3226&gt;$I$4,"",VLOOKUP($B3226,J$10:$L$6000,3,FALSE))</f>
        <v/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8"/>
      <c r="AD3226" s="8"/>
    </row>
    <row r="3227" spans="2:30" x14ac:dyDescent="0.25">
      <c r="B3227" s="3">
        <f t="shared" si="719"/>
        <v>3218</v>
      </c>
      <c r="C3227" s="3">
        <f t="shared" ca="1" si="715"/>
        <v>1</v>
      </c>
      <c r="D3227" s="3">
        <f t="shared" ca="1" si="709"/>
        <v>0</v>
      </c>
      <c r="E3227" s="3">
        <f t="shared" ca="1" si="716"/>
        <v>1</v>
      </c>
      <c r="F3227" s="3">
        <f t="shared" ca="1" si="710"/>
        <v>0</v>
      </c>
      <c r="G3227" s="3">
        <f t="shared" ca="1" si="711"/>
        <v>1652</v>
      </c>
      <c r="H3227" s="3">
        <f t="shared" ca="1" si="712"/>
        <v>1566</v>
      </c>
      <c r="I3227" s="3">
        <f t="shared" ca="1" si="713"/>
        <v>1621</v>
      </c>
      <c r="J3227" s="3">
        <f t="shared" ca="1" si="714"/>
        <v>1597</v>
      </c>
      <c r="K3227" s="4">
        <f t="shared" ca="1" si="717"/>
        <v>6.6592399660032049</v>
      </c>
      <c r="L3227" s="4">
        <f t="shared" ca="1" si="718"/>
        <v>43.314392813786007</v>
      </c>
      <c r="M3227" s="4" t="str">
        <f ca="1">IF($B3227&gt;$I$4,"",VLOOKUP($B3227,G$10:$K$6000,5,FALSE))</f>
        <v/>
      </c>
      <c r="N3227" s="4" t="str">
        <f ca="1">IF($B3227&gt;$I$4,"",VLOOKUP($B3227,H$10:$K$6000,4,FALSE))</f>
        <v/>
      </c>
      <c r="O3227" s="4" t="str">
        <f ca="1">IF($B3227&gt;$I$4,"",VLOOKUP($B3227,I$10:$L$6000,4,FALSE))</f>
        <v/>
      </c>
      <c r="P3227" s="4" t="str">
        <f ca="1">IF($B3227&gt;$I$4,"",VLOOKUP($B3227,J$10:$L$6000,3,FALSE))</f>
        <v/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8"/>
      <c r="AD3227" s="8"/>
    </row>
    <row r="3228" spans="2:30" x14ac:dyDescent="0.25">
      <c r="B3228" s="3">
        <f t="shared" si="719"/>
        <v>3219</v>
      </c>
      <c r="C3228" s="3">
        <f t="shared" ca="1" si="715"/>
        <v>1</v>
      </c>
      <c r="D3228" s="3">
        <f t="shared" ca="1" si="709"/>
        <v>0</v>
      </c>
      <c r="E3228" s="3">
        <f t="shared" ca="1" si="716"/>
        <v>0</v>
      </c>
      <c r="F3228" s="3">
        <f t="shared" ca="1" si="710"/>
        <v>1</v>
      </c>
      <c r="G3228" s="3">
        <f t="shared" ca="1" si="711"/>
        <v>1653</v>
      </c>
      <c r="H3228" s="3">
        <f t="shared" ca="1" si="712"/>
        <v>1566</v>
      </c>
      <c r="I3228" s="3">
        <f t="shared" ca="1" si="713"/>
        <v>1621</v>
      </c>
      <c r="J3228" s="3">
        <f t="shared" ca="1" si="714"/>
        <v>1598</v>
      </c>
      <c r="K3228" s="4">
        <f t="shared" ca="1" si="717"/>
        <v>6.3199539914959759</v>
      </c>
      <c r="L3228" s="4">
        <f t="shared" ca="1" si="718"/>
        <v>47.764859720407166</v>
      </c>
      <c r="M3228" s="4" t="str">
        <f ca="1">IF($B3228&gt;$I$4,"",VLOOKUP($B3228,G$10:$K$6000,5,FALSE))</f>
        <v/>
      </c>
      <c r="N3228" s="4" t="str">
        <f ca="1">IF($B3228&gt;$I$4,"",VLOOKUP($B3228,H$10:$K$6000,4,FALSE))</f>
        <v/>
      </c>
      <c r="O3228" s="4" t="str">
        <f ca="1">IF($B3228&gt;$I$4,"",VLOOKUP($B3228,I$10:$L$6000,4,FALSE))</f>
        <v/>
      </c>
      <c r="P3228" s="4" t="str">
        <f ca="1">IF($B3228&gt;$I$4,"",VLOOKUP($B3228,J$10:$L$6000,3,FALSE))</f>
        <v/>
      </c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8"/>
      <c r="AD3228" s="8"/>
    </row>
    <row r="3229" spans="2:30" x14ac:dyDescent="0.25">
      <c r="B3229" s="3">
        <f t="shared" si="719"/>
        <v>3220</v>
      </c>
      <c r="C3229" s="3">
        <f t="shared" ca="1" si="715"/>
        <v>1</v>
      </c>
      <c r="D3229" s="3">
        <f t="shared" ca="1" si="709"/>
        <v>0</v>
      </c>
      <c r="E3229" s="3">
        <f t="shared" ca="1" si="716"/>
        <v>1</v>
      </c>
      <c r="F3229" s="3">
        <f t="shared" ca="1" si="710"/>
        <v>0</v>
      </c>
      <c r="G3229" s="3">
        <f t="shared" ca="1" si="711"/>
        <v>1654</v>
      </c>
      <c r="H3229" s="3">
        <f t="shared" ca="1" si="712"/>
        <v>1566</v>
      </c>
      <c r="I3229" s="3">
        <f t="shared" ca="1" si="713"/>
        <v>1622</v>
      </c>
      <c r="J3229" s="3">
        <f t="shared" ca="1" si="714"/>
        <v>1598</v>
      </c>
      <c r="K3229" s="4">
        <f t="shared" ca="1" si="717"/>
        <v>6.6211391168942031</v>
      </c>
      <c r="L3229" s="4">
        <f t="shared" ca="1" si="718"/>
        <v>46.832015203668327</v>
      </c>
      <c r="M3229" s="4" t="str">
        <f ca="1">IF($B3229&gt;$I$4,"",VLOOKUP($B3229,G$10:$K$6000,5,FALSE))</f>
        <v/>
      </c>
      <c r="N3229" s="4" t="str">
        <f ca="1">IF($B3229&gt;$I$4,"",VLOOKUP($B3229,H$10:$K$6000,4,FALSE))</f>
        <v/>
      </c>
      <c r="O3229" s="4" t="str">
        <f ca="1">IF($B3229&gt;$I$4,"",VLOOKUP($B3229,I$10:$L$6000,4,FALSE))</f>
        <v/>
      </c>
      <c r="P3229" s="4" t="str">
        <f ca="1">IF($B3229&gt;$I$4,"",VLOOKUP($B3229,J$10:$L$6000,3,FALSE))</f>
        <v/>
      </c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8"/>
      <c r="AD3229" s="8"/>
    </row>
    <row r="3230" spans="2:30" x14ac:dyDescent="0.25">
      <c r="B3230" s="3">
        <f t="shared" si="719"/>
        <v>3221</v>
      </c>
      <c r="C3230" s="3">
        <f t="shared" ca="1" si="715"/>
        <v>1</v>
      </c>
      <c r="D3230" s="3">
        <f t="shared" ca="1" si="709"/>
        <v>0</v>
      </c>
      <c r="E3230" s="3">
        <f t="shared" ca="1" si="716"/>
        <v>0</v>
      </c>
      <c r="F3230" s="3">
        <f t="shared" ca="1" si="710"/>
        <v>1</v>
      </c>
      <c r="G3230" s="3">
        <f t="shared" ca="1" si="711"/>
        <v>1655</v>
      </c>
      <c r="H3230" s="3">
        <f t="shared" ca="1" si="712"/>
        <v>1566</v>
      </c>
      <c r="I3230" s="3">
        <f t="shared" ca="1" si="713"/>
        <v>1622</v>
      </c>
      <c r="J3230" s="3">
        <f t="shared" ca="1" si="714"/>
        <v>1599</v>
      </c>
      <c r="K3230" s="4">
        <f t="shared" ca="1" si="717"/>
        <v>6.8570369833073403</v>
      </c>
      <c r="L3230" s="4">
        <f t="shared" ca="1" si="718"/>
        <v>48.668611993567211</v>
      </c>
      <c r="M3230" s="4" t="str">
        <f ca="1">IF($B3230&gt;$I$4,"",VLOOKUP($B3230,G$10:$K$6000,5,FALSE))</f>
        <v/>
      </c>
      <c r="N3230" s="4" t="str">
        <f ca="1">IF($B3230&gt;$I$4,"",VLOOKUP($B3230,H$10:$K$6000,4,FALSE))</f>
        <v/>
      </c>
      <c r="O3230" s="4" t="str">
        <f ca="1">IF($B3230&gt;$I$4,"",VLOOKUP($B3230,I$10:$L$6000,4,FALSE))</f>
        <v/>
      </c>
      <c r="P3230" s="4" t="str">
        <f ca="1">IF($B3230&gt;$I$4,"",VLOOKUP($B3230,J$10:$L$6000,3,FALSE))</f>
        <v/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8"/>
      <c r="AD3230" s="8"/>
    </row>
    <row r="3231" spans="2:30" x14ac:dyDescent="0.25">
      <c r="B3231" s="3">
        <f t="shared" si="719"/>
        <v>3222</v>
      </c>
      <c r="C3231" s="3">
        <f t="shared" ca="1" si="715"/>
        <v>1</v>
      </c>
      <c r="D3231" s="3">
        <f t="shared" ca="1" si="709"/>
        <v>0</v>
      </c>
      <c r="E3231" s="3">
        <f t="shared" ca="1" si="716"/>
        <v>1</v>
      </c>
      <c r="F3231" s="3">
        <f t="shared" ca="1" si="710"/>
        <v>0</v>
      </c>
      <c r="G3231" s="3">
        <f t="shared" ca="1" si="711"/>
        <v>1656</v>
      </c>
      <c r="H3231" s="3">
        <f t="shared" ca="1" si="712"/>
        <v>1566</v>
      </c>
      <c r="I3231" s="3">
        <f t="shared" ca="1" si="713"/>
        <v>1623</v>
      </c>
      <c r="J3231" s="3">
        <f t="shared" ca="1" si="714"/>
        <v>1599</v>
      </c>
      <c r="K3231" s="4">
        <f t="shared" ca="1" si="717"/>
        <v>6.7050640095808687</v>
      </c>
      <c r="L3231" s="4">
        <f t="shared" ca="1" si="718"/>
        <v>47.334821063486615</v>
      </c>
      <c r="M3231" s="4" t="str">
        <f ca="1">IF($B3231&gt;$I$4,"",VLOOKUP($B3231,G$10:$K$6000,5,FALSE))</f>
        <v/>
      </c>
      <c r="N3231" s="4" t="str">
        <f ca="1">IF($B3231&gt;$I$4,"",VLOOKUP($B3231,H$10:$K$6000,4,FALSE))</f>
        <v/>
      </c>
      <c r="O3231" s="4" t="str">
        <f ca="1">IF($B3231&gt;$I$4,"",VLOOKUP($B3231,I$10:$L$6000,4,FALSE))</f>
        <v/>
      </c>
      <c r="P3231" s="4" t="str">
        <f ca="1">IF($B3231&gt;$I$4,"",VLOOKUP($B3231,J$10:$L$6000,3,FALSE))</f>
        <v/>
      </c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8"/>
      <c r="AD3231" s="8"/>
    </row>
    <row r="3232" spans="2:30" x14ac:dyDescent="0.25">
      <c r="B3232" s="3">
        <f t="shared" si="719"/>
        <v>3223</v>
      </c>
      <c r="C3232" s="3">
        <f t="shared" ca="1" si="715"/>
        <v>0</v>
      </c>
      <c r="D3232" s="3">
        <f t="shared" ca="1" si="709"/>
        <v>1</v>
      </c>
      <c r="E3232" s="3">
        <f t="shared" ca="1" si="716"/>
        <v>0</v>
      </c>
      <c r="F3232" s="3">
        <f t="shared" ca="1" si="710"/>
        <v>1</v>
      </c>
      <c r="G3232" s="3">
        <f t="shared" ca="1" si="711"/>
        <v>1656</v>
      </c>
      <c r="H3232" s="3">
        <f t="shared" ca="1" si="712"/>
        <v>1567</v>
      </c>
      <c r="I3232" s="3">
        <f t="shared" ca="1" si="713"/>
        <v>1623</v>
      </c>
      <c r="J3232" s="3">
        <f t="shared" ca="1" si="714"/>
        <v>1600</v>
      </c>
      <c r="K3232" s="4">
        <f t="shared" ca="1" si="717"/>
        <v>7.672255837058966</v>
      </c>
      <c r="L3232" s="4">
        <f t="shared" ca="1" si="718"/>
        <v>47.768424491782064</v>
      </c>
      <c r="M3232" s="4" t="str">
        <f ca="1">IF($B3232&gt;$I$4,"",VLOOKUP($B3232,G$10:$K$6000,5,FALSE))</f>
        <v/>
      </c>
      <c r="N3232" s="4" t="str">
        <f ca="1">IF($B3232&gt;$I$4,"",VLOOKUP($B3232,H$10:$K$6000,4,FALSE))</f>
        <v/>
      </c>
      <c r="O3232" s="4" t="str">
        <f ca="1">IF($B3232&gt;$I$4,"",VLOOKUP($B3232,I$10:$L$6000,4,FALSE))</f>
        <v/>
      </c>
      <c r="P3232" s="4" t="str">
        <f ca="1">IF($B3232&gt;$I$4,"",VLOOKUP($B3232,J$10:$L$6000,3,FALSE))</f>
        <v/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8"/>
      <c r="AD3232" s="8"/>
    </row>
    <row r="3233" spans="2:30" x14ac:dyDescent="0.25">
      <c r="B3233" s="3">
        <f t="shared" si="719"/>
        <v>3224</v>
      </c>
      <c r="C3233" s="3">
        <f t="shared" ca="1" si="715"/>
        <v>1</v>
      </c>
      <c r="D3233" s="3">
        <f t="shared" ca="1" si="709"/>
        <v>0</v>
      </c>
      <c r="E3233" s="3">
        <f t="shared" ca="1" si="716"/>
        <v>1</v>
      </c>
      <c r="F3233" s="3">
        <f t="shared" ca="1" si="710"/>
        <v>0</v>
      </c>
      <c r="G3233" s="3">
        <f t="shared" ca="1" si="711"/>
        <v>1657</v>
      </c>
      <c r="H3233" s="3">
        <f t="shared" ca="1" si="712"/>
        <v>1567</v>
      </c>
      <c r="I3233" s="3">
        <f t="shared" ca="1" si="713"/>
        <v>1624</v>
      </c>
      <c r="J3233" s="3">
        <f t="shared" ca="1" si="714"/>
        <v>1600</v>
      </c>
      <c r="K3233" s="4">
        <f t="shared" ca="1" si="717"/>
        <v>6.113004441913171</v>
      </c>
      <c r="L3233" s="4">
        <f t="shared" ca="1" si="718"/>
        <v>46.349368520723523</v>
      </c>
      <c r="M3233" s="4" t="str">
        <f ca="1">IF($B3233&gt;$I$4,"",VLOOKUP($B3233,G$10:$K$6000,5,FALSE))</f>
        <v/>
      </c>
      <c r="N3233" s="4" t="str">
        <f ca="1">IF($B3233&gt;$I$4,"",VLOOKUP($B3233,H$10:$K$6000,4,FALSE))</f>
        <v/>
      </c>
      <c r="O3233" s="4" t="str">
        <f ca="1">IF($B3233&gt;$I$4,"",VLOOKUP($B3233,I$10:$L$6000,4,FALSE))</f>
        <v/>
      </c>
      <c r="P3233" s="4" t="str">
        <f ca="1">IF($B3233&gt;$I$4,"",VLOOKUP($B3233,J$10:$L$6000,3,FALSE))</f>
        <v/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8"/>
      <c r="AD3233" s="8"/>
    </row>
    <row r="3234" spans="2:30" x14ac:dyDescent="0.25">
      <c r="B3234" s="3">
        <f t="shared" si="719"/>
        <v>3225</v>
      </c>
      <c r="C3234" s="3">
        <f t="shared" ca="1" si="715"/>
        <v>1</v>
      </c>
      <c r="D3234" s="3">
        <f t="shared" ca="1" si="709"/>
        <v>0</v>
      </c>
      <c r="E3234" s="3">
        <f t="shared" ca="1" si="716"/>
        <v>1</v>
      </c>
      <c r="F3234" s="3">
        <f t="shared" ca="1" si="710"/>
        <v>0</v>
      </c>
      <c r="G3234" s="3">
        <f t="shared" ca="1" si="711"/>
        <v>1658</v>
      </c>
      <c r="H3234" s="3">
        <f t="shared" ca="1" si="712"/>
        <v>1567</v>
      </c>
      <c r="I3234" s="3">
        <f t="shared" ca="1" si="713"/>
        <v>1625</v>
      </c>
      <c r="J3234" s="3">
        <f t="shared" ca="1" si="714"/>
        <v>1600</v>
      </c>
      <c r="K3234" s="4">
        <f t="shared" ca="1" si="717"/>
        <v>6.8117933564364925</v>
      </c>
      <c r="L3234" s="4">
        <f t="shared" ca="1" si="718"/>
        <v>45.472149594401138</v>
      </c>
      <c r="M3234" s="4" t="str">
        <f ca="1">IF($B3234&gt;$I$4,"",VLOOKUP($B3234,G$10:$K$6000,5,FALSE))</f>
        <v/>
      </c>
      <c r="N3234" s="4" t="str">
        <f ca="1">IF($B3234&gt;$I$4,"",VLOOKUP($B3234,H$10:$K$6000,4,FALSE))</f>
        <v/>
      </c>
      <c r="O3234" s="4" t="str">
        <f ca="1">IF($B3234&gt;$I$4,"",VLOOKUP($B3234,I$10:$L$6000,4,FALSE))</f>
        <v/>
      </c>
      <c r="P3234" s="4" t="str">
        <f ca="1">IF($B3234&gt;$I$4,"",VLOOKUP($B3234,J$10:$L$6000,3,FALSE))</f>
        <v/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8"/>
      <c r="AD3234" s="8"/>
    </row>
    <row r="3235" spans="2:30" x14ac:dyDescent="0.25">
      <c r="B3235" s="3">
        <f t="shared" si="719"/>
        <v>3226</v>
      </c>
      <c r="C3235" s="3">
        <f t="shared" ca="1" si="715"/>
        <v>1</v>
      </c>
      <c r="D3235" s="3">
        <f t="shared" ca="1" si="709"/>
        <v>0</v>
      </c>
      <c r="E3235" s="3">
        <f t="shared" ca="1" si="716"/>
        <v>0</v>
      </c>
      <c r="F3235" s="3">
        <f t="shared" ca="1" si="710"/>
        <v>1</v>
      </c>
      <c r="G3235" s="3">
        <f t="shared" ca="1" si="711"/>
        <v>1659</v>
      </c>
      <c r="H3235" s="3">
        <f t="shared" ca="1" si="712"/>
        <v>1567</v>
      </c>
      <c r="I3235" s="3">
        <f t="shared" ca="1" si="713"/>
        <v>1625</v>
      </c>
      <c r="J3235" s="3">
        <f t="shared" ca="1" si="714"/>
        <v>1601</v>
      </c>
      <c r="K3235" s="4">
        <f t="shared" ca="1" si="717"/>
        <v>6.5385910337512723</v>
      </c>
      <c r="L3235" s="4">
        <f t="shared" ca="1" si="718"/>
        <v>52.176115677162933</v>
      </c>
      <c r="M3235" s="4" t="str">
        <f ca="1">IF($B3235&gt;$I$4,"",VLOOKUP($B3235,G$10:$K$6000,5,FALSE))</f>
        <v/>
      </c>
      <c r="N3235" s="4" t="str">
        <f ca="1">IF($B3235&gt;$I$4,"",VLOOKUP($B3235,H$10:$K$6000,4,FALSE))</f>
        <v/>
      </c>
      <c r="O3235" s="4" t="str">
        <f ca="1">IF($B3235&gt;$I$4,"",VLOOKUP($B3235,I$10:$L$6000,4,FALSE))</f>
        <v/>
      </c>
      <c r="P3235" s="4" t="str">
        <f ca="1">IF($B3235&gt;$I$4,"",VLOOKUP($B3235,J$10:$L$6000,3,FALSE))</f>
        <v/>
      </c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8"/>
      <c r="AD3235" s="8"/>
    </row>
    <row r="3236" spans="2:30" x14ac:dyDescent="0.25">
      <c r="B3236" s="3">
        <f t="shared" si="719"/>
        <v>3227</v>
      </c>
      <c r="C3236" s="3">
        <f t="shared" ca="1" si="715"/>
        <v>0</v>
      </c>
      <c r="D3236" s="3">
        <f t="shared" ca="1" si="709"/>
        <v>1</v>
      </c>
      <c r="E3236" s="3">
        <f t="shared" ca="1" si="716"/>
        <v>1</v>
      </c>
      <c r="F3236" s="3">
        <f t="shared" ca="1" si="710"/>
        <v>0</v>
      </c>
      <c r="G3236" s="3">
        <f t="shared" ca="1" si="711"/>
        <v>1659</v>
      </c>
      <c r="H3236" s="3">
        <f t="shared" ca="1" si="712"/>
        <v>1568</v>
      </c>
      <c r="I3236" s="3">
        <f t="shared" ca="1" si="713"/>
        <v>1626</v>
      </c>
      <c r="J3236" s="3">
        <f t="shared" ca="1" si="714"/>
        <v>1601</v>
      </c>
      <c r="K3236" s="4">
        <f t="shared" ca="1" si="717"/>
        <v>8.1393818037358869</v>
      </c>
      <c r="L3236" s="4">
        <f t="shared" ca="1" si="718"/>
        <v>47.007645094351723</v>
      </c>
      <c r="M3236" s="4" t="str">
        <f ca="1">IF($B3236&gt;$I$4,"",VLOOKUP($B3236,G$10:$K$6000,5,FALSE))</f>
        <v/>
      </c>
      <c r="N3236" s="4" t="str">
        <f ca="1">IF($B3236&gt;$I$4,"",VLOOKUP($B3236,H$10:$K$6000,4,FALSE))</f>
        <v/>
      </c>
      <c r="O3236" s="4" t="str">
        <f ca="1">IF($B3236&gt;$I$4,"",VLOOKUP($B3236,I$10:$L$6000,4,FALSE))</f>
        <v/>
      </c>
      <c r="P3236" s="4" t="str">
        <f ca="1">IF($B3236&gt;$I$4,"",VLOOKUP($B3236,J$10:$L$6000,3,FALSE))</f>
        <v/>
      </c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8"/>
      <c r="AD3236" s="8"/>
    </row>
    <row r="3237" spans="2:30" x14ac:dyDescent="0.25">
      <c r="B3237" s="3">
        <f t="shared" si="719"/>
        <v>3228</v>
      </c>
      <c r="C3237" s="3">
        <f t="shared" ca="1" si="715"/>
        <v>1</v>
      </c>
      <c r="D3237" s="3">
        <f t="shared" ca="1" si="709"/>
        <v>0</v>
      </c>
      <c r="E3237" s="3">
        <f t="shared" ca="1" si="716"/>
        <v>0</v>
      </c>
      <c r="F3237" s="3">
        <f t="shared" ca="1" si="710"/>
        <v>1</v>
      </c>
      <c r="G3237" s="3">
        <f t="shared" ca="1" si="711"/>
        <v>1660</v>
      </c>
      <c r="H3237" s="3">
        <f t="shared" ca="1" si="712"/>
        <v>1568</v>
      </c>
      <c r="I3237" s="3">
        <f t="shared" ca="1" si="713"/>
        <v>1626</v>
      </c>
      <c r="J3237" s="3">
        <f t="shared" ca="1" si="714"/>
        <v>1602</v>
      </c>
      <c r="K3237" s="4">
        <f t="shared" ca="1" si="717"/>
        <v>6.1604411606925478</v>
      </c>
      <c r="L3237" s="4">
        <f t="shared" ca="1" si="718"/>
        <v>48.24338791870948</v>
      </c>
      <c r="M3237" s="4" t="str">
        <f ca="1">IF($B3237&gt;$I$4,"",VLOOKUP($B3237,G$10:$K$6000,5,FALSE))</f>
        <v/>
      </c>
      <c r="N3237" s="4" t="str">
        <f ca="1">IF($B3237&gt;$I$4,"",VLOOKUP($B3237,H$10:$K$6000,4,FALSE))</f>
        <v/>
      </c>
      <c r="O3237" s="4" t="str">
        <f ca="1">IF($B3237&gt;$I$4,"",VLOOKUP($B3237,I$10:$L$6000,4,FALSE))</f>
        <v/>
      </c>
      <c r="P3237" s="4" t="str">
        <f ca="1">IF($B3237&gt;$I$4,"",VLOOKUP($B3237,J$10:$L$6000,3,FALSE))</f>
        <v/>
      </c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8"/>
      <c r="AD3237" s="8"/>
    </row>
    <row r="3238" spans="2:30" x14ac:dyDescent="0.25">
      <c r="B3238" s="3">
        <f t="shared" si="719"/>
        <v>3229</v>
      </c>
      <c r="C3238" s="3">
        <f t="shared" ca="1" si="715"/>
        <v>1</v>
      </c>
      <c r="D3238" s="3">
        <f t="shared" ca="1" si="709"/>
        <v>0</v>
      </c>
      <c r="E3238" s="3">
        <f t="shared" ca="1" si="716"/>
        <v>1</v>
      </c>
      <c r="F3238" s="3">
        <f t="shared" ca="1" si="710"/>
        <v>0</v>
      </c>
      <c r="G3238" s="3">
        <f t="shared" ca="1" si="711"/>
        <v>1661</v>
      </c>
      <c r="H3238" s="3">
        <f t="shared" ca="1" si="712"/>
        <v>1568</v>
      </c>
      <c r="I3238" s="3">
        <f t="shared" ca="1" si="713"/>
        <v>1627</v>
      </c>
      <c r="J3238" s="3">
        <f t="shared" ca="1" si="714"/>
        <v>1602</v>
      </c>
      <c r="K3238" s="4">
        <f t="shared" ca="1" si="717"/>
        <v>6.1251785375361463</v>
      </c>
      <c r="L3238" s="4">
        <f t="shared" ca="1" si="718"/>
        <v>46.90435745182657</v>
      </c>
      <c r="M3238" s="4" t="str">
        <f ca="1">IF($B3238&gt;$I$4,"",VLOOKUP($B3238,G$10:$K$6000,5,FALSE))</f>
        <v/>
      </c>
      <c r="N3238" s="4" t="str">
        <f ca="1">IF($B3238&gt;$I$4,"",VLOOKUP($B3238,H$10:$K$6000,4,FALSE))</f>
        <v/>
      </c>
      <c r="O3238" s="4" t="str">
        <f ca="1">IF($B3238&gt;$I$4,"",VLOOKUP($B3238,I$10:$L$6000,4,FALSE))</f>
        <v/>
      </c>
      <c r="P3238" s="4" t="str">
        <f ca="1">IF($B3238&gt;$I$4,"",VLOOKUP($B3238,J$10:$L$6000,3,FALSE))</f>
        <v/>
      </c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8"/>
      <c r="AD3238" s="8"/>
    </row>
    <row r="3239" spans="2:30" x14ac:dyDescent="0.25">
      <c r="B3239" s="3">
        <f t="shared" si="719"/>
        <v>3230</v>
      </c>
      <c r="C3239" s="3">
        <f t="shared" ca="1" si="715"/>
        <v>0</v>
      </c>
      <c r="D3239" s="3">
        <f t="shared" ca="1" si="709"/>
        <v>1</v>
      </c>
      <c r="E3239" s="3">
        <f t="shared" ca="1" si="716"/>
        <v>0</v>
      </c>
      <c r="F3239" s="3">
        <f t="shared" ca="1" si="710"/>
        <v>1</v>
      </c>
      <c r="G3239" s="3">
        <f t="shared" ca="1" si="711"/>
        <v>1661</v>
      </c>
      <c r="H3239" s="3">
        <f t="shared" ca="1" si="712"/>
        <v>1569</v>
      </c>
      <c r="I3239" s="3">
        <f t="shared" ca="1" si="713"/>
        <v>1627</v>
      </c>
      <c r="J3239" s="3">
        <f t="shared" ca="1" si="714"/>
        <v>1603</v>
      </c>
      <c r="K3239" s="4">
        <f t="shared" ca="1" si="717"/>
        <v>7.0915051447986679</v>
      </c>
      <c r="L3239" s="4">
        <f t="shared" ca="1" si="718"/>
        <v>47.618266311593807</v>
      </c>
      <c r="M3239" s="4" t="str">
        <f ca="1">IF($B3239&gt;$I$4,"",VLOOKUP($B3239,G$10:$K$6000,5,FALSE))</f>
        <v/>
      </c>
      <c r="N3239" s="4" t="str">
        <f ca="1">IF($B3239&gt;$I$4,"",VLOOKUP($B3239,H$10:$K$6000,4,FALSE))</f>
        <v/>
      </c>
      <c r="O3239" s="4" t="str">
        <f ca="1">IF($B3239&gt;$I$4,"",VLOOKUP($B3239,I$10:$L$6000,4,FALSE))</f>
        <v/>
      </c>
      <c r="P3239" s="4" t="str">
        <f ca="1">IF($B3239&gt;$I$4,"",VLOOKUP($B3239,J$10:$L$6000,3,FALSE))</f>
        <v/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8"/>
      <c r="AD3239" s="8"/>
    </row>
    <row r="3240" spans="2:30" x14ac:dyDescent="0.25">
      <c r="B3240" s="3">
        <f t="shared" si="719"/>
        <v>3231</v>
      </c>
      <c r="C3240" s="3">
        <f t="shared" ca="1" si="715"/>
        <v>1</v>
      </c>
      <c r="D3240" s="3">
        <f t="shared" ca="1" si="709"/>
        <v>0</v>
      </c>
      <c r="E3240" s="3">
        <f t="shared" ca="1" si="716"/>
        <v>1</v>
      </c>
      <c r="F3240" s="3">
        <f t="shared" ca="1" si="710"/>
        <v>0</v>
      </c>
      <c r="G3240" s="3">
        <f t="shared" ca="1" si="711"/>
        <v>1662</v>
      </c>
      <c r="H3240" s="3">
        <f t="shared" ca="1" si="712"/>
        <v>1569</v>
      </c>
      <c r="I3240" s="3">
        <f t="shared" ca="1" si="713"/>
        <v>1628</v>
      </c>
      <c r="J3240" s="3">
        <f t="shared" ca="1" si="714"/>
        <v>1603</v>
      </c>
      <c r="K3240" s="4">
        <f t="shared" ca="1" si="717"/>
        <v>6.8550219603582399</v>
      </c>
      <c r="L3240" s="4">
        <f t="shared" ca="1" si="718"/>
        <v>47.164569263009454</v>
      </c>
      <c r="M3240" s="4" t="str">
        <f ca="1">IF($B3240&gt;$I$4,"",VLOOKUP($B3240,G$10:$K$6000,5,FALSE))</f>
        <v/>
      </c>
      <c r="N3240" s="4" t="str">
        <f ca="1">IF($B3240&gt;$I$4,"",VLOOKUP($B3240,H$10:$K$6000,4,FALSE))</f>
        <v/>
      </c>
      <c r="O3240" s="4" t="str">
        <f ca="1">IF($B3240&gt;$I$4,"",VLOOKUP($B3240,I$10:$L$6000,4,FALSE))</f>
        <v/>
      </c>
      <c r="P3240" s="4" t="str">
        <f ca="1">IF($B3240&gt;$I$4,"",VLOOKUP($B3240,J$10:$L$6000,3,FALSE))</f>
        <v/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8"/>
      <c r="AD3240" s="8"/>
    </row>
    <row r="3241" spans="2:30" x14ac:dyDescent="0.25">
      <c r="B3241" s="3">
        <f t="shared" si="719"/>
        <v>3232</v>
      </c>
      <c r="C3241" s="3">
        <f t="shared" ca="1" si="715"/>
        <v>1</v>
      </c>
      <c r="D3241" s="3">
        <f t="shared" ca="1" si="709"/>
        <v>0</v>
      </c>
      <c r="E3241" s="3">
        <f t="shared" ca="1" si="716"/>
        <v>1</v>
      </c>
      <c r="F3241" s="3">
        <f t="shared" ca="1" si="710"/>
        <v>0</v>
      </c>
      <c r="G3241" s="3">
        <f t="shared" ca="1" si="711"/>
        <v>1663</v>
      </c>
      <c r="H3241" s="3">
        <f t="shared" ca="1" si="712"/>
        <v>1569</v>
      </c>
      <c r="I3241" s="3">
        <f t="shared" ca="1" si="713"/>
        <v>1629</v>
      </c>
      <c r="J3241" s="3">
        <f t="shared" ca="1" si="714"/>
        <v>1603</v>
      </c>
      <c r="K3241" s="4">
        <f t="shared" ca="1" si="717"/>
        <v>6.6928320775816301</v>
      </c>
      <c r="L3241" s="4">
        <f t="shared" ca="1" si="718"/>
        <v>45.971884435899902</v>
      </c>
      <c r="M3241" s="4" t="str">
        <f ca="1">IF($B3241&gt;$I$4,"",VLOOKUP($B3241,G$10:$K$6000,5,FALSE))</f>
        <v/>
      </c>
      <c r="N3241" s="4" t="str">
        <f ca="1">IF($B3241&gt;$I$4,"",VLOOKUP($B3241,H$10:$K$6000,4,FALSE))</f>
        <v/>
      </c>
      <c r="O3241" s="4" t="str">
        <f ca="1">IF($B3241&gt;$I$4,"",VLOOKUP($B3241,I$10:$L$6000,4,FALSE))</f>
        <v/>
      </c>
      <c r="P3241" s="4" t="str">
        <f ca="1">IF($B3241&gt;$I$4,"",VLOOKUP($B3241,J$10:$L$6000,3,FALSE))</f>
        <v/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8"/>
      <c r="AD3241" s="8"/>
    </row>
    <row r="3242" spans="2:30" x14ac:dyDescent="0.25">
      <c r="B3242" s="3">
        <f t="shared" si="719"/>
        <v>3233</v>
      </c>
      <c r="C3242" s="3">
        <f t="shared" ca="1" si="715"/>
        <v>0</v>
      </c>
      <c r="D3242" s="3">
        <f t="shared" ca="1" si="709"/>
        <v>1</v>
      </c>
      <c r="E3242" s="3">
        <f t="shared" ca="1" si="716"/>
        <v>1</v>
      </c>
      <c r="F3242" s="3">
        <f t="shared" ca="1" si="710"/>
        <v>0</v>
      </c>
      <c r="G3242" s="3">
        <f t="shared" ca="1" si="711"/>
        <v>1663</v>
      </c>
      <c r="H3242" s="3">
        <f t="shared" ca="1" si="712"/>
        <v>1570</v>
      </c>
      <c r="I3242" s="3">
        <f t="shared" ca="1" si="713"/>
        <v>1630</v>
      </c>
      <c r="J3242" s="3">
        <f t="shared" ca="1" si="714"/>
        <v>1603</v>
      </c>
      <c r="K3242" s="4">
        <f t="shared" ca="1" si="717"/>
        <v>7.8584979058529347</v>
      </c>
      <c r="L3242" s="4">
        <f t="shared" ca="1" si="718"/>
        <v>44.548530911524132</v>
      </c>
      <c r="M3242" s="4" t="str">
        <f ca="1">IF($B3242&gt;$I$4,"",VLOOKUP($B3242,G$10:$K$6000,5,FALSE))</f>
        <v/>
      </c>
      <c r="N3242" s="4" t="str">
        <f ca="1">IF($B3242&gt;$I$4,"",VLOOKUP($B3242,H$10:$K$6000,4,FALSE))</f>
        <v/>
      </c>
      <c r="O3242" s="4" t="str">
        <f ca="1">IF($B3242&gt;$I$4,"",VLOOKUP($B3242,I$10:$L$6000,4,FALSE))</f>
        <v/>
      </c>
      <c r="P3242" s="4" t="str">
        <f ca="1">IF($B3242&gt;$I$4,"",VLOOKUP($B3242,J$10:$L$6000,3,FALSE))</f>
        <v/>
      </c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8"/>
      <c r="AD3242" s="8"/>
    </row>
    <row r="3243" spans="2:30" x14ac:dyDescent="0.25">
      <c r="B3243" s="3">
        <f t="shared" si="719"/>
        <v>3234</v>
      </c>
      <c r="C3243" s="3">
        <f t="shared" ca="1" si="715"/>
        <v>1</v>
      </c>
      <c r="D3243" s="3">
        <f t="shared" ca="1" si="709"/>
        <v>0</v>
      </c>
      <c r="E3243" s="3">
        <f t="shared" ca="1" si="716"/>
        <v>1</v>
      </c>
      <c r="F3243" s="3">
        <f t="shared" ca="1" si="710"/>
        <v>0</v>
      </c>
      <c r="G3243" s="3">
        <f t="shared" ca="1" si="711"/>
        <v>1664</v>
      </c>
      <c r="H3243" s="3">
        <f t="shared" ca="1" si="712"/>
        <v>1570</v>
      </c>
      <c r="I3243" s="3">
        <f t="shared" ca="1" si="713"/>
        <v>1631</v>
      </c>
      <c r="J3243" s="3">
        <f t="shared" ca="1" si="714"/>
        <v>1603</v>
      </c>
      <c r="K3243" s="4">
        <f t="shared" ca="1" si="717"/>
        <v>6.4868854856386235</v>
      </c>
      <c r="L3243" s="4">
        <f t="shared" ca="1" si="718"/>
        <v>44.660942227241044</v>
      </c>
      <c r="M3243" s="4" t="str">
        <f ca="1">IF($B3243&gt;$I$4,"",VLOOKUP($B3243,G$10:$K$6000,5,FALSE))</f>
        <v/>
      </c>
      <c r="N3243" s="4" t="str">
        <f ca="1">IF($B3243&gt;$I$4,"",VLOOKUP($B3243,H$10:$K$6000,4,FALSE))</f>
        <v/>
      </c>
      <c r="O3243" s="4" t="str">
        <f ca="1">IF($B3243&gt;$I$4,"",VLOOKUP($B3243,I$10:$L$6000,4,FALSE))</f>
        <v/>
      </c>
      <c r="P3243" s="4" t="str">
        <f ca="1">IF($B3243&gt;$I$4,"",VLOOKUP($B3243,J$10:$L$6000,3,FALSE))</f>
        <v/>
      </c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8"/>
      <c r="AD3243" s="8"/>
    </row>
    <row r="3244" spans="2:30" x14ac:dyDescent="0.25">
      <c r="B3244" s="3">
        <f t="shared" si="719"/>
        <v>3235</v>
      </c>
      <c r="C3244" s="3">
        <f t="shared" ca="1" si="715"/>
        <v>1</v>
      </c>
      <c r="D3244" s="3">
        <f t="shared" ca="1" si="709"/>
        <v>0</v>
      </c>
      <c r="E3244" s="3">
        <f t="shared" ca="1" si="716"/>
        <v>1</v>
      </c>
      <c r="F3244" s="3">
        <f t="shared" ca="1" si="710"/>
        <v>0</v>
      </c>
      <c r="G3244" s="3">
        <f t="shared" ca="1" si="711"/>
        <v>1665</v>
      </c>
      <c r="H3244" s="3">
        <f t="shared" ca="1" si="712"/>
        <v>1570</v>
      </c>
      <c r="I3244" s="3">
        <f t="shared" ca="1" si="713"/>
        <v>1632</v>
      </c>
      <c r="J3244" s="3">
        <f t="shared" ca="1" si="714"/>
        <v>1603</v>
      </c>
      <c r="K3244" s="4">
        <f t="shared" ca="1" si="717"/>
        <v>6.7266168458449647</v>
      </c>
      <c r="L3244" s="4">
        <f t="shared" ca="1" si="718"/>
        <v>46.605851199204402</v>
      </c>
      <c r="M3244" s="4" t="str">
        <f ca="1">IF($B3244&gt;$I$4,"",VLOOKUP($B3244,G$10:$K$6000,5,FALSE))</f>
        <v/>
      </c>
      <c r="N3244" s="4" t="str">
        <f ca="1">IF($B3244&gt;$I$4,"",VLOOKUP($B3244,H$10:$K$6000,4,FALSE))</f>
        <v/>
      </c>
      <c r="O3244" s="4" t="str">
        <f ca="1">IF($B3244&gt;$I$4,"",VLOOKUP($B3244,I$10:$L$6000,4,FALSE))</f>
        <v/>
      </c>
      <c r="P3244" s="4" t="str">
        <f ca="1">IF($B3244&gt;$I$4,"",VLOOKUP($B3244,J$10:$L$6000,3,FALSE))</f>
        <v/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8"/>
      <c r="AD3244" s="8"/>
    </row>
    <row r="3245" spans="2:30" x14ac:dyDescent="0.25">
      <c r="B3245" s="3">
        <f t="shared" si="719"/>
        <v>3236</v>
      </c>
      <c r="C3245" s="3">
        <f t="shared" ca="1" si="715"/>
        <v>0</v>
      </c>
      <c r="D3245" s="3">
        <f t="shared" ca="1" si="709"/>
        <v>1</v>
      </c>
      <c r="E3245" s="3">
        <f t="shared" ca="1" si="716"/>
        <v>1</v>
      </c>
      <c r="F3245" s="3">
        <f t="shared" ca="1" si="710"/>
        <v>0</v>
      </c>
      <c r="G3245" s="3">
        <f t="shared" ca="1" si="711"/>
        <v>1665</v>
      </c>
      <c r="H3245" s="3">
        <f t="shared" ca="1" si="712"/>
        <v>1571</v>
      </c>
      <c r="I3245" s="3">
        <f t="shared" ca="1" si="713"/>
        <v>1633</v>
      </c>
      <c r="J3245" s="3">
        <f t="shared" ca="1" si="714"/>
        <v>1603</v>
      </c>
      <c r="K3245" s="4">
        <f t="shared" ca="1" si="717"/>
        <v>7.082366389032555</v>
      </c>
      <c r="L3245" s="4">
        <f t="shared" ca="1" si="718"/>
        <v>47.289562629840212</v>
      </c>
      <c r="M3245" s="4" t="str">
        <f ca="1">IF($B3245&gt;$I$4,"",VLOOKUP($B3245,G$10:$K$6000,5,FALSE))</f>
        <v/>
      </c>
      <c r="N3245" s="4" t="str">
        <f ca="1">IF($B3245&gt;$I$4,"",VLOOKUP($B3245,H$10:$K$6000,4,FALSE))</f>
        <v/>
      </c>
      <c r="O3245" s="4" t="str">
        <f ca="1">IF($B3245&gt;$I$4,"",VLOOKUP($B3245,I$10:$L$6000,4,FALSE))</f>
        <v/>
      </c>
      <c r="P3245" s="4" t="str">
        <f ca="1">IF($B3245&gt;$I$4,"",VLOOKUP($B3245,J$10:$L$6000,3,FALSE))</f>
        <v/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8"/>
      <c r="AD3245" s="8"/>
    </row>
    <row r="3246" spans="2:30" x14ac:dyDescent="0.25">
      <c r="B3246" s="3">
        <f t="shared" si="719"/>
        <v>3237</v>
      </c>
      <c r="C3246" s="3">
        <f t="shared" ca="1" si="715"/>
        <v>0</v>
      </c>
      <c r="D3246" s="3">
        <f t="shared" ca="1" si="709"/>
        <v>1</v>
      </c>
      <c r="E3246" s="3">
        <f t="shared" ca="1" si="716"/>
        <v>0</v>
      </c>
      <c r="F3246" s="3">
        <f t="shared" ca="1" si="710"/>
        <v>1</v>
      </c>
      <c r="G3246" s="3">
        <f t="shared" ca="1" si="711"/>
        <v>1665</v>
      </c>
      <c r="H3246" s="3">
        <f t="shared" ca="1" si="712"/>
        <v>1572</v>
      </c>
      <c r="I3246" s="3">
        <f t="shared" ca="1" si="713"/>
        <v>1633</v>
      </c>
      <c r="J3246" s="3">
        <f t="shared" ca="1" si="714"/>
        <v>1604</v>
      </c>
      <c r="K3246" s="4">
        <f t="shared" ca="1" si="717"/>
        <v>7.4099419768718828</v>
      </c>
      <c r="L3246" s="4">
        <f t="shared" ca="1" si="718"/>
        <v>48.286368223668312</v>
      </c>
      <c r="M3246" s="4" t="str">
        <f ca="1">IF($B3246&gt;$I$4,"",VLOOKUP($B3246,G$10:$K$6000,5,FALSE))</f>
        <v/>
      </c>
      <c r="N3246" s="4" t="str">
        <f ca="1">IF($B3246&gt;$I$4,"",VLOOKUP($B3246,H$10:$K$6000,4,FALSE))</f>
        <v/>
      </c>
      <c r="O3246" s="4" t="str">
        <f ca="1">IF($B3246&gt;$I$4,"",VLOOKUP($B3246,I$10:$L$6000,4,FALSE))</f>
        <v/>
      </c>
      <c r="P3246" s="4" t="str">
        <f ca="1">IF($B3246&gt;$I$4,"",VLOOKUP($B3246,J$10:$L$6000,3,FALSE))</f>
        <v/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8"/>
      <c r="AD3246" s="8"/>
    </row>
    <row r="3247" spans="2:30" x14ac:dyDescent="0.25">
      <c r="B3247" s="3">
        <f t="shared" si="719"/>
        <v>3238</v>
      </c>
      <c r="C3247" s="3">
        <f t="shared" ca="1" si="715"/>
        <v>0</v>
      </c>
      <c r="D3247" s="3">
        <f t="shared" ca="1" si="709"/>
        <v>1</v>
      </c>
      <c r="E3247" s="3">
        <f t="shared" ca="1" si="716"/>
        <v>0</v>
      </c>
      <c r="F3247" s="3">
        <f t="shared" ca="1" si="710"/>
        <v>1</v>
      </c>
      <c r="G3247" s="3">
        <f t="shared" ca="1" si="711"/>
        <v>1665</v>
      </c>
      <c r="H3247" s="3">
        <f t="shared" ca="1" si="712"/>
        <v>1573</v>
      </c>
      <c r="I3247" s="3">
        <f t="shared" ca="1" si="713"/>
        <v>1633</v>
      </c>
      <c r="J3247" s="3">
        <f t="shared" ca="1" si="714"/>
        <v>1605</v>
      </c>
      <c r="K3247" s="4">
        <f t="shared" ca="1" si="717"/>
        <v>7.632149320992621</v>
      </c>
      <c r="L3247" s="4">
        <f t="shared" ca="1" si="718"/>
        <v>49.138554548938508</v>
      </c>
      <c r="M3247" s="4" t="str">
        <f ca="1">IF($B3247&gt;$I$4,"",VLOOKUP($B3247,G$10:$K$6000,5,FALSE))</f>
        <v/>
      </c>
      <c r="N3247" s="4" t="str">
        <f ca="1">IF($B3247&gt;$I$4,"",VLOOKUP($B3247,H$10:$K$6000,4,FALSE))</f>
        <v/>
      </c>
      <c r="O3247" s="4" t="str">
        <f ca="1">IF($B3247&gt;$I$4,"",VLOOKUP($B3247,I$10:$L$6000,4,FALSE))</f>
        <v/>
      </c>
      <c r="P3247" s="4" t="str">
        <f ca="1">IF($B3247&gt;$I$4,"",VLOOKUP($B3247,J$10:$L$6000,3,FALSE))</f>
        <v/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8"/>
      <c r="AD3247" s="8"/>
    </row>
    <row r="3248" spans="2:30" x14ac:dyDescent="0.25">
      <c r="B3248" s="3">
        <f t="shared" si="719"/>
        <v>3239</v>
      </c>
      <c r="C3248" s="3">
        <f t="shared" ca="1" si="715"/>
        <v>0</v>
      </c>
      <c r="D3248" s="3">
        <f t="shared" ca="1" si="709"/>
        <v>1</v>
      </c>
      <c r="E3248" s="3">
        <f t="shared" ca="1" si="716"/>
        <v>0</v>
      </c>
      <c r="F3248" s="3">
        <f t="shared" ca="1" si="710"/>
        <v>1</v>
      </c>
      <c r="G3248" s="3">
        <f t="shared" ca="1" si="711"/>
        <v>1665</v>
      </c>
      <c r="H3248" s="3">
        <f t="shared" ca="1" si="712"/>
        <v>1574</v>
      </c>
      <c r="I3248" s="3">
        <f t="shared" ca="1" si="713"/>
        <v>1633</v>
      </c>
      <c r="J3248" s="3">
        <f t="shared" ca="1" si="714"/>
        <v>1606</v>
      </c>
      <c r="K3248" s="4">
        <f t="shared" ca="1" si="717"/>
        <v>7.8930072510208467</v>
      </c>
      <c r="L3248" s="4">
        <f t="shared" ca="1" si="718"/>
        <v>48.540054919825963</v>
      </c>
      <c r="M3248" s="4" t="str">
        <f ca="1">IF($B3248&gt;$I$4,"",VLOOKUP($B3248,G$10:$K$6000,5,FALSE))</f>
        <v/>
      </c>
      <c r="N3248" s="4" t="str">
        <f ca="1">IF($B3248&gt;$I$4,"",VLOOKUP($B3248,H$10:$K$6000,4,FALSE))</f>
        <v/>
      </c>
      <c r="O3248" s="4" t="str">
        <f ca="1">IF($B3248&gt;$I$4,"",VLOOKUP($B3248,I$10:$L$6000,4,FALSE))</f>
        <v/>
      </c>
      <c r="P3248" s="4" t="str">
        <f ca="1">IF($B3248&gt;$I$4,"",VLOOKUP($B3248,J$10:$L$6000,3,FALSE))</f>
        <v/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8"/>
      <c r="AD3248" s="8"/>
    </row>
    <row r="3249" spans="2:30" x14ac:dyDescent="0.25">
      <c r="B3249" s="3">
        <f t="shared" si="719"/>
        <v>3240</v>
      </c>
      <c r="C3249" s="3">
        <f t="shared" ca="1" si="715"/>
        <v>1</v>
      </c>
      <c r="D3249" s="3">
        <f t="shared" ca="1" si="709"/>
        <v>0</v>
      </c>
      <c r="E3249" s="3">
        <f t="shared" ca="1" si="716"/>
        <v>1</v>
      </c>
      <c r="F3249" s="3">
        <f t="shared" ca="1" si="710"/>
        <v>0</v>
      </c>
      <c r="G3249" s="3">
        <f t="shared" ca="1" si="711"/>
        <v>1666</v>
      </c>
      <c r="H3249" s="3">
        <f t="shared" ca="1" si="712"/>
        <v>1574</v>
      </c>
      <c r="I3249" s="3">
        <f t="shared" ca="1" si="713"/>
        <v>1634</v>
      </c>
      <c r="J3249" s="3">
        <f t="shared" ca="1" si="714"/>
        <v>1606</v>
      </c>
      <c r="K3249" s="4">
        <f t="shared" ca="1" si="717"/>
        <v>6.8420184931276857</v>
      </c>
      <c r="L3249" s="4">
        <f t="shared" ca="1" si="718"/>
        <v>46.464490384078722</v>
      </c>
      <c r="M3249" s="4" t="str">
        <f ca="1">IF($B3249&gt;$I$4,"",VLOOKUP($B3249,G$10:$K$6000,5,FALSE))</f>
        <v/>
      </c>
      <c r="N3249" s="4" t="str">
        <f ca="1">IF($B3249&gt;$I$4,"",VLOOKUP($B3249,H$10:$K$6000,4,FALSE))</f>
        <v/>
      </c>
      <c r="O3249" s="4" t="str">
        <f ca="1">IF($B3249&gt;$I$4,"",VLOOKUP($B3249,I$10:$L$6000,4,FALSE))</f>
        <v/>
      </c>
      <c r="P3249" s="4" t="str">
        <f ca="1">IF($B3249&gt;$I$4,"",VLOOKUP($B3249,J$10:$L$6000,3,FALSE))</f>
        <v/>
      </c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8"/>
      <c r="AD3249" s="8"/>
    </row>
    <row r="3250" spans="2:30" x14ac:dyDescent="0.25">
      <c r="B3250" s="3">
        <f t="shared" si="719"/>
        <v>3241</v>
      </c>
      <c r="C3250" s="3">
        <f t="shared" ca="1" si="715"/>
        <v>0</v>
      </c>
      <c r="D3250" s="3">
        <f t="shared" ref="D3250:D3313" ca="1" si="720">1-C3250</f>
        <v>1</v>
      </c>
      <c r="E3250" s="3">
        <f t="shared" ca="1" si="716"/>
        <v>0</v>
      </c>
      <c r="F3250" s="3">
        <f t="shared" ref="F3250:F3313" ca="1" si="721">1-E3250</f>
        <v>1</v>
      </c>
      <c r="G3250" s="3">
        <f t="shared" ref="G3250:G3313" ca="1" si="722">G3249+C3250</f>
        <v>1666</v>
      </c>
      <c r="H3250" s="3">
        <f t="shared" ref="H3250:H3313" ca="1" si="723">H3249+D3250</f>
        <v>1575</v>
      </c>
      <c r="I3250" s="3">
        <f t="shared" ref="I3250:I3313" ca="1" si="724">I3249+E3250</f>
        <v>1634</v>
      </c>
      <c r="J3250" s="3">
        <f t="shared" ref="J3250:J3313" ca="1" si="725">J3249+F3250</f>
        <v>1607</v>
      </c>
      <c r="K3250" s="4">
        <f t="shared" ca="1" si="717"/>
        <v>7.0805019000664293</v>
      </c>
      <c r="L3250" s="4">
        <f t="shared" ca="1" si="718"/>
        <v>47.981075648033737</v>
      </c>
      <c r="M3250" s="4" t="str">
        <f ca="1">IF($B3250&gt;$I$4,"",VLOOKUP($B3250,G$10:$K$6000,5,FALSE))</f>
        <v/>
      </c>
      <c r="N3250" s="4" t="str">
        <f ca="1">IF($B3250&gt;$I$4,"",VLOOKUP($B3250,H$10:$K$6000,4,FALSE))</f>
        <v/>
      </c>
      <c r="O3250" s="4" t="str">
        <f ca="1">IF($B3250&gt;$I$4,"",VLOOKUP($B3250,I$10:$L$6000,4,FALSE))</f>
        <v/>
      </c>
      <c r="P3250" s="4" t="str">
        <f ca="1">IF($B3250&gt;$I$4,"",VLOOKUP($B3250,J$10:$L$6000,3,FALSE))</f>
        <v/>
      </c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8"/>
      <c r="AD3250" s="8"/>
    </row>
    <row r="3251" spans="2:30" x14ac:dyDescent="0.25">
      <c r="B3251" s="3">
        <f t="shared" si="719"/>
        <v>3242</v>
      </c>
      <c r="C3251" s="3">
        <f t="shared" ca="1" si="715"/>
        <v>1</v>
      </c>
      <c r="D3251" s="3">
        <f t="shared" ca="1" si="720"/>
        <v>0</v>
      </c>
      <c r="E3251" s="3">
        <f t="shared" ca="1" si="716"/>
        <v>1</v>
      </c>
      <c r="F3251" s="3">
        <f t="shared" ca="1" si="721"/>
        <v>0</v>
      </c>
      <c r="G3251" s="3">
        <f t="shared" ca="1" si="722"/>
        <v>1667</v>
      </c>
      <c r="H3251" s="3">
        <f t="shared" ca="1" si="723"/>
        <v>1575</v>
      </c>
      <c r="I3251" s="3">
        <f t="shared" ca="1" si="724"/>
        <v>1635</v>
      </c>
      <c r="J3251" s="3">
        <f t="shared" ca="1" si="725"/>
        <v>1607</v>
      </c>
      <c r="K3251" s="4">
        <f t="shared" ca="1" si="717"/>
        <v>6.8317204629720178</v>
      </c>
      <c r="L3251" s="4">
        <f t="shared" ca="1" si="718"/>
        <v>46.528697170365383</v>
      </c>
      <c r="M3251" s="4" t="str">
        <f ca="1">IF($B3251&gt;$I$4,"",VLOOKUP($B3251,G$10:$K$6000,5,FALSE))</f>
        <v/>
      </c>
      <c r="N3251" s="4" t="str">
        <f ca="1">IF($B3251&gt;$I$4,"",VLOOKUP($B3251,H$10:$K$6000,4,FALSE))</f>
        <v/>
      </c>
      <c r="O3251" s="4" t="str">
        <f ca="1">IF($B3251&gt;$I$4,"",VLOOKUP($B3251,I$10:$L$6000,4,FALSE))</f>
        <v/>
      </c>
      <c r="P3251" s="4" t="str">
        <f ca="1">IF($B3251&gt;$I$4,"",VLOOKUP($B3251,J$10:$L$6000,3,FALSE))</f>
        <v/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8"/>
      <c r="AD3251" s="8"/>
    </row>
    <row r="3252" spans="2:30" x14ac:dyDescent="0.25">
      <c r="B3252" s="3">
        <f t="shared" si="719"/>
        <v>3243</v>
      </c>
      <c r="C3252" s="3">
        <f t="shared" ca="1" si="715"/>
        <v>0</v>
      </c>
      <c r="D3252" s="3">
        <f t="shared" ca="1" si="720"/>
        <v>1</v>
      </c>
      <c r="E3252" s="3">
        <f t="shared" ca="1" si="716"/>
        <v>1</v>
      </c>
      <c r="F3252" s="3">
        <f t="shared" ca="1" si="721"/>
        <v>0</v>
      </c>
      <c r="G3252" s="3">
        <f t="shared" ca="1" si="722"/>
        <v>1667</v>
      </c>
      <c r="H3252" s="3">
        <f t="shared" ca="1" si="723"/>
        <v>1576</v>
      </c>
      <c r="I3252" s="3">
        <f t="shared" ca="1" si="724"/>
        <v>1636</v>
      </c>
      <c r="J3252" s="3">
        <f t="shared" ca="1" si="725"/>
        <v>1607</v>
      </c>
      <c r="K3252" s="4">
        <f t="shared" ca="1" si="717"/>
        <v>6.9513094016608168</v>
      </c>
      <c r="L3252" s="4">
        <f t="shared" ca="1" si="718"/>
        <v>46.415655446700384</v>
      </c>
      <c r="M3252" s="4" t="str">
        <f ca="1">IF($B3252&gt;$I$4,"",VLOOKUP($B3252,G$10:$K$6000,5,FALSE))</f>
        <v/>
      </c>
      <c r="N3252" s="4" t="str">
        <f ca="1">IF($B3252&gt;$I$4,"",VLOOKUP($B3252,H$10:$K$6000,4,FALSE))</f>
        <v/>
      </c>
      <c r="O3252" s="4" t="str">
        <f ca="1">IF($B3252&gt;$I$4,"",VLOOKUP($B3252,I$10:$L$6000,4,FALSE))</f>
        <v/>
      </c>
      <c r="P3252" s="4" t="str">
        <f ca="1">IF($B3252&gt;$I$4,"",VLOOKUP($B3252,J$10:$L$6000,3,FALSE))</f>
        <v/>
      </c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8"/>
      <c r="AD3252" s="8"/>
    </row>
    <row r="3253" spans="2:30" x14ac:dyDescent="0.25">
      <c r="B3253" s="3">
        <f t="shared" si="719"/>
        <v>3244</v>
      </c>
      <c r="C3253" s="3">
        <f t="shared" ca="1" si="715"/>
        <v>0</v>
      </c>
      <c r="D3253" s="3">
        <f t="shared" ca="1" si="720"/>
        <v>1</v>
      </c>
      <c r="E3253" s="3">
        <f t="shared" ca="1" si="716"/>
        <v>1</v>
      </c>
      <c r="F3253" s="3">
        <f t="shared" ca="1" si="721"/>
        <v>0</v>
      </c>
      <c r="G3253" s="3">
        <f t="shared" ca="1" si="722"/>
        <v>1667</v>
      </c>
      <c r="H3253" s="3">
        <f t="shared" ca="1" si="723"/>
        <v>1577</v>
      </c>
      <c r="I3253" s="3">
        <f t="shared" ca="1" si="724"/>
        <v>1637</v>
      </c>
      <c r="J3253" s="3">
        <f t="shared" ca="1" si="725"/>
        <v>1607</v>
      </c>
      <c r="K3253" s="4">
        <f t="shared" ca="1" si="717"/>
        <v>7.0206484358640964</v>
      </c>
      <c r="L3253" s="4">
        <f t="shared" ca="1" si="718"/>
        <v>45.921234088451577</v>
      </c>
      <c r="M3253" s="4" t="str">
        <f ca="1">IF($B3253&gt;$I$4,"",VLOOKUP($B3253,G$10:$K$6000,5,FALSE))</f>
        <v/>
      </c>
      <c r="N3253" s="4" t="str">
        <f ca="1">IF($B3253&gt;$I$4,"",VLOOKUP($B3253,H$10:$K$6000,4,FALSE))</f>
        <v/>
      </c>
      <c r="O3253" s="4" t="str">
        <f ca="1">IF($B3253&gt;$I$4,"",VLOOKUP($B3253,I$10:$L$6000,4,FALSE))</f>
        <v/>
      </c>
      <c r="P3253" s="4" t="str">
        <f ca="1">IF($B3253&gt;$I$4,"",VLOOKUP($B3253,J$10:$L$6000,3,FALSE))</f>
        <v/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8"/>
      <c r="AD3253" s="8"/>
    </row>
    <row r="3254" spans="2:30" x14ac:dyDescent="0.25">
      <c r="B3254" s="3">
        <f t="shared" si="719"/>
        <v>3245</v>
      </c>
      <c r="C3254" s="3">
        <f t="shared" ca="1" si="715"/>
        <v>0</v>
      </c>
      <c r="D3254" s="3">
        <f t="shared" ca="1" si="720"/>
        <v>1</v>
      </c>
      <c r="E3254" s="3">
        <f t="shared" ca="1" si="716"/>
        <v>1</v>
      </c>
      <c r="F3254" s="3">
        <f t="shared" ca="1" si="721"/>
        <v>0</v>
      </c>
      <c r="G3254" s="3">
        <f t="shared" ca="1" si="722"/>
        <v>1667</v>
      </c>
      <c r="H3254" s="3">
        <f t="shared" ca="1" si="723"/>
        <v>1578</v>
      </c>
      <c r="I3254" s="3">
        <f t="shared" ca="1" si="724"/>
        <v>1638</v>
      </c>
      <c r="J3254" s="3">
        <f t="shared" ca="1" si="725"/>
        <v>1607</v>
      </c>
      <c r="K3254" s="4">
        <f t="shared" ca="1" si="717"/>
        <v>6.9212567475685516</v>
      </c>
      <c r="L3254" s="4">
        <f t="shared" ca="1" si="718"/>
        <v>45.589509376198151</v>
      </c>
      <c r="M3254" s="4" t="str">
        <f ca="1">IF($B3254&gt;$I$4,"",VLOOKUP($B3254,G$10:$K$6000,5,FALSE))</f>
        <v/>
      </c>
      <c r="N3254" s="4" t="str">
        <f ca="1">IF($B3254&gt;$I$4,"",VLOOKUP($B3254,H$10:$K$6000,4,FALSE))</f>
        <v/>
      </c>
      <c r="O3254" s="4" t="str">
        <f ca="1">IF($B3254&gt;$I$4,"",VLOOKUP($B3254,I$10:$L$6000,4,FALSE))</f>
        <v/>
      </c>
      <c r="P3254" s="4" t="str">
        <f ca="1">IF($B3254&gt;$I$4,"",VLOOKUP($B3254,J$10:$L$6000,3,FALSE))</f>
        <v/>
      </c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8"/>
      <c r="AD3254" s="8"/>
    </row>
    <row r="3255" spans="2:30" x14ac:dyDescent="0.25">
      <c r="B3255" s="3">
        <f t="shared" si="719"/>
        <v>3246</v>
      </c>
      <c r="C3255" s="3">
        <f t="shared" ca="1" si="715"/>
        <v>1</v>
      </c>
      <c r="D3255" s="3">
        <f t="shared" ca="1" si="720"/>
        <v>0</v>
      </c>
      <c r="E3255" s="3">
        <f t="shared" ca="1" si="716"/>
        <v>0</v>
      </c>
      <c r="F3255" s="3">
        <f t="shared" ca="1" si="721"/>
        <v>1</v>
      </c>
      <c r="G3255" s="3">
        <f t="shared" ca="1" si="722"/>
        <v>1668</v>
      </c>
      <c r="H3255" s="3">
        <f t="shared" ca="1" si="723"/>
        <v>1578</v>
      </c>
      <c r="I3255" s="3">
        <f t="shared" ca="1" si="724"/>
        <v>1638</v>
      </c>
      <c r="J3255" s="3">
        <f t="shared" ca="1" si="725"/>
        <v>1608</v>
      </c>
      <c r="K3255" s="4">
        <f t="shared" ca="1" si="717"/>
        <v>6.6016855357998905</v>
      </c>
      <c r="L3255" s="4">
        <f t="shared" ca="1" si="718"/>
        <v>47.771793391156478</v>
      </c>
      <c r="M3255" s="4" t="str">
        <f ca="1">IF($B3255&gt;$I$4,"",VLOOKUP($B3255,G$10:$K$6000,5,FALSE))</f>
        <v/>
      </c>
      <c r="N3255" s="4" t="str">
        <f ca="1">IF($B3255&gt;$I$4,"",VLOOKUP($B3255,H$10:$K$6000,4,FALSE))</f>
        <v/>
      </c>
      <c r="O3255" s="4" t="str">
        <f ca="1">IF($B3255&gt;$I$4,"",VLOOKUP($B3255,I$10:$L$6000,4,FALSE))</f>
        <v/>
      </c>
      <c r="P3255" s="4" t="str">
        <f ca="1">IF($B3255&gt;$I$4,"",VLOOKUP($B3255,J$10:$L$6000,3,FALSE))</f>
        <v/>
      </c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8"/>
      <c r="AD3255" s="8"/>
    </row>
    <row r="3256" spans="2:30" x14ac:dyDescent="0.25">
      <c r="B3256" s="3">
        <f t="shared" si="719"/>
        <v>3247</v>
      </c>
      <c r="C3256" s="3">
        <f t="shared" ca="1" si="715"/>
        <v>1</v>
      </c>
      <c r="D3256" s="3">
        <f t="shared" ca="1" si="720"/>
        <v>0</v>
      </c>
      <c r="E3256" s="3">
        <f t="shared" ca="1" si="716"/>
        <v>1</v>
      </c>
      <c r="F3256" s="3">
        <f t="shared" ca="1" si="721"/>
        <v>0</v>
      </c>
      <c r="G3256" s="3">
        <f t="shared" ca="1" si="722"/>
        <v>1669</v>
      </c>
      <c r="H3256" s="3">
        <f t="shared" ca="1" si="723"/>
        <v>1578</v>
      </c>
      <c r="I3256" s="3">
        <f t="shared" ca="1" si="724"/>
        <v>1639</v>
      </c>
      <c r="J3256" s="3">
        <f t="shared" ca="1" si="725"/>
        <v>1608</v>
      </c>
      <c r="K3256" s="4">
        <f t="shared" ca="1" si="717"/>
        <v>6.1827407524046629</v>
      </c>
      <c r="L3256" s="4">
        <f t="shared" ca="1" si="718"/>
        <v>45.41821840579361</v>
      </c>
      <c r="M3256" s="4" t="str">
        <f ca="1">IF($B3256&gt;$I$4,"",VLOOKUP($B3256,G$10:$K$6000,5,FALSE))</f>
        <v/>
      </c>
      <c r="N3256" s="4" t="str">
        <f ca="1">IF($B3256&gt;$I$4,"",VLOOKUP($B3256,H$10:$K$6000,4,FALSE))</f>
        <v/>
      </c>
      <c r="O3256" s="4" t="str">
        <f ca="1">IF($B3256&gt;$I$4,"",VLOOKUP($B3256,I$10:$L$6000,4,FALSE))</f>
        <v/>
      </c>
      <c r="P3256" s="4" t="str">
        <f ca="1">IF($B3256&gt;$I$4,"",VLOOKUP($B3256,J$10:$L$6000,3,FALSE))</f>
        <v/>
      </c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8"/>
      <c r="AD3256" s="8"/>
    </row>
    <row r="3257" spans="2:30" x14ac:dyDescent="0.25">
      <c r="B3257" s="3">
        <f t="shared" si="719"/>
        <v>3248</v>
      </c>
      <c r="C3257" s="3">
        <f t="shared" ca="1" si="715"/>
        <v>0</v>
      </c>
      <c r="D3257" s="3">
        <f t="shared" ca="1" si="720"/>
        <v>1</v>
      </c>
      <c r="E3257" s="3">
        <f t="shared" ca="1" si="716"/>
        <v>1</v>
      </c>
      <c r="F3257" s="3">
        <f t="shared" ca="1" si="721"/>
        <v>0</v>
      </c>
      <c r="G3257" s="3">
        <f t="shared" ca="1" si="722"/>
        <v>1669</v>
      </c>
      <c r="H3257" s="3">
        <f t="shared" ca="1" si="723"/>
        <v>1579</v>
      </c>
      <c r="I3257" s="3">
        <f t="shared" ca="1" si="724"/>
        <v>1640</v>
      </c>
      <c r="J3257" s="3">
        <f t="shared" ca="1" si="725"/>
        <v>1608</v>
      </c>
      <c r="K3257" s="4">
        <f t="shared" ca="1" si="717"/>
        <v>7.2868958330156985</v>
      </c>
      <c r="L3257" s="4">
        <f t="shared" ca="1" si="718"/>
        <v>47.04308502215958</v>
      </c>
      <c r="M3257" s="4" t="str">
        <f ca="1">IF($B3257&gt;$I$4,"",VLOOKUP($B3257,G$10:$K$6000,5,FALSE))</f>
        <v/>
      </c>
      <c r="N3257" s="4" t="str">
        <f ca="1">IF($B3257&gt;$I$4,"",VLOOKUP($B3257,H$10:$K$6000,4,FALSE))</f>
        <v/>
      </c>
      <c r="O3257" s="4" t="str">
        <f ca="1">IF($B3257&gt;$I$4,"",VLOOKUP($B3257,I$10:$L$6000,4,FALSE))</f>
        <v/>
      </c>
      <c r="P3257" s="4" t="str">
        <f ca="1">IF($B3257&gt;$I$4,"",VLOOKUP($B3257,J$10:$L$6000,3,FALSE))</f>
        <v/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8"/>
      <c r="AD3257" s="8"/>
    </row>
    <row r="3258" spans="2:30" x14ac:dyDescent="0.25">
      <c r="B3258" s="3">
        <f t="shared" si="719"/>
        <v>3249</v>
      </c>
      <c r="C3258" s="3">
        <f t="shared" ca="1" si="715"/>
        <v>1</v>
      </c>
      <c r="D3258" s="3">
        <f t="shared" ca="1" si="720"/>
        <v>0</v>
      </c>
      <c r="E3258" s="3">
        <f t="shared" ca="1" si="716"/>
        <v>1</v>
      </c>
      <c r="F3258" s="3">
        <f t="shared" ca="1" si="721"/>
        <v>0</v>
      </c>
      <c r="G3258" s="3">
        <f t="shared" ca="1" si="722"/>
        <v>1670</v>
      </c>
      <c r="H3258" s="3">
        <f t="shared" ca="1" si="723"/>
        <v>1579</v>
      </c>
      <c r="I3258" s="3">
        <f t="shared" ca="1" si="724"/>
        <v>1641</v>
      </c>
      <c r="J3258" s="3">
        <f t="shared" ca="1" si="725"/>
        <v>1608</v>
      </c>
      <c r="K3258" s="4">
        <f t="shared" ca="1" si="717"/>
        <v>6.4380765874357362</v>
      </c>
      <c r="L3258" s="4">
        <f t="shared" ca="1" si="718"/>
        <v>45.807593769369269</v>
      </c>
      <c r="M3258" s="4" t="str">
        <f ca="1">IF($B3258&gt;$I$4,"",VLOOKUP($B3258,G$10:$K$6000,5,FALSE))</f>
        <v/>
      </c>
      <c r="N3258" s="4" t="str">
        <f ca="1">IF($B3258&gt;$I$4,"",VLOOKUP($B3258,H$10:$K$6000,4,FALSE))</f>
        <v/>
      </c>
      <c r="O3258" s="4" t="str">
        <f ca="1">IF($B3258&gt;$I$4,"",VLOOKUP($B3258,I$10:$L$6000,4,FALSE))</f>
        <v/>
      </c>
      <c r="P3258" s="4" t="str">
        <f ca="1">IF($B3258&gt;$I$4,"",VLOOKUP($B3258,J$10:$L$6000,3,FALSE))</f>
        <v/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8"/>
      <c r="AD3258" s="8"/>
    </row>
    <row r="3259" spans="2:30" x14ac:dyDescent="0.25">
      <c r="B3259" s="3">
        <f t="shared" si="719"/>
        <v>3250</v>
      </c>
      <c r="C3259" s="3">
        <f t="shared" ca="1" si="715"/>
        <v>1</v>
      </c>
      <c r="D3259" s="3">
        <f t="shared" ca="1" si="720"/>
        <v>0</v>
      </c>
      <c r="E3259" s="3">
        <f t="shared" ca="1" si="716"/>
        <v>1</v>
      </c>
      <c r="F3259" s="3">
        <f t="shared" ca="1" si="721"/>
        <v>0</v>
      </c>
      <c r="G3259" s="3">
        <f t="shared" ca="1" si="722"/>
        <v>1671</v>
      </c>
      <c r="H3259" s="3">
        <f t="shared" ca="1" si="723"/>
        <v>1579</v>
      </c>
      <c r="I3259" s="3">
        <f t="shared" ca="1" si="724"/>
        <v>1642</v>
      </c>
      <c r="J3259" s="3">
        <f t="shared" ca="1" si="725"/>
        <v>1608</v>
      </c>
      <c r="K3259" s="4">
        <f t="shared" ca="1" si="717"/>
        <v>6.3329132114616229</v>
      </c>
      <c r="L3259" s="4">
        <f t="shared" ca="1" si="718"/>
        <v>45.844631678262473</v>
      </c>
      <c r="M3259" s="4" t="str">
        <f ca="1">IF($B3259&gt;$I$4,"",VLOOKUP($B3259,G$10:$K$6000,5,FALSE))</f>
        <v/>
      </c>
      <c r="N3259" s="4" t="str">
        <f ca="1">IF($B3259&gt;$I$4,"",VLOOKUP($B3259,H$10:$K$6000,4,FALSE))</f>
        <v/>
      </c>
      <c r="O3259" s="4" t="str">
        <f ca="1">IF($B3259&gt;$I$4,"",VLOOKUP($B3259,I$10:$L$6000,4,FALSE))</f>
        <v/>
      </c>
      <c r="P3259" s="4" t="str">
        <f ca="1">IF($B3259&gt;$I$4,"",VLOOKUP($B3259,J$10:$L$6000,3,FALSE))</f>
        <v/>
      </c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8"/>
      <c r="AD3259" s="8"/>
    </row>
    <row r="3260" spans="2:30" x14ac:dyDescent="0.25">
      <c r="B3260" s="3">
        <f t="shared" si="719"/>
        <v>3251</v>
      </c>
      <c r="C3260" s="3">
        <f t="shared" ca="1" si="715"/>
        <v>0</v>
      </c>
      <c r="D3260" s="3">
        <f t="shared" ca="1" si="720"/>
        <v>1</v>
      </c>
      <c r="E3260" s="3">
        <f t="shared" ca="1" si="716"/>
        <v>0</v>
      </c>
      <c r="F3260" s="3">
        <f t="shared" ca="1" si="721"/>
        <v>1</v>
      </c>
      <c r="G3260" s="3">
        <f t="shared" ca="1" si="722"/>
        <v>1671</v>
      </c>
      <c r="H3260" s="3">
        <f t="shared" ca="1" si="723"/>
        <v>1580</v>
      </c>
      <c r="I3260" s="3">
        <f t="shared" ca="1" si="724"/>
        <v>1642</v>
      </c>
      <c r="J3260" s="3">
        <f t="shared" ca="1" si="725"/>
        <v>1609</v>
      </c>
      <c r="K3260" s="4">
        <f t="shared" ca="1" si="717"/>
        <v>7.0924059808215585</v>
      </c>
      <c r="L3260" s="4">
        <f t="shared" ca="1" si="718"/>
        <v>47.8696868673156</v>
      </c>
      <c r="M3260" s="4" t="str">
        <f ca="1">IF($B3260&gt;$I$4,"",VLOOKUP($B3260,G$10:$K$6000,5,FALSE))</f>
        <v/>
      </c>
      <c r="N3260" s="4" t="str">
        <f ca="1">IF($B3260&gt;$I$4,"",VLOOKUP($B3260,H$10:$K$6000,4,FALSE))</f>
        <v/>
      </c>
      <c r="O3260" s="4" t="str">
        <f ca="1">IF($B3260&gt;$I$4,"",VLOOKUP($B3260,I$10:$L$6000,4,FALSE))</f>
        <v/>
      </c>
      <c r="P3260" s="4" t="str">
        <f ca="1">IF($B3260&gt;$I$4,"",VLOOKUP($B3260,J$10:$L$6000,3,FALSE))</f>
        <v/>
      </c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8"/>
      <c r="AD3260" s="8"/>
    </row>
    <row r="3261" spans="2:30" x14ac:dyDescent="0.25">
      <c r="B3261" s="3">
        <f t="shared" si="719"/>
        <v>3252</v>
      </c>
      <c r="C3261" s="3">
        <f t="shared" ca="1" si="715"/>
        <v>0</v>
      </c>
      <c r="D3261" s="3">
        <f t="shared" ca="1" si="720"/>
        <v>1</v>
      </c>
      <c r="E3261" s="3">
        <f t="shared" ca="1" si="716"/>
        <v>0</v>
      </c>
      <c r="F3261" s="3">
        <f t="shared" ca="1" si="721"/>
        <v>1</v>
      </c>
      <c r="G3261" s="3">
        <f t="shared" ca="1" si="722"/>
        <v>1671</v>
      </c>
      <c r="H3261" s="3">
        <f t="shared" ca="1" si="723"/>
        <v>1581</v>
      </c>
      <c r="I3261" s="3">
        <f t="shared" ca="1" si="724"/>
        <v>1642</v>
      </c>
      <c r="J3261" s="3">
        <f t="shared" ca="1" si="725"/>
        <v>1610</v>
      </c>
      <c r="K3261" s="4">
        <f t="shared" ca="1" si="717"/>
        <v>7.0688155767208469</v>
      </c>
      <c r="L3261" s="4">
        <f t="shared" ca="1" si="718"/>
        <v>47.848106685315521</v>
      </c>
      <c r="M3261" s="4" t="str">
        <f ca="1">IF($B3261&gt;$I$4,"",VLOOKUP($B3261,G$10:$K$6000,5,FALSE))</f>
        <v/>
      </c>
      <c r="N3261" s="4" t="str">
        <f ca="1">IF($B3261&gt;$I$4,"",VLOOKUP($B3261,H$10:$K$6000,4,FALSE))</f>
        <v/>
      </c>
      <c r="O3261" s="4" t="str">
        <f ca="1">IF($B3261&gt;$I$4,"",VLOOKUP($B3261,I$10:$L$6000,4,FALSE))</f>
        <v/>
      </c>
      <c r="P3261" s="4" t="str">
        <f ca="1">IF($B3261&gt;$I$4,"",VLOOKUP($B3261,J$10:$L$6000,3,FALSE))</f>
        <v/>
      </c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8"/>
      <c r="AD3261" s="8"/>
    </row>
    <row r="3262" spans="2:30" x14ac:dyDescent="0.25">
      <c r="B3262" s="3">
        <f t="shared" si="719"/>
        <v>3253</v>
      </c>
      <c r="C3262" s="3">
        <f t="shared" ca="1" si="715"/>
        <v>0</v>
      </c>
      <c r="D3262" s="3">
        <f t="shared" ca="1" si="720"/>
        <v>1</v>
      </c>
      <c r="E3262" s="3">
        <f t="shared" ca="1" si="716"/>
        <v>1</v>
      </c>
      <c r="F3262" s="3">
        <f t="shared" ca="1" si="721"/>
        <v>0</v>
      </c>
      <c r="G3262" s="3">
        <f t="shared" ca="1" si="722"/>
        <v>1671</v>
      </c>
      <c r="H3262" s="3">
        <f t="shared" ca="1" si="723"/>
        <v>1582</v>
      </c>
      <c r="I3262" s="3">
        <f t="shared" ca="1" si="724"/>
        <v>1643</v>
      </c>
      <c r="J3262" s="3">
        <f t="shared" ca="1" si="725"/>
        <v>1610</v>
      </c>
      <c r="K3262" s="4">
        <f t="shared" ca="1" si="717"/>
        <v>7.3544981975006554</v>
      </c>
      <c r="L3262" s="4">
        <f t="shared" ca="1" si="718"/>
        <v>47.347292739978876</v>
      </c>
      <c r="M3262" s="4" t="str">
        <f ca="1">IF($B3262&gt;$I$4,"",VLOOKUP($B3262,G$10:$K$6000,5,FALSE))</f>
        <v/>
      </c>
      <c r="N3262" s="4" t="str">
        <f ca="1">IF($B3262&gt;$I$4,"",VLOOKUP($B3262,H$10:$K$6000,4,FALSE))</f>
        <v/>
      </c>
      <c r="O3262" s="4" t="str">
        <f ca="1">IF($B3262&gt;$I$4,"",VLOOKUP($B3262,I$10:$L$6000,4,FALSE))</f>
        <v/>
      </c>
      <c r="P3262" s="4" t="str">
        <f ca="1">IF($B3262&gt;$I$4,"",VLOOKUP($B3262,J$10:$L$6000,3,FALSE))</f>
        <v/>
      </c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8"/>
      <c r="AD3262" s="8"/>
    </row>
    <row r="3263" spans="2:30" x14ac:dyDescent="0.25">
      <c r="B3263" s="3">
        <f t="shared" si="719"/>
        <v>3254</v>
      </c>
      <c r="C3263" s="3">
        <f t="shared" ca="1" si="715"/>
        <v>1</v>
      </c>
      <c r="D3263" s="3">
        <f t="shared" ca="1" si="720"/>
        <v>0</v>
      </c>
      <c r="E3263" s="3">
        <f t="shared" ca="1" si="716"/>
        <v>1</v>
      </c>
      <c r="F3263" s="3">
        <f t="shared" ca="1" si="721"/>
        <v>0</v>
      </c>
      <c r="G3263" s="3">
        <f t="shared" ca="1" si="722"/>
        <v>1672</v>
      </c>
      <c r="H3263" s="3">
        <f t="shared" ca="1" si="723"/>
        <v>1582</v>
      </c>
      <c r="I3263" s="3">
        <f t="shared" ca="1" si="724"/>
        <v>1644</v>
      </c>
      <c r="J3263" s="3">
        <f t="shared" ca="1" si="725"/>
        <v>1610</v>
      </c>
      <c r="K3263" s="4">
        <f t="shared" ca="1" si="717"/>
        <v>6.8960960007244294</v>
      </c>
      <c r="L3263" s="4">
        <f t="shared" ca="1" si="718"/>
        <v>47.214470521666932</v>
      </c>
      <c r="M3263" s="4" t="str">
        <f ca="1">IF($B3263&gt;$I$4,"",VLOOKUP($B3263,G$10:$K$6000,5,FALSE))</f>
        <v/>
      </c>
      <c r="N3263" s="4" t="str">
        <f ca="1">IF($B3263&gt;$I$4,"",VLOOKUP($B3263,H$10:$K$6000,4,FALSE))</f>
        <v/>
      </c>
      <c r="O3263" s="4" t="str">
        <f ca="1">IF($B3263&gt;$I$4,"",VLOOKUP($B3263,I$10:$L$6000,4,FALSE))</f>
        <v/>
      </c>
      <c r="P3263" s="4" t="str">
        <f ca="1">IF($B3263&gt;$I$4,"",VLOOKUP($B3263,J$10:$L$6000,3,FALSE))</f>
        <v/>
      </c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8"/>
      <c r="AD3263" s="8"/>
    </row>
    <row r="3264" spans="2:30" x14ac:dyDescent="0.25">
      <c r="B3264" s="3">
        <f t="shared" si="719"/>
        <v>3255</v>
      </c>
      <c r="C3264" s="3">
        <f t="shared" ca="1" si="715"/>
        <v>1</v>
      </c>
      <c r="D3264" s="3">
        <f t="shared" ca="1" si="720"/>
        <v>0</v>
      </c>
      <c r="E3264" s="3">
        <f t="shared" ca="1" si="716"/>
        <v>0</v>
      </c>
      <c r="F3264" s="3">
        <f t="shared" ca="1" si="721"/>
        <v>1</v>
      </c>
      <c r="G3264" s="3">
        <f t="shared" ca="1" si="722"/>
        <v>1673</v>
      </c>
      <c r="H3264" s="3">
        <f t="shared" ca="1" si="723"/>
        <v>1582</v>
      </c>
      <c r="I3264" s="3">
        <f t="shared" ca="1" si="724"/>
        <v>1644</v>
      </c>
      <c r="J3264" s="3">
        <f t="shared" ca="1" si="725"/>
        <v>1611</v>
      </c>
      <c r="K3264" s="4">
        <f t="shared" ca="1" si="717"/>
        <v>6.6737014123108773</v>
      </c>
      <c r="L3264" s="4">
        <f t="shared" ca="1" si="718"/>
        <v>49.552102236690722</v>
      </c>
      <c r="M3264" s="4" t="str">
        <f ca="1">IF($B3264&gt;$I$4,"",VLOOKUP($B3264,G$10:$K$6000,5,FALSE))</f>
        <v/>
      </c>
      <c r="N3264" s="4" t="str">
        <f ca="1">IF($B3264&gt;$I$4,"",VLOOKUP($B3264,H$10:$K$6000,4,FALSE))</f>
        <v/>
      </c>
      <c r="O3264" s="4" t="str">
        <f ca="1">IF($B3264&gt;$I$4,"",VLOOKUP($B3264,I$10:$L$6000,4,FALSE))</f>
        <v/>
      </c>
      <c r="P3264" s="4" t="str">
        <f ca="1">IF($B3264&gt;$I$4,"",VLOOKUP($B3264,J$10:$L$6000,3,FALSE))</f>
        <v/>
      </c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8"/>
      <c r="AD3264" s="8"/>
    </row>
    <row r="3265" spans="2:30" x14ac:dyDescent="0.25">
      <c r="B3265" s="3">
        <f t="shared" si="719"/>
        <v>3256</v>
      </c>
      <c r="C3265" s="3">
        <f t="shared" ca="1" si="715"/>
        <v>0</v>
      </c>
      <c r="D3265" s="3">
        <f t="shared" ca="1" si="720"/>
        <v>1</v>
      </c>
      <c r="E3265" s="3">
        <f t="shared" ca="1" si="716"/>
        <v>1</v>
      </c>
      <c r="F3265" s="3">
        <f t="shared" ca="1" si="721"/>
        <v>0</v>
      </c>
      <c r="G3265" s="3">
        <f t="shared" ca="1" si="722"/>
        <v>1673</v>
      </c>
      <c r="H3265" s="3">
        <f t="shared" ca="1" si="723"/>
        <v>1583</v>
      </c>
      <c r="I3265" s="3">
        <f t="shared" ca="1" si="724"/>
        <v>1645</v>
      </c>
      <c r="J3265" s="3">
        <f t="shared" ca="1" si="725"/>
        <v>1611</v>
      </c>
      <c r="K3265" s="4">
        <f t="shared" ca="1" si="717"/>
        <v>7.6875646801033719</v>
      </c>
      <c r="L3265" s="4">
        <f t="shared" ca="1" si="718"/>
        <v>46.519149274936261</v>
      </c>
      <c r="M3265" s="4" t="str">
        <f ca="1">IF($B3265&gt;$I$4,"",VLOOKUP($B3265,G$10:$K$6000,5,FALSE))</f>
        <v/>
      </c>
      <c r="N3265" s="4" t="str">
        <f ca="1">IF($B3265&gt;$I$4,"",VLOOKUP($B3265,H$10:$K$6000,4,FALSE))</f>
        <v/>
      </c>
      <c r="O3265" s="4" t="str">
        <f ca="1">IF($B3265&gt;$I$4,"",VLOOKUP($B3265,I$10:$L$6000,4,FALSE))</f>
        <v/>
      </c>
      <c r="P3265" s="4" t="str">
        <f ca="1">IF($B3265&gt;$I$4,"",VLOOKUP($B3265,J$10:$L$6000,3,FALSE))</f>
        <v/>
      </c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8"/>
      <c r="AD3265" s="8"/>
    </row>
    <row r="3266" spans="2:30" x14ac:dyDescent="0.25">
      <c r="B3266" s="3">
        <f t="shared" si="719"/>
        <v>3257</v>
      </c>
      <c r="C3266" s="3">
        <f t="shared" ca="1" si="715"/>
        <v>1</v>
      </c>
      <c r="D3266" s="3">
        <f t="shared" ca="1" si="720"/>
        <v>0</v>
      </c>
      <c r="E3266" s="3">
        <f t="shared" ca="1" si="716"/>
        <v>1</v>
      </c>
      <c r="F3266" s="3">
        <f t="shared" ca="1" si="721"/>
        <v>0</v>
      </c>
      <c r="G3266" s="3">
        <f t="shared" ca="1" si="722"/>
        <v>1674</v>
      </c>
      <c r="H3266" s="3">
        <f t="shared" ca="1" si="723"/>
        <v>1583</v>
      </c>
      <c r="I3266" s="3">
        <f t="shared" ca="1" si="724"/>
        <v>1646</v>
      </c>
      <c r="J3266" s="3">
        <f t="shared" ca="1" si="725"/>
        <v>1611</v>
      </c>
      <c r="K3266" s="4">
        <f t="shared" ca="1" si="717"/>
        <v>6.8139903012381167</v>
      </c>
      <c r="L3266" s="4">
        <f t="shared" ca="1" si="718"/>
        <v>46.552218640569194</v>
      </c>
      <c r="M3266" s="4" t="str">
        <f ca="1">IF($B3266&gt;$I$4,"",VLOOKUP($B3266,G$10:$K$6000,5,FALSE))</f>
        <v/>
      </c>
      <c r="N3266" s="4" t="str">
        <f ca="1">IF($B3266&gt;$I$4,"",VLOOKUP($B3266,H$10:$K$6000,4,FALSE))</f>
        <v/>
      </c>
      <c r="O3266" s="4" t="str">
        <f ca="1">IF($B3266&gt;$I$4,"",VLOOKUP($B3266,I$10:$L$6000,4,FALSE))</f>
        <v/>
      </c>
      <c r="P3266" s="4" t="str">
        <f ca="1">IF($B3266&gt;$I$4,"",VLOOKUP($B3266,J$10:$L$6000,3,FALSE))</f>
        <v/>
      </c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8"/>
      <c r="AD3266" s="8"/>
    </row>
    <row r="3267" spans="2:30" x14ac:dyDescent="0.25">
      <c r="B3267" s="3">
        <f t="shared" si="719"/>
        <v>3258</v>
      </c>
      <c r="C3267" s="3">
        <f t="shared" ca="1" si="715"/>
        <v>0</v>
      </c>
      <c r="D3267" s="3">
        <f t="shared" ca="1" si="720"/>
        <v>1</v>
      </c>
      <c r="E3267" s="3">
        <f t="shared" ca="1" si="716"/>
        <v>0</v>
      </c>
      <c r="F3267" s="3">
        <f t="shared" ca="1" si="721"/>
        <v>1</v>
      </c>
      <c r="G3267" s="3">
        <f t="shared" ca="1" si="722"/>
        <v>1674</v>
      </c>
      <c r="H3267" s="3">
        <f t="shared" ca="1" si="723"/>
        <v>1584</v>
      </c>
      <c r="I3267" s="3">
        <f t="shared" ca="1" si="724"/>
        <v>1646</v>
      </c>
      <c r="J3267" s="3">
        <f t="shared" ca="1" si="725"/>
        <v>1612</v>
      </c>
      <c r="K3267" s="4">
        <f t="shared" ca="1" si="717"/>
        <v>7.9480917531552482</v>
      </c>
      <c r="L3267" s="4">
        <f t="shared" ca="1" si="718"/>
        <v>48.300652454316761</v>
      </c>
      <c r="M3267" s="4" t="str">
        <f ca="1">IF($B3267&gt;$I$4,"",VLOOKUP($B3267,G$10:$K$6000,5,FALSE))</f>
        <v/>
      </c>
      <c r="N3267" s="4" t="str">
        <f ca="1">IF($B3267&gt;$I$4,"",VLOOKUP($B3267,H$10:$K$6000,4,FALSE))</f>
        <v/>
      </c>
      <c r="O3267" s="4" t="str">
        <f ca="1">IF($B3267&gt;$I$4,"",VLOOKUP($B3267,I$10:$L$6000,4,FALSE))</f>
        <v/>
      </c>
      <c r="P3267" s="4" t="str">
        <f ca="1">IF($B3267&gt;$I$4,"",VLOOKUP($B3267,J$10:$L$6000,3,FALSE))</f>
        <v/>
      </c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8"/>
      <c r="AD3267" s="8"/>
    </row>
    <row r="3268" spans="2:30" x14ac:dyDescent="0.25">
      <c r="B3268" s="3">
        <f t="shared" si="719"/>
        <v>3259</v>
      </c>
      <c r="C3268" s="3">
        <f t="shared" ca="1" si="715"/>
        <v>0</v>
      </c>
      <c r="D3268" s="3">
        <f t="shared" ca="1" si="720"/>
        <v>1</v>
      </c>
      <c r="E3268" s="3">
        <f t="shared" ca="1" si="716"/>
        <v>0</v>
      </c>
      <c r="F3268" s="3">
        <f t="shared" ca="1" si="721"/>
        <v>1</v>
      </c>
      <c r="G3268" s="3">
        <f t="shared" ca="1" si="722"/>
        <v>1674</v>
      </c>
      <c r="H3268" s="3">
        <f t="shared" ca="1" si="723"/>
        <v>1585</v>
      </c>
      <c r="I3268" s="3">
        <f t="shared" ca="1" si="724"/>
        <v>1646</v>
      </c>
      <c r="J3268" s="3">
        <f t="shared" ca="1" si="725"/>
        <v>1613</v>
      </c>
      <c r="K3268" s="4">
        <f t="shared" ca="1" si="717"/>
        <v>7.0897063153190238</v>
      </c>
      <c r="L3268" s="4">
        <f t="shared" ca="1" si="718"/>
        <v>49.990119725268599</v>
      </c>
      <c r="M3268" s="4" t="str">
        <f ca="1">IF($B3268&gt;$I$4,"",VLOOKUP($B3268,G$10:$K$6000,5,FALSE))</f>
        <v/>
      </c>
      <c r="N3268" s="4" t="str">
        <f ca="1">IF($B3268&gt;$I$4,"",VLOOKUP($B3268,H$10:$K$6000,4,FALSE))</f>
        <v/>
      </c>
      <c r="O3268" s="4" t="str">
        <f ca="1">IF($B3268&gt;$I$4,"",VLOOKUP($B3268,I$10:$L$6000,4,FALSE))</f>
        <v/>
      </c>
      <c r="P3268" s="4" t="str">
        <f ca="1">IF($B3268&gt;$I$4,"",VLOOKUP($B3268,J$10:$L$6000,3,FALSE))</f>
        <v/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8"/>
      <c r="AD3268" s="8"/>
    </row>
    <row r="3269" spans="2:30" x14ac:dyDescent="0.25">
      <c r="B3269" s="3">
        <f t="shared" si="719"/>
        <v>3260</v>
      </c>
      <c r="C3269" s="3">
        <f t="shared" ca="1" si="715"/>
        <v>1</v>
      </c>
      <c r="D3269" s="3">
        <f t="shared" ca="1" si="720"/>
        <v>0</v>
      </c>
      <c r="E3269" s="3">
        <f t="shared" ca="1" si="716"/>
        <v>0</v>
      </c>
      <c r="F3269" s="3">
        <f t="shared" ca="1" si="721"/>
        <v>1</v>
      </c>
      <c r="G3269" s="3">
        <f t="shared" ca="1" si="722"/>
        <v>1675</v>
      </c>
      <c r="H3269" s="3">
        <f t="shared" ca="1" si="723"/>
        <v>1585</v>
      </c>
      <c r="I3269" s="3">
        <f t="shared" ca="1" si="724"/>
        <v>1646</v>
      </c>
      <c r="J3269" s="3">
        <f t="shared" ca="1" si="725"/>
        <v>1614</v>
      </c>
      <c r="K3269" s="4">
        <f t="shared" ca="1" si="717"/>
        <v>6.7931685344051118</v>
      </c>
      <c r="L3269" s="4">
        <f t="shared" ca="1" si="718"/>
        <v>48.467574550304931</v>
      </c>
      <c r="M3269" s="4" t="str">
        <f ca="1">IF($B3269&gt;$I$4,"",VLOOKUP($B3269,G$10:$K$6000,5,FALSE))</f>
        <v/>
      </c>
      <c r="N3269" s="4" t="str">
        <f ca="1">IF($B3269&gt;$I$4,"",VLOOKUP($B3269,H$10:$K$6000,4,FALSE))</f>
        <v/>
      </c>
      <c r="O3269" s="4" t="str">
        <f ca="1">IF($B3269&gt;$I$4,"",VLOOKUP($B3269,I$10:$L$6000,4,FALSE))</f>
        <v/>
      </c>
      <c r="P3269" s="4" t="str">
        <f ca="1">IF($B3269&gt;$I$4,"",VLOOKUP($B3269,J$10:$L$6000,3,FALSE))</f>
        <v/>
      </c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8"/>
      <c r="AD3269" s="8"/>
    </row>
    <row r="3270" spans="2:30" x14ac:dyDescent="0.25">
      <c r="B3270" s="3">
        <f t="shared" si="719"/>
        <v>3261</v>
      </c>
      <c r="C3270" s="3">
        <f t="shared" ca="1" si="715"/>
        <v>1</v>
      </c>
      <c r="D3270" s="3">
        <f t="shared" ca="1" si="720"/>
        <v>0</v>
      </c>
      <c r="E3270" s="3">
        <f t="shared" ca="1" si="716"/>
        <v>1</v>
      </c>
      <c r="F3270" s="3">
        <f t="shared" ca="1" si="721"/>
        <v>0</v>
      </c>
      <c r="G3270" s="3">
        <f t="shared" ca="1" si="722"/>
        <v>1676</v>
      </c>
      <c r="H3270" s="3">
        <f t="shared" ca="1" si="723"/>
        <v>1585</v>
      </c>
      <c r="I3270" s="3">
        <f t="shared" ca="1" si="724"/>
        <v>1647</v>
      </c>
      <c r="J3270" s="3">
        <f t="shared" ca="1" si="725"/>
        <v>1614</v>
      </c>
      <c r="K3270" s="4">
        <f t="shared" ca="1" si="717"/>
        <v>5.6157634850954707</v>
      </c>
      <c r="L3270" s="4">
        <f t="shared" ca="1" si="718"/>
        <v>46.868959069573108</v>
      </c>
      <c r="M3270" s="4" t="str">
        <f ca="1">IF($B3270&gt;$I$4,"",VLOOKUP($B3270,G$10:$K$6000,5,FALSE))</f>
        <v/>
      </c>
      <c r="N3270" s="4" t="str">
        <f ca="1">IF($B3270&gt;$I$4,"",VLOOKUP($B3270,H$10:$K$6000,4,FALSE))</f>
        <v/>
      </c>
      <c r="O3270" s="4" t="str">
        <f ca="1">IF($B3270&gt;$I$4,"",VLOOKUP($B3270,I$10:$L$6000,4,FALSE))</f>
        <v/>
      </c>
      <c r="P3270" s="4" t="str">
        <f ca="1">IF($B3270&gt;$I$4,"",VLOOKUP($B3270,J$10:$L$6000,3,FALSE))</f>
        <v/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8"/>
      <c r="AD3270" s="8"/>
    </row>
    <row r="3271" spans="2:30" x14ac:dyDescent="0.25">
      <c r="B3271" s="3">
        <f t="shared" si="719"/>
        <v>3262</v>
      </c>
      <c r="C3271" s="3">
        <f t="shared" ca="1" si="715"/>
        <v>1</v>
      </c>
      <c r="D3271" s="3">
        <f t="shared" ca="1" si="720"/>
        <v>0</v>
      </c>
      <c r="E3271" s="3">
        <f t="shared" ca="1" si="716"/>
        <v>1</v>
      </c>
      <c r="F3271" s="3">
        <f t="shared" ca="1" si="721"/>
        <v>0</v>
      </c>
      <c r="G3271" s="3">
        <f t="shared" ca="1" si="722"/>
        <v>1677</v>
      </c>
      <c r="H3271" s="3">
        <f t="shared" ca="1" si="723"/>
        <v>1585</v>
      </c>
      <c r="I3271" s="3">
        <f t="shared" ca="1" si="724"/>
        <v>1648</v>
      </c>
      <c r="J3271" s="3">
        <f t="shared" ca="1" si="725"/>
        <v>1614</v>
      </c>
      <c r="K3271" s="4">
        <f t="shared" ca="1" si="717"/>
        <v>6.823287537310657</v>
      </c>
      <c r="L3271" s="4">
        <f t="shared" ca="1" si="718"/>
        <v>47.030598132272353</v>
      </c>
      <c r="M3271" s="4" t="str">
        <f ca="1">IF($B3271&gt;$I$4,"",VLOOKUP($B3271,G$10:$K$6000,5,FALSE))</f>
        <v/>
      </c>
      <c r="N3271" s="4" t="str">
        <f ca="1">IF($B3271&gt;$I$4,"",VLOOKUP($B3271,H$10:$K$6000,4,FALSE))</f>
        <v/>
      </c>
      <c r="O3271" s="4" t="str">
        <f ca="1">IF($B3271&gt;$I$4,"",VLOOKUP($B3271,I$10:$L$6000,4,FALSE))</f>
        <v/>
      </c>
      <c r="P3271" s="4" t="str">
        <f ca="1">IF($B3271&gt;$I$4,"",VLOOKUP($B3271,J$10:$L$6000,3,FALSE))</f>
        <v/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8"/>
      <c r="AD3271" s="8"/>
    </row>
    <row r="3272" spans="2:30" x14ac:dyDescent="0.25">
      <c r="B3272" s="3">
        <f t="shared" si="719"/>
        <v>3263</v>
      </c>
      <c r="C3272" s="3">
        <f t="shared" ca="1" si="715"/>
        <v>0</v>
      </c>
      <c r="D3272" s="3">
        <f t="shared" ca="1" si="720"/>
        <v>1</v>
      </c>
      <c r="E3272" s="3">
        <f t="shared" ca="1" si="716"/>
        <v>0</v>
      </c>
      <c r="F3272" s="3">
        <f t="shared" ca="1" si="721"/>
        <v>1</v>
      </c>
      <c r="G3272" s="3">
        <f t="shared" ca="1" si="722"/>
        <v>1677</v>
      </c>
      <c r="H3272" s="3">
        <f t="shared" ca="1" si="723"/>
        <v>1586</v>
      </c>
      <c r="I3272" s="3">
        <f t="shared" ca="1" si="724"/>
        <v>1648</v>
      </c>
      <c r="J3272" s="3">
        <f t="shared" ca="1" si="725"/>
        <v>1615</v>
      </c>
      <c r="K3272" s="4">
        <f t="shared" ca="1" si="717"/>
        <v>8.2640444924473542</v>
      </c>
      <c r="L3272" s="4">
        <f t="shared" ca="1" si="718"/>
        <v>48.85545618637363</v>
      </c>
      <c r="M3272" s="4" t="str">
        <f ca="1">IF($B3272&gt;$I$4,"",VLOOKUP($B3272,G$10:$K$6000,5,FALSE))</f>
        <v/>
      </c>
      <c r="N3272" s="4" t="str">
        <f ca="1">IF($B3272&gt;$I$4,"",VLOOKUP($B3272,H$10:$K$6000,4,FALSE))</f>
        <v/>
      </c>
      <c r="O3272" s="4" t="str">
        <f ca="1">IF($B3272&gt;$I$4,"",VLOOKUP($B3272,I$10:$L$6000,4,FALSE))</f>
        <v/>
      </c>
      <c r="P3272" s="4" t="str">
        <f ca="1">IF($B3272&gt;$I$4,"",VLOOKUP($B3272,J$10:$L$6000,3,FALSE))</f>
        <v/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8"/>
      <c r="AD3272" s="8"/>
    </row>
    <row r="3273" spans="2:30" x14ac:dyDescent="0.25">
      <c r="B3273" s="3">
        <f t="shared" si="719"/>
        <v>3264</v>
      </c>
      <c r="C3273" s="3">
        <f t="shared" ca="1" si="715"/>
        <v>1</v>
      </c>
      <c r="D3273" s="3">
        <f t="shared" ca="1" si="720"/>
        <v>0</v>
      </c>
      <c r="E3273" s="3">
        <f t="shared" ca="1" si="716"/>
        <v>0</v>
      </c>
      <c r="F3273" s="3">
        <f t="shared" ca="1" si="721"/>
        <v>1</v>
      </c>
      <c r="G3273" s="3">
        <f t="shared" ca="1" si="722"/>
        <v>1678</v>
      </c>
      <c r="H3273" s="3">
        <f t="shared" ca="1" si="723"/>
        <v>1586</v>
      </c>
      <c r="I3273" s="3">
        <f t="shared" ca="1" si="724"/>
        <v>1648</v>
      </c>
      <c r="J3273" s="3">
        <f t="shared" ca="1" si="725"/>
        <v>1616</v>
      </c>
      <c r="K3273" s="4">
        <f t="shared" ca="1" si="717"/>
        <v>6.5157536433223289</v>
      </c>
      <c r="L3273" s="4">
        <f t="shared" ca="1" si="718"/>
        <v>50.027859584727317</v>
      </c>
      <c r="M3273" s="4" t="str">
        <f ca="1">IF($B3273&gt;$I$4,"",VLOOKUP($B3273,G$10:$K$6000,5,FALSE))</f>
        <v/>
      </c>
      <c r="N3273" s="4" t="str">
        <f ca="1">IF($B3273&gt;$I$4,"",VLOOKUP($B3273,H$10:$K$6000,4,FALSE))</f>
        <v/>
      </c>
      <c r="O3273" s="4" t="str">
        <f ca="1">IF($B3273&gt;$I$4,"",VLOOKUP($B3273,I$10:$L$6000,4,FALSE))</f>
        <v/>
      </c>
      <c r="P3273" s="4" t="str">
        <f ca="1">IF($B3273&gt;$I$4,"",VLOOKUP($B3273,J$10:$L$6000,3,FALSE))</f>
        <v/>
      </c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8"/>
      <c r="AD3273" s="8"/>
    </row>
    <row r="3274" spans="2:30" x14ac:dyDescent="0.25">
      <c r="B3274" s="3">
        <f t="shared" si="719"/>
        <v>3265</v>
      </c>
      <c r="C3274" s="3">
        <f t="shared" ref="C3274:C3337" ca="1" si="726">IF(K3274&lt;$N$4,1,0)</f>
        <v>1</v>
      </c>
      <c r="D3274" s="3">
        <f t="shared" ca="1" si="720"/>
        <v>0</v>
      </c>
      <c r="E3274" s="3">
        <f t="shared" ref="E3274:E3337" ca="1" si="727">IF(L3274&lt;$O$4,1,0)</f>
        <v>0</v>
      </c>
      <c r="F3274" s="3">
        <f t="shared" ca="1" si="721"/>
        <v>1</v>
      </c>
      <c r="G3274" s="3">
        <f t="shared" ca="1" si="722"/>
        <v>1679</v>
      </c>
      <c r="H3274" s="3">
        <f t="shared" ca="1" si="723"/>
        <v>1586</v>
      </c>
      <c r="I3274" s="3">
        <f t="shared" ca="1" si="724"/>
        <v>1648</v>
      </c>
      <c r="J3274" s="3">
        <f t="shared" ca="1" si="725"/>
        <v>1617</v>
      </c>
      <c r="K3274" s="4">
        <f t="shared" ref="K3274:K3337" ca="1" si="728">NORMINV(RAND(),$N$4,$N$5)</f>
        <v>6.6106300849777853</v>
      </c>
      <c r="L3274" s="4">
        <f t="shared" ref="L3274:L3337" ca="1" si="729">NORMINV(RAND(),$O$4,$O$5)</f>
        <v>50.33974078759686</v>
      </c>
      <c r="M3274" s="4" t="str">
        <f ca="1">IF($B3274&gt;$I$4,"",VLOOKUP($B3274,G$10:$K$6000,5,FALSE))</f>
        <v/>
      </c>
      <c r="N3274" s="4" t="str">
        <f ca="1">IF($B3274&gt;$I$4,"",VLOOKUP($B3274,H$10:$K$6000,4,FALSE))</f>
        <v/>
      </c>
      <c r="O3274" s="4" t="str">
        <f ca="1">IF($B3274&gt;$I$4,"",VLOOKUP($B3274,I$10:$L$6000,4,FALSE))</f>
        <v/>
      </c>
      <c r="P3274" s="4" t="str">
        <f ca="1">IF($B3274&gt;$I$4,"",VLOOKUP($B3274,J$10:$L$6000,3,FALSE))</f>
        <v/>
      </c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8"/>
      <c r="AD3274" s="8"/>
    </row>
    <row r="3275" spans="2:30" x14ac:dyDescent="0.25">
      <c r="B3275" s="3">
        <f t="shared" si="719"/>
        <v>3266</v>
      </c>
      <c r="C3275" s="3">
        <f t="shared" ca="1" si="726"/>
        <v>0</v>
      </c>
      <c r="D3275" s="3">
        <f t="shared" ca="1" si="720"/>
        <v>1</v>
      </c>
      <c r="E3275" s="3">
        <f t="shared" ca="1" si="727"/>
        <v>0</v>
      </c>
      <c r="F3275" s="3">
        <f t="shared" ca="1" si="721"/>
        <v>1</v>
      </c>
      <c r="G3275" s="3">
        <f t="shared" ca="1" si="722"/>
        <v>1679</v>
      </c>
      <c r="H3275" s="3">
        <f t="shared" ca="1" si="723"/>
        <v>1587</v>
      </c>
      <c r="I3275" s="3">
        <f t="shared" ca="1" si="724"/>
        <v>1648</v>
      </c>
      <c r="J3275" s="3">
        <f t="shared" ca="1" si="725"/>
        <v>1618</v>
      </c>
      <c r="K3275" s="4">
        <f t="shared" ca="1" si="728"/>
        <v>7.7034950876477497</v>
      </c>
      <c r="L3275" s="4">
        <f t="shared" ca="1" si="729"/>
        <v>48.410370796297016</v>
      </c>
      <c r="M3275" s="4" t="str">
        <f ca="1">IF($B3275&gt;$I$4,"",VLOOKUP($B3275,G$10:$K$6000,5,FALSE))</f>
        <v/>
      </c>
      <c r="N3275" s="4" t="str">
        <f ca="1">IF($B3275&gt;$I$4,"",VLOOKUP($B3275,H$10:$K$6000,4,FALSE))</f>
        <v/>
      </c>
      <c r="O3275" s="4" t="str">
        <f ca="1">IF($B3275&gt;$I$4,"",VLOOKUP($B3275,I$10:$L$6000,4,FALSE))</f>
        <v/>
      </c>
      <c r="P3275" s="4" t="str">
        <f ca="1">IF($B3275&gt;$I$4,"",VLOOKUP($B3275,J$10:$L$6000,3,FALSE))</f>
        <v/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8"/>
      <c r="AD3275" s="8"/>
    </row>
    <row r="3276" spans="2:30" x14ac:dyDescent="0.25">
      <c r="B3276" s="3">
        <f t="shared" ref="B3276:B3339" si="730">B3275+1</f>
        <v>3267</v>
      </c>
      <c r="C3276" s="3">
        <f t="shared" ca="1" si="726"/>
        <v>0</v>
      </c>
      <c r="D3276" s="3">
        <f t="shared" ca="1" si="720"/>
        <v>1</v>
      </c>
      <c r="E3276" s="3">
        <f t="shared" ca="1" si="727"/>
        <v>1</v>
      </c>
      <c r="F3276" s="3">
        <f t="shared" ca="1" si="721"/>
        <v>0</v>
      </c>
      <c r="G3276" s="3">
        <f t="shared" ca="1" si="722"/>
        <v>1679</v>
      </c>
      <c r="H3276" s="3">
        <f t="shared" ca="1" si="723"/>
        <v>1588</v>
      </c>
      <c r="I3276" s="3">
        <f t="shared" ca="1" si="724"/>
        <v>1649</v>
      </c>
      <c r="J3276" s="3">
        <f t="shared" ca="1" si="725"/>
        <v>1618</v>
      </c>
      <c r="K3276" s="4">
        <f t="shared" ca="1" si="728"/>
        <v>8.2788160152613166</v>
      </c>
      <c r="L3276" s="4">
        <f t="shared" ca="1" si="729"/>
        <v>46.371000352221607</v>
      </c>
      <c r="M3276" s="4" t="str">
        <f ca="1">IF($B3276&gt;$I$4,"",VLOOKUP($B3276,G$10:$K$6000,5,FALSE))</f>
        <v/>
      </c>
      <c r="N3276" s="4" t="str">
        <f ca="1">IF($B3276&gt;$I$4,"",VLOOKUP($B3276,H$10:$K$6000,4,FALSE))</f>
        <v/>
      </c>
      <c r="O3276" s="4" t="str">
        <f ca="1">IF($B3276&gt;$I$4,"",VLOOKUP($B3276,I$10:$L$6000,4,FALSE))</f>
        <v/>
      </c>
      <c r="P3276" s="4" t="str">
        <f ca="1">IF($B3276&gt;$I$4,"",VLOOKUP($B3276,J$10:$L$6000,3,FALSE))</f>
        <v/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8"/>
      <c r="AD3276" s="8"/>
    </row>
    <row r="3277" spans="2:30" x14ac:dyDescent="0.25">
      <c r="B3277" s="3">
        <f t="shared" si="730"/>
        <v>3268</v>
      </c>
      <c r="C3277" s="3">
        <f t="shared" ca="1" si="726"/>
        <v>0</v>
      </c>
      <c r="D3277" s="3">
        <f t="shared" ca="1" si="720"/>
        <v>1</v>
      </c>
      <c r="E3277" s="3">
        <f t="shared" ca="1" si="727"/>
        <v>0</v>
      </c>
      <c r="F3277" s="3">
        <f t="shared" ca="1" si="721"/>
        <v>1</v>
      </c>
      <c r="G3277" s="3">
        <f t="shared" ca="1" si="722"/>
        <v>1679</v>
      </c>
      <c r="H3277" s="3">
        <f t="shared" ca="1" si="723"/>
        <v>1589</v>
      </c>
      <c r="I3277" s="3">
        <f t="shared" ca="1" si="724"/>
        <v>1649</v>
      </c>
      <c r="J3277" s="3">
        <f t="shared" ca="1" si="725"/>
        <v>1619</v>
      </c>
      <c r="K3277" s="4">
        <f t="shared" ca="1" si="728"/>
        <v>7.1349386414286196</v>
      </c>
      <c r="L3277" s="4">
        <f t="shared" ca="1" si="729"/>
        <v>48.797520675023883</v>
      </c>
      <c r="M3277" s="4" t="str">
        <f ca="1">IF($B3277&gt;$I$4,"",VLOOKUP($B3277,G$10:$K$6000,5,FALSE))</f>
        <v/>
      </c>
      <c r="N3277" s="4" t="str">
        <f ca="1">IF($B3277&gt;$I$4,"",VLOOKUP($B3277,H$10:$K$6000,4,FALSE))</f>
        <v/>
      </c>
      <c r="O3277" s="4" t="str">
        <f ca="1">IF($B3277&gt;$I$4,"",VLOOKUP($B3277,I$10:$L$6000,4,FALSE))</f>
        <v/>
      </c>
      <c r="P3277" s="4" t="str">
        <f ca="1">IF($B3277&gt;$I$4,"",VLOOKUP($B3277,J$10:$L$6000,3,FALSE))</f>
        <v/>
      </c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8"/>
      <c r="AD3277" s="8"/>
    </row>
    <row r="3278" spans="2:30" x14ac:dyDescent="0.25">
      <c r="B3278" s="3">
        <f t="shared" si="730"/>
        <v>3269</v>
      </c>
      <c r="C3278" s="3">
        <f t="shared" ca="1" si="726"/>
        <v>1</v>
      </c>
      <c r="D3278" s="3">
        <f t="shared" ca="1" si="720"/>
        <v>0</v>
      </c>
      <c r="E3278" s="3">
        <f t="shared" ca="1" si="727"/>
        <v>0</v>
      </c>
      <c r="F3278" s="3">
        <f t="shared" ca="1" si="721"/>
        <v>1</v>
      </c>
      <c r="G3278" s="3">
        <f t="shared" ca="1" si="722"/>
        <v>1680</v>
      </c>
      <c r="H3278" s="3">
        <f t="shared" ca="1" si="723"/>
        <v>1589</v>
      </c>
      <c r="I3278" s="3">
        <f t="shared" ca="1" si="724"/>
        <v>1649</v>
      </c>
      <c r="J3278" s="3">
        <f t="shared" ca="1" si="725"/>
        <v>1620</v>
      </c>
      <c r="K3278" s="4">
        <f t="shared" ca="1" si="728"/>
        <v>6.6803001821894705</v>
      </c>
      <c r="L3278" s="4">
        <f t="shared" ca="1" si="729"/>
        <v>47.706336006659512</v>
      </c>
      <c r="M3278" s="4" t="str">
        <f ca="1">IF($B3278&gt;$I$4,"",VLOOKUP($B3278,G$10:$K$6000,5,FALSE))</f>
        <v/>
      </c>
      <c r="N3278" s="4" t="str">
        <f ca="1">IF($B3278&gt;$I$4,"",VLOOKUP($B3278,H$10:$K$6000,4,FALSE))</f>
        <v/>
      </c>
      <c r="O3278" s="4" t="str">
        <f ca="1">IF($B3278&gt;$I$4,"",VLOOKUP($B3278,I$10:$L$6000,4,FALSE))</f>
        <v/>
      </c>
      <c r="P3278" s="4" t="str">
        <f ca="1">IF($B3278&gt;$I$4,"",VLOOKUP($B3278,J$10:$L$6000,3,FALSE))</f>
        <v/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8"/>
      <c r="AD3278" s="8"/>
    </row>
    <row r="3279" spans="2:30" x14ac:dyDescent="0.25">
      <c r="B3279" s="3">
        <f t="shared" si="730"/>
        <v>3270</v>
      </c>
      <c r="C3279" s="3">
        <f t="shared" ca="1" si="726"/>
        <v>0</v>
      </c>
      <c r="D3279" s="3">
        <f t="shared" ca="1" si="720"/>
        <v>1</v>
      </c>
      <c r="E3279" s="3">
        <f t="shared" ca="1" si="727"/>
        <v>1</v>
      </c>
      <c r="F3279" s="3">
        <f t="shared" ca="1" si="721"/>
        <v>0</v>
      </c>
      <c r="G3279" s="3">
        <f t="shared" ca="1" si="722"/>
        <v>1680</v>
      </c>
      <c r="H3279" s="3">
        <f t="shared" ca="1" si="723"/>
        <v>1590</v>
      </c>
      <c r="I3279" s="3">
        <f t="shared" ca="1" si="724"/>
        <v>1650</v>
      </c>
      <c r="J3279" s="3">
        <f t="shared" ca="1" si="725"/>
        <v>1620</v>
      </c>
      <c r="K3279" s="4">
        <f t="shared" ca="1" si="728"/>
        <v>6.9748716700585449</v>
      </c>
      <c r="L3279" s="4">
        <f t="shared" ca="1" si="729"/>
        <v>46.652531083514127</v>
      </c>
      <c r="M3279" s="4" t="str">
        <f ca="1">IF($B3279&gt;$I$4,"",VLOOKUP($B3279,G$10:$K$6000,5,FALSE))</f>
        <v/>
      </c>
      <c r="N3279" s="4" t="str">
        <f ca="1">IF($B3279&gt;$I$4,"",VLOOKUP($B3279,H$10:$K$6000,4,FALSE))</f>
        <v/>
      </c>
      <c r="O3279" s="4" t="str">
        <f ca="1">IF($B3279&gt;$I$4,"",VLOOKUP($B3279,I$10:$L$6000,4,FALSE))</f>
        <v/>
      </c>
      <c r="P3279" s="4" t="str">
        <f ca="1">IF($B3279&gt;$I$4,"",VLOOKUP($B3279,J$10:$L$6000,3,FALSE))</f>
        <v/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8"/>
      <c r="AD3279" s="8"/>
    </row>
    <row r="3280" spans="2:30" x14ac:dyDescent="0.25">
      <c r="B3280" s="3">
        <f t="shared" si="730"/>
        <v>3271</v>
      </c>
      <c r="C3280" s="3">
        <f t="shared" ca="1" si="726"/>
        <v>1</v>
      </c>
      <c r="D3280" s="3">
        <f t="shared" ca="1" si="720"/>
        <v>0</v>
      </c>
      <c r="E3280" s="3">
        <f t="shared" ca="1" si="727"/>
        <v>1</v>
      </c>
      <c r="F3280" s="3">
        <f t="shared" ca="1" si="721"/>
        <v>0</v>
      </c>
      <c r="G3280" s="3">
        <f t="shared" ca="1" si="722"/>
        <v>1681</v>
      </c>
      <c r="H3280" s="3">
        <f t="shared" ca="1" si="723"/>
        <v>1590</v>
      </c>
      <c r="I3280" s="3">
        <f t="shared" ca="1" si="724"/>
        <v>1651</v>
      </c>
      <c r="J3280" s="3">
        <f t="shared" ca="1" si="725"/>
        <v>1620</v>
      </c>
      <c r="K3280" s="4">
        <f t="shared" ca="1" si="728"/>
        <v>6.606530104309722</v>
      </c>
      <c r="L3280" s="4">
        <f t="shared" ca="1" si="729"/>
        <v>46.523458994622366</v>
      </c>
      <c r="M3280" s="4" t="str">
        <f ca="1">IF($B3280&gt;$I$4,"",VLOOKUP($B3280,G$10:$K$6000,5,FALSE))</f>
        <v/>
      </c>
      <c r="N3280" s="4" t="str">
        <f ca="1">IF($B3280&gt;$I$4,"",VLOOKUP($B3280,H$10:$K$6000,4,FALSE))</f>
        <v/>
      </c>
      <c r="O3280" s="4" t="str">
        <f ca="1">IF($B3280&gt;$I$4,"",VLOOKUP($B3280,I$10:$L$6000,4,FALSE))</f>
        <v/>
      </c>
      <c r="P3280" s="4" t="str">
        <f ca="1">IF($B3280&gt;$I$4,"",VLOOKUP($B3280,J$10:$L$6000,3,FALSE))</f>
        <v/>
      </c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8"/>
      <c r="AD3280" s="8"/>
    </row>
    <row r="3281" spans="2:30" x14ac:dyDescent="0.25">
      <c r="B3281" s="3">
        <f t="shared" si="730"/>
        <v>3272</v>
      </c>
      <c r="C3281" s="3">
        <f t="shared" ca="1" si="726"/>
        <v>0</v>
      </c>
      <c r="D3281" s="3">
        <f t="shared" ca="1" si="720"/>
        <v>1</v>
      </c>
      <c r="E3281" s="3">
        <f t="shared" ca="1" si="727"/>
        <v>0</v>
      </c>
      <c r="F3281" s="3">
        <f t="shared" ca="1" si="721"/>
        <v>1</v>
      </c>
      <c r="G3281" s="3">
        <f t="shared" ca="1" si="722"/>
        <v>1681</v>
      </c>
      <c r="H3281" s="3">
        <f t="shared" ca="1" si="723"/>
        <v>1591</v>
      </c>
      <c r="I3281" s="3">
        <f t="shared" ca="1" si="724"/>
        <v>1651</v>
      </c>
      <c r="J3281" s="3">
        <f t="shared" ca="1" si="725"/>
        <v>1621</v>
      </c>
      <c r="K3281" s="4">
        <f t="shared" ca="1" si="728"/>
        <v>7.4957720339472926</v>
      </c>
      <c r="L3281" s="4">
        <f t="shared" ca="1" si="729"/>
        <v>47.542807869480761</v>
      </c>
      <c r="M3281" s="4" t="str">
        <f ca="1">IF($B3281&gt;$I$4,"",VLOOKUP($B3281,G$10:$K$6000,5,FALSE))</f>
        <v/>
      </c>
      <c r="N3281" s="4" t="str">
        <f ca="1">IF($B3281&gt;$I$4,"",VLOOKUP($B3281,H$10:$K$6000,4,FALSE))</f>
        <v/>
      </c>
      <c r="O3281" s="4" t="str">
        <f ca="1">IF($B3281&gt;$I$4,"",VLOOKUP($B3281,I$10:$L$6000,4,FALSE))</f>
        <v/>
      </c>
      <c r="P3281" s="4" t="str">
        <f ca="1">IF($B3281&gt;$I$4,"",VLOOKUP($B3281,J$10:$L$6000,3,FALSE))</f>
        <v/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8"/>
      <c r="AD3281" s="8"/>
    </row>
    <row r="3282" spans="2:30" x14ac:dyDescent="0.25">
      <c r="B3282" s="3">
        <f t="shared" si="730"/>
        <v>3273</v>
      </c>
      <c r="C3282" s="3">
        <f t="shared" ca="1" si="726"/>
        <v>0</v>
      </c>
      <c r="D3282" s="3">
        <f t="shared" ca="1" si="720"/>
        <v>1</v>
      </c>
      <c r="E3282" s="3">
        <f t="shared" ca="1" si="727"/>
        <v>0</v>
      </c>
      <c r="F3282" s="3">
        <f t="shared" ca="1" si="721"/>
        <v>1</v>
      </c>
      <c r="G3282" s="3">
        <f t="shared" ca="1" si="722"/>
        <v>1681</v>
      </c>
      <c r="H3282" s="3">
        <f t="shared" ca="1" si="723"/>
        <v>1592</v>
      </c>
      <c r="I3282" s="3">
        <f t="shared" ca="1" si="724"/>
        <v>1651</v>
      </c>
      <c r="J3282" s="3">
        <f t="shared" ca="1" si="725"/>
        <v>1622</v>
      </c>
      <c r="K3282" s="4">
        <f t="shared" ca="1" si="728"/>
        <v>7.5237187145309186</v>
      </c>
      <c r="L3282" s="4">
        <f t="shared" ca="1" si="729"/>
        <v>48.242254204773765</v>
      </c>
      <c r="M3282" s="4" t="str">
        <f ca="1">IF($B3282&gt;$I$4,"",VLOOKUP($B3282,G$10:$K$6000,5,FALSE))</f>
        <v/>
      </c>
      <c r="N3282" s="4" t="str">
        <f ca="1">IF($B3282&gt;$I$4,"",VLOOKUP($B3282,H$10:$K$6000,4,FALSE))</f>
        <v/>
      </c>
      <c r="O3282" s="4" t="str">
        <f ca="1">IF($B3282&gt;$I$4,"",VLOOKUP($B3282,I$10:$L$6000,4,FALSE))</f>
        <v/>
      </c>
      <c r="P3282" s="4" t="str">
        <f ca="1">IF($B3282&gt;$I$4,"",VLOOKUP($B3282,J$10:$L$6000,3,FALSE))</f>
        <v/>
      </c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8"/>
      <c r="AD3282" s="8"/>
    </row>
    <row r="3283" spans="2:30" x14ac:dyDescent="0.25">
      <c r="B3283" s="3">
        <f t="shared" si="730"/>
        <v>3274</v>
      </c>
      <c r="C3283" s="3">
        <f t="shared" ca="1" si="726"/>
        <v>1</v>
      </c>
      <c r="D3283" s="3">
        <f t="shared" ca="1" si="720"/>
        <v>0</v>
      </c>
      <c r="E3283" s="3">
        <f t="shared" ca="1" si="727"/>
        <v>0</v>
      </c>
      <c r="F3283" s="3">
        <f t="shared" ca="1" si="721"/>
        <v>1</v>
      </c>
      <c r="G3283" s="3">
        <f t="shared" ca="1" si="722"/>
        <v>1682</v>
      </c>
      <c r="H3283" s="3">
        <f t="shared" ca="1" si="723"/>
        <v>1592</v>
      </c>
      <c r="I3283" s="3">
        <f t="shared" ca="1" si="724"/>
        <v>1651</v>
      </c>
      <c r="J3283" s="3">
        <f t="shared" ca="1" si="725"/>
        <v>1623</v>
      </c>
      <c r="K3283" s="4">
        <f t="shared" ca="1" si="728"/>
        <v>6.8116993539011279</v>
      </c>
      <c r="L3283" s="4">
        <f t="shared" ca="1" si="729"/>
        <v>48.661774362290984</v>
      </c>
      <c r="M3283" s="4" t="str">
        <f ca="1">IF($B3283&gt;$I$4,"",VLOOKUP($B3283,G$10:$K$6000,5,FALSE))</f>
        <v/>
      </c>
      <c r="N3283" s="4" t="str">
        <f ca="1">IF($B3283&gt;$I$4,"",VLOOKUP($B3283,H$10:$K$6000,4,FALSE))</f>
        <v/>
      </c>
      <c r="O3283" s="4" t="str">
        <f ca="1">IF($B3283&gt;$I$4,"",VLOOKUP($B3283,I$10:$L$6000,4,FALSE))</f>
        <v/>
      </c>
      <c r="P3283" s="4" t="str">
        <f ca="1">IF($B3283&gt;$I$4,"",VLOOKUP($B3283,J$10:$L$6000,3,FALSE))</f>
        <v/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8"/>
      <c r="AD3283" s="8"/>
    </row>
    <row r="3284" spans="2:30" x14ac:dyDescent="0.25">
      <c r="B3284" s="3">
        <f t="shared" si="730"/>
        <v>3275</v>
      </c>
      <c r="C3284" s="3">
        <f t="shared" ca="1" si="726"/>
        <v>1</v>
      </c>
      <c r="D3284" s="3">
        <f t="shared" ca="1" si="720"/>
        <v>0</v>
      </c>
      <c r="E3284" s="3">
        <f t="shared" ca="1" si="727"/>
        <v>1</v>
      </c>
      <c r="F3284" s="3">
        <f t="shared" ca="1" si="721"/>
        <v>0</v>
      </c>
      <c r="G3284" s="3">
        <f t="shared" ca="1" si="722"/>
        <v>1683</v>
      </c>
      <c r="H3284" s="3">
        <f t="shared" ca="1" si="723"/>
        <v>1592</v>
      </c>
      <c r="I3284" s="3">
        <f t="shared" ca="1" si="724"/>
        <v>1652</v>
      </c>
      <c r="J3284" s="3">
        <f t="shared" ca="1" si="725"/>
        <v>1623</v>
      </c>
      <c r="K3284" s="4">
        <f t="shared" ca="1" si="728"/>
        <v>5.7869042535625574</v>
      </c>
      <c r="L3284" s="4">
        <f t="shared" ca="1" si="729"/>
        <v>46.800822153468125</v>
      </c>
      <c r="M3284" s="4" t="str">
        <f ca="1">IF($B3284&gt;$I$4,"",VLOOKUP($B3284,G$10:$K$6000,5,FALSE))</f>
        <v/>
      </c>
      <c r="N3284" s="4" t="str">
        <f ca="1">IF($B3284&gt;$I$4,"",VLOOKUP($B3284,H$10:$K$6000,4,FALSE))</f>
        <v/>
      </c>
      <c r="O3284" s="4" t="str">
        <f ca="1">IF($B3284&gt;$I$4,"",VLOOKUP($B3284,I$10:$L$6000,4,FALSE))</f>
        <v/>
      </c>
      <c r="P3284" s="4" t="str">
        <f ca="1">IF($B3284&gt;$I$4,"",VLOOKUP($B3284,J$10:$L$6000,3,FALSE))</f>
        <v/>
      </c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8"/>
      <c r="AD3284" s="8"/>
    </row>
    <row r="3285" spans="2:30" x14ac:dyDescent="0.25">
      <c r="B3285" s="3">
        <f t="shared" si="730"/>
        <v>3276</v>
      </c>
      <c r="C3285" s="3">
        <f t="shared" ca="1" si="726"/>
        <v>1</v>
      </c>
      <c r="D3285" s="3">
        <f t="shared" ca="1" si="720"/>
        <v>0</v>
      </c>
      <c r="E3285" s="3">
        <f t="shared" ca="1" si="727"/>
        <v>0</v>
      </c>
      <c r="F3285" s="3">
        <f t="shared" ca="1" si="721"/>
        <v>1</v>
      </c>
      <c r="G3285" s="3">
        <f t="shared" ca="1" si="722"/>
        <v>1684</v>
      </c>
      <c r="H3285" s="3">
        <f t="shared" ca="1" si="723"/>
        <v>1592</v>
      </c>
      <c r="I3285" s="3">
        <f t="shared" ca="1" si="724"/>
        <v>1652</v>
      </c>
      <c r="J3285" s="3">
        <f t="shared" ca="1" si="725"/>
        <v>1624</v>
      </c>
      <c r="K3285" s="4">
        <f t="shared" ca="1" si="728"/>
        <v>5.3951655299613916</v>
      </c>
      <c r="L3285" s="4">
        <f t="shared" ca="1" si="729"/>
        <v>49.157618720598755</v>
      </c>
      <c r="M3285" s="4" t="str">
        <f ca="1">IF($B3285&gt;$I$4,"",VLOOKUP($B3285,G$10:$K$6000,5,FALSE))</f>
        <v/>
      </c>
      <c r="N3285" s="4" t="str">
        <f ca="1">IF($B3285&gt;$I$4,"",VLOOKUP($B3285,H$10:$K$6000,4,FALSE))</f>
        <v/>
      </c>
      <c r="O3285" s="4" t="str">
        <f ca="1">IF($B3285&gt;$I$4,"",VLOOKUP($B3285,I$10:$L$6000,4,FALSE))</f>
        <v/>
      </c>
      <c r="P3285" s="4" t="str">
        <f ca="1">IF($B3285&gt;$I$4,"",VLOOKUP($B3285,J$10:$L$6000,3,FALSE))</f>
        <v/>
      </c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8"/>
      <c r="AD3285" s="8"/>
    </row>
    <row r="3286" spans="2:30" x14ac:dyDescent="0.25">
      <c r="B3286" s="3">
        <f t="shared" si="730"/>
        <v>3277</v>
      </c>
      <c r="C3286" s="3">
        <f t="shared" ca="1" si="726"/>
        <v>0</v>
      </c>
      <c r="D3286" s="3">
        <f t="shared" ca="1" si="720"/>
        <v>1</v>
      </c>
      <c r="E3286" s="3">
        <f t="shared" ca="1" si="727"/>
        <v>0</v>
      </c>
      <c r="F3286" s="3">
        <f t="shared" ca="1" si="721"/>
        <v>1</v>
      </c>
      <c r="G3286" s="3">
        <f t="shared" ca="1" si="722"/>
        <v>1684</v>
      </c>
      <c r="H3286" s="3">
        <f t="shared" ca="1" si="723"/>
        <v>1593</v>
      </c>
      <c r="I3286" s="3">
        <f t="shared" ca="1" si="724"/>
        <v>1652</v>
      </c>
      <c r="J3286" s="3">
        <f t="shared" ca="1" si="725"/>
        <v>1625</v>
      </c>
      <c r="K3286" s="4">
        <f t="shared" ca="1" si="728"/>
        <v>7.6356098731407966</v>
      </c>
      <c r="L3286" s="4">
        <f t="shared" ca="1" si="729"/>
        <v>49.769284319952128</v>
      </c>
      <c r="M3286" s="4" t="str">
        <f ca="1">IF($B3286&gt;$I$4,"",VLOOKUP($B3286,G$10:$K$6000,5,FALSE))</f>
        <v/>
      </c>
      <c r="N3286" s="4" t="str">
        <f ca="1">IF($B3286&gt;$I$4,"",VLOOKUP($B3286,H$10:$K$6000,4,FALSE))</f>
        <v/>
      </c>
      <c r="O3286" s="4" t="str">
        <f ca="1">IF($B3286&gt;$I$4,"",VLOOKUP($B3286,I$10:$L$6000,4,FALSE))</f>
        <v/>
      </c>
      <c r="P3286" s="4" t="str">
        <f ca="1">IF($B3286&gt;$I$4,"",VLOOKUP($B3286,J$10:$L$6000,3,FALSE))</f>
        <v/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8"/>
      <c r="AD3286" s="8"/>
    </row>
    <row r="3287" spans="2:30" x14ac:dyDescent="0.25">
      <c r="B3287" s="3">
        <f t="shared" si="730"/>
        <v>3278</v>
      </c>
      <c r="C3287" s="3">
        <f t="shared" ca="1" si="726"/>
        <v>0</v>
      </c>
      <c r="D3287" s="3">
        <f t="shared" ca="1" si="720"/>
        <v>1</v>
      </c>
      <c r="E3287" s="3">
        <f t="shared" ca="1" si="727"/>
        <v>1</v>
      </c>
      <c r="F3287" s="3">
        <f t="shared" ca="1" si="721"/>
        <v>0</v>
      </c>
      <c r="G3287" s="3">
        <f t="shared" ca="1" si="722"/>
        <v>1684</v>
      </c>
      <c r="H3287" s="3">
        <f t="shared" ca="1" si="723"/>
        <v>1594</v>
      </c>
      <c r="I3287" s="3">
        <f t="shared" ca="1" si="724"/>
        <v>1653</v>
      </c>
      <c r="J3287" s="3">
        <f t="shared" ca="1" si="725"/>
        <v>1625</v>
      </c>
      <c r="K3287" s="4">
        <f t="shared" ca="1" si="728"/>
        <v>8.0556504980291486</v>
      </c>
      <c r="L3287" s="4">
        <f t="shared" ca="1" si="729"/>
        <v>47.179767414413057</v>
      </c>
      <c r="M3287" s="4" t="str">
        <f ca="1">IF($B3287&gt;$I$4,"",VLOOKUP($B3287,G$10:$K$6000,5,FALSE))</f>
        <v/>
      </c>
      <c r="N3287" s="4" t="str">
        <f ca="1">IF($B3287&gt;$I$4,"",VLOOKUP($B3287,H$10:$K$6000,4,FALSE))</f>
        <v/>
      </c>
      <c r="O3287" s="4" t="str">
        <f ca="1">IF($B3287&gt;$I$4,"",VLOOKUP($B3287,I$10:$L$6000,4,FALSE))</f>
        <v/>
      </c>
      <c r="P3287" s="4" t="str">
        <f ca="1">IF($B3287&gt;$I$4,"",VLOOKUP($B3287,J$10:$L$6000,3,FALSE))</f>
        <v/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8"/>
      <c r="AD3287" s="8"/>
    </row>
    <row r="3288" spans="2:30" x14ac:dyDescent="0.25">
      <c r="B3288" s="3">
        <f t="shared" si="730"/>
        <v>3279</v>
      </c>
      <c r="C3288" s="3">
        <f t="shared" ca="1" si="726"/>
        <v>0</v>
      </c>
      <c r="D3288" s="3">
        <f t="shared" ca="1" si="720"/>
        <v>1</v>
      </c>
      <c r="E3288" s="3">
        <f t="shared" ca="1" si="727"/>
        <v>0</v>
      </c>
      <c r="F3288" s="3">
        <f t="shared" ca="1" si="721"/>
        <v>1</v>
      </c>
      <c r="G3288" s="3">
        <f t="shared" ca="1" si="722"/>
        <v>1684</v>
      </c>
      <c r="H3288" s="3">
        <f t="shared" ca="1" si="723"/>
        <v>1595</v>
      </c>
      <c r="I3288" s="3">
        <f t="shared" ca="1" si="724"/>
        <v>1653</v>
      </c>
      <c r="J3288" s="3">
        <f t="shared" ca="1" si="725"/>
        <v>1626</v>
      </c>
      <c r="K3288" s="4">
        <f t="shared" ca="1" si="728"/>
        <v>7.0260673012692383</v>
      </c>
      <c r="L3288" s="4">
        <f t="shared" ca="1" si="729"/>
        <v>47.722051630972061</v>
      </c>
      <c r="M3288" s="4" t="str">
        <f ca="1">IF($B3288&gt;$I$4,"",VLOOKUP($B3288,G$10:$K$6000,5,FALSE))</f>
        <v/>
      </c>
      <c r="N3288" s="4" t="str">
        <f ca="1">IF($B3288&gt;$I$4,"",VLOOKUP($B3288,H$10:$K$6000,4,FALSE))</f>
        <v/>
      </c>
      <c r="O3288" s="4" t="str">
        <f ca="1">IF($B3288&gt;$I$4,"",VLOOKUP($B3288,I$10:$L$6000,4,FALSE))</f>
        <v/>
      </c>
      <c r="P3288" s="4" t="str">
        <f ca="1">IF($B3288&gt;$I$4,"",VLOOKUP($B3288,J$10:$L$6000,3,FALSE))</f>
        <v/>
      </c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8"/>
      <c r="AD3288" s="8"/>
    </row>
    <row r="3289" spans="2:30" x14ac:dyDescent="0.25">
      <c r="B3289" s="3">
        <f t="shared" si="730"/>
        <v>3280</v>
      </c>
      <c r="C3289" s="3">
        <f t="shared" ca="1" si="726"/>
        <v>0</v>
      </c>
      <c r="D3289" s="3">
        <f t="shared" ca="1" si="720"/>
        <v>1</v>
      </c>
      <c r="E3289" s="3">
        <f t="shared" ca="1" si="727"/>
        <v>0</v>
      </c>
      <c r="F3289" s="3">
        <f t="shared" ca="1" si="721"/>
        <v>1</v>
      </c>
      <c r="G3289" s="3">
        <f t="shared" ca="1" si="722"/>
        <v>1684</v>
      </c>
      <c r="H3289" s="3">
        <f t="shared" ca="1" si="723"/>
        <v>1596</v>
      </c>
      <c r="I3289" s="3">
        <f t="shared" ca="1" si="724"/>
        <v>1653</v>
      </c>
      <c r="J3289" s="3">
        <f t="shared" ca="1" si="725"/>
        <v>1627</v>
      </c>
      <c r="K3289" s="4">
        <f t="shared" ca="1" si="728"/>
        <v>7.1279319324857946</v>
      </c>
      <c r="L3289" s="4">
        <f t="shared" ca="1" si="729"/>
        <v>50.082624044298775</v>
      </c>
      <c r="M3289" s="4" t="str">
        <f ca="1">IF($B3289&gt;$I$4,"",VLOOKUP($B3289,G$10:$K$6000,5,FALSE))</f>
        <v/>
      </c>
      <c r="N3289" s="4" t="str">
        <f ca="1">IF($B3289&gt;$I$4,"",VLOOKUP($B3289,H$10:$K$6000,4,FALSE))</f>
        <v/>
      </c>
      <c r="O3289" s="4" t="str">
        <f ca="1">IF($B3289&gt;$I$4,"",VLOOKUP($B3289,I$10:$L$6000,4,FALSE))</f>
        <v/>
      </c>
      <c r="P3289" s="4" t="str">
        <f ca="1">IF($B3289&gt;$I$4,"",VLOOKUP($B3289,J$10:$L$6000,3,FALSE))</f>
        <v/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8"/>
      <c r="AD3289" s="8"/>
    </row>
    <row r="3290" spans="2:30" x14ac:dyDescent="0.25">
      <c r="B3290" s="3">
        <f t="shared" si="730"/>
        <v>3281</v>
      </c>
      <c r="C3290" s="3">
        <f t="shared" ca="1" si="726"/>
        <v>1</v>
      </c>
      <c r="D3290" s="3">
        <f t="shared" ca="1" si="720"/>
        <v>0</v>
      </c>
      <c r="E3290" s="3">
        <f t="shared" ca="1" si="727"/>
        <v>0</v>
      </c>
      <c r="F3290" s="3">
        <f t="shared" ca="1" si="721"/>
        <v>1</v>
      </c>
      <c r="G3290" s="3">
        <f t="shared" ca="1" si="722"/>
        <v>1685</v>
      </c>
      <c r="H3290" s="3">
        <f t="shared" ca="1" si="723"/>
        <v>1596</v>
      </c>
      <c r="I3290" s="3">
        <f t="shared" ca="1" si="724"/>
        <v>1653</v>
      </c>
      <c r="J3290" s="3">
        <f t="shared" ca="1" si="725"/>
        <v>1628</v>
      </c>
      <c r="K3290" s="4">
        <f t="shared" ca="1" si="728"/>
        <v>6.5672446959875534</v>
      </c>
      <c r="L3290" s="4">
        <f t="shared" ca="1" si="729"/>
        <v>50.177614657466052</v>
      </c>
      <c r="M3290" s="4" t="str">
        <f ca="1">IF($B3290&gt;$I$4,"",VLOOKUP($B3290,G$10:$K$6000,5,FALSE))</f>
        <v/>
      </c>
      <c r="N3290" s="4" t="str">
        <f ca="1">IF($B3290&gt;$I$4,"",VLOOKUP($B3290,H$10:$K$6000,4,FALSE))</f>
        <v/>
      </c>
      <c r="O3290" s="4" t="str">
        <f ca="1">IF($B3290&gt;$I$4,"",VLOOKUP($B3290,I$10:$L$6000,4,FALSE))</f>
        <v/>
      </c>
      <c r="P3290" s="4" t="str">
        <f ca="1">IF($B3290&gt;$I$4,"",VLOOKUP($B3290,J$10:$L$6000,3,FALSE))</f>
        <v/>
      </c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8"/>
      <c r="AD3290" s="8"/>
    </row>
    <row r="3291" spans="2:30" x14ac:dyDescent="0.25">
      <c r="B3291" s="3">
        <f t="shared" si="730"/>
        <v>3282</v>
      </c>
      <c r="C3291" s="3">
        <f t="shared" ca="1" si="726"/>
        <v>1</v>
      </c>
      <c r="D3291" s="3">
        <f t="shared" ca="1" si="720"/>
        <v>0</v>
      </c>
      <c r="E3291" s="3">
        <f t="shared" ca="1" si="727"/>
        <v>0</v>
      </c>
      <c r="F3291" s="3">
        <f t="shared" ca="1" si="721"/>
        <v>1</v>
      </c>
      <c r="G3291" s="3">
        <f t="shared" ca="1" si="722"/>
        <v>1686</v>
      </c>
      <c r="H3291" s="3">
        <f t="shared" ca="1" si="723"/>
        <v>1596</v>
      </c>
      <c r="I3291" s="3">
        <f t="shared" ca="1" si="724"/>
        <v>1653</v>
      </c>
      <c r="J3291" s="3">
        <f t="shared" ca="1" si="725"/>
        <v>1629</v>
      </c>
      <c r="K3291" s="4">
        <f t="shared" ca="1" si="728"/>
        <v>6.8775114033962614</v>
      </c>
      <c r="L3291" s="4">
        <f t="shared" ca="1" si="729"/>
        <v>50.405308007630808</v>
      </c>
      <c r="M3291" s="4" t="str">
        <f ca="1">IF($B3291&gt;$I$4,"",VLOOKUP($B3291,G$10:$K$6000,5,FALSE))</f>
        <v/>
      </c>
      <c r="N3291" s="4" t="str">
        <f ca="1">IF($B3291&gt;$I$4,"",VLOOKUP($B3291,H$10:$K$6000,4,FALSE))</f>
        <v/>
      </c>
      <c r="O3291" s="4" t="str">
        <f ca="1">IF($B3291&gt;$I$4,"",VLOOKUP($B3291,I$10:$L$6000,4,FALSE))</f>
        <v/>
      </c>
      <c r="P3291" s="4" t="str">
        <f ca="1">IF($B3291&gt;$I$4,"",VLOOKUP($B3291,J$10:$L$6000,3,FALSE))</f>
        <v/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8"/>
      <c r="AD3291" s="8"/>
    </row>
    <row r="3292" spans="2:30" x14ac:dyDescent="0.25">
      <c r="B3292" s="3">
        <f t="shared" si="730"/>
        <v>3283</v>
      </c>
      <c r="C3292" s="3">
        <f t="shared" ca="1" si="726"/>
        <v>1</v>
      </c>
      <c r="D3292" s="3">
        <f t="shared" ca="1" si="720"/>
        <v>0</v>
      </c>
      <c r="E3292" s="3">
        <f t="shared" ca="1" si="727"/>
        <v>1</v>
      </c>
      <c r="F3292" s="3">
        <f t="shared" ca="1" si="721"/>
        <v>0</v>
      </c>
      <c r="G3292" s="3">
        <f t="shared" ca="1" si="722"/>
        <v>1687</v>
      </c>
      <c r="H3292" s="3">
        <f t="shared" ca="1" si="723"/>
        <v>1596</v>
      </c>
      <c r="I3292" s="3">
        <f t="shared" ca="1" si="724"/>
        <v>1654</v>
      </c>
      <c r="J3292" s="3">
        <f t="shared" ca="1" si="725"/>
        <v>1629</v>
      </c>
      <c r="K3292" s="4">
        <f t="shared" ca="1" si="728"/>
        <v>6.3682145398463934</v>
      </c>
      <c r="L3292" s="4">
        <f t="shared" ca="1" si="729"/>
        <v>46.469157926253395</v>
      </c>
      <c r="M3292" s="4" t="str">
        <f ca="1">IF($B3292&gt;$I$4,"",VLOOKUP($B3292,G$10:$K$6000,5,FALSE))</f>
        <v/>
      </c>
      <c r="N3292" s="4" t="str">
        <f ca="1">IF($B3292&gt;$I$4,"",VLOOKUP($B3292,H$10:$K$6000,4,FALSE))</f>
        <v/>
      </c>
      <c r="O3292" s="4" t="str">
        <f ca="1">IF($B3292&gt;$I$4,"",VLOOKUP($B3292,I$10:$L$6000,4,FALSE))</f>
        <v/>
      </c>
      <c r="P3292" s="4" t="str">
        <f ca="1">IF($B3292&gt;$I$4,"",VLOOKUP($B3292,J$10:$L$6000,3,FALSE))</f>
        <v/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8"/>
      <c r="AD3292" s="8"/>
    </row>
    <row r="3293" spans="2:30" x14ac:dyDescent="0.25">
      <c r="B3293" s="3">
        <f t="shared" si="730"/>
        <v>3284</v>
      </c>
      <c r="C3293" s="3">
        <f t="shared" ca="1" si="726"/>
        <v>0</v>
      </c>
      <c r="D3293" s="3">
        <f t="shared" ca="1" si="720"/>
        <v>1</v>
      </c>
      <c r="E3293" s="3">
        <f t="shared" ca="1" si="727"/>
        <v>1</v>
      </c>
      <c r="F3293" s="3">
        <f t="shared" ca="1" si="721"/>
        <v>0</v>
      </c>
      <c r="G3293" s="3">
        <f t="shared" ca="1" si="722"/>
        <v>1687</v>
      </c>
      <c r="H3293" s="3">
        <f t="shared" ca="1" si="723"/>
        <v>1597</v>
      </c>
      <c r="I3293" s="3">
        <f t="shared" ca="1" si="724"/>
        <v>1655</v>
      </c>
      <c r="J3293" s="3">
        <f t="shared" ca="1" si="725"/>
        <v>1629</v>
      </c>
      <c r="K3293" s="4">
        <f t="shared" ca="1" si="728"/>
        <v>7.1508993617558785</v>
      </c>
      <c r="L3293" s="4">
        <f t="shared" ca="1" si="729"/>
        <v>47.109371093961286</v>
      </c>
      <c r="M3293" s="4" t="str">
        <f ca="1">IF($B3293&gt;$I$4,"",VLOOKUP($B3293,G$10:$K$6000,5,FALSE))</f>
        <v/>
      </c>
      <c r="N3293" s="4" t="str">
        <f ca="1">IF($B3293&gt;$I$4,"",VLOOKUP($B3293,H$10:$K$6000,4,FALSE))</f>
        <v/>
      </c>
      <c r="O3293" s="4" t="str">
        <f ca="1">IF($B3293&gt;$I$4,"",VLOOKUP($B3293,I$10:$L$6000,4,FALSE))</f>
        <v/>
      </c>
      <c r="P3293" s="4" t="str">
        <f ca="1">IF($B3293&gt;$I$4,"",VLOOKUP($B3293,J$10:$L$6000,3,FALSE))</f>
        <v/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8"/>
      <c r="AD3293" s="8"/>
    </row>
    <row r="3294" spans="2:30" x14ac:dyDescent="0.25">
      <c r="B3294" s="3">
        <f t="shared" si="730"/>
        <v>3285</v>
      </c>
      <c r="C3294" s="3">
        <f t="shared" ca="1" si="726"/>
        <v>0</v>
      </c>
      <c r="D3294" s="3">
        <f t="shared" ca="1" si="720"/>
        <v>1</v>
      </c>
      <c r="E3294" s="3">
        <f t="shared" ca="1" si="727"/>
        <v>1</v>
      </c>
      <c r="F3294" s="3">
        <f t="shared" ca="1" si="721"/>
        <v>0</v>
      </c>
      <c r="G3294" s="3">
        <f t="shared" ca="1" si="722"/>
        <v>1687</v>
      </c>
      <c r="H3294" s="3">
        <f t="shared" ca="1" si="723"/>
        <v>1598</v>
      </c>
      <c r="I3294" s="3">
        <f t="shared" ca="1" si="724"/>
        <v>1656</v>
      </c>
      <c r="J3294" s="3">
        <f t="shared" ca="1" si="725"/>
        <v>1629</v>
      </c>
      <c r="K3294" s="4">
        <f t="shared" ca="1" si="728"/>
        <v>7.0540005964163965</v>
      </c>
      <c r="L3294" s="4">
        <f t="shared" ca="1" si="729"/>
        <v>46.099694409169118</v>
      </c>
      <c r="M3294" s="4" t="str">
        <f ca="1">IF($B3294&gt;$I$4,"",VLOOKUP($B3294,G$10:$K$6000,5,FALSE))</f>
        <v/>
      </c>
      <c r="N3294" s="4" t="str">
        <f ca="1">IF($B3294&gt;$I$4,"",VLOOKUP($B3294,H$10:$K$6000,4,FALSE))</f>
        <v/>
      </c>
      <c r="O3294" s="4" t="str">
        <f ca="1">IF($B3294&gt;$I$4,"",VLOOKUP($B3294,I$10:$L$6000,4,FALSE))</f>
        <v/>
      </c>
      <c r="P3294" s="4" t="str">
        <f ca="1">IF($B3294&gt;$I$4,"",VLOOKUP($B3294,J$10:$L$6000,3,FALSE))</f>
        <v/>
      </c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8"/>
      <c r="AD3294" s="8"/>
    </row>
    <row r="3295" spans="2:30" x14ac:dyDescent="0.25">
      <c r="B3295" s="3">
        <f t="shared" si="730"/>
        <v>3286</v>
      </c>
      <c r="C3295" s="3">
        <f t="shared" ca="1" si="726"/>
        <v>0</v>
      </c>
      <c r="D3295" s="3">
        <f t="shared" ca="1" si="720"/>
        <v>1</v>
      </c>
      <c r="E3295" s="3">
        <f t="shared" ca="1" si="727"/>
        <v>0</v>
      </c>
      <c r="F3295" s="3">
        <f t="shared" ca="1" si="721"/>
        <v>1</v>
      </c>
      <c r="G3295" s="3">
        <f t="shared" ca="1" si="722"/>
        <v>1687</v>
      </c>
      <c r="H3295" s="3">
        <f t="shared" ca="1" si="723"/>
        <v>1599</v>
      </c>
      <c r="I3295" s="3">
        <f t="shared" ca="1" si="724"/>
        <v>1656</v>
      </c>
      <c r="J3295" s="3">
        <f t="shared" ca="1" si="725"/>
        <v>1630</v>
      </c>
      <c r="K3295" s="4">
        <f t="shared" ca="1" si="728"/>
        <v>7.0823076389213417</v>
      </c>
      <c r="L3295" s="4">
        <f t="shared" ca="1" si="729"/>
        <v>48.444339621476693</v>
      </c>
      <c r="M3295" s="4" t="str">
        <f ca="1">IF($B3295&gt;$I$4,"",VLOOKUP($B3295,G$10:$K$6000,5,FALSE))</f>
        <v/>
      </c>
      <c r="N3295" s="4" t="str">
        <f ca="1">IF($B3295&gt;$I$4,"",VLOOKUP($B3295,H$10:$K$6000,4,FALSE))</f>
        <v/>
      </c>
      <c r="O3295" s="4" t="str">
        <f ca="1">IF($B3295&gt;$I$4,"",VLOOKUP($B3295,I$10:$L$6000,4,FALSE))</f>
        <v/>
      </c>
      <c r="P3295" s="4" t="str">
        <f ca="1">IF($B3295&gt;$I$4,"",VLOOKUP($B3295,J$10:$L$6000,3,FALSE))</f>
        <v/>
      </c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8"/>
      <c r="AD3295" s="8"/>
    </row>
    <row r="3296" spans="2:30" x14ac:dyDescent="0.25">
      <c r="B3296" s="3">
        <f t="shared" si="730"/>
        <v>3287</v>
      </c>
      <c r="C3296" s="3">
        <f t="shared" ca="1" si="726"/>
        <v>0</v>
      </c>
      <c r="D3296" s="3">
        <f t="shared" ca="1" si="720"/>
        <v>1</v>
      </c>
      <c r="E3296" s="3">
        <f t="shared" ca="1" si="727"/>
        <v>1</v>
      </c>
      <c r="F3296" s="3">
        <f t="shared" ca="1" si="721"/>
        <v>0</v>
      </c>
      <c r="G3296" s="3">
        <f t="shared" ca="1" si="722"/>
        <v>1687</v>
      </c>
      <c r="H3296" s="3">
        <f t="shared" ca="1" si="723"/>
        <v>1600</v>
      </c>
      <c r="I3296" s="3">
        <f t="shared" ca="1" si="724"/>
        <v>1657</v>
      </c>
      <c r="J3296" s="3">
        <f t="shared" ca="1" si="725"/>
        <v>1630</v>
      </c>
      <c r="K3296" s="4">
        <f t="shared" ca="1" si="728"/>
        <v>7.1047204134929656</v>
      </c>
      <c r="L3296" s="4">
        <f t="shared" ca="1" si="729"/>
        <v>45.478457123493243</v>
      </c>
      <c r="M3296" s="4" t="str">
        <f ca="1">IF($B3296&gt;$I$4,"",VLOOKUP($B3296,G$10:$K$6000,5,FALSE))</f>
        <v/>
      </c>
      <c r="N3296" s="4" t="str">
        <f ca="1">IF($B3296&gt;$I$4,"",VLOOKUP($B3296,H$10:$K$6000,4,FALSE))</f>
        <v/>
      </c>
      <c r="O3296" s="4" t="str">
        <f ca="1">IF($B3296&gt;$I$4,"",VLOOKUP($B3296,I$10:$L$6000,4,FALSE))</f>
        <v/>
      </c>
      <c r="P3296" s="4" t="str">
        <f ca="1">IF($B3296&gt;$I$4,"",VLOOKUP($B3296,J$10:$L$6000,3,FALSE))</f>
        <v/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8"/>
      <c r="AD3296" s="8"/>
    </row>
    <row r="3297" spans="2:30" x14ac:dyDescent="0.25">
      <c r="B3297" s="3">
        <f t="shared" si="730"/>
        <v>3288</v>
      </c>
      <c r="C3297" s="3">
        <f t="shared" ca="1" si="726"/>
        <v>0</v>
      </c>
      <c r="D3297" s="3">
        <f t="shared" ca="1" si="720"/>
        <v>1</v>
      </c>
      <c r="E3297" s="3">
        <f t="shared" ca="1" si="727"/>
        <v>0</v>
      </c>
      <c r="F3297" s="3">
        <f t="shared" ca="1" si="721"/>
        <v>1</v>
      </c>
      <c r="G3297" s="3">
        <f t="shared" ca="1" si="722"/>
        <v>1687</v>
      </c>
      <c r="H3297" s="3">
        <f t="shared" ca="1" si="723"/>
        <v>1601</v>
      </c>
      <c r="I3297" s="3">
        <f t="shared" ca="1" si="724"/>
        <v>1657</v>
      </c>
      <c r="J3297" s="3">
        <f t="shared" ca="1" si="725"/>
        <v>1631</v>
      </c>
      <c r="K3297" s="4">
        <f t="shared" ca="1" si="728"/>
        <v>7.4515090583180168</v>
      </c>
      <c r="L3297" s="4">
        <f t="shared" ca="1" si="729"/>
        <v>50.609872442315506</v>
      </c>
      <c r="M3297" s="4" t="str">
        <f ca="1">IF($B3297&gt;$I$4,"",VLOOKUP($B3297,G$10:$K$6000,5,FALSE))</f>
        <v/>
      </c>
      <c r="N3297" s="4" t="str">
        <f ca="1">IF($B3297&gt;$I$4,"",VLOOKUP($B3297,H$10:$K$6000,4,FALSE))</f>
        <v/>
      </c>
      <c r="O3297" s="4" t="str">
        <f ca="1">IF($B3297&gt;$I$4,"",VLOOKUP($B3297,I$10:$L$6000,4,FALSE))</f>
        <v/>
      </c>
      <c r="P3297" s="4" t="str">
        <f ca="1">IF($B3297&gt;$I$4,"",VLOOKUP($B3297,J$10:$L$6000,3,FALSE))</f>
        <v/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8"/>
      <c r="AD3297" s="8"/>
    </row>
    <row r="3298" spans="2:30" x14ac:dyDescent="0.25">
      <c r="B3298" s="3">
        <f t="shared" si="730"/>
        <v>3289</v>
      </c>
      <c r="C3298" s="3">
        <f t="shared" ca="1" si="726"/>
        <v>1</v>
      </c>
      <c r="D3298" s="3">
        <f t="shared" ca="1" si="720"/>
        <v>0</v>
      </c>
      <c r="E3298" s="3">
        <f t="shared" ca="1" si="727"/>
        <v>0</v>
      </c>
      <c r="F3298" s="3">
        <f t="shared" ca="1" si="721"/>
        <v>1</v>
      </c>
      <c r="G3298" s="3">
        <f t="shared" ca="1" si="722"/>
        <v>1688</v>
      </c>
      <c r="H3298" s="3">
        <f t="shared" ca="1" si="723"/>
        <v>1601</v>
      </c>
      <c r="I3298" s="3">
        <f t="shared" ca="1" si="724"/>
        <v>1657</v>
      </c>
      <c r="J3298" s="3">
        <f t="shared" ca="1" si="725"/>
        <v>1632</v>
      </c>
      <c r="K3298" s="4">
        <f t="shared" ca="1" si="728"/>
        <v>6.5843755251331908</v>
      </c>
      <c r="L3298" s="4">
        <f t="shared" ca="1" si="729"/>
        <v>47.822712267778378</v>
      </c>
      <c r="M3298" s="4" t="str">
        <f ca="1">IF($B3298&gt;$I$4,"",VLOOKUP($B3298,G$10:$K$6000,5,FALSE))</f>
        <v/>
      </c>
      <c r="N3298" s="4" t="str">
        <f ca="1">IF($B3298&gt;$I$4,"",VLOOKUP($B3298,H$10:$K$6000,4,FALSE))</f>
        <v/>
      </c>
      <c r="O3298" s="4" t="str">
        <f ca="1">IF($B3298&gt;$I$4,"",VLOOKUP($B3298,I$10:$L$6000,4,FALSE))</f>
        <v/>
      </c>
      <c r="P3298" s="4" t="str">
        <f ca="1">IF($B3298&gt;$I$4,"",VLOOKUP($B3298,J$10:$L$6000,3,FALSE))</f>
        <v/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8"/>
      <c r="AD3298" s="8"/>
    </row>
    <row r="3299" spans="2:30" x14ac:dyDescent="0.25">
      <c r="B3299" s="3">
        <f t="shared" si="730"/>
        <v>3290</v>
      </c>
      <c r="C3299" s="3">
        <f t="shared" ca="1" si="726"/>
        <v>0</v>
      </c>
      <c r="D3299" s="3">
        <f t="shared" ca="1" si="720"/>
        <v>1</v>
      </c>
      <c r="E3299" s="3">
        <f t="shared" ca="1" si="727"/>
        <v>0</v>
      </c>
      <c r="F3299" s="3">
        <f t="shared" ca="1" si="721"/>
        <v>1</v>
      </c>
      <c r="G3299" s="3">
        <f t="shared" ca="1" si="722"/>
        <v>1688</v>
      </c>
      <c r="H3299" s="3">
        <f t="shared" ca="1" si="723"/>
        <v>1602</v>
      </c>
      <c r="I3299" s="3">
        <f t="shared" ca="1" si="724"/>
        <v>1657</v>
      </c>
      <c r="J3299" s="3">
        <f t="shared" ca="1" si="725"/>
        <v>1633</v>
      </c>
      <c r="K3299" s="4">
        <f t="shared" ca="1" si="728"/>
        <v>8.6403128818242916</v>
      </c>
      <c r="L3299" s="4">
        <f t="shared" ca="1" si="729"/>
        <v>49.195298121622393</v>
      </c>
      <c r="M3299" s="4" t="str">
        <f ca="1">IF($B3299&gt;$I$4,"",VLOOKUP($B3299,G$10:$K$6000,5,FALSE))</f>
        <v/>
      </c>
      <c r="N3299" s="4" t="str">
        <f ca="1">IF($B3299&gt;$I$4,"",VLOOKUP($B3299,H$10:$K$6000,4,FALSE))</f>
        <v/>
      </c>
      <c r="O3299" s="4" t="str">
        <f ca="1">IF($B3299&gt;$I$4,"",VLOOKUP($B3299,I$10:$L$6000,4,FALSE))</f>
        <v/>
      </c>
      <c r="P3299" s="4" t="str">
        <f ca="1">IF($B3299&gt;$I$4,"",VLOOKUP($B3299,J$10:$L$6000,3,FALSE))</f>
        <v/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8"/>
      <c r="AD3299" s="8"/>
    </row>
    <row r="3300" spans="2:30" x14ac:dyDescent="0.25">
      <c r="B3300" s="3">
        <f t="shared" si="730"/>
        <v>3291</v>
      </c>
      <c r="C3300" s="3">
        <f t="shared" ca="1" si="726"/>
        <v>0</v>
      </c>
      <c r="D3300" s="3">
        <f t="shared" ca="1" si="720"/>
        <v>1</v>
      </c>
      <c r="E3300" s="3">
        <f t="shared" ca="1" si="727"/>
        <v>1</v>
      </c>
      <c r="F3300" s="3">
        <f t="shared" ca="1" si="721"/>
        <v>0</v>
      </c>
      <c r="G3300" s="3">
        <f t="shared" ca="1" si="722"/>
        <v>1688</v>
      </c>
      <c r="H3300" s="3">
        <f t="shared" ca="1" si="723"/>
        <v>1603</v>
      </c>
      <c r="I3300" s="3">
        <f t="shared" ca="1" si="724"/>
        <v>1658</v>
      </c>
      <c r="J3300" s="3">
        <f t="shared" ca="1" si="725"/>
        <v>1633</v>
      </c>
      <c r="K3300" s="4">
        <f t="shared" ca="1" si="728"/>
        <v>7.2496367186227841</v>
      </c>
      <c r="L3300" s="4">
        <f t="shared" ca="1" si="729"/>
        <v>45.976828113946283</v>
      </c>
      <c r="M3300" s="4" t="str">
        <f ca="1">IF($B3300&gt;$I$4,"",VLOOKUP($B3300,G$10:$K$6000,5,FALSE))</f>
        <v/>
      </c>
      <c r="N3300" s="4" t="str">
        <f ca="1">IF($B3300&gt;$I$4,"",VLOOKUP($B3300,H$10:$K$6000,4,FALSE))</f>
        <v/>
      </c>
      <c r="O3300" s="4" t="str">
        <f ca="1">IF($B3300&gt;$I$4,"",VLOOKUP($B3300,I$10:$L$6000,4,FALSE))</f>
        <v/>
      </c>
      <c r="P3300" s="4" t="str">
        <f ca="1">IF($B3300&gt;$I$4,"",VLOOKUP($B3300,J$10:$L$6000,3,FALSE))</f>
        <v/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8"/>
      <c r="AD3300" s="8"/>
    </row>
    <row r="3301" spans="2:30" x14ac:dyDescent="0.25">
      <c r="B3301" s="3">
        <f t="shared" si="730"/>
        <v>3292</v>
      </c>
      <c r="C3301" s="3">
        <f t="shared" ca="1" si="726"/>
        <v>0</v>
      </c>
      <c r="D3301" s="3">
        <f t="shared" ca="1" si="720"/>
        <v>1</v>
      </c>
      <c r="E3301" s="3">
        <f t="shared" ca="1" si="727"/>
        <v>1</v>
      </c>
      <c r="F3301" s="3">
        <f t="shared" ca="1" si="721"/>
        <v>0</v>
      </c>
      <c r="G3301" s="3">
        <f t="shared" ca="1" si="722"/>
        <v>1688</v>
      </c>
      <c r="H3301" s="3">
        <f t="shared" ca="1" si="723"/>
        <v>1604</v>
      </c>
      <c r="I3301" s="3">
        <f t="shared" ca="1" si="724"/>
        <v>1659</v>
      </c>
      <c r="J3301" s="3">
        <f t="shared" ca="1" si="725"/>
        <v>1633</v>
      </c>
      <c r="K3301" s="4">
        <f t="shared" ca="1" si="728"/>
        <v>7.0288005579676831</v>
      </c>
      <c r="L3301" s="4">
        <f t="shared" ca="1" si="729"/>
        <v>47.029007939854672</v>
      </c>
      <c r="M3301" s="4" t="str">
        <f ca="1">IF($B3301&gt;$I$4,"",VLOOKUP($B3301,G$10:$K$6000,5,FALSE))</f>
        <v/>
      </c>
      <c r="N3301" s="4" t="str">
        <f ca="1">IF($B3301&gt;$I$4,"",VLOOKUP($B3301,H$10:$K$6000,4,FALSE))</f>
        <v/>
      </c>
      <c r="O3301" s="4" t="str">
        <f ca="1">IF($B3301&gt;$I$4,"",VLOOKUP($B3301,I$10:$L$6000,4,FALSE))</f>
        <v/>
      </c>
      <c r="P3301" s="4" t="str">
        <f ca="1">IF($B3301&gt;$I$4,"",VLOOKUP($B3301,J$10:$L$6000,3,FALSE))</f>
        <v/>
      </c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8"/>
      <c r="AD3301" s="8"/>
    </row>
    <row r="3302" spans="2:30" x14ac:dyDescent="0.25">
      <c r="B3302" s="3">
        <f t="shared" si="730"/>
        <v>3293</v>
      </c>
      <c r="C3302" s="3">
        <f t="shared" ca="1" si="726"/>
        <v>0</v>
      </c>
      <c r="D3302" s="3">
        <f t="shared" ca="1" si="720"/>
        <v>1</v>
      </c>
      <c r="E3302" s="3">
        <f t="shared" ca="1" si="727"/>
        <v>1</v>
      </c>
      <c r="F3302" s="3">
        <f t="shared" ca="1" si="721"/>
        <v>0</v>
      </c>
      <c r="G3302" s="3">
        <f t="shared" ca="1" si="722"/>
        <v>1688</v>
      </c>
      <c r="H3302" s="3">
        <f t="shared" ca="1" si="723"/>
        <v>1605</v>
      </c>
      <c r="I3302" s="3">
        <f t="shared" ca="1" si="724"/>
        <v>1660</v>
      </c>
      <c r="J3302" s="3">
        <f t="shared" ca="1" si="725"/>
        <v>1633</v>
      </c>
      <c r="K3302" s="4">
        <f t="shared" ca="1" si="728"/>
        <v>7.392011112897598</v>
      </c>
      <c r="L3302" s="4">
        <f t="shared" ca="1" si="729"/>
        <v>45.182335696573467</v>
      </c>
      <c r="M3302" s="4" t="str">
        <f ca="1">IF($B3302&gt;$I$4,"",VLOOKUP($B3302,G$10:$K$6000,5,FALSE))</f>
        <v/>
      </c>
      <c r="N3302" s="4" t="str">
        <f ca="1">IF($B3302&gt;$I$4,"",VLOOKUP($B3302,H$10:$K$6000,4,FALSE))</f>
        <v/>
      </c>
      <c r="O3302" s="4" t="str">
        <f ca="1">IF($B3302&gt;$I$4,"",VLOOKUP($B3302,I$10:$L$6000,4,FALSE))</f>
        <v/>
      </c>
      <c r="P3302" s="4" t="str">
        <f ca="1">IF($B3302&gt;$I$4,"",VLOOKUP($B3302,J$10:$L$6000,3,FALSE))</f>
        <v/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8"/>
      <c r="AD3302" s="8"/>
    </row>
    <row r="3303" spans="2:30" x14ac:dyDescent="0.25">
      <c r="B3303" s="3">
        <f t="shared" si="730"/>
        <v>3294</v>
      </c>
      <c r="C3303" s="3">
        <f t="shared" ca="1" si="726"/>
        <v>1</v>
      </c>
      <c r="D3303" s="3">
        <f t="shared" ca="1" si="720"/>
        <v>0</v>
      </c>
      <c r="E3303" s="3">
        <f t="shared" ca="1" si="727"/>
        <v>0</v>
      </c>
      <c r="F3303" s="3">
        <f t="shared" ca="1" si="721"/>
        <v>1</v>
      </c>
      <c r="G3303" s="3">
        <f t="shared" ca="1" si="722"/>
        <v>1689</v>
      </c>
      <c r="H3303" s="3">
        <f t="shared" ca="1" si="723"/>
        <v>1605</v>
      </c>
      <c r="I3303" s="3">
        <f t="shared" ca="1" si="724"/>
        <v>1660</v>
      </c>
      <c r="J3303" s="3">
        <f t="shared" ca="1" si="725"/>
        <v>1634</v>
      </c>
      <c r="K3303" s="4">
        <f t="shared" ca="1" si="728"/>
        <v>6.8054815031514426</v>
      </c>
      <c r="L3303" s="4">
        <f t="shared" ca="1" si="729"/>
        <v>48.770525535247089</v>
      </c>
      <c r="M3303" s="4" t="str">
        <f ca="1">IF($B3303&gt;$I$4,"",VLOOKUP($B3303,G$10:$K$6000,5,FALSE))</f>
        <v/>
      </c>
      <c r="N3303" s="4" t="str">
        <f ca="1">IF($B3303&gt;$I$4,"",VLOOKUP($B3303,H$10:$K$6000,4,FALSE))</f>
        <v/>
      </c>
      <c r="O3303" s="4" t="str">
        <f ca="1">IF($B3303&gt;$I$4,"",VLOOKUP($B3303,I$10:$L$6000,4,FALSE))</f>
        <v/>
      </c>
      <c r="P3303" s="4" t="str">
        <f ca="1">IF($B3303&gt;$I$4,"",VLOOKUP($B3303,J$10:$L$6000,3,FALSE))</f>
        <v/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8"/>
      <c r="AD3303" s="8"/>
    </row>
    <row r="3304" spans="2:30" x14ac:dyDescent="0.25">
      <c r="B3304" s="3">
        <f t="shared" si="730"/>
        <v>3295</v>
      </c>
      <c r="C3304" s="3">
        <f t="shared" ca="1" si="726"/>
        <v>1</v>
      </c>
      <c r="D3304" s="3">
        <f t="shared" ca="1" si="720"/>
        <v>0</v>
      </c>
      <c r="E3304" s="3">
        <f t="shared" ca="1" si="727"/>
        <v>0</v>
      </c>
      <c r="F3304" s="3">
        <f t="shared" ca="1" si="721"/>
        <v>1</v>
      </c>
      <c r="G3304" s="3">
        <f t="shared" ca="1" si="722"/>
        <v>1690</v>
      </c>
      <c r="H3304" s="3">
        <f t="shared" ca="1" si="723"/>
        <v>1605</v>
      </c>
      <c r="I3304" s="3">
        <f t="shared" ca="1" si="724"/>
        <v>1660</v>
      </c>
      <c r="J3304" s="3">
        <f t="shared" ca="1" si="725"/>
        <v>1635</v>
      </c>
      <c r="K3304" s="4">
        <f t="shared" ca="1" si="728"/>
        <v>5.6462161102647546</v>
      </c>
      <c r="L3304" s="4">
        <f t="shared" ca="1" si="729"/>
        <v>47.597589892484727</v>
      </c>
      <c r="M3304" s="4" t="str">
        <f ca="1">IF($B3304&gt;$I$4,"",VLOOKUP($B3304,G$10:$K$6000,5,FALSE))</f>
        <v/>
      </c>
      <c r="N3304" s="4" t="str">
        <f ca="1">IF($B3304&gt;$I$4,"",VLOOKUP($B3304,H$10:$K$6000,4,FALSE))</f>
        <v/>
      </c>
      <c r="O3304" s="4" t="str">
        <f ca="1">IF($B3304&gt;$I$4,"",VLOOKUP($B3304,I$10:$L$6000,4,FALSE))</f>
        <v/>
      </c>
      <c r="P3304" s="4" t="str">
        <f ca="1">IF($B3304&gt;$I$4,"",VLOOKUP($B3304,J$10:$L$6000,3,FALSE))</f>
        <v/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8"/>
      <c r="AD3304" s="8"/>
    </row>
    <row r="3305" spans="2:30" x14ac:dyDescent="0.25">
      <c r="B3305" s="3">
        <f t="shared" si="730"/>
        <v>3296</v>
      </c>
      <c r="C3305" s="3">
        <f t="shared" ca="1" si="726"/>
        <v>1</v>
      </c>
      <c r="D3305" s="3">
        <f t="shared" ca="1" si="720"/>
        <v>0</v>
      </c>
      <c r="E3305" s="3">
        <f t="shared" ca="1" si="727"/>
        <v>0</v>
      </c>
      <c r="F3305" s="3">
        <f t="shared" ca="1" si="721"/>
        <v>1</v>
      </c>
      <c r="G3305" s="3">
        <f t="shared" ca="1" si="722"/>
        <v>1691</v>
      </c>
      <c r="H3305" s="3">
        <f t="shared" ca="1" si="723"/>
        <v>1605</v>
      </c>
      <c r="I3305" s="3">
        <f t="shared" ca="1" si="724"/>
        <v>1660</v>
      </c>
      <c r="J3305" s="3">
        <f t="shared" ca="1" si="725"/>
        <v>1636</v>
      </c>
      <c r="K3305" s="4">
        <f t="shared" ca="1" si="728"/>
        <v>6.884764289895875</v>
      </c>
      <c r="L3305" s="4">
        <f t="shared" ca="1" si="729"/>
        <v>48.836416933270719</v>
      </c>
      <c r="M3305" s="4" t="str">
        <f ca="1">IF($B3305&gt;$I$4,"",VLOOKUP($B3305,G$10:$K$6000,5,FALSE))</f>
        <v/>
      </c>
      <c r="N3305" s="4" t="str">
        <f ca="1">IF($B3305&gt;$I$4,"",VLOOKUP($B3305,H$10:$K$6000,4,FALSE))</f>
        <v/>
      </c>
      <c r="O3305" s="4" t="str">
        <f ca="1">IF($B3305&gt;$I$4,"",VLOOKUP($B3305,I$10:$L$6000,4,FALSE))</f>
        <v/>
      </c>
      <c r="P3305" s="4" t="str">
        <f ca="1">IF($B3305&gt;$I$4,"",VLOOKUP($B3305,J$10:$L$6000,3,FALSE))</f>
        <v/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8"/>
      <c r="AD3305" s="8"/>
    </row>
    <row r="3306" spans="2:30" x14ac:dyDescent="0.25">
      <c r="B3306" s="3">
        <f t="shared" si="730"/>
        <v>3297</v>
      </c>
      <c r="C3306" s="3">
        <f t="shared" ca="1" si="726"/>
        <v>1</v>
      </c>
      <c r="D3306" s="3">
        <f t="shared" ca="1" si="720"/>
        <v>0</v>
      </c>
      <c r="E3306" s="3">
        <f t="shared" ca="1" si="727"/>
        <v>1</v>
      </c>
      <c r="F3306" s="3">
        <f t="shared" ca="1" si="721"/>
        <v>0</v>
      </c>
      <c r="G3306" s="3">
        <f t="shared" ca="1" si="722"/>
        <v>1692</v>
      </c>
      <c r="H3306" s="3">
        <f t="shared" ca="1" si="723"/>
        <v>1605</v>
      </c>
      <c r="I3306" s="3">
        <f t="shared" ca="1" si="724"/>
        <v>1661</v>
      </c>
      <c r="J3306" s="3">
        <f t="shared" ca="1" si="725"/>
        <v>1636</v>
      </c>
      <c r="K3306" s="4">
        <f t="shared" ca="1" si="728"/>
        <v>6.4088394778234745</v>
      </c>
      <c r="L3306" s="4">
        <f t="shared" ca="1" si="729"/>
        <v>45.623515593338688</v>
      </c>
      <c r="M3306" s="4" t="str">
        <f ca="1">IF($B3306&gt;$I$4,"",VLOOKUP($B3306,G$10:$K$6000,5,FALSE))</f>
        <v/>
      </c>
      <c r="N3306" s="4" t="str">
        <f ca="1">IF($B3306&gt;$I$4,"",VLOOKUP($B3306,H$10:$K$6000,4,FALSE))</f>
        <v/>
      </c>
      <c r="O3306" s="4" t="str">
        <f ca="1">IF($B3306&gt;$I$4,"",VLOOKUP($B3306,I$10:$L$6000,4,FALSE))</f>
        <v/>
      </c>
      <c r="P3306" s="4" t="str">
        <f ca="1">IF($B3306&gt;$I$4,"",VLOOKUP($B3306,J$10:$L$6000,3,FALSE))</f>
        <v/>
      </c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8"/>
      <c r="AD3306" s="8"/>
    </row>
    <row r="3307" spans="2:30" x14ac:dyDescent="0.25">
      <c r="B3307" s="3">
        <f t="shared" si="730"/>
        <v>3298</v>
      </c>
      <c r="C3307" s="3">
        <f t="shared" ca="1" si="726"/>
        <v>0</v>
      </c>
      <c r="D3307" s="3">
        <f t="shared" ca="1" si="720"/>
        <v>1</v>
      </c>
      <c r="E3307" s="3">
        <f t="shared" ca="1" si="727"/>
        <v>0</v>
      </c>
      <c r="F3307" s="3">
        <f t="shared" ca="1" si="721"/>
        <v>1</v>
      </c>
      <c r="G3307" s="3">
        <f t="shared" ca="1" si="722"/>
        <v>1692</v>
      </c>
      <c r="H3307" s="3">
        <f t="shared" ca="1" si="723"/>
        <v>1606</v>
      </c>
      <c r="I3307" s="3">
        <f t="shared" ca="1" si="724"/>
        <v>1661</v>
      </c>
      <c r="J3307" s="3">
        <f t="shared" ca="1" si="725"/>
        <v>1637</v>
      </c>
      <c r="K3307" s="4">
        <f t="shared" ca="1" si="728"/>
        <v>6.9988426034798197</v>
      </c>
      <c r="L3307" s="4">
        <f t="shared" ca="1" si="729"/>
        <v>47.849490030636225</v>
      </c>
      <c r="M3307" s="4" t="str">
        <f ca="1">IF($B3307&gt;$I$4,"",VLOOKUP($B3307,G$10:$K$6000,5,FALSE))</f>
        <v/>
      </c>
      <c r="N3307" s="4" t="str">
        <f ca="1">IF($B3307&gt;$I$4,"",VLOOKUP($B3307,H$10:$K$6000,4,FALSE))</f>
        <v/>
      </c>
      <c r="O3307" s="4" t="str">
        <f ca="1">IF($B3307&gt;$I$4,"",VLOOKUP($B3307,I$10:$L$6000,4,FALSE))</f>
        <v/>
      </c>
      <c r="P3307" s="4" t="str">
        <f ca="1">IF($B3307&gt;$I$4,"",VLOOKUP($B3307,J$10:$L$6000,3,FALSE))</f>
        <v/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8"/>
      <c r="AD3307" s="8"/>
    </row>
    <row r="3308" spans="2:30" x14ac:dyDescent="0.25">
      <c r="B3308" s="3">
        <f t="shared" si="730"/>
        <v>3299</v>
      </c>
      <c r="C3308" s="3">
        <f t="shared" ca="1" si="726"/>
        <v>0</v>
      </c>
      <c r="D3308" s="3">
        <f t="shared" ca="1" si="720"/>
        <v>1</v>
      </c>
      <c r="E3308" s="3">
        <f t="shared" ca="1" si="727"/>
        <v>1</v>
      </c>
      <c r="F3308" s="3">
        <f t="shared" ca="1" si="721"/>
        <v>0</v>
      </c>
      <c r="G3308" s="3">
        <f t="shared" ca="1" si="722"/>
        <v>1692</v>
      </c>
      <c r="H3308" s="3">
        <f t="shared" ca="1" si="723"/>
        <v>1607</v>
      </c>
      <c r="I3308" s="3">
        <f t="shared" ca="1" si="724"/>
        <v>1662</v>
      </c>
      <c r="J3308" s="3">
        <f t="shared" ca="1" si="725"/>
        <v>1637</v>
      </c>
      <c r="K3308" s="4">
        <f t="shared" ca="1" si="728"/>
        <v>6.9986342969692918</v>
      </c>
      <c r="L3308" s="4">
        <f t="shared" ca="1" si="729"/>
        <v>47.344931309210409</v>
      </c>
      <c r="M3308" s="4" t="str">
        <f ca="1">IF($B3308&gt;$I$4,"",VLOOKUP($B3308,G$10:$K$6000,5,FALSE))</f>
        <v/>
      </c>
      <c r="N3308" s="4" t="str">
        <f ca="1">IF($B3308&gt;$I$4,"",VLOOKUP($B3308,H$10:$K$6000,4,FALSE))</f>
        <v/>
      </c>
      <c r="O3308" s="4" t="str">
        <f ca="1">IF($B3308&gt;$I$4,"",VLOOKUP($B3308,I$10:$L$6000,4,FALSE))</f>
        <v/>
      </c>
      <c r="P3308" s="4" t="str">
        <f ca="1">IF($B3308&gt;$I$4,"",VLOOKUP($B3308,J$10:$L$6000,3,FALSE))</f>
        <v/>
      </c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8"/>
      <c r="AD3308" s="8"/>
    </row>
    <row r="3309" spans="2:30" x14ac:dyDescent="0.25">
      <c r="B3309" s="3">
        <f t="shared" si="730"/>
        <v>3300</v>
      </c>
      <c r="C3309" s="3">
        <f t="shared" ca="1" si="726"/>
        <v>0</v>
      </c>
      <c r="D3309" s="3">
        <f t="shared" ca="1" si="720"/>
        <v>1</v>
      </c>
      <c r="E3309" s="3">
        <f t="shared" ca="1" si="727"/>
        <v>1</v>
      </c>
      <c r="F3309" s="3">
        <f t="shared" ca="1" si="721"/>
        <v>0</v>
      </c>
      <c r="G3309" s="3">
        <f t="shared" ca="1" si="722"/>
        <v>1692</v>
      </c>
      <c r="H3309" s="3">
        <f t="shared" ca="1" si="723"/>
        <v>1608</v>
      </c>
      <c r="I3309" s="3">
        <f t="shared" ca="1" si="724"/>
        <v>1663</v>
      </c>
      <c r="J3309" s="3">
        <f t="shared" ca="1" si="725"/>
        <v>1637</v>
      </c>
      <c r="K3309" s="4">
        <f t="shared" ca="1" si="728"/>
        <v>7.3743858696910483</v>
      </c>
      <c r="L3309" s="4">
        <f t="shared" ca="1" si="729"/>
        <v>46.521046747854577</v>
      </c>
      <c r="M3309" s="4" t="str">
        <f ca="1">IF($B3309&gt;$I$4,"",VLOOKUP($B3309,G$10:$K$6000,5,FALSE))</f>
        <v/>
      </c>
      <c r="N3309" s="4" t="str">
        <f ca="1">IF($B3309&gt;$I$4,"",VLOOKUP($B3309,H$10:$K$6000,4,FALSE))</f>
        <v/>
      </c>
      <c r="O3309" s="4" t="str">
        <f ca="1">IF($B3309&gt;$I$4,"",VLOOKUP($B3309,I$10:$L$6000,4,FALSE))</f>
        <v/>
      </c>
      <c r="P3309" s="4" t="str">
        <f ca="1">IF($B3309&gt;$I$4,"",VLOOKUP($B3309,J$10:$L$6000,3,FALSE))</f>
        <v/>
      </c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8"/>
      <c r="AD3309" s="8"/>
    </row>
    <row r="3310" spans="2:30" x14ac:dyDescent="0.25">
      <c r="B3310" s="3">
        <f t="shared" si="730"/>
        <v>3301</v>
      </c>
      <c r="C3310" s="3">
        <f t="shared" ca="1" si="726"/>
        <v>1</v>
      </c>
      <c r="D3310" s="3">
        <f t="shared" ca="1" si="720"/>
        <v>0</v>
      </c>
      <c r="E3310" s="3">
        <f t="shared" ca="1" si="727"/>
        <v>1</v>
      </c>
      <c r="F3310" s="3">
        <f t="shared" ca="1" si="721"/>
        <v>0</v>
      </c>
      <c r="G3310" s="3">
        <f t="shared" ca="1" si="722"/>
        <v>1693</v>
      </c>
      <c r="H3310" s="3">
        <f t="shared" ca="1" si="723"/>
        <v>1608</v>
      </c>
      <c r="I3310" s="3">
        <f t="shared" ca="1" si="724"/>
        <v>1664</v>
      </c>
      <c r="J3310" s="3">
        <f t="shared" ca="1" si="725"/>
        <v>1637</v>
      </c>
      <c r="K3310" s="4">
        <f t="shared" ca="1" si="728"/>
        <v>6.7737017075889456</v>
      </c>
      <c r="L3310" s="4">
        <f t="shared" ca="1" si="729"/>
        <v>47.364239081525994</v>
      </c>
      <c r="M3310" s="4" t="str">
        <f ca="1">IF($B3310&gt;$I$4,"",VLOOKUP($B3310,G$10:$K$6000,5,FALSE))</f>
        <v/>
      </c>
      <c r="N3310" s="4" t="str">
        <f ca="1">IF($B3310&gt;$I$4,"",VLOOKUP($B3310,H$10:$K$6000,4,FALSE))</f>
        <v/>
      </c>
      <c r="O3310" s="4" t="str">
        <f ca="1">IF($B3310&gt;$I$4,"",VLOOKUP($B3310,I$10:$L$6000,4,FALSE))</f>
        <v/>
      </c>
      <c r="P3310" s="4" t="str">
        <f ca="1">IF($B3310&gt;$I$4,"",VLOOKUP($B3310,J$10:$L$6000,3,FALSE))</f>
        <v/>
      </c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8"/>
      <c r="AD3310" s="8"/>
    </row>
    <row r="3311" spans="2:30" x14ac:dyDescent="0.25">
      <c r="B3311" s="3">
        <f t="shared" si="730"/>
        <v>3302</v>
      </c>
      <c r="C3311" s="3">
        <f t="shared" ca="1" si="726"/>
        <v>1</v>
      </c>
      <c r="D3311" s="3">
        <f t="shared" ca="1" si="720"/>
        <v>0</v>
      </c>
      <c r="E3311" s="3">
        <f t="shared" ca="1" si="727"/>
        <v>0</v>
      </c>
      <c r="F3311" s="3">
        <f t="shared" ca="1" si="721"/>
        <v>1</v>
      </c>
      <c r="G3311" s="3">
        <f t="shared" ca="1" si="722"/>
        <v>1694</v>
      </c>
      <c r="H3311" s="3">
        <f t="shared" ca="1" si="723"/>
        <v>1608</v>
      </c>
      <c r="I3311" s="3">
        <f t="shared" ca="1" si="724"/>
        <v>1664</v>
      </c>
      <c r="J3311" s="3">
        <f t="shared" ca="1" si="725"/>
        <v>1638</v>
      </c>
      <c r="K3311" s="4">
        <f t="shared" ca="1" si="728"/>
        <v>6.5907926948806619</v>
      </c>
      <c r="L3311" s="4">
        <f t="shared" ca="1" si="729"/>
        <v>48.347564719670821</v>
      </c>
      <c r="M3311" s="4" t="str">
        <f ca="1">IF($B3311&gt;$I$4,"",VLOOKUP($B3311,G$10:$K$6000,5,FALSE))</f>
        <v/>
      </c>
      <c r="N3311" s="4" t="str">
        <f ca="1">IF($B3311&gt;$I$4,"",VLOOKUP($B3311,H$10:$K$6000,4,FALSE))</f>
        <v/>
      </c>
      <c r="O3311" s="4" t="str">
        <f ca="1">IF($B3311&gt;$I$4,"",VLOOKUP($B3311,I$10:$L$6000,4,FALSE))</f>
        <v/>
      </c>
      <c r="P3311" s="4" t="str">
        <f ca="1">IF($B3311&gt;$I$4,"",VLOOKUP($B3311,J$10:$L$6000,3,FALSE))</f>
        <v/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8"/>
      <c r="AD3311" s="8"/>
    </row>
    <row r="3312" spans="2:30" x14ac:dyDescent="0.25">
      <c r="B3312" s="3">
        <f t="shared" si="730"/>
        <v>3303</v>
      </c>
      <c r="C3312" s="3">
        <f t="shared" ca="1" si="726"/>
        <v>0</v>
      </c>
      <c r="D3312" s="3">
        <f t="shared" ca="1" si="720"/>
        <v>1</v>
      </c>
      <c r="E3312" s="3">
        <f t="shared" ca="1" si="727"/>
        <v>0</v>
      </c>
      <c r="F3312" s="3">
        <f t="shared" ca="1" si="721"/>
        <v>1</v>
      </c>
      <c r="G3312" s="3">
        <f t="shared" ca="1" si="722"/>
        <v>1694</v>
      </c>
      <c r="H3312" s="3">
        <f t="shared" ca="1" si="723"/>
        <v>1609</v>
      </c>
      <c r="I3312" s="3">
        <f t="shared" ca="1" si="724"/>
        <v>1664</v>
      </c>
      <c r="J3312" s="3">
        <f t="shared" ca="1" si="725"/>
        <v>1639</v>
      </c>
      <c r="K3312" s="4">
        <f t="shared" ca="1" si="728"/>
        <v>6.92830964685096</v>
      </c>
      <c r="L3312" s="4">
        <f t="shared" ca="1" si="729"/>
        <v>47.823029128826875</v>
      </c>
      <c r="M3312" s="4" t="str">
        <f ca="1">IF($B3312&gt;$I$4,"",VLOOKUP($B3312,G$10:$K$6000,5,FALSE))</f>
        <v/>
      </c>
      <c r="N3312" s="4" t="str">
        <f ca="1">IF($B3312&gt;$I$4,"",VLOOKUP($B3312,H$10:$K$6000,4,FALSE))</f>
        <v/>
      </c>
      <c r="O3312" s="4" t="str">
        <f ca="1">IF($B3312&gt;$I$4,"",VLOOKUP($B3312,I$10:$L$6000,4,FALSE))</f>
        <v/>
      </c>
      <c r="P3312" s="4" t="str">
        <f ca="1">IF($B3312&gt;$I$4,"",VLOOKUP($B3312,J$10:$L$6000,3,FALSE))</f>
        <v/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8"/>
      <c r="AD3312" s="8"/>
    </row>
    <row r="3313" spans="2:30" x14ac:dyDescent="0.25">
      <c r="B3313" s="3">
        <f t="shared" si="730"/>
        <v>3304</v>
      </c>
      <c r="C3313" s="3">
        <f t="shared" ca="1" si="726"/>
        <v>1</v>
      </c>
      <c r="D3313" s="3">
        <f t="shared" ca="1" si="720"/>
        <v>0</v>
      </c>
      <c r="E3313" s="3">
        <f t="shared" ca="1" si="727"/>
        <v>1</v>
      </c>
      <c r="F3313" s="3">
        <f t="shared" ca="1" si="721"/>
        <v>0</v>
      </c>
      <c r="G3313" s="3">
        <f t="shared" ca="1" si="722"/>
        <v>1695</v>
      </c>
      <c r="H3313" s="3">
        <f t="shared" ca="1" si="723"/>
        <v>1609</v>
      </c>
      <c r="I3313" s="3">
        <f t="shared" ca="1" si="724"/>
        <v>1665</v>
      </c>
      <c r="J3313" s="3">
        <f t="shared" ca="1" si="725"/>
        <v>1639</v>
      </c>
      <c r="K3313" s="4">
        <f t="shared" ca="1" si="728"/>
        <v>6.2685809733839015</v>
      </c>
      <c r="L3313" s="4">
        <f t="shared" ca="1" si="729"/>
        <v>45.375973000804429</v>
      </c>
      <c r="M3313" s="4" t="str">
        <f ca="1">IF($B3313&gt;$I$4,"",VLOOKUP($B3313,G$10:$K$6000,5,FALSE))</f>
        <v/>
      </c>
      <c r="N3313" s="4" t="str">
        <f ca="1">IF($B3313&gt;$I$4,"",VLOOKUP($B3313,H$10:$K$6000,4,FALSE))</f>
        <v/>
      </c>
      <c r="O3313" s="4" t="str">
        <f ca="1">IF($B3313&gt;$I$4,"",VLOOKUP($B3313,I$10:$L$6000,4,FALSE))</f>
        <v/>
      </c>
      <c r="P3313" s="4" t="str">
        <f ca="1">IF($B3313&gt;$I$4,"",VLOOKUP($B3313,J$10:$L$6000,3,FALSE))</f>
        <v/>
      </c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8"/>
      <c r="AD3313" s="8"/>
    </row>
    <row r="3314" spans="2:30" x14ac:dyDescent="0.25">
      <c r="B3314" s="3">
        <f t="shared" si="730"/>
        <v>3305</v>
      </c>
      <c r="C3314" s="3">
        <f t="shared" ca="1" si="726"/>
        <v>1</v>
      </c>
      <c r="D3314" s="3">
        <f t="shared" ref="D3314:D3377" ca="1" si="731">1-C3314</f>
        <v>0</v>
      </c>
      <c r="E3314" s="3">
        <f t="shared" ca="1" si="727"/>
        <v>0</v>
      </c>
      <c r="F3314" s="3">
        <f t="shared" ref="F3314:F3377" ca="1" si="732">1-E3314</f>
        <v>1</v>
      </c>
      <c r="G3314" s="3">
        <f t="shared" ref="G3314:G3377" ca="1" si="733">G3313+C3314</f>
        <v>1696</v>
      </c>
      <c r="H3314" s="3">
        <f t="shared" ref="H3314:H3377" ca="1" si="734">H3313+D3314</f>
        <v>1609</v>
      </c>
      <c r="I3314" s="3">
        <f t="shared" ref="I3314:I3377" ca="1" si="735">I3313+E3314</f>
        <v>1665</v>
      </c>
      <c r="J3314" s="3">
        <f t="shared" ref="J3314:J3377" ca="1" si="736">J3313+F3314</f>
        <v>1640</v>
      </c>
      <c r="K3314" s="4">
        <f t="shared" ca="1" si="728"/>
        <v>6.7099987279282818</v>
      </c>
      <c r="L3314" s="4">
        <f t="shared" ca="1" si="729"/>
        <v>48.276632105200598</v>
      </c>
      <c r="M3314" s="4" t="str">
        <f ca="1">IF($B3314&gt;$I$4,"",VLOOKUP($B3314,G$10:$K$6000,5,FALSE))</f>
        <v/>
      </c>
      <c r="N3314" s="4" t="str">
        <f ca="1">IF($B3314&gt;$I$4,"",VLOOKUP($B3314,H$10:$K$6000,4,FALSE))</f>
        <v/>
      </c>
      <c r="O3314" s="4" t="str">
        <f ca="1">IF($B3314&gt;$I$4,"",VLOOKUP($B3314,I$10:$L$6000,4,FALSE))</f>
        <v/>
      </c>
      <c r="P3314" s="4" t="str">
        <f ca="1">IF($B3314&gt;$I$4,"",VLOOKUP($B3314,J$10:$L$6000,3,FALSE))</f>
        <v/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8"/>
      <c r="AD3314" s="8"/>
    </row>
    <row r="3315" spans="2:30" x14ac:dyDescent="0.25">
      <c r="B3315" s="3">
        <f t="shared" si="730"/>
        <v>3306</v>
      </c>
      <c r="C3315" s="3">
        <f t="shared" ca="1" si="726"/>
        <v>1</v>
      </c>
      <c r="D3315" s="3">
        <f t="shared" ca="1" si="731"/>
        <v>0</v>
      </c>
      <c r="E3315" s="3">
        <f t="shared" ca="1" si="727"/>
        <v>1</v>
      </c>
      <c r="F3315" s="3">
        <f t="shared" ca="1" si="732"/>
        <v>0</v>
      </c>
      <c r="G3315" s="3">
        <f t="shared" ca="1" si="733"/>
        <v>1697</v>
      </c>
      <c r="H3315" s="3">
        <f t="shared" ca="1" si="734"/>
        <v>1609</v>
      </c>
      <c r="I3315" s="3">
        <f t="shared" ca="1" si="735"/>
        <v>1666</v>
      </c>
      <c r="J3315" s="3">
        <f t="shared" ca="1" si="736"/>
        <v>1640</v>
      </c>
      <c r="K3315" s="4">
        <f t="shared" ca="1" si="728"/>
        <v>5.877886570732846</v>
      </c>
      <c r="L3315" s="4">
        <f t="shared" ca="1" si="729"/>
        <v>46.038555247560119</v>
      </c>
      <c r="M3315" s="4" t="str">
        <f ca="1">IF($B3315&gt;$I$4,"",VLOOKUP($B3315,G$10:$K$6000,5,FALSE))</f>
        <v/>
      </c>
      <c r="N3315" s="4" t="str">
        <f ca="1">IF($B3315&gt;$I$4,"",VLOOKUP($B3315,H$10:$K$6000,4,FALSE))</f>
        <v/>
      </c>
      <c r="O3315" s="4" t="str">
        <f ca="1">IF($B3315&gt;$I$4,"",VLOOKUP($B3315,I$10:$L$6000,4,FALSE))</f>
        <v/>
      </c>
      <c r="P3315" s="4" t="str">
        <f ca="1">IF($B3315&gt;$I$4,"",VLOOKUP($B3315,J$10:$L$6000,3,FALSE))</f>
        <v/>
      </c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8"/>
      <c r="AD3315" s="8"/>
    </row>
    <row r="3316" spans="2:30" x14ac:dyDescent="0.25">
      <c r="B3316" s="3">
        <f t="shared" si="730"/>
        <v>3307</v>
      </c>
      <c r="C3316" s="3">
        <f t="shared" ca="1" si="726"/>
        <v>1</v>
      </c>
      <c r="D3316" s="3">
        <f t="shared" ca="1" si="731"/>
        <v>0</v>
      </c>
      <c r="E3316" s="3">
        <f t="shared" ca="1" si="727"/>
        <v>1</v>
      </c>
      <c r="F3316" s="3">
        <f t="shared" ca="1" si="732"/>
        <v>0</v>
      </c>
      <c r="G3316" s="3">
        <f t="shared" ca="1" si="733"/>
        <v>1698</v>
      </c>
      <c r="H3316" s="3">
        <f t="shared" ca="1" si="734"/>
        <v>1609</v>
      </c>
      <c r="I3316" s="3">
        <f t="shared" ca="1" si="735"/>
        <v>1667</v>
      </c>
      <c r="J3316" s="3">
        <f t="shared" ca="1" si="736"/>
        <v>1640</v>
      </c>
      <c r="K3316" s="4">
        <f t="shared" ca="1" si="728"/>
        <v>6.6491984370091526</v>
      </c>
      <c r="L3316" s="4">
        <f t="shared" ca="1" si="729"/>
        <v>46.844635556056659</v>
      </c>
      <c r="M3316" s="4" t="str">
        <f ca="1">IF($B3316&gt;$I$4,"",VLOOKUP($B3316,G$10:$K$6000,5,FALSE))</f>
        <v/>
      </c>
      <c r="N3316" s="4" t="str">
        <f ca="1">IF($B3316&gt;$I$4,"",VLOOKUP($B3316,H$10:$K$6000,4,FALSE))</f>
        <v/>
      </c>
      <c r="O3316" s="4" t="str">
        <f ca="1">IF($B3316&gt;$I$4,"",VLOOKUP($B3316,I$10:$L$6000,4,FALSE))</f>
        <v/>
      </c>
      <c r="P3316" s="4" t="str">
        <f ca="1">IF($B3316&gt;$I$4,"",VLOOKUP($B3316,J$10:$L$6000,3,FALSE))</f>
        <v/>
      </c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8"/>
      <c r="AD3316" s="8"/>
    </row>
    <row r="3317" spans="2:30" x14ac:dyDescent="0.25">
      <c r="B3317" s="3">
        <f t="shared" si="730"/>
        <v>3308</v>
      </c>
      <c r="C3317" s="3">
        <f t="shared" ca="1" si="726"/>
        <v>1</v>
      </c>
      <c r="D3317" s="3">
        <f t="shared" ca="1" si="731"/>
        <v>0</v>
      </c>
      <c r="E3317" s="3">
        <f t="shared" ca="1" si="727"/>
        <v>0</v>
      </c>
      <c r="F3317" s="3">
        <f t="shared" ca="1" si="732"/>
        <v>1</v>
      </c>
      <c r="G3317" s="3">
        <f t="shared" ca="1" si="733"/>
        <v>1699</v>
      </c>
      <c r="H3317" s="3">
        <f t="shared" ca="1" si="734"/>
        <v>1609</v>
      </c>
      <c r="I3317" s="3">
        <f t="shared" ca="1" si="735"/>
        <v>1667</v>
      </c>
      <c r="J3317" s="3">
        <f t="shared" ca="1" si="736"/>
        <v>1641</v>
      </c>
      <c r="K3317" s="4">
        <f t="shared" ca="1" si="728"/>
        <v>5.9497623341348724</v>
      </c>
      <c r="L3317" s="4">
        <f t="shared" ca="1" si="729"/>
        <v>48.234024909772693</v>
      </c>
      <c r="M3317" s="4" t="str">
        <f ca="1">IF($B3317&gt;$I$4,"",VLOOKUP($B3317,G$10:$K$6000,5,FALSE))</f>
        <v/>
      </c>
      <c r="N3317" s="4" t="str">
        <f ca="1">IF($B3317&gt;$I$4,"",VLOOKUP($B3317,H$10:$K$6000,4,FALSE))</f>
        <v/>
      </c>
      <c r="O3317" s="4" t="str">
        <f ca="1">IF($B3317&gt;$I$4,"",VLOOKUP($B3317,I$10:$L$6000,4,FALSE))</f>
        <v/>
      </c>
      <c r="P3317" s="4" t="str">
        <f ca="1">IF($B3317&gt;$I$4,"",VLOOKUP($B3317,J$10:$L$6000,3,FALSE))</f>
        <v/>
      </c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8"/>
      <c r="AD3317" s="8"/>
    </row>
    <row r="3318" spans="2:30" x14ac:dyDescent="0.25">
      <c r="B3318" s="3">
        <f t="shared" si="730"/>
        <v>3309</v>
      </c>
      <c r="C3318" s="3">
        <f t="shared" ca="1" si="726"/>
        <v>0</v>
      </c>
      <c r="D3318" s="3">
        <f t="shared" ca="1" si="731"/>
        <v>1</v>
      </c>
      <c r="E3318" s="3">
        <f t="shared" ca="1" si="727"/>
        <v>1</v>
      </c>
      <c r="F3318" s="3">
        <f t="shared" ca="1" si="732"/>
        <v>0</v>
      </c>
      <c r="G3318" s="3">
        <f t="shared" ca="1" si="733"/>
        <v>1699</v>
      </c>
      <c r="H3318" s="3">
        <f t="shared" ca="1" si="734"/>
        <v>1610</v>
      </c>
      <c r="I3318" s="3">
        <f t="shared" ca="1" si="735"/>
        <v>1668</v>
      </c>
      <c r="J3318" s="3">
        <f t="shared" ca="1" si="736"/>
        <v>1641</v>
      </c>
      <c r="K3318" s="4">
        <f t="shared" ca="1" si="728"/>
        <v>7.4389913550335223</v>
      </c>
      <c r="L3318" s="4">
        <f t="shared" ca="1" si="729"/>
        <v>46.468448572296687</v>
      </c>
      <c r="M3318" s="4" t="str">
        <f ca="1">IF($B3318&gt;$I$4,"",VLOOKUP($B3318,G$10:$K$6000,5,FALSE))</f>
        <v/>
      </c>
      <c r="N3318" s="4" t="str">
        <f ca="1">IF($B3318&gt;$I$4,"",VLOOKUP($B3318,H$10:$K$6000,4,FALSE))</f>
        <v/>
      </c>
      <c r="O3318" s="4" t="str">
        <f ca="1">IF($B3318&gt;$I$4,"",VLOOKUP($B3318,I$10:$L$6000,4,FALSE))</f>
        <v/>
      </c>
      <c r="P3318" s="4" t="str">
        <f ca="1">IF($B3318&gt;$I$4,"",VLOOKUP($B3318,J$10:$L$6000,3,FALSE))</f>
        <v/>
      </c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8"/>
      <c r="AD3318" s="8"/>
    </row>
    <row r="3319" spans="2:30" x14ac:dyDescent="0.25">
      <c r="B3319" s="3">
        <f t="shared" si="730"/>
        <v>3310</v>
      </c>
      <c r="C3319" s="3">
        <f t="shared" ca="1" si="726"/>
        <v>1</v>
      </c>
      <c r="D3319" s="3">
        <f t="shared" ca="1" si="731"/>
        <v>0</v>
      </c>
      <c r="E3319" s="3">
        <f t="shared" ca="1" si="727"/>
        <v>1</v>
      </c>
      <c r="F3319" s="3">
        <f t="shared" ca="1" si="732"/>
        <v>0</v>
      </c>
      <c r="G3319" s="3">
        <f t="shared" ca="1" si="733"/>
        <v>1700</v>
      </c>
      <c r="H3319" s="3">
        <f t="shared" ca="1" si="734"/>
        <v>1610</v>
      </c>
      <c r="I3319" s="3">
        <f t="shared" ca="1" si="735"/>
        <v>1669</v>
      </c>
      <c r="J3319" s="3">
        <f t="shared" ca="1" si="736"/>
        <v>1641</v>
      </c>
      <c r="K3319" s="4">
        <f t="shared" ca="1" si="728"/>
        <v>6.8602007247141419</v>
      </c>
      <c r="L3319" s="4">
        <f t="shared" ca="1" si="729"/>
        <v>47.048611549450499</v>
      </c>
      <c r="M3319" s="4" t="str">
        <f ca="1">IF($B3319&gt;$I$4,"",VLOOKUP($B3319,G$10:$K$6000,5,FALSE))</f>
        <v/>
      </c>
      <c r="N3319" s="4" t="str">
        <f ca="1">IF($B3319&gt;$I$4,"",VLOOKUP($B3319,H$10:$K$6000,4,FALSE))</f>
        <v/>
      </c>
      <c r="O3319" s="4" t="str">
        <f ca="1">IF($B3319&gt;$I$4,"",VLOOKUP($B3319,I$10:$L$6000,4,FALSE))</f>
        <v/>
      </c>
      <c r="P3319" s="4" t="str">
        <f ca="1">IF($B3319&gt;$I$4,"",VLOOKUP($B3319,J$10:$L$6000,3,FALSE))</f>
        <v/>
      </c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8"/>
      <c r="AD3319" s="8"/>
    </row>
    <row r="3320" spans="2:30" x14ac:dyDescent="0.25">
      <c r="B3320" s="3">
        <f t="shared" si="730"/>
        <v>3311</v>
      </c>
      <c r="C3320" s="3">
        <f t="shared" ca="1" si="726"/>
        <v>0</v>
      </c>
      <c r="D3320" s="3">
        <f t="shared" ca="1" si="731"/>
        <v>1</v>
      </c>
      <c r="E3320" s="3">
        <f t="shared" ca="1" si="727"/>
        <v>1</v>
      </c>
      <c r="F3320" s="3">
        <f t="shared" ca="1" si="732"/>
        <v>0</v>
      </c>
      <c r="G3320" s="3">
        <f t="shared" ca="1" si="733"/>
        <v>1700</v>
      </c>
      <c r="H3320" s="3">
        <f t="shared" ca="1" si="734"/>
        <v>1611</v>
      </c>
      <c r="I3320" s="3">
        <f t="shared" ca="1" si="735"/>
        <v>1670</v>
      </c>
      <c r="J3320" s="3">
        <f t="shared" ca="1" si="736"/>
        <v>1641</v>
      </c>
      <c r="K3320" s="4">
        <f t="shared" ca="1" si="728"/>
        <v>7.2101146269705687</v>
      </c>
      <c r="L3320" s="4">
        <f t="shared" ca="1" si="729"/>
        <v>46.601059598507078</v>
      </c>
      <c r="M3320" s="4" t="str">
        <f ca="1">IF($B3320&gt;$I$4,"",VLOOKUP($B3320,G$10:$K$6000,5,FALSE))</f>
        <v/>
      </c>
      <c r="N3320" s="4" t="str">
        <f ca="1">IF($B3320&gt;$I$4,"",VLOOKUP($B3320,H$10:$K$6000,4,FALSE))</f>
        <v/>
      </c>
      <c r="O3320" s="4" t="str">
        <f ca="1">IF($B3320&gt;$I$4,"",VLOOKUP($B3320,I$10:$L$6000,4,FALSE))</f>
        <v/>
      </c>
      <c r="P3320" s="4" t="str">
        <f ca="1">IF($B3320&gt;$I$4,"",VLOOKUP($B3320,J$10:$L$6000,3,FALSE))</f>
        <v/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8"/>
      <c r="AD3320" s="8"/>
    </row>
    <row r="3321" spans="2:30" x14ac:dyDescent="0.25">
      <c r="B3321" s="3">
        <f t="shared" si="730"/>
        <v>3312</v>
      </c>
      <c r="C3321" s="3">
        <f t="shared" ca="1" si="726"/>
        <v>0</v>
      </c>
      <c r="D3321" s="3">
        <f t="shared" ca="1" si="731"/>
        <v>1</v>
      </c>
      <c r="E3321" s="3">
        <f t="shared" ca="1" si="727"/>
        <v>1</v>
      </c>
      <c r="F3321" s="3">
        <f t="shared" ca="1" si="732"/>
        <v>0</v>
      </c>
      <c r="G3321" s="3">
        <f t="shared" ca="1" si="733"/>
        <v>1700</v>
      </c>
      <c r="H3321" s="3">
        <f t="shared" ca="1" si="734"/>
        <v>1612</v>
      </c>
      <c r="I3321" s="3">
        <f t="shared" ca="1" si="735"/>
        <v>1671</v>
      </c>
      <c r="J3321" s="3">
        <f t="shared" ca="1" si="736"/>
        <v>1641</v>
      </c>
      <c r="K3321" s="4">
        <f t="shared" ca="1" si="728"/>
        <v>7.1631133151051838</v>
      </c>
      <c r="L3321" s="4">
        <f t="shared" ca="1" si="729"/>
        <v>46.102282533870515</v>
      </c>
      <c r="M3321" s="4" t="str">
        <f ca="1">IF($B3321&gt;$I$4,"",VLOOKUP($B3321,G$10:$K$6000,5,FALSE))</f>
        <v/>
      </c>
      <c r="N3321" s="4" t="str">
        <f ca="1">IF($B3321&gt;$I$4,"",VLOOKUP($B3321,H$10:$K$6000,4,FALSE))</f>
        <v/>
      </c>
      <c r="O3321" s="4" t="str">
        <f ca="1">IF($B3321&gt;$I$4,"",VLOOKUP($B3321,I$10:$L$6000,4,FALSE))</f>
        <v/>
      </c>
      <c r="P3321" s="4" t="str">
        <f ca="1">IF($B3321&gt;$I$4,"",VLOOKUP($B3321,J$10:$L$6000,3,FALSE))</f>
        <v/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8"/>
      <c r="AD3321" s="8"/>
    </row>
    <row r="3322" spans="2:30" x14ac:dyDescent="0.25">
      <c r="B3322" s="3">
        <f t="shared" si="730"/>
        <v>3313</v>
      </c>
      <c r="C3322" s="3">
        <f t="shared" ca="1" si="726"/>
        <v>0</v>
      </c>
      <c r="D3322" s="3">
        <f t="shared" ca="1" si="731"/>
        <v>1</v>
      </c>
      <c r="E3322" s="3">
        <f t="shared" ca="1" si="727"/>
        <v>0</v>
      </c>
      <c r="F3322" s="3">
        <f t="shared" ca="1" si="732"/>
        <v>1</v>
      </c>
      <c r="G3322" s="3">
        <f t="shared" ca="1" si="733"/>
        <v>1700</v>
      </c>
      <c r="H3322" s="3">
        <f t="shared" ca="1" si="734"/>
        <v>1613</v>
      </c>
      <c r="I3322" s="3">
        <f t="shared" ca="1" si="735"/>
        <v>1671</v>
      </c>
      <c r="J3322" s="3">
        <f t="shared" ca="1" si="736"/>
        <v>1642</v>
      </c>
      <c r="K3322" s="4">
        <f t="shared" ca="1" si="728"/>
        <v>7.3864342648318893</v>
      </c>
      <c r="L3322" s="4">
        <f t="shared" ca="1" si="729"/>
        <v>49.087805176267025</v>
      </c>
      <c r="M3322" s="4" t="str">
        <f ca="1">IF($B3322&gt;$I$4,"",VLOOKUP($B3322,G$10:$K$6000,5,FALSE))</f>
        <v/>
      </c>
      <c r="N3322" s="4" t="str">
        <f ca="1">IF($B3322&gt;$I$4,"",VLOOKUP($B3322,H$10:$K$6000,4,FALSE))</f>
        <v/>
      </c>
      <c r="O3322" s="4" t="str">
        <f ca="1">IF($B3322&gt;$I$4,"",VLOOKUP($B3322,I$10:$L$6000,4,FALSE))</f>
        <v/>
      </c>
      <c r="P3322" s="4" t="str">
        <f ca="1">IF($B3322&gt;$I$4,"",VLOOKUP($B3322,J$10:$L$6000,3,FALSE))</f>
        <v/>
      </c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8"/>
      <c r="AD3322" s="8"/>
    </row>
    <row r="3323" spans="2:30" x14ac:dyDescent="0.25">
      <c r="B3323" s="3">
        <f t="shared" si="730"/>
        <v>3314</v>
      </c>
      <c r="C3323" s="3">
        <f t="shared" ca="1" si="726"/>
        <v>1</v>
      </c>
      <c r="D3323" s="3">
        <f t="shared" ca="1" si="731"/>
        <v>0</v>
      </c>
      <c r="E3323" s="3">
        <f t="shared" ca="1" si="727"/>
        <v>0</v>
      </c>
      <c r="F3323" s="3">
        <f t="shared" ca="1" si="732"/>
        <v>1</v>
      </c>
      <c r="G3323" s="3">
        <f t="shared" ca="1" si="733"/>
        <v>1701</v>
      </c>
      <c r="H3323" s="3">
        <f t="shared" ca="1" si="734"/>
        <v>1613</v>
      </c>
      <c r="I3323" s="3">
        <f t="shared" ca="1" si="735"/>
        <v>1671</v>
      </c>
      <c r="J3323" s="3">
        <f t="shared" ca="1" si="736"/>
        <v>1643</v>
      </c>
      <c r="K3323" s="4">
        <f t="shared" ca="1" si="728"/>
        <v>6.8227177377007431</v>
      </c>
      <c r="L3323" s="4">
        <f t="shared" ca="1" si="729"/>
        <v>50.664163453094481</v>
      </c>
      <c r="M3323" s="4" t="str">
        <f ca="1">IF($B3323&gt;$I$4,"",VLOOKUP($B3323,G$10:$K$6000,5,FALSE))</f>
        <v/>
      </c>
      <c r="N3323" s="4" t="str">
        <f ca="1">IF($B3323&gt;$I$4,"",VLOOKUP($B3323,H$10:$K$6000,4,FALSE))</f>
        <v/>
      </c>
      <c r="O3323" s="4" t="str">
        <f ca="1">IF($B3323&gt;$I$4,"",VLOOKUP($B3323,I$10:$L$6000,4,FALSE))</f>
        <v/>
      </c>
      <c r="P3323" s="4" t="str">
        <f ca="1">IF($B3323&gt;$I$4,"",VLOOKUP($B3323,J$10:$L$6000,3,FALSE))</f>
        <v/>
      </c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8"/>
      <c r="AD3323" s="8"/>
    </row>
    <row r="3324" spans="2:30" x14ac:dyDescent="0.25">
      <c r="B3324" s="3">
        <f t="shared" si="730"/>
        <v>3315</v>
      </c>
      <c r="C3324" s="3">
        <f t="shared" ca="1" si="726"/>
        <v>1</v>
      </c>
      <c r="D3324" s="3">
        <f t="shared" ca="1" si="731"/>
        <v>0</v>
      </c>
      <c r="E3324" s="3">
        <f t="shared" ca="1" si="727"/>
        <v>1</v>
      </c>
      <c r="F3324" s="3">
        <f t="shared" ca="1" si="732"/>
        <v>0</v>
      </c>
      <c r="G3324" s="3">
        <f t="shared" ca="1" si="733"/>
        <v>1702</v>
      </c>
      <c r="H3324" s="3">
        <f t="shared" ca="1" si="734"/>
        <v>1613</v>
      </c>
      <c r="I3324" s="3">
        <f t="shared" ca="1" si="735"/>
        <v>1672</v>
      </c>
      <c r="J3324" s="3">
        <f t="shared" ca="1" si="736"/>
        <v>1643</v>
      </c>
      <c r="K3324" s="4">
        <f t="shared" ca="1" si="728"/>
        <v>6.8751485000967696</v>
      </c>
      <c r="L3324" s="4">
        <f t="shared" ca="1" si="729"/>
        <v>45.999560353340996</v>
      </c>
      <c r="M3324" s="4" t="str">
        <f ca="1">IF($B3324&gt;$I$4,"",VLOOKUP($B3324,G$10:$K$6000,5,FALSE))</f>
        <v/>
      </c>
      <c r="N3324" s="4" t="str">
        <f ca="1">IF($B3324&gt;$I$4,"",VLOOKUP($B3324,H$10:$K$6000,4,FALSE))</f>
        <v/>
      </c>
      <c r="O3324" s="4" t="str">
        <f ca="1">IF($B3324&gt;$I$4,"",VLOOKUP($B3324,I$10:$L$6000,4,FALSE))</f>
        <v/>
      </c>
      <c r="P3324" s="4" t="str">
        <f ca="1">IF($B3324&gt;$I$4,"",VLOOKUP($B3324,J$10:$L$6000,3,FALSE))</f>
        <v/>
      </c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8"/>
      <c r="AD3324" s="8"/>
    </row>
    <row r="3325" spans="2:30" x14ac:dyDescent="0.25">
      <c r="B3325" s="3">
        <f t="shared" si="730"/>
        <v>3316</v>
      </c>
      <c r="C3325" s="3">
        <f t="shared" ca="1" si="726"/>
        <v>0</v>
      </c>
      <c r="D3325" s="3">
        <f t="shared" ca="1" si="731"/>
        <v>1</v>
      </c>
      <c r="E3325" s="3">
        <f t="shared" ca="1" si="727"/>
        <v>1</v>
      </c>
      <c r="F3325" s="3">
        <f t="shared" ca="1" si="732"/>
        <v>0</v>
      </c>
      <c r="G3325" s="3">
        <f t="shared" ca="1" si="733"/>
        <v>1702</v>
      </c>
      <c r="H3325" s="3">
        <f t="shared" ca="1" si="734"/>
        <v>1614</v>
      </c>
      <c r="I3325" s="3">
        <f t="shared" ca="1" si="735"/>
        <v>1673</v>
      </c>
      <c r="J3325" s="3">
        <f t="shared" ca="1" si="736"/>
        <v>1643</v>
      </c>
      <c r="K3325" s="4">
        <f t="shared" ca="1" si="728"/>
        <v>7.7803144880388579</v>
      </c>
      <c r="L3325" s="4">
        <f t="shared" ca="1" si="729"/>
        <v>46.789850034964395</v>
      </c>
      <c r="M3325" s="4" t="str">
        <f ca="1">IF($B3325&gt;$I$4,"",VLOOKUP($B3325,G$10:$K$6000,5,FALSE))</f>
        <v/>
      </c>
      <c r="N3325" s="4" t="str">
        <f ca="1">IF($B3325&gt;$I$4,"",VLOOKUP($B3325,H$10:$K$6000,4,FALSE))</f>
        <v/>
      </c>
      <c r="O3325" s="4" t="str">
        <f ca="1">IF($B3325&gt;$I$4,"",VLOOKUP($B3325,I$10:$L$6000,4,FALSE))</f>
        <v/>
      </c>
      <c r="P3325" s="4" t="str">
        <f ca="1">IF($B3325&gt;$I$4,"",VLOOKUP($B3325,J$10:$L$6000,3,FALSE))</f>
        <v/>
      </c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8"/>
      <c r="AD3325" s="8"/>
    </row>
    <row r="3326" spans="2:30" x14ac:dyDescent="0.25">
      <c r="B3326" s="3">
        <f t="shared" si="730"/>
        <v>3317</v>
      </c>
      <c r="C3326" s="3">
        <f t="shared" ca="1" si="726"/>
        <v>1</v>
      </c>
      <c r="D3326" s="3">
        <f t="shared" ca="1" si="731"/>
        <v>0</v>
      </c>
      <c r="E3326" s="3">
        <f t="shared" ca="1" si="727"/>
        <v>1</v>
      </c>
      <c r="F3326" s="3">
        <f t="shared" ca="1" si="732"/>
        <v>0</v>
      </c>
      <c r="G3326" s="3">
        <f t="shared" ca="1" si="733"/>
        <v>1703</v>
      </c>
      <c r="H3326" s="3">
        <f t="shared" ca="1" si="734"/>
        <v>1614</v>
      </c>
      <c r="I3326" s="3">
        <f t="shared" ca="1" si="735"/>
        <v>1674</v>
      </c>
      <c r="J3326" s="3">
        <f t="shared" ca="1" si="736"/>
        <v>1643</v>
      </c>
      <c r="K3326" s="4">
        <f t="shared" ca="1" si="728"/>
        <v>6.7670079543598591</v>
      </c>
      <c r="L3326" s="4">
        <f t="shared" ca="1" si="729"/>
        <v>46.670883939203605</v>
      </c>
      <c r="M3326" s="4" t="str">
        <f ca="1">IF($B3326&gt;$I$4,"",VLOOKUP($B3326,G$10:$K$6000,5,FALSE))</f>
        <v/>
      </c>
      <c r="N3326" s="4" t="str">
        <f ca="1">IF($B3326&gt;$I$4,"",VLOOKUP($B3326,H$10:$K$6000,4,FALSE))</f>
        <v/>
      </c>
      <c r="O3326" s="4" t="str">
        <f ca="1">IF($B3326&gt;$I$4,"",VLOOKUP($B3326,I$10:$L$6000,4,FALSE))</f>
        <v/>
      </c>
      <c r="P3326" s="4" t="str">
        <f ca="1">IF($B3326&gt;$I$4,"",VLOOKUP($B3326,J$10:$L$6000,3,FALSE))</f>
        <v/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8"/>
      <c r="AD3326" s="8"/>
    </row>
    <row r="3327" spans="2:30" x14ac:dyDescent="0.25">
      <c r="B3327" s="3">
        <f t="shared" si="730"/>
        <v>3318</v>
      </c>
      <c r="C3327" s="3">
        <f t="shared" ca="1" si="726"/>
        <v>0</v>
      </c>
      <c r="D3327" s="3">
        <f t="shared" ca="1" si="731"/>
        <v>1</v>
      </c>
      <c r="E3327" s="3">
        <f t="shared" ca="1" si="727"/>
        <v>1</v>
      </c>
      <c r="F3327" s="3">
        <f t="shared" ca="1" si="732"/>
        <v>0</v>
      </c>
      <c r="G3327" s="3">
        <f t="shared" ca="1" si="733"/>
        <v>1703</v>
      </c>
      <c r="H3327" s="3">
        <f t="shared" ca="1" si="734"/>
        <v>1615</v>
      </c>
      <c r="I3327" s="3">
        <f t="shared" ca="1" si="735"/>
        <v>1675</v>
      </c>
      <c r="J3327" s="3">
        <f t="shared" ca="1" si="736"/>
        <v>1643</v>
      </c>
      <c r="K3327" s="4">
        <f t="shared" ca="1" si="728"/>
        <v>7.140502068529873</v>
      </c>
      <c r="L3327" s="4">
        <f t="shared" ca="1" si="729"/>
        <v>47.221477535141346</v>
      </c>
      <c r="M3327" s="4" t="str">
        <f ca="1">IF($B3327&gt;$I$4,"",VLOOKUP($B3327,G$10:$K$6000,5,FALSE))</f>
        <v/>
      </c>
      <c r="N3327" s="4" t="str">
        <f ca="1">IF($B3327&gt;$I$4,"",VLOOKUP($B3327,H$10:$K$6000,4,FALSE))</f>
        <v/>
      </c>
      <c r="O3327" s="4" t="str">
        <f ca="1">IF($B3327&gt;$I$4,"",VLOOKUP($B3327,I$10:$L$6000,4,FALSE))</f>
        <v/>
      </c>
      <c r="P3327" s="4" t="str">
        <f ca="1">IF($B3327&gt;$I$4,"",VLOOKUP($B3327,J$10:$L$6000,3,FALSE))</f>
        <v/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8"/>
      <c r="AD3327" s="8"/>
    </row>
    <row r="3328" spans="2:30" x14ac:dyDescent="0.25">
      <c r="B3328" s="3">
        <f t="shared" si="730"/>
        <v>3319</v>
      </c>
      <c r="C3328" s="3">
        <f t="shared" ca="1" si="726"/>
        <v>1</v>
      </c>
      <c r="D3328" s="3">
        <f t="shared" ca="1" si="731"/>
        <v>0</v>
      </c>
      <c r="E3328" s="3">
        <f t="shared" ca="1" si="727"/>
        <v>0</v>
      </c>
      <c r="F3328" s="3">
        <f t="shared" ca="1" si="732"/>
        <v>1</v>
      </c>
      <c r="G3328" s="3">
        <f t="shared" ca="1" si="733"/>
        <v>1704</v>
      </c>
      <c r="H3328" s="3">
        <f t="shared" ca="1" si="734"/>
        <v>1615</v>
      </c>
      <c r="I3328" s="3">
        <f t="shared" ca="1" si="735"/>
        <v>1675</v>
      </c>
      <c r="J3328" s="3">
        <f t="shared" ca="1" si="736"/>
        <v>1644</v>
      </c>
      <c r="K3328" s="4">
        <f t="shared" ca="1" si="728"/>
        <v>5.8596096548172296</v>
      </c>
      <c r="L3328" s="4">
        <f t="shared" ca="1" si="729"/>
        <v>48.873487495300573</v>
      </c>
      <c r="M3328" s="4" t="str">
        <f ca="1">IF($B3328&gt;$I$4,"",VLOOKUP($B3328,G$10:$K$6000,5,FALSE))</f>
        <v/>
      </c>
      <c r="N3328" s="4" t="str">
        <f ca="1">IF($B3328&gt;$I$4,"",VLOOKUP($B3328,H$10:$K$6000,4,FALSE))</f>
        <v/>
      </c>
      <c r="O3328" s="4" t="str">
        <f ca="1">IF($B3328&gt;$I$4,"",VLOOKUP($B3328,I$10:$L$6000,4,FALSE))</f>
        <v/>
      </c>
      <c r="P3328" s="4" t="str">
        <f ca="1">IF($B3328&gt;$I$4,"",VLOOKUP($B3328,J$10:$L$6000,3,FALSE))</f>
        <v/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8"/>
      <c r="AD3328" s="8"/>
    </row>
    <row r="3329" spans="2:30" x14ac:dyDescent="0.25">
      <c r="B3329" s="3">
        <f t="shared" si="730"/>
        <v>3320</v>
      </c>
      <c r="C3329" s="3">
        <f t="shared" ca="1" si="726"/>
        <v>1</v>
      </c>
      <c r="D3329" s="3">
        <f t="shared" ca="1" si="731"/>
        <v>0</v>
      </c>
      <c r="E3329" s="3">
        <f t="shared" ca="1" si="727"/>
        <v>0</v>
      </c>
      <c r="F3329" s="3">
        <f t="shared" ca="1" si="732"/>
        <v>1</v>
      </c>
      <c r="G3329" s="3">
        <f t="shared" ca="1" si="733"/>
        <v>1705</v>
      </c>
      <c r="H3329" s="3">
        <f t="shared" ca="1" si="734"/>
        <v>1615</v>
      </c>
      <c r="I3329" s="3">
        <f t="shared" ca="1" si="735"/>
        <v>1675</v>
      </c>
      <c r="J3329" s="3">
        <f t="shared" ca="1" si="736"/>
        <v>1645</v>
      </c>
      <c r="K3329" s="4">
        <f t="shared" ca="1" si="728"/>
        <v>6.6956660425682086</v>
      </c>
      <c r="L3329" s="4">
        <f t="shared" ca="1" si="729"/>
        <v>48.79238262443068</v>
      </c>
      <c r="M3329" s="4" t="str">
        <f ca="1">IF($B3329&gt;$I$4,"",VLOOKUP($B3329,G$10:$K$6000,5,FALSE))</f>
        <v/>
      </c>
      <c r="N3329" s="4" t="str">
        <f ca="1">IF($B3329&gt;$I$4,"",VLOOKUP($B3329,H$10:$K$6000,4,FALSE))</f>
        <v/>
      </c>
      <c r="O3329" s="4" t="str">
        <f ca="1">IF($B3329&gt;$I$4,"",VLOOKUP($B3329,I$10:$L$6000,4,FALSE))</f>
        <v/>
      </c>
      <c r="P3329" s="4" t="str">
        <f ca="1">IF($B3329&gt;$I$4,"",VLOOKUP($B3329,J$10:$L$6000,3,FALSE))</f>
        <v/>
      </c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8"/>
      <c r="AD3329" s="8"/>
    </row>
    <row r="3330" spans="2:30" x14ac:dyDescent="0.25">
      <c r="B3330" s="3">
        <f t="shared" si="730"/>
        <v>3321</v>
      </c>
      <c r="C3330" s="3">
        <f t="shared" ca="1" si="726"/>
        <v>0</v>
      </c>
      <c r="D3330" s="3">
        <f t="shared" ca="1" si="731"/>
        <v>1</v>
      </c>
      <c r="E3330" s="3">
        <f t="shared" ca="1" si="727"/>
        <v>0</v>
      </c>
      <c r="F3330" s="3">
        <f t="shared" ca="1" si="732"/>
        <v>1</v>
      </c>
      <c r="G3330" s="3">
        <f t="shared" ca="1" si="733"/>
        <v>1705</v>
      </c>
      <c r="H3330" s="3">
        <f t="shared" ca="1" si="734"/>
        <v>1616</v>
      </c>
      <c r="I3330" s="3">
        <f t="shared" ca="1" si="735"/>
        <v>1675</v>
      </c>
      <c r="J3330" s="3">
        <f t="shared" ca="1" si="736"/>
        <v>1646</v>
      </c>
      <c r="K3330" s="4">
        <f t="shared" ca="1" si="728"/>
        <v>7.2581439151264755</v>
      </c>
      <c r="L3330" s="4">
        <f t="shared" ca="1" si="729"/>
        <v>48.814463715653652</v>
      </c>
      <c r="M3330" s="4" t="str">
        <f ca="1">IF($B3330&gt;$I$4,"",VLOOKUP($B3330,G$10:$K$6000,5,FALSE))</f>
        <v/>
      </c>
      <c r="N3330" s="4" t="str">
        <f ca="1">IF($B3330&gt;$I$4,"",VLOOKUP($B3330,H$10:$K$6000,4,FALSE))</f>
        <v/>
      </c>
      <c r="O3330" s="4" t="str">
        <f ca="1">IF($B3330&gt;$I$4,"",VLOOKUP($B3330,I$10:$L$6000,4,FALSE))</f>
        <v/>
      </c>
      <c r="P3330" s="4" t="str">
        <f ca="1">IF($B3330&gt;$I$4,"",VLOOKUP($B3330,J$10:$L$6000,3,FALSE))</f>
        <v/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8"/>
      <c r="AD3330" s="8"/>
    </row>
    <row r="3331" spans="2:30" x14ac:dyDescent="0.25">
      <c r="B3331" s="3">
        <f t="shared" si="730"/>
        <v>3322</v>
      </c>
      <c r="C3331" s="3">
        <f t="shared" ca="1" si="726"/>
        <v>1</v>
      </c>
      <c r="D3331" s="3">
        <f t="shared" ca="1" si="731"/>
        <v>0</v>
      </c>
      <c r="E3331" s="3">
        <f t="shared" ca="1" si="727"/>
        <v>1</v>
      </c>
      <c r="F3331" s="3">
        <f t="shared" ca="1" si="732"/>
        <v>0</v>
      </c>
      <c r="G3331" s="3">
        <f t="shared" ca="1" si="733"/>
        <v>1706</v>
      </c>
      <c r="H3331" s="3">
        <f t="shared" ca="1" si="734"/>
        <v>1616</v>
      </c>
      <c r="I3331" s="3">
        <f t="shared" ca="1" si="735"/>
        <v>1676</v>
      </c>
      <c r="J3331" s="3">
        <f t="shared" ca="1" si="736"/>
        <v>1646</v>
      </c>
      <c r="K3331" s="4">
        <f t="shared" ca="1" si="728"/>
        <v>5.878288764179846</v>
      </c>
      <c r="L3331" s="4">
        <f t="shared" ca="1" si="729"/>
        <v>47.076055764164217</v>
      </c>
      <c r="M3331" s="4" t="str">
        <f ca="1">IF($B3331&gt;$I$4,"",VLOOKUP($B3331,G$10:$K$6000,5,FALSE))</f>
        <v/>
      </c>
      <c r="N3331" s="4" t="str">
        <f ca="1">IF($B3331&gt;$I$4,"",VLOOKUP($B3331,H$10:$K$6000,4,FALSE))</f>
        <v/>
      </c>
      <c r="O3331" s="4" t="str">
        <f ca="1">IF($B3331&gt;$I$4,"",VLOOKUP($B3331,I$10:$L$6000,4,FALSE))</f>
        <v/>
      </c>
      <c r="P3331" s="4" t="str">
        <f ca="1">IF($B3331&gt;$I$4,"",VLOOKUP($B3331,J$10:$L$6000,3,FALSE))</f>
        <v/>
      </c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8"/>
      <c r="AD3331" s="8"/>
    </row>
    <row r="3332" spans="2:30" x14ac:dyDescent="0.25">
      <c r="B3332" s="3">
        <f t="shared" si="730"/>
        <v>3323</v>
      </c>
      <c r="C3332" s="3">
        <f t="shared" ca="1" si="726"/>
        <v>1</v>
      </c>
      <c r="D3332" s="3">
        <f t="shared" ca="1" si="731"/>
        <v>0</v>
      </c>
      <c r="E3332" s="3">
        <f t="shared" ca="1" si="727"/>
        <v>0</v>
      </c>
      <c r="F3332" s="3">
        <f t="shared" ca="1" si="732"/>
        <v>1</v>
      </c>
      <c r="G3332" s="3">
        <f t="shared" ca="1" si="733"/>
        <v>1707</v>
      </c>
      <c r="H3332" s="3">
        <f t="shared" ca="1" si="734"/>
        <v>1616</v>
      </c>
      <c r="I3332" s="3">
        <f t="shared" ca="1" si="735"/>
        <v>1676</v>
      </c>
      <c r="J3332" s="3">
        <f t="shared" ca="1" si="736"/>
        <v>1647</v>
      </c>
      <c r="K3332" s="4">
        <f t="shared" ca="1" si="728"/>
        <v>5.680954371200567</v>
      </c>
      <c r="L3332" s="4">
        <f t="shared" ca="1" si="729"/>
        <v>47.771159956549596</v>
      </c>
      <c r="M3332" s="4" t="str">
        <f ca="1">IF($B3332&gt;$I$4,"",VLOOKUP($B3332,G$10:$K$6000,5,FALSE))</f>
        <v/>
      </c>
      <c r="N3332" s="4" t="str">
        <f ca="1">IF($B3332&gt;$I$4,"",VLOOKUP($B3332,H$10:$K$6000,4,FALSE))</f>
        <v/>
      </c>
      <c r="O3332" s="4" t="str">
        <f ca="1">IF($B3332&gt;$I$4,"",VLOOKUP($B3332,I$10:$L$6000,4,FALSE))</f>
        <v/>
      </c>
      <c r="P3332" s="4" t="str">
        <f ca="1">IF($B3332&gt;$I$4,"",VLOOKUP($B3332,J$10:$L$6000,3,FALSE))</f>
        <v/>
      </c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8"/>
      <c r="AD3332" s="8"/>
    </row>
    <row r="3333" spans="2:30" x14ac:dyDescent="0.25">
      <c r="B3333" s="3">
        <f t="shared" si="730"/>
        <v>3324</v>
      </c>
      <c r="C3333" s="3">
        <f t="shared" ca="1" si="726"/>
        <v>0</v>
      </c>
      <c r="D3333" s="3">
        <f t="shared" ca="1" si="731"/>
        <v>1</v>
      </c>
      <c r="E3333" s="3">
        <f t="shared" ca="1" si="727"/>
        <v>0</v>
      </c>
      <c r="F3333" s="3">
        <f t="shared" ca="1" si="732"/>
        <v>1</v>
      </c>
      <c r="G3333" s="3">
        <f t="shared" ca="1" si="733"/>
        <v>1707</v>
      </c>
      <c r="H3333" s="3">
        <f t="shared" ca="1" si="734"/>
        <v>1617</v>
      </c>
      <c r="I3333" s="3">
        <f t="shared" ca="1" si="735"/>
        <v>1676</v>
      </c>
      <c r="J3333" s="3">
        <f t="shared" ca="1" si="736"/>
        <v>1648</v>
      </c>
      <c r="K3333" s="4">
        <f t="shared" ca="1" si="728"/>
        <v>7.1618015649039659</v>
      </c>
      <c r="L3333" s="4">
        <f t="shared" ca="1" si="729"/>
        <v>49.889330640391165</v>
      </c>
      <c r="M3333" s="4" t="str">
        <f ca="1">IF($B3333&gt;$I$4,"",VLOOKUP($B3333,G$10:$K$6000,5,FALSE))</f>
        <v/>
      </c>
      <c r="N3333" s="4" t="str">
        <f ca="1">IF($B3333&gt;$I$4,"",VLOOKUP($B3333,H$10:$K$6000,4,FALSE))</f>
        <v/>
      </c>
      <c r="O3333" s="4" t="str">
        <f ca="1">IF($B3333&gt;$I$4,"",VLOOKUP($B3333,I$10:$L$6000,4,FALSE))</f>
        <v/>
      </c>
      <c r="P3333" s="4" t="str">
        <f ca="1">IF($B3333&gt;$I$4,"",VLOOKUP($B3333,J$10:$L$6000,3,FALSE))</f>
        <v/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8"/>
      <c r="AD3333" s="8"/>
    </row>
    <row r="3334" spans="2:30" x14ac:dyDescent="0.25">
      <c r="B3334" s="3">
        <f t="shared" si="730"/>
        <v>3325</v>
      </c>
      <c r="C3334" s="3">
        <f t="shared" ca="1" si="726"/>
        <v>1</v>
      </c>
      <c r="D3334" s="3">
        <f t="shared" ca="1" si="731"/>
        <v>0</v>
      </c>
      <c r="E3334" s="3">
        <f t="shared" ca="1" si="727"/>
        <v>0</v>
      </c>
      <c r="F3334" s="3">
        <f t="shared" ca="1" si="732"/>
        <v>1</v>
      </c>
      <c r="G3334" s="3">
        <f t="shared" ca="1" si="733"/>
        <v>1708</v>
      </c>
      <c r="H3334" s="3">
        <f t="shared" ca="1" si="734"/>
        <v>1617</v>
      </c>
      <c r="I3334" s="3">
        <f t="shared" ca="1" si="735"/>
        <v>1676</v>
      </c>
      <c r="J3334" s="3">
        <f t="shared" ca="1" si="736"/>
        <v>1649</v>
      </c>
      <c r="K3334" s="4">
        <f t="shared" ca="1" si="728"/>
        <v>6.8156576044792052</v>
      </c>
      <c r="L3334" s="4">
        <f t="shared" ca="1" si="729"/>
        <v>47.767710232577258</v>
      </c>
      <c r="M3334" s="4" t="str">
        <f ca="1">IF($B3334&gt;$I$4,"",VLOOKUP($B3334,G$10:$K$6000,5,FALSE))</f>
        <v/>
      </c>
      <c r="N3334" s="4" t="str">
        <f ca="1">IF($B3334&gt;$I$4,"",VLOOKUP($B3334,H$10:$K$6000,4,FALSE))</f>
        <v/>
      </c>
      <c r="O3334" s="4" t="str">
        <f ca="1">IF($B3334&gt;$I$4,"",VLOOKUP($B3334,I$10:$L$6000,4,FALSE))</f>
        <v/>
      </c>
      <c r="P3334" s="4" t="str">
        <f ca="1">IF($B3334&gt;$I$4,"",VLOOKUP($B3334,J$10:$L$6000,3,FALSE))</f>
        <v/>
      </c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8"/>
      <c r="AD3334" s="8"/>
    </row>
    <row r="3335" spans="2:30" x14ac:dyDescent="0.25">
      <c r="B3335" s="3">
        <f t="shared" si="730"/>
        <v>3326</v>
      </c>
      <c r="C3335" s="3">
        <f t="shared" ca="1" si="726"/>
        <v>1</v>
      </c>
      <c r="D3335" s="3">
        <f t="shared" ca="1" si="731"/>
        <v>0</v>
      </c>
      <c r="E3335" s="3">
        <f t="shared" ca="1" si="727"/>
        <v>0</v>
      </c>
      <c r="F3335" s="3">
        <f t="shared" ca="1" si="732"/>
        <v>1</v>
      </c>
      <c r="G3335" s="3">
        <f t="shared" ca="1" si="733"/>
        <v>1709</v>
      </c>
      <c r="H3335" s="3">
        <f t="shared" ca="1" si="734"/>
        <v>1617</v>
      </c>
      <c r="I3335" s="3">
        <f t="shared" ca="1" si="735"/>
        <v>1676</v>
      </c>
      <c r="J3335" s="3">
        <f t="shared" ca="1" si="736"/>
        <v>1650</v>
      </c>
      <c r="K3335" s="4">
        <f t="shared" ca="1" si="728"/>
        <v>6.7153083763458268</v>
      </c>
      <c r="L3335" s="4">
        <f t="shared" ca="1" si="729"/>
        <v>47.615064082924334</v>
      </c>
      <c r="M3335" s="4" t="str">
        <f ca="1">IF($B3335&gt;$I$4,"",VLOOKUP($B3335,G$10:$K$6000,5,FALSE))</f>
        <v/>
      </c>
      <c r="N3335" s="4" t="str">
        <f ca="1">IF($B3335&gt;$I$4,"",VLOOKUP($B3335,H$10:$K$6000,4,FALSE))</f>
        <v/>
      </c>
      <c r="O3335" s="4" t="str">
        <f ca="1">IF($B3335&gt;$I$4,"",VLOOKUP($B3335,I$10:$L$6000,4,FALSE))</f>
        <v/>
      </c>
      <c r="P3335" s="4" t="str">
        <f ca="1">IF($B3335&gt;$I$4,"",VLOOKUP($B3335,J$10:$L$6000,3,FALSE))</f>
        <v/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8"/>
      <c r="AD3335" s="8"/>
    </row>
    <row r="3336" spans="2:30" x14ac:dyDescent="0.25">
      <c r="B3336" s="3">
        <f t="shared" si="730"/>
        <v>3327</v>
      </c>
      <c r="C3336" s="3">
        <f t="shared" ca="1" si="726"/>
        <v>1</v>
      </c>
      <c r="D3336" s="3">
        <f t="shared" ca="1" si="731"/>
        <v>0</v>
      </c>
      <c r="E3336" s="3">
        <f t="shared" ca="1" si="727"/>
        <v>0</v>
      </c>
      <c r="F3336" s="3">
        <f t="shared" ca="1" si="732"/>
        <v>1</v>
      </c>
      <c r="G3336" s="3">
        <f t="shared" ca="1" si="733"/>
        <v>1710</v>
      </c>
      <c r="H3336" s="3">
        <f t="shared" ca="1" si="734"/>
        <v>1617</v>
      </c>
      <c r="I3336" s="3">
        <f t="shared" ca="1" si="735"/>
        <v>1676</v>
      </c>
      <c r="J3336" s="3">
        <f t="shared" ca="1" si="736"/>
        <v>1651</v>
      </c>
      <c r="K3336" s="4">
        <f t="shared" ca="1" si="728"/>
        <v>6.8467637066485176</v>
      </c>
      <c r="L3336" s="4">
        <f t="shared" ca="1" si="729"/>
        <v>48.828166812617724</v>
      </c>
      <c r="M3336" s="4" t="str">
        <f ca="1">IF($B3336&gt;$I$4,"",VLOOKUP($B3336,G$10:$K$6000,5,FALSE))</f>
        <v/>
      </c>
      <c r="N3336" s="4" t="str">
        <f ca="1">IF($B3336&gt;$I$4,"",VLOOKUP($B3336,H$10:$K$6000,4,FALSE))</f>
        <v/>
      </c>
      <c r="O3336" s="4" t="str">
        <f ca="1">IF($B3336&gt;$I$4,"",VLOOKUP($B3336,I$10:$L$6000,4,FALSE))</f>
        <v/>
      </c>
      <c r="P3336" s="4" t="str">
        <f ca="1">IF($B3336&gt;$I$4,"",VLOOKUP($B3336,J$10:$L$6000,3,FALSE))</f>
        <v/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8"/>
      <c r="AD3336" s="8"/>
    </row>
    <row r="3337" spans="2:30" x14ac:dyDescent="0.25">
      <c r="B3337" s="3">
        <f t="shared" si="730"/>
        <v>3328</v>
      </c>
      <c r="C3337" s="3">
        <f t="shared" ca="1" si="726"/>
        <v>0</v>
      </c>
      <c r="D3337" s="3">
        <f t="shared" ca="1" si="731"/>
        <v>1</v>
      </c>
      <c r="E3337" s="3">
        <f t="shared" ca="1" si="727"/>
        <v>0</v>
      </c>
      <c r="F3337" s="3">
        <f t="shared" ca="1" si="732"/>
        <v>1</v>
      </c>
      <c r="G3337" s="3">
        <f t="shared" ca="1" si="733"/>
        <v>1710</v>
      </c>
      <c r="H3337" s="3">
        <f t="shared" ca="1" si="734"/>
        <v>1618</v>
      </c>
      <c r="I3337" s="3">
        <f t="shared" ca="1" si="735"/>
        <v>1676</v>
      </c>
      <c r="J3337" s="3">
        <f t="shared" ca="1" si="736"/>
        <v>1652</v>
      </c>
      <c r="K3337" s="4">
        <f t="shared" ca="1" si="728"/>
        <v>6.9715458481632204</v>
      </c>
      <c r="L3337" s="4">
        <f t="shared" ca="1" si="729"/>
        <v>50.594611648470654</v>
      </c>
      <c r="M3337" s="4" t="str">
        <f ca="1">IF($B3337&gt;$I$4,"",VLOOKUP($B3337,G$10:$K$6000,5,FALSE))</f>
        <v/>
      </c>
      <c r="N3337" s="4" t="str">
        <f ca="1">IF($B3337&gt;$I$4,"",VLOOKUP($B3337,H$10:$K$6000,4,FALSE))</f>
        <v/>
      </c>
      <c r="O3337" s="4" t="str">
        <f ca="1">IF($B3337&gt;$I$4,"",VLOOKUP($B3337,I$10:$L$6000,4,FALSE))</f>
        <v/>
      </c>
      <c r="P3337" s="4" t="str">
        <f ca="1">IF($B3337&gt;$I$4,"",VLOOKUP($B3337,J$10:$L$6000,3,FALSE))</f>
        <v/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8"/>
      <c r="AD3337" s="8"/>
    </row>
    <row r="3338" spans="2:30" x14ac:dyDescent="0.25">
      <c r="B3338" s="3">
        <f t="shared" si="730"/>
        <v>3329</v>
      </c>
      <c r="C3338" s="3">
        <f t="shared" ref="C3338:C3401" ca="1" si="737">IF(K3338&lt;$N$4,1,0)</f>
        <v>1</v>
      </c>
      <c r="D3338" s="3">
        <f t="shared" ca="1" si="731"/>
        <v>0</v>
      </c>
      <c r="E3338" s="3">
        <f t="shared" ref="E3338:E3401" ca="1" si="738">IF(L3338&lt;$O$4,1,0)</f>
        <v>0</v>
      </c>
      <c r="F3338" s="3">
        <f t="shared" ca="1" si="732"/>
        <v>1</v>
      </c>
      <c r="G3338" s="3">
        <f t="shared" ca="1" si="733"/>
        <v>1711</v>
      </c>
      <c r="H3338" s="3">
        <f t="shared" ca="1" si="734"/>
        <v>1618</v>
      </c>
      <c r="I3338" s="3">
        <f t="shared" ca="1" si="735"/>
        <v>1676</v>
      </c>
      <c r="J3338" s="3">
        <f t="shared" ca="1" si="736"/>
        <v>1653</v>
      </c>
      <c r="K3338" s="4">
        <f t="shared" ref="K3338:K3401" ca="1" si="739">NORMINV(RAND(),$N$4,$N$5)</f>
        <v>6.3346365233325033</v>
      </c>
      <c r="L3338" s="4">
        <f t="shared" ref="L3338:L3401" ca="1" si="740">NORMINV(RAND(),$O$4,$O$5)</f>
        <v>48.245010377362085</v>
      </c>
      <c r="M3338" s="4" t="str">
        <f ca="1">IF($B3338&gt;$I$4,"",VLOOKUP($B3338,G$10:$K$6000,5,FALSE))</f>
        <v/>
      </c>
      <c r="N3338" s="4" t="str">
        <f ca="1">IF($B3338&gt;$I$4,"",VLOOKUP($B3338,H$10:$K$6000,4,FALSE))</f>
        <v/>
      </c>
      <c r="O3338" s="4" t="str">
        <f ca="1">IF($B3338&gt;$I$4,"",VLOOKUP($B3338,I$10:$L$6000,4,FALSE))</f>
        <v/>
      </c>
      <c r="P3338" s="4" t="str">
        <f ca="1">IF($B3338&gt;$I$4,"",VLOOKUP($B3338,J$10:$L$6000,3,FALSE))</f>
        <v/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8"/>
      <c r="AD3338" s="8"/>
    </row>
    <row r="3339" spans="2:30" x14ac:dyDescent="0.25">
      <c r="B3339" s="3">
        <f t="shared" si="730"/>
        <v>3330</v>
      </c>
      <c r="C3339" s="3">
        <f t="shared" ca="1" si="737"/>
        <v>0</v>
      </c>
      <c r="D3339" s="3">
        <f t="shared" ca="1" si="731"/>
        <v>1</v>
      </c>
      <c r="E3339" s="3">
        <f t="shared" ca="1" si="738"/>
        <v>0</v>
      </c>
      <c r="F3339" s="3">
        <f t="shared" ca="1" si="732"/>
        <v>1</v>
      </c>
      <c r="G3339" s="3">
        <f t="shared" ca="1" si="733"/>
        <v>1711</v>
      </c>
      <c r="H3339" s="3">
        <f t="shared" ca="1" si="734"/>
        <v>1619</v>
      </c>
      <c r="I3339" s="3">
        <f t="shared" ca="1" si="735"/>
        <v>1676</v>
      </c>
      <c r="J3339" s="3">
        <f t="shared" ca="1" si="736"/>
        <v>1654</v>
      </c>
      <c r="K3339" s="4">
        <f t="shared" ca="1" si="739"/>
        <v>7.1248862625203691</v>
      </c>
      <c r="L3339" s="4">
        <f t="shared" ca="1" si="740"/>
        <v>47.989653139024512</v>
      </c>
      <c r="M3339" s="4" t="str">
        <f ca="1">IF($B3339&gt;$I$4,"",VLOOKUP($B3339,G$10:$K$6000,5,FALSE))</f>
        <v/>
      </c>
      <c r="N3339" s="4" t="str">
        <f ca="1">IF($B3339&gt;$I$4,"",VLOOKUP($B3339,H$10:$K$6000,4,FALSE))</f>
        <v/>
      </c>
      <c r="O3339" s="4" t="str">
        <f ca="1">IF($B3339&gt;$I$4,"",VLOOKUP($B3339,I$10:$L$6000,4,FALSE))</f>
        <v/>
      </c>
      <c r="P3339" s="4" t="str">
        <f ca="1">IF($B3339&gt;$I$4,"",VLOOKUP($B3339,J$10:$L$6000,3,FALSE))</f>
        <v/>
      </c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8"/>
      <c r="AD3339" s="8"/>
    </row>
    <row r="3340" spans="2:30" x14ac:dyDescent="0.25">
      <c r="B3340" s="3">
        <f t="shared" ref="B3340:B3403" si="741">B3339+1</f>
        <v>3331</v>
      </c>
      <c r="C3340" s="3">
        <f t="shared" ca="1" si="737"/>
        <v>1</v>
      </c>
      <c r="D3340" s="3">
        <f t="shared" ca="1" si="731"/>
        <v>0</v>
      </c>
      <c r="E3340" s="3">
        <f t="shared" ca="1" si="738"/>
        <v>0</v>
      </c>
      <c r="F3340" s="3">
        <f t="shared" ca="1" si="732"/>
        <v>1</v>
      </c>
      <c r="G3340" s="3">
        <f t="shared" ca="1" si="733"/>
        <v>1712</v>
      </c>
      <c r="H3340" s="3">
        <f t="shared" ca="1" si="734"/>
        <v>1619</v>
      </c>
      <c r="I3340" s="3">
        <f t="shared" ca="1" si="735"/>
        <v>1676</v>
      </c>
      <c r="J3340" s="3">
        <f t="shared" ca="1" si="736"/>
        <v>1655</v>
      </c>
      <c r="K3340" s="4">
        <f t="shared" ca="1" si="739"/>
        <v>5.6714534840902111</v>
      </c>
      <c r="L3340" s="4">
        <f t="shared" ca="1" si="740"/>
        <v>47.886997268943333</v>
      </c>
      <c r="M3340" s="4" t="str">
        <f ca="1">IF($B3340&gt;$I$4,"",VLOOKUP($B3340,G$10:$K$6000,5,FALSE))</f>
        <v/>
      </c>
      <c r="N3340" s="4" t="str">
        <f ca="1">IF($B3340&gt;$I$4,"",VLOOKUP($B3340,H$10:$K$6000,4,FALSE))</f>
        <v/>
      </c>
      <c r="O3340" s="4" t="str">
        <f ca="1">IF($B3340&gt;$I$4,"",VLOOKUP($B3340,I$10:$L$6000,4,FALSE))</f>
        <v/>
      </c>
      <c r="P3340" s="4" t="str">
        <f ca="1">IF($B3340&gt;$I$4,"",VLOOKUP($B3340,J$10:$L$6000,3,FALSE))</f>
        <v/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8"/>
      <c r="AD3340" s="8"/>
    </row>
    <row r="3341" spans="2:30" x14ac:dyDescent="0.25">
      <c r="B3341" s="3">
        <f t="shared" si="741"/>
        <v>3332</v>
      </c>
      <c r="C3341" s="3">
        <f t="shared" ca="1" si="737"/>
        <v>1</v>
      </c>
      <c r="D3341" s="3">
        <f t="shared" ca="1" si="731"/>
        <v>0</v>
      </c>
      <c r="E3341" s="3">
        <f t="shared" ca="1" si="738"/>
        <v>1</v>
      </c>
      <c r="F3341" s="3">
        <f t="shared" ca="1" si="732"/>
        <v>0</v>
      </c>
      <c r="G3341" s="3">
        <f t="shared" ca="1" si="733"/>
        <v>1713</v>
      </c>
      <c r="H3341" s="3">
        <f t="shared" ca="1" si="734"/>
        <v>1619</v>
      </c>
      <c r="I3341" s="3">
        <f t="shared" ca="1" si="735"/>
        <v>1677</v>
      </c>
      <c r="J3341" s="3">
        <f t="shared" ca="1" si="736"/>
        <v>1655</v>
      </c>
      <c r="K3341" s="4">
        <f t="shared" ca="1" si="739"/>
        <v>5.3904220886572602</v>
      </c>
      <c r="L3341" s="4">
        <f t="shared" ca="1" si="740"/>
        <v>45.958657230973643</v>
      </c>
      <c r="M3341" s="4" t="str">
        <f ca="1">IF($B3341&gt;$I$4,"",VLOOKUP($B3341,G$10:$K$6000,5,FALSE))</f>
        <v/>
      </c>
      <c r="N3341" s="4" t="str">
        <f ca="1">IF($B3341&gt;$I$4,"",VLOOKUP($B3341,H$10:$K$6000,4,FALSE))</f>
        <v/>
      </c>
      <c r="O3341" s="4" t="str">
        <f ca="1">IF($B3341&gt;$I$4,"",VLOOKUP($B3341,I$10:$L$6000,4,FALSE))</f>
        <v/>
      </c>
      <c r="P3341" s="4" t="str">
        <f ca="1">IF($B3341&gt;$I$4,"",VLOOKUP($B3341,J$10:$L$6000,3,FALSE))</f>
        <v/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8"/>
      <c r="AD3341" s="8"/>
    </row>
    <row r="3342" spans="2:30" x14ac:dyDescent="0.25">
      <c r="B3342" s="3">
        <f t="shared" si="741"/>
        <v>3333</v>
      </c>
      <c r="C3342" s="3">
        <f t="shared" ca="1" si="737"/>
        <v>0</v>
      </c>
      <c r="D3342" s="3">
        <f t="shared" ca="1" si="731"/>
        <v>1</v>
      </c>
      <c r="E3342" s="3">
        <f t="shared" ca="1" si="738"/>
        <v>1</v>
      </c>
      <c r="F3342" s="3">
        <f t="shared" ca="1" si="732"/>
        <v>0</v>
      </c>
      <c r="G3342" s="3">
        <f t="shared" ca="1" si="733"/>
        <v>1713</v>
      </c>
      <c r="H3342" s="3">
        <f t="shared" ca="1" si="734"/>
        <v>1620</v>
      </c>
      <c r="I3342" s="3">
        <f t="shared" ca="1" si="735"/>
        <v>1678</v>
      </c>
      <c r="J3342" s="3">
        <f t="shared" ca="1" si="736"/>
        <v>1655</v>
      </c>
      <c r="K3342" s="4">
        <f t="shared" ca="1" si="739"/>
        <v>7.7231764500926765</v>
      </c>
      <c r="L3342" s="4">
        <f t="shared" ca="1" si="740"/>
        <v>46.119107182778087</v>
      </c>
      <c r="M3342" s="4" t="str">
        <f ca="1">IF($B3342&gt;$I$4,"",VLOOKUP($B3342,G$10:$K$6000,5,FALSE))</f>
        <v/>
      </c>
      <c r="N3342" s="4" t="str">
        <f ca="1">IF($B3342&gt;$I$4,"",VLOOKUP($B3342,H$10:$K$6000,4,FALSE))</f>
        <v/>
      </c>
      <c r="O3342" s="4" t="str">
        <f ca="1">IF($B3342&gt;$I$4,"",VLOOKUP($B3342,I$10:$L$6000,4,FALSE))</f>
        <v/>
      </c>
      <c r="P3342" s="4" t="str">
        <f ca="1">IF($B3342&gt;$I$4,"",VLOOKUP($B3342,J$10:$L$6000,3,FALSE))</f>
        <v/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8"/>
      <c r="AD3342" s="8"/>
    </row>
    <row r="3343" spans="2:30" x14ac:dyDescent="0.25">
      <c r="B3343" s="3">
        <f t="shared" si="741"/>
        <v>3334</v>
      </c>
      <c r="C3343" s="3">
        <f t="shared" ca="1" si="737"/>
        <v>1</v>
      </c>
      <c r="D3343" s="3">
        <f t="shared" ca="1" si="731"/>
        <v>0</v>
      </c>
      <c r="E3343" s="3">
        <f t="shared" ca="1" si="738"/>
        <v>0</v>
      </c>
      <c r="F3343" s="3">
        <f t="shared" ca="1" si="732"/>
        <v>1</v>
      </c>
      <c r="G3343" s="3">
        <f t="shared" ca="1" si="733"/>
        <v>1714</v>
      </c>
      <c r="H3343" s="3">
        <f t="shared" ca="1" si="734"/>
        <v>1620</v>
      </c>
      <c r="I3343" s="3">
        <f t="shared" ca="1" si="735"/>
        <v>1678</v>
      </c>
      <c r="J3343" s="3">
        <f t="shared" ca="1" si="736"/>
        <v>1656</v>
      </c>
      <c r="K3343" s="4">
        <f t="shared" ca="1" si="739"/>
        <v>6.7126780031793869</v>
      </c>
      <c r="L3343" s="4">
        <f t="shared" ca="1" si="740"/>
        <v>50.267272192119989</v>
      </c>
      <c r="M3343" s="4" t="str">
        <f ca="1">IF($B3343&gt;$I$4,"",VLOOKUP($B3343,G$10:$K$6000,5,FALSE))</f>
        <v/>
      </c>
      <c r="N3343" s="4" t="str">
        <f ca="1">IF($B3343&gt;$I$4,"",VLOOKUP($B3343,H$10:$K$6000,4,FALSE))</f>
        <v/>
      </c>
      <c r="O3343" s="4" t="str">
        <f ca="1">IF($B3343&gt;$I$4,"",VLOOKUP($B3343,I$10:$L$6000,4,FALSE))</f>
        <v/>
      </c>
      <c r="P3343" s="4" t="str">
        <f ca="1">IF($B3343&gt;$I$4,"",VLOOKUP($B3343,J$10:$L$6000,3,FALSE))</f>
        <v/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8"/>
      <c r="AD3343" s="8"/>
    </row>
    <row r="3344" spans="2:30" x14ac:dyDescent="0.25">
      <c r="B3344" s="3">
        <f t="shared" si="741"/>
        <v>3335</v>
      </c>
      <c r="C3344" s="3">
        <f t="shared" ca="1" si="737"/>
        <v>1</v>
      </c>
      <c r="D3344" s="3">
        <f t="shared" ca="1" si="731"/>
        <v>0</v>
      </c>
      <c r="E3344" s="3">
        <f t="shared" ca="1" si="738"/>
        <v>1</v>
      </c>
      <c r="F3344" s="3">
        <f t="shared" ca="1" si="732"/>
        <v>0</v>
      </c>
      <c r="G3344" s="3">
        <f t="shared" ca="1" si="733"/>
        <v>1715</v>
      </c>
      <c r="H3344" s="3">
        <f t="shared" ca="1" si="734"/>
        <v>1620</v>
      </c>
      <c r="I3344" s="3">
        <f t="shared" ca="1" si="735"/>
        <v>1679</v>
      </c>
      <c r="J3344" s="3">
        <f t="shared" ca="1" si="736"/>
        <v>1656</v>
      </c>
      <c r="K3344" s="4">
        <f t="shared" ca="1" si="739"/>
        <v>6.7267859790029947</v>
      </c>
      <c r="L3344" s="4">
        <f t="shared" ca="1" si="740"/>
        <v>46.714453226934225</v>
      </c>
      <c r="M3344" s="4" t="str">
        <f ca="1">IF($B3344&gt;$I$4,"",VLOOKUP($B3344,G$10:$K$6000,5,FALSE))</f>
        <v/>
      </c>
      <c r="N3344" s="4" t="str">
        <f ca="1">IF($B3344&gt;$I$4,"",VLOOKUP($B3344,H$10:$K$6000,4,FALSE))</f>
        <v/>
      </c>
      <c r="O3344" s="4" t="str">
        <f ca="1">IF($B3344&gt;$I$4,"",VLOOKUP($B3344,I$10:$L$6000,4,FALSE))</f>
        <v/>
      </c>
      <c r="P3344" s="4" t="str">
        <f ca="1">IF($B3344&gt;$I$4,"",VLOOKUP($B3344,J$10:$L$6000,3,FALSE))</f>
        <v/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8"/>
      <c r="AD3344" s="8"/>
    </row>
    <row r="3345" spans="2:30" x14ac:dyDescent="0.25">
      <c r="B3345" s="3">
        <f t="shared" si="741"/>
        <v>3336</v>
      </c>
      <c r="C3345" s="3">
        <f t="shared" ca="1" si="737"/>
        <v>1</v>
      </c>
      <c r="D3345" s="3">
        <f t="shared" ca="1" si="731"/>
        <v>0</v>
      </c>
      <c r="E3345" s="3">
        <f t="shared" ca="1" si="738"/>
        <v>0</v>
      </c>
      <c r="F3345" s="3">
        <f t="shared" ca="1" si="732"/>
        <v>1</v>
      </c>
      <c r="G3345" s="3">
        <f t="shared" ca="1" si="733"/>
        <v>1716</v>
      </c>
      <c r="H3345" s="3">
        <f t="shared" ca="1" si="734"/>
        <v>1620</v>
      </c>
      <c r="I3345" s="3">
        <f t="shared" ca="1" si="735"/>
        <v>1679</v>
      </c>
      <c r="J3345" s="3">
        <f t="shared" ca="1" si="736"/>
        <v>1657</v>
      </c>
      <c r="K3345" s="4">
        <f t="shared" ca="1" si="739"/>
        <v>6.5841447428206044</v>
      </c>
      <c r="L3345" s="4">
        <f t="shared" ca="1" si="740"/>
        <v>48.71527939830046</v>
      </c>
      <c r="M3345" s="4" t="str">
        <f ca="1">IF($B3345&gt;$I$4,"",VLOOKUP($B3345,G$10:$K$6000,5,FALSE))</f>
        <v/>
      </c>
      <c r="N3345" s="4" t="str">
        <f ca="1">IF($B3345&gt;$I$4,"",VLOOKUP($B3345,H$10:$K$6000,4,FALSE))</f>
        <v/>
      </c>
      <c r="O3345" s="4" t="str">
        <f ca="1">IF($B3345&gt;$I$4,"",VLOOKUP($B3345,I$10:$L$6000,4,FALSE))</f>
        <v/>
      </c>
      <c r="P3345" s="4" t="str">
        <f ca="1">IF($B3345&gt;$I$4,"",VLOOKUP($B3345,J$10:$L$6000,3,FALSE))</f>
        <v/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8"/>
      <c r="AD3345" s="8"/>
    </row>
    <row r="3346" spans="2:30" x14ac:dyDescent="0.25">
      <c r="B3346" s="3">
        <f t="shared" si="741"/>
        <v>3337</v>
      </c>
      <c r="C3346" s="3">
        <f t="shared" ca="1" si="737"/>
        <v>0</v>
      </c>
      <c r="D3346" s="3">
        <f t="shared" ca="1" si="731"/>
        <v>1</v>
      </c>
      <c r="E3346" s="3">
        <f t="shared" ca="1" si="738"/>
        <v>0</v>
      </c>
      <c r="F3346" s="3">
        <f t="shared" ca="1" si="732"/>
        <v>1</v>
      </c>
      <c r="G3346" s="3">
        <f t="shared" ca="1" si="733"/>
        <v>1716</v>
      </c>
      <c r="H3346" s="3">
        <f t="shared" ca="1" si="734"/>
        <v>1621</v>
      </c>
      <c r="I3346" s="3">
        <f t="shared" ca="1" si="735"/>
        <v>1679</v>
      </c>
      <c r="J3346" s="3">
        <f t="shared" ca="1" si="736"/>
        <v>1658</v>
      </c>
      <c r="K3346" s="4">
        <f t="shared" ca="1" si="739"/>
        <v>7.5436996752911378</v>
      </c>
      <c r="L3346" s="4">
        <f t="shared" ca="1" si="740"/>
        <v>50.135225415758555</v>
      </c>
      <c r="M3346" s="4" t="str">
        <f ca="1">IF($B3346&gt;$I$4,"",VLOOKUP($B3346,G$10:$K$6000,5,FALSE))</f>
        <v/>
      </c>
      <c r="N3346" s="4" t="str">
        <f ca="1">IF($B3346&gt;$I$4,"",VLOOKUP($B3346,H$10:$K$6000,4,FALSE))</f>
        <v/>
      </c>
      <c r="O3346" s="4" t="str">
        <f ca="1">IF($B3346&gt;$I$4,"",VLOOKUP($B3346,I$10:$L$6000,4,FALSE))</f>
        <v/>
      </c>
      <c r="P3346" s="4" t="str">
        <f ca="1">IF($B3346&gt;$I$4,"",VLOOKUP($B3346,J$10:$L$6000,3,FALSE))</f>
        <v/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8"/>
      <c r="AD3346" s="8"/>
    </row>
    <row r="3347" spans="2:30" x14ac:dyDescent="0.25">
      <c r="B3347" s="3">
        <f t="shared" si="741"/>
        <v>3338</v>
      </c>
      <c r="C3347" s="3">
        <f t="shared" ca="1" si="737"/>
        <v>1</v>
      </c>
      <c r="D3347" s="3">
        <f t="shared" ca="1" si="731"/>
        <v>0</v>
      </c>
      <c r="E3347" s="3">
        <f t="shared" ca="1" si="738"/>
        <v>1</v>
      </c>
      <c r="F3347" s="3">
        <f t="shared" ca="1" si="732"/>
        <v>0</v>
      </c>
      <c r="G3347" s="3">
        <f t="shared" ca="1" si="733"/>
        <v>1717</v>
      </c>
      <c r="H3347" s="3">
        <f t="shared" ca="1" si="734"/>
        <v>1621</v>
      </c>
      <c r="I3347" s="3">
        <f t="shared" ca="1" si="735"/>
        <v>1680</v>
      </c>
      <c r="J3347" s="3">
        <f t="shared" ca="1" si="736"/>
        <v>1658</v>
      </c>
      <c r="K3347" s="4">
        <f t="shared" ca="1" si="739"/>
        <v>6.7351044356139438</v>
      </c>
      <c r="L3347" s="4">
        <f t="shared" ca="1" si="740"/>
        <v>46.677014003852584</v>
      </c>
      <c r="M3347" s="4" t="str">
        <f ca="1">IF($B3347&gt;$I$4,"",VLOOKUP($B3347,G$10:$K$6000,5,FALSE))</f>
        <v/>
      </c>
      <c r="N3347" s="4" t="str">
        <f ca="1">IF($B3347&gt;$I$4,"",VLOOKUP($B3347,H$10:$K$6000,4,FALSE))</f>
        <v/>
      </c>
      <c r="O3347" s="4" t="str">
        <f ca="1">IF($B3347&gt;$I$4,"",VLOOKUP($B3347,I$10:$L$6000,4,FALSE))</f>
        <v/>
      </c>
      <c r="P3347" s="4" t="str">
        <f ca="1">IF($B3347&gt;$I$4,"",VLOOKUP($B3347,J$10:$L$6000,3,FALSE))</f>
        <v/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8"/>
      <c r="AD3347" s="8"/>
    </row>
    <row r="3348" spans="2:30" x14ac:dyDescent="0.25">
      <c r="B3348" s="3">
        <f t="shared" si="741"/>
        <v>3339</v>
      </c>
      <c r="C3348" s="3">
        <f t="shared" ca="1" si="737"/>
        <v>0</v>
      </c>
      <c r="D3348" s="3">
        <f t="shared" ca="1" si="731"/>
        <v>1</v>
      </c>
      <c r="E3348" s="3">
        <f t="shared" ca="1" si="738"/>
        <v>0</v>
      </c>
      <c r="F3348" s="3">
        <f t="shared" ca="1" si="732"/>
        <v>1</v>
      </c>
      <c r="G3348" s="3">
        <f t="shared" ca="1" si="733"/>
        <v>1717</v>
      </c>
      <c r="H3348" s="3">
        <f t="shared" ca="1" si="734"/>
        <v>1622</v>
      </c>
      <c r="I3348" s="3">
        <f t="shared" ca="1" si="735"/>
        <v>1680</v>
      </c>
      <c r="J3348" s="3">
        <f t="shared" ca="1" si="736"/>
        <v>1659</v>
      </c>
      <c r="K3348" s="4">
        <f t="shared" ca="1" si="739"/>
        <v>7.7342018962226575</v>
      </c>
      <c r="L3348" s="4">
        <f t="shared" ca="1" si="740"/>
        <v>48.223329215586212</v>
      </c>
      <c r="M3348" s="4" t="str">
        <f ca="1">IF($B3348&gt;$I$4,"",VLOOKUP($B3348,G$10:$K$6000,5,FALSE))</f>
        <v/>
      </c>
      <c r="N3348" s="4" t="str">
        <f ca="1">IF($B3348&gt;$I$4,"",VLOOKUP($B3348,H$10:$K$6000,4,FALSE))</f>
        <v/>
      </c>
      <c r="O3348" s="4" t="str">
        <f ca="1">IF($B3348&gt;$I$4,"",VLOOKUP($B3348,I$10:$L$6000,4,FALSE))</f>
        <v/>
      </c>
      <c r="P3348" s="4" t="str">
        <f ca="1">IF($B3348&gt;$I$4,"",VLOOKUP($B3348,J$10:$L$6000,3,FALSE))</f>
        <v/>
      </c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8"/>
      <c r="AD3348" s="8"/>
    </row>
    <row r="3349" spans="2:30" x14ac:dyDescent="0.25">
      <c r="B3349" s="3">
        <f t="shared" si="741"/>
        <v>3340</v>
      </c>
      <c r="C3349" s="3">
        <f t="shared" ca="1" si="737"/>
        <v>1</v>
      </c>
      <c r="D3349" s="3">
        <f t="shared" ca="1" si="731"/>
        <v>0</v>
      </c>
      <c r="E3349" s="3">
        <f t="shared" ca="1" si="738"/>
        <v>1</v>
      </c>
      <c r="F3349" s="3">
        <f t="shared" ca="1" si="732"/>
        <v>0</v>
      </c>
      <c r="G3349" s="3">
        <f t="shared" ca="1" si="733"/>
        <v>1718</v>
      </c>
      <c r="H3349" s="3">
        <f t="shared" ca="1" si="734"/>
        <v>1622</v>
      </c>
      <c r="I3349" s="3">
        <f t="shared" ca="1" si="735"/>
        <v>1681</v>
      </c>
      <c r="J3349" s="3">
        <f t="shared" ca="1" si="736"/>
        <v>1659</v>
      </c>
      <c r="K3349" s="4">
        <f t="shared" ca="1" si="739"/>
        <v>6.5459909052176615</v>
      </c>
      <c r="L3349" s="4">
        <f t="shared" ca="1" si="740"/>
        <v>47.105519648159067</v>
      </c>
      <c r="M3349" s="4" t="str">
        <f ca="1">IF($B3349&gt;$I$4,"",VLOOKUP($B3349,G$10:$K$6000,5,FALSE))</f>
        <v/>
      </c>
      <c r="N3349" s="4" t="str">
        <f ca="1">IF($B3349&gt;$I$4,"",VLOOKUP($B3349,H$10:$K$6000,4,FALSE))</f>
        <v/>
      </c>
      <c r="O3349" s="4" t="str">
        <f ca="1">IF($B3349&gt;$I$4,"",VLOOKUP($B3349,I$10:$L$6000,4,FALSE))</f>
        <v/>
      </c>
      <c r="P3349" s="4" t="str">
        <f ca="1">IF($B3349&gt;$I$4,"",VLOOKUP($B3349,J$10:$L$6000,3,FALSE))</f>
        <v/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8"/>
      <c r="AD3349" s="8"/>
    </row>
    <row r="3350" spans="2:30" x14ac:dyDescent="0.25">
      <c r="B3350" s="3">
        <f t="shared" si="741"/>
        <v>3341</v>
      </c>
      <c r="C3350" s="3">
        <f t="shared" ca="1" si="737"/>
        <v>0</v>
      </c>
      <c r="D3350" s="3">
        <f t="shared" ca="1" si="731"/>
        <v>1</v>
      </c>
      <c r="E3350" s="3">
        <f t="shared" ca="1" si="738"/>
        <v>0</v>
      </c>
      <c r="F3350" s="3">
        <f t="shared" ca="1" si="732"/>
        <v>1</v>
      </c>
      <c r="G3350" s="3">
        <f t="shared" ca="1" si="733"/>
        <v>1718</v>
      </c>
      <c r="H3350" s="3">
        <f t="shared" ca="1" si="734"/>
        <v>1623</v>
      </c>
      <c r="I3350" s="3">
        <f t="shared" ca="1" si="735"/>
        <v>1681</v>
      </c>
      <c r="J3350" s="3">
        <f t="shared" ca="1" si="736"/>
        <v>1660</v>
      </c>
      <c r="K3350" s="4">
        <f t="shared" ca="1" si="739"/>
        <v>8.1861841005337919</v>
      </c>
      <c r="L3350" s="4">
        <f t="shared" ca="1" si="740"/>
        <v>48.573976723211246</v>
      </c>
      <c r="M3350" s="4" t="str">
        <f ca="1">IF($B3350&gt;$I$4,"",VLOOKUP($B3350,G$10:$K$6000,5,FALSE))</f>
        <v/>
      </c>
      <c r="N3350" s="4" t="str">
        <f ca="1">IF($B3350&gt;$I$4,"",VLOOKUP($B3350,H$10:$K$6000,4,FALSE))</f>
        <v/>
      </c>
      <c r="O3350" s="4" t="str">
        <f ca="1">IF($B3350&gt;$I$4,"",VLOOKUP($B3350,I$10:$L$6000,4,FALSE))</f>
        <v/>
      </c>
      <c r="P3350" s="4" t="str">
        <f ca="1">IF($B3350&gt;$I$4,"",VLOOKUP($B3350,J$10:$L$6000,3,FALSE))</f>
        <v/>
      </c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8"/>
      <c r="AD3350" s="8"/>
    </row>
    <row r="3351" spans="2:30" x14ac:dyDescent="0.25">
      <c r="B3351" s="3">
        <f t="shared" si="741"/>
        <v>3342</v>
      </c>
      <c r="C3351" s="3">
        <f t="shared" ca="1" si="737"/>
        <v>0</v>
      </c>
      <c r="D3351" s="3">
        <f t="shared" ca="1" si="731"/>
        <v>1</v>
      </c>
      <c r="E3351" s="3">
        <f t="shared" ca="1" si="738"/>
        <v>0</v>
      </c>
      <c r="F3351" s="3">
        <f t="shared" ca="1" si="732"/>
        <v>1</v>
      </c>
      <c r="G3351" s="3">
        <f t="shared" ca="1" si="733"/>
        <v>1718</v>
      </c>
      <c r="H3351" s="3">
        <f t="shared" ca="1" si="734"/>
        <v>1624</v>
      </c>
      <c r="I3351" s="3">
        <f t="shared" ca="1" si="735"/>
        <v>1681</v>
      </c>
      <c r="J3351" s="3">
        <f t="shared" ca="1" si="736"/>
        <v>1661</v>
      </c>
      <c r="K3351" s="4">
        <f t="shared" ca="1" si="739"/>
        <v>7.4134021386742246</v>
      </c>
      <c r="L3351" s="4">
        <f t="shared" ca="1" si="740"/>
        <v>47.917516254963481</v>
      </c>
      <c r="M3351" s="4" t="str">
        <f ca="1">IF($B3351&gt;$I$4,"",VLOOKUP($B3351,G$10:$K$6000,5,FALSE))</f>
        <v/>
      </c>
      <c r="N3351" s="4" t="str">
        <f ca="1">IF($B3351&gt;$I$4,"",VLOOKUP($B3351,H$10:$K$6000,4,FALSE))</f>
        <v/>
      </c>
      <c r="O3351" s="4" t="str">
        <f ca="1">IF($B3351&gt;$I$4,"",VLOOKUP($B3351,I$10:$L$6000,4,FALSE))</f>
        <v/>
      </c>
      <c r="P3351" s="4" t="str">
        <f ca="1">IF($B3351&gt;$I$4,"",VLOOKUP($B3351,J$10:$L$6000,3,FALSE))</f>
        <v/>
      </c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8"/>
      <c r="AD3351" s="8"/>
    </row>
    <row r="3352" spans="2:30" x14ac:dyDescent="0.25">
      <c r="B3352" s="3">
        <f t="shared" si="741"/>
        <v>3343</v>
      </c>
      <c r="C3352" s="3">
        <f t="shared" ca="1" si="737"/>
        <v>1</v>
      </c>
      <c r="D3352" s="3">
        <f t="shared" ca="1" si="731"/>
        <v>0</v>
      </c>
      <c r="E3352" s="3">
        <f t="shared" ca="1" si="738"/>
        <v>0</v>
      </c>
      <c r="F3352" s="3">
        <f t="shared" ca="1" si="732"/>
        <v>1</v>
      </c>
      <c r="G3352" s="3">
        <f t="shared" ca="1" si="733"/>
        <v>1719</v>
      </c>
      <c r="H3352" s="3">
        <f t="shared" ca="1" si="734"/>
        <v>1624</v>
      </c>
      <c r="I3352" s="3">
        <f t="shared" ca="1" si="735"/>
        <v>1681</v>
      </c>
      <c r="J3352" s="3">
        <f t="shared" ca="1" si="736"/>
        <v>1662</v>
      </c>
      <c r="K3352" s="4">
        <f t="shared" ca="1" si="739"/>
        <v>6.8780146173898986</v>
      </c>
      <c r="L3352" s="4">
        <f t="shared" ca="1" si="740"/>
        <v>48.967308555167406</v>
      </c>
      <c r="M3352" s="4" t="str">
        <f ca="1">IF($B3352&gt;$I$4,"",VLOOKUP($B3352,G$10:$K$6000,5,FALSE))</f>
        <v/>
      </c>
      <c r="N3352" s="4" t="str">
        <f ca="1">IF($B3352&gt;$I$4,"",VLOOKUP($B3352,H$10:$K$6000,4,FALSE))</f>
        <v/>
      </c>
      <c r="O3352" s="4" t="str">
        <f ca="1">IF($B3352&gt;$I$4,"",VLOOKUP($B3352,I$10:$L$6000,4,FALSE))</f>
        <v/>
      </c>
      <c r="P3352" s="4" t="str">
        <f ca="1">IF($B3352&gt;$I$4,"",VLOOKUP($B3352,J$10:$L$6000,3,FALSE))</f>
        <v/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8"/>
      <c r="AD3352" s="8"/>
    </row>
    <row r="3353" spans="2:30" x14ac:dyDescent="0.25">
      <c r="B3353" s="3">
        <f t="shared" si="741"/>
        <v>3344</v>
      </c>
      <c r="C3353" s="3">
        <f t="shared" ca="1" si="737"/>
        <v>1</v>
      </c>
      <c r="D3353" s="3">
        <f t="shared" ca="1" si="731"/>
        <v>0</v>
      </c>
      <c r="E3353" s="3">
        <f t="shared" ca="1" si="738"/>
        <v>1</v>
      </c>
      <c r="F3353" s="3">
        <f t="shared" ca="1" si="732"/>
        <v>0</v>
      </c>
      <c r="G3353" s="3">
        <f t="shared" ca="1" si="733"/>
        <v>1720</v>
      </c>
      <c r="H3353" s="3">
        <f t="shared" ca="1" si="734"/>
        <v>1624</v>
      </c>
      <c r="I3353" s="3">
        <f t="shared" ca="1" si="735"/>
        <v>1682</v>
      </c>
      <c r="J3353" s="3">
        <f t="shared" ca="1" si="736"/>
        <v>1662</v>
      </c>
      <c r="K3353" s="4">
        <f t="shared" ca="1" si="739"/>
        <v>6.8097801540157112</v>
      </c>
      <c r="L3353" s="4">
        <f t="shared" ca="1" si="740"/>
        <v>46.405045120794341</v>
      </c>
      <c r="M3353" s="4" t="str">
        <f ca="1">IF($B3353&gt;$I$4,"",VLOOKUP($B3353,G$10:$K$6000,5,FALSE))</f>
        <v/>
      </c>
      <c r="N3353" s="4" t="str">
        <f ca="1">IF($B3353&gt;$I$4,"",VLOOKUP($B3353,H$10:$K$6000,4,FALSE))</f>
        <v/>
      </c>
      <c r="O3353" s="4" t="str">
        <f ca="1">IF($B3353&gt;$I$4,"",VLOOKUP($B3353,I$10:$L$6000,4,FALSE))</f>
        <v/>
      </c>
      <c r="P3353" s="4" t="str">
        <f ca="1">IF($B3353&gt;$I$4,"",VLOOKUP($B3353,J$10:$L$6000,3,FALSE))</f>
        <v/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8"/>
      <c r="AD3353" s="8"/>
    </row>
    <row r="3354" spans="2:30" x14ac:dyDescent="0.25">
      <c r="B3354" s="3">
        <f t="shared" si="741"/>
        <v>3345</v>
      </c>
      <c r="C3354" s="3">
        <f t="shared" ca="1" si="737"/>
        <v>1</v>
      </c>
      <c r="D3354" s="3">
        <f t="shared" ca="1" si="731"/>
        <v>0</v>
      </c>
      <c r="E3354" s="3">
        <f t="shared" ca="1" si="738"/>
        <v>0</v>
      </c>
      <c r="F3354" s="3">
        <f t="shared" ca="1" si="732"/>
        <v>1</v>
      </c>
      <c r="G3354" s="3">
        <f t="shared" ca="1" si="733"/>
        <v>1721</v>
      </c>
      <c r="H3354" s="3">
        <f t="shared" ca="1" si="734"/>
        <v>1624</v>
      </c>
      <c r="I3354" s="3">
        <f t="shared" ca="1" si="735"/>
        <v>1682</v>
      </c>
      <c r="J3354" s="3">
        <f t="shared" ca="1" si="736"/>
        <v>1663</v>
      </c>
      <c r="K3354" s="4">
        <f t="shared" ca="1" si="739"/>
        <v>6.3770288304155809</v>
      </c>
      <c r="L3354" s="4">
        <f t="shared" ca="1" si="740"/>
        <v>48.462463972385741</v>
      </c>
      <c r="M3354" s="4" t="str">
        <f ca="1">IF($B3354&gt;$I$4,"",VLOOKUP($B3354,G$10:$K$6000,5,FALSE))</f>
        <v/>
      </c>
      <c r="N3354" s="4" t="str">
        <f ca="1">IF($B3354&gt;$I$4,"",VLOOKUP($B3354,H$10:$K$6000,4,FALSE))</f>
        <v/>
      </c>
      <c r="O3354" s="4" t="str">
        <f ca="1">IF($B3354&gt;$I$4,"",VLOOKUP($B3354,I$10:$L$6000,4,FALSE))</f>
        <v/>
      </c>
      <c r="P3354" s="4" t="str">
        <f ca="1">IF($B3354&gt;$I$4,"",VLOOKUP($B3354,J$10:$L$6000,3,FALSE))</f>
        <v/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8"/>
      <c r="AD3354" s="8"/>
    </row>
    <row r="3355" spans="2:30" x14ac:dyDescent="0.25">
      <c r="B3355" s="3">
        <f t="shared" si="741"/>
        <v>3346</v>
      </c>
      <c r="C3355" s="3">
        <f t="shared" ca="1" si="737"/>
        <v>1</v>
      </c>
      <c r="D3355" s="3">
        <f t="shared" ca="1" si="731"/>
        <v>0</v>
      </c>
      <c r="E3355" s="3">
        <f t="shared" ca="1" si="738"/>
        <v>1</v>
      </c>
      <c r="F3355" s="3">
        <f t="shared" ca="1" si="732"/>
        <v>0</v>
      </c>
      <c r="G3355" s="3">
        <f t="shared" ca="1" si="733"/>
        <v>1722</v>
      </c>
      <c r="H3355" s="3">
        <f t="shared" ca="1" si="734"/>
        <v>1624</v>
      </c>
      <c r="I3355" s="3">
        <f t="shared" ca="1" si="735"/>
        <v>1683</v>
      </c>
      <c r="J3355" s="3">
        <f t="shared" ca="1" si="736"/>
        <v>1663</v>
      </c>
      <c r="K3355" s="4">
        <f t="shared" ca="1" si="739"/>
        <v>6.4103862628888306</v>
      </c>
      <c r="L3355" s="4">
        <f t="shared" ca="1" si="740"/>
        <v>45.571748443194025</v>
      </c>
      <c r="M3355" s="4" t="str">
        <f ca="1">IF($B3355&gt;$I$4,"",VLOOKUP($B3355,G$10:$K$6000,5,FALSE))</f>
        <v/>
      </c>
      <c r="N3355" s="4" t="str">
        <f ca="1">IF($B3355&gt;$I$4,"",VLOOKUP($B3355,H$10:$K$6000,4,FALSE))</f>
        <v/>
      </c>
      <c r="O3355" s="4" t="str">
        <f ca="1">IF($B3355&gt;$I$4,"",VLOOKUP($B3355,I$10:$L$6000,4,FALSE))</f>
        <v/>
      </c>
      <c r="P3355" s="4" t="str">
        <f ca="1">IF($B3355&gt;$I$4,"",VLOOKUP($B3355,J$10:$L$6000,3,FALSE))</f>
        <v/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8"/>
      <c r="AD3355" s="8"/>
    </row>
    <row r="3356" spans="2:30" x14ac:dyDescent="0.25">
      <c r="B3356" s="3">
        <f t="shared" si="741"/>
        <v>3347</v>
      </c>
      <c r="C3356" s="3">
        <f t="shared" ca="1" si="737"/>
        <v>0</v>
      </c>
      <c r="D3356" s="3">
        <f t="shared" ca="1" si="731"/>
        <v>1</v>
      </c>
      <c r="E3356" s="3">
        <f t="shared" ca="1" si="738"/>
        <v>1</v>
      </c>
      <c r="F3356" s="3">
        <f t="shared" ca="1" si="732"/>
        <v>0</v>
      </c>
      <c r="G3356" s="3">
        <f t="shared" ca="1" si="733"/>
        <v>1722</v>
      </c>
      <c r="H3356" s="3">
        <f t="shared" ca="1" si="734"/>
        <v>1625</v>
      </c>
      <c r="I3356" s="3">
        <f t="shared" ca="1" si="735"/>
        <v>1684</v>
      </c>
      <c r="J3356" s="3">
        <f t="shared" ca="1" si="736"/>
        <v>1663</v>
      </c>
      <c r="K3356" s="4">
        <f t="shared" ca="1" si="739"/>
        <v>7.426935968977757</v>
      </c>
      <c r="L3356" s="4">
        <f t="shared" ca="1" si="740"/>
        <v>46.852348299611037</v>
      </c>
      <c r="M3356" s="4" t="str">
        <f ca="1">IF($B3356&gt;$I$4,"",VLOOKUP($B3356,G$10:$K$6000,5,FALSE))</f>
        <v/>
      </c>
      <c r="N3356" s="4" t="str">
        <f ca="1">IF($B3356&gt;$I$4,"",VLOOKUP($B3356,H$10:$K$6000,4,FALSE))</f>
        <v/>
      </c>
      <c r="O3356" s="4" t="str">
        <f ca="1">IF($B3356&gt;$I$4,"",VLOOKUP($B3356,I$10:$L$6000,4,FALSE))</f>
        <v/>
      </c>
      <c r="P3356" s="4" t="str">
        <f ca="1">IF($B3356&gt;$I$4,"",VLOOKUP($B3356,J$10:$L$6000,3,FALSE))</f>
        <v/>
      </c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8"/>
      <c r="AD3356" s="8"/>
    </row>
    <row r="3357" spans="2:30" x14ac:dyDescent="0.25">
      <c r="B3357" s="3">
        <f t="shared" si="741"/>
        <v>3348</v>
      </c>
      <c r="C3357" s="3">
        <f t="shared" ca="1" si="737"/>
        <v>0</v>
      </c>
      <c r="D3357" s="3">
        <f t="shared" ca="1" si="731"/>
        <v>1</v>
      </c>
      <c r="E3357" s="3">
        <f t="shared" ca="1" si="738"/>
        <v>1</v>
      </c>
      <c r="F3357" s="3">
        <f t="shared" ca="1" si="732"/>
        <v>0</v>
      </c>
      <c r="G3357" s="3">
        <f t="shared" ca="1" si="733"/>
        <v>1722</v>
      </c>
      <c r="H3357" s="3">
        <f t="shared" ca="1" si="734"/>
        <v>1626</v>
      </c>
      <c r="I3357" s="3">
        <f t="shared" ca="1" si="735"/>
        <v>1685</v>
      </c>
      <c r="J3357" s="3">
        <f t="shared" ca="1" si="736"/>
        <v>1663</v>
      </c>
      <c r="K3357" s="4">
        <f t="shared" ca="1" si="739"/>
        <v>7.3194372232243667</v>
      </c>
      <c r="L3357" s="4">
        <f t="shared" ca="1" si="740"/>
        <v>45.568082327575148</v>
      </c>
      <c r="M3357" s="4" t="str">
        <f ca="1">IF($B3357&gt;$I$4,"",VLOOKUP($B3357,G$10:$K$6000,5,FALSE))</f>
        <v/>
      </c>
      <c r="N3357" s="4" t="str">
        <f ca="1">IF($B3357&gt;$I$4,"",VLOOKUP($B3357,H$10:$K$6000,4,FALSE))</f>
        <v/>
      </c>
      <c r="O3357" s="4" t="str">
        <f ca="1">IF($B3357&gt;$I$4,"",VLOOKUP($B3357,I$10:$L$6000,4,FALSE))</f>
        <v/>
      </c>
      <c r="P3357" s="4" t="str">
        <f ca="1">IF($B3357&gt;$I$4,"",VLOOKUP($B3357,J$10:$L$6000,3,FALSE))</f>
        <v/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8"/>
      <c r="AD3357" s="8"/>
    </row>
    <row r="3358" spans="2:30" x14ac:dyDescent="0.25">
      <c r="B3358" s="3">
        <f t="shared" si="741"/>
        <v>3349</v>
      </c>
      <c r="C3358" s="3">
        <f t="shared" ca="1" si="737"/>
        <v>1</v>
      </c>
      <c r="D3358" s="3">
        <f t="shared" ca="1" si="731"/>
        <v>0</v>
      </c>
      <c r="E3358" s="3">
        <f t="shared" ca="1" si="738"/>
        <v>1</v>
      </c>
      <c r="F3358" s="3">
        <f t="shared" ca="1" si="732"/>
        <v>0</v>
      </c>
      <c r="G3358" s="3">
        <f t="shared" ca="1" si="733"/>
        <v>1723</v>
      </c>
      <c r="H3358" s="3">
        <f t="shared" ca="1" si="734"/>
        <v>1626</v>
      </c>
      <c r="I3358" s="3">
        <f t="shared" ca="1" si="735"/>
        <v>1686</v>
      </c>
      <c r="J3358" s="3">
        <f t="shared" ca="1" si="736"/>
        <v>1663</v>
      </c>
      <c r="K3358" s="4">
        <f t="shared" ca="1" si="739"/>
        <v>6.5566418767377748</v>
      </c>
      <c r="L3358" s="4">
        <f t="shared" ca="1" si="740"/>
        <v>46.617673592924639</v>
      </c>
      <c r="M3358" s="4" t="str">
        <f ca="1">IF($B3358&gt;$I$4,"",VLOOKUP($B3358,G$10:$K$6000,5,FALSE))</f>
        <v/>
      </c>
      <c r="N3358" s="4" t="str">
        <f ca="1">IF($B3358&gt;$I$4,"",VLOOKUP($B3358,H$10:$K$6000,4,FALSE))</f>
        <v/>
      </c>
      <c r="O3358" s="4" t="str">
        <f ca="1">IF($B3358&gt;$I$4,"",VLOOKUP($B3358,I$10:$L$6000,4,FALSE))</f>
        <v/>
      </c>
      <c r="P3358" s="4" t="str">
        <f ca="1">IF($B3358&gt;$I$4,"",VLOOKUP($B3358,J$10:$L$6000,3,FALSE))</f>
        <v/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8"/>
      <c r="AD3358" s="8"/>
    </row>
    <row r="3359" spans="2:30" x14ac:dyDescent="0.25">
      <c r="B3359" s="3">
        <f t="shared" si="741"/>
        <v>3350</v>
      </c>
      <c r="C3359" s="3">
        <f t="shared" ca="1" si="737"/>
        <v>0</v>
      </c>
      <c r="D3359" s="3">
        <f t="shared" ca="1" si="731"/>
        <v>1</v>
      </c>
      <c r="E3359" s="3">
        <f t="shared" ca="1" si="738"/>
        <v>1</v>
      </c>
      <c r="F3359" s="3">
        <f t="shared" ca="1" si="732"/>
        <v>0</v>
      </c>
      <c r="G3359" s="3">
        <f t="shared" ca="1" si="733"/>
        <v>1723</v>
      </c>
      <c r="H3359" s="3">
        <f t="shared" ca="1" si="734"/>
        <v>1627</v>
      </c>
      <c r="I3359" s="3">
        <f t="shared" ca="1" si="735"/>
        <v>1687</v>
      </c>
      <c r="J3359" s="3">
        <f t="shared" ca="1" si="736"/>
        <v>1663</v>
      </c>
      <c r="K3359" s="4">
        <f t="shared" ca="1" si="739"/>
        <v>7.309825544162015</v>
      </c>
      <c r="L3359" s="4">
        <f t="shared" ca="1" si="740"/>
        <v>46.205008422008838</v>
      </c>
      <c r="M3359" s="4" t="str">
        <f ca="1">IF($B3359&gt;$I$4,"",VLOOKUP($B3359,G$10:$K$6000,5,FALSE))</f>
        <v/>
      </c>
      <c r="N3359" s="4" t="str">
        <f ca="1">IF($B3359&gt;$I$4,"",VLOOKUP($B3359,H$10:$K$6000,4,FALSE))</f>
        <v/>
      </c>
      <c r="O3359" s="4" t="str">
        <f ca="1">IF($B3359&gt;$I$4,"",VLOOKUP($B3359,I$10:$L$6000,4,FALSE))</f>
        <v/>
      </c>
      <c r="P3359" s="4" t="str">
        <f ca="1">IF($B3359&gt;$I$4,"",VLOOKUP($B3359,J$10:$L$6000,3,FALSE))</f>
        <v/>
      </c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8"/>
      <c r="AD3359" s="8"/>
    </row>
    <row r="3360" spans="2:30" x14ac:dyDescent="0.25">
      <c r="B3360" s="3">
        <f t="shared" si="741"/>
        <v>3351</v>
      </c>
      <c r="C3360" s="3">
        <f t="shared" ca="1" si="737"/>
        <v>1</v>
      </c>
      <c r="D3360" s="3">
        <f t="shared" ca="1" si="731"/>
        <v>0</v>
      </c>
      <c r="E3360" s="3">
        <f t="shared" ca="1" si="738"/>
        <v>1</v>
      </c>
      <c r="F3360" s="3">
        <f t="shared" ca="1" si="732"/>
        <v>0</v>
      </c>
      <c r="G3360" s="3">
        <f t="shared" ca="1" si="733"/>
        <v>1724</v>
      </c>
      <c r="H3360" s="3">
        <f t="shared" ca="1" si="734"/>
        <v>1627</v>
      </c>
      <c r="I3360" s="3">
        <f t="shared" ca="1" si="735"/>
        <v>1688</v>
      </c>
      <c r="J3360" s="3">
        <f t="shared" ca="1" si="736"/>
        <v>1663</v>
      </c>
      <c r="K3360" s="4">
        <f t="shared" ca="1" si="739"/>
        <v>6.3538505406152721</v>
      </c>
      <c r="L3360" s="4">
        <f t="shared" ca="1" si="740"/>
        <v>43.750472370658812</v>
      </c>
      <c r="M3360" s="4" t="str">
        <f ca="1">IF($B3360&gt;$I$4,"",VLOOKUP($B3360,G$10:$K$6000,5,FALSE))</f>
        <v/>
      </c>
      <c r="N3360" s="4" t="str">
        <f ca="1">IF($B3360&gt;$I$4,"",VLOOKUP($B3360,H$10:$K$6000,4,FALSE))</f>
        <v/>
      </c>
      <c r="O3360" s="4" t="str">
        <f ca="1">IF($B3360&gt;$I$4,"",VLOOKUP($B3360,I$10:$L$6000,4,FALSE))</f>
        <v/>
      </c>
      <c r="P3360" s="4" t="str">
        <f ca="1">IF($B3360&gt;$I$4,"",VLOOKUP($B3360,J$10:$L$6000,3,FALSE))</f>
        <v/>
      </c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8"/>
      <c r="AD3360" s="8"/>
    </row>
    <row r="3361" spans="2:30" x14ac:dyDescent="0.25">
      <c r="B3361" s="3">
        <f t="shared" si="741"/>
        <v>3352</v>
      </c>
      <c r="C3361" s="3">
        <f t="shared" ca="1" si="737"/>
        <v>0</v>
      </c>
      <c r="D3361" s="3">
        <f t="shared" ca="1" si="731"/>
        <v>1</v>
      </c>
      <c r="E3361" s="3">
        <f t="shared" ca="1" si="738"/>
        <v>1</v>
      </c>
      <c r="F3361" s="3">
        <f t="shared" ca="1" si="732"/>
        <v>0</v>
      </c>
      <c r="G3361" s="3">
        <f t="shared" ca="1" si="733"/>
        <v>1724</v>
      </c>
      <c r="H3361" s="3">
        <f t="shared" ca="1" si="734"/>
        <v>1628</v>
      </c>
      <c r="I3361" s="3">
        <f t="shared" ca="1" si="735"/>
        <v>1689</v>
      </c>
      <c r="J3361" s="3">
        <f t="shared" ca="1" si="736"/>
        <v>1663</v>
      </c>
      <c r="K3361" s="4">
        <f t="shared" ca="1" si="739"/>
        <v>7.1864444337573534</v>
      </c>
      <c r="L3361" s="4">
        <f t="shared" ca="1" si="740"/>
        <v>45.423457534355713</v>
      </c>
      <c r="M3361" s="4" t="str">
        <f ca="1">IF($B3361&gt;$I$4,"",VLOOKUP($B3361,G$10:$K$6000,5,FALSE))</f>
        <v/>
      </c>
      <c r="N3361" s="4" t="str">
        <f ca="1">IF($B3361&gt;$I$4,"",VLOOKUP($B3361,H$10:$K$6000,4,FALSE))</f>
        <v/>
      </c>
      <c r="O3361" s="4" t="str">
        <f ca="1">IF($B3361&gt;$I$4,"",VLOOKUP($B3361,I$10:$L$6000,4,FALSE))</f>
        <v/>
      </c>
      <c r="P3361" s="4" t="str">
        <f ca="1">IF($B3361&gt;$I$4,"",VLOOKUP($B3361,J$10:$L$6000,3,FALSE))</f>
        <v/>
      </c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8"/>
      <c r="AD3361" s="8"/>
    </row>
    <row r="3362" spans="2:30" x14ac:dyDescent="0.25">
      <c r="B3362" s="3">
        <f t="shared" si="741"/>
        <v>3353</v>
      </c>
      <c r="C3362" s="3">
        <f t="shared" ca="1" si="737"/>
        <v>1</v>
      </c>
      <c r="D3362" s="3">
        <f t="shared" ca="1" si="731"/>
        <v>0</v>
      </c>
      <c r="E3362" s="3">
        <f t="shared" ca="1" si="738"/>
        <v>1</v>
      </c>
      <c r="F3362" s="3">
        <f t="shared" ca="1" si="732"/>
        <v>0</v>
      </c>
      <c r="G3362" s="3">
        <f t="shared" ca="1" si="733"/>
        <v>1725</v>
      </c>
      <c r="H3362" s="3">
        <f t="shared" ca="1" si="734"/>
        <v>1628</v>
      </c>
      <c r="I3362" s="3">
        <f t="shared" ca="1" si="735"/>
        <v>1690</v>
      </c>
      <c r="J3362" s="3">
        <f t="shared" ca="1" si="736"/>
        <v>1663</v>
      </c>
      <c r="K3362" s="4">
        <f t="shared" ca="1" si="739"/>
        <v>6.6463062893023883</v>
      </c>
      <c r="L3362" s="4">
        <f t="shared" ca="1" si="740"/>
        <v>46.47730014307551</v>
      </c>
      <c r="M3362" s="4" t="str">
        <f ca="1">IF($B3362&gt;$I$4,"",VLOOKUP($B3362,G$10:$K$6000,5,FALSE))</f>
        <v/>
      </c>
      <c r="N3362" s="4" t="str">
        <f ca="1">IF($B3362&gt;$I$4,"",VLOOKUP($B3362,H$10:$K$6000,4,FALSE))</f>
        <v/>
      </c>
      <c r="O3362" s="4" t="str">
        <f ca="1">IF($B3362&gt;$I$4,"",VLOOKUP($B3362,I$10:$L$6000,4,FALSE))</f>
        <v/>
      </c>
      <c r="P3362" s="4" t="str">
        <f ca="1">IF($B3362&gt;$I$4,"",VLOOKUP($B3362,J$10:$L$6000,3,FALSE))</f>
        <v/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8"/>
      <c r="AD3362" s="8"/>
    </row>
    <row r="3363" spans="2:30" x14ac:dyDescent="0.25">
      <c r="B3363" s="3">
        <f t="shared" si="741"/>
        <v>3354</v>
      </c>
      <c r="C3363" s="3">
        <f t="shared" ca="1" si="737"/>
        <v>0</v>
      </c>
      <c r="D3363" s="3">
        <f t="shared" ca="1" si="731"/>
        <v>1</v>
      </c>
      <c r="E3363" s="3">
        <f t="shared" ca="1" si="738"/>
        <v>1</v>
      </c>
      <c r="F3363" s="3">
        <f t="shared" ca="1" si="732"/>
        <v>0</v>
      </c>
      <c r="G3363" s="3">
        <f t="shared" ca="1" si="733"/>
        <v>1725</v>
      </c>
      <c r="H3363" s="3">
        <f t="shared" ca="1" si="734"/>
        <v>1629</v>
      </c>
      <c r="I3363" s="3">
        <f t="shared" ca="1" si="735"/>
        <v>1691</v>
      </c>
      <c r="J3363" s="3">
        <f t="shared" ca="1" si="736"/>
        <v>1663</v>
      </c>
      <c r="K3363" s="4">
        <f t="shared" ca="1" si="739"/>
        <v>7.2654941122255652</v>
      </c>
      <c r="L3363" s="4">
        <f t="shared" ca="1" si="740"/>
        <v>44.911345810888697</v>
      </c>
      <c r="M3363" s="4" t="str">
        <f ca="1">IF($B3363&gt;$I$4,"",VLOOKUP($B3363,G$10:$K$6000,5,FALSE))</f>
        <v/>
      </c>
      <c r="N3363" s="4" t="str">
        <f ca="1">IF($B3363&gt;$I$4,"",VLOOKUP($B3363,H$10:$K$6000,4,FALSE))</f>
        <v/>
      </c>
      <c r="O3363" s="4" t="str">
        <f ca="1">IF($B3363&gt;$I$4,"",VLOOKUP($B3363,I$10:$L$6000,4,FALSE))</f>
        <v/>
      </c>
      <c r="P3363" s="4" t="str">
        <f ca="1">IF($B3363&gt;$I$4,"",VLOOKUP($B3363,J$10:$L$6000,3,FALSE))</f>
        <v/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8"/>
      <c r="AD3363" s="8"/>
    </row>
    <row r="3364" spans="2:30" x14ac:dyDescent="0.25">
      <c r="B3364" s="3">
        <f t="shared" si="741"/>
        <v>3355</v>
      </c>
      <c r="C3364" s="3">
        <f t="shared" ca="1" si="737"/>
        <v>1</v>
      </c>
      <c r="D3364" s="3">
        <f t="shared" ca="1" si="731"/>
        <v>0</v>
      </c>
      <c r="E3364" s="3">
        <f t="shared" ca="1" si="738"/>
        <v>1</v>
      </c>
      <c r="F3364" s="3">
        <f t="shared" ca="1" si="732"/>
        <v>0</v>
      </c>
      <c r="G3364" s="3">
        <f t="shared" ca="1" si="733"/>
        <v>1726</v>
      </c>
      <c r="H3364" s="3">
        <f t="shared" ca="1" si="734"/>
        <v>1629</v>
      </c>
      <c r="I3364" s="3">
        <f t="shared" ca="1" si="735"/>
        <v>1692</v>
      </c>
      <c r="J3364" s="3">
        <f t="shared" ca="1" si="736"/>
        <v>1663</v>
      </c>
      <c r="K3364" s="4">
        <f t="shared" ca="1" si="739"/>
        <v>6.125143713944686</v>
      </c>
      <c r="L3364" s="4">
        <f t="shared" ca="1" si="740"/>
        <v>46.129466618509731</v>
      </c>
      <c r="M3364" s="4" t="str">
        <f ca="1">IF($B3364&gt;$I$4,"",VLOOKUP($B3364,G$10:$K$6000,5,FALSE))</f>
        <v/>
      </c>
      <c r="N3364" s="4" t="str">
        <f ca="1">IF($B3364&gt;$I$4,"",VLOOKUP($B3364,H$10:$K$6000,4,FALSE))</f>
        <v/>
      </c>
      <c r="O3364" s="4" t="str">
        <f ca="1">IF($B3364&gt;$I$4,"",VLOOKUP($B3364,I$10:$L$6000,4,FALSE))</f>
        <v/>
      </c>
      <c r="P3364" s="4" t="str">
        <f ca="1">IF($B3364&gt;$I$4,"",VLOOKUP($B3364,J$10:$L$6000,3,FALSE))</f>
        <v/>
      </c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8"/>
      <c r="AD3364" s="8"/>
    </row>
    <row r="3365" spans="2:30" x14ac:dyDescent="0.25">
      <c r="B3365" s="3">
        <f t="shared" si="741"/>
        <v>3356</v>
      </c>
      <c r="C3365" s="3">
        <f t="shared" ca="1" si="737"/>
        <v>0</v>
      </c>
      <c r="D3365" s="3">
        <f t="shared" ca="1" si="731"/>
        <v>1</v>
      </c>
      <c r="E3365" s="3">
        <f t="shared" ca="1" si="738"/>
        <v>0</v>
      </c>
      <c r="F3365" s="3">
        <f t="shared" ca="1" si="732"/>
        <v>1</v>
      </c>
      <c r="G3365" s="3">
        <f t="shared" ca="1" si="733"/>
        <v>1726</v>
      </c>
      <c r="H3365" s="3">
        <f t="shared" ca="1" si="734"/>
        <v>1630</v>
      </c>
      <c r="I3365" s="3">
        <f t="shared" ca="1" si="735"/>
        <v>1692</v>
      </c>
      <c r="J3365" s="3">
        <f t="shared" ca="1" si="736"/>
        <v>1664</v>
      </c>
      <c r="K3365" s="4">
        <f t="shared" ca="1" si="739"/>
        <v>8.1826539228929569</v>
      </c>
      <c r="L3365" s="4">
        <f t="shared" ca="1" si="740"/>
        <v>48.262672233162256</v>
      </c>
      <c r="M3365" s="4" t="str">
        <f ca="1">IF($B3365&gt;$I$4,"",VLOOKUP($B3365,G$10:$K$6000,5,FALSE))</f>
        <v/>
      </c>
      <c r="N3365" s="4" t="str">
        <f ca="1">IF($B3365&gt;$I$4,"",VLOOKUP($B3365,H$10:$K$6000,4,FALSE))</f>
        <v/>
      </c>
      <c r="O3365" s="4" t="str">
        <f ca="1">IF($B3365&gt;$I$4,"",VLOOKUP($B3365,I$10:$L$6000,4,FALSE))</f>
        <v/>
      </c>
      <c r="P3365" s="4" t="str">
        <f ca="1">IF($B3365&gt;$I$4,"",VLOOKUP($B3365,J$10:$L$6000,3,FALSE))</f>
        <v/>
      </c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8"/>
      <c r="AD3365" s="8"/>
    </row>
    <row r="3366" spans="2:30" x14ac:dyDescent="0.25">
      <c r="B3366" s="3">
        <f t="shared" si="741"/>
        <v>3357</v>
      </c>
      <c r="C3366" s="3">
        <f t="shared" ca="1" si="737"/>
        <v>1</v>
      </c>
      <c r="D3366" s="3">
        <f t="shared" ca="1" si="731"/>
        <v>0</v>
      </c>
      <c r="E3366" s="3">
        <f t="shared" ca="1" si="738"/>
        <v>1</v>
      </c>
      <c r="F3366" s="3">
        <f t="shared" ca="1" si="732"/>
        <v>0</v>
      </c>
      <c r="G3366" s="3">
        <f t="shared" ca="1" si="733"/>
        <v>1727</v>
      </c>
      <c r="H3366" s="3">
        <f t="shared" ca="1" si="734"/>
        <v>1630</v>
      </c>
      <c r="I3366" s="3">
        <f t="shared" ca="1" si="735"/>
        <v>1693</v>
      </c>
      <c r="J3366" s="3">
        <f t="shared" ca="1" si="736"/>
        <v>1664</v>
      </c>
      <c r="K3366" s="4">
        <f t="shared" ca="1" si="739"/>
        <v>6.4289734710650457</v>
      </c>
      <c r="L3366" s="4">
        <f t="shared" ca="1" si="740"/>
        <v>45.888391048764227</v>
      </c>
      <c r="M3366" s="4" t="str">
        <f ca="1">IF($B3366&gt;$I$4,"",VLOOKUP($B3366,G$10:$K$6000,5,FALSE))</f>
        <v/>
      </c>
      <c r="N3366" s="4" t="str">
        <f ca="1">IF($B3366&gt;$I$4,"",VLOOKUP($B3366,H$10:$K$6000,4,FALSE))</f>
        <v/>
      </c>
      <c r="O3366" s="4" t="str">
        <f ca="1">IF($B3366&gt;$I$4,"",VLOOKUP($B3366,I$10:$L$6000,4,FALSE))</f>
        <v/>
      </c>
      <c r="P3366" s="4" t="str">
        <f ca="1">IF($B3366&gt;$I$4,"",VLOOKUP($B3366,J$10:$L$6000,3,FALSE))</f>
        <v/>
      </c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8"/>
      <c r="AD3366" s="8"/>
    </row>
    <row r="3367" spans="2:30" x14ac:dyDescent="0.25">
      <c r="B3367" s="3">
        <f t="shared" si="741"/>
        <v>3358</v>
      </c>
      <c r="C3367" s="3">
        <f t="shared" ca="1" si="737"/>
        <v>0</v>
      </c>
      <c r="D3367" s="3">
        <f t="shared" ca="1" si="731"/>
        <v>1</v>
      </c>
      <c r="E3367" s="3">
        <f t="shared" ca="1" si="738"/>
        <v>0</v>
      </c>
      <c r="F3367" s="3">
        <f t="shared" ca="1" si="732"/>
        <v>1</v>
      </c>
      <c r="G3367" s="3">
        <f t="shared" ca="1" si="733"/>
        <v>1727</v>
      </c>
      <c r="H3367" s="3">
        <f t="shared" ca="1" si="734"/>
        <v>1631</v>
      </c>
      <c r="I3367" s="3">
        <f t="shared" ca="1" si="735"/>
        <v>1693</v>
      </c>
      <c r="J3367" s="3">
        <f t="shared" ca="1" si="736"/>
        <v>1665</v>
      </c>
      <c r="K3367" s="4">
        <f t="shared" ca="1" si="739"/>
        <v>7.2997609770579386</v>
      </c>
      <c r="L3367" s="4">
        <f t="shared" ca="1" si="740"/>
        <v>48.855078981992868</v>
      </c>
      <c r="M3367" s="4" t="str">
        <f ca="1">IF($B3367&gt;$I$4,"",VLOOKUP($B3367,G$10:$K$6000,5,FALSE))</f>
        <v/>
      </c>
      <c r="N3367" s="4" t="str">
        <f ca="1">IF($B3367&gt;$I$4,"",VLOOKUP($B3367,H$10:$K$6000,4,FALSE))</f>
        <v/>
      </c>
      <c r="O3367" s="4" t="str">
        <f ca="1">IF($B3367&gt;$I$4,"",VLOOKUP($B3367,I$10:$L$6000,4,FALSE))</f>
        <v/>
      </c>
      <c r="P3367" s="4" t="str">
        <f ca="1">IF($B3367&gt;$I$4,"",VLOOKUP($B3367,J$10:$L$6000,3,FALSE))</f>
        <v/>
      </c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8"/>
      <c r="AD3367" s="8"/>
    </row>
    <row r="3368" spans="2:30" x14ac:dyDescent="0.25">
      <c r="B3368" s="3">
        <f t="shared" si="741"/>
        <v>3359</v>
      </c>
      <c r="C3368" s="3">
        <f t="shared" ca="1" si="737"/>
        <v>0</v>
      </c>
      <c r="D3368" s="3">
        <f t="shared" ca="1" si="731"/>
        <v>1</v>
      </c>
      <c r="E3368" s="3">
        <f t="shared" ca="1" si="738"/>
        <v>1</v>
      </c>
      <c r="F3368" s="3">
        <f t="shared" ca="1" si="732"/>
        <v>0</v>
      </c>
      <c r="G3368" s="3">
        <f t="shared" ca="1" si="733"/>
        <v>1727</v>
      </c>
      <c r="H3368" s="3">
        <f t="shared" ca="1" si="734"/>
        <v>1632</v>
      </c>
      <c r="I3368" s="3">
        <f t="shared" ca="1" si="735"/>
        <v>1694</v>
      </c>
      <c r="J3368" s="3">
        <f t="shared" ca="1" si="736"/>
        <v>1665</v>
      </c>
      <c r="K3368" s="4">
        <f t="shared" ca="1" si="739"/>
        <v>7.0112478977736021</v>
      </c>
      <c r="L3368" s="4">
        <f t="shared" ca="1" si="740"/>
        <v>44.888637000833121</v>
      </c>
      <c r="M3368" s="4" t="str">
        <f ca="1">IF($B3368&gt;$I$4,"",VLOOKUP($B3368,G$10:$K$6000,5,FALSE))</f>
        <v/>
      </c>
      <c r="N3368" s="4" t="str">
        <f ca="1">IF($B3368&gt;$I$4,"",VLOOKUP($B3368,H$10:$K$6000,4,FALSE))</f>
        <v/>
      </c>
      <c r="O3368" s="4" t="str">
        <f ca="1">IF($B3368&gt;$I$4,"",VLOOKUP($B3368,I$10:$L$6000,4,FALSE))</f>
        <v/>
      </c>
      <c r="P3368" s="4" t="str">
        <f ca="1">IF($B3368&gt;$I$4,"",VLOOKUP($B3368,J$10:$L$6000,3,FALSE))</f>
        <v/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8"/>
      <c r="AD3368" s="8"/>
    </row>
    <row r="3369" spans="2:30" x14ac:dyDescent="0.25">
      <c r="B3369" s="3">
        <f t="shared" si="741"/>
        <v>3360</v>
      </c>
      <c r="C3369" s="3">
        <f t="shared" ca="1" si="737"/>
        <v>1</v>
      </c>
      <c r="D3369" s="3">
        <f t="shared" ca="1" si="731"/>
        <v>0</v>
      </c>
      <c r="E3369" s="3">
        <f t="shared" ca="1" si="738"/>
        <v>0</v>
      </c>
      <c r="F3369" s="3">
        <f t="shared" ca="1" si="732"/>
        <v>1</v>
      </c>
      <c r="G3369" s="3">
        <f t="shared" ca="1" si="733"/>
        <v>1728</v>
      </c>
      <c r="H3369" s="3">
        <f t="shared" ca="1" si="734"/>
        <v>1632</v>
      </c>
      <c r="I3369" s="3">
        <f t="shared" ca="1" si="735"/>
        <v>1694</v>
      </c>
      <c r="J3369" s="3">
        <f t="shared" ca="1" si="736"/>
        <v>1666</v>
      </c>
      <c r="K3369" s="4">
        <f t="shared" ca="1" si="739"/>
        <v>6.2044092208089907</v>
      </c>
      <c r="L3369" s="4">
        <f t="shared" ca="1" si="740"/>
        <v>48.164495338773392</v>
      </c>
      <c r="M3369" s="4" t="str">
        <f ca="1">IF($B3369&gt;$I$4,"",VLOOKUP($B3369,G$10:$K$6000,5,FALSE))</f>
        <v/>
      </c>
      <c r="N3369" s="4" t="str">
        <f ca="1">IF($B3369&gt;$I$4,"",VLOOKUP($B3369,H$10:$K$6000,4,FALSE))</f>
        <v/>
      </c>
      <c r="O3369" s="4" t="str">
        <f ca="1">IF($B3369&gt;$I$4,"",VLOOKUP($B3369,I$10:$L$6000,4,FALSE))</f>
        <v/>
      </c>
      <c r="P3369" s="4" t="str">
        <f ca="1">IF($B3369&gt;$I$4,"",VLOOKUP($B3369,J$10:$L$6000,3,FALSE))</f>
        <v/>
      </c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8"/>
      <c r="AD3369" s="8"/>
    </row>
    <row r="3370" spans="2:30" x14ac:dyDescent="0.25">
      <c r="B3370" s="3">
        <f t="shared" si="741"/>
        <v>3361</v>
      </c>
      <c r="C3370" s="3">
        <f t="shared" ca="1" si="737"/>
        <v>1</v>
      </c>
      <c r="D3370" s="3">
        <f t="shared" ca="1" si="731"/>
        <v>0</v>
      </c>
      <c r="E3370" s="3">
        <f t="shared" ca="1" si="738"/>
        <v>0</v>
      </c>
      <c r="F3370" s="3">
        <f t="shared" ca="1" si="732"/>
        <v>1</v>
      </c>
      <c r="G3370" s="3">
        <f t="shared" ca="1" si="733"/>
        <v>1729</v>
      </c>
      <c r="H3370" s="3">
        <f t="shared" ca="1" si="734"/>
        <v>1632</v>
      </c>
      <c r="I3370" s="3">
        <f t="shared" ca="1" si="735"/>
        <v>1694</v>
      </c>
      <c r="J3370" s="3">
        <f t="shared" ca="1" si="736"/>
        <v>1667</v>
      </c>
      <c r="K3370" s="4">
        <f t="shared" ca="1" si="739"/>
        <v>6.27553307093212</v>
      </c>
      <c r="L3370" s="4">
        <f t="shared" ca="1" si="740"/>
        <v>47.813058120126939</v>
      </c>
      <c r="M3370" s="4" t="str">
        <f ca="1">IF($B3370&gt;$I$4,"",VLOOKUP($B3370,G$10:$K$6000,5,FALSE))</f>
        <v/>
      </c>
      <c r="N3370" s="4" t="str">
        <f ca="1">IF($B3370&gt;$I$4,"",VLOOKUP($B3370,H$10:$K$6000,4,FALSE))</f>
        <v/>
      </c>
      <c r="O3370" s="4" t="str">
        <f ca="1">IF($B3370&gt;$I$4,"",VLOOKUP($B3370,I$10:$L$6000,4,FALSE))</f>
        <v/>
      </c>
      <c r="P3370" s="4" t="str">
        <f ca="1">IF($B3370&gt;$I$4,"",VLOOKUP($B3370,J$10:$L$6000,3,FALSE))</f>
        <v/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8"/>
      <c r="AD3370" s="8"/>
    </row>
    <row r="3371" spans="2:30" x14ac:dyDescent="0.25">
      <c r="B3371" s="3">
        <f t="shared" si="741"/>
        <v>3362</v>
      </c>
      <c r="C3371" s="3">
        <f t="shared" ca="1" si="737"/>
        <v>1</v>
      </c>
      <c r="D3371" s="3">
        <f t="shared" ca="1" si="731"/>
        <v>0</v>
      </c>
      <c r="E3371" s="3">
        <f t="shared" ca="1" si="738"/>
        <v>0</v>
      </c>
      <c r="F3371" s="3">
        <f t="shared" ca="1" si="732"/>
        <v>1</v>
      </c>
      <c r="G3371" s="3">
        <f t="shared" ca="1" si="733"/>
        <v>1730</v>
      </c>
      <c r="H3371" s="3">
        <f t="shared" ca="1" si="734"/>
        <v>1632</v>
      </c>
      <c r="I3371" s="3">
        <f t="shared" ca="1" si="735"/>
        <v>1694</v>
      </c>
      <c r="J3371" s="3">
        <f t="shared" ca="1" si="736"/>
        <v>1668</v>
      </c>
      <c r="K3371" s="4">
        <f t="shared" ca="1" si="739"/>
        <v>6.6895510294672134</v>
      </c>
      <c r="L3371" s="4">
        <f t="shared" ca="1" si="740"/>
        <v>47.704865107111829</v>
      </c>
      <c r="M3371" s="4" t="str">
        <f ca="1">IF($B3371&gt;$I$4,"",VLOOKUP($B3371,G$10:$K$6000,5,FALSE))</f>
        <v/>
      </c>
      <c r="N3371" s="4" t="str">
        <f ca="1">IF($B3371&gt;$I$4,"",VLOOKUP($B3371,H$10:$K$6000,4,FALSE))</f>
        <v/>
      </c>
      <c r="O3371" s="4" t="str">
        <f ca="1">IF($B3371&gt;$I$4,"",VLOOKUP($B3371,I$10:$L$6000,4,FALSE))</f>
        <v/>
      </c>
      <c r="P3371" s="4" t="str">
        <f ca="1">IF($B3371&gt;$I$4,"",VLOOKUP($B3371,J$10:$L$6000,3,FALSE))</f>
        <v/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8"/>
      <c r="AD3371" s="8"/>
    </row>
    <row r="3372" spans="2:30" x14ac:dyDescent="0.25">
      <c r="B3372" s="3">
        <f t="shared" si="741"/>
        <v>3363</v>
      </c>
      <c r="C3372" s="3">
        <f t="shared" ca="1" si="737"/>
        <v>1</v>
      </c>
      <c r="D3372" s="3">
        <f t="shared" ca="1" si="731"/>
        <v>0</v>
      </c>
      <c r="E3372" s="3">
        <f t="shared" ca="1" si="738"/>
        <v>0</v>
      </c>
      <c r="F3372" s="3">
        <f t="shared" ca="1" si="732"/>
        <v>1</v>
      </c>
      <c r="G3372" s="3">
        <f t="shared" ca="1" si="733"/>
        <v>1731</v>
      </c>
      <c r="H3372" s="3">
        <f t="shared" ca="1" si="734"/>
        <v>1632</v>
      </c>
      <c r="I3372" s="3">
        <f t="shared" ca="1" si="735"/>
        <v>1694</v>
      </c>
      <c r="J3372" s="3">
        <f t="shared" ca="1" si="736"/>
        <v>1669</v>
      </c>
      <c r="K3372" s="4">
        <f t="shared" ca="1" si="739"/>
        <v>6.3122312854706433</v>
      </c>
      <c r="L3372" s="4">
        <f t="shared" ca="1" si="740"/>
        <v>49.624304739866879</v>
      </c>
      <c r="M3372" s="4" t="str">
        <f ca="1">IF($B3372&gt;$I$4,"",VLOOKUP($B3372,G$10:$K$6000,5,FALSE))</f>
        <v/>
      </c>
      <c r="N3372" s="4" t="str">
        <f ca="1">IF($B3372&gt;$I$4,"",VLOOKUP($B3372,H$10:$K$6000,4,FALSE))</f>
        <v/>
      </c>
      <c r="O3372" s="4" t="str">
        <f ca="1">IF($B3372&gt;$I$4,"",VLOOKUP($B3372,I$10:$L$6000,4,FALSE))</f>
        <v/>
      </c>
      <c r="P3372" s="4" t="str">
        <f ca="1">IF($B3372&gt;$I$4,"",VLOOKUP($B3372,J$10:$L$6000,3,FALSE))</f>
        <v/>
      </c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8"/>
      <c r="AD3372" s="8"/>
    </row>
    <row r="3373" spans="2:30" x14ac:dyDescent="0.25">
      <c r="B3373" s="3">
        <f t="shared" si="741"/>
        <v>3364</v>
      </c>
      <c r="C3373" s="3">
        <f t="shared" ca="1" si="737"/>
        <v>1</v>
      </c>
      <c r="D3373" s="3">
        <f t="shared" ca="1" si="731"/>
        <v>0</v>
      </c>
      <c r="E3373" s="3">
        <f t="shared" ca="1" si="738"/>
        <v>1</v>
      </c>
      <c r="F3373" s="3">
        <f t="shared" ca="1" si="732"/>
        <v>0</v>
      </c>
      <c r="G3373" s="3">
        <f t="shared" ca="1" si="733"/>
        <v>1732</v>
      </c>
      <c r="H3373" s="3">
        <f t="shared" ca="1" si="734"/>
        <v>1632</v>
      </c>
      <c r="I3373" s="3">
        <f t="shared" ca="1" si="735"/>
        <v>1695</v>
      </c>
      <c r="J3373" s="3">
        <f t="shared" ca="1" si="736"/>
        <v>1669</v>
      </c>
      <c r="K3373" s="4">
        <f t="shared" ca="1" si="739"/>
        <v>6.5678529494724689</v>
      </c>
      <c r="L3373" s="4">
        <f t="shared" ca="1" si="740"/>
        <v>43.376411512499644</v>
      </c>
      <c r="M3373" s="4" t="str">
        <f ca="1">IF($B3373&gt;$I$4,"",VLOOKUP($B3373,G$10:$K$6000,5,FALSE))</f>
        <v/>
      </c>
      <c r="N3373" s="4" t="str">
        <f ca="1">IF($B3373&gt;$I$4,"",VLOOKUP($B3373,H$10:$K$6000,4,FALSE))</f>
        <v/>
      </c>
      <c r="O3373" s="4" t="str">
        <f ca="1">IF($B3373&gt;$I$4,"",VLOOKUP($B3373,I$10:$L$6000,4,FALSE))</f>
        <v/>
      </c>
      <c r="P3373" s="4" t="str">
        <f ca="1">IF($B3373&gt;$I$4,"",VLOOKUP($B3373,J$10:$L$6000,3,FALSE))</f>
        <v/>
      </c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8"/>
      <c r="AD3373" s="8"/>
    </row>
    <row r="3374" spans="2:30" x14ac:dyDescent="0.25">
      <c r="B3374" s="3">
        <f t="shared" si="741"/>
        <v>3365</v>
      </c>
      <c r="C3374" s="3">
        <f t="shared" ca="1" si="737"/>
        <v>1</v>
      </c>
      <c r="D3374" s="3">
        <f t="shared" ca="1" si="731"/>
        <v>0</v>
      </c>
      <c r="E3374" s="3">
        <f t="shared" ca="1" si="738"/>
        <v>0</v>
      </c>
      <c r="F3374" s="3">
        <f t="shared" ca="1" si="732"/>
        <v>1</v>
      </c>
      <c r="G3374" s="3">
        <f t="shared" ca="1" si="733"/>
        <v>1733</v>
      </c>
      <c r="H3374" s="3">
        <f t="shared" ca="1" si="734"/>
        <v>1632</v>
      </c>
      <c r="I3374" s="3">
        <f t="shared" ca="1" si="735"/>
        <v>1695</v>
      </c>
      <c r="J3374" s="3">
        <f t="shared" ca="1" si="736"/>
        <v>1670</v>
      </c>
      <c r="K3374" s="4">
        <f t="shared" ca="1" si="739"/>
        <v>6.474199067939284</v>
      </c>
      <c r="L3374" s="4">
        <f t="shared" ca="1" si="740"/>
        <v>47.587957515906155</v>
      </c>
      <c r="M3374" s="4" t="str">
        <f ca="1">IF($B3374&gt;$I$4,"",VLOOKUP($B3374,G$10:$K$6000,5,FALSE))</f>
        <v/>
      </c>
      <c r="N3374" s="4" t="str">
        <f ca="1">IF($B3374&gt;$I$4,"",VLOOKUP($B3374,H$10:$K$6000,4,FALSE))</f>
        <v/>
      </c>
      <c r="O3374" s="4" t="str">
        <f ca="1">IF($B3374&gt;$I$4,"",VLOOKUP($B3374,I$10:$L$6000,4,FALSE))</f>
        <v/>
      </c>
      <c r="P3374" s="4" t="str">
        <f ca="1">IF($B3374&gt;$I$4,"",VLOOKUP($B3374,J$10:$L$6000,3,FALSE))</f>
        <v/>
      </c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8"/>
      <c r="AD3374" s="8"/>
    </row>
    <row r="3375" spans="2:30" x14ac:dyDescent="0.25">
      <c r="B3375" s="3">
        <f t="shared" si="741"/>
        <v>3366</v>
      </c>
      <c r="C3375" s="3">
        <f t="shared" ca="1" si="737"/>
        <v>0</v>
      </c>
      <c r="D3375" s="3">
        <f t="shared" ca="1" si="731"/>
        <v>1</v>
      </c>
      <c r="E3375" s="3">
        <f t="shared" ca="1" si="738"/>
        <v>1</v>
      </c>
      <c r="F3375" s="3">
        <f t="shared" ca="1" si="732"/>
        <v>0</v>
      </c>
      <c r="G3375" s="3">
        <f t="shared" ca="1" si="733"/>
        <v>1733</v>
      </c>
      <c r="H3375" s="3">
        <f t="shared" ca="1" si="734"/>
        <v>1633</v>
      </c>
      <c r="I3375" s="3">
        <f t="shared" ca="1" si="735"/>
        <v>1696</v>
      </c>
      <c r="J3375" s="3">
        <f t="shared" ca="1" si="736"/>
        <v>1670</v>
      </c>
      <c r="K3375" s="4">
        <f t="shared" ca="1" si="739"/>
        <v>7.5289686220945846</v>
      </c>
      <c r="L3375" s="4">
        <f t="shared" ca="1" si="740"/>
        <v>45.802195792525524</v>
      </c>
      <c r="M3375" s="4" t="str">
        <f ca="1">IF($B3375&gt;$I$4,"",VLOOKUP($B3375,G$10:$K$6000,5,FALSE))</f>
        <v/>
      </c>
      <c r="N3375" s="4" t="str">
        <f ca="1">IF($B3375&gt;$I$4,"",VLOOKUP($B3375,H$10:$K$6000,4,FALSE))</f>
        <v/>
      </c>
      <c r="O3375" s="4" t="str">
        <f ca="1">IF($B3375&gt;$I$4,"",VLOOKUP($B3375,I$10:$L$6000,4,FALSE))</f>
        <v/>
      </c>
      <c r="P3375" s="4" t="str">
        <f ca="1">IF($B3375&gt;$I$4,"",VLOOKUP($B3375,J$10:$L$6000,3,FALSE))</f>
        <v/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8"/>
      <c r="AD3375" s="8"/>
    </row>
    <row r="3376" spans="2:30" x14ac:dyDescent="0.25">
      <c r="B3376" s="3">
        <f t="shared" si="741"/>
        <v>3367</v>
      </c>
      <c r="C3376" s="3">
        <f t="shared" ca="1" si="737"/>
        <v>0</v>
      </c>
      <c r="D3376" s="3">
        <f t="shared" ca="1" si="731"/>
        <v>1</v>
      </c>
      <c r="E3376" s="3">
        <f t="shared" ca="1" si="738"/>
        <v>1</v>
      </c>
      <c r="F3376" s="3">
        <f t="shared" ca="1" si="732"/>
        <v>0</v>
      </c>
      <c r="G3376" s="3">
        <f t="shared" ca="1" si="733"/>
        <v>1733</v>
      </c>
      <c r="H3376" s="3">
        <f t="shared" ca="1" si="734"/>
        <v>1634</v>
      </c>
      <c r="I3376" s="3">
        <f t="shared" ca="1" si="735"/>
        <v>1697</v>
      </c>
      <c r="J3376" s="3">
        <f t="shared" ca="1" si="736"/>
        <v>1670</v>
      </c>
      <c r="K3376" s="4">
        <f t="shared" ca="1" si="739"/>
        <v>7.3189143494870548</v>
      </c>
      <c r="L3376" s="4">
        <f t="shared" ca="1" si="740"/>
        <v>47.274645305098197</v>
      </c>
      <c r="M3376" s="4" t="str">
        <f ca="1">IF($B3376&gt;$I$4,"",VLOOKUP($B3376,G$10:$K$6000,5,FALSE))</f>
        <v/>
      </c>
      <c r="N3376" s="4" t="str">
        <f ca="1">IF($B3376&gt;$I$4,"",VLOOKUP($B3376,H$10:$K$6000,4,FALSE))</f>
        <v/>
      </c>
      <c r="O3376" s="4" t="str">
        <f ca="1">IF($B3376&gt;$I$4,"",VLOOKUP($B3376,I$10:$L$6000,4,FALSE))</f>
        <v/>
      </c>
      <c r="P3376" s="4" t="str">
        <f ca="1">IF($B3376&gt;$I$4,"",VLOOKUP($B3376,J$10:$L$6000,3,FALSE))</f>
        <v/>
      </c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8"/>
      <c r="AD3376" s="8"/>
    </row>
    <row r="3377" spans="2:30" x14ac:dyDescent="0.25">
      <c r="B3377" s="3">
        <f t="shared" si="741"/>
        <v>3368</v>
      </c>
      <c r="C3377" s="3">
        <f t="shared" ca="1" si="737"/>
        <v>0</v>
      </c>
      <c r="D3377" s="3">
        <f t="shared" ca="1" si="731"/>
        <v>1</v>
      </c>
      <c r="E3377" s="3">
        <f t="shared" ca="1" si="738"/>
        <v>0</v>
      </c>
      <c r="F3377" s="3">
        <f t="shared" ca="1" si="732"/>
        <v>1</v>
      </c>
      <c r="G3377" s="3">
        <f t="shared" ca="1" si="733"/>
        <v>1733</v>
      </c>
      <c r="H3377" s="3">
        <f t="shared" ca="1" si="734"/>
        <v>1635</v>
      </c>
      <c r="I3377" s="3">
        <f t="shared" ca="1" si="735"/>
        <v>1697</v>
      </c>
      <c r="J3377" s="3">
        <f t="shared" ca="1" si="736"/>
        <v>1671</v>
      </c>
      <c r="K3377" s="4">
        <f t="shared" ca="1" si="739"/>
        <v>7.6874459662466874</v>
      </c>
      <c r="L3377" s="4">
        <f t="shared" ca="1" si="740"/>
        <v>48.062801132807799</v>
      </c>
      <c r="M3377" s="4" t="str">
        <f ca="1">IF($B3377&gt;$I$4,"",VLOOKUP($B3377,G$10:$K$6000,5,FALSE))</f>
        <v/>
      </c>
      <c r="N3377" s="4" t="str">
        <f ca="1">IF($B3377&gt;$I$4,"",VLOOKUP($B3377,H$10:$K$6000,4,FALSE))</f>
        <v/>
      </c>
      <c r="O3377" s="4" t="str">
        <f ca="1">IF($B3377&gt;$I$4,"",VLOOKUP($B3377,I$10:$L$6000,4,FALSE))</f>
        <v/>
      </c>
      <c r="P3377" s="4" t="str">
        <f ca="1">IF($B3377&gt;$I$4,"",VLOOKUP($B3377,J$10:$L$6000,3,FALSE))</f>
        <v/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8"/>
      <c r="AD3377" s="8"/>
    </row>
    <row r="3378" spans="2:30" x14ac:dyDescent="0.25">
      <c r="B3378" s="3">
        <f t="shared" si="741"/>
        <v>3369</v>
      </c>
      <c r="C3378" s="3">
        <f t="shared" ca="1" si="737"/>
        <v>0</v>
      </c>
      <c r="D3378" s="3">
        <f t="shared" ref="D3378:D3441" ca="1" si="742">1-C3378</f>
        <v>1</v>
      </c>
      <c r="E3378" s="3">
        <f t="shared" ca="1" si="738"/>
        <v>1</v>
      </c>
      <c r="F3378" s="3">
        <f t="shared" ref="F3378:F3441" ca="1" si="743">1-E3378</f>
        <v>0</v>
      </c>
      <c r="G3378" s="3">
        <f t="shared" ref="G3378:G3441" ca="1" si="744">G3377+C3378</f>
        <v>1733</v>
      </c>
      <c r="H3378" s="3">
        <f t="shared" ref="H3378:H3441" ca="1" si="745">H3377+D3378</f>
        <v>1636</v>
      </c>
      <c r="I3378" s="3">
        <f t="shared" ref="I3378:I3441" ca="1" si="746">I3377+E3378</f>
        <v>1698</v>
      </c>
      <c r="J3378" s="3">
        <f t="shared" ref="J3378:J3441" ca="1" si="747">J3377+F3378</f>
        <v>1671</v>
      </c>
      <c r="K3378" s="4">
        <f t="shared" ca="1" si="739"/>
        <v>7.3328737370293755</v>
      </c>
      <c r="L3378" s="4">
        <f t="shared" ca="1" si="740"/>
        <v>46.553851439641448</v>
      </c>
      <c r="M3378" s="4" t="str">
        <f ca="1">IF($B3378&gt;$I$4,"",VLOOKUP($B3378,G$10:$K$6000,5,FALSE))</f>
        <v/>
      </c>
      <c r="N3378" s="4" t="str">
        <f ca="1">IF($B3378&gt;$I$4,"",VLOOKUP($B3378,H$10:$K$6000,4,FALSE))</f>
        <v/>
      </c>
      <c r="O3378" s="4" t="str">
        <f ca="1">IF($B3378&gt;$I$4,"",VLOOKUP($B3378,I$10:$L$6000,4,FALSE))</f>
        <v/>
      </c>
      <c r="P3378" s="4" t="str">
        <f ca="1">IF($B3378&gt;$I$4,"",VLOOKUP($B3378,J$10:$L$6000,3,FALSE))</f>
        <v/>
      </c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8"/>
      <c r="AD3378" s="8"/>
    </row>
    <row r="3379" spans="2:30" x14ac:dyDescent="0.25">
      <c r="B3379" s="3">
        <f t="shared" si="741"/>
        <v>3370</v>
      </c>
      <c r="C3379" s="3">
        <f t="shared" ca="1" si="737"/>
        <v>0</v>
      </c>
      <c r="D3379" s="3">
        <f t="shared" ca="1" si="742"/>
        <v>1</v>
      </c>
      <c r="E3379" s="3">
        <f t="shared" ca="1" si="738"/>
        <v>1</v>
      </c>
      <c r="F3379" s="3">
        <f t="shared" ca="1" si="743"/>
        <v>0</v>
      </c>
      <c r="G3379" s="3">
        <f t="shared" ca="1" si="744"/>
        <v>1733</v>
      </c>
      <c r="H3379" s="3">
        <f t="shared" ca="1" si="745"/>
        <v>1637</v>
      </c>
      <c r="I3379" s="3">
        <f t="shared" ca="1" si="746"/>
        <v>1699</v>
      </c>
      <c r="J3379" s="3">
        <f t="shared" ca="1" si="747"/>
        <v>1671</v>
      </c>
      <c r="K3379" s="4">
        <f t="shared" ca="1" si="739"/>
        <v>7.2811974737112859</v>
      </c>
      <c r="L3379" s="4">
        <f t="shared" ca="1" si="740"/>
        <v>47.312259115883791</v>
      </c>
      <c r="M3379" s="4" t="str">
        <f ca="1">IF($B3379&gt;$I$4,"",VLOOKUP($B3379,G$10:$K$6000,5,FALSE))</f>
        <v/>
      </c>
      <c r="N3379" s="4" t="str">
        <f ca="1">IF($B3379&gt;$I$4,"",VLOOKUP($B3379,H$10:$K$6000,4,FALSE))</f>
        <v/>
      </c>
      <c r="O3379" s="4" t="str">
        <f ca="1">IF($B3379&gt;$I$4,"",VLOOKUP($B3379,I$10:$L$6000,4,FALSE))</f>
        <v/>
      </c>
      <c r="P3379" s="4" t="str">
        <f ca="1">IF($B3379&gt;$I$4,"",VLOOKUP($B3379,J$10:$L$6000,3,FALSE))</f>
        <v/>
      </c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8"/>
      <c r="AD3379" s="8"/>
    </row>
    <row r="3380" spans="2:30" x14ac:dyDescent="0.25">
      <c r="B3380" s="3">
        <f t="shared" si="741"/>
        <v>3371</v>
      </c>
      <c r="C3380" s="3">
        <f t="shared" ca="1" si="737"/>
        <v>1</v>
      </c>
      <c r="D3380" s="3">
        <f t="shared" ca="1" si="742"/>
        <v>0</v>
      </c>
      <c r="E3380" s="3">
        <f t="shared" ca="1" si="738"/>
        <v>0</v>
      </c>
      <c r="F3380" s="3">
        <f t="shared" ca="1" si="743"/>
        <v>1</v>
      </c>
      <c r="G3380" s="3">
        <f t="shared" ca="1" si="744"/>
        <v>1734</v>
      </c>
      <c r="H3380" s="3">
        <f t="shared" ca="1" si="745"/>
        <v>1637</v>
      </c>
      <c r="I3380" s="3">
        <f t="shared" ca="1" si="746"/>
        <v>1699</v>
      </c>
      <c r="J3380" s="3">
        <f t="shared" ca="1" si="747"/>
        <v>1672</v>
      </c>
      <c r="K3380" s="4">
        <f t="shared" ca="1" si="739"/>
        <v>6.1504052534703604</v>
      </c>
      <c r="L3380" s="4">
        <f t="shared" ca="1" si="740"/>
        <v>47.615776362939073</v>
      </c>
      <c r="M3380" s="4" t="str">
        <f ca="1">IF($B3380&gt;$I$4,"",VLOOKUP($B3380,G$10:$K$6000,5,FALSE))</f>
        <v/>
      </c>
      <c r="N3380" s="4" t="str">
        <f ca="1">IF($B3380&gt;$I$4,"",VLOOKUP($B3380,H$10:$K$6000,4,FALSE))</f>
        <v/>
      </c>
      <c r="O3380" s="4" t="str">
        <f ca="1">IF($B3380&gt;$I$4,"",VLOOKUP($B3380,I$10:$L$6000,4,FALSE))</f>
        <v/>
      </c>
      <c r="P3380" s="4" t="str">
        <f ca="1">IF($B3380&gt;$I$4,"",VLOOKUP($B3380,J$10:$L$6000,3,FALSE))</f>
        <v/>
      </c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8"/>
      <c r="AD3380" s="8"/>
    </row>
    <row r="3381" spans="2:30" x14ac:dyDescent="0.25">
      <c r="B3381" s="3">
        <f t="shared" si="741"/>
        <v>3372</v>
      </c>
      <c r="C3381" s="3">
        <f t="shared" ca="1" si="737"/>
        <v>0</v>
      </c>
      <c r="D3381" s="3">
        <f t="shared" ca="1" si="742"/>
        <v>1</v>
      </c>
      <c r="E3381" s="3">
        <f t="shared" ca="1" si="738"/>
        <v>0</v>
      </c>
      <c r="F3381" s="3">
        <f t="shared" ca="1" si="743"/>
        <v>1</v>
      </c>
      <c r="G3381" s="3">
        <f t="shared" ca="1" si="744"/>
        <v>1734</v>
      </c>
      <c r="H3381" s="3">
        <f t="shared" ca="1" si="745"/>
        <v>1638</v>
      </c>
      <c r="I3381" s="3">
        <f t="shared" ca="1" si="746"/>
        <v>1699</v>
      </c>
      <c r="J3381" s="3">
        <f t="shared" ca="1" si="747"/>
        <v>1673</v>
      </c>
      <c r="K3381" s="4">
        <f t="shared" ca="1" si="739"/>
        <v>7.6209764196473548</v>
      </c>
      <c r="L3381" s="4">
        <f t="shared" ca="1" si="740"/>
        <v>48.10313997429926</v>
      </c>
      <c r="M3381" s="4" t="str">
        <f ca="1">IF($B3381&gt;$I$4,"",VLOOKUP($B3381,G$10:$K$6000,5,FALSE))</f>
        <v/>
      </c>
      <c r="N3381" s="4" t="str">
        <f ca="1">IF($B3381&gt;$I$4,"",VLOOKUP($B3381,H$10:$K$6000,4,FALSE))</f>
        <v/>
      </c>
      <c r="O3381" s="4" t="str">
        <f ca="1">IF($B3381&gt;$I$4,"",VLOOKUP($B3381,I$10:$L$6000,4,FALSE))</f>
        <v/>
      </c>
      <c r="P3381" s="4" t="str">
        <f ca="1">IF($B3381&gt;$I$4,"",VLOOKUP($B3381,J$10:$L$6000,3,FALSE))</f>
        <v/>
      </c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8"/>
      <c r="AD3381" s="8"/>
    </row>
    <row r="3382" spans="2:30" x14ac:dyDescent="0.25">
      <c r="B3382" s="3">
        <f t="shared" si="741"/>
        <v>3373</v>
      </c>
      <c r="C3382" s="3">
        <f t="shared" ca="1" si="737"/>
        <v>1</v>
      </c>
      <c r="D3382" s="3">
        <f t="shared" ca="1" si="742"/>
        <v>0</v>
      </c>
      <c r="E3382" s="3">
        <f t="shared" ca="1" si="738"/>
        <v>1</v>
      </c>
      <c r="F3382" s="3">
        <f t="shared" ca="1" si="743"/>
        <v>0</v>
      </c>
      <c r="G3382" s="3">
        <f t="shared" ca="1" si="744"/>
        <v>1735</v>
      </c>
      <c r="H3382" s="3">
        <f t="shared" ca="1" si="745"/>
        <v>1638</v>
      </c>
      <c r="I3382" s="3">
        <f t="shared" ca="1" si="746"/>
        <v>1700</v>
      </c>
      <c r="J3382" s="3">
        <f t="shared" ca="1" si="747"/>
        <v>1673</v>
      </c>
      <c r="K3382" s="4">
        <f t="shared" ca="1" si="739"/>
        <v>6.3988038051903589</v>
      </c>
      <c r="L3382" s="4">
        <f t="shared" ca="1" si="740"/>
        <v>47.051660509128361</v>
      </c>
      <c r="M3382" s="4" t="str">
        <f ca="1">IF($B3382&gt;$I$4,"",VLOOKUP($B3382,G$10:$K$6000,5,FALSE))</f>
        <v/>
      </c>
      <c r="N3382" s="4" t="str">
        <f ca="1">IF($B3382&gt;$I$4,"",VLOOKUP($B3382,H$10:$K$6000,4,FALSE))</f>
        <v/>
      </c>
      <c r="O3382" s="4" t="str">
        <f ca="1">IF($B3382&gt;$I$4,"",VLOOKUP($B3382,I$10:$L$6000,4,FALSE))</f>
        <v/>
      </c>
      <c r="P3382" s="4" t="str">
        <f ca="1">IF($B3382&gt;$I$4,"",VLOOKUP($B3382,J$10:$L$6000,3,FALSE))</f>
        <v/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8"/>
      <c r="AD3382" s="8"/>
    </row>
    <row r="3383" spans="2:30" x14ac:dyDescent="0.25">
      <c r="B3383" s="3">
        <f t="shared" si="741"/>
        <v>3374</v>
      </c>
      <c r="C3383" s="3">
        <f t="shared" ca="1" si="737"/>
        <v>1</v>
      </c>
      <c r="D3383" s="3">
        <f t="shared" ca="1" si="742"/>
        <v>0</v>
      </c>
      <c r="E3383" s="3">
        <f t="shared" ca="1" si="738"/>
        <v>0</v>
      </c>
      <c r="F3383" s="3">
        <f t="shared" ca="1" si="743"/>
        <v>1</v>
      </c>
      <c r="G3383" s="3">
        <f t="shared" ca="1" si="744"/>
        <v>1736</v>
      </c>
      <c r="H3383" s="3">
        <f t="shared" ca="1" si="745"/>
        <v>1638</v>
      </c>
      <c r="I3383" s="3">
        <f t="shared" ca="1" si="746"/>
        <v>1700</v>
      </c>
      <c r="J3383" s="3">
        <f t="shared" ca="1" si="747"/>
        <v>1674</v>
      </c>
      <c r="K3383" s="4">
        <f t="shared" ca="1" si="739"/>
        <v>6.8829819927830558</v>
      </c>
      <c r="L3383" s="4">
        <f t="shared" ca="1" si="740"/>
        <v>48.909039867477034</v>
      </c>
      <c r="M3383" s="4" t="str">
        <f ca="1">IF($B3383&gt;$I$4,"",VLOOKUP($B3383,G$10:$K$6000,5,FALSE))</f>
        <v/>
      </c>
      <c r="N3383" s="4" t="str">
        <f ca="1">IF($B3383&gt;$I$4,"",VLOOKUP($B3383,H$10:$K$6000,4,FALSE))</f>
        <v/>
      </c>
      <c r="O3383" s="4" t="str">
        <f ca="1">IF($B3383&gt;$I$4,"",VLOOKUP($B3383,I$10:$L$6000,4,FALSE))</f>
        <v/>
      </c>
      <c r="P3383" s="4" t="str">
        <f ca="1">IF($B3383&gt;$I$4,"",VLOOKUP($B3383,J$10:$L$6000,3,FALSE))</f>
        <v/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8"/>
      <c r="AD3383" s="8"/>
    </row>
    <row r="3384" spans="2:30" x14ac:dyDescent="0.25">
      <c r="B3384" s="3">
        <f t="shared" si="741"/>
        <v>3375</v>
      </c>
      <c r="C3384" s="3">
        <f t="shared" ca="1" si="737"/>
        <v>0</v>
      </c>
      <c r="D3384" s="3">
        <f t="shared" ca="1" si="742"/>
        <v>1</v>
      </c>
      <c r="E3384" s="3">
        <f t="shared" ca="1" si="738"/>
        <v>0</v>
      </c>
      <c r="F3384" s="3">
        <f t="shared" ca="1" si="743"/>
        <v>1</v>
      </c>
      <c r="G3384" s="3">
        <f t="shared" ca="1" si="744"/>
        <v>1736</v>
      </c>
      <c r="H3384" s="3">
        <f t="shared" ca="1" si="745"/>
        <v>1639</v>
      </c>
      <c r="I3384" s="3">
        <f t="shared" ca="1" si="746"/>
        <v>1700</v>
      </c>
      <c r="J3384" s="3">
        <f t="shared" ca="1" si="747"/>
        <v>1675</v>
      </c>
      <c r="K3384" s="4">
        <f t="shared" ca="1" si="739"/>
        <v>7.3422441845308866</v>
      </c>
      <c r="L3384" s="4">
        <f t="shared" ca="1" si="740"/>
        <v>48.029040818728781</v>
      </c>
      <c r="M3384" s="4" t="str">
        <f ca="1">IF($B3384&gt;$I$4,"",VLOOKUP($B3384,G$10:$K$6000,5,FALSE))</f>
        <v/>
      </c>
      <c r="N3384" s="4" t="str">
        <f ca="1">IF($B3384&gt;$I$4,"",VLOOKUP($B3384,H$10:$K$6000,4,FALSE))</f>
        <v/>
      </c>
      <c r="O3384" s="4" t="str">
        <f ca="1">IF($B3384&gt;$I$4,"",VLOOKUP($B3384,I$10:$L$6000,4,FALSE))</f>
        <v/>
      </c>
      <c r="P3384" s="4" t="str">
        <f ca="1">IF($B3384&gt;$I$4,"",VLOOKUP($B3384,J$10:$L$6000,3,FALSE))</f>
        <v/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8"/>
      <c r="AD3384" s="8"/>
    </row>
    <row r="3385" spans="2:30" x14ac:dyDescent="0.25">
      <c r="B3385" s="3">
        <f t="shared" si="741"/>
        <v>3376</v>
      </c>
      <c r="C3385" s="3">
        <f t="shared" ca="1" si="737"/>
        <v>1</v>
      </c>
      <c r="D3385" s="3">
        <f t="shared" ca="1" si="742"/>
        <v>0</v>
      </c>
      <c r="E3385" s="3">
        <f t="shared" ca="1" si="738"/>
        <v>0</v>
      </c>
      <c r="F3385" s="3">
        <f t="shared" ca="1" si="743"/>
        <v>1</v>
      </c>
      <c r="G3385" s="3">
        <f t="shared" ca="1" si="744"/>
        <v>1737</v>
      </c>
      <c r="H3385" s="3">
        <f t="shared" ca="1" si="745"/>
        <v>1639</v>
      </c>
      <c r="I3385" s="3">
        <f t="shared" ca="1" si="746"/>
        <v>1700</v>
      </c>
      <c r="J3385" s="3">
        <f t="shared" ca="1" si="747"/>
        <v>1676</v>
      </c>
      <c r="K3385" s="4">
        <f t="shared" ca="1" si="739"/>
        <v>6.0229852304819866</v>
      </c>
      <c r="L3385" s="4">
        <f t="shared" ca="1" si="740"/>
        <v>47.870456325697312</v>
      </c>
      <c r="M3385" s="4" t="str">
        <f ca="1">IF($B3385&gt;$I$4,"",VLOOKUP($B3385,G$10:$K$6000,5,FALSE))</f>
        <v/>
      </c>
      <c r="N3385" s="4" t="str">
        <f ca="1">IF($B3385&gt;$I$4,"",VLOOKUP($B3385,H$10:$K$6000,4,FALSE))</f>
        <v/>
      </c>
      <c r="O3385" s="4" t="str">
        <f ca="1">IF($B3385&gt;$I$4,"",VLOOKUP($B3385,I$10:$L$6000,4,FALSE))</f>
        <v/>
      </c>
      <c r="P3385" s="4" t="str">
        <f ca="1">IF($B3385&gt;$I$4,"",VLOOKUP($B3385,J$10:$L$6000,3,FALSE))</f>
        <v/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8"/>
      <c r="AD3385" s="8"/>
    </row>
    <row r="3386" spans="2:30" x14ac:dyDescent="0.25">
      <c r="B3386" s="3">
        <f t="shared" si="741"/>
        <v>3377</v>
      </c>
      <c r="C3386" s="3">
        <f t="shared" ca="1" si="737"/>
        <v>1</v>
      </c>
      <c r="D3386" s="3">
        <f t="shared" ca="1" si="742"/>
        <v>0</v>
      </c>
      <c r="E3386" s="3">
        <f t="shared" ca="1" si="738"/>
        <v>0</v>
      </c>
      <c r="F3386" s="3">
        <f t="shared" ca="1" si="743"/>
        <v>1</v>
      </c>
      <c r="G3386" s="3">
        <f t="shared" ca="1" si="744"/>
        <v>1738</v>
      </c>
      <c r="H3386" s="3">
        <f t="shared" ca="1" si="745"/>
        <v>1639</v>
      </c>
      <c r="I3386" s="3">
        <f t="shared" ca="1" si="746"/>
        <v>1700</v>
      </c>
      <c r="J3386" s="3">
        <f t="shared" ca="1" si="747"/>
        <v>1677</v>
      </c>
      <c r="K3386" s="4">
        <f t="shared" ca="1" si="739"/>
        <v>5.9603674437094973</v>
      </c>
      <c r="L3386" s="4">
        <f t="shared" ca="1" si="740"/>
        <v>47.813256332359551</v>
      </c>
      <c r="M3386" s="4" t="str">
        <f ca="1">IF($B3386&gt;$I$4,"",VLOOKUP($B3386,G$10:$K$6000,5,FALSE))</f>
        <v/>
      </c>
      <c r="N3386" s="4" t="str">
        <f ca="1">IF($B3386&gt;$I$4,"",VLOOKUP($B3386,H$10:$K$6000,4,FALSE))</f>
        <v/>
      </c>
      <c r="O3386" s="4" t="str">
        <f ca="1">IF($B3386&gt;$I$4,"",VLOOKUP($B3386,I$10:$L$6000,4,FALSE))</f>
        <v/>
      </c>
      <c r="P3386" s="4" t="str">
        <f ca="1">IF($B3386&gt;$I$4,"",VLOOKUP($B3386,J$10:$L$6000,3,FALSE))</f>
        <v/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8"/>
      <c r="AD3386" s="8"/>
    </row>
    <row r="3387" spans="2:30" x14ac:dyDescent="0.25">
      <c r="B3387" s="3">
        <f t="shared" si="741"/>
        <v>3378</v>
      </c>
      <c r="C3387" s="3">
        <f t="shared" ca="1" si="737"/>
        <v>1</v>
      </c>
      <c r="D3387" s="3">
        <f t="shared" ca="1" si="742"/>
        <v>0</v>
      </c>
      <c r="E3387" s="3">
        <f t="shared" ca="1" si="738"/>
        <v>0</v>
      </c>
      <c r="F3387" s="3">
        <f t="shared" ca="1" si="743"/>
        <v>1</v>
      </c>
      <c r="G3387" s="3">
        <f t="shared" ca="1" si="744"/>
        <v>1739</v>
      </c>
      <c r="H3387" s="3">
        <f t="shared" ca="1" si="745"/>
        <v>1639</v>
      </c>
      <c r="I3387" s="3">
        <f t="shared" ca="1" si="746"/>
        <v>1700</v>
      </c>
      <c r="J3387" s="3">
        <f t="shared" ca="1" si="747"/>
        <v>1678</v>
      </c>
      <c r="K3387" s="4">
        <f t="shared" ca="1" si="739"/>
        <v>6.5905053442347041</v>
      </c>
      <c r="L3387" s="4">
        <f t="shared" ca="1" si="740"/>
        <v>48.433396199271655</v>
      </c>
      <c r="M3387" s="4" t="str">
        <f ca="1">IF($B3387&gt;$I$4,"",VLOOKUP($B3387,G$10:$K$6000,5,FALSE))</f>
        <v/>
      </c>
      <c r="N3387" s="4" t="str">
        <f ca="1">IF($B3387&gt;$I$4,"",VLOOKUP($B3387,H$10:$K$6000,4,FALSE))</f>
        <v/>
      </c>
      <c r="O3387" s="4" t="str">
        <f ca="1">IF($B3387&gt;$I$4,"",VLOOKUP($B3387,I$10:$L$6000,4,FALSE))</f>
        <v/>
      </c>
      <c r="P3387" s="4" t="str">
        <f ca="1">IF($B3387&gt;$I$4,"",VLOOKUP($B3387,J$10:$L$6000,3,FALSE))</f>
        <v/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8"/>
      <c r="AD3387" s="8"/>
    </row>
    <row r="3388" spans="2:30" x14ac:dyDescent="0.25">
      <c r="B3388" s="3">
        <f t="shared" si="741"/>
        <v>3379</v>
      </c>
      <c r="C3388" s="3">
        <f t="shared" ca="1" si="737"/>
        <v>0</v>
      </c>
      <c r="D3388" s="3">
        <f t="shared" ca="1" si="742"/>
        <v>1</v>
      </c>
      <c r="E3388" s="3">
        <f t="shared" ca="1" si="738"/>
        <v>1</v>
      </c>
      <c r="F3388" s="3">
        <f t="shared" ca="1" si="743"/>
        <v>0</v>
      </c>
      <c r="G3388" s="3">
        <f t="shared" ca="1" si="744"/>
        <v>1739</v>
      </c>
      <c r="H3388" s="3">
        <f t="shared" ca="1" si="745"/>
        <v>1640</v>
      </c>
      <c r="I3388" s="3">
        <f t="shared" ca="1" si="746"/>
        <v>1701</v>
      </c>
      <c r="J3388" s="3">
        <f t="shared" ca="1" si="747"/>
        <v>1678</v>
      </c>
      <c r="K3388" s="4">
        <f t="shared" ca="1" si="739"/>
        <v>7.5124339583830784</v>
      </c>
      <c r="L3388" s="4">
        <f t="shared" ca="1" si="740"/>
        <v>46.18717704809319</v>
      </c>
      <c r="M3388" s="4" t="str">
        <f ca="1">IF($B3388&gt;$I$4,"",VLOOKUP($B3388,G$10:$K$6000,5,FALSE))</f>
        <v/>
      </c>
      <c r="N3388" s="4" t="str">
        <f ca="1">IF($B3388&gt;$I$4,"",VLOOKUP($B3388,H$10:$K$6000,4,FALSE))</f>
        <v/>
      </c>
      <c r="O3388" s="4" t="str">
        <f ca="1">IF($B3388&gt;$I$4,"",VLOOKUP($B3388,I$10:$L$6000,4,FALSE))</f>
        <v/>
      </c>
      <c r="P3388" s="4" t="str">
        <f ca="1">IF($B3388&gt;$I$4,"",VLOOKUP($B3388,J$10:$L$6000,3,FALSE))</f>
        <v/>
      </c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8"/>
      <c r="AD3388" s="8"/>
    </row>
    <row r="3389" spans="2:30" x14ac:dyDescent="0.25">
      <c r="B3389" s="3">
        <f t="shared" si="741"/>
        <v>3380</v>
      </c>
      <c r="C3389" s="3">
        <f t="shared" ca="1" si="737"/>
        <v>0</v>
      </c>
      <c r="D3389" s="3">
        <f t="shared" ca="1" si="742"/>
        <v>1</v>
      </c>
      <c r="E3389" s="3">
        <f t="shared" ca="1" si="738"/>
        <v>1</v>
      </c>
      <c r="F3389" s="3">
        <f t="shared" ca="1" si="743"/>
        <v>0</v>
      </c>
      <c r="G3389" s="3">
        <f t="shared" ca="1" si="744"/>
        <v>1739</v>
      </c>
      <c r="H3389" s="3">
        <f t="shared" ca="1" si="745"/>
        <v>1641</v>
      </c>
      <c r="I3389" s="3">
        <f t="shared" ca="1" si="746"/>
        <v>1702</v>
      </c>
      <c r="J3389" s="3">
        <f t="shared" ca="1" si="747"/>
        <v>1678</v>
      </c>
      <c r="K3389" s="4">
        <f t="shared" ca="1" si="739"/>
        <v>7.4704547612007612</v>
      </c>
      <c r="L3389" s="4">
        <f t="shared" ca="1" si="740"/>
        <v>45.076036451379593</v>
      </c>
      <c r="M3389" s="4" t="str">
        <f ca="1">IF($B3389&gt;$I$4,"",VLOOKUP($B3389,G$10:$K$6000,5,FALSE))</f>
        <v/>
      </c>
      <c r="N3389" s="4" t="str">
        <f ca="1">IF($B3389&gt;$I$4,"",VLOOKUP($B3389,H$10:$K$6000,4,FALSE))</f>
        <v/>
      </c>
      <c r="O3389" s="4" t="str">
        <f ca="1">IF($B3389&gt;$I$4,"",VLOOKUP($B3389,I$10:$L$6000,4,FALSE))</f>
        <v/>
      </c>
      <c r="P3389" s="4" t="str">
        <f ca="1">IF($B3389&gt;$I$4,"",VLOOKUP($B3389,J$10:$L$6000,3,FALSE))</f>
        <v/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8"/>
      <c r="AD3389" s="8"/>
    </row>
    <row r="3390" spans="2:30" x14ac:dyDescent="0.25">
      <c r="B3390" s="3">
        <f t="shared" si="741"/>
        <v>3381</v>
      </c>
      <c r="C3390" s="3">
        <f t="shared" ca="1" si="737"/>
        <v>0</v>
      </c>
      <c r="D3390" s="3">
        <f t="shared" ca="1" si="742"/>
        <v>1</v>
      </c>
      <c r="E3390" s="3">
        <f t="shared" ca="1" si="738"/>
        <v>0</v>
      </c>
      <c r="F3390" s="3">
        <f t="shared" ca="1" si="743"/>
        <v>1</v>
      </c>
      <c r="G3390" s="3">
        <f t="shared" ca="1" si="744"/>
        <v>1739</v>
      </c>
      <c r="H3390" s="3">
        <f t="shared" ca="1" si="745"/>
        <v>1642</v>
      </c>
      <c r="I3390" s="3">
        <f t="shared" ca="1" si="746"/>
        <v>1702</v>
      </c>
      <c r="J3390" s="3">
        <f t="shared" ca="1" si="747"/>
        <v>1679</v>
      </c>
      <c r="K3390" s="4">
        <f t="shared" ca="1" si="739"/>
        <v>7.76696100682652</v>
      </c>
      <c r="L3390" s="4">
        <f t="shared" ca="1" si="740"/>
        <v>48.362582465987579</v>
      </c>
      <c r="M3390" s="4" t="str">
        <f ca="1">IF($B3390&gt;$I$4,"",VLOOKUP($B3390,G$10:$K$6000,5,FALSE))</f>
        <v/>
      </c>
      <c r="N3390" s="4" t="str">
        <f ca="1">IF($B3390&gt;$I$4,"",VLOOKUP($B3390,H$10:$K$6000,4,FALSE))</f>
        <v/>
      </c>
      <c r="O3390" s="4" t="str">
        <f ca="1">IF($B3390&gt;$I$4,"",VLOOKUP($B3390,I$10:$L$6000,4,FALSE))</f>
        <v/>
      </c>
      <c r="P3390" s="4" t="str">
        <f ca="1">IF($B3390&gt;$I$4,"",VLOOKUP($B3390,J$10:$L$6000,3,FALSE))</f>
        <v/>
      </c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8"/>
      <c r="AD3390" s="8"/>
    </row>
    <row r="3391" spans="2:30" x14ac:dyDescent="0.25">
      <c r="B3391" s="3">
        <f t="shared" si="741"/>
        <v>3382</v>
      </c>
      <c r="C3391" s="3">
        <f t="shared" ca="1" si="737"/>
        <v>0</v>
      </c>
      <c r="D3391" s="3">
        <f t="shared" ca="1" si="742"/>
        <v>1</v>
      </c>
      <c r="E3391" s="3">
        <f t="shared" ca="1" si="738"/>
        <v>1</v>
      </c>
      <c r="F3391" s="3">
        <f t="shared" ca="1" si="743"/>
        <v>0</v>
      </c>
      <c r="G3391" s="3">
        <f t="shared" ca="1" si="744"/>
        <v>1739</v>
      </c>
      <c r="H3391" s="3">
        <f t="shared" ca="1" si="745"/>
        <v>1643</v>
      </c>
      <c r="I3391" s="3">
        <f t="shared" ca="1" si="746"/>
        <v>1703</v>
      </c>
      <c r="J3391" s="3">
        <f t="shared" ca="1" si="747"/>
        <v>1679</v>
      </c>
      <c r="K3391" s="4">
        <f t="shared" ca="1" si="739"/>
        <v>7.5669912871582925</v>
      </c>
      <c r="L3391" s="4">
        <f t="shared" ca="1" si="740"/>
        <v>46.987553804539694</v>
      </c>
      <c r="M3391" s="4" t="str">
        <f ca="1">IF($B3391&gt;$I$4,"",VLOOKUP($B3391,G$10:$K$6000,5,FALSE))</f>
        <v/>
      </c>
      <c r="N3391" s="4" t="str">
        <f ca="1">IF($B3391&gt;$I$4,"",VLOOKUP($B3391,H$10:$K$6000,4,FALSE))</f>
        <v/>
      </c>
      <c r="O3391" s="4" t="str">
        <f ca="1">IF($B3391&gt;$I$4,"",VLOOKUP($B3391,I$10:$L$6000,4,FALSE))</f>
        <v/>
      </c>
      <c r="P3391" s="4" t="str">
        <f ca="1">IF($B3391&gt;$I$4,"",VLOOKUP($B3391,J$10:$L$6000,3,FALSE))</f>
        <v/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8"/>
      <c r="AD3391" s="8"/>
    </row>
    <row r="3392" spans="2:30" x14ac:dyDescent="0.25">
      <c r="B3392" s="3">
        <f t="shared" si="741"/>
        <v>3383</v>
      </c>
      <c r="C3392" s="3">
        <f t="shared" ca="1" si="737"/>
        <v>0</v>
      </c>
      <c r="D3392" s="3">
        <f t="shared" ca="1" si="742"/>
        <v>1</v>
      </c>
      <c r="E3392" s="3">
        <f t="shared" ca="1" si="738"/>
        <v>0</v>
      </c>
      <c r="F3392" s="3">
        <f t="shared" ca="1" si="743"/>
        <v>1</v>
      </c>
      <c r="G3392" s="3">
        <f t="shared" ca="1" si="744"/>
        <v>1739</v>
      </c>
      <c r="H3392" s="3">
        <f t="shared" ca="1" si="745"/>
        <v>1644</v>
      </c>
      <c r="I3392" s="3">
        <f t="shared" ca="1" si="746"/>
        <v>1703</v>
      </c>
      <c r="J3392" s="3">
        <f t="shared" ca="1" si="747"/>
        <v>1680</v>
      </c>
      <c r="K3392" s="4">
        <f t="shared" ca="1" si="739"/>
        <v>7.1889481520286997</v>
      </c>
      <c r="L3392" s="4">
        <f t="shared" ca="1" si="740"/>
        <v>48.156500696581247</v>
      </c>
      <c r="M3392" s="4" t="str">
        <f ca="1">IF($B3392&gt;$I$4,"",VLOOKUP($B3392,G$10:$K$6000,5,FALSE))</f>
        <v/>
      </c>
      <c r="N3392" s="4" t="str">
        <f ca="1">IF($B3392&gt;$I$4,"",VLOOKUP($B3392,H$10:$K$6000,4,FALSE))</f>
        <v/>
      </c>
      <c r="O3392" s="4" t="str">
        <f ca="1">IF($B3392&gt;$I$4,"",VLOOKUP($B3392,I$10:$L$6000,4,FALSE))</f>
        <v/>
      </c>
      <c r="P3392" s="4" t="str">
        <f ca="1">IF($B3392&gt;$I$4,"",VLOOKUP($B3392,J$10:$L$6000,3,FALSE))</f>
        <v/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8"/>
      <c r="AD3392" s="8"/>
    </row>
    <row r="3393" spans="2:30" x14ac:dyDescent="0.25">
      <c r="B3393" s="3">
        <f t="shared" si="741"/>
        <v>3384</v>
      </c>
      <c r="C3393" s="3">
        <f t="shared" ca="1" si="737"/>
        <v>1</v>
      </c>
      <c r="D3393" s="3">
        <f t="shared" ca="1" si="742"/>
        <v>0</v>
      </c>
      <c r="E3393" s="3">
        <f t="shared" ca="1" si="738"/>
        <v>0</v>
      </c>
      <c r="F3393" s="3">
        <f t="shared" ca="1" si="743"/>
        <v>1</v>
      </c>
      <c r="G3393" s="3">
        <f t="shared" ca="1" si="744"/>
        <v>1740</v>
      </c>
      <c r="H3393" s="3">
        <f t="shared" ca="1" si="745"/>
        <v>1644</v>
      </c>
      <c r="I3393" s="3">
        <f t="shared" ca="1" si="746"/>
        <v>1703</v>
      </c>
      <c r="J3393" s="3">
        <f t="shared" ca="1" si="747"/>
        <v>1681</v>
      </c>
      <c r="K3393" s="4">
        <f t="shared" ca="1" si="739"/>
        <v>6.8248074667457255</v>
      </c>
      <c r="L3393" s="4">
        <f t="shared" ca="1" si="740"/>
        <v>47.579081473489509</v>
      </c>
      <c r="M3393" s="4" t="str">
        <f ca="1">IF($B3393&gt;$I$4,"",VLOOKUP($B3393,G$10:$K$6000,5,FALSE))</f>
        <v/>
      </c>
      <c r="N3393" s="4" t="str">
        <f ca="1">IF($B3393&gt;$I$4,"",VLOOKUP($B3393,H$10:$K$6000,4,FALSE))</f>
        <v/>
      </c>
      <c r="O3393" s="4" t="str">
        <f ca="1">IF($B3393&gt;$I$4,"",VLOOKUP($B3393,I$10:$L$6000,4,FALSE))</f>
        <v/>
      </c>
      <c r="P3393" s="4" t="str">
        <f ca="1">IF($B3393&gt;$I$4,"",VLOOKUP($B3393,J$10:$L$6000,3,FALSE))</f>
        <v/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8"/>
      <c r="AD3393" s="8"/>
    </row>
    <row r="3394" spans="2:30" x14ac:dyDescent="0.25">
      <c r="B3394" s="3">
        <f t="shared" si="741"/>
        <v>3385</v>
      </c>
      <c r="C3394" s="3">
        <f t="shared" ca="1" si="737"/>
        <v>1</v>
      </c>
      <c r="D3394" s="3">
        <f t="shared" ca="1" si="742"/>
        <v>0</v>
      </c>
      <c r="E3394" s="3">
        <f t="shared" ca="1" si="738"/>
        <v>1</v>
      </c>
      <c r="F3394" s="3">
        <f t="shared" ca="1" si="743"/>
        <v>0</v>
      </c>
      <c r="G3394" s="3">
        <f t="shared" ca="1" si="744"/>
        <v>1741</v>
      </c>
      <c r="H3394" s="3">
        <f t="shared" ca="1" si="745"/>
        <v>1644</v>
      </c>
      <c r="I3394" s="3">
        <f t="shared" ca="1" si="746"/>
        <v>1704</v>
      </c>
      <c r="J3394" s="3">
        <f t="shared" ca="1" si="747"/>
        <v>1681</v>
      </c>
      <c r="K3394" s="4">
        <f t="shared" ca="1" si="739"/>
        <v>6.0858021933176341</v>
      </c>
      <c r="L3394" s="4">
        <f t="shared" ca="1" si="740"/>
        <v>45.902128830732956</v>
      </c>
      <c r="M3394" s="4" t="str">
        <f ca="1">IF($B3394&gt;$I$4,"",VLOOKUP($B3394,G$10:$K$6000,5,FALSE))</f>
        <v/>
      </c>
      <c r="N3394" s="4" t="str">
        <f ca="1">IF($B3394&gt;$I$4,"",VLOOKUP($B3394,H$10:$K$6000,4,FALSE))</f>
        <v/>
      </c>
      <c r="O3394" s="4" t="str">
        <f ca="1">IF($B3394&gt;$I$4,"",VLOOKUP($B3394,I$10:$L$6000,4,FALSE))</f>
        <v/>
      </c>
      <c r="P3394" s="4" t="str">
        <f ca="1">IF($B3394&gt;$I$4,"",VLOOKUP($B3394,J$10:$L$6000,3,FALSE))</f>
        <v/>
      </c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8"/>
      <c r="AD3394" s="8"/>
    </row>
    <row r="3395" spans="2:30" x14ac:dyDescent="0.25">
      <c r="B3395" s="3">
        <f t="shared" si="741"/>
        <v>3386</v>
      </c>
      <c r="C3395" s="3">
        <f t="shared" ca="1" si="737"/>
        <v>0</v>
      </c>
      <c r="D3395" s="3">
        <f t="shared" ca="1" si="742"/>
        <v>1</v>
      </c>
      <c r="E3395" s="3">
        <f t="shared" ca="1" si="738"/>
        <v>0</v>
      </c>
      <c r="F3395" s="3">
        <f t="shared" ca="1" si="743"/>
        <v>1</v>
      </c>
      <c r="G3395" s="3">
        <f t="shared" ca="1" si="744"/>
        <v>1741</v>
      </c>
      <c r="H3395" s="3">
        <f t="shared" ca="1" si="745"/>
        <v>1645</v>
      </c>
      <c r="I3395" s="3">
        <f t="shared" ca="1" si="746"/>
        <v>1704</v>
      </c>
      <c r="J3395" s="3">
        <f t="shared" ca="1" si="747"/>
        <v>1682</v>
      </c>
      <c r="K3395" s="4">
        <f t="shared" ca="1" si="739"/>
        <v>7.2977109920673131</v>
      </c>
      <c r="L3395" s="4">
        <f t="shared" ca="1" si="740"/>
        <v>47.970295557867871</v>
      </c>
      <c r="M3395" s="4" t="str">
        <f ca="1">IF($B3395&gt;$I$4,"",VLOOKUP($B3395,G$10:$K$6000,5,FALSE))</f>
        <v/>
      </c>
      <c r="N3395" s="4" t="str">
        <f ca="1">IF($B3395&gt;$I$4,"",VLOOKUP($B3395,H$10:$K$6000,4,FALSE))</f>
        <v/>
      </c>
      <c r="O3395" s="4" t="str">
        <f ca="1">IF($B3395&gt;$I$4,"",VLOOKUP($B3395,I$10:$L$6000,4,FALSE))</f>
        <v/>
      </c>
      <c r="P3395" s="4" t="str">
        <f ca="1">IF($B3395&gt;$I$4,"",VLOOKUP($B3395,J$10:$L$6000,3,FALSE))</f>
        <v/>
      </c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8"/>
      <c r="AD3395" s="8"/>
    </row>
    <row r="3396" spans="2:30" x14ac:dyDescent="0.25">
      <c r="B3396" s="3">
        <f t="shared" si="741"/>
        <v>3387</v>
      </c>
      <c r="C3396" s="3">
        <f t="shared" ca="1" si="737"/>
        <v>1</v>
      </c>
      <c r="D3396" s="3">
        <f t="shared" ca="1" si="742"/>
        <v>0</v>
      </c>
      <c r="E3396" s="3">
        <f t="shared" ca="1" si="738"/>
        <v>1</v>
      </c>
      <c r="F3396" s="3">
        <f t="shared" ca="1" si="743"/>
        <v>0</v>
      </c>
      <c r="G3396" s="3">
        <f t="shared" ca="1" si="744"/>
        <v>1742</v>
      </c>
      <c r="H3396" s="3">
        <f t="shared" ca="1" si="745"/>
        <v>1645</v>
      </c>
      <c r="I3396" s="3">
        <f t="shared" ca="1" si="746"/>
        <v>1705</v>
      </c>
      <c r="J3396" s="3">
        <f t="shared" ca="1" si="747"/>
        <v>1682</v>
      </c>
      <c r="K3396" s="4">
        <f t="shared" ca="1" si="739"/>
        <v>6.3277255093539342</v>
      </c>
      <c r="L3396" s="4">
        <f t="shared" ca="1" si="740"/>
        <v>46.95037516276188</v>
      </c>
      <c r="M3396" s="4" t="str">
        <f ca="1">IF($B3396&gt;$I$4,"",VLOOKUP($B3396,G$10:$K$6000,5,FALSE))</f>
        <v/>
      </c>
      <c r="N3396" s="4" t="str">
        <f ca="1">IF($B3396&gt;$I$4,"",VLOOKUP($B3396,H$10:$K$6000,4,FALSE))</f>
        <v/>
      </c>
      <c r="O3396" s="4" t="str">
        <f ca="1">IF($B3396&gt;$I$4,"",VLOOKUP($B3396,I$10:$L$6000,4,FALSE))</f>
        <v/>
      </c>
      <c r="P3396" s="4" t="str">
        <f ca="1">IF($B3396&gt;$I$4,"",VLOOKUP($B3396,J$10:$L$6000,3,FALSE))</f>
        <v/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8"/>
      <c r="AD3396" s="8"/>
    </row>
    <row r="3397" spans="2:30" x14ac:dyDescent="0.25">
      <c r="B3397" s="3">
        <f t="shared" si="741"/>
        <v>3388</v>
      </c>
      <c r="C3397" s="3">
        <f t="shared" ca="1" si="737"/>
        <v>0</v>
      </c>
      <c r="D3397" s="3">
        <f t="shared" ca="1" si="742"/>
        <v>1</v>
      </c>
      <c r="E3397" s="3">
        <f t="shared" ca="1" si="738"/>
        <v>1</v>
      </c>
      <c r="F3397" s="3">
        <f t="shared" ca="1" si="743"/>
        <v>0</v>
      </c>
      <c r="G3397" s="3">
        <f t="shared" ca="1" si="744"/>
        <v>1742</v>
      </c>
      <c r="H3397" s="3">
        <f t="shared" ca="1" si="745"/>
        <v>1646</v>
      </c>
      <c r="I3397" s="3">
        <f t="shared" ca="1" si="746"/>
        <v>1706</v>
      </c>
      <c r="J3397" s="3">
        <f t="shared" ca="1" si="747"/>
        <v>1682</v>
      </c>
      <c r="K3397" s="4">
        <f t="shared" ca="1" si="739"/>
        <v>7.7738811340424574</v>
      </c>
      <c r="L3397" s="4">
        <f t="shared" ca="1" si="740"/>
        <v>45.74836429746528</v>
      </c>
      <c r="M3397" s="4" t="str">
        <f ca="1">IF($B3397&gt;$I$4,"",VLOOKUP($B3397,G$10:$K$6000,5,FALSE))</f>
        <v/>
      </c>
      <c r="N3397" s="4" t="str">
        <f ca="1">IF($B3397&gt;$I$4,"",VLOOKUP($B3397,H$10:$K$6000,4,FALSE))</f>
        <v/>
      </c>
      <c r="O3397" s="4" t="str">
        <f ca="1">IF($B3397&gt;$I$4,"",VLOOKUP($B3397,I$10:$L$6000,4,FALSE))</f>
        <v/>
      </c>
      <c r="P3397" s="4" t="str">
        <f ca="1">IF($B3397&gt;$I$4,"",VLOOKUP($B3397,J$10:$L$6000,3,FALSE))</f>
        <v/>
      </c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8"/>
      <c r="AD3397" s="8"/>
    </row>
    <row r="3398" spans="2:30" x14ac:dyDescent="0.25">
      <c r="B3398" s="3">
        <f t="shared" si="741"/>
        <v>3389</v>
      </c>
      <c r="C3398" s="3">
        <f t="shared" ca="1" si="737"/>
        <v>1</v>
      </c>
      <c r="D3398" s="3">
        <f t="shared" ca="1" si="742"/>
        <v>0</v>
      </c>
      <c r="E3398" s="3">
        <f t="shared" ca="1" si="738"/>
        <v>1</v>
      </c>
      <c r="F3398" s="3">
        <f t="shared" ca="1" si="743"/>
        <v>0</v>
      </c>
      <c r="G3398" s="3">
        <f t="shared" ca="1" si="744"/>
        <v>1743</v>
      </c>
      <c r="H3398" s="3">
        <f t="shared" ca="1" si="745"/>
        <v>1646</v>
      </c>
      <c r="I3398" s="3">
        <f t="shared" ca="1" si="746"/>
        <v>1707</v>
      </c>
      <c r="J3398" s="3">
        <f t="shared" ca="1" si="747"/>
        <v>1682</v>
      </c>
      <c r="K3398" s="4">
        <f t="shared" ca="1" si="739"/>
        <v>6.5957093776924767</v>
      </c>
      <c r="L3398" s="4">
        <f t="shared" ca="1" si="740"/>
        <v>46.89820022259677</v>
      </c>
      <c r="M3398" s="4" t="str">
        <f ca="1">IF($B3398&gt;$I$4,"",VLOOKUP($B3398,G$10:$K$6000,5,FALSE))</f>
        <v/>
      </c>
      <c r="N3398" s="4" t="str">
        <f ca="1">IF($B3398&gt;$I$4,"",VLOOKUP($B3398,H$10:$K$6000,4,FALSE))</f>
        <v/>
      </c>
      <c r="O3398" s="4" t="str">
        <f ca="1">IF($B3398&gt;$I$4,"",VLOOKUP($B3398,I$10:$L$6000,4,FALSE))</f>
        <v/>
      </c>
      <c r="P3398" s="4" t="str">
        <f ca="1">IF($B3398&gt;$I$4,"",VLOOKUP($B3398,J$10:$L$6000,3,FALSE))</f>
        <v/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8"/>
      <c r="AD3398" s="8"/>
    </row>
    <row r="3399" spans="2:30" x14ac:dyDescent="0.25">
      <c r="B3399" s="3">
        <f t="shared" si="741"/>
        <v>3390</v>
      </c>
      <c r="C3399" s="3">
        <f t="shared" ca="1" si="737"/>
        <v>1</v>
      </c>
      <c r="D3399" s="3">
        <f t="shared" ca="1" si="742"/>
        <v>0</v>
      </c>
      <c r="E3399" s="3">
        <f t="shared" ca="1" si="738"/>
        <v>0</v>
      </c>
      <c r="F3399" s="3">
        <f t="shared" ca="1" si="743"/>
        <v>1</v>
      </c>
      <c r="G3399" s="3">
        <f t="shared" ca="1" si="744"/>
        <v>1744</v>
      </c>
      <c r="H3399" s="3">
        <f t="shared" ca="1" si="745"/>
        <v>1646</v>
      </c>
      <c r="I3399" s="3">
        <f t="shared" ca="1" si="746"/>
        <v>1707</v>
      </c>
      <c r="J3399" s="3">
        <f t="shared" ca="1" si="747"/>
        <v>1683</v>
      </c>
      <c r="K3399" s="4">
        <f t="shared" ca="1" si="739"/>
        <v>6.309950157640718</v>
      </c>
      <c r="L3399" s="4">
        <f t="shared" ca="1" si="740"/>
        <v>47.630339382257581</v>
      </c>
      <c r="M3399" s="4" t="str">
        <f ca="1">IF($B3399&gt;$I$4,"",VLOOKUP($B3399,G$10:$K$6000,5,FALSE))</f>
        <v/>
      </c>
      <c r="N3399" s="4" t="str">
        <f ca="1">IF($B3399&gt;$I$4,"",VLOOKUP($B3399,H$10:$K$6000,4,FALSE))</f>
        <v/>
      </c>
      <c r="O3399" s="4" t="str">
        <f ca="1">IF($B3399&gt;$I$4,"",VLOOKUP($B3399,I$10:$L$6000,4,FALSE))</f>
        <v/>
      </c>
      <c r="P3399" s="4" t="str">
        <f ca="1">IF($B3399&gt;$I$4,"",VLOOKUP($B3399,J$10:$L$6000,3,FALSE))</f>
        <v/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8"/>
      <c r="AD3399" s="8"/>
    </row>
    <row r="3400" spans="2:30" x14ac:dyDescent="0.25">
      <c r="B3400" s="3">
        <f t="shared" si="741"/>
        <v>3391</v>
      </c>
      <c r="C3400" s="3">
        <f t="shared" ca="1" si="737"/>
        <v>0</v>
      </c>
      <c r="D3400" s="3">
        <f t="shared" ca="1" si="742"/>
        <v>1</v>
      </c>
      <c r="E3400" s="3">
        <f t="shared" ca="1" si="738"/>
        <v>1</v>
      </c>
      <c r="F3400" s="3">
        <f t="shared" ca="1" si="743"/>
        <v>0</v>
      </c>
      <c r="G3400" s="3">
        <f t="shared" ca="1" si="744"/>
        <v>1744</v>
      </c>
      <c r="H3400" s="3">
        <f t="shared" ca="1" si="745"/>
        <v>1647</v>
      </c>
      <c r="I3400" s="3">
        <f t="shared" ca="1" si="746"/>
        <v>1708</v>
      </c>
      <c r="J3400" s="3">
        <f t="shared" ca="1" si="747"/>
        <v>1683</v>
      </c>
      <c r="K3400" s="4">
        <f t="shared" ca="1" si="739"/>
        <v>7.8196343846568732</v>
      </c>
      <c r="L3400" s="4">
        <f t="shared" ca="1" si="740"/>
        <v>47.262735835968442</v>
      </c>
      <c r="M3400" s="4" t="str">
        <f ca="1">IF($B3400&gt;$I$4,"",VLOOKUP($B3400,G$10:$K$6000,5,FALSE))</f>
        <v/>
      </c>
      <c r="N3400" s="4" t="str">
        <f ca="1">IF($B3400&gt;$I$4,"",VLOOKUP($B3400,H$10:$K$6000,4,FALSE))</f>
        <v/>
      </c>
      <c r="O3400" s="4" t="str">
        <f ca="1">IF($B3400&gt;$I$4,"",VLOOKUP($B3400,I$10:$L$6000,4,FALSE))</f>
        <v/>
      </c>
      <c r="P3400" s="4" t="str">
        <f ca="1">IF($B3400&gt;$I$4,"",VLOOKUP($B3400,J$10:$L$6000,3,FALSE))</f>
        <v/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8"/>
      <c r="AD3400" s="8"/>
    </row>
    <row r="3401" spans="2:30" x14ac:dyDescent="0.25">
      <c r="B3401" s="3">
        <f t="shared" si="741"/>
        <v>3392</v>
      </c>
      <c r="C3401" s="3">
        <f t="shared" ca="1" si="737"/>
        <v>0</v>
      </c>
      <c r="D3401" s="3">
        <f t="shared" ca="1" si="742"/>
        <v>1</v>
      </c>
      <c r="E3401" s="3">
        <f t="shared" ca="1" si="738"/>
        <v>1</v>
      </c>
      <c r="F3401" s="3">
        <f t="shared" ca="1" si="743"/>
        <v>0</v>
      </c>
      <c r="G3401" s="3">
        <f t="shared" ca="1" si="744"/>
        <v>1744</v>
      </c>
      <c r="H3401" s="3">
        <f t="shared" ca="1" si="745"/>
        <v>1648</v>
      </c>
      <c r="I3401" s="3">
        <f t="shared" ca="1" si="746"/>
        <v>1709</v>
      </c>
      <c r="J3401" s="3">
        <f t="shared" ca="1" si="747"/>
        <v>1683</v>
      </c>
      <c r="K3401" s="4">
        <f t="shared" ca="1" si="739"/>
        <v>8.0585574657929335</v>
      </c>
      <c r="L3401" s="4">
        <f t="shared" ca="1" si="740"/>
        <v>46.085051876955283</v>
      </c>
      <c r="M3401" s="4" t="str">
        <f ca="1">IF($B3401&gt;$I$4,"",VLOOKUP($B3401,G$10:$K$6000,5,FALSE))</f>
        <v/>
      </c>
      <c r="N3401" s="4" t="str">
        <f ca="1">IF($B3401&gt;$I$4,"",VLOOKUP($B3401,H$10:$K$6000,4,FALSE))</f>
        <v/>
      </c>
      <c r="O3401" s="4" t="str">
        <f ca="1">IF($B3401&gt;$I$4,"",VLOOKUP($B3401,I$10:$L$6000,4,FALSE))</f>
        <v/>
      </c>
      <c r="P3401" s="4" t="str">
        <f ca="1">IF($B3401&gt;$I$4,"",VLOOKUP($B3401,J$10:$L$6000,3,FALSE))</f>
        <v/>
      </c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8"/>
      <c r="AD3401" s="8"/>
    </row>
    <row r="3402" spans="2:30" x14ac:dyDescent="0.25">
      <c r="B3402" s="3">
        <f t="shared" si="741"/>
        <v>3393</v>
      </c>
      <c r="C3402" s="3">
        <f t="shared" ref="C3402:C3465" ca="1" si="748">IF(K3402&lt;$N$4,1,0)</f>
        <v>1</v>
      </c>
      <c r="D3402" s="3">
        <f t="shared" ca="1" si="742"/>
        <v>0</v>
      </c>
      <c r="E3402" s="3">
        <f t="shared" ref="E3402:E3465" ca="1" si="749">IF(L3402&lt;$O$4,1,0)</f>
        <v>0</v>
      </c>
      <c r="F3402" s="3">
        <f t="shared" ca="1" si="743"/>
        <v>1</v>
      </c>
      <c r="G3402" s="3">
        <f t="shared" ca="1" si="744"/>
        <v>1745</v>
      </c>
      <c r="H3402" s="3">
        <f t="shared" ca="1" si="745"/>
        <v>1648</v>
      </c>
      <c r="I3402" s="3">
        <f t="shared" ca="1" si="746"/>
        <v>1709</v>
      </c>
      <c r="J3402" s="3">
        <f t="shared" ca="1" si="747"/>
        <v>1684</v>
      </c>
      <c r="K3402" s="4">
        <f t="shared" ref="K3402:K3465" ca="1" si="750">NORMINV(RAND(),$N$4,$N$5)</f>
        <v>6.4967782407435362</v>
      </c>
      <c r="L3402" s="4">
        <f t="shared" ref="L3402:L3465" ca="1" si="751">NORMINV(RAND(),$O$4,$O$5)</f>
        <v>48.353526687957292</v>
      </c>
      <c r="M3402" s="4" t="str">
        <f ca="1">IF($B3402&gt;$I$4,"",VLOOKUP($B3402,G$10:$K$6000,5,FALSE))</f>
        <v/>
      </c>
      <c r="N3402" s="4" t="str">
        <f ca="1">IF($B3402&gt;$I$4,"",VLOOKUP($B3402,H$10:$K$6000,4,FALSE))</f>
        <v/>
      </c>
      <c r="O3402" s="4" t="str">
        <f ca="1">IF($B3402&gt;$I$4,"",VLOOKUP($B3402,I$10:$L$6000,4,FALSE))</f>
        <v/>
      </c>
      <c r="P3402" s="4" t="str">
        <f ca="1">IF($B3402&gt;$I$4,"",VLOOKUP($B3402,J$10:$L$6000,3,FALSE))</f>
        <v/>
      </c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8"/>
      <c r="AD3402" s="8"/>
    </row>
    <row r="3403" spans="2:30" x14ac:dyDescent="0.25">
      <c r="B3403" s="3">
        <f t="shared" si="741"/>
        <v>3394</v>
      </c>
      <c r="C3403" s="3">
        <f t="shared" ca="1" si="748"/>
        <v>0</v>
      </c>
      <c r="D3403" s="3">
        <f t="shared" ca="1" si="742"/>
        <v>1</v>
      </c>
      <c r="E3403" s="3">
        <f t="shared" ca="1" si="749"/>
        <v>1</v>
      </c>
      <c r="F3403" s="3">
        <f t="shared" ca="1" si="743"/>
        <v>0</v>
      </c>
      <c r="G3403" s="3">
        <f t="shared" ca="1" si="744"/>
        <v>1745</v>
      </c>
      <c r="H3403" s="3">
        <f t="shared" ca="1" si="745"/>
        <v>1649</v>
      </c>
      <c r="I3403" s="3">
        <f t="shared" ca="1" si="746"/>
        <v>1710</v>
      </c>
      <c r="J3403" s="3">
        <f t="shared" ca="1" si="747"/>
        <v>1684</v>
      </c>
      <c r="K3403" s="4">
        <f t="shared" ca="1" si="750"/>
        <v>7.2106869971944496</v>
      </c>
      <c r="L3403" s="4">
        <f t="shared" ca="1" si="751"/>
        <v>47.495359156182737</v>
      </c>
      <c r="M3403" s="4" t="str">
        <f ca="1">IF($B3403&gt;$I$4,"",VLOOKUP($B3403,G$10:$K$6000,5,FALSE))</f>
        <v/>
      </c>
      <c r="N3403" s="4" t="str">
        <f ca="1">IF($B3403&gt;$I$4,"",VLOOKUP($B3403,H$10:$K$6000,4,FALSE))</f>
        <v/>
      </c>
      <c r="O3403" s="4" t="str">
        <f ca="1">IF($B3403&gt;$I$4,"",VLOOKUP($B3403,I$10:$L$6000,4,FALSE))</f>
        <v/>
      </c>
      <c r="P3403" s="4" t="str">
        <f ca="1">IF($B3403&gt;$I$4,"",VLOOKUP($B3403,J$10:$L$6000,3,FALSE))</f>
        <v/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8"/>
      <c r="AD3403" s="8"/>
    </row>
    <row r="3404" spans="2:30" x14ac:dyDescent="0.25">
      <c r="B3404" s="3">
        <f t="shared" ref="B3404:B3467" si="752">B3403+1</f>
        <v>3395</v>
      </c>
      <c r="C3404" s="3">
        <f t="shared" ca="1" si="748"/>
        <v>0</v>
      </c>
      <c r="D3404" s="3">
        <f t="shared" ca="1" si="742"/>
        <v>1</v>
      </c>
      <c r="E3404" s="3">
        <f t="shared" ca="1" si="749"/>
        <v>1</v>
      </c>
      <c r="F3404" s="3">
        <f t="shared" ca="1" si="743"/>
        <v>0</v>
      </c>
      <c r="G3404" s="3">
        <f t="shared" ca="1" si="744"/>
        <v>1745</v>
      </c>
      <c r="H3404" s="3">
        <f t="shared" ca="1" si="745"/>
        <v>1650</v>
      </c>
      <c r="I3404" s="3">
        <f t="shared" ca="1" si="746"/>
        <v>1711</v>
      </c>
      <c r="J3404" s="3">
        <f t="shared" ca="1" si="747"/>
        <v>1684</v>
      </c>
      <c r="K3404" s="4">
        <f t="shared" ca="1" si="750"/>
        <v>7.273813665718297</v>
      </c>
      <c r="L3404" s="4">
        <f t="shared" ca="1" si="751"/>
        <v>46.253400260191071</v>
      </c>
      <c r="M3404" s="4" t="str">
        <f ca="1">IF($B3404&gt;$I$4,"",VLOOKUP($B3404,G$10:$K$6000,5,FALSE))</f>
        <v/>
      </c>
      <c r="N3404" s="4" t="str">
        <f ca="1">IF($B3404&gt;$I$4,"",VLOOKUP($B3404,H$10:$K$6000,4,FALSE))</f>
        <v/>
      </c>
      <c r="O3404" s="4" t="str">
        <f ca="1">IF($B3404&gt;$I$4,"",VLOOKUP($B3404,I$10:$L$6000,4,FALSE))</f>
        <v/>
      </c>
      <c r="P3404" s="4" t="str">
        <f ca="1">IF($B3404&gt;$I$4,"",VLOOKUP($B3404,J$10:$L$6000,3,FALSE))</f>
        <v/>
      </c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8"/>
      <c r="AD3404" s="8"/>
    </row>
    <row r="3405" spans="2:30" x14ac:dyDescent="0.25">
      <c r="B3405" s="3">
        <f t="shared" si="752"/>
        <v>3396</v>
      </c>
      <c r="C3405" s="3">
        <f t="shared" ca="1" si="748"/>
        <v>0</v>
      </c>
      <c r="D3405" s="3">
        <f t="shared" ca="1" si="742"/>
        <v>1</v>
      </c>
      <c r="E3405" s="3">
        <f t="shared" ca="1" si="749"/>
        <v>0</v>
      </c>
      <c r="F3405" s="3">
        <f t="shared" ca="1" si="743"/>
        <v>1</v>
      </c>
      <c r="G3405" s="3">
        <f t="shared" ca="1" si="744"/>
        <v>1745</v>
      </c>
      <c r="H3405" s="3">
        <f t="shared" ca="1" si="745"/>
        <v>1651</v>
      </c>
      <c r="I3405" s="3">
        <f t="shared" ca="1" si="746"/>
        <v>1711</v>
      </c>
      <c r="J3405" s="3">
        <f t="shared" ca="1" si="747"/>
        <v>1685</v>
      </c>
      <c r="K3405" s="4">
        <f t="shared" ca="1" si="750"/>
        <v>7.9946917405813416</v>
      </c>
      <c r="L3405" s="4">
        <f t="shared" ca="1" si="751"/>
        <v>47.812892726918356</v>
      </c>
      <c r="M3405" s="4" t="str">
        <f ca="1">IF($B3405&gt;$I$4,"",VLOOKUP($B3405,G$10:$K$6000,5,FALSE))</f>
        <v/>
      </c>
      <c r="N3405" s="4" t="str">
        <f ca="1">IF($B3405&gt;$I$4,"",VLOOKUP($B3405,H$10:$K$6000,4,FALSE))</f>
        <v/>
      </c>
      <c r="O3405" s="4" t="str">
        <f ca="1">IF($B3405&gt;$I$4,"",VLOOKUP($B3405,I$10:$L$6000,4,FALSE))</f>
        <v/>
      </c>
      <c r="P3405" s="4" t="str">
        <f ca="1">IF($B3405&gt;$I$4,"",VLOOKUP($B3405,J$10:$L$6000,3,FALSE))</f>
        <v/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8"/>
      <c r="AD3405" s="8"/>
    </row>
    <row r="3406" spans="2:30" x14ac:dyDescent="0.25">
      <c r="B3406" s="3">
        <f t="shared" si="752"/>
        <v>3397</v>
      </c>
      <c r="C3406" s="3">
        <f t="shared" ca="1" si="748"/>
        <v>1</v>
      </c>
      <c r="D3406" s="3">
        <f t="shared" ca="1" si="742"/>
        <v>0</v>
      </c>
      <c r="E3406" s="3">
        <f t="shared" ca="1" si="749"/>
        <v>1</v>
      </c>
      <c r="F3406" s="3">
        <f t="shared" ca="1" si="743"/>
        <v>0</v>
      </c>
      <c r="G3406" s="3">
        <f t="shared" ca="1" si="744"/>
        <v>1746</v>
      </c>
      <c r="H3406" s="3">
        <f t="shared" ca="1" si="745"/>
        <v>1651</v>
      </c>
      <c r="I3406" s="3">
        <f t="shared" ca="1" si="746"/>
        <v>1712</v>
      </c>
      <c r="J3406" s="3">
        <f t="shared" ca="1" si="747"/>
        <v>1685</v>
      </c>
      <c r="K3406" s="4">
        <f t="shared" ca="1" si="750"/>
        <v>6.8453230846797064</v>
      </c>
      <c r="L3406" s="4">
        <f t="shared" ca="1" si="751"/>
        <v>47.098499225223755</v>
      </c>
      <c r="M3406" s="4" t="str">
        <f ca="1">IF($B3406&gt;$I$4,"",VLOOKUP($B3406,G$10:$K$6000,5,FALSE))</f>
        <v/>
      </c>
      <c r="N3406" s="4" t="str">
        <f ca="1">IF($B3406&gt;$I$4,"",VLOOKUP($B3406,H$10:$K$6000,4,FALSE))</f>
        <v/>
      </c>
      <c r="O3406" s="4" t="str">
        <f ca="1">IF($B3406&gt;$I$4,"",VLOOKUP($B3406,I$10:$L$6000,4,FALSE))</f>
        <v/>
      </c>
      <c r="P3406" s="4" t="str">
        <f ca="1">IF($B3406&gt;$I$4,"",VLOOKUP($B3406,J$10:$L$6000,3,FALSE))</f>
        <v/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8"/>
      <c r="AD3406" s="8"/>
    </row>
    <row r="3407" spans="2:30" x14ac:dyDescent="0.25">
      <c r="B3407" s="3">
        <f t="shared" si="752"/>
        <v>3398</v>
      </c>
      <c r="C3407" s="3">
        <f t="shared" ca="1" si="748"/>
        <v>1</v>
      </c>
      <c r="D3407" s="3">
        <f t="shared" ca="1" si="742"/>
        <v>0</v>
      </c>
      <c r="E3407" s="3">
        <f t="shared" ca="1" si="749"/>
        <v>0</v>
      </c>
      <c r="F3407" s="3">
        <f t="shared" ca="1" si="743"/>
        <v>1</v>
      </c>
      <c r="G3407" s="3">
        <f t="shared" ca="1" si="744"/>
        <v>1747</v>
      </c>
      <c r="H3407" s="3">
        <f t="shared" ca="1" si="745"/>
        <v>1651</v>
      </c>
      <c r="I3407" s="3">
        <f t="shared" ca="1" si="746"/>
        <v>1712</v>
      </c>
      <c r="J3407" s="3">
        <f t="shared" ca="1" si="747"/>
        <v>1686</v>
      </c>
      <c r="K3407" s="4">
        <f t="shared" ca="1" si="750"/>
        <v>6.4667175459888435</v>
      </c>
      <c r="L3407" s="4">
        <f t="shared" ca="1" si="751"/>
        <v>48.742650058401026</v>
      </c>
      <c r="M3407" s="4" t="str">
        <f ca="1">IF($B3407&gt;$I$4,"",VLOOKUP($B3407,G$10:$K$6000,5,FALSE))</f>
        <v/>
      </c>
      <c r="N3407" s="4" t="str">
        <f ca="1">IF($B3407&gt;$I$4,"",VLOOKUP($B3407,H$10:$K$6000,4,FALSE))</f>
        <v/>
      </c>
      <c r="O3407" s="4" t="str">
        <f ca="1">IF($B3407&gt;$I$4,"",VLOOKUP($B3407,I$10:$L$6000,4,FALSE))</f>
        <v/>
      </c>
      <c r="P3407" s="4" t="str">
        <f ca="1">IF($B3407&gt;$I$4,"",VLOOKUP($B3407,J$10:$L$6000,3,FALSE))</f>
        <v/>
      </c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8"/>
      <c r="AD3407" s="8"/>
    </row>
    <row r="3408" spans="2:30" x14ac:dyDescent="0.25">
      <c r="B3408" s="3">
        <f t="shared" si="752"/>
        <v>3399</v>
      </c>
      <c r="C3408" s="3">
        <f t="shared" ca="1" si="748"/>
        <v>1</v>
      </c>
      <c r="D3408" s="3">
        <f t="shared" ca="1" si="742"/>
        <v>0</v>
      </c>
      <c r="E3408" s="3">
        <f t="shared" ca="1" si="749"/>
        <v>0</v>
      </c>
      <c r="F3408" s="3">
        <f t="shared" ca="1" si="743"/>
        <v>1</v>
      </c>
      <c r="G3408" s="3">
        <f t="shared" ca="1" si="744"/>
        <v>1748</v>
      </c>
      <c r="H3408" s="3">
        <f t="shared" ca="1" si="745"/>
        <v>1651</v>
      </c>
      <c r="I3408" s="3">
        <f t="shared" ca="1" si="746"/>
        <v>1712</v>
      </c>
      <c r="J3408" s="3">
        <f t="shared" ca="1" si="747"/>
        <v>1687</v>
      </c>
      <c r="K3408" s="4">
        <f t="shared" ca="1" si="750"/>
        <v>6.503964463523066</v>
      </c>
      <c r="L3408" s="4">
        <f t="shared" ca="1" si="751"/>
        <v>47.942992799988708</v>
      </c>
      <c r="M3408" s="4" t="str">
        <f ca="1">IF($B3408&gt;$I$4,"",VLOOKUP($B3408,G$10:$K$6000,5,FALSE))</f>
        <v/>
      </c>
      <c r="N3408" s="4" t="str">
        <f ca="1">IF($B3408&gt;$I$4,"",VLOOKUP($B3408,H$10:$K$6000,4,FALSE))</f>
        <v/>
      </c>
      <c r="O3408" s="4" t="str">
        <f ca="1">IF($B3408&gt;$I$4,"",VLOOKUP($B3408,I$10:$L$6000,4,FALSE))</f>
        <v/>
      </c>
      <c r="P3408" s="4" t="str">
        <f ca="1">IF($B3408&gt;$I$4,"",VLOOKUP($B3408,J$10:$L$6000,3,FALSE))</f>
        <v/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8"/>
      <c r="AD3408" s="8"/>
    </row>
    <row r="3409" spans="2:30" x14ac:dyDescent="0.25">
      <c r="B3409" s="3">
        <f t="shared" si="752"/>
        <v>3400</v>
      </c>
      <c r="C3409" s="3">
        <f t="shared" ca="1" si="748"/>
        <v>0</v>
      </c>
      <c r="D3409" s="3">
        <f t="shared" ca="1" si="742"/>
        <v>1</v>
      </c>
      <c r="E3409" s="3">
        <f t="shared" ca="1" si="749"/>
        <v>0</v>
      </c>
      <c r="F3409" s="3">
        <f t="shared" ca="1" si="743"/>
        <v>1</v>
      </c>
      <c r="G3409" s="3">
        <f t="shared" ca="1" si="744"/>
        <v>1748</v>
      </c>
      <c r="H3409" s="3">
        <f t="shared" ca="1" si="745"/>
        <v>1652</v>
      </c>
      <c r="I3409" s="3">
        <f t="shared" ca="1" si="746"/>
        <v>1712</v>
      </c>
      <c r="J3409" s="3">
        <f t="shared" ca="1" si="747"/>
        <v>1688</v>
      </c>
      <c r="K3409" s="4">
        <f t="shared" ca="1" si="750"/>
        <v>7.6247200704771316</v>
      </c>
      <c r="L3409" s="4">
        <f t="shared" ca="1" si="751"/>
        <v>47.725778775678627</v>
      </c>
      <c r="M3409" s="4" t="str">
        <f ca="1">IF($B3409&gt;$I$4,"",VLOOKUP($B3409,G$10:$K$6000,5,FALSE))</f>
        <v/>
      </c>
      <c r="N3409" s="4" t="str">
        <f ca="1">IF($B3409&gt;$I$4,"",VLOOKUP($B3409,H$10:$K$6000,4,FALSE))</f>
        <v/>
      </c>
      <c r="O3409" s="4" t="str">
        <f ca="1">IF($B3409&gt;$I$4,"",VLOOKUP($B3409,I$10:$L$6000,4,FALSE))</f>
        <v/>
      </c>
      <c r="P3409" s="4" t="str">
        <f ca="1">IF($B3409&gt;$I$4,"",VLOOKUP($B3409,J$10:$L$6000,3,FALSE))</f>
        <v/>
      </c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8"/>
      <c r="AD3409" s="8"/>
    </row>
    <row r="3410" spans="2:30" x14ac:dyDescent="0.25">
      <c r="B3410" s="3">
        <f t="shared" si="752"/>
        <v>3401</v>
      </c>
      <c r="C3410" s="3">
        <f t="shared" ca="1" si="748"/>
        <v>1</v>
      </c>
      <c r="D3410" s="3">
        <f t="shared" ca="1" si="742"/>
        <v>0</v>
      </c>
      <c r="E3410" s="3">
        <f t="shared" ca="1" si="749"/>
        <v>0</v>
      </c>
      <c r="F3410" s="3">
        <f t="shared" ca="1" si="743"/>
        <v>1</v>
      </c>
      <c r="G3410" s="3">
        <f t="shared" ca="1" si="744"/>
        <v>1749</v>
      </c>
      <c r="H3410" s="3">
        <f t="shared" ca="1" si="745"/>
        <v>1652</v>
      </c>
      <c r="I3410" s="3">
        <f t="shared" ca="1" si="746"/>
        <v>1712</v>
      </c>
      <c r="J3410" s="3">
        <f t="shared" ca="1" si="747"/>
        <v>1689</v>
      </c>
      <c r="K3410" s="4">
        <f t="shared" ca="1" si="750"/>
        <v>6.7521063019439751</v>
      </c>
      <c r="L3410" s="4">
        <f t="shared" ca="1" si="751"/>
        <v>48.021334009749282</v>
      </c>
      <c r="M3410" s="4" t="str">
        <f ca="1">IF($B3410&gt;$I$4,"",VLOOKUP($B3410,G$10:$K$6000,5,FALSE))</f>
        <v/>
      </c>
      <c r="N3410" s="4" t="str">
        <f ca="1">IF($B3410&gt;$I$4,"",VLOOKUP($B3410,H$10:$K$6000,4,FALSE))</f>
        <v/>
      </c>
      <c r="O3410" s="4" t="str">
        <f ca="1">IF($B3410&gt;$I$4,"",VLOOKUP($B3410,I$10:$L$6000,4,FALSE))</f>
        <v/>
      </c>
      <c r="P3410" s="4" t="str">
        <f ca="1">IF($B3410&gt;$I$4,"",VLOOKUP($B3410,J$10:$L$6000,3,FALSE))</f>
        <v/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8"/>
      <c r="AD3410" s="8"/>
    </row>
    <row r="3411" spans="2:30" x14ac:dyDescent="0.25">
      <c r="B3411" s="3">
        <f t="shared" si="752"/>
        <v>3402</v>
      </c>
      <c r="C3411" s="3">
        <f t="shared" ca="1" si="748"/>
        <v>0</v>
      </c>
      <c r="D3411" s="3">
        <f t="shared" ca="1" si="742"/>
        <v>1</v>
      </c>
      <c r="E3411" s="3">
        <f t="shared" ca="1" si="749"/>
        <v>1</v>
      </c>
      <c r="F3411" s="3">
        <f t="shared" ca="1" si="743"/>
        <v>0</v>
      </c>
      <c r="G3411" s="3">
        <f t="shared" ca="1" si="744"/>
        <v>1749</v>
      </c>
      <c r="H3411" s="3">
        <f t="shared" ca="1" si="745"/>
        <v>1653</v>
      </c>
      <c r="I3411" s="3">
        <f t="shared" ca="1" si="746"/>
        <v>1713</v>
      </c>
      <c r="J3411" s="3">
        <f t="shared" ca="1" si="747"/>
        <v>1689</v>
      </c>
      <c r="K3411" s="4">
        <f t="shared" ca="1" si="750"/>
        <v>7.3249414635520784</v>
      </c>
      <c r="L3411" s="4">
        <f t="shared" ca="1" si="751"/>
        <v>45.542192145102156</v>
      </c>
      <c r="M3411" s="4" t="str">
        <f ca="1">IF($B3411&gt;$I$4,"",VLOOKUP($B3411,G$10:$K$6000,5,FALSE))</f>
        <v/>
      </c>
      <c r="N3411" s="4" t="str">
        <f ca="1">IF($B3411&gt;$I$4,"",VLOOKUP($B3411,H$10:$K$6000,4,FALSE))</f>
        <v/>
      </c>
      <c r="O3411" s="4" t="str">
        <f ca="1">IF($B3411&gt;$I$4,"",VLOOKUP($B3411,I$10:$L$6000,4,FALSE))</f>
        <v/>
      </c>
      <c r="P3411" s="4" t="str">
        <f ca="1">IF($B3411&gt;$I$4,"",VLOOKUP($B3411,J$10:$L$6000,3,FALSE))</f>
        <v/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8"/>
      <c r="AD3411" s="8"/>
    </row>
    <row r="3412" spans="2:30" x14ac:dyDescent="0.25">
      <c r="B3412" s="3">
        <f t="shared" si="752"/>
        <v>3403</v>
      </c>
      <c r="C3412" s="3">
        <f t="shared" ca="1" si="748"/>
        <v>1</v>
      </c>
      <c r="D3412" s="3">
        <f t="shared" ca="1" si="742"/>
        <v>0</v>
      </c>
      <c r="E3412" s="3">
        <f t="shared" ca="1" si="749"/>
        <v>0</v>
      </c>
      <c r="F3412" s="3">
        <f t="shared" ca="1" si="743"/>
        <v>1</v>
      </c>
      <c r="G3412" s="3">
        <f t="shared" ca="1" si="744"/>
        <v>1750</v>
      </c>
      <c r="H3412" s="3">
        <f t="shared" ca="1" si="745"/>
        <v>1653</v>
      </c>
      <c r="I3412" s="3">
        <f t="shared" ca="1" si="746"/>
        <v>1713</v>
      </c>
      <c r="J3412" s="3">
        <f t="shared" ca="1" si="747"/>
        <v>1690</v>
      </c>
      <c r="K3412" s="4">
        <f t="shared" ca="1" si="750"/>
        <v>6.1705565793817918</v>
      </c>
      <c r="L3412" s="4">
        <f t="shared" ca="1" si="751"/>
        <v>47.58410056483288</v>
      </c>
      <c r="M3412" s="4" t="str">
        <f ca="1">IF($B3412&gt;$I$4,"",VLOOKUP($B3412,G$10:$K$6000,5,FALSE))</f>
        <v/>
      </c>
      <c r="N3412" s="4" t="str">
        <f ca="1">IF($B3412&gt;$I$4,"",VLOOKUP($B3412,H$10:$K$6000,4,FALSE))</f>
        <v/>
      </c>
      <c r="O3412" s="4" t="str">
        <f ca="1">IF($B3412&gt;$I$4,"",VLOOKUP($B3412,I$10:$L$6000,4,FALSE))</f>
        <v/>
      </c>
      <c r="P3412" s="4" t="str">
        <f ca="1">IF($B3412&gt;$I$4,"",VLOOKUP($B3412,J$10:$L$6000,3,FALSE))</f>
        <v/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8"/>
      <c r="AD3412" s="8"/>
    </row>
    <row r="3413" spans="2:30" x14ac:dyDescent="0.25">
      <c r="B3413" s="3">
        <f t="shared" si="752"/>
        <v>3404</v>
      </c>
      <c r="C3413" s="3">
        <f t="shared" ca="1" si="748"/>
        <v>1</v>
      </c>
      <c r="D3413" s="3">
        <f t="shared" ca="1" si="742"/>
        <v>0</v>
      </c>
      <c r="E3413" s="3">
        <f t="shared" ca="1" si="749"/>
        <v>0</v>
      </c>
      <c r="F3413" s="3">
        <f t="shared" ca="1" si="743"/>
        <v>1</v>
      </c>
      <c r="G3413" s="3">
        <f t="shared" ca="1" si="744"/>
        <v>1751</v>
      </c>
      <c r="H3413" s="3">
        <f t="shared" ca="1" si="745"/>
        <v>1653</v>
      </c>
      <c r="I3413" s="3">
        <f t="shared" ca="1" si="746"/>
        <v>1713</v>
      </c>
      <c r="J3413" s="3">
        <f t="shared" ca="1" si="747"/>
        <v>1691</v>
      </c>
      <c r="K3413" s="4">
        <f t="shared" ca="1" si="750"/>
        <v>6.8244011371161131</v>
      </c>
      <c r="L3413" s="4">
        <f t="shared" ca="1" si="751"/>
        <v>47.552209360539955</v>
      </c>
      <c r="M3413" s="4" t="str">
        <f ca="1">IF($B3413&gt;$I$4,"",VLOOKUP($B3413,G$10:$K$6000,5,FALSE))</f>
        <v/>
      </c>
      <c r="N3413" s="4" t="str">
        <f ca="1">IF($B3413&gt;$I$4,"",VLOOKUP($B3413,H$10:$K$6000,4,FALSE))</f>
        <v/>
      </c>
      <c r="O3413" s="4" t="str">
        <f ca="1">IF($B3413&gt;$I$4,"",VLOOKUP($B3413,I$10:$L$6000,4,FALSE))</f>
        <v/>
      </c>
      <c r="P3413" s="4" t="str">
        <f ca="1">IF($B3413&gt;$I$4,"",VLOOKUP($B3413,J$10:$L$6000,3,FALSE))</f>
        <v/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8"/>
      <c r="AD3413" s="8"/>
    </row>
    <row r="3414" spans="2:30" x14ac:dyDescent="0.25">
      <c r="B3414" s="3">
        <f t="shared" si="752"/>
        <v>3405</v>
      </c>
      <c r="C3414" s="3">
        <f t="shared" ca="1" si="748"/>
        <v>1</v>
      </c>
      <c r="D3414" s="3">
        <f t="shared" ca="1" si="742"/>
        <v>0</v>
      </c>
      <c r="E3414" s="3">
        <f t="shared" ca="1" si="749"/>
        <v>1</v>
      </c>
      <c r="F3414" s="3">
        <f t="shared" ca="1" si="743"/>
        <v>0</v>
      </c>
      <c r="G3414" s="3">
        <f t="shared" ca="1" si="744"/>
        <v>1752</v>
      </c>
      <c r="H3414" s="3">
        <f t="shared" ca="1" si="745"/>
        <v>1653</v>
      </c>
      <c r="I3414" s="3">
        <f t="shared" ca="1" si="746"/>
        <v>1714</v>
      </c>
      <c r="J3414" s="3">
        <f t="shared" ca="1" si="747"/>
        <v>1691</v>
      </c>
      <c r="K3414" s="4">
        <f t="shared" ca="1" si="750"/>
        <v>6.0930935197891536</v>
      </c>
      <c r="L3414" s="4">
        <f t="shared" ca="1" si="751"/>
        <v>47.06046098152985</v>
      </c>
      <c r="M3414" s="4" t="str">
        <f ca="1">IF($B3414&gt;$I$4,"",VLOOKUP($B3414,G$10:$K$6000,5,FALSE))</f>
        <v/>
      </c>
      <c r="N3414" s="4" t="str">
        <f ca="1">IF($B3414&gt;$I$4,"",VLOOKUP($B3414,H$10:$K$6000,4,FALSE))</f>
        <v/>
      </c>
      <c r="O3414" s="4" t="str">
        <f ca="1">IF($B3414&gt;$I$4,"",VLOOKUP($B3414,I$10:$L$6000,4,FALSE))</f>
        <v/>
      </c>
      <c r="P3414" s="4" t="str">
        <f ca="1">IF($B3414&gt;$I$4,"",VLOOKUP($B3414,J$10:$L$6000,3,FALSE))</f>
        <v/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8"/>
      <c r="AD3414" s="8"/>
    </row>
    <row r="3415" spans="2:30" x14ac:dyDescent="0.25">
      <c r="B3415" s="3">
        <f t="shared" si="752"/>
        <v>3406</v>
      </c>
      <c r="C3415" s="3">
        <f t="shared" ca="1" si="748"/>
        <v>0</v>
      </c>
      <c r="D3415" s="3">
        <f t="shared" ca="1" si="742"/>
        <v>1</v>
      </c>
      <c r="E3415" s="3">
        <f t="shared" ca="1" si="749"/>
        <v>0</v>
      </c>
      <c r="F3415" s="3">
        <f t="shared" ca="1" si="743"/>
        <v>1</v>
      </c>
      <c r="G3415" s="3">
        <f t="shared" ca="1" si="744"/>
        <v>1752</v>
      </c>
      <c r="H3415" s="3">
        <f t="shared" ca="1" si="745"/>
        <v>1654</v>
      </c>
      <c r="I3415" s="3">
        <f t="shared" ca="1" si="746"/>
        <v>1714</v>
      </c>
      <c r="J3415" s="3">
        <f t="shared" ca="1" si="747"/>
        <v>1692</v>
      </c>
      <c r="K3415" s="4">
        <f t="shared" ca="1" si="750"/>
        <v>7.5161051381982649</v>
      </c>
      <c r="L3415" s="4">
        <f t="shared" ca="1" si="751"/>
        <v>49.313348828039864</v>
      </c>
      <c r="M3415" s="4" t="str">
        <f ca="1">IF($B3415&gt;$I$4,"",VLOOKUP($B3415,G$10:$K$6000,5,FALSE))</f>
        <v/>
      </c>
      <c r="N3415" s="4" t="str">
        <f ca="1">IF($B3415&gt;$I$4,"",VLOOKUP($B3415,H$10:$K$6000,4,FALSE))</f>
        <v/>
      </c>
      <c r="O3415" s="4" t="str">
        <f ca="1">IF($B3415&gt;$I$4,"",VLOOKUP($B3415,I$10:$L$6000,4,FALSE))</f>
        <v/>
      </c>
      <c r="P3415" s="4" t="str">
        <f ca="1">IF($B3415&gt;$I$4,"",VLOOKUP($B3415,J$10:$L$6000,3,FALSE))</f>
        <v/>
      </c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8"/>
      <c r="AD3415" s="8"/>
    </row>
    <row r="3416" spans="2:30" x14ac:dyDescent="0.25">
      <c r="B3416" s="3">
        <f t="shared" si="752"/>
        <v>3407</v>
      </c>
      <c r="C3416" s="3">
        <f t="shared" ca="1" si="748"/>
        <v>1</v>
      </c>
      <c r="D3416" s="3">
        <f t="shared" ca="1" si="742"/>
        <v>0</v>
      </c>
      <c r="E3416" s="3">
        <f t="shared" ca="1" si="749"/>
        <v>1</v>
      </c>
      <c r="F3416" s="3">
        <f t="shared" ca="1" si="743"/>
        <v>0</v>
      </c>
      <c r="G3416" s="3">
        <f t="shared" ca="1" si="744"/>
        <v>1753</v>
      </c>
      <c r="H3416" s="3">
        <f t="shared" ca="1" si="745"/>
        <v>1654</v>
      </c>
      <c r="I3416" s="3">
        <f t="shared" ca="1" si="746"/>
        <v>1715</v>
      </c>
      <c r="J3416" s="3">
        <f t="shared" ca="1" si="747"/>
        <v>1692</v>
      </c>
      <c r="K3416" s="4">
        <f t="shared" ca="1" si="750"/>
        <v>6.4023299135933591</v>
      </c>
      <c r="L3416" s="4">
        <f t="shared" ca="1" si="751"/>
        <v>47.263513810036351</v>
      </c>
      <c r="M3416" s="4" t="str">
        <f ca="1">IF($B3416&gt;$I$4,"",VLOOKUP($B3416,G$10:$K$6000,5,FALSE))</f>
        <v/>
      </c>
      <c r="N3416" s="4" t="str">
        <f ca="1">IF($B3416&gt;$I$4,"",VLOOKUP($B3416,H$10:$K$6000,4,FALSE))</f>
        <v/>
      </c>
      <c r="O3416" s="4" t="str">
        <f ca="1">IF($B3416&gt;$I$4,"",VLOOKUP($B3416,I$10:$L$6000,4,FALSE))</f>
        <v/>
      </c>
      <c r="P3416" s="4" t="str">
        <f ca="1">IF($B3416&gt;$I$4,"",VLOOKUP($B3416,J$10:$L$6000,3,FALSE))</f>
        <v/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8"/>
      <c r="AD3416" s="8"/>
    </row>
    <row r="3417" spans="2:30" x14ac:dyDescent="0.25">
      <c r="B3417" s="3">
        <f t="shared" si="752"/>
        <v>3408</v>
      </c>
      <c r="C3417" s="3">
        <f t="shared" ca="1" si="748"/>
        <v>0</v>
      </c>
      <c r="D3417" s="3">
        <f t="shared" ca="1" si="742"/>
        <v>1</v>
      </c>
      <c r="E3417" s="3">
        <f t="shared" ca="1" si="749"/>
        <v>1</v>
      </c>
      <c r="F3417" s="3">
        <f t="shared" ca="1" si="743"/>
        <v>0</v>
      </c>
      <c r="G3417" s="3">
        <f t="shared" ca="1" si="744"/>
        <v>1753</v>
      </c>
      <c r="H3417" s="3">
        <f t="shared" ca="1" si="745"/>
        <v>1655</v>
      </c>
      <c r="I3417" s="3">
        <f t="shared" ca="1" si="746"/>
        <v>1716</v>
      </c>
      <c r="J3417" s="3">
        <f t="shared" ca="1" si="747"/>
        <v>1692</v>
      </c>
      <c r="K3417" s="4">
        <f t="shared" ca="1" si="750"/>
        <v>7.5234994848889816</v>
      </c>
      <c r="L3417" s="4">
        <f t="shared" ca="1" si="751"/>
        <v>46.510051910070182</v>
      </c>
      <c r="M3417" s="4" t="str">
        <f ca="1">IF($B3417&gt;$I$4,"",VLOOKUP($B3417,G$10:$K$6000,5,FALSE))</f>
        <v/>
      </c>
      <c r="N3417" s="4" t="str">
        <f ca="1">IF($B3417&gt;$I$4,"",VLOOKUP($B3417,H$10:$K$6000,4,FALSE))</f>
        <v/>
      </c>
      <c r="O3417" s="4" t="str">
        <f ca="1">IF($B3417&gt;$I$4,"",VLOOKUP($B3417,I$10:$L$6000,4,FALSE))</f>
        <v/>
      </c>
      <c r="P3417" s="4" t="str">
        <f ca="1">IF($B3417&gt;$I$4,"",VLOOKUP($B3417,J$10:$L$6000,3,FALSE))</f>
        <v/>
      </c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8"/>
      <c r="AD3417" s="8"/>
    </row>
    <row r="3418" spans="2:30" x14ac:dyDescent="0.25">
      <c r="B3418" s="3">
        <f t="shared" si="752"/>
        <v>3409</v>
      </c>
      <c r="C3418" s="3">
        <f t="shared" ca="1" si="748"/>
        <v>0</v>
      </c>
      <c r="D3418" s="3">
        <f t="shared" ca="1" si="742"/>
        <v>1</v>
      </c>
      <c r="E3418" s="3">
        <f t="shared" ca="1" si="749"/>
        <v>1</v>
      </c>
      <c r="F3418" s="3">
        <f t="shared" ca="1" si="743"/>
        <v>0</v>
      </c>
      <c r="G3418" s="3">
        <f t="shared" ca="1" si="744"/>
        <v>1753</v>
      </c>
      <c r="H3418" s="3">
        <f t="shared" ca="1" si="745"/>
        <v>1656</v>
      </c>
      <c r="I3418" s="3">
        <f t="shared" ca="1" si="746"/>
        <v>1717</v>
      </c>
      <c r="J3418" s="3">
        <f t="shared" ca="1" si="747"/>
        <v>1692</v>
      </c>
      <c r="K3418" s="4">
        <f t="shared" ca="1" si="750"/>
        <v>7.3179893715679567</v>
      </c>
      <c r="L3418" s="4">
        <f t="shared" ca="1" si="751"/>
        <v>46.817141197462703</v>
      </c>
      <c r="M3418" s="4" t="str">
        <f ca="1">IF($B3418&gt;$I$4,"",VLOOKUP($B3418,G$10:$K$6000,5,FALSE))</f>
        <v/>
      </c>
      <c r="N3418" s="4" t="str">
        <f ca="1">IF($B3418&gt;$I$4,"",VLOOKUP($B3418,H$10:$K$6000,4,FALSE))</f>
        <v/>
      </c>
      <c r="O3418" s="4" t="str">
        <f ca="1">IF($B3418&gt;$I$4,"",VLOOKUP($B3418,I$10:$L$6000,4,FALSE))</f>
        <v/>
      </c>
      <c r="P3418" s="4" t="str">
        <f ca="1">IF($B3418&gt;$I$4,"",VLOOKUP($B3418,J$10:$L$6000,3,FALSE))</f>
        <v/>
      </c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8"/>
      <c r="AD3418" s="8"/>
    </row>
    <row r="3419" spans="2:30" x14ac:dyDescent="0.25">
      <c r="B3419" s="3">
        <f t="shared" si="752"/>
        <v>3410</v>
      </c>
      <c r="C3419" s="3">
        <f t="shared" ca="1" si="748"/>
        <v>1</v>
      </c>
      <c r="D3419" s="3">
        <f t="shared" ca="1" si="742"/>
        <v>0</v>
      </c>
      <c r="E3419" s="3">
        <f t="shared" ca="1" si="749"/>
        <v>1</v>
      </c>
      <c r="F3419" s="3">
        <f t="shared" ca="1" si="743"/>
        <v>0</v>
      </c>
      <c r="G3419" s="3">
        <f t="shared" ca="1" si="744"/>
        <v>1754</v>
      </c>
      <c r="H3419" s="3">
        <f t="shared" ca="1" si="745"/>
        <v>1656</v>
      </c>
      <c r="I3419" s="3">
        <f t="shared" ca="1" si="746"/>
        <v>1718</v>
      </c>
      <c r="J3419" s="3">
        <f t="shared" ca="1" si="747"/>
        <v>1692</v>
      </c>
      <c r="K3419" s="4">
        <f t="shared" ca="1" si="750"/>
        <v>6.6665239108476779</v>
      </c>
      <c r="L3419" s="4">
        <f t="shared" ca="1" si="751"/>
        <v>45.773350220174322</v>
      </c>
      <c r="M3419" s="4" t="str">
        <f ca="1">IF($B3419&gt;$I$4,"",VLOOKUP($B3419,G$10:$K$6000,5,FALSE))</f>
        <v/>
      </c>
      <c r="N3419" s="4" t="str">
        <f ca="1">IF($B3419&gt;$I$4,"",VLOOKUP($B3419,H$10:$K$6000,4,FALSE))</f>
        <v/>
      </c>
      <c r="O3419" s="4" t="str">
        <f ca="1">IF($B3419&gt;$I$4,"",VLOOKUP($B3419,I$10:$L$6000,4,FALSE))</f>
        <v/>
      </c>
      <c r="P3419" s="4" t="str">
        <f ca="1">IF($B3419&gt;$I$4,"",VLOOKUP($B3419,J$10:$L$6000,3,FALSE))</f>
        <v/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8"/>
      <c r="AD3419" s="8"/>
    </row>
    <row r="3420" spans="2:30" x14ac:dyDescent="0.25">
      <c r="B3420" s="3">
        <f t="shared" si="752"/>
        <v>3411</v>
      </c>
      <c r="C3420" s="3">
        <f t="shared" ca="1" si="748"/>
        <v>1</v>
      </c>
      <c r="D3420" s="3">
        <f t="shared" ca="1" si="742"/>
        <v>0</v>
      </c>
      <c r="E3420" s="3">
        <f t="shared" ca="1" si="749"/>
        <v>0</v>
      </c>
      <c r="F3420" s="3">
        <f t="shared" ca="1" si="743"/>
        <v>1</v>
      </c>
      <c r="G3420" s="3">
        <f t="shared" ca="1" si="744"/>
        <v>1755</v>
      </c>
      <c r="H3420" s="3">
        <f t="shared" ca="1" si="745"/>
        <v>1656</v>
      </c>
      <c r="I3420" s="3">
        <f t="shared" ca="1" si="746"/>
        <v>1718</v>
      </c>
      <c r="J3420" s="3">
        <f t="shared" ca="1" si="747"/>
        <v>1693</v>
      </c>
      <c r="K3420" s="4">
        <f t="shared" ca="1" si="750"/>
        <v>5.9711503005078175</v>
      </c>
      <c r="L3420" s="4">
        <f t="shared" ca="1" si="751"/>
        <v>52.284341418719038</v>
      </c>
      <c r="M3420" s="4" t="str">
        <f ca="1">IF($B3420&gt;$I$4,"",VLOOKUP($B3420,G$10:$K$6000,5,FALSE))</f>
        <v/>
      </c>
      <c r="N3420" s="4" t="str">
        <f ca="1">IF($B3420&gt;$I$4,"",VLOOKUP($B3420,H$10:$K$6000,4,FALSE))</f>
        <v/>
      </c>
      <c r="O3420" s="4" t="str">
        <f ca="1">IF($B3420&gt;$I$4,"",VLOOKUP($B3420,I$10:$L$6000,4,FALSE))</f>
        <v/>
      </c>
      <c r="P3420" s="4" t="str">
        <f ca="1">IF($B3420&gt;$I$4,"",VLOOKUP($B3420,J$10:$L$6000,3,FALSE))</f>
        <v/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8"/>
      <c r="AD3420" s="8"/>
    </row>
    <row r="3421" spans="2:30" x14ac:dyDescent="0.25">
      <c r="B3421" s="3">
        <f t="shared" si="752"/>
        <v>3412</v>
      </c>
      <c r="C3421" s="3">
        <f t="shared" ca="1" si="748"/>
        <v>1</v>
      </c>
      <c r="D3421" s="3">
        <f t="shared" ca="1" si="742"/>
        <v>0</v>
      </c>
      <c r="E3421" s="3">
        <f t="shared" ca="1" si="749"/>
        <v>1</v>
      </c>
      <c r="F3421" s="3">
        <f t="shared" ca="1" si="743"/>
        <v>0</v>
      </c>
      <c r="G3421" s="3">
        <f t="shared" ca="1" si="744"/>
        <v>1756</v>
      </c>
      <c r="H3421" s="3">
        <f t="shared" ca="1" si="745"/>
        <v>1656</v>
      </c>
      <c r="I3421" s="3">
        <f t="shared" ca="1" si="746"/>
        <v>1719</v>
      </c>
      <c r="J3421" s="3">
        <f t="shared" ca="1" si="747"/>
        <v>1693</v>
      </c>
      <c r="K3421" s="4">
        <f t="shared" ca="1" si="750"/>
        <v>6.8304750042497986</v>
      </c>
      <c r="L3421" s="4">
        <f t="shared" ca="1" si="751"/>
        <v>44.69261362301674</v>
      </c>
      <c r="M3421" s="4" t="str">
        <f ca="1">IF($B3421&gt;$I$4,"",VLOOKUP($B3421,G$10:$K$6000,5,FALSE))</f>
        <v/>
      </c>
      <c r="N3421" s="4" t="str">
        <f ca="1">IF($B3421&gt;$I$4,"",VLOOKUP($B3421,H$10:$K$6000,4,FALSE))</f>
        <v/>
      </c>
      <c r="O3421" s="4" t="str">
        <f ca="1">IF($B3421&gt;$I$4,"",VLOOKUP($B3421,I$10:$L$6000,4,FALSE))</f>
        <v/>
      </c>
      <c r="P3421" s="4" t="str">
        <f ca="1">IF($B3421&gt;$I$4,"",VLOOKUP($B3421,J$10:$L$6000,3,FALSE))</f>
        <v/>
      </c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8"/>
      <c r="AD3421" s="8"/>
    </row>
    <row r="3422" spans="2:30" x14ac:dyDescent="0.25">
      <c r="B3422" s="3">
        <f t="shared" si="752"/>
        <v>3413</v>
      </c>
      <c r="C3422" s="3">
        <f t="shared" ca="1" si="748"/>
        <v>1</v>
      </c>
      <c r="D3422" s="3">
        <f t="shared" ca="1" si="742"/>
        <v>0</v>
      </c>
      <c r="E3422" s="3">
        <f t="shared" ca="1" si="749"/>
        <v>0</v>
      </c>
      <c r="F3422" s="3">
        <f t="shared" ca="1" si="743"/>
        <v>1</v>
      </c>
      <c r="G3422" s="3">
        <f t="shared" ca="1" si="744"/>
        <v>1757</v>
      </c>
      <c r="H3422" s="3">
        <f t="shared" ca="1" si="745"/>
        <v>1656</v>
      </c>
      <c r="I3422" s="3">
        <f t="shared" ca="1" si="746"/>
        <v>1719</v>
      </c>
      <c r="J3422" s="3">
        <f t="shared" ca="1" si="747"/>
        <v>1694</v>
      </c>
      <c r="K3422" s="4">
        <f t="shared" ca="1" si="750"/>
        <v>6.6074063124256117</v>
      </c>
      <c r="L3422" s="4">
        <f t="shared" ca="1" si="751"/>
        <v>48.547964666890429</v>
      </c>
      <c r="M3422" s="4" t="str">
        <f ca="1">IF($B3422&gt;$I$4,"",VLOOKUP($B3422,G$10:$K$6000,5,FALSE))</f>
        <v/>
      </c>
      <c r="N3422" s="4" t="str">
        <f ca="1">IF($B3422&gt;$I$4,"",VLOOKUP($B3422,H$10:$K$6000,4,FALSE))</f>
        <v/>
      </c>
      <c r="O3422" s="4" t="str">
        <f ca="1">IF($B3422&gt;$I$4,"",VLOOKUP($B3422,I$10:$L$6000,4,FALSE))</f>
        <v/>
      </c>
      <c r="P3422" s="4" t="str">
        <f ca="1">IF($B3422&gt;$I$4,"",VLOOKUP($B3422,J$10:$L$6000,3,FALSE))</f>
        <v/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8"/>
      <c r="AD3422" s="8"/>
    </row>
    <row r="3423" spans="2:30" x14ac:dyDescent="0.25">
      <c r="B3423" s="3">
        <f t="shared" si="752"/>
        <v>3414</v>
      </c>
      <c r="C3423" s="3">
        <f t="shared" ca="1" si="748"/>
        <v>1</v>
      </c>
      <c r="D3423" s="3">
        <f t="shared" ca="1" si="742"/>
        <v>0</v>
      </c>
      <c r="E3423" s="3">
        <f t="shared" ca="1" si="749"/>
        <v>0</v>
      </c>
      <c r="F3423" s="3">
        <f t="shared" ca="1" si="743"/>
        <v>1</v>
      </c>
      <c r="G3423" s="3">
        <f t="shared" ca="1" si="744"/>
        <v>1758</v>
      </c>
      <c r="H3423" s="3">
        <f t="shared" ca="1" si="745"/>
        <v>1656</v>
      </c>
      <c r="I3423" s="3">
        <f t="shared" ca="1" si="746"/>
        <v>1719</v>
      </c>
      <c r="J3423" s="3">
        <f t="shared" ca="1" si="747"/>
        <v>1695</v>
      </c>
      <c r="K3423" s="4">
        <f t="shared" ca="1" si="750"/>
        <v>6.3289152977957057</v>
      </c>
      <c r="L3423" s="4">
        <f t="shared" ca="1" si="751"/>
        <v>48.097516460444133</v>
      </c>
      <c r="M3423" s="4" t="str">
        <f ca="1">IF($B3423&gt;$I$4,"",VLOOKUP($B3423,G$10:$K$6000,5,FALSE))</f>
        <v/>
      </c>
      <c r="N3423" s="4" t="str">
        <f ca="1">IF($B3423&gt;$I$4,"",VLOOKUP($B3423,H$10:$K$6000,4,FALSE))</f>
        <v/>
      </c>
      <c r="O3423" s="4" t="str">
        <f ca="1">IF($B3423&gt;$I$4,"",VLOOKUP($B3423,I$10:$L$6000,4,FALSE))</f>
        <v/>
      </c>
      <c r="P3423" s="4" t="str">
        <f ca="1">IF($B3423&gt;$I$4,"",VLOOKUP($B3423,J$10:$L$6000,3,FALSE))</f>
        <v/>
      </c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8"/>
      <c r="AD3423" s="8"/>
    </row>
    <row r="3424" spans="2:30" x14ac:dyDescent="0.25">
      <c r="B3424" s="3">
        <f t="shared" si="752"/>
        <v>3415</v>
      </c>
      <c r="C3424" s="3">
        <f t="shared" ca="1" si="748"/>
        <v>0</v>
      </c>
      <c r="D3424" s="3">
        <f t="shared" ca="1" si="742"/>
        <v>1</v>
      </c>
      <c r="E3424" s="3">
        <f t="shared" ca="1" si="749"/>
        <v>1</v>
      </c>
      <c r="F3424" s="3">
        <f t="shared" ca="1" si="743"/>
        <v>0</v>
      </c>
      <c r="G3424" s="3">
        <f t="shared" ca="1" si="744"/>
        <v>1758</v>
      </c>
      <c r="H3424" s="3">
        <f t="shared" ca="1" si="745"/>
        <v>1657</v>
      </c>
      <c r="I3424" s="3">
        <f t="shared" ca="1" si="746"/>
        <v>1720</v>
      </c>
      <c r="J3424" s="3">
        <f t="shared" ca="1" si="747"/>
        <v>1695</v>
      </c>
      <c r="K3424" s="4">
        <f t="shared" ca="1" si="750"/>
        <v>7.447460760680535</v>
      </c>
      <c r="L3424" s="4">
        <f t="shared" ca="1" si="751"/>
        <v>47.042656954383524</v>
      </c>
      <c r="M3424" s="4" t="str">
        <f ca="1">IF($B3424&gt;$I$4,"",VLOOKUP($B3424,G$10:$K$6000,5,FALSE))</f>
        <v/>
      </c>
      <c r="N3424" s="4" t="str">
        <f ca="1">IF($B3424&gt;$I$4,"",VLOOKUP($B3424,H$10:$K$6000,4,FALSE))</f>
        <v/>
      </c>
      <c r="O3424" s="4" t="str">
        <f ca="1">IF($B3424&gt;$I$4,"",VLOOKUP($B3424,I$10:$L$6000,4,FALSE))</f>
        <v/>
      </c>
      <c r="P3424" s="4" t="str">
        <f ca="1">IF($B3424&gt;$I$4,"",VLOOKUP($B3424,J$10:$L$6000,3,FALSE))</f>
        <v/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8"/>
      <c r="AD3424" s="8"/>
    </row>
    <row r="3425" spans="2:30" x14ac:dyDescent="0.25">
      <c r="B3425" s="3">
        <f t="shared" si="752"/>
        <v>3416</v>
      </c>
      <c r="C3425" s="3">
        <f t="shared" ca="1" si="748"/>
        <v>0</v>
      </c>
      <c r="D3425" s="3">
        <f t="shared" ca="1" si="742"/>
        <v>1</v>
      </c>
      <c r="E3425" s="3">
        <f t="shared" ca="1" si="749"/>
        <v>0</v>
      </c>
      <c r="F3425" s="3">
        <f t="shared" ca="1" si="743"/>
        <v>1</v>
      </c>
      <c r="G3425" s="3">
        <f t="shared" ca="1" si="744"/>
        <v>1758</v>
      </c>
      <c r="H3425" s="3">
        <f t="shared" ca="1" si="745"/>
        <v>1658</v>
      </c>
      <c r="I3425" s="3">
        <f t="shared" ca="1" si="746"/>
        <v>1720</v>
      </c>
      <c r="J3425" s="3">
        <f t="shared" ca="1" si="747"/>
        <v>1696</v>
      </c>
      <c r="K3425" s="4">
        <f t="shared" ca="1" si="750"/>
        <v>6.9451281125821538</v>
      </c>
      <c r="L3425" s="4">
        <f t="shared" ca="1" si="751"/>
        <v>48.589477329111659</v>
      </c>
      <c r="M3425" s="4" t="str">
        <f ca="1">IF($B3425&gt;$I$4,"",VLOOKUP($B3425,G$10:$K$6000,5,FALSE))</f>
        <v/>
      </c>
      <c r="N3425" s="4" t="str">
        <f ca="1">IF($B3425&gt;$I$4,"",VLOOKUP($B3425,H$10:$K$6000,4,FALSE))</f>
        <v/>
      </c>
      <c r="O3425" s="4" t="str">
        <f ca="1">IF($B3425&gt;$I$4,"",VLOOKUP($B3425,I$10:$L$6000,4,FALSE))</f>
        <v/>
      </c>
      <c r="P3425" s="4" t="str">
        <f ca="1">IF($B3425&gt;$I$4,"",VLOOKUP($B3425,J$10:$L$6000,3,FALSE))</f>
        <v/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8"/>
      <c r="AD3425" s="8"/>
    </row>
    <row r="3426" spans="2:30" x14ac:dyDescent="0.25">
      <c r="B3426" s="3">
        <f t="shared" si="752"/>
        <v>3417</v>
      </c>
      <c r="C3426" s="3">
        <f t="shared" ca="1" si="748"/>
        <v>1</v>
      </c>
      <c r="D3426" s="3">
        <f t="shared" ca="1" si="742"/>
        <v>0</v>
      </c>
      <c r="E3426" s="3">
        <f t="shared" ca="1" si="749"/>
        <v>1</v>
      </c>
      <c r="F3426" s="3">
        <f t="shared" ca="1" si="743"/>
        <v>0</v>
      </c>
      <c r="G3426" s="3">
        <f t="shared" ca="1" si="744"/>
        <v>1759</v>
      </c>
      <c r="H3426" s="3">
        <f t="shared" ca="1" si="745"/>
        <v>1658</v>
      </c>
      <c r="I3426" s="3">
        <f t="shared" ca="1" si="746"/>
        <v>1721</v>
      </c>
      <c r="J3426" s="3">
        <f t="shared" ca="1" si="747"/>
        <v>1696</v>
      </c>
      <c r="K3426" s="4">
        <f t="shared" ca="1" si="750"/>
        <v>6.382534922700283</v>
      </c>
      <c r="L3426" s="4">
        <f t="shared" ca="1" si="751"/>
        <v>46.241700452341654</v>
      </c>
      <c r="M3426" s="4" t="str">
        <f ca="1">IF($B3426&gt;$I$4,"",VLOOKUP($B3426,G$10:$K$6000,5,FALSE))</f>
        <v/>
      </c>
      <c r="N3426" s="4" t="str">
        <f ca="1">IF($B3426&gt;$I$4,"",VLOOKUP($B3426,H$10:$K$6000,4,FALSE))</f>
        <v/>
      </c>
      <c r="O3426" s="4" t="str">
        <f ca="1">IF($B3426&gt;$I$4,"",VLOOKUP($B3426,I$10:$L$6000,4,FALSE))</f>
        <v/>
      </c>
      <c r="P3426" s="4" t="str">
        <f ca="1">IF($B3426&gt;$I$4,"",VLOOKUP($B3426,J$10:$L$6000,3,FALSE))</f>
        <v/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8"/>
      <c r="AD3426" s="8"/>
    </row>
    <row r="3427" spans="2:30" x14ac:dyDescent="0.25">
      <c r="B3427" s="3">
        <f t="shared" si="752"/>
        <v>3418</v>
      </c>
      <c r="C3427" s="3">
        <f t="shared" ca="1" si="748"/>
        <v>1</v>
      </c>
      <c r="D3427" s="3">
        <f t="shared" ca="1" si="742"/>
        <v>0</v>
      </c>
      <c r="E3427" s="3">
        <f t="shared" ca="1" si="749"/>
        <v>0</v>
      </c>
      <c r="F3427" s="3">
        <f t="shared" ca="1" si="743"/>
        <v>1</v>
      </c>
      <c r="G3427" s="3">
        <f t="shared" ca="1" si="744"/>
        <v>1760</v>
      </c>
      <c r="H3427" s="3">
        <f t="shared" ca="1" si="745"/>
        <v>1658</v>
      </c>
      <c r="I3427" s="3">
        <f t="shared" ca="1" si="746"/>
        <v>1721</v>
      </c>
      <c r="J3427" s="3">
        <f t="shared" ca="1" si="747"/>
        <v>1697</v>
      </c>
      <c r="K3427" s="4">
        <f t="shared" ca="1" si="750"/>
        <v>6.6783422227123204</v>
      </c>
      <c r="L3427" s="4">
        <f t="shared" ca="1" si="751"/>
        <v>49.626896610085325</v>
      </c>
      <c r="M3427" s="4" t="str">
        <f ca="1">IF($B3427&gt;$I$4,"",VLOOKUP($B3427,G$10:$K$6000,5,FALSE))</f>
        <v/>
      </c>
      <c r="N3427" s="4" t="str">
        <f ca="1">IF($B3427&gt;$I$4,"",VLOOKUP($B3427,H$10:$K$6000,4,FALSE))</f>
        <v/>
      </c>
      <c r="O3427" s="4" t="str">
        <f ca="1">IF($B3427&gt;$I$4,"",VLOOKUP($B3427,I$10:$L$6000,4,FALSE))</f>
        <v/>
      </c>
      <c r="P3427" s="4" t="str">
        <f ca="1">IF($B3427&gt;$I$4,"",VLOOKUP($B3427,J$10:$L$6000,3,FALSE))</f>
        <v/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8"/>
      <c r="AD3427" s="8"/>
    </row>
    <row r="3428" spans="2:30" x14ac:dyDescent="0.25">
      <c r="B3428" s="3">
        <f t="shared" si="752"/>
        <v>3419</v>
      </c>
      <c r="C3428" s="3">
        <f t="shared" ca="1" si="748"/>
        <v>0</v>
      </c>
      <c r="D3428" s="3">
        <f t="shared" ca="1" si="742"/>
        <v>1</v>
      </c>
      <c r="E3428" s="3">
        <f t="shared" ca="1" si="749"/>
        <v>0</v>
      </c>
      <c r="F3428" s="3">
        <f t="shared" ca="1" si="743"/>
        <v>1</v>
      </c>
      <c r="G3428" s="3">
        <f t="shared" ca="1" si="744"/>
        <v>1760</v>
      </c>
      <c r="H3428" s="3">
        <f t="shared" ca="1" si="745"/>
        <v>1659</v>
      </c>
      <c r="I3428" s="3">
        <f t="shared" ca="1" si="746"/>
        <v>1721</v>
      </c>
      <c r="J3428" s="3">
        <f t="shared" ca="1" si="747"/>
        <v>1698</v>
      </c>
      <c r="K3428" s="4">
        <f t="shared" ca="1" si="750"/>
        <v>7.7338113676950337</v>
      </c>
      <c r="L3428" s="4">
        <f t="shared" ca="1" si="751"/>
        <v>50.934191642044965</v>
      </c>
      <c r="M3428" s="4" t="str">
        <f ca="1">IF($B3428&gt;$I$4,"",VLOOKUP($B3428,G$10:$K$6000,5,FALSE))</f>
        <v/>
      </c>
      <c r="N3428" s="4" t="str">
        <f ca="1">IF($B3428&gt;$I$4,"",VLOOKUP($B3428,H$10:$K$6000,4,FALSE))</f>
        <v/>
      </c>
      <c r="O3428" s="4" t="str">
        <f ca="1">IF($B3428&gt;$I$4,"",VLOOKUP($B3428,I$10:$L$6000,4,FALSE))</f>
        <v/>
      </c>
      <c r="P3428" s="4" t="str">
        <f ca="1">IF($B3428&gt;$I$4,"",VLOOKUP($B3428,J$10:$L$6000,3,FALSE))</f>
        <v/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8"/>
      <c r="AD3428" s="8"/>
    </row>
    <row r="3429" spans="2:30" x14ac:dyDescent="0.25">
      <c r="B3429" s="3">
        <f t="shared" si="752"/>
        <v>3420</v>
      </c>
      <c r="C3429" s="3">
        <f t="shared" ca="1" si="748"/>
        <v>0</v>
      </c>
      <c r="D3429" s="3">
        <f t="shared" ca="1" si="742"/>
        <v>1</v>
      </c>
      <c r="E3429" s="3">
        <f t="shared" ca="1" si="749"/>
        <v>1</v>
      </c>
      <c r="F3429" s="3">
        <f t="shared" ca="1" si="743"/>
        <v>0</v>
      </c>
      <c r="G3429" s="3">
        <f t="shared" ca="1" si="744"/>
        <v>1760</v>
      </c>
      <c r="H3429" s="3">
        <f t="shared" ca="1" si="745"/>
        <v>1660</v>
      </c>
      <c r="I3429" s="3">
        <f t="shared" ca="1" si="746"/>
        <v>1722</v>
      </c>
      <c r="J3429" s="3">
        <f t="shared" ca="1" si="747"/>
        <v>1698</v>
      </c>
      <c r="K3429" s="4">
        <f t="shared" ca="1" si="750"/>
        <v>7.2495812345528847</v>
      </c>
      <c r="L3429" s="4">
        <f t="shared" ca="1" si="751"/>
        <v>46.291552453199515</v>
      </c>
      <c r="M3429" s="4" t="str">
        <f ca="1">IF($B3429&gt;$I$4,"",VLOOKUP($B3429,G$10:$K$6000,5,FALSE))</f>
        <v/>
      </c>
      <c r="N3429" s="4" t="str">
        <f ca="1">IF($B3429&gt;$I$4,"",VLOOKUP($B3429,H$10:$K$6000,4,FALSE))</f>
        <v/>
      </c>
      <c r="O3429" s="4" t="str">
        <f ca="1">IF($B3429&gt;$I$4,"",VLOOKUP($B3429,I$10:$L$6000,4,FALSE))</f>
        <v/>
      </c>
      <c r="P3429" s="4" t="str">
        <f ca="1">IF($B3429&gt;$I$4,"",VLOOKUP($B3429,J$10:$L$6000,3,FALSE))</f>
        <v/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8"/>
      <c r="AD3429" s="8"/>
    </row>
    <row r="3430" spans="2:30" x14ac:dyDescent="0.25">
      <c r="B3430" s="3">
        <f t="shared" si="752"/>
        <v>3421</v>
      </c>
      <c r="C3430" s="3">
        <f t="shared" ca="1" si="748"/>
        <v>0</v>
      </c>
      <c r="D3430" s="3">
        <f t="shared" ca="1" si="742"/>
        <v>1</v>
      </c>
      <c r="E3430" s="3">
        <f t="shared" ca="1" si="749"/>
        <v>0</v>
      </c>
      <c r="F3430" s="3">
        <f t="shared" ca="1" si="743"/>
        <v>1</v>
      </c>
      <c r="G3430" s="3">
        <f t="shared" ca="1" si="744"/>
        <v>1760</v>
      </c>
      <c r="H3430" s="3">
        <f t="shared" ca="1" si="745"/>
        <v>1661</v>
      </c>
      <c r="I3430" s="3">
        <f t="shared" ca="1" si="746"/>
        <v>1722</v>
      </c>
      <c r="J3430" s="3">
        <f t="shared" ca="1" si="747"/>
        <v>1699</v>
      </c>
      <c r="K3430" s="4">
        <f t="shared" ca="1" si="750"/>
        <v>7.253458104015281</v>
      </c>
      <c r="L3430" s="4">
        <f t="shared" ca="1" si="751"/>
        <v>48.149573421870755</v>
      </c>
      <c r="M3430" s="4" t="str">
        <f ca="1">IF($B3430&gt;$I$4,"",VLOOKUP($B3430,G$10:$K$6000,5,FALSE))</f>
        <v/>
      </c>
      <c r="N3430" s="4" t="str">
        <f ca="1">IF($B3430&gt;$I$4,"",VLOOKUP($B3430,H$10:$K$6000,4,FALSE))</f>
        <v/>
      </c>
      <c r="O3430" s="4" t="str">
        <f ca="1">IF($B3430&gt;$I$4,"",VLOOKUP($B3430,I$10:$L$6000,4,FALSE))</f>
        <v/>
      </c>
      <c r="P3430" s="4" t="str">
        <f ca="1">IF($B3430&gt;$I$4,"",VLOOKUP($B3430,J$10:$L$6000,3,FALSE))</f>
        <v/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8"/>
      <c r="AD3430" s="8"/>
    </row>
    <row r="3431" spans="2:30" x14ac:dyDescent="0.25">
      <c r="B3431" s="3">
        <f t="shared" si="752"/>
        <v>3422</v>
      </c>
      <c r="C3431" s="3">
        <f t="shared" ca="1" si="748"/>
        <v>1</v>
      </c>
      <c r="D3431" s="3">
        <f t="shared" ca="1" si="742"/>
        <v>0</v>
      </c>
      <c r="E3431" s="3">
        <f t="shared" ca="1" si="749"/>
        <v>0</v>
      </c>
      <c r="F3431" s="3">
        <f t="shared" ca="1" si="743"/>
        <v>1</v>
      </c>
      <c r="G3431" s="3">
        <f t="shared" ca="1" si="744"/>
        <v>1761</v>
      </c>
      <c r="H3431" s="3">
        <f t="shared" ca="1" si="745"/>
        <v>1661</v>
      </c>
      <c r="I3431" s="3">
        <f t="shared" ca="1" si="746"/>
        <v>1722</v>
      </c>
      <c r="J3431" s="3">
        <f t="shared" ca="1" si="747"/>
        <v>1700</v>
      </c>
      <c r="K3431" s="4">
        <f t="shared" ca="1" si="750"/>
        <v>6.7978529778662766</v>
      </c>
      <c r="L3431" s="4">
        <f t="shared" ca="1" si="751"/>
        <v>49.088059983889423</v>
      </c>
      <c r="M3431" s="4" t="str">
        <f ca="1">IF($B3431&gt;$I$4,"",VLOOKUP($B3431,G$10:$K$6000,5,FALSE))</f>
        <v/>
      </c>
      <c r="N3431" s="4" t="str">
        <f ca="1">IF($B3431&gt;$I$4,"",VLOOKUP($B3431,H$10:$K$6000,4,FALSE))</f>
        <v/>
      </c>
      <c r="O3431" s="4" t="str">
        <f ca="1">IF($B3431&gt;$I$4,"",VLOOKUP($B3431,I$10:$L$6000,4,FALSE))</f>
        <v/>
      </c>
      <c r="P3431" s="4" t="str">
        <f ca="1">IF($B3431&gt;$I$4,"",VLOOKUP($B3431,J$10:$L$6000,3,FALSE))</f>
        <v/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8"/>
      <c r="AD3431" s="8"/>
    </row>
    <row r="3432" spans="2:30" x14ac:dyDescent="0.25">
      <c r="B3432" s="3">
        <f t="shared" si="752"/>
        <v>3423</v>
      </c>
      <c r="C3432" s="3">
        <f t="shared" ca="1" si="748"/>
        <v>1</v>
      </c>
      <c r="D3432" s="3">
        <f t="shared" ca="1" si="742"/>
        <v>0</v>
      </c>
      <c r="E3432" s="3">
        <f t="shared" ca="1" si="749"/>
        <v>0</v>
      </c>
      <c r="F3432" s="3">
        <f t="shared" ca="1" si="743"/>
        <v>1</v>
      </c>
      <c r="G3432" s="3">
        <f t="shared" ca="1" si="744"/>
        <v>1762</v>
      </c>
      <c r="H3432" s="3">
        <f t="shared" ca="1" si="745"/>
        <v>1661</v>
      </c>
      <c r="I3432" s="3">
        <f t="shared" ca="1" si="746"/>
        <v>1722</v>
      </c>
      <c r="J3432" s="3">
        <f t="shared" ca="1" si="747"/>
        <v>1701</v>
      </c>
      <c r="K3432" s="4">
        <f t="shared" ca="1" si="750"/>
        <v>6.7710354704930049</v>
      </c>
      <c r="L3432" s="4">
        <f t="shared" ca="1" si="751"/>
        <v>47.527562390146258</v>
      </c>
      <c r="M3432" s="4" t="str">
        <f ca="1">IF($B3432&gt;$I$4,"",VLOOKUP($B3432,G$10:$K$6000,5,FALSE))</f>
        <v/>
      </c>
      <c r="N3432" s="4" t="str">
        <f ca="1">IF($B3432&gt;$I$4,"",VLOOKUP($B3432,H$10:$K$6000,4,FALSE))</f>
        <v/>
      </c>
      <c r="O3432" s="4" t="str">
        <f ca="1">IF($B3432&gt;$I$4,"",VLOOKUP($B3432,I$10:$L$6000,4,FALSE))</f>
        <v/>
      </c>
      <c r="P3432" s="4" t="str">
        <f ca="1">IF($B3432&gt;$I$4,"",VLOOKUP($B3432,J$10:$L$6000,3,FALSE))</f>
        <v/>
      </c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8"/>
      <c r="AD3432" s="8"/>
    </row>
    <row r="3433" spans="2:30" x14ac:dyDescent="0.25">
      <c r="B3433" s="3">
        <f t="shared" si="752"/>
        <v>3424</v>
      </c>
      <c r="C3433" s="3">
        <f t="shared" ca="1" si="748"/>
        <v>0</v>
      </c>
      <c r="D3433" s="3">
        <f t="shared" ca="1" si="742"/>
        <v>1</v>
      </c>
      <c r="E3433" s="3">
        <f t="shared" ca="1" si="749"/>
        <v>0</v>
      </c>
      <c r="F3433" s="3">
        <f t="shared" ca="1" si="743"/>
        <v>1</v>
      </c>
      <c r="G3433" s="3">
        <f t="shared" ca="1" si="744"/>
        <v>1762</v>
      </c>
      <c r="H3433" s="3">
        <f t="shared" ca="1" si="745"/>
        <v>1662</v>
      </c>
      <c r="I3433" s="3">
        <f t="shared" ca="1" si="746"/>
        <v>1722</v>
      </c>
      <c r="J3433" s="3">
        <f t="shared" ca="1" si="747"/>
        <v>1702</v>
      </c>
      <c r="K3433" s="4">
        <f t="shared" ca="1" si="750"/>
        <v>6.9198335594248865</v>
      </c>
      <c r="L3433" s="4">
        <f t="shared" ca="1" si="751"/>
        <v>48.467817677332597</v>
      </c>
      <c r="M3433" s="4" t="str">
        <f ca="1">IF($B3433&gt;$I$4,"",VLOOKUP($B3433,G$10:$K$6000,5,FALSE))</f>
        <v/>
      </c>
      <c r="N3433" s="4" t="str">
        <f ca="1">IF($B3433&gt;$I$4,"",VLOOKUP($B3433,H$10:$K$6000,4,FALSE))</f>
        <v/>
      </c>
      <c r="O3433" s="4" t="str">
        <f ca="1">IF($B3433&gt;$I$4,"",VLOOKUP($B3433,I$10:$L$6000,4,FALSE))</f>
        <v/>
      </c>
      <c r="P3433" s="4" t="str">
        <f ca="1">IF($B3433&gt;$I$4,"",VLOOKUP($B3433,J$10:$L$6000,3,FALSE))</f>
        <v/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8"/>
      <c r="AD3433" s="8"/>
    </row>
    <row r="3434" spans="2:30" x14ac:dyDescent="0.25">
      <c r="B3434" s="3">
        <f t="shared" si="752"/>
        <v>3425</v>
      </c>
      <c r="C3434" s="3">
        <f t="shared" ca="1" si="748"/>
        <v>1</v>
      </c>
      <c r="D3434" s="3">
        <f t="shared" ca="1" si="742"/>
        <v>0</v>
      </c>
      <c r="E3434" s="3">
        <f t="shared" ca="1" si="749"/>
        <v>0</v>
      </c>
      <c r="F3434" s="3">
        <f t="shared" ca="1" si="743"/>
        <v>1</v>
      </c>
      <c r="G3434" s="3">
        <f t="shared" ca="1" si="744"/>
        <v>1763</v>
      </c>
      <c r="H3434" s="3">
        <f t="shared" ca="1" si="745"/>
        <v>1662</v>
      </c>
      <c r="I3434" s="3">
        <f t="shared" ca="1" si="746"/>
        <v>1722</v>
      </c>
      <c r="J3434" s="3">
        <f t="shared" ca="1" si="747"/>
        <v>1703</v>
      </c>
      <c r="K3434" s="4">
        <f t="shared" ca="1" si="750"/>
        <v>6.7396507667873857</v>
      </c>
      <c r="L3434" s="4">
        <f t="shared" ca="1" si="751"/>
        <v>47.702933652349508</v>
      </c>
      <c r="M3434" s="4" t="str">
        <f ca="1">IF($B3434&gt;$I$4,"",VLOOKUP($B3434,G$10:$K$6000,5,FALSE))</f>
        <v/>
      </c>
      <c r="N3434" s="4" t="str">
        <f ca="1">IF($B3434&gt;$I$4,"",VLOOKUP($B3434,H$10:$K$6000,4,FALSE))</f>
        <v/>
      </c>
      <c r="O3434" s="4" t="str">
        <f ca="1">IF($B3434&gt;$I$4,"",VLOOKUP($B3434,I$10:$L$6000,4,FALSE))</f>
        <v/>
      </c>
      <c r="P3434" s="4" t="str">
        <f ca="1">IF($B3434&gt;$I$4,"",VLOOKUP($B3434,J$10:$L$6000,3,FALSE))</f>
        <v/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8"/>
      <c r="AD3434" s="8"/>
    </row>
    <row r="3435" spans="2:30" x14ac:dyDescent="0.25">
      <c r="B3435" s="3">
        <f t="shared" si="752"/>
        <v>3426</v>
      </c>
      <c r="C3435" s="3">
        <f t="shared" ca="1" si="748"/>
        <v>0</v>
      </c>
      <c r="D3435" s="3">
        <f t="shared" ca="1" si="742"/>
        <v>1</v>
      </c>
      <c r="E3435" s="3">
        <f t="shared" ca="1" si="749"/>
        <v>0</v>
      </c>
      <c r="F3435" s="3">
        <f t="shared" ca="1" si="743"/>
        <v>1</v>
      </c>
      <c r="G3435" s="3">
        <f t="shared" ca="1" si="744"/>
        <v>1763</v>
      </c>
      <c r="H3435" s="3">
        <f t="shared" ca="1" si="745"/>
        <v>1663</v>
      </c>
      <c r="I3435" s="3">
        <f t="shared" ca="1" si="746"/>
        <v>1722</v>
      </c>
      <c r="J3435" s="3">
        <f t="shared" ca="1" si="747"/>
        <v>1704</v>
      </c>
      <c r="K3435" s="4">
        <f t="shared" ca="1" si="750"/>
        <v>6.9467129816408892</v>
      </c>
      <c r="L3435" s="4">
        <f t="shared" ca="1" si="751"/>
        <v>48.301723050895063</v>
      </c>
      <c r="M3435" s="4" t="str">
        <f ca="1">IF($B3435&gt;$I$4,"",VLOOKUP($B3435,G$10:$K$6000,5,FALSE))</f>
        <v/>
      </c>
      <c r="N3435" s="4" t="str">
        <f ca="1">IF($B3435&gt;$I$4,"",VLOOKUP($B3435,H$10:$K$6000,4,FALSE))</f>
        <v/>
      </c>
      <c r="O3435" s="4" t="str">
        <f ca="1">IF($B3435&gt;$I$4,"",VLOOKUP($B3435,I$10:$L$6000,4,FALSE))</f>
        <v/>
      </c>
      <c r="P3435" s="4" t="str">
        <f ca="1">IF($B3435&gt;$I$4,"",VLOOKUP($B3435,J$10:$L$6000,3,FALSE))</f>
        <v/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8"/>
      <c r="AD3435" s="8"/>
    </row>
    <row r="3436" spans="2:30" x14ac:dyDescent="0.25">
      <c r="B3436" s="3">
        <f t="shared" si="752"/>
        <v>3427</v>
      </c>
      <c r="C3436" s="3">
        <f t="shared" ca="1" si="748"/>
        <v>0</v>
      </c>
      <c r="D3436" s="3">
        <f t="shared" ca="1" si="742"/>
        <v>1</v>
      </c>
      <c r="E3436" s="3">
        <f t="shared" ca="1" si="749"/>
        <v>0</v>
      </c>
      <c r="F3436" s="3">
        <f t="shared" ca="1" si="743"/>
        <v>1</v>
      </c>
      <c r="G3436" s="3">
        <f t="shared" ca="1" si="744"/>
        <v>1763</v>
      </c>
      <c r="H3436" s="3">
        <f t="shared" ca="1" si="745"/>
        <v>1664</v>
      </c>
      <c r="I3436" s="3">
        <f t="shared" ca="1" si="746"/>
        <v>1722</v>
      </c>
      <c r="J3436" s="3">
        <f t="shared" ca="1" si="747"/>
        <v>1705</v>
      </c>
      <c r="K3436" s="4">
        <f t="shared" ca="1" si="750"/>
        <v>8.5028400380222973</v>
      </c>
      <c r="L3436" s="4">
        <f t="shared" ca="1" si="751"/>
        <v>48.726438803742326</v>
      </c>
      <c r="M3436" s="4" t="str">
        <f ca="1">IF($B3436&gt;$I$4,"",VLOOKUP($B3436,G$10:$K$6000,5,FALSE))</f>
        <v/>
      </c>
      <c r="N3436" s="4" t="str">
        <f ca="1">IF($B3436&gt;$I$4,"",VLOOKUP($B3436,H$10:$K$6000,4,FALSE))</f>
        <v/>
      </c>
      <c r="O3436" s="4" t="str">
        <f ca="1">IF($B3436&gt;$I$4,"",VLOOKUP($B3436,I$10:$L$6000,4,FALSE))</f>
        <v/>
      </c>
      <c r="P3436" s="4" t="str">
        <f ca="1">IF($B3436&gt;$I$4,"",VLOOKUP($B3436,J$10:$L$6000,3,FALSE))</f>
        <v/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8"/>
      <c r="AD3436" s="8"/>
    </row>
    <row r="3437" spans="2:30" x14ac:dyDescent="0.25">
      <c r="B3437" s="3">
        <f t="shared" si="752"/>
        <v>3428</v>
      </c>
      <c r="C3437" s="3">
        <f t="shared" ca="1" si="748"/>
        <v>0</v>
      </c>
      <c r="D3437" s="3">
        <f t="shared" ca="1" si="742"/>
        <v>1</v>
      </c>
      <c r="E3437" s="3">
        <f t="shared" ca="1" si="749"/>
        <v>0</v>
      </c>
      <c r="F3437" s="3">
        <f t="shared" ca="1" si="743"/>
        <v>1</v>
      </c>
      <c r="G3437" s="3">
        <f t="shared" ca="1" si="744"/>
        <v>1763</v>
      </c>
      <c r="H3437" s="3">
        <f t="shared" ca="1" si="745"/>
        <v>1665</v>
      </c>
      <c r="I3437" s="3">
        <f t="shared" ca="1" si="746"/>
        <v>1722</v>
      </c>
      <c r="J3437" s="3">
        <f t="shared" ca="1" si="747"/>
        <v>1706</v>
      </c>
      <c r="K3437" s="4">
        <f t="shared" ca="1" si="750"/>
        <v>7.1659181932417697</v>
      </c>
      <c r="L3437" s="4">
        <f t="shared" ca="1" si="751"/>
        <v>49.888486287517921</v>
      </c>
      <c r="M3437" s="4" t="str">
        <f ca="1">IF($B3437&gt;$I$4,"",VLOOKUP($B3437,G$10:$K$6000,5,FALSE))</f>
        <v/>
      </c>
      <c r="N3437" s="4" t="str">
        <f ca="1">IF($B3437&gt;$I$4,"",VLOOKUP($B3437,H$10:$K$6000,4,FALSE))</f>
        <v/>
      </c>
      <c r="O3437" s="4" t="str">
        <f ca="1">IF($B3437&gt;$I$4,"",VLOOKUP($B3437,I$10:$L$6000,4,FALSE))</f>
        <v/>
      </c>
      <c r="P3437" s="4" t="str">
        <f ca="1">IF($B3437&gt;$I$4,"",VLOOKUP($B3437,J$10:$L$6000,3,FALSE))</f>
        <v/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8"/>
      <c r="AD3437" s="8"/>
    </row>
    <row r="3438" spans="2:30" x14ac:dyDescent="0.25">
      <c r="B3438" s="3">
        <f t="shared" si="752"/>
        <v>3429</v>
      </c>
      <c r="C3438" s="3">
        <f t="shared" ca="1" si="748"/>
        <v>0</v>
      </c>
      <c r="D3438" s="3">
        <f t="shared" ca="1" si="742"/>
        <v>1</v>
      </c>
      <c r="E3438" s="3">
        <f t="shared" ca="1" si="749"/>
        <v>0</v>
      </c>
      <c r="F3438" s="3">
        <f t="shared" ca="1" si="743"/>
        <v>1</v>
      </c>
      <c r="G3438" s="3">
        <f t="shared" ca="1" si="744"/>
        <v>1763</v>
      </c>
      <c r="H3438" s="3">
        <f t="shared" ca="1" si="745"/>
        <v>1666</v>
      </c>
      <c r="I3438" s="3">
        <f t="shared" ca="1" si="746"/>
        <v>1722</v>
      </c>
      <c r="J3438" s="3">
        <f t="shared" ca="1" si="747"/>
        <v>1707</v>
      </c>
      <c r="K3438" s="4">
        <f t="shared" ca="1" si="750"/>
        <v>7.1641138178031483</v>
      </c>
      <c r="L3438" s="4">
        <f t="shared" ca="1" si="751"/>
        <v>47.517491611155315</v>
      </c>
      <c r="M3438" s="4" t="str">
        <f ca="1">IF($B3438&gt;$I$4,"",VLOOKUP($B3438,G$10:$K$6000,5,FALSE))</f>
        <v/>
      </c>
      <c r="N3438" s="4" t="str">
        <f ca="1">IF($B3438&gt;$I$4,"",VLOOKUP($B3438,H$10:$K$6000,4,FALSE))</f>
        <v/>
      </c>
      <c r="O3438" s="4" t="str">
        <f ca="1">IF($B3438&gt;$I$4,"",VLOOKUP($B3438,I$10:$L$6000,4,FALSE))</f>
        <v/>
      </c>
      <c r="P3438" s="4" t="str">
        <f ca="1">IF($B3438&gt;$I$4,"",VLOOKUP($B3438,J$10:$L$6000,3,FALSE))</f>
        <v/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8"/>
      <c r="AD3438" s="8"/>
    </row>
    <row r="3439" spans="2:30" x14ac:dyDescent="0.25">
      <c r="B3439" s="3">
        <f t="shared" si="752"/>
        <v>3430</v>
      </c>
      <c r="C3439" s="3">
        <f t="shared" ca="1" si="748"/>
        <v>0</v>
      </c>
      <c r="D3439" s="3">
        <f t="shared" ca="1" si="742"/>
        <v>1</v>
      </c>
      <c r="E3439" s="3">
        <f t="shared" ca="1" si="749"/>
        <v>0</v>
      </c>
      <c r="F3439" s="3">
        <f t="shared" ca="1" si="743"/>
        <v>1</v>
      </c>
      <c r="G3439" s="3">
        <f t="shared" ca="1" si="744"/>
        <v>1763</v>
      </c>
      <c r="H3439" s="3">
        <f t="shared" ca="1" si="745"/>
        <v>1667</v>
      </c>
      <c r="I3439" s="3">
        <f t="shared" ca="1" si="746"/>
        <v>1722</v>
      </c>
      <c r="J3439" s="3">
        <f t="shared" ca="1" si="747"/>
        <v>1708</v>
      </c>
      <c r="K3439" s="4">
        <f t="shared" ca="1" si="750"/>
        <v>7.2244647023096862</v>
      </c>
      <c r="L3439" s="4">
        <f t="shared" ca="1" si="751"/>
        <v>47.692808359594771</v>
      </c>
      <c r="M3439" s="4" t="str">
        <f ca="1">IF($B3439&gt;$I$4,"",VLOOKUP($B3439,G$10:$K$6000,5,FALSE))</f>
        <v/>
      </c>
      <c r="N3439" s="4" t="str">
        <f ca="1">IF($B3439&gt;$I$4,"",VLOOKUP($B3439,H$10:$K$6000,4,FALSE))</f>
        <v/>
      </c>
      <c r="O3439" s="4" t="str">
        <f ca="1">IF($B3439&gt;$I$4,"",VLOOKUP($B3439,I$10:$L$6000,4,FALSE))</f>
        <v/>
      </c>
      <c r="P3439" s="4" t="str">
        <f ca="1">IF($B3439&gt;$I$4,"",VLOOKUP($B3439,J$10:$L$6000,3,FALSE))</f>
        <v/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8"/>
      <c r="AD3439" s="8"/>
    </row>
    <row r="3440" spans="2:30" x14ac:dyDescent="0.25">
      <c r="B3440" s="3">
        <f t="shared" si="752"/>
        <v>3431</v>
      </c>
      <c r="C3440" s="3">
        <f t="shared" ca="1" si="748"/>
        <v>1</v>
      </c>
      <c r="D3440" s="3">
        <f t="shared" ca="1" si="742"/>
        <v>0</v>
      </c>
      <c r="E3440" s="3">
        <f t="shared" ca="1" si="749"/>
        <v>1</v>
      </c>
      <c r="F3440" s="3">
        <f t="shared" ca="1" si="743"/>
        <v>0</v>
      </c>
      <c r="G3440" s="3">
        <f t="shared" ca="1" si="744"/>
        <v>1764</v>
      </c>
      <c r="H3440" s="3">
        <f t="shared" ca="1" si="745"/>
        <v>1667</v>
      </c>
      <c r="I3440" s="3">
        <f t="shared" ca="1" si="746"/>
        <v>1723</v>
      </c>
      <c r="J3440" s="3">
        <f t="shared" ca="1" si="747"/>
        <v>1708</v>
      </c>
      <c r="K3440" s="4">
        <f t="shared" ca="1" si="750"/>
        <v>6.8407515392789833</v>
      </c>
      <c r="L3440" s="4">
        <f t="shared" ca="1" si="751"/>
        <v>46.38183544698682</v>
      </c>
      <c r="M3440" s="4" t="str">
        <f ca="1">IF($B3440&gt;$I$4,"",VLOOKUP($B3440,G$10:$K$6000,5,FALSE))</f>
        <v/>
      </c>
      <c r="N3440" s="4" t="str">
        <f ca="1">IF($B3440&gt;$I$4,"",VLOOKUP($B3440,H$10:$K$6000,4,FALSE))</f>
        <v/>
      </c>
      <c r="O3440" s="4" t="str">
        <f ca="1">IF($B3440&gt;$I$4,"",VLOOKUP($B3440,I$10:$L$6000,4,FALSE))</f>
        <v/>
      </c>
      <c r="P3440" s="4" t="str">
        <f ca="1">IF($B3440&gt;$I$4,"",VLOOKUP($B3440,J$10:$L$6000,3,FALSE))</f>
        <v/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8"/>
      <c r="AD3440" s="8"/>
    </row>
    <row r="3441" spans="2:30" x14ac:dyDescent="0.25">
      <c r="B3441" s="3">
        <f t="shared" si="752"/>
        <v>3432</v>
      </c>
      <c r="C3441" s="3">
        <f t="shared" ca="1" si="748"/>
        <v>1</v>
      </c>
      <c r="D3441" s="3">
        <f t="shared" ca="1" si="742"/>
        <v>0</v>
      </c>
      <c r="E3441" s="3">
        <f t="shared" ca="1" si="749"/>
        <v>0</v>
      </c>
      <c r="F3441" s="3">
        <f t="shared" ca="1" si="743"/>
        <v>1</v>
      </c>
      <c r="G3441" s="3">
        <f t="shared" ca="1" si="744"/>
        <v>1765</v>
      </c>
      <c r="H3441" s="3">
        <f t="shared" ca="1" si="745"/>
        <v>1667</v>
      </c>
      <c r="I3441" s="3">
        <f t="shared" ca="1" si="746"/>
        <v>1723</v>
      </c>
      <c r="J3441" s="3">
        <f t="shared" ca="1" si="747"/>
        <v>1709</v>
      </c>
      <c r="K3441" s="4">
        <f t="shared" ca="1" si="750"/>
        <v>6.5358932452772374</v>
      </c>
      <c r="L3441" s="4">
        <f t="shared" ca="1" si="751"/>
        <v>48.243338167016894</v>
      </c>
      <c r="M3441" s="4" t="str">
        <f ca="1">IF($B3441&gt;$I$4,"",VLOOKUP($B3441,G$10:$K$6000,5,FALSE))</f>
        <v/>
      </c>
      <c r="N3441" s="4" t="str">
        <f ca="1">IF($B3441&gt;$I$4,"",VLOOKUP($B3441,H$10:$K$6000,4,FALSE))</f>
        <v/>
      </c>
      <c r="O3441" s="4" t="str">
        <f ca="1">IF($B3441&gt;$I$4,"",VLOOKUP($B3441,I$10:$L$6000,4,FALSE))</f>
        <v/>
      </c>
      <c r="P3441" s="4" t="str">
        <f ca="1">IF($B3441&gt;$I$4,"",VLOOKUP($B3441,J$10:$L$6000,3,FALSE))</f>
        <v/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8"/>
      <c r="AD3441" s="8"/>
    </row>
    <row r="3442" spans="2:30" x14ac:dyDescent="0.25">
      <c r="B3442" s="3">
        <f t="shared" si="752"/>
        <v>3433</v>
      </c>
      <c r="C3442" s="3">
        <f t="shared" ca="1" si="748"/>
        <v>0</v>
      </c>
      <c r="D3442" s="3">
        <f t="shared" ref="D3442:D3505" ca="1" si="753">1-C3442</f>
        <v>1</v>
      </c>
      <c r="E3442" s="3">
        <f t="shared" ca="1" si="749"/>
        <v>1</v>
      </c>
      <c r="F3442" s="3">
        <f t="shared" ref="F3442:F3505" ca="1" si="754">1-E3442</f>
        <v>0</v>
      </c>
      <c r="G3442" s="3">
        <f t="shared" ref="G3442:G3505" ca="1" si="755">G3441+C3442</f>
        <v>1765</v>
      </c>
      <c r="H3442" s="3">
        <f t="shared" ref="H3442:H3505" ca="1" si="756">H3441+D3442</f>
        <v>1668</v>
      </c>
      <c r="I3442" s="3">
        <f t="shared" ref="I3442:I3505" ca="1" si="757">I3441+E3442</f>
        <v>1724</v>
      </c>
      <c r="J3442" s="3">
        <f t="shared" ref="J3442:J3505" ca="1" si="758">J3441+F3442</f>
        <v>1709</v>
      </c>
      <c r="K3442" s="4">
        <f t="shared" ca="1" si="750"/>
        <v>7.4159781109453622</v>
      </c>
      <c r="L3442" s="4">
        <f t="shared" ca="1" si="751"/>
        <v>47.25404558725036</v>
      </c>
      <c r="M3442" s="4" t="str">
        <f ca="1">IF($B3442&gt;$I$4,"",VLOOKUP($B3442,G$10:$K$6000,5,FALSE))</f>
        <v/>
      </c>
      <c r="N3442" s="4" t="str">
        <f ca="1">IF($B3442&gt;$I$4,"",VLOOKUP($B3442,H$10:$K$6000,4,FALSE))</f>
        <v/>
      </c>
      <c r="O3442" s="4" t="str">
        <f ca="1">IF($B3442&gt;$I$4,"",VLOOKUP($B3442,I$10:$L$6000,4,FALSE))</f>
        <v/>
      </c>
      <c r="P3442" s="4" t="str">
        <f ca="1">IF($B3442&gt;$I$4,"",VLOOKUP($B3442,J$10:$L$6000,3,FALSE))</f>
        <v/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8"/>
      <c r="AD3442" s="8"/>
    </row>
    <row r="3443" spans="2:30" x14ac:dyDescent="0.25">
      <c r="B3443" s="3">
        <f t="shared" si="752"/>
        <v>3434</v>
      </c>
      <c r="C3443" s="3">
        <f t="shared" ca="1" si="748"/>
        <v>0</v>
      </c>
      <c r="D3443" s="3">
        <f t="shared" ca="1" si="753"/>
        <v>1</v>
      </c>
      <c r="E3443" s="3">
        <f t="shared" ca="1" si="749"/>
        <v>0</v>
      </c>
      <c r="F3443" s="3">
        <f t="shared" ca="1" si="754"/>
        <v>1</v>
      </c>
      <c r="G3443" s="3">
        <f t="shared" ca="1" si="755"/>
        <v>1765</v>
      </c>
      <c r="H3443" s="3">
        <f t="shared" ca="1" si="756"/>
        <v>1669</v>
      </c>
      <c r="I3443" s="3">
        <f t="shared" ca="1" si="757"/>
        <v>1724</v>
      </c>
      <c r="J3443" s="3">
        <f t="shared" ca="1" si="758"/>
        <v>1710</v>
      </c>
      <c r="K3443" s="4">
        <f t="shared" ca="1" si="750"/>
        <v>7.3479721520367605</v>
      </c>
      <c r="L3443" s="4">
        <f t="shared" ca="1" si="751"/>
        <v>48.630925731807494</v>
      </c>
      <c r="M3443" s="4" t="str">
        <f ca="1">IF($B3443&gt;$I$4,"",VLOOKUP($B3443,G$10:$K$6000,5,FALSE))</f>
        <v/>
      </c>
      <c r="N3443" s="4" t="str">
        <f ca="1">IF($B3443&gt;$I$4,"",VLOOKUP($B3443,H$10:$K$6000,4,FALSE))</f>
        <v/>
      </c>
      <c r="O3443" s="4" t="str">
        <f ca="1">IF($B3443&gt;$I$4,"",VLOOKUP($B3443,I$10:$L$6000,4,FALSE))</f>
        <v/>
      </c>
      <c r="P3443" s="4" t="str">
        <f ca="1">IF($B3443&gt;$I$4,"",VLOOKUP($B3443,J$10:$L$6000,3,FALSE))</f>
        <v/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8"/>
      <c r="AD3443" s="8"/>
    </row>
    <row r="3444" spans="2:30" x14ac:dyDescent="0.25">
      <c r="B3444" s="3">
        <f t="shared" si="752"/>
        <v>3435</v>
      </c>
      <c r="C3444" s="3">
        <f t="shared" ca="1" si="748"/>
        <v>0</v>
      </c>
      <c r="D3444" s="3">
        <f t="shared" ca="1" si="753"/>
        <v>1</v>
      </c>
      <c r="E3444" s="3">
        <f t="shared" ca="1" si="749"/>
        <v>1</v>
      </c>
      <c r="F3444" s="3">
        <f t="shared" ca="1" si="754"/>
        <v>0</v>
      </c>
      <c r="G3444" s="3">
        <f t="shared" ca="1" si="755"/>
        <v>1765</v>
      </c>
      <c r="H3444" s="3">
        <f t="shared" ca="1" si="756"/>
        <v>1670</v>
      </c>
      <c r="I3444" s="3">
        <f t="shared" ca="1" si="757"/>
        <v>1725</v>
      </c>
      <c r="J3444" s="3">
        <f t="shared" ca="1" si="758"/>
        <v>1710</v>
      </c>
      <c r="K3444" s="4">
        <f t="shared" ca="1" si="750"/>
        <v>7.6304930759210796</v>
      </c>
      <c r="L3444" s="4">
        <f t="shared" ca="1" si="751"/>
        <v>45.189075006343693</v>
      </c>
      <c r="M3444" s="4" t="str">
        <f ca="1">IF($B3444&gt;$I$4,"",VLOOKUP($B3444,G$10:$K$6000,5,FALSE))</f>
        <v/>
      </c>
      <c r="N3444" s="4" t="str">
        <f ca="1">IF($B3444&gt;$I$4,"",VLOOKUP($B3444,H$10:$K$6000,4,FALSE))</f>
        <v/>
      </c>
      <c r="O3444" s="4" t="str">
        <f ca="1">IF($B3444&gt;$I$4,"",VLOOKUP($B3444,I$10:$L$6000,4,FALSE))</f>
        <v/>
      </c>
      <c r="P3444" s="4" t="str">
        <f ca="1">IF($B3444&gt;$I$4,"",VLOOKUP($B3444,J$10:$L$6000,3,FALSE))</f>
        <v/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8"/>
      <c r="AD3444" s="8"/>
    </row>
    <row r="3445" spans="2:30" x14ac:dyDescent="0.25">
      <c r="B3445" s="3">
        <f t="shared" si="752"/>
        <v>3436</v>
      </c>
      <c r="C3445" s="3">
        <f t="shared" ca="1" si="748"/>
        <v>1</v>
      </c>
      <c r="D3445" s="3">
        <f t="shared" ca="1" si="753"/>
        <v>0</v>
      </c>
      <c r="E3445" s="3">
        <f t="shared" ca="1" si="749"/>
        <v>0</v>
      </c>
      <c r="F3445" s="3">
        <f t="shared" ca="1" si="754"/>
        <v>1</v>
      </c>
      <c r="G3445" s="3">
        <f t="shared" ca="1" si="755"/>
        <v>1766</v>
      </c>
      <c r="H3445" s="3">
        <f t="shared" ca="1" si="756"/>
        <v>1670</v>
      </c>
      <c r="I3445" s="3">
        <f t="shared" ca="1" si="757"/>
        <v>1725</v>
      </c>
      <c r="J3445" s="3">
        <f t="shared" ca="1" si="758"/>
        <v>1711</v>
      </c>
      <c r="K3445" s="4">
        <f t="shared" ca="1" si="750"/>
        <v>5.7375116436806692</v>
      </c>
      <c r="L3445" s="4">
        <f t="shared" ca="1" si="751"/>
        <v>47.599067111129685</v>
      </c>
      <c r="M3445" s="4" t="str">
        <f ca="1">IF($B3445&gt;$I$4,"",VLOOKUP($B3445,G$10:$K$6000,5,FALSE))</f>
        <v/>
      </c>
      <c r="N3445" s="4" t="str">
        <f ca="1">IF($B3445&gt;$I$4,"",VLOOKUP($B3445,H$10:$K$6000,4,FALSE))</f>
        <v/>
      </c>
      <c r="O3445" s="4" t="str">
        <f ca="1">IF($B3445&gt;$I$4,"",VLOOKUP($B3445,I$10:$L$6000,4,FALSE))</f>
        <v/>
      </c>
      <c r="P3445" s="4" t="str">
        <f ca="1">IF($B3445&gt;$I$4,"",VLOOKUP($B3445,J$10:$L$6000,3,FALSE))</f>
        <v/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8"/>
      <c r="AD3445" s="8"/>
    </row>
    <row r="3446" spans="2:30" x14ac:dyDescent="0.25">
      <c r="B3446" s="3">
        <f t="shared" si="752"/>
        <v>3437</v>
      </c>
      <c r="C3446" s="3">
        <f t="shared" ca="1" si="748"/>
        <v>0</v>
      </c>
      <c r="D3446" s="3">
        <f t="shared" ca="1" si="753"/>
        <v>1</v>
      </c>
      <c r="E3446" s="3">
        <f t="shared" ca="1" si="749"/>
        <v>0</v>
      </c>
      <c r="F3446" s="3">
        <f t="shared" ca="1" si="754"/>
        <v>1</v>
      </c>
      <c r="G3446" s="3">
        <f t="shared" ca="1" si="755"/>
        <v>1766</v>
      </c>
      <c r="H3446" s="3">
        <f t="shared" ca="1" si="756"/>
        <v>1671</v>
      </c>
      <c r="I3446" s="3">
        <f t="shared" ca="1" si="757"/>
        <v>1725</v>
      </c>
      <c r="J3446" s="3">
        <f t="shared" ca="1" si="758"/>
        <v>1712</v>
      </c>
      <c r="K3446" s="4">
        <f t="shared" ca="1" si="750"/>
        <v>7.3294027217996138</v>
      </c>
      <c r="L3446" s="4">
        <f t="shared" ca="1" si="751"/>
        <v>50.182788620543683</v>
      </c>
      <c r="M3446" s="4" t="str">
        <f ca="1">IF($B3446&gt;$I$4,"",VLOOKUP($B3446,G$10:$K$6000,5,FALSE))</f>
        <v/>
      </c>
      <c r="N3446" s="4" t="str">
        <f ca="1">IF($B3446&gt;$I$4,"",VLOOKUP($B3446,H$10:$K$6000,4,FALSE))</f>
        <v/>
      </c>
      <c r="O3446" s="4" t="str">
        <f ca="1">IF($B3446&gt;$I$4,"",VLOOKUP($B3446,I$10:$L$6000,4,FALSE))</f>
        <v/>
      </c>
      <c r="P3446" s="4" t="str">
        <f ca="1">IF($B3446&gt;$I$4,"",VLOOKUP($B3446,J$10:$L$6000,3,FALSE))</f>
        <v/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8"/>
      <c r="AD3446" s="8"/>
    </row>
    <row r="3447" spans="2:30" x14ac:dyDescent="0.25">
      <c r="B3447" s="3">
        <f t="shared" si="752"/>
        <v>3438</v>
      </c>
      <c r="C3447" s="3">
        <f t="shared" ca="1" si="748"/>
        <v>0</v>
      </c>
      <c r="D3447" s="3">
        <f t="shared" ca="1" si="753"/>
        <v>1</v>
      </c>
      <c r="E3447" s="3">
        <f t="shared" ca="1" si="749"/>
        <v>0</v>
      </c>
      <c r="F3447" s="3">
        <f t="shared" ca="1" si="754"/>
        <v>1</v>
      </c>
      <c r="G3447" s="3">
        <f t="shared" ca="1" si="755"/>
        <v>1766</v>
      </c>
      <c r="H3447" s="3">
        <f t="shared" ca="1" si="756"/>
        <v>1672</v>
      </c>
      <c r="I3447" s="3">
        <f t="shared" ca="1" si="757"/>
        <v>1725</v>
      </c>
      <c r="J3447" s="3">
        <f t="shared" ca="1" si="758"/>
        <v>1713</v>
      </c>
      <c r="K3447" s="4">
        <f t="shared" ca="1" si="750"/>
        <v>7.5757340402230424</v>
      </c>
      <c r="L3447" s="4">
        <f t="shared" ca="1" si="751"/>
        <v>48.827894844461284</v>
      </c>
      <c r="M3447" s="4" t="str">
        <f ca="1">IF($B3447&gt;$I$4,"",VLOOKUP($B3447,G$10:$K$6000,5,FALSE))</f>
        <v/>
      </c>
      <c r="N3447" s="4" t="str">
        <f ca="1">IF($B3447&gt;$I$4,"",VLOOKUP($B3447,H$10:$K$6000,4,FALSE))</f>
        <v/>
      </c>
      <c r="O3447" s="4" t="str">
        <f ca="1">IF($B3447&gt;$I$4,"",VLOOKUP($B3447,I$10:$L$6000,4,FALSE))</f>
        <v/>
      </c>
      <c r="P3447" s="4" t="str">
        <f ca="1">IF($B3447&gt;$I$4,"",VLOOKUP($B3447,J$10:$L$6000,3,FALSE))</f>
        <v/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8"/>
      <c r="AD3447" s="8"/>
    </row>
    <row r="3448" spans="2:30" x14ac:dyDescent="0.25">
      <c r="B3448" s="3">
        <f t="shared" si="752"/>
        <v>3439</v>
      </c>
      <c r="C3448" s="3">
        <f t="shared" ca="1" si="748"/>
        <v>1</v>
      </c>
      <c r="D3448" s="3">
        <f t="shared" ca="1" si="753"/>
        <v>0</v>
      </c>
      <c r="E3448" s="3">
        <f t="shared" ca="1" si="749"/>
        <v>1</v>
      </c>
      <c r="F3448" s="3">
        <f t="shared" ca="1" si="754"/>
        <v>0</v>
      </c>
      <c r="G3448" s="3">
        <f t="shared" ca="1" si="755"/>
        <v>1767</v>
      </c>
      <c r="H3448" s="3">
        <f t="shared" ca="1" si="756"/>
        <v>1672</v>
      </c>
      <c r="I3448" s="3">
        <f t="shared" ca="1" si="757"/>
        <v>1726</v>
      </c>
      <c r="J3448" s="3">
        <f t="shared" ca="1" si="758"/>
        <v>1713</v>
      </c>
      <c r="K3448" s="4">
        <f t="shared" ca="1" si="750"/>
        <v>6.7977633628018905</v>
      </c>
      <c r="L3448" s="4">
        <f t="shared" ca="1" si="751"/>
        <v>47.200922825747064</v>
      </c>
      <c r="M3448" s="4" t="str">
        <f ca="1">IF($B3448&gt;$I$4,"",VLOOKUP($B3448,G$10:$K$6000,5,FALSE))</f>
        <v/>
      </c>
      <c r="N3448" s="4" t="str">
        <f ca="1">IF($B3448&gt;$I$4,"",VLOOKUP($B3448,H$10:$K$6000,4,FALSE))</f>
        <v/>
      </c>
      <c r="O3448" s="4" t="str">
        <f ca="1">IF($B3448&gt;$I$4,"",VLOOKUP($B3448,I$10:$L$6000,4,FALSE))</f>
        <v/>
      </c>
      <c r="P3448" s="4" t="str">
        <f ca="1">IF($B3448&gt;$I$4,"",VLOOKUP($B3448,J$10:$L$6000,3,FALSE))</f>
        <v/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8"/>
      <c r="AD3448" s="8"/>
    </row>
    <row r="3449" spans="2:30" x14ac:dyDescent="0.25">
      <c r="B3449" s="3">
        <f t="shared" si="752"/>
        <v>3440</v>
      </c>
      <c r="C3449" s="3">
        <f t="shared" ca="1" si="748"/>
        <v>0</v>
      </c>
      <c r="D3449" s="3">
        <f t="shared" ca="1" si="753"/>
        <v>1</v>
      </c>
      <c r="E3449" s="3">
        <f t="shared" ca="1" si="749"/>
        <v>0</v>
      </c>
      <c r="F3449" s="3">
        <f t="shared" ca="1" si="754"/>
        <v>1</v>
      </c>
      <c r="G3449" s="3">
        <f t="shared" ca="1" si="755"/>
        <v>1767</v>
      </c>
      <c r="H3449" s="3">
        <f t="shared" ca="1" si="756"/>
        <v>1673</v>
      </c>
      <c r="I3449" s="3">
        <f t="shared" ca="1" si="757"/>
        <v>1726</v>
      </c>
      <c r="J3449" s="3">
        <f t="shared" ca="1" si="758"/>
        <v>1714</v>
      </c>
      <c r="K3449" s="4">
        <f t="shared" ca="1" si="750"/>
        <v>7.3423786344232838</v>
      </c>
      <c r="L3449" s="4">
        <f t="shared" ca="1" si="751"/>
        <v>47.880436011929604</v>
      </c>
      <c r="M3449" s="4" t="str">
        <f ca="1">IF($B3449&gt;$I$4,"",VLOOKUP($B3449,G$10:$K$6000,5,FALSE))</f>
        <v/>
      </c>
      <c r="N3449" s="4" t="str">
        <f ca="1">IF($B3449&gt;$I$4,"",VLOOKUP($B3449,H$10:$K$6000,4,FALSE))</f>
        <v/>
      </c>
      <c r="O3449" s="4" t="str">
        <f ca="1">IF($B3449&gt;$I$4,"",VLOOKUP($B3449,I$10:$L$6000,4,FALSE))</f>
        <v/>
      </c>
      <c r="P3449" s="4" t="str">
        <f ca="1">IF($B3449&gt;$I$4,"",VLOOKUP($B3449,J$10:$L$6000,3,FALSE))</f>
        <v/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8"/>
      <c r="AD3449" s="8"/>
    </row>
    <row r="3450" spans="2:30" x14ac:dyDescent="0.25">
      <c r="B3450" s="3">
        <f t="shared" si="752"/>
        <v>3441</v>
      </c>
      <c r="C3450" s="3">
        <f t="shared" ca="1" si="748"/>
        <v>0</v>
      </c>
      <c r="D3450" s="3">
        <f t="shared" ca="1" si="753"/>
        <v>1</v>
      </c>
      <c r="E3450" s="3">
        <f t="shared" ca="1" si="749"/>
        <v>1</v>
      </c>
      <c r="F3450" s="3">
        <f t="shared" ca="1" si="754"/>
        <v>0</v>
      </c>
      <c r="G3450" s="3">
        <f t="shared" ca="1" si="755"/>
        <v>1767</v>
      </c>
      <c r="H3450" s="3">
        <f t="shared" ca="1" si="756"/>
        <v>1674</v>
      </c>
      <c r="I3450" s="3">
        <f t="shared" ca="1" si="757"/>
        <v>1727</v>
      </c>
      <c r="J3450" s="3">
        <f t="shared" ca="1" si="758"/>
        <v>1714</v>
      </c>
      <c r="K3450" s="4">
        <f t="shared" ca="1" si="750"/>
        <v>7.1090425954098535</v>
      </c>
      <c r="L3450" s="4">
        <f t="shared" ca="1" si="751"/>
        <v>47.06071253070467</v>
      </c>
      <c r="M3450" s="4" t="str">
        <f ca="1">IF($B3450&gt;$I$4,"",VLOOKUP($B3450,G$10:$K$6000,5,FALSE))</f>
        <v/>
      </c>
      <c r="N3450" s="4" t="str">
        <f ca="1">IF($B3450&gt;$I$4,"",VLOOKUP($B3450,H$10:$K$6000,4,FALSE))</f>
        <v/>
      </c>
      <c r="O3450" s="4" t="str">
        <f ca="1">IF($B3450&gt;$I$4,"",VLOOKUP($B3450,I$10:$L$6000,4,FALSE))</f>
        <v/>
      </c>
      <c r="P3450" s="4" t="str">
        <f ca="1">IF($B3450&gt;$I$4,"",VLOOKUP($B3450,J$10:$L$6000,3,FALSE))</f>
        <v/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8"/>
      <c r="AD3450" s="8"/>
    </row>
    <row r="3451" spans="2:30" x14ac:dyDescent="0.25">
      <c r="B3451" s="3">
        <f t="shared" si="752"/>
        <v>3442</v>
      </c>
      <c r="C3451" s="3">
        <f t="shared" ca="1" si="748"/>
        <v>0</v>
      </c>
      <c r="D3451" s="3">
        <f t="shared" ca="1" si="753"/>
        <v>1</v>
      </c>
      <c r="E3451" s="3">
        <f t="shared" ca="1" si="749"/>
        <v>0</v>
      </c>
      <c r="F3451" s="3">
        <f t="shared" ca="1" si="754"/>
        <v>1</v>
      </c>
      <c r="G3451" s="3">
        <f t="shared" ca="1" si="755"/>
        <v>1767</v>
      </c>
      <c r="H3451" s="3">
        <f t="shared" ca="1" si="756"/>
        <v>1675</v>
      </c>
      <c r="I3451" s="3">
        <f t="shared" ca="1" si="757"/>
        <v>1727</v>
      </c>
      <c r="J3451" s="3">
        <f t="shared" ca="1" si="758"/>
        <v>1715</v>
      </c>
      <c r="K3451" s="4">
        <f t="shared" ca="1" si="750"/>
        <v>7.0538209326447383</v>
      </c>
      <c r="L3451" s="4">
        <f t="shared" ca="1" si="751"/>
        <v>48.52165944052232</v>
      </c>
      <c r="M3451" s="4" t="str">
        <f ca="1">IF($B3451&gt;$I$4,"",VLOOKUP($B3451,G$10:$K$6000,5,FALSE))</f>
        <v/>
      </c>
      <c r="N3451" s="4" t="str">
        <f ca="1">IF($B3451&gt;$I$4,"",VLOOKUP($B3451,H$10:$K$6000,4,FALSE))</f>
        <v/>
      </c>
      <c r="O3451" s="4" t="str">
        <f ca="1">IF($B3451&gt;$I$4,"",VLOOKUP($B3451,I$10:$L$6000,4,FALSE))</f>
        <v/>
      </c>
      <c r="P3451" s="4" t="str">
        <f ca="1">IF($B3451&gt;$I$4,"",VLOOKUP($B3451,J$10:$L$6000,3,FALSE))</f>
        <v/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8"/>
      <c r="AD3451" s="8"/>
    </row>
    <row r="3452" spans="2:30" x14ac:dyDescent="0.25">
      <c r="B3452" s="3">
        <f t="shared" si="752"/>
        <v>3443</v>
      </c>
      <c r="C3452" s="3">
        <f t="shared" ca="1" si="748"/>
        <v>0</v>
      </c>
      <c r="D3452" s="3">
        <f t="shared" ca="1" si="753"/>
        <v>1</v>
      </c>
      <c r="E3452" s="3">
        <f t="shared" ca="1" si="749"/>
        <v>1</v>
      </c>
      <c r="F3452" s="3">
        <f t="shared" ca="1" si="754"/>
        <v>0</v>
      </c>
      <c r="G3452" s="3">
        <f t="shared" ca="1" si="755"/>
        <v>1767</v>
      </c>
      <c r="H3452" s="3">
        <f t="shared" ca="1" si="756"/>
        <v>1676</v>
      </c>
      <c r="I3452" s="3">
        <f t="shared" ca="1" si="757"/>
        <v>1728</v>
      </c>
      <c r="J3452" s="3">
        <f t="shared" ca="1" si="758"/>
        <v>1715</v>
      </c>
      <c r="K3452" s="4">
        <f t="shared" ca="1" si="750"/>
        <v>7.3822460982719038</v>
      </c>
      <c r="L3452" s="4">
        <f t="shared" ca="1" si="751"/>
        <v>46.052160586403815</v>
      </c>
      <c r="M3452" s="4" t="str">
        <f ca="1">IF($B3452&gt;$I$4,"",VLOOKUP($B3452,G$10:$K$6000,5,FALSE))</f>
        <v/>
      </c>
      <c r="N3452" s="4" t="str">
        <f ca="1">IF($B3452&gt;$I$4,"",VLOOKUP($B3452,H$10:$K$6000,4,FALSE))</f>
        <v/>
      </c>
      <c r="O3452" s="4" t="str">
        <f ca="1">IF($B3452&gt;$I$4,"",VLOOKUP($B3452,I$10:$L$6000,4,FALSE))</f>
        <v/>
      </c>
      <c r="P3452" s="4" t="str">
        <f ca="1">IF($B3452&gt;$I$4,"",VLOOKUP($B3452,J$10:$L$6000,3,FALSE))</f>
        <v/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8"/>
      <c r="AD3452" s="8"/>
    </row>
    <row r="3453" spans="2:30" x14ac:dyDescent="0.25">
      <c r="B3453" s="3">
        <f t="shared" si="752"/>
        <v>3444</v>
      </c>
      <c r="C3453" s="3">
        <f t="shared" ca="1" si="748"/>
        <v>0</v>
      </c>
      <c r="D3453" s="3">
        <f t="shared" ca="1" si="753"/>
        <v>1</v>
      </c>
      <c r="E3453" s="3">
        <f t="shared" ca="1" si="749"/>
        <v>0</v>
      </c>
      <c r="F3453" s="3">
        <f t="shared" ca="1" si="754"/>
        <v>1</v>
      </c>
      <c r="G3453" s="3">
        <f t="shared" ca="1" si="755"/>
        <v>1767</v>
      </c>
      <c r="H3453" s="3">
        <f t="shared" ca="1" si="756"/>
        <v>1677</v>
      </c>
      <c r="I3453" s="3">
        <f t="shared" ca="1" si="757"/>
        <v>1728</v>
      </c>
      <c r="J3453" s="3">
        <f t="shared" ca="1" si="758"/>
        <v>1716</v>
      </c>
      <c r="K3453" s="4">
        <f t="shared" ca="1" si="750"/>
        <v>7.6307946001098212</v>
      </c>
      <c r="L3453" s="4">
        <f t="shared" ca="1" si="751"/>
        <v>47.807551675163495</v>
      </c>
      <c r="M3453" s="4" t="str">
        <f ca="1">IF($B3453&gt;$I$4,"",VLOOKUP($B3453,G$10:$K$6000,5,FALSE))</f>
        <v/>
      </c>
      <c r="N3453" s="4" t="str">
        <f ca="1">IF($B3453&gt;$I$4,"",VLOOKUP($B3453,H$10:$K$6000,4,FALSE))</f>
        <v/>
      </c>
      <c r="O3453" s="4" t="str">
        <f ca="1">IF($B3453&gt;$I$4,"",VLOOKUP($B3453,I$10:$L$6000,4,FALSE))</f>
        <v/>
      </c>
      <c r="P3453" s="4" t="str">
        <f ca="1">IF($B3453&gt;$I$4,"",VLOOKUP($B3453,J$10:$L$6000,3,FALSE))</f>
        <v/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8"/>
      <c r="AD3453" s="8"/>
    </row>
    <row r="3454" spans="2:30" x14ac:dyDescent="0.25">
      <c r="B3454" s="3">
        <f t="shared" si="752"/>
        <v>3445</v>
      </c>
      <c r="C3454" s="3">
        <f t="shared" ca="1" si="748"/>
        <v>1</v>
      </c>
      <c r="D3454" s="3">
        <f t="shared" ca="1" si="753"/>
        <v>0</v>
      </c>
      <c r="E3454" s="3">
        <f t="shared" ca="1" si="749"/>
        <v>1</v>
      </c>
      <c r="F3454" s="3">
        <f t="shared" ca="1" si="754"/>
        <v>0</v>
      </c>
      <c r="G3454" s="3">
        <f t="shared" ca="1" si="755"/>
        <v>1768</v>
      </c>
      <c r="H3454" s="3">
        <f t="shared" ca="1" si="756"/>
        <v>1677</v>
      </c>
      <c r="I3454" s="3">
        <f t="shared" ca="1" si="757"/>
        <v>1729</v>
      </c>
      <c r="J3454" s="3">
        <f t="shared" ca="1" si="758"/>
        <v>1716</v>
      </c>
      <c r="K3454" s="4">
        <f t="shared" ca="1" si="750"/>
        <v>6.7765635938432265</v>
      </c>
      <c r="L3454" s="4">
        <f t="shared" ca="1" si="751"/>
        <v>46.883070622249932</v>
      </c>
      <c r="M3454" s="4" t="str">
        <f ca="1">IF($B3454&gt;$I$4,"",VLOOKUP($B3454,G$10:$K$6000,5,FALSE))</f>
        <v/>
      </c>
      <c r="N3454" s="4" t="str">
        <f ca="1">IF($B3454&gt;$I$4,"",VLOOKUP($B3454,H$10:$K$6000,4,FALSE))</f>
        <v/>
      </c>
      <c r="O3454" s="4" t="str">
        <f ca="1">IF($B3454&gt;$I$4,"",VLOOKUP($B3454,I$10:$L$6000,4,FALSE))</f>
        <v/>
      </c>
      <c r="P3454" s="4" t="str">
        <f ca="1">IF($B3454&gt;$I$4,"",VLOOKUP($B3454,J$10:$L$6000,3,FALSE))</f>
        <v/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8"/>
      <c r="AD3454" s="8"/>
    </row>
    <row r="3455" spans="2:30" x14ac:dyDescent="0.25">
      <c r="B3455" s="3">
        <f t="shared" si="752"/>
        <v>3446</v>
      </c>
      <c r="C3455" s="3">
        <f t="shared" ca="1" si="748"/>
        <v>1</v>
      </c>
      <c r="D3455" s="3">
        <f t="shared" ca="1" si="753"/>
        <v>0</v>
      </c>
      <c r="E3455" s="3">
        <f t="shared" ca="1" si="749"/>
        <v>1</v>
      </c>
      <c r="F3455" s="3">
        <f t="shared" ca="1" si="754"/>
        <v>0</v>
      </c>
      <c r="G3455" s="3">
        <f t="shared" ca="1" si="755"/>
        <v>1769</v>
      </c>
      <c r="H3455" s="3">
        <f t="shared" ca="1" si="756"/>
        <v>1677</v>
      </c>
      <c r="I3455" s="3">
        <f t="shared" ca="1" si="757"/>
        <v>1730</v>
      </c>
      <c r="J3455" s="3">
        <f t="shared" ca="1" si="758"/>
        <v>1716</v>
      </c>
      <c r="K3455" s="4">
        <f t="shared" ca="1" si="750"/>
        <v>6.7017538092923257</v>
      </c>
      <c r="L3455" s="4">
        <f t="shared" ca="1" si="751"/>
        <v>46.309998882800684</v>
      </c>
      <c r="M3455" s="4" t="str">
        <f ca="1">IF($B3455&gt;$I$4,"",VLOOKUP($B3455,G$10:$K$6000,5,FALSE))</f>
        <v/>
      </c>
      <c r="N3455" s="4" t="str">
        <f ca="1">IF($B3455&gt;$I$4,"",VLOOKUP($B3455,H$10:$K$6000,4,FALSE))</f>
        <v/>
      </c>
      <c r="O3455" s="4" t="str">
        <f ca="1">IF($B3455&gt;$I$4,"",VLOOKUP($B3455,I$10:$L$6000,4,FALSE))</f>
        <v/>
      </c>
      <c r="P3455" s="4" t="str">
        <f ca="1">IF($B3455&gt;$I$4,"",VLOOKUP($B3455,J$10:$L$6000,3,FALSE))</f>
        <v/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8"/>
      <c r="AD3455" s="8"/>
    </row>
    <row r="3456" spans="2:30" x14ac:dyDescent="0.25">
      <c r="B3456" s="3">
        <f t="shared" si="752"/>
        <v>3447</v>
      </c>
      <c r="C3456" s="3">
        <f t="shared" ca="1" si="748"/>
        <v>0</v>
      </c>
      <c r="D3456" s="3">
        <f t="shared" ca="1" si="753"/>
        <v>1</v>
      </c>
      <c r="E3456" s="3">
        <f t="shared" ca="1" si="749"/>
        <v>1</v>
      </c>
      <c r="F3456" s="3">
        <f t="shared" ca="1" si="754"/>
        <v>0</v>
      </c>
      <c r="G3456" s="3">
        <f t="shared" ca="1" si="755"/>
        <v>1769</v>
      </c>
      <c r="H3456" s="3">
        <f t="shared" ca="1" si="756"/>
        <v>1678</v>
      </c>
      <c r="I3456" s="3">
        <f t="shared" ca="1" si="757"/>
        <v>1731</v>
      </c>
      <c r="J3456" s="3">
        <f t="shared" ca="1" si="758"/>
        <v>1716</v>
      </c>
      <c r="K3456" s="4">
        <f t="shared" ca="1" si="750"/>
        <v>7.6808430302950388</v>
      </c>
      <c r="L3456" s="4">
        <f t="shared" ca="1" si="751"/>
        <v>46.592132575593858</v>
      </c>
      <c r="M3456" s="4" t="str">
        <f ca="1">IF($B3456&gt;$I$4,"",VLOOKUP($B3456,G$10:$K$6000,5,FALSE))</f>
        <v/>
      </c>
      <c r="N3456" s="4" t="str">
        <f ca="1">IF($B3456&gt;$I$4,"",VLOOKUP($B3456,H$10:$K$6000,4,FALSE))</f>
        <v/>
      </c>
      <c r="O3456" s="4" t="str">
        <f ca="1">IF($B3456&gt;$I$4,"",VLOOKUP($B3456,I$10:$L$6000,4,FALSE))</f>
        <v/>
      </c>
      <c r="P3456" s="4" t="str">
        <f ca="1">IF($B3456&gt;$I$4,"",VLOOKUP($B3456,J$10:$L$6000,3,FALSE))</f>
        <v/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8"/>
      <c r="AD3456" s="8"/>
    </row>
    <row r="3457" spans="2:30" x14ac:dyDescent="0.25">
      <c r="B3457" s="3">
        <f t="shared" si="752"/>
        <v>3448</v>
      </c>
      <c r="C3457" s="3">
        <f t="shared" ca="1" si="748"/>
        <v>1</v>
      </c>
      <c r="D3457" s="3">
        <f t="shared" ca="1" si="753"/>
        <v>0</v>
      </c>
      <c r="E3457" s="3">
        <f t="shared" ca="1" si="749"/>
        <v>0</v>
      </c>
      <c r="F3457" s="3">
        <f t="shared" ca="1" si="754"/>
        <v>1</v>
      </c>
      <c r="G3457" s="3">
        <f t="shared" ca="1" si="755"/>
        <v>1770</v>
      </c>
      <c r="H3457" s="3">
        <f t="shared" ca="1" si="756"/>
        <v>1678</v>
      </c>
      <c r="I3457" s="3">
        <f t="shared" ca="1" si="757"/>
        <v>1731</v>
      </c>
      <c r="J3457" s="3">
        <f t="shared" ca="1" si="758"/>
        <v>1717</v>
      </c>
      <c r="K3457" s="4">
        <f t="shared" ca="1" si="750"/>
        <v>5.8964371228379076</v>
      </c>
      <c r="L3457" s="4">
        <f t="shared" ca="1" si="751"/>
        <v>50.418485821749869</v>
      </c>
      <c r="M3457" s="4" t="str">
        <f ca="1">IF($B3457&gt;$I$4,"",VLOOKUP($B3457,G$10:$K$6000,5,FALSE))</f>
        <v/>
      </c>
      <c r="N3457" s="4" t="str">
        <f ca="1">IF($B3457&gt;$I$4,"",VLOOKUP($B3457,H$10:$K$6000,4,FALSE))</f>
        <v/>
      </c>
      <c r="O3457" s="4" t="str">
        <f ca="1">IF($B3457&gt;$I$4,"",VLOOKUP($B3457,I$10:$L$6000,4,FALSE))</f>
        <v/>
      </c>
      <c r="P3457" s="4" t="str">
        <f ca="1">IF($B3457&gt;$I$4,"",VLOOKUP($B3457,J$10:$L$6000,3,FALSE))</f>
        <v/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8"/>
      <c r="AD3457" s="8"/>
    </row>
    <row r="3458" spans="2:30" x14ac:dyDescent="0.25">
      <c r="B3458" s="3">
        <f t="shared" si="752"/>
        <v>3449</v>
      </c>
      <c r="C3458" s="3">
        <f t="shared" ca="1" si="748"/>
        <v>1</v>
      </c>
      <c r="D3458" s="3">
        <f t="shared" ca="1" si="753"/>
        <v>0</v>
      </c>
      <c r="E3458" s="3">
        <f t="shared" ca="1" si="749"/>
        <v>0</v>
      </c>
      <c r="F3458" s="3">
        <f t="shared" ca="1" si="754"/>
        <v>1</v>
      </c>
      <c r="G3458" s="3">
        <f t="shared" ca="1" si="755"/>
        <v>1771</v>
      </c>
      <c r="H3458" s="3">
        <f t="shared" ca="1" si="756"/>
        <v>1678</v>
      </c>
      <c r="I3458" s="3">
        <f t="shared" ca="1" si="757"/>
        <v>1731</v>
      </c>
      <c r="J3458" s="3">
        <f t="shared" ca="1" si="758"/>
        <v>1718</v>
      </c>
      <c r="K3458" s="4">
        <f t="shared" ca="1" si="750"/>
        <v>6.4924371352566475</v>
      </c>
      <c r="L3458" s="4">
        <f t="shared" ca="1" si="751"/>
        <v>47.986197124203883</v>
      </c>
      <c r="M3458" s="4" t="str">
        <f ca="1">IF($B3458&gt;$I$4,"",VLOOKUP($B3458,G$10:$K$6000,5,FALSE))</f>
        <v/>
      </c>
      <c r="N3458" s="4" t="str">
        <f ca="1">IF($B3458&gt;$I$4,"",VLOOKUP($B3458,H$10:$K$6000,4,FALSE))</f>
        <v/>
      </c>
      <c r="O3458" s="4" t="str">
        <f ca="1">IF($B3458&gt;$I$4,"",VLOOKUP($B3458,I$10:$L$6000,4,FALSE))</f>
        <v/>
      </c>
      <c r="P3458" s="4" t="str">
        <f ca="1">IF($B3458&gt;$I$4,"",VLOOKUP($B3458,J$10:$L$6000,3,FALSE))</f>
        <v/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8"/>
      <c r="AD3458" s="8"/>
    </row>
    <row r="3459" spans="2:30" x14ac:dyDescent="0.25">
      <c r="B3459" s="3">
        <f t="shared" si="752"/>
        <v>3450</v>
      </c>
      <c r="C3459" s="3">
        <f t="shared" ca="1" si="748"/>
        <v>1</v>
      </c>
      <c r="D3459" s="3">
        <f t="shared" ca="1" si="753"/>
        <v>0</v>
      </c>
      <c r="E3459" s="3">
        <f t="shared" ca="1" si="749"/>
        <v>0</v>
      </c>
      <c r="F3459" s="3">
        <f t="shared" ca="1" si="754"/>
        <v>1</v>
      </c>
      <c r="G3459" s="3">
        <f t="shared" ca="1" si="755"/>
        <v>1772</v>
      </c>
      <c r="H3459" s="3">
        <f t="shared" ca="1" si="756"/>
        <v>1678</v>
      </c>
      <c r="I3459" s="3">
        <f t="shared" ca="1" si="757"/>
        <v>1731</v>
      </c>
      <c r="J3459" s="3">
        <f t="shared" ca="1" si="758"/>
        <v>1719</v>
      </c>
      <c r="K3459" s="4">
        <f t="shared" ca="1" si="750"/>
        <v>6.7493878353437387</v>
      </c>
      <c r="L3459" s="4">
        <f t="shared" ca="1" si="751"/>
        <v>48.961564142644569</v>
      </c>
      <c r="M3459" s="4" t="str">
        <f ca="1">IF($B3459&gt;$I$4,"",VLOOKUP($B3459,G$10:$K$6000,5,FALSE))</f>
        <v/>
      </c>
      <c r="N3459" s="4" t="str">
        <f ca="1">IF($B3459&gt;$I$4,"",VLOOKUP($B3459,H$10:$K$6000,4,FALSE))</f>
        <v/>
      </c>
      <c r="O3459" s="4" t="str">
        <f ca="1">IF($B3459&gt;$I$4,"",VLOOKUP($B3459,I$10:$L$6000,4,FALSE))</f>
        <v/>
      </c>
      <c r="P3459" s="4" t="str">
        <f ca="1">IF($B3459&gt;$I$4,"",VLOOKUP($B3459,J$10:$L$6000,3,FALSE))</f>
        <v/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8"/>
      <c r="AD3459" s="8"/>
    </row>
    <row r="3460" spans="2:30" x14ac:dyDescent="0.25">
      <c r="B3460" s="3">
        <f t="shared" si="752"/>
        <v>3451</v>
      </c>
      <c r="C3460" s="3">
        <f t="shared" ca="1" si="748"/>
        <v>0</v>
      </c>
      <c r="D3460" s="3">
        <f t="shared" ca="1" si="753"/>
        <v>1</v>
      </c>
      <c r="E3460" s="3">
        <f t="shared" ca="1" si="749"/>
        <v>0</v>
      </c>
      <c r="F3460" s="3">
        <f t="shared" ca="1" si="754"/>
        <v>1</v>
      </c>
      <c r="G3460" s="3">
        <f t="shared" ca="1" si="755"/>
        <v>1772</v>
      </c>
      <c r="H3460" s="3">
        <f t="shared" ca="1" si="756"/>
        <v>1679</v>
      </c>
      <c r="I3460" s="3">
        <f t="shared" ca="1" si="757"/>
        <v>1731</v>
      </c>
      <c r="J3460" s="3">
        <f t="shared" ca="1" si="758"/>
        <v>1720</v>
      </c>
      <c r="K3460" s="4">
        <f t="shared" ca="1" si="750"/>
        <v>6.9251848932417142</v>
      </c>
      <c r="L3460" s="4">
        <f t="shared" ca="1" si="751"/>
        <v>49.375794071207423</v>
      </c>
      <c r="M3460" s="4" t="str">
        <f ca="1">IF($B3460&gt;$I$4,"",VLOOKUP($B3460,G$10:$K$6000,5,FALSE))</f>
        <v/>
      </c>
      <c r="N3460" s="4" t="str">
        <f ca="1">IF($B3460&gt;$I$4,"",VLOOKUP($B3460,H$10:$K$6000,4,FALSE))</f>
        <v/>
      </c>
      <c r="O3460" s="4" t="str">
        <f ca="1">IF($B3460&gt;$I$4,"",VLOOKUP($B3460,I$10:$L$6000,4,FALSE))</f>
        <v/>
      </c>
      <c r="P3460" s="4" t="str">
        <f ca="1">IF($B3460&gt;$I$4,"",VLOOKUP($B3460,J$10:$L$6000,3,FALSE))</f>
        <v/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8"/>
      <c r="AD3460" s="8"/>
    </row>
    <row r="3461" spans="2:30" x14ac:dyDescent="0.25">
      <c r="B3461" s="3">
        <f t="shared" si="752"/>
        <v>3452</v>
      </c>
      <c r="C3461" s="3">
        <f t="shared" ca="1" si="748"/>
        <v>0</v>
      </c>
      <c r="D3461" s="3">
        <f t="shared" ca="1" si="753"/>
        <v>1</v>
      </c>
      <c r="E3461" s="3">
        <f t="shared" ca="1" si="749"/>
        <v>1</v>
      </c>
      <c r="F3461" s="3">
        <f t="shared" ca="1" si="754"/>
        <v>0</v>
      </c>
      <c r="G3461" s="3">
        <f t="shared" ca="1" si="755"/>
        <v>1772</v>
      </c>
      <c r="H3461" s="3">
        <f t="shared" ca="1" si="756"/>
        <v>1680</v>
      </c>
      <c r="I3461" s="3">
        <f t="shared" ca="1" si="757"/>
        <v>1732</v>
      </c>
      <c r="J3461" s="3">
        <f t="shared" ca="1" si="758"/>
        <v>1720</v>
      </c>
      <c r="K3461" s="4">
        <f t="shared" ca="1" si="750"/>
        <v>7.4626293876731804</v>
      </c>
      <c r="L3461" s="4">
        <f t="shared" ca="1" si="751"/>
        <v>47.401962696774582</v>
      </c>
      <c r="M3461" s="4" t="str">
        <f ca="1">IF($B3461&gt;$I$4,"",VLOOKUP($B3461,G$10:$K$6000,5,FALSE))</f>
        <v/>
      </c>
      <c r="N3461" s="4" t="str">
        <f ca="1">IF($B3461&gt;$I$4,"",VLOOKUP($B3461,H$10:$K$6000,4,FALSE))</f>
        <v/>
      </c>
      <c r="O3461" s="4" t="str">
        <f ca="1">IF($B3461&gt;$I$4,"",VLOOKUP($B3461,I$10:$L$6000,4,FALSE))</f>
        <v/>
      </c>
      <c r="P3461" s="4" t="str">
        <f ca="1">IF($B3461&gt;$I$4,"",VLOOKUP($B3461,J$10:$L$6000,3,FALSE))</f>
        <v/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8"/>
      <c r="AD3461" s="8"/>
    </row>
    <row r="3462" spans="2:30" x14ac:dyDescent="0.25">
      <c r="B3462" s="3">
        <f t="shared" si="752"/>
        <v>3453</v>
      </c>
      <c r="C3462" s="3">
        <f t="shared" ca="1" si="748"/>
        <v>0</v>
      </c>
      <c r="D3462" s="3">
        <f t="shared" ca="1" si="753"/>
        <v>1</v>
      </c>
      <c r="E3462" s="3">
        <f t="shared" ca="1" si="749"/>
        <v>0</v>
      </c>
      <c r="F3462" s="3">
        <f t="shared" ca="1" si="754"/>
        <v>1</v>
      </c>
      <c r="G3462" s="3">
        <f t="shared" ca="1" si="755"/>
        <v>1772</v>
      </c>
      <c r="H3462" s="3">
        <f t="shared" ca="1" si="756"/>
        <v>1681</v>
      </c>
      <c r="I3462" s="3">
        <f t="shared" ca="1" si="757"/>
        <v>1732</v>
      </c>
      <c r="J3462" s="3">
        <f t="shared" ca="1" si="758"/>
        <v>1721</v>
      </c>
      <c r="K3462" s="4">
        <f t="shared" ca="1" si="750"/>
        <v>7.4614800849619254</v>
      </c>
      <c r="L3462" s="4">
        <f t="shared" ca="1" si="751"/>
        <v>47.654905802553643</v>
      </c>
      <c r="M3462" s="4" t="str">
        <f ca="1">IF($B3462&gt;$I$4,"",VLOOKUP($B3462,G$10:$K$6000,5,FALSE))</f>
        <v/>
      </c>
      <c r="N3462" s="4" t="str">
        <f ca="1">IF($B3462&gt;$I$4,"",VLOOKUP($B3462,H$10:$K$6000,4,FALSE))</f>
        <v/>
      </c>
      <c r="O3462" s="4" t="str">
        <f ca="1">IF($B3462&gt;$I$4,"",VLOOKUP($B3462,I$10:$L$6000,4,FALSE))</f>
        <v/>
      </c>
      <c r="P3462" s="4" t="str">
        <f ca="1">IF($B3462&gt;$I$4,"",VLOOKUP($B3462,J$10:$L$6000,3,FALSE))</f>
        <v/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8"/>
      <c r="AD3462" s="8"/>
    </row>
    <row r="3463" spans="2:30" x14ac:dyDescent="0.25">
      <c r="B3463" s="3">
        <f t="shared" si="752"/>
        <v>3454</v>
      </c>
      <c r="C3463" s="3">
        <f t="shared" ca="1" si="748"/>
        <v>0</v>
      </c>
      <c r="D3463" s="3">
        <f t="shared" ca="1" si="753"/>
        <v>1</v>
      </c>
      <c r="E3463" s="3">
        <f t="shared" ca="1" si="749"/>
        <v>1</v>
      </c>
      <c r="F3463" s="3">
        <f t="shared" ca="1" si="754"/>
        <v>0</v>
      </c>
      <c r="G3463" s="3">
        <f t="shared" ca="1" si="755"/>
        <v>1772</v>
      </c>
      <c r="H3463" s="3">
        <f t="shared" ca="1" si="756"/>
        <v>1682</v>
      </c>
      <c r="I3463" s="3">
        <f t="shared" ca="1" si="757"/>
        <v>1733</v>
      </c>
      <c r="J3463" s="3">
        <f t="shared" ca="1" si="758"/>
        <v>1721</v>
      </c>
      <c r="K3463" s="4">
        <f t="shared" ca="1" si="750"/>
        <v>7.6822588951518105</v>
      </c>
      <c r="L3463" s="4">
        <f t="shared" ca="1" si="751"/>
        <v>46.317345209838578</v>
      </c>
      <c r="M3463" s="4" t="str">
        <f ca="1">IF($B3463&gt;$I$4,"",VLOOKUP($B3463,G$10:$K$6000,5,FALSE))</f>
        <v/>
      </c>
      <c r="N3463" s="4" t="str">
        <f ca="1">IF($B3463&gt;$I$4,"",VLOOKUP($B3463,H$10:$K$6000,4,FALSE))</f>
        <v/>
      </c>
      <c r="O3463" s="4" t="str">
        <f ca="1">IF($B3463&gt;$I$4,"",VLOOKUP($B3463,I$10:$L$6000,4,FALSE))</f>
        <v/>
      </c>
      <c r="P3463" s="4" t="str">
        <f ca="1">IF($B3463&gt;$I$4,"",VLOOKUP($B3463,J$10:$L$6000,3,FALSE))</f>
        <v/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8"/>
      <c r="AD3463" s="8"/>
    </row>
    <row r="3464" spans="2:30" x14ac:dyDescent="0.25">
      <c r="B3464" s="3">
        <f t="shared" si="752"/>
        <v>3455</v>
      </c>
      <c r="C3464" s="3">
        <f t="shared" ca="1" si="748"/>
        <v>1</v>
      </c>
      <c r="D3464" s="3">
        <f t="shared" ca="1" si="753"/>
        <v>0</v>
      </c>
      <c r="E3464" s="3">
        <f t="shared" ca="1" si="749"/>
        <v>1</v>
      </c>
      <c r="F3464" s="3">
        <f t="shared" ca="1" si="754"/>
        <v>0</v>
      </c>
      <c r="G3464" s="3">
        <f t="shared" ca="1" si="755"/>
        <v>1773</v>
      </c>
      <c r="H3464" s="3">
        <f t="shared" ca="1" si="756"/>
        <v>1682</v>
      </c>
      <c r="I3464" s="3">
        <f t="shared" ca="1" si="757"/>
        <v>1734</v>
      </c>
      <c r="J3464" s="3">
        <f t="shared" ca="1" si="758"/>
        <v>1721</v>
      </c>
      <c r="K3464" s="4">
        <f t="shared" ca="1" si="750"/>
        <v>5.9634558445716923</v>
      </c>
      <c r="L3464" s="4">
        <f t="shared" ca="1" si="751"/>
        <v>47.33244487250424</v>
      </c>
      <c r="M3464" s="4" t="str">
        <f ca="1">IF($B3464&gt;$I$4,"",VLOOKUP($B3464,G$10:$K$6000,5,FALSE))</f>
        <v/>
      </c>
      <c r="N3464" s="4" t="str">
        <f ca="1">IF($B3464&gt;$I$4,"",VLOOKUP($B3464,H$10:$K$6000,4,FALSE))</f>
        <v/>
      </c>
      <c r="O3464" s="4" t="str">
        <f ca="1">IF($B3464&gt;$I$4,"",VLOOKUP($B3464,I$10:$L$6000,4,FALSE))</f>
        <v/>
      </c>
      <c r="P3464" s="4" t="str">
        <f ca="1">IF($B3464&gt;$I$4,"",VLOOKUP($B3464,J$10:$L$6000,3,FALSE))</f>
        <v/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8"/>
      <c r="AD3464" s="8"/>
    </row>
    <row r="3465" spans="2:30" x14ac:dyDescent="0.25">
      <c r="B3465" s="3">
        <f t="shared" si="752"/>
        <v>3456</v>
      </c>
      <c r="C3465" s="3">
        <f t="shared" ca="1" si="748"/>
        <v>0</v>
      </c>
      <c r="D3465" s="3">
        <f t="shared" ca="1" si="753"/>
        <v>1</v>
      </c>
      <c r="E3465" s="3">
        <f t="shared" ca="1" si="749"/>
        <v>0</v>
      </c>
      <c r="F3465" s="3">
        <f t="shared" ca="1" si="754"/>
        <v>1</v>
      </c>
      <c r="G3465" s="3">
        <f t="shared" ca="1" si="755"/>
        <v>1773</v>
      </c>
      <c r="H3465" s="3">
        <f t="shared" ca="1" si="756"/>
        <v>1683</v>
      </c>
      <c r="I3465" s="3">
        <f t="shared" ca="1" si="757"/>
        <v>1734</v>
      </c>
      <c r="J3465" s="3">
        <f t="shared" ca="1" si="758"/>
        <v>1722</v>
      </c>
      <c r="K3465" s="4">
        <f t="shared" ca="1" si="750"/>
        <v>7.8850333759510001</v>
      </c>
      <c r="L3465" s="4">
        <f t="shared" ca="1" si="751"/>
        <v>47.934361736050036</v>
      </c>
      <c r="M3465" s="4" t="str">
        <f ca="1">IF($B3465&gt;$I$4,"",VLOOKUP($B3465,G$10:$K$6000,5,FALSE))</f>
        <v/>
      </c>
      <c r="N3465" s="4" t="str">
        <f ca="1">IF($B3465&gt;$I$4,"",VLOOKUP($B3465,H$10:$K$6000,4,FALSE))</f>
        <v/>
      </c>
      <c r="O3465" s="4" t="str">
        <f ca="1">IF($B3465&gt;$I$4,"",VLOOKUP($B3465,I$10:$L$6000,4,FALSE))</f>
        <v/>
      </c>
      <c r="P3465" s="4" t="str">
        <f ca="1">IF($B3465&gt;$I$4,"",VLOOKUP($B3465,J$10:$L$6000,3,FALSE))</f>
        <v/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8"/>
      <c r="AD3465" s="8"/>
    </row>
    <row r="3466" spans="2:30" x14ac:dyDescent="0.25">
      <c r="B3466" s="3">
        <f t="shared" si="752"/>
        <v>3457</v>
      </c>
      <c r="C3466" s="3">
        <f t="shared" ref="C3466:C3529" ca="1" si="759">IF(K3466&lt;$N$4,1,0)</f>
        <v>0</v>
      </c>
      <c r="D3466" s="3">
        <f t="shared" ca="1" si="753"/>
        <v>1</v>
      </c>
      <c r="E3466" s="3">
        <f t="shared" ref="E3466:E3529" ca="1" si="760">IF(L3466&lt;$O$4,1,0)</f>
        <v>1</v>
      </c>
      <c r="F3466" s="3">
        <f t="shared" ca="1" si="754"/>
        <v>0</v>
      </c>
      <c r="G3466" s="3">
        <f t="shared" ca="1" si="755"/>
        <v>1773</v>
      </c>
      <c r="H3466" s="3">
        <f t="shared" ca="1" si="756"/>
        <v>1684</v>
      </c>
      <c r="I3466" s="3">
        <f t="shared" ca="1" si="757"/>
        <v>1735</v>
      </c>
      <c r="J3466" s="3">
        <f t="shared" ca="1" si="758"/>
        <v>1722</v>
      </c>
      <c r="K3466" s="4">
        <f t="shared" ref="K3466:K3529" ca="1" si="761">NORMINV(RAND(),$N$4,$N$5)</f>
        <v>8.022998957635755</v>
      </c>
      <c r="L3466" s="4">
        <f t="shared" ref="L3466:L3529" ca="1" si="762">NORMINV(RAND(),$O$4,$O$5)</f>
        <v>45.60670360936512</v>
      </c>
      <c r="M3466" s="4" t="str">
        <f ca="1">IF($B3466&gt;$I$4,"",VLOOKUP($B3466,G$10:$K$6000,5,FALSE))</f>
        <v/>
      </c>
      <c r="N3466" s="4" t="str">
        <f ca="1">IF($B3466&gt;$I$4,"",VLOOKUP($B3466,H$10:$K$6000,4,FALSE))</f>
        <v/>
      </c>
      <c r="O3466" s="4" t="str">
        <f ca="1">IF($B3466&gt;$I$4,"",VLOOKUP($B3466,I$10:$L$6000,4,FALSE))</f>
        <v/>
      </c>
      <c r="P3466" s="4" t="str">
        <f ca="1">IF($B3466&gt;$I$4,"",VLOOKUP($B3466,J$10:$L$6000,3,FALSE))</f>
        <v/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8"/>
      <c r="AD3466" s="8"/>
    </row>
    <row r="3467" spans="2:30" x14ac:dyDescent="0.25">
      <c r="B3467" s="3">
        <f t="shared" si="752"/>
        <v>3458</v>
      </c>
      <c r="C3467" s="3">
        <f t="shared" ca="1" si="759"/>
        <v>0</v>
      </c>
      <c r="D3467" s="3">
        <f t="shared" ca="1" si="753"/>
        <v>1</v>
      </c>
      <c r="E3467" s="3">
        <f t="shared" ca="1" si="760"/>
        <v>0</v>
      </c>
      <c r="F3467" s="3">
        <f t="shared" ca="1" si="754"/>
        <v>1</v>
      </c>
      <c r="G3467" s="3">
        <f t="shared" ca="1" si="755"/>
        <v>1773</v>
      </c>
      <c r="H3467" s="3">
        <f t="shared" ca="1" si="756"/>
        <v>1685</v>
      </c>
      <c r="I3467" s="3">
        <f t="shared" ca="1" si="757"/>
        <v>1735</v>
      </c>
      <c r="J3467" s="3">
        <f t="shared" ca="1" si="758"/>
        <v>1723</v>
      </c>
      <c r="K3467" s="4">
        <f t="shared" ca="1" si="761"/>
        <v>7.3107643594862006</v>
      </c>
      <c r="L3467" s="4">
        <f t="shared" ca="1" si="762"/>
        <v>49.231445690526151</v>
      </c>
      <c r="M3467" s="4" t="str">
        <f ca="1">IF($B3467&gt;$I$4,"",VLOOKUP($B3467,G$10:$K$6000,5,FALSE))</f>
        <v/>
      </c>
      <c r="N3467" s="4" t="str">
        <f ca="1">IF($B3467&gt;$I$4,"",VLOOKUP($B3467,H$10:$K$6000,4,FALSE))</f>
        <v/>
      </c>
      <c r="O3467" s="4" t="str">
        <f ca="1">IF($B3467&gt;$I$4,"",VLOOKUP($B3467,I$10:$L$6000,4,FALSE))</f>
        <v/>
      </c>
      <c r="P3467" s="4" t="str">
        <f ca="1">IF($B3467&gt;$I$4,"",VLOOKUP($B3467,J$10:$L$6000,3,FALSE))</f>
        <v/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8"/>
      <c r="AD3467" s="8"/>
    </row>
    <row r="3468" spans="2:30" x14ac:dyDescent="0.25">
      <c r="B3468" s="3">
        <f t="shared" ref="B3468:B3531" si="763">B3467+1</f>
        <v>3459</v>
      </c>
      <c r="C3468" s="3">
        <f t="shared" ca="1" si="759"/>
        <v>1</v>
      </c>
      <c r="D3468" s="3">
        <f t="shared" ca="1" si="753"/>
        <v>0</v>
      </c>
      <c r="E3468" s="3">
        <f t="shared" ca="1" si="760"/>
        <v>0</v>
      </c>
      <c r="F3468" s="3">
        <f t="shared" ca="1" si="754"/>
        <v>1</v>
      </c>
      <c r="G3468" s="3">
        <f t="shared" ca="1" si="755"/>
        <v>1774</v>
      </c>
      <c r="H3468" s="3">
        <f t="shared" ca="1" si="756"/>
        <v>1685</v>
      </c>
      <c r="I3468" s="3">
        <f t="shared" ca="1" si="757"/>
        <v>1735</v>
      </c>
      <c r="J3468" s="3">
        <f t="shared" ca="1" si="758"/>
        <v>1724</v>
      </c>
      <c r="K3468" s="4">
        <f t="shared" ca="1" si="761"/>
        <v>6.8533917418396735</v>
      </c>
      <c r="L3468" s="4">
        <f t="shared" ca="1" si="762"/>
        <v>48.468694122711838</v>
      </c>
      <c r="M3468" s="4" t="str">
        <f ca="1">IF($B3468&gt;$I$4,"",VLOOKUP($B3468,G$10:$K$6000,5,FALSE))</f>
        <v/>
      </c>
      <c r="N3468" s="4" t="str">
        <f ca="1">IF($B3468&gt;$I$4,"",VLOOKUP($B3468,H$10:$K$6000,4,FALSE))</f>
        <v/>
      </c>
      <c r="O3468" s="4" t="str">
        <f ca="1">IF($B3468&gt;$I$4,"",VLOOKUP($B3468,I$10:$L$6000,4,FALSE))</f>
        <v/>
      </c>
      <c r="P3468" s="4" t="str">
        <f ca="1">IF($B3468&gt;$I$4,"",VLOOKUP($B3468,J$10:$L$6000,3,FALSE))</f>
        <v/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8"/>
      <c r="AD3468" s="8"/>
    </row>
    <row r="3469" spans="2:30" x14ac:dyDescent="0.25">
      <c r="B3469" s="3">
        <f t="shared" si="763"/>
        <v>3460</v>
      </c>
      <c r="C3469" s="3">
        <f t="shared" ca="1" si="759"/>
        <v>1</v>
      </c>
      <c r="D3469" s="3">
        <f t="shared" ca="1" si="753"/>
        <v>0</v>
      </c>
      <c r="E3469" s="3">
        <f t="shared" ca="1" si="760"/>
        <v>0</v>
      </c>
      <c r="F3469" s="3">
        <f t="shared" ca="1" si="754"/>
        <v>1</v>
      </c>
      <c r="G3469" s="3">
        <f t="shared" ca="1" si="755"/>
        <v>1775</v>
      </c>
      <c r="H3469" s="3">
        <f t="shared" ca="1" si="756"/>
        <v>1685</v>
      </c>
      <c r="I3469" s="3">
        <f t="shared" ca="1" si="757"/>
        <v>1735</v>
      </c>
      <c r="J3469" s="3">
        <f t="shared" ca="1" si="758"/>
        <v>1725</v>
      </c>
      <c r="K3469" s="4">
        <f t="shared" ca="1" si="761"/>
        <v>6.8885308572099095</v>
      </c>
      <c r="L3469" s="4">
        <f t="shared" ca="1" si="762"/>
        <v>47.787908241316053</v>
      </c>
      <c r="M3469" s="4" t="str">
        <f ca="1">IF($B3469&gt;$I$4,"",VLOOKUP($B3469,G$10:$K$6000,5,FALSE))</f>
        <v/>
      </c>
      <c r="N3469" s="4" t="str">
        <f ca="1">IF($B3469&gt;$I$4,"",VLOOKUP($B3469,H$10:$K$6000,4,FALSE))</f>
        <v/>
      </c>
      <c r="O3469" s="4" t="str">
        <f ca="1">IF($B3469&gt;$I$4,"",VLOOKUP($B3469,I$10:$L$6000,4,FALSE))</f>
        <v/>
      </c>
      <c r="P3469" s="4" t="str">
        <f ca="1">IF($B3469&gt;$I$4,"",VLOOKUP($B3469,J$10:$L$6000,3,FALSE))</f>
        <v/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8"/>
      <c r="AD3469" s="8"/>
    </row>
    <row r="3470" spans="2:30" x14ac:dyDescent="0.25">
      <c r="B3470" s="3">
        <f t="shared" si="763"/>
        <v>3461</v>
      </c>
      <c r="C3470" s="3">
        <f t="shared" ca="1" si="759"/>
        <v>0</v>
      </c>
      <c r="D3470" s="3">
        <f t="shared" ca="1" si="753"/>
        <v>1</v>
      </c>
      <c r="E3470" s="3">
        <f t="shared" ca="1" si="760"/>
        <v>1</v>
      </c>
      <c r="F3470" s="3">
        <f t="shared" ca="1" si="754"/>
        <v>0</v>
      </c>
      <c r="G3470" s="3">
        <f t="shared" ca="1" si="755"/>
        <v>1775</v>
      </c>
      <c r="H3470" s="3">
        <f t="shared" ca="1" si="756"/>
        <v>1686</v>
      </c>
      <c r="I3470" s="3">
        <f t="shared" ca="1" si="757"/>
        <v>1736</v>
      </c>
      <c r="J3470" s="3">
        <f t="shared" ca="1" si="758"/>
        <v>1725</v>
      </c>
      <c r="K3470" s="4">
        <f t="shared" ca="1" si="761"/>
        <v>7.092441591203964</v>
      </c>
      <c r="L3470" s="4">
        <f t="shared" ca="1" si="762"/>
        <v>47.05688785414884</v>
      </c>
      <c r="M3470" s="4" t="str">
        <f ca="1">IF($B3470&gt;$I$4,"",VLOOKUP($B3470,G$10:$K$6000,5,FALSE))</f>
        <v/>
      </c>
      <c r="N3470" s="4" t="str">
        <f ca="1">IF($B3470&gt;$I$4,"",VLOOKUP($B3470,H$10:$K$6000,4,FALSE))</f>
        <v/>
      </c>
      <c r="O3470" s="4" t="str">
        <f ca="1">IF($B3470&gt;$I$4,"",VLOOKUP($B3470,I$10:$L$6000,4,FALSE))</f>
        <v/>
      </c>
      <c r="P3470" s="4" t="str">
        <f ca="1">IF($B3470&gt;$I$4,"",VLOOKUP($B3470,J$10:$L$6000,3,FALSE))</f>
        <v/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8"/>
      <c r="AD3470" s="8"/>
    </row>
    <row r="3471" spans="2:30" x14ac:dyDescent="0.25">
      <c r="B3471" s="3">
        <f t="shared" si="763"/>
        <v>3462</v>
      </c>
      <c r="C3471" s="3">
        <f t="shared" ca="1" si="759"/>
        <v>0</v>
      </c>
      <c r="D3471" s="3">
        <f t="shared" ca="1" si="753"/>
        <v>1</v>
      </c>
      <c r="E3471" s="3">
        <f t="shared" ca="1" si="760"/>
        <v>1</v>
      </c>
      <c r="F3471" s="3">
        <f t="shared" ca="1" si="754"/>
        <v>0</v>
      </c>
      <c r="G3471" s="3">
        <f t="shared" ca="1" si="755"/>
        <v>1775</v>
      </c>
      <c r="H3471" s="3">
        <f t="shared" ca="1" si="756"/>
        <v>1687</v>
      </c>
      <c r="I3471" s="3">
        <f t="shared" ca="1" si="757"/>
        <v>1737</v>
      </c>
      <c r="J3471" s="3">
        <f t="shared" ca="1" si="758"/>
        <v>1725</v>
      </c>
      <c r="K3471" s="4">
        <f t="shared" ca="1" si="761"/>
        <v>7.302054760120237</v>
      </c>
      <c r="L3471" s="4">
        <f t="shared" ca="1" si="762"/>
        <v>45.871990740868362</v>
      </c>
      <c r="M3471" s="4" t="str">
        <f ca="1">IF($B3471&gt;$I$4,"",VLOOKUP($B3471,G$10:$K$6000,5,FALSE))</f>
        <v/>
      </c>
      <c r="N3471" s="4" t="str">
        <f ca="1">IF($B3471&gt;$I$4,"",VLOOKUP($B3471,H$10:$K$6000,4,FALSE))</f>
        <v/>
      </c>
      <c r="O3471" s="4" t="str">
        <f ca="1">IF($B3471&gt;$I$4,"",VLOOKUP($B3471,I$10:$L$6000,4,FALSE))</f>
        <v/>
      </c>
      <c r="P3471" s="4" t="str">
        <f ca="1">IF($B3471&gt;$I$4,"",VLOOKUP($B3471,J$10:$L$6000,3,FALSE))</f>
        <v/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8"/>
      <c r="AD3471" s="8"/>
    </row>
    <row r="3472" spans="2:30" x14ac:dyDescent="0.25">
      <c r="B3472" s="3">
        <f t="shared" si="763"/>
        <v>3463</v>
      </c>
      <c r="C3472" s="3">
        <f t="shared" ca="1" si="759"/>
        <v>0</v>
      </c>
      <c r="D3472" s="3">
        <f t="shared" ca="1" si="753"/>
        <v>1</v>
      </c>
      <c r="E3472" s="3">
        <f t="shared" ca="1" si="760"/>
        <v>1</v>
      </c>
      <c r="F3472" s="3">
        <f t="shared" ca="1" si="754"/>
        <v>0</v>
      </c>
      <c r="G3472" s="3">
        <f t="shared" ca="1" si="755"/>
        <v>1775</v>
      </c>
      <c r="H3472" s="3">
        <f t="shared" ca="1" si="756"/>
        <v>1688</v>
      </c>
      <c r="I3472" s="3">
        <f t="shared" ca="1" si="757"/>
        <v>1738</v>
      </c>
      <c r="J3472" s="3">
        <f t="shared" ca="1" si="758"/>
        <v>1725</v>
      </c>
      <c r="K3472" s="4">
        <f t="shared" ca="1" si="761"/>
        <v>7.3828386588011083</v>
      </c>
      <c r="L3472" s="4">
        <f t="shared" ca="1" si="762"/>
        <v>46.520593155470124</v>
      </c>
      <c r="M3472" s="4" t="str">
        <f ca="1">IF($B3472&gt;$I$4,"",VLOOKUP($B3472,G$10:$K$6000,5,FALSE))</f>
        <v/>
      </c>
      <c r="N3472" s="4" t="str">
        <f ca="1">IF($B3472&gt;$I$4,"",VLOOKUP($B3472,H$10:$K$6000,4,FALSE))</f>
        <v/>
      </c>
      <c r="O3472" s="4" t="str">
        <f ca="1">IF($B3472&gt;$I$4,"",VLOOKUP($B3472,I$10:$L$6000,4,FALSE))</f>
        <v/>
      </c>
      <c r="P3472" s="4" t="str">
        <f ca="1">IF($B3472&gt;$I$4,"",VLOOKUP($B3472,J$10:$L$6000,3,FALSE))</f>
        <v/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8"/>
      <c r="AD3472" s="8"/>
    </row>
    <row r="3473" spans="2:30" x14ac:dyDescent="0.25">
      <c r="B3473" s="3">
        <f t="shared" si="763"/>
        <v>3464</v>
      </c>
      <c r="C3473" s="3">
        <f t="shared" ca="1" si="759"/>
        <v>0</v>
      </c>
      <c r="D3473" s="3">
        <f t="shared" ca="1" si="753"/>
        <v>1</v>
      </c>
      <c r="E3473" s="3">
        <f t="shared" ca="1" si="760"/>
        <v>0</v>
      </c>
      <c r="F3473" s="3">
        <f t="shared" ca="1" si="754"/>
        <v>1</v>
      </c>
      <c r="G3473" s="3">
        <f t="shared" ca="1" si="755"/>
        <v>1775</v>
      </c>
      <c r="H3473" s="3">
        <f t="shared" ca="1" si="756"/>
        <v>1689</v>
      </c>
      <c r="I3473" s="3">
        <f t="shared" ca="1" si="757"/>
        <v>1738</v>
      </c>
      <c r="J3473" s="3">
        <f t="shared" ca="1" si="758"/>
        <v>1726</v>
      </c>
      <c r="K3473" s="4">
        <f t="shared" ca="1" si="761"/>
        <v>7.1432926720544536</v>
      </c>
      <c r="L3473" s="4">
        <f t="shared" ca="1" si="762"/>
        <v>48.726120664847542</v>
      </c>
      <c r="M3473" s="4" t="str">
        <f ca="1">IF($B3473&gt;$I$4,"",VLOOKUP($B3473,G$10:$K$6000,5,FALSE))</f>
        <v/>
      </c>
      <c r="N3473" s="4" t="str">
        <f ca="1">IF($B3473&gt;$I$4,"",VLOOKUP($B3473,H$10:$K$6000,4,FALSE))</f>
        <v/>
      </c>
      <c r="O3473" s="4" t="str">
        <f ca="1">IF($B3473&gt;$I$4,"",VLOOKUP($B3473,I$10:$L$6000,4,FALSE))</f>
        <v/>
      </c>
      <c r="P3473" s="4" t="str">
        <f ca="1">IF($B3473&gt;$I$4,"",VLOOKUP($B3473,J$10:$L$6000,3,FALSE))</f>
        <v/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8"/>
      <c r="AD3473" s="8"/>
    </row>
    <row r="3474" spans="2:30" x14ac:dyDescent="0.25">
      <c r="B3474" s="3">
        <f t="shared" si="763"/>
        <v>3465</v>
      </c>
      <c r="C3474" s="3">
        <f t="shared" ca="1" si="759"/>
        <v>0</v>
      </c>
      <c r="D3474" s="3">
        <f t="shared" ca="1" si="753"/>
        <v>1</v>
      </c>
      <c r="E3474" s="3">
        <f t="shared" ca="1" si="760"/>
        <v>1</v>
      </c>
      <c r="F3474" s="3">
        <f t="shared" ca="1" si="754"/>
        <v>0</v>
      </c>
      <c r="G3474" s="3">
        <f t="shared" ca="1" si="755"/>
        <v>1775</v>
      </c>
      <c r="H3474" s="3">
        <f t="shared" ca="1" si="756"/>
        <v>1690</v>
      </c>
      <c r="I3474" s="3">
        <f t="shared" ca="1" si="757"/>
        <v>1739</v>
      </c>
      <c r="J3474" s="3">
        <f t="shared" ca="1" si="758"/>
        <v>1726</v>
      </c>
      <c r="K3474" s="4">
        <f t="shared" ca="1" si="761"/>
        <v>7.3940713479474134</v>
      </c>
      <c r="L3474" s="4">
        <f t="shared" ca="1" si="762"/>
        <v>45.670451988809162</v>
      </c>
      <c r="M3474" s="4" t="str">
        <f ca="1">IF($B3474&gt;$I$4,"",VLOOKUP($B3474,G$10:$K$6000,5,FALSE))</f>
        <v/>
      </c>
      <c r="N3474" s="4" t="str">
        <f ca="1">IF($B3474&gt;$I$4,"",VLOOKUP($B3474,H$10:$K$6000,4,FALSE))</f>
        <v/>
      </c>
      <c r="O3474" s="4" t="str">
        <f ca="1">IF($B3474&gt;$I$4,"",VLOOKUP($B3474,I$10:$L$6000,4,FALSE))</f>
        <v/>
      </c>
      <c r="P3474" s="4" t="str">
        <f ca="1">IF($B3474&gt;$I$4,"",VLOOKUP($B3474,J$10:$L$6000,3,FALSE))</f>
        <v/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8"/>
      <c r="AD3474" s="8"/>
    </row>
    <row r="3475" spans="2:30" x14ac:dyDescent="0.25">
      <c r="B3475" s="3">
        <f t="shared" si="763"/>
        <v>3466</v>
      </c>
      <c r="C3475" s="3">
        <f t="shared" ca="1" si="759"/>
        <v>1</v>
      </c>
      <c r="D3475" s="3">
        <f t="shared" ca="1" si="753"/>
        <v>0</v>
      </c>
      <c r="E3475" s="3">
        <f t="shared" ca="1" si="760"/>
        <v>1</v>
      </c>
      <c r="F3475" s="3">
        <f t="shared" ca="1" si="754"/>
        <v>0</v>
      </c>
      <c r="G3475" s="3">
        <f t="shared" ca="1" si="755"/>
        <v>1776</v>
      </c>
      <c r="H3475" s="3">
        <f t="shared" ca="1" si="756"/>
        <v>1690</v>
      </c>
      <c r="I3475" s="3">
        <f t="shared" ca="1" si="757"/>
        <v>1740</v>
      </c>
      <c r="J3475" s="3">
        <f t="shared" ca="1" si="758"/>
        <v>1726</v>
      </c>
      <c r="K3475" s="4">
        <f t="shared" ca="1" si="761"/>
        <v>5.7707252806505043</v>
      </c>
      <c r="L3475" s="4">
        <f t="shared" ca="1" si="762"/>
        <v>45.637067423877291</v>
      </c>
      <c r="M3475" s="4" t="str">
        <f ca="1">IF($B3475&gt;$I$4,"",VLOOKUP($B3475,G$10:$K$6000,5,FALSE))</f>
        <v/>
      </c>
      <c r="N3475" s="4" t="str">
        <f ca="1">IF($B3475&gt;$I$4,"",VLOOKUP($B3475,H$10:$K$6000,4,FALSE))</f>
        <v/>
      </c>
      <c r="O3475" s="4" t="str">
        <f ca="1">IF($B3475&gt;$I$4,"",VLOOKUP($B3475,I$10:$L$6000,4,FALSE))</f>
        <v/>
      </c>
      <c r="P3475" s="4" t="str">
        <f ca="1">IF($B3475&gt;$I$4,"",VLOOKUP($B3475,J$10:$L$6000,3,FALSE))</f>
        <v/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8"/>
      <c r="AD3475" s="8"/>
    </row>
    <row r="3476" spans="2:30" x14ac:dyDescent="0.25">
      <c r="B3476" s="3">
        <f t="shared" si="763"/>
        <v>3467</v>
      </c>
      <c r="C3476" s="3">
        <f t="shared" ca="1" si="759"/>
        <v>1</v>
      </c>
      <c r="D3476" s="3">
        <f t="shared" ca="1" si="753"/>
        <v>0</v>
      </c>
      <c r="E3476" s="3">
        <f t="shared" ca="1" si="760"/>
        <v>1</v>
      </c>
      <c r="F3476" s="3">
        <f t="shared" ca="1" si="754"/>
        <v>0</v>
      </c>
      <c r="G3476" s="3">
        <f t="shared" ca="1" si="755"/>
        <v>1777</v>
      </c>
      <c r="H3476" s="3">
        <f t="shared" ca="1" si="756"/>
        <v>1690</v>
      </c>
      <c r="I3476" s="3">
        <f t="shared" ca="1" si="757"/>
        <v>1741</v>
      </c>
      <c r="J3476" s="3">
        <f t="shared" ca="1" si="758"/>
        <v>1726</v>
      </c>
      <c r="K3476" s="4">
        <f t="shared" ca="1" si="761"/>
        <v>6.8628193830672082</v>
      </c>
      <c r="L3476" s="4">
        <f t="shared" ca="1" si="762"/>
        <v>44.800624432328583</v>
      </c>
      <c r="M3476" s="4" t="str">
        <f ca="1">IF($B3476&gt;$I$4,"",VLOOKUP($B3476,G$10:$K$6000,5,FALSE))</f>
        <v/>
      </c>
      <c r="N3476" s="4" t="str">
        <f ca="1">IF($B3476&gt;$I$4,"",VLOOKUP($B3476,H$10:$K$6000,4,FALSE))</f>
        <v/>
      </c>
      <c r="O3476" s="4" t="str">
        <f ca="1">IF($B3476&gt;$I$4,"",VLOOKUP($B3476,I$10:$L$6000,4,FALSE))</f>
        <v/>
      </c>
      <c r="P3476" s="4" t="str">
        <f ca="1">IF($B3476&gt;$I$4,"",VLOOKUP($B3476,J$10:$L$6000,3,FALSE))</f>
        <v/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8"/>
      <c r="AD3476" s="8"/>
    </row>
    <row r="3477" spans="2:30" x14ac:dyDescent="0.25">
      <c r="B3477" s="3">
        <f t="shared" si="763"/>
        <v>3468</v>
      </c>
      <c r="C3477" s="3">
        <f t="shared" ca="1" si="759"/>
        <v>0</v>
      </c>
      <c r="D3477" s="3">
        <f t="shared" ca="1" si="753"/>
        <v>1</v>
      </c>
      <c r="E3477" s="3">
        <f t="shared" ca="1" si="760"/>
        <v>0</v>
      </c>
      <c r="F3477" s="3">
        <f t="shared" ca="1" si="754"/>
        <v>1</v>
      </c>
      <c r="G3477" s="3">
        <f t="shared" ca="1" si="755"/>
        <v>1777</v>
      </c>
      <c r="H3477" s="3">
        <f t="shared" ca="1" si="756"/>
        <v>1691</v>
      </c>
      <c r="I3477" s="3">
        <f t="shared" ca="1" si="757"/>
        <v>1741</v>
      </c>
      <c r="J3477" s="3">
        <f t="shared" ca="1" si="758"/>
        <v>1727</v>
      </c>
      <c r="K3477" s="4">
        <f t="shared" ca="1" si="761"/>
        <v>7.6362974111867885</v>
      </c>
      <c r="L3477" s="4">
        <f t="shared" ca="1" si="762"/>
        <v>48.252703093048787</v>
      </c>
      <c r="M3477" s="4" t="str">
        <f ca="1">IF($B3477&gt;$I$4,"",VLOOKUP($B3477,G$10:$K$6000,5,FALSE))</f>
        <v/>
      </c>
      <c r="N3477" s="4" t="str">
        <f ca="1">IF($B3477&gt;$I$4,"",VLOOKUP($B3477,H$10:$K$6000,4,FALSE))</f>
        <v/>
      </c>
      <c r="O3477" s="4" t="str">
        <f ca="1">IF($B3477&gt;$I$4,"",VLOOKUP($B3477,I$10:$L$6000,4,FALSE))</f>
        <v/>
      </c>
      <c r="P3477" s="4" t="str">
        <f ca="1">IF($B3477&gt;$I$4,"",VLOOKUP($B3477,J$10:$L$6000,3,FALSE))</f>
        <v/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8"/>
      <c r="AD3477" s="8"/>
    </row>
    <row r="3478" spans="2:30" x14ac:dyDescent="0.25">
      <c r="B3478" s="3">
        <f t="shared" si="763"/>
        <v>3469</v>
      </c>
      <c r="C3478" s="3">
        <f t="shared" ca="1" si="759"/>
        <v>1</v>
      </c>
      <c r="D3478" s="3">
        <f t="shared" ca="1" si="753"/>
        <v>0</v>
      </c>
      <c r="E3478" s="3">
        <f t="shared" ca="1" si="760"/>
        <v>1</v>
      </c>
      <c r="F3478" s="3">
        <f t="shared" ca="1" si="754"/>
        <v>0</v>
      </c>
      <c r="G3478" s="3">
        <f t="shared" ca="1" si="755"/>
        <v>1778</v>
      </c>
      <c r="H3478" s="3">
        <f t="shared" ca="1" si="756"/>
        <v>1691</v>
      </c>
      <c r="I3478" s="3">
        <f t="shared" ca="1" si="757"/>
        <v>1742</v>
      </c>
      <c r="J3478" s="3">
        <f t="shared" ca="1" si="758"/>
        <v>1727</v>
      </c>
      <c r="K3478" s="4">
        <f t="shared" ca="1" si="761"/>
        <v>6.8147374277820107</v>
      </c>
      <c r="L3478" s="4">
        <f t="shared" ca="1" si="762"/>
        <v>47.474737678353399</v>
      </c>
      <c r="M3478" s="4" t="str">
        <f ca="1">IF($B3478&gt;$I$4,"",VLOOKUP($B3478,G$10:$K$6000,5,FALSE))</f>
        <v/>
      </c>
      <c r="N3478" s="4" t="str">
        <f ca="1">IF($B3478&gt;$I$4,"",VLOOKUP($B3478,H$10:$K$6000,4,FALSE))</f>
        <v/>
      </c>
      <c r="O3478" s="4" t="str">
        <f ca="1">IF($B3478&gt;$I$4,"",VLOOKUP($B3478,I$10:$L$6000,4,FALSE))</f>
        <v/>
      </c>
      <c r="P3478" s="4" t="str">
        <f ca="1">IF($B3478&gt;$I$4,"",VLOOKUP($B3478,J$10:$L$6000,3,FALSE))</f>
        <v/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8"/>
      <c r="AD3478" s="8"/>
    </row>
    <row r="3479" spans="2:30" x14ac:dyDescent="0.25">
      <c r="B3479" s="3">
        <f t="shared" si="763"/>
        <v>3470</v>
      </c>
      <c r="C3479" s="3">
        <f t="shared" ca="1" si="759"/>
        <v>1</v>
      </c>
      <c r="D3479" s="3">
        <f t="shared" ca="1" si="753"/>
        <v>0</v>
      </c>
      <c r="E3479" s="3">
        <f t="shared" ca="1" si="760"/>
        <v>0</v>
      </c>
      <c r="F3479" s="3">
        <f t="shared" ca="1" si="754"/>
        <v>1</v>
      </c>
      <c r="G3479" s="3">
        <f t="shared" ca="1" si="755"/>
        <v>1779</v>
      </c>
      <c r="H3479" s="3">
        <f t="shared" ca="1" si="756"/>
        <v>1691</v>
      </c>
      <c r="I3479" s="3">
        <f t="shared" ca="1" si="757"/>
        <v>1742</v>
      </c>
      <c r="J3479" s="3">
        <f t="shared" ca="1" si="758"/>
        <v>1728</v>
      </c>
      <c r="K3479" s="4">
        <f t="shared" ca="1" si="761"/>
        <v>6.0019029622071987</v>
      </c>
      <c r="L3479" s="4">
        <f t="shared" ca="1" si="762"/>
        <v>49.192649013212794</v>
      </c>
      <c r="M3479" s="4" t="str">
        <f ca="1">IF($B3479&gt;$I$4,"",VLOOKUP($B3479,G$10:$K$6000,5,FALSE))</f>
        <v/>
      </c>
      <c r="N3479" s="4" t="str">
        <f ca="1">IF($B3479&gt;$I$4,"",VLOOKUP($B3479,H$10:$K$6000,4,FALSE))</f>
        <v/>
      </c>
      <c r="O3479" s="4" t="str">
        <f ca="1">IF($B3479&gt;$I$4,"",VLOOKUP($B3479,I$10:$L$6000,4,FALSE))</f>
        <v/>
      </c>
      <c r="P3479" s="4" t="str">
        <f ca="1">IF($B3479&gt;$I$4,"",VLOOKUP($B3479,J$10:$L$6000,3,FALSE))</f>
        <v/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8"/>
      <c r="AD3479" s="8"/>
    </row>
    <row r="3480" spans="2:30" x14ac:dyDescent="0.25">
      <c r="B3480" s="3">
        <f t="shared" si="763"/>
        <v>3471</v>
      </c>
      <c r="C3480" s="3">
        <f t="shared" ca="1" si="759"/>
        <v>0</v>
      </c>
      <c r="D3480" s="3">
        <f t="shared" ca="1" si="753"/>
        <v>1</v>
      </c>
      <c r="E3480" s="3">
        <f t="shared" ca="1" si="760"/>
        <v>0</v>
      </c>
      <c r="F3480" s="3">
        <f t="shared" ca="1" si="754"/>
        <v>1</v>
      </c>
      <c r="G3480" s="3">
        <f t="shared" ca="1" si="755"/>
        <v>1779</v>
      </c>
      <c r="H3480" s="3">
        <f t="shared" ca="1" si="756"/>
        <v>1692</v>
      </c>
      <c r="I3480" s="3">
        <f t="shared" ca="1" si="757"/>
        <v>1742</v>
      </c>
      <c r="J3480" s="3">
        <f t="shared" ca="1" si="758"/>
        <v>1729</v>
      </c>
      <c r="K3480" s="4">
        <f t="shared" ca="1" si="761"/>
        <v>7.3515227276890762</v>
      </c>
      <c r="L3480" s="4">
        <f t="shared" ca="1" si="762"/>
        <v>48.444825238045006</v>
      </c>
      <c r="M3480" s="4" t="str">
        <f ca="1">IF($B3480&gt;$I$4,"",VLOOKUP($B3480,G$10:$K$6000,5,FALSE))</f>
        <v/>
      </c>
      <c r="N3480" s="4" t="str">
        <f ca="1">IF($B3480&gt;$I$4,"",VLOOKUP($B3480,H$10:$K$6000,4,FALSE))</f>
        <v/>
      </c>
      <c r="O3480" s="4" t="str">
        <f ca="1">IF($B3480&gt;$I$4,"",VLOOKUP($B3480,I$10:$L$6000,4,FALSE))</f>
        <v/>
      </c>
      <c r="P3480" s="4" t="str">
        <f ca="1">IF($B3480&gt;$I$4,"",VLOOKUP($B3480,J$10:$L$6000,3,FALSE))</f>
        <v/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8"/>
      <c r="AD3480" s="8"/>
    </row>
    <row r="3481" spans="2:30" x14ac:dyDescent="0.25">
      <c r="B3481" s="3">
        <f t="shared" si="763"/>
        <v>3472</v>
      </c>
      <c r="C3481" s="3">
        <f t="shared" ca="1" si="759"/>
        <v>0</v>
      </c>
      <c r="D3481" s="3">
        <f t="shared" ca="1" si="753"/>
        <v>1</v>
      </c>
      <c r="E3481" s="3">
        <f t="shared" ca="1" si="760"/>
        <v>0</v>
      </c>
      <c r="F3481" s="3">
        <f t="shared" ca="1" si="754"/>
        <v>1</v>
      </c>
      <c r="G3481" s="3">
        <f t="shared" ca="1" si="755"/>
        <v>1779</v>
      </c>
      <c r="H3481" s="3">
        <f t="shared" ca="1" si="756"/>
        <v>1693</v>
      </c>
      <c r="I3481" s="3">
        <f t="shared" ca="1" si="757"/>
        <v>1742</v>
      </c>
      <c r="J3481" s="3">
        <f t="shared" ca="1" si="758"/>
        <v>1730</v>
      </c>
      <c r="K3481" s="4">
        <f t="shared" ca="1" si="761"/>
        <v>7.7731731456205315</v>
      </c>
      <c r="L3481" s="4">
        <f t="shared" ca="1" si="762"/>
        <v>48.139767910521641</v>
      </c>
      <c r="M3481" s="4" t="str">
        <f ca="1">IF($B3481&gt;$I$4,"",VLOOKUP($B3481,G$10:$K$6000,5,FALSE))</f>
        <v/>
      </c>
      <c r="N3481" s="4" t="str">
        <f ca="1">IF($B3481&gt;$I$4,"",VLOOKUP($B3481,H$10:$K$6000,4,FALSE))</f>
        <v/>
      </c>
      <c r="O3481" s="4" t="str">
        <f ca="1">IF($B3481&gt;$I$4,"",VLOOKUP($B3481,I$10:$L$6000,4,FALSE))</f>
        <v/>
      </c>
      <c r="P3481" s="4" t="str">
        <f ca="1">IF($B3481&gt;$I$4,"",VLOOKUP($B3481,J$10:$L$6000,3,FALSE))</f>
        <v/>
      </c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8"/>
      <c r="AD3481" s="8"/>
    </row>
    <row r="3482" spans="2:30" x14ac:dyDescent="0.25">
      <c r="B3482" s="3">
        <f t="shared" si="763"/>
        <v>3473</v>
      </c>
      <c r="C3482" s="3">
        <f t="shared" ca="1" si="759"/>
        <v>0</v>
      </c>
      <c r="D3482" s="3">
        <f t="shared" ca="1" si="753"/>
        <v>1</v>
      </c>
      <c r="E3482" s="3">
        <f t="shared" ca="1" si="760"/>
        <v>0</v>
      </c>
      <c r="F3482" s="3">
        <f t="shared" ca="1" si="754"/>
        <v>1</v>
      </c>
      <c r="G3482" s="3">
        <f t="shared" ca="1" si="755"/>
        <v>1779</v>
      </c>
      <c r="H3482" s="3">
        <f t="shared" ca="1" si="756"/>
        <v>1694</v>
      </c>
      <c r="I3482" s="3">
        <f t="shared" ca="1" si="757"/>
        <v>1742</v>
      </c>
      <c r="J3482" s="3">
        <f t="shared" ca="1" si="758"/>
        <v>1731</v>
      </c>
      <c r="K3482" s="4">
        <f t="shared" ca="1" si="761"/>
        <v>7.2270402967607996</v>
      </c>
      <c r="L3482" s="4">
        <f t="shared" ca="1" si="762"/>
        <v>48.603116135252627</v>
      </c>
      <c r="M3482" s="4" t="str">
        <f ca="1">IF($B3482&gt;$I$4,"",VLOOKUP($B3482,G$10:$K$6000,5,FALSE))</f>
        <v/>
      </c>
      <c r="N3482" s="4" t="str">
        <f ca="1">IF($B3482&gt;$I$4,"",VLOOKUP($B3482,H$10:$K$6000,4,FALSE))</f>
        <v/>
      </c>
      <c r="O3482" s="4" t="str">
        <f ca="1">IF($B3482&gt;$I$4,"",VLOOKUP($B3482,I$10:$L$6000,4,FALSE))</f>
        <v/>
      </c>
      <c r="P3482" s="4" t="str">
        <f ca="1">IF($B3482&gt;$I$4,"",VLOOKUP($B3482,J$10:$L$6000,3,FALSE))</f>
        <v/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8"/>
      <c r="AD3482" s="8"/>
    </row>
    <row r="3483" spans="2:30" x14ac:dyDescent="0.25">
      <c r="B3483" s="3">
        <f t="shared" si="763"/>
        <v>3474</v>
      </c>
      <c r="C3483" s="3">
        <f t="shared" ca="1" si="759"/>
        <v>1</v>
      </c>
      <c r="D3483" s="3">
        <f t="shared" ca="1" si="753"/>
        <v>0</v>
      </c>
      <c r="E3483" s="3">
        <f t="shared" ca="1" si="760"/>
        <v>1</v>
      </c>
      <c r="F3483" s="3">
        <f t="shared" ca="1" si="754"/>
        <v>0</v>
      </c>
      <c r="G3483" s="3">
        <f t="shared" ca="1" si="755"/>
        <v>1780</v>
      </c>
      <c r="H3483" s="3">
        <f t="shared" ca="1" si="756"/>
        <v>1694</v>
      </c>
      <c r="I3483" s="3">
        <f t="shared" ca="1" si="757"/>
        <v>1743</v>
      </c>
      <c r="J3483" s="3">
        <f t="shared" ca="1" si="758"/>
        <v>1731</v>
      </c>
      <c r="K3483" s="4">
        <f t="shared" ca="1" si="761"/>
        <v>6.2947159482396282</v>
      </c>
      <c r="L3483" s="4">
        <f t="shared" ca="1" si="762"/>
        <v>47.241087029240411</v>
      </c>
      <c r="M3483" s="4" t="str">
        <f ca="1">IF($B3483&gt;$I$4,"",VLOOKUP($B3483,G$10:$K$6000,5,FALSE))</f>
        <v/>
      </c>
      <c r="N3483" s="4" t="str">
        <f ca="1">IF($B3483&gt;$I$4,"",VLOOKUP($B3483,H$10:$K$6000,4,FALSE))</f>
        <v/>
      </c>
      <c r="O3483" s="4" t="str">
        <f ca="1">IF($B3483&gt;$I$4,"",VLOOKUP($B3483,I$10:$L$6000,4,FALSE))</f>
        <v/>
      </c>
      <c r="P3483" s="4" t="str">
        <f ca="1">IF($B3483&gt;$I$4,"",VLOOKUP($B3483,J$10:$L$6000,3,FALSE))</f>
        <v/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8"/>
      <c r="AD3483" s="8"/>
    </row>
    <row r="3484" spans="2:30" x14ac:dyDescent="0.25">
      <c r="B3484" s="3">
        <f t="shared" si="763"/>
        <v>3475</v>
      </c>
      <c r="C3484" s="3">
        <f t="shared" ca="1" si="759"/>
        <v>0</v>
      </c>
      <c r="D3484" s="3">
        <f t="shared" ca="1" si="753"/>
        <v>1</v>
      </c>
      <c r="E3484" s="3">
        <f t="shared" ca="1" si="760"/>
        <v>1</v>
      </c>
      <c r="F3484" s="3">
        <f t="shared" ca="1" si="754"/>
        <v>0</v>
      </c>
      <c r="G3484" s="3">
        <f t="shared" ca="1" si="755"/>
        <v>1780</v>
      </c>
      <c r="H3484" s="3">
        <f t="shared" ca="1" si="756"/>
        <v>1695</v>
      </c>
      <c r="I3484" s="3">
        <f t="shared" ca="1" si="757"/>
        <v>1744</v>
      </c>
      <c r="J3484" s="3">
        <f t="shared" ca="1" si="758"/>
        <v>1731</v>
      </c>
      <c r="K3484" s="4">
        <f t="shared" ca="1" si="761"/>
        <v>7.1492961449046675</v>
      </c>
      <c r="L3484" s="4">
        <f t="shared" ca="1" si="762"/>
        <v>47.333502122876311</v>
      </c>
      <c r="M3484" s="4" t="str">
        <f ca="1">IF($B3484&gt;$I$4,"",VLOOKUP($B3484,G$10:$K$6000,5,FALSE))</f>
        <v/>
      </c>
      <c r="N3484" s="4" t="str">
        <f ca="1">IF($B3484&gt;$I$4,"",VLOOKUP($B3484,H$10:$K$6000,4,FALSE))</f>
        <v/>
      </c>
      <c r="O3484" s="4" t="str">
        <f ca="1">IF($B3484&gt;$I$4,"",VLOOKUP($B3484,I$10:$L$6000,4,FALSE))</f>
        <v/>
      </c>
      <c r="P3484" s="4" t="str">
        <f ca="1">IF($B3484&gt;$I$4,"",VLOOKUP($B3484,J$10:$L$6000,3,FALSE))</f>
        <v/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8"/>
      <c r="AD3484" s="8"/>
    </row>
    <row r="3485" spans="2:30" x14ac:dyDescent="0.25">
      <c r="B3485" s="3">
        <f t="shared" si="763"/>
        <v>3476</v>
      </c>
      <c r="C3485" s="3">
        <f t="shared" ca="1" si="759"/>
        <v>1</v>
      </c>
      <c r="D3485" s="3">
        <f t="shared" ca="1" si="753"/>
        <v>0</v>
      </c>
      <c r="E3485" s="3">
        <f t="shared" ca="1" si="760"/>
        <v>1</v>
      </c>
      <c r="F3485" s="3">
        <f t="shared" ca="1" si="754"/>
        <v>0</v>
      </c>
      <c r="G3485" s="3">
        <f t="shared" ca="1" si="755"/>
        <v>1781</v>
      </c>
      <c r="H3485" s="3">
        <f t="shared" ca="1" si="756"/>
        <v>1695</v>
      </c>
      <c r="I3485" s="3">
        <f t="shared" ca="1" si="757"/>
        <v>1745</v>
      </c>
      <c r="J3485" s="3">
        <f t="shared" ca="1" si="758"/>
        <v>1731</v>
      </c>
      <c r="K3485" s="4">
        <f t="shared" ca="1" si="761"/>
        <v>6.5450433030816431</v>
      </c>
      <c r="L3485" s="4">
        <f t="shared" ca="1" si="762"/>
        <v>46.696986967433311</v>
      </c>
      <c r="M3485" s="4" t="str">
        <f ca="1">IF($B3485&gt;$I$4,"",VLOOKUP($B3485,G$10:$K$6000,5,FALSE))</f>
        <v/>
      </c>
      <c r="N3485" s="4" t="str">
        <f ca="1">IF($B3485&gt;$I$4,"",VLOOKUP($B3485,H$10:$K$6000,4,FALSE))</f>
        <v/>
      </c>
      <c r="O3485" s="4" t="str">
        <f ca="1">IF($B3485&gt;$I$4,"",VLOOKUP($B3485,I$10:$L$6000,4,FALSE))</f>
        <v/>
      </c>
      <c r="P3485" s="4" t="str">
        <f ca="1">IF($B3485&gt;$I$4,"",VLOOKUP($B3485,J$10:$L$6000,3,FALSE))</f>
        <v/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8"/>
      <c r="AD3485" s="8"/>
    </row>
    <row r="3486" spans="2:30" x14ac:dyDescent="0.25">
      <c r="B3486" s="3">
        <f t="shared" si="763"/>
        <v>3477</v>
      </c>
      <c r="C3486" s="3">
        <f t="shared" ca="1" si="759"/>
        <v>0</v>
      </c>
      <c r="D3486" s="3">
        <f t="shared" ca="1" si="753"/>
        <v>1</v>
      </c>
      <c r="E3486" s="3">
        <f t="shared" ca="1" si="760"/>
        <v>0</v>
      </c>
      <c r="F3486" s="3">
        <f t="shared" ca="1" si="754"/>
        <v>1</v>
      </c>
      <c r="G3486" s="3">
        <f t="shared" ca="1" si="755"/>
        <v>1781</v>
      </c>
      <c r="H3486" s="3">
        <f t="shared" ca="1" si="756"/>
        <v>1696</v>
      </c>
      <c r="I3486" s="3">
        <f t="shared" ca="1" si="757"/>
        <v>1745</v>
      </c>
      <c r="J3486" s="3">
        <f t="shared" ca="1" si="758"/>
        <v>1732</v>
      </c>
      <c r="K3486" s="4">
        <f t="shared" ca="1" si="761"/>
        <v>6.9540111197133623</v>
      </c>
      <c r="L3486" s="4">
        <f t="shared" ca="1" si="762"/>
        <v>48.802092912829409</v>
      </c>
      <c r="M3486" s="4" t="str">
        <f ca="1">IF($B3486&gt;$I$4,"",VLOOKUP($B3486,G$10:$K$6000,5,FALSE))</f>
        <v/>
      </c>
      <c r="N3486" s="4" t="str">
        <f ca="1">IF($B3486&gt;$I$4,"",VLOOKUP($B3486,H$10:$K$6000,4,FALSE))</f>
        <v/>
      </c>
      <c r="O3486" s="4" t="str">
        <f ca="1">IF($B3486&gt;$I$4,"",VLOOKUP($B3486,I$10:$L$6000,4,FALSE))</f>
        <v/>
      </c>
      <c r="P3486" s="4" t="str">
        <f ca="1">IF($B3486&gt;$I$4,"",VLOOKUP($B3486,J$10:$L$6000,3,FALSE))</f>
        <v/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8"/>
      <c r="AD3486" s="8"/>
    </row>
    <row r="3487" spans="2:30" x14ac:dyDescent="0.25">
      <c r="B3487" s="3">
        <f t="shared" si="763"/>
        <v>3478</v>
      </c>
      <c r="C3487" s="3">
        <f t="shared" ca="1" si="759"/>
        <v>1</v>
      </c>
      <c r="D3487" s="3">
        <f t="shared" ca="1" si="753"/>
        <v>0</v>
      </c>
      <c r="E3487" s="3">
        <f t="shared" ca="1" si="760"/>
        <v>0</v>
      </c>
      <c r="F3487" s="3">
        <f t="shared" ca="1" si="754"/>
        <v>1</v>
      </c>
      <c r="G3487" s="3">
        <f t="shared" ca="1" si="755"/>
        <v>1782</v>
      </c>
      <c r="H3487" s="3">
        <f t="shared" ca="1" si="756"/>
        <v>1696</v>
      </c>
      <c r="I3487" s="3">
        <f t="shared" ca="1" si="757"/>
        <v>1745</v>
      </c>
      <c r="J3487" s="3">
        <f t="shared" ca="1" si="758"/>
        <v>1733</v>
      </c>
      <c r="K3487" s="4">
        <f t="shared" ca="1" si="761"/>
        <v>6.2533637654715184</v>
      </c>
      <c r="L3487" s="4">
        <f t="shared" ca="1" si="762"/>
        <v>48.319552718486925</v>
      </c>
      <c r="M3487" s="4" t="str">
        <f ca="1">IF($B3487&gt;$I$4,"",VLOOKUP($B3487,G$10:$K$6000,5,FALSE))</f>
        <v/>
      </c>
      <c r="N3487" s="4" t="str">
        <f ca="1">IF($B3487&gt;$I$4,"",VLOOKUP($B3487,H$10:$K$6000,4,FALSE))</f>
        <v/>
      </c>
      <c r="O3487" s="4" t="str">
        <f ca="1">IF($B3487&gt;$I$4,"",VLOOKUP($B3487,I$10:$L$6000,4,FALSE))</f>
        <v/>
      </c>
      <c r="P3487" s="4" t="str">
        <f ca="1">IF($B3487&gt;$I$4,"",VLOOKUP($B3487,J$10:$L$6000,3,FALSE))</f>
        <v/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8"/>
      <c r="AD3487" s="8"/>
    </row>
    <row r="3488" spans="2:30" x14ac:dyDescent="0.25">
      <c r="B3488" s="3">
        <f t="shared" si="763"/>
        <v>3479</v>
      </c>
      <c r="C3488" s="3">
        <f t="shared" ca="1" si="759"/>
        <v>0</v>
      </c>
      <c r="D3488" s="3">
        <f t="shared" ca="1" si="753"/>
        <v>1</v>
      </c>
      <c r="E3488" s="3">
        <f t="shared" ca="1" si="760"/>
        <v>0</v>
      </c>
      <c r="F3488" s="3">
        <f t="shared" ca="1" si="754"/>
        <v>1</v>
      </c>
      <c r="G3488" s="3">
        <f t="shared" ca="1" si="755"/>
        <v>1782</v>
      </c>
      <c r="H3488" s="3">
        <f t="shared" ca="1" si="756"/>
        <v>1697</v>
      </c>
      <c r="I3488" s="3">
        <f t="shared" ca="1" si="757"/>
        <v>1745</v>
      </c>
      <c r="J3488" s="3">
        <f t="shared" ca="1" si="758"/>
        <v>1734</v>
      </c>
      <c r="K3488" s="4">
        <f t="shared" ca="1" si="761"/>
        <v>7.4308929873590186</v>
      </c>
      <c r="L3488" s="4">
        <f t="shared" ca="1" si="762"/>
        <v>48.585393253177159</v>
      </c>
      <c r="M3488" s="4" t="str">
        <f ca="1">IF($B3488&gt;$I$4,"",VLOOKUP($B3488,G$10:$K$6000,5,FALSE))</f>
        <v/>
      </c>
      <c r="N3488" s="4" t="str">
        <f ca="1">IF($B3488&gt;$I$4,"",VLOOKUP($B3488,H$10:$K$6000,4,FALSE))</f>
        <v/>
      </c>
      <c r="O3488" s="4" t="str">
        <f ca="1">IF($B3488&gt;$I$4,"",VLOOKUP($B3488,I$10:$L$6000,4,FALSE))</f>
        <v/>
      </c>
      <c r="P3488" s="4" t="str">
        <f ca="1">IF($B3488&gt;$I$4,"",VLOOKUP($B3488,J$10:$L$6000,3,FALSE))</f>
        <v/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8"/>
      <c r="AD3488" s="8"/>
    </row>
    <row r="3489" spans="2:30" x14ac:dyDescent="0.25">
      <c r="B3489" s="3">
        <f t="shared" si="763"/>
        <v>3480</v>
      </c>
      <c r="C3489" s="3">
        <f t="shared" ca="1" si="759"/>
        <v>1</v>
      </c>
      <c r="D3489" s="3">
        <f t="shared" ca="1" si="753"/>
        <v>0</v>
      </c>
      <c r="E3489" s="3">
        <f t="shared" ca="1" si="760"/>
        <v>1</v>
      </c>
      <c r="F3489" s="3">
        <f t="shared" ca="1" si="754"/>
        <v>0</v>
      </c>
      <c r="G3489" s="3">
        <f t="shared" ca="1" si="755"/>
        <v>1783</v>
      </c>
      <c r="H3489" s="3">
        <f t="shared" ca="1" si="756"/>
        <v>1697</v>
      </c>
      <c r="I3489" s="3">
        <f t="shared" ca="1" si="757"/>
        <v>1746</v>
      </c>
      <c r="J3489" s="3">
        <f t="shared" ca="1" si="758"/>
        <v>1734</v>
      </c>
      <c r="K3489" s="4">
        <f t="shared" ca="1" si="761"/>
        <v>6.667075712037895</v>
      </c>
      <c r="L3489" s="4">
        <f t="shared" ca="1" si="762"/>
        <v>47.331834465077058</v>
      </c>
      <c r="M3489" s="4" t="str">
        <f ca="1">IF($B3489&gt;$I$4,"",VLOOKUP($B3489,G$10:$K$6000,5,FALSE))</f>
        <v/>
      </c>
      <c r="N3489" s="4" t="str">
        <f ca="1">IF($B3489&gt;$I$4,"",VLOOKUP($B3489,H$10:$K$6000,4,FALSE))</f>
        <v/>
      </c>
      <c r="O3489" s="4" t="str">
        <f ca="1">IF($B3489&gt;$I$4,"",VLOOKUP($B3489,I$10:$L$6000,4,FALSE))</f>
        <v/>
      </c>
      <c r="P3489" s="4" t="str">
        <f ca="1">IF($B3489&gt;$I$4,"",VLOOKUP($B3489,J$10:$L$6000,3,FALSE))</f>
        <v/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8"/>
      <c r="AD3489" s="8"/>
    </row>
    <row r="3490" spans="2:30" x14ac:dyDescent="0.25">
      <c r="B3490" s="3">
        <f t="shared" si="763"/>
        <v>3481</v>
      </c>
      <c r="C3490" s="3">
        <f t="shared" ca="1" si="759"/>
        <v>0</v>
      </c>
      <c r="D3490" s="3">
        <f t="shared" ca="1" si="753"/>
        <v>1</v>
      </c>
      <c r="E3490" s="3">
        <f t="shared" ca="1" si="760"/>
        <v>1</v>
      </c>
      <c r="F3490" s="3">
        <f t="shared" ca="1" si="754"/>
        <v>0</v>
      </c>
      <c r="G3490" s="3">
        <f t="shared" ca="1" si="755"/>
        <v>1783</v>
      </c>
      <c r="H3490" s="3">
        <f t="shared" ca="1" si="756"/>
        <v>1698</v>
      </c>
      <c r="I3490" s="3">
        <f t="shared" ca="1" si="757"/>
        <v>1747</v>
      </c>
      <c r="J3490" s="3">
        <f t="shared" ca="1" si="758"/>
        <v>1734</v>
      </c>
      <c r="K3490" s="4">
        <f t="shared" ca="1" si="761"/>
        <v>7.1311339819891799</v>
      </c>
      <c r="L3490" s="4">
        <f t="shared" ca="1" si="762"/>
        <v>47.04857976703596</v>
      </c>
      <c r="M3490" s="4" t="str">
        <f ca="1">IF($B3490&gt;$I$4,"",VLOOKUP($B3490,G$10:$K$6000,5,FALSE))</f>
        <v/>
      </c>
      <c r="N3490" s="4" t="str">
        <f ca="1">IF($B3490&gt;$I$4,"",VLOOKUP($B3490,H$10:$K$6000,4,FALSE))</f>
        <v/>
      </c>
      <c r="O3490" s="4" t="str">
        <f ca="1">IF($B3490&gt;$I$4,"",VLOOKUP($B3490,I$10:$L$6000,4,FALSE))</f>
        <v/>
      </c>
      <c r="P3490" s="4" t="str">
        <f ca="1">IF($B3490&gt;$I$4,"",VLOOKUP($B3490,J$10:$L$6000,3,FALSE))</f>
        <v/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8"/>
      <c r="AD3490" s="8"/>
    </row>
    <row r="3491" spans="2:30" x14ac:dyDescent="0.25">
      <c r="B3491" s="3">
        <f t="shared" si="763"/>
        <v>3482</v>
      </c>
      <c r="C3491" s="3">
        <f t="shared" ca="1" si="759"/>
        <v>1</v>
      </c>
      <c r="D3491" s="3">
        <f t="shared" ca="1" si="753"/>
        <v>0</v>
      </c>
      <c r="E3491" s="3">
        <f t="shared" ca="1" si="760"/>
        <v>1</v>
      </c>
      <c r="F3491" s="3">
        <f t="shared" ca="1" si="754"/>
        <v>0</v>
      </c>
      <c r="G3491" s="3">
        <f t="shared" ca="1" si="755"/>
        <v>1784</v>
      </c>
      <c r="H3491" s="3">
        <f t="shared" ca="1" si="756"/>
        <v>1698</v>
      </c>
      <c r="I3491" s="3">
        <f t="shared" ca="1" si="757"/>
        <v>1748</v>
      </c>
      <c r="J3491" s="3">
        <f t="shared" ca="1" si="758"/>
        <v>1734</v>
      </c>
      <c r="K3491" s="4">
        <f t="shared" ca="1" si="761"/>
        <v>6.8962110099480114</v>
      </c>
      <c r="L3491" s="4">
        <f t="shared" ca="1" si="762"/>
        <v>45.659928155478632</v>
      </c>
      <c r="M3491" s="4" t="str">
        <f ca="1">IF($B3491&gt;$I$4,"",VLOOKUP($B3491,G$10:$K$6000,5,FALSE))</f>
        <v/>
      </c>
      <c r="N3491" s="4" t="str">
        <f ca="1">IF($B3491&gt;$I$4,"",VLOOKUP($B3491,H$10:$K$6000,4,FALSE))</f>
        <v/>
      </c>
      <c r="O3491" s="4" t="str">
        <f ca="1">IF($B3491&gt;$I$4,"",VLOOKUP($B3491,I$10:$L$6000,4,FALSE))</f>
        <v/>
      </c>
      <c r="P3491" s="4" t="str">
        <f ca="1">IF($B3491&gt;$I$4,"",VLOOKUP($B3491,J$10:$L$6000,3,FALSE))</f>
        <v/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8"/>
      <c r="AD3491" s="8"/>
    </row>
    <row r="3492" spans="2:30" x14ac:dyDescent="0.25">
      <c r="B3492" s="3">
        <f t="shared" si="763"/>
        <v>3483</v>
      </c>
      <c r="C3492" s="3">
        <f t="shared" ca="1" si="759"/>
        <v>1</v>
      </c>
      <c r="D3492" s="3">
        <f t="shared" ca="1" si="753"/>
        <v>0</v>
      </c>
      <c r="E3492" s="3">
        <f t="shared" ca="1" si="760"/>
        <v>1</v>
      </c>
      <c r="F3492" s="3">
        <f t="shared" ca="1" si="754"/>
        <v>0</v>
      </c>
      <c r="G3492" s="3">
        <f t="shared" ca="1" si="755"/>
        <v>1785</v>
      </c>
      <c r="H3492" s="3">
        <f t="shared" ca="1" si="756"/>
        <v>1698</v>
      </c>
      <c r="I3492" s="3">
        <f t="shared" ca="1" si="757"/>
        <v>1749</v>
      </c>
      <c r="J3492" s="3">
        <f t="shared" ca="1" si="758"/>
        <v>1734</v>
      </c>
      <c r="K3492" s="4">
        <f t="shared" ca="1" si="761"/>
        <v>5.8719209951260707</v>
      </c>
      <c r="L3492" s="4">
        <f t="shared" ca="1" si="762"/>
        <v>45.384788089581832</v>
      </c>
      <c r="M3492" s="4" t="str">
        <f ca="1">IF($B3492&gt;$I$4,"",VLOOKUP($B3492,G$10:$K$6000,5,FALSE))</f>
        <v/>
      </c>
      <c r="N3492" s="4" t="str">
        <f ca="1">IF($B3492&gt;$I$4,"",VLOOKUP($B3492,H$10:$K$6000,4,FALSE))</f>
        <v/>
      </c>
      <c r="O3492" s="4" t="str">
        <f ca="1">IF($B3492&gt;$I$4,"",VLOOKUP($B3492,I$10:$L$6000,4,FALSE))</f>
        <v/>
      </c>
      <c r="P3492" s="4" t="str">
        <f ca="1">IF($B3492&gt;$I$4,"",VLOOKUP($B3492,J$10:$L$6000,3,FALSE))</f>
        <v/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8"/>
      <c r="AD3492" s="8"/>
    </row>
    <row r="3493" spans="2:30" x14ac:dyDescent="0.25">
      <c r="B3493" s="3">
        <f t="shared" si="763"/>
        <v>3484</v>
      </c>
      <c r="C3493" s="3">
        <f t="shared" ca="1" si="759"/>
        <v>1</v>
      </c>
      <c r="D3493" s="3">
        <f t="shared" ca="1" si="753"/>
        <v>0</v>
      </c>
      <c r="E3493" s="3">
        <f t="shared" ca="1" si="760"/>
        <v>0</v>
      </c>
      <c r="F3493" s="3">
        <f t="shared" ca="1" si="754"/>
        <v>1</v>
      </c>
      <c r="G3493" s="3">
        <f t="shared" ca="1" si="755"/>
        <v>1786</v>
      </c>
      <c r="H3493" s="3">
        <f t="shared" ca="1" si="756"/>
        <v>1698</v>
      </c>
      <c r="I3493" s="3">
        <f t="shared" ca="1" si="757"/>
        <v>1749</v>
      </c>
      <c r="J3493" s="3">
        <f t="shared" ca="1" si="758"/>
        <v>1735</v>
      </c>
      <c r="K3493" s="4">
        <f t="shared" ca="1" si="761"/>
        <v>6.6129894346501032</v>
      </c>
      <c r="L3493" s="4">
        <f t="shared" ca="1" si="762"/>
        <v>47.930429147084766</v>
      </c>
      <c r="M3493" s="4" t="str">
        <f ca="1">IF($B3493&gt;$I$4,"",VLOOKUP($B3493,G$10:$K$6000,5,FALSE))</f>
        <v/>
      </c>
      <c r="N3493" s="4" t="str">
        <f ca="1">IF($B3493&gt;$I$4,"",VLOOKUP($B3493,H$10:$K$6000,4,FALSE))</f>
        <v/>
      </c>
      <c r="O3493" s="4" t="str">
        <f ca="1">IF($B3493&gt;$I$4,"",VLOOKUP($B3493,I$10:$L$6000,4,FALSE))</f>
        <v/>
      </c>
      <c r="P3493" s="4" t="str">
        <f ca="1">IF($B3493&gt;$I$4,"",VLOOKUP($B3493,J$10:$L$6000,3,FALSE))</f>
        <v/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8"/>
      <c r="AD3493" s="8"/>
    </row>
    <row r="3494" spans="2:30" x14ac:dyDescent="0.25">
      <c r="B3494" s="3">
        <f t="shared" si="763"/>
        <v>3485</v>
      </c>
      <c r="C3494" s="3">
        <f t="shared" ca="1" si="759"/>
        <v>0</v>
      </c>
      <c r="D3494" s="3">
        <f t="shared" ca="1" si="753"/>
        <v>1</v>
      </c>
      <c r="E3494" s="3">
        <f t="shared" ca="1" si="760"/>
        <v>1</v>
      </c>
      <c r="F3494" s="3">
        <f t="shared" ca="1" si="754"/>
        <v>0</v>
      </c>
      <c r="G3494" s="3">
        <f t="shared" ca="1" si="755"/>
        <v>1786</v>
      </c>
      <c r="H3494" s="3">
        <f t="shared" ca="1" si="756"/>
        <v>1699</v>
      </c>
      <c r="I3494" s="3">
        <f t="shared" ca="1" si="757"/>
        <v>1750</v>
      </c>
      <c r="J3494" s="3">
        <f t="shared" ca="1" si="758"/>
        <v>1735</v>
      </c>
      <c r="K3494" s="4">
        <f t="shared" ca="1" si="761"/>
        <v>7.1225936970923778</v>
      </c>
      <c r="L3494" s="4">
        <f t="shared" ca="1" si="762"/>
        <v>46.781013995656465</v>
      </c>
      <c r="M3494" s="4" t="str">
        <f ca="1">IF($B3494&gt;$I$4,"",VLOOKUP($B3494,G$10:$K$6000,5,FALSE))</f>
        <v/>
      </c>
      <c r="N3494" s="4" t="str">
        <f ca="1">IF($B3494&gt;$I$4,"",VLOOKUP($B3494,H$10:$K$6000,4,FALSE))</f>
        <v/>
      </c>
      <c r="O3494" s="4" t="str">
        <f ca="1">IF($B3494&gt;$I$4,"",VLOOKUP($B3494,I$10:$L$6000,4,FALSE))</f>
        <v/>
      </c>
      <c r="P3494" s="4" t="str">
        <f ca="1">IF($B3494&gt;$I$4,"",VLOOKUP($B3494,J$10:$L$6000,3,FALSE))</f>
        <v/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8"/>
      <c r="AD3494" s="8"/>
    </row>
    <row r="3495" spans="2:30" x14ac:dyDescent="0.25">
      <c r="B3495" s="3">
        <f t="shared" si="763"/>
        <v>3486</v>
      </c>
      <c r="C3495" s="3">
        <f t="shared" ca="1" si="759"/>
        <v>1</v>
      </c>
      <c r="D3495" s="3">
        <f t="shared" ca="1" si="753"/>
        <v>0</v>
      </c>
      <c r="E3495" s="3">
        <f t="shared" ca="1" si="760"/>
        <v>1</v>
      </c>
      <c r="F3495" s="3">
        <f t="shared" ca="1" si="754"/>
        <v>0</v>
      </c>
      <c r="G3495" s="3">
        <f t="shared" ca="1" si="755"/>
        <v>1787</v>
      </c>
      <c r="H3495" s="3">
        <f t="shared" ca="1" si="756"/>
        <v>1699</v>
      </c>
      <c r="I3495" s="3">
        <f t="shared" ca="1" si="757"/>
        <v>1751</v>
      </c>
      <c r="J3495" s="3">
        <f t="shared" ca="1" si="758"/>
        <v>1735</v>
      </c>
      <c r="K3495" s="4">
        <f t="shared" ca="1" si="761"/>
        <v>6.6033111761301608</v>
      </c>
      <c r="L3495" s="4">
        <f t="shared" ca="1" si="762"/>
        <v>46.260439721831155</v>
      </c>
      <c r="M3495" s="4" t="str">
        <f ca="1">IF($B3495&gt;$I$4,"",VLOOKUP($B3495,G$10:$K$6000,5,FALSE))</f>
        <v/>
      </c>
      <c r="N3495" s="4" t="str">
        <f ca="1">IF($B3495&gt;$I$4,"",VLOOKUP($B3495,H$10:$K$6000,4,FALSE))</f>
        <v/>
      </c>
      <c r="O3495" s="4" t="str">
        <f ca="1">IF($B3495&gt;$I$4,"",VLOOKUP($B3495,I$10:$L$6000,4,FALSE))</f>
        <v/>
      </c>
      <c r="P3495" s="4" t="str">
        <f ca="1">IF($B3495&gt;$I$4,"",VLOOKUP($B3495,J$10:$L$6000,3,FALSE))</f>
        <v/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8"/>
      <c r="AD3495" s="8"/>
    </row>
    <row r="3496" spans="2:30" x14ac:dyDescent="0.25">
      <c r="B3496" s="3">
        <f t="shared" si="763"/>
        <v>3487</v>
      </c>
      <c r="C3496" s="3">
        <f t="shared" ca="1" si="759"/>
        <v>1</v>
      </c>
      <c r="D3496" s="3">
        <f t="shared" ca="1" si="753"/>
        <v>0</v>
      </c>
      <c r="E3496" s="3">
        <f t="shared" ca="1" si="760"/>
        <v>0</v>
      </c>
      <c r="F3496" s="3">
        <f t="shared" ca="1" si="754"/>
        <v>1</v>
      </c>
      <c r="G3496" s="3">
        <f t="shared" ca="1" si="755"/>
        <v>1788</v>
      </c>
      <c r="H3496" s="3">
        <f t="shared" ca="1" si="756"/>
        <v>1699</v>
      </c>
      <c r="I3496" s="3">
        <f t="shared" ca="1" si="757"/>
        <v>1751</v>
      </c>
      <c r="J3496" s="3">
        <f t="shared" ca="1" si="758"/>
        <v>1736</v>
      </c>
      <c r="K3496" s="4">
        <f t="shared" ca="1" si="761"/>
        <v>6.5125103451513251</v>
      </c>
      <c r="L3496" s="4">
        <f t="shared" ca="1" si="762"/>
        <v>47.630540222343242</v>
      </c>
      <c r="M3496" s="4" t="str">
        <f ca="1">IF($B3496&gt;$I$4,"",VLOOKUP($B3496,G$10:$K$6000,5,FALSE))</f>
        <v/>
      </c>
      <c r="N3496" s="4" t="str">
        <f ca="1">IF($B3496&gt;$I$4,"",VLOOKUP($B3496,H$10:$K$6000,4,FALSE))</f>
        <v/>
      </c>
      <c r="O3496" s="4" t="str">
        <f ca="1">IF($B3496&gt;$I$4,"",VLOOKUP($B3496,I$10:$L$6000,4,FALSE))</f>
        <v/>
      </c>
      <c r="P3496" s="4" t="str">
        <f ca="1">IF($B3496&gt;$I$4,"",VLOOKUP($B3496,J$10:$L$6000,3,FALSE))</f>
        <v/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8"/>
      <c r="AD3496" s="8"/>
    </row>
    <row r="3497" spans="2:30" x14ac:dyDescent="0.25">
      <c r="B3497" s="3">
        <f t="shared" si="763"/>
        <v>3488</v>
      </c>
      <c r="C3497" s="3">
        <f t="shared" ca="1" si="759"/>
        <v>0</v>
      </c>
      <c r="D3497" s="3">
        <f t="shared" ca="1" si="753"/>
        <v>1</v>
      </c>
      <c r="E3497" s="3">
        <f t="shared" ca="1" si="760"/>
        <v>0</v>
      </c>
      <c r="F3497" s="3">
        <f t="shared" ca="1" si="754"/>
        <v>1</v>
      </c>
      <c r="G3497" s="3">
        <f t="shared" ca="1" si="755"/>
        <v>1788</v>
      </c>
      <c r="H3497" s="3">
        <f t="shared" ca="1" si="756"/>
        <v>1700</v>
      </c>
      <c r="I3497" s="3">
        <f t="shared" ca="1" si="757"/>
        <v>1751</v>
      </c>
      <c r="J3497" s="3">
        <f t="shared" ca="1" si="758"/>
        <v>1737</v>
      </c>
      <c r="K3497" s="4">
        <f t="shared" ca="1" si="761"/>
        <v>7.0246349653868849</v>
      </c>
      <c r="L3497" s="4">
        <f t="shared" ca="1" si="762"/>
        <v>47.632790260060069</v>
      </c>
      <c r="M3497" s="4" t="str">
        <f ca="1">IF($B3497&gt;$I$4,"",VLOOKUP($B3497,G$10:$K$6000,5,FALSE))</f>
        <v/>
      </c>
      <c r="N3497" s="4" t="str">
        <f ca="1">IF($B3497&gt;$I$4,"",VLOOKUP($B3497,H$10:$K$6000,4,FALSE))</f>
        <v/>
      </c>
      <c r="O3497" s="4" t="str">
        <f ca="1">IF($B3497&gt;$I$4,"",VLOOKUP($B3497,I$10:$L$6000,4,FALSE))</f>
        <v/>
      </c>
      <c r="P3497" s="4" t="str">
        <f ca="1">IF($B3497&gt;$I$4,"",VLOOKUP($B3497,J$10:$L$6000,3,FALSE))</f>
        <v/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8"/>
      <c r="AD3497" s="8"/>
    </row>
    <row r="3498" spans="2:30" x14ac:dyDescent="0.25">
      <c r="B3498" s="3">
        <f t="shared" si="763"/>
        <v>3489</v>
      </c>
      <c r="C3498" s="3">
        <f t="shared" ca="1" si="759"/>
        <v>1</v>
      </c>
      <c r="D3498" s="3">
        <f t="shared" ca="1" si="753"/>
        <v>0</v>
      </c>
      <c r="E3498" s="3">
        <f t="shared" ca="1" si="760"/>
        <v>0</v>
      </c>
      <c r="F3498" s="3">
        <f t="shared" ca="1" si="754"/>
        <v>1</v>
      </c>
      <c r="G3498" s="3">
        <f t="shared" ca="1" si="755"/>
        <v>1789</v>
      </c>
      <c r="H3498" s="3">
        <f t="shared" ca="1" si="756"/>
        <v>1700</v>
      </c>
      <c r="I3498" s="3">
        <f t="shared" ca="1" si="757"/>
        <v>1751</v>
      </c>
      <c r="J3498" s="3">
        <f t="shared" ca="1" si="758"/>
        <v>1738</v>
      </c>
      <c r="K3498" s="4">
        <f t="shared" ca="1" si="761"/>
        <v>6.6827994763335781</v>
      </c>
      <c r="L3498" s="4">
        <f t="shared" ca="1" si="762"/>
        <v>48.575881903151576</v>
      </c>
      <c r="M3498" s="4" t="str">
        <f ca="1">IF($B3498&gt;$I$4,"",VLOOKUP($B3498,G$10:$K$6000,5,FALSE))</f>
        <v/>
      </c>
      <c r="N3498" s="4" t="str">
        <f ca="1">IF($B3498&gt;$I$4,"",VLOOKUP($B3498,H$10:$K$6000,4,FALSE))</f>
        <v/>
      </c>
      <c r="O3498" s="4" t="str">
        <f ca="1">IF($B3498&gt;$I$4,"",VLOOKUP($B3498,I$10:$L$6000,4,FALSE))</f>
        <v/>
      </c>
      <c r="P3498" s="4" t="str">
        <f ca="1">IF($B3498&gt;$I$4,"",VLOOKUP($B3498,J$10:$L$6000,3,FALSE))</f>
        <v/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8"/>
      <c r="AD3498" s="8"/>
    </row>
    <row r="3499" spans="2:30" x14ac:dyDescent="0.25">
      <c r="B3499" s="3">
        <f t="shared" si="763"/>
        <v>3490</v>
      </c>
      <c r="C3499" s="3">
        <f t="shared" ca="1" si="759"/>
        <v>1</v>
      </c>
      <c r="D3499" s="3">
        <f t="shared" ca="1" si="753"/>
        <v>0</v>
      </c>
      <c r="E3499" s="3">
        <f t="shared" ca="1" si="760"/>
        <v>0</v>
      </c>
      <c r="F3499" s="3">
        <f t="shared" ca="1" si="754"/>
        <v>1</v>
      </c>
      <c r="G3499" s="3">
        <f t="shared" ca="1" si="755"/>
        <v>1790</v>
      </c>
      <c r="H3499" s="3">
        <f t="shared" ca="1" si="756"/>
        <v>1700</v>
      </c>
      <c r="I3499" s="3">
        <f t="shared" ca="1" si="757"/>
        <v>1751</v>
      </c>
      <c r="J3499" s="3">
        <f t="shared" ca="1" si="758"/>
        <v>1739</v>
      </c>
      <c r="K3499" s="4">
        <f t="shared" ca="1" si="761"/>
        <v>6.7238859784156659</v>
      </c>
      <c r="L3499" s="4">
        <f t="shared" ca="1" si="762"/>
        <v>47.532347562468374</v>
      </c>
      <c r="M3499" s="4" t="str">
        <f ca="1">IF($B3499&gt;$I$4,"",VLOOKUP($B3499,G$10:$K$6000,5,FALSE))</f>
        <v/>
      </c>
      <c r="N3499" s="4" t="str">
        <f ca="1">IF($B3499&gt;$I$4,"",VLOOKUP($B3499,H$10:$K$6000,4,FALSE))</f>
        <v/>
      </c>
      <c r="O3499" s="4" t="str">
        <f ca="1">IF($B3499&gt;$I$4,"",VLOOKUP($B3499,I$10:$L$6000,4,FALSE))</f>
        <v/>
      </c>
      <c r="P3499" s="4" t="str">
        <f ca="1">IF($B3499&gt;$I$4,"",VLOOKUP($B3499,J$10:$L$6000,3,FALSE))</f>
        <v/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8"/>
      <c r="AD3499" s="8"/>
    </row>
    <row r="3500" spans="2:30" x14ac:dyDescent="0.25">
      <c r="B3500" s="3">
        <f t="shared" si="763"/>
        <v>3491</v>
      </c>
      <c r="C3500" s="3">
        <f t="shared" ca="1" si="759"/>
        <v>0</v>
      </c>
      <c r="D3500" s="3">
        <f t="shared" ca="1" si="753"/>
        <v>1</v>
      </c>
      <c r="E3500" s="3">
        <f t="shared" ca="1" si="760"/>
        <v>1</v>
      </c>
      <c r="F3500" s="3">
        <f t="shared" ca="1" si="754"/>
        <v>0</v>
      </c>
      <c r="G3500" s="3">
        <f t="shared" ca="1" si="755"/>
        <v>1790</v>
      </c>
      <c r="H3500" s="3">
        <f t="shared" ca="1" si="756"/>
        <v>1701</v>
      </c>
      <c r="I3500" s="3">
        <f t="shared" ca="1" si="757"/>
        <v>1752</v>
      </c>
      <c r="J3500" s="3">
        <f t="shared" ca="1" si="758"/>
        <v>1739</v>
      </c>
      <c r="K3500" s="4">
        <f t="shared" ca="1" si="761"/>
        <v>6.9650765909208676</v>
      </c>
      <c r="L3500" s="4">
        <f t="shared" ca="1" si="762"/>
        <v>45.341367105666464</v>
      </c>
      <c r="M3500" s="4" t="str">
        <f ca="1">IF($B3500&gt;$I$4,"",VLOOKUP($B3500,G$10:$K$6000,5,FALSE))</f>
        <v/>
      </c>
      <c r="N3500" s="4" t="str">
        <f ca="1">IF($B3500&gt;$I$4,"",VLOOKUP($B3500,H$10:$K$6000,4,FALSE))</f>
        <v/>
      </c>
      <c r="O3500" s="4" t="str">
        <f ca="1">IF($B3500&gt;$I$4,"",VLOOKUP($B3500,I$10:$L$6000,4,FALSE))</f>
        <v/>
      </c>
      <c r="P3500" s="4" t="str">
        <f ca="1">IF($B3500&gt;$I$4,"",VLOOKUP($B3500,J$10:$L$6000,3,FALSE))</f>
        <v/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8"/>
      <c r="AD3500" s="8"/>
    </row>
    <row r="3501" spans="2:30" x14ac:dyDescent="0.25">
      <c r="B3501" s="3">
        <f t="shared" si="763"/>
        <v>3492</v>
      </c>
      <c r="C3501" s="3">
        <f t="shared" ca="1" si="759"/>
        <v>1</v>
      </c>
      <c r="D3501" s="3">
        <f t="shared" ca="1" si="753"/>
        <v>0</v>
      </c>
      <c r="E3501" s="3">
        <f t="shared" ca="1" si="760"/>
        <v>1</v>
      </c>
      <c r="F3501" s="3">
        <f t="shared" ca="1" si="754"/>
        <v>0</v>
      </c>
      <c r="G3501" s="3">
        <f t="shared" ca="1" si="755"/>
        <v>1791</v>
      </c>
      <c r="H3501" s="3">
        <f t="shared" ca="1" si="756"/>
        <v>1701</v>
      </c>
      <c r="I3501" s="3">
        <f t="shared" ca="1" si="757"/>
        <v>1753</v>
      </c>
      <c r="J3501" s="3">
        <f t="shared" ca="1" si="758"/>
        <v>1739</v>
      </c>
      <c r="K3501" s="4">
        <f t="shared" ca="1" si="761"/>
        <v>6.6361509096068501</v>
      </c>
      <c r="L3501" s="4">
        <f t="shared" ca="1" si="762"/>
        <v>46.941334263629287</v>
      </c>
      <c r="M3501" s="4" t="str">
        <f ca="1">IF($B3501&gt;$I$4,"",VLOOKUP($B3501,G$10:$K$6000,5,FALSE))</f>
        <v/>
      </c>
      <c r="N3501" s="4" t="str">
        <f ca="1">IF($B3501&gt;$I$4,"",VLOOKUP($B3501,H$10:$K$6000,4,FALSE))</f>
        <v/>
      </c>
      <c r="O3501" s="4" t="str">
        <f ca="1">IF($B3501&gt;$I$4,"",VLOOKUP($B3501,I$10:$L$6000,4,FALSE))</f>
        <v/>
      </c>
      <c r="P3501" s="4" t="str">
        <f ca="1">IF($B3501&gt;$I$4,"",VLOOKUP($B3501,J$10:$L$6000,3,FALSE))</f>
        <v/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8"/>
      <c r="AD3501" s="8"/>
    </row>
    <row r="3502" spans="2:30" x14ac:dyDescent="0.25">
      <c r="B3502" s="3">
        <f t="shared" si="763"/>
        <v>3493</v>
      </c>
      <c r="C3502" s="3">
        <f t="shared" ca="1" si="759"/>
        <v>1</v>
      </c>
      <c r="D3502" s="3">
        <f t="shared" ca="1" si="753"/>
        <v>0</v>
      </c>
      <c r="E3502" s="3">
        <f t="shared" ca="1" si="760"/>
        <v>0</v>
      </c>
      <c r="F3502" s="3">
        <f t="shared" ca="1" si="754"/>
        <v>1</v>
      </c>
      <c r="G3502" s="3">
        <f t="shared" ca="1" si="755"/>
        <v>1792</v>
      </c>
      <c r="H3502" s="3">
        <f t="shared" ca="1" si="756"/>
        <v>1701</v>
      </c>
      <c r="I3502" s="3">
        <f t="shared" ca="1" si="757"/>
        <v>1753</v>
      </c>
      <c r="J3502" s="3">
        <f t="shared" ca="1" si="758"/>
        <v>1740</v>
      </c>
      <c r="K3502" s="4">
        <f t="shared" ca="1" si="761"/>
        <v>6.7795304579757634</v>
      </c>
      <c r="L3502" s="4">
        <f t="shared" ca="1" si="762"/>
        <v>49.712168126097858</v>
      </c>
      <c r="M3502" s="4" t="str">
        <f ca="1">IF($B3502&gt;$I$4,"",VLOOKUP($B3502,G$10:$K$6000,5,FALSE))</f>
        <v/>
      </c>
      <c r="N3502" s="4" t="str">
        <f ca="1">IF($B3502&gt;$I$4,"",VLOOKUP($B3502,H$10:$K$6000,4,FALSE))</f>
        <v/>
      </c>
      <c r="O3502" s="4" t="str">
        <f ca="1">IF($B3502&gt;$I$4,"",VLOOKUP($B3502,I$10:$L$6000,4,FALSE))</f>
        <v/>
      </c>
      <c r="P3502" s="4" t="str">
        <f ca="1">IF($B3502&gt;$I$4,"",VLOOKUP($B3502,J$10:$L$6000,3,FALSE))</f>
        <v/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8"/>
      <c r="AD3502" s="8"/>
    </row>
    <row r="3503" spans="2:30" x14ac:dyDescent="0.25">
      <c r="B3503" s="3">
        <f t="shared" si="763"/>
        <v>3494</v>
      </c>
      <c r="C3503" s="3">
        <f t="shared" ca="1" si="759"/>
        <v>0</v>
      </c>
      <c r="D3503" s="3">
        <f t="shared" ca="1" si="753"/>
        <v>1</v>
      </c>
      <c r="E3503" s="3">
        <f t="shared" ca="1" si="760"/>
        <v>1</v>
      </c>
      <c r="F3503" s="3">
        <f t="shared" ca="1" si="754"/>
        <v>0</v>
      </c>
      <c r="G3503" s="3">
        <f t="shared" ca="1" si="755"/>
        <v>1792</v>
      </c>
      <c r="H3503" s="3">
        <f t="shared" ca="1" si="756"/>
        <v>1702</v>
      </c>
      <c r="I3503" s="3">
        <f t="shared" ca="1" si="757"/>
        <v>1754</v>
      </c>
      <c r="J3503" s="3">
        <f t="shared" ca="1" si="758"/>
        <v>1740</v>
      </c>
      <c r="K3503" s="4">
        <f t="shared" ca="1" si="761"/>
        <v>7.3751658528771511</v>
      </c>
      <c r="L3503" s="4">
        <f t="shared" ca="1" si="762"/>
        <v>47.17192037232283</v>
      </c>
      <c r="M3503" s="4" t="str">
        <f ca="1">IF($B3503&gt;$I$4,"",VLOOKUP($B3503,G$10:$K$6000,5,FALSE))</f>
        <v/>
      </c>
      <c r="N3503" s="4" t="str">
        <f ca="1">IF($B3503&gt;$I$4,"",VLOOKUP($B3503,H$10:$K$6000,4,FALSE))</f>
        <v/>
      </c>
      <c r="O3503" s="4" t="str">
        <f ca="1">IF($B3503&gt;$I$4,"",VLOOKUP($B3503,I$10:$L$6000,4,FALSE))</f>
        <v/>
      </c>
      <c r="P3503" s="4" t="str">
        <f ca="1">IF($B3503&gt;$I$4,"",VLOOKUP($B3503,J$10:$L$6000,3,FALSE))</f>
        <v/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8"/>
      <c r="AD3503" s="8"/>
    </row>
    <row r="3504" spans="2:30" x14ac:dyDescent="0.25">
      <c r="B3504" s="3">
        <f t="shared" si="763"/>
        <v>3495</v>
      </c>
      <c r="C3504" s="3">
        <f t="shared" ca="1" si="759"/>
        <v>1</v>
      </c>
      <c r="D3504" s="3">
        <f t="shared" ca="1" si="753"/>
        <v>0</v>
      </c>
      <c r="E3504" s="3">
        <f t="shared" ca="1" si="760"/>
        <v>1</v>
      </c>
      <c r="F3504" s="3">
        <f t="shared" ca="1" si="754"/>
        <v>0</v>
      </c>
      <c r="G3504" s="3">
        <f t="shared" ca="1" si="755"/>
        <v>1793</v>
      </c>
      <c r="H3504" s="3">
        <f t="shared" ca="1" si="756"/>
        <v>1702</v>
      </c>
      <c r="I3504" s="3">
        <f t="shared" ca="1" si="757"/>
        <v>1755</v>
      </c>
      <c r="J3504" s="3">
        <f t="shared" ca="1" si="758"/>
        <v>1740</v>
      </c>
      <c r="K3504" s="4">
        <f t="shared" ca="1" si="761"/>
        <v>6.5881221087208788</v>
      </c>
      <c r="L3504" s="4">
        <f t="shared" ca="1" si="762"/>
        <v>45.389035432058492</v>
      </c>
      <c r="M3504" s="4" t="str">
        <f ca="1">IF($B3504&gt;$I$4,"",VLOOKUP($B3504,G$10:$K$6000,5,FALSE))</f>
        <v/>
      </c>
      <c r="N3504" s="4" t="str">
        <f ca="1">IF($B3504&gt;$I$4,"",VLOOKUP($B3504,H$10:$K$6000,4,FALSE))</f>
        <v/>
      </c>
      <c r="O3504" s="4" t="str">
        <f ca="1">IF($B3504&gt;$I$4,"",VLOOKUP($B3504,I$10:$L$6000,4,FALSE))</f>
        <v/>
      </c>
      <c r="P3504" s="4" t="str">
        <f ca="1">IF($B3504&gt;$I$4,"",VLOOKUP($B3504,J$10:$L$6000,3,FALSE))</f>
        <v/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8"/>
      <c r="AD3504" s="8"/>
    </row>
    <row r="3505" spans="2:30" x14ac:dyDescent="0.25">
      <c r="B3505" s="3">
        <f t="shared" si="763"/>
        <v>3496</v>
      </c>
      <c r="C3505" s="3">
        <f t="shared" ca="1" si="759"/>
        <v>1</v>
      </c>
      <c r="D3505" s="3">
        <f t="shared" ca="1" si="753"/>
        <v>0</v>
      </c>
      <c r="E3505" s="3">
        <f t="shared" ca="1" si="760"/>
        <v>1</v>
      </c>
      <c r="F3505" s="3">
        <f t="shared" ca="1" si="754"/>
        <v>0</v>
      </c>
      <c r="G3505" s="3">
        <f t="shared" ca="1" si="755"/>
        <v>1794</v>
      </c>
      <c r="H3505" s="3">
        <f t="shared" ca="1" si="756"/>
        <v>1702</v>
      </c>
      <c r="I3505" s="3">
        <f t="shared" ca="1" si="757"/>
        <v>1756</v>
      </c>
      <c r="J3505" s="3">
        <f t="shared" ca="1" si="758"/>
        <v>1740</v>
      </c>
      <c r="K3505" s="4">
        <f t="shared" ca="1" si="761"/>
        <v>6.1256883753182194</v>
      </c>
      <c r="L3505" s="4">
        <f t="shared" ca="1" si="762"/>
        <v>46.443136335050887</v>
      </c>
      <c r="M3505" s="4" t="str">
        <f ca="1">IF($B3505&gt;$I$4,"",VLOOKUP($B3505,G$10:$K$6000,5,FALSE))</f>
        <v/>
      </c>
      <c r="N3505" s="4" t="str">
        <f ca="1">IF($B3505&gt;$I$4,"",VLOOKUP($B3505,H$10:$K$6000,4,FALSE))</f>
        <v/>
      </c>
      <c r="O3505" s="4" t="str">
        <f ca="1">IF($B3505&gt;$I$4,"",VLOOKUP($B3505,I$10:$L$6000,4,FALSE))</f>
        <v/>
      </c>
      <c r="P3505" s="4" t="str">
        <f ca="1">IF($B3505&gt;$I$4,"",VLOOKUP($B3505,J$10:$L$6000,3,FALSE))</f>
        <v/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8"/>
      <c r="AD3505" s="8"/>
    </row>
    <row r="3506" spans="2:30" x14ac:dyDescent="0.25">
      <c r="B3506" s="3">
        <f t="shared" si="763"/>
        <v>3497</v>
      </c>
      <c r="C3506" s="3">
        <f t="shared" ca="1" si="759"/>
        <v>0</v>
      </c>
      <c r="D3506" s="3">
        <f t="shared" ref="D3506:D3569" ca="1" si="764">1-C3506</f>
        <v>1</v>
      </c>
      <c r="E3506" s="3">
        <f t="shared" ca="1" si="760"/>
        <v>1</v>
      </c>
      <c r="F3506" s="3">
        <f t="shared" ref="F3506:F3569" ca="1" si="765">1-E3506</f>
        <v>0</v>
      </c>
      <c r="G3506" s="3">
        <f t="shared" ref="G3506:G3569" ca="1" si="766">G3505+C3506</f>
        <v>1794</v>
      </c>
      <c r="H3506" s="3">
        <f t="shared" ref="H3506:H3569" ca="1" si="767">H3505+D3506</f>
        <v>1703</v>
      </c>
      <c r="I3506" s="3">
        <f t="shared" ref="I3506:I3569" ca="1" si="768">I3505+E3506</f>
        <v>1757</v>
      </c>
      <c r="J3506" s="3">
        <f t="shared" ref="J3506:J3569" ca="1" si="769">J3505+F3506</f>
        <v>1740</v>
      </c>
      <c r="K3506" s="4">
        <f t="shared" ca="1" si="761"/>
        <v>7.3703275154316428</v>
      </c>
      <c r="L3506" s="4">
        <f t="shared" ca="1" si="762"/>
        <v>45.357051187733873</v>
      </c>
      <c r="M3506" s="4" t="str">
        <f ca="1">IF($B3506&gt;$I$4,"",VLOOKUP($B3506,G$10:$K$6000,5,FALSE))</f>
        <v/>
      </c>
      <c r="N3506" s="4" t="str">
        <f ca="1">IF($B3506&gt;$I$4,"",VLOOKUP($B3506,H$10:$K$6000,4,FALSE))</f>
        <v/>
      </c>
      <c r="O3506" s="4" t="str">
        <f ca="1">IF($B3506&gt;$I$4,"",VLOOKUP($B3506,I$10:$L$6000,4,FALSE))</f>
        <v/>
      </c>
      <c r="P3506" s="4" t="str">
        <f ca="1">IF($B3506&gt;$I$4,"",VLOOKUP($B3506,J$10:$L$6000,3,FALSE))</f>
        <v/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8"/>
      <c r="AD3506" s="8"/>
    </row>
    <row r="3507" spans="2:30" x14ac:dyDescent="0.25">
      <c r="B3507" s="3">
        <f t="shared" si="763"/>
        <v>3498</v>
      </c>
      <c r="C3507" s="3">
        <f t="shared" ca="1" si="759"/>
        <v>1</v>
      </c>
      <c r="D3507" s="3">
        <f t="shared" ca="1" si="764"/>
        <v>0</v>
      </c>
      <c r="E3507" s="3">
        <f t="shared" ca="1" si="760"/>
        <v>0</v>
      </c>
      <c r="F3507" s="3">
        <f t="shared" ca="1" si="765"/>
        <v>1</v>
      </c>
      <c r="G3507" s="3">
        <f t="shared" ca="1" si="766"/>
        <v>1795</v>
      </c>
      <c r="H3507" s="3">
        <f t="shared" ca="1" si="767"/>
        <v>1703</v>
      </c>
      <c r="I3507" s="3">
        <f t="shared" ca="1" si="768"/>
        <v>1757</v>
      </c>
      <c r="J3507" s="3">
        <f t="shared" ca="1" si="769"/>
        <v>1741</v>
      </c>
      <c r="K3507" s="4">
        <f t="shared" ca="1" si="761"/>
        <v>5.7823623592744884</v>
      </c>
      <c r="L3507" s="4">
        <f t="shared" ca="1" si="762"/>
        <v>48.070291858227058</v>
      </c>
      <c r="M3507" s="4" t="str">
        <f ca="1">IF($B3507&gt;$I$4,"",VLOOKUP($B3507,G$10:$K$6000,5,FALSE))</f>
        <v/>
      </c>
      <c r="N3507" s="4" t="str">
        <f ca="1">IF($B3507&gt;$I$4,"",VLOOKUP($B3507,H$10:$K$6000,4,FALSE))</f>
        <v/>
      </c>
      <c r="O3507" s="4" t="str">
        <f ca="1">IF($B3507&gt;$I$4,"",VLOOKUP($B3507,I$10:$L$6000,4,FALSE))</f>
        <v/>
      </c>
      <c r="P3507" s="4" t="str">
        <f ca="1">IF($B3507&gt;$I$4,"",VLOOKUP($B3507,J$10:$L$6000,3,FALSE))</f>
        <v/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8"/>
      <c r="AD3507" s="8"/>
    </row>
    <row r="3508" spans="2:30" x14ac:dyDescent="0.25">
      <c r="B3508" s="3">
        <f t="shared" si="763"/>
        <v>3499</v>
      </c>
      <c r="C3508" s="3">
        <f t="shared" ca="1" si="759"/>
        <v>1</v>
      </c>
      <c r="D3508" s="3">
        <f t="shared" ca="1" si="764"/>
        <v>0</v>
      </c>
      <c r="E3508" s="3">
        <f t="shared" ca="1" si="760"/>
        <v>0</v>
      </c>
      <c r="F3508" s="3">
        <f t="shared" ca="1" si="765"/>
        <v>1</v>
      </c>
      <c r="G3508" s="3">
        <f t="shared" ca="1" si="766"/>
        <v>1796</v>
      </c>
      <c r="H3508" s="3">
        <f t="shared" ca="1" si="767"/>
        <v>1703</v>
      </c>
      <c r="I3508" s="3">
        <f t="shared" ca="1" si="768"/>
        <v>1757</v>
      </c>
      <c r="J3508" s="3">
        <f t="shared" ca="1" si="769"/>
        <v>1742</v>
      </c>
      <c r="K3508" s="4">
        <f t="shared" ca="1" si="761"/>
        <v>6.5104513000178743</v>
      </c>
      <c r="L3508" s="4">
        <f t="shared" ca="1" si="762"/>
        <v>48.548396275794268</v>
      </c>
      <c r="M3508" s="4" t="str">
        <f ca="1">IF($B3508&gt;$I$4,"",VLOOKUP($B3508,G$10:$K$6000,5,FALSE))</f>
        <v/>
      </c>
      <c r="N3508" s="4" t="str">
        <f ca="1">IF($B3508&gt;$I$4,"",VLOOKUP($B3508,H$10:$K$6000,4,FALSE))</f>
        <v/>
      </c>
      <c r="O3508" s="4" t="str">
        <f ca="1">IF($B3508&gt;$I$4,"",VLOOKUP($B3508,I$10:$L$6000,4,FALSE))</f>
        <v/>
      </c>
      <c r="P3508" s="4" t="str">
        <f ca="1">IF($B3508&gt;$I$4,"",VLOOKUP($B3508,J$10:$L$6000,3,FALSE))</f>
        <v/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8"/>
      <c r="AD3508" s="8"/>
    </row>
    <row r="3509" spans="2:30" x14ac:dyDescent="0.25">
      <c r="B3509" s="3">
        <f t="shared" si="763"/>
        <v>3500</v>
      </c>
      <c r="C3509" s="3">
        <f t="shared" ca="1" si="759"/>
        <v>1</v>
      </c>
      <c r="D3509" s="3">
        <f t="shared" ca="1" si="764"/>
        <v>0</v>
      </c>
      <c r="E3509" s="3">
        <f t="shared" ca="1" si="760"/>
        <v>0</v>
      </c>
      <c r="F3509" s="3">
        <f t="shared" ca="1" si="765"/>
        <v>1</v>
      </c>
      <c r="G3509" s="3">
        <f t="shared" ca="1" si="766"/>
        <v>1797</v>
      </c>
      <c r="H3509" s="3">
        <f t="shared" ca="1" si="767"/>
        <v>1703</v>
      </c>
      <c r="I3509" s="3">
        <f t="shared" ca="1" si="768"/>
        <v>1757</v>
      </c>
      <c r="J3509" s="3">
        <f t="shared" ca="1" si="769"/>
        <v>1743</v>
      </c>
      <c r="K3509" s="4">
        <f t="shared" ca="1" si="761"/>
        <v>6.2538571831820757</v>
      </c>
      <c r="L3509" s="4">
        <f t="shared" ca="1" si="762"/>
        <v>49.261866074824319</v>
      </c>
      <c r="M3509" s="4" t="str">
        <f ca="1">IF($B3509&gt;$I$4,"",VLOOKUP($B3509,G$10:$K$6000,5,FALSE))</f>
        <v/>
      </c>
      <c r="N3509" s="4" t="str">
        <f ca="1">IF($B3509&gt;$I$4,"",VLOOKUP($B3509,H$10:$K$6000,4,FALSE))</f>
        <v/>
      </c>
      <c r="O3509" s="4" t="str">
        <f ca="1">IF($B3509&gt;$I$4,"",VLOOKUP($B3509,I$10:$L$6000,4,FALSE))</f>
        <v/>
      </c>
      <c r="P3509" s="4" t="str">
        <f ca="1">IF($B3509&gt;$I$4,"",VLOOKUP($B3509,J$10:$L$6000,3,FALSE))</f>
        <v/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8"/>
      <c r="AD3509" s="8"/>
    </row>
    <row r="3510" spans="2:30" x14ac:dyDescent="0.25">
      <c r="B3510" s="3">
        <f t="shared" si="763"/>
        <v>3501</v>
      </c>
      <c r="C3510" s="3">
        <f t="shared" ca="1" si="759"/>
        <v>0</v>
      </c>
      <c r="D3510" s="3">
        <f t="shared" ca="1" si="764"/>
        <v>1</v>
      </c>
      <c r="E3510" s="3">
        <f t="shared" ca="1" si="760"/>
        <v>1</v>
      </c>
      <c r="F3510" s="3">
        <f t="shared" ca="1" si="765"/>
        <v>0</v>
      </c>
      <c r="G3510" s="3">
        <f t="shared" ca="1" si="766"/>
        <v>1797</v>
      </c>
      <c r="H3510" s="3">
        <f t="shared" ca="1" si="767"/>
        <v>1704</v>
      </c>
      <c r="I3510" s="3">
        <f t="shared" ca="1" si="768"/>
        <v>1758</v>
      </c>
      <c r="J3510" s="3">
        <f t="shared" ca="1" si="769"/>
        <v>1743</v>
      </c>
      <c r="K3510" s="4">
        <f t="shared" ca="1" si="761"/>
        <v>6.9810314827838145</v>
      </c>
      <c r="L3510" s="4">
        <f t="shared" ca="1" si="762"/>
        <v>45.89814169914235</v>
      </c>
      <c r="M3510" s="4" t="str">
        <f ca="1">IF($B3510&gt;$I$4,"",VLOOKUP($B3510,G$10:$K$6000,5,FALSE))</f>
        <v/>
      </c>
      <c r="N3510" s="4" t="str">
        <f ca="1">IF($B3510&gt;$I$4,"",VLOOKUP($B3510,H$10:$K$6000,4,FALSE))</f>
        <v/>
      </c>
      <c r="O3510" s="4" t="str">
        <f ca="1">IF($B3510&gt;$I$4,"",VLOOKUP($B3510,I$10:$L$6000,4,FALSE))</f>
        <v/>
      </c>
      <c r="P3510" s="4" t="str">
        <f ca="1">IF($B3510&gt;$I$4,"",VLOOKUP($B3510,J$10:$L$6000,3,FALSE))</f>
        <v/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8"/>
      <c r="AD3510" s="8"/>
    </row>
    <row r="3511" spans="2:30" x14ac:dyDescent="0.25">
      <c r="B3511" s="3">
        <f t="shared" si="763"/>
        <v>3502</v>
      </c>
      <c r="C3511" s="3">
        <f t="shared" ca="1" si="759"/>
        <v>0</v>
      </c>
      <c r="D3511" s="3">
        <f t="shared" ca="1" si="764"/>
        <v>1</v>
      </c>
      <c r="E3511" s="3">
        <f t="shared" ca="1" si="760"/>
        <v>1</v>
      </c>
      <c r="F3511" s="3">
        <f t="shared" ca="1" si="765"/>
        <v>0</v>
      </c>
      <c r="G3511" s="3">
        <f t="shared" ca="1" si="766"/>
        <v>1797</v>
      </c>
      <c r="H3511" s="3">
        <f t="shared" ca="1" si="767"/>
        <v>1705</v>
      </c>
      <c r="I3511" s="3">
        <f t="shared" ca="1" si="768"/>
        <v>1759</v>
      </c>
      <c r="J3511" s="3">
        <f t="shared" ca="1" si="769"/>
        <v>1743</v>
      </c>
      <c r="K3511" s="4">
        <f t="shared" ca="1" si="761"/>
        <v>7.0455238747756654</v>
      </c>
      <c r="L3511" s="4">
        <f t="shared" ca="1" si="762"/>
        <v>47.301162867980914</v>
      </c>
      <c r="M3511" s="4" t="str">
        <f ca="1">IF($B3511&gt;$I$4,"",VLOOKUP($B3511,G$10:$K$6000,5,FALSE))</f>
        <v/>
      </c>
      <c r="N3511" s="4" t="str">
        <f ca="1">IF($B3511&gt;$I$4,"",VLOOKUP($B3511,H$10:$K$6000,4,FALSE))</f>
        <v/>
      </c>
      <c r="O3511" s="4" t="str">
        <f ca="1">IF($B3511&gt;$I$4,"",VLOOKUP($B3511,I$10:$L$6000,4,FALSE))</f>
        <v/>
      </c>
      <c r="P3511" s="4" t="str">
        <f ca="1">IF($B3511&gt;$I$4,"",VLOOKUP($B3511,J$10:$L$6000,3,FALSE))</f>
        <v/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8"/>
      <c r="AD3511" s="8"/>
    </row>
    <row r="3512" spans="2:30" x14ac:dyDescent="0.25">
      <c r="B3512" s="3">
        <f t="shared" si="763"/>
        <v>3503</v>
      </c>
      <c r="C3512" s="3">
        <f t="shared" ca="1" si="759"/>
        <v>1</v>
      </c>
      <c r="D3512" s="3">
        <f t="shared" ca="1" si="764"/>
        <v>0</v>
      </c>
      <c r="E3512" s="3">
        <f t="shared" ca="1" si="760"/>
        <v>0</v>
      </c>
      <c r="F3512" s="3">
        <f t="shared" ca="1" si="765"/>
        <v>1</v>
      </c>
      <c r="G3512" s="3">
        <f t="shared" ca="1" si="766"/>
        <v>1798</v>
      </c>
      <c r="H3512" s="3">
        <f t="shared" ca="1" si="767"/>
        <v>1705</v>
      </c>
      <c r="I3512" s="3">
        <f t="shared" ca="1" si="768"/>
        <v>1759</v>
      </c>
      <c r="J3512" s="3">
        <f t="shared" ca="1" si="769"/>
        <v>1744</v>
      </c>
      <c r="K3512" s="4">
        <f t="shared" ca="1" si="761"/>
        <v>6.5307924191541789</v>
      </c>
      <c r="L3512" s="4">
        <f t="shared" ca="1" si="762"/>
        <v>47.530525501814864</v>
      </c>
      <c r="M3512" s="4" t="str">
        <f ca="1">IF($B3512&gt;$I$4,"",VLOOKUP($B3512,G$10:$K$6000,5,FALSE))</f>
        <v/>
      </c>
      <c r="N3512" s="4" t="str">
        <f ca="1">IF($B3512&gt;$I$4,"",VLOOKUP($B3512,H$10:$K$6000,4,FALSE))</f>
        <v/>
      </c>
      <c r="O3512" s="4" t="str">
        <f ca="1">IF($B3512&gt;$I$4,"",VLOOKUP($B3512,I$10:$L$6000,4,FALSE))</f>
        <v/>
      </c>
      <c r="P3512" s="4" t="str">
        <f ca="1">IF($B3512&gt;$I$4,"",VLOOKUP($B3512,J$10:$L$6000,3,FALSE))</f>
        <v/>
      </c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8"/>
      <c r="AD3512" s="8"/>
    </row>
    <row r="3513" spans="2:30" x14ac:dyDescent="0.25">
      <c r="B3513" s="3">
        <f t="shared" si="763"/>
        <v>3504</v>
      </c>
      <c r="C3513" s="3">
        <f t="shared" ca="1" si="759"/>
        <v>1</v>
      </c>
      <c r="D3513" s="3">
        <f t="shared" ca="1" si="764"/>
        <v>0</v>
      </c>
      <c r="E3513" s="3">
        <f t="shared" ca="1" si="760"/>
        <v>0</v>
      </c>
      <c r="F3513" s="3">
        <f t="shared" ca="1" si="765"/>
        <v>1</v>
      </c>
      <c r="G3513" s="3">
        <f t="shared" ca="1" si="766"/>
        <v>1799</v>
      </c>
      <c r="H3513" s="3">
        <f t="shared" ca="1" si="767"/>
        <v>1705</v>
      </c>
      <c r="I3513" s="3">
        <f t="shared" ca="1" si="768"/>
        <v>1759</v>
      </c>
      <c r="J3513" s="3">
        <f t="shared" ca="1" si="769"/>
        <v>1745</v>
      </c>
      <c r="K3513" s="4">
        <f t="shared" ca="1" si="761"/>
        <v>6.5328608047538514</v>
      </c>
      <c r="L3513" s="4">
        <f t="shared" ca="1" si="762"/>
        <v>48.272459574009439</v>
      </c>
      <c r="M3513" s="4" t="str">
        <f ca="1">IF($B3513&gt;$I$4,"",VLOOKUP($B3513,G$10:$K$6000,5,FALSE))</f>
        <v/>
      </c>
      <c r="N3513" s="4" t="str">
        <f ca="1">IF($B3513&gt;$I$4,"",VLOOKUP($B3513,H$10:$K$6000,4,FALSE))</f>
        <v/>
      </c>
      <c r="O3513" s="4" t="str">
        <f ca="1">IF($B3513&gt;$I$4,"",VLOOKUP($B3513,I$10:$L$6000,4,FALSE))</f>
        <v/>
      </c>
      <c r="P3513" s="4" t="str">
        <f ca="1">IF($B3513&gt;$I$4,"",VLOOKUP($B3513,J$10:$L$6000,3,FALSE))</f>
        <v/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8"/>
      <c r="AD3513" s="8"/>
    </row>
    <row r="3514" spans="2:30" x14ac:dyDescent="0.25">
      <c r="B3514" s="3">
        <f t="shared" si="763"/>
        <v>3505</v>
      </c>
      <c r="C3514" s="3">
        <f t="shared" ca="1" si="759"/>
        <v>1</v>
      </c>
      <c r="D3514" s="3">
        <f t="shared" ca="1" si="764"/>
        <v>0</v>
      </c>
      <c r="E3514" s="3">
        <f t="shared" ca="1" si="760"/>
        <v>1</v>
      </c>
      <c r="F3514" s="3">
        <f t="shared" ca="1" si="765"/>
        <v>0</v>
      </c>
      <c r="G3514" s="3">
        <f t="shared" ca="1" si="766"/>
        <v>1800</v>
      </c>
      <c r="H3514" s="3">
        <f t="shared" ca="1" si="767"/>
        <v>1705</v>
      </c>
      <c r="I3514" s="3">
        <f t="shared" ca="1" si="768"/>
        <v>1760</v>
      </c>
      <c r="J3514" s="3">
        <f t="shared" ca="1" si="769"/>
        <v>1745</v>
      </c>
      <c r="K3514" s="4">
        <f t="shared" ca="1" si="761"/>
        <v>6.1191697080503875</v>
      </c>
      <c r="L3514" s="4">
        <f t="shared" ca="1" si="762"/>
        <v>44.546669257234001</v>
      </c>
      <c r="M3514" s="4" t="str">
        <f ca="1">IF($B3514&gt;$I$4,"",VLOOKUP($B3514,G$10:$K$6000,5,FALSE))</f>
        <v/>
      </c>
      <c r="N3514" s="4" t="str">
        <f ca="1">IF($B3514&gt;$I$4,"",VLOOKUP($B3514,H$10:$K$6000,4,FALSE))</f>
        <v/>
      </c>
      <c r="O3514" s="4" t="str">
        <f ca="1">IF($B3514&gt;$I$4,"",VLOOKUP($B3514,I$10:$L$6000,4,FALSE))</f>
        <v/>
      </c>
      <c r="P3514" s="4" t="str">
        <f ca="1">IF($B3514&gt;$I$4,"",VLOOKUP($B3514,J$10:$L$6000,3,FALSE))</f>
        <v/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8"/>
      <c r="AD3514" s="8"/>
    </row>
    <row r="3515" spans="2:30" x14ac:dyDescent="0.25">
      <c r="B3515" s="3">
        <f t="shared" si="763"/>
        <v>3506</v>
      </c>
      <c r="C3515" s="3">
        <f t="shared" ca="1" si="759"/>
        <v>0</v>
      </c>
      <c r="D3515" s="3">
        <f t="shared" ca="1" si="764"/>
        <v>1</v>
      </c>
      <c r="E3515" s="3">
        <f t="shared" ca="1" si="760"/>
        <v>0</v>
      </c>
      <c r="F3515" s="3">
        <f t="shared" ca="1" si="765"/>
        <v>1</v>
      </c>
      <c r="G3515" s="3">
        <f t="shared" ca="1" si="766"/>
        <v>1800</v>
      </c>
      <c r="H3515" s="3">
        <f t="shared" ca="1" si="767"/>
        <v>1706</v>
      </c>
      <c r="I3515" s="3">
        <f t="shared" ca="1" si="768"/>
        <v>1760</v>
      </c>
      <c r="J3515" s="3">
        <f t="shared" ca="1" si="769"/>
        <v>1746</v>
      </c>
      <c r="K3515" s="4">
        <f t="shared" ca="1" si="761"/>
        <v>7.5806800489210824</v>
      </c>
      <c r="L3515" s="4">
        <f t="shared" ca="1" si="762"/>
        <v>47.844705247836913</v>
      </c>
      <c r="M3515" s="4" t="str">
        <f ca="1">IF($B3515&gt;$I$4,"",VLOOKUP($B3515,G$10:$K$6000,5,FALSE))</f>
        <v/>
      </c>
      <c r="N3515" s="4" t="str">
        <f ca="1">IF($B3515&gt;$I$4,"",VLOOKUP($B3515,H$10:$K$6000,4,FALSE))</f>
        <v/>
      </c>
      <c r="O3515" s="4" t="str">
        <f ca="1">IF($B3515&gt;$I$4,"",VLOOKUP($B3515,I$10:$L$6000,4,FALSE))</f>
        <v/>
      </c>
      <c r="P3515" s="4" t="str">
        <f ca="1">IF($B3515&gt;$I$4,"",VLOOKUP($B3515,J$10:$L$6000,3,FALSE))</f>
        <v/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8"/>
      <c r="AD3515" s="8"/>
    </row>
    <row r="3516" spans="2:30" x14ac:dyDescent="0.25">
      <c r="B3516" s="3">
        <f t="shared" si="763"/>
        <v>3507</v>
      </c>
      <c r="C3516" s="3">
        <f t="shared" ca="1" si="759"/>
        <v>0</v>
      </c>
      <c r="D3516" s="3">
        <f t="shared" ca="1" si="764"/>
        <v>1</v>
      </c>
      <c r="E3516" s="3">
        <f t="shared" ca="1" si="760"/>
        <v>1</v>
      </c>
      <c r="F3516" s="3">
        <f t="shared" ca="1" si="765"/>
        <v>0</v>
      </c>
      <c r="G3516" s="3">
        <f t="shared" ca="1" si="766"/>
        <v>1800</v>
      </c>
      <c r="H3516" s="3">
        <f t="shared" ca="1" si="767"/>
        <v>1707</v>
      </c>
      <c r="I3516" s="3">
        <f t="shared" ca="1" si="768"/>
        <v>1761</v>
      </c>
      <c r="J3516" s="3">
        <f t="shared" ca="1" si="769"/>
        <v>1746</v>
      </c>
      <c r="K3516" s="4">
        <f t="shared" ca="1" si="761"/>
        <v>7.4600199279432129</v>
      </c>
      <c r="L3516" s="4">
        <f t="shared" ca="1" si="762"/>
        <v>45.84045823298343</v>
      </c>
      <c r="M3516" s="4" t="str">
        <f ca="1">IF($B3516&gt;$I$4,"",VLOOKUP($B3516,G$10:$K$6000,5,FALSE))</f>
        <v/>
      </c>
      <c r="N3516" s="4" t="str">
        <f ca="1">IF($B3516&gt;$I$4,"",VLOOKUP($B3516,H$10:$K$6000,4,FALSE))</f>
        <v/>
      </c>
      <c r="O3516" s="4" t="str">
        <f ca="1">IF($B3516&gt;$I$4,"",VLOOKUP($B3516,I$10:$L$6000,4,FALSE))</f>
        <v/>
      </c>
      <c r="P3516" s="4" t="str">
        <f ca="1">IF($B3516&gt;$I$4,"",VLOOKUP($B3516,J$10:$L$6000,3,FALSE))</f>
        <v/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8"/>
      <c r="AD3516" s="8"/>
    </row>
    <row r="3517" spans="2:30" x14ac:dyDescent="0.25">
      <c r="B3517" s="3">
        <f t="shared" si="763"/>
        <v>3508</v>
      </c>
      <c r="C3517" s="3">
        <f t="shared" ca="1" si="759"/>
        <v>1</v>
      </c>
      <c r="D3517" s="3">
        <f t="shared" ca="1" si="764"/>
        <v>0</v>
      </c>
      <c r="E3517" s="3">
        <f t="shared" ca="1" si="760"/>
        <v>1</v>
      </c>
      <c r="F3517" s="3">
        <f t="shared" ca="1" si="765"/>
        <v>0</v>
      </c>
      <c r="G3517" s="3">
        <f t="shared" ca="1" si="766"/>
        <v>1801</v>
      </c>
      <c r="H3517" s="3">
        <f t="shared" ca="1" si="767"/>
        <v>1707</v>
      </c>
      <c r="I3517" s="3">
        <f t="shared" ca="1" si="768"/>
        <v>1762</v>
      </c>
      <c r="J3517" s="3">
        <f t="shared" ca="1" si="769"/>
        <v>1746</v>
      </c>
      <c r="K3517" s="4">
        <f t="shared" ca="1" si="761"/>
        <v>6.7130527587403517</v>
      </c>
      <c r="L3517" s="4">
        <f t="shared" ca="1" si="762"/>
        <v>46.41797316194495</v>
      </c>
      <c r="M3517" s="4" t="str">
        <f ca="1">IF($B3517&gt;$I$4,"",VLOOKUP($B3517,G$10:$K$6000,5,FALSE))</f>
        <v/>
      </c>
      <c r="N3517" s="4" t="str">
        <f ca="1">IF($B3517&gt;$I$4,"",VLOOKUP($B3517,H$10:$K$6000,4,FALSE))</f>
        <v/>
      </c>
      <c r="O3517" s="4" t="str">
        <f ca="1">IF($B3517&gt;$I$4,"",VLOOKUP($B3517,I$10:$L$6000,4,FALSE))</f>
        <v/>
      </c>
      <c r="P3517" s="4" t="str">
        <f ca="1">IF($B3517&gt;$I$4,"",VLOOKUP($B3517,J$10:$L$6000,3,FALSE))</f>
        <v/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8"/>
      <c r="AD3517" s="8"/>
    </row>
    <row r="3518" spans="2:30" x14ac:dyDescent="0.25">
      <c r="B3518" s="3">
        <f t="shared" si="763"/>
        <v>3509</v>
      </c>
      <c r="C3518" s="3">
        <f t="shared" ca="1" si="759"/>
        <v>0</v>
      </c>
      <c r="D3518" s="3">
        <f t="shared" ca="1" si="764"/>
        <v>1</v>
      </c>
      <c r="E3518" s="3">
        <f t="shared" ca="1" si="760"/>
        <v>1</v>
      </c>
      <c r="F3518" s="3">
        <f t="shared" ca="1" si="765"/>
        <v>0</v>
      </c>
      <c r="G3518" s="3">
        <f t="shared" ca="1" si="766"/>
        <v>1801</v>
      </c>
      <c r="H3518" s="3">
        <f t="shared" ca="1" si="767"/>
        <v>1708</v>
      </c>
      <c r="I3518" s="3">
        <f t="shared" ca="1" si="768"/>
        <v>1763</v>
      </c>
      <c r="J3518" s="3">
        <f t="shared" ca="1" si="769"/>
        <v>1746</v>
      </c>
      <c r="K3518" s="4">
        <f t="shared" ca="1" si="761"/>
        <v>6.9693776666684384</v>
      </c>
      <c r="L3518" s="4">
        <f t="shared" ca="1" si="762"/>
        <v>47.342248042035159</v>
      </c>
      <c r="M3518" s="4" t="str">
        <f ca="1">IF($B3518&gt;$I$4,"",VLOOKUP($B3518,G$10:$K$6000,5,FALSE))</f>
        <v/>
      </c>
      <c r="N3518" s="4" t="str">
        <f ca="1">IF($B3518&gt;$I$4,"",VLOOKUP($B3518,H$10:$K$6000,4,FALSE))</f>
        <v/>
      </c>
      <c r="O3518" s="4" t="str">
        <f ca="1">IF($B3518&gt;$I$4,"",VLOOKUP($B3518,I$10:$L$6000,4,FALSE))</f>
        <v/>
      </c>
      <c r="P3518" s="4" t="str">
        <f ca="1">IF($B3518&gt;$I$4,"",VLOOKUP($B3518,J$10:$L$6000,3,FALSE))</f>
        <v/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8"/>
      <c r="AD3518" s="8"/>
    </row>
    <row r="3519" spans="2:30" x14ac:dyDescent="0.25">
      <c r="B3519" s="3">
        <f t="shared" si="763"/>
        <v>3510</v>
      </c>
      <c r="C3519" s="3">
        <f t="shared" ca="1" si="759"/>
        <v>1</v>
      </c>
      <c r="D3519" s="3">
        <f t="shared" ca="1" si="764"/>
        <v>0</v>
      </c>
      <c r="E3519" s="3">
        <f t="shared" ca="1" si="760"/>
        <v>1</v>
      </c>
      <c r="F3519" s="3">
        <f t="shared" ca="1" si="765"/>
        <v>0</v>
      </c>
      <c r="G3519" s="3">
        <f t="shared" ca="1" si="766"/>
        <v>1802</v>
      </c>
      <c r="H3519" s="3">
        <f t="shared" ca="1" si="767"/>
        <v>1708</v>
      </c>
      <c r="I3519" s="3">
        <f t="shared" ca="1" si="768"/>
        <v>1764</v>
      </c>
      <c r="J3519" s="3">
        <f t="shared" ca="1" si="769"/>
        <v>1746</v>
      </c>
      <c r="K3519" s="4">
        <f t="shared" ca="1" si="761"/>
        <v>6.6504312947362623</v>
      </c>
      <c r="L3519" s="4">
        <f t="shared" ca="1" si="762"/>
        <v>46.645662268330724</v>
      </c>
      <c r="M3519" s="4" t="str">
        <f ca="1">IF($B3519&gt;$I$4,"",VLOOKUP($B3519,G$10:$K$6000,5,FALSE))</f>
        <v/>
      </c>
      <c r="N3519" s="4" t="str">
        <f ca="1">IF($B3519&gt;$I$4,"",VLOOKUP($B3519,H$10:$K$6000,4,FALSE))</f>
        <v/>
      </c>
      <c r="O3519" s="4" t="str">
        <f ca="1">IF($B3519&gt;$I$4,"",VLOOKUP($B3519,I$10:$L$6000,4,FALSE))</f>
        <v/>
      </c>
      <c r="P3519" s="4" t="str">
        <f ca="1">IF($B3519&gt;$I$4,"",VLOOKUP($B3519,J$10:$L$6000,3,FALSE))</f>
        <v/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8"/>
      <c r="AD3519" s="8"/>
    </row>
    <row r="3520" spans="2:30" x14ac:dyDescent="0.25">
      <c r="B3520" s="3">
        <f t="shared" si="763"/>
        <v>3511</v>
      </c>
      <c r="C3520" s="3">
        <f t="shared" ca="1" si="759"/>
        <v>1</v>
      </c>
      <c r="D3520" s="3">
        <f t="shared" ca="1" si="764"/>
        <v>0</v>
      </c>
      <c r="E3520" s="3">
        <f t="shared" ca="1" si="760"/>
        <v>1</v>
      </c>
      <c r="F3520" s="3">
        <f t="shared" ca="1" si="765"/>
        <v>0</v>
      </c>
      <c r="G3520" s="3">
        <f t="shared" ca="1" si="766"/>
        <v>1803</v>
      </c>
      <c r="H3520" s="3">
        <f t="shared" ca="1" si="767"/>
        <v>1708</v>
      </c>
      <c r="I3520" s="3">
        <f t="shared" ca="1" si="768"/>
        <v>1765</v>
      </c>
      <c r="J3520" s="3">
        <f t="shared" ca="1" si="769"/>
        <v>1746</v>
      </c>
      <c r="K3520" s="4">
        <f t="shared" ca="1" si="761"/>
        <v>6.8411639012382039</v>
      </c>
      <c r="L3520" s="4">
        <f t="shared" ca="1" si="762"/>
        <v>45.120154930676641</v>
      </c>
      <c r="M3520" s="4" t="str">
        <f ca="1">IF($B3520&gt;$I$4,"",VLOOKUP($B3520,G$10:$K$6000,5,FALSE))</f>
        <v/>
      </c>
      <c r="N3520" s="4" t="str">
        <f ca="1">IF($B3520&gt;$I$4,"",VLOOKUP($B3520,H$10:$K$6000,4,FALSE))</f>
        <v/>
      </c>
      <c r="O3520" s="4" t="str">
        <f ca="1">IF($B3520&gt;$I$4,"",VLOOKUP($B3520,I$10:$L$6000,4,FALSE))</f>
        <v/>
      </c>
      <c r="P3520" s="4" t="str">
        <f ca="1">IF($B3520&gt;$I$4,"",VLOOKUP($B3520,J$10:$L$6000,3,FALSE))</f>
        <v/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8"/>
      <c r="AD3520" s="8"/>
    </row>
    <row r="3521" spans="2:30" x14ac:dyDescent="0.25">
      <c r="B3521" s="3">
        <f t="shared" si="763"/>
        <v>3512</v>
      </c>
      <c r="C3521" s="3">
        <f t="shared" ca="1" si="759"/>
        <v>0</v>
      </c>
      <c r="D3521" s="3">
        <f t="shared" ca="1" si="764"/>
        <v>1</v>
      </c>
      <c r="E3521" s="3">
        <f t="shared" ca="1" si="760"/>
        <v>1</v>
      </c>
      <c r="F3521" s="3">
        <f t="shared" ca="1" si="765"/>
        <v>0</v>
      </c>
      <c r="G3521" s="3">
        <f t="shared" ca="1" si="766"/>
        <v>1803</v>
      </c>
      <c r="H3521" s="3">
        <f t="shared" ca="1" si="767"/>
        <v>1709</v>
      </c>
      <c r="I3521" s="3">
        <f t="shared" ca="1" si="768"/>
        <v>1766</v>
      </c>
      <c r="J3521" s="3">
        <f t="shared" ca="1" si="769"/>
        <v>1746</v>
      </c>
      <c r="K3521" s="4">
        <f t="shared" ca="1" si="761"/>
        <v>7.7793603331862569</v>
      </c>
      <c r="L3521" s="4">
        <f t="shared" ca="1" si="762"/>
        <v>47.193835407304533</v>
      </c>
      <c r="M3521" s="4" t="str">
        <f ca="1">IF($B3521&gt;$I$4,"",VLOOKUP($B3521,G$10:$K$6000,5,FALSE))</f>
        <v/>
      </c>
      <c r="N3521" s="4" t="str">
        <f ca="1">IF($B3521&gt;$I$4,"",VLOOKUP($B3521,H$10:$K$6000,4,FALSE))</f>
        <v/>
      </c>
      <c r="O3521" s="4" t="str">
        <f ca="1">IF($B3521&gt;$I$4,"",VLOOKUP($B3521,I$10:$L$6000,4,FALSE))</f>
        <v/>
      </c>
      <c r="P3521" s="4" t="str">
        <f ca="1">IF($B3521&gt;$I$4,"",VLOOKUP($B3521,J$10:$L$6000,3,FALSE))</f>
        <v/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8"/>
      <c r="AD3521" s="8"/>
    </row>
    <row r="3522" spans="2:30" x14ac:dyDescent="0.25">
      <c r="B3522" s="3">
        <f t="shared" si="763"/>
        <v>3513</v>
      </c>
      <c r="C3522" s="3">
        <f t="shared" ca="1" si="759"/>
        <v>1</v>
      </c>
      <c r="D3522" s="3">
        <f t="shared" ca="1" si="764"/>
        <v>0</v>
      </c>
      <c r="E3522" s="3">
        <f t="shared" ca="1" si="760"/>
        <v>1</v>
      </c>
      <c r="F3522" s="3">
        <f t="shared" ca="1" si="765"/>
        <v>0</v>
      </c>
      <c r="G3522" s="3">
        <f t="shared" ca="1" si="766"/>
        <v>1804</v>
      </c>
      <c r="H3522" s="3">
        <f t="shared" ca="1" si="767"/>
        <v>1709</v>
      </c>
      <c r="I3522" s="3">
        <f t="shared" ca="1" si="768"/>
        <v>1767</v>
      </c>
      <c r="J3522" s="3">
        <f t="shared" ca="1" si="769"/>
        <v>1746</v>
      </c>
      <c r="K3522" s="4">
        <f t="shared" ca="1" si="761"/>
        <v>6.4017503522300592</v>
      </c>
      <c r="L3522" s="4">
        <f t="shared" ca="1" si="762"/>
        <v>45.41603595308932</v>
      </c>
      <c r="M3522" s="4" t="str">
        <f ca="1">IF($B3522&gt;$I$4,"",VLOOKUP($B3522,G$10:$K$6000,5,FALSE))</f>
        <v/>
      </c>
      <c r="N3522" s="4" t="str">
        <f ca="1">IF($B3522&gt;$I$4,"",VLOOKUP($B3522,H$10:$K$6000,4,FALSE))</f>
        <v/>
      </c>
      <c r="O3522" s="4" t="str">
        <f ca="1">IF($B3522&gt;$I$4,"",VLOOKUP($B3522,I$10:$L$6000,4,FALSE))</f>
        <v/>
      </c>
      <c r="P3522" s="4" t="str">
        <f ca="1">IF($B3522&gt;$I$4,"",VLOOKUP($B3522,J$10:$L$6000,3,FALSE))</f>
        <v/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8"/>
      <c r="AD3522" s="8"/>
    </row>
    <row r="3523" spans="2:30" x14ac:dyDescent="0.25">
      <c r="B3523" s="3">
        <f t="shared" si="763"/>
        <v>3514</v>
      </c>
      <c r="C3523" s="3">
        <f t="shared" ca="1" si="759"/>
        <v>1</v>
      </c>
      <c r="D3523" s="3">
        <f t="shared" ca="1" si="764"/>
        <v>0</v>
      </c>
      <c r="E3523" s="3">
        <f t="shared" ca="1" si="760"/>
        <v>0</v>
      </c>
      <c r="F3523" s="3">
        <f t="shared" ca="1" si="765"/>
        <v>1</v>
      </c>
      <c r="G3523" s="3">
        <f t="shared" ca="1" si="766"/>
        <v>1805</v>
      </c>
      <c r="H3523" s="3">
        <f t="shared" ca="1" si="767"/>
        <v>1709</v>
      </c>
      <c r="I3523" s="3">
        <f t="shared" ca="1" si="768"/>
        <v>1767</v>
      </c>
      <c r="J3523" s="3">
        <f t="shared" ca="1" si="769"/>
        <v>1747</v>
      </c>
      <c r="K3523" s="4">
        <f t="shared" ca="1" si="761"/>
        <v>6.497866492449492</v>
      </c>
      <c r="L3523" s="4">
        <f t="shared" ca="1" si="762"/>
        <v>50.310707928217212</v>
      </c>
      <c r="M3523" s="4" t="str">
        <f ca="1">IF($B3523&gt;$I$4,"",VLOOKUP($B3523,G$10:$K$6000,5,FALSE))</f>
        <v/>
      </c>
      <c r="N3523" s="4" t="str">
        <f ca="1">IF($B3523&gt;$I$4,"",VLOOKUP($B3523,H$10:$K$6000,4,FALSE))</f>
        <v/>
      </c>
      <c r="O3523" s="4" t="str">
        <f ca="1">IF($B3523&gt;$I$4,"",VLOOKUP($B3523,I$10:$L$6000,4,FALSE))</f>
        <v/>
      </c>
      <c r="P3523" s="4" t="str">
        <f ca="1">IF($B3523&gt;$I$4,"",VLOOKUP($B3523,J$10:$L$6000,3,FALSE))</f>
        <v/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8"/>
      <c r="AD3523" s="8"/>
    </row>
    <row r="3524" spans="2:30" x14ac:dyDescent="0.25">
      <c r="B3524" s="3">
        <f t="shared" si="763"/>
        <v>3515</v>
      </c>
      <c r="C3524" s="3">
        <f t="shared" ca="1" si="759"/>
        <v>1</v>
      </c>
      <c r="D3524" s="3">
        <f t="shared" ca="1" si="764"/>
        <v>0</v>
      </c>
      <c r="E3524" s="3">
        <f t="shared" ca="1" si="760"/>
        <v>0</v>
      </c>
      <c r="F3524" s="3">
        <f t="shared" ca="1" si="765"/>
        <v>1</v>
      </c>
      <c r="G3524" s="3">
        <f t="shared" ca="1" si="766"/>
        <v>1806</v>
      </c>
      <c r="H3524" s="3">
        <f t="shared" ca="1" si="767"/>
        <v>1709</v>
      </c>
      <c r="I3524" s="3">
        <f t="shared" ca="1" si="768"/>
        <v>1767</v>
      </c>
      <c r="J3524" s="3">
        <f t="shared" ca="1" si="769"/>
        <v>1748</v>
      </c>
      <c r="K3524" s="4">
        <f t="shared" ca="1" si="761"/>
        <v>6.626357924103087</v>
      </c>
      <c r="L3524" s="4">
        <f t="shared" ca="1" si="762"/>
        <v>49.238593883197161</v>
      </c>
      <c r="M3524" s="4" t="str">
        <f ca="1">IF($B3524&gt;$I$4,"",VLOOKUP($B3524,G$10:$K$6000,5,FALSE))</f>
        <v/>
      </c>
      <c r="N3524" s="4" t="str">
        <f ca="1">IF($B3524&gt;$I$4,"",VLOOKUP($B3524,H$10:$K$6000,4,FALSE))</f>
        <v/>
      </c>
      <c r="O3524" s="4" t="str">
        <f ca="1">IF($B3524&gt;$I$4,"",VLOOKUP($B3524,I$10:$L$6000,4,FALSE))</f>
        <v/>
      </c>
      <c r="P3524" s="4" t="str">
        <f ca="1">IF($B3524&gt;$I$4,"",VLOOKUP($B3524,J$10:$L$6000,3,FALSE))</f>
        <v/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8"/>
      <c r="AD3524" s="8"/>
    </row>
    <row r="3525" spans="2:30" x14ac:dyDescent="0.25">
      <c r="B3525" s="3">
        <f t="shared" si="763"/>
        <v>3516</v>
      </c>
      <c r="C3525" s="3">
        <f t="shared" ca="1" si="759"/>
        <v>0</v>
      </c>
      <c r="D3525" s="3">
        <f t="shared" ca="1" si="764"/>
        <v>1</v>
      </c>
      <c r="E3525" s="3">
        <f t="shared" ca="1" si="760"/>
        <v>0</v>
      </c>
      <c r="F3525" s="3">
        <f t="shared" ca="1" si="765"/>
        <v>1</v>
      </c>
      <c r="G3525" s="3">
        <f t="shared" ca="1" si="766"/>
        <v>1806</v>
      </c>
      <c r="H3525" s="3">
        <f t="shared" ca="1" si="767"/>
        <v>1710</v>
      </c>
      <c r="I3525" s="3">
        <f t="shared" ca="1" si="768"/>
        <v>1767</v>
      </c>
      <c r="J3525" s="3">
        <f t="shared" ca="1" si="769"/>
        <v>1749</v>
      </c>
      <c r="K3525" s="4">
        <f t="shared" ca="1" si="761"/>
        <v>7.1105202211479765</v>
      </c>
      <c r="L3525" s="4">
        <f t="shared" ca="1" si="762"/>
        <v>49.200981670595525</v>
      </c>
      <c r="M3525" s="4" t="str">
        <f ca="1">IF($B3525&gt;$I$4,"",VLOOKUP($B3525,G$10:$K$6000,5,FALSE))</f>
        <v/>
      </c>
      <c r="N3525" s="4" t="str">
        <f ca="1">IF($B3525&gt;$I$4,"",VLOOKUP($B3525,H$10:$K$6000,4,FALSE))</f>
        <v/>
      </c>
      <c r="O3525" s="4" t="str">
        <f ca="1">IF($B3525&gt;$I$4,"",VLOOKUP($B3525,I$10:$L$6000,4,FALSE))</f>
        <v/>
      </c>
      <c r="P3525" s="4" t="str">
        <f ca="1">IF($B3525&gt;$I$4,"",VLOOKUP($B3525,J$10:$L$6000,3,FALSE))</f>
        <v/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8"/>
      <c r="AD3525" s="8"/>
    </row>
    <row r="3526" spans="2:30" x14ac:dyDescent="0.25">
      <c r="B3526" s="3">
        <f t="shared" si="763"/>
        <v>3517</v>
      </c>
      <c r="C3526" s="3">
        <f t="shared" ca="1" si="759"/>
        <v>1</v>
      </c>
      <c r="D3526" s="3">
        <f t="shared" ca="1" si="764"/>
        <v>0</v>
      </c>
      <c r="E3526" s="3">
        <f t="shared" ca="1" si="760"/>
        <v>0</v>
      </c>
      <c r="F3526" s="3">
        <f t="shared" ca="1" si="765"/>
        <v>1</v>
      </c>
      <c r="G3526" s="3">
        <f t="shared" ca="1" si="766"/>
        <v>1807</v>
      </c>
      <c r="H3526" s="3">
        <f t="shared" ca="1" si="767"/>
        <v>1710</v>
      </c>
      <c r="I3526" s="3">
        <f t="shared" ca="1" si="768"/>
        <v>1767</v>
      </c>
      <c r="J3526" s="3">
        <f t="shared" ca="1" si="769"/>
        <v>1750</v>
      </c>
      <c r="K3526" s="4">
        <f t="shared" ca="1" si="761"/>
        <v>6.6304502187147367</v>
      </c>
      <c r="L3526" s="4">
        <f t="shared" ca="1" si="762"/>
        <v>48.177484321948484</v>
      </c>
      <c r="M3526" s="4" t="str">
        <f ca="1">IF($B3526&gt;$I$4,"",VLOOKUP($B3526,G$10:$K$6000,5,FALSE))</f>
        <v/>
      </c>
      <c r="N3526" s="4" t="str">
        <f ca="1">IF($B3526&gt;$I$4,"",VLOOKUP($B3526,H$10:$K$6000,4,FALSE))</f>
        <v/>
      </c>
      <c r="O3526" s="4" t="str">
        <f ca="1">IF($B3526&gt;$I$4,"",VLOOKUP($B3526,I$10:$L$6000,4,FALSE))</f>
        <v/>
      </c>
      <c r="P3526" s="4" t="str">
        <f ca="1">IF($B3526&gt;$I$4,"",VLOOKUP($B3526,J$10:$L$6000,3,FALSE))</f>
        <v/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8"/>
      <c r="AD3526" s="8"/>
    </row>
    <row r="3527" spans="2:30" x14ac:dyDescent="0.25">
      <c r="B3527" s="3">
        <f t="shared" si="763"/>
        <v>3518</v>
      </c>
      <c r="C3527" s="3">
        <f t="shared" ca="1" si="759"/>
        <v>0</v>
      </c>
      <c r="D3527" s="3">
        <f t="shared" ca="1" si="764"/>
        <v>1</v>
      </c>
      <c r="E3527" s="3">
        <f t="shared" ca="1" si="760"/>
        <v>1</v>
      </c>
      <c r="F3527" s="3">
        <f t="shared" ca="1" si="765"/>
        <v>0</v>
      </c>
      <c r="G3527" s="3">
        <f t="shared" ca="1" si="766"/>
        <v>1807</v>
      </c>
      <c r="H3527" s="3">
        <f t="shared" ca="1" si="767"/>
        <v>1711</v>
      </c>
      <c r="I3527" s="3">
        <f t="shared" ca="1" si="768"/>
        <v>1768</v>
      </c>
      <c r="J3527" s="3">
        <f t="shared" ca="1" si="769"/>
        <v>1750</v>
      </c>
      <c r="K3527" s="4">
        <f t="shared" ca="1" si="761"/>
        <v>7.7265522918319078</v>
      </c>
      <c r="L3527" s="4">
        <f t="shared" ca="1" si="762"/>
        <v>46.338578782651631</v>
      </c>
      <c r="M3527" s="4" t="str">
        <f ca="1">IF($B3527&gt;$I$4,"",VLOOKUP($B3527,G$10:$K$6000,5,FALSE))</f>
        <v/>
      </c>
      <c r="N3527" s="4" t="str">
        <f ca="1">IF($B3527&gt;$I$4,"",VLOOKUP($B3527,H$10:$K$6000,4,FALSE))</f>
        <v/>
      </c>
      <c r="O3527" s="4" t="str">
        <f ca="1">IF($B3527&gt;$I$4,"",VLOOKUP($B3527,I$10:$L$6000,4,FALSE))</f>
        <v/>
      </c>
      <c r="P3527" s="4" t="str">
        <f ca="1">IF($B3527&gt;$I$4,"",VLOOKUP($B3527,J$10:$L$6000,3,FALSE))</f>
        <v/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8"/>
      <c r="AD3527" s="8"/>
    </row>
    <row r="3528" spans="2:30" x14ac:dyDescent="0.25">
      <c r="B3528" s="3">
        <f t="shared" si="763"/>
        <v>3519</v>
      </c>
      <c r="C3528" s="3">
        <f t="shared" ca="1" si="759"/>
        <v>1</v>
      </c>
      <c r="D3528" s="3">
        <f t="shared" ca="1" si="764"/>
        <v>0</v>
      </c>
      <c r="E3528" s="3">
        <f t="shared" ca="1" si="760"/>
        <v>0</v>
      </c>
      <c r="F3528" s="3">
        <f t="shared" ca="1" si="765"/>
        <v>1</v>
      </c>
      <c r="G3528" s="3">
        <f t="shared" ca="1" si="766"/>
        <v>1808</v>
      </c>
      <c r="H3528" s="3">
        <f t="shared" ca="1" si="767"/>
        <v>1711</v>
      </c>
      <c r="I3528" s="3">
        <f t="shared" ca="1" si="768"/>
        <v>1768</v>
      </c>
      <c r="J3528" s="3">
        <f t="shared" ca="1" si="769"/>
        <v>1751</v>
      </c>
      <c r="K3528" s="4">
        <f t="shared" ca="1" si="761"/>
        <v>5.9070077108705732</v>
      </c>
      <c r="L3528" s="4">
        <f t="shared" ca="1" si="762"/>
        <v>48.981585194364762</v>
      </c>
      <c r="M3528" s="4" t="str">
        <f ca="1">IF($B3528&gt;$I$4,"",VLOOKUP($B3528,G$10:$K$6000,5,FALSE))</f>
        <v/>
      </c>
      <c r="N3528" s="4" t="str">
        <f ca="1">IF($B3528&gt;$I$4,"",VLOOKUP($B3528,H$10:$K$6000,4,FALSE))</f>
        <v/>
      </c>
      <c r="O3528" s="4" t="str">
        <f ca="1">IF($B3528&gt;$I$4,"",VLOOKUP($B3528,I$10:$L$6000,4,FALSE))</f>
        <v/>
      </c>
      <c r="P3528" s="4" t="str">
        <f ca="1">IF($B3528&gt;$I$4,"",VLOOKUP($B3528,J$10:$L$6000,3,FALSE))</f>
        <v/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8"/>
      <c r="AD3528" s="8"/>
    </row>
    <row r="3529" spans="2:30" x14ac:dyDescent="0.25">
      <c r="B3529" s="3">
        <f t="shared" si="763"/>
        <v>3520</v>
      </c>
      <c r="C3529" s="3">
        <f t="shared" ca="1" si="759"/>
        <v>0</v>
      </c>
      <c r="D3529" s="3">
        <f t="shared" ca="1" si="764"/>
        <v>1</v>
      </c>
      <c r="E3529" s="3">
        <f t="shared" ca="1" si="760"/>
        <v>0</v>
      </c>
      <c r="F3529" s="3">
        <f t="shared" ca="1" si="765"/>
        <v>1</v>
      </c>
      <c r="G3529" s="3">
        <f t="shared" ca="1" si="766"/>
        <v>1808</v>
      </c>
      <c r="H3529" s="3">
        <f t="shared" ca="1" si="767"/>
        <v>1712</v>
      </c>
      <c r="I3529" s="3">
        <f t="shared" ca="1" si="768"/>
        <v>1768</v>
      </c>
      <c r="J3529" s="3">
        <f t="shared" ca="1" si="769"/>
        <v>1752</v>
      </c>
      <c r="K3529" s="4">
        <f t="shared" ca="1" si="761"/>
        <v>7.0451800753416478</v>
      </c>
      <c r="L3529" s="4">
        <f t="shared" ca="1" si="762"/>
        <v>48.750739521680572</v>
      </c>
      <c r="M3529" s="4" t="str">
        <f ca="1">IF($B3529&gt;$I$4,"",VLOOKUP($B3529,G$10:$K$6000,5,FALSE))</f>
        <v/>
      </c>
      <c r="N3529" s="4" t="str">
        <f ca="1">IF($B3529&gt;$I$4,"",VLOOKUP($B3529,H$10:$K$6000,4,FALSE))</f>
        <v/>
      </c>
      <c r="O3529" s="4" t="str">
        <f ca="1">IF($B3529&gt;$I$4,"",VLOOKUP($B3529,I$10:$L$6000,4,FALSE))</f>
        <v/>
      </c>
      <c r="P3529" s="4" t="str">
        <f ca="1">IF($B3529&gt;$I$4,"",VLOOKUP($B3529,J$10:$L$6000,3,FALSE))</f>
        <v/>
      </c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8"/>
      <c r="AD3529" s="8"/>
    </row>
    <row r="3530" spans="2:30" x14ac:dyDescent="0.25">
      <c r="B3530" s="3">
        <f t="shared" si="763"/>
        <v>3521</v>
      </c>
      <c r="C3530" s="3">
        <f t="shared" ref="C3530:C3593" ca="1" si="770">IF(K3530&lt;$N$4,1,0)</f>
        <v>0</v>
      </c>
      <c r="D3530" s="3">
        <f t="shared" ca="1" si="764"/>
        <v>1</v>
      </c>
      <c r="E3530" s="3">
        <f t="shared" ref="E3530:E3593" ca="1" si="771">IF(L3530&lt;$O$4,1,0)</f>
        <v>1</v>
      </c>
      <c r="F3530" s="3">
        <f t="shared" ca="1" si="765"/>
        <v>0</v>
      </c>
      <c r="G3530" s="3">
        <f t="shared" ca="1" si="766"/>
        <v>1808</v>
      </c>
      <c r="H3530" s="3">
        <f t="shared" ca="1" si="767"/>
        <v>1713</v>
      </c>
      <c r="I3530" s="3">
        <f t="shared" ca="1" si="768"/>
        <v>1769</v>
      </c>
      <c r="J3530" s="3">
        <f t="shared" ca="1" si="769"/>
        <v>1752</v>
      </c>
      <c r="K3530" s="4">
        <f t="shared" ref="K3530:K3593" ca="1" si="772">NORMINV(RAND(),$N$4,$N$5)</f>
        <v>8.2718505197435519</v>
      </c>
      <c r="L3530" s="4">
        <f t="shared" ref="L3530:L3593" ca="1" si="773">NORMINV(RAND(),$O$4,$O$5)</f>
        <v>47.258602022267652</v>
      </c>
      <c r="M3530" s="4" t="str">
        <f ca="1">IF($B3530&gt;$I$4,"",VLOOKUP($B3530,G$10:$K$6000,5,FALSE))</f>
        <v/>
      </c>
      <c r="N3530" s="4" t="str">
        <f ca="1">IF($B3530&gt;$I$4,"",VLOOKUP($B3530,H$10:$K$6000,4,FALSE))</f>
        <v/>
      </c>
      <c r="O3530" s="4" t="str">
        <f ca="1">IF($B3530&gt;$I$4,"",VLOOKUP($B3530,I$10:$L$6000,4,FALSE))</f>
        <v/>
      </c>
      <c r="P3530" s="4" t="str">
        <f ca="1">IF($B3530&gt;$I$4,"",VLOOKUP($B3530,J$10:$L$6000,3,FALSE))</f>
        <v/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8"/>
      <c r="AD3530" s="8"/>
    </row>
    <row r="3531" spans="2:30" x14ac:dyDescent="0.25">
      <c r="B3531" s="3">
        <f t="shared" si="763"/>
        <v>3522</v>
      </c>
      <c r="C3531" s="3">
        <f t="shared" ca="1" si="770"/>
        <v>0</v>
      </c>
      <c r="D3531" s="3">
        <f t="shared" ca="1" si="764"/>
        <v>1</v>
      </c>
      <c r="E3531" s="3">
        <f t="shared" ca="1" si="771"/>
        <v>0</v>
      </c>
      <c r="F3531" s="3">
        <f t="shared" ca="1" si="765"/>
        <v>1</v>
      </c>
      <c r="G3531" s="3">
        <f t="shared" ca="1" si="766"/>
        <v>1808</v>
      </c>
      <c r="H3531" s="3">
        <f t="shared" ca="1" si="767"/>
        <v>1714</v>
      </c>
      <c r="I3531" s="3">
        <f t="shared" ca="1" si="768"/>
        <v>1769</v>
      </c>
      <c r="J3531" s="3">
        <f t="shared" ca="1" si="769"/>
        <v>1753</v>
      </c>
      <c r="K3531" s="4">
        <f t="shared" ca="1" si="772"/>
        <v>8.3754908711103973</v>
      </c>
      <c r="L3531" s="4">
        <f t="shared" ca="1" si="773"/>
        <v>49.454600485234089</v>
      </c>
      <c r="M3531" s="4" t="str">
        <f ca="1">IF($B3531&gt;$I$4,"",VLOOKUP($B3531,G$10:$K$6000,5,FALSE))</f>
        <v/>
      </c>
      <c r="N3531" s="4" t="str">
        <f ca="1">IF($B3531&gt;$I$4,"",VLOOKUP($B3531,H$10:$K$6000,4,FALSE))</f>
        <v/>
      </c>
      <c r="O3531" s="4" t="str">
        <f ca="1">IF($B3531&gt;$I$4,"",VLOOKUP($B3531,I$10:$L$6000,4,FALSE))</f>
        <v/>
      </c>
      <c r="P3531" s="4" t="str">
        <f ca="1">IF($B3531&gt;$I$4,"",VLOOKUP($B3531,J$10:$L$6000,3,FALSE))</f>
        <v/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8"/>
      <c r="AD3531" s="8"/>
    </row>
    <row r="3532" spans="2:30" x14ac:dyDescent="0.25">
      <c r="B3532" s="3">
        <f t="shared" ref="B3532:B3595" si="774">B3531+1</f>
        <v>3523</v>
      </c>
      <c r="C3532" s="3">
        <f t="shared" ca="1" si="770"/>
        <v>1</v>
      </c>
      <c r="D3532" s="3">
        <f t="shared" ca="1" si="764"/>
        <v>0</v>
      </c>
      <c r="E3532" s="3">
        <f t="shared" ca="1" si="771"/>
        <v>0</v>
      </c>
      <c r="F3532" s="3">
        <f t="shared" ca="1" si="765"/>
        <v>1</v>
      </c>
      <c r="G3532" s="3">
        <f t="shared" ca="1" si="766"/>
        <v>1809</v>
      </c>
      <c r="H3532" s="3">
        <f t="shared" ca="1" si="767"/>
        <v>1714</v>
      </c>
      <c r="I3532" s="3">
        <f t="shared" ca="1" si="768"/>
        <v>1769</v>
      </c>
      <c r="J3532" s="3">
        <f t="shared" ca="1" si="769"/>
        <v>1754</v>
      </c>
      <c r="K3532" s="4">
        <f t="shared" ca="1" si="772"/>
        <v>6.5634320113843927</v>
      </c>
      <c r="L3532" s="4">
        <f t="shared" ca="1" si="773"/>
        <v>48.026329895847489</v>
      </c>
      <c r="M3532" s="4" t="str">
        <f ca="1">IF($B3532&gt;$I$4,"",VLOOKUP($B3532,G$10:$K$6000,5,FALSE))</f>
        <v/>
      </c>
      <c r="N3532" s="4" t="str">
        <f ca="1">IF($B3532&gt;$I$4,"",VLOOKUP($B3532,H$10:$K$6000,4,FALSE))</f>
        <v/>
      </c>
      <c r="O3532" s="4" t="str">
        <f ca="1">IF($B3532&gt;$I$4,"",VLOOKUP($B3532,I$10:$L$6000,4,FALSE))</f>
        <v/>
      </c>
      <c r="P3532" s="4" t="str">
        <f ca="1">IF($B3532&gt;$I$4,"",VLOOKUP($B3532,J$10:$L$6000,3,FALSE))</f>
        <v/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8"/>
      <c r="AD3532" s="8"/>
    </row>
    <row r="3533" spans="2:30" x14ac:dyDescent="0.25">
      <c r="B3533" s="3">
        <f t="shared" si="774"/>
        <v>3524</v>
      </c>
      <c r="C3533" s="3">
        <f t="shared" ca="1" si="770"/>
        <v>0</v>
      </c>
      <c r="D3533" s="3">
        <f t="shared" ca="1" si="764"/>
        <v>1</v>
      </c>
      <c r="E3533" s="3">
        <f t="shared" ca="1" si="771"/>
        <v>1</v>
      </c>
      <c r="F3533" s="3">
        <f t="shared" ca="1" si="765"/>
        <v>0</v>
      </c>
      <c r="G3533" s="3">
        <f t="shared" ca="1" si="766"/>
        <v>1809</v>
      </c>
      <c r="H3533" s="3">
        <f t="shared" ca="1" si="767"/>
        <v>1715</v>
      </c>
      <c r="I3533" s="3">
        <f t="shared" ca="1" si="768"/>
        <v>1770</v>
      </c>
      <c r="J3533" s="3">
        <f t="shared" ca="1" si="769"/>
        <v>1754</v>
      </c>
      <c r="K3533" s="4">
        <f t="shared" ca="1" si="772"/>
        <v>7.1277683368139035</v>
      </c>
      <c r="L3533" s="4">
        <f t="shared" ca="1" si="773"/>
        <v>47.340293552432293</v>
      </c>
      <c r="M3533" s="4" t="str">
        <f ca="1">IF($B3533&gt;$I$4,"",VLOOKUP($B3533,G$10:$K$6000,5,FALSE))</f>
        <v/>
      </c>
      <c r="N3533" s="4" t="str">
        <f ca="1">IF($B3533&gt;$I$4,"",VLOOKUP($B3533,H$10:$K$6000,4,FALSE))</f>
        <v/>
      </c>
      <c r="O3533" s="4" t="str">
        <f ca="1">IF($B3533&gt;$I$4,"",VLOOKUP($B3533,I$10:$L$6000,4,FALSE))</f>
        <v/>
      </c>
      <c r="P3533" s="4" t="str">
        <f ca="1">IF($B3533&gt;$I$4,"",VLOOKUP($B3533,J$10:$L$6000,3,FALSE))</f>
        <v/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8"/>
      <c r="AD3533" s="8"/>
    </row>
    <row r="3534" spans="2:30" x14ac:dyDescent="0.25">
      <c r="B3534" s="3">
        <f t="shared" si="774"/>
        <v>3525</v>
      </c>
      <c r="C3534" s="3">
        <f t="shared" ca="1" si="770"/>
        <v>1</v>
      </c>
      <c r="D3534" s="3">
        <f t="shared" ca="1" si="764"/>
        <v>0</v>
      </c>
      <c r="E3534" s="3">
        <f t="shared" ca="1" si="771"/>
        <v>1</v>
      </c>
      <c r="F3534" s="3">
        <f t="shared" ca="1" si="765"/>
        <v>0</v>
      </c>
      <c r="G3534" s="3">
        <f t="shared" ca="1" si="766"/>
        <v>1810</v>
      </c>
      <c r="H3534" s="3">
        <f t="shared" ca="1" si="767"/>
        <v>1715</v>
      </c>
      <c r="I3534" s="3">
        <f t="shared" ca="1" si="768"/>
        <v>1771</v>
      </c>
      <c r="J3534" s="3">
        <f t="shared" ca="1" si="769"/>
        <v>1754</v>
      </c>
      <c r="K3534" s="4">
        <f t="shared" ca="1" si="772"/>
        <v>6.4915466424642894</v>
      </c>
      <c r="L3534" s="4">
        <f t="shared" ca="1" si="773"/>
        <v>45.455908232611009</v>
      </c>
      <c r="M3534" s="4" t="str">
        <f ca="1">IF($B3534&gt;$I$4,"",VLOOKUP($B3534,G$10:$K$6000,5,FALSE))</f>
        <v/>
      </c>
      <c r="N3534" s="4" t="str">
        <f ca="1">IF($B3534&gt;$I$4,"",VLOOKUP($B3534,H$10:$K$6000,4,FALSE))</f>
        <v/>
      </c>
      <c r="O3534" s="4" t="str">
        <f ca="1">IF($B3534&gt;$I$4,"",VLOOKUP($B3534,I$10:$L$6000,4,FALSE))</f>
        <v/>
      </c>
      <c r="P3534" s="4" t="str">
        <f ca="1">IF($B3534&gt;$I$4,"",VLOOKUP($B3534,J$10:$L$6000,3,FALSE))</f>
        <v/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8"/>
      <c r="AD3534" s="8"/>
    </row>
    <row r="3535" spans="2:30" x14ac:dyDescent="0.25">
      <c r="B3535" s="3">
        <f t="shared" si="774"/>
        <v>3526</v>
      </c>
      <c r="C3535" s="3">
        <f t="shared" ca="1" si="770"/>
        <v>1</v>
      </c>
      <c r="D3535" s="3">
        <f t="shared" ca="1" si="764"/>
        <v>0</v>
      </c>
      <c r="E3535" s="3">
        <f t="shared" ca="1" si="771"/>
        <v>0</v>
      </c>
      <c r="F3535" s="3">
        <f t="shared" ca="1" si="765"/>
        <v>1</v>
      </c>
      <c r="G3535" s="3">
        <f t="shared" ca="1" si="766"/>
        <v>1811</v>
      </c>
      <c r="H3535" s="3">
        <f t="shared" ca="1" si="767"/>
        <v>1715</v>
      </c>
      <c r="I3535" s="3">
        <f t="shared" ca="1" si="768"/>
        <v>1771</v>
      </c>
      <c r="J3535" s="3">
        <f t="shared" ca="1" si="769"/>
        <v>1755</v>
      </c>
      <c r="K3535" s="4">
        <f t="shared" ca="1" si="772"/>
        <v>6.2199055862502641</v>
      </c>
      <c r="L3535" s="4">
        <f t="shared" ca="1" si="773"/>
        <v>47.73187988981401</v>
      </c>
      <c r="M3535" s="4" t="str">
        <f ca="1">IF($B3535&gt;$I$4,"",VLOOKUP($B3535,G$10:$K$6000,5,FALSE))</f>
        <v/>
      </c>
      <c r="N3535" s="4" t="str">
        <f ca="1">IF($B3535&gt;$I$4,"",VLOOKUP($B3535,H$10:$K$6000,4,FALSE))</f>
        <v/>
      </c>
      <c r="O3535" s="4" t="str">
        <f ca="1">IF($B3535&gt;$I$4,"",VLOOKUP($B3535,I$10:$L$6000,4,FALSE))</f>
        <v/>
      </c>
      <c r="P3535" s="4" t="str">
        <f ca="1">IF($B3535&gt;$I$4,"",VLOOKUP($B3535,J$10:$L$6000,3,FALSE))</f>
        <v/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8"/>
      <c r="AD3535" s="8"/>
    </row>
    <row r="3536" spans="2:30" x14ac:dyDescent="0.25">
      <c r="B3536" s="3">
        <f t="shared" si="774"/>
        <v>3527</v>
      </c>
      <c r="C3536" s="3">
        <f t="shared" ca="1" si="770"/>
        <v>1</v>
      </c>
      <c r="D3536" s="3">
        <f t="shared" ca="1" si="764"/>
        <v>0</v>
      </c>
      <c r="E3536" s="3">
        <f t="shared" ca="1" si="771"/>
        <v>0</v>
      </c>
      <c r="F3536" s="3">
        <f t="shared" ca="1" si="765"/>
        <v>1</v>
      </c>
      <c r="G3536" s="3">
        <f t="shared" ca="1" si="766"/>
        <v>1812</v>
      </c>
      <c r="H3536" s="3">
        <f t="shared" ca="1" si="767"/>
        <v>1715</v>
      </c>
      <c r="I3536" s="3">
        <f t="shared" ca="1" si="768"/>
        <v>1771</v>
      </c>
      <c r="J3536" s="3">
        <f t="shared" ca="1" si="769"/>
        <v>1756</v>
      </c>
      <c r="K3536" s="4">
        <f t="shared" ca="1" si="772"/>
        <v>6.5553192852553543</v>
      </c>
      <c r="L3536" s="4">
        <f t="shared" ca="1" si="773"/>
        <v>48.029930430585864</v>
      </c>
      <c r="M3536" s="4" t="str">
        <f ca="1">IF($B3536&gt;$I$4,"",VLOOKUP($B3536,G$10:$K$6000,5,FALSE))</f>
        <v/>
      </c>
      <c r="N3536" s="4" t="str">
        <f ca="1">IF($B3536&gt;$I$4,"",VLOOKUP($B3536,H$10:$K$6000,4,FALSE))</f>
        <v/>
      </c>
      <c r="O3536" s="4" t="str">
        <f ca="1">IF($B3536&gt;$I$4,"",VLOOKUP($B3536,I$10:$L$6000,4,FALSE))</f>
        <v/>
      </c>
      <c r="P3536" s="4" t="str">
        <f ca="1">IF($B3536&gt;$I$4,"",VLOOKUP($B3536,J$10:$L$6000,3,FALSE))</f>
        <v/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8"/>
      <c r="AD3536" s="8"/>
    </row>
    <row r="3537" spans="2:30" x14ac:dyDescent="0.25">
      <c r="B3537" s="3">
        <f t="shared" si="774"/>
        <v>3528</v>
      </c>
      <c r="C3537" s="3">
        <f t="shared" ca="1" si="770"/>
        <v>1</v>
      </c>
      <c r="D3537" s="3">
        <f t="shared" ca="1" si="764"/>
        <v>0</v>
      </c>
      <c r="E3537" s="3">
        <f t="shared" ca="1" si="771"/>
        <v>1</v>
      </c>
      <c r="F3537" s="3">
        <f t="shared" ca="1" si="765"/>
        <v>0</v>
      </c>
      <c r="G3537" s="3">
        <f t="shared" ca="1" si="766"/>
        <v>1813</v>
      </c>
      <c r="H3537" s="3">
        <f t="shared" ca="1" si="767"/>
        <v>1715</v>
      </c>
      <c r="I3537" s="3">
        <f t="shared" ca="1" si="768"/>
        <v>1772</v>
      </c>
      <c r="J3537" s="3">
        <f t="shared" ca="1" si="769"/>
        <v>1756</v>
      </c>
      <c r="K3537" s="4">
        <f t="shared" ca="1" si="772"/>
        <v>6.815774847694744</v>
      </c>
      <c r="L3537" s="4">
        <f t="shared" ca="1" si="773"/>
        <v>46.761715324437489</v>
      </c>
      <c r="M3537" s="4" t="str">
        <f ca="1">IF($B3537&gt;$I$4,"",VLOOKUP($B3537,G$10:$K$6000,5,FALSE))</f>
        <v/>
      </c>
      <c r="N3537" s="4" t="str">
        <f ca="1">IF($B3537&gt;$I$4,"",VLOOKUP($B3537,H$10:$K$6000,4,FALSE))</f>
        <v/>
      </c>
      <c r="O3537" s="4" t="str">
        <f ca="1">IF($B3537&gt;$I$4,"",VLOOKUP($B3537,I$10:$L$6000,4,FALSE))</f>
        <v/>
      </c>
      <c r="P3537" s="4" t="str">
        <f ca="1">IF($B3537&gt;$I$4,"",VLOOKUP($B3537,J$10:$L$6000,3,FALSE))</f>
        <v/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8"/>
      <c r="AD3537" s="8"/>
    </row>
    <row r="3538" spans="2:30" x14ac:dyDescent="0.25">
      <c r="B3538" s="3">
        <f t="shared" si="774"/>
        <v>3529</v>
      </c>
      <c r="C3538" s="3">
        <f t="shared" ca="1" si="770"/>
        <v>1</v>
      </c>
      <c r="D3538" s="3">
        <f t="shared" ca="1" si="764"/>
        <v>0</v>
      </c>
      <c r="E3538" s="3">
        <f t="shared" ca="1" si="771"/>
        <v>0</v>
      </c>
      <c r="F3538" s="3">
        <f t="shared" ca="1" si="765"/>
        <v>1</v>
      </c>
      <c r="G3538" s="3">
        <f t="shared" ca="1" si="766"/>
        <v>1814</v>
      </c>
      <c r="H3538" s="3">
        <f t="shared" ca="1" si="767"/>
        <v>1715</v>
      </c>
      <c r="I3538" s="3">
        <f t="shared" ca="1" si="768"/>
        <v>1772</v>
      </c>
      <c r="J3538" s="3">
        <f t="shared" ca="1" si="769"/>
        <v>1757</v>
      </c>
      <c r="K3538" s="4">
        <f t="shared" ca="1" si="772"/>
        <v>6.7072496896403013</v>
      </c>
      <c r="L3538" s="4">
        <f t="shared" ca="1" si="773"/>
        <v>48.995057570503235</v>
      </c>
      <c r="M3538" s="4" t="str">
        <f ca="1">IF($B3538&gt;$I$4,"",VLOOKUP($B3538,G$10:$K$6000,5,FALSE))</f>
        <v/>
      </c>
      <c r="N3538" s="4" t="str">
        <f ca="1">IF($B3538&gt;$I$4,"",VLOOKUP($B3538,H$10:$K$6000,4,FALSE))</f>
        <v/>
      </c>
      <c r="O3538" s="4" t="str">
        <f ca="1">IF($B3538&gt;$I$4,"",VLOOKUP($B3538,I$10:$L$6000,4,FALSE))</f>
        <v/>
      </c>
      <c r="P3538" s="4" t="str">
        <f ca="1">IF($B3538&gt;$I$4,"",VLOOKUP($B3538,J$10:$L$6000,3,FALSE))</f>
        <v/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8"/>
      <c r="AD3538" s="8"/>
    </row>
    <row r="3539" spans="2:30" x14ac:dyDescent="0.25">
      <c r="B3539" s="3">
        <f t="shared" si="774"/>
        <v>3530</v>
      </c>
      <c r="C3539" s="3">
        <f t="shared" ca="1" si="770"/>
        <v>1</v>
      </c>
      <c r="D3539" s="3">
        <f t="shared" ca="1" si="764"/>
        <v>0</v>
      </c>
      <c r="E3539" s="3">
        <f t="shared" ca="1" si="771"/>
        <v>0</v>
      </c>
      <c r="F3539" s="3">
        <f t="shared" ca="1" si="765"/>
        <v>1</v>
      </c>
      <c r="G3539" s="3">
        <f t="shared" ca="1" si="766"/>
        <v>1815</v>
      </c>
      <c r="H3539" s="3">
        <f t="shared" ca="1" si="767"/>
        <v>1715</v>
      </c>
      <c r="I3539" s="3">
        <f t="shared" ca="1" si="768"/>
        <v>1772</v>
      </c>
      <c r="J3539" s="3">
        <f t="shared" ca="1" si="769"/>
        <v>1758</v>
      </c>
      <c r="K3539" s="4">
        <f t="shared" ca="1" si="772"/>
        <v>6.8118876550965437</v>
      </c>
      <c r="L3539" s="4">
        <f t="shared" ca="1" si="773"/>
        <v>48.936498074275313</v>
      </c>
      <c r="M3539" s="4" t="str">
        <f ca="1">IF($B3539&gt;$I$4,"",VLOOKUP($B3539,G$10:$K$6000,5,FALSE))</f>
        <v/>
      </c>
      <c r="N3539" s="4" t="str">
        <f ca="1">IF($B3539&gt;$I$4,"",VLOOKUP($B3539,H$10:$K$6000,4,FALSE))</f>
        <v/>
      </c>
      <c r="O3539" s="4" t="str">
        <f ca="1">IF($B3539&gt;$I$4,"",VLOOKUP($B3539,I$10:$L$6000,4,FALSE))</f>
        <v/>
      </c>
      <c r="P3539" s="4" t="str">
        <f ca="1">IF($B3539&gt;$I$4,"",VLOOKUP($B3539,J$10:$L$6000,3,FALSE))</f>
        <v/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8"/>
      <c r="AD3539" s="8"/>
    </row>
    <row r="3540" spans="2:30" x14ac:dyDescent="0.25">
      <c r="B3540" s="3">
        <f t="shared" si="774"/>
        <v>3531</v>
      </c>
      <c r="C3540" s="3">
        <f t="shared" ca="1" si="770"/>
        <v>1</v>
      </c>
      <c r="D3540" s="3">
        <f t="shared" ca="1" si="764"/>
        <v>0</v>
      </c>
      <c r="E3540" s="3">
        <f t="shared" ca="1" si="771"/>
        <v>0</v>
      </c>
      <c r="F3540" s="3">
        <f t="shared" ca="1" si="765"/>
        <v>1</v>
      </c>
      <c r="G3540" s="3">
        <f t="shared" ca="1" si="766"/>
        <v>1816</v>
      </c>
      <c r="H3540" s="3">
        <f t="shared" ca="1" si="767"/>
        <v>1715</v>
      </c>
      <c r="I3540" s="3">
        <f t="shared" ca="1" si="768"/>
        <v>1772</v>
      </c>
      <c r="J3540" s="3">
        <f t="shared" ca="1" si="769"/>
        <v>1759</v>
      </c>
      <c r="K3540" s="4">
        <f t="shared" ca="1" si="772"/>
        <v>6.4317572682312676</v>
      </c>
      <c r="L3540" s="4">
        <f t="shared" ca="1" si="773"/>
        <v>47.651237801689163</v>
      </c>
      <c r="M3540" s="4" t="str">
        <f ca="1">IF($B3540&gt;$I$4,"",VLOOKUP($B3540,G$10:$K$6000,5,FALSE))</f>
        <v/>
      </c>
      <c r="N3540" s="4" t="str">
        <f ca="1">IF($B3540&gt;$I$4,"",VLOOKUP($B3540,H$10:$K$6000,4,FALSE))</f>
        <v/>
      </c>
      <c r="O3540" s="4" t="str">
        <f ca="1">IF($B3540&gt;$I$4,"",VLOOKUP($B3540,I$10:$L$6000,4,FALSE))</f>
        <v/>
      </c>
      <c r="P3540" s="4" t="str">
        <f ca="1">IF($B3540&gt;$I$4,"",VLOOKUP($B3540,J$10:$L$6000,3,FALSE))</f>
        <v/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8"/>
      <c r="AD3540" s="8"/>
    </row>
    <row r="3541" spans="2:30" x14ac:dyDescent="0.25">
      <c r="B3541" s="3">
        <f t="shared" si="774"/>
        <v>3532</v>
      </c>
      <c r="C3541" s="3">
        <f t="shared" ca="1" si="770"/>
        <v>0</v>
      </c>
      <c r="D3541" s="3">
        <f t="shared" ca="1" si="764"/>
        <v>1</v>
      </c>
      <c r="E3541" s="3">
        <f t="shared" ca="1" si="771"/>
        <v>1</v>
      </c>
      <c r="F3541" s="3">
        <f t="shared" ca="1" si="765"/>
        <v>0</v>
      </c>
      <c r="G3541" s="3">
        <f t="shared" ca="1" si="766"/>
        <v>1816</v>
      </c>
      <c r="H3541" s="3">
        <f t="shared" ca="1" si="767"/>
        <v>1716</v>
      </c>
      <c r="I3541" s="3">
        <f t="shared" ca="1" si="768"/>
        <v>1773</v>
      </c>
      <c r="J3541" s="3">
        <f t="shared" ca="1" si="769"/>
        <v>1759</v>
      </c>
      <c r="K3541" s="4">
        <f t="shared" ca="1" si="772"/>
        <v>7.0004684638514227</v>
      </c>
      <c r="L3541" s="4">
        <f t="shared" ca="1" si="773"/>
        <v>46.494276335059787</v>
      </c>
      <c r="M3541" s="4" t="str">
        <f ca="1">IF($B3541&gt;$I$4,"",VLOOKUP($B3541,G$10:$K$6000,5,FALSE))</f>
        <v/>
      </c>
      <c r="N3541" s="4" t="str">
        <f ca="1">IF($B3541&gt;$I$4,"",VLOOKUP($B3541,H$10:$K$6000,4,FALSE))</f>
        <v/>
      </c>
      <c r="O3541" s="4" t="str">
        <f ca="1">IF($B3541&gt;$I$4,"",VLOOKUP($B3541,I$10:$L$6000,4,FALSE))</f>
        <v/>
      </c>
      <c r="P3541" s="4" t="str">
        <f ca="1">IF($B3541&gt;$I$4,"",VLOOKUP($B3541,J$10:$L$6000,3,FALSE))</f>
        <v/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8"/>
      <c r="AD3541" s="8"/>
    </row>
    <row r="3542" spans="2:30" x14ac:dyDescent="0.25">
      <c r="B3542" s="3">
        <f t="shared" si="774"/>
        <v>3533</v>
      </c>
      <c r="C3542" s="3">
        <f t="shared" ca="1" si="770"/>
        <v>1</v>
      </c>
      <c r="D3542" s="3">
        <f t="shared" ca="1" si="764"/>
        <v>0</v>
      </c>
      <c r="E3542" s="3">
        <f t="shared" ca="1" si="771"/>
        <v>0</v>
      </c>
      <c r="F3542" s="3">
        <f t="shared" ca="1" si="765"/>
        <v>1</v>
      </c>
      <c r="G3542" s="3">
        <f t="shared" ca="1" si="766"/>
        <v>1817</v>
      </c>
      <c r="H3542" s="3">
        <f t="shared" ca="1" si="767"/>
        <v>1716</v>
      </c>
      <c r="I3542" s="3">
        <f t="shared" ca="1" si="768"/>
        <v>1773</v>
      </c>
      <c r="J3542" s="3">
        <f t="shared" ca="1" si="769"/>
        <v>1760</v>
      </c>
      <c r="K3542" s="4">
        <f t="shared" ca="1" si="772"/>
        <v>6.4937867320463551</v>
      </c>
      <c r="L3542" s="4">
        <f t="shared" ca="1" si="773"/>
        <v>47.540525337034914</v>
      </c>
      <c r="M3542" s="4" t="str">
        <f ca="1">IF($B3542&gt;$I$4,"",VLOOKUP($B3542,G$10:$K$6000,5,FALSE))</f>
        <v/>
      </c>
      <c r="N3542" s="4" t="str">
        <f ca="1">IF($B3542&gt;$I$4,"",VLOOKUP($B3542,H$10:$K$6000,4,FALSE))</f>
        <v/>
      </c>
      <c r="O3542" s="4" t="str">
        <f ca="1">IF($B3542&gt;$I$4,"",VLOOKUP($B3542,I$10:$L$6000,4,FALSE))</f>
        <v/>
      </c>
      <c r="P3542" s="4" t="str">
        <f ca="1">IF($B3542&gt;$I$4,"",VLOOKUP($B3542,J$10:$L$6000,3,FALSE))</f>
        <v/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8"/>
      <c r="AD3542" s="8"/>
    </row>
    <row r="3543" spans="2:30" x14ac:dyDescent="0.25">
      <c r="B3543" s="3">
        <f t="shared" si="774"/>
        <v>3534</v>
      </c>
      <c r="C3543" s="3">
        <f t="shared" ca="1" si="770"/>
        <v>1</v>
      </c>
      <c r="D3543" s="3">
        <f t="shared" ca="1" si="764"/>
        <v>0</v>
      </c>
      <c r="E3543" s="3">
        <f t="shared" ca="1" si="771"/>
        <v>1</v>
      </c>
      <c r="F3543" s="3">
        <f t="shared" ca="1" si="765"/>
        <v>0</v>
      </c>
      <c r="G3543" s="3">
        <f t="shared" ca="1" si="766"/>
        <v>1818</v>
      </c>
      <c r="H3543" s="3">
        <f t="shared" ca="1" si="767"/>
        <v>1716</v>
      </c>
      <c r="I3543" s="3">
        <f t="shared" ca="1" si="768"/>
        <v>1774</v>
      </c>
      <c r="J3543" s="3">
        <f t="shared" ca="1" si="769"/>
        <v>1760</v>
      </c>
      <c r="K3543" s="4">
        <f t="shared" ca="1" si="772"/>
        <v>6.5240418330181305</v>
      </c>
      <c r="L3543" s="4">
        <f t="shared" ca="1" si="773"/>
        <v>44.561589458056851</v>
      </c>
      <c r="M3543" s="4" t="str">
        <f ca="1">IF($B3543&gt;$I$4,"",VLOOKUP($B3543,G$10:$K$6000,5,FALSE))</f>
        <v/>
      </c>
      <c r="N3543" s="4" t="str">
        <f ca="1">IF($B3543&gt;$I$4,"",VLOOKUP($B3543,H$10:$K$6000,4,FALSE))</f>
        <v/>
      </c>
      <c r="O3543" s="4" t="str">
        <f ca="1">IF($B3543&gt;$I$4,"",VLOOKUP($B3543,I$10:$L$6000,4,FALSE))</f>
        <v/>
      </c>
      <c r="P3543" s="4" t="str">
        <f ca="1">IF($B3543&gt;$I$4,"",VLOOKUP($B3543,J$10:$L$6000,3,FALSE))</f>
        <v/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8"/>
      <c r="AD3543" s="8"/>
    </row>
    <row r="3544" spans="2:30" x14ac:dyDescent="0.25">
      <c r="B3544" s="3">
        <f t="shared" si="774"/>
        <v>3535</v>
      </c>
      <c r="C3544" s="3">
        <f t="shared" ca="1" si="770"/>
        <v>0</v>
      </c>
      <c r="D3544" s="3">
        <f t="shared" ca="1" si="764"/>
        <v>1</v>
      </c>
      <c r="E3544" s="3">
        <f t="shared" ca="1" si="771"/>
        <v>0</v>
      </c>
      <c r="F3544" s="3">
        <f t="shared" ca="1" si="765"/>
        <v>1</v>
      </c>
      <c r="G3544" s="3">
        <f t="shared" ca="1" si="766"/>
        <v>1818</v>
      </c>
      <c r="H3544" s="3">
        <f t="shared" ca="1" si="767"/>
        <v>1717</v>
      </c>
      <c r="I3544" s="3">
        <f t="shared" ca="1" si="768"/>
        <v>1774</v>
      </c>
      <c r="J3544" s="3">
        <f t="shared" ca="1" si="769"/>
        <v>1761</v>
      </c>
      <c r="K3544" s="4">
        <f t="shared" ca="1" si="772"/>
        <v>7.0282140931220658</v>
      </c>
      <c r="L3544" s="4">
        <f t="shared" ca="1" si="773"/>
        <v>48.697054606096586</v>
      </c>
      <c r="M3544" s="4" t="str">
        <f ca="1">IF($B3544&gt;$I$4,"",VLOOKUP($B3544,G$10:$K$6000,5,FALSE))</f>
        <v/>
      </c>
      <c r="N3544" s="4" t="str">
        <f ca="1">IF($B3544&gt;$I$4,"",VLOOKUP($B3544,H$10:$K$6000,4,FALSE))</f>
        <v/>
      </c>
      <c r="O3544" s="4" t="str">
        <f ca="1">IF($B3544&gt;$I$4,"",VLOOKUP($B3544,I$10:$L$6000,4,FALSE))</f>
        <v/>
      </c>
      <c r="P3544" s="4" t="str">
        <f ca="1">IF($B3544&gt;$I$4,"",VLOOKUP($B3544,J$10:$L$6000,3,FALSE))</f>
        <v/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8"/>
      <c r="AD3544" s="8"/>
    </row>
    <row r="3545" spans="2:30" x14ac:dyDescent="0.25">
      <c r="B3545" s="3">
        <f t="shared" si="774"/>
        <v>3536</v>
      </c>
      <c r="C3545" s="3">
        <f t="shared" ca="1" si="770"/>
        <v>0</v>
      </c>
      <c r="D3545" s="3">
        <f t="shared" ca="1" si="764"/>
        <v>1</v>
      </c>
      <c r="E3545" s="3">
        <f t="shared" ca="1" si="771"/>
        <v>0</v>
      </c>
      <c r="F3545" s="3">
        <f t="shared" ca="1" si="765"/>
        <v>1</v>
      </c>
      <c r="G3545" s="3">
        <f t="shared" ca="1" si="766"/>
        <v>1818</v>
      </c>
      <c r="H3545" s="3">
        <f t="shared" ca="1" si="767"/>
        <v>1718</v>
      </c>
      <c r="I3545" s="3">
        <f t="shared" ca="1" si="768"/>
        <v>1774</v>
      </c>
      <c r="J3545" s="3">
        <f t="shared" ca="1" si="769"/>
        <v>1762</v>
      </c>
      <c r="K3545" s="4">
        <f t="shared" ca="1" si="772"/>
        <v>7.2420273988966439</v>
      </c>
      <c r="L3545" s="4">
        <f t="shared" ca="1" si="773"/>
        <v>47.633913956917681</v>
      </c>
      <c r="M3545" s="4" t="str">
        <f ca="1">IF($B3545&gt;$I$4,"",VLOOKUP($B3545,G$10:$K$6000,5,FALSE))</f>
        <v/>
      </c>
      <c r="N3545" s="4" t="str">
        <f ca="1">IF($B3545&gt;$I$4,"",VLOOKUP($B3545,H$10:$K$6000,4,FALSE))</f>
        <v/>
      </c>
      <c r="O3545" s="4" t="str">
        <f ca="1">IF($B3545&gt;$I$4,"",VLOOKUP($B3545,I$10:$L$6000,4,FALSE))</f>
        <v/>
      </c>
      <c r="P3545" s="4" t="str">
        <f ca="1">IF($B3545&gt;$I$4,"",VLOOKUP($B3545,J$10:$L$6000,3,FALSE))</f>
        <v/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8"/>
      <c r="AD3545" s="8"/>
    </row>
    <row r="3546" spans="2:30" x14ac:dyDescent="0.25">
      <c r="B3546" s="3">
        <f t="shared" si="774"/>
        <v>3537</v>
      </c>
      <c r="C3546" s="3">
        <f t="shared" ca="1" si="770"/>
        <v>0</v>
      </c>
      <c r="D3546" s="3">
        <f t="shared" ca="1" si="764"/>
        <v>1</v>
      </c>
      <c r="E3546" s="3">
        <f t="shared" ca="1" si="771"/>
        <v>1</v>
      </c>
      <c r="F3546" s="3">
        <f t="shared" ca="1" si="765"/>
        <v>0</v>
      </c>
      <c r="G3546" s="3">
        <f t="shared" ca="1" si="766"/>
        <v>1818</v>
      </c>
      <c r="H3546" s="3">
        <f t="shared" ca="1" si="767"/>
        <v>1719</v>
      </c>
      <c r="I3546" s="3">
        <f t="shared" ca="1" si="768"/>
        <v>1775</v>
      </c>
      <c r="J3546" s="3">
        <f t="shared" ca="1" si="769"/>
        <v>1762</v>
      </c>
      <c r="K3546" s="4">
        <f t="shared" ca="1" si="772"/>
        <v>6.9706069726504483</v>
      </c>
      <c r="L3546" s="4">
        <f t="shared" ca="1" si="773"/>
        <v>47.357233290709281</v>
      </c>
      <c r="M3546" s="4" t="str">
        <f ca="1">IF($B3546&gt;$I$4,"",VLOOKUP($B3546,G$10:$K$6000,5,FALSE))</f>
        <v/>
      </c>
      <c r="N3546" s="4" t="str">
        <f ca="1">IF($B3546&gt;$I$4,"",VLOOKUP($B3546,H$10:$K$6000,4,FALSE))</f>
        <v/>
      </c>
      <c r="O3546" s="4" t="str">
        <f ca="1">IF($B3546&gt;$I$4,"",VLOOKUP($B3546,I$10:$L$6000,4,FALSE))</f>
        <v/>
      </c>
      <c r="P3546" s="4" t="str">
        <f ca="1">IF($B3546&gt;$I$4,"",VLOOKUP($B3546,J$10:$L$6000,3,FALSE))</f>
        <v/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8"/>
      <c r="AD3546" s="8"/>
    </row>
    <row r="3547" spans="2:30" x14ac:dyDescent="0.25">
      <c r="B3547" s="3">
        <f t="shared" si="774"/>
        <v>3538</v>
      </c>
      <c r="C3547" s="3">
        <f t="shared" ca="1" si="770"/>
        <v>0</v>
      </c>
      <c r="D3547" s="3">
        <f t="shared" ca="1" si="764"/>
        <v>1</v>
      </c>
      <c r="E3547" s="3">
        <f t="shared" ca="1" si="771"/>
        <v>1</v>
      </c>
      <c r="F3547" s="3">
        <f t="shared" ca="1" si="765"/>
        <v>0</v>
      </c>
      <c r="G3547" s="3">
        <f t="shared" ca="1" si="766"/>
        <v>1818</v>
      </c>
      <c r="H3547" s="3">
        <f t="shared" ca="1" si="767"/>
        <v>1720</v>
      </c>
      <c r="I3547" s="3">
        <f t="shared" ca="1" si="768"/>
        <v>1776</v>
      </c>
      <c r="J3547" s="3">
        <f t="shared" ca="1" si="769"/>
        <v>1762</v>
      </c>
      <c r="K3547" s="4">
        <f t="shared" ca="1" si="772"/>
        <v>6.9151443184293253</v>
      </c>
      <c r="L3547" s="4">
        <f t="shared" ca="1" si="773"/>
        <v>44.99528568384541</v>
      </c>
      <c r="M3547" s="4" t="str">
        <f ca="1">IF($B3547&gt;$I$4,"",VLOOKUP($B3547,G$10:$K$6000,5,FALSE))</f>
        <v/>
      </c>
      <c r="N3547" s="4" t="str">
        <f ca="1">IF($B3547&gt;$I$4,"",VLOOKUP($B3547,H$10:$K$6000,4,FALSE))</f>
        <v/>
      </c>
      <c r="O3547" s="4" t="str">
        <f ca="1">IF($B3547&gt;$I$4,"",VLOOKUP($B3547,I$10:$L$6000,4,FALSE))</f>
        <v/>
      </c>
      <c r="P3547" s="4" t="str">
        <f ca="1">IF($B3547&gt;$I$4,"",VLOOKUP($B3547,J$10:$L$6000,3,FALSE))</f>
        <v/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8"/>
      <c r="AD3547" s="8"/>
    </row>
    <row r="3548" spans="2:30" x14ac:dyDescent="0.25">
      <c r="B3548" s="3">
        <f t="shared" si="774"/>
        <v>3539</v>
      </c>
      <c r="C3548" s="3">
        <f t="shared" ca="1" si="770"/>
        <v>0</v>
      </c>
      <c r="D3548" s="3">
        <f t="shared" ca="1" si="764"/>
        <v>1</v>
      </c>
      <c r="E3548" s="3">
        <f t="shared" ca="1" si="771"/>
        <v>0</v>
      </c>
      <c r="F3548" s="3">
        <f t="shared" ca="1" si="765"/>
        <v>1</v>
      </c>
      <c r="G3548" s="3">
        <f t="shared" ca="1" si="766"/>
        <v>1818</v>
      </c>
      <c r="H3548" s="3">
        <f t="shared" ca="1" si="767"/>
        <v>1721</v>
      </c>
      <c r="I3548" s="3">
        <f t="shared" ca="1" si="768"/>
        <v>1776</v>
      </c>
      <c r="J3548" s="3">
        <f t="shared" ca="1" si="769"/>
        <v>1763</v>
      </c>
      <c r="K3548" s="4">
        <f t="shared" ca="1" si="772"/>
        <v>7.7355802267346423</v>
      </c>
      <c r="L3548" s="4">
        <f t="shared" ca="1" si="773"/>
        <v>47.824625589339298</v>
      </c>
      <c r="M3548" s="4" t="str">
        <f ca="1">IF($B3548&gt;$I$4,"",VLOOKUP($B3548,G$10:$K$6000,5,FALSE))</f>
        <v/>
      </c>
      <c r="N3548" s="4" t="str">
        <f ca="1">IF($B3548&gt;$I$4,"",VLOOKUP($B3548,H$10:$K$6000,4,FALSE))</f>
        <v/>
      </c>
      <c r="O3548" s="4" t="str">
        <f ca="1">IF($B3548&gt;$I$4,"",VLOOKUP($B3548,I$10:$L$6000,4,FALSE))</f>
        <v/>
      </c>
      <c r="P3548" s="4" t="str">
        <f ca="1">IF($B3548&gt;$I$4,"",VLOOKUP($B3548,J$10:$L$6000,3,FALSE))</f>
        <v/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8"/>
      <c r="AD3548" s="8"/>
    </row>
    <row r="3549" spans="2:30" x14ac:dyDescent="0.25">
      <c r="B3549" s="3">
        <f t="shared" si="774"/>
        <v>3540</v>
      </c>
      <c r="C3549" s="3">
        <f t="shared" ca="1" si="770"/>
        <v>0</v>
      </c>
      <c r="D3549" s="3">
        <f t="shared" ca="1" si="764"/>
        <v>1</v>
      </c>
      <c r="E3549" s="3">
        <f t="shared" ca="1" si="771"/>
        <v>1</v>
      </c>
      <c r="F3549" s="3">
        <f t="shared" ca="1" si="765"/>
        <v>0</v>
      </c>
      <c r="G3549" s="3">
        <f t="shared" ca="1" si="766"/>
        <v>1818</v>
      </c>
      <c r="H3549" s="3">
        <f t="shared" ca="1" si="767"/>
        <v>1722</v>
      </c>
      <c r="I3549" s="3">
        <f t="shared" ca="1" si="768"/>
        <v>1777</v>
      </c>
      <c r="J3549" s="3">
        <f t="shared" ca="1" si="769"/>
        <v>1763</v>
      </c>
      <c r="K3549" s="4">
        <f t="shared" ca="1" si="772"/>
        <v>7.1021536094668294</v>
      </c>
      <c r="L3549" s="4">
        <f t="shared" ca="1" si="773"/>
        <v>46.199316379632229</v>
      </c>
      <c r="M3549" s="4" t="str">
        <f ca="1">IF($B3549&gt;$I$4,"",VLOOKUP($B3549,G$10:$K$6000,5,FALSE))</f>
        <v/>
      </c>
      <c r="N3549" s="4" t="str">
        <f ca="1">IF($B3549&gt;$I$4,"",VLOOKUP($B3549,H$10:$K$6000,4,FALSE))</f>
        <v/>
      </c>
      <c r="O3549" s="4" t="str">
        <f ca="1">IF($B3549&gt;$I$4,"",VLOOKUP($B3549,I$10:$L$6000,4,FALSE))</f>
        <v/>
      </c>
      <c r="P3549" s="4" t="str">
        <f ca="1">IF($B3549&gt;$I$4,"",VLOOKUP($B3549,J$10:$L$6000,3,FALSE))</f>
        <v/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8"/>
      <c r="AD3549" s="8"/>
    </row>
    <row r="3550" spans="2:30" x14ac:dyDescent="0.25">
      <c r="B3550" s="3">
        <f t="shared" si="774"/>
        <v>3541</v>
      </c>
      <c r="C3550" s="3">
        <f t="shared" ca="1" si="770"/>
        <v>1</v>
      </c>
      <c r="D3550" s="3">
        <f t="shared" ca="1" si="764"/>
        <v>0</v>
      </c>
      <c r="E3550" s="3">
        <f t="shared" ca="1" si="771"/>
        <v>1</v>
      </c>
      <c r="F3550" s="3">
        <f t="shared" ca="1" si="765"/>
        <v>0</v>
      </c>
      <c r="G3550" s="3">
        <f t="shared" ca="1" si="766"/>
        <v>1819</v>
      </c>
      <c r="H3550" s="3">
        <f t="shared" ca="1" si="767"/>
        <v>1722</v>
      </c>
      <c r="I3550" s="3">
        <f t="shared" ca="1" si="768"/>
        <v>1778</v>
      </c>
      <c r="J3550" s="3">
        <f t="shared" ca="1" si="769"/>
        <v>1763</v>
      </c>
      <c r="K3550" s="4">
        <f t="shared" ca="1" si="772"/>
        <v>6.2320148155740283</v>
      </c>
      <c r="L3550" s="4">
        <f t="shared" ca="1" si="773"/>
        <v>45.92790454108863</v>
      </c>
      <c r="M3550" s="4" t="str">
        <f ca="1">IF($B3550&gt;$I$4,"",VLOOKUP($B3550,G$10:$K$6000,5,FALSE))</f>
        <v/>
      </c>
      <c r="N3550" s="4" t="str">
        <f ca="1">IF($B3550&gt;$I$4,"",VLOOKUP($B3550,H$10:$K$6000,4,FALSE))</f>
        <v/>
      </c>
      <c r="O3550" s="4" t="str">
        <f ca="1">IF($B3550&gt;$I$4,"",VLOOKUP($B3550,I$10:$L$6000,4,FALSE))</f>
        <v/>
      </c>
      <c r="P3550" s="4" t="str">
        <f ca="1">IF($B3550&gt;$I$4,"",VLOOKUP($B3550,J$10:$L$6000,3,FALSE))</f>
        <v/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8"/>
      <c r="AD3550" s="8"/>
    </row>
    <row r="3551" spans="2:30" x14ac:dyDescent="0.25">
      <c r="B3551" s="3">
        <f t="shared" si="774"/>
        <v>3542</v>
      </c>
      <c r="C3551" s="3">
        <f t="shared" ca="1" si="770"/>
        <v>1</v>
      </c>
      <c r="D3551" s="3">
        <f t="shared" ca="1" si="764"/>
        <v>0</v>
      </c>
      <c r="E3551" s="3">
        <f t="shared" ca="1" si="771"/>
        <v>0</v>
      </c>
      <c r="F3551" s="3">
        <f t="shared" ca="1" si="765"/>
        <v>1</v>
      </c>
      <c r="G3551" s="3">
        <f t="shared" ca="1" si="766"/>
        <v>1820</v>
      </c>
      <c r="H3551" s="3">
        <f t="shared" ca="1" si="767"/>
        <v>1722</v>
      </c>
      <c r="I3551" s="3">
        <f t="shared" ca="1" si="768"/>
        <v>1778</v>
      </c>
      <c r="J3551" s="3">
        <f t="shared" ca="1" si="769"/>
        <v>1764</v>
      </c>
      <c r="K3551" s="4">
        <f t="shared" ca="1" si="772"/>
        <v>5.8300977691082423</v>
      </c>
      <c r="L3551" s="4">
        <f t="shared" ca="1" si="773"/>
        <v>48.537157419757534</v>
      </c>
      <c r="M3551" s="4" t="str">
        <f ca="1">IF($B3551&gt;$I$4,"",VLOOKUP($B3551,G$10:$K$6000,5,FALSE))</f>
        <v/>
      </c>
      <c r="N3551" s="4" t="str">
        <f ca="1">IF($B3551&gt;$I$4,"",VLOOKUP($B3551,H$10:$K$6000,4,FALSE))</f>
        <v/>
      </c>
      <c r="O3551" s="4" t="str">
        <f ca="1">IF($B3551&gt;$I$4,"",VLOOKUP($B3551,I$10:$L$6000,4,FALSE))</f>
        <v/>
      </c>
      <c r="P3551" s="4" t="str">
        <f ca="1">IF($B3551&gt;$I$4,"",VLOOKUP($B3551,J$10:$L$6000,3,FALSE))</f>
        <v/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8"/>
      <c r="AD3551" s="8"/>
    </row>
    <row r="3552" spans="2:30" x14ac:dyDescent="0.25">
      <c r="B3552" s="3">
        <f t="shared" si="774"/>
        <v>3543</v>
      </c>
      <c r="C3552" s="3">
        <f t="shared" ca="1" si="770"/>
        <v>0</v>
      </c>
      <c r="D3552" s="3">
        <f t="shared" ca="1" si="764"/>
        <v>1</v>
      </c>
      <c r="E3552" s="3">
        <f t="shared" ca="1" si="771"/>
        <v>0</v>
      </c>
      <c r="F3552" s="3">
        <f t="shared" ca="1" si="765"/>
        <v>1</v>
      </c>
      <c r="G3552" s="3">
        <f t="shared" ca="1" si="766"/>
        <v>1820</v>
      </c>
      <c r="H3552" s="3">
        <f t="shared" ca="1" si="767"/>
        <v>1723</v>
      </c>
      <c r="I3552" s="3">
        <f t="shared" ca="1" si="768"/>
        <v>1778</v>
      </c>
      <c r="J3552" s="3">
        <f t="shared" ca="1" si="769"/>
        <v>1765</v>
      </c>
      <c r="K3552" s="4">
        <f t="shared" ca="1" si="772"/>
        <v>8.1525628631444036</v>
      </c>
      <c r="L3552" s="4">
        <f t="shared" ca="1" si="773"/>
        <v>48.128139002103893</v>
      </c>
      <c r="M3552" s="4" t="str">
        <f ca="1">IF($B3552&gt;$I$4,"",VLOOKUP($B3552,G$10:$K$6000,5,FALSE))</f>
        <v/>
      </c>
      <c r="N3552" s="4" t="str">
        <f ca="1">IF($B3552&gt;$I$4,"",VLOOKUP($B3552,H$10:$K$6000,4,FALSE))</f>
        <v/>
      </c>
      <c r="O3552" s="4" t="str">
        <f ca="1">IF($B3552&gt;$I$4,"",VLOOKUP($B3552,I$10:$L$6000,4,FALSE))</f>
        <v/>
      </c>
      <c r="P3552" s="4" t="str">
        <f ca="1">IF($B3552&gt;$I$4,"",VLOOKUP($B3552,J$10:$L$6000,3,FALSE))</f>
        <v/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8"/>
      <c r="AD3552" s="8"/>
    </row>
    <row r="3553" spans="2:30" x14ac:dyDescent="0.25">
      <c r="B3553" s="3">
        <f t="shared" si="774"/>
        <v>3544</v>
      </c>
      <c r="C3553" s="3">
        <f t="shared" ca="1" si="770"/>
        <v>0</v>
      </c>
      <c r="D3553" s="3">
        <f t="shared" ca="1" si="764"/>
        <v>1</v>
      </c>
      <c r="E3553" s="3">
        <f t="shared" ca="1" si="771"/>
        <v>0</v>
      </c>
      <c r="F3553" s="3">
        <f t="shared" ca="1" si="765"/>
        <v>1</v>
      </c>
      <c r="G3553" s="3">
        <f t="shared" ca="1" si="766"/>
        <v>1820</v>
      </c>
      <c r="H3553" s="3">
        <f t="shared" ca="1" si="767"/>
        <v>1724</v>
      </c>
      <c r="I3553" s="3">
        <f t="shared" ca="1" si="768"/>
        <v>1778</v>
      </c>
      <c r="J3553" s="3">
        <f t="shared" ca="1" si="769"/>
        <v>1766</v>
      </c>
      <c r="K3553" s="4">
        <f t="shared" ca="1" si="772"/>
        <v>7.1629120820031504</v>
      </c>
      <c r="L3553" s="4">
        <f t="shared" ca="1" si="773"/>
        <v>49.049205188206578</v>
      </c>
      <c r="M3553" s="4" t="str">
        <f ca="1">IF($B3553&gt;$I$4,"",VLOOKUP($B3553,G$10:$K$6000,5,FALSE))</f>
        <v/>
      </c>
      <c r="N3553" s="4" t="str">
        <f ca="1">IF($B3553&gt;$I$4,"",VLOOKUP($B3553,H$10:$K$6000,4,FALSE))</f>
        <v/>
      </c>
      <c r="O3553" s="4" t="str">
        <f ca="1">IF($B3553&gt;$I$4,"",VLOOKUP($B3553,I$10:$L$6000,4,FALSE))</f>
        <v/>
      </c>
      <c r="P3553" s="4" t="str">
        <f ca="1">IF($B3553&gt;$I$4,"",VLOOKUP($B3553,J$10:$L$6000,3,FALSE))</f>
        <v/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8"/>
      <c r="AD3553" s="8"/>
    </row>
    <row r="3554" spans="2:30" x14ac:dyDescent="0.25">
      <c r="B3554" s="3">
        <f t="shared" si="774"/>
        <v>3545</v>
      </c>
      <c r="C3554" s="3">
        <f t="shared" ca="1" si="770"/>
        <v>0</v>
      </c>
      <c r="D3554" s="3">
        <f t="shared" ca="1" si="764"/>
        <v>1</v>
      </c>
      <c r="E3554" s="3">
        <f t="shared" ca="1" si="771"/>
        <v>1</v>
      </c>
      <c r="F3554" s="3">
        <f t="shared" ca="1" si="765"/>
        <v>0</v>
      </c>
      <c r="G3554" s="3">
        <f t="shared" ca="1" si="766"/>
        <v>1820</v>
      </c>
      <c r="H3554" s="3">
        <f t="shared" ca="1" si="767"/>
        <v>1725</v>
      </c>
      <c r="I3554" s="3">
        <f t="shared" ca="1" si="768"/>
        <v>1779</v>
      </c>
      <c r="J3554" s="3">
        <f t="shared" ca="1" si="769"/>
        <v>1766</v>
      </c>
      <c r="K3554" s="4">
        <f t="shared" ca="1" si="772"/>
        <v>6.9444492899704606</v>
      </c>
      <c r="L3554" s="4">
        <f t="shared" ca="1" si="773"/>
        <v>45.55281595987735</v>
      </c>
      <c r="M3554" s="4" t="str">
        <f ca="1">IF($B3554&gt;$I$4,"",VLOOKUP($B3554,G$10:$K$6000,5,FALSE))</f>
        <v/>
      </c>
      <c r="N3554" s="4" t="str">
        <f ca="1">IF($B3554&gt;$I$4,"",VLOOKUP($B3554,H$10:$K$6000,4,FALSE))</f>
        <v/>
      </c>
      <c r="O3554" s="4" t="str">
        <f ca="1">IF($B3554&gt;$I$4,"",VLOOKUP($B3554,I$10:$L$6000,4,FALSE))</f>
        <v/>
      </c>
      <c r="P3554" s="4" t="str">
        <f ca="1">IF($B3554&gt;$I$4,"",VLOOKUP($B3554,J$10:$L$6000,3,FALSE))</f>
        <v/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8"/>
      <c r="AD3554" s="8"/>
    </row>
    <row r="3555" spans="2:30" x14ac:dyDescent="0.25">
      <c r="B3555" s="3">
        <f t="shared" si="774"/>
        <v>3546</v>
      </c>
      <c r="C3555" s="3">
        <f t="shared" ca="1" si="770"/>
        <v>0</v>
      </c>
      <c r="D3555" s="3">
        <f t="shared" ca="1" si="764"/>
        <v>1</v>
      </c>
      <c r="E3555" s="3">
        <f t="shared" ca="1" si="771"/>
        <v>0</v>
      </c>
      <c r="F3555" s="3">
        <f t="shared" ca="1" si="765"/>
        <v>1</v>
      </c>
      <c r="G3555" s="3">
        <f t="shared" ca="1" si="766"/>
        <v>1820</v>
      </c>
      <c r="H3555" s="3">
        <f t="shared" ca="1" si="767"/>
        <v>1726</v>
      </c>
      <c r="I3555" s="3">
        <f t="shared" ca="1" si="768"/>
        <v>1779</v>
      </c>
      <c r="J3555" s="3">
        <f t="shared" ca="1" si="769"/>
        <v>1767</v>
      </c>
      <c r="K3555" s="4">
        <f t="shared" ca="1" si="772"/>
        <v>7.0167664681756072</v>
      </c>
      <c r="L3555" s="4">
        <f t="shared" ca="1" si="773"/>
        <v>48.641050726623014</v>
      </c>
      <c r="M3555" s="4" t="str">
        <f ca="1">IF($B3555&gt;$I$4,"",VLOOKUP($B3555,G$10:$K$6000,5,FALSE))</f>
        <v/>
      </c>
      <c r="N3555" s="4" t="str">
        <f ca="1">IF($B3555&gt;$I$4,"",VLOOKUP($B3555,H$10:$K$6000,4,FALSE))</f>
        <v/>
      </c>
      <c r="O3555" s="4" t="str">
        <f ca="1">IF($B3555&gt;$I$4,"",VLOOKUP($B3555,I$10:$L$6000,4,FALSE))</f>
        <v/>
      </c>
      <c r="P3555" s="4" t="str">
        <f ca="1">IF($B3555&gt;$I$4,"",VLOOKUP($B3555,J$10:$L$6000,3,FALSE))</f>
        <v/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8"/>
      <c r="AD3555" s="8"/>
    </row>
    <row r="3556" spans="2:30" x14ac:dyDescent="0.25">
      <c r="B3556" s="3">
        <f t="shared" si="774"/>
        <v>3547</v>
      </c>
      <c r="C3556" s="3">
        <f t="shared" ca="1" si="770"/>
        <v>0</v>
      </c>
      <c r="D3556" s="3">
        <f t="shared" ca="1" si="764"/>
        <v>1</v>
      </c>
      <c r="E3556" s="3">
        <f t="shared" ca="1" si="771"/>
        <v>0</v>
      </c>
      <c r="F3556" s="3">
        <f t="shared" ca="1" si="765"/>
        <v>1</v>
      </c>
      <c r="G3556" s="3">
        <f t="shared" ca="1" si="766"/>
        <v>1820</v>
      </c>
      <c r="H3556" s="3">
        <f t="shared" ca="1" si="767"/>
        <v>1727</v>
      </c>
      <c r="I3556" s="3">
        <f t="shared" ca="1" si="768"/>
        <v>1779</v>
      </c>
      <c r="J3556" s="3">
        <f t="shared" ca="1" si="769"/>
        <v>1768</v>
      </c>
      <c r="K3556" s="4">
        <f t="shared" ca="1" si="772"/>
        <v>7.0172146516823268</v>
      </c>
      <c r="L3556" s="4">
        <f t="shared" ca="1" si="773"/>
        <v>48.361066161023331</v>
      </c>
      <c r="M3556" s="4" t="str">
        <f ca="1">IF($B3556&gt;$I$4,"",VLOOKUP($B3556,G$10:$K$6000,5,FALSE))</f>
        <v/>
      </c>
      <c r="N3556" s="4" t="str">
        <f ca="1">IF($B3556&gt;$I$4,"",VLOOKUP($B3556,H$10:$K$6000,4,FALSE))</f>
        <v/>
      </c>
      <c r="O3556" s="4" t="str">
        <f ca="1">IF($B3556&gt;$I$4,"",VLOOKUP($B3556,I$10:$L$6000,4,FALSE))</f>
        <v/>
      </c>
      <c r="P3556" s="4" t="str">
        <f ca="1">IF($B3556&gt;$I$4,"",VLOOKUP($B3556,J$10:$L$6000,3,FALSE))</f>
        <v/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8"/>
      <c r="AD3556" s="8"/>
    </row>
    <row r="3557" spans="2:30" x14ac:dyDescent="0.25">
      <c r="B3557" s="3">
        <f t="shared" si="774"/>
        <v>3548</v>
      </c>
      <c r="C3557" s="3">
        <f t="shared" ca="1" si="770"/>
        <v>0</v>
      </c>
      <c r="D3557" s="3">
        <f t="shared" ca="1" si="764"/>
        <v>1</v>
      </c>
      <c r="E3557" s="3">
        <f t="shared" ca="1" si="771"/>
        <v>1</v>
      </c>
      <c r="F3557" s="3">
        <f t="shared" ca="1" si="765"/>
        <v>0</v>
      </c>
      <c r="G3557" s="3">
        <f t="shared" ca="1" si="766"/>
        <v>1820</v>
      </c>
      <c r="H3557" s="3">
        <f t="shared" ca="1" si="767"/>
        <v>1728</v>
      </c>
      <c r="I3557" s="3">
        <f t="shared" ca="1" si="768"/>
        <v>1780</v>
      </c>
      <c r="J3557" s="3">
        <f t="shared" ca="1" si="769"/>
        <v>1768</v>
      </c>
      <c r="K3557" s="4">
        <f t="shared" ca="1" si="772"/>
        <v>8.2534228025388092</v>
      </c>
      <c r="L3557" s="4">
        <f t="shared" ca="1" si="773"/>
        <v>46.380439653324366</v>
      </c>
      <c r="M3557" s="4" t="str">
        <f ca="1">IF($B3557&gt;$I$4,"",VLOOKUP($B3557,G$10:$K$6000,5,FALSE))</f>
        <v/>
      </c>
      <c r="N3557" s="4" t="str">
        <f ca="1">IF($B3557&gt;$I$4,"",VLOOKUP($B3557,H$10:$K$6000,4,FALSE))</f>
        <v/>
      </c>
      <c r="O3557" s="4" t="str">
        <f ca="1">IF($B3557&gt;$I$4,"",VLOOKUP($B3557,I$10:$L$6000,4,FALSE))</f>
        <v/>
      </c>
      <c r="P3557" s="4" t="str">
        <f ca="1">IF($B3557&gt;$I$4,"",VLOOKUP($B3557,J$10:$L$6000,3,FALSE))</f>
        <v/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8"/>
      <c r="AD3557" s="8"/>
    </row>
    <row r="3558" spans="2:30" x14ac:dyDescent="0.25">
      <c r="B3558" s="3">
        <f t="shared" si="774"/>
        <v>3549</v>
      </c>
      <c r="C3558" s="3">
        <f t="shared" ca="1" si="770"/>
        <v>0</v>
      </c>
      <c r="D3558" s="3">
        <f t="shared" ca="1" si="764"/>
        <v>1</v>
      </c>
      <c r="E3558" s="3">
        <f t="shared" ca="1" si="771"/>
        <v>1</v>
      </c>
      <c r="F3558" s="3">
        <f t="shared" ca="1" si="765"/>
        <v>0</v>
      </c>
      <c r="G3558" s="3">
        <f t="shared" ca="1" si="766"/>
        <v>1820</v>
      </c>
      <c r="H3558" s="3">
        <f t="shared" ca="1" si="767"/>
        <v>1729</v>
      </c>
      <c r="I3558" s="3">
        <f t="shared" ca="1" si="768"/>
        <v>1781</v>
      </c>
      <c r="J3558" s="3">
        <f t="shared" ca="1" si="769"/>
        <v>1768</v>
      </c>
      <c r="K3558" s="4">
        <f t="shared" ca="1" si="772"/>
        <v>7.0577066138512583</v>
      </c>
      <c r="L3558" s="4">
        <f t="shared" ca="1" si="773"/>
        <v>47.463669487261747</v>
      </c>
      <c r="M3558" s="4" t="str">
        <f ca="1">IF($B3558&gt;$I$4,"",VLOOKUP($B3558,G$10:$K$6000,5,FALSE))</f>
        <v/>
      </c>
      <c r="N3558" s="4" t="str">
        <f ca="1">IF($B3558&gt;$I$4,"",VLOOKUP($B3558,H$10:$K$6000,4,FALSE))</f>
        <v/>
      </c>
      <c r="O3558" s="4" t="str">
        <f ca="1">IF($B3558&gt;$I$4,"",VLOOKUP($B3558,I$10:$L$6000,4,FALSE))</f>
        <v/>
      </c>
      <c r="P3558" s="4" t="str">
        <f ca="1">IF($B3558&gt;$I$4,"",VLOOKUP($B3558,J$10:$L$6000,3,FALSE))</f>
        <v/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8"/>
      <c r="AD3558" s="8"/>
    </row>
    <row r="3559" spans="2:30" x14ac:dyDescent="0.25">
      <c r="B3559" s="3">
        <f t="shared" si="774"/>
        <v>3550</v>
      </c>
      <c r="C3559" s="3">
        <f t="shared" ca="1" si="770"/>
        <v>1</v>
      </c>
      <c r="D3559" s="3">
        <f t="shared" ca="1" si="764"/>
        <v>0</v>
      </c>
      <c r="E3559" s="3">
        <f t="shared" ca="1" si="771"/>
        <v>1</v>
      </c>
      <c r="F3559" s="3">
        <f t="shared" ca="1" si="765"/>
        <v>0</v>
      </c>
      <c r="G3559" s="3">
        <f t="shared" ca="1" si="766"/>
        <v>1821</v>
      </c>
      <c r="H3559" s="3">
        <f t="shared" ca="1" si="767"/>
        <v>1729</v>
      </c>
      <c r="I3559" s="3">
        <f t="shared" ca="1" si="768"/>
        <v>1782</v>
      </c>
      <c r="J3559" s="3">
        <f t="shared" ca="1" si="769"/>
        <v>1768</v>
      </c>
      <c r="K3559" s="4">
        <f t="shared" ca="1" si="772"/>
        <v>6.6429351641193204</v>
      </c>
      <c r="L3559" s="4">
        <f t="shared" ca="1" si="773"/>
        <v>46.694931539050714</v>
      </c>
      <c r="M3559" s="4" t="str">
        <f ca="1">IF($B3559&gt;$I$4,"",VLOOKUP($B3559,G$10:$K$6000,5,FALSE))</f>
        <v/>
      </c>
      <c r="N3559" s="4" t="str">
        <f ca="1">IF($B3559&gt;$I$4,"",VLOOKUP($B3559,H$10:$K$6000,4,FALSE))</f>
        <v/>
      </c>
      <c r="O3559" s="4" t="str">
        <f ca="1">IF($B3559&gt;$I$4,"",VLOOKUP($B3559,I$10:$L$6000,4,FALSE))</f>
        <v/>
      </c>
      <c r="P3559" s="4" t="str">
        <f ca="1">IF($B3559&gt;$I$4,"",VLOOKUP($B3559,J$10:$L$6000,3,FALSE))</f>
        <v/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8"/>
      <c r="AD3559" s="8"/>
    </row>
    <row r="3560" spans="2:30" x14ac:dyDescent="0.25">
      <c r="B3560" s="3">
        <f t="shared" si="774"/>
        <v>3551</v>
      </c>
      <c r="C3560" s="3">
        <f t="shared" ca="1" si="770"/>
        <v>0</v>
      </c>
      <c r="D3560" s="3">
        <f t="shared" ca="1" si="764"/>
        <v>1</v>
      </c>
      <c r="E3560" s="3">
        <f t="shared" ca="1" si="771"/>
        <v>0</v>
      </c>
      <c r="F3560" s="3">
        <f t="shared" ca="1" si="765"/>
        <v>1</v>
      </c>
      <c r="G3560" s="3">
        <f t="shared" ca="1" si="766"/>
        <v>1821</v>
      </c>
      <c r="H3560" s="3">
        <f t="shared" ca="1" si="767"/>
        <v>1730</v>
      </c>
      <c r="I3560" s="3">
        <f t="shared" ca="1" si="768"/>
        <v>1782</v>
      </c>
      <c r="J3560" s="3">
        <f t="shared" ca="1" si="769"/>
        <v>1769</v>
      </c>
      <c r="K3560" s="4">
        <f t="shared" ca="1" si="772"/>
        <v>7.4609436912732798</v>
      </c>
      <c r="L3560" s="4">
        <f t="shared" ca="1" si="773"/>
        <v>49.783119247735051</v>
      </c>
      <c r="M3560" s="4" t="str">
        <f ca="1">IF($B3560&gt;$I$4,"",VLOOKUP($B3560,G$10:$K$6000,5,FALSE))</f>
        <v/>
      </c>
      <c r="N3560" s="4" t="str">
        <f ca="1">IF($B3560&gt;$I$4,"",VLOOKUP($B3560,H$10:$K$6000,4,FALSE))</f>
        <v/>
      </c>
      <c r="O3560" s="4" t="str">
        <f ca="1">IF($B3560&gt;$I$4,"",VLOOKUP($B3560,I$10:$L$6000,4,FALSE))</f>
        <v/>
      </c>
      <c r="P3560" s="4" t="str">
        <f ca="1">IF($B3560&gt;$I$4,"",VLOOKUP($B3560,J$10:$L$6000,3,FALSE))</f>
        <v/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8"/>
      <c r="AD3560" s="8"/>
    </row>
    <row r="3561" spans="2:30" x14ac:dyDescent="0.25">
      <c r="B3561" s="3">
        <f t="shared" si="774"/>
        <v>3552</v>
      </c>
      <c r="C3561" s="3">
        <f t="shared" ca="1" si="770"/>
        <v>0</v>
      </c>
      <c r="D3561" s="3">
        <f t="shared" ca="1" si="764"/>
        <v>1</v>
      </c>
      <c r="E3561" s="3">
        <f t="shared" ca="1" si="771"/>
        <v>1</v>
      </c>
      <c r="F3561" s="3">
        <f t="shared" ca="1" si="765"/>
        <v>0</v>
      </c>
      <c r="G3561" s="3">
        <f t="shared" ca="1" si="766"/>
        <v>1821</v>
      </c>
      <c r="H3561" s="3">
        <f t="shared" ca="1" si="767"/>
        <v>1731</v>
      </c>
      <c r="I3561" s="3">
        <f t="shared" ca="1" si="768"/>
        <v>1783</v>
      </c>
      <c r="J3561" s="3">
        <f t="shared" ca="1" si="769"/>
        <v>1769</v>
      </c>
      <c r="K3561" s="4">
        <f t="shared" ca="1" si="772"/>
        <v>7.6553774660684173</v>
      </c>
      <c r="L3561" s="4">
        <f t="shared" ca="1" si="773"/>
        <v>46.975224307231379</v>
      </c>
      <c r="M3561" s="4" t="str">
        <f ca="1">IF($B3561&gt;$I$4,"",VLOOKUP($B3561,G$10:$K$6000,5,FALSE))</f>
        <v/>
      </c>
      <c r="N3561" s="4" t="str">
        <f ca="1">IF($B3561&gt;$I$4,"",VLOOKUP($B3561,H$10:$K$6000,4,FALSE))</f>
        <v/>
      </c>
      <c r="O3561" s="4" t="str">
        <f ca="1">IF($B3561&gt;$I$4,"",VLOOKUP($B3561,I$10:$L$6000,4,FALSE))</f>
        <v/>
      </c>
      <c r="P3561" s="4" t="str">
        <f ca="1">IF($B3561&gt;$I$4,"",VLOOKUP($B3561,J$10:$L$6000,3,FALSE))</f>
        <v/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8"/>
      <c r="AD3561" s="8"/>
    </row>
    <row r="3562" spans="2:30" x14ac:dyDescent="0.25">
      <c r="B3562" s="3">
        <f t="shared" si="774"/>
        <v>3553</v>
      </c>
      <c r="C3562" s="3">
        <f t="shared" ca="1" si="770"/>
        <v>1</v>
      </c>
      <c r="D3562" s="3">
        <f t="shared" ca="1" si="764"/>
        <v>0</v>
      </c>
      <c r="E3562" s="3">
        <f t="shared" ca="1" si="771"/>
        <v>0</v>
      </c>
      <c r="F3562" s="3">
        <f t="shared" ca="1" si="765"/>
        <v>1</v>
      </c>
      <c r="G3562" s="3">
        <f t="shared" ca="1" si="766"/>
        <v>1822</v>
      </c>
      <c r="H3562" s="3">
        <f t="shared" ca="1" si="767"/>
        <v>1731</v>
      </c>
      <c r="I3562" s="3">
        <f t="shared" ca="1" si="768"/>
        <v>1783</v>
      </c>
      <c r="J3562" s="3">
        <f t="shared" ca="1" si="769"/>
        <v>1770</v>
      </c>
      <c r="K3562" s="4">
        <f t="shared" ca="1" si="772"/>
        <v>5.8725707541953627</v>
      </c>
      <c r="L3562" s="4">
        <f t="shared" ca="1" si="773"/>
        <v>48.794052256098738</v>
      </c>
      <c r="M3562" s="4" t="str">
        <f ca="1">IF($B3562&gt;$I$4,"",VLOOKUP($B3562,G$10:$K$6000,5,FALSE))</f>
        <v/>
      </c>
      <c r="N3562" s="4" t="str">
        <f ca="1">IF($B3562&gt;$I$4,"",VLOOKUP($B3562,H$10:$K$6000,4,FALSE))</f>
        <v/>
      </c>
      <c r="O3562" s="4" t="str">
        <f ca="1">IF($B3562&gt;$I$4,"",VLOOKUP($B3562,I$10:$L$6000,4,FALSE))</f>
        <v/>
      </c>
      <c r="P3562" s="4" t="str">
        <f ca="1">IF($B3562&gt;$I$4,"",VLOOKUP($B3562,J$10:$L$6000,3,FALSE))</f>
        <v/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8"/>
      <c r="AD3562" s="8"/>
    </row>
    <row r="3563" spans="2:30" x14ac:dyDescent="0.25">
      <c r="B3563" s="3">
        <f t="shared" si="774"/>
        <v>3554</v>
      </c>
      <c r="C3563" s="3">
        <f t="shared" ca="1" si="770"/>
        <v>0</v>
      </c>
      <c r="D3563" s="3">
        <f t="shared" ca="1" si="764"/>
        <v>1</v>
      </c>
      <c r="E3563" s="3">
        <f t="shared" ca="1" si="771"/>
        <v>0</v>
      </c>
      <c r="F3563" s="3">
        <f t="shared" ca="1" si="765"/>
        <v>1</v>
      </c>
      <c r="G3563" s="3">
        <f t="shared" ca="1" si="766"/>
        <v>1822</v>
      </c>
      <c r="H3563" s="3">
        <f t="shared" ca="1" si="767"/>
        <v>1732</v>
      </c>
      <c r="I3563" s="3">
        <f t="shared" ca="1" si="768"/>
        <v>1783</v>
      </c>
      <c r="J3563" s="3">
        <f t="shared" ca="1" si="769"/>
        <v>1771</v>
      </c>
      <c r="K3563" s="4">
        <f t="shared" ca="1" si="772"/>
        <v>7.2852975311451997</v>
      </c>
      <c r="L3563" s="4">
        <f t="shared" ca="1" si="773"/>
        <v>47.901401020203998</v>
      </c>
      <c r="M3563" s="4" t="str">
        <f ca="1">IF($B3563&gt;$I$4,"",VLOOKUP($B3563,G$10:$K$6000,5,FALSE))</f>
        <v/>
      </c>
      <c r="N3563" s="4" t="str">
        <f ca="1">IF($B3563&gt;$I$4,"",VLOOKUP($B3563,H$10:$K$6000,4,FALSE))</f>
        <v/>
      </c>
      <c r="O3563" s="4" t="str">
        <f ca="1">IF($B3563&gt;$I$4,"",VLOOKUP($B3563,I$10:$L$6000,4,FALSE))</f>
        <v/>
      </c>
      <c r="P3563" s="4" t="str">
        <f ca="1">IF($B3563&gt;$I$4,"",VLOOKUP($B3563,J$10:$L$6000,3,FALSE))</f>
        <v/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8"/>
      <c r="AD3563" s="8"/>
    </row>
    <row r="3564" spans="2:30" x14ac:dyDescent="0.25">
      <c r="B3564" s="3">
        <f t="shared" si="774"/>
        <v>3555</v>
      </c>
      <c r="C3564" s="3">
        <f t="shared" ca="1" si="770"/>
        <v>1</v>
      </c>
      <c r="D3564" s="3">
        <f t="shared" ca="1" si="764"/>
        <v>0</v>
      </c>
      <c r="E3564" s="3">
        <f t="shared" ca="1" si="771"/>
        <v>1</v>
      </c>
      <c r="F3564" s="3">
        <f t="shared" ca="1" si="765"/>
        <v>0</v>
      </c>
      <c r="G3564" s="3">
        <f t="shared" ca="1" si="766"/>
        <v>1823</v>
      </c>
      <c r="H3564" s="3">
        <f t="shared" ca="1" si="767"/>
        <v>1732</v>
      </c>
      <c r="I3564" s="3">
        <f t="shared" ca="1" si="768"/>
        <v>1784</v>
      </c>
      <c r="J3564" s="3">
        <f t="shared" ca="1" si="769"/>
        <v>1771</v>
      </c>
      <c r="K3564" s="4">
        <f t="shared" ca="1" si="772"/>
        <v>6.8194863426431809</v>
      </c>
      <c r="L3564" s="4">
        <f t="shared" ca="1" si="773"/>
        <v>46.756494536967708</v>
      </c>
      <c r="M3564" s="4" t="str">
        <f ca="1">IF($B3564&gt;$I$4,"",VLOOKUP($B3564,G$10:$K$6000,5,FALSE))</f>
        <v/>
      </c>
      <c r="N3564" s="4" t="str">
        <f ca="1">IF($B3564&gt;$I$4,"",VLOOKUP($B3564,H$10:$K$6000,4,FALSE))</f>
        <v/>
      </c>
      <c r="O3564" s="4" t="str">
        <f ca="1">IF($B3564&gt;$I$4,"",VLOOKUP($B3564,I$10:$L$6000,4,FALSE))</f>
        <v/>
      </c>
      <c r="P3564" s="4" t="str">
        <f ca="1">IF($B3564&gt;$I$4,"",VLOOKUP($B3564,J$10:$L$6000,3,FALSE))</f>
        <v/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8"/>
      <c r="AD3564" s="8"/>
    </row>
    <row r="3565" spans="2:30" x14ac:dyDescent="0.25">
      <c r="B3565" s="3">
        <f t="shared" si="774"/>
        <v>3556</v>
      </c>
      <c r="C3565" s="3">
        <f t="shared" ca="1" si="770"/>
        <v>0</v>
      </c>
      <c r="D3565" s="3">
        <f t="shared" ca="1" si="764"/>
        <v>1</v>
      </c>
      <c r="E3565" s="3">
        <f t="shared" ca="1" si="771"/>
        <v>0</v>
      </c>
      <c r="F3565" s="3">
        <f t="shared" ca="1" si="765"/>
        <v>1</v>
      </c>
      <c r="G3565" s="3">
        <f t="shared" ca="1" si="766"/>
        <v>1823</v>
      </c>
      <c r="H3565" s="3">
        <f t="shared" ca="1" si="767"/>
        <v>1733</v>
      </c>
      <c r="I3565" s="3">
        <f t="shared" ca="1" si="768"/>
        <v>1784</v>
      </c>
      <c r="J3565" s="3">
        <f t="shared" ca="1" si="769"/>
        <v>1772</v>
      </c>
      <c r="K3565" s="4">
        <f t="shared" ca="1" si="772"/>
        <v>7.3581400212722139</v>
      </c>
      <c r="L3565" s="4">
        <f t="shared" ca="1" si="773"/>
        <v>48.224449170818119</v>
      </c>
      <c r="M3565" s="4" t="str">
        <f ca="1">IF($B3565&gt;$I$4,"",VLOOKUP($B3565,G$10:$K$6000,5,FALSE))</f>
        <v/>
      </c>
      <c r="N3565" s="4" t="str">
        <f ca="1">IF($B3565&gt;$I$4,"",VLOOKUP($B3565,H$10:$K$6000,4,FALSE))</f>
        <v/>
      </c>
      <c r="O3565" s="4" t="str">
        <f ca="1">IF($B3565&gt;$I$4,"",VLOOKUP($B3565,I$10:$L$6000,4,FALSE))</f>
        <v/>
      </c>
      <c r="P3565" s="4" t="str">
        <f ca="1">IF($B3565&gt;$I$4,"",VLOOKUP($B3565,J$10:$L$6000,3,FALSE))</f>
        <v/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8"/>
      <c r="AD3565" s="8"/>
    </row>
    <row r="3566" spans="2:30" x14ac:dyDescent="0.25">
      <c r="B3566" s="3">
        <f t="shared" si="774"/>
        <v>3557</v>
      </c>
      <c r="C3566" s="3">
        <f t="shared" ca="1" si="770"/>
        <v>0</v>
      </c>
      <c r="D3566" s="3">
        <f t="shared" ca="1" si="764"/>
        <v>1</v>
      </c>
      <c r="E3566" s="3">
        <f t="shared" ca="1" si="771"/>
        <v>1</v>
      </c>
      <c r="F3566" s="3">
        <f t="shared" ca="1" si="765"/>
        <v>0</v>
      </c>
      <c r="G3566" s="3">
        <f t="shared" ca="1" si="766"/>
        <v>1823</v>
      </c>
      <c r="H3566" s="3">
        <f t="shared" ca="1" si="767"/>
        <v>1734</v>
      </c>
      <c r="I3566" s="3">
        <f t="shared" ca="1" si="768"/>
        <v>1785</v>
      </c>
      <c r="J3566" s="3">
        <f t="shared" ca="1" si="769"/>
        <v>1772</v>
      </c>
      <c r="K3566" s="4">
        <f t="shared" ca="1" si="772"/>
        <v>7.8287750380837746</v>
      </c>
      <c r="L3566" s="4">
        <f t="shared" ca="1" si="773"/>
        <v>46.074219564105</v>
      </c>
      <c r="M3566" s="4" t="str">
        <f ca="1">IF($B3566&gt;$I$4,"",VLOOKUP($B3566,G$10:$K$6000,5,FALSE))</f>
        <v/>
      </c>
      <c r="N3566" s="4" t="str">
        <f ca="1">IF($B3566&gt;$I$4,"",VLOOKUP($B3566,H$10:$K$6000,4,FALSE))</f>
        <v/>
      </c>
      <c r="O3566" s="4" t="str">
        <f ca="1">IF($B3566&gt;$I$4,"",VLOOKUP($B3566,I$10:$L$6000,4,FALSE))</f>
        <v/>
      </c>
      <c r="P3566" s="4" t="str">
        <f ca="1">IF($B3566&gt;$I$4,"",VLOOKUP($B3566,J$10:$L$6000,3,FALSE))</f>
        <v/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8"/>
      <c r="AD3566" s="8"/>
    </row>
    <row r="3567" spans="2:30" x14ac:dyDescent="0.25">
      <c r="B3567" s="3">
        <f t="shared" si="774"/>
        <v>3558</v>
      </c>
      <c r="C3567" s="3">
        <f t="shared" ca="1" si="770"/>
        <v>1</v>
      </c>
      <c r="D3567" s="3">
        <f t="shared" ca="1" si="764"/>
        <v>0</v>
      </c>
      <c r="E3567" s="3">
        <f t="shared" ca="1" si="771"/>
        <v>0</v>
      </c>
      <c r="F3567" s="3">
        <f t="shared" ca="1" si="765"/>
        <v>1</v>
      </c>
      <c r="G3567" s="3">
        <f t="shared" ca="1" si="766"/>
        <v>1824</v>
      </c>
      <c r="H3567" s="3">
        <f t="shared" ca="1" si="767"/>
        <v>1734</v>
      </c>
      <c r="I3567" s="3">
        <f t="shared" ca="1" si="768"/>
        <v>1785</v>
      </c>
      <c r="J3567" s="3">
        <f t="shared" ca="1" si="769"/>
        <v>1773</v>
      </c>
      <c r="K3567" s="4">
        <f t="shared" ca="1" si="772"/>
        <v>6.6541303983234634</v>
      </c>
      <c r="L3567" s="4">
        <f t="shared" ca="1" si="773"/>
        <v>49.054761028331797</v>
      </c>
      <c r="M3567" s="4" t="str">
        <f ca="1">IF($B3567&gt;$I$4,"",VLOOKUP($B3567,G$10:$K$6000,5,FALSE))</f>
        <v/>
      </c>
      <c r="N3567" s="4" t="str">
        <f ca="1">IF($B3567&gt;$I$4,"",VLOOKUP($B3567,H$10:$K$6000,4,FALSE))</f>
        <v/>
      </c>
      <c r="O3567" s="4" t="str">
        <f ca="1">IF($B3567&gt;$I$4,"",VLOOKUP($B3567,I$10:$L$6000,4,FALSE))</f>
        <v/>
      </c>
      <c r="P3567" s="4" t="str">
        <f ca="1">IF($B3567&gt;$I$4,"",VLOOKUP($B3567,J$10:$L$6000,3,FALSE))</f>
        <v/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8"/>
      <c r="AD3567" s="8"/>
    </row>
    <row r="3568" spans="2:30" x14ac:dyDescent="0.25">
      <c r="B3568" s="3">
        <f t="shared" si="774"/>
        <v>3559</v>
      </c>
      <c r="C3568" s="3">
        <f t="shared" ca="1" si="770"/>
        <v>0</v>
      </c>
      <c r="D3568" s="3">
        <f t="shared" ca="1" si="764"/>
        <v>1</v>
      </c>
      <c r="E3568" s="3">
        <f t="shared" ca="1" si="771"/>
        <v>1</v>
      </c>
      <c r="F3568" s="3">
        <f t="shared" ca="1" si="765"/>
        <v>0</v>
      </c>
      <c r="G3568" s="3">
        <f t="shared" ca="1" si="766"/>
        <v>1824</v>
      </c>
      <c r="H3568" s="3">
        <f t="shared" ca="1" si="767"/>
        <v>1735</v>
      </c>
      <c r="I3568" s="3">
        <f t="shared" ca="1" si="768"/>
        <v>1786</v>
      </c>
      <c r="J3568" s="3">
        <f t="shared" ca="1" si="769"/>
        <v>1773</v>
      </c>
      <c r="K3568" s="4">
        <f t="shared" ca="1" si="772"/>
        <v>7.0107272016581206</v>
      </c>
      <c r="L3568" s="4">
        <f t="shared" ca="1" si="773"/>
        <v>43.901224787579075</v>
      </c>
      <c r="M3568" s="4" t="str">
        <f ca="1">IF($B3568&gt;$I$4,"",VLOOKUP($B3568,G$10:$K$6000,5,FALSE))</f>
        <v/>
      </c>
      <c r="N3568" s="4" t="str">
        <f ca="1">IF($B3568&gt;$I$4,"",VLOOKUP($B3568,H$10:$K$6000,4,FALSE))</f>
        <v/>
      </c>
      <c r="O3568" s="4" t="str">
        <f ca="1">IF($B3568&gt;$I$4,"",VLOOKUP($B3568,I$10:$L$6000,4,FALSE))</f>
        <v/>
      </c>
      <c r="P3568" s="4" t="str">
        <f ca="1">IF($B3568&gt;$I$4,"",VLOOKUP($B3568,J$10:$L$6000,3,FALSE))</f>
        <v/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8"/>
      <c r="AD3568" s="8"/>
    </row>
    <row r="3569" spans="2:30" x14ac:dyDescent="0.25">
      <c r="B3569" s="3">
        <f t="shared" si="774"/>
        <v>3560</v>
      </c>
      <c r="C3569" s="3">
        <f t="shared" ca="1" si="770"/>
        <v>0</v>
      </c>
      <c r="D3569" s="3">
        <f t="shared" ca="1" si="764"/>
        <v>1</v>
      </c>
      <c r="E3569" s="3">
        <f t="shared" ca="1" si="771"/>
        <v>0</v>
      </c>
      <c r="F3569" s="3">
        <f t="shared" ca="1" si="765"/>
        <v>1</v>
      </c>
      <c r="G3569" s="3">
        <f t="shared" ca="1" si="766"/>
        <v>1824</v>
      </c>
      <c r="H3569" s="3">
        <f t="shared" ca="1" si="767"/>
        <v>1736</v>
      </c>
      <c r="I3569" s="3">
        <f t="shared" ca="1" si="768"/>
        <v>1786</v>
      </c>
      <c r="J3569" s="3">
        <f t="shared" ca="1" si="769"/>
        <v>1774</v>
      </c>
      <c r="K3569" s="4">
        <f t="shared" ca="1" si="772"/>
        <v>7.1798052770009306</v>
      </c>
      <c r="L3569" s="4">
        <f t="shared" ca="1" si="773"/>
        <v>49.016644622032793</v>
      </c>
      <c r="M3569" s="4" t="str">
        <f ca="1">IF($B3569&gt;$I$4,"",VLOOKUP($B3569,G$10:$K$6000,5,FALSE))</f>
        <v/>
      </c>
      <c r="N3569" s="4" t="str">
        <f ca="1">IF($B3569&gt;$I$4,"",VLOOKUP($B3569,H$10:$K$6000,4,FALSE))</f>
        <v/>
      </c>
      <c r="O3569" s="4" t="str">
        <f ca="1">IF($B3569&gt;$I$4,"",VLOOKUP($B3569,I$10:$L$6000,4,FALSE))</f>
        <v/>
      </c>
      <c r="P3569" s="4" t="str">
        <f ca="1">IF($B3569&gt;$I$4,"",VLOOKUP($B3569,J$10:$L$6000,3,FALSE))</f>
        <v/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8"/>
      <c r="AD3569" s="8"/>
    </row>
    <row r="3570" spans="2:30" x14ac:dyDescent="0.25">
      <c r="B3570" s="3">
        <f t="shared" si="774"/>
        <v>3561</v>
      </c>
      <c r="C3570" s="3">
        <f t="shared" ca="1" si="770"/>
        <v>0</v>
      </c>
      <c r="D3570" s="3">
        <f t="shared" ref="D3570:D3633" ca="1" si="775">1-C3570</f>
        <v>1</v>
      </c>
      <c r="E3570" s="3">
        <f t="shared" ca="1" si="771"/>
        <v>0</v>
      </c>
      <c r="F3570" s="3">
        <f t="shared" ref="F3570:F3633" ca="1" si="776">1-E3570</f>
        <v>1</v>
      </c>
      <c r="G3570" s="3">
        <f t="shared" ref="G3570:G3633" ca="1" si="777">G3569+C3570</f>
        <v>1824</v>
      </c>
      <c r="H3570" s="3">
        <f t="shared" ref="H3570:H3633" ca="1" si="778">H3569+D3570</f>
        <v>1737</v>
      </c>
      <c r="I3570" s="3">
        <f t="shared" ref="I3570:I3633" ca="1" si="779">I3569+E3570</f>
        <v>1786</v>
      </c>
      <c r="J3570" s="3">
        <f t="shared" ref="J3570:J3633" ca="1" si="780">J3569+F3570</f>
        <v>1775</v>
      </c>
      <c r="K3570" s="4">
        <f t="shared" ca="1" si="772"/>
        <v>7.8641097736157386</v>
      </c>
      <c r="L3570" s="4">
        <f t="shared" ca="1" si="773"/>
        <v>47.767649615433072</v>
      </c>
      <c r="M3570" s="4" t="str">
        <f ca="1">IF($B3570&gt;$I$4,"",VLOOKUP($B3570,G$10:$K$6000,5,FALSE))</f>
        <v/>
      </c>
      <c r="N3570" s="4" t="str">
        <f ca="1">IF($B3570&gt;$I$4,"",VLOOKUP($B3570,H$10:$K$6000,4,FALSE))</f>
        <v/>
      </c>
      <c r="O3570" s="4" t="str">
        <f ca="1">IF($B3570&gt;$I$4,"",VLOOKUP($B3570,I$10:$L$6000,4,FALSE))</f>
        <v/>
      </c>
      <c r="P3570" s="4" t="str">
        <f ca="1">IF($B3570&gt;$I$4,"",VLOOKUP($B3570,J$10:$L$6000,3,FALSE))</f>
        <v/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8"/>
      <c r="AD3570" s="8"/>
    </row>
    <row r="3571" spans="2:30" x14ac:dyDescent="0.25">
      <c r="B3571" s="3">
        <f t="shared" si="774"/>
        <v>3562</v>
      </c>
      <c r="C3571" s="3">
        <f t="shared" ca="1" si="770"/>
        <v>1</v>
      </c>
      <c r="D3571" s="3">
        <f t="shared" ca="1" si="775"/>
        <v>0</v>
      </c>
      <c r="E3571" s="3">
        <f t="shared" ca="1" si="771"/>
        <v>1</v>
      </c>
      <c r="F3571" s="3">
        <f t="shared" ca="1" si="776"/>
        <v>0</v>
      </c>
      <c r="G3571" s="3">
        <f t="shared" ca="1" si="777"/>
        <v>1825</v>
      </c>
      <c r="H3571" s="3">
        <f t="shared" ca="1" si="778"/>
        <v>1737</v>
      </c>
      <c r="I3571" s="3">
        <f t="shared" ca="1" si="779"/>
        <v>1787</v>
      </c>
      <c r="J3571" s="3">
        <f t="shared" ca="1" si="780"/>
        <v>1775</v>
      </c>
      <c r="K3571" s="4">
        <f t="shared" ca="1" si="772"/>
        <v>6.4479554592497745</v>
      </c>
      <c r="L3571" s="4">
        <f t="shared" ca="1" si="773"/>
        <v>47.119888582680865</v>
      </c>
      <c r="M3571" s="4" t="str">
        <f ca="1">IF($B3571&gt;$I$4,"",VLOOKUP($B3571,G$10:$K$6000,5,FALSE))</f>
        <v/>
      </c>
      <c r="N3571" s="4" t="str">
        <f ca="1">IF($B3571&gt;$I$4,"",VLOOKUP($B3571,H$10:$K$6000,4,FALSE))</f>
        <v/>
      </c>
      <c r="O3571" s="4" t="str">
        <f ca="1">IF($B3571&gt;$I$4,"",VLOOKUP($B3571,I$10:$L$6000,4,FALSE))</f>
        <v/>
      </c>
      <c r="P3571" s="4" t="str">
        <f ca="1">IF($B3571&gt;$I$4,"",VLOOKUP($B3571,J$10:$L$6000,3,FALSE))</f>
        <v/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8"/>
      <c r="AD3571" s="8"/>
    </row>
    <row r="3572" spans="2:30" x14ac:dyDescent="0.25">
      <c r="B3572" s="3">
        <f t="shared" si="774"/>
        <v>3563</v>
      </c>
      <c r="C3572" s="3">
        <f t="shared" ca="1" si="770"/>
        <v>0</v>
      </c>
      <c r="D3572" s="3">
        <f t="shared" ca="1" si="775"/>
        <v>1</v>
      </c>
      <c r="E3572" s="3">
        <f t="shared" ca="1" si="771"/>
        <v>0</v>
      </c>
      <c r="F3572" s="3">
        <f t="shared" ca="1" si="776"/>
        <v>1</v>
      </c>
      <c r="G3572" s="3">
        <f t="shared" ca="1" si="777"/>
        <v>1825</v>
      </c>
      <c r="H3572" s="3">
        <f t="shared" ca="1" si="778"/>
        <v>1738</v>
      </c>
      <c r="I3572" s="3">
        <f t="shared" ca="1" si="779"/>
        <v>1787</v>
      </c>
      <c r="J3572" s="3">
        <f t="shared" ca="1" si="780"/>
        <v>1776</v>
      </c>
      <c r="K3572" s="4">
        <f t="shared" ca="1" si="772"/>
        <v>7.6069211517040864</v>
      </c>
      <c r="L3572" s="4">
        <f t="shared" ca="1" si="773"/>
        <v>47.831770251098085</v>
      </c>
      <c r="M3572" s="4" t="str">
        <f ca="1">IF($B3572&gt;$I$4,"",VLOOKUP($B3572,G$10:$K$6000,5,FALSE))</f>
        <v/>
      </c>
      <c r="N3572" s="4" t="str">
        <f ca="1">IF($B3572&gt;$I$4,"",VLOOKUP($B3572,H$10:$K$6000,4,FALSE))</f>
        <v/>
      </c>
      <c r="O3572" s="4" t="str">
        <f ca="1">IF($B3572&gt;$I$4,"",VLOOKUP($B3572,I$10:$L$6000,4,FALSE))</f>
        <v/>
      </c>
      <c r="P3572" s="4" t="str">
        <f ca="1">IF($B3572&gt;$I$4,"",VLOOKUP($B3572,J$10:$L$6000,3,FALSE))</f>
        <v/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8"/>
      <c r="AD3572" s="8"/>
    </row>
    <row r="3573" spans="2:30" x14ac:dyDescent="0.25">
      <c r="B3573" s="3">
        <f t="shared" si="774"/>
        <v>3564</v>
      </c>
      <c r="C3573" s="3">
        <f t="shared" ca="1" si="770"/>
        <v>0</v>
      </c>
      <c r="D3573" s="3">
        <f t="shared" ca="1" si="775"/>
        <v>1</v>
      </c>
      <c r="E3573" s="3">
        <f t="shared" ca="1" si="771"/>
        <v>0</v>
      </c>
      <c r="F3573" s="3">
        <f t="shared" ca="1" si="776"/>
        <v>1</v>
      </c>
      <c r="G3573" s="3">
        <f t="shared" ca="1" si="777"/>
        <v>1825</v>
      </c>
      <c r="H3573" s="3">
        <f t="shared" ca="1" si="778"/>
        <v>1739</v>
      </c>
      <c r="I3573" s="3">
        <f t="shared" ca="1" si="779"/>
        <v>1787</v>
      </c>
      <c r="J3573" s="3">
        <f t="shared" ca="1" si="780"/>
        <v>1777</v>
      </c>
      <c r="K3573" s="4">
        <f t="shared" ca="1" si="772"/>
        <v>7.498416637187038</v>
      </c>
      <c r="L3573" s="4">
        <f t="shared" ca="1" si="773"/>
        <v>48.256629014016227</v>
      </c>
      <c r="M3573" s="4" t="str">
        <f ca="1">IF($B3573&gt;$I$4,"",VLOOKUP($B3573,G$10:$K$6000,5,FALSE))</f>
        <v/>
      </c>
      <c r="N3573" s="4" t="str">
        <f ca="1">IF($B3573&gt;$I$4,"",VLOOKUP($B3573,H$10:$K$6000,4,FALSE))</f>
        <v/>
      </c>
      <c r="O3573" s="4" t="str">
        <f ca="1">IF($B3573&gt;$I$4,"",VLOOKUP($B3573,I$10:$L$6000,4,FALSE))</f>
        <v/>
      </c>
      <c r="P3573" s="4" t="str">
        <f ca="1">IF($B3573&gt;$I$4,"",VLOOKUP($B3573,J$10:$L$6000,3,FALSE))</f>
        <v/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8"/>
      <c r="AD3573" s="8"/>
    </row>
    <row r="3574" spans="2:30" x14ac:dyDescent="0.25">
      <c r="B3574" s="3">
        <f t="shared" si="774"/>
        <v>3565</v>
      </c>
      <c r="C3574" s="3">
        <f t="shared" ca="1" si="770"/>
        <v>1</v>
      </c>
      <c r="D3574" s="3">
        <f t="shared" ca="1" si="775"/>
        <v>0</v>
      </c>
      <c r="E3574" s="3">
        <f t="shared" ca="1" si="771"/>
        <v>0</v>
      </c>
      <c r="F3574" s="3">
        <f t="shared" ca="1" si="776"/>
        <v>1</v>
      </c>
      <c r="G3574" s="3">
        <f t="shared" ca="1" si="777"/>
        <v>1826</v>
      </c>
      <c r="H3574" s="3">
        <f t="shared" ca="1" si="778"/>
        <v>1739</v>
      </c>
      <c r="I3574" s="3">
        <f t="shared" ca="1" si="779"/>
        <v>1787</v>
      </c>
      <c r="J3574" s="3">
        <f t="shared" ca="1" si="780"/>
        <v>1778</v>
      </c>
      <c r="K3574" s="4">
        <f t="shared" ca="1" si="772"/>
        <v>6.4370227186926936</v>
      </c>
      <c r="L3574" s="4">
        <f t="shared" ca="1" si="773"/>
        <v>50.178113523954551</v>
      </c>
      <c r="M3574" s="4" t="str">
        <f ca="1">IF($B3574&gt;$I$4,"",VLOOKUP($B3574,G$10:$K$6000,5,FALSE))</f>
        <v/>
      </c>
      <c r="N3574" s="4" t="str">
        <f ca="1">IF($B3574&gt;$I$4,"",VLOOKUP($B3574,H$10:$K$6000,4,FALSE))</f>
        <v/>
      </c>
      <c r="O3574" s="4" t="str">
        <f ca="1">IF($B3574&gt;$I$4,"",VLOOKUP($B3574,I$10:$L$6000,4,FALSE))</f>
        <v/>
      </c>
      <c r="P3574" s="4" t="str">
        <f ca="1">IF($B3574&gt;$I$4,"",VLOOKUP($B3574,J$10:$L$6000,3,FALSE))</f>
        <v/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8"/>
      <c r="AD3574" s="8"/>
    </row>
    <row r="3575" spans="2:30" x14ac:dyDescent="0.25">
      <c r="B3575" s="3">
        <f t="shared" si="774"/>
        <v>3566</v>
      </c>
      <c r="C3575" s="3">
        <f t="shared" ca="1" si="770"/>
        <v>0</v>
      </c>
      <c r="D3575" s="3">
        <f t="shared" ca="1" si="775"/>
        <v>1</v>
      </c>
      <c r="E3575" s="3">
        <f t="shared" ca="1" si="771"/>
        <v>1</v>
      </c>
      <c r="F3575" s="3">
        <f t="shared" ca="1" si="776"/>
        <v>0</v>
      </c>
      <c r="G3575" s="3">
        <f t="shared" ca="1" si="777"/>
        <v>1826</v>
      </c>
      <c r="H3575" s="3">
        <f t="shared" ca="1" si="778"/>
        <v>1740</v>
      </c>
      <c r="I3575" s="3">
        <f t="shared" ca="1" si="779"/>
        <v>1788</v>
      </c>
      <c r="J3575" s="3">
        <f t="shared" ca="1" si="780"/>
        <v>1778</v>
      </c>
      <c r="K3575" s="4">
        <f t="shared" ca="1" si="772"/>
        <v>7.9396183936122391</v>
      </c>
      <c r="L3575" s="4">
        <f t="shared" ca="1" si="773"/>
        <v>46.943720753621605</v>
      </c>
      <c r="M3575" s="4" t="str">
        <f ca="1">IF($B3575&gt;$I$4,"",VLOOKUP($B3575,G$10:$K$6000,5,FALSE))</f>
        <v/>
      </c>
      <c r="N3575" s="4" t="str">
        <f ca="1">IF($B3575&gt;$I$4,"",VLOOKUP($B3575,H$10:$K$6000,4,FALSE))</f>
        <v/>
      </c>
      <c r="O3575" s="4" t="str">
        <f ca="1">IF($B3575&gt;$I$4,"",VLOOKUP($B3575,I$10:$L$6000,4,FALSE))</f>
        <v/>
      </c>
      <c r="P3575" s="4" t="str">
        <f ca="1">IF($B3575&gt;$I$4,"",VLOOKUP($B3575,J$10:$L$6000,3,FALSE))</f>
        <v/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8"/>
      <c r="AD3575" s="8"/>
    </row>
    <row r="3576" spans="2:30" x14ac:dyDescent="0.25">
      <c r="B3576" s="3">
        <f t="shared" si="774"/>
        <v>3567</v>
      </c>
      <c r="C3576" s="3">
        <f t="shared" ca="1" si="770"/>
        <v>0</v>
      </c>
      <c r="D3576" s="3">
        <f t="shared" ca="1" si="775"/>
        <v>1</v>
      </c>
      <c r="E3576" s="3">
        <f t="shared" ca="1" si="771"/>
        <v>0</v>
      </c>
      <c r="F3576" s="3">
        <f t="shared" ca="1" si="776"/>
        <v>1</v>
      </c>
      <c r="G3576" s="3">
        <f t="shared" ca="1" si="777"/>
        <v>1826</v>
      </c>
      <c r="H3576" s="3">
        <f t="shared" ca="1" si="778"/>
        <v>1741</v>
      </c>
      <c r="I3576" s="3">
        <f t="shared" ca="1" si="779"/>
        <v>1788</v>
      </c>
      <c r="J3576" s="3">
        <f t="shared" ca="1" si="780"/>
        <v>1779</v>
      </c>
      <c r="K3576" s="4">
        <f t="shared" ca="1" si="772"/>
        <v>7.8898495122930123</v>
      </c>
      <c r="L3576" s="4">
        <f t="shared" ca="1" si="773"/>
        <v>47.519865723832275</v>
      </c>
      <c r="M3576" s="4" t="str">
        <f ca="1">IF($B3576&gt;$I$4,"",VLOOKUP($B3576,G$10:$K$6000,5,FALSE))</f>
        <v/>
      </c>
      <c r="N3576" s="4" t="str">
        <f ca="1">IF($B3576&gt;$I$4,"",VLOOKUP($B3576,H$10:$K$6000,4,FALSE))</f>
        <v/>
      </c>
      <c r="O3576" s="4" t="str">
        <f ca="1">IF($B3576&gt;$I$4,"",VLOOKUP($B3576,I$10:$L$6000,4,FALSE))</f>
        <v/>
      </c>
      <c r="P3576" s="4" t="str">
        <f ca="1">IF($B3576&gt;$I$4,"",VLOOKUP($B3576,J$10:$L$6000,3,FALSE))</f>
        <v/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8"/>
      <c r="AD3576" s="8"/>
    </row>
    <row r="3577" spans="2:30" x14ac:dyDescent="0.25">
      <c r="B3577" s="3">
        <f t="shared" si="774"/>
        <v>3568</v>
      </c>
      <c r="C3577" s="3">
        <f t="shared" ca="1" si="770"/>
        <v>1</v>
      </c>
      <c r="D3577" s="3">
        <f t="shared" ca="1" si="775"/>
        <v>0</v>
      </c>
      <c r="E3577" s="3">
        <f t="shared" ca="1" si="771"/>
        <v>1</v>
      </c>
      <c r="F3577" s="3">
        <f t="shared" ca="1" si="776"/>
        <v>0</v>
      </c>
      <c r="G3577" s="3">
        <f t="shared" ca="1" si="777"/>
        <v>1827</v>
      </c>
      <c r="H3577" s="3">
        <f t="shared" ca="1" si="778"/>
        <v>1741</v>
      </c>
      <c r="I3577" s="3">
        <f t="shared" ca="1" si="779"/>
        <v>1789</v>
      </c>
      <c r="J3577" s="3">
        <f t="shared" ca="1" si="780"/>
        <v>1779</v>
      </c>
      <c r="K3577" s="4">
        <f t="shared" ca="1" si="772"/>
        <v>6.5523783164195963</v>
      </c>
      <c r="L3577" s="4">
        <f t="shared" ca="1" si="773"/>
        <v>45.339789532078996</v>
      </c>
      <c r="M3577" s="4" t="str">
        <f ca="1">IF($B3577&gt;$I$4,"",VLOOKUP($B3577,G$10:$K$6000,5,FALSE))</f>
        <v/>
      </c>
      <c r="N3577" s="4" t="str">
        <f ca="1">IF($B3577&gt;$I$4,"",VLOOKUP($B3577,H$10:$K$6000,4,FALSE))</f>
        <v/>
      </c>
      <c r="O3577" s="4" t="str">
        <f ca="1">IF($B3577&gt;$I$4,"",VLOOKUP($B3577,I$10:$L$6000,4,FALSE))</f>
        <v/>
      </c>
      <c r="P3577" s="4" t="str">
        <f ca="1">IF($B3577&gt;$I$4,"",VLOOKUP($B3577,J$10:$L$6000,3,FALSE))</f>
        <v/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8"/>
      <c r="AD3577" s="8"/>
    </row>
    <row r="3578" spans="2:30" x14ac:dyDescent="0.25">
      <c r="B3578" s="3">
        <f t="shared" si="774"/>
        <v>3569</v>
      </c>
      <c r="C3578" s="3">
        <f t="shared" ca="1" si="770"/>
        <v>1</v>
      </c>
      <c r="D3578" s="3">
        <f t="shared" ca="1" si="775"/>
        <v>0</v>
      </c>
      <c r="E3578" s="3">
        <f t="shared" ca="1" si="771"/>
        <v>0</v>
      </c>
      <c r="F3578" s="3">
        <f t="shared" ca="1" si="776"/>
        <v>1</v>
      </c>
      <c r="G3578" s="3">
        <f t="shared" ca="1" si="777"/>
        <v>1828</v>
      </c>
      <c r="H3578" s="3">
        <f t="shared" ca="1" si="778"/>
        <v>1741</v>
      </c>
      <c r="I3578" s="3">
        <f t="shared" ca="1" si="779"/>
        <v>1789</v>
      </c>
      <c r="J3578" s="3">
        <f t="shared" ca="1" si="780"/>
        <v>1780</v>
      </c>
      <c r="K3578" s="4">
        <f t="shared" ca="1" si="772"/>
        <v>6.7948161420349269</v>
      </c>
      <c r="L3578" s="4">
        <f t="shared" ca="1" si="773"/>
        <v>47.596627433819272</v>
      </c>
      <c r="M3578" s="4" t="str">
        <f ca="1">IF($B3578&gt;$I$4,"",VLOOKUP($B3578,G$10:$K$6000,5,FALSE))</f>
        <v/>
      </c>
      <c r="N3578" s="4" t="str">
        <f ca="1">IF($B3578&gt;$I$4,"",VLOOKUP($B3578,H$10:$K$6000,4,FALSE))</f>
        <v/>
      </c>
      <c r="O3578" s="4" t="str">
        <f ca="1">IF($B3578&gt;$I$4,"",VLOOKUP($B3578,I$10:$L$6000,4,FALSE))</f>
        <v/>
      </c>
      <c r="P3578" s="4" t="str">
        <f ca="1">IF($B3578&gt;$I$4,"",VLOOKUP($B3578,J$10:$L$6000,3,FALSE))</f>
        <v/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8"/>
      <c r="AD3578" s="8"/>
    </row>
    <row r="3579" spans="2:30" x14ac:dyDescent="0.25">
      <c r="B3579" s="3">
        <f t="shared" si="774"/>
        <v>3570</v>
      </c>
      <c r="C3579" s="3">
        <f t="shared" ca="1" si="770"/>
        <v>0</v>
      </c>
      <c r="D3579" s="3">
        <f t="shared" ca="1" si="775"/>
        <v>1</v>
      </c>
      <c r="E3579" s="3">
        <f t="shared" ca="1" si="771"/>
        <v>1</v>
      </c>
      <c r="F3579" s="3">
        <f t="shared" ca="1" si="776"/>
        <v>0</v>
      </c>
      <c r="G3579" s="3">
        <f t="shared" ca="1" si="777"/>
        <v>1828</v>
      </c>
      <c r="H3579" s="3">
        <f t="shared" ca="1" si="778"/>
        <v>1742</v>
      </c>
      <c r="I3579" s="3">
        <f t="shared" ca="1" si="779"/>
        <v>1790</v>
      </c>
      <c r="J3579" s="3">
        <f t="shared" ca="1" si="780"/>
        <v>1780</v>
      </c>
      <c r="K3579" s="4">
        <f t="shared" ca="1" si="772"/>
        <v>6.9401537941923541</v>
      </c>
      <c r="L3579" s="4">
        <f t="shared" ca="1" si="773"/>
        <v>46.326882316293251</v>
      </c>
      <c r="M3579" s="4" t="str">
        <f ca="1">IF($B3579&gt;$I$4,"",VLOOKUP($B3579,G$10:$K$6000,5,FALSE))</f>
        <v/>
      </c>
      <c r="N3579" s="4" t="str">
        <f ca="1">IF($B3579&gt;$I$4,"",VLOOKUP($B3579,H$10:$K$6000,4,FALSE))</f>
        <v/>
      </c>
      <c r="O3579" s="4" t="str">
        <f ca="1">IF($B3579&gt;$I$4,"",VLOOKUP($B3579,I$10:$L$6000,4,FALSE))</f>
        <v/>
      </c>
      <c r="P3579" s="4" t="str">
        <f ca="1">IF($B3579&gt;$I$4,"",VLOOKUP($B3579,J$10:$L$6000,3,FALSE))</f>
        <v/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8"/>
      <c r="AD3579" s="8"/>
    </row>
    <row r="3580" spans="2:30" x14ac:dyDescent="0.25">
      <c r="B3580" s="3">
        <f t="shared" si="774"/>
        <v>3571</v>
      </c>
      <c r="C3580" s="3">
        <f t="shared" ca="1" si="770"/>
        <v>0</v>
      </c>
      <c r="D3580" s="3">
        <f t="shared" ca="1" si="775"/>
        <v>1</v>
      </c>
      <c r="E3580" s="3">
        <f t="shared" ca="1" si="771"/>
        <v>0</v>
      </c>
      <c r="F3580" s="3">
        <f t="shared" ca="1" si="776"/>
        <v>1</v>
      </c>
      <c r="G3580" s="3">
        <f t="shared" ca="1" si="777"/>
        <v>1828</v>
      </c>
      <c r="H3580" s="3">
        <f t="shared" ca="1" si="778"/>
        <v>1743</v>
      </c>
      <c r="I3580" s="3">
        <f t="shared" ca="1" si="779"/>
        <v>1790</v>
      </c>
      <c r="J3580" s="3">
        <f t="shared" ca="1" si="780"/>
        <v>1781</v>
      </c>
      <c r="K3580" s="4">
        <f t="shared" ca="1" si="772"/>
        <v>7.1195812681330928</v>
      </c>
      <c r="L3580" s="4">
        <f t="shared" ca="1" si="773"/>
        <v>48.07972716136242</v>
      </c>
      <c r="M3580" s="4" t="str">
        <f ca="1">IF($B3580&gt;$I$4,"",VLOOKUP($B3580,G$10:$K$6000,5,FALSE))</f>
        <v/>
      </c>
      <c r="N3580" s="4" t="str">
        <f ca="1">IF($B3580&gt;$I$4,"",VLOOKUP($B3580,H$10:$K$6000,4,FALSE))</f>
        <v/>
      </c>
      <c r="O3580" s="4" t="str">
        <f ca="1">IF($B3580&gt;$I$4,"",VLOOKUP($B3580,I$10:$L$6000,4,FALSE))</f>
        <v/>
      </c>
      <c r="P3580" s="4" t="str">
        <f ca="1">IF($B3580&gt;$I$4,"",VLOOKUP($B3580,J$10:$L$6000,3,FALSE))</f>
        <v/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8"/>
      <c r="AD3580" s="8"/>
    </row>
    <row r="3581" spans="2:30" x14ac:dyDescent="0.25">
      <c r="B3581" s="3">
        <f t="shared" si="774"/>
        <v>3572</v>
      </c>
      <c r="C3581" s="3">
        <f t="shared" ca="1" si="770"/>
        <v>1</v>
      </c>
      <c r="D3581" s="3">
        <f t="shared" ca="1" si="775"/>
        <v>0</v>
      </c>
      <c r="E3581" s="3">
        <f t="shared" ca="1" si="771"/>
        <v>1</v>
      </c>
      <c r="F3581" s="3">
        <f t="shared" ca="1" si="776"/>
        <v>0</v>
      </c>
      <c r="G3581" s="3">
        <f t="shared" ca="1" si="777"/>
        <v>1829</v>
      </c>
      <c r="H3581" s="3">
        <f t="shared" ca="1" si="778"/>
        <v>1743</v>
      </c>
      <c r="I3581" s="3">
        <f t="shared" ca="1" si="779"/>
        <v>1791</v>
      </c>
      <c r="J3581" s="3">
        <f t="shared" ca="1" si="780"/>
        <v>1781</v>
      </c>
      <c r="K3581" s="4">
        <f t="shared" ca="1" si="772"/>
        <v>6.2045376978484548</v>
      </c>
      <c r="L3581" s="4">
        <f t="shared" ca="1" si="773"/>
        <v>47.417226123579958</v>
      </c>
      <c r="M3581" s="4" t="str">
        <f ca="1">IF($B3581&gt;$I$4,"",VLOOKUP($B3581,G$10:$K$6000,5,FALSE))</f>
        <v/>
      </c>
      <c r="N3581" s="4" t="str">
        <f ca="1">IF($B3581&gt;$I$4,"",VLOOKUP($B3581,H$10:$K$6000,4,FALSE))</f>
        <v/>
      </c>
      <c r="O3581" s="4" t="str">
        <f ca="1">IF($B3581&gt;$I$4,"",VLOOKUP($B3581,I$10:$L$6000,4,FALSE))</f>
        <v/>
      </c>
      <c r="P3581" s="4" t="str">
        <f ca="1">IF($B3581&gt;$I$4,"",VLOOKUP($B3581,J$10:$L$6000,3,FALSE))</f>
        <v/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8"/>
      <c r="AD3581" s="8"/>
    </row>
    <row r="3582" spans="2:30" x14ac:dyDescent="0.25">
      <c r="B3582" s="3">
        <f t="shared" si="774"/>
        <v>3573</v>
      </c>
      <c r="C3582" s="3">
        <f t="shared" ca="1" si="770"/>
        <v>0</v>
      </c>
      <c r="D3582" s="3">
        <f t="shared" ca="1" si="775"/>
        <v>1</v>
      </c>
      <c r="E3582" s="3">
        <f t="shared" ca="1" si="771"/>
        <v>0</v>
      </c>
      <c r="F3582" s="3">
        <f t="shared" ca="1" si="776"/>
        <v>1</v>
      </c>
      <c r="G3582" s="3">
        <f t="shared" ca="1" si="777"/>
        <v>1829</v>
      </c>
      <c r="H3582" s="3">
        <f t="shared" ca="1" si="778"/>
        <v>1744</v>
      </c>
      <c r="I3582" s="3">
        <f t="shared" ca="1" si="779"/>
        <v>1791</v>
      </c>
      <c r="J3582" s="3">
        <f t="shared" ca="1" si="780"/>
        <v>1782</v>
      </c>
      <c r="K3582" s="4">
        <f t="shared" ca="1" si="772"/>
        <v>7.2349708964009052</v>
      </c>
      <c r="L3582" s="4">
        <f t="shared" ca="1" si="773"/>
        <v>49.430108233817997</v>
      </c>
      <c r="M3582" s="4" t="str">
        <f ca="1">IF($B3582&gt;$I$4,"",VLOOKUP($B3582,G$10:$K$6000,5,FALSE))</f>
        <v/>
      </c>
      <c r="N3582" s="4" t="str">
        <f ca="1">IF($B3582&gt;$I$4,"",VLOOKUP($B3582,H$10:$K$6000,4,FALSE))</f>
        <v/>
      </c>
      <c r="O3582" s="4" t="str">
        <f ca="1">IF($B3582&gt;$I$4,"",VLOOKUP($B3582,I$10:$L$6000,4,FALSE))</f>
        <v/>
      </c>
      <c r="P3582" s="4" t="str">
        <f ca="1">IF($B3582&gt;$I$4,"",VLOOKUP($B3582,J$10:$L$6000,3,FALSE))</f>
        <v/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8"/>
      <c r="AD3582" s="8"/>
    </row>
    <row r="3583" spans="2:30" x14ac:dyDescent="0.25">
      <c r="B3583" s="3">
        <f t="shared" si="774"/>
        <v>3574</v>
      </c>
      <c r="C3583" s="3">
        <f t="shared" ca="1" si="770"/>
        <v>1</v>
      </c>
      <c r="D3583" s="3">
        <f t="shared" ca="1" si="775"/>
        <v>0</v>
      </c>
      <c r="E3583" s="3">
        <f t="shared" ca="1" si="771"/>
        <v>0</v>
      </c>
      <c r="F3583" s="3">
        <f t="shared" ca="1" si="776"/>
        <v>1</v>
      </c>
      <c r="G3583" s="3">
        <f t="shared" ca="1" si="777"/>
        <v>1830</v>
      </c>
      <c r="H3583" s="3">
        <f t="shared" ca="1" si="778"/>
        <v>1744</v>
      </c>
      <c r="I3583" s="3">
        <f t="shared" ca="1" si="779"/>
        <v>1791</v>
      </c>
      <c r="J3583" s="3">
        <f t="shared" ca="1" si="780"/>
        <v>1783</v>
      </c>
      <c r="K3583" s="4">
        <f t="shared" ca="1" si="772"/>
        <v>6.2298187871292408</v>
      </c>
      <c r="L3583" s="4">
        <f t="shared" ca="1" si="773"/>
        <v>48.631749345104524</v>
      </c>
      <c r="M3583" s="4" t="str">
        <f ca="1">IF($B3583&gt;$I$4,"",VLOOKUP($B3583,G$10:$K$6000,5,FALSE))</f>
        <v/>
      </c>
      <c r="N3583" s="4" t="str">
        <f ca="1">IF($B3583&gt;$I$4,"",VLOOKUP($B3583,H$10:$K$6000,4,FALSE))</f>
        <v/>
      </c>
      <c r="O3583" s="4" t="str">
        <f ca="1">IF($B3583&gt;$I$4,"",VLOOKUP($B3583,I$10:$L$6000,4,FALSE))</f>
        <v/>
      </c>
      <c r="P3583" s="4" t="str">
        <f ca="1">IF($B3583&gt;$I$4,"",VLOOKUP($B3583,J$10:$L$6000,3,FALSE))</f>
        <v/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8"/>
      <c r="AD3583" s="8"/>
    </row>
    <row r="3584" spans="2:30" x14ac:dyDescent="0.25">
      <c r="B3584" s="3">
        <f t="shared" si="774"/>
        <v>3575</v>
      </c>
      <c r="C3584" s="3">
        <f t="shared" ca="1" si="770"/>
        <v>0</v>
      </c>
      <c r="D3584" s="3">
        <f t="shared" ca="1" si="775"/>
        <v>1</v>
      </c>
      <c r="E3584" s="3">
        <f t="shared" ca="1" si="771"/>
        <v>1</v>
      </c>
      <c r="F3584" s="3">
        <f t="shared" ca="1" si="776"/>
        <v>0</v>
      </c>
      <c r="G3584" s="3">
        <f t="shared" ca="1" si="777"/>
        <v>1830</v>
      </c>
      <c r="H3584" s="3">
        <f t="shared" ca="1" si="778"/>
        <v>1745</v>
      </c>
      <c r="I3584" s="3">
        <f t="shared" ca="1" si="779"/>
        <v>1792</v>
      </c>
      <c r="J3584" s="3">
        <f t="shared" ca="1" si="780"/>
        <v>1783</v>
      </c>
      <c r="K3584" s="4">
        <f t="shared" ca="1" si="772"/>
        <v>7.5521591729968556</v>
      </c>
      <c r="L3584" s="4">
        <f t="shared" ca="1" si="773"/>
        <v>47.053175375869579</v>
      </c>
      <c r="M3584" s="4" t="str">
        <f ca="1">IF($B3584&gt;$I$4,"",VLOOKUP($B3584,G$10:$K$6000,5,FALSE))</f>
        <v/>
      </c>
      <c r="N3584" s="4" t="str">
        <f ca="1">IF($B3584&gt;$I$4,"",VLOOKUP($B3584,H$10:$K$6000,4,FALSE))</f>
        <v/>
      </c>
      <c r="O3584" s="4" t="str">
        <f ca="1">IF($B3584&gt;$I$4,"",VLOOKUP($B3584,I$10:$L$6000,4,FALSE))</f>
        <v/>
      </c>
      <c r="P3584" s="4" t="str">
        <f ca="1">IF($B3584&gt;$I$4,"",VLOOKUP($B3584,J$10:$L$6000,3,FALSE))</f>
        <v/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8"/>
      <c r="AD3584" s="8"/>
    </row>
    <row r="3585" spans="2:30" x14ac:dyDescent="0.25">
      <c r="B3585" s="3">
        <f t="shared" si="774"/>
        <v>3576</v>
      </c>
      <c r="C3585" s="3">
        <f t="shared" ca="1" si="770"/>
        <v>0</v>
      </c>
      <c r="D3585" s="3">
        <f t="shared" ca="1" si="775"/>
        <v>1</v>
      </c>
      <c r="E3585" s="3">
        <f t="shared" ca="1" si="771"/>
        <v>1</v>
      </c>
      <c r="F3585" s="3">
        <f t="shared" ca="1" si="776"/>
        <v>0</v>
      </c>
      <c r="G3585" s="3">
        <f t="shared" ca="1" si="777"/>
        <v>1830</v>
      </c>
      <c r="H3585" s="3">
        <f t="shared" ca="1" si="778"/>
        <v>1746</v>
      </c>
      <c r="I3585" s="3">
        <f t="shared" ca="1" si="779"/>
        <v>1793</v>
      </c>
      <c r="J3585" s="3">
        <f t="shared" ca="1" si="780"/>
        <v>1783</v>
      </c>
      <c r="K3585" s="4">
        <f t="shared" ca="1" si="772"/>
        <v>7.5504020049327725</v>
      </c>
      <c r="L3585" s="4">
        <f t="shared" ca="1" si="773"/>
        <v>47.118962551384186</v>
      </c>
      <c r="M3585" s="4" t="str">
        <f ca="1">IF($B3585&gt;$I$4,"",VLOOKUP($B3585,G$10:$K$6000,5,FALSE))</f>
        <v/>
      </c>
      <c r="N3585" s="4" t="str">
        <f ca="1">IF($B3585&gt;$I$4,"",VLOOKUP($B3585,H$10:$K$6000,4,FALSE))</f>
        <v/>
      </c>
      <c r="O3585" s="4" t="str">
        <f ca="1">IF($B3585&gt;$I$4,"",VLOOKUP($B3585,I$10:$L$6000,4,FALSE))</f>
        <v/>
      </c>
      <c r="P3585" s="4" t="str">
        <f ca="1">IF($B3585&gt;$I$4,"",VLOOKUP($B3585,J$10:$L$6000,3,FALSE))</f>
        <v/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8"/>
      <c r="AD3585" s="8"/>
    </row>
    <row r="3586" spans="2:30" x14ac:dyDescent="0.25">
      <c r="B3586" s="3">
        <f t="shared" si="774"/>
        <v>3577</v>
      </c>
      <c r="C3586" s="3">
        <f t="shared" ca="1" si="770"/>
        <v>0</v>
      </c>
      <c r="D3586" s="3">
        <f t="shared" ca="1" si="775"/>
        <v>1</v>
      </c>
      <c r="E3586" s="3">
        <f t="shared" ca="1" si="771"/>
        <v>1</v>
      </c>
      <c r="F3586" s="3">
        <f t="shared" ca="1" si="776"/>
        <v>0</v>
      </c>
      <c r="G3586" s="3">
        <f t="shared" ca="1" si="777"/>
        <v>1830</v>
      </c>
      <c r="H3586" s="3">
        <f t="shared" ca="1" si="778"/>
        <v>1747</v>
      </c>
      <c r="I3586" s="3">
        <f t="shared" ca="1" si="779"/>
        <v>1794</v>
      </c>
      <c r="J3586" s="3">
        <f t="shared" ca="1" si="780"/>
        <v>1783</v>
      </c>
      <c r="K3586" s="4">
        <f t="shared" ca="1" si="772"/>
        <v>7.0208303478099809</v>
      </c>
      <c r="L3586" s="4">
        <f t="shared" ca="1" si="773"/>
        <v>47.059708101806557</v>
      </c>
      <c r="M3586" s="4" t="str">
        <f ca="1">IF($B3586&gt;$I$4,"",VLOOKUP($B3586,G$10:$K$6000,5,FALSE))</f>
        <v/>
      </c>
      <c r="N3586" s="4" t="str">
        <f ca="1">IF($B3586&gt;$I$4,"",VLOOKUP($B3586,H$10:$K$6000,4,FALSE))</f>
        <v/>
      </c>
      <c r="O3586" s="4" t="str">
        <f ca="1">IF($B3586&gt;$I$4,"",VLOOKUP($B3586,I$10:$L$6000,4,FALSE))</f>
        <v/>
      </c>
      <c r="P3586" s="4" t="str">
        <f ca="1">IF($B3586&gt;$I$4,"",VLOOKUP($B3586,J$10:$L$6000,3,FALSE))</f>
        <v/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8"/>
      <c r="AD3586" s="8"/>
    </row>
    <row r="3587" spans="2:30" x14ac:dyDescent="0.25">
      <c r="B3587" s="3">
        <f t="shared" si="774"/>
        <v>3578</v>
      </c>
      <c r="C3587" s="3">
        <f t="shared" ca="1" si="770"/>
        <v>1</v>
      </c>
      <c r="D3587" s="3">
        <f t="shared" ca="1" si="775"/>
        <v>0</v>
      </c>
      <c r="E3587" s="3">
        <f t="shared" ca="1" si="771"/>
        <v>1</v>
      </c>
      <c r="F3587" s="3">
        <f t="shared" ca="1" si="776"/>
        <v>0</v>
      </c>
      <c r="G3587" s="3">
        <f t="shared" ca="1" si="777"/>
        <v>1831</v>
      </c>
      <c r="H3587" s="3">
        <f t="shared" ca="1" si="778"/>
        <v>1747</v>
      </c>
      <c r="I3587" s="3">
        <f t="shared" ca="1" si="779"/>
        <v>1795</v>
      </c>
      <c r="J3587" s="3">
        <f t="shared" ca="1" si="780"/>
        <v>1783</v>
      </c>
      <c r="K3587" s="4">
        <f t="shared" ca="1" si="772"/>
        <v>5.9926696490684899</v>
      </c>
      <c r="L3587" s="4">
        <f t="shared" ca="1" si="773"/>
        <v>47.456922445559876</v>
      </c>
      <c r="M3587" s="4" t="str">
        <f ca="1">IF($B3587&gt;$I$4,"",VLOOKUP($B3587,G$10:$K$6000,5,FALSE))</f>
        <v/>
      </c>
      <c r="N3587" s="4" t="str">
        <f ca="1">IF($B3587&gt;$I$4,"",VLOOKUP($B3587,H$10:$K$6000,4,FALSE))</f>
        <v/>
      </c>
      <c r="O3587" s="4" t="str">
        <f ca="1">IF($B3587&gt;$I$4,"",VLOOKUP($B3587,I$10:$L$6000,4,FALSE))</f>
        <v/>
      </c>
      <c r="P3587" s="4" t="str">
        <f ca="1">IF($B3587&gt;$I$4,"",VLOOKUP($B3587,J$10:$L$6000,3,FALSE))</f>
        <v/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8"/>
      <c r="AD3587" s="8"/>
    </row>
    <row r="3588" spans="2:30" x14ac:dyDescent="0.25">
      <c r="B3588" s="3">
        <f t="shared" si="774"/>
        <v>3579</v>
      </c>
      <c r="C3588" s="3">
        <f t="shared" ca="1" si="770"/>
        <v>0</v>
      </c>
      <c r="D3588" s="3">
        <f t="shared" ca="1" si="775"/>
        <v>1</v>
      </c>
      <c r="E3588" s="3">
        <f t="shared" ca="1" si="771"/>
        <v>1</v>
      </c>
      <c r="F3588" s="3">
        <f t="shared" ca="1" si="776"/>
        <v>0</v>
      </c>
      <c r="G3588" s="3">
        <f t="shared" ca="1" si="777"/>
        <v>1831</v>
      </c>
      <c r="H3588" s="3">
        <f t="shared" ca="1" si="778"/>
        <v>1748</v>
      </c>
      <c r="I3588" s="3">
        <f t="shared" ca="1" si="779"/>
        <v>1796</v>
      </c>
      <c r="J3588" s="3">
        <f t="shared" ca="1" si="780"/>
        <v>1783</v>
      </c>
      <c r="K3588" s="4">
        <f t="shared" ca="1" si="772"/>
        <v>6.9245538290853856</v>
      </c>
      <c r="L3588" s="4">
        <f t="shared" ca="1" si="773"/>
        <v>47.508247634984308</v>
      </c>
      <c r="M3588" s="4" t="str">
        <f ca="1">IF($B3588&gt;$I$4,"",VLOOKUP($B3588,G$10:$K$6000,5,FALSE))</f>
        <v/>
      </c>
      <c r="N3588" s="4" t="str">
        <f ca="1">IF($B3588&gt;$I$4,"",VLOOKUP($B3588,H$10:$K$6000,4,FALSE))</f>
        <v/>
      </c>
      <c r="O3588" s="4" t="str">
        <f ca="1">IF($B3588&gt;$I$4,"",VLOOKUP($B3588,I$10:$L$6000,4,FALSE))</f>
        <v/>
      </c>
      <c r="P3588" s="4" t="str">
        <f ca="1">IF($B3588&gt;$I$4,"",VLOOKUP($B3588,J$10:$L$6000,3,FALSE))</f>
        <v/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8"/>
      <c r="AD3588" s="8"/>
    </row>
    <row r="3589" spans="2:30" x14ac:dyDescent="0.25">
      <c r="B3589" s="3">
        <f t="shared" si="774"/>
        <v>3580</v>
      </c>
      <c r="C3589" s="3">
        <f t="shared" ca="1" si="770"/>
        <v>0</v>
      </c>
      <c r="D3589" s="3">
        <f t="shared" ca="1" si="775"/>
        <v>1</v>
      </c>
      <c r="E3589" s="3">
        <f t="shared" ca="1" si="771"/>
        <v>1</v>
      </c>
      <c r="F3589" s="3">
        <f t="shared" ca="1" si="776"/>
        <v>0</v>
      </c>
      <c r="G3589" s="3">
        <f t="shared" ca="1" si="777"/>
        <v>1831</v>
      </c>
      <c r="H3589" s="3">
        <f t="shared" ca="1" si="778"/>
        <v>1749</v>
      </c>
      <c r="I3589" s="3">
        <f t="shared" ca="1" si="779"/>
        <v>1797</v>
      </c>
      <c r="J3589" s="3">
        <f t="shared" ca="1" si="780"/>
        <v>1783</v>
      </c>
      <c r="K3589" s="4">
        <f t="shared" ca="1" si="772"/>
        <v>7.8359162536490512</v>
      </c>
      <c r="L3589" s="4">
        <f t="shared" ca="1" si="773"/>
        <v>45.633404737274155</v>
      </c>
      <c r="M3589" s="4" t="str">
        <f ca="1">IF($B3589&gt;$I$4,"",VLOOKUP($B3589,G$10:$K$6000,5,FALSE))</f>
        <v/>
      </c>
      <c r="N3589" s="4" t="str">
        <f ca="1">IF($B3589&gt;$I$4,"",VLOOKUP($B3589,H$10:$K$6000,4,FALSE))</f>
        <v/>
      </c>
      <c r="O3589" s="4" t="str">
        <f ca="1">IF($B3589&gt;$I$4,"",VLOOKUP($B3589,I$10:$L$6000,4,FALSE))</f>
        <v/>
      </c>
      <c r="P3589" s="4" t="str">
        <f ca="1">IF($B3589&gt;$I$4,"",VLOOKUP($B3589,J$10:$L$6000,3,FALSE))</f>
        <v/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8"/>
      <c r="AD3589" s="8"/>
    </row>
    <row r="3590" spans="2:30" x14ac:dyDescent="0.25">
      <c r="B3590" s="3">
        <f t="shared" si="774"/>
        <v>3581</v>
      </c>
      <c r="C3590" s="3">
        <f t="shared" ca="1" si="770"/>
        <v>0</v>
      </c>
      <c r="D3590" s="3">
        <f t="shared" ca="1" si="775"/>
        <v>1</v>
      </c>
      <c r="E3590" s="3">
        <f t="shared" ca="1" si="771"/>
        <v>0</v>
      </c>
      <c r="F3590" s="3">
        <f t="shared" ca="1" si="776"/>
        <v>1</v>
      </c>
      <c r="G3590" s="3">
        <f t="shared" ca="1" si="777"/>
        <v>1831</v>
      </c>
      <c r="H3590" s="3">
        <f t="shared" ca="1" si="778"/>
        <v>1750</v>
      </c>
      <c r="I3590" s="3">
        <f t="shared" ca="1" si="779"/>
        <v>1797</v>
      </c>
      <c r="J3590" s="3">
        <f t="shared" ca="1" si="780"/>
        <v>1784</v>
      </c>
      <c r="K3590" s="4">
        <f t="shared" ca="1" si="772"/>
        <v>7.7308099552443386</v>
      </c>
      <c r="L3590" s="4">
        <f t="shared" ca="1" si="773"/>
        <v>48.635906775149593</v>
      </c>
      <c r="M3590" s="4" t="str">
        <f ca="1">IF($B3590&gt;$I$4,"",VLOOKUP($B3590,G$10:$K$6000,5,FALSE))</f>
        <v/>
      </c>
      <c r="N3590" s="4" t="str">
        <f ca="1">IF($B3590&gt;$I$4,"",VLOOKUP($B3590,H$10:$K$6000,4,FALSE))</f>
        <v/>
      </c>
      <c r="O3590" s="4" t="str">
        <f ca="1">IF($B3590&gt;$I$4,"",VLOOKUP($B3590,I$10:$L$6000,4,FALSE))</f>
        <v/>
      </c>
      <c r="P3590" s="4" t="str">
        <f ca="1">IF($B3590&gt;$I$4,"",VLOOKUP($B3590,J$10:$L$6000,3,FALSE))</f>
        <v/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8"/>
      <c r="AD3590" s="8"/>
    </row>
    <row r="3591" spans="2:30" x14ac:dyDescent="0.25">
      <c r="B3591" s="3">
        <f t="shared" si="774"/>
        <v>3582</v>
      </c>
      <c r="C3591" s="3">
        <f t="shared" ca="1" si="770"/>
        <v>1</v>
      </c>
      <c r="D3591" s="3">
        <f t="shared" ca="1" si="775"/>
        <v>0</v>
      </c>
      <c r="E3591" s="3">
        <f t="shared" ca="1" si="771"/>
        <v>0</v>
      </c>
      <c r="F3591" s="3">
        <f t="shared" ca="1" si="776"/>
        <v>1</v>
      </c>
      <c r="G3591" s="3">
        <f t="shared" ca="1" si="777"/>
        <v>1832</v>
      </c>
      <c r="H3591" s="3">
        <f t="shared" ca="1" si="778"/>
        <v>1750</v>
      </c>
      <c r="I3591" s="3">
        <f t="shared" ca="1" si="779"/>
        <v>1797</v>
      </c>
      <c r="J3591" s="3">
        <f t="shared" ca="1" si="780"/>
        <v>1785</v>
      </c>
      <c r="K3591" s="4">
        <f t="shared" ca="1" si="772"/>
        <v>6.1992304218254883</v>
      </c>
      <c r="L3591" s="4">
        <f t="shared" ca="1" si="773"/>
        <v>47.581163434397801</v>
      </c>
      <c r="M3591" s="4" t="str">
        <f ca="1">IF($B3591&gt;$I$4,"",VLOOKUP($B3591,G$10:$K$6000,5,FALSE))</f>
        <v/>
      </c>
      <c r="N3591" s="4" t="str">
        <f ca="1">IF($B3591&gt;$I$4,"",VLOOKUP($B3591,H$10:$K$6000,4,FALSE))</f>
        <v/>
      </c>
      <c r="O3591" s="4" t="str">
        <f ca="1">IF($B3591&gt;$I$4,"",VLOOKUP($B3591,I$10:$L$6000,4,FALSE))</f>
        <v/>
      </c>
      <c r="P3591" s="4" t="str">
        <f ca="1">IF($B3591&gt;$I$4,"",VLOOKUP($B3591,J$10:$L$6000,3,FALSE))</f>
        <v/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8"/>
      <c r="AD3591" s="8"/>
    </row>
    <row r="3592" spans="2:30" x14ac:dyDescent="0.25">
      <c r="B3592" s="3">
        <f t="shared" si="774"/>
        <v>3583</v>
      </c>
      <c r="C3592" s="3">
        <f t="shared" ca="1" si="770"/>
        <v>1</v>
      </c>
      <c r="D3592" s="3">
        <f t="shared" ca="1" si="775"/>
        <v>0</v>
      </c>
      <c r="E3592" s="3">
        <f t="shared" ca="1" si="771"/>
        <v>1</v>
      </c>
      <c r="F3592" s="3">
        <f t="shared" ca="1" si="776"/>
        <v>0</v>
      </c>
      <c r="G3592" s="3">
        <f t="shared" ca="1" si="777"/>
        <v>1833</v>
      </c>
      <c r="H3592" s="3">
        <f t="shared" ca="1" si="778"/>
        <v>1750</v>
      </c>
      <c r="I3592" s="3">
        <f t="shared" ca="1" si="779"/>
        <v>1798</v>
      </c>
      <c r="J3592" s="3">
        <f t="shared" ca="1" si="780"/>
        <v>1785</v>
      </c>
      <c r="K3592" s="4">
        <f t="shared" ca="1" si="772"/>
        <v>6.7147983818432779</v>
      </c>
      <c r="L3592" s="4">
        <f t="shared" ca="1" si="773"/>
        <v>46.129186592797218</v>
      </c>
      <c r="M3592" s="4" t="str">
        <f ca="1">IF($B3592&gt;$I$4,"",VLOOKUP($B3592,G$10:$K$6000,5,FALSE))</f>
        <v/>
      </c>
      <c r="N3592" s="4" t="str">
        <f ca="1">IF($B3592&gt;$I$4,"",VLOOKUP($B3592,H$10:$K$6000,4,FALSE))</f>
        <v/>
      </c>
      <c r="O3592" s="4" t="str">
        <f ca="1">IF($B3592&gt;$I$4,"",VLOOKUP($B3592,I$10:$L$6000,4,FALSE))</f>
        <v/>
      </c>
      <c r="P3592" s="4" t="str">
        <f ca="1">IF($B3592&gt;$I$4,"",VLOOKUP($B3592,J$10:$L$6000,3,FALSE))</f>
        <v/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8"/>
      <c r="AD3592" s="8"/>
    </row>
    <row r="3593" spans="2:30" x14ac:dyDescent="0.25">
      <c r="B3593" s="3">
        <f t="shared" si="774"/>
        <v>3584</v>
      </c>
      <c r="C3593" s="3">
        <f t="shared" ca="1" si="770"/>
        <v>0</v>
      </c>
      <c r="D3593" s="3">
        <f t="shared" ca="1" si="775"/>
        <v>1</v>
      </c>
      <c r="E3593" s="3">
        <f t="shared" ca="1" si="771"/>
        <v>1</v>
      </c>
      <c r="F3593" s="3">
        <f t="shared" ca="1" si="776"/>
        <v>0</v>
      </c>
      <c r="G3593" s="3">
        <f t="shared" ca="1" si="777"/>
        <v>1833</v>
      </c>
      <c r="H3593" s="3">
        <f t="shared" ca="1" si="778"/>
        <v>1751</v>
      </c>
      <c r="I3593" s="3">
        <f t="shared" ca="1" si="779"/>
        <v>1799</v>
      </c>
      <c r="J3593" s="3">
        <f t="shared" ca="1" si="780"/>
        <v>1785</v>
      </c>
      <c r="K3593" s="4">
        <f t="shared" ca="1" si="772"/>
        <v>6.948344178839962</v>
      </c>
      <c r="L3593" s="4">
        <f t="shared" ca="1" si="773"/>
        <v>46.471284176005078</v>
      </c>
      <c r="M3593" s="4" t="str">
        <f ca="1">IF($B3593&gt;$I$4,"",VLOOKUP($B3593,G$10:$K$6000,5,FALSE))</f>
        <v/>
      </c>
      <c r="N3593" s="4" t="str">
        <f ca="1">IF($B3593&gt;$I$4,"",VLOOKUP($B3593,H$10:$K$6000,4,FALSE))</f>
        <v/>
      </c>
      <c r="O3593" s="4" t="str">
        <f ca="1">IF($B3593&gt;$I$4,"",VLOOKUP($B3593,I$10:$L$6000,4,FALSE))</f>
        <v/>
      </c>
      <c r="P3593" s="4" t="str">
        <f ca="1">IF($B3593&gt;$I$4,"",VLOOKUP($B3593,J$10:$L$6000,3,FALSE))</f>
        <v/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8"/>
      <c r="AD3593" s="8"/>
    </row>
    <row r="3594" spans="2:30" x14ac:dyDescent="0.25">
      <c r="B3594" s="3">
        <f t="shared" si="774"/>
        <v>3585</v>
      </c>
      <c r="C3594" s="3">
        <f t="shared" ref="C3594:C3657" ca="1" si="781">IF(K3594&lt;$N$4,1,0)</f>
        <v>1</v>
      </c>
      <c r="D3594" s="3">
        <f t="shared" ca="1" si="775"/>
        <v>0</v>
      </c>
      <c r="E3594" s="3">
        <f t="shared" ref="E3594:E3657" ca="1" si="782">IF(L3594&lt;$O$4,1,0)</f>
        <v>0</v>
      </c>
      <c r="F3594" s="3">
        <f t="shared" ca="1" si="776"/>
        <v>1</v>
      </c>
      <c r="G3594" s="3">
        <f t="shared" ca="1" si="777"/>
        <v>1834</v>
      </c>
      <c r="H3594" s="3">
        <f t="shared" ca="1" si="778"/>
        <v>1751</v>
      </c>
      <c r="I3594" s="3">
        <f t="shared" ca="1" si="779"/>
        <v>1799</v>
      </c>
      <c r="J3594" s="3">
        <f t="shared" ca="1" si="780"/>
        <v>1786</v>
      </c>
      <c r="K3594" s="4">
        <f t="shared" ref="K3594:K3657" ca="1" si="783">NORMINV(RAND(),$N$4,$N$5)</f>
        <v>6.7847997082405795</v>
      </c>
      <c r="L3594" s="4">
        <f t="shared" ref="L3594:L3657" ca="1" si="784">NORMINV(RAND(),$O$4,$O$5)</f>
        <v>47.579112108060791</v>
      </c>
      <c r="M3594" s="4" t="str">
        <f ca="1">IF($B3594&gt;$I$4,"",VLOOKUP($B3594,G$10:$K$6000,5,FALSE))</f>
        <v/>
      </c>
      <c r="N3594" s="4" t="str">
        <f ca="1">IF($B3594&gt;$I$4,"",VLOOKUP($B3594,H$10:$K$6000,4,FALSE))</f>
        <v/>
      </c>
      <c r="O3594" s="4" t="str">
        <f ca="1">IF($B3594&gt;$I$4,"",VLOOKUP($B3594,I$10:$L$6000,4,FALSE))</f>
        <v/>
      </c>
      <c r="P3594" s="4" t="str">
        <f ca="1">IF($B3594&gt;$I$4,"",VLOOKUP($B3594,J$10:$L$6000,3,FALSE))</f>
        <v/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8"/>
      <c r="AD3594" s="8"/>
    </row>
    <row r="3595" spans="2:30" x14ac:dyDescent="0.25">
      <c r="B3595" s="3">
        <f t="shared" si="774"/>
        <v>3586</v>
      </c>
      <c r="C3595" s="3">
        <f t="shared" ca="1" si="781"/>
        <v>0</v>
      </c>
      <c r="D3595" s="3">
        <f t="shared" ca="1" si="775"/>
        <v>1</v>
      </c>
      <c r="E3595" s="3">
        <f t="shared" ca="1" si="782"/>
        <v>0</v>
      </c>
      <c r="F3595" s="3">
        <f t="shared" ca="1" si="776"/>
        <v>1</v>
      </c>
      <c r="G3595" s="3">
        <f t="shared" ca="1" si="777"/>
        <v>1834</v>
      </c>
      <c r="H3595" s="3">
        <f t="shared" ca="1" si="778"/>
        <v>1752</v>
      </c>
      <c r="I3595" s="3">
        <f t="shared" ca="1" si="779"/>
        <v>1799</v>
      </c>
      <c r="J3595" s="3">
        <f t="shared" ca="1" si="780"/>
        <v>1787</v>
      </c>
      <c r="K3595" s="4">
        <f t="shared" ca="1" si="783"/>
        <v>7.2326805435406021</v>
      </c>
      <c r="L3595" s="4">
        <f t="shared" ca="1" si="784"/>
        <v>47.830774238498805</v>
      </c>
      <c r="M3595" s="4" t="str">
        <f ca="1">IF($B3595&gt;$I$4,"",VLOOKUP($B3595,G$10:$K$6000,5,FALSE))</f>
        <v/>
      </c>
      <c r="N3595" s="4" t="str">
        <f ca="1">IF($B3595&gt;$I$4,"",VLOOKUP($B3595,H$10:$K$6000,4,FALSE))</f>
        <v/>
      </c>
      <c r="O3595" s="4" t="str">
        <f ca="1">IF($B3595&gt;$I$4,"",VLOOKUP($B3595,I$10:$L$6000,4,FALSE))</f>
        <v/>
      </c>
      <c r="P3595" s="4" t="str">
        <f ca="1">IF($B3595&gt;$I$4,"",VLOOKUP($B3595,J$10:$L$6000,3,FALSE))</f>
        <v/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8"/>
      <c r="AD3595" s="8"/>
    </row>
    <row r="3596" spans="2:30" x14ac:dyDescent="0.25">
      <c r="B3596" s="3">
        <f t="shared" ref="B3596:B3659" si="785">B3595+1</f>
        <v>3587</v>
      </c>
      <c r="C3596" s="3">
        <f t="shared" ca="1" si="781"/>
        <v>0</v>
      </c>
      <c r="D3596" s="3">
        <f t="shared" ca="1" si="775"/>
        <v>1</v>
      </c>
      <c r="E3596" s="3">
        <f t="shared" ca="1" si="782"/>
        <v>1</v>
      </c>
      <c r="F3596" s="3">
        <f t="shared" ca="1" si="776"/>
        <v>0</v>
      </c>
      <c r="G3596" s="3">
        <f t="shared" ca="1" si="777"/>
        <v>1834</v>
      </c>
      <c r="H3596" s="3">
        <f t="shared" ca="1" si="778"/>
        <v>1753</v>
      </c>
      <c r="I3596" s="3">
        <f t="shared" ca="1" si="779"/>
        <v>1800</v>
      </c>
      <c r="J3596" s="3">
        <f t="shared" ca="1" si="780"/>
        <v>1787</v>
      </c>
      <c r="K3596" s="4">
        <f t="shared" ca="1" si="783"/>
        <v>7.4448884387564078</v>
      </c>
      <c r="L3596" s="4">
        <f t="shared" ca="1" si="784"/>
        <v>44.410831676755954</v>
      </c>
      <c r="M3596" s="4" t="str">
        <f ca="1">IF($B3596&gt;$I$4,"",VLOOKUP($B3596,G$10:$K$6000,5,FALSE))</f>
        <v/>
      </c>
      <c r="N3596" s="4" t="str">
        <f ca="1">IF($B3596&gt;$I$4,"",VLOOKUP($B3596,H$10:$K$6000,4,FALSE))</f>
        <v/>
      </c>
      <c r="O3596" s="4" t="str">
        <f ca="1">IF($B3596&gt;$I$4,"",VLOOKUP($B3596,I$10:$L$6000,4,FALSE))</f>
        <v/>
      </c>
      <c r="P3596" s="4" t="str">
        <f ca="1">IF($B3596&gt;$I$4,"",VLOOKUP($B3596,J$10:$L$6000,3,FALSE))</f>
        <v/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8"/>
      <c r="AD3596" s="8"/>
    </row>
    <row r="3597" spans="2:30" x14ac:dyDescent="0.25">
      <c r="B3597" s="3">
        <f t="shared" si="785"/>
        <v>3588</v>
      </c>
      <c r="C3597" s="3">
        <f t="shared" ca="1" si="781"/>
        <v>0</v>
      </c>
      <c r="D3597" s="3">
        <f t="shared" ca="1" si="775"/>
        <v>1</v>
      </c>
      <c r="E3597" s="3">
        <f t="shared" ca="1" si="782"/>
        <v>0</v>
      </c>
      <c r="F3597" s="3">
        <f t="shared" ca="1" si="776"/>
        <v>1</v>
      </c>
      <c r="G3597" s="3">
        <f t="shared" ca="1" si="777"/>
        <v>1834</v>
      </c>
      <c r="H3597" s="3">
        <f t="shared" ca="1" si="778"/>
        <v>1754</v>
      </c>
      <c r="I3597" s="3">
        <f t="shared" ca="1" si="779"/>
        <v>1800</v>
      </c>
      <c r="J3597" s="3">
        <f t="shared" ca="1" si="780"/>
        <v>1788</v>
      </c>
      <c r="K3597" s="4">
        <f t="shared" ca="1" si="783"/>
        <v>7.2492669639651037</v>
      </c>
      <c r="L3597" s="4">
        <f t="shared" ca="1" si="784"/>
        <v>48.046128257787544</v>
      </c>
      <c r="M3597" s="4" t="str">
        <f ca="1">IF($B3597&gt;$I$4,"",VLOOKUP($B3597,G$10:$K$6000,5,FALSE))</f>
        <v/>
      </c>
      <c r="N3597" s="4" t="str">
        <f ca="1">IF($B3597&gt;$I$4,"",VLOOKUP($B3597,H$10:$K$6000,4,FALSE))</f>
        <v/>
      </c>
      <c r="O3597" s="4" t="str">
        <f ca="1">IF($B3597&gt;$I$4,"",VLOOKUP($B3597,I$10:$L$6000,4,FALSE))</f>
        <v/>
      </c>
      <c r="P3597" s="4" t="str">
        <f ca="1">IF($B3597&gt;$I$4,"",VLOOKUP($B3597,J$10:$L$6000,3,FALSE))</f>
        <v/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8"/>
      <c r="AD3597" s="8"/>
    </row>
    <row r="3598" spans="2:30" x14ac:dyDescent="0.25">
      <c r="B3598" s="3">
        <f t="shared" si="785"/>
        <v>3589</v>
      </c>
      <c r="C3598" s="3">
        <f t="shared" ca="1" si="781"/>
        <v>1</v>
      </c>
      <c r="D3598" s="3">
        <f t="shared" ca="1" si="775"/>
        <v>0</v>
      </c>
      <c r="E3598" s="3">
        <f t="shared" ca="1" si="782"/>
        <v>0</v>
      </c>
      <c r="F3598" s="3">
        <f t="shared" ca="1" si="776"/>
        <v>1</v>
      </c>
      <c r="G3598" s="3">
        <f t="shared" ca="1" si="777"/>
        <v>1835</v>
      </c>
      <c r="H3598" s="3">
        <f t="shared" ca="1" si="778"/>
        <v>1754</v>
      </c>
      <c r="I3598" s="3">
        <f t="shared" ca="1" si="779"/>
        <v>1800</v>
      </c>
      <c r="J3598" s="3">
        <f t="shared" ca="1" si="780"/>
        <v>1789</v>
      </c>
      <c r="K3598" s="4">
        <f t="shared" ca="1" si="783"/>
        <v>5.8318462928883568</v>
      </c>
      <c r="L3598" s="4">
        <f t="shared" ca="1" si="784"/>
        <v>48.446007942782416</v>
      </c>
      <c r="M3598" s="4" t="str">
        <f ca="1">IF($B3598&gt;$I$4,"",VLOOKUP($B3598,G$10:$K$6000,5,FALSE))</f>
        <v/>
      </c>
      <c r="N3598" s="4" t="str">
        <f ca="1">IF($B3598&gt;$I$4,"",VLOOKUP($B3598,H$10:$K$6000,4,FALSE))</f>
        <v/>
      </c>
      <c r="O3598" s="4" t="str">
        <f ca="1">IF($B3598&gt;$I$4,"",VLOOKUP($B3598,I$10:$L$6000,4,FALSE))</f>
        <v/>
      </c>
      <c r="P3598" s="4" t="str">
        <f ca="1">IF($B3598&gt;$I$4,"",VLOOKUP($B3598,J$10:$L$6000,3,FALSE))</f>
        <v/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8"/>
      <c r="AD3598" s="8"/>
    </row>
    <row r="3599" spans="2:30" x14ac:dyDescent="0.25">
      <c r="B3599" s="3">
        <f t="shared" si="785"/>
        <v>3590</v>
      </c>
      <c r="C3599" s="3">
        <f t="shared" ca="1" si="781"/>
        <v>1</v>
      </c>
      <c r="D3599" s="3">
        <f t="shared" ca="1" si="775"/>
        <v>0</v>
      </c>
      <c r="E3599" s="3">
        <f t="shared" ca="1" si="782"/>
        <v>1</v>
      </c>
      <c r="F3599" s="3">
        <f t="shared" ca="1" si="776"/>
        <v>0</v>
      </c>
      <c r="G3599" s="3">
        <f t="shared" ca="1" si="777"/>
        <v>1836</v>
      </c>
      <c r="H3599" s="3">
        <f t="shared" ca="1" si="778"/>
        <v>1754</v>
      </c>
      <c r="I3599" s="3">
        <f t="shared" ca="1" si="779"/>
        <v>1801</v>
      </c>
      <c r="J3599" s="3">
        <f t="shared" ca="1" si="780"/>
        <v>1789</v>
      </c>
      <c r="K3599" s="4">
        <f t="shared" ca="1" si="783"/>
        <v>6.3575556449023427</v>
      </c>
      <c r="L3599" s="4">
        <f t="shared" ca="1" si="784"/>
        <v>46.764414708829214</v>
      </c>
      <c r="M3599" s="4" t="str">
        <f ca="1">IF($B3599&gt;$I$4,"",VLOOKUP($B3599,G$10:$K$6000,5,FALSE))</f>
        <v/>
      </c>
      <c r="N3599" s="4" t="str">
        <f ca="1">IF($B3599&gt;$I$4,"",VLOOKUP($B3599,H$10:$K$6000,4,FALSE))</f>
        <v/>
      </c>
      <c r="O3599" s="4" t="str">
        <f ca="1">IF($B3599&gt;$I$4,"",VLOOKUP($B3599,I$10:$L$6000,4,FALSE))</f>
        <v/>
      </c>
      <c r="P3599" s="4" t="str">
        <f ca="1">IF($B3599&gt;$I$4,"",VLOOKUP($B3599,J$10:$L$6000,3,FALSE))</f>
        <v/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8"/>
      <c r="AD3599" s="8"/>
    </row>
    <row r="3600" spans="2:30" x14ac:dyDescent="0.25">
      <c r="B3600" s="3">
        <f t="shared" si="785"/>
        <v>3591</v>
      </c>
      <c r="C3600" s="3">
        <f t="shared" ca="1" si="781"/>
        <v>0</v>
      </c>
      <c r="D3600" s="3">
        <f t="shared" ca="1" si="775"/>
        <v>1</v>
      </c>
      <c r="E3600" s="3">
        <f t="shared" ca="1" si="782"/>
        <v>0</v>
      </c>
      <c r="F3600" s="3">
        <f t="shared" ca="1" si="776"/>
        <v>1</v>
      </c>
      <c r="G3600" s="3">
        <f t="shared" ca="1" si="777"/>
        <v>1836</v>
      </c>
      <c r="H3600" s="3">
        <f t="shared" ca="1" si="778"/>
        <v>1755</v>
      </c>
      <c r="I3600" s="3">
        <f t="shared" ca="1" si="779"/>
        <v>1801</v>
      </c>
      <c r="J3600" s="3">
        <f t="shared" ca="1" si="780"/>
        <v>1790</v>
      </c>
      <c r="K3600" s="4">
        <f t="shared" ca="1" si="783"/>
        <v>7.267636539942794</v>
      </c>
      <c r="L3600" s="4">
        <f t="shared" ca="1" si="784"/>
        <v>48.829250590760338</v>
      </c>
      <c r="M3600" s="4" t="str">
        <f ca="1">IF($B3600&gt;$I$4,"",VLOOKUP($B3600,G$10:$K$6000,5,FALSE))</f>
        <v/>
      </c>
      <c r="N3600" s="4" t="str">
        <f ca="1">IF($B3600&gt;$I$4,"",VLOOKUP($B3600,H$10:$K$6000,4,FALSE))</f>
        <v/>
      </c>
      <c r="O3600" s="4" t="str">
        <f ca="1">IF($B3600&gt;$I$4,"",VLOOKUP($B3600,I$10:$L$6000,4,FALSE))</f>
        <v/>
      </c>
      <c r="P3600" s="4" t="str">
        <f ca="1">IF($B3600&gt;$I$4,"",VLOOKUP($B3600,J$10:$L$6000,3,FALSE))</f>
        <v/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8"/>
      <c r="AD3600" s="8"/>
    </row>
    <row r="3601" spans="2:30" x14ac:dyDescent="0.25">
      <c r="B3601" s="3">
        <f t="shared" si="785"/>
        <v>3592</v>
      </c>
      <c r="C3601" s="3">
        <f t="shared" ca="1" si="781"/>
        <v>1</v>
      </c>
      <c r="D3601" s="3">
        <f t="shared" ca="1" si="775"/>
        <v>0</v>
      </c>
      <c r="E3601" s="3">
        <f t="shared" ca="1" si="782"/>
        <v>0</v>
      </c>
      <c r="F3601" s="3">
        <f t="shared" ca="1" si="776"/>
        <v>1</v>
      </c>
      <c r="G3601" s="3">
        <f t="shared" ca="1" si="777"/>
        <v>1837</v>
      </c>
      <c r="H3601" s="3">
        <f t="shared" ca="1" si="778"/>
        <v>1755</v>
      </c>
      <c r="I3601" s="3">
        <f t="shared" ca="1" si="779"/>
        <v>1801</v>
      </c>
      <c r="J3601" s="3">
        <f t="shared" ca="1" si="780"/>
        <v>1791</v>
      </c>
      <c r="K3601" s="4">
        <f t="shared" ca="1" si="783"/>
        <v>6.1029560394596913</v>
      </c>
      <c r="L3601" s="4">
        <f t="shared" ca="1" si="784"/>
        <v>48.715720329196067</v>
      </c>
      <c r="M3601" s="4" t="str">
        <f ca="1">IF($B3601&gt;$I$4,"",VLOOKUP($B3601,G$10:$K$6000,5,FALSE))</f>
        <v/>
      </c>
      <c r="N3601" s="4" t="str">
        <f ca="1">IF($B3601&gt;$I$4,"",VLOOKUP($B3601,H$10:$K$6000,4,FALSE))</f>
        <v/>
      </c>
      <c r="O3601" s="4" t="str">
        <f ca="1">IF($B3601&gt;$I$4,"",VLOOKUP($B3601,I$10:$L$6000,4,FALSE))</f>
        <v/>
      </c>
      <c r="P3601" s="4" t="str">
        <f ca="1">IF($B3601&gt;$I$4,"",VLOOKUP($B3601,J$10:$L$6000,3,FALSE))</f>
        <v/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8"/>
      <c r="AD3601" s="8"/>
    </row>
    <row r="3602" spans="2:30" x14ac:dyDescent="0.25">
      <c r="B3602" s="3">
        <f t="shared" si="785"/>
        <v>3593</v>
      </c>
      <c r="C3602" s="3">
        <f t="shared" ca="1" si="781"/>
        <v>0</v>
      </c>
      <c r="D3602" s="3">
        <f t="shared" ca="1" si="775"/>
        <v>1</v>
      </c>
      <c r="E3602" s="3">
        <f t="shared" ca="1" si="782"/>
        <v>1</v>
      </c>
      <c r="F3602" s="3">
        <f t="shared" ca="1" si="776"/>
        <v>0</v>
      </c>
      <c r="G3602" s="3">
        <f t="shared" ca="1" si="777"/>
        <v>1837</v>
      </c>
      <c r="H3602" s="3">
        <f t="shared" ca="1" si="778"/>
        <v>1756</v>
      </c>
      <c r="I3602" s="3">
        <f t="shared" ca="1" si="779"/>
        <v>1802</v>
      </c>
      <c r="J3602" s="3">
        <f t="shared" ca="1" si="780"/>
        <v>1791</v>
      </c>
      <c r="K3602" s="4">
        <f t="shared" ca="1" si="783"/>
        <v>7.8462979821934251</v>
      </c>
      <c r="L3602" s="4">
        <f t="shared" ca="1" si="784"/>
        <v>45.472413359211046</v>
      </c>
      <c r="M3602" s="4" t="str">
        <f ca="1">IF($B3602&gt;$I$4,"",VLOOKUP($B3602,G$10:$K$6000,5,FALSE))</f>
        <v/>
      </c>
      <c r="N3602" s="4" t="str">
        <f ca="1">IF($B3602&gt;$I$4,"",VLOOKUP($B3602,H$10:$K$6000,4,FALSE))</f>
        <v/>
      </c>
      <c r="O3602" s="4" t="str">
        <f ca="1">IF($B3602&gt;$I$4,"",VLOOKUP($B3602,I$10:$L$6000,4,FALSE))</f>
        <v/>
      </c>
      <c r="P3602" s="4" t="str">
        <f ca="1">IF($B3602&gt;$I$4,"",VLOOKUP($B3602,J$10:$L$6000,3,FALSE))</f>
        <v/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8"/>
      <c r="AD3602" s="8"/>
    </row>
    <row r="3603" spans="2:30" x14ac:dyDescent="0.25">
      <c r="B3603" s="3">
        <f t="shared" si="785"/>
        <v>3594</v>
      </c>
      <c r="C3603" s="3">
        <f t="shared" ca="1" si="781"/>
        <v>1</v>
      </c>
      <c r="D3603" s="3">
        <f t="shared" ca="1" si="775"/>
        <v>0</v>
      </c>
      <c r="E3603" s="3">
        <f t="shared" ca="1" si="782"/>
        <v>0</v>
      </c>
      <c r="F3603" s="3">
        <f t="shared" ca="1" si="776"/>
        <v>1</v>
      </c>
      <c r="G3603" s="3">
        <f t="shared" ca="1" si="777"/>
        <v>1838</v>
      </c>
      <c r="H3603" s="3">
        <f t="shared" ca="1" si="778"/>
        <v>1756</v>
      </c>
      <c r="I3603" s="3">
        <f t="shared" ca="1" si="779"/>
        <v>1802</v>
      </c>
      <c r="J3603" s="3">
        <f t="shared" ca="1" si="780"/>
        <v>1792</v>
      </c>
      <c r="K3603" s="4">
        <f t="shared" ca="1" si="783"/>
        <v>6.2082674141416287</v>
      </c>
      <c r="L3603" s="4">
        <f t="shared" ca="1" si="784"/>
        <v>49.105386282875209</v>
      </c>
      <c r="M3603" s="4" t="str">
        <f ca="1">IF($B3603&gt;$I$4,"",VLOOKUP($B3603,G$10:$K$6000,5,FALSE))</f>
        <v/>
      </c>
      <c r="N3603" s="4" t="str">
        <f ca="1">IF($B3603&gt;$I$4,"",VLOOKUP($B3603,H$10:$K$6000,4,FALSE))</f>
        <v/>
      </c>
      <c r="O3603" s="4" t="str">
        <f ca="1">IF($B3603&gt;$I$4,"",VLOOKUP($B3603,I$10:$L$6000,4,FALSE))</f>
        <v/>
      </c>
      <c r="P3603" s="4" t="str">
        <f ca="1">IF($B3603&gt;$I$4,"",VLOOKUP($B3603,J$10:$L$6000,3,FALSE))</f>
        <v/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8"/>
      <c r="AD3603" s="8"/>
    </row>
    <row r="3604" spans="2:30" x14ac:dyDescent="0.25">
      <c r="B3604" s="3">
        <f t="shared" si="785"/>
        <v>3595</v>
      </c>
      <c r="C3604" s="3">
        <f t="shared" ca="1" si="781"/>
        <v>1</v>
      </c>
      <c r="D3604" s="3">
        <f t="shared" ca="1" si="775"/>
        <v>0</v>
      </c>
      <c r="E3604" s="3">
        <f t="shared" ca="1" si="782"/>
        <v>1</v>
      </c>
      <c r="F3604" s="3">
        <f t="shared" ca="1" si="776"/>
        <v>0</v>
      </c>
      <c r="G3604" s="3">
        <f t="shared" ca="1" si="777"/>
        <v>1839</v>
      </c>
      <c r="H3604" s="3">
        <f t="shared" ca="1" si="778"/>
        <v>1756</v>
      </c>
      <c r="I3604" s="3">
        <f t="shared" ca="1" si="779"/>
        <v>1803</v>
      </c>
      <c r="J3604" s="3">
        <f t="shared" ca="1" si="780"/>
        <v>1792</v>
      </c>
      <c r="K3604" s="4">
        <f t="shared" ca="1" si="783"/>
        <v>6.4592024564170254</v>
      </c>
      <c r="L3604" s="4">
        <f t="shared" ca="1" si="784"/>
        <v>47.162601841125266</v>
      </c>
      <c r="M3604" s="4" t="str">
        <f ca="1">IF($B3604&gt;$I$4,"",VLOOKUP($B3604,G$10:$K$6000,5,FALSE))</f>
        <v/>
      </c>
      <c r="N3604" s="4" t="str">
        <f ca="1">IF($B3604&gt;$I$4,"",VLOOKUP($B3604,H$10:$K$6000,4,FALSE))</f>
        <v/>
      </c>
      <c r="O3604" s="4" t="str">
        <f ca="1">IF($B3604&gt;$I$4,"",VLOOKUP($B3604,I$10:$L$6000,4,FALSE))</f>
        <v/>
      </c>
      <c r="P3604" s="4" t="str">
        <f ca="1">IF($B3604&gt;$I$4,"",VLOOKUP($B3604,J$10:$L$6000,3,FALSE))</f>
        <v/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8"/>
      <c r="AD3604" s="8"/>
    </row>
    <row r="3605" spans="2:30" x14ac:dyDescent="0.25">
      <c r="B3605" s="3">
        <f t="shared" si="785"/>
        <v>3596</v>
      </c>
      <c r="C3605" s="3">
        <f t="shared" ca="1" si="781"/>
        <v>0</v>
      </c>
      <c r="D3605" s="3">
        <f t="shared" ca="1" si="775"/>
        <v>1</v>
      </c>
      <c r="E3605" s="3">
        <f t="shared" ca="1" si="782"/>
        <v>1</v>
      </c>
      <c r="F3605" s="3">
        <f t="shared" ca="1" si="776"/>
        <v>0</v>
      </c>
      <c r="G3605" s="3">
        <f t="shared" ca="1" si="777"/>
        <v>1839</v>
      </c>
      <c r="H3605" s="3">
        <f t="shared" ca="1" si="778"/>
        <v>1757</v>
      </c>
      <c r="I3605" s="3">
        <f t="shared" ca="1" si="779"/>
        <v>1804</v>
      </c>
      <c r="J3605" s="3">
        <f t="shared" ca="1" si="780"/>
        <v>1792</v>
      </c>
      <c r="K3605" s="4">
        <f t="shared" ca="1" si="783"/>
        <v>7.4410874573447474</v>
      </c>
      <c r="L3605" s="4">
        <f t="shared" ca="1" si="784"/>
        <v>47.022173137201456</v>
      </c>
      <c r="M3605" s="4" t="str">
        <f ca="1">IF($B3605&gt;$I$4,"",VLOOKUP($B3605,G$10:$K$6000,5,FALSE))</f>
        <v/>
      </c>
      <c r="N3605" s="4" t="str">
        <f ca="1">IF($B3605&gt;$I$4,"",VLOOKUP($B3605,H$10:$K$6000,4,FALSE))</f>
        <v/>
      </c>
      <c r="O3605" s="4" t="str">
        <f ca="1">IF($B3605&gt;$I$4,"",VLOOKUP($B3605,I$10:$L$6000,4,FALSE))</f>
        <v/>
      </c>
      <c r="P3605" s="4" t="str">
        <f ca="1">IF($B3605&gt;$I$4,"",VLOOKUP($B3605,J$10:$L$6000,3,FALSE))</f>
        <v/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8"/>
      <c r="AD3605" s="8"/>
    </row>
    <row r="3606" spans="2:30" x14ac:dyDescent="0.25">
      <c r="B3606" s="3">
        <f t="shared" si="785"/>
        <v>3597</v>
      </c>
      <c r="C3606" s="3">
        <f t="shared" ca="1" si="781"/>
        <v>0</v>
      </c>
      <c r="D3606" s="3">
        <f t="shared" ca="1" si="775"/>
        <v>1</v>
      </c>
      <c r="E3606" s="3">
        <f t="shared" ca="1" si="782"/>
        <v>0</v>
      </c>
      <c r="F3606" s="3">
        <f t="shared" ca="1" si="776"/>
        <v>1</v>
      </c>
      <c r="G3606" s="3">
        <f t="shared" ca="1" si="777"/>
        <v>1839</v>
      </c>
      <c r="H3606" s="3">
        <f t="shared" ca="1" si="778"/>
        <v>1758</v>
      </c>
      <c r="I3606" s="3">
        <f t="shared" ca="1" si="779"/>
        <v>1804</v>
      </c>
      <c r="J3606" s="3">
        <f t="shared" ca="1" si="780"/>
        <v>1793</v>
      </c>
      <c r="K3606" s="4">
        <f t="shared" ca="1" si="783"/>
        <v>7.0373300668453833</v>
      </c>
      <c r="L3606" s="4">
        <f t="shared" ca="1" si="784"/>
        <v>49.613309345410968</v>
      </c>
      <c r="M3606" s="4" t="str">
        <f ca="1">IF($B3606&gt;$I$4,"",VLOOKUP($B3606,G$10:$K$6000,5,FALSE))</f>
        <v/>
      </c>
      <c r="N3606" s="4" t="str">
        <f ca="1">IF($B3606&gt;$I$4,"",VLOOKUP($B3606,H$10:$K$6000,4,FALSE))</f>
        <v/>
      </c>
      <c r="O3606" s="4" t="str">
        <f ca="1">IF($B3606&gt;$I$4,"",VLOOKUP($B3606,I$10:$L$6000,4,FALSE))</f>
        <v/>
      </c>
      <c r="P3606" s="4" t="str">
        <f ca="1">IF($B3606&gt;$I$4,"",VLOOKUP($B3606,J$10:$L$6000,3,FALSE))</f>
        <v/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8"/>
      <c r="AD3606" s="8"/>
    </row>
    <row r="3607" spans="2:30" x14ac:dyDescent="0.25">
      <c r="B3607" s="3">
        <f t="shared" si="785"/>
        <v>3598</v>
      </c>
      <c r="C3607" s="3">
        <f t="shared" ca="1" si="781"/>
        <v>1</v>
      </c>
      <c r="D3607" s="3">
        <f t="shared" ca="1" si="775"/>
        <v>0</v>
      </c>
      <c r="E3607" s="3">
        <f t="shared" ca="1" si="782"/>
        <v>0</v>
      </c>
      <c r="F3607" s="3">
        <f t="shared" ca="1" si="776"/>
        <v>1</v>
      </c>
      <c r="G3607" s="3">
        <f t="shared" ca="1" si="777"/>
        <v>1840</v>
      </c>
      <c r="H3607" s="3">
        <f t="shared" ca="1" si="778"/>
        <v>1758</v>
      </c>
      <c r="I3607" s="3">
        <f t="shared" ca="1" si="779"/>
        <v>1804</v>
      </c>
      <c r="J3607" s="3">
        <f t="shared" ca="1" si="780"/>
        <v>1794</v>
      </c>
      <c r="K3607" s="4">
        <f t="shared" ca="1" si="783"/>
        <v>6.7623618643516288</v>
      </c>
      <c r="L3607" s="4">
        <f t="shared" ca="1" si="784"/>
        <v>48.011340339077051</v>
      </c>
      <c r="M3607" s="4" t="str">
        <f ca="1">IF($B3607&gt;$I$4,"",VLOOKUP($B3607,G$10:$K$6000,5,FALSE))</f>
        <v/>
      </c>
      <c r="N3607" s="4" t="str">
        <f ca="1">IF($B3607&gt;$I$4,"",VLOOKUP($B3607,H$10:$K$6000,4,FALSE))</f>
        <v/>
      </c>
      <c r="O3607" s="4" t="str">
        <f ca="1">IF($B3607&gt;$I$4,"",VLOOKUP($B3607,I$10:$L$6000,4,FALSE))</f>
        <v/>
      </c>
      <c r="P3607" s="4" t="str">
        <f ca="1">IF($B3607&gt;$I$4,"",VLOOKUP($B3607,J$10:$L$6000,3,FALSE))</f>
        <v/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8"/>
      <c r="AD3607" s="8"/>
    </row>
    <row r="3608" spans="2:30" x14ac:dyDescent="0.25">
      <c r="B3608" s="3">
        <f t="shared" si="785"/>
        <v>3599</v>
      </c>
      <c r="C3608" s="3">
        <f t="shared" ca="1" si="781"/>
        <v>1</v>
      </c>
      <c r="D3608" s="3">
        <f t="shared" ca="1" si="775"/>
        <v>0</v>
      </c>
      <c r="E3608" s="3">
        <f t="shared" ca="1" si="782"/>
        <v>1</v>
      </c>
      <c r="F3608" s="3">
        <f t="shared" ca="1" si="776"/>
        <v>0</v>
      </c>
      <c r="G3608" s="3">
        <f t="shared" ca="1" si="777"/>
        <v>1841</v>
      </c>
      <c r="H3608" s="3">
        <f t="shared" ca="1" si="778"/>
        <v>1758</v>
      </c>
      <c r="I3608" s="3">
        <f t="shared" ca="1" si="779"/>
        <v>1805</v>
      </c>
      <c r="J3608" s="3">
        <f t="shared" ca="1" si="780"/>
        <v>1794</v>
      </c>
      <c r="K3608" s="4">
        <f t="shared" ca="1" si="783"/>
        <v>6.3270678521105248</v>
      </c>
      <c r="L3608" s="4">
        <f t="shared" ca="1" si="784"/>
        <v>45.448289158706892</v>
      </c>
      <c r="M3608" s="4" t="str">
        <f ca="1">IF($B3608&gt;$I$4,"",VLOOKUP($B3608,G$10:$K$6000,5,FALSE))</f>
        <v/>
      </c>
      <c r="N3608" s="4" t="str">
        <f ca="1">IF($B3608&gt;$I$4,"",VLOOKUP($B3608,H$10:$K$6000,4,FALSE))</f>
        <v/>
      </c>
      <c r="O3608" s="4" t="str">
        <f ca="1">IF($B3608&gt;$I$4,"",VLOOKUP($B3608,I$10:$L$6000,4,FALSE))</f>
        <v/>
      </c>
      <c r="P3608" s="4" t="str">
        <f ca="1">IF($B3608&gt;$I$4,"",VLOOKUP($B3608,J$10:$L$6000,3,FALSE))</f>
        <v/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8"/>
      <c r="AD3608" s="8"/>
    </row>
    <row r="3609" spans="2:30" x14ac:dyDescent="0.25">
      <c r="B3609" s="3">
        <f t="shared" si="785"/>
        <v>3600</v>
      </c>
      <c r="C3609" s="3">
        <f t="shared" ca="1" si="781"/>
        <v>0</v>
      </c>
      <c r="D3609" s="3">
        <f t="shared" ca="1" si="775"/>
        <v>1</v>
      </c>
      <c r="E3609" s="3">
        <f t="shared" ca="1" si="782"/>
        <v>1</v>
      </c>
      <c r="F3609" s="3">
        <f t="shared" ca="1" si="776"/>
        <v>0</v>
      </c>
      <c r="G3609" s="3">
        <f t="shared" ca="1" si="777"/>
        <v>1841</v>
      </c>
      <c r="H3609" s="3">
        <f t="shared" ca="1" si="778"/>
        <v>1759</v>
      </c>
      <c r="I3609" s="3">
        <f t="shared" ca="1" si="779"/>
        <v>1806</v>
      </c>
      <c r="J3609" s="3">
        <f t="shared" ca="1" si="780"/>
        <v>1794</v>
      </c>
      <c r="K3609" s="4">
        <f t="shared" ca="1" si="783"/>
        <v>6.9247594392169951</v>
      </c>
      <c r="L3609" s="4">
        <f t="shared" ca="1" si="784"/>
        <v>46.791537858724325</v>
      </c>
      <c r="M3609" s="4" t="str">
        <f ca="1">IF($B3609&gt;$I$4,"",VLOOKUP($B3609,G$10:$K$6000,5,FALSE))</f>
        <v/>
      </c>
      <c r="N3609" s="4" t="str">
        <f ca="1">IF($B3609&gt;$I$4,"",VLOOKUP($B3609,H$10:$K$6000,4,FALSE))</f>
        <v/>
      </c>
      <c r="O3609" s="4" t="str">
        <f ca="1">IF($B3609&gt;$I$4,"",VLOOKUP($B3609,I$10:$L$6000,4,FALSE))</f>
        <v/>
      </c>
      <c r="P3609" s="4" t="str">
        <f ca="1">IF($B3609&gt;$I$4,"",VLOOKUP($B3609,J$10:$L$6000,3,FALSE))</f>
        <v/>
      </c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8"/>
      <c r="AD3609" s="8"/>
    </row>
    <row r="3610" spans="2:30" x14ac:dyDescent="0.25">
      <c r="B3610" s="3">
        <f t="shared" si="785"/>
        <v>3601</v>
      </c>
      <c r="C3610" s="3">
        <f t="shared" ca="1" si="781"/>
        <v>1</v>
      </c>
      <c r="D3610" s="3">
        <f t="shared" ca="1" si="775"/>
        <v>0</v>
      </c>
      <c r="E3610" s="3">
        <f t="shared" ca="1" si="782"/>
        <v>0</v>
      </c>
      <c r="F3610" s="3">
        <f t="shared" ca="1" si="776"/>
        <v>1</v>
      </c>
      <c r="G3610" s="3">
        <f t="shared" ca="1" si="777"/>
        <v>1842</v>
      </c>
      <c r="H3610" s="3">
        <f t="shared" ca="1" si="778"/>
        <v>1759</v>
      </c>
      <c r="I3610" s="3">
        <f t="shared" ca="1" si="779"/>
        <v>1806</v>
      </c>
      <c r="J3610" s="3">
        <f t="shared" ca="1" si="780"/>
        <v>1795</v>
      </c>
      <c r="K3610" s="4">
        <f t="shared" ca="1" si="783"/>
        <v>6.6072802909089088</v>
      </c>
      <c r="L3610" s="4">
        <f t="shared" ca="1" si="784"/>
        <v>48.578259148183548</v>
      </c>
      <c r="M3610" s="4" t="str">
        <f ca="1">IF($B3610&gt;$I$4,"",VLOOKUP($B3610,G$10:$K$6000,5,FALSE))</f>
        <v/>
      </c>
      <c r="N3610" s="4" t="str">
        <f ca="1">IF($B3610&gt;$I$4,"",VLOOKUP($B3610,H$10:$K$6000,4,FALSE))</f>
        <v/>
      </c>
      <c r="O3610" s="4" t="str">
        <f ca="1">IF($B3610&gt;$I$4,"",VLOOKUP($B3610,I$10:$L$6000,4,FALSE))</f>
        <v/>
      </c>
      <c r="P3610" s="4" t="str">
        <f ca="1">IF($B3610&gt;$I$4,"",VLOOKUP($B3610,J$10:$L$6000,3,FALSE))</f>
        <v/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8"/>
      <c r="AD3610" s="8"/>
    </row>
    <row r="3611" spans="2:30" x14ac:dyDescent="0.25">
      <c r="B3611" s="3">
        <f t="shared" si="785"/>
        <v>3602</v>
      </c>
      <c r="C3611" s="3">
        <f t="shared" ca="1" si="781"/>
        <v>0</v>
      </c>
      <c r="D3611" s="3">
        <f t="shared" ca="1" si="775"/>
        <v>1</v>
      </c>
      <c r="E3611" s="3">
        <f t="shared" ca="1" si="782"/>
        <v>1</v>
      </c>
      <c r="F3611" s="3">
        <f t="shared" ca="1" si="776"/>
        <v>0</v>
      </c>
      <c r="G3611" s="3">
        <f t="shared" ca="1" si="777"/>
        <v>1842</v>
      </c>
      <c r="H3611" s="3">
        <f t="shared" ca="1" si="778"/>
        <v>1760</v>
      </c>
      <c r="I3611" s="3">
        <f t="shared" ca="1" si="779"/>
        <v>1807</v>
      </c>
      <c r="J3611" s="3">
        <f t="shared" ca="1" si="780"/>
        <v>1795</v>
      </c>
      <c r="K3611" s="4">
        <f t="shared" ca="1" si="783"/>
        <v>7.8586671988441008</v>
      </c>
      <c r="L3611" s="4">
        <f t="shared" ca="1" si="784"/>
        <v>47.044084404583565</v>
      </c>
      <c r="M3611" s="4" t="str">
        <f ca="1">IF($B3611&gt;$I$4,"",VLOOKUP($B3611,G$10:$K$6000,5,FALSE))</f>
        <v/>
      </c>
      <c r="N3611" s="4" t="str">
        <f ca="1">IF($B3611&gt;$I$4,"",VLOOKUP($B3611,H$10:$K$6000,4,FALSE))</f>
        <v/>
      </c>
      <c r="O3611" s="4" t="str">
        <f ca="1">IF($B3611&gt;$I$4,"",VLOOKUP($B3611,I$10:$L$6000,4,FALSE))</f>
        <v/>
      </c>
      <c r="P3611" s="4" t="str">
        <f ca="1">IF($B3611&gt;$I$4,"",VLOOKUP($B3611,J$10:$L$6000,3,FALSE))</f>
        <v/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8"/>
      <c r="AD3611" s="8"/>
    </row>
    <row r="3612" spans="2:30" x14ac:dyDescent="0.25">
      <c r="B3612" s="3">
        <f t="shared" si="785"/>
        <v>3603</v>
      </c>
      <c r="C3612" s="3">
        <f t="shared" ca="1" si="781"/>
        <v>0</v>
      </c>
      <c r="D3612" s="3">
        <f t="shared" ca="1" si="775"/>
        <v>1</v>
      </c>
      <c r="E3612" s="3">
        <f t="shared" ca="1" si="782"/>
        <v>1</v>
      </c>
      <c r="F3612" s="3">
        <f t="shared" ca="1" si="776"/>
        <v>0</v>
      </c>
      <c r="G3612" s="3">
        <f t="shared" ca="1" si="777"/>
        <v>1842</v>
      </c>
      <c r="H3612" s="3">
        <f t="shared" ca="1" si="778"/>
        <v>1761</v>
      </c>
      <c r="I3612" s="3">
        <f t="shared" ca="1" si="779"/>
        <v>1808</v>
      </c>
      <c r="J3612" s="3">
        <f t="shared" ca="1" si="780"/>
        <v>1795</v>
      </c>
      <c r="K3612" s="4">
        <f t="shared" ca="1" si="783"/>
        <v>7.0189966311171856</v>
      </c>
      <c r="L3612" s="4">
        <f t="shared" ca="1" si="784"/>
        <v>46.677319496442244</v>
      </c>
      <c r="M3612" s="4" t="str">
        <f ca="1">IF($B3612&gt;$I$4,"",VLOOKUP($B3612,G$10:$K$6000,5,FALSE))</f>
        <v/>
      </c>
      <c r="N3612" s="4" t="str">
        <f ca="1">IF($B3612&gt;$I$4,"",VLOOKUP($B3612,H$10:$K$6000,4,FALSE))</f>
        <v/>
      </c>
      <c r="O3612" s="4" t="str">
        <f ca="1">IF($B3612&gt;$I$4,"",VLOOKUP($B3612,I$10:$L$6000,4,FALSE))</f>
        <v/>
      </c>
      <c r="P3612" s="4" t="str">
        <f ca="1">IF($B3612&gt;$I$4,"",VLOOKUP($B3612,J$10:$L$6000,3,FALSE))</f>
        <v/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8"/>
      <c r="AD3612" s="8"/>
    </row>
    <row r="3613" spans="2:30" x14ac:dyDescent="0.25">
      <c r="B3613" s="3">
        <f t="shared" si="785"/>
        <v>3604</v>
      </c>
      <c r="C3613" s="3">
        <f t="shared" ca="1" si="781"/>
        <v>0</v>
      </c>
      <c r="D3613" s="3">
        <f t="shared" ca="1" si="775"/>
        <v>1</v>
      </c>
      <c r="E3613" s="3">
        <f t="shared" ca="1" si="782"/>
        <v>1</v>
      </c>
      <c r="F3613" s="3">
        <f t="shared" ca="1" si="776"/>
        <v>0</v>
      </c>
      <c r="G3613" s="3">
        <f t="shared" ca="1" si="777"/>
        <v>1842</v>
      </c>
      <c r="H3613" s="3">
        <f t="shared" ca="1" si="778"/>
        <v>1762</v>
      </c>
      <c r="I3613" s="3">
        <f t="shared" ca="1" si="779"/>
        <v>1809</v>
      </c>
      <c r="J3613" s="3">
        <f t="shared" ca="1" si="780"/>
        <v>1795</v>
      </c>
      <c r="K3613" s="4">
        <f t="shared" ca="1" si="783"/>
        <v>7.1562772143085134</v>
      </c>
      <c r="L3613" s="4">
        <f t="shared" ca="1" si="784"/>
        <v>47.273209031769539</v>
      </c>
      <c r="M3613" s="4" t="str">
        <f ca="1">IF($B3613&gt;$I$4,"",VLOOKUP($B3613,G$10:$K$6000,5,FALSE))</f>
        <v/>
      </c>
      <c r="N3613" s="4" t="str">
        <f ca="1">IF($B3613&gt;$I$4,"",VLOOKUP($B3613,H$10:$K$6000,4,FALSE))</f>
        <v/>
      </c>
      <c r="O3613" s="4" t="str">
        <f ca="1">IF($B3613&gt;$I$4,"",VLOOKUP($B3613,I$10:$L$6000,4,FALSE))</f>
        <v/>
      </c>
      <c r="P3613" s="4" t="str">
        <f ca="1">IF($B3613&gt;$I$4,"",VLOOKUP($B3613,J$10:$L$6000,3,FALSE))</f>
        <v/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8"/>
      <c r="AD3613" s="8"/>
    </row>
    <row r="3614" spans="2:30" x14ac:dyDescent="0.25">
      <c r="B3614" s="3">
        <f t="shared" si="785"/>
        <v>3605</v>
      </c>
      <c r="C3614" s="3">
        <f t="shared" ca="1" si="781"/>
        <v>0</v>
      </c>
      <c r="D3614" s="3">
        <f t="shared" ca="1" si="775"/>
        <v>1</v>
      </c>
      <c r="E3614" s="3">
        <f t="shared" ca="1" si="782"/>
        <v>0</v>
      </c>
      <c r="F3614" s="3">
        <f t="shared" ca="1" si="776"/>
        <v>1</v>
      </c>
      <c r="G3614" s="3">
        <f t="shared" ca="1" si="777"/>
        <v>1842</v>
      </c>
      <c r="H3614" s="3">
        <f t="shared" ca="1" si="778"/>
        <v>1763</v>
      </c>
      <c r="I3614" s="3">
        <f t="shared" ca="1" si="779"/>
        <v>1809</v>
      </c>
      <c r="J3614" s="3">
        <f t="shared" ca="1" si="780"/>
        <v>1796</v>
      </c>
      <c r="K3614" s="4">
        <f t="shared" ca="1" si="783"/>
        <v>8.3813302007483674</v>
      </c>
      <c r="L3614" s="4">
        <f t="shared" ca="1" si="784"/>
        <v>47.60358852607628</v>
      </c>
      <c r="M3614" s="4" t="str">
        <f ca="1">IF($B3614&gt;$I$4,"",VLOOKUP($B3614,G$10:$K$6000,5,FALSE))</f>
        <v/>
      </c>
      <c r="N3614" s="4" t="str">
        <f ca="1">IF($B3614&gt;$I$4,"",VLOOKUP($B3614,H$10:$K$6000,4,FALSE))</f>
        <v/>
      </c>
      <c r="O3614" s="4" t="str">
        <f ca="1">IF($B3614&gt;$I$4,"",VLOOKUP($B3614,I$10:$L$6000,4,FALSE))</f>
        <v/>
      </c>
      <c r="P3614" s="4" t="str">
        <f ca="1">IF($B3614&gt;$I$4,"",VLOOKUP($B3614,J$10:$L$6000,3,FALSE))</f>
        <v/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8"/>
      <c r="AD3614" s="8"/>
    </row>
    <row r="3615" spans="2:30" x14ac:dyDescent="0.25">
      <c r="B3615" s="3">
        <f t="shared" si="785"/>
        <v>3606</v>
      </c>
      <c r="C3615" s="3">
        <f t="shared" ca="1" si="781"/>
        <v>1</v>
      </c>
      <c r="D3615" s="3">
        <f t="shared" ca="1" si="775"/>
        <v>0</v>
      </c>
      <c r="E3615" s="3">
        <f t="shared" ca="1" si="782"/>
        <v>1</v>
      </c>
      <c r="F3615" s="3">
        <f t="shared" ca="1" si="776"/>
        <v>0</v>
      </c>
      <c r="G3615" s="3">
        <f t="shared" ca="1" si="777"/>
        <v>1843</v>
      </c>
      <c r="H3615" s="3">
        <f t="shared" ca="1" si="778"/>
        <v>1763</v>
      </c>
      <c r="I3615" s="3">
        <f t="shared" ca="1" si="779"/>
        <v>1810</v>
      </c>
      <c r="J3615" s="3">
        <f t="shared" ca="1" si="780"/>
        <v>1796</v>
      </c>
      <c r="K3615" s="4">
        <f t="shared" ca="1" si="783"/>
        <v>6.3115052904109499</v>
      </c>
      <c r="L3615" s="4">
        <f t="shared" ca="1" si="784"/>
        <v>44.971192850832622</v>
      </c>
      <c r="M3615" s="4" t="str">
        <f ca="1">IF($B3615&gt;$I$4,"",VLOOKUP($B3615,G$10:$K$6000,5,FALSE))</f>
        <v/>
      </c>
      <c r="N3615" s="4" t="str">
        <f ca="1">IF($B3615&gt;$I$4,"",VLOOKUP($B3615,H$10:$K$6000,4,FALSE))</f>
        <v/>
      </c>
      <c r="O3615" s="4" t="str">
        <f ca="1">IF($B3615&gt;$I$4,"",VLOOKUP($B3615,I$10:$L$6000,4,FALSE))</f>
        <v/>
      </c>
      <c r="P3615" s="4" t="str">
        <f ca="1">IF($B3615&gt;$I$4,"",VLOOKUP($B3615,J$10:$L$6000,3,FALSE))</f>
        <v/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8"/>
      <c r="AD3615" s="8"/>
    </row>
    <row r="3616" spans="2:30" x14ac:dyDescent="0.25">
      <c r="B3616" s="3">
        <f t="shared" si="785"/>
        <v>3607</v>
      </c>
      <c r="C3616" s="3">
        <f t="shared" ca="1" si="781"/>
        <v>0</v>
      </c>
      <c r="D3616" s="3">
        <f t="shared" ca="1" si="775"/>
        <v>1</v>
      </c>
      <c r="E3616" s="3">
        <f t="shared" ca="1" si="782"/>
        <v>0</v>
      </c>
      <c r="F3616" s="3">
        <f t="shared" ca="1" si="776"/>
        <v>1</v>
      </c>
      <c r="G3616" s="3">
        <f t="shared" ca="1" si="777"/>
        <v>1843</v>
      </c>
      <c r="H3616" s="3">
        <f t="shared" ca="1" si="778"/>
        <v>1764</v>
      </c>
      <c r="I3616" s="3">
        <f t="shared" ca="1" si="779"/>
        <v>1810</v>
      </c>
      <c r="J3616" s="3">
        <f t="shared" ca="1" si="780"/>
        <v>1797</v>
      </c>
      <c r="K3616" s="4">
        <f t="shared" ca="1" si="783"/>
        <v>6.9601395663070491</v>
      </c>
      <c r="L3616" s="4">
        <f t="shared" ca="1" si="784"/>
        <v>48.651205045624295</v>
      </c>
      <c r="M3616" s="4" t="str">
        <f ca="1">IF($B3616&gt;$I$4,"",VLOOKUP($B3616,G$10:$K$6000,5,FALSE))</f>
        <v/>
      </c>
      <c r="N3616" s="4" t="str">
        <f ca="1">IF($B3616&gt;$I$4,"",VLOOKUP($B3616,H$10:$K$6000,4,FALSE))</f>
        <v/>
      </c>
      <c r="O3616" s="4" t="str">
        <f ca="1">IF($B3616&gt;$I$4,"",VLOOKUP($B3616,I$10:$L$6000,4,FALSE))</f>
        <v/>
      </c>
      <c r="P3616" s="4" t="str">
        <f ca="1">IF($B3616&gt;$I$4,"",VLOOKUP($B3616,J$10:$L$6000,3,FALSE))</f>
        <v/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8"/>
      <c r="AD3616" s="8"/>
    </row>
    <row r="3617" spans="2:30" x14ac:dyDescent="0.25">
      <c r="B3617" s="3">
        <f t="shared" si="785"/>
        <v>3608</v>
      </c>
      <c r="C3617" s="3">
        <f t="shared" ca="1" si="781"/>
        <v>0</v>
      </c>
      <c r="D3617" s="3">
        <f t="shared" ca="1" si="775"/>
        <v>1</v>
      </c>
      <c r="E3617" s="3">
        <f t="shared" ca="1" si="782"/>
        <v>0</v>
      </c>
      <c r="F3617" s="3">
        <f t="shared" ca="1" si="776"/>
        <v>1</v>
      </c>
      <c r="G3617" s="3">
        <f t="shared" ca="1" si="777"/>
        <v>1843</v>
      </c>
      <c r="H3617" s="3">
        <f t="shared" ca="1" si="778"/>
        <v>1765</v>
      </c>
      <c r="I3617" s="3">
        <f t="shared" ca="1" si="779"/>
        <v>1810</v>
      </c>
      <c r="J3617" s="3">
        <f t="shared" ca="1" si="780"/>
        <v>1798</v>
      </c>
      <c r="K3617" s="4">
        <f t="shared" ca="1" si="783"/>
        <v>7.2390685569809774</v>
      </c>
      <c r="L3617" s="4">
        <f t="shared" ca="1" si="784"/>
        <v>48.38633316106263</v>
      </c>
      <c r="M3617" s="4" t="str">
        <f ca="1">IF($B3617&gt;$I$4,"",VLOOKUP($B3617,G$10:$K$6000,5,FALSE))</f>
        <v/>
      </c>
      <c r="N3617" s="4" t="str">
        <f ca="1">IF($B3617&gt;$I$4,"",VLOOKUP($B3617,H$10:$K$6000,4,FALSE))</f>
        <v/>
      </c>
      <c r="O3617" s="4" t="str">
        <f ca="1">IF($B3617&gt;$I$4,"",VLOOKUP($B3617,I$10:$L$6000,4,FALSE))</f>
        <v/>
      </c>
      <c r="P3617" s="4" t="str">
        <f ca="1">IF($B3617&gt;$I$4,"",VLOOKUP($B3617,J$10:$L$6000,3,FALSE))</f>
        <v/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8"/>
      <c r="AD3617" s="8"/>
    </row>
    <row r="3618" spans="2:30" x14ac:dyDescent="0.25">
      <c r="B3618" s="3">
        <f t="shared" si="785"/>
        <v>3609</v>
      </c>
      <c r="C3618" s="3">
        <f t="shared" ca="1" si="781"/>
        <v>0</v>
      </c>
      <c r="D3618" s="3">
        <f t="shared" ca="1" si="775"/>
        <v>1</v>
      </c>
      <c r="E3618" s="3">
        <f t="shared" ca="1" si="782"/>
        <v>1</v>
      </c>
      <c r="F3618" s="3">
        <f t="shared" ca="1" si="776"/>
        <v>0</v>
      </c>
      <c r="G3618" s="3">
        <f t="shared" ca="1" si="777"/>
        <v>1843</v>
      </c>
      <c r="H3618" s="3">
        <f t="shared" ca="1" si="778"/>
        <v>1766</v>
      </c>
      <c r="I3618" s="3">
        <f t="shared" ca="1" si="779"/>
        <v>1811</v>
      </c>
      <c r="J3618" s="3">
        <f t="shared" ca="1" si="780"/>
        <v>1798</v>
      </c>
      <c r="K3618" s="4">
        <f t="shared" ca="1" si="783"/>
        <v>6.9656058623063632</v>
      </c>
      <c r="L3618" s="4">
        <f t="shared" ca="1" si="784"/>
        <v>46.663650481922424</v>
      </c>
      <c r="M3618" s="4" t="str">
        <f ca="1">IF($B3618&gt;$I$4,"",VLOOKUP($B3618,G$10:$K$6000,5,FALSE))</f>
        <v/>
      </c>
      <c r="N3618" s="4" t="str">
        <f ca="1">IF($B3618&gt;$I$4,"",VLOOKUP($B3618,H$10:$K$6000,4,FALSE))</f>
        <v/>
      </c>
      <c r="O3618" s="4" t="str">
        <f ca="1">IF($B3618&gt;$I$4,"",VLOOKUP($B3618,I$10:$L$6000,4,FALSE))</f>
        <v/>
      </c>
      <c r="P3618" s="4" t="str">
        <f ca="1">IF($B3618&gt;$I$4,"",VLOOKUP($B3618,J$10:$L$6000,3,FALSE))</f>
        <v/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8"/>
      <c r="AD3618" s="8"/>
    </row>
    <row r="3619" spans="2:30" x14ac:dyDescent="0.25">
      <c r="B3619" s="3">
        <f t="shared" si="785"/>
        <v>3610</v>
      </c>
      <c r="C3619" s="3">
        <f t="shared" ca="1" si="781"/>
        <v>1</v>
      </c>
      <c r="D3619" s="3">
        <f t="shared" ca="1" si="775"/>
        <v>0</v>
      </c>
      <c r="E3619" s="3">
        <f t="shared" ca="1" si="782"/>
        <v>1</v>
      </c>
      <c r="F3619" s="3">
        <f t="shared" ca="1" si="776"/>
        <v>0</v>
      </c>
      <c r="G3619" s="3">
        <f t="shared" ca="1" si="777"/>
        <v>1844</v>
      </c>
      <c r="H3619" s="3">
        <f t="shared" ca="1" si="778"/>
        <v>1766</v>
      </c>
      <c r="I3619" s="3">
        <f t="shared" ca="1" si="779"/>
        <v>1812</v>
      </c>
      <c r="J3619" s="3">
        <f t="shared" ca="1" si="780"/>
        <v>1798</v>
      </c>
      <c r="K3619" s="4">
        <f t="shared" ca="1" si="783"/>
        <v>6.6043684056025107</v>
      </c>
      <c r="L3619" s="4">
        <f t="shared" ca="1" si="784"/>
        <v>46.714344555104894</v>
      </c>
      <c r="M3619" s="4" t="str">
        <f ca="1">IF($B3619&gt;$I$4,"",VLOOKUP($B3619,G$10:$K$6000,5,FALSE))</f>
        <v/>
      </c>
      <c r="N3619" s="4" t="str">
        <f ca="1">IF($B3619&gt;$I$4,"",VLOOKUP($B3619,H$10:$K$6000,4,FALSE))</f>
        <v/>
      </c>
      <c r="O3619" s="4" t="str">
        <f ca="1">IF($B3619&gt;$I$4,"",VLOOKUP($B3619,I$10:$L$6000,4,FALSE))</f>
        <v/>
      </c>
      <c r="P3619" s="4" t="str">
        <f ca="1">IF($B3619&gt;$I$4,"",VLOOKUP($B3619,J$10:$L$6000,3,FALSE))</f>
        <v/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8"/>
      <c r="AD3619" s="8"/>
    </row>
    <row r="3620" spans="2:30" x14ac:dyDescent="0.25">
      <c r="B3620" s="3">
        <f t="shared" si="785"/>
        <v>3611</v>
      </c>
      <c r="C3620" s="3">
        <f t="shared" ca="1" si="781"/>
        <v>1</v>
      </c>
      <c r="D3620" s="3">
        <f t="shared" ca="1" si="775"/>
        <v>0</v>
      </c>
      <c r="E3620" s="3">
        <f t="shared" ca="1" si="782"/>
        <v>1</v>
      </c>
      <c r="F3620" s="3">
        <f t="shared" ca="1" si="776"/>
        <v>0</v>
      </c>
      <c r="G3620" s="3">
        <f t="shared" ca="1" si="777"/>
        <v>1845</v>
      </c>
      <c r="H3620" s="3">
        <f t="shared" ca="1" si="778"/>
        <v>1766</v>
      </c>
      <c r="I3620" s="3">
        <f t="shared" ca="1" si="779"/>
        <v>1813</v>
      </c>
      <c r="J3620" s="3">
        <f t="shared" ca="1" si="780"/>
        <v>1798</v>
      </c>
      <c r="K3620" s="4">
        <f t="shared" ca="1" si="783"/>
        <v>6.2611729727949967</v>
      </c>
      <c r="L3620" s="4">
        <f t="shared" ca="1" si="784"/>
        <v>45.86925439731683</v>
      </c>
      <c r="M3620" s="4" t="str">
        <f ca="1">IF($B3620&gt;$I$4,"",VLOOKUP($B3620,G$10:$K$6000,5,FALSE))</f>
        <v/>
      </c>
      <c r="N3620" s="4" t="str">
        <f ca="1">IF($B3620&gt;$I$4,"",VLOOKUP($B3620,H$10:$K$6000,4,FALSE))</f>
        <v/>
      </c>
      <c r="O3620" s="4" t="str">
        <f ca="1">IF($B3620&gt;$I$4,"",VLOOKUP($B3620,I$10:$L$6000,4,FALSE))</f>
        <v/>
      </c>
      <c r="P3620" s="4" t="str">
        <f ca="1">IF($B3620&gt;$I$4,"",VLOOKUP($B3620,J$10:$L$6000,3,FALSE))</f>
        <v/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8"/>
      <c r="AD3620" s="8"/>
    </row>
    <row r="3621" spans="2:30" x14ac:dyDescent="0.25">
      <c r="B3621" s="3">
        <f t="shared" si="785"/>
        <v>3612</v>
      </c>
      <c r="C3621" s="3">
        <f t="shared" ca="1" si="781"/>
        <v>1</v>
      </c>
      <c r="D3621" s="3">
        <f t="shared" ca="1" si="775"/>
        <v>0</v>
      </c>
      <c r="E3621" s="3">
        <f t="shared" ca="1" si="782"/>
        <v>0</v>
      </c>
      <c r="F3621" s="3">
        <f t="shared" ca="1" si="776"/>
        <v>1</v>
      </c>
      <c r="G3621" s="3">
        <f t="shared" ca="1" si="777"/>
        <v>1846</v>
      </c>
      <c r="H3621" s="3">
        <f t="shared" ca="1" si="778"/>
        <v>1766</v>
      </c>
      <c r="I3621" s="3">
        <f t="shared" ca="1" si="779"/>
        <v>1813</v>
      </c>
      <c r="J3621" s="3">
        <f t="shared" ca="1" si="780"/>
        <v>1799</v>
      </c>
      <c r="K3621" s="4">
        <f t="shared" ca="1" si="783"/>
        <v>6.8959068483802222</v>
      </c>
      <c r="L3621" s="4">
        <f t="shared" ca="1" si="784"/>
        <v>47.682325502786583</v>
      </c>
      <c r="M3621" s="4" t="str">
        <f ca="1">IF($B3621&gt;$I$4,"",VLOOKUP($B3621,G$10:$K$6000,5,FALSE))</f>
        <v/>
      </c>
      <c r="N3621" s="4" t="str">
        <f ca="1">IF($B3621&gt;$I$4,"",VLOOKUP($B3621,H$10:$K$6000,4,FALSE))</f>
        <v/>
      </c>
      <c r="O3621" s="4" t="str">
        <f ca="1">IF($B3621&gt;$I$4,"",VLOOKUP($B3621,I$10:$L$6000,4,FALSE))</f>
        <v/>
      </c>
      <c r="P3621" s="4" t="str">
        <f ca="1">IF($B3621&gt;$I$4,"",VLOOKUP($B3621,J$10:$L$6000,3,FALSE))</f>
        <v/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8"/>
      <c r="AD3621" s="8"/>
    </row>
    <row r="3622" spans="2:30" x14ac:dyDescent="0.25">
      <c r="B3622" s="3">
        <f t="shared" si="785"/>
        <v>3613</v>
      </c>
      <c r="C3622" s="3">
        <f t="shared" ca="1" si="781"/>
        <v>1</v>
      </c>
      <c r="D3622" s="3">
        <f t="shared" ca="1" si="775"/>
        <v>0</v>
      </c>
      <c r="E3622" s="3">
        <f t="shared" ca="1" si="782"/>
        <v>0</v>
      </c>
      <c r="F3622" s="3">
        <f t="shared" ca="1" si="776"/>
        <v>1</v>
      </c>
      <c r="G3622" s="3">
        <f t="shared" ca="1" si="777"/>
        <v>1847</v>
      </c>
      <c r="H3622" s="3">
        <f t="shared" ca="1" si="778"/>
        <v>1766</v>
      </c>
      <c r="I3622" s="3">
        <f t="shared" ca="1" si="779"/>
        <v>1813</v>
      </c>
      <c r="J3622" s="3">
        <f t="shared" ca="1" si="780"/>
        <v>1800</v>
      </c>
      <c r="K3622" s="4">
        <f t="shared" ca="1" si="783"/>
        <v>6.8115763396778197</v>
      </c>
      <c r="L3622" s="4">
        <f t="shared" ca="1" si="784"/>
        <v>49.727099451118015</v>
      </c>
      <c r="M3622" s="4" t="str">
        <f ca="1">IF($B3622&gt;$I$4,"",VLOOKUP($B3622,G$10:$K$6000,5,FALSE))</f>
        <v/>
      </c>
      <c r="N3622" s="4" t="str">
        <f ca="1">IF($B3622&gt;$I$4,"",VLOOKUP($B3622,H$10:$K$6000,4,FALSE))</f>
        <v/>
      </c>
      <c r="O3622" s="4" t="str">
        <f ca="1">IF($B3622&gt;$I$4,"",VLOOKUP($B3622,I$10:$L$6000,4,FALSE))</f>
        <v/>
      </c>
      <c r="P3622" s="4" t="str">
        <f ca="1">IF($B3622&gt;$I$4,"",VLOOKUP($B3622,J$10:$L$6000,3,FALSE))</f>
        <v/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8"/>
      <c r="AD3622" s="8"/>
    </row>
    <row r="3623" spans="2:30" x14ac:dyDescent="0.25">
      <c r="B3623" s="3">
        <f t="shared" si="785"/>
        <v>3614</v>
      </c>
      <c r="C3623" s="3">
        <f t="shared" ca="1" si="781"/>
        <v>0</v>
      </c>
      <c r="D3623" s="3">
        <f t="shared" ca="1" si="775"/>
        <v>1</v>
      </c>
      <c r="E3623" s="3">
        <f t="shared" ca="1" si="782"/>
        <v>0</v>
      </c>
      <c r="F3623" s="3">
        <f t="shared" ca="1" si="776"/>
        <v>1</v>
      </c>
      <c r="G3623" s="3">
        <f t="shared" ca="1" si="777"/>
        <v>1847</v>
      </c>
      <c r="H3623" s="3">
        <f t="shared" ca="1" si="778"/>
        <v>1767</v>
      </c>
      <c r="I3623" s="3">
        <f t="shared" ca="1" si="779"/>
        <v>1813</v>
      </c>
      <c r="J3623" s="3">
        <f t="shared" ca="1" si="780"/>
        <v>1801</v>
      </c>
      <c r="K3623" s="4">
        <f t="shared" ca="1" si="783"/>
        <v>7.0012704738402487</v>
      </c>
      <c r="L3623" s="4">
        <f t="shared" ca="1" si="784"/>
        <v>49.547741258420835</v>
      </c>
      <c r="M3623" s="4" t="str">
        <f ca="1">IF($B3623&gt;$I$4,"",VLOOKUP($B3623,G$10:$K$6000,5,FALSE))</f>
        <v/>
      </c>
      <c r="N3623" s="4" t="str">
        <f ca="1">IF($B3623&gt;$I$4,"",VLOOKUP($B3623,H$10:$K$6000,4,FALSE))</f>
        <v/>
      </c>
      <c r="O3623" s="4" t="str">
        <f ca="1">IF($B3623&gt;$I$4,"",VLOOKUP($B3623,I$10:$L$6000,4,FALSE))</f>
        <v/>
      </c>
      <c r="P3623" s="4" t="str">
        <f ca="1">IF($B3623&gt;$I$4,"",VLOOKUP($B3623,J$10:$L$6000,3,FALSE))</f>
        <v/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8"/>
      <c r="AD3623" s="8"/>
    </row>
    <row r="3624" spans="2:30" x14ac:dyDescent="0.25">
      <c r="B3624" s="3">
        <f t="shared" si="785"/>
        <v>3615</v>
      </c>
      <c r="C3624" s="3">
        <f t="shared" ca="1" si="781"/>
        <v>1</v>
      </c>
      <c r="D3624" s="3">
        <f t="shared" ca="1" si="775"/>
        <v>0</v>
      </c>
      <c r="E3624" s="3">
        <f t="shared" ca="1" si="782"/>
        <v>0</v>
      </c>
      <c r="F3624" s="3">
        <f t="shared" ca="1" si="776"/>
        <v>1</v>
      </c>
      <c r="G3624" s="3">
        <f t="shared" ca="1" si="777"/>
        <v>1848</v>
      </c>
      <c r="H3624" s="3">
        <f t="shared" ca="1" si="778"/>
        <v>1767</v>
      </c>
      <c r="I3624" s="3">
        <f t="shared" ca="1" si="779"/>
        <v>1813</v>
      </c>
      <c r="J3624" s="3">
        <f t="shared" ca="1" si="780"/>
        <v>1802</v>
      </c>
      <c r="K3624" s="4">
        <f t="shared" ca="1" si="783"/>
        <v>6.5833714606221516</v>
      </c>
      <c r="L3624" s="4">
        <f t="shared" ca="1" si="784"/>
        <v>49.708388111950228</v>
      </c>
      <c r="M3624" s="4" t="str">
        <f ca="1">IF($B3624&gt;$I$4,"",VLOOKUP($B3624,G$10:$K$6000,5,FALSE))</f>
        <v/>
      </c>
      <c r="N3624" s="4" t="str">
        <f ca="1">IF($B3624&gt;$I$4,"",VLOOKUP($B3624,H$10:$K$6000,4,FALSE))</f>
        <v/>
      </c>
      <c r="O3624" s="4" t="str">
        <f ca="1">IF($B3624&gt;$I$4,"",VLOOKUP($B3624,I$10:$L$6000,4,FALSE))</f>
        <v/>
      </c>
      <c r="P3624" s="4" t="str">
        <f ca="1">IF($B3624&gt;$I$4,"",VLOOKUP($B3624,J$10:$L$6000,3,FALSE))</f>
        <v/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8"/>
      <c r="AD3624" s="8"/>
    </row>
    <row r="3625" spans="2:30" x14ac:dyDescent="0.25">
      <c r="B3625" s="3">
        <f t="shared" si="785"/>
        <v>3616</v>
      </c>
      <c r="C3625" s="3">
        <f t="shared" ca="1" si="781"/>
        <v>0</v>
      </c>
      <c r="D3625" s="3">
        <f t="shared" ca="1" si="775"/>
        <v>1</v>
      </c>
      <c r="E3625" s="3">
        <f t="shared" ca="1" si="782"/>
        <v>1</v>
      </c>
      <c r="F3625" s="3">
        <f t="shared" ca="1" si="776"/>
        <v>0</v>
      </c>
      <c r="G3625" s="3">
        <f t="shared" ca="1" si="777"/>
        <v>1848</v>
      </c>
      <c r="H3625" s="3">
        <f t="shared" ca="1" si="778"/>
        <v>1768</v>
      </c>
      <c r="I3625" s="3">
        <f t="shared" ca="1" si="779"/>
        <v>1814</v>
      </c>
      <c r="J3625" s="3">
        <f t="shared" ca="1" si="780"/>
        <v>1802</v>
      </c>
      <c r="K3625" s="4">
        <f t="shared" ca="1" si="783"/>
        <v>7.6920509543483506</v>
      </c>
      <c r="L3625" s="4">
        <f t="shared" ca="1" si="784"/>
        <v>46.33740214924012</v>
      </c>
      <c r="M3625" s="4" t="str">
        <f ca="1">IF($B3625&gt;$I$4,"",VLOOKUP($B3625,G$10:$K$6000,5,FALSE))</f>
        <v/>
      </c>
      <c r="N3625" s="4" t="str">
        <f ca="1">IF($B3625&gt;$I$4,"",VLOOKUP($B3625,H$10:$K$6000,4,FALSE))</f>
        <v/>
      </c>
      <c r="O3625" s="4" t="str">
        <f ca="1">IF($B3625&gt;$I$4,"",VLOOKUP($B3625,I$10:$L$6000,4,FALSE))</f>
        <v/>
      </c>
      <c r="P3625" s="4" t="str">
        <f ca="1">IF($B3625&gt;$I$4,"",VLOOKUP($B3625,J$10:$L$6000,3,FALSE))</f>
        <v/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8"/>
      <c r="AD3625" s="8"/>
    </row>
    <row r="3626" spans="2:30" x14ac:dyDescent="0.25">
      <c r="B3626" s="3">
        <f t="shared" si="785"/>
        <v>3617</v>
      </c>
      <c r="C3626" s="3">
        <f t="shared" ca="1" si="781"/>
        <v>0</v>
      </c>
      <c r="D3626" s="3">
        <f t="shared" ca="1" si="775"/>
        <v>1</v>
      </c>
      <c r="E3626" s="3">
        <f t="shared" ca="1" si="782"/>
        <v>1</v>
      </c>
      <c r="F3626" s="3">
        <f t="shared" ca="1" si="776"/>
        <v>0</v>
      </c>
      <c r="G3626" s="3">
        <f t="shared" ca="1" si="777"/>
        <v>1848</v>
      </c>
      <c r="H3626" s="3">
        <f t="shared" ca="1" si="778"/>
        <v>1769</v>
      </c>
      <c r="I3626" s="3">
        <f t="shared" ca="1" si="779"/>
        <v>1815</v>
      </c>
      <c r="J3626" s="3">
        <f t="shared" ca="1" si="780"/>
        <v>1802</v>
      </c>
      <c r="K3626" s="4">
        <f t="shared" ca="1" si="783"/>
        <v>7.0275850595267668</v>
      </c>
      <c r="L3626" s="4">
        <f t="shared" ca="1" si="784"/>
        <v>46.651946316700979</v>
      </c>
      <c r="M3626" s="4" t="str">
        <f ca="1">IF($B3626&gt;$I$4,"",VLOOKUP($B3626,G$10:$K$6000,5,FALSE))</f>
        <v/>
      </c>
      <c r="N3626" s="4" t="str">
        <f ca="1">IF($B3626&gt;$I$4,"",VLOOKUP($B3626,H$10:$K$6000,4,FALSE))</f>
        <v/>
      </c>
      <c r="O3626" s="4" t="str">
        <f ca="1">IF($B3626&gt;$I$4,"",VLOOKUP($B3626,I$10:$L$6000,4,FALSE))</f>
        <v/>
      </c>
      <c r="P3626" s="4" t="str">
        <f ca="1">IF($B3626&gt;$I$4,"",VLOOKUP($B3626,J$10:$L$6000,3,FALSE))</f>
        <v/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8"/>
      <c r="AD3626" s="8"/>
    </row>
    <row r="3627" spans="2:30" x14ac:dyDescent="0.25">
      <c r="B3627" s="3">
        <f t="shared" si="785"/>
        <v>3618</v>
      </c>
      <c r="C3627" s="3">
        <f t="shared" ca="1" si="781"/>
        <v>0</v>
      </c>
      <c r="D3627" s="3">
        <f t="shared" ca="1" si="775"/>
        <v>1</v>
      </c>
      <c r="E3627" s="3">
        <f t="shared" ca="1" si="782"/>
        <v>1</v>
      </c>
      <c r="F3627" s="3">
        <f t="shared" ca="1" si="776"/>
        <v>0</v>
      </c>
      <c r="G3627" s="3">
        <f t="shared" ca="1" si="777"/>
        <v>1848</v>
      </c>
      <c r="H3627" s="3">
        <f t="shared" ca="1" si="778"/>
        <v>1770</v>
      </c>
      <c r="I3627" s="3">
        <f t="shared" ca="1" si="779"/>
        <v>1816</v>
      </c>
      <c r="J3627" s="3">
        <f t="shared" ca="1" si="780"/>
        <v>1802</v>
      </c>
      <c r="K3627" s="4">
        <f t="shared" ca="1" si="783"/>
        <v>7.0291638786588777</v>
      </c>
      <c r="L3627" s="4">
        <f t="shared" ca="1" si="784"/>
        <v>47.361936996346081</v>
      </c>
      <c r="M3627" s="4" t="str">
        <f ca="1">IF($B3627&gt;$I$4,"",VLOOKUP($B3627,G$10:$K$6000,5,FALSE))</f>
        <v/>
      </c>
      <c r="N3627" s="4" t="str">
        <f ca="1">IF($B3627&gt;$I$4,"",VLOOKUP($B3627,H$10:$K$6000,4,FALSE))</f>
        <v/>
      </c>
      <c r="O3627" s="4" t="str">
        <f ca="1">IF($B3627&gt;$I$4,"",VLOOKUP($B3627,I$10:$L$6000,4,FALSE))</f>
        <v/>
      </c>
      <c r="P3627" s="4" t="str">
        <f ca="1">IF($B3627&gt;$I$4,"",VLOOKUP($B3627,J$10:$L$6000,3,FALSE))</f>
        <v/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8"/>
      <c r="AD3627" s="8"/>
    </row>
    <row r="3628" spans="2:30" x14ac:dyDescent="0.25">
      <c r="B3628" s="3">
        <f t="shared" si="785"/>
        <v>3619</v>
      </c>
      <c r="C3628" s="3">
        <f t="shared" ca="1" si="781"/>
        <v>0</v>
      </c>
      <c r="D3628" s="3">
        <f t="shared" ca="1" si="775"/>
        <v>1</v>
      </c>
      <c r="E3628" s="3">
        <f t="shared" ca="1" si="782"/>
        <v>1</v>
      </c>
      <c r="F3628" s="3">
        <f t="shared" ca="1" si="776"/>
        <v>0</v>
      </c>
      <c r="G3628" s="3">
        <f t="shared" ca="1" si="777"/>
        <v>1848</v>
      </c>
      <c r="H3628" s="3">
        <f t="shared" ca="1" si="778"/>
        <v>1771</v>
      </c>
      <c r="I3628" s="3">
        <f t="shared" ca="1" si="779"/>
        <v>1817</v>
      </c>
      <c r="J3628" s="3">
        <f t="shared" ca="1" si="780"/>
        <v>1802</v>
      </c>
      <c r="K3628" s="4">
        <f t="shared" ca="1" si="783"/>
        <v>7.7901445412975141</v>
      </c>
      <c r="L3628" s="4">
        <f t="shared" ca="1" si="784"/>
        <v>46.776395995876499</v>
      </c>
      <c r="M3628" s="4" t="str">
        <f ca="1">IF($B3628&gt;$I$4,"",VLOOKUP($B3628,G$10:$K$6000,5,FALSE))</f>
        <v/>
      </c>
      <c r="N3628" s="4" t="str">
        <f ca="1">IF($B3628&gt;$I$4,"",VLOOKUP($B3628,H$10:$K$6000,4,FALSE))</f>
        <v/>
      </c>
      <c r="O3628" s="4" t="str">
        <f ca="1">IF($B3628&gt;$I$4,"",VLOOKUP($B3628,I$10:$L$6000,4,FALSE))</f>
        <v/>
      </c>
      <c r="P3628" s="4" t="str">
        <f ca="1">IF($B3628&gt;$I$4,"",VLOOKUP($B3628,J$10:$L$6000,3,FALSE))</f>
        <v/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8"/>
      <c r="AD3628" s="8"/>
    </row>
    <row r="3629" spans="2:30" x14ac:dyDescent="0.25">
      <c r="B3629" s="3">
        <f t="shared" si="785"/>
        <v>3620</v>
      </c>
      <c r="C3629" s="3">
        <f t="shared" ca="1" si="781"/>
        <v>0</v>
      </c>
      <c r="D3629" s="3">
        <f t="shared" ca="1" si="775"/>
        <v>1</v>
      </c>
      <c r="E3629" s="3">
        <f t="shared" ca="1" si="782"/>
        <v>1</v>
      </c>
      <c r="F3629" s="3">
        <f t="shared" ca="1" si="776"/>
        <v>0</v>
      </c>
      <c r="G3629" s="3">
        <f t="shared" ca="1" si="777"/>
        <v>1848</v>
      </c>
      <c r="H3629" s="3">
        <f t="shared" ca="1" si="778"/>
        <v>1772</v>
      </c>
      <c r="I3629" s="3">
        <f t="shared" ca="1" si="779"/>
        <v>1818</v>
      </c>
      <c r="J3629" s="3">
        <f t="shared" ca="1" si="780"/>
        <v>1802</v>
      </c>
      <c r="K3629" s="4">
        <f t="shared" ca="1" si="783"/>
        <v>7.5267112421931932</v>
      </c>
      <c r="L3629" s="4">
        <f t="shared" ca="1" si="784"/>
        <v>46.112670920174985</v>
      </c>
      <c r="M3629" s="4" t="str">
        <f ca="1">IF($B3629&gt;$I$4,"",VLOOKUP($B3629,G$10:$K$6000,5,FALSE))</f>
        <v/>
      </c>
      <c r="N3629" s="4" t="str">
        <f ca="1">IF($B3629&gt;$I$4,"",VLOOKUP($B3629,H$10:$K$6000,4,FALSE))</f>
        <v/>
      </c>
      <c r="O3629" s="4" t="str">
        <f ca="1">IF($B3629&gt;$I$4,"",VLOOKUP($B3629,I$10:$L$6000,4,FALSE))</f>
        <v/>
      </c>
      <c r="P3629" s="4" t="str">
        <f ca="1">IF($B3629&gt;$I$4,"",VLOOKUP($B3629,J$10:$L$6000,3,FALSE))</f>
        <v/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8"/>
      <c r="AD3629" s="8"/>
    </row>
    <row r="3630" spans="2:30" x14ac:dyDescent="0.25">
      <c r="B3630" s="3">
        <f t="shared" si="785"/>
        <v>3621</v>
      </c>
      <c r="C3630" s="3">
        <f t="shared" ca="1" si="781"/>
        <v>1</v>
      </c>
      <c r="D3630" s="3">
        <f t="shared" ca="1" si="775"/>
        <v>0</v>
      </c>
      <c r="E3630" s="3">
        <f t="shared" ca="1" si="782"/>
        <v>0</v>
      </c>
      <c r="F3630" s="3">
        <f t="shared" ca="1" si="776"/>
        <v>1</v>
      </c>
      <c r="G3630" s="3">
        <f t="shared" ca="1" si="777"/>
        <v>1849</v>
      </c>
      <c r="H3630" s="3">
        <f t="shared" ca="1" si="778"/>
        <v>1772</v>
      </c>
      <c r="I3630" s="3">
        <f t="shared" ca="1" si="779"/>
        <v>1818</v>
      </c>
      <c r="J3630" s="3">
        <f t="shared" ca="1" si="780"/>
        <v>1803</v>
      </c>
      <c r="K3630" s="4">
        <f t="shared" ca="1" si="783"/>
        <v>6.5929203311065852</v>
      </c>
      <c r="L3630" s="4">
        <f t="shared" ca="1" si="784"/>
        <v>48.240521740644347</v>
      </c>
      <c r="M3630" s="4" t="str">
        <f ca="1">IF($B3630&gt;$I$4,"",VLOOKUP($B3630,G$10:$K$6000,5,FALSE))</f>
        <v/>
      </c>
      <c r="N3630" s="4" t="str">
        <f ca="1">IF($B3630&gt;$I$4,"",VLOOKUP($B3630,H$10:$K$6000,4,FALSE))</f>
        <v/>
      </c>
      <c r="O3630" s="4" t="str">
        <f ca="1">IF($B3630&gt;$I$4,"",VLOOKUP($B3630,I$10:$L$6000,4,FALSE))</f>
        <v/>
      </c>
      <c r="P3630" s="4" t="str">
        <f ca="1">IF($B3630&gt;$I$4,"",VLOOKUP($B3630,J$10:$L$6000,3,FALSE))</f>
        <v/>
      </c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8"/>
      <c r="AD3630" s="8"/>
    </row>
    <row r="3631" spans="2:30" x14ac:dyDescent="0.25">
      <c r="B3631" s="3">
        <f t="shared" si="785"/>
        <v>3622</v>
      </c>
      <c r="C3631" s="3">
        <f t="shared" ca="1" si="781"/>
        <v>0</v>
      </c>
      <c r="D3631" s="3">
        <f t="shared" ca="1" si="775"/>
        <v>1</v>
      </c>
      <c r="E3631" s="3">
        <f t="shared" ca="1" si="782"/>
        <v>1</v>
      </c>
      <c r="F3631" s="3">
        <f t="shared" ca="1" si="776"/>
        <v>0</v>
      </c>
      <c r="G3631" s="3">
        <f t="shared" ca="1" si="777"/>
        <v>1849</v>
      </c>
      <c r="H3631" s="3">
        <f t="shared" ca="1" si="778"/>
        <v>1773</v>
      </c>
      <c r="I3631" s="3">
        <f t="shared" ca="1" si="779"/>
        <v>1819</v>
      </c>
      <c r="J3631" s="3">
        <f t="shared" ca="1" si="780"/>
        <v>1803</v>
      </c>
      <c r="K3631" s="4">
        <f t="shared" ca="1" si="783"/>
        <v>7.6100824987621918</v>
      </c>
      <c r="L3631" s="4">
        <f t="shared" ca="1" si="784"/>
        <v>45.917405002456213</v>
      </c>
      <c r="M3631" s="4" t="str">
        <f ca="1">IF($B3631&gt;$I$4,"",VLOOKUP($B3631,G$10:$K$6000,5,FALSE))</f>
        <v/>
      </c>
      <c r="N3631" s="4" t="str">
        <f ca="1">IF($B3631&gt;$I$4,"",VLOOKUP($B3631,H$10:$K$6000,4,FALSE))</f>
        <v/>
      </c>
      <c r="O3631" s="4" t="str">
        <f ca="1">IF($B3631&gt;$I$4,"",VLOOKUP($B3631,I$10:$L$6000,4,FALSE))</f>
        <v/>
      </c>
      <c r="P3631" s="4" t="str">
        <f ca="1">IF($B3631&gt;$I$4,"",VLOOKUP($B3631,J$10:$L$6000,3,FALSE))</f>
        <v/>
      </c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8"/>
      <c r="AD3631" s="8"/>
    </row>
    <row r="3632" spans="2:30" x14ac:dyDescent="0.25">
      <c r="B3632" s="3">
        <f t="shared" si="785"/>
        <v>3623</v>
      </c>
      <c r="C3632" s="3">
        <f t="shared" ca="1" si="781"/>
        <v>1</v>
      </c>
      <c r="D3632" s="3">
        <f t="shared" ca="1" si="775"/>
        <v>0</v>
      </c>
      <c r="E3632" s="3">
        <f t="shared" ca="1" si="782"/>
        <v>0</v>
      </c>
      <c r="F3632" s="3">
        <f t="shared" ca="1" si="776"/>
        <v>1</v>
      </c>
      <c r="G3632" s="3">
        <f t="shared" ca="1" si="777"/>
        <v>1850</v>
      </c>
      <c r="H3632" s="3">
        <f t="shared" ca="1" si="778"/>
        <v>1773</v>
      </c>
      <c r="I3632" s="3">
        <f t="shared" ca="1" si="779"/>
        <v>1819</v>
      </c>
      <c r="J3632" s="3">
        <f t="shared" ca="1" si="780"/>
        <v>1804</v>
      </c>
      <c r="K3632" s="4">
        <f t="shared" ca="1" si="783"/>
        <v>6.2545541589891531</v>
      </c>
      <c r="L3632" s="4">
        <f t="shared" ca="1" si="784"/>
        <v>48.01428601734564</v>
      </c>
      <c r="M3632" s="4" t="str">
        <f ca="1">IF($B3632&gt;$I$4,"",VLOOKUP($B3632,G$10:$K$6000,5,FALSE))</f>
        <v/>
      </c>
      <c r="N3632" s="4" t="str">
        <f ca="1">IF($B3632&gt;$I$4,"",VLOOKUP($B3632,H$10:$K$6000,4,FALSE))</f>
        <v/>
      </c>
      <c r="O3632" s="4" t="str">
        <f ca="1">IF($B3632&gt;$I$4,"",VLOOKUP($B3632,I$10:$L$6000,4,FALSE))</f>
        <v/>
      </c>
      <c r="P3632" s="4" t="str">
        <f ca="1">IF($B3632&gt;$I$4,"",VLOOKUP($B3632,J$10:$L$6000,3,FALSE))</f>
        <v/>
      </c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8"/>
      <c r="AD3632" s="8"/>
    </row>
    <row r="3633" spans="2:30" x14ac:dyDescent="0.25">
      <c r="B3633" s="3">
        <f t="shared" si="785"/>
        <v>3624</v>
      </c>
      <c r="C3633" s="3">
        <f t="shared" ca="1" si="781"/>
        <v>0</v>
      </c>
      <c r="D3633" s="3">
        <f t="shared" ca="1" si="775"/>
        <v>1</v>
      </c>
      <c r="E3633" s="3">
        <f t="shared" ca="1" si="782"/>
        <v>1</v>
      </c>
      <c r="F3633" s="3">
        <f t="shared" ca="1" si="776"/>
        <v>0</v>
      </c>
      <c r="G3633" s="3">
        <f t="shared" ca="1" si="777"/>
        <v>1850</v>
      </c>
      <c r="H3633" s="3">
        <f t="shared" ca="1" si="778"/>
        <v>1774</v>
      </c>
      <c r="I3633" s="3">
        <f t="shared" ca="1" si="779"/>
        <v>1820</v>
      </c>
      <c r="J3633" s="3">
        <f t="shared" ca="1" si="780"/>
        <v>1804</v>
      </c>
      <c r="K3633" s="4">
        <f t="shared" ca="1" si="783"/>
        <v>7.5885554832000901</v>
      </c>
      <c r="L3633" s="4">
        <f t="shared" ca="1" si="784"/>
        <v>46.753918580965916</v>
      </c>
      <c r="M3633" s="4" t="str">
        <f ca="1">IF($B3633&gt;$I$4,"",VLOOKUP($B3633,G$10:$K$6000,5,FALSE))</f>
        <v/>
      </c>
      <c r="N3633" s="4" t="str">
        <f ca="1">IF($B3633&gt;$I$4,"",VLOOKUP($B3633,H$10:$K$6000,4,FALSE))</f>
        <v/>
      </c>
      <c r="O3633" s="4" t="str">
        <f ca="1">IF($B3633&gt;$I$4,"",VLOOKUP($B3633,I$10:$L$6000,4,FALSE))</f>
        <v/>
      </c>
      <c r="P3633" s="4" t="str">
        <f ca="1">IF($B3633&gt;$I$4,"",VLOOKUP($B3633,J$10:$L$6000,3,FALSE))</f>
        <v/>
      </c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8"/>
      <c r="AD3633" s="8"/>
    </row>
    <row r="3634" spans="2:30" x14ac:dyDescent="0.25">
      <c r="B3634" s="3">
        <f t="shared" si="785"/>
        <v>3625</v>
      </c>
      <c r="C3634" s="3">
        <f t="shared" ca="1" si="781"/>
        <v>0</v>
      </c>
      <c r="D3634" s="3">
        <f t="shared" ref="D3634:D3697" ca="1" si="786">1-C3634</f>
        <v>1</v>
      </c>
      <c r="E3634" s="3">
        <f t="shared" ca="1" si="782"/>
        <v>1</v>
      </c>
      <c r="F3634" s="3">
        <f t="shared" ref="F3634:F3697" ca="1" si="787">1-E3634</f>
        <v>0</v>
      </c>
      <c r="G3634" s="3">
        <f t="shared" ref="G3634:G3697" ca="1" si="788">G3633+C3634</f>
        <v>1850</v>
      </c>
      <c r="H3634" s="3">
        <f t="shared" ref="H3634:H3697" ca="1" si="789">H3633+D3634</f>
        <v>1775</v>
      </c>
      <c r="I3634" s="3">
        <f t="shared" ref="I3634:I3697" ca="1" si="790">I3633+E3634</f>
        <v>1821</v>
      </c>
      <c r="J3634" s="3">
        <f t="shared" ref="J3634:J3697" ca="1" si="791">J3633+F3634</f>
        <v>1804</v>
      </c>
      <c r="K3634" s="4">
        <f t="shared" ca="1" si="783"/>
        <v>7.9320584478297071</v>
      </c>
      <c r="L3634" s="4">
        <f t="shared" ca="1" si="784"/>
        <v>45.431190015713966</v>
      </c>
      <c r="M3634" s="4" t="str">
        <f ca="1">IF($B3634&gt;$I$4,"",VLOOKUP($B3634,G$10:$K$6000,5,FALSE))</f>
        <v/>
      </c>
      <c r="N3634" s="4" t="str">
        <f ca="1">IF($B3634&gt;$I$4,"",VLOOKUP($B3634,H$10:$K$6000,4,FALSE))</f>
        <v/>
      </c>
      <c r="O3634" s="4" t="str">
        <f ca="1">IF($B3634&gt;$I$4,"",VLOOKUP($B3634,I$10:$L$6000,4,FALSE))</f>
        <v/>
      </c>
      <c r="P3634" s="4" t="str">
        <f ca="1">IF($B3634&gt;$I$4,"",VLOOKUP($B3634,J$10:$L$6000,3,FALSE))</f>
        <v/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8"/>
      <c r="AD3634" s="8"/>
    </row>
    <row r="3635" spans="2:30" x14ac:dyDescent="0.25">
      <c r="B3635" s="3">
        <f t="shared" si="785"/>
        <v>3626</v>
      </c>
      <c r="C3635" s="3">
        <f t="shared" ca="1" si="781"/>
        <v>1</v>
      </c>
      <c r="D3635" s="3">
        <f t="shared" ca="1" si="786"/>
        <v>0</v>
      </c>
      <c r="E3635" s="3">
        <f t="shared" ca="1" si="782"/>
        <v>1</v>
      </c>
      <c r="F3635" s="3">
        <f t="shared" ca="1" si="787"/>
        <v>0</v>
      </c>
      <c r="G3635" s="3">
        <f t="shared" ca="1" si="788"/>
        <v>1851</v>
      </c>
      <c r="H3635" s="3">
        <f t="shared" ca="1" si="789"/>
        <v>1775</v>
      </c>
      <c r="I3635" s="3">
        <f t="shared" ca="1" si="790"/>
        <v>1822</v>
      </c>
      <c r="J3635" s="3">
        <f t="shared" ca="1" si="791"/>
        <v>1804</v>
      </c>
      <c r="K3635" s="4">
        <f t="shared" ca="1" si="783"/>
        <v>6.4286920284913096</v>
      </c>
      <c r="L3635" s="4">
        <f t="shared" ca="1" si="784"/>
        <v>47.421722480739795</v>
      </c>
      <c r="M3635" s="4" t="str">
        <f ca="1">IF($B3635&gt;$I$4,"",VLOOKUP($B3635,G$10:$K$6000,5,FALSE))</f>
        <v/>
      </c>
      <c r="N3635" s="4" t="str">
        <f ca="1">IF($B3635&gt;$I$4,"",VLOOKUP($B3635,H$10:$K$6000,4,FALSE))</f>
        <v/>
      </c>
      <c r="O3635" s="4" t="str">
        <f ca="1">IF($B3635&gt;$I$4,"",VLOOKUP($B3635,I$10:$L$6000,4,FALSE))</f>
        <v/>
      </c>
      <c r="P3635" s="4" t="str">
        <f ca="1">IF($B3635&gt;$I$4,"",VLOOKUP($B3635,J$10:$L$6000,3,FALSE))</f>
        <v/>
      </c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8"/>
      <c r="AD3635" s="8"/>
    </row>
    <row r="3636" spans="2:30" x14ac:dyDescent="0.25">
      <c r="B3636" s="3">
        <f t="shared" si="785"/>
        <v>3627</v>
      </c>
      <c r="C3636" s="3">
        <f t="shared" ca="1" si="781"/>
        <v>1</v>
      </c>
      <c r="D3636" s="3">
        <f t="shared" ca="1" si="786"/>
        <v>0</v>
      </c>
      <c r="E3636" s="3">
        <f t="shared" ca="1" si="782"/>
        <v>0</v>
      </c>
      <c r="F3636" s="3">
        <f t="shared" ca="1" si="787"/>
        <v>1</v>
      </c>
      <c r="G3636" s="3">
        <f t="shared" ca="1" si="788"/>
        <v>1852</v>
      </c>
      <c r="H3636" s="3">
        <f t="shared" ca="1" si="789"/>
        <v>1775</v>
      </c>
      <c r="I3636" s="3">
        <f t="shared" ca="1" si="790"/>
        <v>1822</v>
      </c>
      <c r="J3636" s="3">
        <f t="shared" ca="1" si="791"/>
        <v>1805</v>
      </c>
      <c r="K3636" s="4">
        <f t="shared" ca="1" si="783"/>
        <v>6.0782618093885912</v>
      </c>
      <c r="L3636" s="4">
        <f t="shared" ca="1" si="784"/>
        <v>48.560884251275887</v>
      </c>
      <c r="M3636" s="4" t="str">
        <f ca="1">IF($B3636&gt;$I$4,"",VLOOKUP($B3636,G$10:$K$6000,5,FALSE))</f>
        <v/>
      </c>
      <c r="N3636" s="4" t="str">
        <f ca="1">IF($B3636&gt;$I$4,"",VLOOKUP($B3636,H$10:$K$6000,4,FALSE))</f>
        <v/>
      </c>
      <c r="O3636" s="4" t="str">
        <f ca="1">IF($B3636&gt;$I$4,"",VLOOKUP($B3636,I$10:$L$6000,4,FALSE))</f>
        <v/>
      </c>
      <c r="P3636" s="4" t="str">
        <f ca="1">IF($B3636&gt;$I$4,"",VLOOKUP($B3636,J$10:$L$6000,3,FALSE))</f>
        <v/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8"/>
      <c r="AD3636" s="8"/>
    </row>
    <row r="3637" spans="2:30" x14ac:dyDescent="0.25">
      <c r="B3637" s="3">
        <f t="shared" si="785"/>
        <v>3628</v>
      </c>
      <c r="C3637" s="3">
        <f t="shared" ca="1" si="781"/>
        <v>0</v>
      </c>
      <c r="D3637" s="3">
        <f t="shared" ca="1" si="786"/>
        <v>1</v>
      </c>
      <c r="E3637" s="3">
        <f t="shared" ca="1" si="782"/>
        <v>0</v>
      </c>
      <c r="F3637" s="3">
        <f t="shared" ca="1" si="787"/>
        <v>1</v>
      </c>
      <c r="G3637" s="3">
        <f t="shared" ca="1" si="788"/>
        <v>1852</v>
      </c>
      <c r="H3637" s="3">
        <f t="shared" ca="1" si="789"/>
        <v>1776</v>
      </c>
      <c r="I3637" s="3">
        <f t="shared" ca="1" si="790"/>
        <v>1822</v>
      </c>
      <c r="J3637" s="3">
        <f t="shared" ca="1" si="791"/>
        <v>1806</v>
      </c>
      <c r="K3637" s="4">
        <f t="shared" ca="1" si="783"/>
        <v>7.26411950773507</v>
      </c>
      <c r="L3637" s="4">
        <f t="shared" ca="1" si="784"/>
        <v>49.682773467157936</v>
      </c>
      <c r="M3637" s="4" t="str">
        <f ca="1">IF($B3637&gt;$I$4,"",VLOOKUP($B3637,G$10:$K$6000,5,FALSE))</f>
        <v/>
      </c>
      <c r="N3637" s="4" t="str">
        <f ca="1">IF($B3637&gt;$I$4,"",VLOOKUP($B3637,H$10:$K$6000,4,FALSE))</f>
        <v/>
      </c>
      <c r="O3637" s="4" t="str">
        <f ca="1">IF($B3637&gt;$I$4,"",VLOOKUP($B3637,I$10:$L$6000,4,FALSE))</f>
        <v/>
      </c>
      <c r="P3637" s="4" t="str">
        <f ca="1">IF($B3637&gt;$I$4,"",VLOOKUP($B3637,J$10:$L$6000,3,FALSE))</f>
        <v/>
      </c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8"/>
      <c r="AD3637" s="8"/>
    </row>
    <row r="3638" spans="2:30" x14ac:dyDescent="0.25">
      <c r="B3638" s="3">
        <f t="shared" si="785"/>
        <v>3629</v>
      </c>
      <c r="C3638" s="3">
        <f t="shared" ca="1" si="781"/>
        <v>1</v>
      </c>
      <c r="D3638" s="3">
        <f t="shared" ca="1" si="786"/>
        <v>0</v>
      </c>
      <c r="E3638" s="3">
        <f t="shared" ca="1" si="782"/>
        <v>1</v>
      </c>
      <c r="F3638" s="3">
        <f t="shared" ca="1" si="787"/>
        <v>0</v>
      </c>
      <c r="G3638" s="3">
        <f t="shared" ca="1" si="788"/>
        <v>1853</v>
      </c>
      <c r="H3638" s="3">
        <f t="shared" ca="1" si="789"/>
        <v>1776</v>
      </c>
      <c r="I3638" s="3">
        <f t="shared" ca="1" si="790"/>
        <v>1823</v>
      </c>
      <c r="J3638" s="3">
        <f t="shared" ca="1" si="791"/>
        <v>1806</v>
      </c>
      <c r="K3638" s="4">
        <f t="shared" ca="1" si="783"/>
        <v>6.5264824551972982</v>
      </c>
      <c r="L3638" s="4">
        <f t="shared" ca="1" si="784"/>
        <v>47.456230139126241</v>
      </c>
      <c r="M3638" s="4" t="str">
        <f ca="1">IF($B3638&gt;$I$4,"",VLOOKUP($B3638,G$10:$K$6000,5,FALSE))</f>
        <v/>
      </c>
      <c r="N3638" s="4" t="str">
        <f ca="1">IF($B3638&gt;$I$4,"",VLOOKUP($B3638,H$10:$K$6000,4,FALSE))</f>
        <v/>
      </c>
      <c r="O3638" s="4" t="str">
        <f ca="1">IF($B3638&gt;$I$4,"",VLOOKUP($B3638,I$10:$L$6000,4,FALSE))</f>
        <v/>
      </c>
      <c r="P3638" s="4" t="str">
        <f ca="1">IF($B3638&gt;$I$4,"",VLOOKUP($B3638,J$10:$L$6000,3,FALSE))</f>
        <v/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8"/>
      <c r="AD3638" s="8"/>
    </row>
    <row r="3639" spans="2:30" x14ac:dyDescent="0.25">
      <c r="B3639" s="3">
        <f t="shared" si="785"/>
        <v>3630</v>
      </c>
      <c r="C3639" s="3">
        <f t="shared" ca="1" si="781"/>
        <v>0</v>
      </c>
      <c r="D3639" s="3">
        <f t="shared" ca="1" si="786"/>
        <v>1</v>
      </c>
      <c r="E3639" s="3">
        <f t="shared" ca="1" si="782"/>
        <v>1</v>
      </c>
      <c r="F3639" s="3">
        <f t="shared" ca="1" si="787"/>
        <v>0</v>
      </c>
      <c r="G3639" s="3">
        <f t="shared" ca="1" si="788"/>
        <v>1853</v>
      </c>
      <c r="H3639" s="3">
        <f t="shared" ca="1" si="789"/>
        <v>1777</v>
      </c>
      <c r="I3639" s="3">
        <f t="shared" ca="1" si="790"/>
        <v>1824</v>
      </c>
      <c r="J3639" s="3">
        <f t="shared" ca="1" si="791"/>
        <v>1806</v>
      </c>
      <c r="K3639" s="4">
        <f t="shared" ca="1" si="783"/>
        <v>7.0661464231148008</v>
      </c>
      <c r="L3639" s="4">
        <f t="shared" ca="1" si="784"/>
        <v>46.177733929462711</v>
      </c>
      <c r="M3639" s="4" t="str">
        <f ca="1">IF($B3639&gt;$I$4,"",VLOOKUP($B3639,G$10:$K$6000,5,FALSE))</f>
        <v/>
      </c>
      <c r="N3639" s="4" t="str">
        <f ca="1">IF($B3639&gt;$I$4,"",VLOOKUP($B3639,H$10:$K$6000,4,FALSE))</f>
        <v/>
      </c>
      <c r="O3639" s="4" t="str">
        <f ca="1">IF($B3639&gt;$I$4,"",VLOOKUP($B3639,I$10:$L$6000,4,FALSE))</f>
        <v/>
      </c>
      <c r="P3639" s="4" t="str">
        <f ca="1">IF($B3639&gt;$I$4,"",VLOOKUP($B3639,J$10:$L$6000,3,FALSE))</f>
        <v/>
      </c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8"/>
      <c r="AD3639" s="8"/>
    </row>
    <row r="3640" spans="2:30" x14ac:dyDescent="0.25">
      <c r="B3640" s="3">
        <f t="shared" si="785"/>
        <v>3631</v>
      </c>
      <c r="C3640" s="3">
        <f t="shared" ca="1" si="781"/>
        <v>1</v>
      </c>
      <c r="D3640" s="3">
        <f t="shared" ca="1" si="786"/>
        <v>0</v>
      </c>
      <c r="E3640" s="3">
        <f t="shared" ca="1" si="782"/>
        <v>0</v>
      </c>
      <c r="F3640" s="3">
        <f t="shared" ca="1" si="787"/>
        <v>1</v>
      </c>
      <c r="G3640" s="3">
        <f t="shared" ca="1" si="788"/>
        <v>1854</v>
      </c>
      <c r="H3640" s="3">
        <f t="shared" ca="1" si="789"/>
        <v>1777</v>
      </c>
      <c r="I3640" s="3">
        <f t="shared" ca="1" si="790"/>
        <v>1824</v>
      </c>
      <c r="J3640" s="3">
        <f t="shared" ca="1" si="791"/>
        <v>1807</v>
      </c>
      <c r="K3640" s="4">
        <f t="shared" ca="1" si="783"/>
        <v>6.4727194483877089</v>
      </c>
      <c r="L3640" s="4">
        <f t="shared" ca="1" si="784"/>
        <v>48.156568065107727</v>
      </c>
      <c r="M3640" s="4" t="str">
        <f ca="1">IF($B3640&gt;$I$4,"",VLOOKUP($B3640,G$10:$K$6000,5,FALSE))</f>
        <v/>
      </c>
      <c r="N3640" s="4" t="str">
        <f ca="1">IF($B3640&gt;$I$4,"",VLOOKUP($B3640,H$10:$K$6000,4,FALSE))</f>
        <v/>
      </c>
      <c r="O3640" s="4" t="str">
        <f ca="1">IF($B3640&gt;$I$4,"",VLOOKUP($B3640,I$10:$L$6000,4,FALSE))</f>
        <v/>
      </c>
      <c r="P3640" s="4" t="str">
        <f ca="1">IF($B3640&gt;$I$4,"",VLOOKUP($B3640,J$10:$L$6000,3,FALSE))</f>
        <v/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8"/>
      <c r="AD3640" s="8"/>
    </row>
    <row r="3641" spans="2:30" x14ac:dyDescent="0.25">
      <c r="B3641" s="3">
        <f t="shared" si="785"/>
        <v>3632</v>
      </c>
      <c r="C3641" s="3">
        <f t="shared" ca="1" si="781"/>
        <v>1</v>
      </c>
      <c r="D3641" s="3">
        <f t="shared" ca="1" si="786"/>
        <v>0</v>
      </c>
      <c r="E3641" s="3">
        <f t="shared" ca="1" si="782"/>
        <v>1</v>
      </c>
      <c r="F3641" s="3">
        <f t="shared" ca="1" si="787"/>
        <v>0</v>
      </c>
      <c r="G3641" s="3">
        <f t="shared" ca="1" si="788"/>
        <v>1855</v>
      </c>
      <c r="H3641" s="3">
        <f t="shared" ca="1" si="789"/>
        <v>1777</v>
      </c>
      <c r="I3641" s="3">
        <f t="shared" ca="1" si="790"/>
        <v>1825</v>
      </c>
      <c r="J3641" s="3">
        <f t="shared" ca="1" si="791"/>
        <v>1807</v>
      </c>
      <c r="K3641" s="4">
        <f t="shared" ca="1" si="783"/>
        <v>5.8899674280235779</v>
      </c>
      <c r="L3641" s="4">
        <f t="shared" ca="1" si="784"/>
        <v>46.213669902779472</v>
      </c>
      <c r="M3641" s="4" t="str">
        <f ca="1">IF($B3641&gt;$I$4,"",VLOOKUP($B3641,G$10:$K$6000,5,FALSE))</f>
        <v/>
      </c>
      <c r="N3641" s="4" t="str">
        <f ca="1">IF($B3641&gt;$I$4,"",VLOOKUP($B3641,H$10:$K$6000,4,FALSE))</f>
        <v/>
      </c>
      <c r="O3641" s="4" t="str">
        <f ca="1">IF($B3641&gt;$I$4,"",VLOOKUP($B3641,I$10:$L$6000,4,FALSE))</f>
        <v/>
      </c>
      <c r="P3641" s="4" t="str">
        <f ca="1">IF($B3641&gt;$I$4,"",VLOOKUP($B3641,J$10:$L$6000,3,FALSE))</f>
        <v/>
      </c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8"/>
      <c r="AD3641" s="8"/>
    </row>
    <row r="3642" spans="2:30" x14ac:dyDescent="0.25">
      <c r="B3642" s="3">
        <f t="shared" si="785"/>
        <v>3633</v>
      </c>
      <c r="C3642" s="3">
        <f t="shared" ca="1" si="781"/>
        <v>1</v>
      </c>
      <c r="D3642" s="3">
        <f t="shared" ca="1" si="786"/>
        <v>0</v>
      </c>
      <c r="E3642" s="3">
        <f t="shared" ca="1" si="782"/>
        <v>1</v>
      </c>
      <c r="F3642" s="3">
        <f t="shared" ca="1" si="787"/>
        <v>0</v>
      </c>
      <c r="G3642" s="3">
        <f t="shared" ca="1" si="788"/>
        <v>1856</v>
      </c>
      <c r="H3642" s="3">
        <f t="shared" ca="1" si="789"/>
        <v>1777</v>
      </c>
      <c r="I3642" s="3">
        <f t="shared" ca="1" si="790"/>
        <v>1826</v>
      </c>
      <c r="J3642" s="3">
        <f t="shared" ca="1" si="791"/>
        <v>1807</v>
      </c>
      <c r="K3642" s="4">
        <f t="shared" ca="1" si="783"/>
        <v>6.2323142203871313</v>
      </c>
      <c r="L3642" s="4">
        <f t="shared" ca="1" si="784"/>
        <v>46.624776510635044</v>
      </c>
      <c r="M3642" s="4" t="str">
        <f ca="1">IF($B3642&gt;$I$4,"",VLOOKUP($B3642,G$10:$K$6000,5,FALSE))</f>
        <v/>
      </c>
      <c r="N3642" s="4" t="str">
        <f ca="1">IF($B3642&gt;$I$4,"",VLOOKUP($B3642,H$10:$K$6000,4,FALSE))</f>
        <v/>
      </c>
      <c r="O3642" s="4" t="str">
        <f ca="1">IF($B3642&gt;$I$4,"",VLOOKUP($B3642,I$10:$L$6000,4,FALSE))</f>
        <v/>
      </c>
      <c r="P3642" s="4" t="str">
        <f ca="1">IF($B3642&gt;$I$4,"",VLOOKUP($B3642,J$10:$L$6000,3,FALSE))</f>
        <v/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8"/>
      <c r="AD3642" s="8"/>
    </row>
    <row r="3643" spans="2:30" x14ac:dyDescent="0.25">
      <c r="B3643" s="3">
        <f t="shared" si="785"/>
        <v>3634</v>
      </c>
      <c r="C3643" s="3">
        <f t="shared" ca="1" si="781"/>
        <v>0</v>
      </c>
      <c r="D3643" s="3">
        <f t="shared" ca="1" si="786"/>
        <v>1</v>
      </c>
      <c r="E3643" s="3">
        <f t="shared" ca="1" si="782"/>
        <v>0</v>
      </c>
      <c r="F3643" s="3">
        <f t="shared" ca="1" si="787"/>
        <v>1</v>
      </c>
      <c r="G3643" s="3">
        <f t="shared" ca="1" si="788"/>
        <v>1856</v>
      </c>
      <c r="H3643" s="3">
        <f t="shared" ca="1" si="789"/>
        <v>1778</v>
      </c>
      <c r="I3643" s="3">
        <f t="shared" ca="1" si="790"/>
        <v>1826</v>
      </c>
      <c r="J3643" s="3">
        <f t="shared" ca="1" si="791"/>
        <v>1808</v>
      </c>
      <c r="K3643" s="4">
        <f t="shared" ca="1" si="783"/>
        <v>7.7374562147745536</v>
      </c>
      <c r="L3643" s="4">
        <f t="shared" ca="1" si="784"/>
        <v>48.840350568765963</v>
      </c>
      <c r="M3643" s="4" t="str">
        <f ca="1">IF($B3643&gt;$I$4,"",VLOOKUP($B3643,G$10:$K$6000,5,FALSE))</f>
        <v/>
      </c>
      <c r="N3643" s="4" t="str">
        <f ca="1">IF($B3643&gt;$I$4,"",VLOOKUP($B3643,H$10:$K$6000,4,FALSE))</f>
        <v/>
      </c>
      <c r="O3643" s="4" t="str">
        <f ca="1">IF($B3643&gt;$I$4,"",VLOOKUP($B3643,I$10:$L$6000,4,FALSE))</f>
        <v/>
      </c>
      <c r="P3643" s="4" t="str">
        <f ca="1">IF($B3643&gt;$I$4,"",VLOOKUP($B3643,J$10:$L$6000,3,FALSE))</f>
        <v/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8"/>
      <c r="AD3643" s="8"/>
    </row>
    <row r="3644" spans="2:30" x14ac:dyDescent="0.25">
      <c r="B3644" s="3">
        <f t="shared" si="785"/>
        <v>3635</v>
      </c>
      <c r="C3644" s="3">
        <f t="shared" ca="1" si="781"/>
        <v>0</v>
      </c>
      <c r="D3644" s="3">
        <f t="shared" ca="1" si="786"/>
        <v>1</v>
      </c>
      <c r="E3644" s="3">
        <f t="shared" ca="1" si="782"/>
        <v>0</v>
      </c>
      <c r="F3644" s="3">
        <f t="shared" ca="1" si="787"/>
        <v>1</v>
      </c>
      <c r="G3644" s="3">
        <f t="shared" ca="1" si="788"/>
        <v>1856</v>
      </c>
      <c r="H3644" s="3">
        <f t="shared" ca="1" si="789"/>
        <v>1779</v>
      </c>
      <c r="I3644" s="3">
        <f t="shared" ca="1" si="790"/>
        <v>1826</v>
      </c>
      <c r="J3644" s="3">
        <f t="shared" ca="1" si="791"/>
        <v>1809</v>
      </c>
      <c r="K3644" s="4">
        <f t="shared" ca="1" si="783"/>
        <v>7.4320223830437353</v>
      </c>
      <c r="L3644" s="4">
        <f t="shared" ca="1" si="784"/>
        <v>48.332046974562886</v>
      </c>
      <c r="M3644" s="4" t="str">
        <f ca="1">IF($B3644&gt;$I$4,"",VLOOKUP($B3644,G$10:$K$6000,5,FALSE))</f>
        <v/>
      </c>
      <c r="N3644" s="4" t="str">
        <f ca="1">IF($B3644&gt;$I$4,"",VLOOKUP($B3644,H$10:$K$6000,4,FALSE))</f>
        <v/>
      </c>
      <c r="O3644" s="4" t="str">
        <f ca="1">IF($B3644&gt;$I$4,"",VLOOKUP($B3644,I$10:$L$6000,4,FALSE))</f>
        <v/>
      </c>
      <c r="P3644" s="4" t="str">
        <f ca="1">IF($B3644&gt;$I$4,"",VLOOKUP($B3644,J$10:$L$6000,3,FALSE))</f>
        <v/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8"/>
      <c r="AD3644" s="8"/>
    </row>
    <row r="3645" spans="2:30" x14ac:dyDescent="0.25">
      <c r="B3645" s="3">
        <f t="shared" si="785"/>
        <v>3636</v>
      </c>
      <c r="C3645" s="3">
        <f t="shared" ca="1" si="781"/>
        <v>1</v>
      </c>
      <c r="D3645" s="3">
        <f t="shared" ca="1" si="786"/>
        <v>0</v>
      </c>
      <c r="E3645" s="3">
        <f t="shared" ca="1" si="782"/>
        <v>0</v>
      </c>
      <c r="F3645" s="3">
        <f t="shared" ca="1" si="787"/>
        <v>1</v>
      </c>
      <c r="G3645" s="3">
        <f t="shared" ca="1" si="788"/>
        <v>1857</v>
      </c>
      <c r="H3645" s="3">
        <f t="shared" ca="1" si="789"/>
        <v>1779</v>
      </c>
      <c r="I3645" s="3">
        <f t="shared" ca="1" si="790"/>
        <v>1826</v>
      </c>
      <c r="J3645" s="3">
        <f t="shared" ca="1" si="791"/>
        <v>1810</v>
      </c>
      <c r="K3645" s="4">
        <f t="shared" ca="1" si="783"/>
        <v>5.6146064049724735</v>
      </c>
      <c r="L3645" s="4">
        <f t="shared" ca="1" si="784"/>
        <v>47.893984715010546</v>
      </c>
      <c r="M3645" s="4" t="str">
        <f ca="1">IF($B3645&gt;$I$4,"",VLOOKUP($B3645,G$10:$K$6000,5,FALSE))</f>
        <v/>
      </c>
      <c r="N3645" s="4" t="str">
        <f ca="1">IF($B3645&gt;$I$4,"",VLOOKUP($B3645,H$10:$K$6000,4,FALSE))</f>
        <v/>
      </c>
      <c r="O3645" s="4" t="str">
        <f ca="1">IF($B3645&gt;$I$4,"",VLOOKUP($B3645,I$10:$L$6000,4,FALSE))</f>
        <v/>
      </c>
      <c r="P3645" s="4" t="str">
        <f ca="1">IF($B3645&gt;$I$4,"",VLOOKUP($B3645,J$10:$L$6000,3,FALSE))</f>
        <v/>
      </c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8"/>
      <c r="AD3645" s="8"/>
    </row>
    <row r="3646" spans="2:30" x14ac:dyDescent="0.25">
      <c r="B3646" s="3">
        <f t="shared" si="785"/>
        <v>3637</v>
      </c>
      <c r="C3646" s="3">
        <f t="shared" ca="1" si="781"/>
        <v>0</v>
      </c>
      <c r="D3646" s="3">
        <f t="shared" ca="1" si="786"/>
        <v>1</v>
      </c>
      <c r="E3646" s="3">
        <f t="shared" ca="1" si="782"/>
        <v>0</v>
      </c>
      <c r="F3646" s="3">
        <f t="shared" ca="1" si="787"/>
        <v>1</v>
      </c>
      <c r="G3646" s="3">
        <f t="shared" ca="1" si="788"/>
        <v>1857</v>
      </c>
      <c r="H3646" s="3">
        <f t="shared" ca="1" si="789"/>
        <v>1780</v>
      </c>
      <c r="I3646" s="3">
        <f t="shared" ca="1" si="790"/>
        <v>1826</v>
      </c>
      <c r="J3646" s="3">
        <f t="shared" ca="1" si="791"/>
        <v>1811</v>
      </c>
      <c r="K3646" s="4">
        <f t="shared" ca="1" si="783"/>
        <v>7.397227013111177</v>
      </c>
      <c r="L3646" s="4">
        <f t="shared" ca="1" si="784"/>
        <v>47.702957368964427</v>
      </c>
      <c r="M3646" s="4" t="str">
        <f ca="1">IF($B3646&gt;$I$4,"",VLOOKUP($B3646,G$10:$K$6000,5,FALSE))</f>
        <v/>
      </c>
      <c r="N3646" s="4" t="str">
        <f ca="1">IF($B3646&gt;$I$4,"",VLOOKUP($B3646,H$10:$K$6000,4,FALSE))</f>
        <v/>
      </c>
      <c r="O3646" s="4" t="str">
        <f ca="1">IF($B3646&gt;$I$4,"",VLOOKUP($B3646,I$10:$L$6000,4,FALSE))</f>
        <v/>
      </c>
      <c r="P3646" s="4" t="str">
        <f ca="1">IF($B3646&gt;$I$4,"",VLOOKUP($B3646,J$10:$L$6000,3,FALSE))</f>
        <v/>
      </c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8"/>
      <c r="AD3646" s="8"/>
    </row>
    <row r="3647" spans="2:30" x14ac:dyDescent="0.25">
      <c r="B3647" s="3">
        <f t="shared" si="785"/>
        <v>3638</v>
      </c>
      <c r="C3647" s="3">
        <f t="shared" ca="1" si="781"/>
        <v>1</v>
      </c>
      <c r="D3647" s="3">
        <f t="shared" ca="1" si="786"/>
        <v>0</v>
      </c>
      <c r="E3647" s="3">
        <f t="shared" ca="1" si="782"/>
        <v>1</v>
      </c>
      <c r="F3647" s="3">
        <f t="shared" ca="1" si="787"/>
        <v>0</v>
      </c>
      <c r="G3647" s="3">
        <f t="shared" ca="1" si="788"/>
        <v>1858</v>
      </c>
      <c r="H3647" s="3">
        <f t="shared" ca="1" si="789"/>
        <v>1780</v>
      </c>
      <c r="I3647" s="3">
        <f t="shared" ca="1" si="790"/>
        <v>1827</v>
      </c>
      <c r="J3647" s="3">
        <f t="shared" ca="1" si="791"/>
        <v>1811</v>
      </c>
      <c r="K3647" s="4">
        <f t="shared" ca="1" si="783"/>
        <v>6.7484542384080797</v>
      </c>
      <c r="L3647" s="4">
        <f t="shared" ca="1" si="784"/>
        <v>45.81759510155706</v>
      </c>
      <c r="M3647" s="4" t="str">
        <f ca="1">IF($B3647&gt;$I$4,"",VLOOKUP($B3647,G$10:$K$6000,5,FALSE))</f>
        <v/>
      </c>
      <c r="N3647" s="4" t="str">
        <f ca="1">IF($B3647&gt;$I$4,"",VLOOKUP($B3647,H$10:$K$6000,4,FALSE))</f>
        <v/>
      </c>
      <c r="O3647" s="4" t="str">
        <f ca="1">IF($B3647&gt;$I$4,"",VLOOKUP($B3647,I$10:$L$6000,4,FALSE))</f>
        <v/>
      </c>
      <c r="P3647" s="4" t="str">
        <f ca="1">IF($B3647&gt;$I$4,"",VLOOKUP($B3647,J$10:$L$6000,3,FALSE))</f>
        <v/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8"/>
      <c r="AD3647" s="8"/>
    </row>
    <row r="3648" spans="2:30" x14ac:dyDescent="0.25">
      <c r="B3648" s="3">
        <f t="shared" si="785"/>
        <v>3639</v>
      </c>
      <c r="C3648" s="3">
        <f t="shared" ca="1" si="781"/>
        <v>1</v>
      </c>
      <c r="D3648" s="3">
        <f t="shared" ca="1" si="786"/>
        <v>0</v>
      </c>
      <c r="E3648" s="3">
        <f t="shared" ca="1" si="782"/>
        <v>0</v>
      </c>
      <c r="F3648" s="3">
        <f t="shared" ca="1" si="787"/>
        <v>1</v>
      </c>
      <c r="G3648" s="3">
        <f t="shared" ca="1" si="788"/>
        <v>1859</v>
      </c>
      <c r="H3648" s="3">
        <f t="shared" ca="1" si="789"/>
        <v>1780</v>
      </c>
      <c r="I3648" s="3">
        <f t="shared" ca="1" si="790"/>
        <v>1827</v>
      </c>
      <c r="J3648" s="3">
        <f t="shared" ca="1" si="791"/>
        <v>1812</v>
      </c>
      <c r="K3648" s="4">
        <f t="shared" ca="1" si="783"/>
        <v>6.8005509080292885</v>
      </c>
      <c r="L3648" s="4">
        <f t="shared" ca="1" si="784"/>
        <v>49.520196037252511</v>
      </c>
      <c r="M3648" s="4" t="str">
        <f ca="1">IF($B3648&gt;$I$4,"",VLOOKUP($B3648,G$10:$K$6000,5,FALSE))</f>
        <v/>
      </c>
      <c r="N3648" s="4" t="str">
        <f ca="1">IF($B3648&gt;$I$4,"",VLOOKUP($B3648,H$10:$K$6000,4,FALSE))</f>
        <v/>
      </c>
      <c r="O3648" s="4" t="str">
        <f ca="1">IF($B3648&gt;$I$4,"",VLOOKUP($B3648,I$10:$L$6000,4,FALSE))</f>
        <v/>
      </c>
      <c r="P3648" s="4" t="str">
        <f ca="1">IF($B3648&gt;$I$4,"",VLOOKUP($B3648,J$10:$L$6000,3,FALSE))</f>
        <v/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8"/>
      <c r="AD3648" s="8"/>
    </row>
    <row r="3649" spans="2:30" x14ac:dyDescent="0.25">
      <c r="B3649" s="3">
        <f t="shared" si="785"/>
        <v>3640</v>
      </c>
      <c r="C3649" s="3">
        <f t="shared" ca="1" si="781"/>
        <v>1</v>
      </c>
      <c r="D3649" s="3">
        <f t="shared" ca="1" si="786"/>
        <v>0</v>
      </c>
      <c r="E3649" s="3">
        <f t="shared" ca="1" si="782"/>
        <v>0</v>
      </c>
      <c r="F3649" s="3">
        <f t="shared" ca="1" si="787"/>
        <v>1</v>
      </c>
      <c r="G3649" s="3">
        <f t="shared" ca="1" si="788"/>
        <v>1860</v>
      </c>
      <c r="H3649" s="3">
        <f t="shared" ca="1" si="789"/>
        <v>1780</v>
      </c>
      <c r="I3649" s="3">
        <f t="shared" ca="1" si="790"/>
        <v>1827</v>
      </c>
      <c r="J3649" s="3">
        <f t="shared" ca="1" si="791"/>
        <v>1813</v>
      </c>
      <c r="K3649" s="4">
        <f t="shared" ca="1" si="783"/>
        <v>6.8946159040864528</v>
      </c>
      <c r="L3649" s="4">
        <f t="shared" ca="1" si="784"/>
        <v>50.709773659723886</v>
      </c>
      <c r="M3649" s="4" t="str">
        <f ca="1">IF($B3649&gt;$I$4,"",VLOOKUP($B3649,G$10:$K$6000,5,FALSE))</f>
        <v/>
      </c>
      <c r="N3649" s="4" t="str">
        <f ca="1">IF($B3649&gt;$I$4,"",VLOOKUP($B3649,H$10:$K$6000,4,FALSE))</f>
        <v/>
      </c>
      <c r="O3649" s="4" t="str">
        <f ca="1">IF($B3649&gt;$I$4,"",VLOOKUP($B3649,I$10:$L$6000,4,FALSE))</f>
        <v/>
      </c>
      <c r="P3649" s="4" t="str">
        <f ca="1">IF($B3649&gt;$I$4,"",VLOOKUP($B3649,J$10:$L$6000,3,FALSE))</f>
        <v/>
      </c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8"/>
      <c r="AD3649" s="8"/>
    </row>
    <row r="3650" spans="2:30" x14ac:dyDescent="0.25">
      <c r="B3650" s="3">
        <f t="shared" si="785"/>
        <v>3641</v>
      </c>
      <c r="C3650" s="3">
        <f t="shared" ca="1" si="781"/>
        <v>1</v>
      </c>
      <c r="D3650" s="3">
        <f t="shared" ca="1" si="786"/>
        <v>0</v>
      </c>
      <c r="E3650" s="3">
        <f t="shared" ca="1" si="782"/>
        <v>1</v>
      </c>
      <c r="F3650" s="3">
        <f t="shared" ca="1" si="787"/>
        <v>0</v>
      </c>
      <c r="G3650" s="3">
        <f t="shared" ca="1" si="788"/>
        <v>1861</v>
      </c>
      <c r="H3650" s="3">
        <f t="shared" ca="1" si="789"/>
        <v>1780</v>
      </c>
      <c r="I3650" s="3">
        <f t="shared" ca="1" si="790"/>
        <v>1828</v>
      </c>
      <c r="J3650" s="3">
        <f t="shared" ca="1" si="791"/>
        <v>1813</v>
      </c>
      <c r="K3650" s="4">
        <f t="shared" ca="1" si="783"/>
        <v>6.8052028038831285</v>
      </c>
      <c r="L3650" s="4">
        <f t="shared" ca="1" si="784"/>
        <v>47.380227116925695</v>
      </c>
      <c r="M3650" s="4" t="str">
        <f ca="1">IF($B3650&gt;$I$4,"",VLOOKUP($B3650,G$10:$K$6000,5,FALSE))</f>
        <v/>
      </c>
      <c r="N3650" s="4" t="str">
        <f ca="1">IF($B3650&gt;$I$4,"",VLOOKUP($B3650,H$10:$K$6000,4,FALSE))</f>
        <v/>
      </c>
      <c r="O3650" s="4" t="str">
        <f ca="1">IF($B3650&gt;$I$4,"",VLOOKUP($B3650,I$10:$L$6000,4,FALSE))</f>
        <v/>
      </c>
      <c r="P3650" s="4" t="str">
        <f ca="1">IF($B3650&gt;$I$4,"",VLOOKUP($B3650,J$10:$L$6000,3,FALSE))</f>
        <v/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8"/>
      <c r="AD3650" s="8"/>
    </row>
    <row r="3651" spans="2:30" x14ac:dyDescent="0.25">
      <c r="B3651" s="3">
        <f t="shared" si="785"/>
        <v>3642</v>
      </c>
      <c r="C3651" s="3">
        <f t="shared" ca="1" si="781"/>
        <v>1</v>
      </c>
      <c r="D3651" s="3">
        <f t="shared" ca="1" si="786"/>
        <v>0</v>
      </c>
      <c r="E3651" s="3">
        <f t="shared" ca="1" si="782"/>
        <v>0</v>
      </c>
      <c r="F3651" s="3">
        <f t="shared" ca="1" si="787"/>
        <v>1</v>
      </c>
      <c r="G3651" s="3">
        <f t="shared" ca="1" si="788"/>
        <v>1862</v>
      </c>
      <c r="H3651" s="3">
        <f t="shared" ca="1" si="789"/>
        <v>1780</v>
      </c>
      <c r="I3651" s="3">
        <f t="shared" ca="1" si="790"/>
        <v>1828</v>
      </c>
      <c r="J3651" s="3">
        <f t="shared" ca="1" si="791"/>
        <v>1814</v>
      </c>
      <c r="K3651" s="4">
        <f t="shared" ca="1" si="783"/>
        <v>6.8258152716065306</v>
      </c>
      <c r="L3651" s="4">
        <f t="shared" ca="1" si="784"/>
        <v>48.888964367924729</v>
      </c>
      <c r="M3651" s="4" t="str">
        <f ca="1">IF($B3651&gt;$I$4,"",VLOOKUP($B3651,G$10:$K$6000,5,FALSE))</f>
        <v/>
      </c>
      <c r="N3651" s="4" t="str">
        <f ca="1">IF($B3651&gt;$I$4,"",VLOOKUP($B3651,H$10:$K$6000,4,FALSE))</f>
        <v/>
      </c>
      <c r="O3651" s="4" t="str">
        <f ca="1">IF($B3651&gt;$I$4,"",VLOOKUP($B3651,I$10:$L$6000,4,FALSE))</f>
        <v/>
      </c>
      <c r="P3651" s="4" t="str">
        <f ca="1">IF($B3651&gt;$I$4,"",VLOOKUP($B3651,J$10:$L$6000,3,FALSE))</f>
        <v/>
      </c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8"/>
      <c r="AD3651" s="8"/>
    </row>
    <row r="3652" spans="2:30" x14ac:dyDescent="0.25">
      <c r="B3652" s="3">
        <f t="shared" si="785"/>
        <v>3643</v>
      </c>
      <c r="C3652" s="3">
        <f t="shared" ca="1" si="781"/>
        <v>1</v>
      </c>
      <c r="D3652" s="3">
        <f t="shared" ca="1" si="786"/>
        <v>0</v>
      </c>
      <c r="E3652" s="3">
        <f t="shared" ca="1" si="782"/>
        <v>0</v>
      </c>
      <c r="F3652" s="3">
        <f t="shared" ca="1" si="787"/>
        <v>1</v>
      </c>
      <c r="G3652" s="3">
        <f t="shared" ca="1" si="788"/>
        <v>1863</v>
      </c>
      <c r="H3652" s="3">
        <f t="shared" ca="1" si="789"/>
        <v>1780</v>
      </c>
      <c r="I3652" s="3">
        <f t="shared" ca="1" si="790"/>
        <v>1828</v>
      </c>
      <c r="J3652" s="3">
        <f t="shared" ca="1" si="791"/>
        <v>1815</v>
      </c>
      <c r="K3652" s="4">
        <f t="shared" ca="1" si="783"/>
        <v>5.9491294555358945</v>
      </c>
      <c r="L3652" s="4">
        <f t="shared" ca="1" si="784"/>
        <v>50.241510627496218</v>
      </c>
      <c r="M3652" s="4" t="str">
        <f ca="1">IF($B3652&gt;$I$4,"",VLOOKUP($B3652,G$10:$K$6000,5,FALSE))</f>
        <v/>
      </c>
      <c r="N3652" s="4" t="str">
        <f ca="1">IF($B3652&gt;$I$4,"",VLOOKUP($B3652,H$10:$K$6000,4,FALSE))</f>
        <v/>
      </c>
      <c r="O3652" s="4" t="str">
        <f ca="1">IF($B3652&gt;$I$4,"",VLOOKUP($B3652,I$10:$L$6000,4,FALSE))</f>
        <v/>
      </c>
      <c r="P3652" s="4" t="str">
        <f ca="1">IF($B3652&gt;$I$4,"",VLOOKUP($B3652,J$10:$L$6000,3,FALSE))</f>
        <v/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8"/>
      <c r="AD3652" s="8"/>
    </row>
    <row r="3653" spans="2:30" x14ac:dyDescent="0.25">
      <c r="B3653" s="3">
        <f t="shared" si="785"/>
        <v>3644</v>
      </c>
      <c r="C3653" s="3">
        <f t="shared" ca="1" si="781"/>
        <v>1</v>
      </c>
      <c r="D3653" s="3">
        <f t="shared" ca="1" si="786"/>
        <v>0</v>
      </c>
      <c r="E3653" s="3">
        <f t="shared" ca="1" si="782"/>
        <v>1</v>
      </c>
      <c r="F3653" s="3">
        <f t="shared" ca="1" si="787"/>
        <v>0</v>
      </c>
      <c r="G3653" s="3">
        <f t="shared" ca="1" si="788"/>
        <v>1864</v>
      </c>
      <c r="H3653" s="3">
        <f t="shared" ca="1" si="789"/>
        <v>1780</v>
      </c>
      <c r="I3653" s="3">
        <f t="shared" ca="1" si="790"/>
        <v>1829</v>
      </c>
      <c r="J3653" s="3">
        <f t="shared" ca="1" si="791"/>
        <v>1815</v>
      </c>
      <c r="K3653" s="4">
        <f t="shared" ca="1" si="783"/>
        <v>6.5806702716651806</v>
      </c>
      <c r="L3653" s="4">
        <f t="shared" ca="1" si="784"/>
        <v>46.565428166208392</v>
      </c>
      <c r="M3653" s="4" t="str">
        <f ca="1">IF($B3653&gt;$I$4,"",VLOOKUP($B3653,G$10:$K$6000,5,FALSE))</f>
        <v/>
      </c>
      <c r="N3653" s="4" t="str">
        <f ca="1">IF($B3653&gt;$I$4,"",VLOOKUP($B3653,H$10:$K$6000,4,FALSE))</f>
        <v/>
      </c>
      <c r="O3653" s="4" t="str">
        <f ca="1">IF($B3653&gt;$I$4,"",VLOOKUP($B3653,I$10:$L$6000,4,FALSE))</f>
        <v/>
      </c>
      <c r="P3653" s="4" t="str">
        <f ca="1">IF($B3653&gt;$I$4,"",VLOOKUP($B3653,J$10:$L$6000,3,FALSE))</f>
        <v/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8"/>
      <c r="AD3653" s="8"/>
    </row>
    <row r="3654" spans="2:30" x14ac:dyDescent="0.25">
      <c r="B3654" s="3">
        <f t="shared" si="785"/>
        <v>3645</v>
      </c>
      <c r="C3654" s="3">
        <f t="shared" ca="1" si="781"/>
        <v>0</v>
      </c>
      <c r="D3654" s="3">
        <f t="shared" ca="1" si="786"/>
        <v>1</v>
      </c>
      <c r="E3654" s="3">
        <f t="shared" ca="1" si="782"/>
        <v>1</v>
      </c>
      <c r="F3654" s="3">
        <f t="shared" ca="1" si="787"/>
        <v>0</v>
      </c>
      <c r="G3654" s="3">
        <f t="shared" ca="1" si="788"/>
        <v>1864</v>
      </c>
      <c r="H3654" s="3">
        <f t="shared" ca="1" si="789"/>
        <v>1781</v>
      </c>
      <c r="I3654" s="3">
        <f t="shared" ca="1" si="790"/>
        <v>1830</v>
      </c>
      <c r="J3654" s="3">
        <f t="shared" ca="1" si="791"/>
        <v>1815</v>
      </c>
      <c r="K3654" s="4">
        <f t="shared" ca="1" si="783"/>
        <v>7.3303971880203216</v>
      </c>
      <c r="L3654" s="4">
        <f t="shared" ca="1" si="784"/>
        <v>47.089208466345966</v>
      </c>
      <c r="M3654" s="4" t="str">
        <f ca="1">IF($B3654&gt;$I$4,"",VLOOKUP($B3654,G$10:$K$6000,5,FALSE))</f>
        <v/>
      </c>
      <c r="N3654" s="4" t="str">
        <f ca="1">IF($B3654&gt;$I$4,"",VLOOKUP($B3654,H$10:$K$6000,4,FALSE))</f>
        <v/>
      </c>
      <c r="O3654" s="4" t="str">
        <f ca="1">IF($B3654&gt;$I$4,"",VLOOKUP($B3654,I$10:$L$6000,4,FALSE))</f>
        <v/>
      </c>
      <c r="P3654" s="4" t="str">
        <f ca="1">IF($B3654&gt;$I$4,"",VLOOKUP($B3654,J$10:$L$6000,3,FALSE))</f>
        <v/>
      </c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8"/>
      <c r="AD3654" s="8"/>
    </row>
    <row r="3655" spans="2:30" x14ac:dyDescent="0.25">
      <c r="B3655" s="3">
        <f t="shared" si="785"/>
        <v>3646</v>
      </c>
      <c r="C3655" s="3">
        <f t="shared" ca="1" si="781"/>
        <v>1</v>
      </c>
      <c r="D3655" s="3">
        <f t="shared" ca="1" si="786"/>
        <v>0</v>
      </c>
      <c r="E3655" s="3">
        <f t="shared" ca="1" si="782"/>
        <v>1</v>
      </c>
      <c r="F3655" s="3">
        <f t="shared" ca="1" si="787"/>
        <v>0</v>
      </c>
      <c r="G3655" s="3">
        <f t="shared" ca="1" si="788"/>
        <v>1865</v>
      </c>
      <c r="H3655" s="3">
        <f t="shared" ca="1" si="789"/>
        <v>1781</v>
      </c>
      <c r="I3655" s="3">
        <f t="shared" ca="1" si="790"/>
        <v>1831</v>
      </c>
      <c r="J3655" s="3">
        <f t="shared" ca="1" si="791"/>
        <v>1815</v>
      </c>
      <c r="K3655" s="4">
        <f t="shared" ca="1" si="783"/>
        <v>6.5416967216109709</v>
      </c>
      <c r="L3655" s="4">
        <f t="shared" ca="1" si="784"/>
        <v>45.897411041811722</v>
      </c>
      <c r="M3655" s="4" t="str">
        <f ca="1">IF($B3655&gt;$I$4,"",VLOOKUP($B3655,G$10:$K$6000,5,FALSE))</f>
        <v/>
      </c>
      <c r="N3655" s="4" t="str">
        <f ca="1">IF($B3655&gt;$I$4,"",VLOOKUP($B3655,H$10:$K$6000,4,FALSE))</f>
        <v/>
      </c>
      <c r="O3655" s="4" t="str">
        <f ca="1">IF($B3655&gt;$I$4,"",VLOOKUP($B3655,I$10:$L$6000,4,FALSE))</f>
        <v/>
      </c>
      <c r="P3655" s="4" t="str">
        <f ca="1">IF($B3655&gt;$I$4,"",VLOOKUP($B3655,J$10:$L$6000,3,FALSE))</f>
        <v/>
      </c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8"/>
      <c r="AD3655" s="8"/>
    </row>
    <row r="3656" spans="2:30" x14ac:dyDescent="0.25">
      <c r="B3656" s="3">
        <f t="shared" si="785"/>
        <v>3647</v>
      </c>
      <c r="C3656" s="3">
        <f t="shared" ca="1" si="781"/>
        <v>1</v>
      </c>
      <c r="D3656" s="3">
        <f t="shared" ca="1" si="786"/>
        <v>0</v>
      </c>
      <c r="E3656" s="3">
        <f t="shared" ca="1" si="782"/>
        <v>0</v>
      </c>
      <c r="F3656" s="3">
        <f t="shared" ca="1" si="787"/>
        <v>1</v>
      </c>
      <c r="G3656" s="3">
        <f t="shared" ca="1" si="788"/>
        <v>1866</v>
      </c>
      <c r="H3656" s="3">
        <f t="shared" ca="1" si="789"/>
        <v>1781</v>
      </c>
      <c r="I3656" s="3">
        <f t="shared" ca="1" si="790"/>
        <v>1831</v>
      </c>
      <c r="J3656" s="3">
        <f t="shared" ca="1" si="791"/>
        <v>1816</v>
      </c>
      <c r="K3656" s="4">
        <f t="shared" ca="1" si="783"/>
        <v>5.9853016560679535</v>
      </c>
      <c r="L3656" s="4">
        <f t="shared" ca="1" si="784"/>
        <v>47.692373754309266</v>
      </c>
      <c r="M3656" s="4" t="str">
        <f ca="1">IF($B3656&gt;$I$4,"",VLOOKUP($B3656,G$10:$K$6000,5,FALSE))</f>
        <v/>
      </c>
      <c r="N3656" s="4" t="str">
        <f ca="1">IF($B3656&gt;$I$4,"",VLOOKUP($B3656,H$10:$K$6000,4,FALSE))</f>
        <v/>
      </c>
      <c r="O3656" s="4" t="str">
        <f ca="1">IF($B3656&gt;$I$4,"",VLOOKUP($B3656,I$10:$L$6000,4,FALSE))</f>
        <v/>
      </c>
      <c r="P3656" s="4" t="str">
        <f ca="1">IF($B3656&gt;$I$4,"",VLOOKUP($B3656,J$10:$L$6000,3,FALSE))</f>
        <v/>
      </c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8"/>
      <c r="AD3656" s="8"/>
    </row>
    <row r="3657" spans="2:30" x14ac:dyDescent="0.25">
      <c r="B3657" s="3">
        <f t="shared" si="785"/>
        <v>3648</v>
      </c>
      <c r="C3657" s="3">
        <f t="shared" ca="1" si="781"/>
        <v>1</v>
      </c>
      <c r="D3657" s="3">
        <f t="shared" ca="1" si="786"/>
        <v>0</v>
      </c>
      <c r="E3657" s="3">
        <f t="shared" ca="1" si="782"/>
        <v>1</v>
      </c>
      <c r="F3657" s="3">
        <f t="shared" ca="1" si="787"/>
        <v>0</v>
      </c>
      <c r="G3657" s="3">
        <f t="shared" ca="1" si="788"/>
        <v>1867</v>
      </c>
      <c r="H3657" s="3">
        <f t="shared" ca="1" si="789"/>
        <v>1781</v>
      </c>
      <c r="I3657" s="3">
        <f t="shared" ca="1" si="790"/>
        <v>1832</v>
      </c>
      <c r="J3657" s="3">
        <f t="shared" ca="1" si="791"/>
        <v>1816</v>
      </c>
      <c r="K3657" s="4">
        <f t="shared" ca="1" si="783"/>
        <v>6.1459098103334959</v>
      </c>
      <c r="L3657" s="4">
        <f t="shared" ca="1" si="784"/>
        <v>46.907749493167643</v>
      </c>
      <c r="M3657" s="4" t="str">
        <f ca="1">IF($B3657&gt;$I$4,"",VLOOKUP($B3657,G$10:$K$6000,5,FALSE))</f>
        <v/>
      </c>
      <c r="N3657" s="4" t="str">
        <f ca="1">IF($B3657&gt;$I$4,"",VLOOKUP($B3657,H$10:$K$6000,4,FALSE))</f>
        <v/>
      </c>
      <c r="O3657" s="4" t="str">
        <f ca="1">IF($B3657&gt;$I$4,"",VLOOKUP($B3657,I$10:$L$6000,4,FALSE))</f>
        <v/>
      </c>
      <c r="P3657" s="4" t="str">
        <f ca="1">IF($B3657&gt;$I$4,"",VLOOKUP($B3657,J$10:$L$6000,3,FALSE))</f>
        <v/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8"/>
      <c r="AD3657" s="8"/>
    </row>
    <row r="3658" spans="2:30" x14ac:dyDescent="0.25">
      <c r="B3658" s="3">
        <f t="shared" si="785"/>
        <v>3649</v>
      </c>
      <c r="C3658" s="3">
        <f t="shared" ref="C3658:C3721" ca="1" si="792">IF(K3658&lt;$N$4,1,0)</f>
        <v>1</v>
      </c>
      <c r="D3658" s="3">
        <f t="shared" ca="1" si="786"/>
        <v>0</v>
      </c>
      <c r="E3658" s="3">
        <f t="shared" ref="E3658:E3721" ca="1" si="793">IF(L3658&lt;$O$4,1,0)</f>
        <v>1</v>
      </c>
      <c r="F3658" s="3">
        <f t="shared" ca="1" si="787"/>
        <v>0</v>
      </c>
      <c r="G3658" s="3">
        <f t="shared" ca="1" si="788"/>
        <v>1868</v>
      </c>
      <c r="H3658" s="3">
        <f t="shared" ca="1" si="789"/>
        <v>1781</v>
      </c>
      <c r="I3658" s="3">
        <f t="shared" ca="1" si="790"/>
        <v>1833</v>
      </c>
      <c r="J3658" s="3">
        <f t="shared" ca="1" si="791"/>
        <v>1816</v>
      </c>
      <c r="K3658" s="4">
        <f t="shared" ref="K3658:K3721" ca="1" si="794">NORMINV(RAND(),$N$4,$N$5)</f>
        <v>6.4469862928349899</v>
      </c>
      <c r="L3658" s="4">
        <f t="shared" ref="L3658:L3721" ca="1" si="795">NORMINV(RAND(),$O$4,$O$5)</f>
        <v>47.428016010666148</v>
      </c>
      <c r="M3658" s="4" t="str">
        <f ca="1">IF($B3658&gt;$I$4,"",VLOOKUP($B3658,G$10:$K$6000,5,FALSE))</f>
        <v/>
      </c>
      <c r="N3658" s="4" t="str">
        <f ca="1">IF($B3658&gt;$I$4,"",VLOOKUP($B3658,H$10:$K$6000,4,FALSE))</f>
        <v/>
      </c>
      <c r="O3658" s="4" t="str">
        <f ca="1">IF($B3658&gt;$I$4,"",VLOOKUP($B3658,I$10:$L$6000,4,FALSE))</f>
        <v/>
      </c>
      <c r="P3658" s="4" t="str">
        <f ca="1">IF($B3658&gt;$I$4,"",VLOOKUP($B3658,J$10:$L$6000,3,FALSE))</f>
        <v/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8"/>
      <c r="AD3658" s="8"/>
    </row>
    <row r="3659" spans="2:30" x14ac:dyDescent="0.25">
      <c r="B3659" s="3">
        <f t="shared" si="785"/>
        <v>3650</v>
      </c>
      <c r="C3659" s="3">
        <f t="shared" ca="1" si="792"/>
        <v>1</v>
      </c>
      <c r="D3659" s="3">
        <f t="shared" ca="1" si="786"/>
        <v>0</v>
      </c>
      <c r="E3659" s="3">
        <f t="shared" ca="1" si="793"/>
        <v>1</v>
      </c>
      <c r="F3659" s="3">
        <f t="shared" ca="1" si="787"/>
        <v>0</v>
      </c>
      <c r="G3659" s="3">
        <f t="shared" ca="1" si="788"/>
        <v>1869</v>
      </c>
      <c r="H3659" s="3">
        <f t="shared" ca="1" si="789"/>
        <v>1781</v>
      </c>
      <c r="I3659" s="3">
        <f t="shared" ca="1" si="790"/>
        <v>1834</v>
      </c>
      <c r="J3659" s="3">
        <f t="shared" ca="1" si="791"/>
        <v>1816</v>
      </c>
      <c r="K3659" s="4">
        <f t="shared" ca="1" si="794"/>
        <v>6.1525091133596117</v>
      </c>
      <c r="L3659" s="4">
        <f t="shared" ca="1" si="795"/>
        <v>47.447685750542206</v>
      </c>
      <c r="M3659" s="4" t="str">
        <f ca="1">IF($B3659&gt;$I$4,"",VLOOKUP($B3659,G$10:$K$6000,5,FALSE))</f>
        <v/>
      </c>
      <c r="N3659" s="4" t="str">
        <f ca="1">IF($B3659&gt;$I$4,"",VLOOKUP($B3659,H$10:$K$6000,4,FALSE))</f>
        <v/>
      </c>
      <c r="O3659" s="4" t="str">
        <f ca="1">IF($B3659&gt;$I$4,"",VLOOKUP($B3659,I$10:$L$6000,4,FALSE))</f>
        <v/>
      </c>
      <c r="P3659" s="4" t="str">
        <f ca="1">IF($B3659&gt;$I$4,"",VLOOKUP($B3659,J$10:$L$6000,3,FALSE))</f>
        <v/>
      </c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8"/>
      <c r="AD3659" s="8"/>
    </row>
    <row r="3660" spans="2:30" x14ac:dyDescent="0.25">
      <c r="B3660" s="3">
        <f t="shared" ref="B3660:B3723" si="796">B3659+1</f>
        <v>3651</v>
      </c>
      <c r="C3660" s="3">
        <f t="shared" ca="1" si="792"/>
        <v>1</v>
      </c>
      <c r="D3660" s="3">
        <f t="shared" ca="1" si="786"/>
        <v>0</v>
      </c>
      <c r="E3660" s="3">
        <f t="shared" ca="1" si="793"/>
        <v>1</v>
      </c>
      <c r="F3660" s="3">
        <f t="shared" ca="1" si="787"/>
        <v>0</v>
      </c>
      <c r="G3660" s="3">
        <f t="shared" ca="1" si="788"/>
        <v>1870</v>
      </c>
      <c r="H3660" s="3">
        <f t="shared" ca="1" si="789"/>
        <v>1781</v>
      </c>
      <c r="I3660" s="3">
        <f t="shared" ca="1" si="790"/>
        <v>1835</v>
      </c>
      <c r="J3660" s="3">
        <f t="shared" ca="1" si="791"/>
        <v>1816</v>
      </c>
      <c r="K3660" s="4">
        <f t="shared" ca="1" si="794"/>
        <v>6.3900435738719823</v>
      </c>
      <c r="L3660" s="4">
        <f t="shared" ca="1" si="795"/>
        <v>47.32182565590508</v>
      </c>
      <c r="M3660" s="4" t="str">
        <f ca="1">IF($B3660&gt;$I$4,"",VLOOKUP($B3660,G$10:$K$6000,5,FALSE))</f>
        <v/>
      </c>
      <c r="N3660" s="4" t="str">
        <f ca="1">IF($B3660&gt;$I$4,"",VLOOKUP($B3660,H$10:$K$6000,4,FALSE))</f>
        <v/>
      </c>
      <c r="O3660" s="4" t="str">
        <f ca="1">IF($B3660&gt;$I$4,"",VLOOKUP($B3660,I$10:$L$6000,4,FALSE))</f>
        <v/>
      </c>
      <c r="P3660" s="4" t="str">
        <f ca="1">IF($B3660&gt;$I$4,"",VLOOKUP($B3660,J$10:$L$6000,3,FALSE))</f>
        <v/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8"/>
      <c r="AD3660" s="8"/>
    </row>
    <row r="3661" spans="2:30" x14ac:dyDescent="0.25">
      <c r="B3661" s="3">
        <f t="shared" si="796"/>
        <v>3652</v>
      </c>
      <c r="C3661" s="3">
        <f t="shared" ca="1" si="792"/>
        <v>0</v>
      </c>
      <c r="D3661" s="3">
        <f t="shared" ca="1" si="786"/>
        <v>1</v>
      </c>
      <c r="E3661" s="3">
        <f t="shared" ca="1" si="793"/>
        <v>1</v>
      </c>
      <c r="F3661" s="3">
        <f t="shared" ca="1" si="787"/>
        <v>0</v>
      </c>
      <c r="G3661" s="3">
        <f t="shared" ca="1" si="788"/>
        <v>1870</v>
      </c>
      <c r="H3661" s="3">
        <f t="shared" ca="1" si="789"/>
        <v>1782</v>
      </c>
      <c r="I3661" s="3">
        <f t="shared" ca="1" si="790"/>
        <v>1836</v>
      </c>
      <c r="J3661" s="3">
        <f t="shared" ca="1" si="791"/>
        <v>1816</v>
      </c>
      <c r="K3661" s="4">
        <f t="shared" ca="1" si="794"/>
        <v>7.4716510711882362</v>
      </c>
      <c r="L3661" s="4">
        <f t="shared" ca="1" si="795"/>
        <v>45.938553610578388</v>
      </c>
      <c r="M3661" s="4" t="str">
        <f ca="1">IF($B3661&gt;$I$4,"",VLOOKUP($B3661,G$10:$K$6000,5,FALSE))</f>
        <v/>
      </c>
      <c r="N3661" s="4" t="str">
        <f ca="1">IF($B3661&gt;$I$4,"",VLOOKUP($B3661,H$10:$K$6000,4,FALSE))</f>
        <v/>
      </c>
      <c r="O3661" s="4" t="str">
        <f ca="1">IF($B3661&gt;$I$4,"",VLOOKUP($B3661,I$10:$L$6000,4,FALSE))</f>
        <v/>
      </c>
      <c r="P3661" s="4" t="str">
        <f ca="1">IF($B3661&gt;$I$4,"",VLOOKUP($B3661,J$10:$L$6000,3,FALSE))</f>
        <v/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8"/>
      <c r="AD3661" s="8"/>
    </row>
    <row r="3662" spans="2:30" x14ac:dyDescent="0.25">
      <c r="B3662" s="3">
        <f t="shared" si="796"/>
        <v>3653</v>
      </c>
      <c r="C3662" s="3">
        <f t="shared" ca="1" si="792"/>
        <v>0</v>
      </c>
      <c r="D3662" s="3">
        <f t="shared" ca="1" si="786"/>
        <v>1</v>
      </c>
      <c r="E3662" s="3">
        <f t="shared" ca="1" si="793"/>
        <v>0</v>
      </c>
      <c r="F3662" s="3">
        <f t="shared" ca="1" si="787"/>
        <v>1</v>
      </c>
      <c r="G3662" s="3">
        <f t="shared" ca="1" si="788"/>
        <v>1870</v>
      </c>
      <c r="H3662" s="3">
        <f t="shared" ca="1" si="789"/>
        <v>1783</v>
      </c>
      <c r="I3662" s="3">
        <f t="shared" ca="1" si="790"/>
        <v>1836</v>
      </c>
      <c r="J3662" s="3">
        <f t="shared" ca="1" si="791"/>
        <v>1817</v>
      </c>
      <c r="K3662" s="4">
        <f t="shared" ca="1" si="794"/>
        <v>7.2725470084183454</v>
      </c>
      <c r="L3662" s="4">
        <f t="shared" ca="1" si="795"/>
        <v>47.751757288108088</v>
      </c>
      <c r="M3662" s="4" t="str">
        <f ca="1">IF($B3662&gt;$I$4,"",VLOOKUP($B3662,G$10:$K$6000,5,FALSE))</f>
        <v/>
      </c>
      <c r="N3662" s="4" t="str">
        <f ca="1">IF($B3662&gt;$I$4,"",VLOOKUP($B3662,H$10:$K$6000,4,FALSE))</f>
        <v/>
      </c>
      <c r="O3662" s="4" t="str">
        <f ca="1">IF($B3662&gt;$I$4,"",VLOOKUP($B3662,I$10:$L$6000,4,FALSE))</f>
        <v/>
      </c>
      <c r="P3662" s="4" t="str">
        <f ca="1">IF($B3662&gt;$I$4,"",VLOOKUP($B3662,J$10:$L$6000,3,FALSE))</f>
        <v/>
      </c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8"/>
      <c r="AD3662" s="8"/>
    </row>
    <row r="3663" spans="2:30" x14ac:dyDescent="0.25">
      <c r="B3663" s="3">
        <f t="shared" si="796"/>
        <v>3654</v>
      </c>
      <c r="C3663" s="3">
        <f t="shared" ca="1" si="792"/>
        <v>0</v>
      </c>
      <c r="D3663" s="3">
        <f t="shared" ca="1" si="786"/>
        <v>1</v>
      </c>
      <c r="E3663" s="3">
        <f t="shared" ca="1" si="793"/>
        <v>0</v>
      </c>
      <c r="F3663" s="3">
        <f t="shared" ca="1" si="787"/>
        <v>1</v>
      </c>
      <c r="G3663" s="3">
        <f t="shared" ca="1" si="788"/>
        <v>1870</v>
      </c>
      <c r="H3663" s="3">
        <f t="shared" ca="1" si="789"/>
        <v>1784</v>
      </c>
      <c r="I3663" s="3">
        <f t="shared" ca="1" si="790"/>
        <v>1836</v>
      </c>
      <c r="J3663" s="3">
        <f t="shared" ca="1" si="791"/>
        <v>1818</v>
      </c>
      <c r="K3663" s="4">
        <f t="shared" ca="1" si="794"/>
        <v>7.2808406396897771</v>
      </c>
      <c r="L3663" s="4">
        <f t="shared" ca="1" si="795"/>
        <v>48.191785115957501</v>
      </c>
      <c r="M3663" s="4" t="str">
        <f ca="1">IF($B3663&gt;$I$4,"",VLOOKUP($B3663,G$10:$K$6000,5,FALSE))</f>
        <v/>
      </c>
      <c r="N3663" s="4" t="str">
        <f ca="1">IF($B3663&gt;$I$4,"",VLOOKUP($B3663,H$10:$K$6000,4,FALSE))</f>
        <v/>
      </c>
      <c r="O3663" s="4" t="str">
        <f ca="1">IF($B3663&gt;$I$4,"",VLOOKUP($B3663,I$10:$L$6000,4,FALSE))</f>
        <v/>
      </c>
      <c r="P3663" s="4" t="str">
        <f ca="1">IF($B3663&gt;$I$4,"",VLOOKUP($B3663,J$10:$L$6000,3,FALSE))</f>
        <v/>
      </c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8"/>
      <c r="AD3663" s="8"/>
    </row>
    <row r="3664" spans="2:30" x14ac:dyDescent="0.25">
      <c r="B3664" s="3">
        <f t="shared" si="796"/>
        <v>3655</v>
      </c>
      <c r="C3664" s="3">
        <f t="shared" ca="1" si="792"/>
        <v>0</v>
      </c>
      <c r="D3664" s="3">
        <f t="shared" ca="1" si="786"/>
        <v>1</v>
      </c>
      <c r="E3664" s="3">
        <f t="shared" ca="1" si="793"/>
        <v>1</v>
      </c>
      <c r="F3664" s="3">
        <f t="shared" ca="1" si="787"/>
        <v>0</v>
      </c>
      <c r="G3664" s="3">
        <f t="shared" ca="1" si="788"/>
        <v>1870</v>
      </c>
      <c r="H3664" s="3">
        <f t="shared" ca="1" si="789"/>
        <v>1785</v>
      </c>
      <c r="I3664" s="3">
        <f t="shared" ca="1" si="790"/>
        <v>1837</v>
      </c>
      <c r="J3664" s="3">
        <f t="shared" ca="1" si="791"/>
        <v>1818</v>
      </c>
      <c r="K3664" s="4">
        <f t="shared" ca="1" si="794"/>
        <v>6.9085446726806783</v>
      </c>
      <c r="L3664" s="4">
        <f t="shared" ca="1" si="795"/>
        <v>47.14210442662155</v>
      </c>
      <c r="M3664" s="4" t="str">
        <f ca="1">IF($B3664&gt;$I$4,"",VLOOKUP($B3664,G$10:$K$6000,5,FALSE))</f>
        <v/>
      </c>
      <c r="N3664" s="4" t="str">
        <f ca="1">IF($B3664&gt;$I$4,"",VLOOKUP($B3664,H$10:$K$6000,4,FALSE))</f>
        <v/>
      </c>
      <c r="O3664" s="4" t="str">
        <f ca="1">IF($B3664&gt;$I$4,"",VLOOKUP($B3664,I$10:$L$6000,4,FALSE))</f>
        <v/>
      </c>
      <c r="P3664" s="4" t="str">
        <f ca="1">IF($B3664&gt;$I$4,"",VLOOKUP($B3664,J$10:$L$6000,3,FALSE))</f>
        <v/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8"/>
      <c r="AD3664" s="8"/>
    </row>
    <row r="3665" spans="2:30" x14ac:dyDescent="0.25">
      <c r="B3665" s="3">
        <f t="shared" si="796"/>
        <v>3656</v>
      </c>
      <c r="C3665" s="3">
        <f t="shared" ca="1" si="792"/>
        <v>0</v>
      </c>
      <c r="D3665" s="3">
        <f t="shared" ca="1" si="786"/>
        <v>1</v>
      </c>
      <c r="E3665" s="3">
        <f t="shared" ca="1" si="793"/>
        <v>1</v>
      </c>
      <c r="F3665" s="3">
        <f t="shared" ca="1" si="787"/>
        <v>0</v>
      </c>
      <c r="G3665" s="3">
        <f t="shared" ca="1" si="788"/>
        <v>1870</v>
      </c>
      <c r="H3665" s="3">
        <f t="shared" ca="1" si="789"/>
        <v>1786</v>
      </c>
      <c r="I3665" s="3">
        <f t="shared" ca="1" si="790"/>
        <v>1838</v>
      </c>
      <c r="J3665" s="3">
        <f t="shared" ca="1" si="791"/>
        <v>1818</v>
      </c>
      <c r="K3665" s="4">
        <f t="shared" ca="1" si="794"/>
        <v>7.2217820694825994</v>
      </c>
      <c r="L3665" s="4">
        <f t="shared" ca="1" si="795"/>
        <v>47.495232188300932</v>
      </c>
      <c r="M3665" s="4" t="str">
        <f ca="1">IF($B3665&gt;$I$4,"",VLOOKUP($B3665,G$10:$K$6000,5,FALSE))</f>
        <v/>
      </c>
      <c r="N3665" s="4" t="str">
        <f ca="1">IF($B3665&gt;$I$4,"",VLOOKUP($B3665,H$10:$K$6000,4,FALSE))</f>
        <v/>
      </c>
      <c r="O3665" s="4" t="str">
        <f ca="1">IF($B3665&gt;$I$4,"",VLOOKUP($B3665,I$10:$L$6000,4,FALSE))</f>
        <v/>
      </c>
      <c r="P3665" s="4" t="str">
        <f ca="1">IF($B3665&gt;$I$4,"",VLOOKUP($B3665,J$10:$L$6000,3,FALSE))</f>
        <v/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8"/>
      <c r="AD3665" s="8"/>
    </row>
    <row r="3666" spans="2:30" x14ac:dyDescent="0.25">
      <c r="B3666" s="3">
        <f t="shared" si="796"/>
        <v>3657</v>
      </c>
      <c r="C3666" s="3">
        <f t="shared" ca="1" si="792"/>
        <v>0</v>
      </c>
      <c r="D3666" s="3">
        <f t="shared" ca="1" si="786"/>
        <v>1</v>
      </c>
      <c r="E3666" s="3">
        <f t="shared" ca="1" si="793"/>
        <v>1</v>
      </c>
      <c r="F3666" s="3">
        <f t="shared" ca="1" si="787"/>
        <v>0</v>
      </c>
      <c r="G3666" s="3">
        <f t="shared" ca="1" si="788"/>
        <v>1870</v>
      </c>
      <c r="H3666" s="3">
        <f t="shared" ca="1" si="789"/>
        <v>1787</v>
      </c>
      <c r="I3666" s="3">
        <f t="shared" ca="1" si="790"/>
        <v>1839</v>
      </c>
      <c r="J3666" s="3">
        <f t="shared" ca="1" si="791"/>
        <v>1818</v>
      </c>
      <c r="K3666" s="4">
        <f t="shared" ca="1" si="794"/>
        <v>7.4217723878147437</v>
      </c>
      <c r="L3666" s="4">
        <f t="shared" ca="1" si="795"/>
        <v>47.100763547737863</v>
      </c>
      <c r="M3666" s="4" t="str">
        <f ca="1">IF($B3666&gt;$I$4,"",VLOOKUP($B3666,G$10:$K$6000,5,FALSE))</f>
        <v/>
      </c>
      <c r="N3666" s="4" t="str">
        <f ca="1">IF($B3666&gt;$I$4,"",VLOOKUP($B3666,H$10:$K$6000,4,FALSE))</f>
        <v/>
      </c>
      <c r="O3666" s="4" t="str">
        <f ca="1">IF($B3666&gt;$I$4,"",VLOOKUP($B3666,I$10:$L$6000,4,FALSE))</f>
        <v/>
      </c>
      <c r="P3666" s="4" t="str">
        <f ca="1">IF($B3666&gt;$I$4,"",VLOOKUP($B3666,J$10:$L$6000,3,FALSE))</f>
        <v/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8"/>
      <c r="AD3666" s="8"/>
    </row>
    <row r="3667" spans="2:30" x14ac:dyDescent="0.25">
      <c r="B3667" s="3">
        <f t="shared" si="796"/>
        <v>3658</v>
      </c>
      <c r="C3667" s="3">
        <f t="shared" ca="1" si="792"/>
        <v>1</v>
      </c>
      <c r="D3667" s="3">
        <f t="shared" ca="1" si="786"/>
        <v>0</v>
      </c>
      <c r="E3667" s="3">
        <f t="shared" ca="1" si="793"/>
        <v>1</v>
      </c>
      <c r="F3667" s="3">
        <f t="shared" ca="1" si="787"/>
        <v>0</v>
      </c>
      <c r="G3667" s="3">
        <f t="shared" ca="1" si="788"/>
        <v>1871</v>
      </c>
      <c r="H3667" s="3">
        <f t="shared" ca="1" si="789"/>
        <v>1787</v>
      </c>
      <c r="I3667" s="3">
        <f t="shared" ca="1" si="790"/>
        <v>1840</v>
      </c>
      <c r="J3667" s="3">
        <f t="shared" ca="1" si="791"/>
        <v>1818</v>
      </c>
      <c r="K3667" s="4">
        <f t="shared" ca="1" si="794"/>
        <v>6.3054848375423891</v>
      </c>
      <c r="L3667" s="4">
        <f t="shared" ca="1" si="795"/>
        <v>47.33085961724138</v>
      </c>
      <c r="M3667" s="4" t="str">
        <f ca="1">IF($B3667&gt;$I$4,"",VLOOKUP($B3667,G$10:$K$6000,5,FALSE))</f>
        <v/>
      </c>
      <c r="N3667" s="4" t="str">
        <f ca="1">IF($B3667&gt;$I$4,"",VLOOKUP($B3667,H$10:$K$6000,4,FALSE))</f>
        <v/>
      </c>
      <c r="O3667" s="4" t="str">
        <f ca="1">IF($B3667&gt;$I$4,"",VLOOKUP($B3667,I$10:$L$6000,4,FALSE))</f>
        <v/>
      </c>
      <c r="P3667" s="4" t="str">
        <f ca="1">IF($B3667&gt;$I$4,"",VLOOKUP($B3667,J$10:$L$6000,3,FALSE))</f>
        <v/>
      </c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8"/>
      <c r="AD3667" s="8"/>
    </row>
    <row r="3668" spans="2:30" x14ac:dyDescent="0.25">
      <c r="B3668" s="3">
        <f t="shared" si="796"/>
        <v>3659</v>
      </c>
      <c r="C3668" s="3">
        <f t="shared" ca="1" si="792"/>
        <v>1</v>
      </c>
      <c r="D3668" s="3">
        <f t="shared" ca="1" si="786"/>
        <v>0</v>
      </c>
      <c r="E3668" s="3">
        <f t="shared" ca="1" si="793"/>
        <v>0</v>
      </c>
      <c r="F3668" s="3">
        <f t="shared" ca="1" si="787"/>
        <v>1</v>
      </c>
      <c r="G3668" s="3">
        <f t="shared" ca="1" si="788"/>
        <v>1872</v>
      </c>
      <c r="H3668" s="3">
        <f t="shared" ca="1" si="789"/>
        <v>1787</v>
      </c>
      <c r="I3668" s="3">
        <f t="shared" ca="1" si="790"/>
        <v>1840</v>
      </c>
      <c r="J3668" s="3">
        <f t="shared" ca="1" si="791"/>
        <v>1819</v>
      </c>
      <c r="K3668" s="4">
        <f t="shared" ca="1" si="794"/>
        <v>6.7477135904702861</v>
      </c>
      <c r="L3668" s="4">
        <f t="shared" ca="1" si="795"/>
        <v>49.435500323679207</v>
      </c>
      <c r="M3668" s="4" t="str">
        <f ca="1">IF($B3668&gt;$I$4,"",VLOOKUP($B3668,G$10:$K$6000,5,FALSE))</f>
        <v/>
      </c>
      <c r="N3668" s="4" t="str">
        <f ca="1">IF($B3668&gt;$I$4,"",VLOOKUP($B3668,H$10:$K$6000,4,FALSE))</f>
        <v/>
      </c>
      <c r="O3668" s="4" t="str">
        <f ca="1">IF($B3668&gt;$I$4,"",VLOOKUP($B3668,I$10:$L$6000,4,FALSE))</f>
        <v/>
      </c>
      <c r="P3668" s="4" t="str">
        <f ca="1">IF($B3668&gt;$I$4,"",VLOOKUP($B3668,J$10:$L$6000,3,FALSE))</f>
        <v/>
      </c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8"/>
      <c r="AD3668" s="8"/>
    </row>
    <row r="3669" spans="2:30" x14ac:dyDescent="0.25">
      <c r="B3669" s="3">
        <f t="shared" si="796"/>
        <v>3660</v>
      </c>
      <c r="C3669" s="3">
        <f t="shared" ca="1" si="792"/>
        <v>0</v>
      </c>
      <c r="D3669" s="3">
        <f t="shared" ca="1" si="786"/>
        <v>1</v>
      </c>
      <c r="E3669" s="3">
        <f t="shared" ca="1" si="793"/>
        <v>1</v>
      </c>
      <c r="F3669" s="3">
        <f t="shared" ca="1" si="787"/>
        <v>0</v>
      </c>
      <c r="G3669" s="3">
        <f t="shared" ca="1" si="788"/>
        <v>1872</v>
      </c>
      <c r="H3669" s="3">
        <f t="shared" ca="1" si="789"/>
        <v>1788</v>
      </c>
      <c r="I3669" s="3">
        <f t="shared" ca="1" si="790"/>
        <v>1841</v>
      </c>
      <c r="J3669" s="3">
        <f t="shared" ca="1" si="791"/>
        <v>1819</v>
      </c>
      <c r="K3669" s="4">
        <f t="shared" ca="1" si="794"/>
        <v>7.3340275636462389</v>
      </c>
      <c r="L3669" s="4">
        <f t="shared" ca="1" si="795"/>
        <v>44.723350885397963</v>
      </c>
      <c r="M3669" s="4" t="str">
        <f ca="1">IF($B3669&gt;$I$4,"",VLOOKUP($B3669,G$10:$K$6000,5,FALSE))</f>
        <v/>
      </c>
      <c r="N3669" s="4" t="str">
        <f ca="1">IF($B3669&gt;$I$4,"",VLOOKUP($B3669,H$10:$K$6000,4,FALSE))</f>
        <v/>
      </c>
      <c r="O3669" s="4" t="str">
        <f ca="1">IF($B3669&gt;$I$4,"",VLOOKUP($B3669,I$10:$L$6000,4,FALSE))</f>
        <v/>
      </c>
      <c r="P3669" s="4" t="str">
        <f ca="1">IF($B3669&gt;$I$4,"",VLOOKUP($B3669,J$10:$L$6000,3,FALSE))</f>
        <v/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8"/>
      <c r="AD3669" s="8"/>
    </row>
    <row r="3670" spans="2:30" x14ac:dyDescent="0.25">
      <c r="B3670" s="3">
        <f t="shared" si="796"/>
        <v>3661</v>
      </c>
      <c r="C3670" s="3">
        <f t="shared" ca="1" si="792"/>
        <v>1</v>
      </c>
      <c r="D3670" s="3">
        <f t="shared" ca="1" si="786"/>
        <v>0</v>
      </c>
      <c r="E3670" s="3">
        <f t="shared" ca="1" si="793"/>
        <v>1</v>
      </c>
      <c r="F3670" s="3">
        <f t="shared" ca="1" si="787"/>
        <v>0</v>
      </c>
      <c r="G3670" s="3">
        <f t="shared" ca="1" si="788"/>
        <v>1873</v>
      </c>
      <c r="H3670" s="3">
        <f t="shared" ca="1" si="789"/>
        <v>1788</v>
      </c>
      <c r="I3670" s="3">
        <f t="shared" ca="1" si="790"/>
        <v>1842</v>
      </c>
      <c r="J3670" s="3">
        <f t="shared" ca="1" si="791"/>
        <v>1819</v>
      </c>
      <c r="K3670" s="4">
        <f t="shared" ca="1" si="794"/>
        <v>6.6726817508351335</v>
      </c>
      <c r="L3670" s="4">
        <f t="shared" ca="1" si="795"/>
        <v>46.575626429793864</v>
      </c>
      <c r="M3670" s="4" t="str">
        <f ca="1">IF($B3670&gt;$I$4,"",VLOOKUP($B3670,G$10:$K$6000,5,FALSE))</f>
        <v/>
      </c>
      <c r="N3670" s="4" t="str">
        <f ca="1">IF($B3670&gt;$I$4,"",VLOOKUP($B3670,H$10:$K$6000,4,FALSE))</f>
        <v/>
      </c>
      <c r="O3670" s="4" t="str">
        <f ca="1">IF($B3670&gt;$I$4,"",VLOOKUP($B3670,I$10:$L$6000,4,FALSE))</f>
        <v/>
      </c>
      <c r="P3670" s="4" t="str">
        <f ca="1">IF($B3670&gt;$I$4,"",VLOOKUP($B3670,J$10:$L$6000,3,FALSE))</f>
        <v/>
      </c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8"/>
      <c r="AD3670" s="8"/>
    </row>
    <row r="3671" spans="2:30" x14ac:dyDescent="0.25">
      <c r="B3671" s="3">
        <f t="shared" si="796"/>
        <v>3662</v>
      </c>
      <c r="C3671" s="3">
        <f t="shared" ca="1" si="792"/>
        <v>0</v>
      </c>
      <c r="D3671" s="3">
        <f t="shared" ca="1" si="786"/>
        <v>1</v>
      </c>
      <c r="E3671" s="3">
        <f t="shared" ca="1" si="793"/>
        <v>1</v>
      </c>
      <c r="F3671" s="3">
        <f t="shared" ca="1" si="787"/>
        <v>0</v>
      </c>
      <c r="G3671" s="3">
        <f t="shared" ca="1" si="788"/>
        <v>1873</v>
      </c>
      <c r="H3671" s="3">
        <f t="shared" ca="1" si="789"/>
        <v>1789</v>
      </c>
      <c r="I3671" s="3">
        <f t="shared" ca="1" si="790"/>
        <v>1843</v>
      </c>
      <c r="J3671" s="3">
        <f t="shared" ca="1" si="791"/>
        <v>1819</v>
      </c>
      <c r="K3671" s="4">
        <f t="shared" ca="1" si="794"/>
        <v>7.3526948917073156</v>
      </c>
      <c r="L3671" s="4">
        <f t="shared" ca="1" si="795"/>
        <v>46.349874357788167</v>
      </c>
      <c r="M3671" s="4" t="str">
        <f ca="1">IF($B3671&gt;$I$4,"",VLOOKUP($B3671,G$10:$K$6000,5,FALSE))</f>
        <v/>
      </c>
      <c r="N3671" s="4" t="str">
        <f ca="1">IF($B3671&gt;$I$4,"",VLOOKUP($B3671,H$10:$K$6000,4,FALSE))</f>
        <v/>
      </c>
      <c r="O3671" s="4" t="str">
        <f ca="1">IF($B3671&gt;$I$4,"",VLOOKUP($B3671,I$10:$L$6000,4,FALSE))</f>
        <v/>
      </c>
      <c r="P3671" s="4" t="str">
        <f ca="1">IF($B3671&gt;$I$4,"",VLOOKUP($B3671,J$10:$L$6000,3,FALSE))</f>
        <v/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8"/>
      <c r="AD3671" s="8"/>
    </row>
    <row r="3672" spans="2:30" x14ac:dyDescent="0.25">
      <c r="B3672" s="3">
        <f t="shared" si="796"/>
        <v>3663</v>
      </c>
      <c r="C3672" s="3">
        <f t="shared" ca="1" si="792"/>
        <v>0</v>
      </c>
      <c r="D3672" s="3">
        <f t="shared" ca="1" si="786"/>
        <v>1</v>
      </c>
      <c r="E3672" s="3">
        <f t="shared" ca="1" si="793"/>
        <v>0</v>
      </c>
      <c r="F3672" s="3">
        <f t="shared" ca="1" si="787"/>
        <v>1</v>
      </c>
      <c r="G3672" s="3">
        <f t="shared" ca="1" si="788"/>
        <v>1873</v>
      </c>
      <c r="H3672" s="3">
        <f t="shared" ca="1" si="789"/>
        <v>1790</v>
      </c>
      <c r="I3672" s="3">
        <f t="shared" ca="1" si="790"/>
        <v>1843</v>
      </c>
      <c r="J3672" s="3">
        <f t="shared" ca="1" si="791"/>
        <v>1820</v>
      </c>
      <c r="K3672" s="4">
        <f t="shared" ca="1" si="794"/>
        <v>7.3172376539506523</v>
      </c>
      <c r="L3672" s="4">
        <f t="shared" ca="1" si="795"/>
        <v>49.928991987290381</v>
      </c>
      <c r="M3672" s="4" t="str">
        <f ca="1">IF($B3672&gt;$I$4,"",VLOOKUP($B3672,G$10:$K$6000,5,FALSE))</f>
        <v/>
      </c>
      <c r="N3672" s="4" t="str">
        <f ca="1">IF($B3672&gt;$I$4,"",VLOOKUP($B3672,H$10:$K$6000,4,FALSE))</f>
        <v/>
      </c>
      <c r="O3672" s="4" t="str">
        <f ca="1">IF($B3672&gt;$I$4,"",VLOOKUP($B3672,I$10:$L$6000,4,FALSE))</f>
        <v/>
      </c>
      <c r="P3672" s="4" t="str">
        <f ca="1">IF($B3672&gt;$I$4,"",VLOOKUP($B3672,J$10:$L$6000,3,FALSE))</f>
        <v/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8"/>
      <c r="AD3672" s="8"/>
    </row>
    <row r="3673" spans="2:30" x14ac:dyDescent="0.25">
      <c r="B3673" s="3">
        <f t="shared" si="796"/>
        <v>3664</v>
      </c>
      <c r="C3673" s="3">
        <f t="shared" ca="1" si="792"/>
        <v>0</v>
      </c>
      <c r="D3673" s="3">
        <f t="shared" ca="1" si="786"/>
        <v>1</v>
      </c>
      <c r="E3673" s="3">
        <f t="shared" ca="1" si="793"/>
        <v>0</v>
      </c>
      <c r="F3673" s="3">
        <f t="shared" ca="1" si="787"/>
        <v>1</v>
      </c>
      <c r="G3673" s="3">
        <f t="shared" ca="1" si="788"/>
        <v>1873</v>
      </c>
      <c r="H3673" s="3">
        <f t="shared" ca="1" si="789"/>
        <v>1791</v>
      </c>
      <c r="I3673" s="3">
        <f t="shared" ca="1" si="790"/>
        <v>1843</v>
      </c>
      <c r="J3673" s="3">
        <f t="shared" ca="1" si="791"/>
        <v>1821</v>
      </c>
      <c r="K3673" s="4">
        <f t="shared" ca="1" si="794"/>
        <v>7.446812847091608</v>
      </c>
      <c r="L3673" s="4">
        <f t="shared" ca="1" si="795"/>
        <v>47.911619876683055</v>
      </c>
      <c r="M3673" s="4" t="str">
        <f ca="1">IF($B3673&gt;$I$4,"",VLOOKUP($B3673,G$10:$K$6000,5,FALSE))</f>
        <v/>
      </c>
      <c r="N3673" s="4" t="str">
        <f ca="1">IF($B3673&gt;$I$4,"",VLOOKUP($B3673,H$10:$K$6000,4,FALSE))</f>
        <v/>
      </c>
      <c r="O3673" s="4" t="str">
        <f ca="1">IF($B3673&gt;$I$4,"",VLOOKUP($B3673,I$10:$L$6000,4,FALSE))</f>
        <v/>
      </c>
      <c r="P3673" s="4" t="str">
        <f ca="1">IF($B3673&gt;$I$4,"",VLOOKUP($B3673,J$10:$L$6000,3,FALSE))</f>
        <v/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8"/>
      <c r="AD3673" s="8"/>
    </row>
    <row r="3674" spans="2:30" x14ac:dyDescent="0.25">
      <c r="B3674" s="3">
        <f t="shared" si="796"/>
        <v>3665</v>
      </c>
      <c r="C3674" s="3">
        <f t="shared" ca="1" si="792"/>
        <v>1</v>
      </c>
      <c r="D3674" s="3">
        <f t="shared" ca="1" si="786"/>
        <v>0</v>
      </c>
      <c r="E3674" s="3">
        <f t="shared" ca="1" si="793"/>
        <v>1</v>
      </c>
      <c r="F3674" s="3">
        <f t="shared" ca="1" si="787"/>
        <v>0</v>
      </c>
      <c r="G3674" s="3">
        <f t="shared" ca="1" si="788"/>
        <v>1874</v>
      </c>
      <c r="H3674" s="3">
        <f t="shared" ca="1" si="789"/>
        <v>1791</v>
      </c>
      <c r="I3674" s="3">
        <f t="shared" ca="1" si="790"/>
        <v>1844</v>
      </c>
      <c r="J3674" s="3">
        <f t="shared" ca="1" si="791"/>
        <v>1821</v>
      </c>
      <c r="K3674" s="4">
        <f t="shared" ca="1" si="794"/>
        <v>6.187443111778073</v>
      </c>
      <c r="L3674" s="4">
        <f t="shared" ca="1" si="795"/>
        <v>46.816673638972993</v>
      </c>
      <c r="M3674" s="4" t="str">
        <f ca="1">IF($B3674&gt;$I$4,"",VLOOKUP($B3674,G$10:$K$6000,5,FALSE))</f>
        <v/>
      </c>
      <c r="N3674" s="4" t="str">
        <f ca="1">IF($B3674&gt;$I$4,"",VLOOKUP($B3674,H$10:$K$6000,4,FALSE))</f>
        <v/>
      </c>
      <c r="O3674" s="4" t="str">
        <f ca="1">IF($B3674&gt;$I$4,"",VLOOKUP($B3674,I$10:$L$6000,4,FALSE))</f>
        <v/>
      </c>
      <c r="P3674" s="4" t="str">
        <f ca="1">IF($B3674&gt;$I$4,"",VLOOKUP($B3674,J$10:$L$6000,3,FALSE))</f>
        <v/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8"/>
      <c r="AD3674" s="8"/>
    </row>
    <row r="3675" spans="2:30" x14ac:dyDescent="0.25">
      <c r="B3675" s="3">
        <f t="shared" si="796"/>
        <v>3666</v>
      </c>
      <c r="C3675" s="3">
        <f t="shared" ca="1" si="792"/>
        <v>1</v>
      </c>
      <c r="D3675" s="3">
        <f t="shared" ca="1" si="786"/>
        <v>0</v>
      </c>
      <c r="E3675" s="3">
        <f t="shared" ca="1" si="793"/>
        <v>1</v>
      </c>
      <c r="F3675" s="3">
        <f t="shared" ca="1" si="787"/>
        <v>0</v>
      </c>
      <c r="G3675" s="3">
        <f t="shared" ca="1" si="788"/>
        <v>1875</v>
      </c>
      <c r="H3675" s="3">
        <f t="shared" ca="1" si="789"/>
        <v>1791</v>
      </c>
      <c r="I3675" s="3">
        <f t="shared" ca="1" si="790"/>
        <v>1845</v>
      </c>
      <c r="J3675" s="3">
        <f t="shared" ca="1" si="791"/>
        <v>1821</v>
      </c>
      <c r="K3675" s="4">
        <f t="shared" ca="1" si="794"/>
        <v>6.3515180765319936</v>
      </c>
      <c r="L3675" s="4">
        <f t="shared" ca="1" si="795"/>
        <v>46.661092353613064</v>
      </c>
      <c r="M3675" s="4" t="str">
        <f ca="1">IF($B3675&gt;$I$4,"",VLOOKUP($B3675,G$10:$K$6000,5,FALSE))</f>
        <v/>
      </c>
      <c r="N3675" s="4" t="str">
        <f ca="1">IF($B3675&gt;$I$4,"",VLOOKUP($B3675,H$10:$K$6000,4,FALSE))</f>
        <v/>
      </c>
      <c r="O3675" s="4" t="str">
        <f ca="1">IF($B3675&gt;$I$4,"",VLOOKUP($B3675,I$10:$L$6000,4,FALSE))</f>
        <v/>
      </c>
      <c r="P3675" s="4" t="str">
        <f ca="1">IF($B3675&gt;$I$4,"",VLOOKUP($B3675,J$10:$L$6000,3,FALSE))</f>
        <v/>
      </c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8"/>
      <c r="AD3675" s="8"/>
    </row>
    <row r="3676" spans="2:30" x14ac:dyDescent="0.25">
      <c r="B3676" s="3">
        <f t="shared" si="796"/>
        <v>3667</v>
      </c>
      <c r="C3676" s="3">
        <f t="shared" ca="1" si="792"/>
        <v>0</v>
      </c>
      <c r="D3676" s="3">
        <f t="shared" ca="1" si="786"/>
        <v>1</v>
      </c>
      <c r="E3676" s="3">
        <f t="shared" ca="1" si="793"/>
        <v>0</v>
      </c>
      <c r="F3676" s="3">
        <f t="shared" ca="1" si="787"/>
        <v>1</v>
      </c>
      <c r="G3676" s="3">
        <f t="shared" ca="1" si="788"/>
        <v>1875</v>
      </c>
      <c r="H3676" s="3">
        <f t="shared" ca="1" si="789"/>
        <v>1792</v>
      </c>
      <c r="I3676" s="3">
        <f t="shared" ca="1" si="790"/>
        <v>1845</v>
      </c>
      <c r="J3676" s="3">
        <f t="shared" ca="1" si="791"/>
        <v>1822</v>
      </c>
      <c r="K3676" s="4">
        <f t="shared" ca="1" si="794"/>
        <v>7.0073475007397299</v>
      </c>
      <c r="L3676" s="4">
        <f t="shared" ca="1" si="795"/>
        <v>49.666311000073911</v>
      </c>
      <c r="M3676" s="4" t="str">
        <f ca="1">IF($B3676&gt;$I$4,"",VLOOKUP($B3676,G$10:$K$6000,5,FALSE))</f>
        <v/>
      </c>
      <c r="N3676" s="4" t="str">
        <f ca="1">IF($B3676&gt;$I$4,"",VLOOKUP($B3676,H$10:$K$6000,4,FALSE))</f>
        <v/>
      </c>
      <c r="O3676" s="4" t="str">
        <f ca="1">IF($B3676&gt;$I$4,"",VLOOKUP($B3676,I$10:$L$6000,4,FALSE))</f>
        <v/>
      </c>
      <c r="P3676" s="4" t="str">
        <f ca="1">IF($B3676&gt;$I$4,"",VLOOKUP($B3676,J$10:$L$6000,3,FALSE))</f>
        <v/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8"/>
      <c r="AD3676" s="8"/>
    </row>
    <row r="3677" spans="2:30" x14ac:dyDescent="0.25">
      <c r="B3677" s="3">
        <f t="shared" si="796"/>
        <v>3668</v>
      </c>
      <c r="C3677" s="3">
        <f t="shared" ca="1" si="792"/>
        <v>1</v>
      </c>
      <c r="D3677" s="3">
        <f t="shared" ca="1" si="786"/>
        <v>0</v>
      </c>
      <c r="E3677" s="3">
        <f t="shared" ca="1" si="793"/>
        <v>0</v>
      </c>
      <c r="F3677" s="3">
        <f t="shared" ca="1" si="787"/>
        <v>1</v>
      </c>
      <c r="G3677" s="3">
        <f t="shared" ca="1" si="788"/>
        <v>1876</v>
      </c>
      <c r="H3677" s="3">
        <f t="shared" ca="1" si="789"/>
        <v>1792</v>
      </c>
      <c r="I3677" s="3">
        <f t="shared" ca="1" si="790"/>
        <v>1845</v>
      </c>
      <c r="J3677" s="3">
        <f t="shared" ca="1" si="791"/>
        <v>1823</v>
      </c>
      <c r="K3677" s="4">
        <f t="shared" ca="1" si="794"/>
        <v>6.6361871170734785</v>
      </c>
      <c r="L3677" s="4">
        <f t="shared" ca="1" si="795"/>
        <v>50.266758195385684</v>
      </c>
      <c r="M3677" s="4" t="str">
        <f ca="1">IF($B3677&gt;$I$4,"",VLOOKUP($B3677,G$10:$K$6000,5,FALSE))</f>
        <v/>
      </c>
      <c r="N3677" s="4" t="str">
        <f ca="1">IF($B3677&gt;$I$4,"",VLOOKUP($B3677,H$10:$K$6000,4,FALSE))</f>
        <v/>
      </c>
      <c r="O3677" s="4" t="str">
        <f ca="1">IF($B3677&gt;$I$4,"",VLOOKUP($B3677,I$10:$L$6000,4,FALSE))</f>
        <v/>
      </c>
      <c r="P3677" s="4" t="str">
        <f ca="1">IF($B3677&gt;$I$4,"",VLOOKUP($B3677,J$10:$L$6000,3,FALSE))</f>
        <v/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8"/>
      <c r="AD3677" s="8"/>
    </row>
    <row r="3678" spans="2:30" x14ac:dyDescent="0.25">
      <c r="B3678" s="3">
        <f t="shared" si="796"/>
        <v>3669</v>
      </c>
      <c r="C3678" s="3">
        <f t="shared" ca="1" si="792"/>
        <v>0</v>
      </c>
      <c r="D3678" s="3">
        <f t="shared" ca="1" si="786"/>
        <v>1</v>
      </c>
      <c r="E3678" s="3">
        <f t="shared" ca="1" si="793"/>
        <v>0</v>
      </c>
      <c r="F3678" s="3">
        <f t="shared" ca="1" si="787"/>
        <v>1</v>
      </c>
      <c r="G3678" s="3">
        <f t="shared" ca="1" si="788"/>
        <v>1876</v>
      </c>
      <c r="H3678" s="3">
        <f t="shared" ca="1" si="789"/>
        <v>1793</v>
      </c>
      <c r="I3678" s="3">
        <f t="shared" ca="1" si="790"/>
        <v>1845</v>
      </c>
      <c r="J3678" s="3">
        <f t="shared" ca="1" si="791"/>
        <v>1824</v>
      </c>
      <c r="K3678" s="4">
        <f t="shared" ca="1" si="794"/>
        <v>7.6077325372824394</v>
      </c>
      <c r="L3678" s="4">
        <f t="shared" ca="1" si="795"/>
        <v>48.422496109997354</v>
      </c>
      <c r="M3678" s="4" t="str">
        <f ca="1">IF($B3678&gt;$I$4,"",VLOOKUP($B3678,G$10:$K$6000,5,FALSE))</f>
        <v/>
      </c>
      <c r="N3678" s="4" t="str">
        <f ca="1">IF($B3678&gt;$I$4,"",VLOOKUP($B3678,H$10:$K$6000,4,FALSE))</f>
        <v/>
      </c>
      <c r="O3678" s="4" t="str">
        <f ca="1">IF($B3678&gt;$I$4,"",VLOOKUP($B3678,I$10:$L$6000,4,FALSE))</f>
        <v/>
      </c>
      <c r="P3678" s="4" t="str">
        <f ca="1">IF($B3678&gt;$I$4,"",VLOOKUP($B3678,J$10:$L$6000,3,FALSE))</f>
        <v/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8"/>
      <c r="AD3678" s="8"/>
    </row>
    <row r="3679" spans="2:30" x14ac:dyDescent="0.25">
      <c r="B3679" s="3">
        <f t="shared" si="796"/>
        <v>3670</v>
      </c>
      <c r="C3679" s="3">
        <f t="shared" ca="1" si="792"/>
        <v>0</v>
      </c>
      <c r="D3679" s="3">
        <f t="shared" ca="1" si="786"/>
        <v>1</v>
      </c>
      <c r="E3679" s="3">
        <f t="shared" ca="1" si="793"/>
        <v>1</v>
      </c>
      <c r="F3679" s="3">
        <f t="shared" ca="1" si="787"/>
        <v>0</v>
      </c>
      <c r="G3679" s="3">
        <f t="shared" ca="1" si="788"/>
        <v>1876</v>
      </c>
      <c r="H3679" s="3">
        <f t="shared" ca="1" si="789"/>
        <v>1794</v>
      </c>
      <c r="I3679" s="3">
        <f t="shared" ca="1" si="790"/>
        <v>1846</v>
      </c>
      <c r="J3679" s="3">
        <f t="shared" ca="1" si="791"/>
        <v>1824</v>
      </c>
      <c r="K3679" s="4">
        <f t="shared" ca="1" si="794"/>
        <v>7.824992583628573</v>
      </c>
      <c r="L3679" s="4">
        <f t="shared" ca="1" si="795"/>
        <v>45.659108400467524</v>
      </c>
      <c r="M3679" s="4" t="str">
        <f ca="1">IF($B3679&gt;$I$4,"",VLOOKUP($B3679,G$10:$K$6000,5,FALSE))</f>
        <v/>
      </c>
      <c r="N3679" s="4" t="str">
        <f ca="1">IF($B3679&gt;$I$4,"",VLOOKUP($B3679,H$10:$K$6000,4,FALSE))</f>
        <v/>
      </c>
      <c r="O3679" s="4" t="str">
        <f ca="1">IF($B3679&gt;$I$4,"",VLOOKUP($B3679,I$10:$L$6000,4,FALSE))</f>
        <v/>
      </c>
      <c r="P3679" s="4" t="str">
        <f ca="1">IF($B3679&gt;$I$4,"",VLOOKUP($B3679,J$10:$L$6000,3,FALSE))</f>
        <v/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8"/>
      <c r="AD3679" s="8"/>
    </row>
    <row r="3680" spans="2:30" x14ac:dyDescent="0.25">
      <c r="B3680" s="3">
        <f t="shared" si="796"/>
        <v>3671</v>
      </c>
      <c r="C3680" s="3">
        <f t="shared" ca="1" si="792"/>
        <v>0</v>
      </c>
      <c r="D3680" s="3">
        <f t="shared" ca="1" si="786"/>
        <v>1</v>
      </c>
      <c r="E3680" s="3">
        <f t="shared" ca="1" si="793"/>
        <v>1</v>
      </c>
      <c r="F3680" s="3">
        <f t="shared" ca="1" si="787"/>
        <v>0</v>
      </c>
      <c r="G3680" s="3">
        <f t="shared" ca="1" si="788"/>
        <v>1876</v>
      </c>
      <c r="H3680" s="3">
        <f t="shared" ca="1" si="789"/>
        <v>1795</v>
      </c>
      <c r="I3680" s="3">
        <f t="shared" ca="1" si="790"/>
        <v>1847</v>
      </c>
      <c r="J3680" s="3">
        <f t="shared" ca="1" si="791"/>
        <v>1824</v>
      </c>
      <c r="K3680" s="4">
        <f t="shared" ca="1" si="794"/>
        <v>7.1443617726321893</v>
      </c>
      <c r="L3680" s="4">
        <f t="shared" ca="1" si="795"/>
        <v>44.806384845494428</v>
      </c>
      <c r="M3680" s="4" t="str">
        <f ca="1">IF($B3680&gt;$I$4,"",VLOOKUP($B3680,G$10:$K$6000,5,FALSE))</f>
        <v/>
      </c>
      <c r="N3680" s="4" t="str">
        <f ca="1">IF($B3680&gt;$I$4,"",VLOOKUP($B3680,H$10:$K$6000,4,FALSE))</f>
        <v/>
      </c>
      <c r="O3680" s="4" t="str">
        <f ca="1">IF($B3680&gt;$I$4,"",VLOOKUP($B3680,I$10:$L$6000,4,FALSE))</f>
        <v/>
      </c>
      <c r="P3680" s="4" t="str">
        <f ca="1">IF($B3680&gt;$I$4,"",VLOOKUP($B3680,J$10:$L$6000,3,FALSE))</f>
        <v/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8"/>
      <c r="AD3680" s="8"/>
    </row>
    <row r="3681" spans="2:30" x14ac:dyDescent="0.25">
      <c r="B3681" s="3">
        <f t="shared" si="796"/>
        <v>3672</v>
      </c>
      <c r="C3681" s="3">
        <f t="shared" ca="1" si="792"/>
        <v>0</v>
      </c>
      <c r="D3681" s="3">
        <f t="shared" ca="1" si="786"/>
        <v>1</v>
      </c>
      <c r="E3681" s="3">
        <f t="shared" ca="1" si="793"/>
        <v>1</v>
      </c>
      <c r="F3681" s="3">
        <f t="shared" ca="1" si="787"/>
        <v>0</v>
      </c>
      <c r="G3681" s="3">
        <f t="shared" ca="1" si="788"/>
        <v>1876</v>
      </c>
      <c r="H3681" s="3">
        <f t="shared" ca="1" si="789"/>
        <v>1796</v>
      </c>
      <c r="I3681" s="3">
        <f t="shared" ca="1" si="790"/>
        <v>1848</v>
      </c>
      <c r="J3681" s="3">
        <f t="shared" ca="1" si="791"/>
        <v>1824</v>
      </c>
      <c r="K3681" s="4">
        <f t="shared" ca="1" si="794"/>
        <v>7.1143466879016994</v>
      </c>
      <c r="L3681" s="4">
        <f t="shared" ca="1" si="795"/>
        <v>45.629599750923042</v>
      </c>
      <c r="M3681" s="4" t="str">
        <f ca="1">IF($B3681&gt;$I$4,"",VLOOKUP($B3681,G$10:$K$6000,5,FALSE))</f>
        <v/>
      </c>
      <c r="N3681" s="4" t="str">
        <f ca="1">IF($B3681&gt;$I$4,"",VLOOKUP($B3681,H$10:$K$6000,4,FALSE))</f>
        <v/>
      </c>
      <c r="O3681" s="4" t="str">
        <f ca="1">IF($B3681&gt;$I$4,"",VLOOKUP($B3681,I$10:$L$6000,4,FALSE))</f>
        <v/>
      </c>
      <c r="P3681" s="4" t="str">
        <f ca="1">IF($B3681&gt;$I$4,"",VLOOKUP($B3681,J$10:$L$6000,3,FALSE))</f>
        <v/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8"/>
      <c r="AD3681" s="8"/>
    </row>
    <row r="3682" spans="2:30" x14ac:dyDescent="0.25">
      <c r="B3682" s="3">
        <f t="shared" si="796"/>
        <v>3673</v>
      </c>
      <c r="C3682" s="3">
        <f t="shared" ca="1" si="792"/>
        <v>0</v>
      </c>
      <c r="D3682" s="3">
        <f t="shared" ca="1" si="786"/>
        <v>1</v>
      </c>
      <c r="E3682" s="3">
        <f t="shared" ca="1" si="793"/>
        <v>0</v>
      </c>
      <c r="F3682" s="3">
        <f t="shared" ca="1" si="787"/>
        <v>1</v>
      </c>
      <c r="G3682" s="3">
        <f t="shared" ca="1" si="788"/>
        <v>1876</v>
      </c>
      <c r="H3682" s="3">
        <f t="shared" ca="1" si="789"/>
        <v>1797</v>
      </c>
      <c r="I3682" s="3">
        <f t="shared" ca="1" si="790"/>
        <v>1848</v>
      </c>
      <c r="J3682" s="3">
        <f t="shared" ca="1" si="791"/>
        <v>1825</v>
      </c>
      <c r="K3682" s="4">
        <f t="shared" ca="1" si="794"/>
        <v>7.77044251692194</v>
      </c>
      <c r="L3682" s="4">
        <f t="shared" ca="1" si="795"/>
        <v>47.96596850368752</v>
      </c>
      <c r="M3682" s="4" t="str">
        <f ca="1">IF($B3682&gt;$I$4,"",VLOOKUP($B3682,G$10:$K$6000,5,FALSE))</f>
        <v/>
      </c>
      <c r="N3682" s="4" t="str">
        <f ca="1">IF($B3682&gt;$I$4,"",VLOOKUP($B3682,H$10:$K$6000,4,FALSE))</f>
        <v/>
      </c>
      <c r="O3682" s="4" t="str">
        <f ca="1">IF($B3682&gt;$I$4,"",VLOOKUP($B3682,I$10:$L$6000,4,FALSE))</f>
        <v/>
      </c>
      <c r="P3682" s="4" t="str">
        <f ca="1">IF($B3682&gt;$I$4,"",VLOOKUP($B3682,J$10:$L$6000,3,FALSE))</f>
        <v/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8"/>
      <c r="AD3682" s="8"/>
    </row>
    <row r="3683" spans="2:30" x14ac:dyDescent="0.25">
      <c r="B3683" s="3">
        <f t="shared" si="796"/>
        <v>3674</v>
      </c>
      <c r="C3683" s="3">
        <f t="shared" ca="1" si="792"/>
        <v>0</v>
      </c>
      <c r="D3683" s="3">
        <f t="shared" ca="1" si="786"/>
        <v>1</v>
      </c>
      <c r="E3683" s="3">
        <f t="shared" ca="1" si="793"/>
        <v>1</v>
      </c>
      <c r="F3683" s="3">
        <f t="shared" ca="1" si="787"/>
        <v>0</v>
      </c>
      <c r="G3683" s="3">
        <f t="shared" ca="1" si="788"/>
        <v>1876</v>
      </c>
      <c r="H3683" s="3">
        <f t="shared" ca="1" si="789"/>
        <v>1798</v>
      </c>
      <c r="I3683" s="3">
        <f t="shared" ca="1" si="790"/>
        <v>1849</v>
      </c>
      <c r="J3683" s="3">
        <f t="shared" ca="1" si="791"/>
        <v>1825</v>
      </c>
      <c r="K3683" s="4">
        <f t="shared" ca="1" si="794"/>
        <v>7.6070494917768432</v>
      </c>
      <c r="L3683" s="4">
        <f t="shared" ca="1" si="795"/>
        <v>45.123717067332343</v>
      </c>
      <c r="M3683" s="4" t="str">
        <f ca="1">IF($B3683&gt;$I$4,"",VLOOKUP($B3683,G$10:$K$6000,5,FALSE))</f>
        <v/>
      </c>
      <c r="N3683" s="4" t="str">
        <f ca="1">IF($B3683&gt;$I$4,"",VLOOKUP($B3683,H$10:$K$6000,4,FALSE))</f>
        <v/>
      </c>
      <c r="O3683" s="4" t="str">
        <f ca="1">IF($B3683&gt;$I$4,"",VLOOKUP($B3683,I$10:$L$6000,4,FALSE))</f>
        <v/>
      </c>
      <c r="P3683" s="4" t="str">
        <f ca="1">IF($B3683&gt;$I$4,"",VLOOKUP($B3683,J$10:$L$6000,3,FALSE))</f>
        <v/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8"/>
      <c r="AD3683" s="8"/>
    </row>
    <row r="3684" spans="2:30" x14ac:dyDescent="0.25">
      <c r="B3684" s="3">
        <f t="shared" si="796"/>
        <v>3675</v>
      </c>
      <c r="C3684" s="3">
        <f t="shared" ca="1" si="792"/>
        <v>1</v>
      </c>
      <c r="D3684" s="3">
        <f t="shared" ca="1" si="786"/>
        <v>0</v>
      </c>
      <c r="E3684" s="3">
        <f t="shared" ca="1" si="793"/>
        <v>1</v>
      </c>
      <c r="F3684" s="3">
        <f t="shared" ca="1" si="787"/>
        <v>0</v>
      </c>
      <c r="G3684" s="3">
        <f t="shared" ca="1" si="788"/>
        <v>1877</v>
      </c>
      <c r="H3684" s="3">
        <f t="shared" ca="1" si="789"/>
        <v>1798</v>
      </c>
      <c r="I3684" s="3">
        <f t="shared" ca="1" si="790"/>
        <v>1850</v>
      </c>
      <c r="J3684" s="3">
        <f t="shared" ca="1" si="791"/>
        <v>1825</v>
      </c>
      <c r="K3684" s="4">
        <f t="shared" ca="1" si="794"/>
        <v>6.3762429314439029</v>
      </c>
      <c r="L3684" s="4">
        <f t="shared" ca="1" si="795"/>
        <v>47.164532870570675</v>
      </c>
      <c r="M3684" s="4" t="str">
        <f ca="1">IF($B3684&gt;$I$4,"",VLOOKUP($B3684,G$10:$K$6000,5,FALSE))</f>
        <v/>
      </c>
      <c r="N3684" s="4" t="str">
        <f ca="1">IF($B3684&gt;$I$4,"",VLOOKUP($B3684,H$10:$K$6000,4,FALSE))</f>
        <v/>
      </c>
      <c r="O3684" s="4" t="str">
        <f ca="1">IF($B3684&gt;$I$4,"",VLOOKUP($B3684,I$10:$L$6000,4,FALSE))</f>
        <v/>
      </c>
      <c r="P3684" s="4" t="str">
        <f ca="1">IF($B3684&gt;$I$4,"",VLOOKUP($B3684,J$10:$L$6000,3,FALSE))</f>
        <v/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8"/>
      <c r="AD3684" s="8"/>
    </row>
    <row r="3685" spans="2:30" x14ac:dyDescent="0.25">
      <c r="B3685" s="3">
        <f t="shared" si="796"/>
        <v>3676</v>
      </c>
      <c r="C3685" s="3">
        <f t="shared" ca="1" si="792"/>
        <v>0</v>
      </c>
      <c r="D3685" s="3">
        <f t="shared" ca="1" si="786"/>
        <v>1</v>
      </c>
      <c r="E3685" s="3">
        <f t="shared" ca="1" si="793"/>
        <v>1</v>
      </c>
      <c r="F3685" s="3">
        <f t="shared" ca="1" si="787"/>
        <v>0</v>
      </c>
      <c r="G3685" s="3">
        <f t="shared" ca="1" si="788"/>
        <v>1877</v>
      </c>
      <c r="H3685" s="3">
        <f t="shared" ca="1" si="789"/>
        <v>1799</v>
      </c>
      <c r="I3685" s="3">
        <f t="shared" ca="1" si="790"/>
        <v>1851</v>
      </c>
      <c r="J3685" s="3">
        <f t="shared" ca="1" si="791"/>
        <v>1825</v>
      </c>
      <c r="K3685" s="4">
        <f t="shared" ca="1" si="794"/>
        <v>7.9333369029487653</v>
      </c>
      <c r="L3685" s="4">
        <f t="shared" ca="1" si="795"/>
        <v>47.2195780081028</v>
      </c>
      <c r="M3685" s="4" t="str">
        <f ca="1">IF($B3685&gt;$I$4,"",VLOOKUP($B3685,G$10:$K$6000,5,FALSE))</f>
        <v/>
      </c>
      <c r="N3685" s="4" t="str">
        <f ca="1">IF($B3685&gt;$I$4,"",VLOOKUP($B3685,H$10:$K$6000,4,FALSE))</f>
        <v/>
      </c>
      <c r="O3685" s="4" t="str">
        <f ca="1">IF($B3685&gt;$I$4,"",VLOOKUP($B3685,I$10:$L$6000,4,FALSE))</f>
        <v/>
      </c>
      <c r="P3685" s="4" t="str">
        <f ca="1">IF($B3685&gt;$I$4,"",VLOOKUP($B3685,J$10:$L$6000,3,FALSE))</f>
        <v/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8"/>
      <c r="AD3685" s="8"/>
    </row>
    <row r="3686" spans="2:30" x14ac:dyDescent="0.25">
      <c r="B3686" s="3">
        <f t="shared" si="796"/>
        <v>3677</v>
      </c>
      <c r="C3686" s="3">
        <f t="shared" ca="1" si="792"/>
        <v>1</v>
      </c>
      <c r="D3686" s="3">
        <f t="shared" ca="1" si="786"/>
        <v>0</v>
      </c>
      <c r="E3686" s="3">
        <f t="shared" ca="1" si="793"/>
        <v>0</v>
      </c>
      <c r="F3686" s="3">
        <f t="shared" ca="1" si="787"/>
        <v>1</v>
      </c>
      <c r="G3686" s="3">
        <f t="shared" ca="1" si="788"/>
        <v>1878</v>
      </c>
      <c r="H3686" s="3">
        <f t="shared" ca="1" si="789"/>
        <v>1799</v>
      </c>
      <c r="I3686" s="3">
        <f t="shared" ca="1" si="790"/>
        <v>1851</v>
      </c>
      <c r="J3686" s="3">
        <f t="shared" ca="1" si="791"/>
        <v>1826</v>
      </c>
      <c r="K3686" s="4">
        <f t="shared" ca="1" si="794"/>
        <v>6.7564796989969933</v>
      </c>
      <c r="L3686" s="4">
        <f t="shared" ca="1" si="795"/>
        <v>48.893834992947077</v>
      </c>
      <c r="M3686" s="4" t="str">
        <f ca="1">IF($B3686&gt;$I$4,"",VLOOKUP($B3686,G$10:$K$6000,5,FALSE))</f>
        <v/>
      </c>
      <c r="N3686" s="4" t="str">
        <f ca="1">IF($B3686&gt;$I$4,"",VLOOKUP($B3686,H$10:$K$6000,4,FALSE))</f>
        <v/>
      </c>
      <c r="O3686" s="4" t="str">
        <f ca="1">IF($B3686&gt;$I$4,"",VLOOKUP($B3686,I$10:$L$6000,4,FALSE))</f>
        <v/>
      </c>
      <c r="P3686" s="4" t="str">
        <f ca="1">IF($B3686&gt;$I$4,"",VLOOKUP($B3686,J$10:$L$6000,3,FALSE))</f>
        <v/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8"/>
      <c r="AD3686" s="8"/>
    </row>
    <row r="3687" spans="2:30" x14ac:dyDescent="0.25">
      <c r="B3687" s="3">
        <f t="shared" si="796"/>
        <v>3678</v>
      </c>
      <c r="C3687" s="3">
        <f t="shared" ca="1" si="792"/>
        <v>1</v>
      </c>
      <c r="D3687" s="3">
        <f t="shared" ca="1" si="786"/>
        <v>0</v>
      </c>
      <c r="E3687" s="3">
        <f t="shared" ca="1" si="793"/>
        <v>1</v>
      </c>
      <c r="F3687" s="3">
        <f t="shared" ca="1" si="787"/>
        <v>0</v>
      </c>
      <c r="G3687" s="3">
        <f t="shared" ca="1" si="788"/>
        <v>1879</v>
      </c>
      <c r="H3687" s="3">
        <f t="shared" ca="1" si="789"/>
        <v>1799</v>
      </c>
      <c r="I3687" s="3">
        <f t="shared" ca="1" si="790"/>
        <v>1852</v>
      </c>
      <c r="J3687" s="3">
        <f t="shared" ca="1" si="791"/>
        <v>1826</v>
      </c>
      <c r="K3687" s="4">
        <f t="shared" ca="1" si="794"/>
        <v>6.8180812758714522</v>
      </c>
      <c r="L3687" s="4">
        <f t="shared" ca="1" si="795"/>
        <v>46.769525301218373</v>
      </c>
      <c r="M3687" s="4" t="str">
        <f ca="1">IF($B3687&gt;$I$4,"",VLOOKUP($B3687,G$10:$K$6000,5,FALSE))</f>
        <v/>
      </c>
      <c r="N3687" s="4" t="str">
        <f ca="1">IF($B3687&gt;$I$4,"",VLOOKUP($B3687,H$10:$K$6000,4,FALSE))</f>
        <v/>
      </c>
      <c r="O3687" s="4" t="str">
        <f ca="1">IF($B3687&gt;$I$4,"",VLOOKUP($B3687,I$10:$L$6000,4,FALSE))</f>
        <v/>
      </c>
      <c r="P3687" s="4" t="str">
        <f ca="1">IF($B3687&gt;$I$4,"",VLOOKUP($B3687,J$10:$L$6000,3,FALSE))</f>
        <v/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8"/>
      <c r="AD3687" s="8"/>
    </row>
    <row r="3688" spans="2:30" x14ac:dyDescent="0.25">
      <c r="B3688" s="3">
        <f t="shared" si="796"/>
        <v>3679</v>
      </c>
      <c r="C3688" s="3">
        <f t="shared" ca="1" si="792"/>
        <v>1</v>
      </c>
      <c r="D3688" s="3">
        <f t="shared" ca="1" si="786"/>
        <v>0</v>
      </c>
      <c r="E3688" s="3">
        <f t="shared" ca="1" si="793"/>
        <v>1</v>
      </c>
      <c r="F3688" s="3">
        <f t="shared" ca="1" si="787"/>
        <v>0</v>
      </c>
      <c r="G3688" s="3">
        <f t="shared" ca="1" si="788"/>
        <v>1880</v>
      </c>
      <c r="H3688" s="3">
        <f t="shared" ca="1" si="789"/>
        <v>1799</v>
      </c>
      <c r="I3688" s="3">
        <f t="shared" ca="1" si="790"/>
        <v>1853</v>
      </c>
      <c r="J3688" s="3">
        <f t="shared" ca="1" si="791"/>
        <v>1826</v>
      </c>
      <c r="K3688" s="4">
        <f t="shared" ca="1" si="794"/>
        <v>6.6308984987023871</v>
      </c>
      <c r="L3688" s="4">
        <f t="shared" ca="1" si="795"/>
        <v>46.215244880509445</v>
      </c>
      <c r="M3688" s="4" t="str">
        <f ca="1">IF($B3688&gt;$I$4,"",VLOOKUP($B3688,G$10:$K$6000,5,FALSE))</f>
        <v/>
      </c>
      <c r="N3688" s="4" t="str">
        <f ca="1">IF($B3688&gt;$I$4,"",VLOOKUP($B3688,H$10:$K$6000,4,FALSE))</f>
        <v/>
      </c>
      <c r="O3688" s="4" t="str">
        <f ca="1">IF($B3688&gt;$I$4,"",VLOOKUP($B3688,I$10:$L$6000,4,FALSE))</f>
        <v/>
      </c>
      <c r="P3688" s="4" t="str">
        <f ca="1">IF($B3688&gt;$I$4,"",VLOOKUP($B3688,J$10:$L$6000,3,FALSE))</f>
        <v/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8"/>
      <c r="AD3688" s="8"/>
    </row>
    <row r="3689" spans="2:30" x14ac:dyDescent="0.25">
      <c r="B3689" s="3">
        <f t="shared" si="796"/>
        <v>3680</v>
      </c>
      <c r="C3689" s="3">
        <f t="shared" ca="1" si="792"/>
        <v>1</v>
      </c>
      <c r="D3689" s="3">
        <f t="shared" ca="1" si="786"/>
        <v>0</v>
      </c>
      <c r="E3689" s="3">
        <f t="shared" ca="1" si="793"/>
        <v>0</v>
      </c>
      <c r="F3689" s="3">
        <f t="shared" ca="1" si="787"/>
        <v>1</v>
      </c>
      <c r="G3689" s="3">
        <f t="shared" ca="1" si="788"/>
        <v>1881</v>
      </c>
      <c r="H3689" s="3">
        <f t="shared" ca="1" si="789"/>
        <v>1799</v>
      </c>
      <c r="I3689" s="3">
        <f t="shared" ca="1" si="790"/>
        <v>1853</v>
      </c>
      <c r="J3689" s="3">
        <f t="shared" ca="1" si="791"/>
        <v>1827</v>
      </c>
      <c r="K3689" s="4">
        <f t="shared" ca="1" si="794"/>
        <v>6.3324545466525137</v>
      </c>
      <c r="L3689" s="4">
        <f t="shared" ca="1" si="795"/>
        <v>47.51881052283791</v>
      </c>
      <c r="M3689" s="4" t="str">
        <f ca="1">IF($B3689&gt;$I$4,"",VLOOKUP($B3689,G$10:$K$6000,5,FALSE))</f>
        <v/>
      </c>
      <c r="N3689" s="4" t="str">
        <f ca="1">IF($B3689&gt;$I$4,"",VLOOKUP($B3689,H$10:$K$6000,4,FALSE))</f>
        <v/>
      </c>
      <c r="O3689" s="4" t="str">
        <f ca="1">IF($B3689&gt;$I$4,"",VLOOKUP($B3689,I$10:$L$6000,4,FALSE))</f>
        <v/>
      </c>
      <c r="P3689" s="4" t="str">
        <f ca="1">IF($B3689&gt;$I$4,"",VLOOKUP($B3689,J$10:$L$6000,3,FALSE))</f>
        <v/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8"/>
      <c r="AD3689" s="8"/>
    </row>
    <row r="3690" spans="2:30" x14ac:dyDescent="0.25">
      <c r="B3690" s="3">
        <f t="shared" si="796"/>
        <v>3681</v>
      </c>
      <c r="C3690" s="3">
        <f t="shared" ca="1" si="792"/>
        <v>0</v>
      </c>
      <c r="D3690" s="3">
        <f t="shared" ca="1" si="786"/>
        <v>1</v>
      </c>
      <c r="E3690" s="3">
        <f t="shared" ca="1" si="793"/>
        <v>1</v>
      </c>
      <c r="F3690" s="3">
        <f t="shared" ca="1" si="787"/>
        <v>0</v>
      </c>
      <c r="G3690" s="3">
        <f t="shared" ca="1" si="788"/>
        <v>1881</v>
      </c>
      <c r="H3690" s="3">
        <f t="shared" ca="1" si="789"/>
        <v>1800</v>
      </c>
      <c r="I3690" s="3">
        <f t="shared" ca="1" si="790"/>
        <v>1854</v>
      </c>
      <c r="J3690" s="3">
        <f t="shared" ca="1" si="791"/>
        <v>1827</v>
      </c>
      <c r="K3690" s="4">
        <f t="shared" ca="1" si="794"/>
        <v>7.3829583712340563</v>
      </c>
      <c r="L3690" s="4">
        <f t="shared" ca="1" si="795"/>
        <v>45.661718335941224</v>
      </c>
      <c r="M3690" s="4" t="str">
        <f ca="1">IF($B3690&gt;$I$4,"",VLOOKUP($B3690,G$10:$K$6000,5,FALSE))</f>
        <v/>
      </c>
      <c r="N3690" s="4" t="str">
        <f ca="1">IF($B3690&gt;$I$4,"",VLOOKUP($B3690,H$10:$K$6000,4,FALSE))</f>
        <v/>
      </c>
      <c r="O3690" s="4" t="str">
        <f ca="1">IF($B3690&gt;$I$4,"",VLOOKUP($B3690,I$10:$L$6000,4,FALSE))</f>
        <v/>
      </c>
      <c r="P3690" s="4" t="str">
        <f ca="1">IF($B3690&gt;$I$4,"",VLOOKUP($B3690,J$10:$L$6000,3,FALSE))</f>
        <v/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8"/>
      <c r="AD3690" s="8"/>
    </row>
    <row r="3691" spans="2:30" x14ac:dyDescent="0.25">
      <c r="B3691" s="3">
        <f t="shared" si="796"/>
        <v>3682</v>
      </c>
      <c r="C3691" s="3">
        <f t="shared" ca="1" si="792"/>
        <v>0</v>
      </c>
      <c r="D3691" s="3">
        <f t="shared" ca="1" si="786"/>
        <v>1</v>
      </c>
      <c r="E3691" s="3">
        <f t="shared" ca="1" si="793"/>
        <v>0</v>
      </c>
      <c r="F3691" s="3">
        <f t="shared" ca="1" si="787"/>
        <v>1</v>
      </c>
      <c r="G3691" s="3">
        <f t="shared" ca="1" si="788"/>
        <v>1881</v>
      </c>
      <c r="H3691" s="3">
        <f t="shared" ca="1" si="789"/>
        <v>1801</v>
      </c>
      <c r="I3691" s="3">
        <f t="shared" ca="1" si="790"/>
        <v>1854</v>
      </c>
      <c r="J3691" s="3">
        <f t="shared" ca="1" si="791"/>
        <v>1828</v>
      </c>
      <c r="K3691" s="4">
        <f t="shared" ca="1" si="794"/>
        <v>7.7701029702188444</v>
      </c>
      <c r="L3691" s="4">
        <f t="shared" ca="1" si="795"/>
        <v>47.627022905467861</v>
      </c>
      <c r="M3691" s="4" t="str">
        <f ca="1">IF($B3691&gt;$I$4,"",VLOOKUP($B3691,G$10:$K$6000,5,FALSE))</f>
        <v/>
      </c>
      <c r="N3691" s="4" t="str">
        <f ca="1">IF($B3691&gt;$I$4,"",VLOOKUP($B3691,H$10:$K$6000,4,FALSE))</f>
        <v/>
      </c>
      <c r="O3691" s="4" t="str">
        <f ca="1">IF($B3691&gt;$I$4,"",VLOOKUP($B3691,I$10:$L$6000,4,FALSE))</f>
        <v/>
      </c>
      <c r="P3691" s="4" t="str">
        <f ca="1">IF($B3691&gt;$I$4,"",VLOOKUP($B3691,J$10:$L$6000,3,FALSE))</f>
        <v/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8"/>
      <c r="AD3691" s="8"/>
    </row>
    <row r="3692" spans="2:30" x14ac:dyDescent="0.25">
      <c r="B3692" s="3">
        <f t="shared" si="796"/>
        <v>3683</v>
      </c>
      <c r="C3692" s="3">
        <f t="shared" ca="1" si="792"/>
        <v>0</v>
      </c>
      <c r="D3692" s="3">
        <f t="shared" ca="1" si="786"/>
        <v>1</v>
      </c>
      <c r="E3692" s="3">
        <f t="shared" ca="1" si="793"/>
        <v>0</v>
      </c>
      <c r="F3692" s="3">
        <f t="shared" ca="1" si="787"/>
        <v>1</v>
      </c>
      <c r="G3692" s="3">
        <f t="shared" ca="1" si="788"/>
        <v>1881</v>
      </c>
      <c r="H3692" s="3">
        <f t="shared" ca="1" si="789"/>
        <v>1802</v>
      </c>
      <c r="I3692" s="3">
        <f t="shared" ca="1" si="790"/>
        <v>1854</v>
      </c>
      <c r="J3692" s="3">
        <f t="shared" ca="1" si="791"/>
        <v>1829</v>
      </c>
      <c r="K3692" s="4">
        <f t="shared" ca="1" si="794"/>
        <v>6.9904232509086093</v>
      </c>
      <c r="L3692" s="4">
        <f t="shared" ca="1" si="795"/>
        <v>48.684952396943331</v>
      </c>
      <c r="M3692" s="4" t="str">
        <f ca="1">IF($B3692&gt;$I$4,"",VLOOKUP($B3692,G$10:$K$6000,5,FALSE))</f>
        <v/>
      </c>
      <c r="N3692" s="4" t="str">
        <f ca="1">IF($B3692&gt;$I$4,"",VLOOKUP($B3692,H$10:$K$6000,4,FALSE))</f>
        <v/>
      </c>
      <c r="O3692" s="4" t="str">
        <f ca="1">IF($B3692&gt;$I$4,"",VLOOKUP($B3692,I$10:$L$6000,4,FALSE))</f>
        <v/>
      </c>
      <c r="P3692" s="4" t="str">
        <f ca="1">IF($B3692&gt;$I$4,"",VLOOKUP($B3692,J$10:$L$6000,3,FALSE))</f>
        <v/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8"/>
      <c r="AD3692" s="8"/>
    </row>
    <row r="3693" spans="2:30" x14ac:dyDescent="0.25">
      <c r="B3693" s="3">
        <f t="shared" si="796"/>
        <v>3684</v>
      </c>
      <c r="C3693" s="3">
        <f t="shared" ca="1" si="792"/>
        <v>0</v>
      </c>
      <c r="D3693" s="3">
        <f t="shared" ca="1" si="786"/>
        <v>1</v>
      </c>
      <c r="E3693" s="3">
        <f t="shared" ca="1" si="793"/>
        <v>1</v>
      </c>
      <c r="F3693" s="3">
        <f t="shared" ca="1" si="787"/>
        <v>0</v>
      </c>
      <c r="G3693" s="3">
        <f t="shared" ca="1" si="788"/>
        <v>1881</v>
      </c>
      <c r="H3693" s="3">
        <f t="shared" ca="1" si="789"/>
        <v>1803</v>
      </c>
      <c r="I3693" s="3">
        <f t="shared" ca="1" si="790"/>
        <v>1855</v>
      </c>
      <c r="J3693" s="3">
        <f t="shared" ca="1" si="791"/>
        <v>1829</v>
      </c>
      <c r="K3693" s="4">
        <f t="shared" ca="1" si="794"/>
        <v>6.9486568332765541</v>
      </c>
      <c r="L3693" s="4">
        <f t="shared" ca="1" si="795"/>
        <v>46.466077908895087</v>
      </c>
      <c r="M3693" s="4" t="str">
        <f ca="1">IF($B3693&gt;$I$4,"",VLOOKUP($B3693,G$10:$K$6000,5,FALSE))</f>
        <v/>
      </c>
      <c r="N3693" s="4" t="str">
        <f ca="1">IF($B3693&gt;$I$4,"",VLOOKUP($B3693,H$10:$K$6000,4,FALSE))</f>
        <v/>
      </c>
      <c r="O3693" s="4" t="str">
        <f ca="1">IF($B3693&gt;$I$4,"",VLOOKUP($B3693,I$10:$L$6000,4,FALSE))</f>
        <v/>
      </c>
      <c r="P3693" s="4" t="str">
        <f ca="1">IF($B3693&gt;$I$4,"",VLOOKUP($B3693,J$10:$L$6000,3,FALSE))</f>
        <v/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8"/>
      <c r="AD3693" s="8"/>
    </row>
    <row r="3694" spans="2:30" x14ac:dyDescent="0.25">
      <c r="B3694" s="3">
        <f t="shared" si="796"/>
        <v>3685</v>
      </c>
      <c r="C3694" s="3">
        <f t="shared" ca="1" si="792"/>
        <v>0</v>
      </c>
      <c r="D3694" s="3">
        <f t="shared" ca="1" si="786"/>
        <v>1</v>
      </c>
      <c r="E3694" s="3">
        <f t="shared" ca="1" si="793"/>
        <v>0</v>
      </c>
      <c r="F3694" s="3">
        <f t="shared" ca="1" si="787"/>
        <v>1</v>
      </c>
      <c r="G3694" s="3">
        <f t="shared" ca="1" si="788"/>
        <v>1881</v>
      </c>
      <c r="H3694" s="3">
        <f t="shared" ca="1" si="789"/>
        <v>1804</v>
      </c>
      <c r="I3694" s="3">
        <f t="shared" ca="1" si="790"/>
        <v>1855</v>
      </c>
      <c r="J3694" s="3">
        <f t="shared" ca="1" si="791"/>
        <v>1830</v>
      </c>
      <c r="K3694" s="4">
        <f t="shared" ca="1" si="794"/>
        <v>7.0912974872486512</v>
      </c>
      <c r="L3694" s="4">
        <f t="shared" ca="1" si="795"/>
        <v>47.899906389152441</v>
      </c>
      <c r="M3694" s="4" t="str">
        <f ca="1">IF($B3694&gt;$I$4,"",VLOOKUP($B3694,G$10:$K$6000,5,FALSE))</f>
        <v/>
      </c>
      <c r="N3694" s="4" t="str">
        <f ca="1">IF($B3694&gt;$I$4,"",VLOOKUP($B3694,H$10:$K$6000,4,FALSE))</f>
        <v/>
      </c>
      <c r="O3694" s="4" t="str">
        <f ca="1">IF($B3694&gt;$I$4,"",VLOOKUP($B3694,I$10:$L$6000,4,FALSE))</f>
        <v/>
      </c>
      <c r="P3694" s="4" t="str">
        <f ca="1">IF($B3694&gt;$I$4,"",VLOOKUP($B3694,J$10:$L$6000,3,FALSE))</f>
        <v/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8"/>
      <c r="AD3694" s="8"/>
    </row>
    <row r="3695" spans="2:30" x14ac:dyDescent="0.25">
      <c r="B3695" s="3">
        <f t="shared" si="796"/>
        <v>3686</v>
      </c>
      <c r="C3695" s="3">
        <f t="shared" ca="1" si="792"/>
        <v>0</v>
      </c>
      <c r="D3695" s="3">
        <f t="shared" ca="1" si="786"/>
        <v>1</v>
      </c>
      <c r="E3695" s="3">
        <f t="shared" ca="1" si="793"/>
        <v>0</v>
      </c>
      <c r="F3695" s="3">
        <f t="shared" ca="1" si="787"/>
        <v>1</v>
      </c>
      <c r="G3695" s="3">
        <f t="shared" ca="1" si="788"/>
        <v>1881</v>
      </c>
      <c r="H3695" s="3">
        <f t="shared" ca="1" si="789"/>
        <v>1805</v>
      </c>
      <c r="I3695" s="3">
        <f t="shared" ca="1" si="790"/>
        <v>1855</v>
      </c>
      <c r="J3695" s="3">
        <f t="shared" ca="1" si="791"/>
        <v>1831</v>
      </c>
      <c r="K3695" s="4">
        <f t="shared" ca="1" si="794"/>
        <v>7.4815307710619932</v>
      </c>
      <c r="L3695" s="4">
        <f t="shared" ca="1" si="795"/>
        <v>48.362031905591515</v>
      </c>
      <c r="M3695" s="4" t="str">
        <f ca="1">IF($B3695&gt;$I$4,"",VLOOKUP($B3695,G$10:$K$6000,5,FALSE))</f>
        <v/>
      </c>
      <c r="N3695" s="4" t="str">
        <f ca="1">IF($B3695&gt;$I$4,"",VLOOKUP($B3695,H$10:$K$6000,4,FALSE))</f>
        <v/>
      </c>
      <c r="O3695" s="4" t="str">
        <f ca="1">IF($B3695&gt;$I$4,"",VLOOKUP($B3695,I$10:$L$6000,4,FALSE))</f>
        <v/>
      </c>
      <c r="P3695" s="4" t="str">
        <f ca="1">IF($B3695&gt;$I$4,"",VLOOKUP($B3695,J$10:$L$6000,3,FALSE))</f>
        <v/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8"/>
      <c r="AD3695" s="8"/>
    </row>
    <row r="3696" spans="2:30" x14ac:dyDescent="0.25">
      <c r="B3696" s="3">
        <f t="shared" si="796"/>
        <v>3687</v>
      </c>
      <c r="C3696" s="3">
        <f t="shared" ca="1" si="792"/>
        <v>0</v>
      </c>
      <c r="D3696" s="3">
        <f t="shared" ca="1" si="786"/>
        <v>1</v>
      </c>
      <c r="E3696" s="3">
        <f t="shared" ca="1" si="793"/>
        <v>1</v>
      </c>
      <c r="F3696" s="3">
        <f t="shared" ca="1" si="787"/>
        <v>0</v>
      </c>
      <c r="G3696" s="3">
        <f t="shared" ca="1" si="788"/>
        <v>1881</v>
      </c>
      <c r="H3696" s="3">
        <f t="shared" ca="1" si="789"/>
        <v>1806</v>
      </c>
      <c r="I3696" s="3">
        <f t="shared" ca="1" si="790"/>
        <v>1856</v>
      </c>
      <c r="J3696" s="3">
        <f t="shared" ca="1" si="791"/>
        <v>1831</v>
      </c>
      <c r="K3696" s="4">
        <f t="shared" ca="1" si="794"/>
        <v>7.3796922957164472</v>
      </c>
      <c r="L3696" s="4">
        <f t="shared" ca="1" si="795"/>
        <v>47.300526832037136</v>
      </c>
      <c r="M3696" s="4" t="str">
        <f ca="1">IF($B3696&gt;$I$4,"",VLOOKUP($B3696,G$10:$K$6000,5,FALSE))</f>
        <v/>
      </c>
      <c r="N3696" s="4" t="str">
        <f ca="1">IF($B3696&gt;$I$4,"",VLOOKUP($B3696,H$10:$K$6000,4,FALSE))</f>
        <v/>
      </c>
      <c r="O3696" s="4" t="str">
        <f ca="1">IF($B3696&gt;$I$4,"",VLOOKUP($B3696,I$10:$L$6000,4,FALSE))</f>
        <v/>
      </c>
      <c r="P3696" s="4" t="str">
        <f ca="1">IF($B3696&gt;$I$4,"",VLOOKUP($B3696,J$10:$L$6000,3,FALSE))</f>
        <v/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8"/>
      <c r="AD3696" s="8"/>
    </row>
    <row r="3697" spans="2:30" x14ac:dyDescent="0.25">
      <c r="B3697" s="3">
        <f t="shared" si="796"/>
        <v>3688</v>
      </c>
      <c r="C3697" s="3">
        <f t="shared" ca="1" si="792"/>
        <v>1</v>
      </c>
      <c r="D3697" s="3">
        <f t="shared" ca="1" si="786"/>
        <v>0</v>
      </c>
      <c r="E3697" s="3">
        <f t="shared" ca="1" si="793"/>
        <v>1</v>
      </c>
      <c r="F3697" s="3">
        <f t="shared" ca="1" si="787"/>
        <v>0</v>
      </c>
      <c r="G3697" s="3">
        <f t="shared" ca="1" si="788"/>
        <v>1882</v>
      </c>
      <c r="H3697" s="3">
        <f t="shared" ca="1" si="789"/>
        <v>1806</v>
      </c>
      <c r="I3697" s="3">
        <f t="shared" ca="1" si="790"/>
        <v>1857</v>
      </c>
      <c r="J3697" s="3">
        <f t="shared" ca="1" si="791"/>
        <v>1831</v>
      </c>
      <c r="K3697" s="4">
        <f t="shared" ca="1" si="794"/>
        <v>5.6492979510234411</v>
      </c>
      <c r="L3697" s="4">
        <f t="shared" ca="1" si="795"/>
        <v>47.487363488839534</v>
      </c>
      <c r="M3697" s="4" t="str">
        <f ca="1">IF($B3697&gt;$I$4,"",VLOOKUP($B3697,G$10:$K$6000,5,FALSE))</f>
        <v/>
      </c>
      <c r="N3697" s="4" t="str">
        <f ca="1">IF($B3697&gt;$I$4,"",VLOOKUP($B3697,H$10:$K$6000,4,FALSE))</f>
        <v/>
      </c>
      <c r="O3697" s="4" t="str">
        <f ca="1">IF($B3697&gt;$I$4,"",VLOOKUP($B3697,I$10:$L$6000,4,FALSE))</f>
        <v/>
      </c>
      <c r="P3697" s="4" t="str">
        <f ca="1">IF($B3697&gt;$I$4,"",VLOOKUP($B3697,J$10:$L$6000,3,FALSE))</f>
        <v/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8"/>
      <c r="AD3697" s="8"/>
    </row>
    <row r="3698" spans="2:30" x14ac:dyDescent="0.25">
      <c r="B3698" s="3">
        <f t="shared" si="796"/>
        <v>3689</v>
      </c>
      <c r="C3698" s="3">
        <f t="shared" ca="1" si="792"/>
        <v>1</v>
      </c>
      <c r="D3698" s="3">
        <f t="shared" ref="D3698:D3761" ca="1" si="797">1-C3698</f>
        <v>0</v>
      </c>
      <c r="E3698" s="3">
        <f t="shared" ca="1" si="793"/>
        <v>0</v>
      </c>
      <c r="F3698" s="3">
        <f t="shared" ref="F3698:F3761" ca="1" si="798">1-E3698</f>
        <v>1</v>
      </c>
      <c r="G3698" s="3">
        <f t="shared" ref="G3698:G3761" ca="1" si="799">G3697+C3698</f>
        <v>1883</v>
      </c>
      <c r="H3698" s="3">
        <f t="shared" ref="H3698:H3761" ca="1" si="800">H3697+D3698</f>
        <v>1806</v>
      </c>
      <c r="I3698" s="3">
        <f t="shared" ref="I3698:I3761" ca="1" si="801">I3697+E3698</f>
        <v>1857</v>
      </c>
      <c r="J3698" s="3">
        <f t="shared" ref="J3698:J3761" ca="1" si="802">J3697+F3698</f>
        <v>1832</v>
      </c>
      <c r="K3698" s="4">
        <f t="shared" ca="1" si="794"/>
        <v>6.1529087139336829</v>
      </c>
      <c r="L3698" s="4">
        <f t="shared" ca="1" si="795"/>
        <v>47.663947751762755</v>
      </c>
      <c r="M3698" s="4" t="str">
        <f ca="1">IF($B3698&gt;$I$4,"",VLOOKUP($B3698,G$10:$K$6000,5,FALSE))</f>
        <v/>
      </c>
      <c r="N3698" s="4" t="str">
        <f ca="1">IF($B3698&gt;$I$4,"",VLOOKUP($B3698,H$10:$K$6000,4,FALSE))</f>
        <v/>
      </c>
      <c r="O3698" s="4" t="str">
        <f ca="1">IF($B3698&gt;$I$4,"",VLOOKUP($B3698,I$10:$L$6000,4,FALSE))</f>
        <v/>
      </c>
      <c r="P3698" s="4" t="str">
        <f ca="1">IF($B3698&gt;$I$4,"",VLOOKUP($B3698,J$10:$L$6000,3,FALSE))</f>
        <v/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8"/>
      <c r="AD3698" s="8"/>
    </row>
    <row r="3699" spans="2:30" x14ac:dyDescent="0.25">
      <c r="B3699" s="3">
        <f t="shared" si="796"/>
        <v>3690</v>
      </c>
      <c r="C3699" s="3">
        <f t="shared" ca="1" si="792"/>
        <v>0</v>
      </c>
      <c r="D3699" s="3">
        <f t="shared" ca="1" si="797"/>
        <v>1</v>
      </c>
      <c r="E3699" s="3">
        <f t="shared" ca="1" si="793"/>
        <v>1</v>
      </c>
      <c r="F3699" s="3">
        <f t="shared" ca="1" si="798"/>
        <v>0</v>
      </c>
      <c r="G3699" s="3">
        <f t="shared" ca="1" si="799"/>
        <v>1883</v>
      </c>
      <c r="H3699" s="3">
        <f t="shared" ca="1" si="800"/>
        <v>1807</v>
      </c>
      <c r="I3699" s="3">
        <f t="shared" ca="1" si="801"/>
        <v>1858</v>
      </c>
      <c r="J3699" s="3">
        <f t="shared" ca="1" si="802"/>
        <v>1832</v>
      </c>
      <c r="K3699" s="4">
        <f t="shared" ca="1" si="794"/>
        <v>6.939540630512937</v>
      </c>
      <c r="L3699" s="4">
        <f t="shared" ca="1" si="795"/>
        <v>46.035198367578772</v>
      </c>
      <c r="M3699" s="4" t="str">
        <f ca="1">IF($B3699&gt;$I$4,"",VLOOKUP($B3699,G$10:$K$6000,5,FALSE))</f>
        <v/>
      </c>
      <c r="N3699" s="4" t="str">
        <f ca="1">IF($B3699&gt;$I$4,"",VLOOKUP($B3699,H$10:$K$6000,4,FALSE))</f>
        <v/>
      </c>
      <c r="O3699" s="4" t="str">
        <f ca="1">IF($B3699&gt;$I$4,"",VLOOKUP($B3699,I$10:$L$6000,4,FALSE))</f>
        <v/>
      </c>
      <c r="P3699" s="4" t="str">
        <f ca="1">IF($B3699&gt;$I$4,"",VLOOKUP($B3699,J$10:$L$6000,3,FALSE))</f>
        <v/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8"/>
      <c r="AD3699" s="8"/>
    </row>
    <row r="3700" spans="2:30" x14ac:dyDescent="0.25">
      <c r="B3700" s="3">
        <f t="shared" si="796"/>
        <v>3691</v>
      </c>
      <c r="C3700" s="3">
        <f t="shared" ca="1" si="792"/>
        <v>0</v>
      </c>
      <c r="D3700" s="3">
        <f t="shared" ca="1" si="797"/>
        <v>1</v>
      </c>
      <c r="E3700" s="3">
        <f t="shared" ca="1" si="793"/>
        <v>0</v>
      </c>
      <c r="F3700" s="3">
        <f t="shared" ca="1" si="798"/>
        <v>1</v>
      </c>
      <c r="G3700" s="3">
        <f t="shared" ca="1" si="799"/>
        <v>1883</v>
      </c>
      <c r="H3700" s="3">
        <f t="shared" ca="1" si="800"/>
        <v>1808</v>
      </c>
      <c r="I3700" s="3">
        <f t="shared" ca="1" si="801"/>
        <v>1858</v>
      </c>
      <c r="J3700" s="3">
        <f t="shared" ca="1" si="802"/>
        <v>1833</v>
      </c>
      <c r="K3700" s="4">
        <f t="shared" ca="1" si="794"/>
        <v>7.3981666388622251</v>
      </c>
      <c r="L3700" s="4">
        <f t="shared" ca="1" si="795"/>
        <v>49.903094845456422</v>
      </c>
      <c r="M3700" s="4" t="str">
        <f ca="1">IF($B3700&gt;$I$4,"",VLOOKUP($B3700,G$10:$K$6000,5,FALSE))</f>
        <v/>
      </c>
      <c r="N3700" s="4" t="str">
        <f ca="1">IF($B3700&gt;$I$4,"",VLOOKUP($B3700,H$10:$K$6000,4,FALSE))</f>
        <v/>
      </c>
      <c r="O3700" s="4" t="str">
        <f ca="1">IF($B3700&gt;$I$4,"",VLOOKUP($B3700,I$10:$L$6000,4,FALSE))</f>
        <v/>
      </c>
      <c r="P3700" s="4" t="str">
        <f ca="1">IF($B3700&gt;$I$4,"",VLOOKUP($B3700,J$10:$L$6000,3,FALSE))</f>
        <v/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8"/>
      <c r="AD3700" s="8"/>
    </row>
    <row r="3701" spans="2:30" x14ac:dyDescent="0.25">
      <c r="B3701" s="3">
        <f t="shared" si="796"/>
        <v>3692</v>
      </c>
      <c r="C3701" s="3">
        <f t="shared" ca="1" si="792"/>
        <v>0</v>
      </c>
      <c r="D3701" s="3">
        <f t="shared" ca="1" si="797"/>
        <v>1</v>
      </c>
      <c r="E3701" s="3">
        <f t="shared" ca="1" si="793"/>
        <v>0</v>
      </c>
      <c r="F3701" s="3">
        <f t="shared" ca="1" si="798"/>
        <v>1</v>
      </c>
      <c r="G3701" s="3">
        <f t="shared" ca="1" si="799"/>
        <v>1883</v>
      </c>
      <c r="H3701" s="3">
        <f t="shared" ca="1" si="800"/>
        <v>1809</v>
      </c>
      <c r="I3701" s="3">
        <f t="shared" ca="1" si="801"/>
        <v>1858</v>
      </c>
      <c r="J3701" s="3">
        <f t="shared" ca="1" si="802"/>
        <v>1834</v>
      </c>
      <c r="K3701" s="4">
        <f t="shared" ca="1" si="794"/>
        <v>8.1769927121183574</v>
      </c>
      <c r="L3701" s="4">
        <f t="shared" ca="1" si="795"/>
        <v>50.061552624773078</v>
      </c>
      <c r="M3701" s="4" t="str">
        <f ca="1">IF($B3701&gt;$I$4,"",VLOOKUP($B3701,G$10:$K$6000,5,FALSE))</f>
        <v/>
      </c>
      <c r="N3701" s="4" t="str">
        <f ca="1">IF($B3701&gt;$I$4,"",VLOOKUP($B3701,H$10:$K$6000,4,FALSE))</f>
        <v/>
      </c>
      <c r="O3701" s="4" t="str">
        <f ca="1">IF($B3701&gt;$I$4,"",VLOOKUP($B3701,I$10:$L$6000,4,FALSE))</f>
        <v/>
      </c>
      <c r="P3701" s="4" t="str">
        <f ca="1">IF($B3701&gt;$I$4,"",VLOOKUP($B3701,J$10:$L$6000,3,FALSE))</f>
        <v/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8"/>
      <c r="AD3701" s="8"/>
    </row>
    <row r="3702" spans="2:30" x14ac:dyDescent="0.25">
      <c r="B3702" s="3">
        <f t="shared" si="796"/>
        <v>3693</v>
      </c>
      <c r="C3702" s="3">
        <f t="shared" ca="1" si="792"/>
        <v>1</v>
      </c>
      <c r="D3702" s="3">
        <f t="shared" ca="1" si="797"/>
        <v>0</v>
      </c>
      <c r="E3702" s="3">
        <f t="shared" ca="1" si="793"/>
        <v>0</v>
      </c>
      <c r="F3702" s="3">
        <f t="shared" ca="1" si="798"/>
        <v>1</v>
      </c>
      <c r="G3702" s="3">
        <f t="shared" ca="1" si="799"/>
        <v>1884</v>
      </c>
      <c r="H3702" s="3">
        <f t="shared" ca="1" si="800"/>
        <v>1809</v>
      </c>
      <c r="I3702" s="3">
        <f t="shared" ca="1" si="801"/>
        <v>1858</v>
      </c>
      <c r="J3702" s="3">
        <f t="shared" ca="1" si="802"/>
        <v>1835</v>
      </c>
      <c r="K3702" s="4">
        <f t="shared" ca="1" si="794"/>
        <v>6.1077770518252512</v>
      </c>
      <c r="L3702" s="4">
        <f t="shared" ca="1" si="795"/>
        <v>48.818130534938447</v>
      </c>
      <c r="M3702" s="4" t="str">
        <f ca="1">IF($B3702&gt;$I$4,"",VLOOKUP($B3702,G$10:$K$6000,5,FALSE))</f>
        <v/>
      </c>
      <c r="N3702" s="4" t="str">
        <f ca="1">IF($B3702&gt;$I$4,"",VLOOKUP($B3702,H$10:$K$6000,4,FALSE))</f>
        <v/>
      </c>
      <c r="O3702" s="4" t="str">
        <f ca="1">IF($B3702&gt;$I$4,"",VLOOKUP($B3702,I$10:$L$6000,4,FALSE))</f>
        <v/>
      </c>
      <c r="P3702" s="4" t="str">
        <f ca="1">IF($B3702&gt;$I$4,"",VLOOKUP($B3702,J$10:$L$6000,3,FALSE))</f>
        <v/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8"/>
      <c r="AD3702" s="8"/>
    </row>
    <row r="3703" spans="2:30" x14ac:dyDescent="0.25">
      <c r="B3703" s="3">
        <f t="shared" si="796"/>
        <v>3694</v>
      </c>
      <c r="C3703" s="3">
        <f t="shared" ca="1" si="792"/>
        <v>0</v>
      </c>
      <c r="D3703" s="3">
        <f t="shared" ca="1" si="797"/>
        <v>1</v>
      </c>
      <c r="E3703" s="3">
        <f t="shared" ca="1" si="793"/>
        <v>1</v>
      </c>
      <c r="F3703" s="3">
        <f t="shared" ca="1" si="798"/>
        <v>0</v>
      </c>
      <c r="G3703" s="3">
        <f t="shared" ca="1" si="799"/>
        <v>1884</v>
      </c>
      <c r="H3703" s="3">
        <f t="shared" ca="1" si="800"/>
        <v>1810</v>
      </c>
      <c r="I3703" s="3">
        <f t="shared" ca="1" si="801"/>
        <v>1859</v>
      </c>
      <c r="J3703" s="3">
        <f t="shared" ca="1" si="802"/>
        <v>1835</v>
      </c>
      <c r="K3703" s="4">
        <f t="shared" ca="1" si="794"/>
        <v>8.3700811039756502</v>
      </c>
      <c r="L3703" s="4">
        <f t="shared" ca="1" si="795"/>
        <v>45.374450507363527</v>
      </c>
      <c r="M3703" s="4" t="str">
        <f ca="1">IF($B3703&gt;$I$4,"",VLOOKUP($B3703,G$10:$K$6000,5,FALSE))</f>
        <v/>
      </c>
      <c r="N3703" s="4" t="str">
        <f ca="1">IF($B3703&gt;$I$4,"",VLOOKUP($B3703,H$10:$K$6000,4,FALSE))</f>
        <v/>
      </c>
      <c r="O3703" s="4" t="str">
        <f ca="1">IF($B3703&gt;$I$4,"",VLOOKUP($B3703,I$10:$L$6000,4,FALSE))</f>
        <v/>
      </c>
      <c r="P3703" s="4" t="str">
        <f ca="1">IF($B3703&gt;$I$4,"",VLOOKUP($B3703,J$10:$L$6000,3,FALSE))</f>
        <v/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8"/>
      <c r="AD3703" s="8"/>
    </row>
    <row r="3704" spans="2:30" x14ac:dyDescent="0.25">
      <c r="B3704" s="3">
        <f t="shared" si="796"/>
        <v>3695</v>
      </c>
      <c r="C3704" s="3">
        <f t="shared" ca="1" si="792"/>
        <v>1</v>
      </c>
      <c r="D3704" s="3">
        <f t="shared" ca="1" si="797"/>
        <v>0</v>
      </c>
      <c r="E3704" s="3">
        <f t="shared" ca="1" si="793"/>
        <v>0</v>
      </c>
      <c r="F3704" s="3">
        <f t="shared" ca="1" si="798"/>
        <v>1</v>
      </c>
      <c r="G3704" s="3">
        <f t="shared" ca="1" si="799"/>
        <v>1885</v>
      </c>
      <c r="H3704" s="3">
        <f t="shared" ca="1" si="800"/>
        <v>1810</v>
      </c>
      <c r="I3704" s="3">
        <f t="shared" ca="1" si="801"/>
        <v>1859</v>
      </c>
      <c r="J3704" s="3">
        <f t="shared" ca="1" si="802"/>
        <v>1836</v>
      </c>
      <c r="K3704" s="4">
        <f t="shared" ca="1" si="794"/>
        <v>6.4629985962308032</v>
      </c>
      <c r="L3704" s="4">
        <f t="shared" ca="1" si="795"/>
        <v>49.139438504816049</v>
      </c>
      <c r="M3704" s="4" t="str">
        <f ca="1">IF($B3704&gt;$I$4,"",VLOOKUP($B3704,G$10:$K$6000,5,FALSE))</f>
        <v/>
      </c>
      <c r="N3704" s="4" t="str">
        <f ca="1">IF($B3704&gt;$I$4,"",VLOOKUP($B3704,H$10:$K$6000,4,FALSE))</f>
        <v/>
      </c>
      <c r="O3704" s="4" t="str">
        <f ca="1">IF($B3704&gt;$I$4,"",VLOOKUP($B3704,I$10:$L$6000,4,FALSE))</f>
        <v/>
      </c>
      <c r="P3704" s="4" t="str">
        <f ca="1">IF($B3704&gt;$I$4,"",VLOOKUP($B3704,J$10:$L$6000,3,FALSE))</f>
        <v/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8"/>
      <c r="AD3704" s="8"/>
    </row>
    <row r="3705" spans="2:30" x14ac:dyDescent="0.25">
      <c r="B3705" s="3">
        <f t="shared" si="796"/>
        <v>3696</v>
      </c>
      <c r="C3705" s="3">
        <f t="shared" ca="1" si="792"/>
        <v>1</v>
      </c>
      <c r="D3705" s="3">
        <f t="shared" ca="1" si="797"/>
        <v>0</v>
      </c>
      <c r="E3705" s="3">
        <f t="shared" ca="1" si="793"/>
        <v>1</v>
      </c>
      <c r="F3705" s="3">
        <f t="shared" ca="1" si="798"/>
        <v>0</v>
      </c>
      <c r="G3705" s="3">
        <f t="shared" ca="1" si="799"/>
        <v>1886</v>
      </c>
      <c r="H3705" s="3">
        <f t="shared" ca="1" si="800"/>
        <v>1810</v>
      </c>
      <c r="I3705" s="3">
        <f t="shared" ca="1" si="801"/>
        <v>1860</v>
      </c>
      <c r="J3705" s="3">
        <f t="shared" ca="1" si="802"/>
        <v>1836</v>
      </c>
      <c r="K3705" s="4">
        <f t="shared" ca="1" si="794"/>
        <v>5.7791761268852051</v>
      </c>
      <c r="L3705" s="4">
        <f t="shared" ca="1" si="795"/>
        <v>46.477550195009911</v>
      </c>
      <c r="M3705" s="4" t="str">
        <f ca="1">IF($B3705&gt;$I$4,"",VLOOKUP($B3705,G$10:$K$6000,5,FALSE))</f>
        <v/>
      </c>
      <c r="N3705" s="4" t="str">
        <f ca="1">IF($B3705&gt;$I$4,"",VLOOKUP($B3705,H$10:$K$6000,4,FALSE))</f>
        <v/>
      </c>
      <c r="O3705" s="4" t="str">
        <f ca="1">IF($B3705&gt;$I$4,"",VLOOKUP($B3705,I$10:$L$6000,4,FALSE))</f>
        <v/>
      </c>
      <c r="P3705" s="4" t="str">
        <f ca="1">IF($B3705&gt;$I$4,"",VLOOKUP($B3705,J$10:$L$6000,3,FALSE))</f>
        <v/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8"/>
      <c r="AD3705" s="8"/>
    </row>
    <row r="3706" spans="2:30" x14ac:dyDescent="0.25">
      <c r="B3706" s="3">
        <f t="shared" si="796"/>
        <v>3697</v>
      </c>
      <c r="C3706" s="3">
        <f t="shared" ca="1" si="792"/>
        <v>0</v>
      </c>
      <c r="D3706" s="3">
        <f t="shared" ca="1" si="797"/>
        <v>1</v>
      </c>
      <c r="E3706" s="3">
        <f t="shared" ca="1" si="793"/>
        <v>1</v>
      </c>
      <c r="F3706" s="3">
        <f t="shared" ca="1" si="798"/>
        <v>0</v>
      </c>
      <c r="G3706" s="3">
        <f t="shared" ca="1" si="799"/>
        <v>1886</v>
      </c>
      <c r="H3706" s="3">
        <f t="shared" ca="1" si="800"/>
        <v>1811</v>
      </c>
      <c r="I3706" s="3">
        <f t="shared" ca="1" si="801"/>
        <v>1861</v>
      </c>
      <c r="J3706" s="3">
        <f t="shared" ca="1" si="802"/>
        <v>1836</v>
      </c>
      <c r="K3706" s="4">
        <f t="shared" ca="1" si="794"/>
        <v>6.9340945048386047</v>
      </c>
      <c r="L3706" s="4">
        <f t="shared" ca="1" si="795"/>
        <v>47.155920377525483</v>
      </c>
      <c r="M3706" s="4" t="str">
        <f ca="1">IF($B3706&gt;$I$4,"",VLOOKUP($B3706,G$10:$K$6000,5,FALSE))</f>
        <v/>
      </c>
      <c r="N3706" s="4" t="str">
        <f ca="1">IF($B3706&gt;$I$4,"",VLOOKUP($B3706,H$10:$K$6000,4,FALSE))</f>
        <v/>
      </c>
      <c r="O3706" s="4" t="str">
        <f ca="1">IF($B3706&gt;$I$4,"",VLOOKUP($B3706,I$10:$L$6000,4,FALSE))</f>
        <v/>
      </c>
      <c r="P3706" s="4" t="str">
        <f ca="1">IF($B3706&gt;$I$4,"",VLOOKUP($B3706,J$10:$L$6000,3,FALSE))</f>
        <v/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8"/>
      <c r="AD3706" s="8"/>
    </row>
    <row r="3707" spans="2:30" x14ac:dyDescent="0.25">
      <c r="B3707" s="3">
        <f t="shared" si="796"/>
        <v>3698</v>
      </c>
      <c r="C3707" s="3">
        <f t="shared" ca="1" si="792"/>
        <v>1</v>
      </c>
      <c r="D3707" s="3">
        <f t="shared" ca="1" si="797"/>
        <v>0</v>
      </c>
      <c r="E3707" s="3">
        <f t="shared" ca="1" si="793"/>
        <v>0</v>
      </c>
      <c r="F3707" s="3">
        <f t="shared" ca="1" si="798"/>
        <v>1</v>
      </c>
      <c r="G3707" s="3">
        <f t="shared" ca="1" si="799"/>
        <v>1887</v>
      </c>
      <c r="H3707" s="3">
        <f t="shared" ca="1" si="800"/>
        <v>1811</v>
      </c>
      <c r="I3707" s="3">
        <f t="shared" ca="1" si="801"/>
        <v>1861</v>
      </c>
      <c r="J3707" s="3">
        <f t="shared" ca="1" si="802"/>
        <v>1837</v>
      </c>
      <c r="K3707" s="4">
        <f t="shared" ca="1" si="794"/>
        <v>6.0329424341585742</v>
      </c>
      <c r="L3707" s="4">
        <f t="shared" ca="1" si="795"/>
        <v>48.493625846590533</v>
      </c>
      <c r="M3707" s="4" t="str">
        <f ca="1">IF($B3707&gt;$I$4,"",VLOOKUP($B3707,G$10:$K$6000,5,FALSE))</f>
        <v/>
      </c>
      <c r="N3707" s="4" t="str">
        <f ca="1">IF($B3707&gt;$I$4,"",VLOOKUP($B3707,H$10:$K$6000,4,FALSE))</f>
        <v/>
      </c>
      <c r="O3707" s="4" t="str">
        <f ca="1">IF($B3707&gt;$I$4,"",VLOOKUP($B3707,I$10:$L$6000,4,FALSE))</f>
        <v/>
      </c>
      <c r="P3707" s="4" t="str">
        <f ca="1">IF($B3707&gt;$I$4,"",VLOOKUP($B3707,J$10:$L$6000,3,FALSE))</f>
        <v/>
      </c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8"/>
      <c r="AD3707" s="8"/>
    </row>
    <row r="3708" spans="2:30" x14ac:dyDescent="0.25">
      <c r="B3708" s="3">
        <f t="shared" si="796"/>
        <v>3699</v>
      </c>
      <c r="C3708" s="3">
        <f t="shared" ca="1" si="792"/>
        <v>1</v>
      </c>
      <c r="D3708" s="3">
        <f t="shared" ca="1" si="797"/>
        <v>0</v>
      </c>
      <c r="E3708" s="3">
        <f t="shared" ca="1" si="793"/>
        <v>0</v>
      </c>
      <c r="F3708" s="3">
        <f t="shared" ca="1" si="798"/>
        <v>1</v>
      </c>
      <c r="G3708" s="3">
        <f t="shared" ca="1" si="799"/>
        <v>1888</v>
      </c>
      <c r="H3708" s="3">
        <f t="shared" ca="1" si="800"/>
        <v>1811</v>
      </c>
      <c r="I3708" s="3">
        <f t="shared" ca="1" si="801"/>
        <v>1861</v>
      </c>
      <c r="J3708" s="3">
        <f t="shared" ca="1" si="802"/>
        <v>1838</v>
      </c>
      <c r="K3708" s="4">
        <f t="shared" ca="1" si="794"/>
        <v>5.8299162500042749</v>
      </c>
      <c r="L3708" s="4">
        <f t="shared" ca="1" si="795"/>
        <v>48.172054494589304</v>
      </c>
      <c r="M3708" s="4" t="str">
        <f ca="1">IF($B3708&gt;$I$4,"",VLOOKUP($B3708,G$10:$K$6000,5,FALSE))</f>
        <v/>
      </c>
      <c r="N3708" s="4" t="str">
        <f ca="1">IF($B3708&gt;$I$4,"",VLOOKUP($B3708,H$10:$K$6000,4,FALSE))</f>
        <v/>
      </c>
      <c r="O3708" s="4" t="str">
        <f ca="1">IF($B3708&gt;$I$4,"",VLOOKUP($B3708,I$10:$L$6000,4,FALSE))</f>
        <v/>
      </c>
      <c r="P3708" s="4" t="str">
        <f ca="1">IF($B3708&gt;$I$4,"",VLOOKUP($B3708,J$10:$L$6000,3,FALSE))</f>
        <v/>
      </c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8"/>
      <c r="AD3708" s="8"/>
    </row>
    <row r="3709" spans="2:30" x14ac:dyDescent="0.25">
      <c r="B3709" s="3">
        <f t="shared" si="796"/>
        <v>3700</v>
      </c>
      <c r="C3709" s="3">
        <f t="shared" ca="1" si="792"/>
        <v>1</v>
      </c>
      <c r="D3709" s="3">
        <f t="shared" ca="1" si="797"/>
        <v>0</v>
      </c>
      <c r="E3709" s="3">
        <f t="shared" ca="1" si="793"/>
        <v>1</v>
      </c>
      <c r="F3709" s="3">
        <f t="shared" ca="1" si="798"/>
        <v>0</v>
      </c>
      <c r="G3709" s="3">
        <f t="shared" ca="1" si="799"/>
        <v>1889</v>
      </c>
      <c r="H3709" s="3">
        <f t="shared" ca="1" si="800"/>
        <v>1811</v>
      </c>
      <c r="I3709" s="3">
        <f t="shared" ca="1" si="801"/>
        <v>1862</v>
      </c>
      <c r="J3709" s="3">
        <f t="shared" ca="1" si="802"/>
        <v>1838</v>
      </c>
      <c r="K3709" s="4">
        <f t="shared" ca="1" si="794"/>
        <v>5.8662267142686471</v>
      </c>
      <c r="L3709" s="4">
        <f t="shared" ca="1" si="795"/>
        <v>47.151173556729844</v>
      </c>
      <c r="M3709" s="4" t="str">
        <f ca="1">IF($B3709&gt;$I$4,"",VLOOKUP($B3709,G$10:$K$6000,5,FALSE))</f>
        <v/>
      </c>
      <c r="N3709" s="4" t="str">
        <f ca="1">IF($B3709&gt;$I$4,"",VLOOKUP($B3709,H$10:$K$6000,4,FALSE))</f>
        <v/>
      </c>
      <c r="O3709" s="4" t="str">
        <f ca="1">IF($B3709&gt;$I$4,"",VLOOKUP($B3709,I$10:$L$6000,4,FALSE))</f>
        <v/>
      </c>
      <c r="P3709" s="4" t="str">
        <f ca="1">IF($B3709&gt;$I$4,"",VLOOKUP($B3709,J$10:$L$6000,3,FALSE))</f>
        <v/>
      </c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8"/>
      <c r="AD3709" s="8"/>
    </row>
    <row r="3710" spans="2:30" x14ac:dyDescent="0.25">
      <c r="B3710" s="3">
        <f t="shared" si="796"/>
        <v>3701</v>
      </c>
      <c r="C3710" s="3">
        <f t="shared" ca="1" si="792"/>
        <v>0</v>
      </c>
      <c r="D3710" s="3">
        <f t="shared" ca="1" si="797"/>
        <v>1</v>
      </c>
      <c r="E3710" s="3">
        <f t="shared" ca="1" si="793"/>
        <v>0</v>
      </c>
      <c r="F3710" s="3">
        <f t="shared" ca="1" si="798"/>
        <v>1</v>
      </c>
      <c r="G3710" s="3">
        <f t="shared" ca="1" si="799"/>
        <v>1889</v>
      </c>
      <c r="H3710" s="3">
        <f t="shared" ca="1" si="800"/>
        <v>1812</v>
      </c>
      <c r="I3710" s="3">
        <f t="shared" ca="1" si="801"/>
        <v>1862</v>
      </c>
      <c r="J3710" s="3">
        <f t="shared" ca="1" si="802"/>
        <v>1839</v>
      </c>
      <c r="K3710" s="4">
        <f t="shared" ca="1" si="794"/>
        <v>7.3957954916534598</v>
      </c>
      <c r="L3710" s="4">
        <f t="shared" ca="1" si="795"/>
        <v>49.450198739078317</v>
      </c>
      <c r="M3710" s="4" t="str">
        <f ca="1">IF($B3710&gt;$I$4,"",VLOOKUP($B3710,G$10:$K$6000,5,FALSE))</f>
        <v/>
      </c>
      <c r="N3710" s="4" t="str">
        <f ca="1">IF($B3710&gt;$I$4,"",VLOOKUP($B3710,H$10:$K$6000,4,FALSE))</f>
        <v/>
      </c>
      <c r="O3710" s="4" t="str">
        <f ca="1">IF($B3710&gt;$I$4,"",VLOOKUP($B3710,I$10:$L$6000,4,FALSE))</f>
        <v/>
      </c>
      <c r="P3710" s="4" t="str">
        <f ca="1">IF($B3710&gt;$I$4,"",VLOOKUP($B3710,J$10:$L$6000,3,FALSE))</f>
        <v/>
      </c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8"/>
      <c r="AD3710" s="8"/>
    </row>
    <row r="3711" spans="2:30" x14ac:dyDescent="0.25">
      <c r="B3711" s="3">
        <f t="shared" si="796"/>
        <v>3702</v>
      </c>
      <c r="C3711" s="3">
        <f t="shared" ca="1" si="792"/>
        <v>1</v>
      </c>
      <c r="D3711" s="3">
        <f t="shared" ca="1" si="797"/>
        <v>0</v>
      </c>
      <c r="E3711" s="3">
        <f t="shared" ca="1" si="793"/>
        <v>0</v>
      </c>
      <c r="F3711" s="3">
        <f t="shared" ca="1" si="798"/>
        <v>1</v>
      </c>
      <c r="G3711" s="3">
        <f t="shared" ca="1" si="799"/>
        <v>1890</v>
      </c>
      <c r="H3711" s="3">
        <f t="shared" ca="1" si="800"/>
        <v>1812</v>
      </c>
      <c r="I3711" s="3">
        <f t="shared" ca="1" si="801"/>
        <v>1862</v>
      </c>
      <c r="J3711" s="3">
        <f t="shared" ca="1" si="802"/>
        <v>1840</v>
      </c>
      <c r="K3711" s="4">
        <f t="shared" ca="1" si="794"/>
        <v>6.8560533995388147</v>
      </c>
      <c r="L3711" s="4">
        <f t="shared" ca="1" si="795"/>
        <v>48.418334708543881</v>
      </c>
      <c r="M3711" s="4" t="str">
        <f ca="1">IF($B3711&gt;$I$4,"",VLOOKUP($B3711,G$10:$K$6000,5,FALSE))</f>
        <v/>
      </c>
      <c r="N3711" s="4" t="str">
        <f ca="1">IF($B3711&gt;$I$4,"",VLOOKUP($B3711,H$10:$K$6000,4,FALSE))</f>
        <v/>
      </c>
      <c r="O3711" s="4" t="str">
        <f ca="1">IF($B3711&gt;$I$4,"",VLOOKUP($B3711,I$10:$L$6000,4,FALSE))</f>
        <v/>
      </c>
      <c r="P3711" s="4" t="str">
        <f ca="1">IF($B3711&gt;$I$4,"",VLOOKUP($B3711,J$10:$L$6000,3,FALSE))</f>
        <v/>
      </c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8"/>
      <c r="AD3711" s="8"/>
    </row>
    <row r="3712" spans="2:30" x14ac:dyDescent="0.25">
      <c r="B3712" s="3">
        <f t="shared" si="796"/>
        <v>3703</v>
      </c>
      <c r="C3712" s="3">
        <f t="shared" ca="1" si="792"/>
        <v>0</v>
      </c>
      <c r="D3712" s="3">
        <f t="shared" ca="1" si="797"/>
        <v>1</v>
      </c>
      <c r="E3712" s="3">
        <f t="shared" ca="1" si="793"/>
        <v>0</v>
      </c>
      <c r="F3712" s="3">
        <f t="shared" ca="1" si="798"/>
        <v>1</v>
      </c>
      <c r="G3712" s="3">
        <f t="shared" ca="1" si="799"/>
        <v>1890</v>
      </c>
      <c r="H3712" s="3">
        <f t="shared" ca="1" si="800"/>
        <v>1813</v>
      </c>
      <c r="I3712" s="3">
        <f t="shared" ca="1" si="801"/>
        <v>1862</v>
      </c>
      <c r="J3712" s="3">
        <f t="shared" ca="1" si="802"/>
        <v>1841</v>
      </c>
      <c r="K3712" s="4">
        <f t="shared" ca="1" si="794"/>
        <v>7.1039538227758463</v>
      </c>
      <c r="L3712" s="4">
        <f t="shared" ca="1" si="795"/>
        <v>47.575391377427565</v>
      </c>
      <c r="M3712" s="4" t="str">
        <f ca="1">IF($B3712&gt;$I$4,"",VLOOKUP($B3712,G$10:$K$6000,5,FALSE))</f>
        <v/>
      </c>
      <c r="N3712" s="4" t="str">
        <f ca="1">IF($B3712&gt;$I$4,"",VLOOKUP($B3712,H$10:$K$6000,4,FALSE))</f>
        <v/>
      </c>
      <c r="O3712" s="4" t="str">
        <f ca="1">IF($B3712&gt;$I$4,"",VLOOKUP($B3712,I$10:$L$6000,4,FALSE))</f>
        <v/>
      </c>
      <c r="P3712" s="4" t="str">
        <f ca="1">IF($B3712&gt;$I$4,"",VLOOKUP($B3712,J$10:$L$6000,3,FALSE))</f>
        <v/>
      </c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8"/>
      <c r="AD3712" s="8"/>
    </row>
    <row r="3713" spans="2:30" x14ac:dyDescent="0.25">
      <c r="B3713" s="3">
        <f t="shared" si="796"/>
        <v>3704</v>
      </c>
      <c r="C3713" s="3">
        <f t="shared" ca="1" si="792"/>
        <v>1</v>
      </c>
      <c r="D3713" s="3">
        <f t="shared" ca="1" si="797"/>
        <v>0</v>
      </c>
      <c r="E3713" s="3">
        <f t="shared" ca="1" si="793"/>
        <v>1</v>
      </c>
      <c r="F3713" s="3">
        <f t="shared" ca="1" si="798"/>
        <v>0</v>
      </c>
      <c r="G3713" s="3">
        <f t="shared" ca="1" si="799"/>
        <v>1891</v>
      </c>
      <c r="H3713" s="3">
        <f t="shared" ca="1" si="800"/>
        <v>1813</v>
      </c>
      <c r="I3713" s="3">
        <f t="shared" ca="1" si="801"/>
        <v>1863</v>
      </c>
      <c r="J3713" s="3">
        <f t="shared" ca="1" si="802"/>
        <v>1841</v>
      </c>
      <c r="K3713" s="4">
        <f t="shared" ca="1" si="794"/>
        <v>6.36426472338563</v>
      </c>
      <c r="L3713" s="4">
        <f t="shared" ca="1" si="795"/>
        <v>43.944598181125365</v>
      </c>
      <c r="M3713" s="4" t="str">
        <f ca="1">IF($B3713&gt;$I$4,"",VLOOKUP($B3713,G$10:$K$6000,5,FALSE))</f>
        <v/>
      </c>
      <c r="N3713" s="4" t="str">
        <f ca="1">IF($B3713&gt;$I$4,"",VLOOKUP($B3713,H$10:$K$6000,4,FALSE))</f>
        <v/>
      </c>
      <c r="O3713" s="4" t="str">
        <f ca="1">IF($B3713&gt;$I$4,"",VLOOKUP($B3713,I$10:$L$6000,4,FALSE))</f>
        <v/>
      </c>
      <c r="P3713" s="4" t="str">
        <f ca="1">IF($B3713&gt;$I$4,"",VLOOKUP($B3713,J$10:$L$6000,3,FALSE))</f>
        <v/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8"/>
      <c r="AD3713" s="8"/>
    </row>
    <row r="3714" spans="2:30" x14ac:dyDescent="0.25">
      <c r="B3714" s="3">
        <f t="shared" si="796"/>
        <v>3705</v>
      </c>
      <c r="C3714" s="3">
        <f t="shared" ca="1" si="792"/>
        <v>0</v>
      </c>
      <c r="D3714" s="3">
        <f t="shared" ca="1" si="797"/>
        <v>1</v>
      </c>
      <c r="E3714" s="3">
        <f t="shared" ca="1" si="793"/>
        <v>0</v>
      </c>
      <c r="F3714" s="3">
        <f t="shared" ca="1" si="798"/>
        <v>1</v>
      </c>
      <c r="G3714" s="3">
        <f t="shared" ca="1" si="799"/>
        <v>1891</v>
      </c>
      <c r="H3714" s="3">
        <f t="shared" ca="1" si="800"/>
        <v>1814</v>
      </c>
      <c r="I3714" s="3">
        <f t="shared" ca="1" si="801"/>
        <v>1863</v>
      </c>
      <c r="J3714" s="3">
        <f t="shared" ca="1" si="802"/>
        <v>1842</v>
      </c>
      <c r="K3714" s="4">
        <f t="shared" ca="1" si="794"/>
        <v>7.146812671273751</v>
      </c>
      <c r="L3714" s="4">
        <f t="shared" ca="1" si="795"/>
        <v>48.413479333452415</v>
      </c>
      <c r="M3714" s="4" t="str">
        <f ca="1">IF($B3714&gt;$I$4,"",VLOOKUP($B3714,G$10:$K$6000,5,FALSE))</f>
        <v/>
      </c>
      <c r="N3714" s="4" t="str">
        <f ca="1">IF($B3714&gt;$I$4,"",VLOOKUP($B3714,H$10:$K$6000,4,FALSE))</f>
        <v/>
      </c>
      <c r="O3714" s="4" t="str">
        <f ca="1">IF($B3714&gt;$I$4,"",VLOOKUP($B3714,I$10:$L$6000,4,FALSE))</f>
        <v/>
      </c>
      <c r="P3714" s="4" t="str">
        <f ca="1">IF($B3714&gt;$I$4,"",VLOOKUP($B3714,J$10:$L$6000,3,FALSE))</f>
        <v/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8"/>
      <c r="AD3714" s="8"/>
    </row>
    <row r="3715" spans="2:30" x14ac:dyDescent="0.25">
      <c r="B3715" s="3">
        <f t="shared" si="796"/>
        <v>3706</v>
      </c>
      <c r="C3715" s="3">
        <f t="shared" ca="1" si="792"/>
        <v>0</v>
      </c>
      <c r="D3715" s="3">
        <f t="shared" ca="1" si="797"/>
        <v>1</v>
      </c>
      <c r="E3715" s="3">
        <f t="shared" ca="1" si="793"/>
        <v>1</v>
      </c>
      <c r="F3715" s="3">
        <f t="shared" ca="1" si="798"/>
        <v>0</v>
      </c>
      <c r="G3715" s="3">
        <f t="shared" ca="1" si="799"/>
        <v>1891</v>
      </c>
      <c r="H3715" s="3">
        <f t="shared" ca="1" si="800"/>
        <v>1815</v>
      </c>
      <c r="I3715" s="3">
        <f t="shared" ca="1" si="801"/>
        <v>1864</v>
      </c>
      <c r="J3715" s="3">
        <f t="shared" ca="1" si="802"/>
        <v>1842</v>
      </c>
      <c r="K3715" s="4">
        <f t="shared" ca="1" si="794"/>
        <v>7.4773972525916284</v>
      </c>
      <c r="L3715" s="4">
        <f t="shared" ca="1" si="795"/>
        <v>47.0716398808881</v>
      </c>
      <c r="M3715" s="4" t="str">
        <f ca="1">IF($B3715&gt;$I$4,"",VLOOKUP($B3715,G$10:$K$6000,5,FALSE))</f>
        <v/>
      </c>
      <c r="N3715" s="4" t="str">
        <f ca="1">IF($B3715&gt;$I$4,"",VLOOKUP($B3715,H$10:$K$6000,4,FALSE))</f>
        <v/>
      </c>
      <c r="O3715" s="4" t="str">
        <f ca="1">IF($B3715&gt;$I$4,"",VLOOKUP($B3715,I$10:$L$6000,4,FALSE))</f>
        <v/>
      </c>
      <c r="P3715" s="4" t="str">
        <f ca="1">IF($B3715&gt;$I$4,"",VLOOKUP($B3715,J$10:$L$6000,3,FALSE))</f>
        <v/>
      </c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8"/>
      <c r="AD3715" s="8"/>
    </row>
    <row r="3716" spans="2:30" x14ac:dyDescent="0.25">
      <c r="B3716" s="3">
        <f t="shared" si="796"/>
        <v>3707</v>
      </c>
      <c r="C3716" s="3">
        <f t="shared" ca="1" si="792"/>
        <v>1</v>
      </c>
      <c r="D3716" s="3">
        <f t="shared" ca="1" si="797"/>
        <v>0</v>
      </c>
      <c r="E3716" s="3">
        <f t="shared" ca="1" si="793"/>
        <v>0</v>
      </c>
      <c r="F3716" s="3">
        <f t="shared" ca="1" si="798"/>
        <v>1</v>
      </c>
      <c r="G3716" s="3">
        <f t="shared" ca="1" si="799"/>
        <v>1892</v>
      </c>
      <c r="H3716" s="3">
        <f t="shared" ca="1" si="800"/>
        <v>1815</v>
      </c>
      <c r="I3716" s="3">
        <f t="shared" ca="1" si="801"/>
        <v>1864</v>
      </c>
      <c r="J3716" s="3">
        <f t="shared" ca="1" si="802"/>
        <v>1843</v>
      </c>
      <c r="K3716" s="4">
        <f t="shared" ca="1" si="794"/>
        <v>6.0794179368194028</v>
      </c>
      <c r="L3716" s="4">
        <f t="shared" ca="1" si="795"/>
        <v>48.219525436095402</v>
      </c>
      <c r="M3716" s="4" t="str">
        <f ca="1">IF($B3716&gt;$I$4,"",VLOOKUP($B3716,G$10:$K$6000,5,FALSE))</f>
        <v/>
      </c>
      <c r="N3716" s="4" t="str">
        <f ca="1">IF($B3716&gt;$I$4,"",VLOOKUP($B3716,H$10:$K$6000,4,FALSE))</f>
        <v/>
      </c>
      <c r="O3716" s="4" t="str">
        <f ca="1">IF($B3716&gt;$I$4,"",VLOOKUP($B3716,I$10:$L$6000,4,FALSE))</f>
        <v/>
      </c>
      <c r="P3716" s="4" t="str">
        <f ca="1">IF($B3716&gt;$I$4,"",VLOOKUP($B3716,J$10:$L$6000,3,FALSE))</f>
        <v/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8"/>
      <c r="AD3716" s="8"/>
    </row>
    <row r="3717" spans="2:30" x14ac:dyDescent="0.25">
      <c r="B3717" s="3">
        <f t="shared" si="796"/>
        <v>3708</v>
      </c>
      <c r="C3717" s="3">
        <f t="shared" ca="1" si="792"/>
        <v>1</v>
      </c>
      <c r="D3717" s="3">
        <f t="shared" ca="1" si="797"/>
        <v>0</v>
      </c>
      <c r="E3717" s="3">
        <f t="shared" ca="1" si="793"/>
        <v>0</v>
      </c>
      <c r="F3717" s="3">
        <f t="shared" ca="1" si="798"/>
        <v>1</v>
      </c>
      <c r="G3717" s="3">
        <f t="shared" ca="1" si="799"/>
        <v>1893</v>
      </c>
      <c r="H3717" s="3">
        <f t="shared" ca="1" si="800"/>
        <v>1815</v>
      </c>
      <c r="I3717" s="3">
        <f t="shared" ca="1" si="801"/>
        <v>1864</v>
      </c>
      <c r="J3717" s="3">
        <f t="shared" ca="1" si="802"/>
        <v>1844</v>
      </c>
      <c r="K3717" s="4">
        <f t="shared" ca="1" si="794"/>
        <v>6.8356078090632426</v>
      </c>
      <c r="L3717" s="4">
        <f t="shared" ca="1" si="795"/>
        <v>47.873102538539598</v>
      </c>
      <c r="M3717" s="4" t="str">
        <f ca="1">IF($B3717&gt;$I$4,"",VLOOKUP($B3717,G$10:$K$6000,5,FALSE))</f>
        <v/>
      </c>
      <c r="N3717" s="4" t="str">
        <f ca="1">IF($B3717&gt;$I$4,"",VLOOKUP($B3717,H$10:$K$6000,4,FALSE))</f>
        <v/>
      </c>
      <c r="O3717" s="4" t="str">
        <f ca="1">IF($B3717&gt;$I$4,"",VLOOKUP($B3717,I$10:$L$6000,4,FALSE))</f>
        <v/>
      </c>
      <c r="P3717" s="4" t="str">
        <f ca="1">IF($B3717&gt;$I$4,"",VLOOKUP($B3717,J$10:$L$6000,3,FALSE))</f>
        <v/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8"/>
      <c r="AD3717" s="8"/>
    </row>
    <row r="3718" spans="2:30" x14ac:dyDescent="0.25">
      <c r="B3718" s="3">
        <f t="shared" si="796"/>
        <v>3709</v>
      </c>
      <c r="C3718" s="3">
        <f t="shared" ca="1" si="792"/>
        <v>0</v>
      </c>
      <c r="D3718" s="3">
        <f t="shared" ca="1" si="797"/>
        <v>1</v>
      </c>
      <c r="E3718" s="3">
        <f t="shared" ca="1" si="793"/>
        <v>0</v>
      </c>
      <c r="F3718" s="3">
        <f t="shared" ca="1" si="798"/>
        <v>1</v>
      </c>
      <c r="G3718" s="3">
        <f t="shared" ca="1" si="799"/>
        <v>1893</v>
      </c>
      <c r="H3718" s="3">
        <f t="shared" ca="1" si="800"/>
        <v>1816</v>
      </c>
      <c r="I3718" s="3">
        <f t="shared" ca="1" si="801"/>
        <v>1864</v>
      </c>
      <c r="J3718" s="3">
        <f t="shared" ca="1" si="802"/>
        <v>1845</v>
      </c>
      <c r="K3718" s="4">
        <f t="shared" ca="1" si="794"/>
        <v>7.5668496048923233</v>
      </c>
      <c r="L3718" s="4">
        <f t="shared" ca="1" si="795"/>
        <v>48.206189044067436</v>
      </c>
      <c r="M3718" s="4" t="str">
        <f ca="1">IF($B3718&gt;$I$4,"",VLOOKUP($B3718,G$10:$K$6000,5,FALSE))</f>
        <v/>
      </c>
      <c r="N3718" s="4" t="str">
        <f ca="1">IF($B3718&gt;$I$4,"",VLOOKUP($B3718,H$10:$K$6000,4,FALSE))</f>
        <v/>
      </c>
      <c r="O3718" s="4" t="str">
        <f ca="1">IF($B3718&gt;$I$4,"",VLOOKUP($B3718,I$10:$L$6000,4,FALSE))</f>
        <v/>
      </c>
      <c r="P3718" s="4" t="str">
        <f ca="1">IF($B3718&gt;$I$4,"",VLOOKUP($B3718,J$10:$L$6000,3,FALSE))</f>
        <v/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8"/>
      <c r="AD3718" s="8"/>
    </row>
    <row r="3719" spans="2:30" x14ac:dyDescent="0.25">
      <c r="B3719" s="3">
        <f t="shared" si="796"/>
        <v>3710</v>
      </c>
      <c r="C3719" s="3">
        <f t="shared" ca="1" si="792"/>
        <v>0</v>
      </c>
      <c r="D3719" s="3">
        <f t="shared" ca="1" si="797"/>
        <v>1</v>
      </c>
      <c r="E3719" s="3">
        <f t="shared" ca="1" si="793"/>
        <v>0</v>
      </c>
      <c r="F3719" s="3">
        <f t="shared" ca="1" si="798"/>
        <v>1</v>
      </c>
      <c r="G3719" s="3">
        <f t="shared" ca="1" si="799"/>
        <v>1893</v>
      </c>
      <c r="H3719" s="3">
        <f t="shared" ca="1" si="800"/>
        <v>1817</v>
      </c>
      <c r="I3719" s="3">
        <f t="shared" ca="1" si="801"/>
        <v>1864</v>
      </c>
      <c r="J3719" s="3">
        <f t="shared" ca="1" si="802"/>
        <v>1846</v>
      </c>
      <c r="K3719" s="4">
        <f t="shared" ca="1" si="794"/>
        <v>7.1200836869703457</v>
      </c>
      <c r="L3719" s="4">
        <f t="shared" ca="1" si="795"/>
        <v>48.858223336058977</v>
      </c>
      <c r="M3719" s="4" t="str">
        <f ca="1">IF($B3719&gt;$I$4,"",VLOOKUP($B3719,G$10:$K$6000,5,FALSE))</f>
        <v/>
      </c>
      <c r="N3719" s="4" t="str">
        <f ca="1">IF($B3719&gt;$I$4,"",VLOOKUP($B3719,H$10:$K$6000,4,FALSE))</f>
        <v/>
      </c>
      <c r="O3719" s="4" t="str">
        <f ca="1">IF($B3719&gt;$I$4,"",VLOOKUP($B3719,I$10:$L$6000,4,FALSE))</f>
        <v/>
      </c>
      <c r="P3719" s="4" t="str">
        <f ca="1">IF($B3719&gt;$I$4,"",VLOOKUP($B3719,J$10:$L$6000,3,FALSE))</f>
        <v/>
      </c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8"/>
      <c r="AD3719" s="8"/>
    </row>
    <row r="3720" spans="2:30" x14ac:dyDescent="0.25">
      <c r="B3720" s="3">
        <f t="shared" si="796"/>
        <v>3711</v>
      </c>
      <c r="C3720" s="3">
        <f t="shared" ca="1" si="792"/>
        <v>1</v>
      </c>
      <c r="D3720" s="3">
        <f t="shared" ca="1" si="797"/>
        <v>0</v>
      </c>
      <c r="E3720" s="3">
        <f t="shared" ca="1" si="793"/>
        <v>1</v>
      </c>
      <c r="F3720" s="3">
        <f t="shared" ca="1" si="798"/>
        <v>0</v>
      </c>
      <c r="G3720" s="3">
        <f t="shared" ca="1" si="799"/>
        <v>1894</v>
      </c>
      <c r="H3720" s="3">
        <f t="shared" ca="1" si="800"/>
        <v>1817</v>
      </c>
      <c r="I3720" s="3">
        <f t="shared" ca="1" si="801"/>
        <v>1865</v>
      </c>
      <c r="J3720" s="3">
        <f t="shared" ca="1" si="802"/>
        <v>1846</v>
      </c>
      <c r="K3720" s="4">
        <f t="shared" ca="1" si="794"/>
        <v>6.7081958720772334</v>
      </c>
      <c r="L3720" s="4">
        <f t="shared" ca="1" si="795"/>
        <v>45.798699074187397</v>
      </c>
      <c r="M3720" s="4" t="str">
        <f ca="1">IF($B3720&gt;$I$4,"",VLOOKUP($B3720,G$10:$K$6000,5,FALSE))</f>
        <v/>
      </c>
      <c r="N3720" s="4" t="str">
        <f ca="1">IF($B3720&gt;$I$4,"",VLOOKUP($B3720,H$10:$K$6000,4,FALSE))</f>
        <v/>
      </c>
      <c r="O3720" s="4" t="str">
        <f ca="1">IF($B3720&gt;$I$4,"",VLOOKUP($B3720,I$10:$L$6000,4,FALSE))</f>
        <v/>
      </c>
      <c r="P3720" s="4" t="str">
        <f ca="1">IF($B3720&gt;$I$4,"",VLOOKUP($B3720,J$10:$L$6000,3,FALSE))</f>
        <v/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8"/>
      <c r="AD3720" s="8"/>
    </row>
    <row r="3721" spans="2:30" x14ac:dyDescent="0.25">
      <c r="B3721" s="3">
        <f t="shared" si="796"/>
        <v>3712</v>
      </c>
      <c r="C3721" s="3">
        <f t="shared" ca="1" si="792"/>
        <v>1</v>
      </c>
      <c r="D3721" s="3">
        <f t="shared" ca="1" si="797"/>
        <v>0</v>
      </c>
      <c r="E3721" s="3">
        <f t="shared" ca="1" si="793"/>
        <v>1</v>
      </c>
      <c r="F3721" s="3">
        <f t="shared" ca="1" si="798"/>
        <v>0</v>
      </c>
      <c r="G3721" s="3">
        <f t="shared" ca="1" si="799"/>
        <v>1895</v>
      </c>
      <c r="H3721" s="3">
        <f t="shared" ca="1" si="800"/>
        <v>1817</v>
      </c>
      <c r="I3721" s="3">
        <f t="shared" ca="1" si="801"/>
        <v>1866</v>
      </c>
      <c r="J3721" s="3">
        <f t="shared" ca="1" si="802"/>
        <v>1846</v>
      </c>
      <c r="K3721" s="4">
        <f t="shared" ca="1" si="794"/>
        <v>6.5361984478591735</v>
      </c>
      <c r="L3721" s="4">
        <f t="shared" ca="1" si="795"/>
        <v>46.484232223937077</v>
      </c>
      <c r="M3721" s="4" t="str">
        <f ca="1">IF($B3721&gt;$I$4,"",VLOOKUP($B3721,G$10:$K$6000,5,FALSE))</f>
        <v/>
      </c>
      <c r="N3721" s="4" t="str">
        <f ca="1">IF($B3721&gt;$I$4,"",VLOOKUP($B3721,H$10:$K$6000,4,FALSE))</f>
        <v/>
      </c>
      <c r="O3721" s="4" t="str">
        <f ca="1">IF($B3721&gt;$I$4,"",VLOOKUP($B3721,I$10:$L$6000,4,FALSE))</f>
        <v/>
      </c>
      <c r="P3721" s="4" t="str">
        <f ca="1">IF($B3721&gt;$I$4,"",VLOOKUP($B3721,J$10:$L$6000,3,FALSE))</f>
        <v/>
      </c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8"/>
      <c r="AD3721" s="8"/>
    </row>
    <row r="3722" spans="2:30" x14ac:dyDescent="0.25">
      <c r="B3722" s="3">
        <f t="shared" si="796"/>
        <v>3713</v>
      </c>
      <c r="C3722" s="3">
        <f t="shared" ref="C3722:C3785" ca="1" si="803">IF(K3722&lt;$N$4,1,0)</f>
        <v>0</v>
      </c>
      <c r="D3722" s="3">
        <f t="shared" ca="1" si="797"/>
        <v>1</v>
      </c>
      <c r="E3722" s="3">
        <f t="shared" ref="E3722:E3785" ca="1" si="804">IF(L3722&lt;$O$4,1,0)</f>
        <v>0</v>
      </c>
      <c r="F3722" s="3">
        <f t="shared" ca="1" si="798"/>
        <v>1</v>
      </c>
      <c r="G3722" s="3">
        <f t="shared" ca="1" si="799"/>
        <v>1895</v>
      </c>
      <c r="H3722" s="3">
        <f t="shared" ca="1" si="800"/>
        <v>1818</v>
      </c>
      <c r="I3722" s="3">
        <f t="shared" ca="1" si="801"/>
        <v>1866</v>
      </c>
      <c r="J3722" s="3">
        <f t="shared" ca="1" si="802"/>
        <v>1847</v>
      </c>
      <c r="K3722" s="4">
        <f t="shared" ref="K3722:K3785" ca="1" si="805">NORMINV(RAND(),$N$4,$N$5)</f>
        <v>7.7775765783703781</v>
      </c>
      <c r="L3722" s="4">
        <f t="shared" ref="L3722:L3785" ca="1" si="806">NORMINV(RAND(),$O$4,$O$5)</f>
        <v>47.739576218650043</v>
      </c>
      <c r="M3722" s="4" t="str">
        <f ca="1">IF($B3722&gt;$I$4,"",VLOOKUP($B3722,G$10:$K$6000,5,FALSE))</f>
        <v/>
      </c>
      <c r="N3722" s="4" t="str">
        <f ca="1">IF($B3722&gt;$I$4,"",VLOOKUP($B3722,H$10:$K$6000,4,FALSE))</f>
        <v/>
      </c>
      <c r="O3722" s="4" t="str">
        <f ca="1">IF($B3722&gt;$I$4,"",VLOOKUP($B3722,I$10:$L$6000,4,FALSE))</f>
        <v/>
      </c>
      <c r="P3722" s="4" t="str">
        <f ca="1">IF($B3722&gt;$I$4,"",VLOOKUP($B3722,J$10:$L$6000,3,FALSE))</f>
        <v/>
      </c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8"/>
      <c r="AD3722" s="8"/>
    </row>
    <row r="3723" spans="2:30" x14ac:dyDescent="0.25">
      <c r="B3723" s="3">
        <f t="shared" si="796"/>
        <v>3714</v>
      </c>
      <c r="C3723" s="3">
        <f t="shared" ca="1" si="803"/>
        <v>1</v>
      </c>
      <c r="D3723" s="3">
        <f t="shared" ca="1" si="797"/>
        <v>0</v>
      </c>
      <c r="E3723" s="3">
        <f t="shared" ca="1" si="804"/>
        <v>0</v>
      </c>
      <c r="F3723" s="3">
        <f t="shared" ca="1" si="798"/>
        <v>1</v>
      </c>
      <c r="G3723" s="3">
        <f t="shared" ca="1" si="799"/>
        <v>1896</v>
      </c>
      <c r="H3723" s="3">
        <f t="shared" ca="1" si="800"/>
        <v>1818</v>
      </c>
      <c r="I3723" s="3">
        <f t="shared" ca="1" si="801"/>
        <v>1866</v>
      </c>
      <c r="J3723" s="3">
        <f t="shared" ca="1" si="802"/>
        <v>1848</v>
      </c>
      <c r="K3723" s="4">
        <f t="shared" ca="1" si="805"/>
        <v>5.5907389368683198</v>
      </c>
      <c r="L3723" s="4">
        <f t="shared" ca="1" si="806"/>
        <v>47.97977671398607</v>
      </c>
      <c r="M3723" s="4" t="str">
        <f ca="1">IF($B3723&gt;$I$4,"",VLOOKUP($B3723,G$10:$K$6000,5,FALSE))</f>
        <v/>
      </c>
      <c r="N3723" s="4" t="str">
        <f ca="1">IF($B3723&gt;$I$4,"",VLOOKUP($B3723,H$10:$K$6000,4,FALSE))</f>
        <v/>
      </c>
      <c r="O3723" s="4" t="str">
        <f ca="1">IF($B3723&gt;$I$4,"",VLOOKUP($B3723,I$10:$L$6000,4,FALSE))</f>
        <v/>
      </c>
      <c r="P3723" s="4" t="str">
        <f ca="1">IF($B3723&gt;$I$4,"",VLOOKUP($B3723,J$10:$L$6000,3,FALSE))</f>
        <v/>
      </c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8"/>
      <c r="AD3723" s="8"/>
    </row>
    <row r="3724" spans="2:30" x14ac:dyDescent="0.25">
      <c r="B3724" s="3">
        <f t="shared" ref="B3724:B3787" si="807">B3723+1</f>
        <v>3715</v>
      </c>
      <c r="C3724" s="3">
        <f t="shared" ca="1" si="803"/>
        <v>0</v>
      </c>
      <c r="D3724" s="3">
        <f t="shared" ca="1" si="797"/>
        <v>1</v>
      </c>
      <c r="E3724" s="3">
        <f t="shared" ca="1" si="804"/>
        <v>0</v>
      </c>
      <c r="F3724" s="3">
        <f t="shared" ca="1" si="798"/>
        <v>1</v>
      </c>
      <c r="G3724" s="3">
        <f t="shared" ca="1" si="799"/>
        <v>1896</v>
      </c>
      <c r="H3724" s="3">
        <f t="shared" ca="1" si="800"/>
        <v>1819</v>
      </c>
      <c r="I3724" s="3">
        <f t="shared" ca="1" si="801"/>
        <v>1866</v>
      </c>
      <c r="J3724" s="3">
        <f t="shared" ca="1" si="802"/>
        <v>1849</v>
      </c>
      <c r="K3724" s="4">
        <f t="shared" ca="1" si="805"/>
        <v>7.4865821488750059</v>
      </c>
      <c r="L3724" s="4">
        <f t="shared" ca="1" si="806"/>
        <v>48.059092838995653</v>
      </c>
      <c r="M3724" s="4" t="str">
        <f ca="1">IF($B3724&gt;$I$4,"",VLOOKUP($B3724,G$10:$K$6000,5,FALSE))</f>
        <v/>
      </c>
      <c r="N3724" s="4" t="str">
        <f ca="1">IF($B3724&gt;$I$4,"",VLOOKUP($B3724,H$10:$K$6000,4,FALSE))</f>
        <v/>
      </c>
      <c r="O3724" s="4" t="str">
        <f ca="1">IF($B3724&gt;$I$4,"",VLOOKUP($B3724,I$10:$L$6000,4,FALSE))</f>
        <v/>
      </c>
      <c r="P3724" s="4" t="str">
        <f ca="1">IF($B3724&gt;$I$4,"",VLOOKUP($B3724,J$10:$L$6000,3,FALSE))</f>
        <v/>
      </c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8"/>
      <c r="AD3724" s="8"/>
    </row>
    <row r="3725" spans="2:30" x14ac:dyDescent="0.25">
      <c r="B3725" s="3">
        <f t="shared" si="807"/>
        <v>3716</v>
      </c>
      <c r="C3725" s="3">
        <f t="shared" ca="1" si="803"/>
        <v>0</v>
      </c>
      <c r="D3725" s="3">
        <f t="shared" ca="1" si="797"/>
        <v>1</v>
      </c>
      <c r="E3725" s="3">
        <f t="shared" ca="1" si="804"/>
        <v>1</v>
      </c>
      <c r="F3725" s="3">
        <f t="shared" ca="1" si="798"/>
        <v>0</v>
      </c>
      <c r="G3725" s="3">
        <f t="shared" ca="1" si="799"/>
        <v>1896</v>
      </c>
      <c r="H3725" s="3">
        <f t="shared" ca="1" si="800"/>
        <v>1820</v>
      </c>
      <c r="I3725" s="3">
        <f t="shared" ca="1" si="801"/>
        <v>1867</v>
      </c>
      <c r="J3725" s="3">
        <f t="shared" ca="1" si="802"/>
        <v>1849</v>
      </c>
      <c r="K3725" s="4">
        <f t="shared" ca="1" si="805"/>
        <v>6.973538802124633</v>
      </c>
      <c r="L3725" s="4">
        <f t="shared" ca="1" si="806"/>
        <v>47.087014886516528</v>
      </c>
      <c r="M3725" s="4" t="str">
        <f ca="1">IF($B3725&gt;$I$4,"",VLOOKUP($B3725,G$10:$K$6000,5,FALSE))</f>
        <v/>
      </c>
      <c r="N3725" s="4" t="str">
        <f ca="1">IF($B3725&gt;$I$4,"",VLOOKUP($B3725,H$10:$K$6000,4,FALSE))</f>
        <v/>
      </c>
      <c r="O3725" s="4" t="str">
        <f ca="1">IF($B3725&gt;$I$4,"",VLOOKUP($B3725,I$10:$L$6000,4,FALSE))</f>
        <v/>
      </c>
      <c r="P3725" s="4" t="str">
        <f ca="1">IF($B3725&gt;$I$4,"",VLOOKUP($B3725,J$10:$L$6000,3,FALSE))</f>
        <v/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8"/>
      <c r="AD3725" s="8"/>
    </row>
    <row r="3726" spans="2:30" x14ac:dyDescent="0.25">
      <c r="B3726" s="3">
        <f t="shared" si="807"/>
        <v>3717</v>
      </c>
      <c r="C3726" s="3">
        <f t="shared" ca="1" si="803"/>
        <v>0</v>
      </c>
      <c r="D3726" s="3">
        <f t="shared" ca="1" si="797"/>
        <v>1</v>
      </c>
      <c r="E3726" s="3">
        <f t="shared" ca="1" si="804"/>
        <v>0</v>
      </c>
      <c r="F3726" s="3">
        <f t="shared" ca="1" si="798"/>
        <v>1</v>
      </c>
      <c r="G3726" s="3">
        <f t="shared" ca="1" si="799"/>
        <v>1896</v>
      </c>
      <c r="H3726" s="3">
        <f t="shared" ca="1" si="800"/>
        <v>1821</v>
      </c>
      <c r="I3726" s="3">
        <f t="shared" ca="1" si="801"/>
        <v>1867</v>
      </c>
      <c r="J3726" s="3">
        <f t="shared" ca="1" si="802"/>
        <v>1850</v>
      </c>
      <c r="K3726" s="4">
        <f t="shared" ca="1" si="805"/>
        <v>7.0070769931811334</v>
      </c>
      <c r="L3726" s="4">
        <f t="shared" ca="1" si="806"/>
        <v>47.589393549144681</v>
      </c>
      <c r="M3726" s="4" t="str">
        <f ca="1">IF($B3726&gt;$I$4,"",VLOOKUP($B3726,G$10:$K$6000,5,FALSE))</f>
        <v/>
      </c>
      <c r="N3726" s="4" t="str">
        <f ca="1">IF($B3726&gt;$I$4,"",VLOOKUP($B3726,H$10:$K$6000,4,FALSE))</f>
        <v/>
      </c>
      <c r="O3726" s="4" t="str">
        <f ca="1">IF($B3726&gt;$I$4,"",VLOOKUP($B3726,I$10:$L$6000,4,FALSE))</f>
        <v/>
      </c>
      <c r="P3726" s="4" t="str">
        <f ca="1">IF($B3726&gt;$I$4,"",VLOOKUP($B3726,J$10:$L$6000,3,FALSE))</f>
        <v/>
      </c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8"/>
      <c r="AD3726" s="8"/>
    </row>
    <row r="3727" spans="2:30" x14ac:dyDescent="0.25">
      <c r="B3727" s="3">
        <f t="shared" si="807"/>
        <v>3718</v>
      </c>
      <c r="C3727" s="3">
        <f t="shared" ca="1" si="803"/>
        <v>1</v>
      </c>
      <c r="D3727" s="3">
        <f t="shared" ca="1" si="797"/>
        <v>0</v>
      </c>
      <c r="E3727" s="3">
        <f t="shared" ca="1" si="804"/>
        <v>0</v>
      </c>
      <c r="F3727" s="3">
        <f t="shared" ca="1" si="798"/>
        <v>1</v>
      </c>
      <c r="G3727" s="3">
        <f t="shared" ca="1" si="799"/>
        <v>1897</v>
      </c>
      <c r="H3727" s="3">
        <f t="shared" ca="1" si="800"/>
        <v>1821</v>
      </c>
      <c r="I3727" s="3">
        <f t="shared" ca="1" si="801"/>
        <v>1867</v>
      </c>
      <c r="J3727" s="3">
        <f t="shared" ca="1" si="802"/>
        <v>1851</v>
      </c>
      <c r="K3727" s="4">
        <f t="shared" ca="1" si="805"/>
        <v>5.5253716497311558</v>
      </c>
      <c r="L3727" s="4">
        <f t="shared" ca="1" si="806"/>
        <v>49.045681702024915</v>
      </c>
      <c r="M3727" s="4" t="str">
        <f ca="1">IF($B3727&gt;$I$4,"",VLOOKUP($B3727,G$10:$K$6000,5,FALSE))</f>
        <v/>
      </c>
      <c r="N3727" s="4" t="str">
        <f ca="1">IF($B3727&gt;$I$4,"",VLOOKUP($B3727,H$10:$K$6000,4,FALSE))</f>
        <v/>
      </c>
      <c r="O3727" s="4" t="str">
        <f ca="1">IF($B3727&gt;$I$4,"",VLOOKUP($B3727,I$10:$L$6000,4,FALSE))</f>
        <v/>
      </c>
      <c r="P3727" s="4" t="str">
        <f ca="1">IF($B3727&gt;$I$4,"",VLOOKUP($B3727,J$10:$L$6000,3,FALSE))</f>
        <v/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8"/>
      <c r="AD3727" s="8"/>
    </row>
    <row r="3728" spans="2:30" x14ac:dyDescent="0.25">
      <c r="B3728" s="3">
        <f t="shared" si="807"/>
        <v>3719</v>
      </c>
      <c r="C3728" s="3">
        <f t="shared" ca="1" si="803"/>
        <v>1</v>
      </c>
      <c r="D3728" s="3">
        <f t="shared" ca="1" si="797"/>
        <v>0</v>
      </c>
      <c r="E3728" s="3">
        <f t="shared" ca="1" si="804"/>
        <v>0</v>
      </c>
      <c r="F3728" s="3">
        <f t="shared" ca="1" si="798"/>
        <v>1</v>
      </c>
      <c r="G3728" s="3">
        <f t="shared" ca="1" si="799"/>
        <v>1898</v>
      </c>
      <c r="H3728" s="3">
        <f t="shared" ca="1" si="800"/>
        <v>1821</v>
      </c>
      <c r="I3728" s="3">
        <f t="shared" ca="1" si="801"/>
        <v>1867</v>
      </c>
      <c r="J3728" s="3">
        <f t="shared" ca="1" si="802"/>
        <v>1852</v>
      </c>
      <c r="K3728" s="4">
        <f t="shared" ca="1" si="805"/>
        <v>5.1968385486942621</v>
      </c>
      <c r="L3728" s="4">
        <f t="shared" ca="1" si="806"/>
        <v>48.102220468821926</v>
      </c>
      <c r="M3728" s="4" t="str">
        <f ca="1">IF($B3728&gt;$I$4,"",VLOOKUP($B3728,G$10:$K$6000,5,FALSE))</f>
        <v/>
      </c>
      <c r="N3728" s="4" t="str">
        <f ca="1">IF($B3728&gt;$I$4,"",VLOOKUP($B3728,H$10:$K$6000,4,FALSE))</f>
        <v/>
      </c>
      <c r="O3728" s="4" t="str">
        <f ca="1">IF($B3728&gt;$I$4,"",VLOOKUP($B3728,I$10:$L$6000,4,FALSE))</f>
        <v/>
      </c>
      <c r="P3728" s="4" t="str">
        <f ca="1">IF($B3728&gt;$I$4,"",VLOOKUP($B3728,J$10:$L$6000,3,FALSE))</f>
        <v/>
      </c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8"/>
      <c r="AD3728" s="8"/>
    </row>
    <row r="3729" spans="2:30" x14ac:dyDescent="0.25">
      <c r="B3729" s="3">
        <f t="shared" si="807"/>
        <v>3720</v>
      </c>
      <c r="C3729" s="3">
        <f t="shared" ca="1" si="803"/>
        <v>1</v>
      </c>
      <c r="D3729" s="3">
        <f t="shared" ca="1" si="797"/>
        <v>0</v>
      </c>
      <c r="E3729" s="3">
        <f t="shared" ca="1" si="804"/>
        <v>1</v>
      </c>
      <c r="F3729" s="3">
        <f t="shared" ca="1" si="798"/>
        <v>0</v>
      </c>
      <c r="G3729" s="3">
        <f t="shared" ca="1" si="799"/>
        <v>1899</v>
      </c>
      <c r="H3729" s="3">
        <f t="shared" ca="1" si="800"/>
        <v>1821</v>
      </c>
      <c r="I3729" s="3">
        <f t="shared" ca="1" si="801"/>
        <v>1868</v>
      </c>
      <c r="J3729" s="3">
        <f t="shared" ca="1" si="802"/>
        <v>1852</v>
      </c>
      <c r="K3729" s="4">
        <f t="shared" ca="1" si="805"/>
        <v>6.562638099278205</v>
      </c>
      <c r="L3729" s="4">
        <f t="shared" ca="1" si="806"/>
        <v>46.561881835695267</v>
      </c>
      <c r="M3729" s="4" t="str">
        <f ca="1">IF($B3729&gt;$I$4,"",VLOOKUP($B3729,G$10:$K$6000,5,FALSE))</f>
        <v/>
      </c>
      <c r="N3729" s="4" t="str">
        <f ca="1">IF($B3729&gt;$I$4,"",VLOOKUP($B3729,H$10:$K$6000,4,FALSE))</f>
        <v/>
      </c>
      <c r="O3729" s="4" t="str">
        <f ca="1">IF($B3729&gt;$I$4,"",VLOOKUP($B3729,I$10:$L$6000,4,FALSE))</f>
        <v/>
      </c>
      <c r="P3729" s="4" t="str">
        <f ca="1">IF($B3729&gt;$I$4,"",VLOOKUP($B3729,J$10:$L$6000,3,FALSE))</f>
        <v/>
      </c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8"/>
      <c r="AD3729" s="8"/>
    </row>
    <row r="3730" spans="2:30" x14ac:dyDescent="0.25">
      <c r="B3730" s="3">
        <f t="shared" si="807"/>
        <v>3721</v>
      </c>
      <c r="C3730" s="3">
        <f t="shared" ca="1" si="803"/>
        <v>0</v>
      </c>
      <c r="D3730" s="3">
        <f t="shared" ca="1" si="797"/>
        <v>1</v>
      </c>
      <c r="E3730" s="3">
        <f t="shared" ca="1" si="804"/>
        <v>1</v>
      </c>
      <c r="F3730" s="3">
        <f t="shared" ca="1" si="798"/>
        <v>0</v>
      </c>
      <c r="G3730" s="3">
        <f t="shared" ca="1" si="799"/>
        <v>1899</v>
      </c>
      <c r="H3730" s="3">
        <f t="shared" ca="1" si="800"/>
        <v>1822</v>
      </c>
      <c r="I3730" s="3">
        <f t="shared" ca="1" si="801"/>
        <v>1869</v>
      </c>
      <c r="J3730" s="3">
        <f t="shared" ca="1" si="802"/>
        <v>1852</v>
      </c>
      <c r="K3730" s="4">
        <f t="shared" ca="1" si="805"/>
        <v>7.1941671329325496</v>
      </c>
      <c r="L3730" s="4">
        <f t="shared" ca="1" si="806"/>
        <v>44.195841250212503</v>
      </c>
      <c r="M3730" s="4" t="str">
        <f ca="1">IF($B3730&gt;$I$4,"",VLOOKUP($B3730,G$10:$K$6000,5,FALSE))</f>
        <v/>
      </c>
      <c r="N3730" s="4" t="str">
        <f ca="1">IF($B3730&gt;$I$4,"",VLOOKUP($B3730,H$10:$K$6000,4,FALSE))</f>
        <v/>
      </c>
      <c r="O3730" s="4" t="str">
        <f ca="1">IF($B3730&gt;$I$4,"",VLOOKUP($B3730,I$10:$L$6000,4,FALSE))</f>
        <v/>
      </c>
      <c r="P3730" s="4" t="str">
        <f ca="1">IF($B3730&gt;$I$4,"",VLOOKUP($B3730,J$10:$L$6000,3,FALSE))</f>
        <v/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8"/>
      <c r="AD3730" s="8"/>
    </row>
    <row r="3731" spans="2:30" x14ac:dyDescent="0.25">
      <c r="B3731" s="3">
        <f t="shared" si="807"/>
        <v>3722</v>
      </c>
      <c r="C3731" s="3">
        <f t="shared" ca="1" si="803"/>
        <v>1</v>
      </c>
      <c r="D3731" s="3">
        <f t="shared" ca="1" si="797"/>
        <v>0</v>
      </c>
      <c r="E3731" s="3">
        <f t="shared" ca="1" si="804"/>
        <v>0</v>
      </c>
      <c r="F3731" s="3">
        <f t="shared" ca="1" si="798"/>
        <v>1</v>
      </c>
      <c r="G3731" s="3">
        <f t="shared" ca="1" si="799"/>
        <v>1900</v>
      </c>
      <c r="H3731" s="3">
        <f t="shared" ca="1" si="800"/>
        <v>1822</v>
      </c>
      <c r="I3731" s="3">
        <f t="shared" ca="1" si="801"/>
        <v>1869</v>
      </c>
      <c r="J3731" s="3">
        <f t="shared" ca="1" si="802"/>
        <v>1853</v>
      </c>
      <c r="K3731" s="4">
        <f t="shared" ca="1" si="805"/>
        <v>6.3727464232345881</v>
      </c>
      <c r="L3731" s="4">
        <f t="shared" ca="1" si="806"/>
        <v>48.746315382419944</v>
      </c>
      <c r="M3731" s="4" t="str">
        <f ca="1">IF($B3731&gt;$I$4,"",VLOOKUP($B3731,G$10:$K$6000,5,FALSE))</f>
        <v/>
      </c>
      <c r="N3731" s="4" t="str">
        <f ca="1">IF($B3731&gt;$I$4,"",VLOOKUP($B3731,H$10:$K$6000,4,FALSE))</f>
        <v/>
      </c>
      <c r="O3731" s="4" t="str">
        <f ca="1">IF($B3731&gt;$I$4,"",VLOOKUP($B3731,I$10:$L$6000,4,FALSE))</f>
        <v/>
      </c>
      <c r="P3731" s="4" t="str">
        <f ca="1">IF($B3731&gt;$I$4,"",VLOOKUP($B3731,J$10:$L$6000,3,FALSE))</f>
        <v/>
      </c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8"/>
      <c r="AD3731" s="8"/>
    </row>
    <row r="3732" spans="2:30" x14ac:dyDescent="0.25">
      <c r="B3732" s="3">
        <f t="shared" si="807"/>
        <v>3723</v>
      </c>
      <c r="C3732" s="3">
        <f t="shared" ca="1" si="803"/>
        <v>0</v>
      </c>
      <c r="D3732" s="3">
        <f t="shared" ca="1" si="797"/>
        <v>1</v>
      </c>
      <c r="E3732" s="3">
        <f t="shared" ca="1" si="804"/>
        <v>0</v>
      </c>
      <c r="F3732" s="3">
        <f t="shared" ca="1" si="798"/>
        <v>1</v>
      </c>
      <c r="G3732" s="3">
        <f t="shared" ca="1" si="799"/>
        <v>1900</v>
      </c>
      <c r="H3732" s="3">
        <f t="shared" ca="1" si="800"/>
        <v>1823</v>
      </c>
      <c r="I3732" s="3">
        <f t="shared" ca="1" si="801"/>
        <v>1869</v>
      </c>
      <c r="J3732" s="3">
        <f t="shared" ca="1" si="802"/>
        <v>1854</v>
      </c>
      <c r="K3732" s="4">
        <f t="shared" ca="1" si="805"/>
        <v>7.8520622613975233</v>
      </c>
      <c r="L3732" s="4">
        <f t="shared" ca="1" si="806"/>
        <v>47.659210337626767</v>
      </c>
      <c r="M3732" s="4" t="str">
        <f ca="1">IF($B3732&gt;$I$4,"",VLOOKUP($B3732,G$10:$K$6000,5,FALSE))</f>
        <v/>
      </c>
      <c r="N3732" s="4" t="str">
        <f ca="1">IF($B3732&gt;$I$4,"",VLOOKUP($B3732,H$10:$K$6000,4,FALSE))</f>
        <v/>
      </c>
      <c r="O3732" s="4" t="str">
        <f ca="1">IF($B3732&gt;$I$4,"",VLOOKUP($B3732,I$10:$L$6000,4,FALSE))</f>
        <v/>
      </c>
      <c r="P3732" s="4" t="str">
        <f ca="1">IF($B3732&gt;$I$4,"",VLOOKUP($B3732,J$10:$L$6000,3,FALSE))</f>
        <v/>
      </c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8"/>
      <c r="AD3732" s="8"/>
    </row>
    <row r="3733" spans="2:30" x14ac:dyDescent="0.25">
      <c r="B3733" s="3">
        <f t="shared" si="807"/>
        <v>3724</v>
      </c>
      <c r="C3733" s="3">
        <f t="shared" ca="1" si="803"/>
        <v>0</v>
      </c>
      <c r="D3733" s="3">
        <f t="shared" ca="1" si="797"/>
        <v>1</v>
      </c>
      <c r="E3733" s="3">
        <f t="shared" ca="1" si="804"/>
        <v>0</v>
      </c>
      <c r="F3733" s="3">
        <f t="shared" ca="1" si="798"/>
        <v>1</v>
      </c>
      <c r="G3733" s="3">
        <f t="shared" ca="1" si="799"/>
        <v>1900</v>
      </c>
      <c r="H3733" s="3">
        <f t="shared" ca="1" si="800"/>
        <v>1824</v>
      </c>
      <c r="I3733" s="3">
        <f t="shared" ca="1" si="801"/>
        <v>1869</v>
      </c>
      <c r="J3733" s="3">
        <f t="shared" ca="1" si="802"/>
        <v>1855</v>
      </c>
      <c r="K3733" s="4">
        <f t="shared" ca="1" si="805"/>
        <v>7.1344825569940475</v>
      </c>
      <c r="L3733" s="4">
        <f t="shared" ca="1" si="806"/>
        <v>48.1916542301311</v>
      </c>
      <c r="M3733" s="4" t="str">
        <f ca="1">IF($B3733&gt;$I$4,"",VLOOKUP($B3733,G$10:$K$6000,5,FALSE))</f>
        <v/>
      </c>
      <c r="N3733" s="4" t="str">
        <f ca="1">IF($B3733&gt;$I$4,"",VLOOKUP($B3733,H$10:$K$6000,4,FALSE))</f>
        <v/>
      </c>
      <c r="O3733" s="4" t="str">
        <f ca="1">IF($B3733&gt;$I$4,"",VLOOKUP($B3733,I$10:$L$6000,4,FALSE))</f>
        <v/>
      </c>
      <c r="P3733" s="4" t="str">
        <f ca="1">IF($B3733&gt;$I$4,"",VLOOKUP($B3733,J$10:$L$6000,3,FALSE))</f>
        <v/>
      </c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8"/>
      <c r="AD3733" s="8"/>
    </row>
    <row r="3734" spans="2:30" x14ac:dyDescent="0.25">
      <c r="B3734" s="3">
        <f t="shared" si="807"/>
        <v>3725</v>
      </c>
      <c r="C3734" s="3">
        <f t="shared" ca="1" si="803"/>
        <v>0</v>
      </c>
      <c r="D3734" s="3">
        <f t="shared" ca="1" si="797"/>
        <v>1</v>
      </c>
      <c r="E3734" s="3">
        <f t="shared" ca="1" si="804"/>
        <v>1</v>
      </c>
      <c r="F3734" s="3">
        <f t="shared" ca="1" si="798"/>
        <v>0</v>
      </c>
      <c r="G3734" s="3">
        <f t="shared" ca="1" si="799"/>
        <v>1900</v>
      </c>
      <c r="H3734" s="3">
        <f t="shared" ca="1" si="800"/>
        <v>1825</v>
      </c>
      <c r="I3734" s="3">
        <f t="shared" ca="1" si="801"/>
        <v>1870</v>
      </c>
      <c r="J3734" s="3">
        <f t="shared" ca="1" si="802"/>
        <v>1855</v>
      </c>
      <c r="K3734" s="4">
        <f t="shared" ca="1" si="805"/>
        <v>7.8531746563830191</v>
      </c>
      <c r="L3734" s="4">
        <f t="shared" ca="1" si="806"/>
        <v>43.817216995556542</v>
      </c>
      <c r="M3734" s="4" t="str">
        <f ca="1">IF($B3734&gt;$I$4,"",VLOOKUP($B3734,G$10:$K$6000,5,FALSE))</f>
        <v/>
      </c>
      <c r="N3734" s="4" t="str">
        <f ca="1">IF($B3734&gt;$I$4,"",VLOOKUP($B3734,H$10:$K$6000,4,FALSE))</f>
        <v/>
      </c>
      <c r="O3734" s="4" t="str">
        <f ca="1">IF($B3734&gt;$I$4,"",VLOOKUP($B3734,I$10:$L$6000,4,FALSE))</f>
        <v/>
      </c>
      <c r="P3734" s="4" t="str">
        <f ca="1">IF($B3734&gt;$I$4,"",VLOOKUP($B3734,J$10:$L$6000,3,FALSE))</f>
        <v/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8"/>
      <c r="AD3734" s="8"/>
    </row>
    <row r="3735" spans="2:30" x14ac:dyDescent="0.25">
      <c r="B3735" s="3">
        <f t="shared" si="807"/>
        <v>3726</v>
      </c>
      <c r="C3735" s="3">
        <f t="shared" ca="1" si="803"/>
        <v>1</v>
      </c>
      <c r="D3735" s="3">
        <f t="shared" ca="1" si="797"/>
        <v>0</v>
      </c>
      <c r="E3735" s="3">
        <f t="shared" ca="1" si="804"/>
        <v>0</v>
      </c>
      <c r="F3735" s="3">
        <f t="shared" ca="1" si="798"/>
        <v>1</v>
      </c>
      <c r="G3735" s="3">
        <f t="shared" ca="1" si="799"/>
        <v>1901</v>
      </c>
      <c r="H3735" s="3">
        <f t="shared" ca="1" si="800"/>
        <v>1825</v>
      </c>
      <c r="I3735" s="3">
        <f t="shared" ca="1" si="801"/>
        <v>1870</v>
      </c>
      <c r="J3735" s="3">
        <f t="shared" ca="1" si="802"/>
        <v>1856</v>
      </c>
      <c r="K3735" s="4">
        <f t="shared" ca="1" si="805"/>
        <v>6.7031185141558565</v>
      </c>
      <c r="L3735" s="4">
        <f t="shared" ca="1" si="806"/>
        <v>48.096421905907086</v>
      </c>
      <c r="M3735" s="4" t="str">
        <f ca="1">IF($B3735&gt;$I$4,"",VLOOKUP($B3735,G$10:$K$6000,5,FALSE))</f>
        <v/>
      </c>
      <c r="N3735" s="4" t="str">
        <f ca="1">IF($B3735&gt;$I$4,"",VLOOKUP($B3735,H$10:$K$6000,4,FALSE))</f>
        <v/>
      </c>
      <c r="O3735" s="4" t="str">
        <f ca="1">IF($B3735&gt;$I$4,"",VLOOKUP($B3735,I$10:$L$6000,4,FALSE))</f>
        <v/>
      </c>
      <c r="P3735" s="4" t="str">
        <f ca="1">IF($B3735&gt;$I$4,"",VLOOKUP($B3735,J$10:$L$6000,3,FALSE))</f>
        <v/>
      </c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8"/>
      <c r="AD3735" s="8"/>
    </row>
    <row r="3736" spans="2:30" x14ac:dyDescent="0.25">
      <c r="B3736" s="3">
        <f t="shared" si="807"/>
        <v>3727</v>
      </c>
      <c r="C3736" s="3">
        <f t="shared" ca="1" si="803"/>
        <v>0</v>
      </c>
      <c r="D3736" s="3">
        <f t="shared" ca="1" si="797"/>
        <v>1</v>
      </c>
      <c r="E3736" s="3">
        <f t="shared" ca="1" si="804"/>
        <v>0</v>
      </c>
      <c r="F3736" s="3">
        <f t="shared" ca="1" si="798"/>
        <v>1</v>
      </c>
      <c r="G3736" s="3">
        <f t="shared" ca="1" si="799"/>
        <v>1901</v>
      </c>
      <c r="H3736" s="3">
        <f t="shared" ca="1" si="800"/>
        <v>1826</v>
      </c>
      <c r="I3736" s="3">
        <f t="shared" ca="1" si="801"/>
        <v>1870</v>
      </c>
      <c r="J3736" s="3">
        <f t="shared" ca="1" si="802"/>
        <v>1857</v>
      </c>
      <c r="K3736" s="4">
        <f t="shared" ca="1" si="805"/>
        <v>7.055625153327532</v>
      </c>
      <c r="L3736" s="4">
        <f t="shared" ca="1" si="806"/>
        <v>47.885528321335855</v>
      </c>
      <c r="M3736" s="4" t="str">
        <f ca="1">IF($B3736&gt;$I$4,"",VLOOKUP($B3736,G$10:$K$6000,5,FALSE))</f>
        <v/>
      </c>
      <c r="N3736" s="4" t="str">
        <f ca="1">IF($B3736&gt;$I$4,"",VLOOKUP($B3736,H$10:$K$6000,4,FALSE))</f>
        <v/>
      </c>
      <c r="O3736" s="4" t="str">
        <f ca="1">IF($B3736&gt;$I$4,"",VLOOKUP($B3736,I$10:$L$6000,4,FALSE))</f>
        <v/>
      </c>
      <c r="P3736" s="4" t="str">
        <f ca="1">IF($B3736&gt;$I$4,"",VLOOKUP($B3736,J$10:$L$6000,3,FALSE))</f>
        <v/>
      </c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8"/>
      <c r="AD3736" s="8"/>
    </row>
    <row r="3737" spans="2:30" x14ac:dyDescent="0.25">
      <c r="B3737" s="3">
        <f t="shared" si="807"/>
        <v>3728</v>
      </c>
      <c r="C3737" s="3">
        <f t="shared" ca="1" si="803"/>
        <v>0</v>
      </c>
      <c r="D3737" s="3">
        <f t="shared" ca="1" si="797"/>
        <v>1</v>
      </c>
      <c r="E3737" s="3">
        <f t="shared" ca="1" si="804"/>
        <v>0</v>
      </c>
      <c r="F3737" s="3">
        <f t="shared" ca="1" si="798"/>
        <v>1</v>
      </c>
      <c r="G3737" s="3">
        <f t="shared" ca="1" si="799"/>
        <v>1901</v>
      </c>
      <c r="H3737" s="3">
        <f t="shared" ca="1" si="800"/>
        <v>1827</v>
      </c>
      <c r="I3737" s="3">
        <f t="shared" ca="1" si="801"/>
        <v>1870</v>
      </c>
      <c r="J3737" s="3">
        <f t="shared" ca="1" si="802"/>
        <v>1858</v>
      </c>
      <c r="K3737" s="4">
        <f t="shared" ca="1" si="805"/>
        <v>7.3054459562206535</v>
      </c>
      <c r="L3737" s="4">
        <f t="shared" ca="1" si="806"/>
        <v>48.581240566138092</v>
      </c>
      <c r="M3737" s="4" t="str">
        <f ca="1">IF($B3737&gt;$I$4,"",VLOOKUP($B3737,G$10:$K$6000,5,FALSE))</f>
        <v/>
      </c>
      <c r="N3737" s="4" t="str">
        <f ca="1">IF($B3737&gt;$I$4,"",VLOOKUP($B3737,H$10:$K$6000,4,FALSE))</f>
        <v/>
      </c>
      <c r="O3737" s="4" t="str">
        <f ca="1">IF($B3737&gt;$I$4,"",VLOOKUP($B3737,I$10:$L$6000,4,FALSE))</f>
        <v/>
      </c>
      <c r="P3737" s="4" t="str">
        <f ca="1">IF($B3737&gt;$I$4,"",VLOOKUP($B3737,J$10:$L$6000,3,FALSE))</f>
        <v/>
      </c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8"/>
      <c r="AD3737" s="8"/>
    </row>
    <row r="3738" spans="2:30" x14ac:dyDescent="0.25">
      <c r="B3738" s="3">
        <f t="shared" si="807"/>
        <v>3729</v>
      </c>
      <c r="C3738" s="3">
        <f t="shared" ca="1" si="803"/>
        <v>1</v>
      </c>
      <c r="D3738" s="3">
        <f t="shared" ca="1" si="797"/>
        <v>0</v>
      </c>
      <c r="E3738" s="3">
        <f t="shared" ca="1" si="804"/>
        <v>1</v>
      </c>
      <c r="F3738" s="3">
        <f t="shared" ca="1" si="798"/>
        <v>0</v>
      </c>
      <c r="G3738" s="3">
        <f t="shared" ca="1" si="799"/>
        <v>1902</v>
      </c>
      <c r="H3738" s="3">
        <f t="shared" ca="1" si="800"/>
        <v>1827</v>
      </c>
      <c r="I3738" s="3">
        <f t="shared" ca="1" si="801"/>
        <v>1871</v>
      </c>
      <c r="J3738" s="3">
        <f t="shared" ca="1" si="802"/>
        <v>1858</v>
      </c>
      <c r="K3738" s="4">
        <f t="shared" ca="1" si="805"/>
        <v>6.8504164387755369</v>
      </c>
      <c r="L3738" s="4">
        <f t="shared" ca="1" si="806"/>
        <v>46.178763084765876</v>
      </c>
      <c r="M3738" s="4" t="str">
        <f ca="1">IF($B3738&gt;$I$4,"",VLOOKUP($B3738,G$10:$K$6000,5,FALSE))</f>
        <v/>
      </c>
      <c r="N3738" s="4" t="str">
        <f ca="1">IF($B3738&gt;$I$4,"",VLOOKUP($B3738,H$10:$K$6000,4,FALSE))</f>
        <v/>
      </c>
      <c r="O3738" s="4" t="str">
        <f ca="1">IF($B3738&gt;$I$4,"",VLOOKUP($B3738,I$10:$L$6000,4,FALSE))</f>
        <v/>
      </c>
      <c r="P3738" s="4" t="str">
        <f ca="1">IF($B3738&gt;$I$4,"",VLOOKUP($B3738,J$10:$L$6000,3,FALSE))</f>
        <v/>
      </c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8"/>
      <c r="AD3738" s="8"/>
    </row>
    <row r="3739" spans="2:30" x14ac:dyDescent="0.25">
      <c r="B3739" s="3">
        <f t="shared" si="807"/>
        <v>3730</v>
      </c>
      <c r="C3739" s="3">
        <f t="shared" ca="1" si="803"/>
        <v>1</v>
      </c>
      <c r="D3739" s="3">
        <f t="shared" ca="1" si="797"/>
        <v>0</v>
      </c>
      <c r="E3739" s="3">
        <f t="shared" ca="1" si="804"/>
        <v>1</v>
      </c>
      <c r="F3739" s="3">
        <f t="shared" ca="1" si="798"/>
        <v>0</v>
      </c>
      <c r="G3739" s="3">
        <f t="shared" ca="1" si="799"/>
        <v>1903</v>
      </c>
      <c r="H3739" s="3">
        <f t="shared" ca="1" si="800"/>
        <v>1827</v>
      </c>
      <c r="I3739" s="3">
        <f t="shared" ca="1" si="801"/>
        <v>1872</v>
      </c>
      <c r="J3739" s="3">
        <f t="shared" ca="1" si="802"/>
        <v>1858</v>
      </c>
      <c r="K3739" s="4">
        <f t="shared" ca="1" si="805"/>
        <v>6.8433115728791742</v>
      </c>
      <c r="L3739" s="4">
        <f t="shared" ca="1" si="806"/>
        <v>46.722624523251795</v>
      </c>
      <c r="M3739" s="4" t="str">
        <f ca="1">IF($B3739&gt;$I$4,"",VLOOKUP($B3739,G$10:$K$6000,5,FALSE))</f>
        <v/>
      </c>
      <c r="N3739" s="4" t="str">
        <f ca="1">IF($B3739&gt;$I$4,"",VLOOKUP($B3739,H$10:$K$6000,4,FALSE))</f>
        <v/>
      </c>
      <c r="O3739" s="4" t="str">
        <f ca="1">IF($B3739&gt;$I$4,"",VLOOKUP($B3739,I$10:$L$6000,4,FALSE))</f>
        <v/>
      </c>
      <c r="P3739" s="4" t="str">
        <f ca="1">IF($B3739&gt;$I$4,"",VLOOKUP($B3739,J$10:$L$6000,3,FALSE))</f>
        <v/>
      </c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8"/>
      <c r="AD3739" s="8"/>
    </row>
    <row r="3740" spans="2:30" x14ac:dyDescent="0.25">
      <c r="B3740" s="3">
        <f t="shared" si="807"/>
        <v>3731</v>
      </c>
      <c r="C3740" s="3">
        <f t="shared" ca="1" si="803"/>
        <v>0</v>
      </c>
      <c r="D3740" s="3">
        <f t="shared" ca="1" si="797"/>
        <v>1</v>
      </c>
      <c r="E3740" s="3">
        <f t="shared" ca="1" si="804"/>
        <v>1</v>
      </c>
      <c r="F3740" s="3">
        <f t="shared" ca="1" si="798"/>
        <v>0</v>
      </c>
      <c r="G3740" s="3">
        <f t="shared" ca="1" si="799"/>
        <v>1903</v>
      </c>
      <c r="H3740" s="3">
        <f t="shared" ca="1" si="800"/>
        <v>1828</v>
      </c>
      <c r="I3740" s="3">
        <f t="shared" ca="1" si="801"/>
        <v>1873</v>
      </c>
      <c r="J3740" s="3">
        <f t="shared" ca="1" si="802"/>
        <v>1858</v>
      </c>
      <c r="K3740" s="4">
        <f t="shared" ca="1" si="805"/>
        <v>7.6679575586607678</v>
      </c>
      <c r="L3740" s="4">
        <f t="shared" ca="1" si="806"/>
        <v>46.633865055453867</v>
      </c>
      <c r="M3740" s="4" t="str">
        <f ca="1">IF($B3740&gt;$I$4,"",VLOOKUP($B3740,G$10:$K$6000,5,FALSE))</f>
        <v/>
      </c>
      <c r="N3740" s="4" t="str">
        <f ca="1">IF($B3740&gt;$I$4,"",VLOOKUP($B3740,H$10:$K$6000,4,FALSE))</f>
        <v/>
      </c>
      <c r="O3740" s="4" t="str">
        <f ca="1">IF($B3740&gt;$I$4,"",VLOOKUP($B3740,I$10:$L$6000,4,FALSE))</f>
        <v/>
      </c>
      <c r="P3740" s="4" t="str">
        <f ca="1">IF($B3740&gt;$I$4,"",VLOOKUP($B3740,J$10:$L$6000,3,FALSE))</f>
        <v/>
      </c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8"/>
      <c r="AD3740" s="8"/>
    </row>
    <row r="3741" spans="2:30" x14ac:dyDescent="0.25">
      <c r="B3741" s="3">
        <f t="shared" si="807"/>
        <v>3732</v>
      </c>
      <c r="C3741" s="3">
        <f t="shared" ca="1" si="803"/>
        <v>1</v>
      </c>
      <c r="D3741" s="3">
        <f t="shared" ca="1" si="797"/>
        <v>0</v>
      </c>
      <c r="E3741" s="3">
        <f t="shared" ca="1" si="804"/>
        <v>1</v>
      </c>
      <c r="F3741" s="3">
        <f t="shared" ca="1" si="798"/>
        <v>0</v>
      </c>
      <c r="G3741" s="3">
        <f t="shared" ca="1" si="799"/>
        <v>1904</v>
      </c>
      <c r="H3741" s="3">
        <f t="shared" ca="1" si="800"/>
        <v>1828</v>
      </c>
      <c r="I3741" s="3">
        <f t="shared" ca="1" si="801"/>
        <v>1874</v>
      </c>
      <c r="J3741" s="3">
        <f t="shared" ca="1" si="802"/>
        <v>1858</v>
      </c>
      <c r="K3741" s="4">
        <f t="shared" ca="1" si="805"/>
        <v>6.8838010744689839</v>
      </c>
      <c r="L3741" s="4">
        <f t="shared" ca="1" si="806"/>
        <v>47.086963948760676</v>
      </c>
      <c r="M3741" s="4" t="str">
        <f ca="1">IF($B3741&gt;$I$4,"",VLOOKUP($B3741,G$10:$K$6000,5,FALSE))</f>
        <v/>
      </c>
      <c r="N3741" s="4" t="str">
        <f ca="1">IF($B3741&gt;$I$4,"",VLOOKUP($B3741,H$10:$K$6000,4,FALSE))</f>
        <v/>
      </c>
      <c r="O3741" s="4" t="str">
        <f ca="1">IF($B3741&gt;$I$4,"",VLOOKUP($B3741,I$10:$L$6000,4,FALSE))</f>
        <v/>
      </c>
      <c r="P3741" s="4" t="str">
        <f ca="1">IF($B3741&gt;$I$4,"",VLOOKUP($B3741,J$10:$L$6000,3,FALSE))</f>
        <v/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8"/>
      <c r="AD3741" s="8"/>
    </row>
    <row r="3742" spans="2:30" x14ac:dyDescent="0.25">
      <c r="B3742" s="3">
        <f t="shared" si="807"/>
        <v>3733</v>
      </c>
      <c r="C3742" s="3">
        <f t="shared" ca="1" si="803"/>
        <v>0</v>
      </c>
      <c r="D3742" s="3">
        <f t="shared" ca="1" si="797"/>
        <v>1</v>
      </c>
      <c r="E3742" s="3">
        <f t="shared" ca="1" si="804"/>
        <v>0</v>
      </c>
      <c r="F3742" s="3">
        <f t="shared" ca="1" si="798"/>
        <v>1</v>
      </c>
      <c r="G3742" s="3">
        <f t="shared" ca="1" si="799"/>
        <v>1904</v>
      </c>
      <c r="H3742" s="3">
        <f t="shared" ca="1" si="800"/>
        <v>1829</v>
      </c>
      <c r="I3742" s="3">
        <f t="shared" ca="1" si="801"/>
        <v>1874</v>
      </c>
      <c r="J3742" s="3">
        <f t="shared" ca="1" si="802"/>
        <v>1859</v>
      </c>
      <c r="K3742" s="4">
        <f t="shared" ca="1" si="805"/>
        <v>7.5187269266730414</v>
      </c>
      <c r="L3742" s="4">
        <f t="shared" ca="1" si="806"/>
        <v>49.006106896209182</v>
      </c>
      <c r="M3742" s="4" t="str">
        <f ca="1">IF($B3742&gt;$I$4,"",VLOOKUP($B3742,G$10:$K$6000,5,FALSE))</f>
        <v/>
      </c>
      <c r="N3742" s="4" t="str">
        <f ca="1">IF($B3742&gt;$I$4,"",VLOOKUP($B3742,H$10:$K$6000,4,FALSE))</f>
        <v/>
      </c>
      <c r="O3742" s="4" t="str">
        <f ca="1">IF($B3742&gt;$I$4,"",VLOOKUP($B3742,I$10:$L$6000,4,FALSE))</f>
        <v/>
      </c>
      <c r="P3742" s="4" t="str">
        <f ca="1">IF($B3742&gt;$I$4,"",VLOOKUP($B3742,J$10:$L$6000,3,FALSE))</f>
        <v/>
      </c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8"/>
      <c r="AD3742" s="8"/>
    </row>
    <row r="3743" spans="2:30" x14ac:dyDescent="0.25">
      <c r="B3743" s="3">
        <f t="shared" si="807"/>
        <v>3734</v>
      </c>
      <c r="C3743" s="3">
        <f t="shared" ca="1" si="803"/>
        <v>1</v>
      </c>
      <c r="D3743" s="3">
        <f t="shared" ca="1" si="797"/>
        <v>0</v>
      </c>
      <c r="E3743" s="3">
        <f t="shared" ca="1" si="804"/>
        <v>0</v>
      </c>
      <c r="F3743" s="3">
        <f t="shared" ca="1" si="798"/>
        <v>1</v>
      </c>
      <c r="G3743" s="3">
        <f t="shared" ca="1" si="799"/>
        <v>1905</v>
      </c>
      <c r="H3743" s="3">
        <f t="shared" ca="1" si="800"/>
        <v>1829</v>
      </c>
      <c r="I3743" s="3">
        <f t="shared" ca="1" si="801"/>
        <v>1874</v>
      </c>
      <c r="J3743" s="3">
        <f t="shared" ca="1" si="802"/>
        <v>1860</v>
      </c>
      <c r="K3743" s="4">
        <f t="shared" ca="1" si="805"/>
        <v>6.7055149890834143</v>
      </c>
      <c r="L3743" s="4">
        <f t="shared" ca="1" si="806"/>
        <v>48.924804477220711</v>
      </c>
      <c r="M3743" s="4" t="str">
        <f ca="1">IF($B3743&gt;$I$4,"",VLOOKUP($B3743,G$10:$K$6000,5,FALSE))</f>
        <v/>
      </c>
      <c r="N3743" s="4" t="str">
        <f ca="1">IF($B3743&gt;$I$4,"",VLOOKUP($B3743,H$10:$K$6000,4,FALSE))</f>
        <v/>
      </c>
      <c r="O3743" s="4" t="str">
        <f ca="1">IF($B3743&gt;$I$4,"",VLOOKUP($B3743,I$10:$L$6000,4,FALSE))</f>
        <v/>
      </c>
      <c r="P3743" s="4" t="str">
        <f ca="1">IF($B3743&gt;$I$4,"",VLOOKUP($B3743,J$10:$L$6000,3,FALSE))</f>
        <v/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8"/>
      <c r="AD3743" s="8"/>
    </row>
    <row r="3744" spans="2:30" x14ac:dyDescent="0.25">
      <c r="B3744" s="3">
        <f t="shared" si="807"/>
        <v>3735</v>
      </c>
      <c r="C3744" s="3">
        <f t="shared" ca="1" si="803"/>
        <v>1</v>
      </c>
      <c r="D3744" s="3">
        <f t="shared" ca="1" si="797"/>
        <v>0</v>
      </c>
      <c r="E3744" s="3">
        <f t="shared" ca="1" si="804"/>
        <v>0</v>
      </c>
      <c r="F3744" s="3">
        <f t="shared" ca="1" si="798"/>
        <v>1</v>
      </c>
      <c r="G3744" s="3">
        <f t="shared" ca="1" si="799"/>
        <v>1906</v>
      </c>
      <c r="H3744" s="3">
        <f t="shared" ca="1" si="800"/>
        <v>1829</v>
      </c>
      <c r="I3744" s="3">
        <f t="shared" ca="1" si="801"/>
        <v>1874</v>
      </c>
      <c r="J3744" s="3">
        <f t="shared" ca="1" si="802"/>
        <v>1861</v>
      </c>
      <c r="K3744" s="4">
        <f t="shared" ca="1" si="805"/>
        <v>6.6037021096911879</v>
      </c>
      <c r="L3744" s="4">
        <f t="shared" ca="1" si="806"/>
        <v>49.039816490356152</v>
      </c>
      <c r="M3744" s="4" t="str">
        <f ca="1">IF($B3744&gt;$I$4,"",VLOOKUP($B3744,G$10:$K$6000,5,FALSE))</f>
        <v/>
      </c>
      <c r="N3744" s="4" t="str">
        <f ca="1">IF($B3744&gt;$I$4,"",VLOOKUP($B3744,H$10:$K$6000,4,FALSE))</f>
        <v/>
      </c>
      <c r="O3744" s="4" t="str">
        <f ca="1">IF($B3744&gt;$I$4,"",VLOOKUP($B3744,I$10:$L$6000,4,FALSE))</f>
        <v/>
      </c>
      <c r="P3744" s="4" t="str">
        <f ca="1">IF($B3744&gt;$I$4,"",VLOOKUP($B3744,J$10:$L$6000,3,FALSE))</f>
        <v/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8"/>
      <c r="AD3744" s="8"/>
    </row>
    <row r="3745" spans="2:30" x14ac:dyDescent="0.25">
      <c r="B3745" s="3">
        <f t="shared" si="807"/>
        <v>3736</v>
      </c>
      <c r="C3745" s="3">
        <f t="shared" ca="1" si="803"/>
        <v>1</v>
      </c>
      <c r="D3745" s="3">
        <f t="shared" ca="1" si="797"/>
        <v>0</v>
      </c>
      <c r="E3745" s="3">
        <f t="shared" ca="1" si="804"/>
        <v>1</v>
      </c>
      <c r="F3745" s="3">
        <f t="shared" ca="1" si="798"/>
        <v>0</v>
      </c>
      <c r="G3745" s="3">
        <f t="shared" ca="1" si="799"/>
        <v>1907</v>
      </c>
      <c r="H3745" s="3">
        <f t="shared" ca="1" si="800"/>
        <v>1829</v>
      </c>
      <c r="I3745" s="3">
        <f t="shared" ca="1" si="801"/>
        <v>1875</v>
      </c>
      <c r="J3745" s="3">
        <f t="shared" ca="1" si="802"/>
        <v>1861</v>
      </c>
      <c r="K3745" s="4">
        <f t="shared" ca="1" si="805"/>
        <v>6.1356950298472812</v>
      </c>
      <c r="L3745" s="4">
        <f t="shared" ca="1" si="806"/>
        <v>47.237945013950721</v>
      </c>
      <c r="M3745" s="4" t="str">
        <f ca="1">IF($B3745&gt;$I$4,"",VLOOKUP($B3745,G$10:$K$6000,5,FALSE))</f>
        <v/>
      </c>
      <c r="N3745" s="4" t="str">
        <f ca="1">IF($B3745&gt;$I$4,"",VLOOKUP($B3745,H$10:$K$6000,4,FALSE))</f>
        <v/>
      </c>
      <c r="O3745" s="4" t="str">
        <f ca="1">IF($B3745&gt;$I$4,"",VLOOKUP($B3745,I$10:$L$6000,4,FALSE))</f>
        <v/>
      </c>
      <c r="P3745" s="4" t="str">
        <f ca="1">IF($B3745&gt;$I$4,"",VLOOKUP($B3745,J$10:$L$6000,3,FALSE))</f>
        <v/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8"/>
      <c r="AD3745" s="8"/>
    </row>
    <row r="3746" spans="2:30" x14ac:dyDescent="0.25">
      <c r="B3746" s="3">
        <f t="shared" si="807"/>
        <v>3737</v>
      </c>
      <c r="C3746" s="3">
        <f t="shared" ca="1" si="803"/>
        <v>1</v>
      </c>
      <c r="D3746" s="3">
        <f t="shared" ca="1" si="797"/>
        <v>0</v>
      </c>
      <c r="E3746" s="3">
        <f t="shared" ca="1" si="804"/>
        <v>0</v>
      </c>
      <c r="F3746" s="3">
        <f t="shared" ca="1" si="798"/>
        <v>1</v>
      </c>
      <c r="G3746" s="3">
        <f t="shared" ca="1" si="799"/>
        <v>1908</v>
      </c>
      <c r="H3746" s="3">
        <f t="shared" ca="1" si="800"/>
        <v>1829</v>
      </c>
      <c r="I3746" s="3">
        <f t="shared" ca="1" si="801"/>
        <v>1875</v>
      </c>
      <c r="J3746" s="3">
        <f t="shared" ca="1" si="802"/>
        <v>1862</v>
      </c>
      <c r="K3746" s="4">
        <f t="shared" ca="1" si="805"/>
        <v>6.3739789128773969</v>
      </c>
      <c r="L3746" s="4">
        <f t="shared" ca="1" si="806"/>
        <v>47.639354638059082</v>
      </c>
      <c r="M3746" s="4" t="str">
        <f ca="1">IF($B3746&gt;$I$4,"",VLOOKUP($B3746,G$10:$K$6000,5,FALSE))</f>
        <v/>
      </c>
      <c r="N3746" s="4" t="str">
        <f ca="1">IF($B3746&gt;$I$4,"",VLOOKUP($B3746,H$10:$K$6000,4,FALSE))</f>
        <v/>
      </c>
      <c r="O3746" s="4" t="str">
        <f ca="1">IF($B3746&gt;$I$4,"",VLOOKUP($B3746,I$10:$L$6000,4,FALSE))</f>
        <v/>
      </c>
      <c r="P3746" s="4" t="str">
        <f ca="1">IF($B3746&gt;$I$4,"",VLOOKUP($B3746,J$10:$L$6000,3,FALSE))</f>
        <v/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8"/>
      <c r="AD3746" s="8"/>
    </row>
    <row r="3747" spans="2:30" x14ac:dyDescent="0.25">
      <c r="B3747" s="3">
        <f t="shared" si="807"/>
        <v>3738</v>
      </c>
      <c r="C3747" s="3">
        <f t="shared" ca="1" si="803"/>
        <v>1</v>
      </c>
      <c r="D3747" s="3">
        <f t="shared" ca="1" si="797"/>
        <v>0</v>
      </c>
      <c r="E3747" s="3">
        <f t="shared" ca="1" si="804"/>
        <v>1</v>
      </c>
      <c r="F3747" s="3">
        <f t="shared" ca="1" si="798"/>
        <v>0</v>
      </c>
      <c r="G3747" s="3">
        <f t="shared" ca="1" si="799"/>
        <v>1909</v>
      </c>
      <c r="H3747" s="3">
        <f t="shared" ca="1" si="800"/>
        <v>1829</v>
      </c>
      <c r="I3747" s="3">
        <f t="shared" ca="1" si="801"/>
        <v>1876</v>
      </c>
      <c r="J3747" s="3">
        <f t="shared" ca="1" si="802"/>
        <v>1862</v>
      </c>
      <c r="K3747" s="4">
        <f t="shared" ca="1" si="805"/>
        <v>6.837369547136861</v>
      </c>
      <c r="L3747" s="4">
        <f t="shared" ca="1" si="806"/>
        <v>46.068670557025861</v>
      </c>
      <c r="M3747" s="4" t="str">
        <f ca="1">IF($B3747&gt;$I$4,"",VLOOKUP($B3747,G$10:$K$6000,5,FALSE))</f>
        <v/>
      </c>
      <c r="N3747" s="4" t="str">
        <f ca="1">IF($B3747&gt;$I$4,"",VLOOKUP($B3747,H$10:$K$6000,4,FALSE))</f>
        <v/>
      </c>
      <c r="O3747" s="4" t="str">
        <f ca="1">IF($B3747&gt;$I$4,"",VLOOKUP($B3747,I$10:$L$6000,4,FALSE))</f>
        <v/>
      </c>
      <c r="P3747" s="4" t="str">
        <f ca="1">IF($B3747&gt;$I$4,"",VLOOKUP($B3747,J$10:$L$6000,3,FALSE))</f>
        <v/>
      </c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8"/>
      <c r="AD3747" s="8"/>
    </row>
    <row r="3748" spans="2:30" x14ac:dyDescent="0.25">
      <c r="B3748" s="3">
        <f t="shared" si="807"/>
        <v>3739</v>
      </c>
      <c r="C3748" s="3">
        <f t="shared" ca="1" si="803"/>
        <v>0</v>
      </c>
      <c r="D3748" s="3">
        <f t="shared" ca="1" si="797"/>
        <v>1</v>
      </c>
      <c r="E3748" s="3">
        <f t="shared" ca="1" si="804"/>
        <v>1</v>
      </c>
      <c r="F3748" s="3">
        <f t="shared" ca="1" si="798"/>
        <v>0</v>
      </c>
      <c r="G3748" s="3">
        <f t="shared" ca="1" si="799"/>
        <v>1909</v>
      </c>
      <c r="H3748" s="3">
        <f t="shared" ca="1" si="800"/>
        <v>1830</v>
      </c>
      <c r="I3748" s="3">
        <f t="shared" ca="1" si="801"/>
        <v>1877</v>
      </c>
      <c r="J3748" s="3">
        <f t="shared" ca="1" si="802"/>
        <v>1862</v>
      </c>
      <c r="K3748" s="4">
        <f t="shared" ca="1" si="805"/>
        <v>7.2490979269666491</v>
      </c>
      <c r="L3748" s="4">
        <f t="shared" ca="1" si="806"/>
        <v>47.301488074039284</v>
      </c>
      <c r="M3748" s="4" t="str">
        <f ca="1">IF($B3748&gt;$I$4,"",VLOOKUP($B3748,G$10:$K$6000,5,FALSE))</f>
        <v/>
      </c>
      <c r="N3748" s="4" t="str">
        <f ca="1">IF($B3748&gt;$I$4,"",VLOOKUP($B3748,H$10:$K$6000,4,FALSE))</f>
        <v/>
      </c>
      <c r="O3748" s="4" t="str">
        <f ca="1">IF($B3748&gt;$I$4,"",VLOOKUP($B3748,I$10:$L$6000,4,FALSE))</f>
        <v/>
      </c>
      <c r="P3748" s="4" t="str">
        <f ca="1">IF($B3748&gt;$I$4,"",VLOOKUP($B3748,J$10:$L$6000,3,FALSE))</f>
        <v/>
      </c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8"/>
      <c r="AD3748" s="8"/>
    </row>
    <row r="3749" spans="2:30" x14ac:dyDescent="0.25">
      <c r="B3749" s="3">
        <f t="shared" si="807"/>
        <v>3740</v>
      </c>
      <c r="C3749" s="3">
        <f t="shared" ca="1" si="803"/>
        <v>0</v>
      </c>
      <c r="D3749" s="3">
        <f t="shared" ca="1" si="797"/>
        <v>1</v>
      </c>
      <c r="E3749" s="3">
        <f t="shared" ca="1" si="804"/>
        <v>1</v>
      </c>
      <c r="F3749" s="3">
        <f t="shared" ca="1" si="798"/>
        <v>0</v>
      </c>
      <c r="G3749" s="3">
        <f t="shared" ca="1" si="799"/>
        <v>1909</v>
      </c>
      <c r="H3749" s="3">
        <f t="shared" ca="1" si="800"/>
        <v>1831</v>
      </c>
      <c r="I3749" s="3">
        <f t="shared" ca="1" si="801"/>
        <v>1878</v>
      </c>
      <c r="J3749" s="3">
        <f t="shared" ca="1" si="802"/>
        <v>1862</v>
      </c>
      <c r="K3749" s="4">
        <f t="shared" ca="1" si="805"/>
        <v>6.9347610995989477</v>
      </c>
      <c r="L3749" s="4">
        <f t="shared" ca="1" si="806"/>
        <v>46.954587344763269</v>
      </c>
      <c r="M3749" s="4" t="str">
        <f ca="1">IF($B3749&gt;$I$4,"",VLOOKUP($B3749,G$10:$K$6000,5,FALSE))</f>
        <v/>
      </c>
      <c r="N3749" s="4" t="str">
        <f ca="1">IF($B3749&gt;$I$4,"",VLOOKUP($B3749,H$10:$K$6000,4,FALSE))</f>
        <v/>
      </c>
      <c r="O3749" s="4" t="str">
        <f ca="1">IF($B3749&gt;$I$4,"",VLOOKUP($B3749,I$10:$L$6000,4,FALSE))</f>
        <v/>
      </c>
      <c r="P3749" s="4" t="str">
        <f ca="1">IF($B3749&gt;$I$4,"",VLOOKUP($B3749,J$10:$L$6000,3,FALSE))</f>
        <v/>
      </c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8"/>
      <c r="AD3749" s="8"/>
    </row>
    <row r="3750" spans="2:30" x14ac:dyDescent="0.25">
      <c r="B3750" s="3">
        <f t="shared" si="807"/>
        <v>3741</v>
      </c>
      <c r="C3750" s="3">
        <f t="shared" ca="1" si="803"/>
        <v>1</v>
      </c>
      <c r="D3750" s="3">
        <f t="shared" ca="1" si="797"/>
        <v>0</v>
      </c>
      <c r="E3750" s="3">
        <f t="shared" ca="1" si="804"/>
        <v>0</v>
      </c>
      <c r="F3750" s="3">
        <f t="shared" ca="1" si="798"/>
        <v>1</v>
      </c>
      <c r="G3750" s="3">
        <f t="shared" ca="1" si="799"/>
        <v>1910</v>
      </c>
      <c r="H3750" s="3">
        <f t="shared" ca="1" si="800"/>
        <v>1831</v>
      </c>
      <c r="I3750" s="3">
        <f t="shared" ca="1" si="801"/>
        <v>1878</v>
      </c>
      <c r="J3750" s="3">
        <f t="shared" ca="1" si="802"/>
        <v>1863</v>
      </c>
      <c r="K3750" s="4">
        <f t="shared" ca="1" si="805"/>
        <v>6.6981714058449588</v>
      </c>
      <c r="L3750" s="4">
        <f t="shared" ca="1" si="806"/>
        <v>47.84932210447095</v>
      </c>
      <c r="M3750" s="4" t="str">
        <f ca="1">IF($B3750&gt;$I$4,"",VLOOKUP($B3750,G$10:$K$6000,5,FALSE))</f>
        <v/>
      </c>
      <c r="N3750" s="4" t="str">
        <f ca="1">IF($B3750&gt;$I$4,"",VLOOKUP($B3750,H$10:$K$6000,4,FALSE))</f>
        <v/>
      </c>
      <c r="O3750" s="4" t="str">
        <f ca="1">IF($B3750&gt;$I$4,"",VLOOKUP($B3750,I$10:$L$6000,4,FALSE))</f>
        <v/>
      </c>
      <c r="P3750" s="4" t="str">
        <f ca="1">IF($B3750&gt;$I$4,"",VLOOKUP($B3750,J$10:$L$6000,3,FALSE))</f>
        <v/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8"/>
      <c r="AD3750" s="8"/>
    </row>
    <row r="3751" spans="2:30" x14ac:dyDescent="0.25">
      <c r="B3751" s="3">
        <f t="shared" si="807"/>
        <v>3742</v>
      </c>
      <c r="C3751" s="3">
        <f t="shared" ca="1" si="803"/>
        <v>1</v>
      </c>
      <c r="D3751" s="3">
        <f t="shared" ca="1" si="797"/>
        <v>0</v>
      </c>
      <c r="E3751" s="3">
        <f t="shared" ca="1" si="804"/>
        <v>0</v>
      </c>
      <c r="F3751" s="3">
        <f t="shared" ca="1" si="798"/>
        <v>1</v>
      </c>
      <c r="G3751" s="3">
        <f t="shared" ca="1" si="799"/>
        <v>1911</v>
      </c>
      <c r="H3751" s="3">
        <f t="shared" ca="1" si="800"/>
        <v>1831</v>
      </c>
      <c r="I3751" s="3">
        <f t="shared" ca="1" si="801"/>
        <v>1878</v>
      </c>
      <c r="J3751" s="3">
        <f t="shared" ca="1" si="802"/>
        <v>1864</v>
      </c>
      <c r="K3751" s="4">
        <f t="shared" ca="1" si="805"/>
        <v>6.8662222634733041</v>
      </c>
      <c r="L3751" s="4">
        <f t="shared" ca="1" si="806"/>
        <v>48.764611868310219</v>
      </c>
      <c r="M3751" s="4" t="str">
        <f ca="1">IF($B3751&gt;$I$4,"",VLOOKUP($B3751,G$10:$K$6000,5,FALSE))</f>
        <v/>
      </c>
      <c r="N3751" s="4" t="str">
        <f ca="1">IF($B3751&gt;$I$4,"",VLOOKUP($B3751,H$10:$K$6000,4,FALSE))</f>
        <v/>
      </c>
      <c r="O3751" s="4" t="str">
        <f ca="1">IF($B3751&gt;$I$4,"",VLOOKUP($B3751,I$10:$L$6000,4,FALSE))</f>
        <v/>
      </c>
      <c r="P3751" s="4" t="str">
        <f ca="1">IF($B3751&gt;$I$4,"",VLOOKUP($B3751,J$10:$L$6000,3,FALSE))</f>
        <v/>
      </c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8"/>
      <c r="AD3751" s="8"/>
    </row>
    <row r="3752" spans="2:30" x14ac:dyDescent="0.25">
      <c r="B3752" s="3">
        <f t="shared" si="807"/>
        <v>3743</v>
      </c>
      <c r="C3752" s="3">
        <f t="shared" ca="1" si="803"/>
        <v>1</v>
      </c>
      <c r="D3752" s="3">
        <f t="shared" ca="1" si="797"/>
        <v>0</v>
      </c>
      <c r="E3752" s="3">
        <f t="shared" ca="1" si="804"/>
        <v>0</v>
      </c>
      <c r="F3752" s="3">
        <f t="shared" ca="1" si="798"/>
        <v>1</v>
      </c>
      <c r="G3752" s="3">
        <f t="shared" ca="1" si="799"/>
        <v>1912</v>
      </c>
      <c r="H3752" s="3">
        <f t="shared" ca="1" si="800"/>
        <v>1831</v>
      </c>
      <c r="I3752" s="3">
        <f t="shared" ca="1" si="801"/>
        <v>1878</v>
      </c>
      <c r="J3752" s="3">
        <f t="shared" ca="1" si="802"/>
        <v>1865</v>
      </c>
      <c r="K3752" s="4">
        <f t="shared" ca="1" si="805"/>
        <v>6.6111006345652017</v>
      </c>
      <c r="L3752" s="4">
        <f t="shared" ca="1" si="806"/>
        <v>48.01424368533452</v>
      </c>
      <c r="M3752" s="4" t="str">
        <f ca="1">IF($B3752&gt;$I$4,"",VLOOKUP($B3752,G$10:$K$6000,5,FALSE))</f>
        <v/>
      </c>
      <c r="N3752" s="4" t="str">
        <f ca="1">IF($B3752&gt;$I$4,"",VLOOKUP($B3752,H$10:$K$6000,4,FALSE))</f>
        <v/>
      </c>
      <c r="O3752" s="4" t="str">
        <f ca="1">IF($B3752&gt;$I$4,"",VLOOKUP($B3752,I$10:$L$6000,4,FALSE))</f>
        <v/>
      </c>
      <c r="P3752" s="4" t="str">
        <f ca="1">IF($B3752&gt;$I$4,"",VLOOKUP($B3752,J$10:$L$6000,3,FALSE))</f>
        <v/>
      </c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8"/>
      <c r="AD3752" s="8"/>
    </row>
    <row r="3753" spans="2:30" x14ac:dyDescent="0.25">
      <c r="B3753" s="3">
        <f t="shared" si="807"/>
        <v>3744</v>
      </c>
      <c r="C3753" s="3">
        <f t="shared" ca="1" si="803"/>
        <v>0</v>
      </c>
      <c r="D3753" s="3">
        <f t="shared" ca="1" si="797"/>
        <v>1</v>
      </c>
      <c r="E3753" s="3">
        <f t="shared" ca="1" si="804"/>
        <v>1</v>
      </c>
      <c r="F3753" s="3">
        <f t="shared" ca="1" si="798"/>
        <v>0</v>
      </c>
      <c r="G3753" s="3">
        <f t="shared" ca="1" si="799"/>
        <v>1912</v>
      </c>
      <c r="H3753" s="3">
        <f t="shared" ca="1" si="800"/>
        <v>1832</v>
      </c>
      <c r="I3753" s="3">
        <f t="shared" ca="1" si="801"/>
        <v>1879</v>
      </c>
      <c r="J3753" s="3">
        <f t="shared" ca="1" si="802"/>
        <v>1865</v>
      </c>
      <c r="K3753" s="4">
        <f t="shared" ca="1" si="805"/>
        <v>7.0807821606742412</v>
      </c>
      <c r="L3753" s="4">
        <f t="shared" ca="1" si="806"/>
        <v>46.719918400597393</v>
      </c>
      <c r="M3753" s="4" t="str">
        <f ca="1">IF($B3753&gt;$I$4,"",VLOOKUP($B3753,G$10:$K$6000,5,FALSE))</f>
        <v/>
      </c>
      <c r="N3753" s="4" t="str">
        <f ca="1">IF($B3753&gt;$I$4,"",VLOOKUP($B3753,H$10:$K$6000,4,FALSE))</f>
        <v/>
      </c>
      <c r="O3753" s="4" t="str">
        <f ca="1">IF($B3753&gt;$I$4,"",VLOOKUP($B3753,I$10:$L$6000,4,FALSE))</f>
        <v/>
      </c>
      <c r="P3753" s="4" t="str">
        <f ca="1">IF($B3753&gt;$I$4,"",VLOOKUP($B3753,J$10:$L$6000,3,FALSE))</f>
        <v/>
      </c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8"/>
      <c r="AD3753" s="8"/>
    </row>
    <row r="3754" spans="2:30" x14ac:dyDescent="0.25">
      <c r="B3754" s="3">
        <f t="shared" si="807"/>
        <v>3745</v>
      </c>
      <c r="C3754" s="3">
        <f t="shared" ca="1" si="803"/>
        <v>0</v>
      </c>
      <c r="D3754" s="3">
        <f t="shared" ca="1" si="797"/>
        <v>1</v>
      </c>
      <c r="E3754" s="3">
        <f t="shared" ca="1" si="804"/>
        <v>0</v>
      </c>
      <c r="F3754" s="3">
        <f t="shared" ca="1" si="798"/>
        <v>1</v>
      </c>
      <c r="G3754" s="3">
        <f t="shared" ca="1" si="799"/>
        <v>1912</v>
      </c>
      <c r="H3754" s="3">
        <f t="shared" ca="1" si="800"/>
        <v>1833</v>
      </c>
      <c r="I3754" s="3">
        <f t="shared" ca="1" si="801"/>
        <v>1879</v>
      </c>
      <c r="J3754" s="3">
        <f t="shared" ca="1" si="802"/>
        <v>1866</v>
      </c>
      <c r="K3754" s="4">
        <f t="shared" ca="1" si="805"/>
        <v>7.3082890133997056</v>
      </c>
      <c r="L3754" s="4">
        <f t="shared" ca="1" si="806"/>
        <v>47.774310354063083</v>
      </c>
      <c r="M3754" s="4" t="str">
        <f ca="1">IF($B3754&gt;$I$4,"",VLOOKUP($B3754,G$10:$K$6000,5,FALSE))</f>
        <v/>
      </c>
      <c r="N3754" s="4" t="str">
        <f ca="1">IF($B3754&gt;$I$4,"",VLOOKUP($B3754,H$10:$K$6000,4,FALSE))</f>
        <v/>
      </c>
      <c r="O3754" s="4" t="str">
        <f ca="1">IF($B3754&gt;$I$4,"",VLOOKUP($B3754,I$10:$L$6000,4,FALSE))</f>
        <v/>
      </c>
      <c r="P3754" s="4" t="str">
        <f ca="1">IF($B3754&gt;$I$4,"",VLOOKUP($B3754,J$10:$L$6000,3,FALSE))</f>
        <v/>
      </c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8"/>
      <c r="AD3754" s="8"/>
    </row>
    <row r="3755" spans="2:30" x14ac:dyDescent="0.25">
      <c r="B3755" s="3">
        <f t="shared" si="807"/>
        <v>3746</v>
      </c>
      <c r="C3755" s="3">
        <f t="shared" ca="1" si="803"/>
        <v>0</v>
      </c>
      <c r="D3755" s="3">
        <f t="shared" ca="1" si="797"/>
        <v>1</v>
      </c>
      <c r="E3755" s="3">
        <f t="shared" ca="1" si="804"/>
        <v>0</v>
      </c>
      <c r="F3755" s="3">
        <f t="shared" ca="1" si="798"/>
        <v>1</v>
      </c>
      <c r="G3755" s="3">
        <f t="shared" ca="1" si="799"/>
        <v>1912</v>
      </c>
      <c r="H3755" s="3">
        <f t="shared" ca="1" si="800"/>
        <v>1834</v>
      </c>
      <c r="I3755" s="3">
        <f t="shared" ca="1" si="801"/>
        <v>1879</v>
      </c>
      <c r="J3755" s="3">
        <f t="shared" ca="1" si="802"/>
        <v>1867</v>
      </c>
      <c r="K3755" s="4">
        <f t="shared" ca="1" si="805"/>
        <v>7.5996438296228606</v>
      </c>
      <c r="L3755" s="4">
        <f t="shared" ca="1" si="806"/>
        <v>49.95138670919966</v>
      </c>
      <c r="M3755" s="4" t="str">
        <f ca="1">IF($B3755&gt;$I$4,"",VLOOKUP($B3755,G$10:$K$6000,5,FALSE))</f>
        <v/>
      </c>
      <c r="N3755" s="4" t="str">
        <f ca="1">IF($B3755&gt;$I$4,"",VLOOKUP($B3755,H$10:$K$6000,4,FALSE))</f>
        <v/>
      </c>
      <c r="O3755" s="4" t="str">
        <f ca="1">IF($B3755&gt;$I$4,"",VLOOKUP($B3755,I$10:$L$6000,4,FALSE))</f>
        <v/>
      </c>
      <c r="P3755" s="4" t="str">
        <f ca="1">IF($B3755&gt;$I$4,"",VLOOKUP($B3755,J$10:$L$6000,3,FALSE))</f>
        <v/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8"/>
      <c r="AD3755" s="8"/>
    </row>
    <row r="3756" spans="2:30" x14ac:dyDescent="0.25">
      <c r="B3756" s="3">
        <f t="shared" si="807"/>
        <v>3747</v>
      </c>
      <c r="C3756" s="3">
        <f t="shared" ca="1" si="803"/>
        <v>0</v>
      </c>
      <c r="D3756" s="3">
        <f t="shared" ca="1" si="797"/>
        <v>1</v>
      </c>
      <c r="E3756" s="3">
        <f t="shared" ca="1" si="804"/>
        <v>0</v>
      </c>
      <c r="F3756" s="3">
        <f t="shared" ca="1" si="798"/>
        <v>1</v>
      </c>
      <c r="G3756" s="3">
        <f t="shared" ca="1" si="799"/>
        <v>1912</v>
      </c>
      <c r="H3756" s="3">
        <f t="shared" ca="1" si="800"/>
        <v>1835</v>
      </c>
      <c r="I3756" s="3">
        <f t="shared" ca="1" si="801"/>
        <v>1879</v>
      </c>
      <c r="J3756" s="3">
        <f t="shared" ca="1" si="802"/>
        <v>1868</v>
      </c>
      <c r="K3756" s="4">
        <f t="shared" ca="1" si="805"/>
        <v>6.9276001523623361</v>
      </c>
      <c r="L3756" s="4">
        <f t="shared" ca="1" si="806"/>
        <v>47.781667447355765</v>
      </c>
      <c r="M3756" s="4" t="str">
        <f ca="1">IF($B3756&gt;$I$4,"",VLOOKUP($B3756,G$10:$K$6000,5,FALSE))</f>
        <v/>
      </c>
      <c r="N3756" s="4" t="str">
        <f ca="1">IF($B3756&gt;$I$4,"",VLOOKUP($B3756,H$10:$K$6000,4,FALSE))</f>
        <v/>
      </c>
      <c r="O3756" s="4" t="str">
        <f ca="1">IF($B3756&gt;$I$4,"",VLOOKUP($B3756,I$10:$L$6000,4,FALSE))</f>
        <v/>
      </c>
      <c r="P3756" s="4" t="str">
        <f ca="1">IF($B3756&gt;$I$4,"",VLOOKUP($B3756,J$10:$L$6000,3,FALSE))</f>
        <v/>
      </c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8"/>
      <c r="AD3756" s="8"/>
    </row>
    <row r="3757" spans="2:30" x14ac:dyDescent="0.25">
      <c r="B3757" s="3">
        <f t="shared" si="807"/>
        <v>3748</v>
      </c>
      <c r="C3757" s="3">
        <f t="shared" ca="1" si="803"/>
        <v>1</v>
      </c>
      <c r="D3757" s="3">
        <f t="shared" ca="1" si="797"/>
        <v>0</v>
      </c>
      <c r="E3757" s="3">
        <f t="shared" ca="1" si="804"/>
        <v>0</v>
      </c>
      <c r="F3757" s="3">
        <f t="shared" ca="1" si="798"/>
        <v>1</v>
      </c>
      <c r="G3757" s="3">
        <f t="shared" ca="1" si="799"/>
        <v>1913</v>
      </c>
      <c r="H3757" s="3">
        <f t="shared" ca="1" si="800"/>
        <v>1835</v>
      </c>
      <c r="I3757" s="3">
        <f t="shared" ca="1" si="801"/>
        <v>1879</v>
      </c>
      <c r="J3757" s="3">
        <f t="shared" ca="1" si="802"/>
        <v>1869</v>
      </c>
      <c r="K3757" s="4">
        <f t="shared" ca="1" si="805"/>
        <v>6.2146375278997787</v>
      </c>
      <c r="L3757" s="4">
        <f t="shared" ca="1" si="806"/>
        <v>49.13620984062608</v>
      </c>
      <c r="M3757" s="4" t="str">
        <f ca="1">IF($B3757&gt;$I$4,"",VLOOKUP($B3757,G$10:$K$6000,5,FALSE))</f>
        <v/>
      </c>
      <c r="N3757" s="4" t="str">
        <f ca="1">IF($B3757&gt;$I$4,"",VLOOKUP($B3757,H$10:$K$6000,4,FALSE))</f>
        <v/>
      </c>
      <c r="O3757" s="4" t="str">
        <f ca="1">IF($B3757&gt;$I$4,"",VLOOKUP($B3757,I$10:$L$6000,4,FALSE))</f>
        <v/>
      </c>
      <c r="P3757" s="4" t="str">
        <f ca="1">IF($B3757&gt;$I$4,"",VLOOKUP($B3757,J$10:$L$6000,3,FALSE))</f>
        <v/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8"/>
      <c r="AD3757" s="8"/>
    </row>
    <row r="3758" spans="2:30" x14ac:dyDescent="0.25">
      <c r="B3758" s="3">
        <f t="shared" si="807"/>
        <v>3749</v>
      </c>
      <c r="C3758" s="3">
        <f t="shared" ca="1" si="803"/>
        <v>1</v>
      </c>
      <c r="D3758" s="3">
        <f t="shared" ca="1" si="797"/>
        <v>0</v>
      </c>
      <c r="E3758" s="3">
        <f t="shared" ca="1" si="804"/>
        <v>1</v>
      </c>
      <c r="F3758" s="3">
        <f t="shared" ca="1" si="798"/>
        <v>0</v>
      </c>
      <c r="G3758" s="3">
        <f t="shared" ca="1" si="799"/>
        <v>1914</v>
      </c>
      <c r="H3758" s="3">
        <f t="shared" ca="1" si="800"/>
        <v>1835</v>
      </c>
      <c r="I3758" s="3">
        <f t="shared" ca="1" si="801"/>
        <v>1880</v>
      </c>
      <c r="J3758" s="3">
        <f t="shared" ca="1" si="802"/>
        <v>1869</v>
      </c>
      <c r="K3758" s="4">
        <f t="shared" ca="1" si="805"/>
        <v>6.1310474837585112</v>
      </c>
      <c r="L3758" s="4">
        <f t="shared" ca="1" si="806"/>
        <v>45.965441429057179</v>
      </c>
      <c r="M3758" s="4" t="str">
        <f ca="1">IF($B3758&gt;$I$4,"",VLOOKUP($B3758,G$10:$K$6000,5,FALSE))</f>
        <v/>
      </c>
      <c r="N3758" s="4" t="str">
        <f ca="1">IF($B3758&gt;$I$4,"",VLOOKUP($B3758,H$10:$K$6000,4,FALSE))</f>
        <v/>
      </c>
      <c r="O3758" s="4" t="str">
        <f ca="1">IF($B3758&gt;$I$4,"",VLOOKUP($B3758,I$10:$L$6000,4,FALSE))</f>
        <v/>
      </c>
      <c r="P3758" s="4" t="str">
        <f ca="1">IF($B3758&gt;$I$4,"",VLOOKUP($B3758,J$10:$L$6000,3,FALSE))</f>
        <v/>
      </c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8"/>
      <c r="AD3758" s="8"/>
    </row>
    <row r="3759" spans="2:30" x14ac:dyDescent="0.25">
      <c r="B3759" s="3">
        <f t="shared" si="807"/>
        <v>3750</v>
      </c>
      <c r="C3759" s="3">
        <f t="shared" ca="1" si="803"/>
        <v>1</v>
      </c>
      <c r="D3759" s="3">
        <f t="shared" ca="1" si="797"/>
        <v>0</v>
      </c>
      <c r="E3759" s="3">
        <f t="shared" ca="1" si="804"/>
        <v>0</v>
      </c>
      <c r="F3759" s="3">
        <f t="shared" ca="1" si="798"/>
        <v>1</v>
      </c>
      <c r="G3759" s="3">
        <f t="shared" ca="1" si="799"/>
        <v>1915</v>
      </c>
      <c r="H3759" s="3">
        <f t="shared" ca="1" si="800"/>
        <v>1835</v>
      </c>
      <c r="I3759" s="3">
        <f t="shared" ca="1" si="801"/>
        <v>1880</v>
      </c>
      <c r="J3759" s="3">
        <f t="shared" ca="1" si="802"/>
        <v>1870</v>
      </c>
      <c r="K3759" s="4">
        <f t="shared" ca="1" si="805"/>
        <v>6.2587349421201051</v>
      </c>
      <c r="L3759" s="4">
        <f t="shared" ca="1" si="806"/>
        <v>50.075202141790392</v>
      </c>
      <c r="M3759" s="4" t="str">
        <f ca="1">IF($B3759&gt;$I$4,"",VLOOKUP($B3759,G$10:$K$6000,5,FALSE))</f>
        <v/>
      </c>
      <c r="N3759" s="4" t="str">
        <f ca="1">IF($B3759&gt;$I$4,"",VLOOKUP($B3759,H$10:$K$6000,4,FALSE))</f>
        <v/>
      </c>
      <c r="O3759" s="4" t="str">
        <f ca="1">IF($B3759&gt;$I$4,"",VLOOKUP($B3759,I$10:$L$6000,4,FALSE))</f>
        <v/>
      </c>
      <c r="P3759" s="4" t="str">
        <f ca="1">IF($B3759&gt;$I$4,"",VLOOKUP($B3759,J$10:$L$6000,3,FALSE))</f>
        <v/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8"/>
      <c r="AD3759" s="8"/>
    </row>
    <row r="3760" spans="2:30" x14ac:dyDescent="0.25">
      <c r="B3760" s="3">
        <f t="shared" si="807"/>
        <v>3751</v>
      </c>
      <c r="C3760" s="3">
        <f t="shared" ca="1" si="803"/>
        <v>1</v>
      </c>
      <c r="D3760" s="3">
        <f t="shared" ca="1" si="797"/>
        <v>0</v>
      </c>
      <c r="E3760" s="3">
        <f t="shared" ca="1" si="804"/>
        <v>0</v>
      </c>
      <c r="F3760" s="3">
        <f t="shared" ca="1" si="798"/>
        <v>1</v>
      </c>
      <c r="G3760" s="3">
        <f t="shared" ca="1" si="799"/>
        <v>1916</v>
      </c>
      <c r="H3760" s="3">
        <f t="shared" ca="1" si="800"/>
        <v>1835</v>
      </c>
      <c r="I3760" s="3">
        <f t="shared" ca="1" si="801"/>
        <v>1880</v>
      </c>
      <c r="J3760" s="3">
        <f t="shared" ca="1" si="802"/>
        <v>1871</v>
      </c>
      <c r="K3760" s="4">
        <f t="shared" ca="1" si="805"/>
        <v>5.8037036991705211</v>
      </c>
      <c r="L3760" s="4">
        <f t="shared" ca="1" si="806"/>
        <v>49.704087045849519</v>
      </c>
      <c r="M3760" s="4" t="str">
        <f ca="1">IF($B3760&gt;$I$4,"",VLOOKUP($B3760,G$10:$K$6000,5,FALSE))</f>
        <v/>
      </c>
      <c r="N3760" s="4" t="str">
        <f ca="1">IF($B3760&gt;$I$4,"",VLOOKUP($B3760,H$10:$K$6000,4,FALSE))</f>
        <v/>
      </c>
      <c r="O3760" s="4" t="str">
        <f ca="1">IF($B3760&gt;$I$4,"",VLOOKUP($B3760,I$10:$L$6000,4,FALSE))</f>
        <v/>
      </c>
      <c r="P3760" s="4" t="str">
        <f ca="1">IF($B3760&gt;$I$4,"",VLOOKUP($B3760,J$10:$L$6000,3,FALSE))</f>
        <v/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8"/>
      <c r="AD3760" s="8"/>
    </row>
    <row r="3761" spans="2:30" x14ac:dyDescent="0.25">
      <c r="B3761" s="3">
        <f t="shared" si="807"/>
        <v>3752</v>
      </c>
      <c r="C3761" s="3">
        <f t="shared" ca="1" si="803"/>
        <v>1</v>
      </c>
      <c r="D3761" s="3">
        <f t="shared" ca="1" si="797"/>
        <v>0</v>
      </c>
      <c r="E3761" s="3">
        <f t="shared" ca="1" si="804"/>
        <v>0</v>
      </c>
      <c r="F3761" s="3">
        <f t="shared" ca="1" si="798"/>
        <v>1</v>
      </c>
      <c r="G3761" s="3">
        <f t="shared" ca="1" si="799"/>
        <v>1917</v>
      </c>
      <c r="H3761" s="3">
        <f t="shared" ca="1" si="800"/>
        <v>1835</v>
      </c>
      <c r="I3761" s="3">
        <f t="shared" ca="1" si="801"/>
        <v>1880</v>
      </c>
      <c r="J3761" s="3">
        <f t="shared" ca="1" si="802"/>
        <v>1872</v>
      </c>
      <c r="K3761" s="4">
        <f t="shared" ca="1" si="805"/>
        <v>6.1377071618537435</v>
      </c>
      <c r="L3761" s="4">
        <f t="shared" ca="1" si="806"/>
        <v>47.775524317263681</v>
      </c>
      <c r="M3761" s="4" t="str">
        <f ca="1">IF($B3761&gt;$I$4,"",VLOOKUP($B3761,G$10:$K$6000,5,FALSE))</f>
        <v/>
      </c>
      <c r="N3761" s="4" t="str">
        <f ca="1">IF($B3761&gt;$I$4,"",VLOOKUP($B3761,H$10:$K$6000,4,FALSE))</f>
        <v/>
      </c>
      <c r="O3761" s="4" t="str">
        <f ca="1">IF($B3761&gt;$I$4,"",VLOOKUP($B3761,I$10:$L$6000,4,FALSE))</f>
        <v/>
      </c>
      <c r="P3761" s="4" t="str">
        <f ca="1">IF($B3761&gt;$I$4,"",VLOOKUP($B3761,J$10:$L$6000,3,FALSE))</f>
        <v/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8"/>
      <c r="AD3761" s="8"/>
    </row>
    <row r="3762" spans="2:30" x14ac:dyDescent="0.25">
      <c r="B3762" s="3">
        <f t="shared" si="807"/>
        <v>3753</v>
      </c>
      <c r="C3762" s="3">
        <f t="shared" ca="1" si="803"/>
        <v>0</v>
      </c>
      <c r="D3762" s="3">
        <f t="shared" ref="D3762:D3825" ca="1" si="808">1-C3762</f>
        <v>1</v>
      </c>
      <c r="E3762" s="3">
        <f t="shared" ca="1" si="804"/>
        <v>1</v>
      </c>
      <c r="F3762" s="3">
        <f t="shared" ref="F3762:F3825" ca="1" si="809">1-E3762</f>
        <v>0</v>
      </c>
      <c r="G3762" s="3">
        <f t="shared" ref="G3762:G3825" ca="1" si="810">G3761+C3762</f>
        <v>1917</v>
      </c>
      <c r="H3762" s="3">
        <f t="shared" ref="H3762:H3825" ca="1" si="811">H3761+D3762</f>
        <v>1836</v>
      </c>
      <c r="I3762" s="3">
        <f t="shared" ref="I3762:I3825" ca="1" si="812">I3761+E3762</f>
        <v>1881</v>
      </c>
      <c r="J3762" s="3">
        <f t="shared" ref="J3762:J3825" ca="1" si="813">J3761+F3762</f>
        <v>1872</v>
      </c>
      <c r="K3762" s="4">
        <f t="shared" ca="1" si="805"/>
        <v>7.1119492471944552</v>
      </c>
      <c r="L3762" s="4">
        <f t="shared" ca="1" si="806"/>
        <v>45.452877898676746</v>
      </c>
      <c r="M3762" s="4" t="str">
        <f ca="1">IF($B3762&gt;$I$4,"",VLOOKUP($B3762,G$10:$K$6000,5,FALSE))</f>
        <v/>
      </c>
      <c r="N3762" s="4" t="str">
        <f ca="1">IF($B3762&gt;$I$4,"",VLOOKUP($B3762,H$10:$K$6000,4,FALSE))</f>
        <v/>
      </c>
      <c r="O3762" s="4" t="str">
        <f ca="1">IF($B3762&gt;$I$4,"",VLOOKUP($B3762,I$10:$L$6000,4,FALSE))</f>
        <v/>
      </c>
      <c r="P3762" s="4" t="str">
        <f ca="1">IF($B3762&gt;$I$4,"",VLOOKUP($B3762,J$10:$L$6000,3,FALSE))</f>
        <v/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8"/>
      <c r="AD3762" s="8"/>
    </row>
    <row r="3763" spans="2:30" x14ac:dyDescent="0.25">
      <c r="B3763" s="3">
        <f t="shared" si="807"/>
        <v>3754</v>
      </c>
      <c r="C3763" s="3">
        <f t="shared" ca="1" si="803"/>
        <v>1</v>
      </c>
      <c r="D3763" s="3">
        <f t="shared" ca="1" si="808"/>
        <v>0</v>
      </c>
      <c r="E3763" s="3">
        <f t="shared" ca="1" si="804"/>
        <v>1</v>
      </c>
      <c r="F3763" s="3">
        <f t="shared" ca="1" si="809"/>
        <v>0</v>
      </c>
      <c r="G3763" s="3">
        <f t="shared" ca="1" si="810"/>
        <v>1918</v>
      </c>
      <c r="H3763" s="3">
        <f t="shared" ca="1" si="811"/>
        <v>1836</v>
      </c>
      <c r="I3763" s="3">
        <f t="shared" ca="1" si="812"/>
        <v>1882</v>
      </c>
      <c r="J3763" s="3">
        <f t="shared" ca="1" si="813"/>
        <v>1872</v>
      </c>
      <c r="K3763" s="4">
        <f t="shared" ca="1" si="805"/>
        <v>6.8913779174835961</v>
      </c>
      <c r="L3763" s="4">
        <f t="shared" ca="1" si="806"/>
        <v>46.49254150589163</v>
      </c>
      <c r="M3763" s="4" t="str">
        <f ca="1">IF($B3763&gt;$I$4,"",VLOOKUP($B3763,G$10:$K$6000,5,FALSE))</f>
        <v/>
      </c>
      <c r="N3763" s="4" t="str">
        <f ca="1">IF($B3763&gt;$I$4,"",VLOOKUP($B3763,H$10:$K$6000,4,FALSE))</f>
        <v/>
      </c>
      <c r="O3763" s="4" t="str">
        <f ca="1">IF($B3763&gt;$I$4,"",VLOOKUP($B3763,I$10:$L$6000,4,FALSE))</f>
        <v/>
      </c>
      <c r="P3763" s="4" t="str">
        <f ca="1">IF($B3763&gt;$I$4,"",VLOOKUP($B3763,J$10:$L$6000,3,FALSE))</f>
        <v/>
      </c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8"/>
      <c r="AD3763" s="8"/>
    </row>
    <row r="3764" spans="2:30" x14ac:dyDescent="0.25">
      <c r="B3764" s="3">
        <f t="shared" si="807"/>
        <v>3755</v>
      </c>
      <c r="C3764" s="3">
        <f t="shared" ca="1" si="803"/>
        <v>0</v>
      </c>
      <c r="D3764" s="3">
        <f t="shared" ca="1" si="808"/>
        <v>1</v>
      </c>
      <c r="E3764" s="3">
        <f t="shared" ca="1" si="804"/>
        <v>0</v>
      </c>
      <c r="F3764" s="3">
        <f t="shared" ca="1" si="809"/>
        <v>1</v>
      </c>
      <c r="G3764" s="3">
        <f t="shared" ca="1" si="810"/>
        <v>1918</v>
      </c>
      <c r="H3764" s="3">
        <f t="shared" ca="1" si="811"/>
        <v>1837</v>
      </c>
      <c r="I3764" s="3">
        <f t="shared" ca="1" si="812"/>
        <v>1882</v>
      </c>
      <c r="J3764" s="3">
        <f t="shared" ca="1" si="813"/>
        <v>1873</v>
      </c>
      <c r="K3764" s="4">
        <f t="shared" ca="1" si="805"/>
        <v>8.3877691008131592</v>
      </c>
      <c r="L3764" s="4">
        <f t="shared" ca="1" si="806"/>
        <v>48.635907516174314</v>
      </c>
      <c r="M3764" s="4" t="str">
        <f ca="1">IF($B3764&gt;$I$4,"",VLOOKUP($B3764,G$10:$K$6000,5,FALSE))</f>
        <v/>
      </c>
      <c r="N3764" s="4" t="str">
        <f ca="1">IF($B3764&gt;$I$4,"",VLOOKUP($B3764,H$10:$K$6000,4,FALSE))</f>
        <v/>
      </c>
      <c r="O3764" s="4" t="str">
        <f ca="1">IF($B3764&gt;$I$4,"",VLOOKUP($B3764,I$10:$L$6000,4,FALSE))</f>
        <v/>
      </c>
      <c r="P3764" s="4" t="str">
        <f ca="1">IF($B3764&gt;$I$4,"",VLOOKUP($B3764,J$10:$L$6000,3,FALSE))</f>
        <v/>
      </c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8"/>
      <c r="AD3764" s="8"/>
    </row>
    <row r="3765" spans="2:30" x14ac:dyDescent="0.25">
      <c r="B3765" s="3">
        <f t="shared" si="807"/>
        <v>3756</v>
      </c>
      <c r="C3765" s="3">
        <f t="shared" ca="1" si="803"/>
        <v>0</v>
      </c>
      <c r="D3765" s="3">
        <f t="shared" ca="1" si="808"/>
        <v>1</v>
      </c>
      <c r="E3765" s="3">
        <f t="shared" ca="1" si="804"/>
        <v>0</v>
      </c>
      <c r="F3765" s="3">
        <f t="shared" ca="1" si="809"/>
        <v>1</v>
      </c>
      <c r="G3765" s="3">
        <f t="shared" ca="1" si="810"/>
        <v>1918</v>
      </c>
      <c r="H3765" s="3">
        <f t="shared" ca="1" si="811"/>
        <v>1838</v>
      </c>
      <c r="I3765" s="3">
        <f t="shared" ca="1" si="812"/>
        <v>1882</v>
      </c>
      <c r="J3765" s="3">
        <f t="shared" ca="1" si="813"/>
        <v>1874</v>
      </c>
      <c r="K3765" s="4">
        <f t="shared" ca="1" si="805"/>
        <v>7.3665415906973202</v>
      </c>
      <c r="L3765" s="4">
        <f t="shared" ca="1" si="806"/>
        <v>48.69999703857804</v>
      </c>
      <c r="M3765" s="4" t="str">
        <f ca="1">IF($B3765&gt;$I$4,"",VLOOKUP($B3765,G$10:$K$6000,5,FALSE))</f>
        <v/>
      </c>
      <c r="N3765" s="4" t="str">
        <f ca="1">IF($B3765&gt;$I$4,"",VLOOKUP($B3765,H$10:$K$6000,4,FALSE))</f>
        <v/>
      </c>
      <c r="O3765" s="4" t="str">
        <f ca="1">IF($B3765&gt;$I$4,"",VLOOKUP($B3765,I$10:$L$6000,4,FALSE))</f>
        <v/>
      </c>
      <c r="P3765" s="4" t="str">
        <f ca="1">IF($B3765&gt;$I$4,"",VLOOKUP($B3765,J$10:$L$6000,3,FALSE))</f>
        <v/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8"/>
      <c r="AD3765" s="8"/>
    </row>
    <row r="3766" spans="2:30" x14ac:dyDescent="0.25">
      <c r="B3766" s="3">
        <f t="shared" si="807"/>
        <v>3757</v>
      </c>
      <c r="C3766" s="3">
        <f t="shared" ca="1" si="803"/>
        <v>1</v>
      </c>
      <c r="D3766" s="3">
        <f t="shared" ca="1" si="808"/>
        <v>0</v>
      </c>
      <c r="E3766" s="3">
        <f t="shared" ca="1" si="804"/>
        <v>0</v>
      </c>
      <c r="F3766" s="3">
        <f t="shared" ca="1" si="809"/>
        <v>1</v>
      </c>
      <c r="G3766" s="3">
        <f t="shared" ca="1" si="810"/>
        <v>1919</v>
      </c>
      <c r="H3766" s="3">
        <f t="shared" ca="1" si="811"/>
        <v>1838</v>
      </c>
      <c r="I3766" s="3">
        <f t="shared" ca="1" si="812"/>
        <v>1882</v>
      </c>
      <c r="J3766" s="3">
        <f t="shared" ca="1" si="813"/>
        <v>1875</v>
      </c>
      <c r="K3766" s="4">
        <f t="shared" ca="1" si="805"/>
        <v>6.2556962412923909</v>
      </c>
      <c r="L3766" s="4">
        <f t="shared" ca="1" si="806"/>
        <v>49.135507156210586</v>
      </c>
      <c r="M3766" s="4" t="str">
        <f ca="1">IF($B3766&gt;$I$4,"",VLOOKUP($B3766,G$10:$K$6000,5,FALSE))</f>
        <v/>
      </c>
      <c r="N3766" s="4" t="str">
        <f ca="1">IF($B3766&gt;$I$4,"",VLOOKUP($B3766,H$10:$K$6000,4,FALSE))</f>
        <v/>
      </c>
      <c r="O3766" s="4" t="str">
        <f ca="1">IF($B3766&gt;$I$4,"",VLOOKUP($B3766,I$10:$L$6000,4,FALSE))</f>
        <v/>
      </c>
      <c r="P3766" s="4" t="str">
        <f ca="1">IF($B3766&gt;$I$4,"",VLOOKUP($B3766,J$10:$L$6000,3,FALSE))</f>
        <v/>
      </c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8"/>
      <c r="AD3766" s="8"/>
    </row>
    <row r="3767" spans="2:30" x14ac:dyDescent="0.25">
      <c r="B3767" s="3">
        <f t="shared" si="807"/>
        <v>3758</v>
      </c>
      <c r="C3767" s="3">
        <f t="shared" ca="1" si="803"/>
        <v>1</v>
      </c>
      <c r="D3767" s="3">
        <f t="shared" ca="1" si="808"/>
        <v>0</v>
      </c>
      <c r="E3767" s="3">
        <f t="shared" ca="1" si="804"/>
        <v>1</v>
      </c>
      <c r="F3767" s="3">
        <f t="shared" ca="1" si="809"/>
        <v>0</v>
      </c>
      <c r="G3767" s="3">
        <f t="shared" ca="1" si="810"/>
        <v>1920</v>
      </c>
      <c r="H3767" s="3">
        <f t="shared" ca="1" si="811"/>
        <v>1838</v>
      </c>
      <c r="I3767" s="3">
        <f t="shared" ca="1" si="812"/>
        <v>1883</v>
      </c>
      <c r="J3767" s="3">
        <f t="shared" ca="1" si="813"/>
        <v>1875</v>
      </c>
      <c r="K3767" s="4">
        <f t="shared" ca="1" si="805"/>
        <v>6.1197933588253726</v>
      </c>
      <c r="L3767" s="4">
        <f t="shared" ca="1" si="806"/>
        <v>47.182320658661112</v>
      </c>
      <c r="M3767" s="4" t="str">
        <f ca="1">IF($B3767&gt;$I$4,"",VLOOKUP($B3767,G$10:$K$6000,5,FALSE))</f>
        <v/>
      </c>
      <c r="N3767" s="4" t="str">
        <f ca="1">IF($B3767&gt;$I$4,"",VLOOKUP($B3767,H$10:$K$6000,4,FALSE))</f>
        <v/>
      </c>
      <c r="O3767" s="4" t="str">
        <f ca="1">IF($B3767&gt;$I$4,"",VLOOKUP($B3767,I$10:$L$6000,4,FALSE))</f>
        <v/>
      </c>
      <c r="P3767" s="4" t="str">
        <f ca="1">IF($B3767&gt;$I$4,"",VLOOKUP($B3767,J$10:$L$6000,3,FALSE))</f>
        <v/>
      </c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8"/>
      <c r="AD3767" s="8"/>
    </row>
    <row r="3768" spans="2:30" x14ac:dyDescent="0.25">
      <c r="B3768" s="3">
        <f t="shared" si="807"/>
        <v>3759</v>
      </c>
      <c r="C3768" s="3">
        <f t="shared" ca="1" si="803"/>
        <v>1</v>
      </c>
      <c r="D3768" s="3">
        <f t="shared" ca="1" si="808"/>
        <v>0</v>
      </c>
      <c r="E3768" s="3">
        <f t="shared" ca="1" si="804"/>
        <v>1</v>
      </c>
      <c r="F3768" s="3">
        <f t="shared" ca="1" si="809"/>
        <v>0</v>
      </c>
      <c r="G3768" s="3">
        <f t="shared" ca="1" si="810"/>
        <v>1921</v>
      </c>
      <c r="H3768" s="3">
        <f t="shared" ca="1" si="811"/>
        <v>1838</v>
      </c>
      <c r="I3768" s="3">
        <f t="shared" ca="1" si="812"/>
        <v>1884</v>
      </c>
      <c r="J3768" s="3">
        <f t="shared" ca="1" si="813"/>
        <v>1875</v>
      </c>
      <c r="K3768" s="4">
        <f t="shared" ca="1" si="805"/>
        <v>6.8563338757378718</v>
      </c>
      <c r="L3768" s="4">
        <f t="shared" ca="1" si="806"/>
        <v>47.153401154767913</v>
      </c>
      <c r="M3768" s="4" t="str">
        <f ca="1">IF($B3768&gt;$I$4,"",VLOOKUP($B3768,G$10:$K$6000,5,FALSE))</f>
        <v/>
      </c>
      <c r="N3768" s="4" t="str">
        <f ca="1">IF($B3768&gt;$I$4,"",VLOOKUP($B3768,H$10:$K$6000,4,FALSE))</f>
        <v/>
      </c>
      <c r="O3768" s="4" t="str">
        <f ca="1">IF($B3768&gt;$I$4,"",VLOOKUP($B3768,I$10:$L$6000,4,FALSE))</f>
        <v/>
      </c>
      <c r="P3768" s="4" t="str">
        <f ca="1">IF($B3768&gt;$I$4,"",VLOOKUP($B3768,J$10:$L$6000,3,FALSE))</f>
        <v/>
      </c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8"/>
      <c r="AD3768" s="8"/>
    </row>
    <row r="3769" spans="2:30" x14ac:dyDescent="0.25">
      <c r="B3769" s="3">
        <f t="shared" si="807"/>
        <v>3760</v>
      </c>
      <c r="C3769" s="3">
        <f t="shared" ca="1" si="803"/>
        <v>1</v>
      </c>
      <c r="D3769" s="3">
        <f t="shared" ca="1" si="808"/>
        <v>0</v>
      </c>
      <c r="E3769" s="3">
        <f t="shared" ca="1" si="804"/>
        <v>1</v>
      </c>
      <c r="F3769" s="3">
        <f t="shared" ca="1" si="809"/>
        <v>0</v>
      </c>
      <c r="G3769" s="3">
        <f t="shared" ca="1" si="810"/>
        <v>1922</v>
      </c>
      <c r="H3769" s="3">
        <f t="shared" ca="1" si="811"/>
        <v>1838</v>
      </c>
      <c r="I3769" s="3">
        <f t="shared" ca="1" si="812"/>
        <v>1885</v>
      </c>
      <c r="J3769" s="3">
        <f t="shared" ca="1" si="813"/>
        <v>1875</v>
      </c>
      <c r="K3769" s="4">
        <f t="shared" ca="1" si="805"/>
        <v>6.4832919192449401</v>
      </c>
      <c r="L3769" s="4">
        <f t="shared" ca="1" si="806"/>
        <v>46.286750164098372</v>
      </c>
      <c r="M3769" s="4" t="str">
        <f ca="1">IF($B3769&gt;$I$4,"",VLOOKUP($B3769,G$10:$K$6000,5,FALSE))</f>
        <v/>
      </c>
      <c r="N3769" s="4" t="str">
        <f ca="1">IF($B3769&gt;$I$4,"",VLOOKUP($B3769,H$10:$K$6000,4,FALSE))</f>
        <v/>
      </c>
      <c r="O3769" s="4" t="str">
        <f ca="1">IF($B3769&gt;$I$4,"",VLOOKUP($B3769,I$10:$L$6000,4,FALSE))</f>
        <v/>
      </c>
      <c r="P3769" s="4" t="str">
        <f ca="1">IF($B3769&gt;$I$4,"",VLOOKUP($B3769,J$10:$L$6000,3,FALSE))</f>
        <v/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8"/>
      <c r="AD3769" s="8"/>
    </row>
    <row r="3770" spans="2:30" x14ac:dyDescent="0.25">
      <c r="B3770" s="3">
        <f t="shared" si="807"/>
        <v>3761</v>
      </c>
      <c r="C3770" s="3">
        <f t="shared" ca="1" si="803"/>
        <v>0</v>
      </c>
      <c r="D3770" s="3">
        <f t="shared" ca="1" si="808"/>
        <v>1</v>
      </c>
      <c r="E3770" s="3">
        <f t="shared" ca="1" si="804"/>
        <v>0</v>
      </c>
      <c r="F3770" s="3">
        <f t="shared" ca="1" si="809"/>
        <v>1</v>
      </c>
      <c r="G3770" s="3">
        <f t="shared" ca="1" si="810"/>
        <v>1922</v>
      </c>
      <c r="H3770" s="3">
        <f t="shared" ca="1" si="811"/>
        <v>1839</v>
      </c>
      <c r="I3770" s="3">
        <f t="shared" ca="1" si="812"/>
        <v>1885</v>
      </c>
      <c r="J3770" s="3">
        <f t="shared" ca="1" si="813"/>
        <v>1876</v>
      </c>
      <c r="K3770" s="4">
        <f t="shared" ca="1" si="805"/>
        <v>7.2925350645860796</v>
      </c>
      <c r="L3770" s="4">
        <f t="shared" ca="1" si="806"/>
        <v>47.686179674094653</v>
      </c>
      <c r="M3770" s="4" t="str">
        <f ca="1">IF($B3770&gt;$I$4,"",VLOOKUP($B3770,G$10:$K$6000,5,FALSE))</f>
        <v/>
      </c>
      <c r="N3770" s="4" t="str">
        <f ca="1">IF($B3770&gt;$I$4,"",VLOOKUP($B3770,H$10:$K$6000,4,FALSE))</f>
        <v/>
      </c>
      <c r="O3770" s="4" t="str">
        <f ca="1">IF($B3770&gt;$I$4,"",VLOOKUP($B3770,I$10:$L$6000,4,FALSE))</f>
        <v/>
      </c>
      <c r="P3770" s="4" t="str">
        <f ca="1">IF($B3770&gt;$I$4,"",VLOOKUP($B3770,J$10:$L$6000,3,FALSE))</f>
        <v/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8"/>
      <c r="AD3770" s="8"/>
    </row>
    <row r="3771" spans="2:30" x14ac:dyDescent="0.25">
      <c r="B3771" s="3">
        <f t="shared" si="807"/>
        <v>3762</v>
      </c>
      <c r="C3771" s="3">
        <f t="shared" ca="1" si="803"/>
        <v>0</v>
      </c>
      <c r="D3771" s="3">
        <f t="shared" ca="1" si="808"/>
        <v>1</v>
      </c>
      <c r="E3771" s="3">
        <f t="shared" ca="1" si="804"/>
        <v>0</v>
      </c>
      <c r="F3771" s="3">
        <f t="shared" ca="1" si="809"/>
        <v>1</v>
      </c>
      <c r="G3771" s="3">
        <f t="shared" ca="1" si="810"/>
        <v>1922</v>
      </c>
      <c r="H3771" s="3">
        <f t="shared" ca="1" si="811"/>
        <v>1840</v>
      </c>
      <c r="I3771" s="3">
        <f t="shared" ca="1" si="812"/>
        <v>1885</v>
      </c>
      <c r="J3771" s="3">
        <f t="shared" ca="1" si="813"/>
        <v>1877</v>
      </c>
      <c r="K3771" s="4">
        <f t="shared" ca="1" si="805"/>
        <v>7.3379014823032298</v>
      </c>
      <c r="L3771" s="4">
        <f t="shared" ca="1" si="806"/>
        <v>48.492571646013587</v>
      </c>
      <c r="M3771" s="4" t="str">
        <f ca="1">IF($B3771&gt;$I$4,"",VLOOKUP($B3771,G$10:$K$6000,5,FALSE))</f>
        <v/>
      </c>
      <c r="N3771" s="4" t="str">
        <f ca="1">IF($B3771&gt;$I$4,"",VLOOKUP($B3771,H$10:$K$6000,4,FALSE))</f>
        <v/>
      </c>
      <c r="O3771" s="4" t="str">
        <f ca="1">IF($B3771&gt;$I$4,"",VLOOKUP($B3771,I$10:$L$6000,4,FALSE))</f>
        <v/>
      </c>
      <c r="P3771" s="4" t="str">
        <f ca="1">IF($B3771&gt;$I$4,"",VLOOKUP($B3771,J$10:$L$6000,3,FALSE))</f>
        <v/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8"/>
      <c r="AD3771" s="8"/>
    </row>
    <row r="3772" spans="2:30" x14ac:dyDescent="0.25">
      <c r="B3772" s="3">
        <f t="shared" si="807"/>
        <v>3763</v>
      </c>
      <c r="C3772" s="3">
        <f t="shared" ca="1" si="803"/>
        <v>0</v>
      </c>
      <c r="D3772" s="3">
        <f t="shared" ca="1" si="808"/>
        <v>1</v>
      </c>
      <c r="E3772" s="3">
        <f t="shared" ca="1" si="804"/>
        <v>1</v>
      </c>
      <c r="F3772" s="3">
        <f t="shared" ca="1" si="809"/>
        <v>0</v>
      </c>
      <c r="G3772" s="3">
        <f t="shared" ca="1" si="810"/>
        <v>1922</v>
      </c>
      <c r="H3772" s="3">
        <f t="shared" ca="1" si="811"/>
        <v>1841</v>
      </c>
      <c r="I3772" s="3">
        <f t="shared" ca="1" si="812"/>
        <v>1886</v>
      </c>
      <c r="J3772" s="3">
        <f t="shared" ca="1" si="813"/>
        <v>1877</v>
      </c>
      <c r="K3772" s="4">
        <f t="shared" ca="1" si="805"/>
        <v>7.4121152730809818</v>
      </c>
      <c r="L3772" s="4">
        <f t="shared" ca="1" si="806"/>
        <v>47.255837062661044</v>
      </c>
      <c r="M3772" s="4" t="str">
        <f ca="1">IF($B3772&gt;$I$4,"",VLOOKUP($B3772,G$10:$K$6000,5,FALSE))</f>
        <v/>
      </c>
      <c r="N3772" s="4" t="str">
        <f ca="1">IF($B3772&gt;$I$4,"",VLOOKUP($B3772,H$10:$K$6000,4,FALSE))</f>
        <v/>
      </c>
      <c r="O3772" s="4" t="str">
        <f ca="1">IF($B3772&gt;$I$4,"",VLOOKUP($B3772,I$10:$L$6000,4,FALSE))</f>
        <v/>
      </c>
      <c r="P3772" s="4" t="str">
        <f ca="1">IF($B3772&gt;$I$4,"",VLOOKUP($B3772,J$10:$L$6000,3,FALSE))</f>
        <v/>
      </c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8"/>
      <c r="AD3772" s="8"/>
    </row>
    <row r="3773" spans="2:30" x14ac:dyDescent="0.25">
      <c r="B3773" s="3">
        <f t="shared" si="807"/>
        <v>3764</v>
      </c>
      <c r="C3773" s="3">
        <f t="shared" ca="1" si="803"/>
        <v>1</v>
      </c>
      <c r="D3773" s="3">
        <f t="shared" ca="1" si="808"/>
        <v>0</v>
      </c>
      <c r="E3773" s="3">
        <f t="shared" ca="1" si="804"/>
        <v>1</v>
      </c>
      <c r="F3773" s="3">
        <f t="shared" ca="1" si="809"/>
        <v>0</v>
      </c>
      <c r="G3773" s="3">
        <f t="shared" ca="1" si="810"/>
        <v>1923</v>
      </c>
      <c r="H3773" s="3">
        <f t="shared" ca="1" si="811"/>
        <v>1841</v>
      </c>
      <c r="I3773" s="3">
        <f t="shared" ca="1" si="812"/>
        <v>1887</v>
      </c>
      <c r="J3773" s="3">
        <f t="shared" ca="1" si="813"/>
        <v>1877</v>
      </c>
      <c r="K3773" s="4">
        <f t="shared" ca="1" si="805"/>
        <v>6.6089505915521514</v>
      </c>
      <c r="L3773" s="4">
        <f t="shared" ca="1" si="806"/>
        <v>47.431821928252816</v>
      </c>
      <c r="M3773" s="4" t="str">
        <f ca="1">IF($B3773&gt;$I$4,"",VLOOKUP($B3773,G$10:$K$6000,5,FALSE))</f>
        <v/>
      </c>
      <c r="N3773" s="4" t="str">
        <f ca="1">IF($B3773&gt;$I$4,"",VLOOKUP($B3773,H$10:$K$6000,4,FALSE))</f>
        <v/>
      </c>
      <c r="O3773" s="4" t="str">
        <f ca="1">IF($B3773&gt;$I$4,"",VLOOKUP($B3773,I$10:$L$6000,4,FALSE))</f>
        <v/>
      </c>
      <c r="P3773" s="4" t="str">
        <f ca="1">IF($B3773&gt;$I$4,"",VLOOKUP($B3773,J$10:$L$6000,3,FALSE))</f>
        <v/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8"/>
      <c r="AD3773" s="8"/>
    </row>
    <row r="3774" spans="2:30" x14ac:dyDescent="0.25">
      <c r="B3774" s="3">
        <f t="shared" si="807"/>
        <v>3765</v>
      </c>
      <c r="C3774" s="3">
        <f t="shared" ca="1" si="803"/>
        <v>1</v>
      </c>
      <c r="D3774" s="3">
        <f t="shared" ca="1" si="808"/>
        <v>0</v>
      </c>
      <c r="E3774" s="3">
        <f t="shared" ca="1" si="804"/>
        <v>0</v>
      </c>
      <c r="F3774" s="3">
        <f t="shared" ca="1" si="809"/>
        <v>1</v>
      </c>
      <c r="G3774" s="3">
        <f t="shared" ca="1" si="810"/>
        <v>1924</v>
      </c>
      <c r="H3774" s="3">
        <f t="shared" ca="1" si="811"/>
        <v>1841</v>
      </c>
      <c r="I3774" s="3">
        <f t="shared" ca="1" si="812"/>
        <v>1887</v>
      </c>
      <c r="J3774" s="3">
        <f t="shared" ca="1" si="813"/>
        <v>1878</v>
      </c>
      <c r="K3774" s="4">
        <f t="shared" ca="1" si="805"/>
        <v>6.6754629732366757</v>
      </c>
      <c r="L3774" s="4">
        <f t="shared" ca="1" si="806"/>
        <v>49.267036448491957</v>
      </c>
      <c r="M3774" s="4" t="str">
        <f ca="1">IF($B3774&gt;$I$4,"",VLOOKUP($B3774,G$10:$K$6000,5,FALSE))</f>
        <v/>
      </c>
      <c r="N3774" s="4" t="str">
        <f ca="1">IF($B3774&gt;$I$4,"",VLOOKUP($B3774,H$10:$K$6000,4,FALSE))</f>
        <v/>
      </c>
      <c r="O3774" s="4" t="str">
        <f ca="1">IF($B3774&gt;$I$4,"",VLOOKUP($B3774,I$10:$L$6000,4,FALSE))</f>
        <v/>
      </c>
      <c r="P3774" s="4" t="str">
        <f ca="1">IF($B3774&gt;$I$4,"",VLOOKUP($B3774,J$10:$L$6000,3,FALSE))</f>
        <v/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8"/>
      <c r="AD3774" s="8"/>
    </row>
    <row r="3775" spans="2:30" x14ac:dyDescent="0.25">
      <c r="B3775" s="3">
        <f t="shared" si="807"/>
        <v>3766</v>
      </c>
      <c r="C3775" s="3">
        <f t="shared" ca="1" si="803"/>
        <v>1</v>
      </c>
      <c r="D3775" s="3">
        <f t="shared" ca="1" si="808"/>
        <v>0</v>
      </c>
      <c r="E3775" s="3">
        <f t="shared" ca="1" si="804"/>
        <v>0</v>
      </c>
      <c r="F3775" s="3">
        <f t="shared" ca="1" si="809"/>
        <v>1</v>
      </c>
      <c r="G3775" s="3">
        <f t="shared" ca="1" si="810"/>
        <v>1925</v>
      </c>
      <c r="H3775" s="3">
        <f t="shared" ca="1" si="811"/>
        <v>1841</v>
      </c>
      <c r="I3775" s="3">
        <f t="shared" ca="1" si="812"/>
        <v>1887</v>
      </c>
      <c r="J3775" s="3">
        <f t="shared" ca="1" si="813"/>
        <v>1879</v>
      </c>
      <c r="K3775" s="4">
        <f t="shared" ca="1" si="805"/>
        <v>6.3971637165012298</v>
      </c>
      <c r="L3775" s="4">
        <f t="shared" ca="1" si="806"/>
        <v>48.112086776935271</v>
      </c>
      <c r="M3775" s="4" t="str">
        <f ca="1">IF($B3775&gt;$I$4,"",VLOOKUP($B3775,G$10:$K$6000,5,FALSE))</f>
        <v/>
      </c>
      <c r="N3775" s="4" t="str">
        <f ca="1">IF($B3775&gt;$I$4,"",VLOOKUP($B3775,H$10:$K$6000,4,FALSE))</f>
        <v/>
      </c>
      <c r="O3775" s="4" t="str">
        <f ca="1">IF($B3775&gt;$I$4,"",VLOOKUP($B3775,I$10:$L$6000,4,FALSE))</f>
        <v/>
      </c>
      <c r="P3775" s="4" t="str">
        <f ca="1">IF($B3775&gt;$I$4,"",VLOOKUP($B3775,J$10:$L$6000,3,FALSE))</f>
        <v/>
      </c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8"/>
      <c r="AD3775" s="8"/>
    </row>
    <row r="3776" spans="2:30" x14ac:dyDescent="0.25">
      <c r="B3776" s="3">
        <f t="shared" si="807"/>
        <v>3767</v>
      </c>
      <c r="C3776" s="3">
        <f t="shared" ca="1" si="803"/>
        <v>1</v>
      </c>
      <c r="D3776" s="3">
        <f t="shared" ca="1" si="808"/>
        <v>0</v>
      </c>
      <c r="E3776" s="3">
        <f t="shared" ca="1" si="804"/>
        <v>1</v>
      </c>
      <c r="F3776" s="3">
        <f t="shared" ca="1" si="809"/>
        <v>0</v>
      </c>
      <c r="G3776" s="3">
        <f t="shared" ca="1" si="810"/>
        <v>1926</v>
      </c>
      <c r="H3776" s="3">
        <f t="shared" ca="1" si="811"/>
        <v>1841</v>
      </c>
      <c r="I3776" s="3">
        <f t="shared" ca="1" si="812"/>
        <v>1888</v>
      </c>
      <c r="J3776" s="3">
        <f t="shared" ca="1" si="813"/>
        <v>1879</v>
      </c>
      <c r="K3776" s="4">
        <f t="shared" ca="1" si="805"/>
        <v>6.6512070186552323</v>
      </c>
      <c r="L3776" s="4">
        <f t="shared" ca="1" si="806"/>
        <v>46.801065750399211</v>
      </c>
      <c r="M3776" s="4" t="str">
        <f ca="1">IF($B3776&gt;$I$4,"",VLOOKUP($B3776,G$10:$K$6000,5,FALSE))</f>
        <v/>
      </c>
      <c r="N3776" s="4" t="str">
        <f ca="1">IF($B3776&gt;$I$4,"",VLOOKUP($B3776,H$10:$K$6000,4,FALSE))</f>
        <v/>
      </c>
      <c r="O3776" s="4" t="str">
        <f ca="1">IF($B3776&gt;$I$4,"",VLOOKUP($B3776,I$10:$L$6000,4,FALSE))</f>
        <v/>
      </c>
      <c r="P3776" s="4" t="str">
        <f ca="1">IF($B3776&gt;$I$4,"",VLOOKUP($B3776,J$10:$L$6000,3,FALSE))</f>
        <v/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8"/>
      <c r="AD3776" s="8"/>
    </row>
    <row r="3777" spans="2:30" x14ac:dyDescent="0.25">
      <c r="B3777" s="3">
        <f t="shared" si="807"/>
        <v>3768</v>
      </c>
      <c r="C3777" s="3">
        <f t="shared" ca="1" si="803"/>
        <v>1</v>
      </c>
      <c r="D3777" s="3">
        <f t="shared" ca="1" si="808"/>
        <v>0</v>
      </c>
      <c r="E3777" s="3">
        <f t="shared" ca="1" si="804"/>
        <v>1</v>
      </c>
      <c r="F3777" s="3">
        <f t="shared" ca="1" si="809"/>
        <v>0</v>
      </c>
      <c r="G3777" s="3">
        <f t="shared" ca="1" si="810"/>
        <v>1927</v>
      </c>
      <c r="H3777" s="3">
        <f t="shared" ca="1" si="811"/>
        <v>1841</v>
      </c>
      <c r="I3777" s="3">
        <f t="shared" ca="1" si="812"/>
        <v>1889</v>
      </c>
      <c r="J3777" s="3">
        <f t="shared" ca="1" si="813"/>
        <v>1879</v>
      </c>
      <c r="K3777" s="4">
        <f t="shared" ca="1" si="805"/>
        <v>6.3595990337728638</v>
      </c>
      <c r="L3777" s="4">
        <f t="shared" ca="1" si="806"/>
        <v>47.101151137759409</v>
      </c>
      <c r="M3777" s="4" t="str">
        <f ca="1">IF($B3777&gt;$I$4,"",VLOOKUP($B3777,G$10:$K$6000,5,FALSE))</f>
        <v/>
      </c>
      <c r="N3777" s="4" t="str">
        <f ca="1">IF($B3777&gt;$I$4,"",VLOOKUP($B3777,H$10:$K$6000,4,FALSE))</f>
        <v/>
      </c>
      <c r="O3777" s="4" t="str">
        <f ca="1">IF($B3777&gt;$I$4,"",VLOOKUP($B3777,I$10:$L$6000,4,FALSE))</f>
        <v/>
      </c>
      <c r="P3777" s="4" t="str">
        <f ca="1">IF($B3777&gt;$I$4,"",VLOOKUP($B3777,J$10:$L$6000,3,FALSE))</f>
        <v/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8"/>
      <c r="AD3777" s="8"/>
    </row>
    <row r="3778" spans="2:30" x14ac:dyDescent="0.25">
      <c r="B3778" s="3">
        <f t="shared" si="807"/>
        <v>3769</v>
      </c>
      <c r="C3778" s="3">
        <f t="shared" ca="1" si="803"/>
        <v>0</v>
      </c>
      <c r="D3778" s="3">
        <f t="shared" ca="1" si="808"/>
        <v>1</v>
      </c>
      <c r="E3778" s="3">
        <f t="shared" ca="1" si="804"/>
        <v>1</v>
      </c>
      <c r="F3778" s="3">
        <f t="shared" ca="1" si="809"/>
        <v>0</v>
      </c>
      <c r="G3778" s="3">
        <f t="shared" ca="1" si="810"/>
        <v>1927</v>
      </c>
      <c r="H3778" s="3">
        <f t="shared" ca="1" si="811"/>
        <v>1842</v>
      </c>
      <c r="I3778" s="3">
        <f t="shared" ca="1" si="812"/>
        <v>1890</v>
      </c>
      <c r="J3778" s="3">
        <f t="shared" ca="1" si="813"/>
        <v>1879</v>
      </c>
      <c r="K3778" s="4">
        <f t="shared" ca="1" si="805"/>
        <v>7.4423453012560064</v>
      </c>
      <c r="L3778" s="4">
        <f t="shared" ca="1" si="806"/>
        <v>46.875570723595175</v>
      </c>
      <c r="M3778" s="4" t="str">
        <f ca="1">IF($B3778&gt;$I$4,"",VLOOKUP($B3778,G$10:$K$6000,5,FALSE))</f>
        <v/>
      </c>
      <c r="N3778" s="4" t="str">
        <f ca="1">IF($B3778&gt;$I$4,"",VLOOKUP($B3778,H$10:$K$6000,4,FALSE))</f>
        <v/>
      </c>
      <c r="O3778" s="4" t="str">
        <f ca="1">IF($B3778&gt;$I$4,"",VLOOKUP($B3778,I$10:$L$6000,4,FALSE))</f>
        <v/>
      </c>
      <c r="P3778" s="4" t="str">
        <f ca="1">IF($B3778&gt;$I$4,"",VLOOKUP($B3778,J$10:$L$6000,3,FALSE))</f>
        <v/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8"/>
      <c r="AD3778" s="8"/>
    </row>
    <row r="3779" spans="2:30" x14ac:dyDescent="0.25">
      <c r="B3779" s="3">
        <f t="shared" si="807"/>
        <v>3770</v>
      </c>
      <c r="C3779" s="3">
        <f t="shared" ca="1" si="803"/>
        <v>1</v>
      </c>
      <c r="D3779" s="3">
        <f t="shared" ca="1" si="808"/>
        <v>0</v>
      </c>
      <c r="E3779" s="3">
        <f t="shared" ca="1" si="804"/>
        <v>1</v>
      </c>
      <c r="F3779" s="3">
        <f t="shared" ca="1" si="809"/>
        <v>0</v>
      </c>
      <c r="G3779" s="3">
        <f t="shared" ca="1" si="810"/>
        <v>1928</v>
      </c>
      <c r="H3779" s="3">
        <f t="shared" ca="1" si="811"/>
        <v>1842</v>
      </c>
      <c r="I3779" s="3">
        <f t="shared" ca="1" si="812"/>
        <v>1891</v>
      </c>
      <c r="J3779" s="3">
        <f t="shared" ca="1" si="813"/>
        <v>1879</v>
      </c>
      <c r="K3779" s="4">
        <f t="shared" ca="1" si="805"/>
        <v>6.4059100643592828</v>
      </c>
      <c r="L3779" s="4">
        <f t="shared" ca="1" si="806"/>
        <v>46.649982905193895</v>
      </c>
      <c r="M3779" s="4" t="str">
        <f ca="1">IF($B3779&gt;$I$4,"",VLOOKUP($B3779,G$10:$K$6000,5,FALSE))</f>
        <v/>
      </c>
      <c r="N3779" s="4" t="str">
        <f ca="1">IF($B3779&gt;$I$4,"",VLOOKUP($B3779,H$10:$K$6000,4,FALSE))</f>
        <v/>
      </c>
      <c r="O3779" s="4" t="str">
        <f ca="1">IF($B3779&gt;$I$4,"",VLOOKUP($B3779,I$10:$L$6000,4,FALSE))</f>
        <v/>
      </c>
      <c r="P3779" s="4" t="str">
        <f ca="1">IF($B3779&gt;$I$4,"",VLOOKUP($B3779,J$10:$L$6000,3,FALSE))</f>
        <v/>
      </c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8"/>
      <c r="AD3779" s="8"/>
    </row>
    <row r="3780" spans="2:30" x14ac:dyDescent="0.25">
      <c r="B3780" s="3">
        <f t="shared" si="807"/>
        <v>3771</v>
      </c>
      <c r="C3780" s="3">
        <f t="shared" ca="1" si="803"/>
        <v>0</v>
      </c>
      <c r="D3780" s="3">
        <f t="shared" ca="1" si="808"/>
        <v>1</v>
      </c>
      <c r="E3780" s="3">
        <f t="shared" ca="1" si="804"/>
        <v>1</v>
      </c>
      <c r="F3780" s="3">
        <f t="shared" ca="1" si="809"/>
        <v>0</v>
      </c>
      <c r="G3780" s="3">
        <f t="shared" ca="1" si="810"/>
        <v>1928</v>
      </c>
      <c r="H3780" s="3">
        <f t="shared" ca="1" si="811"/>
        <v>1843</v>
      </c>
      <c r="I3780" s="3">
        <f t="shared" ca="1" si="812"/>
        <v>1892</v>
      </c>
      <c r="J3780" s="3">
        <f t="shared" ca="1" si="813"/>
        <v>1879</v>
      </c>
      <c r="K3780" s="4">
        <f t="shared" ca="1" si="805"/>
        <v>7.0055923424813802</v>
      </c>
      <c r="L3780" s="4">
        <f t="shared" ca="1" si="806"/>
        <v>46.778861450097097</v>
      </c>
      <c r="M3780" s="4" t="str">
        <f ca="1">IF($B3780&gt;$I$4,"",VLOOKUP($B3780,G$10:$K$6000,5,FALSE))</f>
        <v/>
      </c>
      <c r="N3780" s="4" t="str">
        <f ca="1">IF($B3780&gt;$I$4,"",VLOOKUP($B3780,H$10:$K$6000,4,FALSE))</f>
        <v/>
      </c>
      <c r="O3780" s="4" t="str">
        <f ca="1">IF($B3780&gt;$I$4,"",VLOOKUP($B3780,I$10:$L$6000,4,FALSE))</f>
        <v/>
      </c>
      <c r="P3780" s="4" t="str">
        <f ca="1">IF($B3780&gt;$I$4,"",VLOOKUP($B3780,J$10:$L$6000,3,FALSE))</f>
        <v/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8"/>
      <c r="AD3780" s="8"/>
    </row>
    <row r="3781" spans="2:30" x14ac:dyDescent="0.25">
      <c r="B3781" s="3">
        <f t="shared" si="807"/>
        <v>3772</v>
      </c>
      <c r="C3781" s="3">
        <f t="shared" ca="1" si="803"/>
        <v>1</v>
      </c>
      <c r="D3781" s="3">
        <f t="shared" ca="1" si="808"/>
        <v>0</v>
      </c>
      <c r="E3781" s="3">
        <f t="shared" ca="1" si="804"/>
        <v>1</v>
      </c>
      <c r="F3781" s="3">
        <f t="shared" ca="1" si="809"/>
        <v>0</v>
      </c>
      <c r="G3781" s="3">
        <f t="shared" ca="1" si="810"/>
        <v>1929</v>
      </c>
      <c r="H3781" s="3">
        <f t="shared" ca="1" si="811"/>
        <v>1843</v>
      </c>
      <c r="I3781" s="3">
        <f t="shared" ca="1" si="812"/>
        <v>1893</v>
      </c>
      <c r="J3781" s="3">
        <f t="shared" ca="1" si="813"/>
        <v>1879</v>
      </c>
      <c r="K3781" s="4">
        <f t="shared" ca="1" si="805"/>
        <v>6.1702926442308996</v>
      </c>
      <c r="L3781" s="4">
        <f t="shared" ca="1" si="806"/>
        <v>47.364130180362693</v>
      </c>
      <c r="M3781" s="4" t="str">
        <f ca="1">IF($B3781&gt;$I$4,"",VLOOKUP($B3781,G$10:$K$6000,5,FALSE))</f>
        <v/>
      </c>
      <c r="N3781" s="4" t="str">
        <f ca="1">IF($B3781&gt;$I$4,"",VLOOKUP($B3781,H$10:$K$6000,4,FALSE))</f>
        <v/>
      </c>
      <c r="O3781" s="4" t="str">
        <f ca="1">IF($B3781&gt;$I$4,"",VLOOKUP($B3781,I$10:$L$6000,4,FALSE))</f>
        <v/>
      </c>
      <c r="P3781" s="4" t="str">
        <f ca="1">IF($B3781&gt;$I$4,"",VLOOKUP($B3781,J$10:$L$6000,3,FALSE))</f>
        <v/>
      </c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8"/>
      <c r="AD3781" s="8"/>
    </row>
    <row r="3782" spans="2:30" x14ac:dyDescent="0.25">
      <c r="B3782" s="3">
        <f t="shared" si="807"/>
        <v>3773</v>
      </c>
      <c r="C3782" s="3">
        <f t="shared" ca="1" si="803"/>
        <v>0</v>
      </c>
      <c r="D3782" s="3">
        <f t="shared" ca="1" si="808"/>
        <v>1</v>
      </c>
      <c r="E3782" s="3">
        <f t="shared" ca="1" si="804"/>
        <v>1</v>
      </c>
      <c r="F3782" s="3">
        <f t="shared" ca="1" si="809"/>
        <v>0</v>
      </c>
      <c r="G3782" s="3">
        <f t="shared" ca="1" si="810"/>
        <v>1929</v>
      </c>
      <c r="H3782" s="3">
        <f t="shared" ca="1" si="811"/>
        <v>1844</v>
      </c>
      <c r="I3782" s="3">
        <f t="shared" ca="1" si="812"/>
        <v>1894</v>
      </c>
      <c r="J3782" s="3">
        <f t="shared" ca="1" si="813"/>
        <v>1879</v>
      </c>
      <c r="K3782" s="4">
        <f t="shared" ca="1" si="805"/>
        <v>7.050158009089424</v>
      </c>
      <c r="L3782" s="4">
        <f t="shared" ca="1" si="806"/>
        <v>47.063252854449885</v>
      </c>
      <c r="M3782" s="4" t="str">
        <f ca="1">IF($B3782&gt;$I$4,"",VLOOKUP($B3782,G$10:$K$6000,5,FALSE))</f>
        <v/>
      </c>
      <c r="N3782" s="4" t="str">
        <f ca="1">IF($B3782&gt;$I$4,"",VLOOKUP($B3782,H$10:$K$6000,4,FALSE))</f>
        <v/>
      </c>
      <c r="O3782" s="4" t="str">
        <f ca="1">IF($B3782&gt;$I$4,"",VLOOKUP($B3782,I$10:$L$6000,4,FALSE))</f>
        <v/>
      </c>
      <c r="P3782" s="4" t="str">
        <f ca="1">IF($B3782&gt;$I$4,"",VLOOKUP($B3782,J$10:$L$6000,3,FALSE))</f>
        <v/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8"/>
      <c r="AD3782" s="8"/>
    </row>
    <row r="3783" spans="2:30" x14ac:dyDescent="0.25">
      <c r="B3783" s="3">
        <f t="shared" si="807"/>
        <v>3774</v>
      </c>
      <c r="C3783" s="3">
        <f t="shared" ca="1" si="803"/>
        <v>0</v>
      </c>
      <c r="D3783" s="3">
        <f t="shared" ca="1" si="808"/>
        <v>1</v>
      </c>
      <c r="E3783" s="3">
        <f t="shared" ca="1" si="804"/>
        <v>1</v>
      </c>
      <c r="F3783" s="3">
        <f t="shared" ca="1" si="809"/>
        <v>0</v>
      </c>
      <c r="G3783" s="3">
        <f t="shared" ca="1" si="810"/>
        <v>1929</v>
      </c>
      <c r="H3783" s="3">
        <f t="shared" ca="1" si="811"/>
        <v>1845</v>
      </c>
      <c r="I3783" s="3">
        <f t="shared" ca="1" si="812"/>
        <v>1895</v>
      </c>
      <c r="J3783" s="3">
        <f t="shared" ca="1" si="813"/>
        <v>1879</v>
      </c>
      <c r="K3783" s="4">
        <f t="shared" ca="1" si="805"/>
        <v>7.075532760489458</v>
      </c>
      <c r="L3783" s="4">
        <f t="shared" ca="1" si="806"/>
        <v>46.221371010913096</v>
      </c>
      <c r="M3783" s="4" t="str">
        <f ca="1">IF($B3783&gt;$I$4,"",VLOOKUP($B3783,G$10:$K$6000,5,FALSE))</f>
        <v/>
      </c>
      <c r="N3783" s="4" t="str">
        <f ca="1">IF($B3783&gt;$I$4,"",VLOOKUP($B3783,H$10:$K$6000,4,FALSE))</f>
        <v/>
      </c>
      <c r="O3783" s="4" t="str">
        <f ca="1">IF($B3783&gt;$I$4,"",VLOOKUP($B3783,I$10:$L$6000,4,FALSE))</f>
        <v/>
      </c>
      <c r="P3783" s="4" t="str">
        <f ca="1">IF($B3783&gt;$I$4,"",VLOOKUP($B3783,J$10:$L$6000,3,FALSE))</f>
        <v/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8"/>
      <c r="AD3783" s="8"/>
    </row>
    <row r="3784" spans="2:30" x14ac:dyDescent="0.25">
      <c r="B3784" s="3">
        <f t="shared" si="807"/>
        <v>3775</v>
      </c>
      <c r="C3784" s="3">
        <f t="shared" ca="1" si="803"/>
        <v>1</v>
      </c>
      <c r="D3784" s="3">
        <f t="shared" ca="1" si="808"/>
        <v>0</v>
      </c>
      <c r="E3784" s="3">
        <f t="shared" ca="1" si="804"/>
        <v>0</v>
      </c>
      <c r="F3784" s="3">
        <f t="shared" ca="1" si="809"/>
        <v>1</v>
      </c>
      <c r="G3784" s="3">
        <f t="shared" ca="1" si="810"/>
        <v>1930</v>
      </c>
      <c r="H3784" s="3">
        <f t="shared" ca="1" si="811"/>
        <v>1845</v>
      </c>
      <c r="I3784" s="3">
        <f t="shared" ca="1" si="812"/>
        <v>1895</v>
      </c>
      <c r="J3784" s="3">
        <f t="shared" ca="1" si="813"/>
        <v>1880</v>
      </c>
      <c r="K3784" s="4">
        <f t="shared" ca="1" si="805"/>
        <v>6.5152267072493721</v>
      </c>
      <c r="L3784" s="4">
        <f t="shared" ca="1" si="806"/>
        <v>47.937427960719653</v>
      </c>
      <c r="M3784" s="4" t="str">
        <f ca="1">IF($B3784&gt;$I$4,"",VLOOKUP($B3784,G$10:$K$6000,5,FALSE))</f>
        <v/>
      </c>
      <c r="N3784" s="4" t="str">
        <f ca="1">IF($B3784&gt;$I$4,"",VLOOKUP($B3784,H$10:$K$6000,4,FALSE))</f>
        <v/>
      </c>
      <c r="O3784" s="4" t="str">
        <f ca="1">IF($B3784&gt;$I$4,"",VLOOKUP($B3784,I$10:$L$6000,4,FALSE))</f>
        <v/>
      </c>
      <c r="P3784" s="4" t="str">
        <f ca="1">IF($B3784&gt;$I$4,"",VLOOKUP($B3784,J$10:$L$6000,3,FALSE))</f>
        <v/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8"/>
      <c r="AD3784" s="8"/>
    </row>
    <row r="3785" spans="2:30" x14ac:dyDescent="0.25">
      <c r="B3785" s="3">
        <f t="shared" si="807"/>
        <v>3776</v>
      </c>
      <c r="C3785" s="3">
        <f t="shared" ca="1" si="803"/>
        <v>1</v>
      </c>
      <c r="D3785" s="3">
        <f t="shared" ca="1" si="808"/>
        <v>0</v>
      </c>
      <c r="E3785" s="3">
        <f t="shared" ca="1" si="804"/>
        <v>0</v>
      </c>
      <c r="F3785" s="3">
        <f t="shared" ca="1" si="809"/>
        <v>1</v>
      </c>
      <c r="G3785" s="3">
        <f t="shared" ca="1" si="810"/>
        <v>1931</v>
      </c>
      <c r="H3785" s="3">
        <f t="shared" ca="1" si="811"/>
        <v>1845</v>
      </c>
      <c r="I3785" s="3">
        <f t="shared" ca="1" si="812"/>
        <v>1895</v>
      </c>
      <c r="J3785" s="3">
        <f t="shared" ca="1" si="813"/>
        <v>1881</v>
      </c>
      <c r="K3785" s="4">
        <f t="shared" ca="1" si="805"/>
        <v>6.4883630663006215</v>
      </c>
      <c r="L3785" s="4">
        <f t="shared" ca="1" si="806"/>
        <v>49.688097379920379</v>
      </c>
      <c r="M3785" s="4" t="str">
        <f ca="1">IF($B3785&gt;$I$4,"",VLOOKUP($B3785,G$10:$K$6000,5,FALSE))</f>
        <v/>
      </c>
      <c r="N3785" s="4" t="str">
        <f ca="1">IF($B3785&gt;$I$4,"",VLOOKUP($B3785,H$10:$K$6000,4,FALSE))</f>
        <v/>
      </c>
      <c r="O3785" s="4" t="str">
        <f ca="1">IF($B3785&gt;$I$4,"",VLOOKUP($B3785,I$10:$L$6000,4,FALSE))</f>
        <v/>
      </c>
      <c r="P3785" s="4" t="str">
        <f ca="1">IF($B3785&gt;$I$4,"",VLOOKUP($B3785,J$10:$L$6000,3,FALSE))</f>
        <v/>
      </c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8"/>
      <c r="AD3785" s="8"/>
    </row>
    <row r="3786" spans="2:30" x14ac:dyDescent="0.25">
      <c r="B3786" s="3">
        <f t="shared" si="807"/>
        <v>3777</v>
      </c>
      <c r="C3786" s="3">
        <f t="shared" ref="C3786:C3849" ca="1" si="814">IF(K3786&lt;$N$4,1,0)</f>
        <v>1</v>
      </c>
      <c r="D3786" s="3">
        <f t="shared" ca="1" si="808"/>
        <v>0</v>
      </c>
      <c r="E3786" s="3">
        <f t="shared" ref="E3786:E3849" ca="1" si="815">IF(L3786&lt;$O$4,1,0)</f>
        <v>1</v>
      </c>
      <c r="F3786" s="3">
        <f t="shared" ca="1" si="809"/>
        <v>0</v>
      </c>
      <c r="G3786" s="3">
        <f t="shared" ca="1" si="810"/>
        <v>1932</v>
      </c>
      <c r="H3786" s="3">
        <f t="shared" ca="1" si="811"/>
        <v>1845</v>
      </c>
      <c r="I3786" s="3">
        <f t="shared" ca="1" si="812"/>
        <v>1896</v>
      </c>
      <c r="J3786" s="3">
        <f t="shared" ca="1" si="813"/>
        <v>1881</v>
      </c>
      <c r="K3786" s="4">
        <f t="shared" ref="K3786:K3849" ca="1" si="816">NORMINV(RAND(),$N$4,$N$5)</f>
        <v>6.1694414924482377</v>
      </c>
      <c r="L3786" s="4">
        <f t="shared" ref="L3786:L3849" ca="1" si="817">NORMINV(RAND(),$O$4,$O$5)</f>
        <v>45.281788930351304</v>
      </c>
      <c r="M3786" s="4" t="str">
        <f ca="1">IF($B3786&gt;$I$4,"",VLOOKUP($B3786,G$10:$K$6000,5,FALSE))</f>
        <v/>
      </c>
      <c r="N3786" s="4" t="str">
        <f ca="1">IF($B3786&gt;$I$4,"",VLOOKUP($B3786,H$10:$K$6000,4,FALSE))</f>
        <v/>
      </c>
      <c r="O3786" s="4" t="str">
        <f ca="1">IF($B3786&gt;$I$4,"",VLOOKUP($B3786,I$10:$L$6000,4,FALSE))</f>
        <v/>
      </c>
      <c r="P3786" s="4" t="str">
        <f ca="1">IF($B3786&gt;$I$4,"",VLOOKUP($B3786,J$10:$L$6000,3,FALSE))</f>
        <v/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8"/>
      <c r="AD3786" s="8"/>
    </row>
    <row r="3787" spans="2:30" x14ac:dyDescent="0.25">
      <c r="B3787" s="3">
        <f t="shared" si="807"/>
        <v>3778</v>
      </c>
      <c r="C3787" s="3">
        <f t="shared" ca="1" si="814"/>
        <v>1</v>
      </c>
      <c r="D3787" s="3">
        <f t="shared" ca="1" si="808"/>
        <v>0</v>
      </c>
      <c r="E3787" s="3">
        <f t="shared" ca="1" si="815"/>
        <v>0</v>
      </c>
      <c r="F3787" s="3">
        <f t="shared" ca="1" si="809"/>
        <v>1</v>
      </c>
      <c r="G3787" s="3">
        <f t="shared" ca="1" si="810"/>
        <v>1933</v>
      </c>
      <c r="H3787" s="3">
        <f t="shared" ca="1" si="811"/>
        <v>1845</v>
      </c>
      <c r="I3787" s="3">
        <f t="shared" ca="1" si="812"/>
        <v>1896</v>
      </c>
      <c r="J3787" s="3">
        <f t="shared" ca="1" si="813"/>
        <v>1882</v>
      </c>
      <c r="K3787" s="4">
        <f t="shared" ca="1" si="816"/>
        <v>6.7505957721156866</v>
      </c>
      <c r="L3787" s="4">
        <f t="shared" ca="1" si="817"/>
        <v>48.417845137578304</v>
      </c>
      <c r="M3787" s="4" t="str">
        <f ca="1">IF($B3787&gt;$I$4,"",VLOOKUP($B3787,G$10:$K$6000,5,FALSE))</f>
        <v/>
      </c>
      <c r="N3787" s="4" t="str">
        <f ca="1">IF($B3787&gt;$I$4,"",VLOOKUP($B3787,H$10:$K$6000,4,FALSE))</f>
        <v/>
      </c>
      <c r="O3787" s="4" t="str">
        <f ca="1">IF($B3787&gt;$I$4,"",VLOOKUP($B3787,I$10:$L$6000,4,FALSE))</f>
        <v/>
      </c>
      <c r="P3787" s="4" t="str">
        <f ca="1">IF($B3787&gt;$I$4,"",VLOOKUP($B3787,J$10:$L$6000,3,FALSE))</f>
        <v/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8"/>
      <c r="AD3787" s="8"/>
    </row>
    <row r="3788" spans="2:30" x14ac:dyDescent="0.25">
      <c r="B3788" s="3">
        <f t="shared" ref="B3788:B3851" si="818">B3787+1</f>
        <v>3779</v>
      </c>
      <c r="C3788" s="3">
        <f t="shared" ca="1" si="814"/>
        <v>0</v>
      </c>
      <c r="D3788" s="3">
        <f t="shared" ca="1" si="808"/>
        <v>1</v>
      </c>
      <c r="E3788" s="3">
        <f t="shared" ca="1" si="815"/>
        <v>1</v>
      </c>
      <c r="F3788" s="3">
        <f t="shared" ca="1" si="809"/>
        <v>0</v>
      </c>
      <c r="G3788" s="3">
        <f t="shared" ca="1" si="810"/>
        <v>1933</v>
      </c>
      <c r="H3788" s="3">
        <f t="shared" ca="1" si="811"/>
        <v>1846</v>
      </c>
      <c r="I3788" s="3">
        <f t="shared" ca="1" si="812"/>
        <v>1897</v>
      </c>
      <c r="J3788" s="3">
        <f t="shared" ca="1" si="813"/>
        <v>1882</v>
      </c>
      <c r="K3788" s="4">
        <f t="shared" ca="1" si="816"/>
        <v>6.9815425002020932</v>
      </c>
      <c r="L3788" s="4">
        <f t="shared" ca="1" si="817"/>
        <v>46.212403744824073</v>
      </c>
      <c r="M3788" s="4" t="str">
        <f ca="1">IF($B3788&gt;$I$4,"",VLOOKUP($B3788,G$10:$K$6000,5,FALSE))</f>
        <v/>
      </c>
      <c r="N3788" s="4" t="str">
        <f ca="1">IF($B3788&gt;$I$4,"",VLOOKUP($B3788,H$10:$K$6000,4,FALSE))</f>
        <v/>
      </c>
      <c r="O3788" s="4" t="str">
        <f ca="1">IF($B3788&gt;$I$4,"",VLOOKUP($B3788,I$10:$L$6000,4,FALSE))</f>
        <v/>
      </c>
      <c r="P3788" s="4" t="str">
        <f ca="1">IF($B3788&gt;$I$4,"",VLOOKUP($B3788,J$10:$L$6000,3,FALSE))</f>
        <v/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8"/>
      <c r="AD3788" s="8"/>
    </row>
    <row r="3789" spans="2:30" x14ac:dyDescent="0.25">
      <c r="B3789" s="3">
        <f t="shared" si="818"/>
        <v>3780</v>
      </c>
      <c r="C3789" s="3">
        <f t="shared" ca="1" si="814"/>
        <v>1</v>
      </c>
      <c r="D3789" s="3">
        <f t="shared" ca="1" si="808"/>
        <v>0</v>
      </c>
      <c r="E3789" s="3">
        <f t="shared" ca="1" si="815"/>
        <v>0</v>
      </c>
      <c r="F3789" s="3">
        <f t="shared" ca="1" si="809"/>
        <v>1</v>
      </c>
      <c r="G3789" s="3">
        <f t="shared" ca="1" si="810"/>
        <v>1934</v>
      </c>
      <c r="H3789" s="3">
        <f t="shared" ca="1" si="811"/>
        <v>1846</v>
      </c>
      <c r="I3789" s="3">
        <f t="shared" ca="1" si="812"/>
        <v>1897</v>
      </c>
      <c r="J3789" s="3">
        <f t="shared" ca="1" si="813"/>
        <v>1883</v>
      </c>
      <c r="K3789" s="4">
        <f t="shared" ca="1" si="816"/>
        <v>6.1660588182588336</v>
      </c>
      <c r="L3789" s="4">
        <f t="shared" ca="1" si="817"/>
        <v>48.803817027904259</v>
      </c>
      <c r="M3789" s="4" t="str">
        <f ca="1">IF($B3789&gt;$I$4,"",VLOOKUP($B3789,G$10:$K$6000,5,FALSE))</f>
        <v/>
      </c>
      <c r="N3789" s="4" t="str">
        <f ca="1">IF($B3789&gt;$I$4,"",VLOOKUP($B3789,H$10:$K$6000,4,FALSE))</f>
        <v/>
      </c>
      <c r="O3789" s="4" t="str">
        <f ca="1">IF($B3789&gt;$I$4,"",VLOOKUP($B3789,I$10:$L$6000,4,FALSE))</f>
        <v/>
      </c>
      <c r="P3789" s="4" t="str">
        <f ca="1">IF($B3789&gt;$I$4,"",VLOOKUP($B3789,J$10:$L$6000,3,FALSE))</f>
        <v/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8"/>
      <c r="AD3789" s="8"/>
    </row>
    <row r="3790" spans="2:30" x14ac:dyDescent="0.25">
      <c r="B3790" s="3">
        <f t="shared" si="818"/>
        <v>3781</v>
      </c>
      <c r="C3790" s="3">
        <f t="shared" ca="1" si="814"/>
        <v>0</v>
      </c>
      <c r="D3790" s="3">
        <f t="shared" ca="1" si="808"/>
        <v>1</v>
      </c>
      <c r="E3790" s="3">
        <f t="shared" ca="1" si="815"/>
        <v>1</v>
      </c>
      <c r="F3790" s="3">
        <f t="shared" ca="1" si="809"/>
        <v>0</v>
      </c>
      <c r="G3790" s="3">
        <f t="shared" ca="1" si="810"/>
        <v>1934</v>
      </c>
      <c r="H3790" s="3">
        <f t="shared" ca="1" si="811"/>
        <v>1847</v>
      </c>
      <c r="I3790" s="3">
        <f t="shared" ca="1" si="812"/>
        <v>1898</v>
      </c>
      <c r="J3790" s="3">
        <f t="shared" ca="1" si="813"/>
        <v>1883</v>
      </c>
      <c r="K3790" s="4">
        <f t="shared" ca="1" si="816"/>
        <v>7.0250160565432793</v>
      </c>
      <c r="L3790" s="4">
        <f t="shared" ca="1" si="817"/>
        <v>47.043604543379985</v>
      </c>
      <c r="M3790" s="4" t="str">
        <f ca="1">IF($B3790&gt;$I$4,"",VLOOKUP($B3790,G$10:$K$6000,5,FALSE))</f>
        <v/>
      </c>
      <c r="N3790" s="4" t="str">
        <f ca="1">IF($B3790&gt;$I$4,"",VLOOKUP($B3790,H$10:$K$6000,4,FALSE))</f>
        <v/>
      </c>
      <c r="O3790" s="4" t="str">
        <f ca="1">IF($B3790&gt;$I$4,"",VLOOKUP($B3790,I$10:$L$6000,4,FALSE))</f>
        <v/>
      </c>
      <c r="P3790" s="4" t="str">
        <f ca="1">IF($B3790&gt;$I$4,"",VLOOKUP($B3790,J$10:$L$6000,3,FALSE))</f>
        <v/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8"/>
      <c r="AD3790" s="8"/>
    </row>
    <row r="3791" spans="2:30" x14ac:dyDescent="0.25">
      <c r="B3791" s="3">
        <f t="shared" si="818"/>
        <v>3782</v>
      </c>
      <c r="C3791" s="3">
        <f t="shared" ca="1" si="814"/>
        <v>0</v>
      </c>
      <c r="D3791" s="3">
        <f t="shared" ca="1" si="808"/>
        <v>1</v>
      </c>
      <c r="E3791" s="3">
        <f t="shared" ca="1" si="815"/>
        <v>1</v>
      </c>
      <c r="F3791" s="3">
        <f t="shared" ca="1" si="809"/>
        <v>0</v>
      </c>
      <c r="G3791" s="3">
        <f t="shared" ca="1" si="810"/>
        <v>1934</v>
      </c>
      <c r="H3791" s="3">
        <f t="shared" ca="1" si="811"/>
        <v>1848</v>
      </c>
      <c r="I3791" s="3">
        <f t="shared" ca="1" si="812"/>
        <v>1899</v>
      </c>
      <c r="J3791" s="3">
        <f t="shared" ca="1" si="813"/>
        <v>1883</v>
      </c>
      <c r="K3791" s="4">
        <f t="shared" ca="1" si="816"/>
        <v>7.3471365341621402</v>
      </c>
      <c r="L3791" s="4">
        <f t="shared" ca="1" si="817"/>
        <v>47.204204170588945</v>
      </c>
      <c r="M3791" s="4" t="str">
        <f ca="1">IF($B3791&gt;$I$4,"",VLOOKUP($B3791,G$10:$K$6000,5,FALSE))</f>
        <v/>
      </c>
      <c r="N3791" s="4" t="str">
        <f ca="1">IF($B3791&gt;$I$4,"",VLOOKUP($B3791,H$10:$K$6000,4,FALSE))</f>
        <v/>
      </c>
      <c r="O3791" s="4" t="str">
        <f ca="1">IF($B3791&gt;$I$4,"",VLOOKUP($B3791,I$10:$L$6000,4,FALSE))</f>
        <v/>
      </c>
      <c r="P3791" s="4" t="str">
        <f ca="1">IF($B3791&gt;$I$4,"",VLOOKUP($B3791,J$10:$L$6000,3,FALSE))</f>
        <v/>
      </c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8"/>
      <c r="AD3791" s="8"/>
    </row>
    <row r="3792" spans="2:30" x14ac:dyDescent="0.25">
      <c r="B3792" s="3">
        <f t="shared" si="818"/>
        <v>3783</v>
      </c>
      <c r="C3792" s="3">
        <f t="shared" ca="1" si="814"/>
        <v>0</v>
      </c>
      <c r="D3792" s="3">
        <f t="shared" ca="1" si="808"/>
        <v>1</v>
      </c>
      <c r="E3792" s="3">
        <f t="shared" ca="1" si="815"/>
        <v>0</v>
      </c>
      <c r="F3792" s="3">
        <f t="shared" ca="1" si="809"/>
        <v>1</v>
      </c>
      <c r="G3792" s="3">
        <f t="shared" ca="1" si="810"/>
        <v>1934</v>
      </c>
      <c r="H3792" s="3">
        <f t="shared" ca="1" si="811"/>
        <v>1849</v>
      </c>
      <c r="I3792" s="3">
        <f t="shared" ca="1" si="812"/>
        <v>1899</v>
      </c>
      <c r="J3792" s="3">
        <f t="shared" ca="1" si="813"/>
        <v>1884</v>
      </c>
      <c r="K3792" s="4">
        <f t="shared" ca="1" si="816"/>
        <v>7.0696727446976357</v>
      </c>
      <c r="L3792" s="4">
        <f t="shared" ca="1" si="817"/>
        <v>49.800976120519579</v>
      </c>
      <c r="M3792" s="4" t="str">
        <f ca="1">IF($B3792&gt;$I$4,"",VLOOKUP($B3792,G$10:$K$6000,5,FALSE))</f>
        <v/>
      </c>
      <c r="N3792" s="4" t="str">
        <f ca="1">IF($B3792&gt;$I$4,"",VLOOKUP($B3792,H$10:$K$6000,4,FALSE))</f>
        <v/>
      </c>
      <c r="O3792" s="4" t="str">
        <f ca="1">IF($B3792&gt;$I$4,"",VLOOKUP($B3792,I$10:$L$6000,4,FALSE))</f>
        <v/>
      </c>
      <c r="P3792" s="4" t="str">
        <f ca="1">IF($B3792&gt;$I$4,"",VLOOKUP($B3792,J$10:$L$6000,3,FALSE))</f>
        <v/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8"/>
      <c r="AD3792" s="8"/>
    </row>
    <row r="3793" spans="2:30" x14ac:dyDescent="0.25">
      <c r="B3793" s="3">
        <f t="shared" si="818"/>
        <v>3784</v>
      </c>
      <c r="C3793" s="3">
        <f t="shared" ca="1" si="814"/>
        <v>1</v>
      </c>
      <c r="D3793" s="3">
        <f t="shared" ca="1" si="808"/>
        <v>0</v>
      </c>
      <c r="E3793" s="3">
        <f t="shared" ca="1" si="815"/>
        <v>0</v>
      </c>
      <c r="F3793" s="3">
        <f t="shared" ca="1" si="809"/>
        <v>1</v>
      </c>
      <c r="G3793" s="3">
        <f t="shared" ca="1" si="810"/>
        <v>1935</v>
      </c>
      <c r="H3793" s="3">
        <f t="shared" ca="1" si="811"/>
        <v>1849</v>
      </c>
      <c r="I3793" s="3">
        <f t="shared" ca="1" si="812"/>
        <v>1899</v>
      </c>
      <c r="J3793" s="3">
        <f t="shared" ca="1" si="813"/>
        <v>1885</v>
      </c>
      <c r="K3793" s="4">
        <f t="shared" ca="1" si="816"/>
        <v>6.7268999524262671</v>
      </c>
      <c r="L3793" s="4">
        <f t="shared" ca="1" si="817"/>
        <v>48.957424641855539</v>
      </c>
      <c r="M3793" s="4" t="str">
        <f ca="1">IF($B3793&gt;$I$4,"",VLOOKUP($B3793,G$10:$K$6000,5,FALSE))</f>
        <v/>
      </c>
      <c r="N3793" s="4" t="str">
        <f ca="1">IF($B3793&gt;$I$4,"",VLOOKUP($B3793,H$10:$K$6000,4,FALSE))</f>
        <v/>
      </c>
      <c r="O3793" s="4" t="str">
        <f ca="1">IF($B3793&gt;$I$4,"",VLOOKUP($B3793,I$10:$L$6000,4,FALSE))</f>
        <v/>
      </c>
      <c r="P3793" s="4" t="str">
        <f ca="1">IF($B3793&gt;$I$4,"",VLOOKUP($B3793,J$10:$L$6000,3,FALSE))</f>
        <v/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8"/>
      <c r="AD3793" s="8"/>
    </row>
    <row r="3794" spans="2:30" x14ac:dyDescent="0.25">
      <c r="B3794" s="3">
        <f t="shared" si="818"/>
        <v>3785</v>
      </c>
      <c r="C3794" s="3">
        <f t="shared" ca="1" si="814"/>
        <v>0</v>
      </c>
      <c r="D3794" s="3">
        <f t="shared" ca="1" si="808"/>
        <v>1</v>
      </c>
      <c r="E3794" s="3">
        <f t="shared" ca="1" si="815"/>
        <v>0</v>
      </c>
      <c r="F3794" s="3">
        <f t="shared" ca="1" si="809"/>
        <v>1</v>
      </c>
      <c r="G3794" s="3">
        <f t="shared" ca="1" si="810"/>
        <v>1935</v>
      </c>
      <c r="H3794" s="3">
        <f t="shared" ca="1" si="811"/>
        <v>1850</v>
      </c>
      <c r="I3794" s="3">
        <f t="shared" ca="1" si="812"/>
        <v>1899</v>
      </c>
      <c r="J3794" s="3">
        <f t="shared" ca="1" si="813"/>
        <v>1886</v>
      </c>
      <c r="K3794" s="4">
        <f t="shared" ca="1" si="816"/>
        <v>7.1481265178079871</v>
      </c>
      <c r="L3794" s="4">
        <f t="shared" ca="1" si="817"/>
        <v>48.560216288719666</v>
      </c>
      <c r="M3794" s="4" t="str">
        <f ca="1">IF($B3794&gt;$I$4,"",VLOOKUP($B3794,G$10:$K$6000,5,FALSE))</f>
        <v/>
      </c>
      <c r="N3794" s="4" t="str">
        <f ca="1">IF($B3794&gt;$I$4,"",VLOOKUP($B3794,H$10:$K$6000,4,FALSE))</f>
        <v/>
      </c>
      <c r="O3794" s="4" t="str">
        <f ca="1">IF($B3794&gt;$I$4,"",VLOOKUP($B3794,I$10:$L$6000,4,FALSE))</f>
        <v/>
      </c>
      <c r="P3794" s="4" t="str">
        <f ca="1">IF($B3794&gt;$I$4,"",VLOOKUP($B3794,J$10:$L$6000,3,FALSE))</f>
        <v/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8"/>
      <c r="AD3794" s="8"/>
    </row>
    <row r="3795" spans="2:30" x14ac:dyDescent="0.25">
      <c r="B3795" s="3">
        <f t="shared" si="818"/>
        <v>3786</v>
      </c>
      <c r="C3795" s="3">
        <f t="shared" ca="1" si="814"/>
        <v>1</v>
      </c>
      <c r="D3795" s="3">
        <f t="shared" ca="1" si="808"/>
        <v>0</v>
      </c>
      <c r="E3795" s="3">
        <f t="shared" ca="1" si="815"/>
        <v>1</v>
      </c>
      <c r="F3795" s="3">
        <f t="shared" ca="1" si="809"/>
        <v>0</v>
      </c>
      <c r="G3795" s="3">
        <f t="shared" ca="1" si="810"/>
        <v>1936</v>
      </c>
      <c r="H3795" s="3">
        <f t="shared" ca="1" si="811"/>
        <v>1850</v>
      </c>
      <c r="I3795" s="3">
        <f t="shared" ca="1" si="812"/>
        <v>1900</v>
      </c>
      <c r="J3795" s="3">
        <f t="shared" ca="1" si="813"/>
        <v>1886</v>
      </c>
      <c r="K3795" s="4">
        <f t="shared" ca="1" si="816"/>
        <v>6.7999455234760626</v>
      </c>
      <c r="L3795" s="4">
        <f t="shared" ca="1" si="817"/>
        <v>46.191050360249591</v>
      </c>
      <c r="M3795" s="4" t="str">
        <f ca="1">IF($B3795&gt;$I$4,"",VLOOKUP($B3795,G$10:$K$6000,5,FALSE))</f>
        <v/>
      </c>
      <c r="N3795" s="4" t="str">
        <f ca="1">IF($B3795&gt;$I$4,"",VLOOKUP($B3795,H$10:$K$6000,4,FALSE))</f>
        <v/>
      </c>
      <c r="O3795" s="4" t="str">
        <f ca="1">IF($B3795&gt;$I$4,"",VLOOKUP($B3795,I$10:$L$6000,4,FALSE))</f>
        <v/>
      </c>
      <c r="P3795" s="4" t="str">
        <f ca="1">IF($B3795&gt;$I$4,"",VLOOKUP($B3795,J$10:$L$6000,3,FALSE))</f>
        <v/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8"/>
      <c r="AD3795" s="8"/>
    </row>
    <row r="3796" spans="2:30" x14ac:dyDescent="0.25">
      <c r="B3796" s="3">
        <f t="shared" si="818"/>
        <v>3787</v>
      </c>
      <c r="C3796" s="3">
        <f t="shared" ca="1" si="814"/>
        <v>0</v>
      </c>
      <c r="D3796" s="3">
        <f t="shared" ca="1" si="808"/>
        <v>1</v>
      </c>
      <c r="E3796" s="3">
        <f t="shared" ca="1" si="815"/>
        <v>1</v>
      </c>
      <c r="F3796" s="3">
        <f t="shared" ca="1" si="809"/>
        <v>0</v>
      </c>
      <c r="G3796" s="3">
        <f t="shared" ca="1" si="810"/>
        <v>1936</v>
      </c>
      <c r="H3796" s="3">
        <f t="shared" ca="1" si="811"/>
        <v>1851</v>
      </c>
      <c r="I3796" s="3">
        <f t="shared" ca="1" si="812"/>
        <v>1901</v>
      </c>
      <c r="J3796" s="3">
        <f t="shared" ca="1" si="813"/>
        <v>1886</v>
      </c>
      <c r="K3796" s="4">
        <f t="shared" ca="1" si="816"/>
        <v>7.2879457710409623</v>
      </c>
      <c r="L3796" s="4">
        <f t="shared" ca="1" si="817"/>
        <v>45.937334095192611</v>
      </c>
      <c r="M3796" s="4" t="str">
        <f ca="1">IF($B3796&gt;$I$4,"",VLOOKUP($B3796,G$10:$K$6000,5,FALSE))</f>
        <v/>
      </c>
      <c r="N3796" s="4" t="str">
        <f ca="1">IF($B3796&gt;$I$4,"",VLOOKUP($B3796,H$10:$K$6000,4,FALSE))</f>
        <v/>
      </c>
      <c r="O3796" s="4" t="str">
        <f ca="1">IF($B3796&gt;$I$4,"",VLOOKUP($B3796,I$10:$L$6000,4,FALSE))</f>
        <v/>
      </c>
      <c r="P3796" s="4" t="str">
        <f ca="1">IF($B3796&gt;$I$4,"",VLOOKUP($B3796,J$10:$L$6000,3,FALSE))</f>
        <v/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8"/>
      <c r="AD3796" s="8"/>
    </row>
    <row r="3797" spans="2:30" x14ac:dyDescent="0.25">
      <c r="B3797" s="3">
        <f t="shared" si="818"/>
        <v>3788</v>
      </c>
      <c r="C3797" s="3">
        <f t="shared" ca="1" si="814"/>
        <v>1</v>
      </c>
      <c r="D3797" s="3">
        <f t="shared" ca="1" si="808"/>
        <v>0</v>
      </c>
      <c r="E3797" s="3">
        <f t="shared" ca="1" si="815"/>
        <v>1</v>
      </c>
      <c r="F3797" s="3">
        <f t="shared" ca="1" si="809"/>
        <v>0</v>
      </c>
      <c r="G3797" s="3">
        <f t="shared" ca="1" si="810"/>
        <v>1937</v>
      </c>
      <c r="H3797" s="3">
        <f t="shared" ca="1" si="811"/>
        <v>1851</v>
      </c>
      <c r="I3797" s="3">
        <f t="shared" ca="1" si="812"/>
        <v>1902</v>
      </c>
      <c r="J3797" s="3">
        <f t="shared" ca="1" si="813"/>
        <v>1886</v>
      </c>
      <c r="K3797" s="4">
        <f t="shared" ca="1" si="816"/>
        <v>5.9973530388249259</v>
      </c>
      <c r="L3797" s="4">
        <f t="shared" ca="1" si="817"/>
        <v>46.166635578971785</v>
      </c>
      <c r="M3797" s="4" t="str">
        <f ca="1">IF($B3797&gt;$I$4,"",VLOOKUP($B3797,G$10:$K$6000,5,FALSE))</f>
        <v/>
      </c>
      <c r="N3797" s="4" t="str">
        <f ca="1">IF($B3797&gt;$I$4,"",VLOOKUP($B3797,H$10:$K$6000,4,FALSE))</f>
        <v/>
      </c>
      <c r="O3797" s="4" t="str">
        <f ca="1">IF($B3797&gt;$I$4,"",VLOOKUP($B3797,I$10:$L$6000,4,FALSE))</f>
        <v/>
      </c>
      <c r="P3797" s="4" t="str">
        <f ca="1">IF($B3797&gt;$I$4,"",VLOOKUP($B3797,J$10:$L$6000,3,FALSE))</f>
        <v/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8"/>
      <c r="AD3797" s="8"/>
    </row>
    <row r="3798" spans="2:30" x14ac:dyDescent="0.25">
      <c r="B3798" s="3">
        <f t="shared" si="818"/>
        <v>3789</v>
      </c>
      <c r="C3798" s="3">
        <f t="shared" ca="1" si="814"/>
        <v>1</v>
      </c>
      <c r="D3798" s="3">
        <f t="shared" ca="1" si="808"/>
        <v>0</v>
      </c>
      <c r="E3798" s="3">
        <f t="shared" ca="1" si="815"/>
        <v>0</v>
      </c>
      <c r="F3798" s="3">
        <f t="shared" ca="1" si="809"/>
        <v>1</v>
      </c>
      <c r="G3798" s="3">
        <f t="shared" ca="1" si="810"/>
        <v>1938</v>
      </c>
      <c r="H3798" s="3">
        <f t="shared" ca="1" si="811"/>
        <v>1851</v>
      </c>
      <c r="I3798" s="3">
        <f t="shared" ca="1" si="812"/>
        <v>1902</v>
      </c>
      <c r="J3798" s="3">
        <f t="shared" ca="1" si="813"/>
        <v>1887</v>
      </c>
      <c r="K3798" s="4">
        <f t="shared" ca="1" si="816"/>
        <v>6.1476681542995939</v>
      </c>
      <c r="L3798" s="4">
        <f t="shared" ca="1" si="817"/>
        <v>49.972421711017994</v>
      </c>
      <c r="M3798" s="4" t="str">
        <f ca="1">IF($B3798&gt;$I$4,"",VLOOKUP($B3798,G$10:$K$6000,5,FALSE))</f>
        <v/>
      </c>
      <c r="N3798" s="4" t="str">
        <f ca="1">IF($B3798&gt;$I$4,"",VLOOKUP($B3798,H$10:$K$6000,4,FALSE))</f>
        <v/>
      </c>
      <c r="O3798" s="4" t="str">
        <f ca="1">IF($B3798&gt;$I$4,"",VLOOKUP($B3798,I$10:$L$6000,4,FALSE))</f>
        <v/>
      </c>
      <c r="P3798" s="4" t="str">
        <f ca="1">IF($B3798&gt;$I$4,"",VLOOKUP($B3798,J$10:$L$6000,3,FALSE))</f>
        <v/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8"/>
      <c r="AD3798" s="8"/>
    </row>
    <row r="3799" spans="2:30" x14ac:dyDescent="0.25">
      <c r="B3799" s="3">
        <f t="shared" si="818"/>
        <v>3790</v>
      </c>
      <c r="C3799" s="3">
        <f t="shared" ca="1" si="814"/>
        <v>1</v>
      </c>
      <c r="D3799" s="3">
        <f t="shared" ca="1" si="808"/>
        <v>0</v>
      </c>
      <c r="E3799" s="3">
        <f t="shared" ca="1" si="815"/>
        <v>0</v>
      </c>
      <c r="F3799" s="3">
        <f t="shared" ca="1" si="809"/>
        <v>1</v>
      </c>
      <c r="G3799" s="3">
        <f t="shared" ca="1" si="810"/>
        <v>1939</v>
      </c>
      <c r="H3799" s="3">
        <f t="shared" ca="1" si="811"/>
        <v>1851</v>
      </c>
      <c r="I3799" s="3">
        <f t="shared" ca="1" si="812"/>
        <v>1902</v>
      </c>
      <c r="J3799" s="3">
        <f t="shared" ca="1" si="813"/>
        <v>1888</v>
      </c>
      <c r="K3799" s="4">
        <f t="shared" ca="1" si="816"/>
        <v>6.864539891518012</v>
      </c>
      <c r="L3799" s="4">
        <f t="shared" ca="1" si="817"/>
        <v>47.847456357297247</v>
      </c>
      <c r="M3799" s="4" t="str">
        <f ca="1">IF($B3799&gt;$I$4,"",VLOOKUP($B3799,G$10:$K$6000,5,FALSE))</f>
        <v/>
      </c>
      <c r="N3799" s="4" t="str">
        <f ca="1">IF($B3799&gt;$I$4,"",VLOOKUP($B3799,H$10:$K$6000,4,FALSE))</f>
        <v/>
      </c>
      <c r="O3799" s="4" t="str">
        <f ca="1">IF($B3799&gt;$I$4,"",VLOOKUP($B3799,I$10:$L$6000,4,FALSE))</f>
        <v/>
      </c>
      <c r="P3799" s="4" t="str">
        <f ca="1">IF($B3799&gt;$I$4,"",VLOOKUP($B3799,J$10:$L$6000,3,FALSE))</f>
        <v/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8"/>
      <c r="AD3799" s="8"/>
    </row>
    <row r="3800" spans="2:30" x14ac:dyDescent="0.25">
      <c r="B3800" s="3">
        <f t="shared" si="818"/>
        <v>3791</v>
      </c>
      <c r="C3800" s="3">
        <f t="shared" ca="1" si="814"/>
        <v>0</v>
      </c>
      <c r="D3800" s="3">
        <f t="shared" ca="1" si="808"/>
        <v>1</v>
      </c>
      <c r="E3800" s="3">
        <f t="shared" ca="1" si="815"/>
        <v>1</v>
      </c>
      <c r="F3800" s="3">
        <f t="shared" ca="1" si="809"/>
        <v>0</v>
      </c>
      <c r="G3800" s="3">
        <f t="shared" ca="1" si="810"/>
        <v>1939</v>
      </c>
      <c r="H3800" s="3">
        <f t="shared" ca="1" si="811"/>
        <v>1852</v>
      </c>
      <c r="I3800" s="3">
        <f t="shared" ca="1" si="812"/>
        <v>1903</v>
      </c>
      <c r="J3800" s="3">
        <f t="shared" ca="1" si="813"/>
        <v>1888</v>
      </c>
      <c r="K3800" s="4">
        <f t="shared" ca="1" si="816"/>
        <v>7.3238749869926014</v>
      </c>
      <c r="L3800" s="4">
        <f t="shared" ca="1" si="817"/>
        <v>46.327106965253549</v>
      </c>
      <c r="M3800" s="4" t="str">
        <f ca="1">IF($B3800&gt;$I$4,"",VLOOKUP($B3800,G$10:$K$6000,5,FALSE))</f>
        <v/>
      </c>
      <c r="N3800" s="4" t="str">
        <f ca="1">IF($B3800&gt;$I$4,"",VLOOKUP($B3800,H$10:$K$6000,4,FALSE))</f>
        <v/>
      </c>
      <c r="O3800" s="4" t="str">
        <f ca="1">IF($B3800&gt;$I$4,"",VLOOKUP($B3800,I$10:$L$6000,4,FALSE))</f>
        <v/>
      </c>
      <c r="P3800" s="4" t="str">
        <f ca="1">IF($B3800&gt;$I$4,"",VLOOKUP($B3800,J$10:$L$6000,3,FALSE))</f>
        <v/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8"/>
      <c r="AD3800" s="8"/>
    </row>
    <row r="3801" spans="2:30" x14ac:dyDescent="0.25">
      <c r="B3801" s="3">
        <f t="shared" si="818"/>
        <v>3792</v>
      </c>
      <c r="C3801" s="3">
        <f t="shared" ca="1" si="814"/>
        <v>0</v>
      </c>
      <c r="D3801" s="3">
        <f t="shared" ca="1" si="808"/>
        <v>1</v>
      </c>
      <c r="E3801" s="3">
        <f t="shared" ca="1" si="815"/>
        <v>0</v>
      </c>
      <c r="F3801" s="3">
        <f t="shared" ca="1" si="809"/>
        <v>1</v>
      </c>
      <c r="G3801" s="3">
        <f t="shared" ca="1" si="810"/>
        <v>1939</v>
      </c>
      <c r="H3801" s="3">
        <f t="shared" ca="1" si="811"/>
        <v>1853</v>
      </c>
      <c r="I3801" s="3">
        <f t="shared" ca="1" si="812"/>
        <v>1903</v>
      </c>
      <c r="J3801" s="3">
        <f t="shared" ca="1" si="813"/>
        <v>1889</v>
      </c>
      <c r="K3801" s="4">
        <f t="shared" ca="1" si="816"/>
        <v>7.0914650443707394</v>
      </c>
      <c r="L3801" s="4">
        <f t="shared" ca="1" si="817"/>
        <v>49.758395044419132</v>
      </c>
      <c r="M3801" s="4" t="str">
        <f ca="1">IF($B3801&gt;$I$4,"",VLOOKUP($B3801,G$10:$K$6000,5,FALSE))</f>
        <v/>
      </c>
      <c r="N3801" s="4" t="str">
        <f ca="1">IF($B3801&gt;$I$4,"",VLOOKUP($B3801,H$10:$K$6000,4,FALSE))</f>
        <v/>
      </c>
      <c r="O3801" s="4" t="str">
        <f ca="1">IF($B3801&gt;$I$4,"",VLOOKUP($B3801,I$10:$L$6000,4,FALSE))</f>
        <v/>
      </c>
      <c r="P3801" s="4" t="str">
        <f ca="1">IF($B3801&gt;$I$4,"",VLOOKUP($B3801,J$10:$L$6000,3,FALSE))</f>
        <v/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8"/>
      <c r="AD3801" s="8"/>
    </row>
    <row r="3802" spans="2:30" x14ac:dyDescent="0.25">
      <c r="B3802" s="3">
        <f t="shared" si="818"/>
        <v>3793</v>
      </c>
      <c r="C3802" s="3">
        <f t="shared" ca="1" si="814"/>
        <v>0</v>
      </c>
      <c r="D3802" s="3">
        <f t="shared" ca="1" si="808"/>
        <v>1</v>
      </c>
      <c r="E3802" s="3">
        <f t="shared" ca="1" si="815"/>
        <v>1</v>
      </c>
      <c r="F3802" s="3">
        <f t="shared" ca="1" si="809"/>
        <v>0</v>
      </c>
      <c r="G3802" s="3">
        <f t="shared" ca="1" si="810"/>
        <v>1939</v>
      </c>
      <c r="H3802" s="3">
        <f t="shared" ca="1" si="811"/>
        <v>1854</v>
      </c>
      <c r="I3802" s="3">
        <f t="shared" ca="1" si="812"/>
        <v>1904</v>
      </c>
      <c r="J3802" s="3">
        <f t="shared" ca="1" si="813"/>
        <v>1889</v>
      </c>
      <c r="K3802" s="4">
        <f t="shared" ca="1" si="816"/>
        <v>7.054753039501767</v>
      </c>
      <c r="L3802" s="4">
        <f t="shared" ca="1" si="817"/>
        <v>46.673634467578026</v>
      </c>
      <c r="M3802" s="4" t="str">
        <f ca="1">IF($B3802&gt;$I$4,"",VLOOKUP($B3802,G$10:$K$6000,5,FALSE))</f>
        <v/>
      </c>
      <c r="N3802" s="4" t="str">
        <f ca="1">IF($B3802&gt;$I$4,"",VLOOKUP($B3802,H$10:$K$6000,4,FALSE))</f>
        <v/>
      </c>
      <c r="O3802" s="4" t="str">
        <f ca="1">IF($B3802&gt;$I$4,"",VLOOKUP($B3802,I$10:$L$6000,4,FALSE))</f>
        <v/>
      </c>
      <c r="P3802" s="4" t="str">
        <f ca="1">IF($B3802&gt;$I$4,"",VLOOKUP($B3802,J$10:$L$6000,3,FALSE))</f>
        <v/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8"/>
      <c r="AD3802" s="8"/>
    </row>
    <row r="3803" spans="2:30" x14ac:dyDescent="0.25">
      <c r="B3803" s="3">
        <f t="shared" si="818"/>
        <v>3794</v>
      </c>
      <c r="C3803" s="3">
        <f t="shared" ca="1" si="814"/>
        <v>0</v>
      </c>
      <c r="D3803" s="3">
        <f t="shared" ca="1" si="808"/>
        <v>1</v>
      </c>
      <c r="E3803" s="3">
        <f t="shared" ca="1" si="815"/>
        <v>0</v>
      </c>
      <c r="F3803" s="3">
        <f t="shared" ca="1" si="809"/>
        <v>1</v>
      </c>
      <c r="G3803" s="3">
        <f t="shared" ca="1" si="810"/>
        <v>1939</v>
      </c>
      <c r="H3803" s="3">
        <f t="shared" ca="1" si="811"/>
        <v>1855</v>
      </c>
      <c r="I3803" s="3">
        <f t="shared" ca="1" si="812"/>
        <v>1904</v>
      </c>
      <c r="J3803" s="3">
        <f t="shared" ca="1" si="813"/>
        <v>1890</v>
      </c>
      <c r="K3803" s="4">
        <f t="shared" ca="1" si="816"/>
        <v>6.9336176263584504</v>
      </c>
      <c r="L3803" s="4">
        <f t="shared" ca="1" si="817"/>
        <v>49.458630283433727</v>
      </c>
      <c r="M3803" s="4" t="str">
        <f ca="1">IF($B3803&gt;$I$4,"",VLOOKUP($B3803,G$10:$K$6000,5,FALSE))</f>
        <v/>
      </c>
      <c r="N3803" s="4" t="str">
        <f ca="1">IF($B3803&gt;$I$4,"",VLOOKUP($B3803,H$10:$K$6000,4,FALSE))</f>
        <v/>
      </c>
      <c r="O3803" s="4" t="str">
        <f ca="1">IF($B3803&gt;$I$4,"",VLOOKUP($B3803,I$10:$L$6000,4,FALSE))</f>
        <v/>
      </c>
      <c r="P3803" s="4" t="str">
        <f ca="1">IF($B3803&gt;$I$4,"",VLOOKUP($B3803,J$10:$L$6000,3,FALSE))</f>
        <v/>
      </c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8"/>
      <c r="AD3803" s="8"/>
    </row>
    <row r="3804" spans="2:30" x14ac:dyDescent="0.25">
      <c r="B3804" s="3">
        <f t="shared" si="818"/>
        <v>3795</v>
      </c>
      <c r="C3804" s="3">
        <f t="shared" ca="1" si="814"/>
        <v>0</v>
      </c>
      <c r="D3804" s="3">
        <f t="shared" ca="1" si="808"/>
        <v>1</v>
      </c>
      <c r="E3804" s="3">
        <f t="shared" ca="1" si="815"/>
        <v>0</v>
      </c>
      <c r="F3804" s="3">
        <f t="shared" ca="1" si="809"/>
        <v>1</v>
      </c>
      <c r="G3804" s="3">
        <f t="shared" ca="1" si="810"/>
        <v>1939</v>
      </c>
      <c r="H3804" s="3">
        <f t="shared" ca="1" si="811"/>
        <v>1856</v>
      </c>
      <c r="I3804" s="3">
        <f t="shared" ca="1" si="812"/>
        <v>1904</v>
      </c>
      <c r="J3804" s="3">
        <f t="shared" ca="1" si="813"/>
        <v>1891</v>
      </c>
      <c r="K3804" s="4">
        <f t="shared" ca="1" si="816"/>
        <v>7.4596914179469085</v>
      </c>
      <c r="L3804" s="4">
        <f t="shared" ca="1" si="817"/>
        <v>47.829819454377912</v>
      </c>
      <c r="M3804" s="4" t="str">
        <f ca="1">IF($B3804&gt;$I$4,"",VLOOKUP($B3804,G$10:$K$6000,5,FALSE))</f>
        <v/>
      </c>
      <c r="N3804" s="4" t="str">
        <f ca="1">IF($B3804&gt;$I$4,"",VLOOKUP($B3804,H$10:$K$6000,4,FALSE))</f>
        <v/>
      </c>
      <c r="O3804" s="4" t="str">
        <f ca="1">IF($B3804&gt;$I$4,"",VLOOKUP($B3804,I$10:$L$6000,4,FALSE))</f>
        <v/>
      </c>
      <c r="P3804" s="4" t="str">
        <f ca="1">IF($B3804&gt;$I$4,"",VLOOKUP($B3804,J$10:$L$6000,3,FALSE))</f>
        <v/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8"/>
      <c r="AD3804" s="8"/>
    </row>
    <row r="3805" spans="2:30" x14ac:dyDescent="0.25">
      <c r="B3805" s="3">
        <f t="shared" si="818"/>
        <v>3796</v>
      </c>
      <c r="C3805" s="3">
        <f t="shared" ca="1" si="814"/>
        <v>0</v>
      </c>
      <c r="D3805" s="3">
        <f t="shared" ca="1" si="808"/>
        <v>1</v>
      </c>
      <c r="E3805" s="3">
        <f t="shared" ca="1" si="815"/>
        <v>1</v>
      </c>
      <c r="F3805" s="3">
        <f t="shared" ca="1" si="809"/>
        <v>0</v>
      </c>
      <c r="G3805" s="3">
        <f t="shared" ca="1" si="810"/>
        <v>1939</v>
      </c>
      <c r="H3805" s="3">
        <f t="shared" ca="1" si="811"/>
        <v>1857</v>
      </c>
      <c r="I3805" s="3">
        <f t="shared" ca="1" si="812"/>
        <v>1905</v>
      </c>
      <c r="J3805" s="3">
        <f t="shared" ca="1" si="813"/>
        <v>1891</v>
      </c>
      <c r="K3805" s="4">
        <f t="shared" ca="1" si="816"/>
        <v>7.0052037252743737</v>
      </c>
      <c r="L3805" s="4">
        <f t="shared" ca="1" si="817"/>
        <v>46.937879092784897</v>
      </c>
      <c r="M3805" s="4" t="str">
        <f ca="1">IF($B3805&gt;$I$4,"",VLOOKUP($B3805,G$10:$K$6000,5,FALSE))</f>
        <v/>
      </c>
      <c r="N3805" s="4" t="str">
        <f ca="1">IF($B3805&gt;$I$4,"",VLOOKUP($B3805,H$10:$K$6000,4,FALSE))</f>
        <v/>
      </c>
      <c r="O3805" s="4" t="str">
        <f ca="1">IF($B3805&gt;$I$4,"",VLOOKUP($B3805,I$10:$L$6000,4,FALSE))</f>
        <v/>
      </c>
      <c r="P3805" s="4" t="str">
        <f ca="1">IF($B3805&gt;$I$4,"",VLOOKUP($B3805,J$10:$L$6000,3,FALSE))</f>
        <v/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8"/>
      <c r="AD3805" s="8"/>
    </row>
    <row r="3806" spans="2:30" x14ac:dyDescent="0.25">
      <c r="B3806" s="3">
        <f t="shared" si="818"/>
        <v>3797</v>
      </c>
      <c r="C3806" s="3">
        <f t="shared" ca="1" si="814"/>
        <v>1</v>
      </c>
      <c r="D3806" s="3">
        <f t="shared" ca="1" si="808"/>
        <v>0</v>
      </c>
      <c r="E3806" s="3">
        <f t="shared" ca="1" si="815"/>
        <v>0</v>
      </c>
      <c r="F3806" s="3">
        <f t="shared" ca="1" si="809"/>
        <v>1</v>
      </c>
      <c r="G3806" s="3">
        <f t="shared" ca="1" si="810"/>
        <v>1940</v>
      </c>
      <c r="H3806" s="3">
        <f t="shared" ca="1" si="811"/>
        <v>1857</v>
      </c>
      <c r="I3806" s="3">
        <f t="shared" ca="1" si="812"/>
        <v>1905</v>
      </c>
      <c r="J3806" s="3">
        <f t="shared" ca="1" si="813"/>
        <v>1892</v>
      </c>
      <c r="K3806" s="4">
        <f t="shared" ca="1" si="816"/>
        <v>6.8378290779676982</v>
      </c>
      <c r="L3806" s="4">
        <f t="shared" ca="1" si="817"/>
        <v>47.697468535518439</v>
      </c>
      <c r="M3806" s="4" t="str">
        <f ca="1">IF($B3806&gt;$I$4,"",VLOOKUP($B3806,G$10:$K$6000,5,FALSE))</f>
        <v/>
      </c>
      <c r="N3806" s="4" t="str">
        <f ca="1">IF($B3806&gt;$I$4,"",VLOOKUP($B3806,H$10:$K$6000,4,FALSE))</f>
        <v/>
      </c>
      <c r="O3806" s="4" t="str">
        <f ca="1">IF($B3806&gt;$I$4,"",VLOOKUP($B3806,I$10:$L$6000,4,FALSE))</f>
        <v/>
      </c>
      <c r="P3806" s="4" t="str">
        <f ca="1">IF($B3806&gt;$I$4,"",VLOOKUP($B3806,J$10:$L$6000,3,FALSE))</f>
        <v/>
      </c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8"/>
      <c r="AD3806" s="8"/>
    </row>
    <row r="3807" spans="2:30" x14ac:dyDescent="0.25">
      <c r="B3807" s="3">
        <f t="shared" si="818"/>
        <v>3798</v>
      </c>
      <c r="C3807" s="3">
        <f t="shared" ca="1" si="814"/>
        <v>0</v>
      </c>
      <c r="D3807" s="3">
        <f t="shared" ca="1" si="808"/>
        <v>1</v>
      </c>
      <c r="E3807" s="3">
        <f t="shared" ca="1" si="815"/>
        <v>0</v>
      </c>
      <c r="F3807" s="3">
        <f t="shared" ca="1" si="809"/>
        <v>1</v>
      </c>
      <c r="G3807" s="3">
        <f t="shared" ca="1" si="810"/>
        <v>1940</v>
      </c>
      <c r="H3807" s="3">
        <f t="shared" ca="1" si="811"/>
        <v>1858</v>
      </c>
      <c r="I3807" s="3">
        <f t="shared" ca="1" si="812"/>
        <v>1905</v>
      </c>
      <c r="J3807" s="3">
        <f t="shared" ca="1" si="813"/>
        <v>1893</v>
      </c>
      <c r="K3807" s="4">
        <f t="shared" ca="1" si="816"/>
        <v>7.4144285280390365</v>
      </c>
      <c r="L3807" s="4">
        <f t="shared" ca="1" si="817"/>
        <v>50.168461684114597</v>
      </c>
      <c r="M3807" s="4" t="str">
        <f ca="1">IF($B3807&gt;$I$4,"",VLOOKUP($B3807,G$10:$K$6000,5,FALSE))</f>
        <v/>
      </c>
      <c r="N3807" s="4" t="str">
        <f ca="1">IF($B3807&gt;$I$4,"",VLOOKUP($B3807,H$10:$K$6000,4,FALSE))</f>
        <v/>
      </c>
      <c r="O3807" s="4" t="str">
        <f ca="1">IF($B3807&gt;$I$4,"",VLOOKUP($B3807,I$10:$L$6000,4,FALSE))</f>
        <v/>
      </c>
      <c r="P3807" s="4" t="str">
        <f ca="1">IF($B3807&gt;$I$4,"",VLOOKUP($B3807,J$10:$L$6000,3,FALSE))</f>
        <v/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8"/>
      <c r="AD3807" s="8"/>
    </row>
    <row r="3808" spans="2:30" x14ac:dyDescent="0.25">
      <c r="B3808" s="3">
        <f t="shared" si="818"/>
        <v>3799</v>
      </c>
      <c r="C3808" s="3">
        <f t="shared" ca="1" si="814"/>
        <v>0</v>
      </c>
      <c r="D3808" s="3">
        <f t="shared" ca="1" si="808"/>
        <v>1</v>
      </c>
      <c r="E3808" s="3">
        <f t="shared" ca="1" si="815"/>
        <v>1</v>
      </c>
      <c r="F3808" s="3">
        <f t="shared" ca="1" si="809"/>
        <v>0</v>
      </c>
      <c r="G3808" s="3">
        <f t="shared" ca="1" si="810"/>
        <v>1940</v>
      </c>
      <c r="H3808" s="3">
        <f t="shared" ca="1" si="811"/>
        <v>1859</v>
      </c>
      <c r="I3808" s="3">
        <f t="shared" ca="1" si="812"/>
        <v>1906</v>
      </c>
      <c r="J3808" s="3">
        <f t="shared" ca="1" si="813"/>
        <v>1893</v>
      </c>
      <c r="K3808" s="4">
        <f t="shared" ca="1" si="816"/>
        <v>7.0181960906719922</v>
      </c>
      <c r="L3808" s="4">
        <f t="shared" ca="1" si="817"/>
        <v>44.566980131716292</v>
      </c>
      <c r="M3808" s="4" t="str">
        <f ca="1">IF($B3808&gt;$I$4,"",VLOOKUP($B3808,G$10:$K$6000,5,FALSE))</f>
        <v/>
      </c>
      <c r="N3808" s="4" t="str">
        <f ca="1">IF($B3808&gt;$I$4,"",VLOOKUP($B3808,H$10:$K$6000,4,FALSE))</f>
        <v/>
      </c>
      <c r="O3808" s="4" t="str">
        <f ca="1">IF($B3808&gt;$I$4,"",VLOOKUP($B3808,I$10:$L$6000,4,FALSE))</f>
        <v/>
      </c>
      <c r="P3808" s="4" t="str">
        <f ca="1">IF($B3808&gt;$I$4,"",VLOOKUP($B3808,J$10:$L$6000,3,FALSE))</f>
        <v/>
      </c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8"/>
      <c r="AD3808" s="8"/>
    </row>
    <row r="3809" spans="2:30" x14ac:dyDescent="0.25">
      <c r="B3809" s="3">
        <f t="shared" si="818"/>
        <v>3800</v>
      </c>
      <c r="C3809" s="3">
        <f t="shared" ca="1" si="814"/>
        <v>0</v>
      </c>
      <c r="D3809" s="3">
        <f t="shared" ca="1" si="808"/>
        <v>1</v>
      </c>
      <c r="E3809" s="3">
        <f t="shared" ca="1" si="815"/>
        <v>0</v>
      </c>
      <c r="F3809" s="3">
        <f t="shared" ca="1" si="809"/>
        <v>1</v>
      </c>
      <c r="G3809" s="3">
        <f t="shared" ca="1" si="810"/>
        <v>1940</v>
      </c>
      <c r="H3809" s="3">
        <f t="shared" ca="1" si="811"/>
        <v>1860</v>
      </c>
      <c r="I3809" s="3">
        <f t="shared" ca="1" si="812"/>
        <v>1906</v>
      </c>
      <c r="J3809" s="3">
        <f t="shared" ca="1" si="813"/>
        <v>1894</v>
      </c>
      <c r="K3809" s="4">
        <f t="shared" ca="1" si="816"/>
        <v>7.2029099732739663</v>
      </c>
      <c r="L3809" s="4">
        <f t="shared" ca="1" si="817"/>
        <v>48.449492375041991</v>
      </c>
      <c r="M3809" s="4" t="str">
        <f ca="1">IF($B3809&gt;$I$4,"",VLOOKUP($B3809,G$10:$K$6000,5,FALSE))</f>
        <v/>
      </c>
      <c r="N3809" s="4" t="str">
        <f ca="1">IF($B3809&gt;$I$4,"",VLOOKUP($B3809,H$10:$K$6000,4,FALSE))</f>
        <v/>
      </c>
      <c r="O3809" s="4" t="str">
        <f ca="1">IF($B3809&gt;$I$4,"",VLOOKUP($B3809,I$10:$L$6000,4,FALSE))</f>
        <v/>
      </c>
      <c r="P3809" s="4" t="str">
        <f ca="1">IF($B3809&gt;$I$4,"",VLOOKUP($B3809,J$10:$L$6000,3,FALSE))</f>
        <v/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8"/>
      <c r="AD3809" s="8"/>
    </row>
    <row r="3810" spans="2:30" x14ac:dyDescent="0.25">
      <c r="B3810" s="3">
        <f t="shared" si="818"/>
        <v>3801</v>
      </c>
      <c r="C3810" s="3">
        <f t="shared" ca="1" si="814"/>
        <v>0</v>
      </c>
      <c r="D3810" s="3">
        <f t="shared" ca="1" si="808"/>
        <v>1</v>
      </c>
      <c r="E3810" s="3">
        <f t="shared" ca="1" si="815"/>
        <v>0</v>
      </c>
      <c r="F3810" s="3">
        <f t="shared" ca="1" si="809"/>
        <v>1</v>
      </c>
      <c r="G3810" s="3">
        <f t="shared" ca="1" si="810"/>
        <v>1940</v>
      </c>
      <c r="H3810" s="3">
        <f t="shared" ca="1" si="811"/>
        <v>1861</v>
      </c>
      <c r="I3810" s="3">
        <f t="shared" ca="1" si="812"/>
        <v>1906</v>
      </c>
      <c r="J3810" s="3">
        <f t="shared" ca="1" si="813"/>
        <v>1895</v>
      </c>
      <c r="K3810" s="4">
        <f t="shared" ca="1" si="816"/>
        <v>7.4109958940000871</v>
      </c>
      <c r="L3810" s="4">
        <f t="shared" ca="1" si="817"/>
        <v>48.636376348657464</v>
      </c>
      <c r="M3810" s="4" t="str">
        <f ca="1">IF($B3810&gt;$I$4,"",VLOOKUP($B3810,G$10:$K$6000,5,FALSE))</f>
        <v/>
      </c>
      <c r="N3810" s="4" t="str">
        <f ca="1">IF($B3810&gt;$I$4,"",VLOOKUP($B3810,H$10:$K$6000,4,FALSE))</f>
        <v/>
      </c>
      <c r="O3810" s="4" t="str">
        <f ca="1">IF($B3810&gt;$I$4,"",VLOOKUP($B3810,I$10:$L$6000,4,FALSE))</f>
        <v/>
      </c>
      <c r="P3810" s="4" t="str">
        <f ca="1">IF($B3810&gt;$I$4,"",VLOOKUP($B3810,J$10:$L$6000,3,FALSE))</f>
        <v/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8"/>
      <c r="AD3810" s="8"/>
    </row>
    <row r="3811" spans="2:30" x14ac:dyDescent="0.25">
      <c r="B3811" s="3">
        <f t="shared" si="818"/>
        <v>3802</v>
      </c>
      <c r="C3811" s="3">
        <f t="shared" ca="1" si="814"/>
        <v>1</v>
      </c>
      <c r="D3811" s="3">
        <f t="shared" ca="1" si="808"/>
        <v>0</v>
      </c>
      <c r="E3811" s="3">
        <f t="shared" ca="1" si="815"/>
        <v>1</v>
      </c>
      <c r="F3811" s="3">
        <f t="shared" ca="1" si="809"/>
        <v>0</v>
      </c>
      <c r="G3811" s="3">
        <f t="shared" ca="1" si="810"/>
        <v>1941</v>
      </c>
      <c r="H3811" s="3">
        <f t="shared" ca="1" si="811"/>
        <v>1861</v>
      </c>
      <c r="I3811" s="3">
        <f t="shared" ca="1" si="812"/>
        <v>1907</v>
      </c>
      <c r="J3811" s="3">
        <f t="shared" ca="1" si="813"/>
        <v>1895</v>
      </c>
      <c r="K3811" s="4">
        <f t="shared" ca="1" si="816"/>
        <v>6.6770738055676402</v>
      </c>
      <c r="L3811" s="4">
        <f t="shared" ca="1" si="817"/>
        <v>45.233166805811017</v>
      </c>
      <c r="M3811" s="4" t="str">
        <f ca="1">IF($B3811&gt;$I$4,"",VLOOKUP($B3811,G$10:$K$6000,5,FALSE))</f>
        <v/>
      </c>
      <c r="N3811" s="4" t="str">
        <f ca="1">IF($B3811&gt;$I$4,"",VLOOKUP($B3811,H$10:$K$6000,4,FALSE))</f>
        <v/>
      </c>
      <c r="O3811" s="4" t="str">
        <f ca="1">IF($B3811&gt;$I$4,"",VLOOKUP($B3811,I$10:$L$6000,4,FALSE))</f>
        <v/>
      </c>
      <c r="P3811" s="4" t="str">
        <f ca="1">IF($B3811&gt;$I$4,"",VLOOKUP($B3811,J$10:$L$6000,3,FALSE))</f>
        <v/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8"/>
      <c r="AD3811" s="8"/>
    </row>
    <row r="3812" spans="2:30" x14ac:dyDescent="0.25">
      <c r="B3812" s="3">
        <f t="shared" si="818"/>
        <v>3803</v>
      </c>
      <c r="C3812" s="3">
        <f t="shared" ca="1" si="814"/>
        <v>1</v>
      </c>
      <c r="D3812" s="3">
        <f t="shared" ca="1" si="808"/>
        <v>0</v>
      </c>
      <c r="E3812" s="3">
        <f t="shared" ca="1" si="815"/>
        <v>0</v>
      </c>
      <c r="F3812" s="3">
        <f t="shared" ca="1" si="809"/>
        <v>1</v>
      </c>
      <c r="G3812" s="3">
        <f t="shared" ca="1" si="810"/>
        <v>1942</v>
      </c>
      <c r="H3812" s="3">
        <f t="shared" ca="1" si="811"/>
        <v>1861</v>
      </c>
      <c r="I3812" s="3">
        <f t="shared" ca="1" si="812"/>
        <v>1907</v>
      </c>
      <c r="J3812" s="3">
        <f t="shared" ca="1" si="813"/>
        <v>1896</v>
      </c>
      <c r="K3812" s="4">
        <f t="shared" ca="1" si="816"/>
        <v>6.4830706791567856</v>
      </c>
      <c r="L3812" s="4">
        <f t="shared" ca="1" si="817"/>
        <v>48.253007832635596</v>
      </c>
      <c r="M3812" s="4" t="str">
        <f ca="1">IF($B3812&gt;$I$4,"",VLOOKUP($B3812,G$10:$K$6000,5,FALSE))</f>
        <v/>
      </c>
      <c r="N3812" s="4" t="str">
        <f ca="1">IF($B3812&gt;$I$4,"",VLOOKUP($B3812,H$10:$K$6000,4,FALSE))</f>
        <v/>
      </c>
      <c r="O3812" s="4" t="str">
        <f ca="1">IF($B3812&gt;$I$4,"",VLOOKUP($B3812,I$10:$L$6000,4,FALSE))</f>
        <v/>
      </c>
      <c r="P3812" s="4" t="str">
        <f ca="1">IF($B3812&gt;$I$4,"",VLOOKUP($B3812,J$10:$L$6000,3,FALSE))</f>
        <v/>
      </c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8"/>
      <c r="AD3812" s="8"/>
    </row>
    <row r="3813" spans="2:30" x14ac:dyDescent="0.25">
      <c r="B3813" s="3">
        <f t="shared" si="818"/>
        <v>3804</v>
      </c>
      <c r="C3813" s="3">
        <f t="shared" ca="1" si="814"/>
        <v>1</v>
      </c>
      <c r="D3813" s="3">
        <f t="shared" ca="1" si="808"/>
        <v>0</v>
      </c>
      <c r="E3813" s="3">
        <f t="shared" ca="1" si="815"/>
        <v>0</v>
      </c>
      <c r="F3813" s="3">
        <f t="shared" ca="1" si="809"/>
        <v>1</v>
      </c>
      <c r="G3813" s="3">
        <f t="shared" ca="1" si="810"/>
        <v>1943</v>
      </c>
      <c r="H3813" s="3">
        <f t="shared" ca="1" si="811"/>
        <v>1861</v>
      </c>
      <c r="I3813" s="3">
        <f t="shared" ca="1" si="812"/>
        <v>1907</v>
      </c>
      <c r="J3813" s="3">
        <f t="shared" ca="1" si="813"/>
        <v>1897</v>
      </c>
      <c r="K3813" s="4">
        <f t="shared" ca="1" si="816"/>
        <v>6.5439006428809137</v>
      </c>
      <c r="L3813" s="4">
        <f t="shared" ca="1" si="817"/>
        <v>48.590354363662854</v>
      </c>
      <c r="M3813" s="4" t="str">
        <f ca="1">IF($B3813&gt;$I$4,"",VLOOKUP($B3813,G$10:$K$6000,5,FALSE))</f>
        <v/>
      </c>
      <c r="N3813" s="4" t="str">
        <f ca="1">IF($B3813&gt;$I$4,"",VLOOKUP($B3813,H$10:$K$6000,4,FALSE))</f>
        <v/>
      </c>
      <c r="O3813" s="4" t="str">
        <f ca="1">IF($B3813&gt;$I$4,"",VLOOKUP($B3813,I$10:$L$6000,4,FALSE))</f>
        <v/>
      </c>
      <c r="P3813" s="4" t="str">
        <f ca="1">IF($B3813&gt;$I$4,"",VLOOKUP($B3813,J$10:$L$6000,3,FALSE))</f>
        <v/>
      </c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8"/>
      <c r="AD3813" s="8"/>
    </row>
    <row r="3814" spans="2:30" x14ac:dyDescent="0.25">
      <c r="B3814" s="3">
        <f t="shared" si="818"/>
        <v>3805</v>
      </c>
      <c r="C3814" s="3">
        <f t="shared" ca="1" si="814"/>
        <v>1</v>
      </c>
      <c r="D3814" s="3">
        <f t="shared" ca="1" si="808"/>
        <v>0</v>
      </c>
      <c r="E3814" s="3">
        <f t="shared" ca="1" si="815"/>
        <v>0</v>
      </c>
      <c r="F3814" s="3">
        <f t="shared" ca="1" si="809"/>
        <v>1</v>
      </c>
      <c r="G3814" s="3">
        <f t="shared" ca="1" si="810"/>
        <v>1944</v>
      </c>
      <c r="H3814" s="3">
        <f t="shared" ca="1" si="811"/>
        <v>1861</v>
      </c>
      <c r="I3814" s="3">
        <f t="shared" ca="1" si="812"/>
        <v>1907</v>
      </c>
      <c r="J3814" s="3">
        <f t="shared" ca="1" si="813"/>
        <v>1898</v>
      </c>
      <c r="K3814" s="4">
        <f t="shared" ca="1" si="816"/>
        <v>6.3064640611350864</v>
      </c>
      <c r="L3814" s="4">
        <f t="shared" ca="1" si="817"/>
        <v>48.235041244173345</v>
      </c>
      <c r="M3814" s="4" t="str">
        <f ca="1">IF($B3814&gt;$I$4,"",VLOOKUP($B3814,G$10:$K$6000,5,FALSE))</f>
        <v/>
      </c>
      <c r="N3814" s="4" t="str">
        <f ca="1">IF($B3814&gt;$I$4,"",VLOOKUP($B3814,H$10:$K$6000,4,FALSE))</f>
        <v/>
      </c>
      <c r="O3814" s="4" t="str">
        <f ca="1">IF($B3814&gt;$I$4,"",VLOOKUP($B3814,I$10:$L$6000,4,FALSE))</f>
        <v/>
      </c>
      <c r="P3814" s="4" t="str">
        <f ca="1">IF($B3814&gt;$I$4,"",VLOOKUP($B3814,J$10:$L$6000,3,FALSE))</f>
        <v/>
      </c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8"/>
      <c r="AD3814" s="8"/>
    </row>
    <row r="3815" spans="2:30" x14ac:dyDescent="0.25">
      <c r="B3815" s="3">
        <f t="shared" si="818"/>
        <v>3806</v>
      </c>
      <c r="C3815" s="3">
        <f t="shared" ca="1" si="814"/>
        <v>0</v>
      </c>
      <c r="D3815" s="3">
        <f t="shared" ca="1" si="808"/>
        <v>1</v>
      </c>
      <c r="E3815" s="3">
        <f t="shared" ca="1" si="815"/>
        <v>0</v>
      </c>
      <c r="F3815" s="3">
        <f t="shared" ca="1" si="809"/>
        <v>1</v>
      </c>
      <c r="G3815" s="3">
        <f t="shared" ca="1" si="810"/>
        <v>1944</v>
      </c>
      <c r="H3815" s="3">
        <f t="shared" ca="1" si="811"/>
        <v>1862</v>
      </c>
      <c r="I3815" s="3">
        <f t="shared" ca="1" si="812"/>
        <v>1907</v>
      </c>
      <c r="J3815" s="3">
        <f t="shared" ca="1" si="813"/>
        <v>1899</v>
      </c>
      <c r="K3815" s="4">
        <f t="shared" ca="1" si="816"/>
        <v>7.0567354661065309</v>
      </c>
      <c r="L3815" s="4">
        <f t="shared" ca="1" si="817"/>
        <v>49.040595416080834</v>
      </c>
      <c r="M3815" s="4" t="str">
        <f ca="1">IF($B3815&gt;$I$4,"",VLOOKUP($B3815,G$10:$K$6000,5,FALSE))</f>
        <v/>
      </c>
      <c r="N3815" s="4" t="str">
        <f ca="1">IF($B3815&gt;$I$4,"",VLOOKUP($B3815,H$10:$K$6000,4,FALSE))</f>
        <v/>
      </c>
      <c r="O3815" s="4" t="str">
        <f ca="1">IF($B3815&gt;$I$4,"",VLOOKUP($B3815,I$10:$L$6000,4,FALSE))</f>
        <v/>
      </c>
      <c r="P3815" s="4" t="str">
        <f ca="1">IF($B3815&gt;$I$4,"",VLOOKUP($B3815,J$10:$L$6000,3,FALSE))</f>
        <v/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8"/>
      <c r="AD3815" s="8"/>
    </row>
    <row r="3816" spans="2:30" x14ac:dyDescent="0.25">
      <c r="B3816" s="3">
        <f t="shared" si="818"/>
        <v>3807</v>
      </c>
      <c r="C3816" s="3">
        <f t="shared" ca="1" si="814"/>
        <v>1</v>
      </c>
      <c r="D3816" s="3">
        <f t="shared" ca="1" si="808"/>
        <v>0</v>
      </c>
      <c r="E3816" s="3">
        <f t="shared" ca="1" si="815"/>
        <v>0</v>
      </c>
      <c r="F3816" s="3">
        <f t="shared" ca="1" si="809"/>
        <v>1</v>
      </c>
      <c r="G3816" s="3">
        <f t="shared" ca="1" si="810"/>
        <v>1945</v>
      </c>
      <c r="H3816" s="3">
        <f t="shared" ca="1" si="811"/>
        <v>1862</v>
      </c>
      <c r="I3816" s="3">
        <f t="shared" ca="1" si="812"/>
        <v>1907</v>
      </c>
      <c r="J3816" s="3">
        <f t="shared" ca="1" si="813"/>
        <v>1900</v>
      </c>
      <c r="K3816" s="4">
        <f t="shared" ca="1" si="816"/>
        <v>6.511044644876713</v>
      </c>
      <c r="L3816" s="4">
        <f t="shared" ca="1" si="817"/>
        <v>48.473116057459258</v>
      </c>
      <c r="M3816" s="4" t="str">
        <f ca="1">IF($B3816&gt;$I$4,"",VLOOKUP($B3816,G$10:$K$6000,5,FALSE))</f>
        <v/>
      </c>
      <c r="N3816" s="4" t="str">
        <f ca="1">IF($B3816&gt;$I$4,"",VLOOKUP($B3816,H$10:$K$6000,4,FALSE))</f>
        <v/>
      </c>
      <c r="O3816" s="4" t="str">
        <f ca="1">IF($B3816&gt;$I$4,"",VLOOKUP($B3816,I$10:$L$6000,4,FALSE))</f>
        <v/>
      </c>
      <c r="P3816" s="4" t="str">
        <f ca="1">IF($B3816&gt;$I$4,"",VLOOKUP($B3816,J$10:$L$6000,3,FALSE))</f>
        <v/>
      </c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8"/>
      <c r="AD3816" s="8"/>
    </row>
    <row r="3817" spans="2:30" x14ac:dyDescent="0.25">
      <c r="B3817" s="3">
        <f t="shared" si="818"/>
        <v>3808</v>
      </c>
      <c r="C3817" s="3">
        <f t="shared" ca="1" si="814"/>
        <v>0</v>
      </c>
      <c r="D3817" s="3">
        <f t="shared" ca="1" si="808"/>
        <v>1</v>
      </c>
      <c r="E3817" s="3">
        <f t="shared" ca="1" si="815"/>
        <v>0</v>
      </c>
      <c r="F3817" s="3">
        <f t="shared" ca="1" si="809"/>
        <v>1</v>
      </c>
      <c r="G3817" s="3">
        <f t="shared" ca="1" si="810"/>
        <v>1945</v>
      </c>
      <c r="H3817" s="3">
        <f t="shared" ca="1" si="811"/>
        <v>1863</v>
      </c>
      <c r="I3817" s="3">
        <f t="shared" ca="1" si="812"/>
        <v>1907</v>
      </c>
      <c r="J3817" s="3">
        <f t="shared" ca="1" si="813"/>
        <v>1901</v>
      </c>
      <c r="K3817" s="4">
        <f t="shared" ca="1" si="816"/>
        <v>8.0039466533122887</v>
      </c>
      <c r="L3817" s="4">
        <f t="shared" ca="1" si="817"/>
        <v>48.694354238787263</v>
      </c>
      <c r="M3817" s="4" t="str">
        <f ca="1">IF($B3817&gt;$I$4,"",VLOOKUP($B3817,G$10:$K$6000,5,FALSE))</f>
        <v/>
      </c>
      <c r="N3817" s="4" t="str">
        <f ca="1">IF($B3817&gt;$I$4,"",VLOOKUP($B3817,H$10:$K$6000,4,FALSE))</f>
        <v/>
      </c>
      <c r="O3817" s="4" t="str">
        <f ca="1">IF($B3817&gt;$I$4,"",VLOOKUP($B3817,I$10:$L$6000,4,FALSE))</f>
        <v/>
      </c>
      <c r="P3817" s="4" t="str">
        <f ca="1">IF($B3817&gt;$I$4,"",VLOOKUP($B3817,J$10:$L$6000,3,FALSE))</f>
        <v/>
      </c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8"/>
      <c r="AD3817" s="8"/>
    </row>
    <row r="3818" spans="2:30" x14ac:dyDescent="0.25">
      <c r="B3818" s="3">
        <f t="shared" si="818"/>
        <v>3809</v>
      </c>
      <c r="C3818" s="3">
        <f t="shared" ca="1" si="814"/>
        <v>0</v>
      </c>
      <c r="D3818" s="3">
        <f t="shared" ca="1" si="808"/>
        <v>1</v>
      </c>
      <c r="E3818" s="3">
        <f t="shared" ca="1" si="815"/>
        <v>0</v>
      </c>
      <c r="F3818" s="3">
        <f t="shared" ca="1" si="809"/>
        <v>1</v>
      </c>
      <c r="G3818" s="3">
        <f t="shared" ca="1" si="810"/>
        <v>1945</v>
      </c>
      <c r="H3818" s="3">
        <f t="shared" ca="1" si="811"/>
        <v>1864</v>
      </c>
      <c r="I3818" s="3">
        <f t="shared" ca="1" si="812"/>
        <v>1907</v>
      </c>
      <c r="J3818" s="3">
        <f t="shared" ca="1" si="813"/>
        <v>1902</v>
      </c>
      <c r="K3818" s="4">
        <f t="shared" ca="1" si="816"/>
        <v>7.4332614072835579</v>
      </c>
      <c r="L3818" s="4">
        <f t="shared" ca="1" si="817"/>
        <v>48.494328317851739</v>
      </c>
      <c r="M3818" s="4" t="str">
        <f ca="1">IF($B3818&gt;$I$4,"",VLOOKUP($B3818,G$10:$K$6000,5,FALSE))</f>
        <v/>
      </c>
      <c r="N3818" s="4" t="str">
        <f ca="1">IF($B3818&gt;$I$4,"",VLOOKUP($B3818,H$10:$K$6000,4,FALSE))</f>
        <v/>
      </c>
      <c r="O3818" s="4" t="str">
        <f ca="1">IF($B3818&gt;$I$4,"",VLOOKUP($B3818,I$10:$L$6000,4,FALSE))</f>
        <v/>
      </c>
      <c r="P3818" s="4" t="str">
        <f ca="1">IF($B3818&gt;$I$4,"",VLOOKUP($B3818,J$10:$L$6000,3,FALSE))</f>
        <v/>
      </c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8"/>
      <c r="AD3818" s="8"/>
    </row>
    <row r="3819" spans="2:30" x14ac:dyDescent="0.25">
      <c r="B3819" s="3">
        <f t="shared" si="818"/>
        <v>3810</v>
      </c>
      <c r="C3819" s="3">
        <f t="shared" ca="1" si="814"/>
        <v>1</v>
      </c>
      <c r="D3819" s="3">
        <f t="shared" ca="1" si="808"/>
        <v>0</v>
      </c>
      <c r="E3819" s="3">
        <f t="shared" ca="1" si="815"/>
        <v>0</v>
      </c>
      <c r="F3819" s="3">
        <f t="shared" ca="1" si="809"/>
        <v>1</v>
      </c>
      <c r="G3819" s="3">
        <f t="shared" ca="1" si="810"/>
        <v>1946</v>
      </c>
      <c r="H3819" s="3">
        <f t="shared" ca="1" si="811"/>
        <v>1864</v>
      </c>
      <c r="I3819" s="3">
        <f t="shared" ca="1" si="812"/>
        <v>1907</v>
      </c>
      <c r="J3819" s="3">
        <f t="shared" ca="1" si="813"/>
        <v>1903</v>
      </c>
      <c r="K3819" s="4">
        <f t="shared" ca="1" si="816"/>
        <v>6.5142061900878083</v>
      </c>
      <c r="L3819" s="4">
        <f t="shared" ca="1" si="817"/>
        <v>49.233240816826196</v>
      </c>
      <c r="M3819" s="4" t="str">
        <f ca="1">IF($B3819&gt;$I$4,"",VLOOKUP($B3819,G$10:$K$6000,5,FALSE))</f>
        <v/>
      </c>
      <c r="N3819" s="4" t="str">
        <f ca="1">IF($B3819&gt;$I$4,"",VLOOKUP($B3819,H$10:$K$6000,4,FALSE))</f>
        <v/>
      </c>
      <c r="O3819" s="4" t="str">
        <f ca="1">IF($B3819&gt;$I$4,"",VLOOKUP($B3819,I$10:$L$6000,4,FALSE))</f>
        <v/>
      </c>
      <c r="P3819" s="4" t="str">
        <f ca="1">IF($B3819&gt;$I$4,"",VLOOKUP($B3819,J$10:$L$6000,3,FALSE))</f>
        <v/>
      </c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8"/>
      <c r="AD3819" s="8"/>
    </row>
    <row r="3820" spans="2:30" x14ac:dyDescent="0.25">
      <c r="B3820" s="3">
        <f t="shared" si="818"/>
        <v>3811</v>
      </c>
      <c r="C3820" s="3">
        <f t="shared" ca="1" si="814"/>
        <v>1</v>
      </c>
      <c r="D3820" s="3">
        <f t="shared" ca="1" si="808"/>
        <v>0</v>
      </c>
      <c r="E3820" s="3">
        <f t="shared" ca="1" si="815"/>
        <v>1</v>
      </c>
      <c r="F3820" s="3">
        <f t="shared" ca="1" si="809"/>
        <v>0</v>
      </c>
      <c r="G3820" s="3">
        <f t="shared" ca="1" si="810"/>
        <v>1947</v>
      </c>
      <c r="H3820" s="3">
        <f t="shared" ca="1" si="811"/>
        <v>1864</v>
      </c>
      <c r="I3820" s="3">
        <f t="shared" ca="1" si="812"/>
        <v>1908</v>
      </c>
      <c r="J3820" s="3">
        <f t="shared" ca="1" si="813"/>
        <v>1903</v>
      </c>
      <c r="K3820" s="4">
        <f t="shared" ca="1" si="816"/>
        <v>6.3396618923140684</v>
      </c>
      <c r="L3820" s="4">
        <f t="shared" ca="1" si="817"/>
        <v>43.705238860246922</v>
      </c>
      <c r="M3820" s="4" t="str">
        <f ca="1">IF($B3820&gt;$I$4,"",VLOOKUP($B3820,G$10:$K$6000,5,FALSE))</f>
        <v/>
      </c>
      <c r="N3820" s="4" t="str">
        <f ca="1">IF($B3820&gt;$I$4,"",VLOOKUP($B3820,H$10:$K$6000,4,FALSE))</f>
        <v/>
      </c>
      <c r="O3820" s="4" t="str">
        <f ca="1">IF($B3820&gt;$I$4,"",VLOOKUP($B3820,I$10:$L$6000,4,FALSE))</f>
        <v/>
      </c>
      <c r="P3820" s="4" t="str">
        <f ca="1">IF($B3820&gt;$I$4,"",VLOOKUP($B3820,J$10:$L$6000,3,FALSE))</f>
        <v/>
      </c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8"/>
      <c r="AD3820" s="8"/>
    </row>
    <row r="3821" spans="2:30" x14ac:dyDescent="0.25">
      <c r="B3821" s="3">
        <f t="shared" si="818"/>
        <v>3812</v>
      </c>
      <c r="C3821" s="3">
        <f t="shared" ca="1" si="814"/>
        <v>1</v>
      </c>
      <c r="D3821" s="3">
        <f t="shared" ca="1" si="808"/>
        <v>0</v>
      </c>
      <c r="E3821" s="3">
        <f t="shared" ca="1" si="815"/>
        <v>1</v>
      </c>
      <c r="F3821" s="3">
        <f t="shared" ca="1" si="809"/>
        <v>0</v>
      </c>
      <c r="G3821" s="3">
        <f t="shared" ca="1" si="810"/>
        <v>1948</v>
      </c>
      <c r="H3821" s="3">
        <f t="shared" ca="1" si="811"/>
        <v>1864</v>
      </c>
      <c r="I3821" s="3">
        <f t="shared" ca="1" si="812"/>
        <v>1909</v>
      </c>
      <c r="J3821" s="3">
        <f t="shared" ca="1" si="813"/>
        <v>1903</v>
      </c>
      <c r="K3821" s="4">
        <f t="shared" ca="1" si="816"/>
        <v>6.4773183877834297</v>
      </c>
      <c r="L3821" s="4">
        <f t="shared" ca="1" si="817"/>
        <v>46.173047970188541</v>
      </c>
      <c r="M3821" s="4" t="str">
        <f ca="1">IF($B3821&gt;$I$4,"",VLOOKUP($B3821,G$10:$K$6000,5,FALSE))</f>
        <v/>
      </c>
      <c r="N3821" s="4" t="str">
        <f ca="1">IF($B3821&gt;$I$4,"",VLOOKUP($B3821,H$10:$K$6000,4,FALSE))</f>
        <v/>
      </c>
      <c r="O3821" s="4" t="str">
        <f ca="1">IF($B3821&gt;$I$4,"",VLOOKUP($B3821,I$10:$L$6000,4,FALSE))</f>
        <v/>
      </c>
      <c r="P3821" s="4" t="str">
        <f ca="1">IF($B3821&gt;$I$4,"",VLOOKUP($B3821,J$10:$L$6000,3,FALSE))</f>
        <v/>
      </c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8"/>
      <c r="AD3821" s="8"/>
    </row>
    <row r="3822" spans="2:30" x14ac:dyDescent="0.25">
      <c r="B3822" s="3">
        <f t="shared" si="818"/>
        <v>3813</v>
      </c>
      <c r="C3822" s="3">
        <f t="shared" ca="1" si="814"/>
        <v>1</v>
      </c>
      <c r="D3822" s="3">
        <f t="shared" ca="1" si="808"/>
        <v>0</v>
      </c>
      <c r="E3822" s="3">
        <f t="shared" ca="1" si="815"/>
        <v>0</v>
      </c>
      <c r="F3822" s="3">
        <f t="shared" ca="1" si="809"/>
        <v>1</v>
      </c>
      <c r="G3822" s="3">
        <f t="shared" ca="1" si="810"/>
        <v>1949</v>
      </c>
      <c r="H3822" s="3">
        <f t="shared" ca="1" si="811"/>
        <v>1864</v>
      </c>
      <c r="I3822" s="3">
        <f t="shared" ca="1" si="812"/>
        <v>1909</v>
      </c>
      <c r="J3822" s="3">
        <f t="shared" ca="1" si="813"/>
        <v>1904</v>
      </c>
      <c r="K3822" s="4">
        <f t="shared" ca="1" si="816"/>
        <v>6.1566813651338883</v>
      </c>
      <c r="L3822" s="4">
        <f t="shared" ca="1" si="817"/>
        <v>47.691038962863182</v>
      </c>
      <c r="M3822" s="4" t="str">
        <f ca="1">IF($B3822&gt;$I$4,"",VLOOKUP($B3822,G$10:$K$6000,5,FALSE))</f>
        <v/>
      </c>
      <c r="N3822" s="4" t="str">
        <f ca="1">IF($B3822&gt;$I$4,"",VLOOKUP($B3822,H$10:$K$6000,4,FALSE))</f>
        <v/>
      </c>
      <c r="O3822" s="4" t="str">
        <f ca="1">IF($B3822&gt;$I$4,"",VLOOKUP($B3822,I$10:$L$6000,4,FALSE))</f>
        <v/>
      </c>
      <c r="P3822" s="4" t="str">
        <f ca="1">IF($B3822&gt;$I$4,"",VLOOKUP($B3822,J$10:$L$6000,3,FALSE))</f>
        <v/>
      </c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8"/>
      <c r="AD3822" s="8"/>
    </row>
    <row r="3823" spans="2:30" x14ac:dyDescent="0.25">
      <c r="B3823" s="3">
        <f t="shared" si="818"/>
        <v>3814</v>
      </c>
      <c r="C3823" s="3">
        <f t="shared" ca="1" si="814"/>
        <v>1</v>
      </c>
      <c r="D3823" s="3">
        <f t="shared" ca="1" si="808"/>
        <v>0</v>
      </c>
      <c r="E3823" s="3">
        <f t="shared" ca="1" si="815"/>
        <v>1</v>
      </c>
      <c r="F3823" s="3">
        <f t="shared" ca="1" si="809"/>
        <v>0</v>
      </c>
      <c r="G3823" s="3">
        <f t="shared" ca="1" si="810"/>
        <v>1950</v>
      </c>
      <c r="H3823" s="3">
        <f t="shared" ca="1" si="811"/>
        <v>1864</v>
      </c>
      <c r="I3823" s="3">
        <f t="shared" ca="1" si="812"/>
        <v>1910</v>
      </c>
      <c r="J3823" s="3">
        <f t="shared" ca="1" si="813"/>
        <v>1904</v>
      </c>
      <c r="K3823" s="4">
        <f t="shared" ca="1" si="816"/>
        <v>6.8800888500399404</v>
      </c>
      <c r="L3823" s="4">
        <f t="shared" ca="1" si="817"/>
        <v>44.998091016439922</v>
      </c>
      <c r="M3823" s="4" t="str">
        <f ca="1">IF($B3823&gt;$I$4,"",VLOOKUP($B3823,G$10:$K$6000,5,FALSE))</f>
        <v/>
      </c>
      <c r="N3823" s="4" t="str">
        <f ca="1">IF($B3823&gt;$I$4,"",VLOOKUP($B3823,H$10:$K$6000,4,FALSE))</f>
        <v/>
      </c>
      <c r="O3823" s="4" t="str">
        <f ca="1">IF($B3823&gt;$I$4,"",VLOOKUP($B3823,I$10:$L$6000,4,FALSE))</f>
        <v/>
      </c>
      <c r="P3823" s="4" t="str">
        <f ca="1">IF($B3823&gt;$I$4,"",VLOOKUP($B3823,J$10:$L$6000,3,FALSE))</f>
        <v/>
      </c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8"/>
      <c r="AD3823" s="8"/>
    </row>
    <row r="3824" spans="2:30" x14ac:dyDescent="0.25">
      <c r="B3824" s="3">
        <f t="shared" si="818"/>
        <v>3815</v>
      </c>
      <c r="C3824" s="3">
        <f t="shared" ca="1" si="814"/>
        <v>0</v>
      </c>
      <c r="D3824" s="3">
        <f t="shared" ca="1" si="808"/>
        <v>1</v>
      </c>
      <c r="E3824" s="3">
        <f t="shared" ca="1" si="815"/>
        <v>1</v>
      </c>
      <c r="F3824" s="3">
        <f t="shared" ca="1" si="809"/>
        <v>0</v>
      </c>
      <c r="G3824" s="3">
        <f t="shared" ca="1" si="810"/>
        <v>1950</v>
      </c>
      <c r="H3824" s="3">
        <f t="shared" ca="1" si="811"/>
        <v>1865</v>
      </c>
      <c r="I3824" s="3">
        <f t="shared" ca="1" si="812"/>
        <v>1911</v>
      </c>
      <c r="J3824" s="3">
        <f t="shared" ca="1" si="813"/>
        <v>1904</v>
      </c>
      <c r="K3824" s="4">
        <f t="shared" ca="1" si="816"/>
        <v>6.9620223490841404</v>
      </c>
      <c r="L3824" s="4">
        <f t="shared" ca="1" si="817"/>
        <v>45.756190079188706</v>
      </c>
      <c r="M3824" s="4" t="str">
        <f ca="1">IF($B3824&gt;$I$4,"",VLOOKUP($B3824,G$10:$K$6000,5,FALSE))</f>
        <v/>
      </c>
      <c r="N3824" s="4" t="str">
        <f ca="1">IF($B3824&gt;$I$4,"",VLOOKUP($B3824,H$10:$K$6000,4,FALSE))</f>
        <v/>
      </c>
      <c r="O3824" s="4" t="str">
        <f ca="1">IF($B3824&gt;$I$4,"",VLOOKUP($B3824,I$10:$L$6000,4,FALSE))</f>
        <v/>
      </c>
      <c r="P3824" s="4" t="str">
        <f ca="1">IF($B3824&gt;$I$4,"",VLOOKUP($B3824,J$10:$L$6000,3,FALSE))</f>
        <v/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8"/>
      <c r="AD3824" s="8"/>
    </row>
    <row r="3825" spans="2:30" x14ac:dyDescent="0.25">
      <c r="B3825" s="3">
        <f t="shared" si="818"/>
        <v>3816</v>
      </c>
      <c r="C3825" s="3">
        <f t="shared" ca="1" si="814"/>
        <v>0</v>
      </c>
      <c r="D3825" s="3">
        <f t="shared" ca="1" si="808"/>
        <v>1</v>
      </c>
      <c r="E3825" s="3">
        <f t="shared" ca="1" si="815"/>
        <v>1</v>
      </c>
      <c r="F3825" s="3">
        <f t="shared" ca="1" si="809"/>
        <v>0</v>
      </c>
      <c r="G3825" s="3">
        <f t="shared" ca="1" si="810"/>
        <v>1950</v>
      </c>
      <c r="H3825" s="3">
        <f t="shared" ca="1" si="811"/>
        <v>1866</v>
      </c>
      <c r="I3825" s="3">
        <f t="shared" ca="1" si="812"/>
        <v>1912</v>
      </c>
      <c r="J3825" s="3">
        <f t="shared" ca="1" si="813"/>
        <v>1904</v>
      </c>
      <c r="K3825" s="4">
        <f t="shared" ca="1" si="816"/>
        <v>6.9589342832867631</v>
      </c>
      <c r="L3825" s="4">
        <f t="shared" ca="1" si="817"/>
        <v>46.318715753667888</v>
      </c>
      <c r="M3825" s="4" t="str">
        <f ca="1">IF($B3825&gt;$I$4,"",VLOOKUP($B3825,G$10:$K$6000,5,FALSE))</f>
        <v/>
      </c>
      <c r="N3825" s="4" t="str">
        <f ca="1">IF($B3825&gt;$I$4,"",VLOOKUP($B3825,H$10:$K$6000,4,FALSE))</f>
        <v/>
      </c>
      <c r="O3825" s="4" t="str">
        <f ca="1">IF($B3825&gt;$I$4,"",VLOOKUP($B3825,I$10:$L$6000,4,FALSE))</f>
        <v/>
      </c>
      <c r="P3825" s="4" t="str">
        <f ca="1">IF($B3825&gt;$I$4,"",VLOOKUP($B3825,J$10:$L$6000,3,FALSE))</f>
        <v/>
      </c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8"/>
      <c r="AD3825" s="8"/>
    </row>
    <row r="3826" spans="2:30" x14ac:dyDescent="0.25">
      <c r="B3826" s="3">
        <f t="shared" si="818"/>
        <v>3817</v>
      </c>
      <c r="C3826" s="3">
        <f t="shared" ca="1" si="814"/>
        <v>1</v>
      </c>
      <c r="D3826" s="3">
        <f t="shared" ref="D3826:D3889" ca="1" si="819">1-C3826</f>
        <v>0</v>
      </c>
      <c r="E3826" s="3">
        <f t="shared" ca="1" si="815"/>
        <v>1</v>
      </c>
      <c r="F3826" s="3">
        <f t="shared" ref="F3826:F3889" ca="1" si="820">1-E3826</f>
        <v>0</v>
      </c>
      <c r="G3826" s="3">
        <f t="shared" ref="G3826:G3889" ca="1" si="821">G3825+C3826</f>
        <v>1951</v>
      </c>
      <c r="H3826" s="3">
        <f t="shared" ref="H3826:H3889" ca="1" si="822">H3825+D3826</f>
        <v>1866</v>
      </c>
      <c r="I3826" s="3">
        <f t="shared" ref="I3826:I3889" ca="1" si="823">I3825+E3826</f>
        <v>1913</v>
      </c>
      <c r="J3826" s="3">
        <f t="shared" ref="J3826:J3889" ca="1" si="824">J3825+F3826</f>
        <v>1904</v>
      </c>
      <c r="K3826" s="4">
        <f t="shared" ca="1" si="816"/>
        <v>6.080591693093746</v>
      </c>
      <c r="L3826" s="4">
        <f t="shared" ca="1" si="817"/>
        <v>46.215265882634689</v>
      </c>
      <c r="M3826" s="4" t="str">
        <f ca="1">IF($B3826&gt;$I$4,"",VLOOKUP($B3826,G$10:$K$6000,5,FALSE))</f>
        <v/>
      </c>
      <c r="N3826" s="4" t="str">
        <f ca="1">IF($B3826&gt;$I$4,"",VLOOKUP($B3826,H$10:$K$6000,4,FALSE))</f>
        <v/>
      </c>
      <c r="O3826" s="4" t="str">
        <f ca="1">IF($B3826&gt;$I$4,"",VLOOKUP($B3826,I$10:$L$6000,4,FALSE))</f>
        <v/>
      </c>
      <c r="P3826" s="4" t="str">
        <f ca="1">IF($B3826&gt;$I$4,"",VLOOKUP($B3826,J$10:$L$6000,3,FALSE))</f>
        <v/>
      </c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8"/>
      <c r="AD3826" s="8"/>
    </row>
    <row r="3827" spans="2:30" x14ac:dyDescent="0.25">
      <c r="B3827" s="3">
        <f t="shared" si="818"/>
        <v>3818</v>
      </c>
      <c r="C3827" s="3">
        <f t="shared" ca="1" si="814"/>
        <v>1</v>
      </c>
      <c r="D3827" s="3">
        <f t="shared" ca="1" si="819"/>
        <v>0</v>
      </c>
      <c r="E3827" s="3">
        <f t="shared" ca="1" si="815"/>
        <v>0</v>
      </c>
      <c r="F3827" s="3">
        <f t="shared" ca="1" si="820"/>
        <v>1</v>
      </c>
      <c r="G3827" s="3">
        <f t="shared" ca="1" si="821"/>
        <v>1952</v>
      </c>
      <c r="H3827" s="3">
        <f t="shared" ca="1" si="822"/>
        <v>1866</v>
      </c>
      <c r="I3827" s="3">
        <f t="shared" ca="1" si="823"/>
        <v>1913</v>
      </c>
      <c r="J3827" s="3">
        <f t="shared" ca="1" si="824"/>
        <v>1905</v>
      </c>
      <c r="K3827" s="4">
        <f t="shared" ca="1" si="816"/>
        <v>6.0326398032328461</v>
      </c>
      <c r="L3827" s="4">
        <f t="shared" ca="1" si="817"/>
        <v>47.601221533360878</v>
      </c>
      <c r="M3827" s="4" t="str">
        <f ca="1">IF($B3827&gt;$I$4,"",VLOOKUP($B3827,G$10:$K$6000,5,FALSE))</f>
        <v/>
      </c>
      <c r="N3827" s="4" t="str">
        <f ca="1">IF($B3827&gt;$I$4,"",VLOOKUP($B3827,H$10:$K$6000,4,FALSE))</f>
        <v/>
      </c>
      <c r="O3827" s="4" t="str">
        <f ca="1">IF($B3827&gt;$I$4,"",VLOOKUP($B3827,I$10:$L$6000,4,FALSE))</f>
        <v/>
      </c>
      <c r="P3827" s="4" t="str">
        <f ca="1">IF($B3827&gt;$I$4,"",VLOOKUP($B3827,J$10:$L$6000,3,FALSE))</f>
        <v/>
      </c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8"/>
      <c r="AD3827" s="8"/>
    </row>
    <row r="3828" spans="2:30" x14ac:dyDescent="0.25">
      <c r="B3828" s="3">
        <f t="shared" si="818"/>
        <v>3819</v>
      </c>
      <c r="C3828" s="3">
        <f t="shared" ca="1" si="814"/>
        <v>0</v>
      </c>
      <c r="D3828" s="3">
        <f t="shared" ca="1" si="819"/>
        <v>1</v>
      </c>
      <c r="E3828" s="3">
        <f t="shared" ca="1" si="815"/>
        <v>1</v>
      </c>
      <c r="F3828" s="3">
        <f t="shared" ca="1" si="820"/>
        <v>0</v>
      </c>
      <c r="G3828" s="3">
        <f t="shared" ca="1" si="821"/>
        <v>1952</v>
      </c>
      <c r="H3828" s="3">
        <f t="shared" ca="1" si="822"/>
        <v>1867</v>
      </c>
      <c r="I3828" s="3">
        <f t="shared" ca="1" si="823"/>
        <v>1914</v>
      </c>
      <c r="J3828" s="3">
        <f t="shared" ca="1" si="824"/>
        <v>1905</v>
      </c>
      <c r="K3828" s="4">
        <f t="shared" ca="1" si="816"/>
        <v>6.9709483029020411</v>
      </c>
      <c r="L3828" s="4">
        <f t="shared" ca="1" si="817"/>
        <v>47.047589826379024</v>
      </c>
      <c r="M3828" s="4" t="str">
        <f ca="1">IF($B3828&gt;$I$4,"",VLOOKUP($B3828,G$10:$K$6000,5,FALSE))</f>
        <v/>
      </c>
      <c r="N3828" s="4" t="str">
        <f ca="1">IF($B3828&gt;$I$4,"",VLOOKUP($B3828,H$10:$K$6000,4,FALSE))</f>
        <v/>
      </c>
      <c r="O3828" s="4" t="str">
        <f ca="1">IF($B3828&gt;$I$4,"",VLOOKUP($B3828,I$10:$L$6000,4,FALSE))</f>
        <v/>
      </c>
      <c r="P3828" s="4" t="str">
        <f ca="1">IF($B3828&gt;$I$4,"",VLOOKUP($B3828,J$10:$L$6000,3,FALSE))</f>
        <v/>
      </c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8"/>
      <c r="AD3828" s="8"/>
    </row>
    <row r="3829" spans="2:30" x14ac:dyDescent="0.25">
      <c r="B3829" s="3">
        <f t="shared" si="818"/>
        <v>3820</v>
      </c>
      <c r="C3829" s="3">
        <f t="shared" ca="1" si="814"/>
        <v>1</v>
      </c>
      <c r="D3829" s="3">
        <f t="shared" ca="1" si="819"/>
        <v>0</v>
      </c>
      <c r="E3829" s="3">
        <f t="shared" ca="1" si="815"/>
        <v>0</v>
      </c>
      <c r="F3829" s="3">
        <f t="shared" ca="1" si="820"/>
        <v>1</v>
      </c>
      <c r="G3829" s="3">
        <f t="shared" ca="1" si="821"/>
        <v>1953</v>
      </c>
      <c r="H3829" s="3">
        <f t="shared" ca="1" si="822"/>
        <v>1867</v>
      </c>
      <c r="I3829" s="3">
        <f t="shared" ca="1" si="823"/>
        <v>1914</v>
      </c>
      <c r="J3829" s="3">
        <f t="shared" ca="1" si="824"/>
        <v>1906</v>
      </c>
      <c r="K3829" s="4">
        <f t="shared" ca="1" si="816"/>
        <v>5.9323696831826842</v>
      </c>
      <c r="L3829" s="4">
        <f t="shared" ca="1" si="817"/>
        <v>47.625052700984952</v>
      </c>
      <c r="M3829" s="4" t="str">
        <f ca="1">IF($B3829&gt;$I$4,"",VLOOKUP($B3829,G$10:$K$6000,5,FALSE))</f>
        <v/>
      </c>
      <c r="N3829" s="4" t="str">
        <f ca="1">IF($B3829&gt;$I$4,"",VLOOKUP($B3829,H$10:$K$6000,4,FALSE))</f>
        <v/>
      </c>
      <c r="O3829" s="4" t="str">
        <f ca="1">IF($B3829&gt;$I$4,"",VLOOKUP($B3829,I$10:$L$6000,4,FALSE))</f>
        <v/>
      </c>
      <c r="P3829" s="4" t="str">
        <f ca="1">IF($B3829&gt;$I$4,"",VLOOKUP($B3829,J$10:$L$6000,3,FALSE))</f>
        <v/>
      </c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8"/>
      <c r="AD3829" s="8"/>
    </row>
    <row r="3830" spans="2:30" x14ac:dyDescent="0.25">
      <c r="B3830" s="3">
        <f t="shared" si="818"/>
        <v>3821</v>
      </c>
      <c r="C3830" s="3">
        <f t="shared" ca="1" si="814"/>
        <v>1</v>
      </c>
      <c r="D3830" s="3">
        <f t="shared" ca="1" si="819"/>
        <v>0</v>
      </c>
      <c r="E3830" s="3">
        <f t="shared" ca="1" si="815"/>
        <v>1</v>
      </c>
      <c r="F3830" s="3">
        <f t="shared" ca="1" si="820"/>
        <v>0</v>
      </c>
      <c r="G3830" s="3">
        <f t="shared" ca="1" si="821"/>
        <v>1954</v>
      </c>
      <c r="H3830" s="3">
        <f t="shared" ca="1" si="822"/>
        <v>1867</v>
      </c>
      <c r="I3830" s="3">
        <f t="shared" ca="1" si="823"/>
        <v>1915</v>
      </c>
      <c r="J3830" s="3">
        <f t="shared" ca="1" si="824"/>
        <v>1906</v>
      </c>
      <c r="K3830" s="4">
        <f t="shared" ca="1" si="816"/>
        <v>6.3548208838388307</v>
      </c>
      <c r="L3830" s="4">
        <f t="shared" ca="1" si="817"/>
        <v>47.279907979154309</v>
      </c>
      <c r="M3830" s="4" t="str">
        <f ca="1">IF($B3830&gt;$I$4,"",VLOOKUP($B3830,G$10:$K$6000,5,FALSE))</f>
        <v/>
      </c>
      <c r="N3830" s="4" t="str">
        <f ca="1">IF($B3830&gt;$I$4,"",VLOOKUP($B3830,H$10:$K$6000,4,FALSE))</f>
        <v/>
      </c>
      <c r="O3830" s="4" t="str">
        <f ca="1">IF($B3830&gt;$I$4,"",VLOOKUP($B3830,I$10:$L$6000,4,FALSE))</f>
        <v/>
      </c>
      <c r="P3830" s="4" t="str">
        <f ca="1">IF($B3830&gt;$I$4,"",VLOOKUP($B3830,J$10:$L$6000,3,FALSE))</f>
        <v/>
      </c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8"/>
      <c r="AD3830" s="8"/>
    </row>
    <row r="3831" spans="2:30" x14ac:dyDescent="0.25">
      <c r="B3831" s="3">
        <f t="shared" si="818"/>
        <v>3822</v>
      </c>
      <c r="C3831" s="3">
        <f t="shared" ca="1" si="814"/>
        <v>0</v>
      </c>
      <c r="D3831" s="3">
        <f t="shared" ca="1" si="819"/>
        <v>1</v>
      </c>
      <c r="E3831" s="3">
        <f t="shared" ca="1" si="815"/>
        <v>1</v>
      </c>
      <c r="F3831" s="3">
        <f t="shared" ca="1" si="820"/>
        <v>0</v>
      </c>
      <c r="G3831" s="3">
        <f t="shared" ca="1" si="821"/>
        <v>1954</v>
      </c>
      <c r="H3831" s="3">
        <f t="shared" ca="1" si="822"/>
        <v>1868</v>
      </c>
      <c r="I3831" s="3">
        <f t="shared" ca="1" si="823"/>
        <v>1916</v>
      </c>
      <c r="J3831" s="3">
        <f t="shared" ca="1" si="824"/>
        <v>1906</v>
      </c>
      <c r="K3831" s="4">
        <f t="shared" ca="1" si="816"/>
        <v>7.1496234965998973</v>
      </c>
      <c r="L3831" s="4">
        <f t="shared" ca="1" si="817"/>
        <v>47.342357717397185</v>
      </c>
      <c r="M3831" s="4" t="str">
        <f ca="1">IF($B3831&gt;$I$4,"",VLOOKUP($B3831,G$10:$K$6000,5,FALSE))</f>
        <v/>
      </c>
      <c r="N3831" s="4" t="str">
        <f ca="1">IF($B3831&gt;$I$4,"",VLOOKUP($B3831,H$10:$K$6000,4,FALSE))</f>
        <v/>
      </c>
      <c r="O3831" s="4" t="str">
        <f ca="1">IF($B3831&gt;$I$4,"",VLOOKUP($B3831,I$10:$L$6000,4,FALSE))</f>
        <v/>
      </c>
      <c r="P3831" s="4" t="str">
        <f ca="1">IF($B3831&gt;$I$4,"",VLOOKUP($B3831,J$10:$L$6000,3,FALSE))</f>
        <v/>
      </c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8"/>
      <c r="AD3831" s="8"/>
    </row>
    <row r="3832" spans="2:30" x14ac:dyDescent="0.25">
      <c r="B3832" s="3">
        <f t="shared" si="818"/>
        <v>3823</v>
      </c>
      <c r="C3832" s="3">
        <f t="shared" ca="1" si="814"/>
        <v>1</v>
      </c>
      <c r="D3832" s="3">
        <f t="shared" ca="1" si="819"/>
        <v>0</v>
      </c>
      <c r="E3832" s="3">
        <f t="shared" ca="1" si="815"/>
        <v>0</v>
      </c>
      <c r="F3832" s="3">
        <f t="shared" ca="1" si="820"/>
        <v>1</v>
      </c>
      <c r="G3832" s="3">
        <f t="shared" ca="1" si="821"/>
        <v>1955</v>
      </c>
      <c r="H3832" s="3">
        <f t="shared" ca="1" si="822"/>
        <v>1868</v>
      </c>
      <c r="I3832" s="3">
        <f t="shared" ca="1" si="823"/>
        <v>1916</v>
      </c>
      <c r="J3832" s="3">
        <f t="shared" ca="1" si="824"/>
        <v>1907</v>
      </c>
      <c r="K3832" s="4">
        <f t="shared" ca="1" si="816"/>
        <v>6.7673613453662291</v>
      </c>
      <c r="L3832" s="4">
        <f t="shared" ca="1" si="817"/>
        <v>49.805160930696779</v>
      </c>
      <c r="M3832" s="4" t="str">
        <f ca="1">IF($B3832&gt;$I$4,"",VLOOKUP($B3832,G$10:$K$6000,5,FALSE))</f>
        <v/>
      </c>
      <c r="N3832" s="4" t="str">
        <f ca="1">IF($B3832&gt;$I$4,"",VLOOKUP($B3832,H$10:$K$6000,4,FALSE))</f>
        <v/>
      </c>
      <c r="O3832" s="4" t="str">
        <f ca="1">IF($B3832&gt;$I$4,"",VLOOKUP($B3832,I$10:$L$6000,4,FALSE))</f>
        <v/>
      </c>
      <c r="P3832" s="4" t="str">
        <f ca="1">IF($B3832&gt;$I$4,"",VLOOKUP($B3832,J$10:$L$6000,3,FALSE))</f>
        <v/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8"/>
      <c r="AD3832" s="8"/>
    </row>
    <row r="3833" spans="2:30" x14ac:dyDescent="0.25">
      <c r="B3833" s="3">
        <f t="shared" si="818"/>
        <v>3824</v>
      </c>
      <c r="C3833" s="3">
        <f t="shared" ca="1" si="814"/>
        <v>0</v>
      </c>
      <c r="D3833" s="3">
        <f t="shared" ca="1" si="819"/>
        <v>1</v>
      </c>
      <c r="E3833" s="3">
        <f t="shared" ca="1" si="815"/>
        <v>1</v>
      </c>
      <c r="F3833" s="3">
        <f t="shared" ca="1" si="820"/>
        <v>0</v>
      </c>
      <c r="G3833" s="3">
        <f t="shared" ca="1" si="821"/>
        <v>1955</v>
      </c>
      <c r="H3833" s="3">
        <f t="shared" ca="1" si="822"/>
        <v>1869</v>
      </c>
      <c r="I3833" s="3">
        <f t="shared" ca="1" si="823"/>
        <v>1917</v>
      </c>
      <c r="J3833" s="3">
        <f t="shared" ca="1" si="824"/>
        <v>1907</v>
      </c>
      <c r="K3833" s="4">
        <f t="shared" ca="1" si="816"/>
        <v>7.1550929851562604</v>
      </c>
      <c r="L3833" s="4">
        <f t="shared" ca="1" si="817"/>
        <v>46.264374030256164</v>
      </c>
      <c r="M3833" s="4" t="str">
        <f ca="1">IF($B3833&gt;$I$4,"",VLOOKUP($B3833,G$10:$K$6000,5,FALSE))</f>
        <v/>
      </c>
      <c r="N3833" s="4" t="str">
        <f ca="1">IF($B3833&gt;$I$4,"",VLOOKUP($B3833,H$10:$K$6000,4,FALSE))</f>
        <v/>
      </c>
      <c r="O3833" s="4" t="str">
        <f ca="1">IF($B3833&gt;$I$4,"",VLOOKUP($B3833,I$10:$L$6000,4,FALSE))</f>
        <v/>
      </c>
      <c r="P3833" s="4" t="str">
        <f ca="1">IF($B3833&gt;$I$4,"",VLOOKUP($B3833,J$10:$L$6000,3,FALSE))</f>
        <v/>
      </c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8"/>
      <c r="AD3833" s="8"/>
    </row>
    <row r="3834" spans="2:30" x14ac:dyDescent="0.25">
      <c r="B3834" s="3">
        <f t="shared" si="818"/>
        <v>3825</v>
      </c>
      <c r="C3834" s="3">
        <f t="shared" ca="1" si="814"/>
        <v>1</v>
      </c>
      <c r="D3834" s="3">
        <f t="shared" ca="1" si="819"/>
        <v>0</v>
      </c>
      <c r="E3834" s="3">
        <f t="shared" ca="1" si="815"/>
        <v>1</v>
      </c>
      <c r="F3834" s="3">
        <f t="shared" ca="1" si="820"/>
        <v>0</v>
      </c>
      <c r="G3834" s="3">
        <f t="shared" ca="1" si="821"/>
        <v>1956</v>
      </c>
      <c r="H3834" s="3">
        <f t="shared" ca="1" si="822"/>
        <v>1869</v>
      </c>
      <c r="I3834" s="3">
        <f t="shared" ca="1" si="823"/>
        <v>1918</v>
      </c>
      <c r="J3834" s="3">
        <f t="shared" ca="1" si="824"/>
        <v>1907</v>
      </c>
      <c r="K3834" s="4">
        <f t="shared" ca="1" si="816"/>
        <v>6.0281048309047751</v>
      </c>
      <c r="L3834" s="4">
        <f t="shared" ca="1" si="817"/>
        <v>45.46727975289641</v>
      </c>
      <c r="M3834" s="4" t="str">
        <f ca="1">IF($B3834&gt;$I$4,"",VLOOKUP($B3834,G$10:$K$6000,5,FALSE))</f>
        <v/>
      </c>
      <c r="N3834" s="4" t="str">
        <f ca="1">IF($B3834&gt;$I$4,"",VLOOKUP($B3834,H$10:$K$6000,4,FALSE))</f>
        <v/>
      </c>
      <c r="O3834" s="4" t="str">
        <f ca="1">IF($B3834&gt;$I$4,"",VLOOKUP($B3834,I$10:$L$6000,4,FALSE))</f>
        <v/>
      </c>
      <c r="P3834" s="4" t="str">
        <f ca="1">IF($B3834&gt;$I$4,"",VLOOKUP($B3834,J$10:$L$6000,3,FALSE))</f>
        <v/>
      </c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8"/>
      <c r="AD3834" s="8"/>
    </row>
    <row r="3835" spans="2:30" x14ac:dyDescent="0.25">
      <c r="B3835" s="3">
        <f t="shared" si="818"/>
        <v>3826</v>
      </c>
      <c r="C3835" s="3">
        <f t="shared" ca="1" si="814"/>
        <v>0</v>
      </c>
      <c r="D3835" s="3">
        <f t="shared" ca="1" si="819"/>
        <v>1</v>
      </c>
      <c r="E3835" s="3">
        <f t="shared" ca="1" si="815"/>
        <v>1</v>
      </c>
      <c r="F3835" s="3">
        <f t="shared" ca="1" si="820"/>
        <v>0</v>
      </c>
      <c r="G3835" s="3">
        <f t="shared" ca="1" si="821"/>
        <v>1956</v>
      </c>
      <c r="H3835" s="3">
        <f t="shared" ca="1" si="822"/>
        <v>1870</v>
      </c>
      <c r="I3835" s="3">
        <f t="shared" ca="1" si="823"/>
        <v>1919</v>
      </c>
      <c r="J3835" s="3">
        <f t="shared" ca="1" si="824"/>
        <v>1907</v>
      </c>
      <c r="K3835" s="4">
        <f t="shared" ca="1" si="816"/>
        <v>7.2014880927718661</v>
      </c>
      <c r="L3835" s="4">
        <f t="shared" ca="1" si="817"/>
        <v>46.141511516979882</v>
      </c>
      <c r="M3835" s="4" t="str">
        <f ca="1">IF($B3835&gt;$I$4,"",VLOOKUP($B3835,G$10:$K$6000,5,FALSE))</f>
        <v/>
      </c>
      <c r="N3835" s="4" t="str">
        <f ca="1">IF($B3835&gt;$I$4,"",VLOOKUP($B3835,H$10:$K$6000,4,FALSE))</f>
        <v/>
      </c>
      <c r="O3835" s="4" t="str">
        <f ca="1">IF($B3835&gt;$I$4,"",VLOOKUP($B3835,I$10:$L$6000,4,FALSE))</f>
        <v/>
      </c>
      <c r="P3835" s="4" t="str">
        <f ca="1">IF($B3835&gt;$I$4,"",VLOOKUP($B3835,J$10:$L$6000,3,FALSE))</f>
        <v/>
      </c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8"/>
      <c r="AD3835" s="8"/>
    </row>
    <row r="3836" spans="2:30" x14ac:dyDescent="0.25">
      <c r="B3836" s="3">
        <f t="shared" si="818"/>
        <v>3827</v>
      </c>
      <c r="C3836" s="3">
        <f t="shared" ca="1" si="814"/>
        <v>0</v>
      </c>
      <c r="D3836" s="3">
        <f t="shared" ca="1" si="819"/>
        <v>1</v>
      </c>
      <c r="E3836" s="3">
        <f t="shared" ca="1" si="815"/>
        <v>1</v>
      </c>
      <c r="F3836" s="3">
        <f t="shared" ca="1" si="820"/>
        <v>0</v>
      </c>
      <c r="G3836" s="3">
        <f t="shared" ca="1" si="821"/>
        <v>1956</v>
      </c>
      <c r="H3836" s="3">
        <f t="shared" ca="1" si="822"/>
        <v>1871</v>
      </c>
      <c r="I3836" s="3">
        <f t="shared" ca="1" si="823"/>
        <v>1920</v>
      </c>
      <c r="J3836" s="3">
        <f t="shared" ca="1" si="824"/>
        <v>1907</v>
      </c>
      <c r="K3836" s="4">
        <f t="shared" ca="1" si="816"/>
        <v>6.9220924421602366</v>
      </c>
      <c r="L3836" s="4">
        <f t="shared" ca="1" si="817"/>
        <v>47.051582414535076</v>
      </c>
      <c r="M3836" s="4" t="str">
        <f ca="1">IF($B3836&gt;$I$4,"",VLOOKUP($B3836,G$10:$K$6000,5,FALSE))</f>
        <v/>
      </c>
      <c r="N3836" s="4" t="str">
        <f ca="1">IF($B3836&gt;$I$4,"",VLOOKUP($B3836,H$10:$K$6000,4,FALSE))</f>
        <v/>
      </c>
      <c r="O3836" s="4" t="str">
        <f ca="1">IF($B3836&gt;$I$4,"",VLOOKUP($B3836,I$10:$L$6000,4,FALSE))</f>
        <v/>
      </c>
      <c r="P3836" s="4" t="str">
        <f ca="1">IF($B3836&gt;$I$4,"",VLOOKUP($B3836,J$10:$L$6000,3,FALSE))</f>
        <v/>
      </c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8"/>
      <c r="AD3836" s="8"/>
    </row>
    <row r="3837" spans="2:30" x14ac:dyDescent="0.25">
      <c r="B3837" s="3">
        <f t="shared" si="818"/>
        <v>3828</v>
      </c>
      <c r="C3837" s="3">
        <f t="shared" ca="1" si="814"/>
        <v>1</v>
      </c>
      <c r="D3837" s="3">
        <f t="shared" ca="1" si="819"/>
        <v>0</v>
      </c>
      <c r="E3837" s="3">
        <f t="shared" ca="1" si="815"/>
        <v>1</v>
      </c>
      <c r="F3837" s="3">
        <f t="shared" ca="1" si="820"/>
        <v>0</v>
      </c>
      <c r="G3837" s="3">
        <f t="shared" ca="1" si="821"/>
        <v>1957</v>
      </c>
      <c r="H3837" s="3">
        <f t="shared" ca="1" si="822"/>
        <v>1871</v>
      </c>
      <c r="I3837" s="3">
        <f t="shared" ca="1" si="823"/>
        <v>1921</v>
      </c>
      <c r="J3837" s="3">
        <f t="shared" ca="1" si="824"/>
        <v>1907</v>
      </c>
      <c r="K3837" s="4">
        <f t="shared" ca="1" si="816"/>
        <v>6.7406545678950556</v>
      </c>
      <c r="L3837" s="4">
        <f t="shared" ca="1" si="817"/>
        <v>47.399683778214971</v>
      </c>
      <c r="M3837" s="4" t="str">
        <f ca="1">IF($B3837&gt;$I$4,"",VLOOKUP($B3837,G$10:$K$6000,5,FALSE))</f>
        <v/>
      </c>
      <c r="N3837" s="4" t="str">
        <f ca="1">IF($B3837&gt;$I$4,"",VLOOKUP($B3837,H$10:$K$6000,4,FALSE))</f>
        <v/>
      </c>
      <c r="O3837" s="4" t="str">
        <f ca="1">IF($B3837&gt;$I$4,"",VLOOKUP($B3837,I$10:$L$6000,4,FALSE))</f>
        <v/>
      </c>
      <c r="P3837" s="4" t="str">
        <f ca="1">IF($B3837&gt;$I$4,"",VLOOKUP($B3837,J$10:$L$6000,3,FALSE))</f>
        <v/>
      </c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8"/>
      <c r="AD3837" s="8"/>
    </row>
    <row r="3838" spans="2:30" x14ac:dyDescent="0.25">
      <c r="B3838" s="3">
        <f t="shared" si="818"/>
        <v>3829</v>
      </c>
      <c r="C3838" s="3">
        <f t="shared" ca="1" si="814"/>
        <v>1</v>
      </c>
      <c r="D3838" s="3">
        <f t="shared" ca="1" si="819"/>
        <v>0</v>
      </c>
      <c r="E3838" s="3">
        <f t="shared" ca="1" si="815"/>
        <v>0</v>
      </c>
      <c r="F3838" s="3">
        <f t="shared" ca="1" si="820"/>
        <v>1</v>
      </c>
      <c r="G3838" s="3">
        <f t="shared" ca="1" si="821"/>
        <v>1958</v>
      </c>
      <c r="H3838" s="3">
        <f t="shared" ca="1" si="822"/>
        <v>1871</v>
      </c>
      <c r="I3838" s="3">
        <f t="shared" ca="1" si="823"/>
        <v>1921</v>
      </c>
      <c r="J3838" s="3">
        <f t="shared" ca="1" si="824"/>
        <v>1908</v>
      </c>
      <c r="K3838" s="4">
        <f t="shared" ca="1" si="816"/>
        <v>6.3356302308198007</v>
      </c>
      <c r="L3838" s="4">
        <f t="shared" ca="1" si="817"/>
        <v>47.673337861668536</v>
      </c>
      <c r="M3838" s="4" t="str">
        <f ca="1">IF($B3838&gt;$I$4,"",VLOOKUP($B3838,G$10:$K$6000,5,FALSE))</f>
        <v/>
      </c>
      <c r="N3838" s="4" t="str">
        <f ca="1">IF($B3838&gt;$I$4,"",VLOOKUP($B3838,H$10:$K$6000,4,FALSE))</f>
        <v/>
      </c>
      <c r="O3838" s="4" t="str">
        <f ca="1">IF($B3838&gt;$I$4,"",VLOOKUP($B3838,I$10:$L$6000,4,FALSE))</f>
        <v/>
      </c>
      <c r="P3838" s="4" t="str">
        <f ca="1">IF($B3838&gt;$I$4,"",VLOOKUP($B3838,J$10:$L$6000,3,FALSE))</f>
        <v/>
      </c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8"/>
      <c r="AD3838" s="8"/>
    </row>
    <row r="3839" spans="2:30" x14ac:dyDescent="0.25">
      <c r="B3839" s="3">
        <f t="shared" si="818"/>
        <v>3830</v>
      </c>
      <c r="C3839" s="3">
        <f t="shared" ca="1" si="814"/>
        <v>1</v>
      </c>
      <c r="D3839" s="3">
        <f t="shared" ca="1" si="819"/>
        <v>0</v>
      </c>
      <c r="E3839" s="3">
        <f t="shared" ca="1" si="815"/>
        <v>1</v>
      </c>
      <c r="F3839" s="3">
        <f t="shared" ca="1" si="820"/>
        <v>0</v>
      </c>
      <c r="G3839" s="3">
        <f t="shared" ca="1" si="821"/>
        <v>1959</v>
      </c>
      <c r="H3839" s="3">
        <f t="shared" ca="1" si="822"/>
        <v>1871</v>
      </c>
      <c r="I3839" s="3">
        <f t="shared" ca="1" si="823"/>
        <v>1922</v>
      </c>
      <c r="J3839" s="3">
        <f t="shared" ca="1" si="824"/>
        <v>1908</v>
      </c>
      <c r="K3839" s="4">
        <f t="shared" ca="1" si="816"/>
        <v>5.9027485165398046</v>
      </c>
      <c r="L3839" s="4">
        <f t="shared" ca="1" si="817"/>
        <v>46.579850625819596</v>
      </c>
      <c r="M3839" s="4" t="str">
        <f ca="1">IF($B3839&gt;$I$4,"",VLOOKUP($B3839,G$10:$K$6000,5,FALSE))</f>
        <v/>
      </c>
      <c r="N3839" s="4" t="str">
        <f ca="1">IF($B3839&gt;$I$4,"",VLOOKUP($B3839,H$10:$K$6000,4,FALSE))</f>
        <v/>
      </c>
      <c r="O3839" s="4" t="str">
        <f ca="1">IF($B3839&gt;$I$4,"",VLOOKUP($B3839,I$10:$L$6000,4,FALSE))</f>
        <v/>
      </c>
      <c r="P3839" s="4" t="str">
        <f ca="1">IF($B3839&gt;$I$4,"",VLOOKUP($B3839,J$10:$L$6000,3,FALSE))</f>
        <v/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8"/>
      <c r="AD3839" s="8"/>
    </row>
    <row r="3840" spans="2:30" x14ac:dyDescent="0.25">
      <c r="B3840" s="3">
        <f t="shared" si="818"/>
        <v>3831</v>
      </c>
      <c r="C3840" s="3">
        <f t="shared" ca="1" si="814"/>
        <v>1</v>
      </c>
      <c r="D3840" s="3">
        <f t="shared" ca="1" si="819"/>
        <v>0</v>
      </c>
      <c r="E3840" s="3">
        <f t="shared" ca="1" si="815"/>
        <v>1</v>
      </c>
      <c r="F3840" s="3">
        <f t="shared" ca="1" si="820"/>
        <v>0</v>
      </c>
      <c r="G3840" s="3">
        <f t="shared" ca="1" si="821"/>
        <v>1960</v>
      </c>
      <c r="H3840" s="3">
        <f t="shared" ca="1" si="822"/>
        <v>1871</v>
      </c>
      <c r="I3840" s="3">
        <f t="shared" ca="1" si="823"/>
        <v>1923</v>
      </c>
      <c r="J3840" s="3">
        <f t="shared" ca="1" si="824"/>
        <v>1908</v>
      </c>
      <c r="K3840" s="4">
        <f t="shared" ca="1" si="816"/>
        <v>6.517415327985181</v>
      </c>
      <c r="L3840" s="4">
        <f t="shared" ca="1" si="817"/>
        <v>47.290907525178618</v>
      </c>
      <c r="M3840" s="4" t="str">
        <f ca="1">IF($B3840&gt;$I$4,"",VLOOKUP($B3840,G$10:$K$6000,5,FALSE))</f>
        <v/>
      </c>
      <c r="N3840" s="4" t="str">
        <f ca="1">IF($B3840&gt;$I$4,"",VLOOKUP($B3840,H$10:$K$6000,4,FALSE))</f>
        <v/>
      </c>
      <c r="O3840" s="4" t="str">
        <f ca="1">IF($B3840&gt;$I$4,"",VLOOKUP($B3840,I$10:$L$6000,4,FALSE))</f>
        <v/>
      </c>
      <c r="P3840" s="4" t="str">
        <f ca="1">IF($B3840&gt;$I$4,"",VLOOKUP($B3840,J$10:$L$6000,3,FALSE))</f>
        <v/>
      </c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8"/>
      <c r="AD3840" s="8"/>
    </row>
    <row r="3841" spans="2:30" x14ac:dyDescent="0.25">
      <c r="B3841" s="3">
        <f t="shared" si="818"/>
        <v>3832</v>
      </c>
      <c r="C3841" s="3">
        <f t="shared" ca="1" si="814"/>
        <v>0</v>
      </c>
      <c r="D3841" s="3">
        <f t="shared" ca="1" si="819"/>
        <v>1</v>
      </c>
      <c r="E3841" s="3">
        <f t="shared" ca="1" si="815"/>
        <v>0</v>
      </c>
      <c r="F3841" s="3">
        <f t="shared" ca="1" si="820"/>
        <v>1</v>
      </c>
      <c r="G3841" s="3">
        <f t="shared" ca="1" si="821"/>
        <v>1960</v>
      </c>
      <c r="H3841" s="3">
        <f t="shared" ca="1" si="822"/>
        <v>1872</v>
      </c>
      <c r="I3841" s="3">
        <f t="shared" ca="1" si="823"/>
        <v>1923</v>
      </c>
      <c r="J3841" s="3">
        <f t="shared" ca="1" si="824"/>
        <v>1909</v>
      </c>
      <c r="K3841" s="4">
        <f t="shared" ca="1" si="816"/>
        <v>7.8524217262228397</v>
      </c>
      <c r="L3841" s="4">
        <f t="shared" ca="1" si="817"/>
        <v>47.56948258922764</v>
      </c>
      <c r="M3841" s="4" t="str">
        <f ca="1">IF($B3841&gt;$I$4,"",VLOOKUP($B3841,G$10:$K$6000,5,FALSE))</f>
        <v/>
      </c>
      <c r="N3841" s="4" t="str">
        <f ca="1">IF($B3841&gt;$I$4,"",VLOOKUP($B3841,H$10:$K$6000,4,FALSE))</f>
        <v/>
      </c>
      <c r="O3841" s="4" t="str">
        <f ca="1">IF($B3841&gt;$I$4,"",VLOOKUP($B3841,I$10:$L$6000,4,FALSE))</f>
        <v/>
      </c>
      <c r="P3841" s="4" t="str">
        <f ca="1">IF($B3841&gt;$I$4,"",VLOOKUP($B3841,J$10:$L$6000,3,FALSE))</f>
        <v/>
      </c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8"/>
      <c r="AD3841" s="8"/>
    </row>
    <row r="3842" spans="2:30" x14ac:dyDescent="0.25">
      <c r="B3842" s="3">
        <f t="shared" si="818"/>
        <v>3833</v>
      </c>
      <c r="C3842" s="3">
        <f t="shared" ca="1" si="814"/>
        <v>0</v>
      </c>
      <c r="D3842" s="3">
        <f t="shared" ca="1" si="819"/>
        <v>1</v>
      </c>
      <c r="E3842" s="3">
        <f t="shared" ca="1" si="815"/>
        <v>0</v>
      </c>
      <c r="F3842" s="3">
        <f t="shared" ca="1" si="820"/>
        <v>1</v>
      </c>
      <c r="G3842" s="3">
        <f t="shared" ca="1" si="821"/>
        <v>1960</v>
      </c>
      <c r="H3842" s="3">
        <f t="shared" ca="1" si="822"/>
        <v>1873</v>
      </c>
      <c r="I3842" s="3">
        <f t="shared" ca="1" si="823"/>
        <v>1923</v>
      </c>
      <c r="J3842" s="3">
        <f t="shared" ca="1" si="824"/>
        <v>1910</v>
      </c>
      <c r="K3842" s="4">
        <f t="shared" ca="1" si="816"/>
        <v>6.9753292690317386</v>
      </c>
      <c r="L3842" s="4">
        <f t="shared" ca="1" si="817"/>
        <v>48.109756831917473</v>
      </c>
      <c r="M3842" s="4" t="str">
        <f ca="1">IF($B3842&gt;$I$4,"",VLOOKUP($B3842,G$10:$K$6000,5,FALSE))</f>
        <v/>
      </c>
      <c r="N3842" s="4" t="str">
        <f ca="1">IF($B3842&gt;$I$4,"",VLOOKUP($B3842,H$10:$K$6000,4,FALSE))</f>
        <v/>
      </c>
      <c r="O3842" s="4" t="str">
        <f ca="1">IF($B3842&gt;$I$4,"",VLOOKUP($B3842,I$10:$L$6000,4,FALSE))</f>
        <v/>
      </c>
      <c r="P3842" s="4" t="str">
        <f ca="1">IF($B3842&gt;$I$4,"",VLOOKUP($B3842,J$10:$L$6000,3,FALSE))</f>
        <v/>
      </c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8"/>
      <c r="AD3842" s="8"/>
    </row>
    <row r="3843" spans="2:30" x14ac:dyDescent="0.25">
      <c r="B3843" s="3">
        <f t="shared" si="818"/>
        <v>3834</v>
      </c>
      <c r="C3843" s="3">
        <f t="shared" ca="1" si="814"/>
        <v>0</v>
      </c>
      <c r="D3843" s="3">
        <f t="shared" ca="1" si="819"/>
        <v>1</v>
      </c>
      <c r="E3843" s="3">
        <f t="shared" ca="1" si="815"/>
        <v>1</v>
      </c>
      <c r="F3843" s="3">
        <f t="shared" ca="1" si="820"/>
        <v>0</v>
      </c>
      <c r="G3843" s="3">
        <f t="shared" ca="1" si="821"/>
        <v>1960</v>
      </c>
      <c r="H3843" s="3">
        <f t="shared" ca="1" si="822"/>
        <v>1874</v>
      </c>
      <c r="I3843" s="3">
        <f t="shared" ca="1" si="823"/>
        <v>1924</v>
      </c>
      <c r="J3843" s="3">
        <f t="shared" ca="1" si="824"/>
        <v>1910</v>
      </c>
      <c r="K3843" s="4">
        <f t="shared" ca="1" si="816"/>
        <v>7.1718175306853382</v>
      </c>
      <c r="L3843" s="4">
        <f t="shared" ca="1" si="817"/>
        <v>47.267152223296108</v>
      </c>
      <c r="M3843" s="4" t="str">
        <f ca="1">IF($B3843&gt;$I$4,"",VLOOKUP($B3843,G$10:$K$6000,5,FALSE))</f>
        <v/>
      </c>
      <c r="N3843" s="4" t="str">
        <f ca="1">IF($B3843&gt;$I$4,"",VLOOKUP($B3843,H$10:$K$6000,4,FALSE))</f>
        <v/>
      </c>
      <c r="O3843" s="4" t="str">
        <f ca="1">IF($B3843&gt;$I$4,"",VLOOKUP($B3843,I$10:$L$6000,4,FALSE))</f>
        <v/>
      </c>
      <c r="P3843" s="4" t="str">
        <f ca="1">IF($B3843&gt;$I$4,"",VLOOKUP($B3843,J$10:$L$6000,3,FALSE))</f>
        <v/>
      </c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8"/>
      <c r="AD3843" s="8"/>
    </row>
    <row r="3844" spans="2:30" x14ac:dyDescent="0.25">
      <c r="B3844" s="3">
        <f t="shared" si="818"/>
        <v>3835</v>
      </c>
      <c r="C3844" s="3">
        <f t="shared" ca="1" si="814"/>
        <v>1</v>
      </c>
      <c r="D3844" s="3">
        <f t="shared" ca="1" si="819"/>
        <v>0</v>
      </c>
      <c r="E3844" s="3">
        <f t="shared" ca="1" si="815"/>
        <v>0</v>
      </c>
      <c r="F3844" s="3">
        <f t="shared" ca="1" si="820"/>
        <v>1</v>
      </c>
      <c r="G3844" s="3">
        <f t="shared" ca="1" si="821"/>
        <v>1961</v>
      </c>
      <c r="H3844" s="3">
        <f t="shared" ca="1" si="822"/>
        <v>1874</v>
      </c>
      <c r="I3844" s="3">
        <f t="shared" ca="1" si="823"/>
        <v>1924</v>
      </c>
      <c r="J3844" s="3">
        <f t="shared" ca="1" si="824"/>
        <v>1911</v>
      </c>
      <c r="K3844" s="4">
        <f t="shared" ca="1" si="816"/>
        <v>5.672106901036102</v>
      </c>
      <c r="L3844" s="4">
        <f t="shared" ca="1" si="817"/>
        <v>49.739174842700798</v>
      </c>
      <c r="M3844" s="4" t="str">
        <f ca="1">IF($B3844&gt;$I$4,"",VLOOKUP($B3844,G$10:$K$6000,5,FALSE))</f>
        <v/>
      </c>
      <c r="N3844" s="4" t="str">
        <f ca="1">IF($B3844&gt;$I$4,"",VLOOKUP($B3844,H$10:$K$6000,4,FALSE))</f>
        <v/>
      </c>
      <c r="O3844" s="4" t="str">
        <f ca="1">IF($B3844&gt;$I$4,"",VLOOKUP($B3844,I$10:$L$6000,4,FALSE))</f>
        <v/>
      </c>
      <c r="P3844" s="4" t="str">
        <f ca="1">IF($B3844&gt;$I$4,"",VLOOKUP($B3844,J$10:$L$6000,3,FALSE))</f>
        <v/>
      </c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8"/>
      <c r="AD3844" s="8"/>
    </row>
    <row r="3845" spans="2:30" x14ac:dyDescent="0.25">
      <c r="B3845" s="3">
        <f t="shared" si="818"/>
        <v>3836</v>
      </c>
      <c r="C3845" s="3">
        <f t="shared" ca="1" si="814"/>
        <v>1</v>
      </c>
      <c r="D3845" s="3">
        <f t="shared" ca="1" si="819"/>
        <v>0</v>
      </c>
      <c r="E3845" s="3">
        <f t="shared" ca="1" si="815"/>
        <v>0</v>
      </c>
      <c r="F3845" s="3">
        <f t="shared" ca="1" si="820"/>
        <v>1</v>
      </c>
      <c r="G3845" s="3">
        <f t="shared" ca="1" si="821"/>
        <v>1962</v>
      </c>
      <c r="H3845" s="3">
        <f t="shared" ca="1" si="822"/>
        <v>1874</v>
      </c>
      <c r="I3845" s="3">
        <f t="shared" ca="1" si="823"/>
        <v>1924</v>
      </c>
      <c r="J3845" s="3">
        <f t="shared" ca="1" si="824"/>
        <v>1912</v>
      </c>
      <c r="K3845" s="4">
        <f t="shared" ca="1" si="816"/>
        <v>5.7143306652299248</v>
      </c>
      <c r="L3845" s="4">
        <f t="shared" ca="1" si="817"/>
        <v>48.939551944464448</v>
      </c>
      <c r="M3845" s="4" t="str">
        <f ca="1">IF($B3845&gt;$I$4,"",VLOOKUP($B3845,G$10:$K$6000,5,FALSE))</f>
        <v/>
      </c>
      <c r="N3845" s="4" t="str">
        <f ca="1">IF($B3845&gt;$I$4,"",VLOOKUP($B3845,H$10:$K$6000,4,FALSE))</f>
        <v/>
      </c>
      <c r="O3845" s="4" t="str">
        <f ca="1">IF($B3845&gt;$I$4,"",VLOOKUP($B3845,I$10:$L$6000,4,FALSE))</f>
        <v/>
      </c>
      <c r="P3845" s="4" t="str">
        <f ca="1">IF($B3845&gt;$I$4,"",VLOOKUP($B3845,J$10:$L$6000,3,FALSE))</f>
        <v/>
      </c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8"/>
      <c r="AD3845" s="8"/>
    </row>
    <row r="3846" spans="2:30" x14ac:dyDescent="0.25">
      <c r="B3846" s="3">
        <f t="shared" si="818"/>
        <v>3837</v>
      </c>
      <c r="C3846" s="3">
        <f t="shared" ca="1" si="814"/>
        <v>1</v>
      </c>
      <c r="D3846" s="3">
        <f t="shared" ca="1" si="819"/>
        <v>0</v>
      </c>
      <c r="E3846" s="3">
        <f t="shared" ca="1" si="815"/>
        <v>0</v>
      </c>
      <c r="F3846" s="3">
        <f t="shared" ca="1" si="820"/>
        <v>1</v>
      </c>
      <c r="G3846" s="3">
        <f t="shared" ca="1" si="821"/>
        <v>1963</v>
      </c>
      <c r="H3846" s="3">
        <f t="shared" ca="1" si="822"/>
        <v>1874</v>
      </c>
      <c r="I3846" s="3">
        <f t="shared" ca="1" si="823"/>
        <v>1924</v>
      </c>
      <c r="J3846" s="3">
        <f t="shared" ca="1" si="824"/>
        <v>1913</v>
      </c>
      <c r="K3846" s="4">
        <f t="shared" ca="1" si="816"/>
        <v>6.8882975710753733</v>
      </c>
      <c r="L3846" s="4">
        <f t="shared" ca="1" si="817"/>
        <v>50.026821400435928</v>
      </c>
      <c r="M3846" s="4" t="str">
        <f ca="1">IF($B3846&gt;$I$4,"",VLOOKUP($B3846,G$10:$K$6000,5,FALSE))</f>
        <v/>
      </c>
      <c r="N3846" s="4" t="str">
        <f ca="1">IF($B3846&gt;$I$4,"",VLOOKUP($B3846,H$10:$K$6000,4,FALSE))</f>
        <v/>
      </c>
      <c r="O3846" s="4" t="str">
        <f ca="1">IF($B3846&gt;$I$4,"",VLOOKUP($B3846,I$10:$L$6000,4,FALSE))</f>
        <v/>
      </c>
      <c r="P3846" s="4" t="str">
        <f ca="1">IF($B3846&gt;$I$4,"",VLOOKUP($B3846,J$10:$L$6000,3,FALSE))</f>
        <v/>
      </c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8"/>
      <c r="AD3846" s="8"/>
    </row>
    <row r="3847" spans="2:30" x14ac:dyDescent="0.25">
      <c r="B3847" s="3">
        <f t="shared" si="818"/>
        <v>3838</v>
      </c>
      <c r="C3847" s="3">
        <f t="shared" ca="1" si="814"/>
        <v>0</v>
      </c>
      <c r="D3847" s="3">
        <f t="shared" ca="1" si="819"/>
        <v>1</v>
      </c>
      <c r="E3847" s="3">
        <f t="shared" ca="1" si="815"/>
        <v>1</v>
      </c>
      <c r="F3847" s="3">
        <f t="shared" ca="1" si="820"/>
        <v>0</v>
      </c>
      <c r="G3847" s="3">
        <f t="shared" ca="1" si="821"/>
        <v>1963</v>
      </c>
      <c r="H3847" s="3">
        <f t="shared" ca="1" si="822"/>
        <v>1875</v>
      </c>
      <c r="I3847" s="3">
        <f t="shared" ca="1" si="823"/>
        <v>1925</v>
      </c>
      <c r="J3847" s="3">
        <f t="shared" ca="1" si="824"/>
        <v>1913</v>
      </c>
      <c r="K3847" s="4">
        <f t="shared" ca="1" si="816"/>
        <v>7.2525214143488759</v>
      </c>
      <c r="L3847" s="4">
        <f t="shared" ca="1" si="817"/>
        <v>45.918051554759451</v>
      </c>
      <c r="M3847" s="4" t="str">
        <f ca="1">IF($B3847&gt;$I$4,"",VLOOKUP($B3847,G$10:$K$6000,5,FALSE))</f>
        <v/>
      </c>
      <c r="N3847" s="4" t="str">
        <f ca="1">IF($B3847&gt;$I$4,"",VLOOKUP($B3847,H$10:$K$6000,4,FALSE))</f>
        <v/>
      </c>
      <c r="O3847" s="4" t="str">
        <f ca="1">IF($B3847&gt;$I$4,"",VLOOKUP($B3847,I$10:$L$6000,4,FALSE))</f>
        <v/>
      </c>
      <c r="P3847" s="4" t="str">
        <f ca="1">IF($B3847&gt;$I$4,"",VLOOKUP($B3847,J$10:$L$6000,3,FALSE))</f>
        <v/>
      </c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8"/>
      <c r="AD3847" s="8"/>
    </row>
    <row r="3848" spans="2:30" x14ac:dyDescent="0.25">
      <c r="B3848" s="3">
        <f t="shared" si="818"/>
        <v>3839</v>
      </c>
      <c r="C3848" s="3">
        <f t="shared" ca="1" si="814"/>
        <v>1</v>
      </c>
      <c r="D3848" s="3">
        <f t="shared" ca="1" si="819"/>
        <v>0</v>
      </c>
      <c r="E3848" s="3">
        <f t="shared" ca="1" si="815"/>
        <v>1</v>
      </c>
      <c r="F3848" s="3">
        <f t="shared" ca="1" si="820"/>
        <v>0</v>
      </c>
      <c r="G3848" s="3">
        <f t="shared" ca="1" si="821"/>
        <v>1964</v>
      </c>
      <c r="H3848" s="3">
        <f t="shared" ca="1" si="822"/>
        <v>1875</v>
      </c>
      <c r="I3848" s="3">
        <f t="shared" ca="1" si="823"/>
        <v>1926</v>
      </c>
      <c r="J3848" s="3">
        <f t="shared" ca="1" si="824"/>
        <v>1913</v>
      </c>
      <c r="K3848" s="4">
        <f t="shared" ca="1" si="816"/>
        <v>6.5282909366206043</v>
      </c>
      <c r="L3848" s="4">
        <f t="shared" ca="1" si="817"/>
        <v>46.335092068732749</v>
      </c>
      <c r="M3848" s="4" t="str">
        <f ca="1">IF($B3848&gt;$I$4,"",VLOOKUP($B3848,G$10:$K$6000,5,FALSE))</f>
        <v/>
      </c>
      <c r="N3848" s="4" t="str">
        <f ca="1">IF($B3848&gt;$I$4,"",VLOOKUP($B3848,H$10:$K$6000,4,FALSE))</f>
        <v/>
      </c>
      <c r="O3848" s="4" t="str">
        <f ca="1">IF($B3848&gt;$I$4,"",VLOOKUP($B3848,I$10:$L$6000,4,FALSE))</f>
        <v/>
      </c>
      <c r="P3848" s="4" t="str">
        <f ca="1">IF($B3848&gt;$I$4,"",VLOOKUP($B3848,J$10:$L$6000,3,FALSE))</f>
        <v/>
      </c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8"/>
      <c r="AD3848" s="8"/>
    </row>
    <row r="3849" spans="2:30" x14ac:dyDescent="0.25">
      <c r="B3849" s="3">
        <f t="shared" si="818"/>
        <v>3840</v>
      </c>
      <c r="C3849" s="3">
        <f t="shared" ca="1" si="814"/>
        <v>0</v>
      </c>
      <c r="D3849" s="3">
        <f t="shared" ca="1" si="819"/>
        <v>1</v>
      </c>
      <c r="E3849" s="3">
        <f t="shared" ca="1" si="815"/>
        <v>1</v>
      </c>
      <c r="F3849" s="3">
        <f t="shared" ca="1" si="820"/>
        <v>0</v>
      </c>
      <c r="G3849" s="3">
        <f t="shared" ca="1" si="821"/>
        <v>1964</v>
      </c>
      <c r="H3849" s="3">
        <f t="shared" ca="1" si="822"/>
        <v>1876</v>
      </c>
      <c r="I3849" s="3">
        <f t="shared" ca="1" si="823"/>
        <v>1927</v>
      </c>
      <c r="J3849" s="3">
        <f t="shared" ca="1" si="824"/>
        <v>1913</v>
      </c>
      <c r="K3849" s="4">
        <f t="shared" ca="1" si="816"/>
        <v>7.4139304019913332</v>
      </c>
      <c r="L3849" s="4">
        <f t="shared" ca="1" si="817"/>
        <v>47.416037107676985</v>
      </c>
      <c r="M3849" s="4" t="str">
        <f ca="1">IF($B3849&gt;$I$4,"",VLOOKUP($B3849,G$10:$K$6000,5,FALSE))</f>
        <v/>
      </c>
      <c r="N3849" s="4" t="str">
        <f ca="1">IF($B3849&gt;$I$4,"",VLOOKUP($B3849,H$10:$K$6000,4,FALSE))</f>
        <v/>
      </c>
      <c r="O3849" s="4" t="str">
        <f ca="1">IF($B3849&gt;$I$4,"",VLOOKUP($B3849,I$10:$L$6000,4,FALSE))</f>
        <v/>
      </c>
      <c r="P3849" s="4" t="str">
        <f ca="1">IF($B3849&gt;$I$4,"",VLOOKUP($B3849,J$10:$L$6000,3,FALSE))</f>
        <v/>
      </c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8"/>
      <c r="AD3849" s="8"/>
    </row>
    <row r="3850" spans="2:30" x14ac:dyDescent="0.25">
      <c r="B3850" s="3">
        <f t="shared" si="818"/>
        <v>3841</v>
      </c>
      <c r="C3850" s="3">
        <f t="shared" ref="C3850:C3913" ca="1" si="825">IF(K3850&lt;$N$4,1,0)</f>
        <v>0</v>
      </c>
      <c r="D3850" s="3">
        <f t="shared" ca="1" si="819"/>
        <v>1</v>
      </c>
      <c r="E3850" s="3">
        <f t="shared" ref="E3850:E3913" ca="1" si="826">IF(L3850&lt;$O$4,1,0)</f>
        <v>0</v>
      </c>
      <c r="F3850" s="3">
        <f t="shared" ca="1" si="820"/>
        <v>1</v>
      </c>
      <c r="G3850" s="3">
        <f t="shared" ca="1" si="821"/>
        <v>1964</v>
      </c>
      <c r="H3850" s="3">
        <f t="shared" ca="1" si="822"/>
        <v>1877</v>
      </c>
      <c r="I3850" s="3">
        <f t="shared" ca="1" si="823"/>
        <v>1927</v>
      </c>
      <c r="J3850" s="3">
        <f t="shared" ca="1" si="824"/>
        <v>1914</v>
      </c>
      <c r="K3850" s="4">
        <f t="shared" ref="K3850:K3913" ca="1" si="827">NORMINV(RAND(),$N$4,$N$5)</f>
        <v>7.7795679425757331</v>
      </c>
      <c r="L3850" s="4">
        <f t="shared" ref="L3850:L3913" ca="1" si="828">NORMINV(RAND(),$O$4,$O$5)</f>
        <v>47.972489168421312</v>
      </c>
      <c r="M3850" s="4" t="str">
        <f ca="1">IF($B3850&gt;$I$4,"",VLOOKUP($B3850,G$10:$K$6000,5,FALSE))</f>
        <v/>
      </c>
      <c r="N3850" s="4" t="str">
        <f ca="1">IF($B3850&gt;$I$4,"",VLOOKUP($B3850,H$10:$K$6000,4,FALSE))</f>
        <v/>
      </c>
      <c r="O3850" s="4" t="str">
        <f ca="1">IF($B3850&gt;$I$4,"",VLOOKUP($B3850,I$10:$L$6000,4,FALSE))</f>
        <v/>
      </c>
      <c r="P3850" s="4" t="str">
        <f ca="1">IF($B3850&gt;$I$4,"",VLOOKUP($B3850,J$10:$L$6000,3,FALSE))</f>
        <v/>
      </c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8"/>
      <c r="AD3850" s="8"/>
    </row>
    <row r="3851" spans="2:30" x14ac:dyDescent="0.25">
      <c r="B3851" s="3">
        <f t="shared" si="818"/>
        <v>3842</v>
      </c>
      <c r="C3851" s="3">
        <f t="shared" ca="1" si="825"/>
        <v>1</v>
      </c>
      <c r="D3851" s="3">
        <f t="shared" ca="1" si="819"/>
        <v>0</v>
      </c>
      <c r="E3851" s="3">
        <f t="shared" ca="1" si="826"/>
        <v>0</v>
      </c>
      <c r="F3851" s="3">
        <f t="shared" ca="1" si="820"/>
        <v>1</v>
      </c>
      <c r="G3851" s="3">
        <f t="shared" ca="1" si="821"/>
        <v>1965</v>
      </c>
      <c r="H3851" s="3">
        <f t="shared" ca="1" si="822"/>
        <v>1877</v>
      </c>
      <c r="I3851" s="3">
        <f t="shared" ca="1" si="823"/>
        <v>1927</v>
      </c>
      <c r="J3851" s="3">
        <f t="shared" ca="1" si="824"/>
        <v>1915</v>
      </c>
      <c r="K3851" s="4">
        <f t="shared" ca="1" si="827"/>
        <v>6.5091447164900966</v>
      </c>
      <c r="L3851" s="4">
        <f t="shared" ca="1" si="828"/>
        <v>49.817913396593781</v>
      </c>
      <c r="M3851" s="4" t="str">
        <f ca="1">IF($B3851&gt;$I$4,"",VLOOKUP($B3851,G$10:$K$6000,5,FALSE))</f>
        <v/>
      </c>
      <c r="N3851" s="4" t="str">
        <f ca="1">IF($B3851&gt;$I$4,"",VLOOKUP($B3851,H$10:$K$6000,4,FALSE))</f>
        <v/>
      </c>
      <c r="O3851" s="4" t="str">
        <f ca="1">IF($B3851&gt;$I$4,"",VLOOKUP($B3851,I$10:$L$6000,4,FALSE))</f>
        <v/>
      </c>
      <c r="P3851" s="4" t="str">
        <f ca="1">IF($B3851&gt;$I$4,"",VLOOKUP($B3851,J$10:$L$6000,3,FALSE))</f>
        <v/>
      </c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8"/>
      <c r="AD3851" s="8"/>
    </row>
    <row r="3852" spans="2:30" x14ac:dyDescent="0.25">
      <c r="B3852" s="3">
        <f t="shared" ref="B3852:B3915" si="829">B3851+1</f>
        <v>3843</v>
      </c>
      <c r="C3852" s="3">
        <f t="shared" ca="1" si="825"/>
        <v>1</v>
      </c>
      <c r="D3852" s="3">
        <f t="shared" ca="1" si="819"/>
        <v>0</v>
      </c>
      <c r="E3852" s="3">
        <f t="shared" ca="1" si="826"/>
        <v>1</v>
      </c>
      <c r="F3852" s="3">
        <f t="shared" ca="1" si="820"/>
        <v>0</v>
      </c>
      <c r="G3852" s="3">
        <f t="shared" ca="1" si="821"/>
        <v>1966</v>
      </c>
      <c r="H3852" s="3">
        <f t="shared" ca="1" si="822"/>
        <v>1877</v>
      </c>
      <c r="I3852" s="3">
        <f t="shared" ca="1" si="823"/>
        <v>1928</v>
      </c>
      <c r="J3852" s="3">
        <f t="shared" ca="1" si="824"/>
        <v>1915</v>
      </c>
      <c r="K3852" s="4">
        <f t="shared" ca="1" si="827"/>
        <v>5.7238279932607359</v>
      </c>
      <c r="L3852" s="4">
        <f t="shared" ca="1" si="828"/>
        <v>47.421098977545739</v>
      </c>
      <c r="M3852" s="4" t="str">
        <f ca="1">IF($B3852&gt;$I$4,"",VLOOKUP($B3852,G$10:$K$6000,5,FALSE))</f>
        <v/>
      </c>
      <c r="N3852" s="4" t="str">
        <f ca="1">IF($B3852&gt;$I$4,"",VLOOKUP($B3852,H$10:$K$6000,4,FALSE))</f>
        <v/>
      </c>
      <c r="O3852" s="4" t="str">
        <f ca="1">IF($B3852&gt;$I$4,"",VLOOKUP($B3852,I$10:$L$6000,4,FALSE))</f>
        <v/>
      </c>
      <c r="P3852" s="4" t="str">
        <f ca="1">IF($B3852&gt;$I$4,"",VLOOKUP($B3852,J$10:$L$6000,3,FALSE))</f>
        <v/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8"/>
      <c r="AD3852" s="8"/>
    </row>
    <row r="3853" spans="2:30" x14ac:dyDescent="0.25">
      <c r="B3853" s="3">
        <f t="shared" si="829"/>
        <v>3844</v>
      </c>
      <c r="C3853" s="3">
        <f t="shared" ca="1" si="825"/>
        <v>0</v>
      </c>
      <c r="D3853" s="3">
        <f t="shared" ca="1" si="819"/>
        <v>1</v>
      </c>
      <c r="E3853" s="3">
        <f t="shared" ca="1" si="826"/>
        <v>0</v>
      </c>
      <c r="F3853" s="3">
        <f t="shared" ca="1" si="820"/>
        <v>1</v>
      </c>
      <c r="G3853" s="3">
        <f t="shared" ca="1" si="821"/>
        <v>1966</v>
      </c>
      <c r="H3853" s="3">
        <f t="shared" ca="1" si="822"/>
        <v>1878</v>
      </c>
      <c r="I3853" s="3">
        <f t="shared" ca="1" si="823"/>
        <v>1928</v>
      </c>
      <c r="J3853" s="3">
        <f t="shared" ca="1" si="824"/>
        <v>1916</v>
      </c>
      <c r="K3853" s="4">
        <f t="shared" ca="1" si="827"/>
        <v>7.5073920770470384</v>
      </c>
      <c r="L3853" s="4">
        <f t="shared" ca="1" si="828"/>
        <v>47.866986695782863</v>
      </c>
      <c r="M3853" s="4" t="str">
        <f ca="1">IF($B3853&gt;$I$4,"",VLOOKUP($B3853,G$10:$K$6000,5,FALSE))</f>
        <v/>
      </c>
      <c r="N3853" s="4" t="str">
        <f ca="1">IF($B3853&gt;$I$4,"",VLOOKUP($B3853,H$10:$K$6000,4,FALSE))</f>
        <v/>
      </c>
      <c r="O3853" s="4" t="str">
        <f ca="1">IF($B3853&gt;$I$4,"",VLOOKUP($B3853,I$10:$L$6000,4,FALSE))</f>
        <v/>
      </c>
      <c r="P3853" s="4" t="str">
        <f ca="1">IF($B3853&gt;$I$4,"",VLOOKUP($B3853,J$10:$L$6000,3,FALSE))</f>
        <v/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8"/>
      <c r="AD3853" s="8"/>
    </row>
    <row r="3854" spans="2:30" x14ac:dyDescent="0.25">
      <c r="B3854" s="3">
        <f t="shared" si="829"/>
        <v>3845</v>
      </c>
      <c r="C3854" s="3">
        <f t="shared" ca="1" si="825"/>
        <v>1</v>
      </c>
      <c r="D3854" s="3">
        <f t="shared" ca="1" si="819"/>
        <v>0</v>
      </c>
      <c r="E3854" s="3">
        <f t="shared" ca="1" si="826"/>
        <v>0</v>
      </c>
      <c r="F3854" s="3">
        <f t="shared" ca="1" si="820"/>
        <v>1</v>
      </c>
      <c r="G3854" s="3">
        <f t="shared" ca="1" si="821"/>
        <v>1967</v>
      </c>
      <c r="H3854" s="3">
        <f t="shared" ca="1" si="822"/>
        <v>1878</v>
      </c>
      <c r="I3854" s="3">
        <f t="shared" ca="1" si="823"/>
        <v>1928</v>
      </c>
      <c r="J3854" s="3">
        <f t="shared" ca="1" si="824"/>
        <v>1917</v>
      </c>
      <c r="K3854" s="4">
        <f t="shared" ca="1" si="827"/>
        <v>6.5524650145818706</v>
      </c>
      <c r="L3854" s="4">
        <f t="shared" ca="1" si="828"/>
        <v>47.686797590956132</v>
      </c>
      <c r="M3854" s="4" t="str">
        <f ca="1">IF($B3854&gt;$I$4,"",VLOOKUP($B3854,G$10:$K$6000,5,FALSE))</f>
        <v/>
      </c>
      <c r="N3854" s="4" t="str">
        <f ca="1">IF($B3854&gt;$I$4,"",VLOOKUP($B3854,H$10:$K$6000,4,FALSE))</f>
        <v/>
      </c>
      <c r="O3854" s="4" t="str">
        <f ca="1">IF($B3854&gt;$I$4,"",VLOOKUP($B3854,I$10:$L$6000,4,FALSE))</f>
        <v/>
      </c>
      <c r="P3854" s="4" t="str">
        <f ca="1">IF($B3854&gt;$I$4,"",VLOOKUP($B3854,J$10:$L$6000,3,FALSE))</f>
        <v/>
      </c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8"/>
      <c r="AD3854" s="8"/>
    </row>
    <row r="3855" spans="2:30" x14ac:dyDescent="0.25">
      <c r="B3855" s="3">
        <f t="shared" si="829"/>
        <v>3846</v>
      </c>
      <c r="C3855" s="3">
        <f t="shared" ca="1" si="825"/>
        <v>0</v>
      </c>
      <c r="D3855" s="3">
        <f t="shared" ca="1" si="819"/>
        <v>1</v>
      </c>
      <c r="E3855" s="3">
        <f t="shared" ca="1" si="826"/>
        <v>1</v>
      </c>
      <c r="F3855" s="3">
        <f t="shared" ca="1" si="820"/>
        <v>0</v>
      </c>
      <c r="G3855" s="3">
        <f t="shared" ca="1" si="821"/>
        <v>1967</v>
      </c>
      <c r="H3855" s="3">
        <f t="shared" ca="1" si="822"/>
        <v>1879</v>
      </c>
      <c r="I3855" s="3">
        <f t="shared" ca="1" si="823"/>
        <v>1929</v>
      </c>
      <c r="J3855" s="3">
        <f t="shared" ca="1" si="824"/>
        <v>1917</v>
      </c>
      <c r="K3855" s="4">
        <f t="shared" ca="1" si="827"/>
        <v>7.3213733415141116</v>
      </c>
      <c r="L3855" s="4">
        <f t="shared" ca="1" si="828"/>
        <v>47.348423577342473</v>
      </c>
      <c r="M3855" s="4" t="str">
        <f ca="1">IF($B3855&gt;$I$4,"",VLOOKUP($B3855,G$10:$K$6000,5,FALSE))</f>
        <v/>
      </c>
      <c r="N3855" s="4" t="str">
        <f ca="1">IF($B3855&gt;$I$4,"",VLOOKUP($B3855,H$10:$K$6000,4,FALSE))</f>
        <v/>
      </c>
      <c r="O3855" s="4" t="str">
        <f ca="1">IF($B3855&gt;$I$4,"",VLOOKUP($B3855,I$10:$L$6000,4,FALSE))</f>
        <v/>
      </c>
      <c r="P3855" s="4" t="str">
        <f ca="1">IF($B3855&gt;$I$4,"",VLOOKUP($B3855,J$10:$L$6000,3,FALSE))</f>
        <v/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8"/>
      <c r="AD3855" s="8"/>
    </row>
    <row r="3856" spans="2:30" x14ac:dyDescent="0.25">
      <c r="B3856" s="3">
        <f t="shared" si="829"/>
        <v>3847</v>
      </c>
      <c r="C3856" s="3">
        <f t="shared" ca="1" si="825"/>
        <v>0</v>
      </c>
      <c r="D3856" s="3">
        <f t="shared" ca="1" si="819"/>
        <v>1</v>
      </c>
      <c r="E3856" s="3">
        <f t="shared" ca="1" si="826"/>
        <v>0</v>
      </c>
      <c r="F3856" s="3">
        <f t="shared" ca="1" si="820"/>
        <v>1</v>
      </c>
      <c r="G3856" s="3">
        <f t="shared" ca="1" si="821"/>
        <v>1967</v>
      </c>
      <c r="H3856" s="3">
        <f t="shared" ca="1" si="822"/>
        <v>1880</v>
      </c>
      <c r="I3856" s="3">
        <f t="shared" ca="1" si="823"/>
        <v>1929</v>
      </c>
      <c r="J3856" s="3">
        <f t="shared" ca="1" si="824"/>
        <v>1918</v>
      </c>
      <c r="K3856" s="4">
        <f t="shared" ca="1" si="827"/>
        <v>7.7503303533814831</v>
      </c>
      <c r="L3856" s="4">
        <f t="shared" ca="1" si="828"/>
        <v>48.251824128398312</v>
      </c>
      <c r="M3856" s="4" t="str">
        <f ca="1">IF($B3856&gt;$I$4,"",VLOOKUP($B3856,G$10:$K$6000,5,FALSE))</f>
        <v/>
      </c>
      <c r="N3856" s="4" t="str">
        <f ca="1">IF($B3856&gt;$I$4,"",VLOOKUP($B3856,H$10:$K$6000,4,FALSE))</f>
        <v/>
      </c>
      <c r="O3856" s="4" t="str">
        <f ca="1">IF($B3856&gt;$I$4,"",VLOOKUP($B3856,I$10:$L$6000,4,FALSE))</f>
        <v/>
      </c>
      <c r="P3856" s="4" t="str">
        <f ca="1">IF($B3856&gt;$I$4,"",VLOOKUP($B3856,J$10:$L$6000,3,FALSE))</f>
        <v/>
      </c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8"/>
      <c r="AD3856" s="8"/>
    </row>
    <row r="3857" spans="2:30" x14ac:dyDescent="0.25">
      <c r="B3857" s="3">
        <f t="shared" si="829"/>
        <v>3848</v>
      </c>
      <c r="C3857" s="3">
        <f t="shared" ca="1" si="825"/>
        <v>0</v>
      </c>
      <c r="D3857" s="3">
        <f t="shared" ca="1" si="819"/>
        <v>1</v>
      </c>
      <c r="E3857" s="3">
        <f t="shared" ca="1" si="826"/>
        <v>0</v>
      </c>
      <c r="F3857" s="3">
        <f t="shared" ca="1" si="820"/>
        <v>1</v>
      </c>
      <c r="G3857" s="3">
        <f t="shared" ca="1" si="821"/>
        <v>1967</v>
      </c>
      <c r="H3857" s="3">
        <f t="shared" ca="1" si="822"/>
        <v>1881</v>
      </c>
      <c r="I3857" s="3">
        <f t="shared" ca="1" si="823"/>
        <v>1929</v>
      </c>
      <c r="J3857" s="3">
        <f t="shared" ca="1" si="824"/>
        <v>1919</v>
      </c>
      <c r="K3857" s="4">
        <f t="shared" ca="1" si="827"/>
        <v>7.5367214682262853</v>
      </c>
      <c r="L3857" s="4">
        <f t="shared" ca="1" si="828"/>
        <v>49.879040383957339</v>
      </c>
      <c r="M3857" s="4" t="str">
        <f ca="1">IF($B3857&gt;$I$4,"",VLOOKUP($B3857,G$10:$K$6000,5,FALSE))</f>
        <v/>
      </c>
      <c r="N3857" s="4" t="str">
        <f ca="1">IF($B3857&gt;$I$4,"",VLOOKUP($B3857,H$10:$K$6000,4,FALSE))</f>
        <v/>
      </c>
      <c r="O3857" s="4" t="str">
        <f ca="1">IF($B3857&gt;$I$4,"",VLOOKUP($B3857,I$10:$L$6000,4,FALSE))</f>
        <v/>
      </c>
      <c r="P3857" s="4" t="str">
        <f ca="1">IF($B3857&gt;$I$4,"",VLOOKUP($B3857,J$10:$L$6000,3,FALSE))</f>
        <v/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8"/>
      <c r="AD3857" s="8"/>
    </row>
    <row r="3858" spans="2:30" x14ac:dyDescent="0.25">
      <c r="B3858" s="3">
        <f t="shared" si="829"/>
        <v>3849</v>
      </c>
      <c r="C3858" s="3">
        <f t="shared" ca="1" si="825"/>
        <v>1</v>
      </c>
      <c r="D3858" s="3">
        <f t="shared" ca="1" si="819"/>
        <v>0</v>
      </c>
      <c r="E3858" s="3">
        <f t="shared" ca="1" si="826"/>
        <v>0</v>
      </c>
      <c r="F3858" s="3">
        <f t="shared" ca="1" si="820"/>
        <v>1</v>
      </c>
      <c r="G3858" s="3">
        <f t="shared" ca="1" si="821"/>
        <v>1968</v>
      </c>
      <c r="H3858" s="3">
        <f t="shared" ca="1" si="822"/>
        <v>1881</v>
      </c>
      <c r="I3858" s="3">
        <f t="shared" ca="1" si="823"/>
        <v>1929</v>
      </c>
      <c r="J3858" s="3">
        <f t="shared" ca="1" si="824"/>
        <v>1920</v>
      </c>
      <c r="K3858" s="4">
        <f t="shared" ca="1" si="827"/>
        <v>6.736644348244841</v>
      </c>
      <c r="L3858" s="4">
        <f t="shared" ca="1" si="828"/>
        <v>48.86739438376916</v>
      </c>
      <c r="M3858" s="4" t="str">
        <f ca="1">IF($B3858&gt;$I$4,"",VLOOKUP($B3858,G$10:$K$6000,5,FALSE))</f>
        <v/>
      </c>
      <c r="N3858" s="4" t="str">
        <f ca="1">IF($B3858&gt;$I$4,"",VLOOKUP($B3858,H$10:$K$6000,4,FALSE))</f>
        <v/>
      </c>
      <c r="O3858" s="4" t="str">
        <f ca="1">IF($B3858&gt;$I$4,"",VLOOKUP($B3858,I$10:$L$6000,4,FALSE))</f>
        <v/>
      </c>
      <c r="P3858" s="4" t="str">
        <f ca="1">IF($B3858&gt;$I$4,"",VLOOKUP($B3858,J$10:$L$6000,3,FALSE))</f>
        <v/>
      </c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8"/>
      <c r="AD3858" s="8"/>
    </row>
    <row r="3859" spans="2:30" x14ac:dyDescent="0.25">
      <c r="B3859" s="3">
        <f t="shared" si="829"/>
        <v>3850</v>
      </c>
      <c r="C3859" s="3">
        <f t="shared" ca="1" si="825"/>
        <v>1</v>
      </c>
      <c r="D3859" s="3">
        <f t="shared" ca="1" si="819"/>
        <v>0</v>
      </c>
      <c r="E3859" s="3">
        <f t="shared" ca="1" si="826"/>
        <v>1</v>
      </c>
      <c r="F3859" s="3">
        <f t="shared" ca="1" si="820"/>
        <v>0</v>
      </c>
      <c r="G3859" s="3">
        <f t="shared" ca="1" si="821"/>
        <v>1969</v>
      </c>
      <c r="H3859" s="3">
        <f t="shared" ca="1" si="822"/>
        <v>1881</v>
      </c>
      <c r="I3859" s="3">
        <f t="shared" ca="1" si="823"/>
        <v>1930</v>
      </c>
      <c r="J3859" s="3">
        <f t="shared" ca="1" si="824"/>
        <v>1920</v>
      </c>
      <c r="K3859" s="4">
        <f t="shared" ca="1" si="827"/>
        <v>6.0320991490956901</v>
      </c>
      <c r="L3859" s="4">
        <f t="shared" ca="1" si="828"/>
        <v>46.57096997515572</v>
      </c>
      <c r="M3859" s="4" t="str">
        <f ca="1">IF($B3859&gt;$I$4,"",VLOOKUP($B3859,G$10:$K$6000,5,FALSE))</f>
        <v/>
      </c>
      <c r="N3859" s="4" t="str">
        <f ca="1">IF($B3859&gt;$I$4,"",VLOOKUP($B3859,H$10:$K$6000,4,FALSE))</f>
        <v/>
      </c>
      <c r="O3859" s="4" t="str">
        <f ca="1">IF($B3859&gt;$I$4,"",VLOOKUP($B3859,I$10:$L$6000,4,FALSE))</f>
        <v/>
      </c>
      <c r="P3859" s="4" t="str">
        <f ca="1">IF($B3859&gt;$I$4,"",VLOOKUP($B3859,J$10:$L$6000,3,FALSE))</f>
        <v/>
      </c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8"/>
      <c r="AD3859" s="8"/>
    </row>
    <row r="3860" spans="2:30" x14ac:dyDescent="0.25">
      <c r="B3860" s="3">
        <f t="shared" si="829"/>
        <v>3851</v>
      </c>
      <c r="C3860" s="3">
        <f t="shared" ca="1" si="825"/>
        <v>1</v>
      </c>
      <c r="D3860" s="3">
        <f t="shared" ca="1" si="819"/>
        <v>0</v>
      </c>
      <c r="E3860" s="3">
        <f t="shared" ca="1" si="826"/>
        <v>1</v>
      </c>
      <c r="F3860" s="3">
        <f t="shared" ca="1" si="820"/>
        <v>0</v>
      </c>
      <c r="G3860" s="3">
        <f t="shared" ca="1" si="821"/>
        <v>1970</v>
      </c>
      <c r="H3860" s="3">
        <f t="shared" ca="1" si="822"/>
        <v>1881</v>
      </c>
      <c r="I3860" s="3">
        <f t="shared" ca="1" si="823"/>
        <v>1931</v>
      </c>
      <c r="J3860" s="3">
        <f t="shared" ca="1" si="824"/>
        <v>1920</v>
      </c>
      <c r="K3860" s="4">
        <f t="shared" ca="1" si="827"/>
        <v>6.7999198940985561</v>
      </c>
      <c r="L3860" s="4">
        <f t="shared" ca="1" si="828"/>
        <v>45.555600535863817</v>
      </c>
      <c r="M3860" s="4" t="str">
        <f ca="1">IF($B3860&gt;$I$4,"",VLOOKUP($B3860,G$10:$K$6000,5,FALSE))</f>
        <v/>
      </c>
      <c r="N3860" s="4" t="str">
        <f ca="1">IF($B3860&gt;$I$4,"",VLOOKUP($B3860,H$10:$K$6000,4,FALSE))</f>
        <v/>
      </c>
      <c r="O3860" s="4" t="str">
        <f ca="1">IF($B3860&gt;$I$4,"",VLOOKUP($B3860,I$10:$L$6000,4,FALSE))</f>
        <v/>
      </c>
      <c r="P3860" s="4" t="str">
        <f ca="1">IF($B3860&gt;$I$4,"",VLOOKUP($B3860,J$10:$L$6000,3,FALSE))</f>
        <v/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8"/>
      <c r="AD3860" s="8"/>
    </row>
    <row r="3861" spans="2:30" x14ac:dyDescent="0.25">
      <c r="B3861" s="3">
        <f t="shared" si="829"/>
        <v>3852</v>
      </c>
      <c r="C3861" s="3">
        <f t="shared" ca="1" si="825"/>
        <v>1</v>
      </c>
      <c r="D3861" s="3">
        <f t="shared" ca="1" si="819"/>
        <v>0</v>
      </c>
      <c r="E3861" s="3">
        <f t="shared" ca="1" si="826"/>
        <v>1</v>
      </c>
      <c r="F3861" s="3">
        <f t="shared" ca="1" si="820"/>
        <v>0</v>
      </c>
      <c r="G3861" s="3">
        <f t="shared" ca="1" si="821"/>
        <v>1971</v>
      </c>
      <c r="H3861" s="3">
        <f t="shared" ca="1" si="822"/>
        <v>1881</v>
      </c>
      <c r="I3861" s="3">
        <f t="shared" ca="1" si="823"/>
        <v>1932</v>
      </c>
      <c r="J3861" s="3">
        <f t="shared" ca="1" si="824"/>
        <v>1920</v>
      </c>
      <c r="K3861" s="4">
        <f t="shared" ca="1" si="827"/>
        <v>5.364165348828827</v>
      </c>
      <c r="L3861" s="4">
        <f t="shared" ca="1" si="828"/>
        <v>46.373808548521943</v>
      </c>
      <c r="M3861" s="4" t="str">
        <f ca="1">IF($B3861&gt;$I$4,"",VLOOKUP($B3861,G$10:$K$6000,5,FALSE))</f>
        <v/>
      </c>
      <c r="N3861" s="4" t="str">
        <f ca="1">IF($B3861&gt;$I$4,"",VLOOKUP($B3861,H$10:$K$6000,4,FALSE))</f>
        <v/>
      </c>
      <c r="O3861" s="4" t="str">
        <f ca="1">IF($B3861&gt;$I$4,"",VLOOKUP($B3861,I$10:$L$6000,4,FALSE))</f>
        <v/>
      </c>
      <c r="P3861" s="4" t="str">
        <f ca="1">IF($B3861&gt;$I$4,"",VLOOKUP($B3861,J$10:$L$6000,3,FALSE))</f>
        <v/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8"/>
      <c r="AD3861" s="8"/>
    </row>
    <row r="3862" spans="2:30" x14ac:dyDescent="0.25">
      <c r="B3862" s="3">
        <f t="shared" si="829"/>
        <v>3853</v>
      </c>
      <c r="C3862" s="3">
        <f t="shared" ca="1" si="825"/>
        <v>0</v>
      </c>
      <c r="D3862" s="3">
        <f t="shared" ca="1" si="819"/>
        <v>1</v>
      </c>
      <c r="E3862" s="3">
        <f t="shared" ca="1" si="826"/>
        <v>0</v>
      </c>
      <c r="F3862" s="3">
        <f t="shared" ca="1" si="820"/>
        <v>1</v>
      </c>
      <c r="G3862" s="3">
        <f t="shared" ca="1" si="821"/>
        <v>1971</v>
      </c>
      <c r="H3862" s="3">
        <f t="shared" ca="1" si="822"/>
        <v>1882</v>
      </c>
      <c r="I3862" s="3">
        <f t="shared" ca="1" si="823"/>
        <v>1932</v>
      </c>
      <c r="J3862" s="3">
        <f t="shared" ca="1" si="824"/>
        <v>1921</v>
      </c>
      <c r="K3862" s="4">
        <f t="shared" ca="1" si="827"/>
        <v>7.0780503379512956</v>
      </c>
      <c r="L3862" s="4">
        <f t="shared" ca="1" si="828"/>
        <v>48.025776609966897</v>
      </c>
      <c r="M3862" s="4" t="str">
        <f ca="1">IF($B3862&gt;$I$4,"",VLOOKUP($B3862,G$10:$K$6000,5,FALSE))</f>
        <v/>
      </c>
      <c r="N3862" s="4" t="str">
        <f ca="1">IF($B3862&gt;$I$4,"",VLOOKUP($B3862,H$10:$K$6000,4,FALSE))</f>
        <v/>
      </c>
      <c r="O3862" s="4" t="str">
        <f ca="1">IF($B3862&gt;$I$4,"",VLOOKUP($B3862,I$10:$L$6000,4,FALSE))</f>
        <v/>
      </c>
      <c r="P3862" s="4" t="str">
        <f ca="1">IF($B3862&gt;$I$4,"",VLOOKUP($B3862,J$10:$L$6000,3,FALSE))</f>
        <v/>
      </c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8"/>
      <c r="AD3862" s="8"/>
    </row>
    <row r="3863" spans="2:30" x14ac:dyDescent="0.25">
      <c r="B3863" s="3">
        <f t="shared" si="829"/>
        <v>3854</v>
      </c>
      <c r="C3863" s="3">
        <f t="shared" ca="1" si="825"/>
        <v>0</v>
      </c>
      <c r="D3863" s="3">
        <f t="shared" ca="1" si="819"/>
        <v>1</v>
      </c>
      <c r="E3863" s="3">
        <f t="shared" ca="1" si="826"/>
        <v>1</v>
      </c>
      <c r="F3863" s="3">
        <f t="shared" ca="1" si="820"/>
        <v>0</v>
      </c>
      <c r="G3863" s="3">
        <f t="shared" ca="1" si="821"/>
        <v>1971</v>
      </c>
      <c r="H3863" s="3">
        <f t="shared" ca="1" si="822"/>
        <v>1883</v>
      </c>
      <c r="I3863" s="3">
        <f t="shared" ca="1" si="823"/>
        <v>1933</v>
      </c>
      <c r="J3863" s="3">
        <f t="shared" ca="1" si="824"/>
        <v>1921</v>
      </c>
      <c r="K3863" s="4">
        <f t="shared" ca="1" si="827"/>
        <v>7.935558751983864</v>
      </c>
      <c r="L3863" s="4">
        <f t="shared" ca="1" si="828"/>
        <v>46.658188374348818</v>
      </c>
      <c r="M3863" s="4" t="str">
        <f ca="1">IF($B3863&gt;$I$4,"",VLOOKUP($B3863,G$10:$K$6000,5,FALSE))</f>
        <v/>
      </c>
      <c r="N3863" s="4" t="str">
        <f ca="1">IF($B3863&gt;$I$4,"",VLOOKUP($B3863,H$10:$K$6000,4,FALSE))</f>
        <v/>
      </c>
      <c r="O3863" s="4" t="str">
        <f ca="1">IF($B3863&gt;$I$4,"",VLOOKUP($B3863,I$10:$L$6000,4,FALSE))</f>
        <v/>
      </c>
      <c r="P3863" s="4" t="str">
        <f ca="1">IF($B3863&gt;$I$4,"",VLOOKUP($B3863,J$10:$L$6000,3,FALSE))</f>
        <v/>
      </c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8"/>
      <c r="AD3863" s="8"/>
    </row>
    <row r="3864" spans="2:30" x14ac:dyDescent="0.25">
      <c r="B3864" s="3">
        <f t="shared" si="829"/>
        <v>3855</v>
      </c>
      <c r="C3864" s="3">
        <f t="shared" ca="1" si="825"/>
        <v>1</v>
      </c>
      <c r="D3864" s="3">
        <f t="shared" ca="1" si="819"/>
        <v>0</v>
      </c>
      <c r="E3864" s="3">
        <f t="shared" ca="1" si="826"/>
        <v>0</v>
      </c>
      <c r="F3864" s="3">
        <f t="shared" ca="1" si="820"/>
        <v>1</v>
      </c>
      <c r="G3864" s="3">
        <f t="shared" ca="1" si="821"/>
        <v>1972</v>
      </c>
      <c r="H3864" s="3">
        <f t="shared" ca="1" si="822"/>
        <v>1883</v>
      </c>
      <c r="I3864" s="3">
        <f t="shared" ca="1" si="823"/>
        <v>1933</v>
      </c>
      <c r="J3864" s="3">
        <f t="shared" ca="1" si="824"/>
        <v>1922</v>
      </c>
      <c r="K3864" s="4">
        <f t="shared" ca="1" si="827"/>
        <v>6.5289762622547896</v>
      </c>
      <c r="L3864" s="4">
        <f t="shared" ca="1" si="828"/>
        <v>49.615435904971257</v>
      </c>
      <c r="M3864" s="4" t="str">
        <f ca="1">IF($B3864&gt;$I$4,"",VLOOKUP($B3864,G$10:$K$6000,5,FALSE))</f>
        <v/>
      </c>
      <c r="N3864" s="4" t="str">
        <f ca="1">IF($B3864&gt;$I$4,"",VLOOKUP($B3864,H$10:$K$6000,4,FALSE))</f>
        <v/>
      </c>
      <c r="O3864" s="4" t="str">
        <f ca="1">IF($B3864&gt;$I$4,"",VLOOKUP($B3864,I$10:$L$6000,4,FALSE))</f>
        <v/>
      </c>
      <c r="P3864" s="4" t="str">
        <f ca="1">IF($B3864&gt;$I$4,"",VLOOKUP($B3864,J$10:$L$6000,3,FALSE))</f>
        <v/>
      </c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8"/>
      <c r="AD3864" s="8"/>
    </row>
    <row r="3865" spans="2:30" x14ac:dyDescent="0.25">
      <c r="B3865" s="3">
        <f t="shared" si="829"/>
        <v>3856</v>
      </c>
      <c r="C3865" s="3">
        <f t="shared" ca="1" si="825"/>
        <v>0</v>
      </c>
      <c r="D3865" s="3">
        <f t="shared" ca="1" si="819"/>
        <v>1</v>
      </c>
      <c r="E3865" s="3">
        <f t="shared" ca="1" si="826"/>
        <v>1</v>
      </c>
      <c r="F3865" s="3">
        <f t="shared" ca="1" si="820"/>
        <v>0</v>
      </c>
      <c r="G3865" s="3">
        <f t="shared" ca="1" si="821"/>
        <v>1972</v>
      </c>
      <c r="H3865" s="3">
        <f t="shared" ca="1" si="822"/>
        <v>1884</v>
      </c>
      <c r="I3865" s="3">
        <f t="shared" ca="1" si="823"/>
        <v>1934</v>
      </c>
      <c r="J3865" s="3">
        <f t="shared" ca="1" si="824"/>
        <v>1922</v>
      </c>
      <c r="K3865" s="4">
        <f t="shared" ca="1" si="827"/>
        <v>6.9836261374123252</v>
      </c>
      <c r="L3865" s="4">
        <f t="shared" ca="1" si="828"/>
        <v>44.862658983996738</v>
      </c>
      <c r="M3865" s="4" t="str">
        <f ca="1">IF($B3865&gt;$I$4,"",VLOOKUP($B3865,G$10:$K$6000,5,FALSE))</f>
        <v/>
      </c>
      <c r="N3865" s="4" t="str">
        <f ca="1">IF($B3865&gt;$I$4,"",VLOOKUP($B3865,H$10:$K$6000,4,FALSE))</f>
        <v/>
      </c>
      <c r="O3865" s="4" t="str">
        <f ca="1">IF($B3865&gt;$I$4,"",VLOOKUP($B3865,I$10:$L$6000,4,FALSE))</f>
        <v/>
      </c>
      <c r="P3865" s="4" t="str">
        <f ca="1">IF($B3865&gt;$I$4,"",VLOOKUP($B3865,J$10:$L$6000,3,FALSE))</f>
        <v/>
      </c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8"/>
      <c r="AD3865" s="8"/>
    </row>
    <row r="3866" spans="2:30" x14ac:dyDescent="0.25">
      <c r="B3866" s="3">
        <f t="shared" si="829"/>
        <v>3857</v>
      </c>
      <c r="C3866" s="3">
        <f t="shared" ca="1" si="825"/>
        <v>1</v>
      </c>
      <c r="D3866" s="3">
        <f t="shared" ca="1" si="819"/>
        <v>0</v>
      </c>
      <c r="E3866" s="3">
        <f t="shared" ca="1" si="826"/>
        <v>0</v>
      </c>
      <c r="F3866" s="3">
        <f t="shared" ca="1" si="820"/>
        <v>1</v>
      </c>
      <c r="G3866" s="3">
        <f t="shared" ca="1" si="821"/>
        <v>1973</v>
      </c>
      <c r="H3866" s="3">
        <f t="shared" ca="1" si="822"/>
        <v>1884</v>
      </c>
      <c r="I3866" s="3">
        <f t="shared" ca="1" si="823"/>
        <v>1934</v>
      </c>
      <c r="J3866" s="3">
        <f t="shared" ca="1" si="824"/>
        <v>1923</v>
      </c>
      <c r="K3866" s="4">
        <f t="shared" ca="1" si="827"/>
        <v>6.5805987411837643</v>
      </c>
      <c r="L3866" s="4">
        <f t="shared" ca="1" si="828"/>
        <v>49.084364531032982</v>
      </c>
      <c r="M3866" s="4" t="str">
        <f ca="1">IF($B3866&gt;$I$4,"",VLOOKUP($B3866,G$10:$K$6000,5,FALSE))</f>
        <v/>
      </c>
      <c r="N3866" s="4" t="str">
        <f ca="1">IF($B3866&gt;$I$4,"",VLOOKUP($B3866,H$10:$K$6000,4,FALSE))</f>
        <v/>
      </c>
      <c r="O3866" s="4" t="str">
        <f ca="1">IF($B3866&gt;$I$4,"",VLOOKUP($B3866,I$10:$L$6000,4,FALSE))</f>
        <v/>
      </c>
      <c r="P3866" s="4" t="str">
        <f ca="1">IF($B3866&gt;$I$4,"",VLOOKUP($B3866,J$10:$L$6000,3,FALSE))</f>
        <v/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8"/>
      <c r="AD3866" s="8"/>
    </row>
    <row r="3867" spans="2:30" x14ac:dyDescent="0.25">
      <c r="B3867" s="3">
        <f t="shared" si="829"/>
        <v>3858</v>
      </c>
      <c r="C3867" s="3">
        <f t="shared" ca="1" si="825"/>
        <v>0</v>
      </c>
      <c r="D3867" s="3">
        <f t="shared" ca="1" si="819"/>
        <v>1</v>
      </c>
      <c r="E3867" s="3">
        <f t="shared" ca="1" si="826"/>
        <v>1</v>
      </c>
      <c r="F3867" s="3">
        <f t="shared" ca="1" si="820"/>
        <v>0</v>
      </c>
      <c r="G3867" s="3">
        <f t="shared" ca="1" si="821"/>
        <v>1973</v>
      </c>
      <c r="H3867" s="3">
        <f t="shared" ca="1" si="822"/>
        <v>1885</v>
      </c>
      <c r="I3867" s="3">
        <f t="shared" ca="1" si="823"/>
        <v>1935</v>
      </c>
      <c r="J3867" s="3">
        <f t="shared" ca="1" si="824"/>
        <v>1923</v>
      </c>
      <c r="K3867" s="4">
        <f t="shared" ca="1" si="827"/>
        <v>6.9500105219083874</v>
      </c>
      <c r="L3867" s="4">
        <f t="shared" ca="1" si="828"/>
        <v>44.643687056782412</v>
      </c>
      <c r="M3867" s="4" t="str">
        <f ca="1">IF($B3867&gt;$I$4,"",VLOOKUP($B3867,G$10:$K$6000,5,FALSE))</f>
        <v/>
      </c>
      <c r="N3867" s="4" t="str">
        <f ca="1">IF($B3867&gt;$I$4,"",VLOOKUP($B3867,H$10:$K$6000,4,FALSE))</f>
        <v/>
      </c>
      <c r="O3867" s="4" t="str">
        <f ca="1">IF($B3867&gt;$I$4,"",VLOOKUP($B3867,I$10:$L$6000,4,FALSE))</f>
        <v/>
      </c>
      <c r="P3867" s="4" t="str">
        <f ca="1">IF($B3867&gt;$I$4,"",VLOOKUP($B3867,J$10:$L$6000,3,FALSE))</f>
        <v/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8"/>
      <c r="AD3867" s="8"/>
    </row>
    <row r="3868" spans="2:30" x14ac:dyDescent="0.25">
      <c r="B3868" s="3">
        <f t="shared" si="829"/>
        <v>3859</v>
      </c>
      <c r="C3868" s="3">
        <f t="shared" ca="1" si="825"/>
        <v>0</v>
      </c>
      <c r="D3868" s="3">
        <f t="shared" ca="1" si="819"/>
        <v>1</v>
      </c>
      <c r="E3868" s="3">
        <f t="shared" ca="1" si="826"/>
        <v>1</v>
      </c>
      <c r="F3868" s="3">
        <f t="shared" ca="1" si="820"/>
        <v>0</v>
      </c>
      <c r="G3868" s="3">
        <f t="shared" ca="1" si="821"/>
        <v>1973</v>
      </c>
      <c r="H3868" s="3">
        <f t="shared" ca="1" si="822"/>
        <v>1886</v>
      </c>
      <c r="I3868" s="3">
        <f t="shared" ca="1" si="823"/>
        <v>1936</v>
      </c>
      <c r="J3868" s="3">
        <f t="shared" ca="1" si="824"/>
        <v>1923</v>
      </c>
      <c r="K3868" s="4">
        <f t="shared" ca="1" si="827"/>
        <v>7.6919279129927576</v>
      </c>
      <c r="L3868" s="4">
        <f t="shared" ca="1" si="828"/>
        <v>45.850861167572909</v>
      </c>
      <c r="M3868" s="4" t="str">
        <f ca="1">IF($B3868&gt;$I$4,"",VLOOKUP($B3868,G$10:$K$6000,5,FALSE))</f>
        <v/>
      </c>
      <c r="N3868" s="4" t="str">
        <f ca="1">IF($B3868&gt;$I$4,"",VLOOKUP($B3868,H$10:$K$6000,4,FALSE))</f>
        <v/>
      </c>
      <c r="O3868" s="4" t="str">
        <f ca="1">IF($B3868&gt;$I$4,"",VLOOKUP($B3868,I$10:$L$6000,4,FALSE))</f>
        <v/>
      </c>
      <c r="P3868" s="4" t="str">
        <f ca="1">IF($B3868&gt;$I$4,"",VLOOKUP($B3868,J$10:$L$6000,3,FALSE))</f>
        <v/>
      </c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8"/>
      <c r="AD3868" s="8"/>
    </row>
    <row r="3869" spans="2:30" x14ac:dyDescent="0.25">
      <c r="B3869" s="3">
        <f t="shared" si="829"/>
        <v>3860</v>
      </c>
      <c r="C3869" s="3">
        <f t="shared" ca="1" si="825"/>
        <v>0</v>
      </c>
      <c r="D3869" s="3">
        <f t="shared" ca="1" si="819"/>
        <v>1</v>
      </c>
      <c r="E3869" s="3">
        <f t="shared" ca="1" si="826"/>
        <v>0</v>
      </c>
      <c r="F3869" s="3">
        <f t="shared" ca="1" si="820"/>
        <v>1</v>
      </c>
      <c r="G3869" s="3">
        <f t="shared" ca="1" si="821"/>
        <v>1973</v>
      </c>
      <c r="H3869" s="3">
        <f t="shared" ca="1" si="822"/>
        <v>1887</v>
      </c>
      <c r="I3869" s="3">
        <f t="shared" ca="1" si="823"/>
        <v>1936</v>
      </c>
      <c r="J3869" s="3">
        <f t="shared" ca="1" si="824"/>
        <v>1924</v>
      </c>
      <c r="K3869" s="4">
        <f t="shared" ca="1" si="827"/>
        <v>7.1409644097140434</v>
      </c>
      <c r="L3869" s="4">
        <f t="shared" ca="1" si="828"/>
        <v>49.62085518136729</v>
      </c>
      <c r="M3869" s="4" t="str">
        <f ca="1">IF($B3869&gt;$I$4,"",VLOOKUP($B3869,G$10:$K$6000,5,FALSE))</f>
        <v/>
      </c>
      <c r="N3869" s="4" t="str">
        <f ca="1">IF($B3869&gt;$I$4,"",VLOOKUP($B3869,H$10:$K$6000,4,FALSE))</f>
        <v/>
      </c>
      <c r="O3869" s="4" t="str">
        <f ca="1">IF($B3869&gt;$I$4,"",VLOOKUP($B3869,I$10:$L$6000,4,FALSE))</f>
        <v/>
      </c>
      <c r="P3869" s="4" t="str">
        <f ca="1">IF($B3869&gt;$I$4,"",VLOOKUP($B3869,J$10:$L$6000,3,FALSE))</f>
        <v/>
      </c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8"/>
      <c r="AD3869" s="8"/>
    </row>
    <row r="3870" spans="2:30" x14ac:dyDescent="0.25">
      <c r="B3870" s="3">
        <f t="shared" si="829"/>
        <v>3861</v>
      </c>
      <c r="C3870" s="3">
        <f t="shared" ca="1" si="825"/>
        <v>0</v>
      </c>
      <c r="D3870" s="3">
        <f t="shared" ca="1" si="819"/>
        <v>1</v>
      </c>
      <c r="E3870" s="3">
        <f t="shared" ca="1" si="826"/>
        <v>1</v>
      </c>
      <c r="F3870" s="3">
        <f t="shared" ca="1" si="820"/>
        <v>0</v>
      </c>
      <c r="G3870" s="3">
        <f t="shared" ca="1" si="821"/>
        <v>1973</v>
      </c>
      <c r="H3870" s="3">
        <f t="shared" ca="1" si="822"/>
        <v>1888</v>
      </c>
      <c r="I3870" s="3">
        <f t="shared" ca="1" si="823"/>
        <v>1937</v>
      </c>
      <c r="J3870" s="3">
        <f t="shared" ca="1" si="824"/>
        <v>1924</v>
      </c>
      <c r="K3870" s="4">
        <f t="shared" ca="1" si="827"/>
        <v>6.9441872123808137</v>
      </c>
      <c r="L3870" s="4">
        <f t="shared" ca="1" si="828"/>
        <v>44.946861984127153</v>
      </c>
      <c r="M3870" s="4" t="str">
        <f ca="1">IF($B3870&gt;$I$4,"",VLOOKUP($B3870,G$10:$K$6000,5,FALSE))</f>
        <v/>
      </c>
      <c r="N3870" s="4" t="str">
        <f ca="1">IF($B3870&gt;$I$4,"",VLOOKUP($B3870,H$10:$K$6000,4,FALSE))</f>
        <v/>
      </c>
      <c r="O3870" s="4" t="str">
        <f ca="1">IF($B3870&gt;$I$4,"",VLOOKUP($B3870,I$10:$L$6000,4,FALSE))</f>
        <v/>
      </c>
      <c r="P3870" s="4" t="str">
        <f ca="1">IF($B3870&gt;$I$4,"",VLOOKUP($B3870,J$10:$L$6000,3,FALSE))</f>
        <v/>
      </c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8"/>
      <c r="AD3870" s="8"/>
    </row>
    <row r="3871" spans="2:30" x14ac:dyDescent="0.25">
      <c r="B3871" s="3">
        <f t="shared" si="829"/>
        <v>3862</v>
      </c>
      <c r="C3871" s="3">
        <f t="shared" ca="1" si="825"/>
        <v>0</v>
      </c>
      <c r="D3871" s="3">
        <f t="shared" ca="1" si="819"/>
        <v>1</v>
      </c>
      <c r="E3871" s="3">
        <f t="shared" ca="1" si="826"/>
        <v>0</v>
      </c>
      <c r="F3871" s="3">
        <f t="shared" ca="1" si="820"/>
        <v>1</v>
      </c>
      <c r="G3871" s="3">
        <f t="shared" ca="1" si="821"/>
        <v>1973</v>
      </c>
      <c r="H3871" s="3">
        <f t="shared" ca="1" si="822"/>
        <v>1889</v>
      </c>
      <c r="I3871" s="3">
        <f t="shared" ca="1" si="823"/>
        <v>1937</v>
      </c>
      <c r="J3871" s="3">
        <f t="shared" ca="1" si="824"/>
        <v>1925</v>
      </c>
      <c r="K3871" s="4">
        <f t="shared" ca="1" si="827"/>
        <v>6.9875610848399132</v>
      </c>
      <c r="L3871" s="4">
        <f t="shared" ca="1" si="828"/>
        <v>47.954848816542274</v>
      </c>
      <c r="M3871" s="4" t="str">
        <f ca="1">IF($B3871&gt;$I$4,"",VLOOKUP($B3871,G$10:$K$6000,5,FALSE))</f>
        <v/>
      </c>
      <c r="N3871" s="4" t="str">
        <f ca="1">IF($B3871&gt;$I$4,"",VLOOKUP($B3871,H$10:$K$6000,4,FALSE))</f>
        <v/>
      </c>
      <c r="O3871" s="4" t="str">
        <f ca="1">IF($B3871&gt;$I$4,"",VLOOKUP($B3871,I$10:$L$6000,4,FALSE))</f>
        <v/>
      </c>
      <c r="P3871" s="4" t="str">
        <f ca="1">IF($B3871&gt;$I$4,"",VLOOKUP($B3871,J$10:$L$6000,3,FALSE))</f>
        <v/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8"/>
      <c r="AD3871" s="8"/>
    </row>
    <row r="3872" spans="2:30" x14ac:dyDescent="0.25">
      <c r="B3872" s="3">
        <f t="shared" si="829"/>
        <v>3863</v>
      </c>
      <c r="C3872" s="3">
        <f t="shared" ca="1" si="825"/>
        <v>1</v>
      </c>
      <c r="D3872" s="3">
        <f t="shared" ca="1" si="819"/>
        <v>0</v>
      </c>
      <c r="E3872" s="3">
        <f t="shared" ca="1" si="826"/>
        <v>0</v>
      </c>
      <c r="F3872" s="3">
        <f t="shared" ca="1" si="820"/>
        <v>1</v>
      </c>
      <c r="G3872" s="3">
        <f t="shared" ca="1" si="821"/>
        <v>1974</v>
      </c>
      <c r="H3872" s="3">
        <f t="shared" ca="1" si="822"/>
        <v>1889</v>
      </c>
      <c r="I3872" s="3">
        <f t="shared" ca="1" si="823"/>
        <v>1937</v>
      </c>
      <c r="J3872" s="3">
        <f t="shared" ca="1" si="824"/>
        <v>1926</v>
      </c>
      <c r="K3872" s="4">
        <f t="shared" ca="1" si="827"/>
        <v>6.3749149785281691</v>
      </c>
      <c r="L3872" s="4">
        <f t="shared" ca="1" si="828"/>
        <v>48.774592750006839</v>
      </c>
      <c r="M3872" s="4" t="str">
        <f ca="1">IF($B3872&gt;$I$4,"",VLOOKUP($B3872,G$10:$K$6000,5,FALSE))</f>
        <v/>
      </c>
      <c r="N3872" s="4" t="str">
        <f ca="1">IF($B3872&gt;$I$4,"",VLOOKUP($B3872,H$10:$K$6000,4,FALSE))</f>
        <v/>
      </c>
      <c r="O3872" s="4" t="str">
        <f ca="1">IF($B3872&gt;$I$4,"",VLOOKUP($B3872,I$10:$L$6000,4,FALSE))</f>
        <v/>
      </c>
      <c r="P3872" s="4" t="str">
        <f ca="1">IF($B3872&gt;$I$4,"",VLOOKUP($B3872,J$10:$L$6000,3,FALSE))</f>
        <v/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8"/>
      <c r="AD3872" s="8"/>
    </row>
    <row r="3873" spans="2:30" x14ac:dyDescent="0.25">
      <c r="B3873" s="3">
        <f t="shared" si="829"/>
        <v>3864</v>
      </c>
      <c r="C3873" s="3">
        <f t="shared" ca="1" si="825"/>
        <v>0</v>
      </c>
      <c r="D3873" s="3">
        <f t="shared" ca="1" si="819"/>
        <v>1</v>
      </c>
      <c r="E3873" s="3">
        <f t="shared" ca="1" si="826"/>
        <v>1</v>
      </c>
      <c r="F3873" s="3">
        <f t="shared" ca="1" si="820"/>
        <v>0</v>
      </c>
      <c r="G3873" s="3">
        <f t="shared" ca="1" si="821"/>
        <v>1974</v>
      </c>
      <c r="H3873" s="3">
        <f t="shared" ca="1" si="822"/>
        <v>1890</v>
      </c>
      <c r="I3873" s="3">
        <f t="shared" ca="1" si="823"/>
        <v>1938</v>
      </c>
      <c r="J3873" s="3">
        <f t="shared" ca="1" si="824"/>
        <v>1926</v>
      </c>
      <c r="K3873" s="4">
        <f t="shared" ca="1" si="827"/>
        <v>7.0411719991193573</v>
      </c>
      <c r="L3873" s="4">
        <f t="shared" ca="1" si="828"/>
        <v>46.759407306575696</v>
      </c>
      <c r="M3873" s="4" t="str">
        <f ca="1">IF($B3873&gt;$I$4,"",VLOOKUP($B3873,G$10:$K$6000,5,FALSE))</f>
        <v/>
      </c>
      <c r="N3873" s="4" t="str">
        <f ca="1">IF($B3873&gt;$I$4,"",VLOOKUP($B3873,H$10:$K$6000,4,FALSE))</f>
        <v/>
      </c>
      <c r="O3873" s="4" t="str">
        <f ca="1">IF($B3873&gt;$I$4,"",VLOOKUP($B3873,I$10:$L$6000,4,FALSE))</f>
        <v/>
      </c>
      <c r="P3873" s="4" t="str">
        <f ca="1">IF($B3873&gt;$I$4,"",VLOOKUP($B3873,J$10:$L$6000,3,FALSE))</f>
        <v/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8"/>
      <c r="AD3873" s="8"/>
    </row>
    <row r="3874" spans="2:30" x14ac:dyDescent="0.25">
      <c r="B3874" s="3">
        <f t="shared" si="829"/>
        <v>3865</v>
      </c>
      <c r="C3874" s="3">
        <f t="shared" ca="1" si="825"/>
        <v>1</v>
      </c>
      <c r="D3874" s="3">
        <f t="shared" ca="1" si="819"/>
        <v>0</v>
      </c>
      <c r="E3874" s="3">
        <f t="shared" ca="1" si="826"/>
        <v>0</v>
      </c>
      <c r="F3874" s="3">
        <f t="shared" ca="1" si="820"/>
        <v>1</v>
      </c>
      <c r="G3874" s="3">
        <f t="shared" ca="1" si="821"/>
        <v>1975</v>
      </c>
      <c r="H3874" s="3">
        <f t="shared" ca="1" si="822"/>
        <v>1890</v>
      </c>
      <c r="I3874" s="3">
        <f t="shared" ca="1" si="823"/>
        <v>1938</v>
      </c>
      <c r="J3874" s="3">
        <f t="shared" ca="1" si="824"/>
        <v>1927</v>
      </c>
      <c r="K3874" s="4">
        <f t="shared" ca="1" si="827"/>
        <v>6.8569232912136986</v>
      </c>
      <c r="L3874" s="4">
        <f t="shared" ca="1" si="828"/>
        <v>48.579451710015313</v>
      </c>
      <c r="M3874" s="4" t="str">
        <f ca="1">IF($B3874&gt;$I$4,"",VLOOKUP($B3874,G$10:$K$6000,5,FALSE))</f>
        <v/>
      </c>
      <c r="N3874" s="4" t="str">
        <f ca="1">IF($B3874&gt;$I$4,"",VLOOKUP($B3874,H$10:$K$6000,4,FALSE))</f>
        <v/>
      </c>
      <c r="O3874" s="4" t="str">
        <f ca="1">IF($B3874&gt;$I$4,"",VLOOKUP($B3874,I$10:$L$6000,4,FALSE))</f>
        <v/>
      </c>
      <c r="P3874" s="4" t="str">
        <f ca="1">IF($B3874&gt;$I$4,"",VLOOKUP($B3874,J$10:$L$6000,3,FALSE))</f>
        <v/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8"/>
      <c r="AD3874" s="8"/>
    </row>
    <row r="3875" spans="2:30" x14ac:dyDescent="0.25">
      <c r="B3875" s="3">
        <f t="shared" si="829"/>
        <v>3866</v>
      </c>
      <c r="C3875" s="3">
        <f t="shared" ca="1" si="825"/>
        <v>1</v>
      </c>
      <c r="D3875" s="3">
        <f t="shared" ca="1" si="819"/>
        <v>0</v>
      </c>
      <c r="E3875" s="3">
        <f t="shared" ca="1" si="826"/>
        <v>1</v>
      </c>
      <c r="F3875" s="3">
        <f t="shared" ca="1" si="820"/>
        <v>0</v>
      </c>
      <c r="G3875" s="3">
        <f t="shared" ca="1" si="821"/>
        <v>1976</v>
      </c>
      <c r="H3875" s="3">
        <f t="shared" ca="1" si="822"/>
        <v>1890</v>
      </c>
      <c r="I3875" s="3">
        <f t="shared" ca="1" si="823"/>
        <v>1939</v>
      </c>
      <c r="J3875" s="3">
        <f t="shared" ca="1" si="824"/>
        <v>1927</v>
      </c>
      <c r="K3875" s="4">
        <f t="shared" ca="1" si="827"/>
        <v>6.1650656833285904</v>
      </c>
      <c r="L3875" s="4">
        <f t="shared" ca="1" si="828"/>
        <v>46.134249106508847</v>
      </c>
      <c r="M3875" s="4" t="str">
        <f ca="1">IF($B3875&gt;$I$4,"",VLOOKUP($B3875,G$10:$K$6000,5,FALSE))</f>
        <v/>
      </c>
      <c r="N3875" s="4" t="str">
        <f ca="1">IF($B3875&gt;$I$4,"",VLOOKUP($B3875,H$10:$K$6000,4,FALSE))</f>
        <v/>
      </c>
      <c r="O3875" s="4" t="str">
        <f ca="1">IF($B3875&gt;$I$4,"",VLOOKUP($B3875,I$10:$L$6000,4,FALSE))</f>
        <v/>
      </c>
      <c r="P3875" s="4" t="str">
        <f ca="1">IF($B3875&gt;$I$4,"",VLOOKUP($B3875,J$10:$L$6000,3,FALSE))</f>
        <v/>
      </c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8"/>
      <c r="AD3875" s="8"/>
    </row>
    <row r="3876" spans="2:30" x14ac:dyDescent="0.25">
      <c r="B3876" s="3">
        <f t="shared" si="829"/>
        <v>3867</v>
      </c>
      <c r="C3876" s="3">
        <f t="shared" ca="1" si="825"/>
        <v>1</v>
      </c>
      <c r="D3876" s="3">
        <f t="shared" ca="1" si="819"/>
        <v>0</v>
      </c>
      <c r="E3876" s="3">
        <f t="shared" ca="1" si="826"/>
        <v>1</v>
      </c>
      <c r="F3876" s="3">
        <f t="shared" ca="1" si="820"/>
        <v>0</v>
      </c>
      <c r="G3876" s="3">
        <f t="shared" ca="1" si="821"/>
        <v>1977</v>
      </c>
      <c r="H3876" s="3">
        <f t="shared" ca="1" si="822"/>
        <v>1890</v>
      </c>
      <c r="I3876" s="3">
        <f t="shared" ca="1" si="823"/>
        <v>1940</v>
      </c>
      <c r="J3876" s="3">
        <f t="shared" ca="1" si="824"/>
        <v>1927</v>
      </c>
      <c r="K3876" s="4">
        <f t="shared" ca="1" si="827"/>
        <v>6.2504450840343608</v>
      </c>
      <c r="L3876" s="4">
        <f t="shared" ca="1" si="828"/>
        <v>46.684406220727602</v>
      </c>
      <c r="M3876" s="4" t="str">
        <f ca="1">IF($B3876&gt;$I$4,"",VLOOKUP($B3876,G$10:$K$6000,5,FALSE))</f>
        <v/>
      </c>
      <c r="N3876" s="4" t="str">
        <f ca="1">IF($B3876&gt;$I$4,"",VLOOKUP($B3876,H$10:$K$6000,4,FALSE))</f>
        <v/>
      </c>
      <c r="O3876" s="4" t="str">
        <f ca="1">IF($B3876&gt;$I$4,"",VLOOKUP($B3876,I$10:$L$6000,4,FALSE))</f>
        <v/>
      </c>
      <c r="P3876" s="4" t="str">
        <f ca="1">IF($B3876&gt;$I$4,"",VLOOKUP($B3876,J$10:$L$6000,3,FALSE))</f>
        <v/>
      </c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8"/>
      <c r="AD3876" s="8"/>
    </row>
    <row r="3877" spans="2:30" x14ac:dyDescent="0.25">
      <c r="B3877" s="3">
        <f t="shared" si="829"/>
        <v>3868</v>
      </c>
      <c r="C3877" s="3">
        <f t="shared" ca="1" si="825"/>
        <v>0</v>
      </c>
      <c r="D3877" s="3">
        <f t="shared" ca="1" si="819"/>
        <v>1</v>
      </c>
      <c r="E3877" s="3">
        <f t="shared" ca="1" si="826"/>
        <v>0</v>
      </c>
      <c r="F3877" s="3">
        <f t="shared" ca="1" si="820"/>
        <v>1</v>
      </c>
      <c r="G3877" s="3">
        <f t="shared" ca="1" si="821"/>
        <v>1977</v>
      </c>
      <c r="H3877" s="3">
        <f t="shared" ca="1" si="822"/>
        <v>1891</v>
      </c>
      <c r="I3877" s="3">
        <f t="shared" ca="1" si="823"/>
        <v>1940</v>
      </c>
      <c r="J3877" s="3">
        <f t="shared" ca="1" si="824"/>
        <v>1928</v>
      </c>
      <c r="K3877" s="4">
        <f t="shared" ca="1" si="827"/>
        <v>7.7246167333453606</v>
      </c>
      <c r="L3877" s="4">
        <f t="shared" ca="1" si="828"/>
        <v>48.627249720777108</v>
      </c>
      <c r="M3877" s="4" t="str">
        <f ca="1">IF($B3877&gt;$I$4,"",VLOOKUP($B3877,G$10:$K$6000,5,FALSE))</f>
        <v/>
      </c>
      <c r="N3877" s="4" t="str">
        <f ca="1">IF($B3877&gt;$I$4,"",VLOOKUP($B3877,H$10:$K$6000,4,FALSE))</f>
        <v/>
      </c>
      <c r="O3877" s="4" t="str">
        <f ca="1">IF($B3877&gt;$I$4,"",VLOOKUP($B3877,I$10:$L$6000,4,FALSE))</f>
        <v/>
      </c>
      <c r="P3877" s="4" t="str">
        <f ca="1">IF($B3877&gt;$I$4,"",VLOOKUP($B3877,J$10:$L$6000,3,FALSE))</f>
        <v/>
      </c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8"/>
      <c r="AD3877" s="8"/>
    </row>
    <row r="3878" spans="2:30" x14ac:dyDescent="0.25">
      <c r="B3878" s="3">
        <f t="shared" si="829"/>
        <v>3869</v>
      </c>
      <c r="C3878" s="3">
        <f t="shared" ca="1" si="825"/>
        <v>1</v>
      </c>
      <c r="D3878" s="3">
        <f t="shared" ca="1" si="819"/>
        <v>0</v>
      </c>
      <c r="E3878" s="3">
        <f t="shared" ca="1" si="826"/>
        <v>1</v>
      </c>
      <c r="F3878" s="3">
        <f t="shared" ca="1" si="820"/>
        <v>0</v>
      </c>
      <c r="G3878" s="3">
        <f t="shared" ca="1" si="821"/>
        <v>1978</v>
      </c>
      <c r="H3878" s="3">
        <f t="shared" ca="1" si="822"/>
        <v>1891</v>
      </c>
      <c r="I3878" s="3">
        <f t="shared" ca="1" si="823"/>
        <v>1941</v>
      </c>
      <c r="J3878" s="3">
        <f t="shared" ca="1" si="824"/>
        <v>1928</v>
      </c>
      <c r="K3878" s="4">
        <f t="shared" ca="1" si="827"/>
        <v>6.6805521602357336</v>
      </c>
      <c r="L3878" s="4">
        <f t="shared" ca="1" si="828"/>
        <v>46.947872743497207</v>
      </c>
      <c r="M3878" s="4" t="str">
        <f ca="1">IF($B3878&gt;$I$4,"",VLOOKUP($B3878,G$10:$K$6000,5,FALSE))</f>
        <v/>
      </c>
      <c r="N3878" s="4" t="str">
        <f ca="1">IF($B3878&gt;$I$4,"",VLOOKUP($B3878,H$10:$K$6000,4,FALSE))</f>
        <v/>
      </c>
      <c r="O3878" s="4" t="str">
        <f ca="1">IF($B3878&gt;$I$4,"",VLOOKUP($B3878,I$10:$L$6000,4,FALSE))</f>
        <v/>
      </c>
      <c r="P3878" s="4" t="str">
        <f ca="1">IF($B3878&gt;$I$4,"",VLOOKUP($B3878,J$10:$L$6000,3,FALSE))</f>
        <v/>
      </c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8"/>
      <c r="AD3878" s="8"/>
    </row>
    <row r="3879" spans="2:30" x14ac:dyDescent="0.25">
      <c r="B3879" s="3">
        <f t="shared" si="829"/>
        <v>3870</v>
      </c>
      <c r="C3879" s="3">
        <f t="shared" ca="1" si="825"/>
        <v>1</v>
      </c>
      <c r="D3879" s="3">
        <f t="shared" ca="1" si="819"/>
        <v>0</v>
      </c>
      <c r="E3879" s="3">
        <f t="shared" ca="1" si="826"/>
        <v>1</v>
      </c>
      <c r="F3879" s="3">
        <f t="shared" ca="1" si="820"/>
        <v>0</v>
      </c>
      <c r="G3879" s="3">
        <f t="shared" ca="1" si="821"/>
        <v>1979</v>
      </c>
      <c r="H3879" s="3">
        <f t="shared" ca="1" si="822"/>
        <v>1891</v>
      </c>
      <c r="I3879" s="3">
        <f t="shared" ca="1" si="823"/>
        <v>1942</v>
      </c>
      <c r="J3879" s="3">
        <f t="shared" ca="1" si="824"/>
        <v>1928</v>
      </c>
      <c r="K3879" s="4">
        <f t="shared" ca="1" si="827"/>
        <v>6.7800634078666642</v>
      </c>
      <c r="L3879" s="4">
        <f t="shared" ca="1" si="828"/>
        <v>46.048211268963271</v>
      </c>
      <c r="M3879" s="4" t="str">
        <f ca="1">IF($B3879&gt;$I$4,"",VLOOKUP($B3879,G$10:$K$6000,5,FALSE))</f>
        <v/>
      </c>
      <c r="N3879" s="4" t="str">
        <f ca="1">IF($B3879&gt;$I$4,"",VLOOKUP($B3879,H$10:$K$6000,4,FALSE))</f>
        <v/>
      </c>
      <c r="O3879" s="4" t="str">
        <f ca="1">IF($B3879&gt;$I$4,"",VLOOKUP($B3879,I$10:$L$6000,4,FALSE))</f>
        <v/>
      </c>
      <c r="P3879" s="4" t="str">
        <f ca="1">IF($B3879&gt;$I$4,"",VLOOKUP($B3879,J$10:$L$6000,3,FALSE))</f>
        <v/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8"/>
      <c r="AD3879" s="8"/>
    </row>
    <row r="3880" spans="2:30" x14ac:dyDescent="0.25">
      <c r="B3880" s="3">
        <f t="shared" si="829"/>
        <v>3871</v>
      </c>
      <c r="C3880" s="3">
        <f t="shared" ca="1" si="825"/>
        <v>0</v>
      </c>
      <c r="D3880" s="3">
        <f t="shared" ca="1" si="819"/>
        <v>1</v>
      </c>
      <c r="E3880" s="3">
        <f t="shared" ca="1" si="826"/>
        <v>0</v>
      </c>
      <c r="F3880" s="3">
        <f t="shared" ca="1" si="820"/>
        <v>1</v>
      </c>
      <c r="G3880" s="3">
        <f t="shared" ca="1" si="821"/>
        <v>1979</v>
      </c>
      <c r="H3880" s="3">
        <f t="shared" ca="1" si="822"/>
        <v>1892</v>
      </c>
      <c r="I3880" s="3">
        <f t="shared" ca="1" si="823"/>
        <v>1942</v>
      </c>
      <c r="J3880" s="3">
        <f t="shared" ca="1" si="824"/>
        <v>1929</v>
      </c>
      <c r="K3880" s="4">
        <f t="shared" ca="1" si="827"/>
        <v>7.6428850759938722</v>
      </c>
      <c r="L3880" s="4">
        <f t="shared" ca="1" si="828"/>
        <v>49.212760831413647</v>
      </c>
      <c r="M3880" s="4" t="str">
        <f ca="1">IF($B3880&gt;$I$4,"",VLOOKUP($B3880,G$10:$K$6000,5,FALSE))</f>
        <v/>
      </c>
      <c r="N3880" s="4" t="str">
        <f ca="1">IF($B3880&gt;$I$4,"",VLOOKUP($B3880,H$10:$K$6000,4,FALSE))</f>
        <v/>
      </c>
      <c r="O3880" s="4" t="str">
        <f ca="1">IF($B3880&gt;$I$4,"",VLOOKUP($B3880,I$10:$L$6000,4,FALSE))</f>
        <v/>
      </c>
      <c r="P3880" s="4" t="str">
        <f ca="1">IF($B3880&gt;$I$4,"",VLOOKUP($B3880,J$10:$L$6000,3,FALSE))</f>
        <v/>
      </c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8"/>
      <c r="AD3880" s="8"/>
    </row>
    <row r="3881" spans="2:30" x14ac:dyDescent="0.25">
      <c r="B3881" s="3">
        <f t="shared" si="829"/>
        <v>3872</v>
      </c>
      <c r="C3881" s="3">
        <f t="shared" ca="1" si="825"/>
        <v>0</v>
      </c>
      <c r="D3881" s="3">
        <f t="shared" ca="1" si="819"/>
        <v>1</v>
      </c>
      <c r="E3881" s="3">
        <f t="shared" ca="1" si="826"/>
        <v>1</v>
      </c>
      <c r="F3881" s="3">
        <f t="shared" ca="1" si="820"/>
        <v>0</v>
      </c>
      <c r="G3881" s="3">
        <f t="shared" ca="1" si="821"/>
        <v>1979</v>
      </c>
      <c r="H3881" s="3">
        <f t="shared" ca="1" si="822"/>
        <v>1893</v>
      </c>
      <c r="I3881" s="3">
        <f t="shared" ca="1" si="823"/>
        <v>1943</v>
      </c>
      <c r="J3881" s="3">
        <f t="shared" ca="1" si="824"/>
        <v>1929</v>
      </c>
      <c r="K3881" s="4">
        <f t="shared" ca="1" si="827"/>
        <v>7.0830850475704388</v>
      </c>
      <c r="L3881" s="4">
        <f t="shared" ca="1" si="828"/>
        <v>47.176104164046635</v>
      </c>
      <c r="M3881" s="4" t="str">
        <f ca="1">IF($B3881&gt;$I$4,"",VLOOKUP($B3881,G$10:$K$6000,5,FALSE))</f>
        <v/>
      </c>
      <c r="N3881" s="4" t="str">
        <f ca="1">IF($B3881&gt;$I$4,"",VLOOKUP($B3881,H$10:$K$6000,4,FALSE))</f>
        <v/>
      </c>
      <c r="O3881" s="4" t="str">
        <f ca="1">IF($B3881&gt;$I$4,"",VLOOKUP($B3881,I$10:$L$6000,4,FALSE))</f>
        <v/>
      </c>
      <c r="P3881" s="4" t="str">
        <f ca="1">IF($B3881&gt;$I$4,"",VLOOKUP($B3881,J$10:$L$6000,3,FALSE))</f>
        <v/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8"/>
      <c r="AD3881" s="8"/>
    </row>
    <row r="3882" spans="2:30" x14ac:dyDescent="0.25">
      <c r="B3882" s="3">
        <f t="shared" si="829"/>
        <v>3873</v>
      </c>
      <c r="C3882" s="3">
        <f t="shared" ca="1" si="825"/>
        <v>0</v>
      </c>
      <c r="D3882" s="3">
        <f t="shared" ca="1" si="819"/>
        <v>1</v>
      </c>
      <c r="E3882" s="3">
        <f t="shared" ca="1" si="826"/>
        <v>1</v>
      </c>
      <c r="F3882" s="3">
        <f t="shared" ca="1" si="820"/>
        <v>0</v>
      </c>
      <c r="G3882" s="3">
        <f t="shared" ca="1" si="821"/>
        <v>1979</v>
      </c>
      <c r="H3882" s="3">
        <f t="shared" ca="1" si="822"/>
        <v>1894</v>
      </c>
      <c r="I3882" s="3">
        <f t="shared" ca="1" si="823"/>
        <v>1944</v>
      </c>
      <c r="J3882" s="3">
        <f t="shared" ca="1" si="824"/>
        <v>1929</v>
      </c>
      <c r="K3882" s="4">
        <f t="shared" ca="1" si="827"/>
        <v>7.0241019190352239</v>
      </c>
      <c r="L3882" s="4">
        <f t="shared" ca="1" si="828"/>
        <v>45.404863975867244</v>
      </c>
      <c r="M3882" s="4" t="str">
        <f ca="1">IF($B3882&gt;$I$4,"",VLOOKUP($B3882,G$10:$K$6000,5,FALSE))</f>
        <v/>
      </c>
      <c r="N3882" s="4" t="str">
        <f ca="1">IF($B3882&gt;$I$4,"",VLOOKUP($B3882,H$10:$K$6000,4,FALSE))</f>
        <v/>
      </c>
      <c r="O3882" s="4" t="str">
        <f ca="1">IF($B3882&gt;$I$4,"",VLOOKUP($B3882,I$10:$L$6000,4,FALSE))</f>
        <v/>
      </c>
      <c r="P3882" s="4" t="str">
        <f ca="1">IF($B3882&gt;$I$4,"",VLOOKUP($B3882,J$10:$L$6000,3,FALSE))</f>
        <v/>
      </c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8"/>
      <c r="AD3882" s="8"/>
    </row>
    <row r="3883" spans="2:30" x14ac:dyDescent="0.25">
      <c r="B3883" s="3">
        <f t="shared" si="829"/>
        <v>3874</v>
      </c>
      <c r="C3883" s="3">
        <f t="shared" ca="1" si="825"/>
        <v>0</v>
      </c>
      <c r="D3883" s="3">
        <f t="shared" ca="1" si="819"/>
        <v>1</v>
      </c>
      <c r="E3883" s="3">
        <f t="shared" ca="1" si="826"/>
        <v>0</v>
      </c>
      <c r="F3883" s="3">
        <f t="shared" ca="1" si="820"/>
        <v>1</v>
      </c>
      <c r="G3883" s="3">
        <f t="shared" ca="1" si="821"/>
        <v>1979</v>
      </c>
      <c r="H3883" s="3">
        <f t="shared" ca="1" si="822"/>
        <v>1895</v>
      </c>
      <c r="I3883" s="3">
        <f t="shared" ca="1" si="823"/>
        <v>1944</v>
      </c>
      <c r="J3883" s="3">
        <f t="shared" ca="1" si="824"/>
        <v>1930</v>
      </c>
      <c r="K3883" s="4">
        <f t="shared" ca="1" si="827"/>
        <v>7.5328467943097719</v>
      </c>
      <c r="L3883" s="4">
        <f t="shared" ca="1" si="828"/>
        <v>49.088374333407231</v>
      </c>
      <c r="M3883" s="4" t="str">
        <f ca="1">IF($B3883&gt;$I$4,"",VLOOKUP($B3883,G$10:$K$6000,5,FALSE))</f>
        <v/>
      </c>
      <c r="N3883" s="4" t="str">
        <f ca="1">IF($B3883&gt;$I$4,"",VLOOKUP($B3883,H$10:$K$6000,4,FALSE))</f>
        <v/>
      </c>
      <c r="O3883" s="4" t="str">
        <f ca="1">IF($B3883&gt;$I$4,"",VLOOKUP($B3883,I$10:$L$6000,4,FALSE))</f>
        <v/>
      </c>
      <c r="P3883" s="4" t="str">
        <f ca="1">IF($B3883&gt;$I$4,"",VLOOKUP($B3883,J$10:$L$6000,3,FALSE))</f>
        <v/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8"/>
      <c r="AD3883" s="8"/>
    </row>
    <row r="3884" spans="2:30" x14ac:dyDescent="0.25">
      <c r="B3884" s="3">
        <f t="shared" si="829"/>
        <v>3875</v>
      </c>
      <c r="C3884" s="3">
        <f t="shared" ca="1" si="825"/>
        <v>0</v>
      </c>
      <c r="D3884" s="3">
        <f t="shared" ca="1" si="819"/>
        <v>1</v>
      </c>
      <c r="E3884" s="3">
        <f t="shared" ca="1" si="826"/>
        <v>0</v>
      </c>
      <c r="F3884" s="3">
        <f t="shared" ca="1" si="820"/>
        <v>1</v>
      </c>
      <c r="G3884" s="3">
        <f t="shared" ca="1" si="821"/>
        <v>1979</v>
      </c>
      <c r="H3884" s="3">
        <f t="shared" ca="1" si="822"/>
        <v>1896</v>
      </c>
      <c r="I3884" s="3">
        <f t="shared" ca="1" si="823"/>
        <v>1944</v>
      </c>
      <c r="J3884" s="3">
        <f t="shared" ca="1" si="824"/>
        <v>1931</v>
      </c>
      <c r="K3884" s="4">
        <f t="shared" ca="1" si="827"/>
        <v>7.9764218579637864</v>
      </c>
      <c r="L3884" s="4">
        <f t="shared" ca="1" si="828"/>
        <v>48.455648624991298</v>
      </c>
      <c r="M3884" s="4" t="str">
        <f ca="1">IF($B3884&gt;$I$4,"",VLOOKUP($B3884,G$10:$K$6000,5,FALSE))</f>
        <v/>
      </c>
      <c r="N3884" s="4" t="str">
        <f ca="1">IF($B3884&gt;$I$4,"",VLOOKUP($B3884,H$10:$K$6000,4,FALSE))</f>
        <v/>
      </c>
      <c r="O3884" s="4" t="str">
        <f ca="1">IF($B3884&gt;$I$4,"",VLOOKUP($B3884,I$10:$L$6000,4,FALSE))</f>
        <v/>
      </c>
      <c r="P3884" s="4" t="str">
        <f ca="1">IF($B3884&gt;$I$4,"",VLOOKUP($B3884,J$10:$L$6000,3,FALSE))</f>
        <v/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8"/>
      <c r="AD3884" s="8"/>
    </row>
    <row r="3885" spans="2:30" x14ac:dyDescent="0.25">
      <c r="B3885" s="3">
        <f t="shared" si="829"/>
        <v>3876</v>
      </c>
      <c r="C3885" s="3">
        <f t="shared" ca="1" si="825"/>
        <v>1</v>
      </c>
      <c r="D3885" s="3">
        <f t="shared" ca="1" si="819"/>
        <v>0</v>
      </c>
      <c r="E3885" s="3">
        <f t="shared" ca="1" si="826"/>
        <v>0</v>
      </c>
      <c r="F3885" s="3">
        <f t="shared" ca="1" si="820"/>
        <v>1</v>
      </c>
      <c r="G3885" s="3">
        <f t="shared" ca="1" si="821"/>
        <v>1980</v>
      </c>
      <c r="H3885" s="3">
        <f t="shared" ca="1" si="822"/>
        <v>1896</v>
      </c>
      <c r="I3885" s="3">
        <f t="shared" ca="1" si="823"/>
        <v>1944</v>
      </c>
      <c r="J3885" s="3">
        <f t="shared" ca="1" si="824"/>
        <v>1932</v>
      </c>
      <c r="K3885" s="4">
        <f t="shared" ca="1" si="827"/>
        <v>6.863505703203483</v>
      </c>
      <c r="L3885" s="4">
        <f t="shared" ca="1" si="828"/>
        <v>47.542970070620875</v>
      </c>
      <c r="M3885" s="4" t="str">
        <f ca="1">IF($B3885&gt;$I$4,"",VLOOKUP($B3885,G$10:$K$6000,5,FALSE))</f>
        <v/>
      </c>
      <c r="N3885" s="4" t="str">
        <f ca="1">IF($B3885&gt;$I$4,"",VLOOKUP($B3885,H$10:$K$6000,4,FALSE))</f>
        <v/>
      </c>
      <c r="O3885" s="4" t="str">
        <f ca="1">IF($B3885&gt;$I$4,"",VLOOKUP($B3885,I$10:$L$6000,4,FALSE))</f>
        <v/>
      </c>
      <c r="P3885" s="4" t="str">
        <f ca="1">IF($B3885&gt;$I$4,"",VLOOKUP($B3885,J$10:$L$6000,3,FALSE))</f>
        <v/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8"/>
      <c r="AD3885" s="8"/>
    </row>
    <row r="3886" spans="2:30" x14ac:dyDescent="0.25">
      <c r="B3886" s="3">
        <f t="shared" si="829"/>
        <v>3877</v>
      </c>
      <c r="C3886" s="3">
        <f t="shared" ca="1" si="825"/>
        <v>1</v>
      </c>
      <c r="D3886" s="3">
        <f t="shared" ca="1" si="819"/>
        <v>0</v>
      </c>
      <c r="E3886" s="3">
        <f t="shared" ca="1" si="826"/>
        <v>0</v>
      </c>
      <c r="F3886" s="3">
        <f t="shared" ca="1" si="820"/>
        <v>1</v>
      </c>
      <c r="G3886" s="3">
        <f t="shared" ca="1" si="821"/>
        <v>1981</v>
      </c>
      <c r="H3886" s="3">
        <f t="shared" ca="1" si="822"/>
        <v>1896</v>
      </c>
      <c r="I3886" s="3">
        <f t="shared" ca="1" si="823"/>
        <v>1944</v>
      </c>
      <c r="J3886" s="3">
        <f t="shared" ca="1" si="824"/>
        <v>1933</v>
      </c>
      <c r="K3886" s="4">
        <f t="shared" ca="1" si="827"/>
        <v>5.8501600121209307</v>
      </c>
      <c r="L3886" s="4">
        <f t="shared" ca="1" si="828"/>
        <v>49.046447114615063</v>
      </c>
      <c r="M3886" s="4" t="str">
        <f ca="1">IF($B3886&gt;$I$4,"",VLOOKUP($B3886,G$10:$K$6000,5,FALSE))</f>
        <v/>
      </c>
      <c r="N3886" s="4" t="str">
        <f ca="1">IF($B3886&gt;$I$4,"",VLOOKUP($B3886,H$10:$K$6000,4,FALSE))</f>
        <v/>
      </c>
      <c r="O3886" s="4" t="str">
        <f ca="1">IF($B3886&gt;$I$4,"",VLOOKUP($B3886,I$10:$L$6000,4,FALSE))</f>
        <v/>
      </c>
      <c r="P3886" s="4" t="str">
        <f ca="1">IF($B3886&gt;$I$4,"",VLOOKUP($B3886,J$10:$L$6000,3,FALSE))</f>
        <v/>
      </c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8"/>
      <c r="AD3886" s="8"/>
    </row>
    <row r="3887" spans="2:30" x14ac:dyDescent="0.25">
      <c r="B3887" s="3">
        <f t="shared" si="829"/>
        <v>3878</v>
      </c>
      <c r="C3887" s="3">
        <f t="shared" ca="1" si="825"/>
        <v>0</v>
      </c>
      <c r="D3887" s="3">
        <f t="shared" ca="1" si="819"/>
        <v>1</v>
      </c>
      <c r="E3887" s="3">
        <f t="shared" ca="1" si="826"/>
        <v>1</v>
      </c>
      <c r="F3887" s="3">
        <f t="shared" ca="1" si="820"/>
        <v>0</v>
      </c>
      <c r="G3887" s="3">
        <f t="shared" ca="1" si="821"/>
        <v>1981</v>
      </c>
      <c r="H3887" s="3">
        <f t="shared" ca="1" si="822"/>
        <v>1897</v>
      </c>
      <c r="I3887" s="3">
        <f t="shared" ca="1" si="823"/>
        <v>1945</v>
      </c>
      <c r="J3887" s="3">
        <f t="shared" ca="1" si="824"/>
        <v>1933</v>
      </c>
      <c r="K3887" s="4">
        <f t="shared" ca="1" si="827"/>
        <v>7.1731136828992597</v>
      </c>
      <c r="L3887" s="4">
        <f t="shared" ca="1" si="828"/>
        <v>46.679818685901843</v>
      </c>
      <c r="M3887" s="4" t="str">
        <f ca="1">IF($B3887&gt;$I$4,"",VLOOKUP($B3887,G$10:$K$6000,5,FALSE))</f>
        <v/>
      </c>
      <c r="N3887" s="4" t="str">
        <f ca="1">IF($B3887&gt;$I$4,"",VLOOKUP($B3887,H$10:$K$6000,4,FALSE))</f>
        <v/>
      </c>
      <c r="O3887" s="4" t="str">
        <f ca="1">IF($B3887&gt;$I$4,"",VLOOKUP($B3887,I$10:$L$6000,4,FALSE))</f>
        <v/>
      </c>
      <c r="P3887" s="4" t="str">
        <f ca="1">IF($B3887&gt;$I$4,"",VLOOKUP($B3887,J$10:$L$6000,3,FALSE))</f>
        <v/>
      </c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8"/>
      <c r="AD3887" s="8"/>
    </row>
    <row r="3888" spans="2:30" x14ac:dyDescent="0.25">
      <c r="B3888" s="3">
        <f t="shared" si="829"/>
        <v>3879</v>
      </c>
      <c r="C3888" s="3">
        <f t="shared" ca="1" si="825"/>
        <v>0</v>
      </c>
      <c r="D3888" s="3">
        <f t="shared" ca="1" si="819"/>
        <v>1</v>
      </c>
      <c r="E3888" s="3">
        <f t="shared" ca="1" si="826"/>
        <v>1</v>
      </c>
      <c r="F3888" s="3">
        <f t="shared" ca="1" si="820"/>
        <v>0</v>
      </c>
      <c r="G3888" s="3">
        <f t="shared" ca="1" si="821"/>
        <v>1981</v>
      </c>
      <c r="H3888" s="3">
        <f t="shared" ca="1" si="822"/>
        <v>1898</v>
      </c>
      <c r="I3888" s="3">
        <f t="shared" ca="1" si="823"/>
        <v>1946</v>
      </c>
      <c r="J3888" s="3">
        <f t="shared" ca="1" si="824"/>
        <v>1933</v>
      </c>
      <c r="K3888" s="4">
        <f t="shared" ca="1" si="827"/>
        <v>7.2855013991090587</v>
      </c>
      <c r="L3888" s="4">
        <f t="shared" ca="1" si="828"/>
        <v>46.094650656174515</v>
      </c>
      <c r="M3888" s="4" t="str">
        <f ca="1">IF($B3888&gt;$I$4,"",VLOOKUP($B3888,G$10:$K$6000,5,FALSE))</f>
        <v/>
      </c>
      <c r="N3888" s="4" t="str">
        <f ca="1">IF($B3888&gt;$I$4,"",VLOOKUP($B3888,H$10:$K$6000,4,FALSE))</f>
        <v/>
      </c>
      <c r="O3888" s="4" t="str">
        <f ca="1">IF($B3888&gt;$I$4,"",VLOOKUP($B3888,I$10:$L$6000,4,FALSE))</f>
        <v/>
      </c>
      <c r="P3888" s="4" t="str">
        <f ca="1">IF($B3888&gt;$I$4,"",VLOOKUP($B3888,J$10:$L$6000,3,FALSE))</f>
        <v/>
      </c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8"/>
      <c r="AD3888" s="8"/>
    </row>
    <row r="3889" spans="2:30" x14ac:dyDescent="0.25">
      <c r="B3889" s="3">
        <f t="shared" si="829"/>
        <v>3880</v>
      </c>
      <c r="C3889" s="3">
        <f t="shared" ca="1" si="825"/>
        <v>0</v>
      </c>
      <c r="D3889" s="3">
        <f t="shared" ca="1" si="819"/>
        <v>1</v>
      </c>
      <c r="E3889" s="3">
        <f t="shared" ca="1" si="826"/>
        <v>0</v>
      </c>
      <c r="F3889" s="3">
        <f t="shared" ca="1" si="820"/>
        <v>1</v>
      </c>
      <c r="G3889" s="3">
        <f t="shared" ca="1" si="821"/>
        <v>1981</v>
      </c>
      <c r="H3889" s="3">
        <f t="shared" ca="1" si="822"/>
        <v>1899</v>
      </c>
      <c r="I3889" s="3">
        <f t="shared" ca="1" si="823"/>
        <v>1946</v>
      </c>
      <c r="J3889" s="3">
        <f t="shared" ca="1" si="824"/>
        <v>1934</v>
      </c>
      <c r="K3889" s="4">
        <f t="shared" ca="1" si="827"/>
        <v>7.1886097973523189</v>
      </c>
      <c r="L3889" s="4">
        <f t="shared" ca="1" si="828"/>
        <v>48.197208884179723</v>
      </c>
      <c r="M3889" s="4" t="str">
        <f ca="1">IF($B3889&gt;$I$4,"",VLOOKUP($B3889,G$10:$K$6000,5,FALSE))</f>
        <v/>
      </c>
      <c r="N3889" s="4" t="str">
        <f ca="1">IF($B3889&gt;$I$4,"",VLOOKUP($B3889,H$10:$K$6000,4,FALSE))</f>
        <v/>
      </c>
      <c r="O3889" s="4" t="str">
        <f ca="1">IF($B3889&gt;$I$4,"",VLOOKUP($B3889,I$10:$L$6000,4,FALSE))</f>
        <v/>
      </c>
      <c r="P3889" s="4" t="str">
        <f ca="1">IF($B3889&gt;$I$4,"",VLOOKUP($B3889,J$10:$L$6000,3,FALSE))</f>
        <v/>
      </c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8"/>
      <c r="AD3889" s="8"/>
    </row>
    <row r="3890" spans="2:30" x14ac:dyDescent="0.25">
      <c r="B3890" s="3">
        <f t="shared" si="829"/>
        <v>3881</v>
      </c>
      <c r="C3890" s="3">
        <f t="shared" ca="1" si="825"/>
        <v>1</v>
      </c>
      <c r="D3890" s="3">
        <f t="shared" ref="D3890:D3953" ca="1" si="830">1-C3890</f>
        <v>0</v>
      </c>
      <c r="E3890" s="3">
        <f t="shared" ca="1" si="826"/>
        <v>1</v>
      </c>
      <c r="F3890" s="3">
        <f t="shared" ref="F3890:F3953" ca="1" si="831">1-E3890</f>
        <v>0</v>
      </c>
      <c r="G3890" s="3">
        <f t="shared" ref="G3890:G3953" ca="1" si="832">G3889+C3890</f>
        <v>1982</v>
      </c>
      <c r="H3890" s="3">
        <f t="shared" ref="H3890:H3953" ca="1" si="833">H3889+D3890</f>
        <v>1899</v>
      </c>
      <c r="I3890" s="3">
        <f t="shared" ref="I3890:I3953" ca="1" si="834">I3889+E3890</f>
        <v>1947</v>
      </c>
      <c r="J3890" s="3">
        <f t="shared" ref="J3890:J3953" ca="1" si="835">J3889+F3890</f>
        <v>1934</v>
      </c>
      <c r="K3890" s="4">
        <f t="shared" ca="1" si="827"/>
        <v>6.3320839850744095</v>
      </c>
      <c r="L3890" s="4">
        <f t="shared" ca="1" si="828"/>
        <v>46.875119253914917</v>
      </c>
      <c r="M3890" s="4" t="str">
        <f ca="1">IF($B3890&gt;$I$4,"",VLOOKUP($B3890,G$10:$K$6000,5,FALSE))</f>
        <v/>
      </c>
      <c r="N3890" s="4" t="str">
        <f ca="1">IF($B3890&gt;$I$4,"",VLOOKUP($B3890,H$10:$K$6000,4,FALSE))</f>
        <v/>
      </c>
      <c r="O3890" s="4" t="str">
        <f ca="1">IF($B3890&gt;$I$4,"",VLOOKUP($B3890,I$10:$L$6000,4,FALSE))</f>
        <v/>
      </c>
      <c r="P3890" s="4" t="str">
        <f ca="1">IF($B3890&gt;$I$4,"",VLOOKUP($B3890,J$10:$L$6000,3,FALSE))</f>
        <v/>
      </c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8"/>
      <c r="AD3890" s="8"/>
    </row>
    <row r="3891" spans="2:30" x14ac:dyDescent="0.25">
      <c r="B3891" s="3">
        <f t="shared" si="829"/>
        <v>3882</v>
      </c>
      <c r="C3891" s="3">
        <f t="shared" ca="1" si="825"/>
        <v>1</v>
      </c>
      <c r="D3891" s="3">
        <f t="shared" ca="1" si="830"/>
        <v>0</v>
      </c>
      <c r="E3891" s="3">
        <f t="shared" ca="1" si="826"/>
        <v>1</v>
      </c>
      <c r="F3891" s="3">
        <f t="shared" ca="1" si="831"/>
        <v>0</v>
      </c>
      <c r="G3891" s="3">
        <f t="shared" ca="1" si="832"/>
        <v>1983</v>
      </c>
      <c r="H3891" s="3">
        <f t="shared" ca="1" si="833"/>
        <v>1899</v>
      </c>
      <c r="I3891" s="3">
        <f t="shared" ca="1" si="834"/>
        <v>1948</v>
      </c>
      <c r="J3891" s="3">
        <f t="shared" ca="1" si="835"/>
        <v>1934</v>
      </c>
      <c r="K3891" s="4">
        <f t="shared" ca="1" si="827"/>
        <v>6.3854094186031558</v>
      </c>
      <c r="L3891" s="4">
        <f t="shared" ca="1" si="828"/>
        <v>47.378511936053258</v>
      </c>
      <c r="M3891" s="4" t="str">
        <f ca="1">IF($B3891&gt;$I$4,"",VLOOKUP($B3891,G$10:$K$6000,5,FALSE))</f>
        <v/>
      </c>
      <c r="N3891" s="4" t="str">
        <f ca="1">IF($B3891&gt;$I$4,"",VLOOKUP($B3891,H$10:$K$6000,4,FALSE))</f>
        <v/>
      </c>
      <c r="O3891" s="4" t="str">
        <f ca="1">IF($B3891&gt;$I$4,"",VLOOKUP($B3891,I$10:$L$6000,4,FALSE))</f>
        <v/>
      </c>
      <c r="P3891" s="4" t="str">
        <f ca="1">IF($B3891&gt;$I$4,"",VLOOKUP($B3891,J$10:$L$6000,3,FALSE))</f>
        <v/>
      </c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8"/>
      <c r="AD3891" s="8"/>
    </row>
    <row r="3892" spans="2:30" x14ac:dyDescent="0.25">
      <c r="B3892" s="3">
        <f t="shared" si="829"/>
        <v>3883</v>
      </c>
      <c r="C3892" s="3">
        <f t="shared" ca="1" si="825"/>
        <v>1</v>
      </c>
      <c r="D3892" s="3">
        <f t="shared" ca="1" si="830"/>
        <v>0</v>
      </c>
      <c r="E3892" s="3">
        <f t="shared" ca="1" si="826"/>
        <v>1</v>
      </c>
      <c r="F3892" s="3">
        <f t="shared" ca="1" si="831"/>
        <v>0</v>
      </c>
      <c r="G3892" s="3">
        <f t="shared" ca="1" si="832"/>
        <v>1984</v>
      </c>
      <c r="H3892" s="3">
        <f t="shared" ca="1" si="833"/>
        <v>1899</v>
      </c>
      <c r="I3892" s="3">
        <f t="shared" ca="1" si="834"/>
        <v>1949</v>
      </c>
      <c r="J3892" s="3">
        <f t="shared" ca="1" si="835"/>
        <v>1934</v>
      </c>
      <c r="K3892" s="4">
        <f t="shared" ca="1" si="827"/>
        <v>6.7855592022073337</v>
      </c>
      <c r="L3892" s="4">
        <f t="shared" ca="1" si="828"/>
        <v>45.697859814999596</v>
      </c>
      <c r="M3892" s="4" t="str">
        <f ca="1">IF($B3892&gt;$I$4,"",VLOOKUP($B3892,G$10:$K$6000,5,FALSE))</f>
        <v/>
      </c>
      <c r="N3892" s="4" t="str">
        <f ca="1">IF($B3892&gt;$I$4,"",VLOOKUP($B3892,H$10:$K$6000,4,FALSE))</f>
        <v/>
      </c>
      <c r="O3892" s="4" t="str">
        <f ca="1">IF($B3892&gt;$I$4,"",VLOOKUP($B3892,I$10:$L$6000,4,FALSE))</f>
        <v/>
      </c>
      <c r="P3892" s="4" t="str">
        <f ca="1">IF($B3892&gt;$I$4,"",VLOOKUP($B3892,J$10:$L$6000,3,FALSE))</f>
        <v/>
      </c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8"/>
      <c r="AD3892" s="8"/>
    </row>
    <row r="3893" spans="2:30" x14ac:dyDescent="0.25">
      <c r="B3893" s="3">
        <f t="shared" si="829"/>
        <v>3884</v>
      </c>
      <c r="C3893" s="3">
        <f t="shared" ca="1" si="825"/>
        <v>1</v>
      </c>
      <c r="D3893" s="3">
        <f t="shared" ca="1" si="830"/>
        <v>0</v>
      </c>
      <c r="E3893" s="3">
        <f t="shared" ca="1" si="826"/>
        <v>1</v>
      </c>
      <c r="F3893" s="3">
        <f t="shared" ca="1" si="831"/>
        <v>0</v>
      </c>
      <c r="G3893" s="3">
        <f t="shared" ca="1" si="832"/>
        <v>1985</v>
      </c>
      <c r="H3893" s="3">
        <f t="shared" ca="1" si="833"/>
        <v>1899</v>
      </c>
      <c r="I3893" s="3">
        <f t="shared" ca="1" si="834"/>
        <v>1950</v>
      </c>
      <c r="J3893" s="3">
        <f t="shared" ca="1" si="835"/>
        <v>1934</v>
      </c>
      <c r="K3893" s="4">
        <f t="shared" ca="1" si="827"/>
        <v>6.7258452115977345</v>
      </c>
      <c r="L3893" s="4">
        <f t="shared" ca="1" si="828"/>
        <v>46.145024728163008</v>
      </c>
      <c r="M3893" s="4" t="str">
        <f ca="1">IF($B3893&gt;$I$4,"",VLOOKUP($B3893,G$10:$K$6000,5,FALSE))</f>
        <v/>
      </c>
      <c r="N3893" s="4" t="str">
        <f ca="1">IF($B3893&gt;$I$4,"",VLOOKUP($B3893,H$10:$K$6000,4,FALSE))</f>
        <v/>
      </c>
      <c r="O3893" s="4" t="str">
        <f ca="1">IF($B3893&gt;$I$4,"",VLOOKUP($B3893,I$10:$L$6000,4,FALSE))</f>
        <v/>
      </c>
      <c r="P3893" s="4" t="str">
        <f ca="1">IF($B3893&gt;$I$4,"",VLOOKUP($B3893,J$10:$L$6000,3,FALSE))</f>
        <v/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8"/>
      <c r="AD3893" s="8"/>
    </row>
    <row r="3894" spans="2:30" x14ac:dyDescent="0.25">
      <c r="B3894" s="3">
        <f t="shared" si="829"/>
        <v>3885</v>
      </c>
      <c r="C3894" s="3">
        <f t="shared" ca="1" si="825"/>
        <v>1</v>
      </c>
      <c r="D3894" s="3">
        <f t="shared" ca="1" si="830"/>
        <v>0</v>
      </c>
      <c r="E3894" s="3">
        <f t="shared" ca="1" si="826"/>
        <v>0</v>
      </c>
      <c r="F3894" s="3">
        <f t="shared" ca="1" si="831"/>
        <v>1</v>
      </c>
      <c r="G3894" s="3">
        <f t="shared" ca="1" si="832"/>
        <v>1986</v>
      </c>
      <c r="H3894" s="3">
        <f t="shared" ca="1" si="833"/>
        <v>1899</v>
      </c>
      <c r="I3894" s="3">
        <f t="shared" ca="1" si="834"/>
        <v>1950</v>
      </c>
      <c r="J3894" s="3">
        <f t="shared" ca="1" si="835"/>
        <v>1935</v>
      </c>
      <c r="K3894" s="4">
        <f t="shared" ca="1" si="827"/>
        <v>6.4485455759037169</v>
      </c>
      <c r="L3894" s="4">
        <f t="shared" ca="1" si="828"/>
        <v>48.454601996849114</v>
      </c>
      <c r="M3894" s="4" t="str">
        <f ca="1">IF($B3894&gt;$I$4,"",VLOOKUP($B3894,G$10:$K$6000,5,FALSE))</f>
        <v/>
      </c>
      <c r="N3894" s="4" t="str">
        <f ca="1">IF($B3894&gt;$I$4,"",VLOOKUP($B3894,H$10:$K$6000,4,FALSE))</f>
        <v/>
      </c>
      <c r="O3894" s="4" t="str">
        <f ca="1">IF($B3894&gt;$I$4,"",VLOOKUP($B3894,I$10:$L$6000,4,FALSE))</f>
        <v/>
      </c>
      <c r="P3894" s="4" t="str">
        <f ca="1">IF($B3894&gt;$I$4,"",VLOOKUP($B3894,J$10:$L$6000,3,FALSE))</f>
        <v/>
      </c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8"/>
      <c r="AD3894" s="8"/>
    </row>
    <row r="3895" spans="2:30" x14ac:dyDescent="0.25">
      <c r="B3895" s="3">
        <f t="shared" si="829"/>
        <v>3886</v>
      </c>
      <c r="C3895" s="3">
        <f t="shared" ca="1" si="825"/>
        <v>0</v>
      </c>
      <c r="D3895" s="3">
        <f t="shared" ca="1" si="830"/>
        <v>1</v>
      </c>
      <c r="E3895" s="3">
        <f t="shared" ca="1" si="826"/>
        <v>1</v>
      </c>
      <c r="F3895" s="3">
        <f t="shared" ca="1" si="831"/>
        <v>0</v>
      </c>
      <c r="G3895" s="3">
        <f t="shared" ca="1" si="832"/>
        <v>1986</v>
      </c>
      <c r="H3895" s="3">
        <f t="shared" ca="1" si="833"/>
        <v>1900</v>
      </c>
      <c r="I3895" s="3">
        <f t="shared" ca="1" si="834"/>
        <v>1951</v>
      </c>
      <c r="J3895" s="3">
        <f t="shared" ca="1" si="835"/>
        <v>1935</v>
      </c>
      <c r="K3895" s="4">
        <f t="shared" ca="1" si="827"/>
        <v>7.6191408573943082</v>
      </c>
      <c r="L3895" s="4">
        <f t="shared" ca="1" si="828"/>
        <v>45.82436620564345</v>
      </c>
      <c r="M3895" s="4" t="str">
        <f ca="1">IF($B3895&gt;$I$4,"",VLOOKUP($B3895,G$10:$K$6000,5,FALSE))</f>
        <v/>
      </c>
      <c r="N3895" s="4" t="str">
        <f ca="1">IF($B3895&gt;$I$4,"",VLOOKUP($B3895,H$10:$K$6000,4,FALSE))</f>
        <v/>
      </c>
      <c r="O3895" s="4" t="str">
        <f ca="1">IF($B3895&gt;$I$4,"",VLOOKUP($B3895,I$10:$L$6000,4,FALSE))</f>
        <v/>
      </c>
      <c r="P3895" s="4" t="str">
        <f ca="1">IF($B3895&gt;$I$4,"",VLOOKUP($B3895,J$10:$L$6000,3,FALSE))</f>
        <v/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8"/>
      <c r="AD3895" s="8"/>
    </row>
    <row r="3896" spans="2:30" x14ac:dyDescent="0.25">
      <c r="B3896" s="3">
        <f t="shared" si="829"/>
        <v>3887</v>
      </c>
      <c r="C3896" s="3">
        <f t="shared" ca="1" si="825"/>
        <v>1</v>
      </c>
      <c r="D3896" s="3">
        <f t="shared" ca="1" si="830"/>
        <v>0</v>
      </c>
      <c r="E3896" s="3">
        <f t="shared" ca="1" si="826"/>
        <v>0</v>
      </c>
      <c r="F3896" s="3">
        <f t="shared" ca="1" si="831"/>
        <v>1</v>
      </c>
      <c r="G3896" s="3">
        <f t="shared" ca="1" si="832"/>
        <v>1987</v>
      </c>
      <c r="H3896" s="3">
        <f t="shared" ca="1" si="833"/>
        <v>1900</v>
      </c>
      <c r="I3896" s="3">
        <f t="shared" ca="1" si="834"/>
        <v>1951</v>
      </c>
      <c r="J3896" s="3">
        <f t="shared" ca="1" si="835"/>
        <v>1936</v>
      </c>
      <c r="K3896" s="4">
        <f t="shared" ca="1" si="827"/>
        <v>6.0149073876416752</v>
      </c>
      <c r="L3896" s="4">
        <f t="shared" ca="1" si="828"/>
        <v>48.066182612417279</v>
      </c>
      <c r="M3896" s="4" t="str">
        <f ca="1">IF($B3896&gt;$I$4,"",VLOOKUP($B3896,G$10:$K$6000,5,FALSE))</f>
        <v/>
      </c>
      <c r="N3896" s="4" t="str">
        <f ca="1">IF($B3896&gt;$I$4,"",VLOOKUP($B3896,H$10:$K$6000,4,FALSE))</f>
        <v/>
      </c>
      <c r="O3896" s="4" t="str">
        <f ca="1">IF($B3896&gt;$I$4,"",VLOOKUP($B3896,I$10:$L$6000,4,FALSE))</f>
        <v/>
      </c>
      <c r="P3896" s="4" t="str">
        <f ca="1">IF($B3896&gt;$I$4,"",VLOOKUP($B3896,J$10:$L$6000,3,FALSE))</f>
        <v/>
      </c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8"/>
      <c r="AD3896" s="8"/>
    </row>
    <row r="3897" spans="2:30" x14ac:dyDescent="0.25">
      <c r="B3897" s="3">
        <f t="shared" si="829"/>
        <v>3888</v>
      </c>
      <c r="C3897" s="3">
        <f t="shared" ca="1" si="825"/>
        <v>1</v>
      </c>
      <c r="D3897" s="3">
        <f t="shared" ca="1" si="830"/>
        <v>0</v>
      </c>
      <c r="E3897" s="3">
        <f t="shared" ca="1" si="826"/>
        <v>1</v>
      </c>
      <c r="F3897" s="3">
        <f t="shared" ca="1" si="831"/>
        <v>0</v>
      </c>
      <c r="G3897" s="3">
        <f t="shared" ca="1" si="832"/>
        <v>1988</v>
      </c>
      <c r="H3897" s="3">
        <f t="shared" ca="1" si="833"/>
        <v>1900</v>
      </c>
      <c r="I3897" s="3">
        <f t="shared" ca="1" si="834"/>
        <v>1952</v>
      </c>
      <c r="J3897" s="3">
        <f t="shared" ca="1" si="835"/>
        <v>1936</v>
      </c>
      <c r="K3897" s="4">
        <f t="shared" ca="1" si="827"/>
        <v>6.419318885237467</v>
      </c>
      <c r="L3897" s="4">
        <f t="shared" ca="1" si="828"/>
        <v>47.037341265976451</v>
      </c>
      <c r="M3897" s="4" t="str">
        <f ca="1">IF($B3897&gt;$I$4,"",VLOOKUP($B3897,G$10:$K$6000,5,FALSE))</f>
        <v/>
      </c>
      <c r="N3897" s="4" t="str">
        <f ca="1">IF($B3897&gt;$I$4,"",VLOOKUP($B3897,H$10:$K$6000,4,FALSE))</f>
        <v/>
      </c>
      <c r="O3897" s="4" t="str">
        <f ca="1">IF($B3897&gt;$I$4,"",VLOOKUP($B3897,I$10:$L$6000,4,FALSE))</f>
        <v/>
      </c>
      <c r="P3897" s="4" t="str">
        <f ca="1">IF($B3897&gt;$I$4,"",VLOOKUP($B3897,J$10:$L$6000,3,FALSE))</f>
        <v/>
      </c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8"/>
      <c r="AD3897" s="8"/>
    </row>
    <row r="3898" spans="2:30" x14ac:dyDescent="0.25">
      <c r="B3898" s="3">
        <f t="shared" si="829"/>
        <v>3889</v>
      </c>
      <c r="C3898" s="3">
        <f t="shared" ca="1" si="825"/>
        <v>1</v>
      </c>
      <c r="D3898" s="3">
        <f t="shared" ca="1" si="830"/>
        <v>0</v>
      </c>
      <c r="E3898" s="3">
        <f t="shared" ca="1" si="826"/>
        <v>1</v>
      </c>
      <c r="F3898" s="3">
        <f t="shared" ca="1" si="831"/>
        <v>0</v>
      </c>
      <c r="G3898" s="3">
        <f t="shared" ca="1" si="832"/>
        <v>1989</v>
      </c>
      <c r="H3898" s="3">
        <f t="shared" ca="1" si="833"/>
        <v>1900</v>
      </c>
      <c r="I3898" s="3">
        <f t="shared" ca="1" si="834"/>
        <v>1953</v>
      </c>
      <c r="J3898" s="3">
        <f t="shared" ca="1" si="835"/>
        <v>1936</v>
      </c>
      <c r="K3898" s="4">
        <f t="shared" ca="1" si="827"/>
        <v>6.5452836178342011</v>
      </c>
      <c r="L3898" s="4">
        <f t="shared" ca="1" si="828"/>
        <v>47.31827908998379</v>
      </c>
      <c r="M3898" s="4" t="str">
        <f ca="1">IF($B3898&gt;$I$4,"",VLOOKUP($B3898,G$10:$K$6000,5,FALSE))</f>
        <v/>
      </c>
      <c r="N3898" s="4" t="str">
        <f ca="1">IF($B3898&gt;$I$4,"",VLOOKUP($B3898,H$10:$K$6000,4,FALSE))</f>
        <v/>
      </c>
      <c r="O3898" s="4" t="str">
        <f ca="1">IF($B3898&gt;$I$4,"",VLOOKUP($B3898,I$10:$L$6000,4,FALSE))</f>
        <v/>
      </c>
      <c r="P3898" s="4" t="str">
        <f ca="1">IF($B3898&gt;$I$4,"",VLOOKUP($B3898,J$10:$L$6000,3,FALSE))</f>
        <v/>
      </c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8"/>
      <c r="AD3898" s="8"/>
    </row>
    <row r="3899" spans="2:30" x14ac:dyDescent="0.25">
      <c r="B3899" s="3">
        <f t="shared" si="829"/>
        <v>3890</v>
      </c>
      <c r="C3899" s="3">
        <f t="shared" ca="1" si="825"/>
        <v>1</v>
      </c>
      <c r="D3899" s="3">
        <f t="shared" ca="1" si="830"/>
        <v>0</v>
      </c>
      <c r="E3899" s="3">
        <f t="shared" ca="1" si="826"/>
        <v>0</v>
      </c>
      <c r="F3899" s="3">
        <f t="shared" ca="1" si="831"/>
        <v>1</v>
      </c>
      <c r="G3899" s="3">
        <f t="shared" ca="1" si="832"/>
        <v>1990</v>
      </c>
      <c r="H3899" s="3">
        <f t="shared" ca="1" si="833"/>
        <v>1900</v>
      </c>
      <c r="I3899" s="3">
        <f t="shared" ca="1" si="834"/>
        <v>1953</v>
      </c>
      <c r="J3899" s="3">
        <f t="shared" ca="1" si="835"/>
        <v>1937</v>
      </c>
      <c r="K3899" s="4">
        <f t="shared" ca="1" si="827"/>
        <v>6.8955967488325234</v>
      </c>
      <c r="L3899" s="4">
        <f t="shared" ca="1" si="828"/>
        <v>50.483055160815404</v>
      </c>
      <c r="M3899" s="4" t="str">
        <f ca="1">IF($B3899&gt;$I$4,"",VLOOKUP($B3899,G$10:$K$6000,5,FALSE))</f>
        <v/>
      </c>
      <c r="N3899" s="4" t="str">
        <f ca="1">IF($B3899&gt;$I$4,"",VLOOKUP($B3899,H$10:$K$6000,4,FALSE))</f>
        <v/>
      </c>
      <c r="O3899" s="4" t="str">
        <f ca="1">IF($B3899&gt;$I$4,"",VLOOKUP($B3899,I$10:$L$6000,4,FALSE))</f>
        <v/>
      </c>
      <c r="P3899" s="4" t="str">
        <f ca="1">IF($B3899&gt;$I$4,"",VLOOKUP($B3899,J$10:$L$6000,3,FALSE))</f>
        <v/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8"/>
      <c r="AD3899" s="8"/>
    </row>
    <row r="3900" spans="2:30" x14ac:dyDescent="0.25">
      <c r="B3900" s="3">
        <f t="shared" si="829"/>
        <v>3891</v>
      </c>
      <c r="C3900" s="3">
        <f t="shared" ca="1" si="825"/>
        <v>1</v>
      </c>
      <c r="D3900" s="3">
        <f t="shared" ca="1" si="830"/>
        <v>0</v>
      </c>
      <c r="E3900" s="3">
        <f t="shared" ca="1" si="826"/>
        <v>1</v>
      </c>
      <c r="F3900" s="3">
        <f t="shared" ca="1" si="831"/>
        <v>0</v>
      </c>
      <c r="G3900" s="3">
        <f t="shared" ca="1" si="832"/>
        <v>1991</v>
      </c>
      <c r="H3900" s="3">
        <f t="shared" ca="1" si="833"/>
        <v>1900</v>
      </c>
      <c r="I3900" s="3">
        <f t="shared" ca="1" si="834"/>
        <v>1954</v>
      </c>
      <c r="J3900" s="3">
        <f t="shared" ca="1" si="835"/>
        <v>1937</v>
      </c>
      <c r="K3900" s="4">
        <f t="shared" ca="1" si="827"/>
        <v>6.4946174133518317</v>
      </c>
      <c r="L3900" s="4">
        <f t="shared" ca="1" si="828"/>
        <v>46.555929096039385</v>
      </c>
      <c r="M3900" s="4" t="str">
        <f ca="1">IF($B3900&gt;$I$4,"",VLOOKUP($B3900,G$10:$K$6000,5,FALSE))</f>
        <v/>
      </c>
      <c r="N3900" s="4" t="str">
        <f ca="1">IF($B3900&gt;$I$4,"",VLOOKUP($B3900,H$10:$K$6000,4,FALSE))</f>
        <v/>
      </c>
      <c r="O3900" s="4" t="str">
        <f ca="1">IF($B3900&gt;$I$4,"",VLOOKUP($B3900,I$10:$L$6000,4,FALSE))</f>
        <v/>
      </c>
      <c r="P3900" s="4" t="str">
        <f ca="1">IF($B3900&gt;$I$4,"",VLOOKUP($B3900,J$10:$L$6000,3,FALSE))</f>
        <v/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8"/>
      <c r="AD3900" s="8"/>
    </row>
    <row r="3901" spans="2:30" x14ac:dyDescent="0.25">
      <c r="B3901" s="3">
        <f t="shared" si="829"/>
        <v>3892</v>
      </c>
      <c r="C3901" s="3">
        <f t="shared" ca="1" si="825"/>
        <v>1</v>
      </c>
      <c r="D3901" s="3">
        <f t="shared" ca="1" si="830"/>
        <v>0</v>
      </c>
      <c r="E3901" s="3">
        <f t="shared" ca="1" si="826"/>
        <v>0</v>
      </c>
      <c r="F3901" s="3">
        <f t="shared" ca="1" si="831"/>
        <v>1</v>
      </c>
      <c r="G3901" s="3">
        <f t="shared" ca="1" si="832"/>
        <v>1992</v>
      </c>
      <c r="H3901" s="3">
        <f t="shared" ca="1" si="833"/>
        <v>1900</v>
      </c>
      <c r="I3901" s="3">
        <f t="shared" ca="1" si="834"/>
        <v>1954</v>
      </c>
      <c r="J3901" s="3">
        <f t="shared" ca="1" si="835"/>
        <v>1938</v>
      </c>
      <c r="K3901" s="4">
        <f t="shared" ca="1" si="827"/>
        <v>6.7431457501257013</v>
      </c>
      <c r="L3901" s="4">
        <f t="shared" ca="1" si="828"/>
        <v>49.785828046573045</v>
      </c>
      <c r="M3901" s="4" t="str">
        <f ca="1">IF($B3901&gt;$I$4,"",VLOOKUP($B3901,G$10:$K$6000,5,FALSE))</f>
        <v/>
      </c>
      <c r="N3901" s="4" t="str">
        <f ca="1">IF($B3901&gt;$I$4,"",VLOOKUP($B3901,H$10:$K$6000,4,FALSE))</f>
        <v/>
      </c>
      <c r="O3901" s="4" t="str">
        <f ca="1">IF($B3901&gt;$I$4,"",VLOOKUP($B3901,I$10:$L$6000,4,FALSE))</f>
        <v/>
      </c>
      <c r="P3901" s="4" t="str">
        <f ca="1">IF($B3901&gt;$I$4,"",VLOOKUP($B3901,J$10:$L$6000,3,FALSE))</f>
        <v/>
      </c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8"/>
      <c r="AD3901" s="8"/>
    </row>
    <row r="3902" spans="2:30" x14ac:dyDescent="0.25">
      <c r="B3902" s="3">
        <f t="shared" si="829"/>
        <v>3893</v>
      </c>
      <c r="C3902" s="3">
        <f t="shared" ca="1" si="825"/>
        <v>1</v>
      </c>
      <c r="D3902" s="3">
        <f t="shared" ca="1" si="830"/>
        <v>0</v>
      </c>
      <c r="E3902" s="3">
        <f t="shared" ca="1" si="826"/>
        <v>1</v>
      </c>
      <c r="F3902" s="3">
        <f t="shared" ca="1" si="831"/>
        <v>0</v>
      </c>
      <c r="G3902" s="3">
        <f t="shared" ca="1" si="832"/>
        <v>1993</v>
      </c>
      <c r="H3902" s="3">
        <f t="shared" ca="1" si="833"/>
        <v>1900</v>
      </c>
      <c r="I3902" s="3">
        <f t="shared" ca="1" si="834"/>
        <v>1955</v>
      </c>
      <c r="J3902" s="3">
        <f t="shared" ca="1" si="835"/>
        <v>1938</v>
      </c>
      <c r="K3902" s="4">
        <f t="shared" ca="1" si="827"/>
        <v>6.6978397045351779</v>
      </c>
      <c r="L3902" s="4">
        <f t="shared" ca="1" si="828"/>
        <v>46.643250923478448</v>
      </c>
      <c r="M3902" s="4" t="str">
        <f ca="1">IF($B3902&gt;$I$4,"",VLOOKUP($B3902,G$10:$K$6000,5,FALSE))</f>
        <v/>
      </c>
      <c r="N3902" s="4" t="str">
        <f ca="1">IF($B3902&gt;$I$4,"",VLOOKUP($B3902,H$10:$K$6000,4,FALSE))</f>
        <v/>
      </c>
      <c r="O3902" s="4" t="str">
        <f ca="1">IF($B3902&gt;$I$4,"",VLOOKUP($B3902,I$10:$L$6000,4,FALSE))</f>
        <v/>
      </c>
      <c r="P3902" s="4" t="str">
        <f ca="1">IF($B3902&gt;$I$4,"",VLOOKUP($B3902,J$10:$L$6000,3,FALSE))</f>
        <v/>
      </c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8"/>
      <c r="AD3902" s="8"/>
    </row>
    <row r="3903" spans="2:30" x14ac:dyDescent="0.25">
      <c r="B3903" s="3">
        <f t="shared" si="829"/>
        <v>3894</v>
      </c>
      <c r="C3903" s="3">
        <f t="shared" ca="1" si="825"/>
        <v>0</v>
      </c>
      <c r="D3903" s="3">
        <f t="shared" ca="1" si="830"/>
        <v>1</v>
      </c>
      <c r="E3903" s="3">
        <f t="shared" ca="1" si="826"/>
        <v>0</v>
      </c>
      <c r="F3903" s="3">
        <f t="shared" ca="1" si="831"/>
        <v>1</v>
      </c>
      <c r="G3903" s="3">
        <f t="shared" ca="1" si="832"/>
        <v>1993</v>
      </c>
      <c r="H3903" s="3">
        <f t="shared" ca="1" si="833"/>
        <v>1901</v>
      </c>
      <c r="I3903" s="3">
        <f t="shared" ca="1" si="834"/>
        <v>1955</v>
      </c>
      <c r="J3903" s="3">
        <f t="shared" ca="1" si="835"/>
        <v>1939</v>
      </c>
      <c r="K3903" s="4">
        <f t="shared" ca="1" si="827"/>
        <v>7.0578882437024379</v>
      </c>
      <c r="L3903" s="4">
        <f t="shared" ca="1" si="828"/>
        <v>47.939619828945908</v>
      </c>
      <c r="M3903" s="4" t="str">
        <f ca="1">IF($B3903&gt;$I$4,"",VLOOKUP($B3903,G$10:$K$6000,5,FALSE))</f>
        <v/>
      </c>
      <c r="N3903" s="4" t="str">
        <f ca="1">IF($B3903&gt;$I$4,"",VLOOKUP($B3903,H$10:$K$6000,4,FALSE))</f>
        <v/>
      </c>
      <c r="O3903" s="4" t="str">
        <f ca="1">IF($B3903&gt;$I$4,"",VLOOKUP($B3903,I$10:$L$6000,4,FALSE))</f>
        <v/>
      </c>
      <c r="P3903" s="4" t="str">
        <f ca="1">IF($B3903&gt;$I$4,"",VLOOKUP($B3903,J$10:$L$6000,3,FALSE))</f>
        <v/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8"/>
      <c r="AD3903" s="8"/>
    </row>
    <row r="3904" spans="2:30" x14ac:dyDescent="0.25">
      <c r="B3904" s="3">
        <f t="shared" si="829"/>
        <v>3895</v>
      </c>
      <c r="C3904" s="3">
        <f t="shared" ca="1" si="825"/>
        <v>1</v>
      </c>
      <c r="D3904" s="3">
        <f t="shared" ca="1" si="830"/>
        <v>0</v>
      </c>
      <c r="E3904" s="3">
        <f t="shared" ca="1" si="826"/>
        <v>1</v>
      </c>
      <c r="F3904" s="3">
        <f t="shared" ca="1" si="831"/>
        <v>0</v>
      </c>
      <c r="G3904" s="3">
        <f t="shared" ca="1" si="832"/>
        <v>1994</v>
      </c>
      <c r="H3904" s="3">
        <f t="shared" ca="1" si="833"/>
        <v>1901</v>
      </c>
      <c r="I3904" s="3">
        <f t="shared" ca="1" si="834"/>
        <v>1956</v>
      </c>
      <c r="J3904" s="3">
        <f t="shared" ca="1" si="835"/>
        <v>1939</v>
      </c>
      <c r="K3904" s="4">
        <f t="shared" ca="1" si="827"/>
        <v>6.6505676653776202</v>
      </c>
      <c r="L3904" s="4">
        <f t="shared" ca="1" si="828"/>
        <v>44.336556556214575</v>
      </c>
      <c r="M3904" s="4" t="str">
        <f ca="1">IF($B3904&gt;$I$4,"",VLOOKUP($B3904,G$10:$K$6000,5,FALSE))</f>
        <v/>
      </c>
      <c r="N3904" s="4" t="str">
        <f ca="1">IF($B3904&gt;$I$4,"",VLOOKUP($B3904,H$10:$K$6000,4,FALSE))</f>
        <v/>
      </c>
      <c r="O3904" s="4" t="str">
        <f ca="1">IF($B3904&gt;$I$4,"",VLOOKUP($B3904,I$10:$L$6000,4,FALSE))</f>
        <v/>
      </c>
      <c r="P3904" s="4" t="str">
        <f ca="1">IF($B3904&gt;$I$4,"",VLOOKUP($B3904,J$10:$L$6000,3,FALSE))</f>
        <v/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8"/>
      <c r="AD3904" s="8"/>
    </row>
    <row r="3905" spans="2:30" x14ac:dyDescent="0.25">
      <c r="B3905" s="3">
        <f t="shared" si="829"/>
        <v>3896</v>
      </c>
      <c r="C3905" s="3">
        <f t="shared" ca="1" si="825"/>
        <v>0</v>
      </c>
      <c r="D3905" s="3">
        <f t="shared" ca="1" si="830"/>
        <v>1</v>
      </c>
      <c r="E3905" s="3">
        <f t="shared" ca="1" si="826"/>
        <v>0</v>
      </c>
      <c r="F3905" s="3">
        <f t="shared" ca="1" si="831"/>
        <v>1</v>
      </c>
      <c r="G3905" s="3">
        <f t="shared" ca="1" si="832"/>
        <v>1994</v>
      </c>
      <c r="H3905" s="3">
        <f t="shared" ca="1" si="833"/>
        <v>1902</v>
      </c>
      <c r="I3905" s="3">
        <f t="shared" ca="1" si="834"/>
        <v>1956</v>
      </c>
      <c r="J3905" s="3">
        <f t="shared" ca="1" si="835"/>
        <v>1940</v>
      </c>
      <c r="K3905" s="4">
        <f t="shared" ca="1" si="827"/>
        <v>7.1388086861433111</v>
      </c>
      <c r="L3905" s="4">
        <f t="shared" ca="1" si="828"/>
        <v>47.916022875074248</v>
      </c>
      <c r="M3905" s="4" t="str">
        <f ca="1">IF($B3905&gt;$I$4,"",VLOOKUP($B3905,G$10:$K$6000,5,FALSE))</f>
        <v/>
      </c>
      <c r="N3905" s="4" t="str">
        <f ca="1">IF($B3905&gt;$I$4,"",VLOOKUP($B3905,H$10:$K$6000,4,FALSE))</f>
        <v/>
      </c>
      <c r="O3905" s="4" t="str">
        <f ca="1">IF($B3905&gt;$I$4,"",VLOOKUP($B3905,I$10:$L$6000,4,FALSE))</f>
        <v/>
      </c>
      <c r="P3905" s="4" t="str">
        <f ca="1">IF($B3905&gt;$I$4,"",VLOOKUP($B3905,J$10:$L$6000,3,FALSE))</f>
        <v/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8"/>
      <c r="AD3905" s="8"/>
    </row>
    <row r="3906" spans="2:30" x14ac:dyDescent="0.25">
      <c r="B3906" s="3">
        <f t="shared" si="829"/>
        <v>3897</v>
      </c>
      <c r="C3906" s="3">
        <f t="shared" ca="1" si="825"/>
        <v>0</v>
      </c>
      <c r="D3906" s="3">
        <f t="shared" ca="1" si="830"/>
        <v>1</v>
      </c>
      <c r="E3906" s="3">
        <f t="shared" ca="1" si="826"/>
        <v>1</v>
      </c>
      <c r="F3906" s="3">
        <f t="shared" ca="1" si="831"/>
        <v>0</v>
      </c>
      <c r="G3906" s="3">
        <f t="shared" ca="1" si="832"/>
        <v>1994</v>
      </c>
      <c r="H3906" s="3">
        <f t="shared" ca="1" si="833"/>
        <v>1903</v>
      </c>
      <c r="I3906" s="3">
        <f t="shared" ca="1" si="834"/>
        <v>1957</v>
      </c>
      <c r="J3906" s="3">
        <f t="shared" ca="1" si="835"/>
        <v>1940</v>
      </c>
      <c r="K3906" s="4">
        <f t="shared" ca="1" si="827"/>
        <v>7.0876904703222721</v>
      </c>
      <c r="L3906" s="4">
        <f t="shared" ca="1" si="828"/>
        <v>45.745866168241506</v>
      </c>
      <c r="M3906" s="4" t="str">
        <f ca="1">IF($B3906&gt;$I$4,"",VLOOKUP($B3906,G$10:$K$6000,5,FALSE))</f>
        <v/>
      </c>
      <c r="N3906" s="4" t="str">
        <f ca="1">IF($B3906&gt;$I$4,"",VLOOKUP($B3906,H$10:$K$6000,4,FALSE))</f>
        <v/>
      </c>
      <c r="O3906" s="4" t="str">
        <f ca="1">IF($B3906&gt;$I$4,"",VLOOKUP($B3906,I$10:$L$6000,4,FALSE))</f>
        <v/>
      </c>
      <c r="P3906" s="4" t="str">
        <f ca="1">IF($B3906&gt;$I$4,"",VLOOKUP($B3906,J$10:$L$6000,3,FALSE))</f>
        <v/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8"/>
      <c r="AD3906" s="8"/>
    </row>
    <row r="3907" spans="2:30" x14ac:dyDescent="0.25">
      <c r="B3907" s="3">
        <f t="shared" si="829"/>
        <v>3898</v>
      </c>
      <c r="C3907" s="3">
        <f t="shared" ca="1" si="825"/>
        <v>1</v>
      </c>
      <c r="D3907" s="3">
        <f t="shared" ca="1" si="830"/>
        <v>0</v>
      </c>
      <c r="E3907" s="3">
        <f t="shared" ca="1" si="826"/>
        <v>1</v>
      </c>
      <c r="F3907" s="3">
        <f t="shared" ca="1" si="831"/>
        <v>0</v>
      </c>
      <c r="G3907" s="3">
        <f t="shared" ca="1" si="832"/>
        <v>1995</v>
      </c>
      <c r="H3907" s="3">
        <f t="shared" ca="1" si="833"/>
        <v>1903</v>
      </c>
      <c r="I3907" s="3">
        <f t="shared" ca="1" si="834"/>
        <v>1958</v>
      </c>
      <c r="J3907" s="3">
        <f t="shared" ca="1" si="835"/>
        <v>1940</v>
      </c>
      <c r="K3907" s="4">
        <f t="shared" ca="1" si="827"/>
        <v>6.5856326032963253</v>
      </c>
      <c r="L3907" s="4">
        <f t="shared" ca="1" si="828"/>
        <v>46.221922058962619</v>
      </c>
      <c r="M3907" s="4" t="str">
        <f ca="1">IF($B3907&gt;$I$4,"",VLOOKUP($B3907,G$10:$K$6000,5,FALSE))</f>
        <v/>
      </c>
      <c r="N3907" s="4" t="str">
        <f ca="1">IF($B3907&gt;$I$4,"",VLOOKUP($B3907,H$10:$K$6000,4,FALSE))</f>
        <v/>
      </c>
      <c r="O3907" s="4" t="str">
        <f ca="1">IF($B3907&gt;$I$4,"",VLOOKUP($B3907,I$10:$L$6000,4,FALSE))</f>
        <v/>
      </c>
      <c r="P3907" s="4" t="str">
        <f ca="1">IF($B3907&gt;$I$4,"",VLOOKUP($B3907,J$10:$L$6000,3,FALSE))</f>
        <v/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8"/>
      <c r="AD3907" s="8"/>
    </row>
    <row r="3908" spans="2:30" x14ac:dyDescent="0.25">
      <c r="B3908" s="3">
        <f t="shared" si="829"/>
        <v>3899</v>
      </c>
      <c r="C3908" s="3">
        <f t="shared" ca="1" si="825"/>
        <v>1</v>
      </c>
      <c r="D3908" s="3">
        <f t="shared" ca="1" si="830"/>
        <v>0</v>
      </c>
      <c r="E3908" s="3">
        <f t="shared" ca="1" si="826"/>
        <v>0</v>
      </c>
      <c r="F3908" s="3">
        <f t="shared" ca="1" si="831"/>
        <v>1</v>
      </c>
      <c r="G3908" s="3">
        <f t="shared" ca="1" si="832"/>
        <v>1996</v>
      </c>
      <c r="H3908" s="3">
        <f t="shared" ca="1" si="833"/>
        <v>1903</v>
      </c>
      <c r="I3908" s="3">
        <f t="shared" ca="1" si="834"/>
        <v>1958</v>
      </c>
      <c r="J3908" s="3">
        <f t="shared" ca="1" si="835"/>
        <v>1941</v>
      </c>
      <c r="K3908" s="4">
        <f t="shared" ca="1" si="827"/>
        <v>6.6960243549750533</v>
      </c>
      <c r="L3908" s="4">
        <f t="shared" ca="1" si="828"/>
        <v>49.133003655906791</v>
      </c>
      <c r="M3908" s="4" t="str">
        <f ca="1">IF($B3908&gt;$I$4,"",VLOOKUP($B3908,G$10:$K$6000,5,FALSE))</f>
        <v/>
      </c>
      <c r="N3908" s="4" t="str">
        <f ca="1">IF($B3908&gt;$I$4,"",VLOOKUP($B3908,H$10:$K$6000,4,FALSE))</f>
        <v/>
      </c>
      <c r="O3908" s="4" t="str">
        <f ca="1">IF($B3908&gt;$I$4,"",VLOOKUP($B3908,I$10:$L$6000,4,FALSE))</f>
        <v/>
      </c>
      <c r="P3908" s="4" t="str">
        <f ca="1">IF($B3908&gt;$I$4,"",VLOOKUP($B3908,J$10:$L$6000,3,FALSE))</f>
        <v/>
      </c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8"/>
      <c r="AD3908" s="8"/>
    </row>
    <row r="3909" spans="2:30" x14ac:dyDescent="0.25">
      <c r="B3909" s="3">
        <f t="shared" si="829"/>
        <v>3900</v>
      </c>
      <c r="C3909" s="3">
        <f t="shared" ca="1" si="825"/>
        <v>0</v>
      </c>
      <c r="D3909" s="3">
        <f t="shared" ca="1" si="830"/>
        <v>1</v>
      </c>
      <c r="E3909" s="3">
        <f t="shared" ca="1" si="826"/>
        <v>1</v>
      </c>
      <c r="F3909" s="3">
        <f t="shared" ca="1" si="831"/>
        <v>0</v>
      </c>
      <c r="G3909" s="3">
        <f t="shared" ca="1" si="832"/>
        <v>1996</v>
      </c>
      <c r="H3909" s="3">
        <f t="shared" ca="1" si="833"/>
        <v>1904</v>
      </c>
      <c r="I3909" s="3">
        <f t="shared" ca="1" si="834"/>
        <v>1959</v>
      </c>
      <c r="J3909" s="3">
        <f t="shared" ca="1" si="835"/>
        <v>1941</v>
      </c>
      <c r="K3909" s="4">
        <f t="shared" ca="1" si="827"/>
        <v>7.3493616808329714</v>
      </c>
      <c r="L3909" s="4">
        <f t="shared" ca="1" si="828"/>
        <v>46.403857151572105</v>
      </c>
      <c r="M3909" s="4" t="str">
        <f ca="1">IF($B3909&gt;$I$4,"",VLOOKUP($B3909,G$10:$K$6000,5,FALSE))</f>
        <v/>
      </c>
      <c r="N3909" s="4" t="str">
        <f ca="1">IF($B3909&gt;$I$4,"",VLOOKUP($B3909,H$10:$K$6000,4,FALSE))</f>
        <v/>
      </c>
      <c r="O3909" s="4" t="str">
        <f ca="1">IF($B3909&gt;$I$4,"",VLOOKUP($B3909,I$10:$L$6000,4,FALSE))</f>
        <v/>
      </c>
      <c r="P3909" s="4" t="str">
        <f ca="1">IF($B3909&gt;$I$4,"",VLOOKUP($B3909,J$10:$L$6000,3,FALSE))</f>
        <v/>
      </c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8"/>
      <c r="AD3909" s="8"/>
    </row>
    <row r="3910" spans="2:30" x14ac:dyDescent="0.25">
      <c r="B3910" s="3">
        <f t="shared" si="829"/>
        <v>3901</v>
      </c>
      <c r="C3910" s="3">
        <f t="shared" ca="1" si="825"/>
        <v>1</v>
      </c>
      <c r="D3910" s="3">
        <f t="shared" ca="1" si="830"/>
        <v>0</v>
      </c>
      <c r="E3910" s="3">
        <f t="shared" ca="1" si="826"/>
        <v>1</v>
      </c>
      <c r="F3910" s="3">
        <f t="shared" ca="1" si="831"/>
        <v>0</v>
      </c>
      <c r="G3910" s="3">
        <f t="shared" ca="1" si="832"/>
        <v>1997</v>
      </c>
      <c r="H3910" s="3">
        <f t="shared" ca="1" si="833"/>
        <v>1904</v>
      </c>
      <c r="I3910" s="3">
        <f t="shared" ca="1" si="834"/>
        <v>1960</v>
      </c>
      <c r="J3910" s="3">
        <f t="shared" ca="1" si="835"/>
        <v>1941</v>
      </c>
      <c r="K3910" s="4">
        <f t="shared" ca="1" si="827"/>
        <v>6.5581929823868412</v>
      </c>
      <c r="L3910" s="4">
        <f t="shared" ca="1" si="828"/>
        <v>46.43913654712788</v>
      </c>
      <c r="M3910" s="4" t="str">
        <f ca="1">IF($B3910&gt;$I$4,"",VLOOKUP($B3910,G$10:$K$6000,5,FALSE))</f>
        <v/>
      </c>
      <c r="N3910" s="4" t="str">
        <f ca="1">IF($B3910&gt;$I$4,"",VLOOKUP($B3910,H$10:$K$6000,4,FALSE))</f>
        <v/>
      </c>
      <c r="O3910" s="4" t="str">
        <f ca="1">IF($B3910&gt;$I$4,"",VLOOKUP($B3910,I$10:$L$6000,4,FALSE))</f>
        <v/>
      </c>
      <c r="P3910" s="4" t="str">
        <f ca="1">IF($B3910&gt;$I$4,"",VLOOKUP($B3910,J$10:$L$6000,3,FALSE))</f>
        <v/>
      </c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8"/>
      <c r="AD3910" s="8"/>
    </row>
    <row r="3911" spans="2:30" x14ac:dyDescent="0.25">
      <c r="B3911" s="3">
        <f t="shared" si="829"/>
        <v>3902</v>
      </c>
      <c r="C3911" s="3">
        <f t="shared" ca="1" si="825"/>
        <v>1</v>
      </c>
      <c r="D3911" s="3">
        <f t="shared" ca="1" si="830"/>
        <v>0</v>
      </c>
      <c r="E3911" s="3">
        <f t="shared" ca="1" si="826"/>
        <v>0</v>
      </c>
      <c r="F3911" s="3">
        <f t="shared" ca="1" si="831"/>
        <v>1</v>
      </c>
      <c r="G3911" s="3">
        <f t="shared" ca="1" si="832"/>
        <v>1998</v>
      </c>
      <c r="H3911" s="3">
        <f t="shared" ca="1" si="833"/>
        <v>1904</v>
      </c>
      <c r="I3911" s="3">
        <f t="shared" ca="1" si="834"/>
        <v>1960</v>
      </c>
      <c r="J3911" s="3">
        <f t="shared" ca="1" si="835"/>
        <v>1942</v>
      </c>
      <c r="K3911" s="4">
        <f t="shared" ca="1" si="827"/>
        <v>6.4810791249007966</v>
      </c>
      <c r="L3911" s="4">
        <f t="shared" ca="1" si="828"/>
        <v>48.886362851945975</v>
      </c>
      <c r="M3911" s="4" t="str">
        <f ca="1">IF($B3911&gt;$I$4,"",VLOOKUP($B3911,G$10:$K$6000,5,FALSE))</f>
        <v/>
      </c>
      <c r="N3911" s="4" t="str">
        <f ca="1">IF($B3911&gt;$I$4,"",VLOOKUP($B3911,H$10:$K$6000,4,FALSE))</f>
        <v/>
      </c>
      <c r="O3911" s="4" t="str">
        <f ca="1">IF($B3911&gt;$I$4,"",VLOOKUP($B3911,I$10:$L$6000,4,FALSE))</f>
        <v/>
      </c>
      <c r="P3911" s="4" t="str">
        <f ca="1">IF($B3911&gt;$I$4,"",VLOOKUP($B3911,J$10:$L$6000,3,FALSE))</f>
        <v/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8"/>
      <c r="AD3911" s="8"/>
    </row>
    <row r="3912" spans="2:30" x14ac:dyDescent="0.25">
      <c r="B3912" s="3">
        <f t="shared" si="829"/>
        <v>3903</v>
      </c>
      <c r="C3912" s="3">
        <f t="shared" ca="1" si="825"/>
        <v>0</v>
      </c>
      <c r="D3912" s="3">
        <f t="shared" ca="1" si="830"/>
        <v>1</v>
      </c>
      <c r="E3912" s="3">
        <f t="shared" ca="1" si="826"/>
        <v>0</v>
      </c>
      <c r="F3912" s="3">
        <f t="shared" ca="1" si="831"/>
        <v>1</v>
      </c>
      <c r="G3912" s="3">
        <f t="shared" ca="1" si="832"/>
        <v>1998</v>
      </c>
      <c r="H3912" s="3">
        <f t="shared" ca="1" si="833"/>
        <v>1905</v>
      </c>
      <c r="I3912" s="3">
        <f t="shared" ca="1" si="834"/>
        <v>1960</v>
      </c>
      <c r="J3912" s="3">
        <f t="shared" ca="1" si="835"/>
        <v>1943</v>
      </c>
      <c r="K3912" s="4">
        <f t="shared" ca="1" si="827"/>
        <v>7.7710183847071308</v>
      </c>
      <c r="L3912" s="4">
        <f t="shared" ca="1" si="828"/>
        <v>48.967975519818758</v>
      </c>
      <c r="M3912" s="4" t="str">
        <f ca="1">IF($B3912&gt;$I$4,"",VLOOKUP($B3912,G$10:$K$6000,5,FALSE))</f>
        <v/>
      </c>
      <c r="N3912" s="4" t="str">
        <f ca="1">IF($B3912&gt;$I$4,"",VLOOKUP($B3912,H$10:$K$6000,4,FALSE))</f>
        <v/>
      </c>
      <c r="O3912" s="4" t="str">
        <f ca="1">IF($B3912&gt;$I$4,"",VLOOKUP($B3912,I$10:$L$6000,4,FALSE))</f>
        <v/>
      </c>
      <c r="P3912" s="4" t="str">
        <f ca="1">IF($B3912&gt;$I$4,"",VLOOKUP($B3912,J$10:$L$6000,3,FALSE))</f>
        <v/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8"/>
      <c r="AD3912" s="8"/>
    </row>
    <row r="3913" spans="2:30" x14ac:dyDescent="0.25">
      <c r="B3913" s="3">
        <f t="shared" si="829"/>
        <v>3904</v>
      </c>
      <c r="C3913" s="3">
        <f t="shared" ca="1" si="825"/>
        <v>0</v>
      </c>
      <c r="D3913" s="3">
        <f t="shared" ca="1" si="830"/>
        <v>1</v>
      </c>
      <c r="E3913" s="3">
        <f t="shared" ca="1" si="826"/>
        <v>0</v>
      </c>
      <c r="F3913" s="3">
        <f t="shared" ca="1" si="831"/>
        <v>1</v>
      </c>
      <c r="G3913" s="3">
        <f t="shared" ca="1" si="832"/>
        <v>1998</v>
      </c>
      <c r="H3913" s="3">
        <f t="shared" ca="1" si="833"/>
        <v>1906</v>
      </c>
      <c r="I3913" s="3">
        <f t="shared" ca="1" si="834"/>
        <v>1960</v>
      </c>
      <c r="J3913" s="3">
        <f t="shared" ca="1" si="835"/>
        <v>1944</v>
      </c>
      <c r="K3913" s="4">
        <f t="shared" ca="1" si="827"/>
        <v>7.1806135667770299</v>
      </c>
      <c r="L3913" s="4">
        <f t="shared" ca="1" si="828"/>
        <v>48.085375607806348</v>
      </c>
      <c r="M3913" s="4" t="str">
        <f ca="1">IF($B3913&gt;$I$4,"",VLOOKUP($B3913,G$10:$K$6000,5,FALSE))</f>
        <v/>
      </c>
      <c r="N3913" s="4" t="str">
        <f ca="1">IF($B3913&gt;$I$4,"",VLOOKUP($B3913,H$10:$K$6000,4,FALSE))</f>
        <v/>
      </c>
      <c r="O3913" s="4" t="str">
        <f ca="1">IF($B3913&gt;$I$4,"",VLOOKUP($B3913,I$10:$L$6000,4,FALSE))</f>
        <v/>
      </c>
      <c r="P3913" s="4" t="str">
        <f ca="1">IF($B3913&gt;$I$4,"",VLOOKUP($B3913,J$10:$L$6000,3,FALSE))</f>
        <v/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8"/>
      <c r="AD3913" s="8"/>
    </row>
    <row r="3914" spans="2:30" x14ac:dyDescent="0.25">
      <c r="B3914" s="3">
        <f t="shared" si="829"/>
        <v>3905</v>
      </c>
      <c r="C3914" s="3">
        <f t="shared" ref="C3914:C3977" ca="1" si="836">IF(K3914&lt;$N$4,1,0)</f>
        <v>0</v>
      </c>
      <c r="D3914" s="3">
        <f t="shared" ca="1" si="830"/>
        <v>1</v>
      </c>
      <c r="E3914" s="3">
        <f t="shared" ref="E3914:E3977" ca="1" si="837">IF(L3914&lt;$O$4,1,0)</f>
        <v>0</v>
      </c>
      <c r="F3914" s="3">
        <f t="shared" ca="1" si="831"/>
        <v>1</v>
      </c>
      <c r="G3914" s="3">
        <f t="shared" ca="1" si="832"/>
        <v>1998</v>
      </c>
      <c r="H3914" s="3">
        <f t="shared" ca="1" si="833"/>
        <v>1907</v>
      </c>
      <c r="I3914" s="3">
        <f t="shared" ca="1" si="834"/>
        <v>1960</v>
      </c>
      <c r="J3914" s="3">
        <f t="shared" ca="1" si="835"/>
        <v>1945</v>
      </c>
      <c r="K3914" s="4">
        <f t="shared" ref="K3914:K3977" ca="1" si="838">NORMINV(RAND(),$N$4,$N$5)</f>
        <v>7.6167640949161024</v>
      </c>
      <c r="L3914" s="4">
        <f t="shared" ref="L3914:L3977" ca="1" si="839">NORMINV(RAND(),$O$4,$O$5)</f>
        <v>47.647974603584132</v>
      </c>
      <c r="M3914" s="4" t="str">
        <f ca="1">IF($B3914&gt;$I$4,"",VLOOKUP($B3914,G$10:$K$6000,5,FALSE))</f>
        <v/>
      </c>
      <c r="N3914" s="4" t="str">
        <f ca="1">IF($B3914&gt;$I$4,"",VLOOKUP($B3914,H$10:$K$6000,4,FALSE))</f>
        <v/>
      </c>
      <c r="O3914" s="4" t="str">
        <f ca="1">IF($B3914&gt;$I$4,"",VLOOKUP($B3914,I$10:$L$6000,4,FALSE))</f>
        <v/>
      </c>
      <c r="P3914" s="4" t="str">
        <f ca="1">IF($B3914&gt;$I$4,"",VLOOKUP($B3914,J$10:$L$6000,3,FALSE))</f>
        <v/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8"/>
      <c r="AD3914" s="8"/>
    </row>
    <row r="3915" spans="2:30" x14ac:dyDescent="0.25">
      <c r="B3915" s="3">
        <f t="shared" si="829"/>
        <v>3906</v>
      </c>
      <c r="C3915" s="3">
        <f t="shared" ca="1" si="836"/>
        <v>0</v>
      </c>
      <c r="D3915" s="3">
        <f t="shared" ca="1" si="830"/>
        <v>1</v>
      </c>
      <c r="E3915" s="3">
        <f t="shared" ca="1" si="837"/>
        <v>0</v>
      </c>
      <c r="F3915" s="3">
        <f t="shared" ca="1" si="831"/>
        <v>1</v>
      </c>
      <c r="G3915" s="3">
        <f t="shared" ca="1" si="832"/>
        <v>1998</v>
      </c>
      <c r="H3915" s="3">
        <f t="shared" ca="1" si="833"/>
        <v>1908</v>
      </c>
      <c r="I3915" s="3">
        <f t="shared" ca="1" si="834"/>
        <v>1960</v>
      </c>
      <c r="J3915" s="3">
        <f t="shared" ca="1" si="835"/>
        <v>1946</v>
      </c>
      <c r="K3915" s="4">
        <f t="shared" ca="1" si="838"/>
        <v>7.0925638112692067</v>
      </c>
      <c r="L3915" s="4">
        <f t="shared" ca="1" si="839"/>
        <v>48.217582023782079</v>
      </c>
      <c r="M3915" s="4" t="str">
        <f ca="1">IF($B3915&gt;$I$4,"",VLOOKUP($B3915,G$10:$K$6000,5,FALSE))</f>
        <v/>
      </c>
      <c r="N3915" s="4" t="str">
        <f ca="1">IF($B3915&gt;$I$4,"",VLOOKUP($B3915,H$10:$K$6000,4,FALSE))</f>
        <v/>
      </c>
      <c r="O3915" s="4" t="str">
        <f ca="1">IF($B3915&gt;$I$4,"",VLOOKUP($B3915,I$10:$L$6000,4,FALSE))</f>
        <v/>
      </c>
      <c r="P3915" s="4" t="str">
        <f ca="1">IF($B3915&gt;$I$4,"",VLOOKUP($B3915,J$10:$L$6000,3,FALSE))</f>
        <v/>
      </c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8"/>
      <c r="AD3915" s="8"/>
    </row>
    <row r="3916" spans="2:30" x14ac:dyDescent="0.25">
      <c r="B3916" s="3">
        <f t="shared" ref="B3916:B3979" si="840">B3915+1</f>
        <v>3907</v>
      </c>
      <c r="C3916" s="3">
        <f t="shared" ca="1" si="836"/>
        <v>0</v>
      </c>
      <c r="D3916" s="3">
        <f t="shared" ca="1" si="830"/>
        <v>1</v>
      </c>
      <c r="E3916" s="3">
        <f t="shared" ca="1" si="837"/>
        <v>1</v>
      </c>
      <c r="F3916" s="3">
        <f t="shared" ca="1" si="831"/>
        <v>0</v>
      </c>
      <c r="G3916" s="3">
        <f t="shared" ca="1" si="832"/>
        <v>1998</v>
      </c>
      <c r="H3916" s="3">
        <f t="shared" ca="1" si="833"/>
        <v>1909</v>
      </c>
      <c r="I3916" s="3">
        <f t="shared" ca="1" si="834"/>
        <v>1961</v>
      </c>
      <c r="J3916" s="3">
        <f t="shared" ca="1" si="835"/>
        <v>1946</v>
      </c>
      <c r="K3916" s="4">
        <f t="shared" ca="1" si="838"/>
        <v>7.5128295133432061</v>
      </c>
      <c r="L3916" s="4">
        <f t="shared" ca="1" si="839"/>
        <v>46.475966733014857</v>
      </c>
      <c r="M3916" s="4" t="str">
        <f ca="1">IF($B3916&gt;$I$4,"",VLOOKUP($B3916,G$10:$K$6000,5,FALSE))</f>
        <v/>
      </c>
      <c r="N3916" s="4" t="str">
        <f ca="1">IF($B3916&gt;$I$4,"",VLOOKUP($B3916,H$10:$K$6000,4,FALSE))</f>
        <v/>
      </c>
      <c r="O3916" s="4" t="str">
        <f ca="1">IF($B3916&gt;$I$4,"",VLOOKUP($B3916,I$10:$L$6000,4,FALSE))</f>
        <v/>
      </c>
      <c r="P3916" s="4" t="str">
        <f ca="1">IF($B3916&gt;$I$4,"",VLOOKUP($B3916,J$10:$L$6000,3,FALSE))</f>
        <v/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8"/>
      <c r="AD3916" s="8"/>
    </row>
    <row r="3917" spans="2:30" x14ac:dyDescent="0.25">
      <c r="B3917" s="3">
        <f t="shared" si="840"/>
        <v>3908</v>
      </c>
      <c r="C3917" s="3">
        <f t="shared" ca="1" si="836"/>
        <v>0</v>
      </c>
      <c r="D3917" s="3">
        <f t="shared" ca="1" si="830"/>
        <v>1</v>
      </c>
      <c r="E3917" s="3">
        <f t="shared" ca="1" si="837"/>
        <v>0</v>
      </c>
      <c r="F3917" s="3">
        <f t="shared" ca="1" si="831"/>
        <v>1</v>
      </c>
      <c r="G3917" s="3">
        <f t="shared" ca="1" si="832"/>
        <v>1998</v>
      </c>
      <c r="H3917" s="3">
        <f t="shared" ca="1" si="833"/>
        <v>1910</v>
      </c>
      <c r="I3917" s="3">
        <f t="shared" ca="1" si="834"/>
        <v>1961</v>
      </c>
      <c r="J3917" s="3">
        <f t="shared" ca="1" si="835"/>
        <v>1947</v>
      </c>
      <c r="K3917" s="4">
        <f t="shared" ca="1" si="838"/>
        <v>7.3895286937851106</v>
      </c>
      <c r="L3917" s="4">
        <f t="shared" ca="1" si="839"/>
        <v>48.348658614030398</v>
      </c>
      <c r="M3917" s="4" t="str">
        <f ca="1">IF($B3917&gt;$I$4,"",VLOOKUP($B3917,G$10:$K$6000,5,FALSE))</f>
        <v/>
      </c>
      <c r="N3917" s="4" t="str">
        <f ca="1">IF($B3917&gt;$I$4,"",VLOOKUP($B3917,H$10:$K$6000,4,FALSE))</f>
        <v/>
      </c>
      <c r="O3917" s="4" t="str">
        <f ca="1">IF($B3917&gt;$I$4,"",VLOOKUP($B3917,I$10:$L$6000,4,FALSE))</f>
        <v/>
      </c>
      <c r="P3917" s="4" t="str">
        <f ca="1">IF($B3917&gt;$I$4,"",VLOOKUP($B3917,J$10:$L$6000,3,FALSE))</f>
        <v/>
      </c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8"/>
      <c r="AD3917" s="8"/>
    </row>
    <row r="3918" spans="2:30" x14ac:dyDescent="0.25">
      <c r="B3918" s="3">
        <f t="shared" si="840"/>
        <v>3909</v>
      </c>
      <c r="C3918" s="3">
        <f t="shared" ca="1" si="836"/>
        <v>1</v>
      </c>
      <c r="D3918" s="3">
        <f t="shared" ca="1" si="830"/>
        <v>0</v>
      </c>
      <c r="E3918" s="3">
        <f t="shared" ca="1" si="837"/>
        <v>1</v>
      </c>
      <c r="F3918" s="3">
        <f t="shared" ca="1" si="831"/>
        <v>0</v>
      </c>
      <c r="G3918" s="3">
        <f t="shared" ca="1" si="832"/>
        <v>1999</v>
      </c>
      <c r="H3918" s="3">
        <f t="shared" ca="1" si="833"/>
        <v>1910</v>
      </c>
      <c r="I3918" s="3">
        <f t="shared" ca="1" si="834"/>
        <v>1962</v>
      </c>
      <c r="J3918" s="3">
        <f t="shared" ca="1" si="835"/>
        <v>1947</v>
      </c>
      <c r="K3918" s="4">
        <f t="shared" ca="1" si="838"/>
        <v>6.3461209277060355</v>
      </c>
      <c r="L3918" s="4">
        <f t="shared" ca="1" si="839"/>
        <v>46.156661219174545</v>
      </c>
      <c r="M3918" s="4" t="str">
        <f ca="1">IF($B3918&gt;$I$4,"",VLOOKUP($B3918,G$10:$K$6000,5,FALSE))</f>
        <v/>
      </c>
      <c r="N3918" s="4" t="str">
        <f ca="1">IF($B3918&gt;$I$4,"",VLOOKUP($B3918,H$10:$K$6000,4,FALSE))</f>
        <v/>
      </c>
      <c r="O3918" s="4" t="str">
        <f ca="1">IF($B3918&gt;$I$4,"",VLOOKUP($B3918,I$10:$L$6000,4,FALSE))</f>
        <v/>
      </c>
      <c r="P3918" s="4" t="str">
        <f ca="1">IF($B3918&gt;$I$4,"",VLOOKUP($B3918,J$10:$L$6000,3,FALSE))</f>
        <v/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8"/>
      <c r="AD3918" s="8"/>
    </row>
    <row r="3919" spans="2:30" x14ac:dyDescent="0.25">
      <c r="B3919" s="3">
        <f t="shared" si="840"/>
        <v>3910</v>
      </c>
      <c r="C3919" s="3">
        <f t="shared" ca="1" si="836"/>
        <v>0</v>
      </c>
      <c r="D3919" s="3">
        <f t="shared" ca="1" si="830"/>
        <v>1</v>
      </c>
      <c r="E3919" s="3">
        <f t="shared" ca="1" si="837"/>
        <v>1</v>
      </c>
      <c r="F3919" s="3">
        <f t="shared" ca="1" si="831"/>
        <v>0</v>
      </c>
      <c r="G3919" s="3">
        <f t="shared" ca="1" si="832"/>
        <v>1999</v>
      </c>
      <c r="H3919" s="3">
        <f t="shared" ca="1" si="833"/>
        <v>1911</v>
      </c>
      <c r="I3919" s="3">
        <f t="shared" ca="1" si="834"/>
        <v>1963</v>
      </c>
      <c r="J3919" s="3">
        <f t="shared" ca="1" si="835"/>
        <v>1947</v>
      </c>
      <c r="K3919" s="4">
        <f t="shared" ca="1" si="838"/>
        <v>7.1048958041239469</v>
      </c>
      <c r="L3919" s="4">
        <f t="shared" ca="1" si="839"/>
        <v>44.506884599023763</v>
      </c>
      <c r="M3919" s="4" t="str">
        <f ca="1">IF($B3919&gt;$I$4,"",VLOOKUP($B3919,G$10:$K$6000,5,FALSE))</f>
        <v/>
      </c>
      <c r="N3919" s="4" t="str">
        <f ca="1">IF($B3919&gt;$I$4,"",VLOOKUP($B3919,H$10:$K$6000,4,FALSE))</f>
        <v/>
      </c>
      <c r="O3919" s="4" t="str">
        <f ca="1">IF($B3919&gt;$I$4,"",VLOOKUP($B3919,I$10:$L$6000,4,FALSE))</f>
        <v/>
      </c>
      <c r="P3919" s="4" t="str">
        <f ca="1">IF($B3919&gt;$I$4,"",VLOOKUP($B3919,J$10:$L$6000,3,FALSE))</f>
        <v/>
      </c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8"/>
      <c r="AD3919" s="8"/>
    </row>
    <row r="3920" spans="2:30" x14ac:dyDescent="0.25">
      <c r="B3920" s="3">
        <f t="shared" si="840"/>
        <v>3911</v>
      </c>
      <c r="C3920" s="3">
        <f t="shared" ca="1" si="836"/>
        <v>0</v>
      </c>
      <c r="D3920" s="3">
        <f t="shared" ca="1" si="830"/>
        <v>1</v>
      </c>
      <c r="E3920" s="3">
        <f t="shared" ca="1" si="837"/>
        <v>1</v>
      </c>
      <c r="F3920" s="3">
        <f t="shared" ca="1" si="831"/>
        <v>0</v>
      </c>
      <c r="G3920" s="3">
        <f t="shared" ca="1" si="832"/>
        <v>1999</v>
      </c>
      <c r="H3920" s="3">
        <f t="shared" ca="1" si="833"/>
        <v>1912</v>
      </c>
      <c r="I3920" s="3">
        <f t="shared" ca="1" si="834"/>
        <v>1964</v>
      </c>
      <c r="J3920" s="3">
        <f t="shared" ca="1" si="835"/>
        <v>1947</v>
      </c>
      <c r="K3920" s="4">
        <f t="shared" ca="1" si="838"/>
        <v>7.1827497992662801</v>
      </c>
      <c r="L3920" s="4">
        <f t="shared" ca="1" si="839"/>
        <v>46.004101187876763</v>
      </c>
      <c r="M3920" s="4" t="str">
        <f ca="1">IF($B3920&gt;$I$4,"",VLOOKUP($B3920,G$10:$K$6000,5,FALSE))</f>
        <v/>
      </c>
      <c r="N3920" s="4" t="str">
        <f ca="1">IF($B3920&gt;$I$4,"",VLOOKUP($B3920,H$10:$K$6000,4,FALSE))</f>
        <v/>
      </c>
      <c r="O3920" s="4" t="str">
        <f ca="1">IF($B3920&gt;$I$4,"",VLOOKUP($B3920,I$10:$L$6000,4,FALSE))</f>
        <v/>
      </c>
      <c r="P3920" s="4" t="str">
        <f ca="1">IF($B3920&gt;$I$4,"",VLOOKUP($B3920,J$10:$L$6000,3,FALSE))</f>
        <v/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8"/>
      <c r="AD3920" s="8"/>
    </row>
    <row r="3921" spans="2:30" x14ac:dyDescent="0.25">
      <c r="B3921" s="3">
        <f t="shared" si="840"/>
        <v>3912</v>
      </c>
      <c r="C3921" s="3">
        <f t="shared" ca="1" si="836"/>
        <v>1</v>
      </c>
      <c r="D3921" s="3">
        <f t="shared" ca="1" si="830"/>
        <v>0</v>
      </c>
      <c r="E3921" s="3">
        <f t="shared" ca="1" si="837"/>
        <v>1</v>
      </c>
      <c r="F3921" s="3">
        <f t="shared" ca="1" si="831"/>
        <v>0</v>
      </c>
      <c r="G3921" s="3">
        <f t="shared" ca="1" si="832"/>
        <v>2000</v>
      </c>
      <c r="H3921" s="3">
        <f t="shared" ca="1" si="833"/>
        <v>1912</v>
      </c>
      <c r="I3921" s="3">
        <f t="shared" ca="1" si="834"/>
        <v>1965</v>
      </c>
      <c r="J3921" s="3">
        <f t="shared" ca="1" si="835"/>
        <v>1947</v>
      </c>
      <c r="K3921" s="4">
        <f t="shared" ca="1" si="838"/>
        <v>6.4981099439436782</v>
      </c>
      <c r="L3921" s="4">
        <f t="shared" ca="1" si="839"/>
        <v>46.004733844375487</v>
      </c>
      <c r="M3921" s="4" t="str">
        <f ca="1">IF($B3921&gt;$I$4,"",VLOOKUP($B3921,G$10:$K$6000,5,FALSE))</f>
        <v/>
      </c>
      <c r="N3921" s="4" t="str">
        <f ca="1">IF($B3921&gt;$I$4,"",VLOOKUP($B3921,H$10:$K$6000,4,FALSE))</f>
        <v/>
      </c>
      <c r="O3921" s="4" t="str">
        <f ca="1">IF($B3921&gt;$I$4,"",VLOOKUP($B3921,I$10:$L$6000,4,FALSE))</f>
        <v/>
      </c>
      <c r="P3921" s="4" t="str">
        <f ca="1">IF($B3921&gt;$I$4,"",VLOOKUP($B3921,J$10:$L$6000,3,FALSE))</f>
        <v/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8"/>
      <c r="AD3921" s="8"/>
    </row>
    <row r="3922" spans="2:30" x14ac:dyDescent="0.25">
      <c r="B3922" s="3">
        <f t="shared" si="840"/>
        <v>3913</v>
      </c>
      <c r="C3922" s="3">
        <f t="shared" ca="1" si="836"/>
        <v>0</v>
      </c>
      <c r="D3922" s="3">
        <f t="shared" ca="1" si="830"/>
        <v>1</v>
      </c>
      <c r="E3922" s="3">
        <f t="shared" ca="1" si="837"/>
        <v>0</v>
      </c>
      <c r="F3922" s="3">
        <f t="shared" ca="1" si="831"/>
        <v>1</v>
      </c>
      <c r="G3922" s="3">
        <f t="shared" ca="1" si="832"/>
        <v>2000</v>
      </c>
      <c r="H3922" s="3">
        <f t="shared" ca="1" si="833"/>
        <v>1913</v>
      </c>
      <c r="I3922" s="3">
        <f t="shared" ca="1" si="834"/>
        <v>1965</v>
      </c>
      <c r="J3922" s="3">
        <f t="shared" ca="1" si="835"/>
        <v>1948</v>
      </c>
      <c r="K3922" s="4">
        <f t="shared" ca="1" si="838"/>
        <v>7.0524459513327296</v>
      </c>
      <c r="L3922" s="4">
        <f t="shared" ca="1" si="839"/>
        <v>48.244563506772195</v>
      </c>
      <c r="M3922" s="4" t="str">
        <f ca="1">IF($B3922&gt;$I$4,"",VLOOKUP($B3922,G$10:$K$6000,5,FALSE))</f>
        <v/>
      </c>
      <c r="N3922" s="4" t="str">
        <f ca="1">IF($B3922&gt;$I$4,"",VLOOKUP($B3922,H$10:$K$6000,4,FALSE))</f>
        <v/>
      </c>
      <c r="O3922" s="4" t="str">
        <f ca="1">IF($B3922&gt;$I$4,"",VLOOKUP($B3922,I$10:$L$6000,4,FALSE))</f>
        <v/>
      </c>
      <c r="P3922" s="4" t="str">
        <f ca="1">IF($B3922&gt;$I$4,"",VLOOKUP($B3922,J$10:$L$6000,3,FALSE))</f>
        <v/>
      </c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8"/>
      <c r="AD3922" s="8"/>
    </row>
    <row r="3923" spans="2:30" x14ac:dyDescent="0.25">
      <c r="B3923" s="3">
        <f t="shared" si="840"/>
        <v>3914</v>
      </c>
      <c r="C3923" s="3">
        <f t="shared" ca="1" si="836"/>
        <v>0</v>
      </c>
      <c r="D3923" s="3">
        <f t="shared" ca="1" si="830"/>
        <v>1</v>
      </c>
      <c r="E3923" s="3">
        <f t="shared" ca="1" si="837"/>
        <v>0</v>
      </c>
      <c r="F3923" s="3">
        <f t="shared" ca="1" si="831"/>
        <v>1</v>
      </c>
      <c r="G3923" s="3">
        <f t="shared" ca="1" si="832"/>
        <v>2000</v>
      </c>
      <c r="H3923" s="3">
        <f t="shared" ca="1" si="833"/>
        <v>1914</v>
      </c>
      <c r="I3923" s="3">
        <f t="shared" ca="1" si="834"/>
        <v>1965</v>
      </c>
      <c r="J3923" s="3">
        <f t="shared" ca="1" si="835"/>
        <v>1949</v>
      </c>
      <c r="K3923" s="4">
        <f t="shared" ca="1" si="838"/>
        <v>7.0985485897767049</v>
      </c>
      <c r="L3923" s="4">
        <f t="shared" ca="1" si="839"/>
        <v>48.6993491433862</v>
      </c>
      <c r="M3923" s="4" t="str">
        <f ca="1">IF($B3923&gt;$I$4,"",VLOOKUP($B3923,G$10:$K$6000,5,FALSE))</f>
        <v/>
      </c>
      <c r="N3923" s="4" t="str">
        <f ca="1">IF($B3923&gt;$I$4,"",VLOOKUP($B3923,H$10:$K$6000,4,FALSE))</f>
        <v/>
      </c>
      <c r="O3923" s="4" t="str">
        <f ca="1">IF($B3923&gt;$I$4,"",VLOOKUP($B3923,I$10:$L$6000,4,FALSE))</f>
        <v/>
      </c>
      <c r="P3923" s="4" t="str">
        <f ca="1">IF($B3923&gt;$I$4,"",VLOOKUP($B3923,J$10:$L$6000,3,FALSE))</f>
        <v/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8"/>
      <c r="AD3923" s="8"/>
    </row>
    <row r="3924" spans="2:30" x14ac:dyDescent="0.25">
      <c r="B3924" s="3">
        <f t="shared" si="840"/>
        <v>3915</v>
      </c>
      <c r="C3924" s="3">
        <f t="shared" ca="1" si="836"/>
        <v>1</v>
      </c>
      <c r="D3924" s="3">
        <f t="shared" ca="1" si="830"/>
        <v>0</v>
      </c>
      <c r="E3924" s="3">
        <f t="shared" ca="1" si="837"/>
        <v>0</v>
      </c>
      <c r="F3924" s="3">
        <f t="shared" ca="1" si="831"/>
        <v>1</v>
      </c>
      <c r="G3924" s="3">
        <f t="shared" ca="1" si="832"/>
        <v>2001</v>
      </c>
      <c r="H3924" s="3">
        <f t="shared" ca="1" si="833"/>
        <v>1914</v>
      </c>
      <c r="I3924" s="3">
        <f t="shared" ca="1" si="834"/>
        <v>1965</v>
      </c>
      <c r="J3924" s="3">
        <f t="shared" ca="1" si="835"/>
        <v>1950</v>
      </c>
      <c r="K3924" s="4">
        <f t="shared" ca="1" si="838"/>
        <v>6.2763223577727283</v>
      </c>
      <c r="L3924" s="4">
        <f t="shared" ca="1" si="839"/>
        <v>48.138538133790988</v>
      </c>
      <c r="M3924" s="4" t="str">
        <f ca="1">IF($B3924&gt;$I$4,"",VLOOKUP($B3924,G$10:$K$6000,5,FALSE))</f>
        <v/>
      </c>
      <c r="N3924" s="4" t="str">
        <f ca="1">IF($B3924&gt;$I$4,"",VLOOKUP($B3924,H$10:$K$6000,4,FALSE))</f>
        <v/>
      </c>
      <c r="O3924" s="4" t="str">
        <f ca="1">IF($B3924&gt;$I$4,"",VLOOKUP($B3924,I$10:$L$6000,4,FALSE))</f>
        <v/>
      </c>
      <c r="P3924" s="4" t="str">
        <f ca="1">IF($B3924&gt;$I$4,"",VLOOKUP($B3924,J$10:$L$6000,3,FALSE))</f>
        <v/>
      </c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8"/>
      <c r="AD3924" s="8"/>
    </row>
    <row r="3925" spans="2:30" x14ac:dyDescent="0.25">
      <c r="B3925" s="3">
        <f t="shared" si="840"/>
        <v>3916</v>
      </c>
      <c r="C3925" s="3">
        <f t="shared" ca="1" si="836"/>
        <v>0</v>
      </c>
      <c r="D3925" s="3">
        <f t="shared" ca="1" si="830"/>
        <v>1</v>
      </c>
      <c r="E3925" s="3">
        <f t="shared" ca="1" si="837"/>
        <v>1</v>
      </c>
      <c r="F3925" s="3">
        <f t="shared" ca="1" si="831"/>
        <v>0</v>
      </c>
      <c r="G3925" s="3">
        <f t="shared" ca="1" si="832"/>
        <v>2001</v>
      </c>
      <c r="H3925" s="3">
        <f t="shared" ca="1" si="833"/>
        <v>1915</v>
      </c>
      <c r="I3925" s="3">
        <f t="shared" ca="1" si="834"/>
        <v>1966</v>
      </c>
      <c r="J3925" s="3">
        <f t="shared" ca="1" si="835"/>
        <v>1950</v>
      </c>
      <c r="K3925" s="4">
        <f t="shared" ca="1" si="838"/>
        <v>7.5904736603879872</v>
      </c>
      <c r="L3925" s="4">
        <f t="shared" ca="1" si="839"/>
        <v>46.412321615392585</v>
      </c>
      <c r="M3925" s="4" t="str">
        <f ca="1">IF($B3925&gt;$I$4,"",VLOOKUP($B3925,G$10:$K$6000,5,FALSE))</f>
        <v/>
      </c>
      <c r="N3925" s="4" t="str">
        <f ca="1">IF($B3925&gt;$I$4,"",VLOOKUP($B3925,H$10:$K$6000,4,FALSE))</f>
        <v/>
      </c>
      <c r="O3925" s="4" t="str">
        <f ca="1">IF($B3925&gt;$I$4,"",VLOOKUP($B3925,I$10:$L$6000,4,FALSE))</f>
        <v/>
      </c>
      <c r="P3925" s="4" t="str">
        <f ca="1">IF($B3925&gt;$I$4,"",VLOOKUP($B3925,J$10:$L$6000,3,FALSE))</f>
        <v/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8"/>
      <c r="AD3925" s="8"/>
    </row>
    <row r="3926" spans="2:30" x14ac:dyDescent="0.25">
      <c r="B3926" s="3">
        <f t="shared" si="840"/>
        <v>3917</v>
      </c>
      <c r="C3926" s="3">
        <f t="shared" ca="1" si="836"/>
        <v>1</v>
      </c>
      <c r="D3926" s="3">
        <f t="shared" ca="1" si="830"/>
        <v>0</v>
      </c>
      <c r="E3926" s="3">
        <f t="shared" ca="1" si="837"/>
        <v>0</v>
      </c>
      <c r="F3926" s="3">
        <f t="shared" ca="1" si="831"/>
        <v>1</v>
      </c>
      <c r="G3926" s="3">
        <f t="shared" ca="1" si="832"/>
        <v>2002</v>
      </c>
      <c r="H3926" s="3">
        <f t="shared" ca="1" si="833"/>
        <v>1915</v>
      </c>
      <c r="I3926" s="3">
        <f t="shared" ca="1" si="834"/>
        <v>1966</v>
      </c>
      <c r="J3926" s="3">
        <f t="shared" ca="1" si="835"/>
        <v>1951</v>
      </c>
      <c r="K3926" s="4">
        <f t="shared" ca="1" si="838"/>
        <v>6.8482092363258964</v>
      </c>
      <c r="L3926" s="4">
        <f t="shared" ca="1" si="839"/>
        <v>47.708923719356271</v>
      </c>
      <c r="M3926" s="4" t="str">
        <f ca="1">IF($B3926&gt;$I$4,"",VLOOKUP($B3926,G$10:$K$6000,5,FALSE))</f>
        <v/>
      </c>
      <c r="N3926" s="4" t="str">
        <f ca="1">IF($B3926&gt;$I$4,"",VLOOKUP($B3926,H$10:$K$6000,4,FALSE))</f>
        <v/>
      </c>
      <c r="O3926" s="4" t="str">
        <f ca="1">IF($B3926&gt;$I$4,"",VLOOKUP($B3926,I$10:$L$6000,4,FALSE))</f>
        <v/>
      </c>
      <c r="P3926" s="4" t="str">
        <f ca="1">IF($B3926&gt;$I$4,"",VLOOKUP($B3926,J$10:$L$6000,3,FALSE))</f>
        <v/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8"/>
      <c r="AD3926" s="8"/>
    </row>
    <row r="3927" spans="2:30" x14ac:dyDescent="0.25">
      <c r="B3927" s="3">
        <f t="shared" si="840"/>
        <v>3918</v>
      </c>
      <c r="C3927" s="3">
        <f t="shared" ca="1" si="836"/>
        <v>0</v>
      </c>
      <c r="D3927" s="3">
        <f t="shared" ca="1" si="830"/>
        <v>1</v>
      </c>
      <c r="E3927" s="3">
        <f t="shared" ca="1" si="837"/>
        <v>0</v>
      </c>
      <c r="F3927" s="3">
        <f t="shared" ca="1" si="831"/>
        <v>1</v>
      </c>
      <c r="G3927" s="3">
        <f t="shared" ca="1" si="832"/>
        <v>2002</v>
      </c>
      <c r="H3927" s="3">
        <f t="shared" ca="1" si="833"/>
        <v>1916</v>
      </c>
      <c r="I3927" s="3">
        <f t="shared" ca="1" si="834"/>
        <v>1966</v>
      </c>
      <c r="J3927" s="3">
        <f t="shared" ca="1" si="835"/>
        <v>1952</v>
      </c>
      <c r="K3927" s="4">
        <f t="shared" ca="1" si="838"/>
        <v>8.0447651241825913</v>
      </c>
      <c r="L3927" s="4">
        <f t="shared" ca="1" si="839"/>
        <v>47.511568518183772</v>
      </c>
      <c r="M3927" s="4" t="str">
        <f ca="1">IF($B3927&gt;$I$4,"",VLOOKUP($B3927,G$10:$K$6000,5,FALSE))</f>
        <v/>
      </c>
      <c r="N3927" s="4" t="str">
        <f ca="1">IF($B3927&gt;$I$4,"",VLOOKUP($B3927,H$10:$K$6000,4,FALSE))</f>
        <v/>
      </c>
      <c r="O3927" s="4" t="str">
        <f ca="1">IF($B3927&gt;$I$4,"",VLOOKUP($B3927,I$10:$L$6000,4,FALSE))</f>
        <v/>
      </c>
      <c r="P3927" s="4" t="str">
        <f ca="1">IF($B3927&gt;$I$4,"",VLOOKUP($B3927,J$10:$L$6000,3,FALSE))</f>
        <v/>
      </c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8"/>
      <c r="AD3927" s="8"/>
    </row>
    <row r="3928" spans="2:30" x14ac:dyDescent="0.25">
      <c r="B3928" s="3">
        <f t="shared" si="840"/>
        <v>3919</v>
      </c>
      <c r="C3928" s="3">
        <f t="shared" ca="1" si="836"/>
        <v>0</v>
      </c>
      <c r="D3928" s="3">
        <f t="shared" ca="1" si="830"/>
        <v>1</v>
      </c>
      <c r="E3928" s="3">
        <f t="shared" ca="1" si="837"/>
        <v>1</v>
      </c>
      <c r="F3928" s="3">
        <f t="shared" ca="1" si="831"/>
        <v>0</v>
      </c>
      <c r="G3928" s="3">
        <f t="shared" ca="1" si="832"/>
        <v>2002</v>
      </c>
      <c r="H3928" s="3">
        <f t="shared" ca="1" si="833"/>
        <v>1917</v>
      </c>
      <c r="I3928" s="3">
        <f t="shared" ca="1" si="834"/>
        <v>1967</v>
      </c>
      <c r="J3928" s="3">
        <f t="shared" ca="1" si="835"/>
        <v>1952</v>
      </c>
      <c r="K3928" s="4">
        <f t="shared" ca="1" si="838"/>
        <v>7.7863127554236753</v>
      </c>
      <c r="L3928" s="4">
        <f t="shared" ca="1" si="839"/>
        <v>47.0242132381942</v>
      </c>
      <c r="M3928" s="4" t="str">
        <f ca="1">IF($B3928&gt;$I$4,"",VLOOKUP($B3928,G$10:$K$6000,5,FALSE))</f>
        <v/>
      </c>
      <c r="N3928" s="4" t="str">
        <f ca="1">IF($B3928&gt;$I$4,"",VLOOKUP($B3928,H$10:$K$6000,4,FALSE))</f>
        <v/>
      </c>
      <c r="O3928" s="4" t="str">
        <f ca="1">IF($B3928&gt;$I$4,"",VLOOKUP($B3928,I$10:$L$6000,4,FALSE))</f>
        <v/>
      </c>
      <c r="P3928" s="4" t="str">
        <f ca="1">IF($B3928&gt;$I$4,"",VLOOKUP($B3928,J$10:$L$6000,3,FALSE))</f>
        <v/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8"/>
      <c r="AD3928" s="8"/>
    </row>
    <row r="3929" spans="2:30" x14ac:dyDescent="0.25">
      <c r="B3929" s="3">
        <f t="shared" si="840"/>
        <v>3920</v>
      </c>
      <c r="C3929" s="3">
        <f t="shared" ca="1" si="836"/>
        <v>0</v>
      </c>
      <c r="D3929" s="3">
        <f t="shared" ca="1" si="830"/>
        <v>1</v>
      </c>
      <c r="E3929" s="3">
        <f t="shared" ca="1" si="837"/>
        <v>0</v>
      </c>
      <c r="F3929" s="3">
        <f t="shared" ca="1" si="831"/>
        <v>1</v>
      </c>
      <c r="G3929" s="3">
        <f t="shared" ca="1" si="832"/>
        <v>2002</v>
      </c>
      <c r="H3929" s="3">
        <f t="shared" ca="1" si="833"/>
        <v>1918</v>
      </c>
      <c r="I3929" s="3">
        <f t="shared" ca="1" si="834"/>
        <v>1967</v>
      </c>
      <c r="J3929" s="3">
        <f t="shared" ca="1" si="835"/>
        <v>1953</v>
      </c>
      <c r="K3929" s="4">
        <f t="shared" ca="1" si="838"/>
        <v>7.4835351629178728</v>
      </c>
      <c r="L3929" s="4">
        <f t="shared" ca="1" si="839"/>
        <v>48.660468086160201</v>
      </c>
      <c r="M3929" s="4" t="str">
        <f ca="1">IF($B3929&gt;$I$4,"",VLOOKUP($B3929,G$10:$K$6000,5,FALSE))</f>
        <v/>
      </c>
      <c r="N3929" s="4" t="str">
        <f ca="1">IF($B3929&gt;$I$4,"",VLOOKUP($B3929,H$10:$K$6000,4,FALSE))</f>
        <v/>
      </c>
      <c r="O3929" s="4" t="str">
        <f ca="1">IF($B3929&gt;$I$4,"",VLOOKUP($B3929,I$10:$L$6000,4,FALSE))</f>
        <v/>
      </c>
      <c r="P3929" s="4" t="str">
        <f ca="1">IF($B3929&gt;$I$4,"",VLOOKUP($B3929,J$10:$L$6000,3,FALSE))</f>
        <v/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8"/>
      <c r="AD3929" s="8"/>
    </row>
    <row r="3930" spans="2:30" x14ac:dyDescent="0.25">
      <c r="B3930" s="3">
        <f t="shared" si="840"/>
        <v>3921</v>
      </c>
      <c r="C3930" s="3">
        <f t="shared" ca="1" si="836"/>
        <v>0</v>
      </c>
      <c r="D3930" s="3">
        <f t="shared" ca="1" si="830"/>
        <v>1</v>
      </c>
      <c r="E3930" s="3">
        <f t="shared" ca="1" si="837"/>
        <v>0</v>
      </c>
      <c r="F3930" s="3">
        <f t="shared" ca="1" si="831"/>
        <v>1</v>
      </c>
      <c r="G3930" s="3">
        <f t="shared" ca="1" si="832"/>
        <v>2002</v>
      </c>
      <c r="H3930" s="3">
        <f t="shared" ca="1" si="833"/>
        <v>1919</v>
      </c>
      <c r="I3930" s="3">
        <f t="shared" ca="1" si="834"/>
        <v>1967</v>
      </c>
      <c r="J3930" s="3">
        <f t="shared" ca="1" si="835"/>
        <v>1954</v>
      </c>
      <c r="K3930" s="4">
        <f t="shared" ca="1" si="838"/>
        <v>7.7020981763074801</v>
      </c>
      <c r="L3930" s="4">
        <f t="shared" ca="1" si="839"/>
        <v>50.619112719986212</v>
      </c>
      <c r="M3930" s="4" t="str">
        <f ca="1">IF($B3930&gt;$I$4,"",VLOOKUP($B3930,G$10:$K$6000,5,FALSE))</f>
        <v/>
      </c>
      <c r="N3930" s="4" t="str">
        <f ca="1">IF($B3930&gt;$I$4,"",VLOOKUP($B3930,H$10:$K$6000,4,FALSE))</f>
        <v/>
      </c>
      <c r="O3930" s="4" t="str">
        <f ca="1">IF($B3930&gt;$I$4,"",VLOOKUP($B3930,I$10:$L$6000,4,FALSE))</f>
        <v/>
      </c>
      <c r="P3930" s="4" t="str">
        <f ca="1">IF($B3930&gt;$I$4,"",VLOOKUP($B3930,J$10:$L$6000,3,FALSE))</f>
        <v/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8"/>
      <c r="AD3930" s="8"/>
    </row>
    <row r="3931" spans="2:30" x14ac:dyDescent="0.25">
      <c r="B3931" s="3">
        <f t="shared" si="840"/>
        <v>3922</v>
      </c>
      <c r="C3931" s="3">
        <f t="shared" ca="1" si="836"/>
        <v>1</v>
      </c>
      <c r="D3931" s="3">
        <f t="shared" ca="1" si="830"/>
        <v>0</v>
      </c>
      <c r="E3931" s="3">
        <f t="shared" ca="1" si="837"/>
        <v>0</v>
      </c>
      <c r="F3931" s="3">
        <f t="shared" ca="1" si="831"/>
        <v>1</v>
      </c>
      <c r="G3931" s="3">
        <f t="shared" ca="1" si="832"/>
        <v>2003</v>
      </c>
      <c r="H3931" s="3">
        <f t="shared" ca="1" si="833"/>
        <v>1919</v>
      </c>
      <c r="I3931" s="3">
        <f t="shared" ca="1" si="834"/>
        <v>1967</v>
      </c>
      <c r="J3931" s="3">
        <f t="shared" ca="1" si="835"/>
        <v>1955</v>
      </c>
      <c r="K3931" s="4">
        <f t="shared" ca="1" si="838"/>
        <v>6.4014394427641532</v>
      </c>
      <c r="L3931" s="4">
        <f t="shared" ca="1" si="839"/>
        <v>49.617359233560606</v>
      </c>
      <c r="M3931" s="4" t="str">
        <f ca="1">IF($B3931&gt;$I$4,"",VLOOKUP($B3931,G$10:$K$6000,5,FALSE))</f>
        <v/>
      </c>
      <c r="N3931" s="4" t="str">
        <f ca="1">IF($B3931&gt;$I$4,"",VLOOKUP($B3931,H$10:$K$6000,4,FALSE))</f>
        <v/>
      </c>
      <c r="O3931" s="4" t="str">
        <f ca="1">IF($B3931&gt;$I$4,"",VLOOKUP($B3931,I$10:$L$6000,4,FALSE))</f>
        <v/>
      </c>
      <c r="P3931" s="4" t="str">
        <f ca="1">IF($B3931&gt;$I$4,"",VLOOKUP($B3931,J$10:$L$6000,3,FALSE))</f>
        <v/>
      </c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8"/>
      <c r="AD3931" s="8"/>
    </row>
    <row r="3932" spans="2:30" x14ac:dyDescent="0.25">
      <c r="B3932" s="3">
        <f t="shared" si="840"/>
        <v>3923</v>
      </c>
      <c r="C3932" s="3">
        <f t="shared" ca="1" si="836"/>
        <v>0</v>
      </c>
      <c r="D3932" s="3">
        <f t="shared" ca="1" si="830"/>
        <v>1</v>
      </c>
      <c r="E3932" s="3">
        <f t="shared" ca="1" si="837"/>
        <v>1</v>
      </c>
      <c r="F3932" s="3">
        <f t="shared" ca="1" si="831"/>
        <v>0</v>
      </c>
      <c r="G3932" s="3">
        <f t="shared" ca="1" si="832"/>
        <v>2003</v>
      </c>
      <c r="H3932" s="3">
        <f t="shared" ca="1" si="833"/>
        <v>1920</v>
      </c>
      <c r="I3932" s="3">
        <f t="shared" ca="1" si="834"/>
        <v>1968</v>
      </c>
      <c r="J3932" s="3">
        <f t="shared" ca="1" si="835"/>
        <v>1955</v>
      </c>
      <c r="K3932" s="4">
        <f t="shared" ca="1" si="838"/>
        <v>7.1468390113699218</v>
      </c>
      <c r="L3932" s="4">
        <f t="shared" ca="1" si="839"/>
        <v>45.699527656367351</v>
      </c>
      <c r="M3932" s="4" t="str">
        <f ca="1">IF($B3932&gt;$I$4,"",VLOOKUP($B3932,G$10:$K$6000,5,FALSE))</f>
        <v/>
      </c>
      <c r="N3932" s="4" t="str">
        <f ca="1">IF($B3932&gt;$I$4,"",VLOOKUP($B3932,H$10:$K$6000,4,FALSE))</f>
        <v/>
      </c>
      <c r="O3932" s="4" t="str">
        <f ca="1">IF($B3932&gt;$I$4,"",VLOOKUP($B3932,I$10:$L$6000,4,FALSE))</f>
        <v/>
      </c>
      <c r="P3932" s="4" t="str">
        <f ca="1">IF($B3932&gt;$I$4,"",VLOOKUP($B3932,J$10:$L$6000,3,FALSE))</f>
        <v/>
      </c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8"/>
      <c r="AD3932" s="8"/>
    </row>
    <row r="3933" spans="2:30" x14ac:dyDescent="0.25">
      <c r="B3933" s="3">
        <f t="shared" si="840"/>
        <v>3924</v>
      </c>
      <c r="C3933" s="3">
        <f t="shared" ca="1" si="836"/>
        <v>1</v>
      </c>
      <c r="D3933" s="3">
        <f t="shared" ca="1" si="830"/>
        <v>0</v>
      </c>
      <c r="E3933" s="3">
        <f t="shared" ca="1" si="837"/>
        <v>0</v>
      </c>
      <c r="F3933" s="3">
        <f t="shared" ca="1" si="831"/>
        <v>1</v>
      </c>
      <c r="G3933" s="3">
        <f t="shared" ca="1" si="832"/>
        <v>2004</v>
      </c>
      <c r="H3933" s="3">
        <f t="shared" ca="1" si="833"/>
        <v>1920</v>
      </c>
      <c r="I3933" s="3">
        <f t="shared" ca="1" si="834"/>
        <v>1968</v>
      </c>
      <c r="J3933" s="3">
        <f t="shared" ca="1" si="835"/>
        <v>1956</v>
      </c>
      <c r="K3933" s="4">
        <f t="shared" ca="1" si="838"/>
        <v>6.5703295593253701</v>
      </c>
      <c r="L3933" s="4">
        <f t="shared" ca="1" si="839"/>
        <v>47.526385028131251</v>
      </c>
      <c r="M3933" s="4" t="str">
        <f ca="1">IF($B3933&gt;$I$4,"",VLOOKUP($B3933,G$10:$K$6000,5,FALSE))</f>
        <v/>
      </c>
      <c r="N3933" s="4" t="str">
        <f ca="1">IF($B3933&gt;$I$4,"",VLOOKUP($B3933,H$10:$K$6000,4,FALSE))</f>
        <v/>
      </c>
      <c r="O3933" s="4" t="str">
        <f ca="1">IF($B3933&gt;$I$4,"",VLOOKUP($B3933,I$10:$L$6000,4,FALSE))</f>
        <v/>
      </c>
      <c r="P3933" s="4" t="str">
        <f ca="1">IF($B3933&gt;$I$4,"",VLOOKUP($B3933,J$10:$L$6000,3,FALSE))</f>
        <v/>
      </c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8"/>
      <c r="AD3933" s="8"/>
    </row>
    <row r="3934" spans="2:30" x14ac:dyDescent="0.25">
      <c r="B3934" s="3">
        <f t="shared" si="840"/>
        <v>3925</v>
      </c>
      <c r="C3934" s="3">
        <f t="shared" ca="1" si="836"/>
        <v>1</v>
      </c>
      <c r="D3934" s="3">
        <f t="shared" ca="1" si="830"/>
        <v>0</v>
      </c>
      <c r="E3934" s="3">
        <f t="shared" ca="1" si="837"/>
        <v>0</v>
      </c>
      <c r="F3934" s="3">
        <f t="shared" ca="1" si="831"/>
        <v>1</v>
      </c>
      <c r="G3934" s="3">
        <f t="shared" ca="1" si="832"/>
        <v>2005</v>
      </c>
      <c r="H3934" s="3">
        <f t="shared" ca="1" si="833"/>
        <v>1920</v>
      </c>
      <c r="I3934" s="3">
        <f t="shared" ca="1" si="834"/>
        <v>1968</v>
      </c>
      <c r="J3934" s="3">
        <f t="shared" ca="1" si="835"/>
        <v>1957</v>
      </c>
      <c r="K3934" s="4">
        <f t="shared" ca="1" si="838"/>
        <v>6.6117726587974666</v>
      </c>
      <c r="L3934" s="4">
        <f t="shared" ca="1" si="839"/>
        <v>49.279473092888907</v>
      </c>
      <c r="M3934" s="4" t="str">
        <f ca="1">IF($B3934&gt;$I$4,"",VLOOKUP($B3934,G$10:$K$6000,5,FALSE))</f>
        <v/>
      </c>
      <c r="N3934" s="4" t="str">
        <f ca="1">IF($B3934&gt;$I$4,"",VLOOKUP($B3934,H$10:$K$6000,4,FALSE))</f>
        <v/>
      </c>
      <c r="O3934" s="4" t="str">
        <f ca="1">IF($B3934&gt;$I$4,"",VLOOKUP($B3934,I$10:$L$6000,4,FALSE))</f>
        <v/>
      </c>
      <c r="P3934" s="4" t="str">
        <f ca="1">IF($B3934&gt;$I$4,"",VLOOKUP($B3934,J$10:$L$6000,3,FALSE))</f>
        <v/>
      </c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8"/>
      <c r="AD3934" s="8"/>
    </row>
    <row r="3935" spans="2:30" x14ac:dyDescent="0.25">
      <c r="B3935" s="3">
        <f t="shared" si="840"/>
        <v>3926</v>
      </c>
      <c r="C3935" s="3">
        <f t="shared" ca="1" si="836"/>
        <v>1</v>
      </c>
      <c r="D3935" s="3">
        <f t="shared" ca="1" si="830"/>
        <v>0</v>
      </c>
      <c r="E3935" s="3">
        <f t="shared" ca="1" si="837"/>
        <v>0</v>
      </c>
      <c r="F3935" s="3">
        <f t="shared" ca="1" si="831"/>
        <v>1</v>
      </c>
      <c r="G3935" s="3">
        <f t="shared" ca="1" si="832"/>
        <v>2006</v>
      </c>
      <c r="H3935" s="3">
        <f t="shared" ca="1" si="833"/>
        <v>1920</v>
      </c>
      <c r="I3935" s="3">
        <f t="shared" ca="1" si="834"/>
        <v>1968</v>
      </c>
      <c r="J3935" s="3">
        <f t="shared" ca="1" si="835"/>
        <v>1958</v>
      </c>
      <c r="K3935" s="4">
        <f t="shared" ca="1" si="838"/>
        <v>5.6211738395281792</v>
      </c>
      <c r="L3935" s="4">
        <f t="shared" ca="1" si="839"/>
        <v>47.956812105594963</v>
      </c>
      <c r="M3935" s="4" t="str">
        <f ca="1">IF($B3935&gt;$I$4,"",VLOOKUP($B3935,G$10:$K$6000,5,FALSE))</f>
        <v/>
      </c>
      <c r="N3935" s="4" t="str">
        <f ca="1">IF($B3935&gt;$I$4,"",VLOOKUP($B3935,H$10:$K$6000,4,FALSE))</f>
        <v/>
      </c>
      <c r="O3935" s="4" t="str">
        <f ca="1">IF($B3935&gt;$I$4,"",VLOOKUP($B3935,I$10:$L$6000,4,FALSE))</f>
        <v/>
      </c>
      <c r="P3935" s="4" t="str">
        <f ca="1">IF($B3935&gt;$I$4,"",VLOOKUP($B3935,J$10:$L$6000,3,FALSE))</f>
        <v/>
      </c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8"/>
      <c r="AD3935" s="8"/>
    </row>
    <row r="3936" spans="2:30" x14ac:dyDescent="0.25">
      <c r="B3936" s="3">
        <f t="shared" si="840"/>
        <v>3927</v>
      </c>
      <c r="C3936" s="3">
        <f t="shared" ca="1" si="836"/>
        <v>0</v>
      </c>
      <c r="D3936" s="3">
        <f t="shared" ca="1" si="830"/>
        <v>1</v>
      </c>
      <c r="E3936" s="3">
        <f t="shared" ca="1" si="837"/>
        <v>0</v>
      </c>
      <c r="F3936" s="3">
        <f t="shared" ca="1" si="831"/>
        <v>1</v>
      </c>
      <c r="G3936" s="3">
        <f t="shared" ca="1" si="832"/>
        <v>2006</v>
      </c>
      <c r="H3936" s="3">
        <f t="shared" ca="1" si="833"/>
        <v>1921</v>
      </c>
      <c r="I3936" s="3">
        <f t="shared" ca="1" si="834"/>
        <v>1968</v>
      </c>
      <c r="J3936" s="3">
        <f t="shared" ca="1" si="835"/>
        <v>1959</v>
      </c>
      <c r="K3936" s="4">
        <f t="shared" ca="1" si="838"/>
        <v>7.7411690391135686</v>
      </c>
      <c r="L3936" s="4">
        <f t="shared" ca="1" si="839"/>
        <v>48.449840457849255</v>
      </c>
      <c r="M3936" s="4" t="str">
        <f ca="1">IF($B3936&gt;$I$4,"",VLOOKUP($B3936,G$10:$K$6000,5,FALSE))</f>
        <v/>
      </c>
      <c r="N3936" s="4" t="str">
        <f ca="1">IF($B3936&gt;$I$4,"",VLOOKUP($B3936,H$10:$K$6000,4,FALSE))</f>
        <v/>
      </c>
      <c r="O3936" s="4" t="str">
        <f ca="1">IF($B3936&gt;$I$4,"",VLOOKUP($B3936,I$10:$L$6000,4,FALSE))</f>
        <v/>
      </c>
      <c r="P3936" s="4" t="str">
        <f ca="1">IF($B3936&gt;$I$4,"",VLOOKUP($B3936,J$10:$L$6000,3,FALSE))</f>
        <v/>
      </c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8"/>
      <c r="AD3936" s="8"/>
    </row>
    <row r="3937" spans="2:30" x14ac:dyDescent="0.25">
      <c r="B3937" s="3">
        <f t="shared" si="840"/>
        <v>3928</v>
      </c>
      <c r="C3937" s="3">
        <f t="shared" ca="1" si="836"/>
        <v>0</v>
      </c>
      <c r="D3937" s="3">
        <f t="shared" ca="1" si="830"/>
        <v>1</v>
      </c>
      <c r="E3937" s="3">
        <f t="shared" ca="1" si="837"/>
        <v>0</v>
      </c>
      <c r="F3937" s="3">
        <f t="shared" ca="1" si="831"/>
        <v>1</v>
      </c>
      <c r="G3937" s="3">
        <f t="shared" ca="1" si="832"/>
        <v>2006</v>
      </c>
      <c r="H3937" s="3">
        <f t="shared" ca="1" si="833"/>
        <v>1922</v>
      </c>
      <c r="I3937" s="3">
        <f t="shared" ca="1" si="834"/>
        <v>1968</v>
      </c>
      <c r="J3937" s="3">
        <f t="shared" ca="1" si="835"/>
        <v>1960</v>
      </c>
      <c r="K3937" s="4">
        <f t="shared" ca="1" si="838"/>
        <v>7.0163494400441326</v>
      </c>
      <c r="L3937" s="4">
        <f t="shared" ca="1" si="839"/>
        <v>49.104658672447449</v>
      </c>
      <c r="M3937" s="4" t="str">
        <f ca="1">IF($B3937&gt;$I$4,"",VLOOKUP($B3937,G$10:$K$6000,5,FALSE))</f>
        <v/>
      </c>
      <c r="N3937" s="4" t="str">
        <f ca="1">IF($B3937&gt;$I$4,"",VLOOKUP($B3937,H$10:$K$6000,4,FALSE))</f>
        <v/>
      </c>
      <c r="O3937" s="4" t="str">
        <f ca="1">IF($B3937&gt;$I$4,"",VLOOKUP($B3937,I$10:$L$6000,4,FALSE))</f>
        <v/>
      </c>
      <c r="P3937" s="4" t="str">
        <f ca="1">IF($B3937&gt;$I$4,"",VLOOKUP($B3937,J$10:$L$6000,3,FALSE))</f>
        <v/>
      </c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8"/>
      <c r="AD3937" s="8"/>
    </row>
    <row r="3938" spans="2:30" x14ac:dyDescent="0.25">
      <c r="B3938" s="3">
        <f t="shared" si="840"/>
        <v>3929</v>
      </c>
      <c r="C3938" s="3">
        <f t="shared" ca="1" si="836"/>
        <v>0</v>
      </c>
      <c r="D3938" s="3">
        <f t="shared" ca="1" si="830"/>
        <v>1</v>
      </c>
      <c r="E3938" s="3">
        <f t="shared" ca="1" si="837"/>
        <v>1</v>
      </c>
      <c r="F3938" s="3">
        <f t="shared" ca="1" si="831"/>
        <v>0</v>
      </c>
      <c r="G3938" s="3">
        <f t="shared" ca="1" si="832"/>
        <v>2006</v>
      </c>
      <c r="H3938" s="3">
        <f t="shared" ca="1" si="833"/>
        <v>1923</v>
      </c>
      <c r="I3938" s="3">
        <f t="shared" ca="1" si="834"/>
        <v>1969</v>
      </c>
      <c r="J3938" s="3">
        <f t="shared" ca="1" si="835"/>
        <v>1960</v>
      </c>
      <c r="K3938" s="4">
        <f t="shared" ca="1" si="838"/>
        <v>6.9149422853525344</v>
      </c>
      <c r="L3938" s="4">
        <f t="shared" ca="1" si="839"/>
        <v>46.853724686006004</v>
      </c>
      <c r="M3938" s="4" t="str">
        <f ca="1">IF($B3938&gt;$I$4,"",VLOOKUP($B3938,G$10:$K$6000,5,FALSE))</f>
        <v/>
      </c>
      <c r="N3938" s="4" t="str">
        <f ca="1">IF($B3938&gt;$I$4,"",VLOOKUP($B3938,H$10:$K$6000,4,FALSE))</f>
        <v/>
      </c>
      <c r="O3938" s="4" t="str">
        <f ca="1">IF($B3938&gt;$I$4,"",VLOOKUP($B3938,I$10:$L$6000,4,FALSE))</f>
        <v/>
      </c>
      <c r="P3938" s="4" t="str">
        <f ca="1">IF($B3938&gt;$I$4,"",VLOOKUP($B3938,J$10:$L$6000,3,FALSE))</f>
        <v/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8"/>
      <c r="AD3938" s="8"/>
    </row>
    <row r="3939" spans="2:30" x14ac:dyDescent="0.25">
      <c r="B3939" s="3">
        <f t="shared" si="840"/>
        <v>3930</v>
      </c>
      <c r="C3939" s="3">
        <f t="shared" ca="1" si="836"/>
        <v>1</v>
      </c>
      <c r="D3939" s="3">
        <f t="shared" ca="1" si="830"/>
        <v>0</v>
      </c>
      <c r="E3939" s="3">
        <f t="shared" ca="1" si="837"/>
        <v>1</v>
      </c>
      <c r="F3939" s="3">
        <f t="shared" ca="1" si="831"/>
        <v>0</v>
      </c>
      <c r="G3939" s="3">
        <f t="shared" ca="1" si="832"/>
        <v>2007</v>
      </c>
      <c r="H3939" s="3">
        <f t="shared" ca="1" si="833"/>
        <v>1923</v>
      </c>
      <c r="I3939" s="3">
        <f t="shared" ca="1" si="834"/>
        <v>1970</v>
      </c>
      <c r="J3939" s="3">
        <f t="shared" ca="1" si="835"/>
        <v>1960</v>
      </c>
      <c r="K3939" s="4">
        <f t="shared" ca="1" si="838"/>
        <v>6.7694941490003036</v>
      </c>
      <c r="L3939" s="4">
        <f t="shared" ca="1" si="839"/>
        <v>46.629377803478185</v>
      </c>
      <c r="M3939" s="4" t="str">
        <f ca="1">IF($B3939&gt;$I$4,"",VLOOKUP($B3939,G$10:$K$6000,5,FALSE))</f>
        <v/>
      </c>
      <c r="N3939" s="4" t="str">
        <f ca="1">IF($B3939&gt;$I$4,"",VLOOKUP($B3939,H$10:$K$6000,4,FALSE))</f>
        <v/>
      </c>
      <c r="O3939" s="4" t="str">
        <f ca="1">IF($B3939&gt;$I$4,"",VLOOKUP($B3939,I$10:$L$6000,4,FALSE))</f>
        <v/>
      </c>
      <c r="P3939" s="4" t="str">
        <f ca="1">IF($B3939&gt;$I$4,"",VLOOKUP($B3939,J$10:$L$6000,3,FALSE))</f>
        <v/>
      </c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8"/>
      <c r="AD3939" s="8"/>
    </row>
    <row r="3940" spans="2:30" x14ac:dyDescent="0.25">
      <c r="B3940" s="3">
        <f t="shared" si="840"/>
        <v>3931</v>
      </c>
      <c r="C3940" s="3">
        <f t="shared" ca="1" si="836"/>
        <v>1</v>
      </c>
      <c r="D3940" s="3">
        <f t="shared" ca="1" si="830"/>
        <v>0</v>
      </c>
      <c r="E3940" s="3">
        <f t="shared" ca="1" si="837"/>
        <v>1</v>
      </c>
      <c r="F3940" s="3">
        <f t="shared" ca="1" si="831"/>
        <v>0</v>
      </c>
      <c r="G3940" s="3">
        <f t="shared" ca="1" si="832"/>
        <v>2008</v>
      </c>
      <c r="H3940" s="3">
        <f t="shared" ca="1" si="833"/>
        <v>1923</v>
      </c>
      <c r="I3940" s="3">
        <f t="shared" ca="1" si="834"/>
        <v>1971</v>
      </c>
      <c r="J3940" s="3">
        <f t="shared" ca="1" si="835"/>
        <v>1960</v>
      </c>
      <c r="K3940" s="4">
        <f t="shared" ca="1" si="838"/>
        <v>6.8966649303879732</v>
      </c>
      <c r="L3940" s="4">
        <f t="shared" ca="1" si="839"/>
        <v>45.96131023315727</v>
      </c>
      <c r="M3940" s="4" t="str">
        <f ca="1">IF($B3940&gt;$I$4,"",VLOOKUP($B3940,G$10:$K$6000,5,FALSE))</f>
        <v/>
      </c>
      <c r="N3940" s="4" t="str">
        <f ca="1">IF($B3940&gt;$I$4,"",VLOOKUP($B3940,H$10:$K$6000,4,FALSE))</f>
        <v/>
      </c>
      <c r="O3940" s="4" t="str">
        <f ca="1">IF($B3940&gt;$I$4,"",VLOOKUP($B3940,I$10:$L$6000,4,FALSE))</f>
        <v/>
      </c>
      <c r="P3940" s="4" t="str">
        <f ca="1">IF($B3940&gt;$I$4,"",VLOOKUP($B3940,J$10:$L$6000,3,FALSE))</f>
        <v/>
      </c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8"/>
      <c r="AD3940" s="8"/>
    </row>
    <row r="3941" spans="2:30" x14ac:dyDescent="0.25">
      <c r="B3941" s="3">
        <f t="shared" si="840"/>
        <v>3932</v>
      </c>
      <c r="C3941" s="3">
        <f t="shared" ca="1" si="836"/>
        <v>0</v>
      </c>
      <c r="D3941" s="3">
        <f t="shared" ca="1" si="830"/>
        <v>1</v>
      </c>
      <c r="E3941" s="3">
        <f t="shared" ca="1" si="837"/>
        <v>1</v>
      </c>
      <c r="F3941" s="3">
        <f t="shared" ca="1" si="831"/>
        <v>0</v>
      </c>
      <c r="G3941" s="3">
        <f t="shared" ca="1" si="832"/>
        <v>2008</v>
      </c>
      <c r="H3941" s="3">
        <f t="shared" ca="1" si="833"/>
        <v>1924</v>
      </c>
      <c r="I3941" s="3">
        <f t="shared" ca="1" si="834"/>
        <v>1972</v>
      </c>
      <c r="J3941" s="3">
        <f t="shared" ca="1" si="835"/>
        <v>1960</v>
      </c>
      <c r="K3941" s="4">
        <f t="shared" ca="1" si="838"/>
        <v>6.9569026957148381</v>
      </c>
      <c r="L3941" s="4">
        <f t="shared" ca="1" si="839"/>
        <v>47.459589074062556</v>
      </c>
      <c r="M3941" s="4" t="str">
        <f ca="1">IF($B3941&gt;$I$4,"",VLOOKUP($B3941,G$10:$K$6000,5,FALSE))</f>
        <v/>
      </c>
      <c r="N3941" s="4" t="str">
        <f ca="1">IF($B3941&gt;$I$4,"",VLOOKUP($B3941,H$10:$K$6000,4,FALSE))</f>
        <v/>
      </c>
      <c r="O3941" s="4" t="str">
        <f ca="1">IF($B3941&gt;$I$4,"",VLOOKUP($B3941,I$10:$L$6000,4,FALSE))</f>
        <v/>
      </c>
      <c r="P3941" s="4" t="str">
        <f ca="1">IF($B3941&gt;$I$4,"",VLOOKUP($B3941,J$10:$L$6000,3,FALSE))</f>
        <v/>
      </c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8"/>
      <c r="AD3941" s="8"/>
    </row>
    <row r="3942" spans="2:30" x14ac:dyDescent="0.25">
      <c r="B3942" s="3">
        <f t="shared" si="840"/>
        <v>3933</v>
      </c>
      <c r="C3942" s="3">
        <f t="shared" ca="1" si="836"/>
        <v>0</v>
      </c>
      <c r="D3942" s="3">
        <f t="shared" ca="1" si="830"/>
        <v>1</v>
      </c>
      <c r="E3942" s="3">
        <f t="shared" ca="1" si="837"/>
        <v>0</v>
      </c>
      <c r="F3942" s="3">
        <f t="shared" ca="1" si="831"/>
        <v>1</v>
      </c>
      <c r="G3942" s="3">
        <f t="shared" ca="1" si="832"/>
        <v>2008</v>
      </c>
      <c r="H3942" s="3">
        <f t="shared" ca="1" si="833"/>
        <v>1925</v>
      </c>
      <c r="I3942" s="3">
        <f t="shared" ca="1" si="834"/>
        <v>1972</v>
      </c>
      <c r="J3942" s="3">
        <f t="shared" ca="1" si="835"/>
        <v>1961</v>
      </c>
      <c r="K3942" s="4">
        <f t="shared" ca="1" si="838"/>
        <v>7.4198868011741519</v>
      </c>
      <c r="L3942" s="4">
        <f t="shared" ca="1" si="839"/>
        <v>48.858099408807121</v>
      </c>
      <c r="M3942" s="4" t="str">
        <f ca="1">IF($B3942&gt;$I$4,"",VLOOKUP($B3942,G$10:$K$6000,5,FALSE))</f>
        <v/>
      </c>
      <c r="N3942" s="4" t="str">
        <f ca="1">IF($B3942&gt;$I$4,"",VLOOKUP($B3942,H$10:$K$6000,4,FALSE))</f>
        <v/>
      </c>
      <c r="O3942" s="4" t="str">
        <f ca="1">IF($B3942&gt;$I$4,"",VLOOKUP($B3942,I$10:$L$6000,4,FALSE))</f>
        <v/>
      </c>
      <c r="P3942" s="4" t="str">
        <f ca="1">IF($B3942&gt;$I$4,"",VLOOKUP($B3942,J$10:$L$6000,3,FALSE))</f>
        <v/>
      </c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8"/>
      <c r="AD3942" s="8"/>
    </row>
    <row r="3943" spans="2:30" x14ac:dyDescent="0.25">
      <c r="B3943" s="3">
        <f t="shared" si="840"/>
        <v>3934</v>
      </c>
      <c r="C3943" s="3">
        <f t="shared" ca="1" si="836"/>
        <v>1</v>
      </c>
      <c r="D3943" s="3">
        <f t="shared" ca="1" si="830"/>
        <v>0</v>
      </c>
      <c r="E3943" s="3">
        <f t="shared" ca="1" si="837"/>
        <v>1</v>
      </c>
      <c r="F3943" s="3">
        <f t="shared" ca="1" si="831"/>
        <v>0</v>
      </c>
      <c r="G3943" s="3">
        <f t="shared" ca="1" si="832"/>
        <v>2009</v>
      </c>
      <c r="H3943" s="3">
        <f t="shared" ca="1" si="833"/>
        <v>1925</v>
      </c>
      <c r="I3943" s="3">
        <f t="shared" ca="1" si="834"/>
        <v>1973</v>
      </c>
      <c r="J3943" s="3">
        <f t="shared" ca="1" si="835"/>
        <v>1961</v>
      </c>
      <c r="K3943" s="4">
        <f t="shared" ca="1" si="838"/>
        <v>6.4887035292506958</v>
      </c>
      <c r="L3943" s="4">
        <f t="shared" ca="1" si="839"/>
        <v>46.556145866003241</v>
      </c>
      <c r="M3943" s="4" t="str">
        <f ca="1">IF($B3943&gt;$I$4,"",VLOOKUP($B3943,G$10:$K$6000,5,FALSE))</f>
        <v/>
      </c>
      <c r="N3943" s="4" t="str">
        <f ca="1">IF($B3943&gt;$I$4,"",VLOOKUP($B3943,H$10:$K$6000,4,FALSE))</f>
        <v/>
      </c>
      <c r="O3943" s="4" t="str">
        <f ca="1">IF($B3943&gt;$I$4,"",VLOOKUP($B3943,I$10:$L$6000,4,FALSE))</f>
        <v/>
      </c>
      <c r="P3943" s="4" t="str">
        <f ca="1">IF($B3943&gt;$I$4,"",VLOOKUP($B3943,J$10:$L$6000,3,FALSE))</f>
        <v/>
      </c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8"/>
      <c r="AD3943" s="8"/>
    </row>
    <row r="3944" spans="2:30" x14ac:dyDescent="0.25">
      <c r="B3944" s="3">
        <f t="shared" si="840"/>
        <v>3935</v>
      </c>
      <c r="C3944" s="3">
        <f t="shared" ca="1" si="836"/>
        <v>0</v>
      </c>
      <c r="D3944" s="3">
        <f t="shared" ca="1" si="830"/>
        <v>1</v>
      </c>
      <c r="E3944" s="3">
        <f t="shared" ca="1" si="837"/>
        <v>1</v>
      </c>
      <c r="F3944" s="3">
        <f t="shared" ca="1" si="831"/>
        <v>0</v>
      </c>
      <c r="G3944" s="3">
        <f t="shared" ca="1" si="832"/>
        <v>2009</v>
      </c>
      <c r="H3944" s="3">
        <f t="shared" ca="1" si="833"/>
        <v>1926</v>
      </c>
      <c r="I3944" s="3">
        <f t="shared" ca="1" si="834"/>
        <v>1974</v>
      </c>
      <c r="J3944" s="3">
        <f t="shared" ca="1" si="835"/>
        <v>1961</v>
      </c>
      <c r="K3944" s="4">
        <f t="shared" ca="1" si="838"/>
        <v>7.2760219268293147</v>
      </c>
      <c r="L3944" s="4">
        <f t="shared" ca="1" si="839"/>
        <v>45.181574765830554</v>
      </c>
      <c r="M3944" s="4" t="str">
        <f ca="1">IF($B3944&gt;$I$4,"",VLOOKUP($B3944,G$10:$K$6000,5,FALSE))</f>
        <v/>
      </c>
      <c r="N3944" s="4" t="str">
        <f ca="1">IF($B3944&gt;$I$4,"",VLOOKUP($B3944,H$10:$K$6000,4,FALSE))</f>
        <v/>
      </c>
      <c r="O3944" s="4" t="str">
        <f ca="1">IF($B3944&gt;$I$4,"",VLOOKUP($B3944,I$10:$L$6000,4,FALSE))</f>
        <v/>
      </c>
      <c r="P3944" s="4" t="str">
        <f ca="1">IF($B3944&gt;$I$4,"",VLOOKUP($B3944,J$10:$L$6000,3,FALSE))</f>
        <v/>
      </c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8"/>
      <c r="AD3944" s="8"/>
    </row>
    <row r="3945" spans="2:30" x14ac:dyDescent="0.25">
      <c r="B3945" s="3">
        <f t="shared" si="840"/>
        <v>3936</v>
      </c>
      <c r="C3945" s="3">
        <f t="shared" ca="1" si="836"/>
        <v>0</v>
      </c>
      <c r="D3945" s="3">
        <f t="shared" ca="1" si="830"/>
        <v>1</v>
      </c>
      <c r="E3945" s="3">
        <f t="shared" ca="1" si="837"/>
        <v>0</v>
      </c>
      <c r="F3945" s="3">
        <f t="shared" ca="1" si="831"/>
        <v>1</v>
      </c>
      <c r="G3945" s="3">
        <f t="shared" ca="1" si="832"/>
        <v>2009</v>
      </c>
      <c r="H3945" s="3">
        <f t="shared" ca="1" si="833"/>
        <v>1927</v>
      </c>
      <c r="I3945" s="3">
        <f t="shared" ca="1" si="834"/>
        <v>1974</v>
      </c>
      <c r="J3945" s="3">
        <f t="shared" ca="1" si="835"/>
        <v>1962</v>
      </c>
      <c r="K3945" s="4">
        <f t="shared" ca="1" si="838"/>
        <v>8.4222544797527998</v>
      </c>
      <c r="L3945" s="4">
        <f t="shared" ca="1" si="839"/>
        <v>51.43879115037285</v>
      </c>
      <c r="M3945" s="4" t="str">
        <f ca="1">IF($B3945&gt;$I$4,"",VLOOKUP($B3945,G$10:$K$6000,5,FALSE))</f>
        <v/>
      </c>
      <c r="N3945" s="4" t="str">
        <f ca="1">IF($B3945&gt;$I$4,"",VLOOKUP($B3945,H$10:$K$6000,4,FALSE))</f>
        <v/>
      </c>
      <c r="O3945" s="4" t="str">
        <f ca="1">IF($B3945&gt;$I$4,"",VLOOKUP($B3945,I$10:$L$6000,4,FALSE))</f>
        <v/>
      </c>
      <c r="P3945" s="4" t="str">
        <f ca="1">IF($B3945&gt;$I$4,"",VLOOKUP($B3945,J$10:$L$6000,3,FALSE))</f>
        <v/>
      </c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8"/>
      <c r="AD3945" s="8"/>
    </row>
    <row r="3946" spans="2:30" x14ac:dyDescent="0.25">
      <c r="B3946" s="3">
        <f t="shared" si="840"/>
        <v>3937</v>
      </c>
      <c r="C3946" s="3">
        <f t="shared" ca="1" si="836"/>
        <v>0</v>
      </c>
      <c r="D3946" s="3">
        <f t="shared" ca="1" si="830"/>
        <v>1</v>
      </c>
      <c r="E3946" s="3">
        <f t="shared" ca="1" si="837"/>
        <v>1</v>
      </c>
      <c r="F3946" s="3">
        <f t="shared" ca="1" si="831"/>
        <v>0</v>
      </c>
      <c r="G3946" s="3">
        <f t="shared" ca="1" si="832"/>
        <v>2009</v>
      </c>
      <c r="H3946" s="3">
        <f t="shared" ca="1" si="833"/>
        <v>1928</v>
      </c>
      <c r="I3946" s="3">
        <f t="shared" ca="1" si="834"/>
        <v>1975</v>
      </c>
      <c r="J3946" s="3">
        <f t="shared" ca="1" si="835"/>
        <v>1962</v>
      </c>
      <c r="K3946" s="4">
        <f t="shared" ca="1" si="838"/>
        <v>7.0172760420382705</v>
      </c>
      <c r="L3946" s="4">
        <f t="shared" ca="1" si="839"/>
        <v>46.41096014987032</v>
      </c>
      <c r="M3946" s="4" t="str">
        <f ca="1">IF($B3946&gt;$I$4,"",VLOOKUP($B3946,G$10:$K$6000,5,FALSE))</f>
        <v/>
      </c>
      <c r="N3946" s="4" t="str">
        <f ca="1">IF($B3946&gt;$I$4,"",VLOOKUP($B3946,H$10:$K$6000,4,FALSE))</f>
        <v/>
      </c>
      <c r="O3946" s="4" t="str">
        <f ca="1">IF($B3946&gt;$I$4,"",VLOOKUP($B3946,I$10:$L$6000,4,FALSE))</f>
        <v/>
      </c>
      <c r="P3946" s="4" t="str">
        <f ca="1">IF($B3946&gt;$I$4,"",VLOOKUP($B3946,J$10:$L$6000,3,FALSE))</f>
        <v/>
      </c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8"/>
      <c r="AD3946" s="8"/>
    </row>
    <row r="3947" spans="2:30" x14ac:dyDescent="0.25">
      <c r="B3947" s="3">
        <f t="shared" si="840"/>
        <v>3938</v>
      </c>
      <c r="C3947" s="3">
        <f t="shared" ca="1" si="836"/>
        <v>1</v>
      </c>
      <c r="D3947" s="3">
        <f t="shared" ca="1" si="830"/>
        <v>0</v>
      </c>
      <c r="E3947" s="3">
        <f t="shared" ca="1" si="837"/>
        <v>1</v>
      </c>
      <c r="F3947" s="3">
        <f t="shared" ca="1" si="831"/>
        <v>0</v>
      </c>
      <c r="G3947" s="3">
        <f t="shared" ca="1" si="832"/>
        <v>2010</v>
      </c>
      <c r="H3947" s="3">
        <f t="shared" ca="1" si="833"/>
        <v>1928</v>
      </c>
      <c r="I3947" s="3">
        <f t="shared" ca="1" si="834"/>
        <v>1976</v>
      </c>
      <c r="J3947" s="3">
        <f t="shared" ca="1" si="835"/>
        <v>1962</v>
      </c>
      <c r="K3947" s="4">
        <f t="shared" ca="1" si="838"/>
        <v>6.4236896141460704</v>
      </c>
      <c r="L3947" s="4">
        <f t="shared" ca="1" si="839"/>
        <v>46.714947521229597</v>
      </c>
      <c r="M3947" s="4" t="str">
        <f ca="1">IF($B3947&gt;$I$4,"",VLOOKUP($B3947,G$10:$K$6000,5,FALSE))</f>
        <v/>
      </c>
      <c r="N3947" s="4" t="str">
        <f ca="1">IF($B3947&gt;$I$4,"",VLOOKUP($B3947,H$10:$K$6000,4,FALSE))</f>
        <v/>
      </c>
      <c r="O3947" s="4" t="str">
        <f ca="1">IF($B3947&gt;$I$4,"",VLOOKUP($B3947,I$10:$L$6000,4,FALSE))</f>
        <v/>
      </c>
      <c r="P3947" s="4" t="str">
        <f ca="1">IF($B3947&gt;$I$4,"",VLOOKUP($B3947,J$10:$L$6000,3,FALSE))</f>
        <v/>
      </c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8"/>
      <c r="AD3947" s="8"/>
    </row>
    <row r="3948" spans="2:30" x14ac:dyDescent="0.25">
      <c r="B3948" s="3">
        <f t="shared" si="840"/>
        <v>3939</v>
      </c>
      <c r="C3948" s="3">
        <f t="shared" ca="1" si="836"/>
        <v>0</v>
      </c>
      <c r="D3948" s="3">
        <f t="shared" ca="1" si="830"/>
        <v>1</v>
      </c>
      <c r="E3948" s="3">
        <f t="shared" ca="1" si="837"/>
        <v>1</v>
      </c>
      <c r="F3948" s="3">
        <f t="shared" ca="1" si="831"/>
        <v>0</v>
      </c>
      <c r="G3948" s="3">
        <f t="shared" ca="1" si="832"/>
        <v>2010</v>
      </c>
      <c r="H3948" s="3">
        <f t="shared" ca="1" si="833"/>
        <v>1929</v>
      </c>
      <c r="I3948" s="3">
        <f t="shared" ca="1" si="834"/>
        <v>1977</v>
      </c>
      <c r="J3948" s="3">
        <f t="shared" ca="1" si="835"/>
        <v>1962</v>
      </c>
      <c r="K3948" s="4">
        <f t="shared" ca="1" si="838"/>
        <v>8.0577151756247449</v>
      </c>
      <c r="L3948" s="4">
        <f t="shared" ca="1" si="839"/>
        <v>44.828367855453067</v>
      </c>
      <c r="M3948" s="4" t="str">
        <f ca="1">IF($B3948&gt;$I$4,"",VLOOKUP($B3948,G$10:$K$6000,5,FALSE))</f>
        <v/>
      </c>
      <c r="N3948" s="4" t="str">
        <f ca="1">IF($B3948&gt;$I$4,"",VLOOKUP($B3948,H$10:$K$6000,4,FALSE))</f>
        <v/>
      </c>
      <c r="O3948" s="4" t="str">
        <f ca="1">IF($B3948&gt;$I$4,"",VLOOKUP($B3948,I$10:$L$6000,4,FALSE))</f>
        <v/>
      </c>
      <c r="P3948" s="4" t="str">
        <f ca="1">IF($B3948&gt;$I$4,"",VLOOKUP($B3948,J$10:$L$6000,3,FALSE))</f>
        <v/>
      </c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8"/>
      <c r="AD3948" s="8"/>
    </row>
    <row r="3949" spans="2:30" x14ac:dyDescent="0.25">
      <c r="B3949" s="3">
        <f t="shared" si="840"/>
        <v>3940</v>
      </c>
      <c r="C3949" s="3">
        <f t="shared" ca="1" si="836"/>
        <v>1</v>
      </c>
      <c r="D3949" s="3">
        <f t="shared" ca="1" si="830"/>
        <v>0</v>
      </c>
      <c r="E3949" s="3">
        <f t="shared" ca="1" si="837"/>
        <v>1</v>
      </c>
      <c r="F3949" s="3">
        <f t="shared" ca="1" si="831"/>
        <v>0</v>
      </c>
      <c r="G3949" s="3">
        <f t="shared" ca="1" si="832"/>
        <v>2011</v>
      </c>
      <c r="H3949" s="3">
        <f t="shared" ca="1" si="833"/>
        <v>1929</v>
      </c>
      <c r="I3949" s="3">
        <f t="shared" ca="1" si="834"/>
        <v>1978</v>
      </c>
      <c r="J3949" s="3">
        <f t="shared" ca="1" si="835"/>
        <v>1962</v>
      </c>
      <c r="K3949" s="4">
        <f t="shared" ca="1" si="838"/>
        <v>6.102071994070017</v>
      </c>
      <c r="L3949" s="4">
        <f t="shared" ca="1" si="839"/>
        <v>45.077321041653065</v>
      </c>
      <c r="M3949" s="4" t="str">
        <f ca="1">IF($B3949&gt;$I$4,"",VLOOKUP($B3949,G$10:$K$6000,5,FALSE))</f>
        <v/>
      </c>
      <c r="N3949" s="4" t="str">
        <f ca="1">IF($B3949&gt;$I$4,"",VLOOKUP($B3949,H$10:$K$6000,4,FALSE))</f>
        <v/>
      </c>
      <c r="O3949" s="4" t="str">
        <f ca="1">IF($B3949&gt;$I$4,"",VLOOKUP($B3949,I$10:$L$6000,4,FALSE))</f>
        <v/>
      </c>
      <c r="P3949" s="4" t="str">
        <f ca="1">IF($B3949&gt;$I$4,"",VLOOKUP($B3949,J$10:$L$6000,3,FALSE))</f>
        <v/>
      </c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8"/>
      <c r="AD3949" s="8"/>
    </row>
    <row r="3950" spans="2:30" x14ac:dyDescent="0.25">
      <c r="B3950" s="3">
        <f t="shared" si="840"/>
        <v>3941</v>
      </c>
      <c r="C3950" s="3">
        <f t="shared" ca="1" si="836"/>
        <v>1</v>
      </c>
      <c r="D3950" s="3">
        <f t="shared" ca="1" si="830"/>
        <v>0</v>
      </c>
      <c r="E3950" s="3">
        <f t="shared" ca="1" si="837"/>
        <v>0</v>
      </c>
      <c r="F3950" s="3">
        <f t="shared" ca="1" si="831"/>
        <v>1</v>
      </c>
      <c r="G3950" s="3">
        <f t="shared" ca="1" si="832"/>
        <v>2012</v>
      </c>
      <c r="H3950" s="3">
        <f t="shared" ca="1" si="833"/>
        <v>1929</v>
      </c>
      <c r="I3950" s="3">
        <f t="shared" ca="1" si="834"/>
        <v>1978</v>
      </c>
      <c r="J3950" s="3">
        <f t="shared" ca="1" si="835"/>
        <v>1963</v>
      </c>
      <c r="K3950" s="4">
        <f t="shared" ca="1" si="838"/>
        <v>5.8128302578189448</v>
      </c>
      <c r="L3950" s="4">
        <f t="shared" ca="1" si="839"/>
        <v>47.829990148929049</v>
      </c>
      <c r="M3950" s="4" t="str">
        <f ca="1">IF($B3950&gt;$I$4,"",VLOOKUP($B3950,G$10:$K$6000,5,FALSE))</f>
        <v/>
      </c>
      <c r="N3950" s="4" t="str">
        <f ca="1">IF($B3950&gt;$I$4,"",VLOOKUP($B3950,H$10:$K$6000,4,FALSE))</f>
        <v/>
      </c>
      <c r="O3950" s="4" t="str">
        <f ca="1">IF($B3950&gt;$I$4,"",VLOOKUP($B3950,I$10:$L$6000,4,FALSE))</f>
        <v/>
      </c>
      <c r="P3950" s="4" t="str">
        <f ca="1">IF($B3950&gt;$I$4,"",VLOOKUP($B3950,J$10:$L$6000,3,FALSE))</f>
        <v/>
      </c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8"/>
      <c r="AD3950" s="8"/>
    </row>
    <row r="3951" spans="2:30" x14ac:dyDescent="0.25">
      <c r="B3951" s="3">
        <f t="shared" si="840"/>
        <v>3942</v>
      </c>
      <c r="C3951" s="3">
        <f t="shared" ca="1" si="836"/>
        <v>1</v>
      </c>
      <c r="D3951" s="3">
        <f t="shared" ca="1" si="830"/>
        <v>0</v>
      </c>
      <c r="E3951" s="3">
        <f t="shared" ca="1" si="837"/>
        <v>0</v>
      </c>
      <c r="F3951" s="3">
        <f t="shared" ca="1" si="831"/>
        <v>1</v>
      </c>
      <c r="G3951" s="3">
        <f t="shared" ca="1" si="832"/>
        <v>2013</v>
      </c>
      <c r="H3951" s="3">
        <f t="shared" ca="1" si="833"/>
        <v>1929</v>
      </c>
      <c r="I3951" s="3">
        <f t="shared" ca="1" si="834"/>
        <v>1978</v>
      </c>
      <c r="J3951" s="3">
        <f t="shared" ca="1" si="835"/>
        <v>1964</v>
      </c>
      <c r="K3951" s="4">
        <f t="shared" ca="1" si="838"/>
        <v>6.1762259992408888</v>
      </c>
      <c r="L3951" s="4">
        <f t="shared" ca="1" si="839"/>
        <v>50.020650072122606</v>
      </c>
      <c r="M3951" s="4" t="str">
        <f ca="1">IF($B3951&gt;$I$4,"",VLOOKUP($B3951,G$10:$K$6000,5,FALSE))</f>
        <v/>
      </c>
      <c r="N3951" s="4" t="str">
        <f ca="1">IF($B3951&gt;$I$4,"",VLOOKUP($B3951,H$10:$K$6000,4,FALSE))</f>
        <v/>
      </c>
      <c r="O3951" s="4" t="str">
        <f ca="1">IF($B3951&gt;$I$4,"",VLOOKUP($B3951,I$10:$L$6000,4,FALSE))</f>
        <v/>
      </c>
      <c r="P3951" s="4" t="str">
        <f ca="1">IF($B3951&gt;$I$4,"",VLOOKUP($B3951,J$10:$L$6000,3,FALSE))</f>
        <v/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8"/>
      <c r="AD3951" s="8"/>
    </row>
    <row r="3952" spans="2:30" x14ac:dyDescent="0.25">
      <c r="B3952" s="3">
        <f t="shared" si="840"/>
        <v>3943</v>
      </c>
      <c r="C3952" s="3">
        <f t="shared" ca="1" si="836"/>
        <v>1</v>
      </c>
      <c r="D3952" s="3">
        <f t="shared" ca="1" si="830"/>
        <v>0</v>
      </c>
      <c r="E3952" s="3">
        <f t="shared" ca="1" si="837"/>
        <v>1</v>
      </c>
      <c r="F3952" s="3">
        <f t="shared" ca="1" si="831"/>
        <v>0</v>
      </c>
      <c r="G3952" s="3">
        <f t="shared" ca="1" si="832"/>
        <v>2014</v>
      </c>
      <c r="H3952" s="3">
        <f t="shared" ca="1" si="833"/>
        <v>1929</v>
      </c>
      <c r="I3952" s="3">
        <f t="shared" ca="1" si="834"/>
        <v>1979</v>
      </c>
      <c r="J3952" s="3">
        <f t="shared" ca="1" si="835"/>
        <v>1964</v>
      </c>
      <c r="K3952" s="4">
        <f t="shared" ca="1" si="838"/>
        <v>6.512073030361254</v>
      </c>
      <c r="L3952" s="4">
        <f t="shared" ca="1" si="839"/>
        <v>47.040296284166828</v>
      </c>
      <c r="M3952" s="4" t="str">
        <f ca="1">IF($B3952&gt;$I$4,"",VLOOKUP($B3952,G$10:$K$6000,5,FALSE))</f>
        <v/>
      </c>
      <c r="N3952" s="4" t="str">
        <f ca="1">IF($B3952&gt;$I$4,"",VLOOKUP($B3952,H$10:$K$6000,4,FALSE))</f>
        <v/>
      </c>
      <c r="O3952" s="4" t="str">
        <f ca="1">IF($B3952&gt;$I$4,"",VLOOKUP($B3952,I$10:$L$6000,4,FALSE))</f>
        <v/>
      </c>
      <c r="P3952" s="4" t="str">
        <f ca="1">IF($B3952&gt;$I$4,"",VLOOKUP($B3952,J$10:$L$6000,3,FALSE))</f>
        <v/>
      </c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8"/>
      <c r="AD3952" s="8"/>
    </row>
    <row r="3953" spans="2:30" x14ac:dyDescent="0.25">
      <c r="B3953" s="3">
        <f t="shared" si="840"/>
        <v>3944</v>
      </c>
      <c r="C3953" s="3">
        <f t="shared" ca="1" si="836"/>
        <v>0</v>
      </c>
      <c r="D3953" s="3">
        <f t="shared" ca="1" si="830"/>
        <v>1</v>
      </c>
      <c r="E3953" s="3">
        <f t="shared" ca="1" si="837"/>
        <v>0</v>
      </c>
      <c r="F3953" s="3">
        <f t="shared" ca="1" si="831"/>
        <v>1</v>
      </c>
      <c r="G3953" s="3">
        <f t="shared" ca="1" si="832"/>
        <v>2014</v>
      </c>
      <c r="H3953" s="3">
        <f t="shared" ca="1" si="833"/>
        <v>1930</v>
      </c>
      <c r="I3953" s="3">
        <f t="shared" ca="1" si="834"/>
        <v>1979</v>
      </c>
      <c r="J3953" s="3">
        <f t="shared" ca="1" si="835"/>
        <v>1965</v>
      </c>
      <c r="K3953" s="4">
        <f t="shared" ca="1" si="838"/>
        <v>6.9851238185426761</v>
      </c>
      <c r="L3953" s="4">
        <f t="shared" ca="1" si="839"/>
        <v>47.993619693651027</v>
      </c>
      <c r="M3953" s="4" t="str">
        <f ca="1">IF($B3953&gt;$I$4,"",VLOOKUP($B3953,G$10:$K$6000,5,FALSE))</f>
        <v/>
      </c>
      <c r="N3953" s="4" t="str">
        <f ca="1">IF($B3953&gt;$I$4,"",VLOOKUP($B3953,H$10:$K$6000,4,FALSE))</f>
        <v/>
      </c>
      <c r="O3953" s="4" t="str">
        <f ca="1">IF($B3953&gt;$I$4,"",VLOOKUP($B3953,I$10:$L$6000,4,FALSE))</f>
        <v/>
      </c>
      <c r="P3953" s="4" t="str">
        <f ca="1">IF($B3953&gt;$I$4,"",VLOOKUP($B3953,J$10:$L$6000,3,FALSE))</f>
        <v/>
      </c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8"/>
      <c r="AD3953" s="8"/>
    </row>
    <row r="3954" spans="2:30" x14ac:dyDescent="0.25">
      <c r="B3954" s="3">
        <f t="shared" si="840"/>
        <v>3945</v>
      </c>
      <c r="C3954" s="3">
        <f t="shared" ca="1" si="836"/>
        <v>1</v>
      </c>
      <c r="D3954" s="3">
        <f t="shared" ref="D3954:D4017" ca="1" si="841">1-C3954</f>
        <v>0</v>
      </c>
      <c r="E3954" s="3">
        <f t="shared" ca="1" si="837"/>
        <v>0</v>
      </c>
      <c r="F3954" s="3">
        <f t="shared" ref="F3954:F4017" ca="1" si="842">1-E3954</f>
        <v>1</v>
      </c>
      <c r="G3954" s="3">
        <f t="shared" ref="G3954:G4017" ca="1" si="843">G3953+C3954</f>
        <v>2015</v>
      </c>
      <c r="H3954" s="3">
        <f t="shared" ref="H3954:H4017" ca="1" si="844">H3953+D3954</f>
        <v>1930</v>
      </c>
      <c r="I3954" s="3">
        <f t="shared" ref="I3954:I4017" ca="1" si="845">I3953+E3954</f>
        <v>1979</v>
      </c>
      <c r="J3954" s="3">
        <f t="shared" ref="J3954:J4017" ca="1" si="846">J3953+F3954</f>
        <v>1966</v>
      </c>
      <c r="K3954" s="4">
        <f t="shared" ca="1" si="838"/>
        <v>6.6357535267878944</v>
      </c>
      <c r="L3954" s="4">
        <f t="shared" ca="1" si="839"/>
        <v>47.528691309409943</v>
      </c>
      <c r="M3954" s="4" t="str">
        <f ca="1">IF($B3954&gt;$I$4,"",VLOOKUP($B3954,G$10:$K$6000,5,FALSE))</f>
        <v/>
      </c>
      <c r="N3954" s="4" t="str">
        <f ca="1">IF($B3954&gt;$I$4,"",VLOOKUP($B3954,H$10:$K$6000,4,FALSE))</f>
        <v/>
      </c>
      <c r="O3954" s="4" t="str">
        <f ca="1">IF($B3954&gt;$I$4,"",VLOOKUP($B3954,I$10:$L$6000,4,FALSE))</f>
        <v/>
      </c>
      <c r="P3954" s="4" t="str">
        <f ca="1">IF($B3954&gt;$I$4,"",VLOOKUP($B3954,J$10:$L$6000,3,FALSE))</f>
        <v/>
      </c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8"/>
      <c r="AD3954" s="8"/>
    </row>
    <row r="3955" spans="2:30" x14ac:dyDescent="0.25">
      <c r="B3955" s="3">
        <f t="shared" si="840"/>
        <v>3946</v>
      </c>
      <c r="C3955" s="3">
        <f t="shared" ca="1" si="836"/>
        <v>1</v>
      </c>
      <c r="D3955" s="3">
        <f t="shared" ca="1" si="841"/>
        <v>0</v>
      </c>
      <c r="E3955" s="3">
        <f t="shared" ca="1" si="837"/>
        <v>0</v>
      </c>
      <c r="F3955" s="3">
        <f t="shared" ca="1" si="842"/>
        <v>1</v>
      </c>
      <c r="G3955" s="3">
        <f t="shared" ca="1" si="843"/>
        <v>2016</v>
      </c>
      <c r="H3955" s="3">
        <f t="shared" ca="1" si="844"/>
        <v>1930</v>
      </c>
      <c r="I3955" s="3">
        <f t="shared" ca="1" si="845"/>
        <v>1979</v>
      </c>
      <c r="J3955" s="3">
        <f t="shared" ca="1" si="846"/>
        <v>1967</v>
      </c>
      <c r="K3955" s="4">
        <f t="shared" ca="1" si="838"/>
        <v>6.6259677719495356</v>
      </c>
      <c r="L3955" s="4">
        <f t="shared" ca="1" si="839"/>
        <v>48.460950208210299</v>
      </c>
      <c r="M3955" s="4" t="str">
        <f ca="1">IF($B3955&gt;$I$4,"",VLOOKUP($B3955,G$10:$K$6000,5,FALSE))</f>
        <v/>
      </c>
      <c r="N3955" s="4" t="str">
        <f ca="1">IF($B3955&gt;$I$4,"",VLOOKUP($B3955,H$10:$K$6000,4,FALSE))</f>
        <v/>
      </c>
      <c r="O3955" s="4" t="str">
        <f ca="1">IF($B3955&gt;$I$4,"",VLOOKUP($B3955,I$10:$L$6000,4,FALSE))</f>
        <v/>
      </c>
      <c r="P3955" s="4" t="str">
        <f ca="1">IF($B3955&gt;$I$4,"",VLOOKUP($B3955,J$10:$L$6000,3,FALSE))</f>
        <v/>
      </c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8"/>
      <c r="AD3955" s="8"/>
    </row>
    <row r="3956" spans="2:30" x14ac:dyDescent="0.25">
      <c r="B3956" s="3">
        <f t="shared" si="840"/>
        <v>3947</v>
      </c>
      <c r="C3956" s="3">
        <f t="shared" ca="1" si="836"/>
        <v>0</v>
      </c>
      <c r="D3956" s="3">
        <f t="shared" ca="1" si="841"/>
        <v>1</v>
      </c>
      <c r="E3956" s="3">
        <f t="shared" ca="1" si="837"/>
        <v>1</v>
      </c>
      <c r="F3956" s="3">
        <f t="shared" ca="1" si="842"/>
        <v>0</v>
      </c>
      <c r="G3956" s="3">
        <f t="shared" ca="1" si="843"/>
        <v>2016</v>
      </c>
      <c r="H3956" s="3">
        <f t="shared" ca="1" si="844"/>
        <v>1931</v>
      </c>
      <c r="I3956" s="3">
        <f t="shared" ca="1" si="845"/>
        <v>1980</v>
      </c>
      <c r="J3956" s="3">
        <f t="shared" ca="1" si="846"/>
        <v>1967</v>
      </c>
      <c r="K3956" s="4">
        <f t="shared" ca="1" si="838"/>
        <v>7.4253697741150564</v>
      </c>
      <c r="L3956" s="4">
        <f t="shared" ca="1" si="839"/>
        <v>46.759473470085858</v>
      </c>
      <c r="M3956" s="4" t="str">
        <f ca="1">IF($B3956&gt;$I$4,"",VLOOKUP($B3956,G$10:$K$6000,5,FALSE))</f>
        <v/>
      </c>
      <c r="N3956" s="4" t="str">
        <f ca="1">IF($B3956&gt;$I$4,"",VLOOKUP($B3956,H$10:$K$6000,4,FALSE))</f>
        <v/>
      </c>
      <c r="O3956" s="4" t="str">
        <f ca="1">IF($B3956&gt;$I$4,"",VLOOKUP($B3956,I$10:$L$6000,4,FALSE))</f>
        <v/>
      </c>
      <c r="P3956" s="4" t="str">
        <f ca="1">IF($B3956&gt;$I$4,"",VLOOKUP($B3956,J$10:$L$6000,3,FALSE))</f>
        <v/>
      </c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8"/>
      <c r="AD3956" s="8"/>
    </row>
    <row r="3957" spans="2:30" x14ac:dyDescent="0.25">
      <c r="B3957" s="3">
        <f t="shared" si="840"/>
        <v>3948</v>
      </c>
      <c r="C3957" s="3">
        <f t="shared" ca="1" si="836"/>
        <v>0</v>
      </c>
      <c r="D3957" s="3">
        <f t="shared" ca="1" si="841"/>
        <v>1</v>
      </c>
      <c r="E3957" s="3">
        <f t="shared" ca="1" si="837"/>
        <v>1</v>
      </c>
      <c r="F3957" s="3">
        <f t="shared" ca="1" si="842"/>
        <v>0</v>
      </c>
      <c r="G3957" s="3">
        <f t="shared" ca="1" si="843"/>
        <v>2016</v>
      </c>
      <c r="H3957" s="3">
        <f t="shared" ca="1" si="844"/>
        <v>1932</v>
      </c>
      <c r="I3957" s="3">
        <f t="shared" ca="1" si="845"/>
        <v>1981</v>
      </c>
      <c r="J3957" s="3">
        <f t="shared" ca="1" si="846"/>
        <v>1967</v>
      </c>
      <c r="K3957" s="4">
        <f t="shared" ca="1" si="838"/>
        <v>7.7666038759267426</v>
      </c>
      <c r="L3957" s="4">
        <f t="shared" ca="1" si="839"/>
        <v>45.787774143846164</v>
      </c>
      <c r="M3957" s="4" t="str">
        <f ca="1">IF($B3957&gt;$I$4,"",VLOOKUP($B3957,G$10:$K$6000,5,FALSE))</f>
        <v/>
      </c>
      <c r="N3957" s="4" t="str">
        <f ca="1">IF($B3957&gt;$I$4,"",VLOOKUP($B3957,H$10:$K$6000,4,FALSE))</f>
        <v/>
      </c>
      <c r="O3957" s="4" t="str">
        <f ca="1">IF($B3957&gt;$I$4,"",VLOOKUP($B3957,I$10:$L$6000,4,FALSE))</f>
        <v/>
      </c>
      <c r="P3957" s="4" t="str">
        <f ca="1">IF($B3957&gt;$I$4,"",VLOOKUP($B3957,J$10:$L$6000,3,FALSE))</f>
        <v/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8"/>
      <c r="AD3957" s="8"/>
    </row>
    <row r="3958" spans="2:30" x14ac:dyDescent="0.25">
      <c r="B3958" s="3">
        <f t="shared" si="840"/>
        <v>3949</v>
      </c>
      <c r="C3958" s="3">
        <f t="shared" ca="1" si="836"/>
        <v>0</v>
      </c>
      <c r="D3958" s="3">
        <f t="shared" ca="1" si="841"/>
        <v>1</v>
      </c>
      <c r="E3958" s="3">
        <f t="shared" ca="1" si="837"/>
        <v>0</v>
      </c>
      <c r="F3958" s="3">
        <f t="shared" ca="1" si="842"/>
        <v>1</v>
      </c>
      <c r="G3958" s="3">
        <f t="shared" ca="1" si="843"/>
        <v>2016</v>
      </c>
      <c r="H3958" s="3">
        <f t="shared" ca="1" si="844"/>
        <v>1933</v>
      </c>
      <c r="I3958" s="3">
        <f t="shared" ca="1" si="845"/>
        <v>1981</v>
      </c>
      <c r="J3958" s="3">
        <f t="shared" ca="1" si="846"/>
        <v>1968</v>
      </c>
      <c r="K3958" s="4">
        <f t="shared" ca="1" si="838"/>
        <v>7.4369741983927202</v>
      </c>
      <c r="L3958" s="4">
        <f t="shared" ca="1" si="839"/>
        <v>48.089330049334528</v>
      </c>
      <c r="M3958" s="4" t="str">
        <f ca="1">IF($B3958&gt;$I$4,"",VLOOKUP($B3958,G$10:$K$6000,5,FALSE))</f>
        <v/>
      </c>
      <c r="N3958" s="4" t="str">
        <f ca="1">IF($B3958&gt;$I$4,"",VLOOKUP($B3958,H$10:$K$6000,4,FALSE))</f>
        <v/>
      </c>
      <c r="O3958" s="4" t="str">
        <f ca="1">IF($B3958&gt;$I$4,"",VLOOKUP($B3958,I$10:$L$6000,4,FALSE))</f>
        <v/>
      </c>
      <c r="P3958" s="4" t="str">
        <f ca="1">IF($B3958&gt;$I$4,"",VLOOKUP($B3958,J$10:$L$6000,3,FALSE))</f>
        <v/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8"/>
      <c r="AD3958" s="8"/>
    </row>
    <row r="3959" spans="2:30" x14ac:dyDescent="0.25">
      <c r="B3959" s="3">
        <f t="shared" si="840"/>
        <v>3950</v>
      </c>
      <c r="C3959" s="3">
        <f t="shared" ca="1" si="836"/>
        <v>0</v>
      </c>
      <c r="D3959" s="3">
        <f t="shared" ca="1" si="841"/>
        <v>1</v>
      </c>
      <c r="E3959" s="3">
        <f t="shared" ca="1" si="837"/>
        <v>1</v>
      </c>
      <c r="F3959" s="3">
        <f t="shared" ca="1" si="842"/>
        <v>0</v>
      </c>
      <c r="G3959" s="3">
        <f t="shared" ca="1" si="843"/>
        <v>2016</v>
      </c>
      <c r="H3959" s="3">
        <f t="shared" ca="1" si="844"/>
        <v>1934</v>
      </c>
      <c r="I3959" s="3">
        <f t="shared" ca="1" si="845"/>
        <v>1982</v>
      </c>
      <c r="J3959" s="3">
        <f t="shared" ca="1" si="846"/>
        <v>1968</v>
      </c>
      <c r="K3959" s="4">
        <f t="shared" ca="1" si="838"/>
        <v>7.0505014950922398</v>
      </c>
      <c r="L3959" s="4">
        <f t="shared" ca="1" si="839"/>
        <v>46.009946423632798</v>
      </c>
      <c r="M3959" s="4" t="str">
        <f ca="1">IF($B3959&gt;$I$4,"",VLOOKUP($B3959,G$10:$K$6000,5,FALSE))</f>
        <v/>
      </c>
      <c r="N3959" s="4" t="str">
        <f ca="1">IF($B3959&gt;$I$4,"",VLOOKUP($B3959,H$10:$K$6000,4,FALSE))</f>
        <v/>
      </c>
      <c r="O3959" s="4" t="str">
        <f ca="1">IF($B3959&gt;$I$4,"",VLOOKUP($B3959,I$10:$L$6000,4,FALSE))</f>
        <v/>
      </c>
      <c r="P3959" s="4" t="str">
        <f ca="1">IF($B3959&gt;$I$4,"",VLOOKUP($B3959,J$10:$L$6000,3,FALSE))</f>
        <v/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8"/>
      <c r="AD3959" s="8"/>
    </row>
    <row r="3960" spans="2:30" x14ac:dyDescent="0.25">
      <c r="B3960" s="3">
        <f t="shared" si="840"/>
        <v>3951</v>
      </c>
      <c r="C3960" s="3">
        <f t="shared" ca="1" si="836"/>
        <v>1</v>
      </c>
      <c r="D3960" s="3">
        <f t="shared" ca="1" si="841"/>
        <v>0</v>
      </c>
      <c r="E3960" s="3">
        <f t="shared" ca="1" si="837"/>
        <v>1</v>
      </c>
      <c r="F3960" s="3">
        <f t="shared" ca="1" si="842"/>
        <v>0</v>
      </c>
      <c r="G3960" s="3">
        <f t="shared" ca="1" si="843"/>
        <v>2017</v>
      </c>
      <c r="H3960" s="3">
        <f t="shared" ca="1" si="844"/>
        <v>1934</v>
      </c>
      <c r="I3960" s="3">
        <f t="shared" ca="1" si="845"/>
        <v>1983</v>
      </c>
      <c r="J3960" s="3">
        <f t="shared" ca="1" si="846"/>
        <v>1968</v>
      </c>
      <c r="K3960" s="4">
        <f t="shared" ca="1" si="838"/>
        <v>6.4973664540544176</v>
      </c>
      <c r="L3960" s="4">
        <f t="shared" ca="1" si="839"/>
        <v>46.894029918371963</v>
      </c>
      <c r="M3960" s="4" t="str">
        <f ca="1">IF($B3960&gt;$I$4,"",VLOOKUP($B3960,G$10:$K$6000,5,FALSE))</f>
        <v/>
      </c>
      <c r="N3960" s="4" t="str">
        <f ca="1">IF($B3960&gt;$I$4,"",VLOOKUP($B3960,H$10:$K$6000,4,FALSE))</f>
        <v/>
      </c>
      <c r="O3960" s="4" t="str">
        <f ca="1">IF($B3960&gt;$I$4,"",VLOOKUP($B3960,I$10:$L$6000,4,FALSE))</f>
        <v/>
      </c>
      <c r="P3960" s="4" t="str">
        <f ca="1">IF($B3960&gt;$I$4,"",VLOOKUP($B3960,J$10:$L$6000,3,FALSE))</f>
        <v/>
      </c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8"/>
      <c r="AD3960" s="8"/>
    </row>
    <row r="3961" spans="2:30" x14ac:dyDescent="0.25">
      <c r="B3961" s="3">
        <f t="shared" si="840"/>
        <v>3952</v>
      </c>
      <c r="C3961" s="3">
        <f t="shared" ca="1" si="836"/>
        <v>1</v>
      </c>
      <c r="D3961" s="3">
        <f t="shared" ca="1" si="841"/>
        <v>0</v>
      </c>
      <c r="E3961" s="3">
        <f t="shared" ca="1" si="837"/>
        <v>1</v>
      </c>
      <c r="F3961" s="3">
        <f t="shared" ca="1" si="842"/>
        <v>0</v>
      </c>
      <c r="G3961" s="3">
        <f t="shared" ca="1" si="843"/>
        <v>2018</v>
      </c>
      <c r="H3961" s="3">
        <f t="shared" ca="1" si="844"/>
        <v>1934</v>
      </c>
      <c r="I3961" s="3">
        <f t="shared" ca="1" si="845"/>
        <v>1984</v>
      </c>
      <c r="J3961" s="3">
        <f t="shared" ca="1" si="846"/>
        <v>1968</v>
      </c>
      <c r="K3961" s="4">
        <f t="shared" ca="1" si="838"/>
        <v>6.8394744333086495</v>
      </c>
      <c r="L3961" s="4">
        <f t="shared" ca="1" si="839"/>
        <v>45.162631444142583</v>
      </c>
      <c r="M3961" s="4" t="str">
        <f ca="1">IF($B3961&gt;$I$4,"",VLOOKUP($B3961,G$10:$K$6000,5,FALSE))</f>
        <v/>
      </c>
      <c r="N3961" s="4" t="str">
        <f ca="1">IF($B3961&gt;$I$4,"",VLOOKUP($B3961,H$10:$K$6000,4,FALSE))</f>
        <v/>
      </c>
      <c r="O3961" s="4" t="str">
        <f ca="1">IF($B3961&gt;$I$4,"",VLOOKUP($B3961,I$10:$L$6000,4,FALSE))</f>
        <v/>
      </c>
      <c r="P3961" s="4" t="str">
        <f ca="1">IF($B3961&gt;$I$4,"",VLOOKUP($B3961,J$10:$L$6000,3,FALSE))</f>
        <v/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8"/>
      <c r="AD3961" s="8"/>
    </row>
    <row r="3962" spans="2:30" x14ac:dyDescent="0.25">
      <c r="B3962" s="3">
        <f t="shared" si="840"/>
        <v>3953</v>
      </c>
      <c r="C3962" s="3">
        <f t="shared" ca="1" si="836"/>
        <v>1</v>
      </c>
      <c r="D3962" s="3">
        <f t="shared" ca="1" si="841"/>
        <v>0</v>
      </c>
      <c r="E3962" s="3">
        <f t="shared" ca="1" si="837"/>
        <v>0</v>
      </c>
      <c r="F3962" s="3">
        <f t="shared" ca="1" si="842"/>
        <v>1</v>
      </c>
      <c r="G3962" s="3">
        <f t="shared" ca="1" si="843"/>
        <v>2019</v>
      </c>
      <c r="H3962" s="3">
        <f t="shared" ca="1" si="844"/>
        <v>1934</v>
      </c>
      <c r="I3962" s="3">
        <f t="shared" ca="1" si="845"/>
        <v>1984</v>
      </c>
      <c r="J3962" s="3">
        <f t="shared" ca="1" si="846"/>
        <v>1969</v>
      </c>
      <c r="K3962" s="4">
        <f t="shared" ca="1" si="838"/>
        <v>6.7138376426883903</v>
      </c>
      <c r="L3962" s="4">
        <f t="shared" ca="1" si="839"/>
        <v>49.427646569647564</v>
      </c>
      <c r="M3962" s="4" t="str">
        <f ca="1">IF($B3962&gt;$I$4,"",VLOOKUP($B3962,G$10:$K$6000,5,FALSE))</f>
        <v/>
      </c>
      <c r="N3962" s="4" t="str">
        <f ca="1">IF($B3962&gt;$I$4,"",VLOOKUP($B3962,H$10:$K$6000,4,FALSE))</f>
        <v/>
      </c>
      <c r="O3962" s="4" t="str">
        <f ca="1">IF($B3962&gt;$I$4,"",VLOOKUP($B3962,I$10:$L$6000,4,FALSE))</f>
        <v/>
      </c>
      <c r="P3962" s="4" t="str">
        <f ca="1">IF($B3962&gt;$I$4,"",VLOOKUP($B3962,J$10:$L$6000,3,FALSE))</f>
        <v/>
      </c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8"/>
      <c r="AD3962" s="8"/>
    </row>
    <row r="3963" spans="2:30" x14ac:dyDescent="0.25">
      <c r="B3963" s="3">
        <f t="shared" si="840"/>
        <v>3954</v>
      </c>
      <c r="C3963" s="3">
        <f t="shared" ca="1" si="836"/>
        <v>1</v>
      </c>
      <c r="D3963" s="3">
        <f t="shared" ca="1" si="841"/>
        <v>0</v>
      </c>
      <c r="E3963" s="3">
        <f t="shared" ca="1" si="837"/>
        <v>0</v>
      </c>
      <c r="F3963" s="3">
        <f t="shared" ca="1" si="842"/>
        <v>1</v>
      </c>
      <c r="G3963" s="3">
        <f t="shared" ca="1" si="843"/>
        <v>2020</v>
      </c>
      <c r="H3963" s="3">
        <f t="shared" ca="1" si="844"/>
        <v>1934</v>
      </c>
      <c r="I3963" s="3">
        <f t="shared" ca="1" si="845"/>
        <v>1984</v>
      </c>
      <c r="J3963" s="3">
        <f t="shared" ca="1" si="846"/>
        <v>1970</v>
      </c>
      <c r="K3963" s="4">
        <f t="shared" ca="1" si="838"/>
        <v>6.7469074957356963</v>
      </c>
      <c r="L3963" s="4">
        <f t="shared" ca="1" si="839"/>
        <v>48.067314019330482</v>
      </c>
      <c r="M3963" s="4" t="str">
        <f ca="1">IF($B3963&gt;$I$4,"",VLOOKUP($B3963,G$10:$K$6000,5,FALSE))</f>
        <v/>
      </c>
      <c r="N3963" s="4" t="str">
        <f ca="1">IF($B3963&gt;$I$4,"",VLOOKUP($B3963,H$10:$K$6000,4,FALSE))</f>
        <v/>
      </c>
      <c r="O3963" s="4" t="str">
        <f ca="1">IF($B3963&gt;$I$4,"",VLOOKUP($B3963,I$10:$L$6000,4,FALSE))</f>
        <v/>
      </c>
      <c r="P3963" s="4" t="str">
        <f ca="1">IF($B3963&gt;$I$4,"",VLOOKUP($B3963,J$10:$L$6000,3,FALSE))</f>
        <v/>
      </c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8"/>
      <c r="AD3963" s="8"/>
    </row>
    <row r="3964" spans="2:30" x14ac:dyDescent="0.25">
      <c r="B3964" s="3">
        <f t="shared" si="840"/>
        <v>3955</v>
      </c>
      <c r="C3964" s="3">
        <f t="shared" ca="1" si="836"/>
        <v>0</v>
      </c>
      <c r="D3964" s="3">
        <f t="shared" ca="1" si="841"/>
        <v>1</v>
      </c>
      <c r="E3964" s="3">
        <f t="shared" ca="1" si="837"/>
        <v>0</v>
      </c>
      <c r="F3964" s="3">
        <f t="shared" ca="1" si="842"/>
        <v>1</v>
      </c>
      <c r="G3964" s="3">
        <f t="shared" ca="1" si="843"/>
        <v>2020</v>
      </c>
      <c r="H3964" s="3">
        <f t="shared" ca="1" si="844"/>
        <v>1935</v>
      </c>
      <c r="I3964" s="3">
        <f t="shared" ca="1" si="845"/>
        <v>1984</v>
      </c>
      <c r="J3964" s="3">
        <f t="shared" ca="1" si="846"/>
        <v>1971</v>
      </c>
      <c r="K3964" s="4">
        <f t="shared" ca="1" si="838"/>
        <v>7.1602991671223188</v>
      </c>
      <c r="L3964" s="4">
        <f t="shared" ca="1" si="839"/>
        <v>48.653667933744877</v>
      </c>
      <c r="M3964" s="4" t="str">
        <f ca="1">IF($B3964&gt;$I$4,"",VLOOKUP($B3964,G$10:$K$6000,5,FALSE))</f>
        <v/>
      </c>
      <c r="N3964" s="4" t="str">
        <f ca="1">IF($B3964&gt;$I$4,"",VLOOKUP($B3964,H$10:$K$6000,4,FALSE))</f>
        <v/>
      </c>
      <c r="O3964" s="4" t="str">
        <f ca="1">IF($B3964&gt;$I$4,"",VLOOKUP($B3964,I$10:$L$6000,4,FALSE))</f>
        <v/>
      </c>
      <c r="P3964" s="4" t="str">
        <f ca="1">IF($B3964&gt;$I$4,"",VLOOKUP($B3964,J$10:$L$6000,3,FALSE))</f>
        <v/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8"/>
      <c r="AD3964" s="8"/>
    </row>
    <row r="3965" spans="2:30" x14ac:dyDescent="0.25">
      <c r="B3965" s="3">
        <f t="shared" si="840"/>
        <v>3956</v>
      </c>
      <c r="C3965" s="3">
        <f t="shared" ca="1" si="836"/>
        <v>1</v>
      </c>
      <c r="D3965" s="3">
        <f t="shared" ca="1" si="841"/>
        <v>0</v>
      </c>
      <c r="E3965" s="3">
        <f t="shared" ca="1" si="837"/>
        <v>1</v>
      </c>
      <c r="F3965" s="3">
        <f t="shared" ca="1" si="842"/>
        <v>0</v>
      </c>
      <c r="G3965" s="3">
        <f t="shared" ca="1" si="843"/>
        <v>2021</v>
      </c>
      <c r="H3965" s="3">
        <f t="shared" ca="1" si="844"/>
        <v>1935</v>
      </c>
      <c r="I3965" s="3">
        <f t="shared" ca="1" si="845"/>
        <v>1985</v>
      </c>
      <c r="J3965" s="3">
        <f t="shared" ca="1" si="846"/>
        <v>1971</v>
      </c>
      <c r="K3965" s="4">
        <f t="shared" ca="1" si="838"/>
        <v>5.8938348173335555</v>
      </c>
      <c r="L3965" s="4">
        <f t="shared" ca="1" si="839"/>
        <v>46.254470657042994</v>
      </c>
      <c r="M3965" s="4" t="str">
        <f ca="1">IF($B3965&gt;$I$4,"",VLOOKUP($B3965,G$10:$K$6000,5,FALSE))</f>
        <v/>
      </c>
      <c r="N3965" s="4" t="str">
        <f ca="1">IF($B3965&gt;$I$4,"",VLOOKUP($B3965,H$10:$K$6000,4,FALSE))</f>
        <v/>
      </c>
      <c r="O3965" s="4" t="str">
        <f ca="1">IF($B3965&gt;$I$4,"",VLOOKUP($B3965,I$10:$L$6000,4,FALSE))</f>
        <v/>
      </c>
      <c r="P3965" s="4" t="str">
        <f ca="1">IF($B3965&gt;$I$4,"",VLOOKUP($B3965,J$10:$L$6000,3,FALSE))</f>
        <v/>
      </c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8"/>
      <c r="AD3965" s="8"/>
    </row>
    <row r="3966" spans="2:30" x14ac:dyDescent="0.25">
      <c r="B3966" s="3">
        <f t="shared" si="840"/>
        <v>3957</v>
      </c>
      <c r="C3966" s="3">
        <f t="shared" ca="1" si="836"/>
        <v>1</v>
      </c>
      <c r="D3966" s="3">
        <f t="shared" ca="1" si="841"/>
        <v>0</v>
      </c>
      <c r="E3966" s="3">
        <f t="shared" ca="1" si="837"/>
        <v>0</v>
      </c>
      <c r="F3966" s="3">
        <f t="shared" ca="1" si="842"/>
        <v>1</v>
      </c>
      <c r="G3966" s="3">
        <f t="shared" ca="1" si="843"/>
        <v>2022</v>
      </c>
      <c r="H3966" s="3">
        <f t="shared" ca="1" si="844"/>
        <v>1935</v>
      </c>
      <c r="I3966" s="3">
        <f t="shared" ca="1" si="845"/>
        <v>1985</v>
      </c>
      <c r="J3966" s="3">
        <f t="shared" ca="1" si="846"/>
        <v>1972</v>
      </c>
      <c r="K3966" s="4">
        <f t="shared" ca="1" si="838"/>
        <v>6.351700214264385</v>
      </c>
      <c r="L3966" s="4">
        <f t="shared" ca="1" si="839"/>
        <v>47.721426265202908</v>
      </c>
      <c r="M3966" s="4" t="str">
        <f ca="1">IF($B3966&gt;$I$4,"",VLOOKUP($B3966,G$10:$K$6000,5,FALSE))</f>
        <v/>
      </c>
      <c r="N3966" s="4" t="str">
        <f ca="1">IF($B3966&gt;$I$4,"",VLOOKUP($B3966,H$10:$K$6000,4,FALSE))</f>
        <v/>
      </c>
      <c r="O3966" s="4" t="str">
        <f ca="1">IF($B3966&gt;$I$4,"",VLOOKUP($B3966,I$10:$L$6000,4,FALSE))</f>
        <v/>
      </c>
      <c r="P3966" s="4" t="str">
        <f ca="1">IF($B3966&gt;$I$4,"",VLOOKUP($B3966,J$10:$L$6000,3,FALSE))</f>
        <v/>
      </c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8"/>
      <c r="AD3966" s="8"/>
    </row>
    <row r="3967" spans="2:30" x14ac:dyDescent="0.25">
      <c r="B3967" s="3">
        <f t="shared" si="840"/>
        <v>3958</v>
      </c>
      <c r="C3967" s="3">
        <f t="shared" ca="1" si="836"/>
        <v>0</v>
      </c>
      <c r="D3967" s="3">
        <f t="shared" ca="1" si="841"/>
        <v>1</v>
      </c>
      <c r="E3967" s="3">
        <f t="shared" ca="1" si="837"/>
        <v>0</v>
      </c>
      <c r="F3967" s="3">
        <f t="shared" ca="1" si="842"/>
        <v>1</v>
      </c>
      <c r="G3967" s="3">
        <f t="shared" ca="1" si="843"/>
        <v>2022</v>
      </c>
      <c r="H3967" s="3">
        <f t="shared" ca="1" si="844"/>
        <v>1936</v>
      </c>
      <c r="I3967" s="3">
        <f t="shared" ca="1" si="845"/>
        <v>1985</v>
      </c>
      <c r="J3967" s="3">
        <f t="shared" ca="1" si="846"/>
        <v>1973</v>
      </c>
      <c r="K3967" s="4">
        <f t="shared" ca="1" si="838"/>
        <v>8.0108032093865518</v>
      </c>
      <c r="L3967" s="4">
        <f t="shared" ca="1" si="839"/>
        <v>49.294359176743171</v>
      </c>
      <c r="M3967" s="4" t="str">
        <f ca="1">IF($B3967&gt;$I$4,"",VLOOKUP($B3967,G$10:$K$6000,5,FALSE))</f>
        <v/>
      </c>
      <c r="N3967" s="4" t="str">
        <f ca="1">IF($B3967&gt;$I$4,"",VLOOKUP($B3967,H$10:$K$6000,4,FALSE))</f>
        <v/>
      </c>
      <c r="O3967" s="4" t="str">
        <f ca="1">IF($B3967&gt;$I$4,"",VLOOKUP($B3967,I$10:$L$6000,4,FALSE))</f>
        <v/>
      </c>
      <c r="P3967" s="4" t="str">
        <f ca="1">IF($B3967&gt;$I$4,"",VLOOKUP($B3967,J$10:$L$6000,3,FALSE))</f>
        <v/>
      </c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8"/>
      <c r="AD3967" s="8"/>
    </row>
    <row r="3968" spans="2:30" x14ac:dyDescent="0.25">
      <c r="B3968" s="3">
        <f t="shared" si="840"/>
        <v>3959</v>
      </c>
      <c r="C3968" s="3">
        <f t="shared" ca="1" si="836"/>
        <v>1</v>
      </c>
      <c r="D3968" s="3">
        <f t="shared" ca="1" si="841"/>
        <v>0</v>
      </c>
      <c r="E3968" s="3">
        <f t="shared" ca="1" si="837"/>
        <v>0</v>
      </c>
      <c r="F3968" s="3">
        <f t="shared" ca="1" si="842"/>
        <v>1</v>
      </c>
      <c r="G3968" s="3">
        <f t="shared" ca="1" si="843"/>
        <v>2023</v>
      </c>
      <c r="H3968" s="3">
        <f t="shared" ca="1" si="844"/>
        <v>1936</v>
      </c>
      <c r="I3968" s="3">
        <f t="shared" ca="1" si="845"/>
        <v>1985</v>
      </c>
      <c r="J3968" s="3">
        <f t="shared" ca="1" si="846"/>
        <v>1974</v>
      </c>
      <c r="K3968" s="4">
        <f t="shared" ca="1" si="838"/>
        <v>6.7820277811049889</v>
      </c>
      <c r="L3968" s="4">
        <f t="shared" ca="1" si="839"/>
        <v>49.15595871899265</v>
      </c>
      <c r="M3968" s="4" t="str">
        <f ca="1">IF($B3968&gt;$I$4,"",VLOOKUP($B3968,G$10:$K$6000,5,FALSE))</f>
        <v/>
      </c>
      <c r="N3968" s="4" t="str">
        <f ca="1">IF($B3968&gt;$I$4,"",VLOOKUP($B3968,H$10:$K$6000,4,FALSE))</f>
        <v/>
      </c>
      <c r="O3968" s="4" t="str">
        <f ca="1">IF($B3968&gt;$I$4,"",VLOOKUP($B3968,I$10:$L$6000,4,FALSE))</f>
        <v/>
      </c>
      <c r="P3968" s="4" t="str">
        <f ca="1">IF($B3968&gt;$I$4,"",VLOOKUP($B3968,J$10:$L$6000,3,FALSE))</f>
        <v/>
      </c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8"/>
      <c r="AD3968" s="8"/>
    </row>
    <row r="3969" spans="2:30" x14ac:dyDescent="0.25">
      <c r="B3969" s="3">
        <f t="shared" si="840"/>
        <v>3960</v>
      </c>
      <c r="C3969" s="3">
        <f t="shared" ca="1" si="836"/>
        <v>1</v>
      </c>
      <c r="D3969" s="3">
        <f t="shared" ca="1" si="841"/>
        <v>0</v>
      </c>
      <c r="E3969" s="3">
        <f t="shared" ca="1" si="837"/>
        <v>1</v>
      </c>
      <c r="F3969" s="3">
        <f t="shared" ca="1" si="842"/>
        <v>0</v>
      </c>
      <c r="G3969" s="3">
        <f t="shared" ca="1" si="843"/>
        <v>2024</v>
      </c>
      <c r="H3969" s="3">
        <f t="shared" ca="1" si="844"/>
        <v>1936</v>
      </c>
      <c r="I3969" s="3">
        <f t="shared" ca="1" si="845"/>
        <v>1986</v>
      </c>
      <c r="J3969" s="3">
        <f t="shared" ca="1" si="846"/>
        <v>1974</v>
      </c>
      <c r="K3969" s="4">
        <f t="shared" ca="1" si="838"/>
        <v>6.4164096037716174</v>
      </c>
      <c r="L3969" s="4">
        <f t="shared" ca="1" si="839"/>
        <v>45.610673474955568</v>
      </c>
      <c r="M3969" s="4" t="str">
        <f ca="1">IF($B3969&gt;$I$4,"",VLOOKUP($B3969,G$10:$K$6000,5,FALSE))</f>
        <v/>
      </c>
      <c r="N3969" s="4" t="str">
        <f ca="1">IF($B3969&gt;$I$4,"",VLOOKUP($B3969,H$10:$K$6000,4,FALSE))</f>
        <v/>
      </c>
      <c r="O3969" s="4" t="str">
        <f ca="1">IF($B3969&gt;$I$4,"",VLOOKUP($B3969,I$10:$L$6000,4,FALSE))</f>
        <v/>
      </c>
      <c r="P3969" s="4" t="str">
        <f ca="1">IF($B3969&gt;$I$4,"",VLOOKUP($B3969,J$10:$L$6000,3,FALSE))</f>
        <v/>
      </c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8"/>
      <c r="AD3969" s="8"/>
    </row>
    <row r="3970" spans="2:30" x14ac:dyDescent="0.25">
      <c r="B3970" s="3">
        <f t="shared" si="840"/>
        <v>3961</v>
      </c>
      <c r="C3970" s="3">
        <f t="shared" ca="1" si="836"/>
        <v>0</v>
      </c>
      <c r="D3970" s="3">
        <f t="shared" ca="1" si="841"/>
        <v>1</v>
      </c>
      <c r="E3970" s="3">
        <f t="shared" ca="1" si="837"/>
        <v>1</v>
      </c>
      <c r="F3970" s="3">
        <f t="shared" ca="1" si="842"/>
        <v>0</v>
      </c>
      <c r="G3970" s="3">
        <f t="shared" ca="1" si="843"/>
        <v>2024</v>
      </c>
      <c r="H3970" s="3">
        <f t="shared" ca="1" si="844"/>
        <v>1937</v>
      </c>
      <c r="I3970" s="3">
        <f t="shared" ca="1" si="845"/>
        <v>1987</v>
      </c>
      <c r="J3970" s="3">
        <f t="shared" ca="1" si="846"/>
        <v>1974</v>
      </c>
      <c r="K3970" s="4">
        <f t="shared" ca="1" si="838"/>
        <v>8.0375613423610908</v>
      </c>
      <c r="L3970" s="4">
        <f t="shared" ca="1" si="839"/>
        <v>47.495713525792262</v>
      </c>
      <c r="M3970" s="4" t="str">
        <f ca="1">IF($B3970&gt;$I$4,"",VLOOKUP($B3970,G$10:$K$6000,5,FALSE))</f>
        <v/>
      </c>
      <c r="N3970" s="4" t="str">
        <f ca="1">IF($B3970&gt;$I$4,"",VLOOKUP($B3970,H$10:$K$6000,4,FALSE))</f>
        <v/>
      </c>
      <c r="O3970" s="4" t="str">
        <f ca="1">IF($B3970&gt;$I$4,"",VLOOKUP($B3970,I$10:$L$6000,4,FALSE))</f>
        <v/>
      </c>
      <c r="P3970" s="4" t="str">
        <f ca="1">IF($B3970&gt;$I$4,"",VLOOKUP($B3970,J$10:$L$6000,3,FALSE))</f>
        <v/>
      </c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8"/>
      <c r="AD3970" s="8"/>
    </row>
    <row r="3971" spans="2:30" x14ac:dyDescent="0.25">
      <c r="B3971" s="3">
        <f t="shared" si="840"/>
        <v>3962</v>
      </c>
      <c r="C3971" s="3">
        <f t="shared" ca="1" si="836"/>
        <v>0</v>
      </c>
      <c r="D3971" s="3">
        <f t="shared" ca="1" si="841"/>
        <v>1</v>
      </c>
      <c r="E3971" s="3">
        <f t="shared" ca="1" si="837"/>
        <v>1</v>
      </c>
      <c r="F3971" s="3">
        <f t="shared" ca="1" si="842"/>
        <v>0</v>
      </c>
      <c r="G3971" s="3">
        <f t="shared" ca="1" si="843"/>
        <v>2024</v>
      </c>
      <c r="H3971" s="3">
        <f t="shared" ca="1" si="844"/>
        <v>1938</v>
      </c>
      <c r="I3971" s="3">
        <f t="shared" ca="1" si="845"/>
        <v>1988</v>
      </c>
      <c r="J3971" s="3">
        <f t="shared" ca="1" si="846"/>
        <v>1974</v>
      </c>
      <c r="K3971" s="4">
        <f t="shared" ca="1" si="838"/>
        <v>7.8127405613350502</v>
      </c>
      <c r="L3971" s="4">
        <f t="shared" ca="1" si="839"/>
        <v>46.969133708986888</v>
      </c>
      <c r="M3971" s="4" t="str">
        <f ca="1">IF($B3971&gt;$I$4,"",VLOOKUP($B3971,G$10:$K$6000,5,FALSE))</f>
        <v/>
      </c>
      <c r="N3971" s="4" t="str">
        <f ca="1">IF($B3971&gt;$I$4,"",VLOOKUP($B3971,H$10:$K$6000,4,FALSE))</f>
        <v/>
      </c>
      <c r="O3971" s="4" t="str">
        <f ca="1">IF($B3971&gt;$I$4,"",VLOOKUP($B3971,I$10:$L$6000,4,FALSE))</f>
        <v/>
      </c>
      <c r="P3971" s="4" t="str">
        <f ca="1">IF($B3971&gt;$I$4,"",VLOOKUP($B3971,J$10:$L$6000,3,FALSE))</f>
        <v/>
      </c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8"/>
      <c r="AD3971" s="8"/>
    </row>
    <row r="3972" spans="2:30" x14ac:dyDescent="0.25">
      <c r="B3972" s="3">
        <f t="shared" si="840"/>
        <v>3963</v>
      </c>
      <c r="C3972" s="3">
        <f t="shared" ca="1" si="836"/>
        <v>0</v>
      </c>
      <c r="D3972" s="3">
        <f t="shared" ca="1" si="841"/>
        <v>1</v>
      </c>
      <c r="E3972" s="3">
        <f t="shared" ca="1" si="837"/>
        <v>1</v>
      </c>
      <c r="F3972" s="3">
        <f t="shared" ca="1" si="842"/>
        <v>0</v>
      </c>
      <c r="G3972" s="3">
        <f t="shared" ca="1" si="843"/>
        <v>2024</v>
      </c>
      <c r="H3972" s="3">
        <f t="shared" ca="1" si="844"/>
        <v>1939</v>
      </c>
      <c r="I3972" s="3">
        <f t="shared" ca="1" si="845"/>
        <v>1989</v>
      </c>
      <c r="J3972" s="3">
        <f t="shared" ca="1" si="846"/>
        <v>1974</v>
      </c>
      <c r="K3972" s="4">
        <f t="shared" ca="1" si="838"/>
        <v>7.3658829858908961</v>
      </c>
      <c r="L3972" s="4">
        <f t="shared" ca="1" si="839"/>
        <v>46.978655176196064</v>
      </c>
      <c r="M3972" s="4" t="str">
        <f ca="1">IF($B3972&gt;$I$4,"",VLOOKUP($B3972,G$10:$K$6000,5,FALSE))</f>
        <v/>
      </c>
      <c r="N3972" s="4" t="str">
        <f ca="1">IF($B3972&gt;$I$4,"",VLOOKUP($B3972,H$10:$K$6000,4,FALSE))</f>
        <v/>
      </c>
      <c r="O3972" s="4" t="str">
        <f ca="1">IF($B3972&gt;$I$4,"",VLOOKUP($B3972,I$10:$L$6000,4,FALSE))</f>
        <v/>
      </c>
      <c r="P3972" s="4" t="str">
        <f ca="1">IF($B3972&gt;$I$4,"",VLOOKUP($B3972,J$10:$L$6000,3,FALSE))</f>
        <v/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8"/>
      <c r="AD3972" s="8"/>
    </row>
    <row r="3973" spans="2:30" x14ac:dyDescent="0.25">
      <c r="B3973" s="3">
        <f t="shared" si="840"/>
        <v>3964</v>
      </c>
      <c r="C3973" s="3">
        <f t="shared" ca="1" si="836"/>
        <v>0</v>
      </c>
      <c r="D3973" s="3">
        <f t="shared" ca="1" si="841"/>
        <v>1</v>
      </c>
      <c r="E3973" s="3">
        <f t="shared" ca="1" si="837"/>
        <v>1</v>
      </c>
      <c r="F3973" s="3">
        <f t="shared" ca="1" si="842"/>
        <v>0</v>
      </c>
      <c r="G3973" s="3">
        <f t="shared" ca="1" si="843"/>
        <v>2024</v>
      </c>
      <c r="H3973" s="3">
        <f t="shared" ca="1" si="844"/>
        <v>1940</v>
      </c>
      <c r="I3973" s="3">
        <f t="shared" ca="1" si="845"/>
        <v>1990</v>
      </c>
      <c r="J3973" s="3">
        <f t="shared" ca="1" si="846"/>
        <v>1974</v>
      </c>
      <c r="K3973" s="4">
        <f t="shared" ca="1" si="838"/>
        <v>7.007481556830597</v>
      </c>
      <c r="L3973" s="4">
        <f t="shared" ca="1" si="839"/>
        <v>46.322131019034977</v>
      </c>
      <c r="M3973" s="4" t="str">
        <f ca="1">IF($B3973&gt;$I$4,"",VLOOKUP($B3973,G$10:$K$6000,5,FALSE))</f>
        <v/>
      </c>
      <c r="N3973" s="4" t="str">
        <f ca="1">IF($B3973&gt;$I$4,"",VLOOKUP($B3973,H$10:$K$6000,4,FALSE))</f>
        <v/>
      </c>
      <c r="O3973" s="4" t="str">
        <f ca="1">IF($B3973&gt;$I$4,"",VLOOKUP($B3973,I$10:$L$6000,4,FALSE))</f>
        <v/>
      </c>
      <c r="P3973" s="4" t="str">
        <f ca="1">IF($B3973&gt;$I$4,"",VLOOKUP($B3973,J$10:$L$6000,3,FALSE))</f>
        <v/>
      </c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8"/>
      <c r="AD3973" s="8"/>
    </row>
    <row r="3974" spans="2:30" x14ac:dyDescent="0.25">
      <c r="B3974" s="3">
        <f t="shared" si="840"/>
        <v>3965</v>
      </c>
      <c r="C3974" s="3">
        <f t="shared" ca="1" si="836"/>
        <v>0</v>
      </c>
      <c r="D3974" s="3">
        <f t="shared" ca="1" si="841"/>
        <v>1</v>
      </c>
      <c r="E3974" s="3">
        <f t="shared" ca="1" si="837"/>
        <v>1</v>
      </c>
      <c r="F3974" s="3">
        <f t="shared" ca="1" si="842"/>
        <v>0</v>
      </c>
      <c r="G3974" s="3">
        <f t="shared" ca="1" si="843"/>
        <v>2024</v>
      </c>
      <c r="H3974" s="3">
        <f t="shared" ca="1" si="844"/>
        <v>1941</v>
      </c>
      <c r="I3974" s="3">
        <f t="shared" ca="1" si="845"/>
        <v>1991</v>
      </c>
      <c r="J3974" s="3">
        <f t="shared" ca="1" si="846"/>
        <v>1974</v>
      </c>
      <c r="K3974" s="4">
        <f t="shared" ca="1" si="838"/>
        <v>7.1908003594055883</v>
      </c>
      <c r="L3974" s="4">
        <f t="shared" ca="1" si="839"/>
        <v>47.194786841441861</v>
      </c>
      <c r="M3974" s="4" t="str">
        <f ca="1">IF($B3974&gt;$I$4,"",VLOOKUP($B3974,G$10:$K$6000,5,FALSE))</f>
        <v/>
      </c>
      <c r="N3974" s="4" t="str">
        <f ca="1">IF($B3974&gt;$I$4,"",VLOOKUP($B3974,H$10:$K$6000,4,FALSE))</f>
        <v/>
      </c>
      <c r="O3974" s="4" t="str">
        <f ca="1">IF($B3974&gt;$I$4,"",VLOOKUP($B3974,I$10:$L$6000,4,FALSE))</f>
        <v/>
      </c>
      <c r="P3974" s="4" t="str">
        <f ca="1">IF($B3974&gt;$I$4,"",VLOOKUP($B3974,J$10:$L$6000,3,FALSE))</f>
        <v/>
      </c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8"/>
      <c r="AD3974" s="8"/>
    </row>
    <row r="3975" spans="2:30" x14ac:dyDescent="0.25">
      <c r="B3975" s="3">
        <f t="shared" si="840"/>
        <v>3966</v>
      </c>
      <c r="C3975" s="3">
        <f t="shared" ca="1" si="836"/>
        <v>0</v>
      </c>
      <c r="D3975" s="3">
        <f t="shared" ca="1" si="841"/>
        <v>1</v>
      </c>
      <c r="E3975" s="3">
        <f t="shared" ca="1" si="837"/>
        <v>1</v>
      </c>
      <c r="F3975" s="3">
        <f t="shared" ca="1" si="842"/>
        <v>0</v>
      </c>
      <c r="G3975" s="3">
        <f t="shared" ca="1" si="843"/>
        <v>2024</v>
      </c>
      <c r="H3975" s="3">
        <f t="shared" ca="1" si="844"/>
        <v>1942</v>
      </c>
      <c r="I3975" s="3">
        <f t="shared" ca="1" si="845"/>
        <v>1992</v>
      </c>
      <c r="J3975" s="3">
        <f t="shared" ca="1" si="846"/>
        <v>1974</v>
      </c>
      <c r="K3975" s="4">
        <f t="shared" ca="1" si="838"/>
        <v>7.5074883964370223</v>
      </c>
      <c r="L3975" s="4">
        <f t="shared" ca="1" si="839"/>
        <v>45.108672496479485</v>
      </c>
      <c r="M3975" s="4" t="str">
        <f ca="1">IF($B3975&gt;$I$4,"",VLOOKUP($B3975,G$10:$K$6000,5,FALSE))</f>
        <v/>
      </c>
      <c r="N3975" s="4" t="str">
        <f ca="1">IF($B3975&gt;$I$4,"",VLOOKUP($B3975,H$10:$K$6000,4,FALSE))</f>
        <v/>
      </c>
      <c r="O3975" s="4" t="str">
        <f ca="1">IF($B3975&gt;$I$4,"",VLOOKUP($B3975,I$10:$L$6000,4,FALSE))</f>
        <v/>
      </c>
      <c r="P3975" s="4" t="str">
        <f ca="1">IF($B3975&gt;$I$4,"",VLOOKUP($B3975,J$10:$L$6000,3,FALSE))</f>
        <v/>
      </c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8"/>
      <c r="AD3975" s="8"/>
    </row>
    <row r="3976" spans="2:30" x14ac:dyDescent="0.25">
      <c r="B3976" s="3">
        <f t="shared" si="840"/>
        <v>3967</v>
      </c>
      <c r="C3976" s="3">
        <f t="shared" ca="1" si="836"/>
        <v>1</v>
      </c>
      <c r="D3976" s="3">
        <f t="shared" ca="1" si="841"/>
        <v>0</v>
      </c>
      <c r="E3976" s="3">
        <f t="shared" ca="1" si="837"/>
        <v>1</v>
      </c>
      <c r="F3976" s="3">
        <f t="shared" ca="1" si="842"/>
        <v>0</v>
      </c>
      <c r="G3976" s="3">
        <f t="shared" ca="1" si="843"/>
        <v>2025</v>
      </c>
      <c r="H3976" s="3">
        <f t="shared" ca="1" si="844"/>
        <v>1942</v>
      </c>
      <c r="I3976" s="3">
        <f t="shared" ca="1" si="845"/>
        <v>1993</v>
      </c>
      <c r="J3976" s="3">
        <f t="shared" ca="1" si="846"/>
        <v>1974</v>
      </c>
      <c r="K3976" s="4">
        <f t="shared" ca="1" si="838"/>
        <v>6.1132893046792844</v>
      </c>
      <c r="L3976" s="4">
        <f t="shared" ca="1" si="839"/>
        <v>46.67186196563766</v>
      </c>
      <c r="M3976" s="4" t="str">
        <f ca="1">IF($B3976&gt;$I$4,"",VLOOKUP($B3976,G$10:$K$6000,5,FALSE))</f>
        <v/>
      </c>
      <c r="N3976" s="4" t="str">
        <f ca="1">IF($B3976&gt;$I$4,"",VLOOKUP($B3976,H$10:$K$6000,4,FALSE))</f>
        <v/>
      </c>
      <c r="O3976" s="4" t="str">
        <f ca="1">IF($B3976&gt;$I$4,"",VLOOKUP($B3976,I$10:$L$6000,4,FALSE))</f>
        <v/>
      </c>
      <c r="P3976" s="4" t="str">
        <f ca="1">IF($B3976&gt;$I$4,"",VLOOKUP($B3976,J$10:$L$6000,3,FALSE))</f>
        <v/>
      </c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8"/>
      <c r="AD3976" s="8"/>
    </row>
    <row r="3977" spans="2:30" x14ac:dyDescent="0.25">
      <c r="B3977" s="3">
        <f t="shared" si="840"/>
        <v>3968</v>
      </c>
      <c r="C3977" s="3">
        <f t="shared" ca="1" si="836"/>
        <v>0</v>
      </c>
      <c r="D3977" s="3">
        <f t="shared" ca="1" si="841"/>
        <v>1</v>
      </c>
      <c r="E3977" s="3">
        <f t="shared" ca="1" si="837"/>
        <v>1</v>
      </c>
      <c r="F3977" s="3">
        <f t="shared" ca="1" si="842"/>
        <v>0</v>
      </c>
      <c r="G3977" s="3">
        <f t="shared" ca="1" si="843"/>
        <v>2025</v>
      </c>
      <c r="H3977" s="3">
        <f t="shared" ca="1" si="844"/>
        <v>1943</v>
      </c>
      <c r="I3977" s="3">
        <f t="shared" ca="1" si="845"/>
        <v>1994</v>
      </c>
      <c r="J3977" s="3">
        <f t="shared" ca="1" si="846"/>
        <v>1974</v>
      </c>
      <c r="K3977" s="4">
        <f t="shared" ca="1" si="838"/>
        <v>7.0392461130302486</v>
      </c>
      <c r="L3977" s="4">
        <f t="shared" ca="1" si="839"/>
        <v>46.023735705379458</v>
      </c>
      <c r="M3977" s="4" t="str">
        <f ca="1">IF($B3977&gt;$I$4,"",VLOOKUP($B3977,G$10:$K$6000,5,FALSE))</f>
        <v/>
      </c>
      <c r="N3977" s="4" t="str">
        <f ca="1">IF($B3977&gt;$I$4,"",VLOOKUP($B3977,H$10:$K$6000,4,FALSE))</f>
        <v/>
      </c>
      <c r="O3977" s="4" t="str">
        <f ca="1">IF($B3977&gt;$I$4,"",VLOOKUP($B3977,I$10:$L$6000,4,FALSE))</f>
        <v/>
      </c>
      <c r="P3977" s="4" t="str">
        <f ca="1">IF($B3977&gt;$I$4,"",VLOOKUP($B3977,J$10:$L$6000,3,FALSE))</f>
        <v/>
      </c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8"/>
      <c r="AD3977" s="8"/>
    </row>
    <row r="3978" spans="2:30" x14ac:dyDescent="0.25">
      <c r="B3978" s="3">
        <f t="shared" si="840"/>
        <v>3969</v>
      </c>
      <c r="C3978" s="3">
        <f t="shared" ref="C3978:C4041" ca="1" si="847">IF(K3978&lt;$N$4,1,0)</f>
        <v>1</v>
      </c>
      <c r="D3978" s="3">
        <f t="shared" ca="1" si="841"/>
        <v>0</v>
      </c>
      <c r="E3978" s="3">
        <f t="shared" ref="E3978:E4041" ca="1" si="848">IF(L3978&lt;$O$4,1,0)</f>
        <v>1</v>
      </c>
      <c r="F3978" s="3">
        <f t="shared" ca="1" si="842"/>
        <v>0</v>
      </c>
      <c r="G3978" s="3">
        <f t="shared" ca="1" si="843"/>
        <v>2026</v>
      </c>
      <c r="H3978" s="3">
        <f t="shared" ca="1" si="844"/>
        <v>1943</v>
      </c>
      <c r="I3978" s="3">
        <f t="shared" ca="1" si="845"/>
        <v>1995</v>
      </c>
      <c r="J3978" s="3">
        <f t="shared" ca="1" si="846"/>
        <v>1974</v>
      </c>
      <c r="K3978" s="4">
        <f t="shared" ref="K3978:K4041" ca="1" si="849">NORMINV(RAND(),$N$4,$N$5)</f>
        <v>6.7190549187841251</v>
      </c>
      <c r="L3978" s="4">
        <f t="shared" ref="L3978:L4041" ca="1" si="850">NORMINV(RAND(),$O$4,$O$5)</f>
        <v>44.828790085581524</v>
      </c>
      <c r="M3978" s="4" t="str">
        <f ca="1">IF($B3978&gt;$I$4,"",VLOOKUP($B3978,G$10:$K$6000,5,FALSE))</f>
        <v/>
      </c>
      <c r="N3978" s="4" t="str">
        <f ca="1">IF($B3978&gt;$I$4,"",VLOOKUP($B3978,H$10:$K$6000,4,FALSE))</f>
        <v/>
      </c>
      <c r="O3978" s="4" t="str">
        <f ca="1">IF($B3978&gt;$I$4,"",VLOOKUP($B3978,I$10:$L$6000,4,FALSE))</f>
        <v/>
      </c>
      <c r="P3978" s="4" t="str">
        <f ca="1">IF($B3978&gt;$I$4,"",VLOOKUP($B3978,J$10:$L$6000,3,FALSE))</f>
        <v/>
      </c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8"/>
      <c r="AD3978" s="8"/>
    </row>
    <row r="3979" spans="2:30" x14ac:dyDescent="0.25">
      <c r="B3979" s="3">
        <f t="shared" si="840"/>
        <v>3970</v>
      </c>
      <c r="C3979" s="3">
        <f t="shared" ca="1" si="847"/>
        <v>0</v>
      </c>
      <c r="D3979" s="3">
        <f t="shared" ca="1" si="841"/>
        <v>1</v>
      </c>
      <c r="E3979" s="3">
        <f t="shared" ca="1" si="848"/>
        <v>1</v>
      </c>
      <c r="F3979" s="3">
        <f t="shared" ca="1" si="842"/>
        <v>0</v>
      </c>
      <c r="G3979" s="3">
        <f t="shared" ca="1" si="843"/>
        <v>2026</v>
      </c>
      <c r="H3979" s="3">
        <f t="shared" ca="1" si="844"/>
        <v>1944</v>
      </c>
      <c r="I3979" s="3">
        <f t="shared" ca="1" si="845"/>
        <v>1996</v>
      </c>
      <c r="J3979" s="3">
        <f t="shared" ca="1" si="846"/>
        <v>1974</v>
      </c>
      <c r="K3979" s="4">
        <f t="shared" ca="1" si="849"/>
        <v>7.7061154368842875</v>
      </c>
      <c r="L3979" s="4">
        <f t="shared" ca="1" si="850"/>
        <v>47.215430130995287</v>
      </c>
      <c r="M3979" s="4" t="str">
        <f ca="1">IF($B3979&gt;$I$4,"",VLOOKUP($B3979,G$10:$K$6000,5,FALSE))</f>
        <v/>
      </c>
      <c r="N3979" s="4" t="str">
        <f ca="1">IF($B3979&gt;$I$4,"",VLOOKUP($B3979,H$10:$K$6000,4,FALSE))</f>
        <v/>
      </c>
      <c r="O3979" s="4" t="str">
        <f ca="1">IF($B3979&gt;$I$4,"",VLOOKUP($B3979,I$10:$L$6000,4,FALSE))</f>
        <v/>
      </c>
      <c r="P3979" s="4" t="str">
        <f ca="1">IF($B3979&gt;$I$4,"",VLOOKUP($B3979,J$10:$L$6000,3,FALSE))</f>
        <v/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8"/>
      <c r="AD3979" s="8"/>
    </row>
    <row r="3980" spans="2:30" x14ac:dyDescent="0.25">
      <c r="B3980" s="3">
        <f t="shared" ref="B3980:B4043" si="851">B3979+1</f>
        <v>3971</v>
      </c>
      <c r="C3980" s="3">
        <f t="shared" ca="1" si="847"/>
        <v>1</v>
      </c>
      <c r="D3980" s="3">
        <f t="shared" ca="1" si="841"/>
        <v>0</v>
      </c>
      <c r="E3980" s="3">
        <f t="shared" ca="1" si="848"/>
        <v>0</v>
      </c>
      <c r="F3980" s="3">
        <f t="shared" ca="1" si="842"/>
        <v>1</v>
      </c>
      <c r="G3980" s="3">
        <f t="shared" ca="1" si="843"/>
        <v>2027</v>
      </c>
      <c r="H3980" s="3">
        <f t="shared" ca="1" si="844"/>
        <v>1944</v>
      </c>
      <c r="I3980" s="3">
        <f t="shared" ca="1" si="845"/>
        <v>1996</v>
      </c>
      <c r="J3980" s="3">
        <f t="shared" ca="1" si="846"/>
        <v>1975</v>
      </c>
      <c r="K3980" s="4">
        <f t="shared" ca="1" si="849"/>
        <v>6.7842205353801459</v>
      </c>
      <c r="L3980" s="4">
        <f t="shared" ca="1" si="850"/>
        <v>48.700907030339948</v>
      </c>
      <c r="M3980" s="4" t="str">
        <f ca="1">IF($B3980&gt;$I$4,"",VLOOKUP($B3980,G$10:$K$6000,5,FALSE))</f>
        <v/>
      </c>
      <c r="N3980" s="4" t="str">
        <f ca="1">IF($B3980&gt;$I$4,"",VLOOKUP($B3980,H$10:$K$6000,4,FALSE))</f>
        <v/>
      </c>
      <c r="O3980" s="4" t="str">
        <f ca="1">IF($B3980&gt;$I$4,"",VLOOKUP($B3980,I$10:$L$6000,4,FALSE))</f>
        <v/>
      </c>
      <c r="P3980" s="4" t="str">
        <f ca="1">IF($B3980&gt;$I$4,"",VLOOKUP($B3980,J$10:$L$6000,3,FALSE))</f>
        <v/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8"/>
      <c r="AD3980" s="8"/>
    </row>
    <row r="3981" spans="2:30" x14ac:dyDescent="0.25">
      <c r="B3981" s="3">
        <f t="shared" si="851"/>
        <v>3972</v>
      </c>
      <c r="C3981" s="3">
        <f t="shared" ca="1" si="847"/>
        <v>1</v>
      </c>
      <c r="D3981" s="3">
        <f t="shared" ca="1" si="841"/>
        <v>0</v>
      </c>
      <c r="E3981" s="3">
        <f t="shared" ca="1" si="848"/>
        <v>0</v>
      </c>
      <c r="F3981" s="3">
        <f t="shared" ca="1" si="842"/>
        <v>1</v>
      </c>
      <c r="G3981" s="3">
        <f t="shared" ca="1" si="843"/>
        <v>2028</v>
      </c>
      <c r="H3981" s="3">
        <f t="shared" ca="1" si="844"/>
        <v>1944</v>
      </c>
      <c r="I3981" s="3">
        <f t="shared" ca="1" si="845"/>
        <v>1996</v>
      </c>
      <c r="J3981" s="3">
        <f t="shared" ca="1" si="846"/>
        <v>1976</v>
      </c>
      <c r="K3981" s="4">
        <f t="shared" ca="1" si="849"/>
        <v>6.6153298194182657</v>
      </c>
      <c r="L3981" s="4">
        <f t="shared" ca="1" si="850"/>
        <v>49.287968048815713</v>
      </c>
      <c r="M3981" s="4" t="str">
        <f ca="1">IF($B3981&gt;$I$4,"",VLOOKUP($B3981,G$10:$K$6000,5,FALSE))</f>
        <v/>
      </c>
      <c r="N3981" s="4" t="str">
        <f ca="1">IF($B3981&gt;$I$4,"",VLOOKUP($B3981,H$10:$K$6000,4,FALSE))</f>
        <v/>
      </c>
      <c r="O3981" s="4" t="str">
        <f ca="1">IF($B3981&gt;$I$4,"",VLOOKUP($B3981,I$10:$L$6000,4,FALSE))</f>
        <v/>
      </c>
      <c r="P3981" s="4" t="str">
        <f ca="1">IF($B3981&gt;$I$4,"",VLOOKUP($B3981,J$10:$L$6000,3,FALSE))</f>
        <v/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8"/>
      <c r="AD3981" s="8"/>
    </row>
    <row r="3982" spans="2:30" x14ac:dyDescent="0.25">
      <c r="B3982" s="3">
        <f t="shared" si="851"/>
        <v>3973</v>
      </c>
      <c r="C3982" s="3">
        <f t="shared" ca="1" si="847"/>
        <v>0</v>
      </c>
      <c r="D3982" s="3">
        <f t="shared" ca="1" si="841"/>
        <v>1</v>
      </c>
      <c r="E3982" s="3">
        <f t="shared" ca="1" si="848"/>
        <v>1</v>
      </c>
      <c r="F3982" s="3">
        <f t="shared" ca="1" si="842"/>
        <v>0</v>
      </c>
      <c r="G3982" s="3">
        <f t="shared" ca="1" si="843"/>
        <v>2028</v>
      </c>
      <c r="H3982" s="3">
        <f t="shared" ca="1" si="844"/>
        <v>1945</v>
      </c>
      <c r="I3982" s="3">
        <f t="shared" ca="1" si="845"/>
        <v>1997</v>
      </c>
      <c r="J3982" s="3">
        <f t="shared" ca="1" si="846"/>
        <v>1976</v>
      </c>
      <c r="K3982" s="4">
        <f t="shared" ca="1" si="849"/>
        <v>7.3996147743928642</v>
      </c>
      <c r="L3982" s="4">
        <f t="shared" ca="1" si="850"/>
        <v>46.071984059419094</v>
      </c>
      <c r="M3982" s="4" t="str">
        <f ca="1">IF($B3982&gt;$I$4,"",VLOOKUP($B3982,G$10:$K$6000,5,FALSE))</f>
        <v/>
      </c>
      <c r="N3982" s="4" t="str">
        <f ca="1">IF($B3982&gt;$I$4,"",VLOOKUP($B3982,H$10:$K$6000,4,FALSE))</f>
        <v/>
      </c>
      <c r="O3982" s="4" t="str">
        <f ca="1">IF($B3982&gt;$I$4,"",VLOOKUP($B3982,I$10:$L$6000,4,FALSE))</f>
        <v/>
      </c>
      <c r="P3982" s="4" t="str">
        <f ca="1">IF($B3982&gt;$I$4,"",VLOOKUP($B3982,J$10:$L$6000,3,FALSE))</f>
        <v/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8"/>
      <c r="AD3982" s="8"/>
    </row>
    <row r="3983" spans="2:30" x14ac:dyDescent="0.25">
      <c r="B3983" s="3">
        <f t="shared" si="851"/>
        <v>3974</v>
      </c>
      <c r="C3983" s="3">
        <f t="shared" ca="1" si="847"/>
        <v>1</v>
      </c>
      <c r="D3983" s="3">
        <f t="shared" ca="1" si="841"/>
        <v>0</v>
      </c>
      <c r="E3983" s="3">
        <f t="shared" ca="1" si="848"/>
        <v>0</v>
      </c>
      <c r="F3983" s="3">
        <f t="shared" ca="1" si="842"/>
        <v>1</v>
      </c>
      <c r="G3983" s="3">
        <f t="shared" ca="1" si="843"/>
        <v>2029</v>
      </c>
      <c r="H3983" s="3">
        <f t="shared" ca="1" si="844"/>
        <v>1945</v>
      </c>
      <c r="I3983" s="3">
        <f t="shared" ca="1" si="845"/>
        <v>1997</v>
      </c>
      <c r="J3983" s="3">
        <f t="shared" ca="1" si="846"/>
        <v>1977</v>
      </c>
      <c r="K3983" s="4">
        <f t="shared" ca="1" si="849"/>
        <v>6.0576598871245793</v>
      </c>
      <c r="L3983" s="4">
        <f t="shared" ca="1" si="850"/>
        <v>47.909426276853708</v>
      </c>
      <c r="M3983" s="4" t="str">
        <f ca="1">IF($B3983&gt;$I$4,"",VLOOKUP($B3983,G$10:$K$6000,5,FALSE))</f>
        <v/>
      </c>
      <c r="N3983" s="4" t="str">
        <f ca="1">IF($B3983&gt;$I$4,"",VLOOKUP($B3983,H$10:$K$6000,4,FALSE))</f>
        <v/>
      </c>
      <c r="O3983" s="4" t="str">
        <f ca="1">IF($B3983&gt;$I$4,"",VLOOKUP($B3983,I$10:$L$6000,4,FALSE))</f>
        <v/>
      </c>
      <c r="P3983" s="4" t="str">
        <f ca="1">IF($B3983&gt;$I$4,"",VLOOKUP($B3983,J$10:$L$6000,3,FALSE))</f>
        <v/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8"/>
      <c r="AD3983" s="8"/>
    </row>
    <row r="3984" spans="2:30" x14ac:dyDescent="0.25">
      <c r="B3984" s="3">
        <f t="shared" si="851"/>
        <v>3975</v>
      </c>
      <c r="C3984" s="3">
        <f t="shared" ca="1" si="847"/>
        <v>1</v>
      </c>
      <c r="D3984" s="3">
        <f t="shared" ca="1" si="841"/>
        <v>0</v>
      </c>
      <c r="E3984" s="3">
        <f t="shared" ca="1" si="848"/>
        <v>1</v>
      </c>
      <c r="F3984" s="3">
        <f t="shared" ca="1" si="842"/>
        <v>0</v>
      </c>
      <c r="G3984" s="3">
        <f t="shared" ca="1" si="843"/>
        <v>2030</v>
      </c>
      <c r="H3984" s="3">
        <f t="shared" ca="1" si="844"/>
        <v>1945</v>
      </c>
      <c r="I3984" s="3">
        <f t="shared" ca="1" si="845"/>
        <v>1998</v>
      </c>
      <c r="J3984" s="3">
        <f t="shared" ca="1" si="846"/>
        <v>1977</v>
      </c>
      <c r="K3984" s="4">
        <f t="shared" ca="1" si="849"/>
        <v>6.4242529071593522</v>
      </c>
      <c r="L3984" s="4">
        <f t="shared" ca="1" si="850"/>
        <v>47.231955763393721</v>
      </c>
      <c r="M3984" s="4" t="str">
        <f ca="1">IF($B3984&gt;$I$4,"",VLOOKUP($B3984,G$10:$K$6000,5,FALSE))</f>
        <v/>
      </c>
      <c r="N3984" s="4" t="str">
        <f ca="1">IF($B3984&gt;$I$4,"",VLOOKUP($B3984,H$10:$K$6000,4,FALSE))</f>
        <v/>
      </c>
      <c r="O3984" s="4" t="str">
        <f ca="1">IF($B3984&gt;$I$4,"",VLOOKUP($B3984,I$10:$L$6000,4,FALSE))</f>
        <v/>
      </c>
      <c r="P3984" s="4" t="str">
        <f ca="1">IF($B3984&gt;$I$4,"",VLOOKUP($B3984,J$10:$L$6000,3,FALSE))</f>
        <v/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8"/>
      <c r="AD3984" s="8"/>
    </row>
    <row r="3985" spans="2:30" x14ac:dyDescent="0.25">
      <c r="B3985" s="3">
        <f t="shared" si="851"/>
        <v>3976</v>
      </c>
      <c r="C3985" s="3">
        <f t="shared" ca="1" si="847"/>
        <v>1</v>
      </c>
      <c r="D3985" s="3">
        <f t="shared" ca="1" si="841"/>
        <v>0</v>
      </c>
      <c r="E3985" s="3">
        <f t="shared" ca="1" si="848"/>
        <v>1</v>
      </c>
      <c r="F3985" s="3">
        <f t="shared" ca="1" si="842"/>
        <v>0</v>
      </c>
      <c r="G3985" s="3">
        <f t="shared" ca="1" si="843"/>
        <v>2031</v>
      </c>
      <c r="H3985" s="3">
        <f t="shared" ca="1" si="844"/>
        <v>1945</v>
      </c>
      <c r="I3985" s="3">
        <f t="shared" ca="1" si="845"/>
        <v>1999</v>
      </c>
      <c r="J3985" s="3">
        <f t="shared" ca="1" si="846"/>
        <v>1977</v>
      </c>
      <c r="K3985" s="4">
        <f t="shared" ca="1" si="849"/>
        <v>6.7707863947381197</v>
      </c>
      <c r="L3985" s="4">
        <f t="shared" ca="1" si="850"/>
        <v>47.448983253089438</v>
      </c>
      <c r="M3985" s="4" t="str">
        <f ca="1">IF($B3985&gt;$I$4,"",VLOOKUP($B3985,G$10:$K$6000,5,FALSE))</f>
        <v/>
      </c>
      <c r="N3985" s="4" t="str">
        <f ca="1">IF($B3985&gt;$I$4,"",VLOOKUP($B3985,H$10:$K$6000,4,FALSE))</f>
        <v/>
      </c>
      <c r="O3985" s="4" t="str">
        <f ca="1">IF($B3985&gt;$I$4,"",VLOOKUP($B3985,I$10:$L$6000,4,FALSE))</f>
        <v/>
      </c>
      <c r="P3985" s="4" t="str">
        <f ca="1">IF($B3985&gt;$I$4,"",VLOOKUP($B3985,J$10:$L$6000,3,FALSE))</f>
        <v/>
      </c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8"/>
      <c r="AD3985" s="8"/>
    </row>
    <row r="3986" spans="2:30" x14ac:dyDescent="0.25">
      <c r="B3986" s="3">
        <f t="shared" si="851"/>
        <v>3977</v>
      </c>
      <c r="C3986" s="3">
        <f t="shared" ca="1" si="847"/>
        <v>1</v>
      </c>
      <c r="D3986" s="3">
        <f t="shared" ca="1" si="841"/>
        <v>0</v>
      </c>
      <c r="E3986" s="3">
        <f t="shared" ca="1" si="848"/>
        <v>0</v>
      </c>
      <c r="F3986" s="3">
        <f t="shared" ca="1" si="842"/>
        <v>1</v>
      </c>
      <c r="G3986" s="3">
        <f t="shared" ca="1" si="843"/>
        <v>2032</v>
      </c>
      <c r="H3986" s="3">
        <f t="shared" ca="1" si="844"/>
        <v>1945</v>
      </c>
      <c r="I3986" s="3">
        <f t="shared" ca="1" si="845"/>
        <v>1999</v>
      </c>
      <c r="J3986" s="3">
        <f t="shared" ca="1" si="846"/>
        <v>1978</v>
      </c>
      <c r="K3986" s="4">
        <f t="shared" ca="1" si="849"/>
        <v>6.2730409613858544</v>
      </c>
      <c r="L3986" s="4">
        <f t="shared" ca="1" si="850"/>
        <v>49.468129629571422</v>
      </c>
      <c r="M3986" s="4" t="str">
        <f ca="1">IF($B3986&gt;$I$4,"",VLOOKUP($B3986,G$10:$K$6000,5,FALSE))</f>
        <v/>
      </c>
      <c r="N3986" s="4" t="str">
        <f ca="1">IF($B3986&gt;$I$4,"",VLOOKUP($B3986,H$10:$K$6000,4,FALSE))</f>
        <v/>
      </c>
      <c r="O3986" s="4" t="str">
        <f ca="1">IF($B3986&gt;$I$4,"",VLOOKUP($B3986,I$10:$L$6000,4,FALSE))</f>
        <v/>
      </c>
      <c r="P3986" s="4" t="str">
        <f ca="1">IF($B3986&gt;$I$4,"",VLOOKUP($B3986,J$10:$L$6000,3,FALSE))</f>
        <v/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8"/>
      <c r="AD3986" s="8"/>
    </row>
    <row r="3987" spans="2:30" x14ac:dyDescent="0.25">
      <c r="B3987" s="3">
        <f t="shared" si="851"/>
        <v>3978</v>
      </c>
      <c r="C3987" s="3">
        <f t="shared" ca="1" si="847"/>
        <v>0</v>
      </c>
      <c r="D3987" s="3">
        <f t="shared" ca="1" si="841"/>
        <v>1</v>
      </c>
      <c r="E3987" s="3">
        <f t="shared" ca="1" si="848"/>
        <v>0</v>
      </c>
      <c r="F3987" s="3">
        <f t="shared" ca="1" si="842"/>
        <v>1</v>
      </c>
      <c r="G3987" s="3">
        <f t="shared" ca="1" si="843"/>
        <v>2032</v>
      </c>
      <c r="H3987" s="3">
        <f t="shared" ca="1" si="844"/>
        <v>1946</v>
      </c>
      <c r="I3987" s="3">
        <f t="shared" ca="1" si="845"/>
        <v>1999</v>
      </c>
      <c r="J3987" s="3">
        <f t="shared" ca="1" si="846"/>
        <v>1979</v>
      </c>
      <c r="K3987" s="4">
        <f t="shared" ca="1" si="849"/>
        <v>7.3343146266323709</v>
      </c>
      <c r="L3987" s="4">
        <f t="shared" ca="1" si="850"/>
        <v>47.906867995939685</v>
      </c>
      <c r="M3987" s="4" t="str">
        <f ca="1">IF($B3987&gt;$I$4,"",VLOOKUP($B3987,G$10:$K$6000,5,FALSE))</f>
        <v/>
      </c>
      <c r="N3987" s="4" t="str">
        <f ca="1">IF($B3987&gt;$I$4,"",VLOOKUP($B3987,H$10:$K$6000,4,FALSE))</f>
        <v/>
      </c>
      <c r="O3987" s="4" t="str">
        <f ca="1">IF($B3987&gt;$I$4,"",VLOOKUP($B3987,I$10:$L$6000,4,FALSE))</f>
        <v/>
      </c>
      <c r="P3987" s="4" t="str">
        <f ca="1">IF($B3987&gt;$I$4,"",VLOOKUP($B3987,J$10:$L$6000,3,FALSE))</f>
        <v/>
      </c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8"/>
      <c r="AD3987" s="8"/>
    </row>
    <row r="3988" spans="2:30" x14ac:dyDescent="0.25">
      <c r="B3988" s="3">
        <f t="shared" si="851"/>
        <v>3979</v>
      </c>
      <c r="C3988" s="3">
        <f t="shared" ca="1" si="847"/>
        <v>1</v>
      </c>
      <c r="D3988" s="3">
        <f t="shared" ca="1" si="841"/>
        <v>0</v>
      </c>
      <c r="E3988" s="3">
        <f t="shared" ca="1" si="848"/>
        <v>0</v>
      </c>
      <c r="F3988" s="3">
        <f t="shared" ca="1" si="842"/>
        <v>1</v>
      </c>
      <c r="G3988" s="3">
        <f t="shared" ca="1" si="843"/>
        <v>2033</v>
      </c>
      <c r="H3988" s="3">
        <f t="shared" ca="1" si="844"/>
        <v>1946</v>
      </c>
      <c r="I3988" s="3">
        <f t="shared" ca="1" si="845"/>
        <v>1999</v>
      </c>
      <c r="J3988" s="3">
        <f t="shared" ca="1" si="846"/>
        <v>1980</v>
      </c>
      <c r="K3988" s="4">
        <f t="shared" ca="1" si="849"/>
        <v>6.7554269581889539</v>
      </c>
      <c r="L3988" s="4">
        <f t="shared" ca="1" si="850"/>
        <v>48.736237292303464</v>
      </c>
      <c r="M3988" s="4" t="str">
        <f ca="1">IF($B3988&gt;$I$4,"",VLOOKUP($B3988,G$10:$K$6000,5,FALSE))</f>
        <v/>
      </c>
      <c r="N3988" s="4" t="str">
        <f ca="1">IF($B3988&gt;$I$4,"",VLOOKUP($B3988,H$10:$K$6000,4,FALSE))</f>
        <v/>
      </c>
      <c r="O3988" s="4" t="str">
        <f ca="1">IF($B3988&gt;$I$4,"",VLOOKUP($B3988,I$10:$L$6000,4,FALSE))</f>
        <v/>
      </c>
      <c r="P3988" s="4" t="str">
        <f ca="1">IF($B3988&gt;$I$4,"",VLOOKUP($B3988,J$10:$L$6000,3,FALSE))</f>
        <v/>
      </c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8"/>
      <c r="AD3988" s="8"/>
    </row>
    <row r="3989" spans="2:30" x14ac:dyDescent="0.25">
      <c r="B3989" s="3">
        <f t="shared" si="851"/>
        <v>3980</v>
      </c>
      <c r="C3989" s="3">
        <f t="shared" ca="1" si="847"/>
        <v>0</v>
      </c>
      <c r="D3989" s="3">
        <f t="shared" ca="1" si="841"/>
        <v>1</v>
      </c>
      <c r="E3989" s="3">
        <f t="shared" ca="1" si="848"/>
        <v>1</v>
      </c>
      <c r="F3989" s="3">
        <f t="shared" ca="1" si="842"/>
        <v>0</v>
      </c>
      <c r="G3989" s="3">
        <f t="shared" ca="1" si="843"/>
        <v>2033</v>
      </c>
      <c r="H3989" s="3">
        <f t="shared" ca="1" si="844"/>
        <v>1947</v>
      </c>
      <c r="I3989" s="3">
        <f t="shared" ca="1" si="845"/>
        <v>2000</v>
      </c>
      <c r="J3989" s="3">
        <f t="shared" ca="1" si="846"/>
        <v>1980</v>
      </c>
      <c r="K3989" s="4">
        <f t="shared" ca="1" si="849"/>
        <v>6.9362111776380813</v>
      </c>
      <c r="L3989" s="4">
        <f t="shared" ca="1" si="850"/>
        <v>46.93073220028338</v>
      </c>
      <c r="M3989" s="4" t="str">
        <f ca="1">IF($B3989&gt;$I$4,"",VLOOKUP($B3989,G$10:$K$6000,5,FALSE))</f>
        <v/>
      </c>
      <c r="N3989" s="4" t="str">
        <f ca="1">IF($B3989&gt;$I$4,"",VLOOKUP($B3989,H$10:$K$6000,4,FALSE))</f>
        <v/>
      </c>
      <c r="O3989" s="4" t="str">
        <f ca="1">IF($B3989&gt;$I$4,"",VLOOKUP($B3989,I$10:$L$6000,4,FALSE))</f>
        <v/>
      </c>
      <c r="P3989" s="4" t="str">
        <f ca="1">IF($B3989&gt;$I$4,"",VLOOKUP($B3989,J$10:$L$6000,3,FALSE))</f>
        <v/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8"/>
      <c r="AD3989" s="8"/>
    </row>
    <row r="3990" spans="2:30" x14ac:dyDescent="0.25">
      <c r="B3990" s="3">
        <f t="shared" si="851"/>
        <v>3981</v>
      </c>
      <c r="C3990" s="3">
        <f t="shared" ca="1" si="847"/>
        <v>1</v>
      </c>
      <c r="D3990" s="3">
        <f t="shared" ca="1" si="841"/>
        <v>0</v>
      </c>
      <c r="E3990" s="3">
        <f t="shared" ca="1" si="848"/>
        <v>0</v>
      </c>
      <c r="F3990" s="3">
        <f t="shared" ca="1" si="842"/>
        <v>1</v>
      </c>
      <c r="G3990" s="3">
        <f t="shared" ca="1" si="843"/>
        <v>2034</v>
      </c>
      <c r="H3990" s="3">
        <f t="shared" ca="1" si="844"/>
        <v>1947</v>
      </c>
      <c r="I3990" s="3">
        <f t="shared" ca="1" si="845"/>
        <v>2000</v>
      </c>
      <c r="J3990" s="3">
        <f t="shared" ca="1" si="846"/>
        <v>1981</v>
      </c>
      <c r="K3990" s="4">
        <f t="shared" ca="1" si="849"/>
        <v>6.6017675338133106</v>
      </c>
      <c r="L3990" s="4">
        <f t="shared" ca="1" si="850"/>
        <v>50.970307869315931</v>
      </c>
      <c r="M3990" s="4" t="str">
        <f ca="1">IF($B3990&gt;$I$4,"",VLOOKUP($B3990,G$10:$K$6000,5,FALSE))</f>
        <v/>
      </c>
      <c r="N3990" s="4" t="str">
        <f ca="1">IF($B3990&gt;$I$4,"",VLOOKUP($B3990,H$10:$K$6000,4,FALSE))</f>
        <v/>
      </c>
      <c r="O3990" s="4" t="str">
        <f ca="1">IF($B3990&gt;$I$4,"",VLOOKUP($B3990,I$10:$L$6000,4,FALSE))</f>
        <v/>
      </c>
      <c r="P3990" s="4" t="str">
        <f ca="1">IF($B3990&gt;$I$4,"",VLOOKUP($B3990,J$10:$L$6000,3,FALSE))</f>
        <v/>
      </c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8"/>
      <c r="AD3990" s="8"/>
    </row>
    <row r="3991" spans="2:30" x14ac:dyDescent="0.25">
      <c r="B3991" s="3">
        <f t="shared" si="851"/>
        <v>3982</v>
      </c>
      <c r="C3991" s="3">
        <f t="shared" ca="1" si="847"/>
        <v>1</v>
      </c>
      <c r="D3991" s="3">
        <f t="shared" ca="1" si="841"/>
        <v>0</v>
      </c>
      <c r="E3991" s="3">
        <f t="shared" ca="1" si="848"/>
        <v>0</v>
      </c>
      <c r="F3991" s="3">
        <f t="shared" ca="1" si="842"/>
        <v>1</v>
      </c>
      <c r="G3991" s="3">
        <f t="shared" ca="1" si="843"/>
        <v>2035</v>
      </c>
      <c r="H3991" s="3">
        <f t="shared" ca="1" si="844"/>
        <v>1947</v>
      </c>
      <c r="I3991" s="3">
        <f t="shared" ca="1" si="845"/>
        <v>2000</v>
      </c>
      <c r="J3991" s="3">
        <f t="shared" ca="1" si="846"/>
        <v>1982</v>
      </c>
      <c r="K3991" s="4">
        <f t="shared" ca="1" si="849"/>
        <v>6.7122591067744839</v>
      </c>
      <c r="L3991" s="4">
        <f t="shared" ca="1" si="850"/>
        <v>49.198285774053701</v>
      </c>
      <c r="M3991" s="4" t="str">
        <f ca="1">IF($B3991&gt;$I$4,"",VLOOKUP($B3991,G$10:$K$6000,5,FALSE))</f>
        <v/>
      </c>
      <c r="N3991" s="4" t="str">
        <f ca="1">IF($B3991&gt;$I$4,"",VLOOKUP($B3991,H$10:$K$6000,4,FALSE))</f>
        <v/>
      </c>
      <c r="O3991" s="4" t="str">
        <f ca="1">IF($B3991&gt;$I$4,"",VLOOKUP($B3991,I$10:$L$6000,4,FALSE))</f>
        <v/>
      </c>
      <c r="P3991" s="4" t="str">
        <f ca="1">IF($B3991&gt;$I$4,"",VLOOKUP($B3991,J$10:$L$6000,3,FALSE))</f>
        <v/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8"/>
      <c r="AD3991" s="8"/>
    </row>
    <row r="3992" spans="2:30" x14ac:dyDescent="0.25">
      <c r="B3992" s="3">
        <f t="shared" si="851"/>
        <v>3983</v>
      </c>
      <c r="C3992" s="3">
        <f t="shared" ca="1" si="847"/>
        <v>0</v>
      </c>
      <c r="D3992" s="3">
        <f t="shared" ca="1" si="841"/>
        <v>1</v>
      </c>
      <c r="E3992" s="3">
        <f t="shared" ca="1" si="848"/>
        <v>0</v>
      </c>
      <c r="F3992" s="3">
        <f t="shared" ca="1" si="842"/>
        <v>1</v>
      </c>
      <c r="G3992" s="3">
        <f t="shared" ca="1" si="843"/>
        <v>2035</v>
      </c>
      <c r="H3992" s="3">
        <f t="shared" ca="1" si="844"/>
        <v>1948</v>
      </c>
      <c r="I3992" s="3">
        <f t="shared" ca="1" si="845"/>
        <v>2000</v>
      </c>
      <c r="J3992" s="3">
        <f t="shared" ca="1" si="846"/>
        <v>1983</v>
      </c>
      <c r="K3992" s="4">
        <f t="shared" ca="1" si="849"/>
        <v>7.1934345783540277</v>
      </c>
      <c r="L3992" s="4">
        <f t="shared" ca="1" si="850"/>
        <v>49.378540760572221</v>
      </c>
      <c r="M3992" s="4" t="str">
        <f ca="1">IF($B3992&gt;$I$4,"",VLOOKUP($B3992,G$10:$K$6000,5,FALSE))</f>
        <v/>
      </c>
      <c r="N3992" s="4" t="str">
        <f ca="1">IF($B3992&gt;$I$4,"",VLOOKUP($B3992,H$10:$K$6000,4,FALSE))</f>
        <v/>
      </c>
      <c r="O3992" s="4" t="str">
        <f ca="1">IF($B3992&gt;$I$4,"",VLOOKUP($B3992,I$10:$L$6000,4,FALSE))</f>
        <v/>
      </c>
      <c r="P3992" s="4" t="str">
        <f ca="1">IF($B3992&gt;$I$4,"",VLOOKUP($B3992,J$10:$L$6000,3,FALSE))</f>
        <v/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8"/>
      <c r="AD3992" s="8"/>
    </row>
    <row r="3993" spans="2:30" x14ac:dyDescent="0.25">
      <c r="B3993" s="3">
        <f t="shared" si="851"/>
        <v>3984</v>
      </c>
      <c r="C3993" s="3">
        <f t="shared" ca="1" si="847"/>
        <v>0</v>
      </c>
      <c r="D3993" s="3">
        <f t="shared" ca="1" si="841"/>
        <v>1</v>
      </c>
      <c r="E3993" s="3">
        <f t="shared" ca="1" si="848"/>
        <v>1</v>
      </c>
      <c r="F3993" s="3">
        <f t="shared" ca="1" si="842"/>
        <v>0</v>
      </c>
      <c r="G3993" s="3">
        <f t="shared" ca="1" si="843"/>
        <v>2035</v>
      </c>
      <c r="H3993" s="3">
        <f t="shared" ca="1" si="844"/>
        <v>1949</v>
      </c>
      <c r="I3993" s="3">
        <f t="shared" ca="1" si="845"/>
        <v>2001</v>
      </c>
      <c r="J3993" s="3">
        <f t="shared" ca="1" si="846"/>
        <v>1983</v>
      </c>
      <c r="K3993" s="4">
        <f t="shared" ca="1" si="849"/>
        <v>6.9983623210755601</v>
      </c>
      <c r="L3993" s="4">
        <f t="shared" ca="1" si="850"/>
        <v>46.255059102075386</v>
      </c>
      <c r="M3993" s="4" t="str">
        <f ca="1">IF($B3993&gt;$I$4,"",VLOOKUP($B3993,G$10:$K$6000,5,FALSE))</f>
        <v/>
      </c>
      <c r="N3993" s="4" t="str">
        <f ca="1">IF($B3993&gt;$I$4,"",VLOOKUP($B3993,H$10:$K$6000,4,FALSE))</f>
        <v/>
      </c>
      <c r="O3993" s="4" t="str">
        <f ca="1">IF($B3993&gt;$I$4,"",VLOOKUP($B3993,I$10:$L$6000,4,FALSE))</f>
        <v/>
      </c>
      <c r="P3993" s="4" t="str">
        <f ca="1">IF($B3993&gt;$I$4,"",VLOOKUP($B3993,J$10:$L$6000,3,FALSE))</f>
        <v/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8"/>
      <c r="AD3993" s="8"/>
    </row>
    <row r="3994" spans="2:30" x14ac:dyDescent="0.25">
      <c r="B3994" s="3">
        <f t="shared" si="851"/>
        <v>3985</v>
      </c>
      <c r="C3994" s="3">
        <f t="shared" ca="1" si="847"/>
        <v>0</v>
      </c>
      <c r="D3994" s="3">
        <f t="shared" ca="1" si="841"/>
        <v>1</v>
      </c>
      <c r="E3994" s="3">
        <f t="shared" ca="1" si="848"/>
        <v>1</v>
      </c>
      <c r="F3994" s="3">
        <f t="shared" ca="1" si="842"/>
        <v>0</v>
      </c>
      <c r="G3994" s="3">
        <f t="shared" ca="1" si="843"/>
        <v>2035</v>
      </c>
      <c r="H3994" s="3">
        <f t="shared" ca="1" si="844"/>
        <v>1950</v>
      </c>
      <c r="I3994" s="3">
        <f t="shared" ca="1" si="845"/>
        <v>2002</v>
      </c>
      <c r="J3994" s="3">
        <f t="shared" ca="1" si="846"/>
        <v>1983</v>
      </c>
      <c r="K3994" s="4">
        <f t="shared" ca="1" si="849"/>
        <v>7.3270600569504207</v>
      </c>
      <c r="L3994" s="4">
        <f t="shared" ca="1" si="850"/>
        <v>47.410440050578352</v>
      </c>
      <c r="M3994" s="4" t="str">
        <f ca="1">IF($B3994&gt;$I$4,"",VLOOKUP($B3994,G$10:$K$6000,5,FALSE))</f>
        <v/>
      </c>
      <c r="N3994" s="4" t="str">
        <f ca="1">IF($B3994&gt;$I$4,"",VLOOKUP($B3994,H$10:$K$6000,4,FALSE))</f>
        <v/>
      </c>
      <c r="O3994" s="4" t="str">
        <f ca="1">IF($B3994&gt;$I$4,"",VLOOKUP($B3994,I$10:$L$6000,4,FALSE))</f>
        <v/>
      </c>
      <c r="P3994" s="4" t="str">
        <f ca="1">IF($B3994&gt;$I$4,"",VLOOKUP($B3994,J$10:$L$6000,3,FALSE))</f>
        <v/>
      </c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8"/>
      <c r="AD3994" s="8"/>
    </row>
    <row r="3995" spans="2:30" x14ac:dyDescent="0.25">
      <c r="B3995" s="3">
        <f t="shared" si="851"/>
        <v>3986</v>
      </c>
      <c r="C3995" s="3">
        <f t="shared" ca="1" si="847"/>
        <v>0</v>
      </c>
      <c r="D3995" s="3">
        <f t="shared" ca="1" si="841"/>
        <v>1</v>
      </c>
      <c r="E3995" s="3">
        <f t="shared" ca="1" si="848"/>
        <v>0</v>
      </c>
      <c r="F3995" s="3">
        <f t="shared" ca="1" si="842"/>
        <v>1</v>
      </c>
      <c r="G3995" s="3">
        <f t="shared" ca="1" si="843"/>
        <v>2035</v>
      </c>
      <c r="H3995" s="3">
        <f t="shared" ca="1" si="844"/>
        <v>1951</v>
      </c>
      <c r="I3995" s="3">
        <f t="shared" ca="1" si="845"/>
        <v>2002</v>
      </c>
      <c r="J3995" s="3">
        <f t="shared" ca="1" si="846"/>
        <v>1984</v>
      </c>
      <c r="K3995" s="4">
        <f t="shared" ca="1" si="849"/>
        <v>7.7523670156650004</v>
      </c>
      <c r="L3995" s="4">
        <f t="shared" ca="1" si="850"/>
        <v>47.896371431569229</v>
      </c>
      <c r="M3995" s="4" t="str">
        <f ca="1">IF($B3995&gt;$I$4,"",VLOOKUP($B3995,G$10:$K$6000,5,FALSE))</f>
        <v/>
      </c>
      <c r="N3995" s="4" t="str">
        <f ca="1">IF($B3995&gt;$I$4,"",VLOOKUP($B3995,H$10:$K$6000,4,FALSE))</f>
        <v/>
      </c>
      <c r="O3995" s="4" t="str">
        <f ca="1">IF($B3995&gt;$I$4,"",VLOOKUP($B3995,I$10:$L$6000,4,FALSE))</f>
        <v/>
      </c>
      <c r="P3995" s="4" t="str">
        <f ca="1">IF($B3995&gt;$I$4,"",VLOOKUP($B3995,J$10:$L$6000,3,FALSE))</f>
        <v/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8"/>
      <c r="AD3995" s="8"/>
    </row>
    <row r="3996" spans="2:30" x14ac:dyDescent="0.25">
      <c r="B3996" s="3">
        <f t="shared" si="851"/>
        <v>3987</v>
      </c>
      <c r="C3996" s="3">
        <f t="shared" ca="1" si="847"/>
        <v>1</v>
      </c>
      <c r="D3996" s="3">
        <f t="shared" ca="1" si="841"/>
        <v>0</v>
      </c>
      <c r="E3996" s="3">
        <f t="shared" ca="1" si="848"/>
        <v>0</v>
      </c>
      <c r="F3996" s="3">
        <f t="shared" ca="1" si="842"/>
        <v>1</v>
      </c>
      <c r="G3996" s="3">
        <f t="shared" ca="1" si="843"/>
        <v>2036</v>
      </c>
      <c r="H3996" s="3">
        <f t="shared" ca="1" si="844"/>
        <v>1951</v>
      </c>
      <c r="I3996" s="3">
        <f t="shared" ca="1" si="845"/>
        <v>2002</v>
      </c>
      <c r="J3996" s="3">
        <f t="shared" ca="1" si="846"/>
        <v>1985</v>
      </c>
      <c r="K3996" s="4">
        <f t="shared" ca="1" si="849"/>
        <v>5.7220179782933052</v>
      </c>
      <c r="L3996" s="4">
        <f t="shared" ca="1" si="850"/>
        <v>49.609282686386173</v>
      </c>
      <c r="M3996" s="4" t="str">
        <f ca="1">IF($B3996&gt;$I$4,"",VLOOKUP($B3996,G$10:$K$6000,5,FALSE))</f>
        <v/>
      </c>
      <c r="N3996" s="4" t="str">
        <f ca="1">IF($B3996&gt;$I$4,"",VLOOKUP($B3996,H$10:$K$6000,4,FALSE))</f>
        <v/>
      </c>
      <c r="O3996" s="4" t="str">
        <f ca="1">IF($B3996&gt;$I$4,"",VLOOKUP($B3996,I$10:$L$6000,4,FALSE))</f>
        <v/>
      </c>
      <c r="P3996" s="4" t="str">
        <f ca="1">IF($B3996&gt;$I$4,"",VLOOKUP($B3996,J$10:$L$6000,3,FALSE))</f>
        <v/>
      </c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8"/>
      <c r="AD3996" s="8"/>
    </row>
    <row r="3997" spans="2:30" x14ac:dyDescent="0.25">
      <c r="B3997" s="3">
        <f t="shared" si="851"/>
        <v>3988</v>
      </c>
      <c r="C3997" s="3">
        <f t="shared" ca="1" si="847"/>
        <v>0</v>
      </c>
      <c r="D3997" s="3">
        <f t="shared" ca="1" si="841"/>
        <v>1</v>
      </c>
      <c r="E3997" s="3">
        <f t="shared" ca="1" si="848"/>
        <v>0</v>
      </c>
      <c r="F3997" s="3">
        <f t="shared" ca="1" si="842"/>
        <v>1</v>
      </c>
      <c r="G3997" s="3">
        <f t="shared" ca="1" si="843"/>
        <v>2036</v>
      </c>
      <c r="H3997" s="3">
        <f t="shared" ca="1" si="844"/>
        <v>1952</v>
      </c>
      <c r="I3997" s="3">
        <f t="shared" ca="1" si="845"/>
        <v>2002</v>
      </c>
      <c r="J3997" s="3">
        <f t="shared" ca="1" si="846"/>
        <v>1986</v>
      </c>
      <c r="K3997" s="4">
        <f t="shared" ca="1" si="849"/>
        <v>7.6040548167664301</v>
      </c>
      <c r="L3997" s="4">
        <f t="shared" ca="1" si="850"/>
        <v>48.519732555949005</v>
      </c>
      <c r="M3997" s="4" t="str">
        <f ca="1">IF($B3997&gt;$I$4,"",VLOOKUP($B3997,G$10:$K$6000,5,FALSE))</f>
        <v/>
      </c>
      <c r="N3997" s="4" t="str">
        <f ca="1">IF($B3997&gt;$I$4,"",VLOOKUP($B3997,H$10:$K$6000,4,FALSE))</f>
        <v/>
      </c>
      <c r="O3997" s="4" t="str">
        <f ca="1">IF($B3997&gt;$I$4,"",VLOOKUP($B3997,I$10:$L$6000,4,FALSE))</f>
        <v/>
      </c>
      <c r="P3997" s="4" t="str">
        <f ca="1">IF($B3997&gt;$I$4,"",VLOOKUP($B3997,J$10:$L$6000,3,FALSE))</f>
        <v/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8"/>
      <c r="AD3997" s="8"/>
    </row>
    <row r="3998" spans="2:30" x14ac:dyDescent="0.25">
      <c r="B3998" s="3">
        <f t="shared" si="851"/>
        <v>3989</v>
      </c>
      <c r="C3998" s="3">
        <f t="shared" ca="1" si="847"/>
        <v>1</v>
      </c>
      <c r="D3998" s="3">
        <f t="shared" ca="1" si="841"/>
        <v>0</v>
      </c>
      <c r="E3998" s="3">
        <f t="shared" ca="1" si="848"/>
        <v>0</v>
      </c>
      <c r="F3998" s="3">
        <f t="shared" ca="1" si="842"/>
        <v>1</v>
      </c>
      <c r="G3998" s="3">
        <f t="shared" ca="1" si="843"/>
        <v>2037</v>
      </c>
      <c r="H3998" s="3">
        <f t="shared" ca="1" si="844"/>
        <v>1952</v>
      </c>
      <c r="I3998" s="3">
        <f t="shared" ca="1" si="845"/>
        <v>2002</v>
      </c>
      <c r="J3998" s="3">
        <f t="shared" ca="1" si="846"/>
        <v>1987</v>
      </c>
      <c r="K3998" s="4">
        <f t="shared" ca="1" si="849"/>
        <v>6.7459225556166134</v>
      </c>
      <c r="L3998" s="4">
        <f t="shared" ca="1" si="850"/>
        <v>50.924353431025949</v>
      </c>
      <c r="M3998" s="4" t="str">
        <f ca="1">IF($B3998&gt;$I$4,"",VLOOKUP($B3998,G$10:$K$6000,5,FALSE))</f>
        <v/>
      </c>
      <c r="N3998" s="4" t="str">
        <f ca="1">IF($B3998&gt;$I$4,"",VLOOKUP($B3998,H$10:$K$6000,4,FALSE))</f>
        <v/>
      </c>
      <c r="O3998" s="4" t="str">
        <f ca="1">IF($B3998&gt;$I$4,"",VLOOKUP($B3998,I$10:$L$6000,4,FALSE))</f>
        <v/>
      </c>
      <c r="P3998" s="4" t="str">
        <f ca="1">IF($B3998&gt;$I$4,"",VLOOKUP($B3998,J$10:$L$6000,3,FALSE))</f>
        <v/>
      </c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8"/>
      <c r="AD3998" s="8"/>
    </row>
    <row r="3999" spans="2:30" x14ac:dyDescent="0.25">
      <c r="B3999" s="3">
        <f t="shared" si="851"/>
        <v>3990</v>
      </c>
      <c r="C3999" s="3">
        <f t="shared" ca="1" si="847"/>
        <v>0</v>
      </c>
      <c r="D3999" s="3">
        <f t="shared" ca="1" si="841"/>
        <v>1</v>
      </c>
      <c r="E3999" s="3">
        <f t="shared" ca="1" si="848"/>
        <v>1</v>
      </c>
      <c r="F3999" s="3">
        <f t="shared" ca="1" si="842"/>
        <v>0</v>
      </c>
      <c r="G3999" s="3">
        <f t="shared" ca="1" si="843"/>
        <v>2037</v>
      </c>
      <c r="H3999" s="3">
        <f t="shared" ca="1" si="844"/>
        <v>1953</v>
      </c>
      <c r="I3999" s="3">
        <f t="shared" ca="1" si="845"/>
        <v>2003</v>
      </c>
      <c r="J3999" s="3">
        <f t="shared" ca="1" si="846"/>
        <v>1987</v>
      </c>
      <c r="K3999" s="4">
        <f t="shared" ca="1" si="849"/>
        <v>6.9775591823748817</v>
      </c>
      <c r="L3999" s="4">
        <f t="shared" ca="1" si="850"/>
        <v>47.166885335021611</v>
      </c>
      <c r="M3999" s="4" t="str">
        <f ca="1">IF($B3999&gt;$I$4,"",VLOOKUP($B3999,G$10:$K$6000,5,FALSE))</f>
        <v/>
      </c>
      <c r="N3999" s="4" t="str">
        <f ca="1">IF($B3999&gt;$I$4,"",VLOOKUP($B3999,H$10:$K$6000,4,FALSE))</f>
        <v/>
      </c>
      <c r="O3999" s="4" t="str">
        <f ca="1">IF($B3999&gt;$I$4,"",VLOOKUP($B3999,I$10:$L$6000,4,FALSE))</f>
        <v/>
      </c>
      <c r="P3999" s="4" t="str">
        <f ca="1">IF($B3999&gt;$I$4,"",VLOOKUP($B3999,J$10:$L$6000,3,FALSE))</f>
        <v/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8"/>
      <c r="AD3999" s="8"/>
    </row>
    <row r="4000" spans="2:30" x14ac:dyDescent="0.25">
      <c r="B4000" s="3">
        <f t="shared" si="851"/>
        <v>3991</v>
      </c>
      <c r="C4000" s="3">
        <f t="shared" ca="1" si="847"/>
        <v>0</v>
      </c>
      <c r="D4000" s="3">
        <f t="shared" ca="1" si="841"/>
        <v>1</v>
      </c>
      <c r="E4000" s="3">
        <f t="shared" ca="1" si="848"/>
        <v>1</v>
      </c>
      <c r="F4000" s="3">
        <f t="shared" ca="1" si="842"/>
        <v>0</v>
      </c>
      <c r="G4000" s="3">
        <f t="shared" ca="1" si="843"/>
        <v>2037</v>
      </c>
      <c r="H4000" s="3">
        <f t="shared" ca="1" si="844"/>
        <v>1954</v>
      </c>
      <c r="I4000" s="3">
        <f t="shared" ca="1" si="845"/>
        <v>2004</v>
      </c>
      <c r="J4000" s="3">
        <f t="shared" ca="1" si="846"/>
        <v>1987</v>
      </c>
      <c r="K4000" s="4">
        <f t="shared" ca="1" si="849"/>
        <v>7.2113232663276605</v>
      </c>
      <c r="L4000" s="4">
        <f t="shared" ca="1" si="850"/>
        <v>46.824155821090486</v>
      </c>
      <c r="M4000" s="4" t="str">
        <f ca="1">IF($B4000&gt;$I$4,"",VLOOKUP($B4000,G$10:$K$6000,5,FALSE))</f>
        <v/>
      </c>
      <c r="N4000" s="4" t="str">
        <f ca="1">IF($B4000&gt;$I$4,"",VLOOKUP($B4000,H$10:$K$6000,4,FALSE))</f>
        <v/>
      </c>
      <c r="O4000" s="4" t="str">
        <f ca="1">IF($B4000&gt;$I$4,"",VLOOKUP($B4000,I$10:$L$6000,4,FALSE))</f>
        <v/>
      </c>
      <c r="P4000" s="4" t="str">
        <f ca="1">IF($B4000&gt;$I$4,"",VLOOKUP($B4000,J$10:$L$6000,3,FALSE))</f>
        <v/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8"/>
      <c r="AD4000" s="8"/>
    </row>
    <row r="4001" spans="2:30" x14ac:dyDescent="0.25">
      <c r="B4001" s="3">
        <f t="shared" si="851"/>
        <v>3992</v>
      </c>
      <c r="C4001" s="3">
        <f t="shared" ca="1" si="847"/>
        <v>1</v>
      </c>
      <c r="D4001" s="3">
        <f t="shared" ca="1" si="841"/>
        <v>0</v>
      </c>
      <c r="E4001" s="3">
        <f t="shared" ca="1" si="848"/>
        <v>1</v>
      </c>
      <c r="F4001" s="3">
        <f t="shared" ca="1" si="842"/>
        <v>0</v>
      </c>
      <c r="G4001" s="3">
        <f t="shared" ca="1" si="843"/>
        <v>2038</v>
      </c>
      <c r="H4001" s="3">
        <f t="shared" ca="1" si="844"/>
        <v>1954</v>
      </c>
      <c r="I4001" s="3">
        <f t="shared" ca="1" si="845"/>
        <v>2005</v>
      </c>
      <c r="J4001" s="3">
        <f t="shared" ca="1" si="846"/>
        <v>1987</v>
      </c>
      <c r="K4001" s="4">
        <f t="shared" ca="1" si="849"/>
        <v>6.8117223673025382</v>
      </c>
      <c r="L4001" s="4">
        <f t="shared" ca="1" si="850"/>
        <v>46.577732882319793</v>
      </c>
      <c r="M4001" s="4" t="str">
        <f ca="1">IF($B4001&gt;$I$4,"",VLOOKUP($B4001,G$10:$K$6000,5,FALSE))</f>
        <v/>
      </c>
      <c r="N4001" s="4" t="str">
        <f ca="1">IF($B4001&gt;$I$4,"",VLOOKUP($B4001,H$10:$K$6000,4,FALSE))</f>
        <v/>
      </c>
      <c r="O4001" s="4" t="str">
        <f ca="1">IF($B4001&gt;$I$4,"",VLOOKUP($B4001,I$10:$L$6000,4,FALSE))</f>
        <v/>
      </c>
      <c r="P4001" s="4" t="str">
        <f ca="1">IF($B4001&gt;$I$4,"",VLOOKUP($B4001,J$10:$L$6000,3,FALSE))</f>
        <v/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8"/>
      <c r="AD4001" s="8"/>
    </row>
    <row r="4002" spans="2:30" x14ac:dyDescent="0.25">
      <c r="B4002" s="3">
        <f t="shared" si="851"/>
        <v>3993</v>
      </c>
      <c r="C4002" s="3">
        <f t="shared" ca="1" si="847"/>
        <v>0</v>
      </c>
      <c r="D4002" s="3">
        <f t="shared" ca="1" si="841"/>
        <v>1</v>
      </c>
      <c r="E4002" s="3">
        <f t="shared" ca="1" si="848"/>
        <v>1</v>
      </c>
      <c r="F4002" s="3">
        <f t="shared" ca="1" si="842"/>
        <v>0</v>
      </c>
      <c r="G4002" s="3">
        <f t="shared" ca="1" si="843"/>
        <v>2038</v>
      </c>
      <c r="H4002" s="3">
        <f t="shared" ca="1" si="844"/>
        <v>1955</v>
      </c>
      <c r="I4002" s="3">
        <f t="shared" ca="1" si="845"/>
        <v>2006</v>
      </c>
      <c r="J4002" s="3">
        <f t="shared" ca="1" si="846"/>
        <v>1987</v>
      </c>
      <c r="K4002" s="4">
        <f t="shared" ca="1" si="849"/>
        <v>7.5265710401342938</v>
      </c>
      <c r="L4002" s="4">
        <f t="shared" ca="1" si="850"/>
        <v>46.410391869922222</v>
      </c>
      <c r="M4002" s="4" t="str">
        <f ca="1">IF($B4002&gt;$I$4,"",VLOOKUP($B4002,G$10:$K$6000,5,FALSE))</f>
        <v/>
      </c>
      <c r="N4002" s="4" t="str">
        <f ca="1">IF($B4002&gt;$I$4,"",VLOOKUP($B4002,H$10:$K$6000,4,FALSE))</f>
        <v/>
      </c>
      <c r="O4002" s="4" t="str">
        <f ca="1">IF($B4002&gt;$I$4,"",VLOOKUP($B4002,I$10:$L$6000,4,FALSE))</f>
        <v/>
      </c>
      <c r="P4002" s="4" t="str">
        <f ca="1">IF($B4002&gt;$I$4,"",VLOOKUP($B4002,J$10:$L$6000,3,FALSE))</f>
        <v/>
      </c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8"/>
      <c r="AD4002" s="8"/>
    </row>
    <row r="4003" spans="2:30" x14ac:dyDescent="0.25">
      <c r="B4003" s="3">
        <f t="shared" si="851"/>
        <v>3994</v>
      </c>
      <c r="C4003" s="3">
        <f t="shared" ca="1" si="847"/>
        <v>0</v>
      </c>
      <c r="D4003" s="3">
        <f t="shared" ca="1" si="841"/>
        <v>1</v>
      </c>
      <c r="E4003" s="3">
        <f t="shared" ca="1" si="848"/>
        <v>1</v>
      </c>
      <c r="F4003" s="3">
        <f t="shared" ca="1" si="842"/>
        <v>0</v>
      </c>
      <c r="G4003" s="3">
        <f t="shared" ca="1" si="843"/>
        <v>2038</v>
      </c>
      <c r="H4003" s="3">
        <f t="shared" ca="1" si="844"/>
        <v>1956</v>
      </c>
      <c r="I4003" s="3">
        <f t="shared" ca="1" si="845"/>
        <v>2007</v>
      </c>
      <c r="J4003" s="3">
        <f t="shared" ca="1" si="846"/>
        <v>1987</v>
      </c>
      <c r="K4003" s="4">
        <f t="shared" ca="1" si="849"/>
        <v>7.4896345709807024</v>
      </c>
      <c r="L4003" s="4">
        <f t="shared" ca="1" si="850"/>
        <v>47.151724448508887</v>
      </c>
      <c r="M4003" s="4" t="str">
        <f ca="1">IF($B4003&gt;$I$4,"",VLOOKUP($B4003,G$10:$K$6000,5,FALSE))</f>
        <v/>
      </c>
      <c r="N4003" s="4" t="str">
        <f ca="1">IF($B4003&gt;$I$4,"",VLOOKUP($B4003,H$10:$K$6000,4,FALSE))</f>
        <v/>
      </c>
      <c r="O4003" s="4" t="str">
        <f ca="1">IF($B4003&gt;$I$4,"",VLOOKUP($B4003,I$10:$L$6000,4,FALSE))</f>
        <v/>
      </c>
      <c r="P4003" s="4" t="str">
        <f ca="1">IF($B4003&gt;$I$4,"",VLOOKUP($B4003,J$10:$L$6000,3,FALSE))</f>
        <v/>
      </c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8"/>
      <c r="AD4003" s="8"/>
    </row>
    <row r="4004" spans="2:30" x14ac:dyDescent="0.25">
      <c r="B4004" s="3">
        <f t="shared" si="851"/>
        <v>3995</v>
      </c>
      <c r="C4004" s="3">
        <f t="shared" ca="1" si="847"/>
        <v>1</v>
      </c>
      <c r="D4004" s="3">
        <f t="shared" ca="1" si="841"/>
        <v>0</v>
      </c>
      <c r="E4004" s="3">
        <f t="shared" ca="1" si="848"/>
        <v>0</v>
      </c>
      <c r="F4004" s="3">
        <f t="shared" ca="1" si="842"/>
        <v>1</v>
      </c>
      <c r="G4004" s="3">
        <f t="shared" ca="1" si="843"/>
        <v>2039</v>
      </c>
      <c r="H4004" s="3">
        <f t="shared" ca="1" si="844"/>
        <v>1956</v>
      </c>
      <c r="I4004" s="3">
        <f t="shared" ca="1" si="845"/>
        <v>2007</v>
      </c>
      <c r="J4004" s="3">
        <f t="shared" ca="1" si="846"/>
        <v>1988</v>
      </c>
      <c r="K4004" s="4">
        <f t="shared" ca="1" si="849"/>
        <v>5.7842392622076186</v>
      </c>
      <c r="L4004" s="4">
        <f t="shared" ca="1" si="850"/>
        <v>48.71467491962089</v>
      </c>
      <c r="M4004" s="4" t="str">
        <f ca="1">IF($B4004&gt;$I$4,"",VLOOKUP($B4004,G$10:$K$6000,5,FALSE))</f>
        <v/>
      </c>
      <c r="N4004" s="4" t="str">
        <f ca="1">IF($B4004&gt;$I$4,"",VLOOKUP($B4004,H$10:$K$6000,4,FALSE))</f>
        <v/>
      </c>
      <c r="O4004" s="4" t="str">
        <f ca="1">IF($B4004&gt;$I$4,"",VLOOKUP($B4004,I$10:$L$6000,4,FALSE))</f>
        <v/>
      </c>
      <c r="P4004" s="4" t="str">
        <f ca="1">IF($B4004&gt;$I$4,"",VLOOKUP($B4004,J$10:$L$6000,3,FALSE))</f>
        <v/>
      </c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8"/>
      <c r="AD4004" s="8"/>
    </row>
    <row r="4005" spans="2:30" x14ac:dyDescent="0.25">
      <c r="B4005" s="3">
        <f t="shared" si="851"/>
        <v>3996</v>
      </c>
      <c r="C4005" s="3">
        <f t="shared" ca="1" si="847"/>
        <v>0</v>
      </c>
      <c r="D4005" s="3">
        <f t="shared" ca="1" si="841"/>
        <v>1</v>
      </c>
      <c r="E4005" s="3">
        <f t="shared" ca="1" si="848"/>
        <v>1</v>
      </c>
      <c r="F4005" s="3">
        <f t="shared" ca="1" si="842"/>
        <v>0</v>
      </c>
      <c r="G4005" s="3">
        <f t="shared" ca="1" si="843"/>
        <v>2039</v>
      </c>
      <c r="H4005" s="3">
        <f t="shared" ca="1" si="844"/>
        <v>1957</v>
      </c>
      <c r="I4005" s="3">
        <f t="shared" ca="1" si="845"/>
        <v>2008</v>
      </c>
      <c r="J4005" s="3">
        <f t="shared" ca="1" si="846"/>
        <v>1988</v>
      </c>
      <c r="K4005" s="4">
        <f t="shared" ca="1" si="849"/>
        <v>7.4231859244187461</v>
      </c>
      <c r="L4005" s="4">
        <f t="shared" ca="1" si="850"/>
        <v>45.819088664156155</v>
      </c>
      <c r="M4005" s="4" t="str">
        <f ca="1">IF($B4005&gt;$I$4,"",VLOOKUP($B4005,G$10:$K$6000,5,FALSE))</f>
        <v/>
      </c>
      <c r="N4005" s="4" t="str">
        <f ca="1">IF($B4005&gt;$I$4,"",VLOOKUP($B4005,H$10:$K$6000,4,FALSE))</f>
        <v/>
      </c>
      <c r="O4005" s="4" t="str">
        <f ca="1">IF($B4005&gt;$I$4,"",VLOOKUP($B4005,I$10:$L$6000,4,FALSE))</f>
        <v/>
      </c>
      <c r="P4005" s="4" t="str">
        <f ca="1">IF($B4005&gt;$I$4,"",VLOOKUP($B4005,J$10:$L$6000,3,FALSE))</f>
        <v/>
      </c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8"/>
      <c r="AD4005" s="8"/>
    </row>
    <row r="4006" spans="2:30" x14ac:dyDescent="0.25">
      <c r="B4006" s="3">
        <f t="shared" si="851"/>
        <v>3997</v>
      </c>
      <c r="C4006" s="3">
        <f t="shared" ca="1" si="847"/>
        <v>1</v>
      </c>
      <c r="D4006" s="3">
        <f t="shared" ca="1" si="841"/>
        <v>0</v>
      </c>
      <c r="E4006" s="3">
        <f t="shared" ca="1" si="848"/>
        <v>1</v>
      </c>
      <c r="F4006" s="3">
        <f t="shared" ca="1" si="842"/>
        <v>0</v>
      </c>
      <c r="G4006" s="3">
        <f t="shared" ca="1" si="843"/>
        <v>2040</v>
      </c>
      <c r="H4006" s="3">
        <f t="shared" ca="1" si="844"/>
        <v>1957</v>
      </c>
      <c r="I4006" s="3">
        <f t="shared" ca="1" si="845"/>
        <v>2009</v>
      </c>
      <c r="J4006" s="3">
        <f t="shared" ca="1" si="846"/>
        <v>1988</v>
      </c>
      <c r="K4006" s="4">
        <f t="shared" ca="1" si="849"/>
        <v>6.4303057318897556</v>
      </c>
      <c r="L4006" s="4">
        <f t="shared" ca="1" si="850"/>
        <v>46.949505138291535</v>
      </c>
      <c r="M4006" s="4" t="str">
        <f ca="1">IF($B4006&gt;$I$4,"",VLOOKUP($B4006,G$10:$K$6000,5,FALSE))</f>
        <v/>
      </c>
      <c r="N4006" s="4" t="str">
        <f ca="1">IF($B4006&gt;$I$4,"",VLOOKUP($B4006,H$10:$K$6000,4,FALSE))</f>
        <v/>
      </c>
      <c r="O4006" s="4" t="str">
        <f ca="1">IF($B4006&gt;$I$4,"",VLOOKUP($B4006,I$10:$L$6000,4,FALSE))</f>
        <v/>
      </c>
      <c r="P4006" s="4" t="str">
        <f ca="1">IF($B4006&gt;$I$4,"",VLOOKUP($B4006,J$10:$L$6000,3,FALSE))</f>
        <v/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8"/>
      <c r="AD4006" s="8"/>
    </row>
    <row r="4007" spans="2:30" x14ac:dyDescent="0.25">
      <c r="B4007" s="3">
        <f t="shared" si="851"/>
        <v>3998</v>
      </c>
      <c r="C4007" s="3">
        <f t="shared" ca="1" si="847"/>
        <v>1</v>
      </c>
      <c r="D4007" s="3">
        <f t="shared" ca="1" si="841"/>
        <v>0</v>
      </c>
      <c r="E4007" s="3">
        <f t="shared" ca="1" si="848"/>
        <v>1</v>
      </c>
      <c r="F4007" s="3">
        <f t="shared" ca="1" si="842"/>
        <v>0</v>
      </c>
      <c r="G4007" s="3">
        <f t="shared" ca="1" si="843"/>
        <v>2041</v>
      </c>
      <c r="H4007" s="3">
        <f t="shared" ca="1" si="844"/>
        <v>1957</v>
      </c>
      <c r="I4007" s="3">
        <f t="shared" ca="1" si="845"/>
        <v>2010</v>
      </c>
      <c r="J4007" s="3">
        <f t="shared" ca="1" si="846"/>
        <v>1988</v>
      </c>
      <c r="K4007" s="4">
        <f t="shared" ca="1" si="849"/>
        <v>6.3464389782043522</v>
      </c>
      <c r="L4007" s="4">
        <f t="shared" ca="1" si="850"/>
        <v>46.774872570886117</v>
      </c>
      <c r="M4007" s="4" t="str">
        <f ca="1">IF($B4007&gt;$I$4,"",VLOOKUP($B4007,G$10:$K$6000,5,FALSE))</f>
        <v/>
      </c>
      <c r="N4007" s="4" t="str">
        <f ca="1">IF($B4007&gt;$I$4,"",VLOOKUP($B4007,H$10:$K$6000,4,FALSE))</f>
        <v/>
      </c>
      <c r="O4007" s="4" t="str">
        <f ca="1">IF($B4007&gt;$I$4,"",VLOOKUP($B4007,I$10:$L$6000,4,FALSE))</f>
        <v/>
      </c>
      <c r="P4007" s="4" t="str">
        <f ca="1">IF($B4007&gt;$I$4,"",VLOOKUP($B4007,J$10:$L$6000,3,FALSE))</f>
        <v/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8"/>
      <c r="AD4007" s="8"/>
    </row>
    <row r="4008" spans="2:30" x14ac:dyDescent="0.25">
      <c r="B4008" s="3">
        <f t="shared" si="851"/>
        <v>3999</v>
      </c>
      <c r="C4008" s="3">
        <f t="shared" ca="1" si="847"/>
        <v>1</v>
      </c>
      <c r="D4008" s="3">
        <f t="shared" ca="1" si="841"/>
        <v>0</v>
      </c>
      <c r="E4008" s="3">
        <f t="shared" ca="1" si="848"/>
        <v>1</v>
      </c>
      <c r="F4008" s="3">
        <f t="shared" ca="1" si="842"/>
        <v>0</v>
      </c>
      <c r="G4008" s="3">
        <f t="shared" ca="1" si="843"/>
        <v>2042</v>
      </c>
      <c r="H4008" s="3">
        <f t="shared" ca="1" si="844"/>
        <v>1957</v>
      </c>
      <c r="I4008" s="3">
        <f t="shared" ca="1" si="845"/>
        <v>2011</v>
      </c>
      <c r="J4008" s="3">
        <f t="shared" ca="1" si="846"/>
        <v>1988</v>
      </c>
      <c r="K4008" s="4">
        <f t="shared" ca="1" si="849"/>
        <v>6.7851849842165235</v>
      </c>
      <c r="L4008" s="4">
        <f t="shared" ca="1" si="850"/>
        <v>45.580918917232793</v>
      </c>
      <c r="M4008" s="4" t="str">
        <f ca="1">IF($B4008&gt;$I$4,"",VLOOKUP($B4008,G$10:$K$6000,5,FALSE))</f>
        <v/>
      </c>
      <c r="N4008" s="4" t="str">
        <f ca="1">IF($B4008&gt;$I$4,"",VLOOKUP($B4008,H$10:$K$6000,4,FALSE))</f>
        <v/>
      </c>
      <c r="O4008" s="4" t="str">
        <f ca="1">IF($B4008&gt;$I$4,"",VLOOKUP($B4008,I$10:$L$6000,4,FALSE))</f>
        <v/>
      </c>
      <c r="P4008" s="4" t="str">
        <f ca="1">IF($B4008&gt;$I$4,"",VLOOKUP($B4008,J$10:$L$6000,3,FALSE))</f>
        <v/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8"/>
      <c r="AD4008" s="8"/>
    </row>
    <row r="4009" spans="2:30" x14ac:dyDescent="0.25">
      <c r="B4009" s="3">
        <f t="shared" si="851"/>
        <v>4000</v>
      </c>
      <c r="C4009" s="3">
        <f t="shared" ca="1" si="847"/>
        <v>1</v>
      </c>
      <c r="D4009" s="3">
        <f t="shared" ca="1" si="841"/>
        <v>0</v>
      </c>
      <c r="E4009" s="3">
        <f t="shared" ca="1" si="848"/>
        <v>1</v>
      </c>
      <c r="F4009" s="3">
        <f t="shared" ca="1" si="842"/>
        <v>0</v>
      </c>
      <c r="G4009" s="3">
        <f t="shared" ca="1" si="843"/>
        <v>2043</v>
      </c>
      <c r="H4009" s="3">
        <f t="shared" ca="1" si="844"/>
        <v>1957</v>
      </c>
      <c r="I4009" s="3">
        <f t="shared" ca="1" si="845"/>
        <v>2012</v>
      </c>
      <c r="J4009" s="3">
        <f t="shared" ca="1" si="846"/>
        <v>1988</v>
      </c>
      <c r="K4009" s="4">
        <f t="shared" ca="1" si="849"/>
        <v>6.8609457777777649</v>
      </c>
      <c r="L4009" s="4">
        <f t="shared" ca="1" si="850"/>
        <v>46.223595742310629</v>
      </c>
      <c r="M4009" s="4" t="str">
        <f ca="1">IF($B4009&gt;$I$4,"",VLOOKUP($B4009,G$10:$K$6000,5,FALSE))</f>
        <v/>
      </c>
      <c r="N4009" s="4" t="str">
        <f ca="1">IF($B4009&gt;$I$4,"",VLOOKUP($B4009,H$10:$K$6000,4,FALSE))</f>
        <v/>
      </c>
      <c r="O4009" s="4" t="str">
        <f ca="1">IF($B4009&gt;$I$4,"",VLOOKUP($B4009,I$10:$L$6000,4,FALSE))</f>
        <v/>
      </c>
      <c r="P4009" s="4" t="str">
        <f ca="1">IF($B4009&gt;$I$4,"",VLOOKUP($B4009,J$10:$L$6000,3,FALSE))</f>
        <v/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8"/>
      <c r="AD4009" s="8"/>
    </row>
    <row r="4010" spans="2:30" x14ac:dyDescent="0.25">
      <c r="B4010" s="3">
        <f t="shared" si="851"/>
        <v>4001</v>
      </c>
      <c r="C4010" s="3">
        <f t="shared" ca="1" si="847"/>
        <v>0</v>
      </c>
      <c r="D4010" s="3">
        <f t="shared" ca="1" si="841"/>
        <v>1</v>
      </c>
      <c r="E4010" s="3">
        <f t="shared" ca="1" si="848"/>
        <v>0</v>
      </c>
      <c r="F4010" s="3">
        <f t="shared" ca="1" si="842"/>
        <v>1</v>
      </c>
      <c r="G4010" s="3">
        <f t="shared" ca="1" si="843"/>
        <v>2043</v>
      </c>
      <c r="H4010" s="3">
        <f t="shared" ca="1" si="844"/>
        <v>1958</v>
      </c>
      <c r="I4010" s="3">
        <f t="shared" ca="1" si="845"/>
        <v>2012</v>
      </c>
      <c r="J4010" s="3">
        <f t="shared" ca="1" si="846"/>
        <v>1989</v>
      </c>
      <c r="K4010" s="4">
        <f t="shared" ca="1" si="849"/>
        <v>7.034775483187711</v>
      </c>
      <c r="L4010" s="4">
        <f t="shared" ca="1" si="850"/>
        <v>49.375481473262113</v>
      </c>
      <c r="M4010" s="4" t="str">
        <f ca="1">IF($B4010&gt;$I$4,"",VLOOKUP($B4010,G$10:$K$6000,5,FALSE))</f>
        <v/>
      </c>
      <c r="N4010" s="4" t="str">
        <f ca="1">IF($B4010&gt;$I$4,"",VLOOKUP($B4010,H$10:$K$6000,4,FALSE))</f>
        <v/>
      </c>
      <c r="O4010" s="4" t="str">
        <f ca="1">IF($B4010&gt;$I$4,"",VLOOKUP($B4010,I$10:$L$6000,4,FALSE))</f>
        <v/>
      </c>
      <c r="P4010" s="4" t="str">
        <f ca="1">IF($B4010&gt;$I$4,"",VLOOKUP($B4010,J$10:$L$6000,3,FALSE))</f>
        <v/>
      </c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8"/>
      <c r="AD4010" s="8"/>
    </row>
    <row r="4011" spans="2:30" x14ac:dyDescent="0.25">
      <c r="B4011" s="3">
        <f t="shared" si="851"/>
        <v>4002</v>
      </c>
      <c r="C4011" s="3">
        <f t="shared" ca="1" si="847"/>
        <v>1</v>
      </c>
      <c r="D4011" s="3">
        <f t="shared" ca="1" si="841"/>
        <v>0</v>
      </c>
      <c r="E4011" s="3">
        <f t="shared" ca="1" si="848"/>
        <v>0</v>
      </c>
      <c r="F4011" s="3">
        <f t="shared" ca="1" si="842"/>
        <v>1</v>
      </c>
      <c r="G4011" s="3">
        <f t="shared" ca="1" si="843"/>
        <v>2044</v>
      </c>
      <c r="H4011" s="3">
        <f t="shared" ca="1" si="844"/>
        <v>1958</v>
      </c>
      <c r="I4011" s="3">
        <f t="shared" ca="1" si="845"/>
        <v>2012</v>
      </c>
      <c r="J4011" s="3">
        <f t="shared" ca="1" si="846"/>
        <v>1990</v>
      </c>
      <c r="K4011" s="4">
        <f t="shared" ca="1" si="849"/>
        <v>5.9770316795651262</v>
      </c>
      <c r="L4011" s="4">
        <f t="shared" ca="1" si="850"/>
        <v>48.134257494293543</v>
      </c>
      <c r="M4011" s="4" t="str">
        <f ca="1">IF($B4011&gt;$I$4,"",VLOOKUP($B4011,G$10:$K$6000,5,FALSE))</f>
        <v/>
      </c>
      <c r="N4011" s="4" t="str">
        <f ca="1">IF($B4011&gt;$I$4,"",VLOOKUP($B4011,H$10:$K$6000,4,FALSE))</f>
        <v/>
      </c>
      <c r="O4011" s="4" t="str">
        <f ca="1">IF($B4011&gt;$I$4,"",VLOOKUP($B4011,I$10:$L$6000,4,FALSE))</f>
        <v/>
      </c>
      <c r="P4011" s="4" t="str">
        <f ca="1">IF($B4011&gt;$I$4,"",VLOOKUP($B4011,J$10:$L$6000,3,FALSE))</f>
        <v/>
      </c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8"/>
      <c r="AD4011" s="8"/>
    </row>
    <row r="4012" spans="2:30" x14ac:dyDescent="0.25">
      <c r="B4012" s="3">
        <f t="shared" si="851"/>
        <v>4003</v>
      </c>
      <c r="C4012" s="3">
        <f t="shared" ca="1" si="847"/>
        <v>0</v>
      </c>
      <c r="D4012" s="3">
        <f t="shared" ca="1" si="841"/>
        <v>1</v>
      </c>
      <c r="E4012" s="3">
        <f t="shared" ca="1" si="848"/>
        <v>0</v>
      </c>
      <c r="F4012" s="3">
        <f t="shared" ca="1" si="842"/>
        <v>1</v>
      </c>
      <c r="G4012" s="3">
        <f t="shared" ca="1" si="843"/>
        <v>2044</v>
      </c>
      <c r="H4012" s="3">
        <f t="shared" ca="1" si="844"/>
        <v>1959</v>
      </c>
      <c r="I4012" s="3">
        <f t="shared" ca="1" si="845"/>
        <v>2012</v>
      </c>
      <c r="J4012" s="3">
        <f t="shared" ca="1" si="846"/>
        <v>1991</v>
      </c>
      <c r="K4012" s="4">
        <f t="shared" ca="1" si="849"/>
        <v>7.8409785414855433</v>
      </c>
      <c r="L4012" s="4">
        <f t="shared" ca="1" si="850"/>
        <v>48.557017529672613</v>
      </c>
      <c r="M4012" s="4" t="str">
        <f ca="1">IF($B4012&gt;$I$4,"",VLOOKUP($B4012,G$10:$K$6000,5,FALSE))</f>
        <v/>
      </c>
      <c r="N4012" s="4" t="str">
        <f ca="1">IF($B4012&gt;$I$4,"",VLOOKUP($B4012,H$10:$K$6000,4,FALSE))</f>
        <v/>
      </c>
      <c r="O4012" s="4" t="str">
        <f ca="1">IF($B4012&gt;$I$4,"",VLOOKUP($B4012,I$10:$L$6000,4,FALSE))</f>
        <v/>
      </c>
      <c r="P4012" s="4" t="str">
        <f ca="1">IF($B4012&gt;$I$4,"",VLOOKUP($B4012,J$10:$L$6000,3,FALSE))</f>
        <v/>
      </c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8"/>
      <c r="AD4012" s="8"/>
    </row>
    <row r="4013" spans="2:30" x14ac:dyDescent="0.25">
      <c r="B4013" s="3">
        <f t="shared" si="851"/>
        <v>4004</v>
      </c>
      <c r="C4013" s="3">
        <f t="shared" ca="1" si="847"/>
        <v>1</v>
      </c>
      <c r="D4013" s="3">
        <f t="shared" ca="1" si="841"/>
        <v>0</v>
      </c>
      <c r="E4013" s="3">
        <f t="shared" ca="1" si="848"/>
        <v>0</v>
      </c>
      <c r="F4013" s="3">
        <f t="shared" ca="1" si="842"/>
        <v>1</v>
      </c>
      <c r="G4013" s="3">
        <f t="shared" ca="1" si="843"/>
        <v>2045</v>
      </c>
      <c r="H4013" s="3">
        <f t="shared" ca="1" si="844"/>
        <v>1959</v>
      </c>
      <c r="I4013" s="3">
        <f t="shared" ca="1" si="845"/>
        <v>2012</v>
      </c>
      <c r="J4013" s="3">
        <f t="shared" ca="1" si="846"/>
        <v>1992</v>
      </c>
      <c r="K4013" s="4">
        <f t="shared" ca="1" si="849"/>
        <v>6.8627965384530984</v>
      </c>
      <c r="L4013" s="4">
        <f t="shared" ca="1" si="850"/>
        <v>49.80038066679672</v>
      </c>
      <c r="M4013" s="4" t="str">
        <f ca="1">IF($B4013&gt;$I$4,"",VLOOKUP($B4013,G$10:$K$6000,5,FALSE))</f>
        <v/>
      </c>
      <c r="N4013" s="4" t="str">
        <f ca="1">IF($B4013&gt;$I$4,"",VLOOKUP($B4013,H$10:$K$6000,4,FALSE))</f>
        <v/>
      </c>
      <c r="O4013" s="4" t="str">
        <f ca="1">IF($B4013&gt;$I$4,"",VLOOKUP($B4013,I$10:$L$6000,4,FALSE))</f>
        <v/>
      </c>
      <c r="P4013" s="4" t="str">
        <f ca="1">IF($B4013&gt;$I$4,"",VLOOKUP($B4013,J$10:$L$6000,3,FALSE))</f>
        <v/>
      </c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8"/>
      <c r="AD4013" s="8"/>
    </row>
    <row r="4014" spans="2:30" x14ac:dyDescent="0.25">
      <c r="B4014" s="3">
        <f t="shared" si="851"/>
        <v>4005</v>
      </c>
      <c r="C4014" s="3">
        <f t="shared" ca="1" si="847"/>
        <v>1</v>
      </c>
      <c r="D4014" s="3">
        <f t="shared" ca="1" si="841"/>
        <v>0</v>
      </c>
      <c r="E4014" s="3">
        <f t="shared" ca="1" si="848"/>
        <v>0</v>
      </c>
      <c r="F4014" s="3">
        <f t="shared" ca="1" si="842"/>
        <v>1</v>
      </c>
      <c r="G4014" s="3">
        <f t="shared" ca="1" si="843"/>
        <v>2046</v>
      </c>
      <c r="H4014" s="3">
        <f t="shared" ca="1" si="844"/>
        <v>1959</v>
      </c>
      <c r="I4014" s="3">
        <f t="shared" ca="1" si="845"/>
        <v>2012</v>
      </c>
      <c r="J4014" s="3">
        <f t="shared" ca="1" si="846"/>
        <v>1993</v>
      </c>
      <c r="K4014" s="4">
        <f t="shared" ca="1" si="849"/>
        <v>6.7898291465157472</v>
      </c>
      <c r="L4014" s="4">
        <f t="shared" ca="1" si="850"/>
        <v>49.064476458496337</v>
      </c>
      <c r="M4014" s="4" t="str">
        <f ca="1">IF($B4014&gt;$I$4,"",VLOOKUP($B4014,G$10:$K$6000,5,FALSE))</f>
        <v/>
      </c>
      <c r="N4014" s="4" t="str">
        <f ca="1">IF($B4014&gt;$I$4,"",VLOOKUP($B4014,H$10:$K$6000,4,FALSE))</f>
        <v/>
      </c>
      <c r="O4014" s="4" t="str">
        <f ca="1">IF($B4014&gt;$I$4,"",VLOOKUP($B4014,I$10:$L$6000,4,FALSE))</f>
        <v/>
      </c>
      <c r="P4014" s="4" t="str">
        <f ca="1">IF($B4014&gt;$I$4,"",VLOOKUP($B4014,J$10:$L$6000,3,FALSE))</f>
        <v/>
      </c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8"/>
      <c r="AD4014" s="8"/>
    </row>
    <row r="4015" spans="2:30" x14ac:dyDescent="0.25">
      <c r="B4015" s="3">
        <f t="shared" si="851"/>
        <v>4006</v>
      </c>
      <c r="C4015" s="3">
        <f t="shared" ca="1" si="847"/>
        <v>1</v>
      </c>
      <c r="D4015" s="3">
        <f t="shared" ca="1" si="841"/>
        <v>0</v>
      </c>
      <c r="E4015" s="3">
        <f t="shared" ca="1" si="848"/>
        <v>1</v>
      </c>
      <c r="F4015" s="3">
        <f t="shared" ca="1" si="842"/>
        <v>0</v>
      </c>
      <c r="G4015" s="3">
        <f t="shared" ca="1" si="843"/>
        <v>2047</v>
      </c>
      <c r="H4015" s="3">
        <f t="shared" ca="1" si="844"/>
        <v>1959</v>
      </c>
      <c r="I4015" s="3">
        <f t="shared" ca="1" si="845"/>
        <v>2013</v>
      </c>
      <c r="J4015" s="3">
        <f t="shared" ca="1" si="846"/>
        <v>1993</v>
      </c>
      <c r="K4015" s="4">
        <f t="shared" ca="1" si="849"/>
        <v>6.5285746305001826</v>
      </c>
      <c r="L4015" s="4">
        <f t="shared" ca="1" si="850"/>
        <v>46.898270103661055</v>
      </c>
      <c r="M4015" s="4" t="str">
        <f ca="1">IF($B4015&gt;$I$4,"",VLOOKUP($B4015,G$10:$K$6000,5,FALSE))</f>
        <v/>
      </c>
      <c r="N4015" s="4" t="str">
        <f ca="1">IF($B4015&gt;$I$4,"",VLOOKUP($B4015,H$10:$K$6000,4,FALSE))</f>
        <v/>
      </c>
      <c r="O4015" s="4" t="str">
        <f ca="1">IF($B4015&gt;$I$4,"",VLOOKUP($B4015,I$10:$L$6000,4,FALSE))</f>
        <v/>
      </c>
      <c r="P4015" s="4" t="str">
        <f ca="1">IF($B4015&gt;$I$4,"",VLOOKUP($B4015,J$10:$L$6000,3,FALSE))</f>
        <v/>
      </c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8"/>
      <c r="AD4015" s="8"/>
    </row>
    <row r="4016" spans="2:30" x14ac:dyDescent="0.25">
      <c r="B4016" s="3">
        <f t="shared" si="851"/>
        <v>4007</v>
      </c>
      <c r="C4016" s="3">
        <f t="shared" ca="1" si="847"/>
        <v>1</v>
      </c>
      <c r="D4016" s="3">
        <f t="shared" ca="1" si="841"/>
        <v>0</v>
      </c>
      <c r="E4016" s="3">
        <f t="shared" ca="1" si="848"/>
        <v>0</v>
      </c>
      <c r="F4016" s="3">
        <f t="shared" ca="1" si="842"/>
        <v>1</v>
      </c>
      <c r="G4016" s="3">
        <f t="shared" ca="1" si="843"/>
        <v>2048</v>
      </c>
      <c r="H4016" s="3">
        <f t="shared" ca="1" si="844"/>
        <v>1959</v>
      </c>
      <c r="I4016" s="3">
        <f t="shared" ca="1" si="845"/>
        <v>2013</v>
      </c>
      <c r="J4016" s="3">
        <f t="shared" ca="1" si="846"/>
        <v>1994</v>
      </c>
      <c r="K4016" s="4">
        <f t="shared" ca="1" si="849"/>
        <v>6.6440184706550465</v>
      </c>
      <c r="L4016" s="4">
        <f t="shared" ca="1" si="850"/>
        <v>48.376055190843083</v>
      </c>
      <c r="M4016" s="4" t="str">
        <f ca="1">IF($B4016&gt;$I$4,"",VLOOKUP($B4016,G$10:$K$6000,5,FALSE))</f>
        <v/>
      </c>
      <c r="N4016" s="4" t="str">
        <f ca="1">IF($B4016&gt;$I$4,"",VLOOKUP($B4016,H$10:$K$6000,4,FALSE))</f>
        <v/>
      </c>
      <c r="O4016" s="4" t="str">
        <f ca="1">IF($B4016&gt;$I$4,"",VLOOKUP($B4016,I$10:$L$6000,4,FALSE))</f>
        <v/>
      </c>
      <c r="P4016" s="4" t="str">
        <f ca="1">IF($B4016&gt;$I$4,"",VLOOKUP($B4016,J$10:$L$6000,3,FALSE))</f>
        <v/>
      </c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8"/>
      <c r="AD4016" s="8"/>
    </row>
    <row r="4017" spans="2:30" x14ac:dyDescent="0.25">
      <c r="B4017" s="3">
        <f t="shared" si="851"/>
        <v>4008</v>
      </c>
      <c r="C4017" s="3">
        <f t="shared" ca="1" si="847"/>
        <v>1</v>
      </c>
      <c r="D4017" s="3">
        <f t="shared" ca="1" si="841"/>
        <v>0</v>
      </c>
      <c r="E4017" s="3">
        <f t="shared" ca="1" si="848"/>
        <v>1</v>
      </c>
      <c r="F4017" s="3">
        <f t="shared" ca="1" si="842"/>
        <v>0</v>
      </c>
      <c r="G4017" s="3">
        <f t="shared" ca="1" si="843"/>
        <v>2049</v>
      </c>
      <c r="H4017" s="3">
        <f t="shared" ca="1" si="844"/>
        <v>1959</v>
      </c>
      <c r="I4017" s="3">
        <f t="shared" ca="1" si="845"/>
        <v>2014</v>
      </c>
      <c r="J4017" s="3">
        <f t="shared" ca="1" si="846"/>
        <v>1994</v>
      </c>
      <c r="K4017" s="4">
        <f t="shared" ca="1" si="849"/>
        <v>5.7679479295023759</v>
      </c>
      <c r="L4017" s="4">
        <f t="shared" ca="1" si="850"/>
        <v>46.86732051546133</v>
      </c>
      <c r="M4017" s="4" t="str">
        <f ca="1">IF($B4017&gt;$I$4,"",VLOOKUP($B4017,G$10:$K$6000,5,FALSE))</f>
        <v/>
      </c>
      <c r="N4017" s="4" t="str">
        <f ca="1">IF($B4017&gt;$I$4,"",VLOOKUP($B4017,H$10:$K$6000,4,FALSE))</f>
        <v/>
      </c>
      <c r="O4017" s="4" t="str">
        <f ca="1">IF($B4017&gt;$I$4,"",VLOOKUP($B4017,I$10:$L$6000,4,FALSE))</f>
        <v/>
      </c>
      <c r="P4017" s="4" t="str">
        <f ca="1">IF($B4017&gt;$I$4,"",VLOOKUP($B4017,J$10:$L$6000,3,FALSE))</f>
        <v/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8"/>
      <c r="AD4017" s="8"/>
    </row>
    <row r="4018" spans="2:30" x14ac:dyDescent="0.25">
      <c r="B4018" s="3">
        <f t="shared" si="851"/>
        <v>4009</v>
      </c>
      <c r="C4018" s="3">
        <f t="shared" ca="1" si="847"/>
        <v>0</v>
      </c>
      <c r="D4018" s="3">
        <f t="shared" ref="D4018:D4081" ca="1" si="852">1-C4018</f>
        <v>1</v>
      </c>
      <c r="E4018" s="3">
        <f t="shared" ca="1" si="848"/>
        <v>0</v>
      </c>
      <c r="F4018" s="3">
        <f t="shared" ref="F4018:F4081" ca="1" si="853">1-E4018</f>
        <v>1</v>
      </c>
      <c r="G4018" s="3">
        <f t="shared" ref="G4018:G4081" ca="1" si="854">G4017+C4018</f>
        <v>2049</v>
      </c>
      <c r="H4018" s="3">
        <f t="shared" ref="H4018:H4081" ca="1" si="855">H4017+D4018</f>
        <v>1960</v>
      </c>
      <c r="I4018" s="3">
        <f t="shared" ref="I4018:I4081" ca="1" si="856">I4017+E4018</f>
        <v>2014</v>
      </c>
      <c r="J4018" s="3">
        <f t="shared" ref="J4018:J4081" ca="1" si="857">J4017+F4018</f>
        <v>1995</v>
      </c>
      <c r="K4018" s="4">
        <f t="shared" ca="1" si="849"/>
        <v>7.17012529801237</v>
      </c>
      <c r="L4018" s="4">
        <f t="shared" ca="1" si="850"/>
        <v>48.145764750630626</v>
      </c>
      <c r="M4018" s="4" t="str">
        <f ca="1">IF($B4018&gt;$I$4,"",VLOOKUP($B4018,G$10:$K$6000,5,FALSE))</f>
        <v/>
      </c>
      <c r="N4018" s="4" t="str">
        <f ca="1">IF($B4018&gt;$I$4,"",VLOOKUP($B4018,H$10:$K$6000,4,FALSE))</f>
        <v/>
      </c>
      <c r="O4018" s="4" t="str">
        <f ca="1">IF($B4018&gt;$I$4,"",VLOOKUP($B4018,I$10:$L$6000,4,FALSE))</f>
        <v/>
      </c>
      <c r="P4018" s="4" t="str">
        <f ca="1">IF($B4018&gt;$I$4,"",VLOOKUP($B4018,J$10:$L$6000,3,FALSE))</f>
        <v/>
      </c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8"/>
      <c r="AD4018" s="8"/>
    </row>
    <row r="4019" spans="2:30" x14ac:dyDescent="0.25">
      <c r="B4019" s="3">
        <f t="shared" si="851"/>
        <v>4010</v>
      </c>
      <c r="C4019" s="3">
        <f t="shared" ca="1" si="847"/>
        <v>0</v>
      </c>
      <c r="D4019" s="3">
        <f t="shared" ca="1" si="852"/>
        <v>1</v>
      </c>
      <c r="E4019" s="3">
        <f t="shared" ca="1" si="848"/>
        <v>1</v>
      </c>
      <c r="F4019" s="3">
        <f t="shared" ca="1" si="853"/>
        <v>0</v>
      </c>
      <c r="G4019" s="3">
        <f t="shared" ca="1" si="854"/>
        <v>2049</v>
      </c>
      <c r="H4019" s="3">
        <f t="shared" ca="1" si="855"/>
        <v>1961</v>
      </c>
      <c r="I4019" s="3">
        <f t="shared" ca="1" si="856"/>
        <v>2015</v>
      </c>
      <c r="J4019" s="3">
        <f t="shared" ca="1" si="857"/>
        <v>1995</v>
      </c>
      <c r="K4019" s="4">
        <f t="shared" ca="1" si="849"/>
        <v>7.7386624190473325</v>
      </c>
      <c r="L4019" s="4">
        <f t="shared" ca="1" si="850"/>
        <v>47.226413487641651</v>
      </c>
      <c r="M4019" s="4" t="str">
        <f ca="1">IF($B4019&gt;$I$4,"",VLOOKUP($B4019,G$10:$K$6000,5,FALSE))</f>
        <v/>
      </c>
      <c r="N4019" s="4" t="str">
        <f ca="1">IF($B4019&gt;$I$4,"",VLOOKUP($B4019,H$10:$K$6000,4,FALSE))</f>
        <v/>
      </c>
      <c r="O4019" s="4" t="str">
        <f ca="1">IF($B4019&gt;$I$4,"",VLOOKUP($B4019,I$10:$L$6000,4,FALSE))</f>
        <v/>
      </c>
      <c r="P4019" s="4" t="str">
        <f ca="1">IF($B4019&gt;$I$4,"",VLOOKUP($B4019,J$10:$L$6000,3,FALSE))</f>
        <v/>
      </c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8"/>
      <c r="AD4019" s="8"/>
    </row>
    <row r="4020" spans="2:30" x14ac:dyDescent="0.25">
      <c r="B4020" s="3">
        <f t="shared" si="851"/>
        <v>4011</v>
      </c>
      <c r="C4020" s="3">
        <f t="shared" ca="1" si="847"/>
        <v>1</v>
      </c>
      <c r="D4020" s="3">
        <f t="shared" ca="1" si="852"/>
        <v>0</v>
      </c>
      <c r="E4020" s="3">
        <f t="shared" ca="1" si="848"/>
        <v>0</v>
      </c>
      <c r="F4020" s="3">
        <f t="shared" ca="1" si="853"/>
        <v>1</v>
      </c>
      <c r="G4020" s="3">
        <f t="shared" ca="1" si="854"/>
        <v>2050</v>
      </c>
      <c r="H4020" s="3">
        <f t="shared" ca="1" si="855"/>
        <v>1961</v>
      </c>
      <c r="I4020" s="3">
        <f t="shared" ca="1" si="856"/>
        <v>2015</v>
      </c>
      <c r="J4020" s="3">
        <f t="shared" ca="1" si="857"/>
        <v>1996</v>
      </c>
      <c r="K4020" s="4">
        <f t="shared" ca="1" si="849"/>
        <v>6.5554517095853404</v>
      </c>
      <c r="L4020" s="4">
        <f t="shared" ca="1" si="850"/>
        <v>49.225597930093926</v>
      </c>
      <c r="M4020" s="4" t="str">
        <f ca="1">IF($B4020&gt;$I$4,"",VLOOKUP($B4020,G$10:$K$6000,5,FALSE))</f>
        <v/>
      </c>
      <c r="N4020" s="4" t="str">
        <f ca="1">IF($B4020&gt;$I$4,"",VLOOKUP($B4020,H$10:$K$6000,4,FALSE))</f>
        <v/>
      </c>
      <c r="O4020" s="4" t="str">
        <f ca="1">IF($B4020&gt;$I$4,"",VLOOKUP($B4020,I$10:$L$6000,4,FALSE))</f>
        <v/>
      </c>
      <c r="P4020" s="4" t="str">
        <f ca="1">IF($B4020&gt;$I$4,"",VLOOKUP($B4020,J$10:$L$6000,3,FALSE))</f>
        <v/>
      </c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8"/>
      <c r="AD4020" s="8"/>
    </row>
    <row r="4021" spans="2:30" x14ac:dyDescent="0.25">
      <c r="B4021" s="3">
        <f t="shared" si="851"/>
        <v>4012</v>
      </c>
      <c r="C4021" s="3">
        <f t="shared" ca="1" si="847"/>
        <v>1</v>
      </c>
      <c r="D4021" s="3">
        <f t="shared" ca="1" si="852"/>
        <v>0</v>
      </c>
      <c r="E4021" s="3">
        <f t="shared" ca="1" si="848"/>
        <v>1</v>
      </c>
      <c r="F4021" s="3">
        <f t="shared" ca="1" si="853"/>
        <v>0</v>
      </c>
      <c r="G4021" s="3">
        <f t="shared" ca="1" si="854"/>
        <v>2051</v>
      </c>
      <c r="H4021" s="3">
        <f t="shared" ca="1" si="855"/>
        <v>1961</v>
      </c>
      <c r="I4021" s="3">
        <f t="shared" ca="1" si="856"/>
        <v>2016</v>
      </c>
      <c r="J4021" s="3">
        <f t="shared" ca="1" si="857"/>
        <v>1996</v>
      </c>
      <c r="K4021" s="4">
        <f t="shared" ca="1" si="849"/>
        <v>6.893362177489208</v>
      </c>
      <c r="L4021" s="4">
        <f t="shared" ca="1" si="850"/>
        <v>45.922833122529148</v>
      </c>
      <c r="M4021" s="4" t="str">
        <f ca="1">IF($B4021&gt;$I$4,"",VLOOKUP($B4021,G$10:$K$6000,5,FALSE))</f>
        <v/>
      </c>
      <c r="N4021" s="4" t="str">
        <f ca="1">IF($B4021&gt;$I$4,"",VLOOKUP($B4021,H$10:$K$6000,4,FALSE))</f>
        <v/>
      </c>
      <c r="O4021" s="4" t="str">
        <f ca="1">IF($B4021&gt;$I$4,"",VLOOKUP($B4021,I$10:$L$6000,4,FALSE))</f>
        <v/>
      </c>
      <c r="P4021" s="4" t="str">
        <f ca="1">IF($B4021&gt;$I$4,"",VLOOKUP($B4021,J$10:$L$6000,3,FALSE))</f>
        <v/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8"/>
      <c r="AD4021" s="8"/>
    </row>
    <row r="4022" spans="2:30" x14ac:dyDescent="0.25">
      <c r="B4022" s="3">
        <f t="shared" si="851"/>
        <v>4013</v>
      </c>
      <c r="C4022" s="3">
        <f t="shared" ca="1" si="847"/>
        <v>0</v>
      </c>
      <c r="D4022" s="3">
        <f t="shared" ca="1" si="852"/>
        <v>1</v>
      </c>
      <c r="E4022" s="3">
        <f t="shared" ca="1" si="848"/>
        <v>0</v>
      </c>
      <c r="F4022" s="3">
        <f t="shared" ca="1" si="853"/>
        <v>1</v>
      </c>
      <c r="G4022" s="3">
        <f t="shared" ca="1" si="854"/>
        <v>2051</v>
      </c>
      <c r="H4022" s="3">
        <f t="shared" ca="1" si="855"/>
        <v>1962</v>
      </c>
      <c r="I4022" s="3">
        <f t="shared" ca="1" si="856"/>
        <v>2016</v>
      </c>
      <c r="J4022" s="3">
        <f t="shared" ca="1" si="857"/>
        <v>1997</v>
      </c>
      <c r="K4022" s="4">
        <f t="shared" ca="1" si="849"/>
        <v>7.9268560807984034</v>
      </c>
      <c r="L4022" s="4">
        <f t="shared" ca="1" si="850"/>
        <v>48.02121567981888</v>
      </c>
      <c r="M4022" s="4" t="str">
        <f ca="1">IF($B4022&gt;$I$4,"",VLOOKUP($B4022,G$10:$K$6000,5,FALSE))</f>
        <v/>
      </c>
      <c r="N4022" s="4" t="str">
        <f ca="1">IF($B4022&gt;$I$4,"",VLOOKUP($B4022,H$10:$K$6000,4,FALSE))</f>
        <v/>
      </c>
      <c r="O4022" s="4" t="str">
        <f ca="1">IF($B4022&gt;$I$4,"",VLOOKUP($B4022,I$10:$L$6000,4,FALSE))</f>
        <v/>
      </c>
      <c r="P4022" s="4" t="str">
        <f ca="1">IF($B4022&gt;$I$4,"",VLOOKUP($B4022,J$10:$L$6000,3,FALSE))</f>
        <v/>
      </c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8"/>
      <c r="AD4022" s="8"/>
    </row>
    <row r="4023" spans="2:30" x14ac:dyDescent="0.25">
      <c r="B4023" s="3">
        <f t="shared" si="851"/>
        <v>4014</v>
      </c>
      <c r="C4023" s="3">
        <f t="shared" ca="1" si="847"/>
        <v>1</v>
      </c>
      <c r="D4023" s="3">
        <f t="shared" ca="1" si="852"/>
        <v>0</v>
      </c>
      <c r="E4023" s="3">
        <f t="shared" ca="1" si="848"/>
        <v>0</v>
      </c>
      <c r="F4023" s="3">
        <f t="shared" ca="1" si="853"/>
        <v>1</v>
      </c>
      <c r="G4023" s="3">
        <f t="shared" ca="1" si="854"/>
        <v>2052</v>
      </c>
      <c r="H4023" s="3">
        <f t="shared" ca="1" si="855"/>
        <v>1962</v>
      </c>
      <c r="I4023" s="3">
        <f t="shared" ca="1" si="856"/>
        <v>2016</v>
      </c>
      <c r="J4023" s="3">
        <f t="shared" ca="1" si="857"/>
        <v>1998</v>
      </c>
      <c r="K4023" s="4">
        <f t="shared" ca="1" si="849"/>
        <v>6.8538214115565568</v>
      </c>
      <c r="L4023" s="4">
        <f t="shared" ca="1" si="850"/>
        <v>48.540437984839144</v>
      </c>
      <c r="M4023" s="4" t="str">
        <f ca="1">IF($B4023&gt;$I$4,"",VLOOKUP($B4023,G$10:$K$6000,5,FALSE))</f>
        <v/>
      </c>
      <c r="N4023" s="4" t="str">
        <f ca="1">IF($B4023&gt;$I$4,"",VLOOKUP($B4023,H$10:$K$6000,4,FALSE))</f>
        <v/>
      </c>
      <c r="O4023" s="4" t="str">
        <f ca="1">IF($B4023&gt;$I$4,"",VLOOKUP($B4023,I$10:$L$6000,4,FALSE))</f>
        <v/>
      </c>
      <c r="P4023" s="4" t="str">
        <f ca="1">IF($B4023&gt;$I$4,"",VLOOKUP($B4023,J$10:$L$6000,3,FALSE))</f>
        <v/>
      </c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8"/>
      <c r="AD4023" s="8"/>
    </row>
    <row r="4024" spans="2:30" x14ac:dyDescent="0.25">
      <c r="B4024" s="3">
        <f t="shared" si="851"/>
        <v>4015</v>
      </c>
      <c r="C4024" s="3">
        <f t="shared" ca="1" si="847"/>
        <v>1</v>
      </c>
      <c r="D4024" s="3">
        <f t="shared" ca="1" si="852"/>
        <v>0</v>
      </c>
      <c r="E4024" s="3">
        <f t="shared" ca="1" si="848"/>
        <v>0</v>
      </c>
      <c r="F4024" s="3">
        <f t="shared" ca="1" si="853"/>
        <v>1</v>
      </c>
      <c r="G4024" s="3">
        <f t="shared" ca="1" si="854"/>
        <v>2053</v>
      </c>
      <c r="H4024" s="3">
        <f t="shared" ca="1" si="855"/>
        <v>1962</v>
      </c>
      <c r="I4024" s="3">
        <f t="shared" ca="1" si="856"/>
        <v>2016</v>
      </c>
      <c r="J4024" s="3">
        <f t="shared" ca="1" si="857"/>
        <v>1999</v>
      </c>
      <c r="K4024" s="4">
        <f t="shared" ca="1" si="849"/>
        <v>6.5596242912235105</v>
      </c>
      <c r="L4024" s="4">
        <f t="shared" ca="1" si="850"/>
        <v>47.514477087165432</v>
      </c>
      <c r="M4024" s="4" t="str">
        <f ca="1">IF($B4024&gt;$I$4,"",VLOOKUP($B4024,G$10:$K$6000,5,FALSE))</f>
        <v/>
      </c>
      <c r="N4024" s="4" t="str">
        <f ca="1">IF($B4024&gt;$I$4,"",VLOOKUP($B4024,H$10:$K$6000,4,FALSE))</f>
        <v/>
      </c>
      <c r="O4024" s="4" t="str">
        <f ca="1">IF($B4024&gt;$I$4,"",VLOOKUP($B4024,I$10:$L$6000,4,FALSE))</f>
        <v/>
      </c>
      <c r="P4024" s="4" t="str">
        <f ca="1">IF($B4024&gt;$I$4,"",VLOOKUP($B4024,J$10:$L$6000,3,FALSE))</f>
        <v/>
      </c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8"/>
      <c r="AD4024" s="8"/>
    </row>
    <row r="4025" spans="2:30" x14ac:dyDescent="0.25">
      <c r="B4025" s="3">
        <f t="shared" si="851"/>
        <v>4016</v>
      </c>
      <c r="C4025" s="3">
        <f t="shared" ca="1" si="847"/>
        <v>0</v>
      </c>
      <c r="D4025" s="3">
        <f t="shared" ca="1" si="852"/>
        <v>1</v>
      </c>
      <c r="E4025" s="3">
        <f t="shared" ca="1" si="848"/>
        <v>0</v>
      </c>
      <c r="F4025" s="3">
        <f t="shared" ca="1" si="853"/>
        <v>1</v>
      </c>
      <c r="G4025" s="3">
        <f t="shared" ca="1" si="854"/>
        <v>2053</v>
      </c>
      <c r="H4025" s="3">
        <f t="shared" ca="1" si="855"/>
        <v>1963</v>
      </c>
      <c r="I4025" s="3">
        <f t="shared" ca="1" si="856"/>
        <v>2016</v>
      </c>
      <c r="J4025" s="3">
        <f t="shared" ca="1" si="857"/>
        <v>2000</v>
      </c>
      <c r="K4025" s="4">
        <f t="shared" ca="1" si="849"/>
        <v>7.5547583700076641</v>
      </c>
      <c r="L4025" s="4">
        <f t="shared" ca="1" si="850"/>
        <v>49.521237607713452</v>
      </c>
      <c r="M4025" s="4" t="str">
        <f ca="1">IF($B4025&gt;$I$4,"",VLOOKUP($B4025,G$10:$K$6000,5,FALSE))</f>
        <v/>
      </c>
      <c r="N4025" s="4" t="str">
        <f ca="1">IF($B4025&gt;$I$4,"",VLOOKUP($B4025,H$10:$K$6000,4,FALSE))</f>
        <v/>
      </c>
      <c r="O4025" s="4" t="str">
        <f ca="1">IF($B4025&gt;$I$4,"",VLOOKUP($B4025,I$10:$L$6000,4,FALSE))</f>
        <v/>
      </c>
      <c r="P4025" s="4" t="str">
        <f ca="1">IF($B4025&gt;$I$4,"",VLOOKUP($B4025,J$10:$L$6000,3,FALSE))</f>
        <v/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8"/>
      <c r="AD4025" s="8"/>
    </row>
    <row r="4026" spans="2:30" x14ac:dyDescent="0.25">
      <c r="B4026" s="3">
        <f t="shared" si="851"/>
        <v>4017</v>
      </c>
      <c r="C4026" s="3">
        <f t="shared" ca="1" si="847"/>
        <v>0</v>
      </c>
      <c r="D4026" s="3">
        <f t="shared" ca="1" si="852"/>
        <v>1</v>
      </c>
      <c r="E4026" s="3">
        <f t="shared" ca="1" si="848"/>
        <v>0</v>
      </c>
      <c r="F4026" s="3">
        <f t="shared" ca="1" si="853"/>
        <v>1</v>
      </c>
      <c r="G4026" s="3">
        <f t="shared" ca="1" si="854"/>
        <v>2053</v>
      </c>
      <c r="H4026" s="3">
        <f t="shared" ca="1" si="855"/>
        <v>1964</v>
      </c>
      <c r="I4026" s="3">
        <f t="shared" ca="1" si="856"/>
        <v>2016</v>
      </c>
      <c r="J4026" s="3">
        <f t="shared" ca="1" si="857"/>
        <v>2001</v>
      </c>
      <c r="K4026" s="4">
        <f t="shared" ca="1" si="849"/>
        <v>7.2820095132297755</v>
      </c>
      <c r="L4026" s="4">
        <f t="shared" ca="1" si="850"/>
        <v>50.403455358412941</v>
      </c>
      <c r="M4026" s="4" t="str">
        <f ca="1">IF($B4026&gt;$I$4,"",VLOOKUP($B4026,G$10:$K$6000,5,FALSE))</f>
        <v/>
      </c>
      <c r="N4026" s="4" t="str">
        <f ca="1">IF($B4026&gt;$I$4,"",VLOOKUP($B4026,H$10:$K$6000,4,FALSE))</f>
        <v/>
      </c>
      <c r="O4026" s="4" t="str">
        <f ca="1">IF($B4026&gt;$I$4,"",VLOOKUP($B4026,I$10:$L$6000,4,FALSE))</f>
        <v/>
      </c>
      <c r="P4026" s="4" t="str">
        <f ca="1">IF($B4026&gt;$I$4,"",VLOOKUP($B4026,J$10:$L$6000,3,FALSE))</f>
        <v/>
      </c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8"/>
      <c r="AD4026" s="8"/>
    </row>
    <row r="4027" spans="2:30" x14ac:dyDescent="0.25">
      <c r="B4027" s="3">
        <f t="shared" si="851"/>
        <v>4018</v>
      </c>
      <c r="C4027" s="3">
        <f t="shared" ca="1" si="847"/>
        <v>1</v>
      </c>
      <c r="D4027" s="3">
        <f t="shared" ca="1" si="852"/>
        <v>0</v>
      </c>
      <c r="E4027" s="3">
        <f t="shared" ca="1" si="848"/>
        <v>0</v>
      </c>
      <c r="F4027" s="3">
        <f t="shared" ca="1" si="853"/>
        <v>1</v>
      </c>
      <c r="G4027" s="3">
        <f t="shared" ca="1" si="854"/>
        <v>2054</v>
      </c>
      <c r="H4027" s="3">
        <f t="shared" ca="1" si="855"/>
        <v>1964</v>
      </c>
      <c r="I4027" s="3">
        <f t="shared" ca="1" si="856"/>
        <v>2016</v>
      </c>
      <c r="J4027" s="3">
        <f t="shared" ca="1" si="857"/>
        <v>2002</v>
      </c>
      <c r="K4027" s="4">
        <f t="shared" ca="1" si="849"/>
        <v>6.7274128864928837</v>
      </c>
      <c r="L4027" s="4">
        <f t="shared" ca="1" si="850"/>
        <v>49.125610816025024</v>
      </c>
      <c r="M4027" s="4" t="str">
        <f ca="1">IF($B4027&gt;$I$4,"",VLOOKUP($B4027,G$10:$K$6000,5,FALSE))</f>
        <v/>
      </c>
      <c r="N4027" s="4" t="str">
        <f ca="1">IF($B4027&gt;$I$4,"",VLOOKUP($B4027,H$10:$K$6000,4,FALSE))</f>
        <v/>
      </c>
      <c r="O4027" s="4" t="str">
        <f ca="1">IF($B4027&gt;$I$4,"",VLOOKUP($B4027,I$10:$L$6000,4,FALSE))</f>
        <v/>
      </c>
      <c r="P4027" s="4" t="str">
        <f ca="1">IF($B4027&gt;$I$4,"",VLOOKUP($B4027,J$10:$L$6000,3,FALSE))</f>
        <v/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8"/>
      <c r="AD4027" s="8"/>
    </row>
    <row r="4028" spans="2:30" x14ac:dyDescent="0.25">
      <c r="B4028" s="3">
        <f t="shared" si="851"/>
        <v>4019</v>
      </c>
      <c r="C4028" s="3">
        <f t="shared" ca="1" si="847"/>
        <v>0</v>
      </c>
      <c r="D4028" s="3">
        <f t="shared" ca="1" si="852"/>
        <v>1</v>
      </c>
      <c r="E4028" s="3">
        <f t="shared" ca="1" si="848"/>
        <v>1</v>
      </c>
      <c r="F4028" s="3">
        <f t="shared" ca="1" si="853"/>
        <v>0</v>
      </c>
      <c r="G4028" s="3">
        <f t="shared" ca="1" si="854"/>
        <v>2054</v>
      </c>
      <c r="H4028" s="3">
        <f t="shared" ca="1" si="855"/>
        <v>1965</v>
      </c>
      <c r="I4028" s="3">
        <f t="shared" ca="1" si="856"/>
        <v>2017</v>
      </c>
      <c r="J4028" s="3">
        <f t="shared" ca="1" si="857"/>
        <v>2002</v>
      </c>
      <c r="K4028" s="4">
        <f t="shared" ca="1" si="849"/>
        <v>7.3931062694296754</v>
      </c>
      <c r="L4028" s="4">
        <f t="shared" ca="1" si="850"/>
        <v>47.496134528185301</v>
      </c>
      <c r="M4028" s="4" t="str">
        <f ca="1">IF($B4028&gt;$I$4,"",VLOOKUP($B4028,G$10:$K$6000,5,FALSE))</f>
        <v/>
      </c>
      <c r="N4028" s="4" t="str">
        <f ca="1">IF($B4028&gt;$I$4,"",VLOOKUP($B4028,H$10:$K$6000,4,FALSE))</f>
        <v/>
      </c>
      <c r="O4028" s="4" t="str">
        <f ca="1">IF($B4028&gt;$I$4,"",VLOOKUP($B4028,I$10:$L$6000,4,FALSE))</f>
        <v/>
      </c>
      <c r="P4028" s="4" t="str">
        <f ca="1">IF($B4028&gt;$I$4,"",VLOOKUP($B4028,J$10:$L$6000,3,FALSE))</f>
        <v/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8"/>
      <c r="AD4028" s="8"/>
    </row>
    <row r="4029" spans="2:30" x14ac:dyDescent="0.25">
      <c r="B4029" s="3">
        <f t="shared" si="851"/>
        <v>4020</v>
      </c>
      <c r="C4029" s="3">
        <f t="shared" ca="1" si="847"/>
        <v>1</v>
      </c>
      <c r="D4029" s="3">
        <f t="shared" ca="1" si="852"/>
        <v>0</v>
      </c>
      <c r="E4029" s="3">
        <f t="shared" ca="1" si="848"/>
        <v>1</v>
      </c>
      <c r="F4029" s="3">
        <f t="shared" ca="1" si="853"/>
        <v>0</v>
      </c>
      <c r="G4029" s="3">
        <f t="shared" ca="1" si="854"/>
        <v>2055</v>
      </c>
      <c r="H4029" s="3">
        <f t="shared" ca="1" si="855"/>
        <v>1965</v>
      </c>
      <c r="I4029" s="3">
        <f t="shared" ca="1" si="856"/>
        <v>2018</v>
      </c>
      <c r="J4029" s="3">
        <f t="shared" ca="1" si="857"/>
        <v>2002</v>
      </c>
      <c r="K4029" s="4">
        <f t="shared" ca="1" si="849"/>
        <v>6.6844910013287739</v>
      </c>
      <c r="L4029" s="4">
        <f t="shared" ca="1" si="850"/>
        <v>47.040419718889055</v>
      </c>
      <c r="M4029" s="4" t="str">
        <f ca="1">IF($B4029&gt;$I$4,"",VLOOKUP($B4029,G$10:$K$6000,5,FALSE))</f>
        <v/>
      </c>
      <c r="N4029" s="4" t="str">
        <f ca="1">IF($B4029&gt;$I$4,"",VLOOKUP($B4029,H$10:$K$6000,4,FALSE))</f>
        <v/>
      </c>
      <c r="O4029" s="4" t="str">
        <f ca="1">IF($B4029&gt;$I$4,"",VLOOKUP($B4029,I$10:$L$6000,4,FALSE))</f>
        <v/>
      </c>
      <c r="P4029" s="4" t="str">
        <f ca="1">IF($B4029&gt;$I$4,"",VLOOKUP($B4029,J$10:$L$6000,3,FALSE))</f>
        <v/>
      </c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8"/>
      <c r="AD4029" s="8"/>
    </row>
    <row r="4030" spans="2:30" x14ac:dyDescent="0.25">
      <c r="B4030" s="3">
        <f t="shared" si="851"/>
        <v>4021</v>
      </c>
      <c r="C4030" s="3">
        <f t="shared" ca="1" si="847"/>
        <v>0</v>
      </c>
      <c r="D4030" s="3">
        <f t="shared" ca="1" si="852"/>
        <v>1</v>
      </c>
      <c r="E4030" s="3">
        <f t="shared" ca="1" si="848"/>
        <v>1</v>
      </c>
      <c r="F4030" s="3">
        <f t="shared" ca="1" si="853"/>
        <v>0</v>
      </c>
      <c r="G4030" s="3">
        <f t="shared" ca="1" si="854"/>
        <v>2055</v>
      </c>
      <c r="H4030" s="3">
        <f t="shared" ca="1" si="855"/>
        <v>1966</v>
      </c>
      <c r="I4030" s="3">
        <f t="shared" ca="1" si="856"/>
        <v>2019</v>
      </c>
      <c r="J4030" s="3">
        <f t="shared" ca="1" si="857"/>
        <v>2002</v>
      </c>
      <c r="K4030" s="4">
        <f t="shared" ca="1" si="849"/>
        <v>7.1851606646503479</v>
      </c>
      <c r="L4030" s="4">
        <f t="shared" ca="1" si="850"/>
        <v>46.731297202746447</v>
      </c>
      <c r="M4030" s="4" t="str">
        <f ca="1">IF($B4030&gt;$I$4,"",VLOOKUP($B4030,G$10:$K$6000,5,FALSE))</f>
        <v/>
      </c>
      <c r="N4030" s="4" t="str">
        <f ca="1">IF($B4030&gt;$I$4,"",VLOOKUP($B4030,H$10:$K$6000,4,FALSE))</f>
        <v/>
      </c>
      <c r="O4030" s="4" t="str">
        <f ca="1">IF($B4030&gt;$I$4,"",VLOOKUP($B4030,I$10:$L$6000,4,FALSE))</f>
        <v/>
      </c>
      <c r="P4030" s="4" t="str">
        <f ca="1">IF($B4030&gt;$I$4,"",VLOOKUP($B4030,J$10:$L$6000,3,FALSE))</f>
        <v/>
      </c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8"/>
      <c r="AD4030" s="8"/>
    </row>
    <row r="4031" spans="2:30" x14ac:dyDescent="0.25">
      <c r="B4031" s="3">
        <f t="shared" si="851"/>
        <v>4022</v>
      </c>
      <c r="C4031" s="3">
        <f t="shared" ca="1" si="847"/>
        <v>1</v>
      </c>
      <c r="D4031" s="3">
        <f t="shared" ca="1" si="852"/>
        <v>0</v>
      </c>
      <c r="E4031" s="3">
        <f t="shared" ca="1" si="848"/>
        <v>0</v>
      </c>
      <c r="F4031" s="3">
        <f t="shared" ca="1" si="853"/>
        <v>1</v>
      </c>
      <c r="G4031" s="3">
        <f t="shared" ca="1" si="854"/>
        <v>2056</v>
      </c>
      <c r="H4031" s="3">
        <f t="shared" ca="1" si="855"/>
        <v>1966</v>
      </c>
      <c r="I4031" s="3">
        <f t="shared" ca="1" si="856"/>
        <v>2019</v>
      </c>
      <c r="J4031" s="3">
        <f t="shared" ca="1" si="857"/>
        <v>2003</v>
      </c>
      <c r="K4031" s="4">
        <f t="shared" ca="1" si="849"/>
        <v>6.7846760275081959</v>
      </c>
      <c r="L4031" s="4">
        <f t="shared" ca="1" si="850"/>
        <v>47.810013300770571</v>
      </c>
      <c r="M4031" s="4" t="str">
        <f ca="1">IF($B4031&gt;$I$4,"",VLOOKUP($B4031,G$10:$K$6000,5,FALSE))</f>
        <v/>
      </c>
      <c r="N4031" s="4" t="str">
        <f ca="1">IF($B4031&gt;$I$4,"",VLOOKUP($B4031,H$10:$K$6000,4,FALSE))</f>
        <v/>
      </c>
      <c r="O4031" s="4" t="str">
        <f ca="1">IF($B4031&gt;$I$4,"",VLOOKUP($B4031,I$10:$L$6000,4,FALSE))</f>
        <v/>
      </c>
      <c r="P4031" s="4" t="str">
        <f ca="1">IF($B4031&gt;$I$4,"",VLOOKUP($B4031,J$10:$L$6000,3,FALSE))</f>
        <v/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8"/>
      <c r="AD4031" s="8"/>
    </row>
    <row r="4032" spans="2:30" x14ac:dyDescent="0.25">
      <c r="B4032" s="3">
        <f t="shared" si="851"/>
        <v>4023</v>
      </c>
      <c r="C4032" s="3">
        <f t="shared" ca="1" si="847"/>
        <v>0</v>
      </c>
      <c r="D4032" s="3">
        <f t="shared" ca="1" si="852"/>
        <v>1</v>
      </c>
      <c r="E4032" s="3">
        <f t="shared" ca="1" si="848"/>
        <v>1</v>
      </c>
      <c r="F4032" s="3">
        <f t="shared" ca="1" si="853"/>
        <v>0</v>
      </c>
      <c r="G4032" s="3">
        <f t="shared" ca="1" si="854"/>
        <v>2056</v>
      </c>
      <c r="H4032" s="3">
        <f t="shared" ca="1" si="855"/>
        <v>1967</v>
      </c>
      <c r="I4032" s="3">
        <f t="shared" ca="1" si="856"/>
        <v>2020</v>
      </c>
      <c r="J4032" s="3">
        <f t="shared" ca="1" si="857"/>
        <v>2003</v>
      </c>
      <c r="K4032" s="4">
        <f t="shared" ca="1" si="849"/>
        <v>7.8844911707159024</v>
      </c>
      <c r="L4032" s="4">
        <f t="shared" ca="1" si="850"/>
        <v>44.797603333809683</v>
      </c>
      <c r="M4032" s="4" t="str">
        <f ca="1">IF($B4032&gt;$I$4,"",VLOOKUP($B4032,G$10:$K$6000,5,FALSE))</f>
        <v/>
      </c>
      <c r="N4032" s="4" t="str">
        <f ca="1">IF($B4032&gt;$I$4,"",VLOOKUP($B4032,H$10:$K$6000,4,FALSE))</f>
        <v/>
      </c>
      <c r="O4032" s="4" t="str">
        <f ca="1">IF($B4032&gt;$I$4,"",VLOOKUP($B4032,I$10:$L$6000,4,FALSE))</f>
        <v/>
      </c>
      <c r="P4032" s="4" t="str">
        <f ca="1">IF($B4032&gt;$I$4,"",VLOOKUP($B4032,J$10:$L$6000,3,FALSE))</f>
        <v/>
      </c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8"/>
      <c r="AD4032" s="8"/>
    </row>
    <row r="4033" spans="2:30" x14ac:dyDescent="0.25">
      <c r="B4033" s="3">
        <f t="shared" si="851"/>
        <v>4024</v>
      </c>
      <c r="C4033" s="3">
        <f t="shared" ca="1" si="847"/>
        <v>1</v>
      </c>
      <c r="D4033" s="3">
        <f t="shared" ca="1" si="852"/>
        <v>0</v>
      </c>
      <c r="E4033" s="3">
        <f t="shared" ca="1" si="848"/>
        <v>0</v>
      </c>
      <c r="F4033" s="3">
        <f t="shared" ca="1" si="853"/>
        <v>1</v>
      </c>
      <c r="G4033" s="3">
        <f t="shared" ca="1" si="854"/>
        <v>2057</v>
      </c>
      <c r="H4033" s="3">
        <f t="shared" ca="1" si="855"/>
        <v>1967</v>
      </c>
      <c r="I4033" s="3">
        <f t="shared" ca="1" si="856"/>
        <v>2020</v>
      </c>
      <c r="J4033" s="3">
        <f t="shared" ca="1" si="857"/>
        <v>2004</v>
      </c>
      <c r="K4033" s="4">
        <f t="shared" ca="1" si="849"/>
        <v>6.4779409107804398</v>
      </c>
      <c r="L4033" s="4">
        <f t="shared" ca="1" si="850"/>
        <v>47.610304914340382</v>
      </c>
      <c r="M4033" s="4" t="str">
        <f ca="1">IF($B4033&gt;$I$4,"",VLOOKUP($B4033,G$10:$K$6000,5,FALSE))</f>
        <v/>
      </c>
      <c r="N4033" s="4" t="str">
        <f ca="1">IF($B4033&gt;$I$4,"",VLOOKUP($B4033,H$10:$K$6000,4,FALSE))</f>
        <v/>
      </c>
      <c r="O4033" s="4" t="str">
        <f ca="1">IF($B4033&gt;$I$4,"",VLOOKUP($B4033,I$10:$L$6000,4,FALSE))</f>
        <v/>
      </c>
      <c r="P4033" s="4" t="str">
        <f ca="1">IF($B4033&gt;$I$4,"",VLOOKUP($B4033,J$10:$L$6000,3,FALSE))</f>
        <v/>
      </c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8"/>
      <c r="AD4033" s="8"/>
    </row>
    <row r="4034" spans="2:30" x14ac:dyDescent="0.25">
      <c r="B4034" s="3">
        <f t="shared" si="851"/>
        <v>4025</v>
      </c>
      <c r="C4034" s="3">
        <f t="shared" ca="1" si="847"/>
        <v>1</v>
      </c>
      <c r="D4034" s="3">
        <f t="shared" ca="1" si="852"/>
        <v>0</v>
      </c>
      <c r="E4034" s="3">
        <f t="shared" ca="1" si="848"/>
        <v>0</v>
      </c>
      <c r="F4034" s="3">
        <f t="shared" ca="1" si="853"/>
        <v>1</v>
      </c>
      <c r="G4034" s="3">
        <f t="shared" ca="1" si="854"/>
        <v>2058</v>
      </c>
      <c r="H4034" s="3">
        <f t="shared" ca="1" si="855"/>
        <v>1967</v>
      </c>
      <c r="I4034" s="3">
        <f t="shared" ca="1" si="856"/>
        <v>2020</v>
      </c>
      <c r="J4034" s="3">
        <f t="shared" ca="1" si="857"/>
        <v>2005</v>
      </c>
      <c r="K4034" s="4">
        <f t="shared" ca="1" si="849"/>
        <v>5.5816831128175757</v>
      </c>
      <c r="L4034" s="4">
        <f t="shared" ca="1" si="850"/>
        <v>48.749659766508728</v>
      </c>
      <c r="M4034" s="4" t="str">
        <f ca="1">IF($B4034&gt;$I$4,"",VLOOKUP($B4034,G$10:$K$6000,5,FALSE))</f>
        <v/>
      </c>
      <c r="N4034" s="4" t="str">
        <f ca="1">IF($B4034&gt;$I$4,"",VLOOKUP($B4034,H$10:$K$6000,4,FALSE))</f>
        <v/>
      </c>
      <c r="O4034" s="4" t="str">
        <f ca="1">IF($B4034&gt;$I$4,"",VLOOKUP($B4034,I$10:$L$6000,4,FALSE))</f>
        <v/>
      </c>
      <c r="P4034" s="4" t="str">
        <f ca="1">IF($B4034&gt;$I$4,"",VLOOKUP($B4034,J$10:$L$6000,3,FALSE))</f>
        <v/>
      </c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8"/>
      <c r="AD4034" s="8"/>
    </row>
    <row r="4035" spans="2:30" x14ac:dyDescent="0.25">
      <c r="B4035" s="3">
        <f t="shared" si="851"/>
        <v>4026</v>
      </c>
      <c r="C4035" s="3">
        <f t="shared" ca="1" si="847"/>
        <v>1</v>
      </c>
      <c r="D4035" s="3">
        <f t="shared" ca="1" si="852"/>
        <v>0</v>
      </c>
      <c r="E4035" s="3">
        <f t="shared" ca="1" si="848"/>
        <v>1</v>
      </c>
      <c r="F4035" s="3">
        <f t="shared" ca="1" si="853"/>
        <v>0</v>
      </c>
      <c r="G4035" s="3">
        <f t="shared" ca="1" si="854"/>
        <v>2059</v>
      </c>
      <c r="H4035" s="3">
        <f t="shared" ca="1" si="855"/>
        <v>1967</v>
      </c>
      <c r="I4035" s="3">
        <f t="shared" ca="1" si="856"/>
        <v>2021</v>
      </c>
      <c r="J4035" s="3">
        <f t="shared" ca="1" si="857"/>
        <v>2005</v>
      </c>
      <c r="K4035" s="4">
        <f t="shared" ca="1" si="849"/>
        <v>6.8256414158390406</v>
      </c>
      <c r="L4035" s="4">
        <f t="shared" ca="1" si="850"/>
        <v>46.335561073064525</v>
      </c>
      <c r="M4035" s="4" t="str">
        <f ca="1">IF($B4035&gt;$I$4,"",VLOOKUP($B4035,G$10:$K$6000,5,FALSE))</f>
        <v/>
      </c>
      <c r="N4035" s="4" t="str">
        <f ca="1">IF($B4035&gt;$I$4,"",VLOOKUP($B4035,H$10:$K$6000,4,FALSE))</f>
        <v/>
      </c>
      <c r="O4035" s="4" t="str">
        <f ca="1">IF($B4035&gt;$I$4,"",VLOOKUP($B4035,I$10:$L$6000,4,FALSE))</f>
        <v/>
      </c>
      <c r="P4035" s="4" t="str">
        <f ca="1">IF($B4035&gt;$I$4,"",VLOOKUP($B4035,J$10:$L$6000,3,FALSE))</f>
        <v/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8"/>
      <c r="AD4035" s="8"/>
    </row>
    <row r="4036" spans="2:30" x14ac:dyDescent="0.25">
      <c r="B4036" s="3">
        <f t="shared" si="851"/>
        <v>4027</v>
      </c>
      <c r="C4036" s="3">
        <f t="shared" ca="1" si="847"/>
        <v>1</v>
      </c>
      <c r="D4036" s="3">
        <f t="shared" ca="1" si="852"/>
        <v>0</v>
      </c>
      <c r="E4036" s="3">
        <f t="shared" ca="1" si="848"/>
        <v>0</v>
      </c>
      <c r="F4036" s="3">
        <f t="shared" ca="1" si="853"/>
        <v>1</v>
      </c>
      <c r="G4036" s="3">
        <f t="shared" ca="1" si="854"/>
        <v>2060</v>
      </c>
      <c r="H4036" s="3">
        <f t="shared" ca="1" si="855"/>
        <v>1967</v>
      </c>
      <c r="I4036" s="3">
        <f t="shared" ca="1" si="856"/>
        <v>2021</v>
      </c>
      <c r="J4036" s="3">
        <f t="shared" ca="1" si="857"/>
        <v>2006</v>
      </c>
      <c r="K4036" s="4">
        <f t="shared" ca="1" si="849"/>
        <v>6.5591034105419181</v>
      </c>
      <c r="L4036" s="4">
        <f t="shared" ca="1" si="850"/>
        <v>49.808849958103401</v>
      </c>
      <c r="M4036" s="4" t="str">
        <f ca="1">IF($B4036&gt;$I$4,"",VLOOKUP($B4036,G$10:$K$6000,5,FALSE))</f>
        <v/>
      </c>
      <c r="N4036" s="4" t="str">
        <f ca="1">IF($B4036&gt;$I$4,"",VLOOKUP($B4036,H$10:$K$6000,4,FALSE))</f>
        <v/>
      </c>
      <c r="O4036" s="4" t="str">
        <f ca="1">IF($B4036&gt;$I$4,"",VLOOKUP($B4036,I$10:$L$6000,4,FALSE))</f>
        <v/>
      </c>
      <c r="P4036" s="4" t="str">
        <f ca="1">IF($B4036&gt;$I$4,"",VLOOKUP($B4036,J$10:$L$6000,3,FALSE))</f>
        <v/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8"/>
      <c r="AD4036" s="8"/>
    </row>
    <row r="4037" spans="2:30" x14ac:dyDescent="0.25">
      <c r="B4037" s="3">
        <f t="shared" si="851"/>
        <v>4028</v>
      </c>
      <c r="C4037" s="3">
        <f t="shared" ca="1" si="847"/>
        <v>0</v>
      </c>
      <c r="D4037" s="3">
        <f t="shared" ca="1" si="852"/>
        <v>1</v>
      </c>
      <c r="E4037" s="3">
        <f t="shared" ca="1" si="848"/>
        <v>0</v>
      </c>
      <c r="F4037" s="3">
        <f t="shared" ca="1" si="853"/>
        <v>1</v>
      </c>
      <c r="G4037" s="3">
        <f t="shared" ca="1" si="854"/>
        <v>2060</v>
      </c>
      <c r="H4037" s="3">
        <f t="shared" ca="1" si="855"/>
        <v>1968</v>
      </c>
      <c r="I4037" s="3">
        <f t="shared" ca="1" si="856"/>
        <v>2021</v>
      </c>
      <c r="J4037" s="3">
        <f t="shared" ca="1" si="857"/>
        <v>2007</v>
      </c>
      <c r="K4037" s="4">
        <f t="shared" ca="1" si="849"/>
        <v>7.0978506908057213</v>
      </c>
      <c r="L4037" s="4">
        <f t="shared" ca="1" si="850"/>
        <v>47.556659964656937</v>
      </c>
      <c r="M4037" s="4" t="str">
        <f ca="1">IF($B4037&gt;$I$4,"",VLOOKUP($B4037,G$10:$K$6000,5,FALSE))</f>
        <v/>
      </c>
      <c r="N4037" s="4" t="str">
        <f ca="1">IF($B4037&gt;$I$4,"",VLOOKUP($B4037,H$10:$K$6000,4,FALSE))</f>
        <v/>
      </c>
      <c r="O4037" s="4" t="str">
        <f ca="1">IF($B4037&gt;$I$4,"",VLOOKUP($B4037,I$10:$L$6000,4,FALSE))</f>
        <v/>
      </c>
      <c r="P4037" s="4" t="str">
        <f ca="1">IF($B4037&gt;$I$4,"",VLOOKUP($B4037,J$10:$L$6000,3,FALSE))</f>
        <v/>
      </c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8"/>
      <c r="AD4037" s="8"/>
    </row>
    <row r="4038" spans="2:30" x14ac:dyDescent="0.25">
      <c r="B4038" s="3">
        <f t="shared" si="851"/>
        <v>4029</v>
      </c>
      <c r="C4038" s="3">
        <f t="shared" ca="1" si="847"/>
        <v>1</v>
      </c>
      <c r="D4038" s="3">
        <f t="shared" ca="1" si="852"/>
        <v>0</v>
      </c>
      <c r="E4038" s="3">
        <f t="shared" ca="1" si="848"/>
        <v>0</v>
      </c>
      <c r="F4038" s="3">
        <f t="shared" ca="1" si="853"/>
        <v>1</v>
      </c>
      <c r="G4038" s="3">
        <f t="shared" ca="1" si="854"/>
        <v>2061</v>
      </c>
      <c r="H4038" s="3">
        <f t="shared" ca="1" si="855"/>
        <v>1968</v>
      </c>
      <c r="I4038" s="3">
        <f t="shared" ca="1" si="856"/>
        <v>2021</v>
      </c>
      <c r="J4038" s="3">
        <f t="shared" ca="1" si="857"/>
        <v>2008</v>
      </c>
      <c r="K4038" s="4">
        <f t="shared" ca="1" si="849"/>
        <v>6.5952204677710302</v>
      </c>
      <c r="L4038" s="4">
        <f t="shared" ca="1" si="850"/>
        <v>48.948608404988406</v>
      </c>
      <c r="M4038" s="4" t="str">
        <f ca="1">IF($B4038&gt;$I$4,"",VLOOKUP($B4038,G$10:$K$6000,5,FALSE))</f>
        <v/>
      </c>
      <c r="N4038" s="4" t="str">
        <f ca="1">IF($B4038&gt;$I$4,"",VLOOKUP($B4038,H$10:$K$6000,4,FALSE))</f>
        <v/>
      </c>
      <c r="O4038" s="4" t="str">
        <f ca="1">IF($B4038&gt;$I$4,"",VLOOKUP($B4038,I$10:$L$6000,4,FALSE))</f>
        <v/>
      </c>
      <c r="P4038" s="4" t="str">
        <f ca="1">IF($B4038&gt;$I$4,"",VLOOKUP($B4038,J$10:$L$6000,3,FALSE))</f>
        <v/>
      </c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8"/>
      <c r="AD4038" s="8"/>
    </row>
    <row r="4039" spans="2:30" x14ac:dyDescent="0.25">
      <c r="B4039" s="3">
        <f t="shared" si="851"/>
        <v>4030</v>
      </c>
      <c r="C4039" s="3">
        <f t="shared" ca="1" si="847"/>
        <v>0</v>
      </c>
      <c r="D4039" s="3">
        <f t="shared" ca="1" si="852"/>
        <v>1</v>
      </c>
      <c r="E4039" s="3">
        <f t="shared" ca="1" si="848"/>
        <v>1</v>
      </c>
      <c r="F4039" s="3">
        <f t="shared" ca="1" si="853"/>
        <v>0</v>
      </c>
      <c r="G4039" s="3">
        <f t="shared" ca="1" si="854"/>
        <v>2061</v>
      </c>
      <c r="H4039" s="3">
        <f t="shared" ca="1" si="855"/>
        <v>1969</v>
      </c>
      <c r="I4039" s="3">
        <f t="shared" ca="1" si="856"/>
        <v>2022</v>
      </c>
      <c r="J4039" s="3">
        <f t="shared" ca="1" si="857"/>
        <v>2008</v>
      </c>
      <c r="K4039" s="4">
        <f t="shared" ca="1" si="849"/>
        <v>7.0855892144528774</v>
      </c>
      <c r="L4039" s="4">
        <f t="shared" ca="1" si="850"/>
        <v>45.268416118962527</v>
      </c>
      <c r="M4039" s="4" t="str">
        <f ca="1">IF($B4039&gt;$I$4,"",VLOOKUP($B4039,G$10:$K$6000,5,FALSE))</f>
        <v/>
      </c>
      <c r="N4039" s="4" t="str">
        <f ca="1">IF($B4039&gt;$I$4,"",VLOOKUP($B4039,H$10:$K$6000,4,FALSE))</f>
        <v/>
      </c>
      <c r="O4039" s="4" t="str">
        <f ca="1">IF($B4039&gt;$I$4,"",VLOOKUP($B4039,I$10:$L$6000,4,FALSE))</f>
        <v/>
      </c>
      <c r="P4039" s="4" t="str">
        <f ca="1">IF($B4039&gt;$I$4,"",VLOOKUP($B4039,J$10:$L$6000,3,FALSE))</f>
        <v/>
      </c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8"/>
      <c r="AD4039" s="8"/>
    </row>
    <row r="4040" spans="2:30" x14ac:dyDescent="0.25">
      <c r="B4040" s="3">
        <f t="shared" si="851"/>
        <v>4031</v>
      </c>
      <c r="C4040" s="3">
        <f t="shared" ca="1" si="847"/>
        <v>1</v>
      </c>
      <c r="D4040" s="3">
        <f t="shared" ca="1" si="852"/>
        <v>0</v>
      </c>
      <c r="E4040" s="3">
        <f t="shared" ca="1" si="848"/>
        <v>1</v>
      </c>
      <c r="F4040" s="3">
        <f t="shared" ca="1" si="853"/>
        <v>0</v>
      </c>
      <c r="G4040" s="3">
        <f t="shared" ca="1" si="854"/>
        <v>2062</v>
      </c>
      <c r="H4040" s="3">
        <f t="shared" ca="1" si="855"/>
        <v>1969</v>
      </c>
      <c r="I4040" s="3">
        <f t="shared" ca="1" si="856"/>
        <v>2023</v>
      </c>
      <c r="J4040" s="3">
        <f t="shared" ca="1" si="857"/>
        <v>2008</v>
      </c>
      <c r="K4040" s="4">
        <f t="shared" ca="1" si="849"/>
        <v>6.2605395313546817</v>
      </c>
      <c r="L4040" s="4">
        <f t="shared" ca="1" si="850"/>
        <v>47.227144880300678</v>
      </c>
      <c r="M4040" s="4" t="str">
        <f ca="1">IF($B4040&gt;$I$4,"",VLOOKUP($B4040,G$10:$K$6000,5,FALSE))</f>
        <v/>
      </c>
      <c r="N4040" s="4" t="str">
        <f ca="1">IF($B4040&gt;$I$4,"",VLOOKUP($B4040,H$10:$K$6000,4,FALSE))</f>
        <v/>
      </c>
      <c r="O4040" s="4" t="str">
        <f ca="1">IF($B4040&gt;$I$4,"",VLOOKUP($B4040,I$10:$L$6000,4,FALSE))</f>
        <v/>
      </c>
      <c r="P4040" s="4" t="str">
        <f ca="1">IF($B4040&gt;$I$4,"",VLOOKUP($B4040,J$10:$L$6000,3,FALSE))</f>
        <v/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8"/>
      <c r="AD4040" s="8"/>
    </row>
    <row r="4041" spans="2:30" x14ac:dyDescent="0.25">
      <c r="B4041" s="3">
        <f t="shared" si="851"/>
        <v>4032</v>
      </c>
      <c r="C4041" s="3">
        <f t="shared" ca="1" si="847"/>
        <v>1</v>
      </c>
      <c r="D4041" s="3">
        <f t="shared" ca="1" si="852"/>
        <v>0</v>
      </c>
      <c r="E4041" s="3">
        <f t="shared" ca="1" si="848"/>
        <v>1</v>
      </c>
      <c r="F4041" s="3">
        <f t="shared" ca="1" si="853"/>
        <v>0</v>
      </c>
      <c r="G4041" s="3">
        <f t="shared" ca="1" si="854"/>
        <v>2063</v>
      </c>
      <c r="H4041" s="3">
        <f t="shared" ca="1" si="855"/>
        <v>1969</v>
      </c>
      <c r="I4041" s="3">
        <f t="shared" ca="1" si="856"/>
        <v>2024</v>
      </c>
      <c r="J4041" s="3">
        <f t="shared" ca="1" si="857"/>
        <v>2008</v>
      </c>
      <c r="K4041" s="4">
        <f t="shared" ca="1" si="849"/>
        <v>6.5518076219166224</v>
      </c>
      <c r="L4041" s="4">
        <f t="shared" ca="1" si="850"/>
        <v>44.332441821749946</v>
      </c>
      <c r="M4041" s="4" t="str">
        <f ca="1">IF($B4041&gt;$I$4,"",VLOOKUP($B4041,G$10:$K$6000,5,FALSE))</f>
        <v/>
      </c>
      <c r="N4041" s="4" t="str">
        <f ca="1">IF($B4041&gt;$I$4,"",VLOOKUP($B4041,H$10:$K$6000,4,FALSE))</f>
        <v/>
      </c>
      <c r="O4041" s="4" t="str">
        <f ca="1">IF($B4041&gt;$I$4,"",VLOOKUP($B4041,I$10:$L$6000,4,FALSE))</f>
        <v/>
      </c>
      <c r="P4041" s="4" t="str">
        <f ca="1">IF($B4041&gt;$I$4,"",VLOOKUP($B4041,J$10:$L$6000,3,FALSE))</f>
        <v/>
      </c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8"/>
      <c r="AD4041" s="8"/>
    </row>
    <row r="4042" spans="2:30" x14ac:dyDescent="0.25">
      <c r="B4042" s="3">
        <f t="shared" si="851"/>
        <v>4033</v>
      </c>
      <c r="C4042" s="3">
        <f t="shared" ref="C4042:C4105" ca="1" si="858">IF(K4042&lt;$N$4,1,0)</f>
        <v>1</v>
      </c>
      <c r="D4042" s="3">
        <f t="shared" ca="1" si="852"/>
        <v>0</v>
      </c>
      <c r="E4042" s="3">
        <f t="shared" ref="E4042:E4105" ca="1" si="859">IF(L4042&lt;$O$4,1,0)</f>
        <v>0</v>
      </c>
      <c r="F4042" s="3">
        <f t="shared" ca="1" si="853"/>
        <v>1</v>
      </c>
      <c r="G4042" s="3">
        <f t="shared" ca="1" si="854"/>
        <v>2064</v>
      </c>
      <c r="H4042" s="3">
        <f t="shared" ca="1" si="855"/>
        <v>1969</v>
      </c>
      <c r="I4042" s="3">
        <f t="shared" ca="1" si="856"/>
        <v>2024</v>
      </c>
      <c r="J4042" s="3">
        <f t="shared" ca="1" si="857"/>
        <v>2009</v>
      </c>
      <c r="K4042" s="4">
        <f t="shared" ref="K4042:K4105" ca="1" si="860">NORMINV(RAND(),$N$4,$N$5)</f>
        <v>6.5333507220109901</v>
      </c>
      <c r="L4042" s="4">
        <f t="shared" ref="L4042:L4105" ca="1" si="861">NORMINV(RAND(),$O$4,$O$5)</f>
        <v>48.083465555380812</v>
      </c>
      <c r="M4042" s="4" t="str">
        <f ca="1">IF($B4042&gt;$I$4,"",VLOOKUP($B4042,G$10:$K$6000,5,FALSE))</f>
        <v/>
      </c>
      <c r="N4042" s="4" t="str">
        <f ca="1">IF($B4042&gt;$I$4,"",VLOOKUP($B4042,H$10:$K$6000,4,FALSE))</f>
        <v/>
      </c>
      <c r="O4042" s="4" t="str">
        <f ca="1">IF($B4042&gt;$I$4,"",VLOOKUP($B4042,I$10:$L$6000,4,FALSE))</f>
        <v/>
      </c>
      <c r="P4042" s="4" t="str">
        <f ca="1">IF($B4042&gt;$I$4,"",VLOOKUP($B4042,J$10:$L$6000,3,FALSE))</f>
        <v/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8"/>
      <c r="AD4042" s="8"/>
    </row>
    <row r="4043" spans="2:30" x14ac:dyDescent="0.25">
      <c r="B4043" s="3">
        <f t="shared" si="851"/>
        <v>4034</v>
      </c>
      <c r="C4043" s="3">
        <f t="shared" ca="1" si="858"/>
        <v>0</v>
      </c>
      <c r="D4043" s="3">
        <f t="shared" ca="1" si="852"/>
        <v>1</v>
      </c>
      <c r="E4043" s="3">
        <f t="shared" ca="1" si="859"/>
        <v>0</v>
      </c>
      <c r="F4043" s="3">
        <f t="shared" ca="1" si="853"/>
        <v>1</v>
      </c>
      <c r="G4043" s="3">
        <f t="shared" ca="1" si="854"/>
        <v>2064</v>
      </c>
      <c r="H4043" s="3">
        <f t="shared" ca="1" si="855"/>
        <v>1970</v>
      </c>
      <c r="I4043" s="3">
        <f t="shared" ca="1" si="856"/>
        <v>2024</v>
      </c>
      <c r="J4043" s="3">
        <f t="shared" ca="1" si="857"/>
        <v>2010</v>
      </c>
      <c r="K4043" s="4">
        <f t="shared" ca="1" si="860"/>
        <v>7.3640039091330136</v>
      </c>
      <c r="L4043" s="4">
        <f t="shared" ca="1" si="861"/>
        <v>49.066369592645835</v>
      </c>
      <c r="M4043" s="4" t="str">
        <f ca="1">IF($B4043&gt;$I$4,"",VLOOKUP($B4043,G$10:$K$6000,5,FALSE))</f>
        <v/>
      </c>
      <c r="N4043" s="4" t="str">
        <f ca="1">IF($B4043&gt;$I$4,"",VLOOKUP($B4043,H$10:$K$6000,4,FALSE))</f>
        <v/>
      </c>
      <c r="O4043" s="4" t="str">
        <f ca="1">IF($B4043&gt;$I$4,"",VLOOKUP($B4043,I$10:$L$6000,4,FALSE))</f>
        <v/>
      </c>
      <c r="P4043" s="4" t="str">
        <f ca="1">IF($B4043&gt;$I$4,"",VLOOKUP($B4043,J$10:$L$6000,3,FALSE))</f>
        <v/>
      </c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8"/>
      <c r="AD4043" s="8"/>
    </row>
    <row r="4044" spans="2:30" x14ac:dyDescent="0.25">
      <c r="B4044" s="3">
        <f t="shared" ref="B4044:B4107" si="862">B4043+1</f>
        <v>4035</v>
      </c>
      <c r="C4044" s="3">
        <f t="shared" ca="1" si="858"/>
        <v>1</v>
      </c>
      <c r="D4044" s="3">
        <f t="shared" ca="1" si="852"/>
        <v>0</v>
      </c>
      <c r="E4044" s="3">
        <f t="shared" ca="1" si="859"/>
        <v>0</v>
      </c>
      <c r="F4044" s="3">
        <f t="shared" ca="1" si="853"/>
        <v>1</v>
      </c>
      <c r="G4044" s="3">
        <f t="shared" ca="1" si="854"/>
        <v>2065</v>
      </c>
      <c r="H4044" s="3">
        <f t="shared" ca="1" si="855"/>
        <v>1970</v>
      </c>
      <c r="I4044" s="3">
        <f t="shared" ca="1" si="856"/>
        <v>2024</v>
      </c>
      <c r="J4044" s="3">
        <f t="shared" ca="1" si="857"/>
        <v>2011</v>
      </c>
      <c r="K4044" s="4">
        <f t="shared" ca="1" si="860"/>
        <v>6.8513581908856427</v>
      </c>
      <c r="L4044" s="4">
        <f t="shared" ca="1" si="861"/>
        <v>49.455377795157851</v>
      </c>
      <c r="M4044" s="4" t="str">
        <f ca="1">IF($B4044&gt;$I$4,"",VLOOKUP($B4044,G$10:$K$6000,5,FALSE))</f>
        <v/>
      </c>
      <c r="N4044" s="4" t="str">
        <f ca="1">IF($B4044&gt;$I$4,"",VLOOKUP($B4044,H$10:$K$6000,4,FALSE))</f>
        <v/>
      </c>
      <c r="O4044" s="4" t="str">
        <f ca="1">IF($B4044&gt;$I$4,"",VLOOKUP($B4044,I$10:$L$6000,4,FALSE))</f>
        <v/>
      </c>
      <c r="P4044" s="4" t="str">
        <f ca="1">IF($B4044&gt;$I$4,"",VLOOKUP($B4044,J$10:$L$6000,3,FALSE))</f>
        <v/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8"/>
      <c r="AD4044" s="8"/>
    </row>
    <row r="4045" spans="2:30" x14ac:dyDescent="0.25">
      <c r="B4045" s="3">
        <f t="shared" si="862"/>
        <v>4036</v>
      </c>
      <c r="C4045" s="3">
        <f t="shared" ca="1" si="858"/>
        <v>1</v>
      </c>
      <c r="D4045" s="3">
        <f t="shared" ca="1" si="852"/>
        <v>0</v>
      </c>
      <c r="E4045" s="3">
        <f t="shared" ca="1" si="859"/>
        <v>1</v>
      </c>
      <c r="F4045" s="3">
        <f t="shared" ca="1" si="853"/>
        <v>0</v>
      </c>
      <c r="G4045" s="3">
        <f t="shared" ca="1" si="854"/>
        <v>2066</v>
      </c>
      <c r="H4045" s="3">
        <f t="shared" ca="1" si="855"/>
        <v>1970</v>
      </c>
      <c r="I4045" s="3">
        <f t="shared" ca="1" si="856"/>
        <v>2025</v>
      </c>
      <c r="J4045" s="3">
        <f t="shared" ca="1" si="857"/>
        <v>2011</v>
      </c>
      <c r="K4045" s="4">
        <f t="shared" ca="1" si="860"/>
        <v>6.1637283275332893</v>
      </c>
      <c r="L4045" s="4">
        <f t="shared" ca="1" si="861"/>
        <v>46.818107016493471</v>
      </c>
      <c r="M4045" s="4" t="str">
        <f ca="1">IF($B4045&gt;$I$4,"",VLOOKUP($B4045,G$10:$K$6000,5,FALSE))</f>
        <v/>
      </c>
      <c r="N4045" s="4" t="str">
        <f ca="1">IF($B4045&gt;$I$4,"",VLOOKUP($B4045,H$10:$K$6000,4,FALSE))</f>
        <v/>
      </c>
      <c r="O4045" s="4" t="str">
        <f ca="1">IF($B4045&gt;$I$4,"",VLOOKUP($B4045,I$10:$L$6000,4,FALSE))</f>
        <v/>
      </c>
      <c r="P4045" s="4" t="str">
        <f ca="1">IF($B4045&gt;$I$4,"",VLOOKUP($B4045,J$10:$L$6000,3,FALSE))</f>
        <v/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8"/>
      <c r="AD4045" s="8"/>
    </row>
    <row r="4046" spans="2:30" x14ac:dyDescent="0.25">
      <c r="B4046" s="3">
        <f t="shared" si="862"/>
        <v>4037</v>
      </c>
      <c r="C4046" s="3">
        <f t="shared" ca="1" si="858"/>
        <v>1</v>
      </c>
      <c r="D4046" s="3">
        <f t="shared" ca="1" si="852"/>
        <v>0</v>
      </c>
      <c r="E4046" s="3">
        <f t="shared" ca="1" si="859"/>
        <v>1</v>
      </c>
      <c r="F4046" s="3">
        <f t="shared" ca="1" si="853"/>
        <v>0</v>
      </c>
      <c r="G4046" s="3">
        <f t="shared" ca="1" si="854"/>
        <v>2067</v>
      </c>
      <c r="H4046" s="3">
        <f t="shared" ca="1" si="855"/>
        <v>1970</v>
      </c>
      <c r="I4046" s="3">
        <f t="shared" ca="1" si="856"/>
        <v>2026</v>
      </c>
      <c r="J4046" s="3">
        <f t="shared" ca="1" si="857"/>
        <v>2011</v>
      </c>
      <c r="K4046" s="4">
        <f t="shared" ca="1" si="860"/>
        <v>6.6318216949017428</v>
      </c>
      <c r="L4046" s="4">
        <f t="shared" ca="1" si="861"/>
        <v>46.345765798404308</v>
      </c>
      <c r="M4046" s="4" t="str">
        <f ca="1">IF($B4046&gt;$I$4,"",VLOOKUP($B4046,G$10:$K$6000,5,FALSE))</f>
        <v/>
      </c>
      <c r="N4046" s="4" t="str">
        <f ca="1">IF($B4046&gt;$I$4,"",VLOOKUP($B4046,H$10:$K$6000,4,FALSE))</f>
        <v/>
      </c>
      <c r="O4046" s="4" t="str">
        <f ca="1">IF($B4046&gt;$I$4,"",VLOOKUP($B4046,I$10:$L$6000,4,FALSE))</f>
        <v/>
      </c>
      <c r="P4046" s="4" t="str">
        <f ca="1">IF($B4046&gt;$I$4,"",VLOOKUP($B4046,J$10:$L$6000,3,FALSE))</f>
        <v/>
      </c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8"/>
      <c r="AD4046" s="8"/>
    </row>
    <row r="4047" spans="2:30" x14ac:dyDescent="0.25">
      <c r="B4047" s="3">
        <f t="shared" si="862"/>
        <v>4038</v>
      </c>
      <c r="C4047" s="3">
        <f t="shared" ca="1" si="858"/>
        <v>1</v>
      </c>
      <c r="D4047" s="3">
        <f t="shared" ca="1" si="852"/>
        <v>0</v>
      </c>
      <c r="E4047" s="3">
        <f t="shared" ca="1" si="859"/>
        <v>1</v>
      </c>
      <c r="F4047" s="3">
        <f t="shared" ca="1" si="853"/>
        <v>0</v>
      </c>
      <c r="G4047" s="3">
        <f t="shared" ca="1" si="854"/>
        <v>2068</v>
      </c>
      <c r="H4047" s="3">
        <f t="shared" ca="1" si="855"/>
        <v>1970</v>
      </c>
      <c r="I4047" s="3">
        <f t="shared" ca="1" si="856"/>
        <v>2027</v>
      </c>
      <c r="J4047" s="3">
        <f t="shared" ca="1" si="857"/>
        <v>2011</v>
      </c>
      <c r="K4047" s="4">
        <f t="shared" ca="1" si="860"/>
        <v>5.9594826043761957</v>
      </c>
      <c r="L4047" s="4">
        <f t="shared" ca="1" si="861"/>
        <v>46.073112152226365</v>
      </c>
      <c r="M4047" s="4" t="str">
        <f ca="1">IF($B4047&gt;$I$4,"",VLOOKUP($B4047,G$10:$K$6000,5,FALSE))</f>
        <v/>
      </c>
      <c r="N4047" s="4" t="str">
        <f ca="1">IF($B4047&gt;$I$4,"",VLOOKUP($B4047,H$10:$K$6000,4,FALSE))</f>
        <v/>
      </c>
      <c r="O4047" s="4" t="str">
        <f ca="1">IF($B4047&gt;$I$4,"",VLOOKUP($B4047,I$10:$L$6000,4,FALSE))</f>
        <v/>
      </c>
      <c r="P4047" s="4" t="str">
        <f ca="1">IF($B4047&gt;$I$4,"",VLOOKUP($B4047,J$10:$L$6000,3,FALSE))</f>
        <v/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8"/>
      <c r="AD4047" s="8"/>
    </row>
    <row r="4048" spans="2:30" x14ac:dyDescent="0.25">
      <c r="B4048" s="3">
        <f t="shared" si="862"/>
        <v>4039</v>
      </c>
      <c r="C4048" s="3">
        <f t="shared" ca="1" si="858"/>
        <v>0</v>
      </c>
      <c r="D4048" s="3">
        <f t="shared" ca="1" si="852"/>
        <v>1</v>
      </c>
      <c r="E4048" s="3">
        <f t="shared" ca="1" si="859"/>
        <v>1</v>
      </c>
      <c r="F4048" s="3">
        <f t="shared" ca="1" si="853"/>
        <v>0</v>
      </c>
      <c r="G4048" s="3">
        <f t="shared" ca="1" si="854"/>
        <v>2068</v>
      </c>
      <c r="H4048" s="3">
        <f t="shared" ca="1" si="855"/>
        <v>1971</v>
      </c>
      <c r="I4048" s="3">
        <f t="shared" ca="1" si="856"/>
        <v>2028</v>
      </c>
      <c r="J4048" s="3">
        <f t="shared" ca="1" si="857"/>
        <v>2011</v>
      </c>
      <c r="K4048" s="4">
        <f t="shared" ca="1" si="860"/>
        <v>7.5956277619939474</v>
      </c>
      <c r="L4048" s="4">
        <f t="shared" ca="1" si="861"/>
        <v>47.101905139073018</v>
      </c>
      <c r="M4048" s="4" t="str">
        <f ca="1">IF($B4048&gt;$I$4,"",VLOOKUP($B4048,G$10:$K$6000,5,FALSE))</f>
        <v/>
      </c>
      <c r="N4048" s="4" t="str">
        <f ca="1">IF($B4048&gt;$I$4,"",VLOOKUP($B4048,H$10:$K$6000,4,FALSE))</f>
        <v/>
      </c>
      <c r="O4048" s="4" t="str">
        <f ca="1">IF($B4048&gt;$I$4,"",VLOOKUP($B4048,I$10:$L$6000,4,FALSE))</f>
        <v/>
      </c>
      <c r="P4048" s="4" t="str">
        <f ca="1">IF($B4048&gt;$I$4,"",VLOOKUP($B4048,J$10:$L$6000,3,FALSE))</f>
        <v/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8"/>
      <c r="AD4048" s="8"/>
    </row>
    <row r="4049" spans="2:30" x14ac:dyDescent="0.25">
      <c r="B4049" s="3">
        <f t="shared" si="862"/>
        <v>4040</v>
      </c>
      <c r="C4049" s="3">
        <f t="shared" ca="1" si="858"/>
        <v>1</v>
      </c>
      <c r="D4049" s="3">
        <f t="shared" ca="1" si="852"/>
        <v>0</v>
      </c>
      <c r="E4049" s="3">
        <f t="shared" ca="1" si="859"/>
        <v>0</v>
      </c>
      <c r="F4049" s="3">
        <f t="shared" ca="1" si="853"/>
        <v>1</v>
      </c>
      <c r="G4049" s="3">
        <f t="shared" ca="1" si="854"/>
        <v>2069</v>
      </c>
      <c r="H4049" s="3">
        <f t="shared" ca="1" si="855"/>
        <v>1971</v>
      </c>
      <c r="I4049" s="3">
        <f t="shared" ca="1" si="856"/>
        <v>2028</v>
      </c>
      <c r="J4049" s="3">
        <f t="shared" ca="1" si="857"/>
        <v>2012</v>
      </c>
      <c r="K4049" s="4">
        <f t="shared" ca="1" si="860"/>
        <v>6.5246040147191344</v>
      </c>
      <c r="L4049" s="4">
        <f t="shared" ca="1" si="861"/>
        <v>49.287725060819646</v>
      </c>
      <c r="M4049" s="4" t="str">
        <f ca="1">IF($B4049&gt;$I$4,"",VLOOKUP($B4049,G$10:$K$6000,5,FALSE))</f>
        <v/>
      </c>
      <c r="N4049" s="4" t="str">
        <f ca="1">IF($B4049&gt;$I$4,"",VLOOKUP($B4049,H$10:$K$6000,4,FALSE))</f>
        <v/>
      </c>
      <c r="O4049" s="4" t="str">
        <f ca="1">IF($B4049&gt;$I$4,"",VLOOKUP($B4049,I$10:$L$6000,4,FALSE))</f>
        <v/>
      </c>
      <c r="P4049" s="4" t="str">
        <f ca="1">IF($B4049&gt;$I$4,"",VLOOKUP($B4049,J$10:$L$6000,3,FALSE))</f>
        <v/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8"/>
      <c r="AD4049" s="8"/>
    </row>
    <row r="4050" spans="2:30" x14ac:dyDescent="0.25">
      <c r="B4050" s="3">
        <f t="shared" si="862"/>
        <v>4041</v>
      </c>
      <c r="C4050" s="3">
        <f t="shared" ca="1" si="858"/>
        <v>1</v>
      </c>
      <c r="D4050" s="3">
        <f t="shared" ca="1" si="852"/>
        <v>0</v>
      </c>
      <c r="E4050" s="3">
        <f t="shared" ca="1" si="859"/>
        <v>0</v>
      </c>
      <c r="F4050" s="3">
        <f t="shared" ca="1" si="853"/>
        <v>1</v>
      </c>
      <c r="G4050" s="3">
        <f t="shared" ca="1" si="854"/>
        <v>2070</v>
      </c>
      <c r="H4050" s="3">
        <f t="shared" ca="1" si="855"/>
        <v>1971</v>
      </c>
      <c r="I4050" s="3">
        <f t="shared" ca="1" si="856"/>
        <v>2028</v>
      </c>
      <c r="J4050" s="3">
        <f t="shared" ca="1" si="857"/>
        <v>2013</v>
      </c>
      <c r="K4050" s="4">
        <f t="shared" ca="1" si="860"/>
        <v>6.5494010205998343</v>
      </c>
      <c r="L4050" s="4">
        <f t="shared" ca="1" si="861"/>
        <v>48.621377526623505</v>
      </c>
      <c r="M4050" s="4" t="str">
        <f ca="1">IF($B4050&gt;$I$4,"",VLOOKUP($B4050,G$10:$K$6000,5,FALSE))</f>
        <v/>
      </c>
      <c r="N4050" s="4" t="str">
        <f ca="1">IF($B4050&gt;$I$4,"",VLOOKUP($B4050,H$10:$K$6000,4,FALSE))</f>
        <v/>
      </c>
      <c r="O4050" s="4" t="str">
        <f ca="1">IF($B4050&gt;$I$4,"",VLOOKUP($B4050,I$10:$L$6000,4,FALSE))</f>
        <v/>
      </c>
      <c r="P4050" s="4" t="str">
        <f ca="1">IF($B4050&gt;$I$4,"",VLOOKUP($B4050,J$10:$L$6000,3,FALSE))</f>
        <v/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8"/>
      <c r="AD4050" s="8"/>
    </row>
    <row r="4051" spans="2:30" x14ac:dyDescent="0.25">
      <c r="B4051" s="3">
        <f t="shared" si="862"/>
        <v>4042</v>
      </c>
      <c r="C4051" s="3">
        <f t="shared" ca="1" si="858"/>
        <v>0</v>
      </c>
      <c r="D4051" s="3">
        <f t="shared" ca="1" si="852"/>
        <v>1</v>
      </c>
      <c r="E4051" s="3">
        <f t="shared" ca="1" si="859"/>
        <v>1</v>
      </c>
      <c r="F4051" s="3">
        <f t="shared" ca="1" si="853"/>
        <v>0</v>
      </c>
      <c r="G4051" s="3">
        <f t="shared" ca="1" si="854"/>
        <v>2070</v>
      </c>
      <c r="H4051" s="3">
        <f t="shared" ca="1" si="855"/>
        <v>1972</v>
      </c>
      <c r="I4051" s="3">
        <f t="shared" ca="1" si="856"/>
        <v>2029</v>
      </c>
      <c r="J4051" s="3">
        <f t="shared" ca="1" si="857"/>
        <v>2013</v>
      </c>
      <c r="K4051" s="4">
        <f t="shared" ca="1" si="860"/>
        <v>7.6277663748120235</v>
      </c>
      <c r="L4051" s="4">
        <f t="shared" ca="1" si="861"/>
        <v>46.6576638014011</v>
      </c>
      <c r="M4051" s="4" t="str">
        <f ca="1">IF($B4051&gt;$I$4,"",VLOOKUP($B4051,G$10:$K$6000,5,FALSE))</f>
        <v/>
      </c>
      <c r="N4051" s="4" t="str">
        <f ca="1">IF($B4051&gt;$I$4,"",VLOOKUP($B4051,H$10:$K$6000,4,FALSE))</f>
        <v/>
      </c>
      <c r="O4051" s="4" t="str">
        <f ca="1">IF($B4051&gt;$I$4,"",VLOOKUP($B4051,I$10:$L$6000,4,FALSE))</f>
        <v/>
      </c>
      <c r="P4051" s="4" t="str">
        <f ca="1">IF($B4051&gt;$I$4,"",VLOOKUP($B4051,J$10:$L$6000,3,FALSE))</f>
        <v/>
      </c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8"/>
      <c r="AD4051" s="8"/>
    </row>
    <row r="4052" spans="2:30" x14ac:dyDescent="0.25">
      <c r="B4052" s="3">
        <f t="shared" si="862"/>
        <v>4043</v>
      </c>
      <c r="C4052" s="3">
        <f t="shared" ca="1" si="858"/>
        <v>0</v>
      </c>
      <c r="D4052" s="3">
        <f t="shared" ca="1" si="852"/>
        <v>1</v>
      </c>
      <c r="E4052" s="3">
        <f t="shared" ca="1" si="859"/>
        <v>0</v>
      </c>
      <c r="F4052" s="3">
        <f t="shared" ca="1" si="853"/>
        <v>1</v>
      </c>
      <c r="G4052" s="3">
        <f t="shared" ca="1" si="854"/>
        <v>2070</v>
      </c>
      <c r="H4052" s="3">
        <f t="shared" ca="1" si="855"/>
        <v>1973</v>
      </c>
      <c r="I4052" s="3">
        <f t="shared" ca="1" si="856"/>
        <v>2029</v>
      </c>
      <c r="J4052" s="3">
        <f t="shared" ca="1" si="857"/>
        <v>2014</v>
      </c>
      <c r="K4052" s="4">
        <f t="shared" ca="1" si="860"/>
        <v>7.3377485103532694</v>
      </c>
      <c r="L4052" s="4">
        <f t="shared" ca="1" si="861"/>
        <v>49.358752144620645</v>
      </c>
      <c r="M4052" s="4" t="str">
        <f ca="1">IF($B4052&gt;$I$4,"",VLOOKUP($B4052,G$10:$K$6000,5,FALSE))</f>
        <v/>
      </c>
      <c r="N4052" s="4" t="str">
        <f ca="1">IF($B4052&gt;$I$4,"",VLOOKUP($B4052,H$10:$K$6000,4,FALSE))</f>
        <v/>
      </c>
      <c r="O4052" s="4" t="str">
        <f ca="1">IF($B4052&gt;$I$4,"",VLOOKUP($B4052,I$10:$L$6000,4,FALSE))</f>
        <v/>
      </c>
      <c r="P4052" s="4" t="str">
        <f ca="1">IF($B4052&gt;$I$4,"",VLOOKUP($B4052,J$10:$L$6000,3,FALSE))</f>
        <v/>
      </c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8"/>
      <c r="AD4052" s="8"/>
    </row>
    <row r="4053" spans="2:30" x14ac:dyDescent="0.25">
      <c r="B4053" s="3">
        <f t="shared" si="862"/>
        <v>4044</v>
      </c>
      <c r="C4053" s="3">
        <f t="shared" ca="1" si="858"/>
        <v>1</v>
      </c>
      <c r="D4053" s="3">
        <f t="shared" ca="1" si="852"/>
        <v>0</v>
      </c>
      <c r="E4053" s="3">
        <f t="shared" ca="1" si="859"/>
        <v>0</v>
      </c>
      <c r="F4053" s="3">
        <f t="shared" ca="1" si="853"/>
        <v>1</v>
      </c>
      <c r="G4053" s="3">
        <f t="shared" ca="1" si="854"/>
        <v>2071</v>
      </c>
      <c r="H4053" s="3">
        <f t="shared" ca="1" si="855"/>
        <v>1973</v>
      </c>
      <c r="I4053" s="3">
        <f t="shared" ca="1" si="856"/>
        <v>2029</v>
      </c>
      <c r="J4053" s="3">
        <f t="shared" ca="1" si="857"/>
        <v>2015</v>
      </c>
      <c r="K4053" s="4">
        <f t="shared" ca="1" si="860"/>
        <v>6.6600320258901169</v>
      </c>
      <c r="L4053" s="4">
        <f t="shared" ca="1" si="861"/>
        <v>49.555283113575904</v>
      </c>
      <c r="M4053" s="4" t="str">
        <f ca="1">IF($B4053&gt;$I$4,"",VLOOKUP($B4053,G$10:$K$6000,5,FALSE))</f>
        <v/>
      </c>
      <c r="N4053" s="4" t="str">
        <f ca="1">IF($B4053&gt;$I$4,"",VLOOKUP($B4053,H$10:$K$6000,4,FALSE))</f>
        <v/>
      </c>
      <c r="O4053" s="4" t="str">
        <f ca="1">IF($B4053&gt;$I$4,"",VLOOKUP($B4053,I$10:$L$6000,4,FALSE))</f>
        <v/>
      </c>
      <c r="P4053" s="4" t="str">
        <f ca="1">IF($B4053&gt;$I$4,"",VLOOKUP($B4053,J$10:$L$6000,3,FALSE))</f>
        <v/>
      </c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8"/>
      <c r="AD4053" s="8"/>
    </row>
    <row r="4054" spans="2:30" x14ac:dyDescent="0.25">
      <c r="B4054" s="3">
        <f t="shared" si="862"/>
        <v>4045</v>
      </c>
      <c r="C4054" s="3">
        <f t="shared" ca="1" si="858"/>
        <v>0</v>
      </c>
      <c r="D4054" s="3">
        <f t="shared" ca="1" si="852"/>
        <v>1</v>
      </c>
      <c r="E4054" s="3">
        <f t="shared" ca="1" si="859"/>
        <v>0</v>
      </c>
      <c r="F4054" s="3">
        <f t="shared" ca="1" si="853"/>
        <v>1</v>
      </c>
      <c r="G4054" s="3">
        <f t="shared" ca="1" si="854"/>
        <v>2071</v>
      </c>
      <c r="H4054" s="3">
        <f t="shared" ca="1" si="855"/>
        <v>1974</v>
      </c>
      <c r="I4054" s="3">
        <f t="shared" ca="1" si="856"/>
        <v>2029</v>
      </c>
      <c r="J4054" s="3">
        <f t="shared" ca="1" si="857"/>
        <v>2016</v>
      </c>
      <c r="K4054" s="4">
        <f t="shared" ca="1" si="860"/>
        <v>7.3797673402403863</v>
      </c>
      <c r="L4054" s="4">
        <f t="shared" ca="1" si="861"/>
        <v>48.187555319889128</v>
      </c>
      <c r="M4054" s="4" t="str">
        <f ca="1">IF($B4054&gt;$I$4,"",VLOOKUP($B4054,G$10:$K$6000,5,FALSE))</f>
        <v/>
      </c>
      <c r="N4054" s="4" t="str">
        <f ca="1">IF($B4054&gt;$I$4,"",VLOOKUP($B4054,H$10:$K$6000,4,FALSE))</f>
        <v/>
      </c>
      <c r="O4054" s="4" t="str">
        <f ca="1">IF($B4054&gt;$I$4,"",VLOOKUP($B4054,I$10:$L$6000,4,FALSE))</f>
        <v/>
      </c>
      <c r="P4054" s="4" t="str">
        <f ca="1">IF($B4054&gt;$I$4,"",VLOOKUP($B4054,J$10:$L$6000,3,FALSE))</f>
        <v/>
      </c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8"/>
      <c r="AD4054" s="8"/>
    </row>
    <row r="4055" spans="2:30" x14ac:dyDescent="0.25">
      <c r="B4055" s="3">
        <f t="shared" si="862"/>
        <v>4046</v>
      </c>
      <c r="C4055" s="3">
        <f t="shared" ca="1" si="858"/>
        <v>1</v>
      </c>
      <c r="D4055" s="3">
        <f t="shared" ca="1" si="852"/>
        <v>0</v>
      </c>
      <c r="E4055" s="3">
        <f t="shared" ca="1" si="859"/>
        <v>1</v>
      </c>
      <c r="F4055" s="3">
        <f t="shared" ca="1" si="853"/>
        <v>0</v>
      </c>
      <c r="G4055" s="3">
        <f t="shared" ca="1" si="854"/>
        <v>2072</v>
      </c>
      <c r="H4055" s="3">
        <f t="shared" ca="1" si="855"/>
        <v>1974</v>
      </c>
      <c r="I4055" s="3">
        <f t="shared" ca="1" si="856"/>
        <v>2030</v>
      </c>
      <c r="J4055" s="3">
        <f t="shared" ca="1" si="857"/>
        <v>2016</v>
      </c>
      <c r="K4055" s="4">
        <f t="shared" ca="1" si="860"/>
        <v>5.8958558098232556</v>
      </c>
      <c r="L4055" s="4">
        <f t="shared" ca="1" si="861"/>
        <v>47.136505166507803</v>
      </c>
      <c r="M4055" s="4" t="str">
        <f ca="1">IF($B4055&gt;$I$4,"",VLOOKUP($B4055,G$10:$K$6000,5,FALSE))</f>
        <v/>
      </c>
      <c r="N4055" s="4" t="str">
        <f ca="1">IF($B4055&gt;$I$4,"",VLOOKUP($B4055,H$10:$K$6000,4,FALSE))</f>
        <v/>
      </c>
      <c r="O4055" s="4" t="str">
        <f ca="1">IF($B4055&gt;$I$4,"",VLOOKUP($B4055,I$10:$L$6000,4,FALSE))</f>
        <v/>
      </c>
      <c r="P4055" s="4" t="str">
        <f ca="1">IF($B4055&gt;$I$4,"",VLOOKUP($B4055,J$10:$L$6000,3,FALSE))</f>
        <v/>
      </c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8"/>
      <c r="AD4055" s="8"/>
    </row>
    <row r="4056" spans="2:30" x14ac:dyDescent="0.25">
      <c r="B4056" s="3">
        <f t="shared" si="862"/>
        <v>4047</v>
      </c>
      <c r="C4056" s="3">
        <f t="shared" ca="1" si="858"/>
        <v>0</v>
      </c>
      <c r="D4056" s="3">
        <f t="shared" ca="1" si="852"/>
        <v>1</v>
      </c>
      <c r="E4056" s="3">
        <f t="shared" ca="1" si="859"/>
        <v>1</v>
      </c>
      <c r="F4056" s="3">
        <f t="shared" ca="1" si="853"/>
        <v>0</v>
      </c>
      <c r="G4056" s="3">
        <f t="shared" ca="1" si="854"/>
        <v>2072</v>
      </c>
      <c r="H4056" s="3">
        <f t="shared" ca="1" si="855"/>
        <v>1975</v>
      </c>
      <c r="I4056" s="3">
        <f t="shared" ca="1" si="856"/>
        <v>2031</v>
      </c>
      <c r="J4056" s="3">
        <f t="shared" ca="1" si="857"/>
        <v>2016</v>
      </c>
      <c r="K4056" s="4">
        <f t="shared" ca="1" si="860"/>
        <v>7.4058144180073411</v>
      </c>
      <c r="L4056" s="4">
        <f t="shared" ca="1" si="861"/>
        <v>47.105982546273992</v>
      </c>
      <c r="M4056" s="4" t="str">
        <f ca="1">IF($B4056&gt;$I$4,"",VLOOKUP($B4056,G$10:$K$6000,5,FALSE))</f>
        <v/>
      </c>
      <c r="N4056" s="4" t="str">
        <f ca="1">IF($B4056&gt;$I$4,"",VLOOKUP($B4056,H$10:$K$6000,4,FALSE))</f>
        <v/>
      </c>
      <c r="O4056" s="4" t="str">
        <f ca="1">IF($B4056&gt;$I$4,"",VLOOKUP($B4056,I$10:$L$6000,4,FALSE))</f>
        <v/>
      </c>
      <c r="P4056" s="4" t="str">
        <f ca="1">IF($B4056&gt;$I$4,"",VLOOKUP($B4056,J$10:$L$6000,3,FALSE))</f>
        <v/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8"/>
      <c r="AD4056" s="8"/>
    </row>
    <row r="4057" spans="2:30" x14ac:dyDescent="0.25">
      <c r="B4057" s="3">
        <f t="shared" si="862"/>
        <v>4048</v>
      </c>
      <c r="C4057" s="3">
        <f t="shared" ca="1" si="858"/>
        <v>1</v>
      </c>
      <c r="D4057" s="3">
        <f t="shared" ca="1" si="852"/>
        <v>0</v>
      </c>
      <c r="E4057" s="3">
        <f t="shared" ca="1" si="859"/>
        <v>1</v>
      </c>
      <c r="F4057" s="3">
        <f t="shared" ca="1" si="853"/>
        <v>0</v>
      </c>
      <c r="G4057" s="3">
        <f t="shared" ca="1" si="854"/>
        <v>2073</v>
      </c>
      <c r="H4057" s="3">
        <f t="shared" ca="1" si="855"/>
        <v>1975</v>
      </c>
      <c r="I4057" s="3">
        <f t="shared" ca="1" si="856"/>
        <v>2032</v>
      </c>
      <c r="J4057" s="3">
        <f t="shared" ca="1" si="857"/>
        <v>2016</v>
      </c>
      <c r="K4057" s="4">
        <f t="shared" ca="1" si="860"/>
        <v>5.7570941171464911</v>
      </c>
      <c r="L4057" s="4">
        <f t="shared" ca="1" si="861"/>
        <v>45.607387339132266</v>
      </c>
      <c r="M4057" s="4" t="str">
        <f ca="1">IF($B4057&gt;$I$4,"",VLOOKUP($B4057,G$10:$K$6000,5,FALSE))</f>
        <v/>
      </c>
      <c r="N4057" s="4" t="str">
        <f ca="1">IF($B4057&gt;$I$4,"",VLOOKUP($B4057,H$10:$K$6000,4,FALSE))</f>
        <v/>
      </c>
      <c r="O4057" s="4" t="str">
        <f ca="1">IF($B4057&gt;$I$4,"",VLOOKUP($B4057,I$10:$L$6000,4,FALSE))</f>
        <v/>
      </c>
      <c r="P4057" s="4" t="str">
        <f ca="1">IF($B4057&gt;$I$4,"",VLOOKUP($B4057,J$10:$L$6000,3,FALSE))</f>
        <v/>
      </c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8"/>
      <c r="AD4057" s="8"/>
    </row>
    <row r="4058" spans="2:30" x14ac:dyDescent="0.25">
      <c r="B4058" s="3">
        <f t="shared" si="862"/>
        <v>4049</v>
      </c>
      <c r="C4058" s="3">
        <f t="shared" ca="1" si="858"/>
        <v>1</v>
      </c>
      <c r="D4058" s="3">
        <f t="shared" ca="1" si="852"/>
        <v>0</v>
      </c>
      <c r="E4058" s="3">
        <f t="shared" ca="1" si="859"/>
        <v>1</v>
      </c>
      <c r="F4058" s="3">
        <f t="shared" ca="1" si="853"/>
        <v>0</v>
      </c>
      <c r="G4058" s="3">
        <f t="shared" ca="1" si="854"/>
        <v>2074</v>
      </c>
      <c r="H4058" s="3">
        <f t="shared" ca="1" si="855"/>
        <v>1975</v>
      </c>
      <c r="I4058" s="3">
        <f t="shared" ca="1" si="856"/>
        <v>2033</v>
      </c>
      <c r="J4058" s="3">
        <f t="shared" ca="1" si="857"/>
        <v>2016</v>
      </c>
      <c r="K4058" s="4">
        <f t="shared" ca="1" si="860"/>
        <v>6.4748406134065295</v>
      </c>
      <c r="L4058" s="4">
        <f t="shared" ca="1" si="861"/>
        <v>46.199728236094003</v>
      </c>
      <c r="M4058" s="4" t="str">
        <f ca="1">IF($B4058&gt;$I$4,"",VLOOKUP($B4058,G$10:$K$6000,5,FALSE))</f>
        <v/>
      </c>
      <c r="N4058" s="4" t="str">
        <f ca="1">IF($B4058&gt;$I$4,"",VLOOKUP($B4058,H$10:$K$6000,4,FALSE))</f>
        <v/>
      </c>
      <c r="O4058" s="4" t="str">
        <f ca="1">IF($B4058&gt;$I$4,"",VLOOKUP($B4058,I$10:$L$6000,4,FALSE))</f>
        <v/>
      </c>
      <c r="P4058" s="4" t="str">
        <f ca="1">IF($B4058&gt;$I$4,"",VLOOKUP($B4058,J$10:$L$6000,3,FALSE))</f>
        <v/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8"/>
      <c r="AD4058" s="8"/>
    </row>
    <row r="4059" spans="2:30" x14ac:dyDescent="0.25">
      <c r="B4059" s="3">
        <f t="shared" si="862"/>
        <v>4050</v>
      </c>
      <c r="C4059" s="3">
        <f t="shared" ca="1" si="858"/>
        <v>0</v>
      </c>
      <c r="D4059" s="3">
        <f t="shared" ca="1" si="852"/>
        <v>1</v>
      </c>
      <c r="E4059" s="3">
        <f t="shared" ca="1" si="859"/>
        <v>1</v>
      </c>
      <c r="F4059" s="3">
        <f t="shared" ca="1" si="853"/>
        <v>0</v>
      </c>
      <c r="G4059" s="3">
        <f t="shared" ca="1" si="854"/>
        <v>2074</v>
      </c>
      <c r="H4059" s="3">
        <f t="shared" ca="1" si="855"/>
        <v>1976</v>
      </c>
      <c r="I4059" s="3">
        <f t="shared" ca="1" si="856"/>
        <v>2034</v>
      </c>
      <c r="J4059" s="3">
        <f t="shared" ca="1" si="857"/>
        <v>2016</v>
      </c>
      <c r="K4059" s="4">
        <f t="shared" ca="1" si="860"/>
        <v>7.6638850613439047</v>
      </c>
      <c r="L4059" s="4">
        <f t="shared" ca="1" si="861"/>
        <v>45.154258386714879</v>
      </c>
      <c r="M4059" s="4" t="str">
        <f ca="1">IF($B4059&gt;$I$4,"",VLOOKUP($B4059,G$10:$K$6000,5,FALSE))</f>
        <v/>
      </c>
      <c r="N4059" s="4" t="str">
        <f ca="1">IF($B4059&gt;$I$4,"",VLOOKUP($B4059,H$10:$K$6000,4,FALSE))</f>
        <v/>
      </c>
      <c r="O4059" s="4" t="str">
        <f ca="1">IF($B4059&gt;$I$4,"",VLOOKUP($B4059,I$10:$L$6000,4,FALSE))</f>
        <v/>
      </c>
      <c r="P4059" s="4" t="str">
        <f ca="1">IF($B4059&gt;$I$4,"",VLOOKUP($B4059,J$10:$L$6000,3,FALSE))</f>
        <v/>
      </c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8"/>
      <c r="AD4059" s="8"/>
    </row>
    <row r="4060" spans="2:30" x14ac:dyDescent="0.25">
      <c r="B4060" s="3">
        <f t="shared" si="862"/>
        <v>4051</v>
      </c>
      <c r="C4060" s="3">
        <f t="shared" ca="1" si="858"/>
        <v>0</v>
      </c>
      <c r="D4060" s="3">
        <f t="shared" ca="1" si="852"/>
        <v>1</v>
      </c>
      <c r="E4060" s="3">
        <f t="shared" ca="1" si="859"/>
        <v>1</v>
      </c>
      <c r="F4060" s="3">
        <f t="shared" ca="1" si="853"/>
        <v>0</v>
      </c>
      <c r="G4060" s="3">
        <f t="shared" ca="1" si="854"/>
        <v>2074</v>
      </c>
      <c r="H4060" s="3">
        <f t="shared" ca="1" si="855"/>
        <v>1977</v>
      </c>
      <c r="I4060" s="3">
        <f t="shared" ca="1" si="856"/>
        <v>2035</v>
      </c>
      <c r="J4060" s="3">
        <f t="shared" ca="1" si="857"/>
        <v>2016</v>
      </c>
      <c r="K4060" s="4">
        <f t="shared" ca="1" si="860"/>
        <v>7.1037808524337427</v>
      </c>
      <c r="L4060" s="4">
        <f t="shared" ca="1" si="861"/>
        <v>46.757696877800086</v>
      </c>
      <c r="M4060" s="4" t="str">
        <f ca="1">IF($B4060&gt;$I$4,"",VLOOKUP($B4060,G$10:$K$6000,5,FALSE))</f>
        <v/>
      </c>
      <c r="N4060" s="4" t="str">
        <f ca="1">IF($B4060&gt;$I$4,"",VLOOKUP($B4060,H$10:$K$6000,4,FALSE))</f>
        <v/>
      </c>
      <c r="O4060" s="4" t="str">
        <f ca="1">IF($B4060&gt;$I$4,"",VLOOKUP($B4060,I$10:$L$6000,4,FALSE))</f>
        <v/>
      </c>
      <c r="P4060" s="4" t="str">
        <f ca="1">IF($B4060&gt;$I$4,"",VLOOKUP($B4060,J$10:$L$6000,3,FALSE))</f>
        <v/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8"/>
      <c r="AD4060" s="8"/>
    </row>
    <row r="4061" spans="2:30" x14ac:dyDescent="0.25">
      <c r="B4061" s="3">
        <f t="shared" si="862"/>
        <v>4052</v>
      </c>
      <c r="C4061" s="3">
        <f t="shared" ca="1" si="858"/>
        <v>1</v>
      </c>
      <c r="D4061" s="3">
        <f t="shared" ca="1" si="852"/>
        <v>0</v>
      </c>
      <c r="E4061" s="3">
        <f t="shared" ca="1" si="859"/>
        <v>1</v>
      </c>
      <c r="F4061" s="3">
        <f t="shared" ca="1" si="853"/>
        <v>0</v>
      </c>
      <c r="G4061" s="3">
        <f t="shared" ca="1" si="854"/>
        <v>2075</v>
      </c>
      <c r="H4061" s="3">
        <f t="shared" ca="1" si="855"/>
        <v>1977</v>
      </c>
      <c r="I4061" s="3">
        <f t="shared" ca="1" si="856"/>
        <v>2036</v>
      </c>
      <c r="J4061" s="3">
        <f t="shared" ca="1" si="857"/>
        <v>2016</v>
      </c>
      <c r="K4061" s="4">
        <f t="shared" ca="1" si="860"/>
        <v>6.4269420545192153</v>
      </c>
      <c r="L4061" s="4">
        <f t="shared" ca="1" si="861"/>
        <v>45.551213795197846</v>
      </c>
      <c r="M4061" s="4" t="str">
        <f ca="1">IF($B4061&gt;$I$4,"",VLOOKUP($B4061,G$10:$K$6000,5,FALSE))</f>
        <v/>
      </c>
      <c r="N4061" s="4" t="str">
        <f ca="1">IF($B4061&gt;$I$4,"",VLOOKUP($B4061,H$10:$K$6000,4,FALSE))</f>
        <v/>
      </c>
      <c r="O4061" s="4" t="str">
        <f ca="1">IF($B4061&gt;$I$4,"",VLOOKUP($B4061,I$10:$L$6000,4,FALSE))</f>
        <v/>
      </c>
      <c r="P4061" s="4" t="str">
        <f ca="1">IF($B4061&gt;$I$4,"",VLOOKUP($B4061,J$10:$L$6000,3,FALSE))</f>
        <v/>
      </c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8"/>
      <c r="AD4061" s="8"/>
    </row>
    <row r="4062" spans="2:30" x14ac:dyDescent="0.25">
      <c r="B4062" s="3">
        <f t="shared" si="862"/>
        <v>4053</v>
      </c>
      <c r="C4062" s="3">
        <f t="shared" ca="1" si="858"/>
        <v>1</v>
      </c>
      <c r="D4062" s="3">
        <f t="shared" ca="1" si="852"/>
        <v>0</v>
      </c>
      <c r="E4062" s="3">
        <f t="shared" ca="1" si="859"/>
        <v>0</v>
      </c>
      <c r="F4062" s="3">
        <f t="shared" ca="1" si="853"/>
        <v>1</v>
      </c>
      <c r="G4062" s="3">
        <f t="shared" ca="1" si="854"/>
        <v>2076</v>
      </c>
      <c r="H4062" s="3">
        <f t="shared" ca="1" si="855"/>
        <v>1977</v>
      </c>
      <c r="I4062" s="3">
        <f t="shared" ca="1" si="856"/>
        <v>2036</v>
      </c>
      <c r="J4062" s="3">
        <f t="shared" ca="1" si="857"/>
        <v>2017</v>
      </c>
      <c r="K4062" s="4">
        <f t="shared" ca="1" si="860"/>
        <v>6.3909053519756229</v>
      </c>
      <c r="L4062" s="4">
        <f t="shared" ca="1" si="861"/>
        <v>48.009338907628411</v>
      </c>
      <c r="M4062" s="4" t="str">
        <f ca="1">IF($B4062&gt;$I$4,"",VLOOKUP($B4062,G$10:$K$6000,5,FALSE))</f>
        <v/>
      </c>
      <c r="N4062" s="4" t="str">
        <f ca="1">IF($B4062&gt;$I$4,"",VLOOKUP($B4062,H$10:$K$6000,4,FALSE))</f>
        <v/>
      </c>
      <c r="O4062" s="4" t="str">
        <f ca="1">IF($B4062&gt;$I$4,"",VLOOKUP($B4062,I$10:$L$6000,4,FALSE))</f>
        <v/>
      </c>
      <c r="P4062" s="4" t="str">
        <f ca="1">IF($B4062&gt;$I$4,"",VLOOKUP($B4062,J$10:$L$6000,3,FALSE))</f>
        <v/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8"/>
      <c r="AD4062" s="8"/>
    </row>
    <row r="4063" spans="2:30" x14ac:dyDescent="0.25">
      <c r="B4063" s="3">
        <f t="shared" si="862"/>
        <v>4054</v>
      </c>
      <c r="C4063" s="3">
        <f t="shared" ca="1" si="858"/>
        <v>1</v>
      </c>
      <c r="D4063" s="3">
        <f t="shared" ca="1" si="852"/>
        <v>0</v>
      </c>
      <c r="E4063" s="3">
        <f t="shared" ca="1" si="859"/>
        <v>1</v>
      </c>
      <c r="F4063" s="3">
        <f t="shared" ca="1" si="853"/>
        <v>0</v>
      </c>
      <c r="G4063" s="3">
        <f t="shared" ca="1" si="854"/>
        <v>2077</v>
      </c>
      <c r="H4063" s="3">
        <f t="shared" ca="1" si="855"/>
        <v>1977</v>
      </c>
      <c r="I4063" s="3">
        <f t="shared" ca="1" si="856"/>
        <v>2037</v>
      </c>
      <c r="J4063" s="3">
        <f t="shared" ca="1" si="857"/>
        <v>2017</v>
      </c>
      <c r="K4063" s="4">
        <f t="shared" ca="1" si="860"/>
        <v>6.3716010324167778</v>
      </c>
      <c r="L4063" s="4">
        <f t="shared" ca="1" si="861"/>
        <v>45.959292240855277</v>
      </c>
      <c r="M4063" s="4" t="str">
        <f ca="1">IF($B4063&gt;$I$4,"",VLOOKUP($B4063,G$10:$K$6000,5,FALSE))</f>
        <v/>
      </c>
      <c r="N4063" s="4" t="str">
        <f ca="1">IF($B4063&gt;$I$4,"",VLOOKUP($B4063,H$10:$K$6000,4,FALSE))</f>
        <v/>
      </c>
      <c r="O4063" s="4" t="str">
        <f ca="1">IF($B4063&gt;$I$4,"",VLOOKUP($B4063,I$10:$L$6000,4,FALSE))</f>
        <v/>
      </c>
      <c r="P4063" s="4" t="str">
        <f ca="1">IF($B4063&gt;$I$4,"",VLOOKUP($B4063,J$10:$L$6000,3,FALSE))</f>
        <v/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8"/>
      <c r="AD4063" s="8"/>
    </row>
    <row r="4064" spans="2:30" x14ac:dyDescent="0.25">
      <c r="B4064" s="3">
        <f t="shared" si="862"/>
        <v>4055</v>
      </c>
      <c r="C4064" s="3">
        <f t="shared" ca="1" si="858"/>
        <v>0</v>
      </c>
      <c r="D4064" s="3">
        <f t="shared" ca="1" si="852"/>
        <v>1</v>
      </c>
      <c r="E4064" s="3">
        <f t="shared" ca="1" si="859"/>
        <v>1</v>
      </c>
      <c r="F4064" s="3">
        <f t="shared" ca="1" si="853"/>
        <v>0</v>
      </c>
      <c r="G4064" s="3">
        <f t="shared" ca="1" si="854"/>
        <v>2077</v>
      </c>
      <c r="H4064" s="3">
        <f t="shared" ca="1" si="855"/>
        <v>1978</v>
      </c>
      <c r="I4064" s="3">
        <f t="shared" ca="1" si="856"/>
        <v>2038</v>
      </c>
      <c r="J4064" s="3">
        <f t="shared" ca="1" si="857"/>
        <v>2017</v>
      </c>
      <c r="K4064" s="4">
        <f t="shared" ca="1" si="860"/>
        <v>7.0156248855712615</v>
      </c>
      <c r="L4064" s="4">
        <f t="shared" ca="1" si="861"/>
        <v>46.635580183292902</v>
      </c>
      <c r="M4064" s="4" t="str">
        <f ca="1">IF($B4064&gt;$I$4,"",VLOOKUP($B4064,G$10:$K$6000,5,FALSE))</f>
        <v/>
      </c>
      <c r="N4064" s="4" t="str">
        <f ca="1">IF($B4064&gt;$I$4,"",VLOOKUP($B4064,H$10:$K$6000,4,FALSE))</f>
        <v/>
      </c>
      <c r="O4064" s="4" t="str">
        <f ca="1">IF($B4064&gt;$I$4,"",VLOOKUP($B4064,I$10:$L$6000,4,FALSE))</f>
        <v/>
      </c>
      <c r="P4064" s="4" t="str">
        <f ca="1">IF($B4064&gt;$I$4,"",VLOOKUP($B4064,J$10:$L$6000,3,FALSE))</f>
        <v/>
      </c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8"/>
      <c r="AD4064" s="8"/>
    </row>
    <row r="4065" spans="2:30" x14ac:dyDescent="0.25">
      <c r="B4065" s="3">
        <f t="shared" si="862"/>
        <v>4056</v>
      </c>
      <c r="C4065" s="3">
        <f t="shared" ca="1" si="858"/>
        <v>0</v>
      </c>
      <c r="D4065" s="3">
        <f t="shared" ca="1" si="852"/>
        <v>1</v>
      </c>
      <c r="E4065" s="3">
        <f t="shared" ca="1" si="859"/>
        <v>0</v>
      </c>
      <c r="F4065" s="3">
        <f t="shared" ca="1" si="853"/>
        <v>1</v>
      </c>
      <c r="G4065" s="3">
        <f t="shared" ca="1" si="854"/>
        <v>2077</v>
      </c>
      <c r="H4065" s="3">
        <f t="shared" ca="1" si="855"/>
        <v>1979</v>
      </c>
      <c r="I4065" s="3">
        <f t="shared" ca="1" si="856"/>
        <v>2038</v>
      </c>
      <c r="J4065" s="3">
        <f t="shared" ca="1" si="857"/>
        <v>2018</v>
      </c>
      <c r="K4065" s="4">
        <f t="shared" ca="1" si="860"/>
        <v>7.2186081997380285</v>
      </c>
      <c r="L4065" s="4">
        <f t="shared" ca="1" si="861"/>
        <v>49.360190111488578</v>
      </c>
      <c r="M4065" s="4" t="str">
        <f ca="1">IF($B4065&gt;$I$4,"",VLOOKUP($B4065,G$10:$K$6000,5,FALSE))</f>
        <v/>
      </c>
      <c r="N4065" s="4" t="str">
        <f ca="1">IF($B4065&gt;$I$4,"",VLOOKUP($B4065,H$10:$K$6000,4,FALSE))</f>
        <v/>
      </c>
      <c r="O4065" s="4" t="str">
        <f ca="1">IF($B4065&gt;$I$4,"",VLOOKUP($B4065,I$10:$L$6000,4,FALSE))</f>
        <v/>
      </c>
      <c r="P4065" s="4" t="str">
        <f ca="1">IF($B4065&gt;$I$4,"",VLOOKUP($B4065,J$10:$L$6000,3,FALSE))</f>
        <v/>
      </c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8"/>
      <c r="AD4065" s="8"/>
    </row>
    <row r="4066" spans="2:30" x14ac:dyDescent="0.25">
      <c r="B4066" s="3">
        <f t="shared" si="862"/>
        <v>4057</v>
      </c>
      <c r="C4066" s="3">
        <f t="shared" ca="1" si="858"/>
        <v>1</v>
      </c>
      <c r="D4066" s="3">
        <f t="shared" ca="1" si="852"/>
        <v>0</v>
      </c>
      <c r="E4066" s="3">
        <f t="shared" ca="1" si="859"/>
        <v>0</v>
      </c>
      <c r="F4066" s="3">
        <f t="shared" ca="1" si="853"/>
        <v>1</v>
      </c>
      <c r="G4066" s="3">
        <f t="shared" ca="1" si="854"/>
        <v>2078</v>
      </c>
      <c r="H4066" s="3">
        <f t="shared" ca="1" si="855"/>
        <v>1979</v>
      </c>
      <c r="I4066" s="3">
        <f t="shared" ca="1" si="856"/>
        <v>2038</v>
      </c>
      <c r="J4066" s="3">
        <f t="shared" ca="1" si="857"/>
        <v>2019</v>
      </c>
      <c r="K4066" s="4">
        <f t="shared" ca="1" si="860"/>
        <v>6.7027492535260862</v>
      </c>
      <c r="L4066" s="4">
        <f t="shared" ca="1" si="861"/>
        <v>48.080021293729416</v>
      </c>
      <c r="M4066" s="4" t="str">
        <f ca="1">IF($B4066&gt;$I$4,"",VLOOKUP($B4066,G$10:$K$6000,5,FALSE))</f>
        <v/>
      </c>
      <c r="N4066" s="4" t="str">
        <f ca="1">IF($B4066&gt;$I$4,"",VLOOKUP($B4066,H$10:$K$6000,4,FALSE))</f>
        <v/>
      </c>
      <c r="O4066" s="4" t="str">
        <f ca="1">IF($B4066&gt;$I$4,"",VLOOKUP($B4066,I$10:$L$6000,4,FALSE))</f>
        <v/>
      </c>
      <c r="P4066" s="4" t="str">
        <f ca="1">IF($B4066&gt;$I$4,"",VLOOKUP($B4066,J$10:$L$6000,3,FALSE))</f>
        <v/>
      </c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8"/>
      <c r="AD4066" s="8"/>
    </row>
    <row r="4067" spans="2:30" x14ac:dyDescent="0.25">
      <c r="B4067" s="3">
        <f t="shared" si="862"/>
        <v>4058</v>
      </c>
      <c r="C4067" s="3">
        <f t="shared" ca="1" si="858"/>
        <v>0</v>
      </c>
      <c r="D4067" s="3">
        <f t="shared" ca="1" si="852"/>
        <v>1</v>
      </c>
      <c r="E4067" s="3">
        <f t="shared" ca="1" si="859"/>
        <v>1</v>
      </c>
      <c r="F4067" s="3">
        <f t="shared" ca="1" si="853"/>
        <v>0</v>
      </c>
      <c r="G4067" s="3">
        <f t="shared" ca="1" si="854"/>
        <v>2078</v>
      </c>
      <c r="H4067" s="3">
        <f t="shared" ca="1" si="855"/>
        <v>1980</v>
      </c>
      <c r="I4067" s="3">
        <f t="shared" ca="1" si="856"/>
        <v>2039</v>
      </c>
      <c r="J4067" s="3">
        <f t="shared" ca="1" si="857"/>
        <v>2019</v>
      </c>
      <c r="K4067" s="4">
        <f t="shared" ca="1" si="860"/>
        <v>8.2920990827685142</v>
      </c>
      <c r="L4067" s="4">
        <f t="shared" ca="1" si="861"/>
        <v>45.558992388575824</v>
      </c>
      <c r="M4067" s="4" t="str">
        <f ca="1">IF($B4067&gt;$I$4,"",VLOOKUP($B4067,G$10:$K$6000,5,FALSE))</f>
        <v/>
      </c>
      <c r="N4067" s="4" t="str">
        <f ca="1">IF($B4067&gt;$I$4,"",VLOOKUP($B4067,H$10:$K$6000,4,FALSE))</f>
        <v/>
      </c>
      <c r="O4067" s="4" t="str">
        <f ca="1">IF($B4067&gt;$I$4,"",VLOOKUP($B4067,I$10:$L$6000,4,FALSE))</f>
        <v/>
      </c>
      <c r="P4067" s="4" t="str">
        <f ca="1">IF($B4067&gt;$I$4,"",VLOOKUP($B4067,J$10:$L$6000,3,FALSE))</f>
        <v/>
      </c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8"/>
      <c r="AD4067" s="8"/>
    </row>
    <row r="4068" spans="2:30" x14ac:dyDescent="0.25">
      <c r="B4068" s="3">
        <f t="shared" si="862"/>
        <v>4059</v>
      </c>
      <c r="C4068" s="3">
        <f t="shared" ca="1" si="858"/>
        <v>0</v>
      </c>
      <c r="D4068" s="3">
        <f t="shared" ca="1" si="852"/>
        <v>1</v>
      </c>
      <c r="E4068" s="3">
        <f t="shared" ca="1" si="859"/>
        <v>0</v>
      </c>
      <c r="F4068" s="3">
        <f t="shared" ca="1" si="853"/>
        <v>1</v>
      </c>
      <c r="G4068" s="3">
        <f t="shared" ca="1" si="854"/>
        <v>2078</v>
      </c>
      <c r="H4068" s="3">
        <f t="shared" ca="1" si="855"/>
        <v>1981</v>
      </c>
      <c r="I4068" s="3">
        <f t="shared" ca="1" si="856"/>
        <v>2039</v>
      </c>
      <c r="J4068" s="3">
        <f t="shared" ca="1" si="857"/>
        <v>2020</v>
      </c>
      <c r="K4068" s="4">
        <f t="shared" ca="1" si="860"/>
        <v>7.6280534887470779</v>
      </c>
      <c r="L4068" s="4">
        <f t="shared" ca="1" si="861"/>
        <v>50.283989841483304</v>
      </c>
      <c r="M4068" s="4" t="str">
        <f ca="1">IF($B4068&gt;$I$4,"",VLOOKUP($B4068,G$10:$K$6000,5,FALSE))</f>
        <v/>
      </c>
      <c r="N4068" s="4" t="str">
        <f ca="1">IF($B4068&gt;$I$4,"",VLOOKUP($B4068,H$10:$K$6000,4,FALSE))</f>
        <v/>
      </c>
      <c r="O4068" s="4" t="str">
        <f ca="1">IF($B4068&gt;$I$4,"",VLOOKUP($B4068,I$10:$L$6000,4,FALSE))</f>
        <v/>
      </c>
      <c r="P4068" s="4" t="str">
        <f ca="1">IF($B4068&gt;$I$4,"",VLOOKUP($B4068,J$10:$L$6000,3,FALSE))</f>
        <v/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8"/>
      <c r="AD4068" s="8"/>
    </row>
    <row r="4069" spans="2:30" x14ac:dyDescent="0.25">
      <c r="B4069" s="3">
        <f t="shared" si="862"/>
        <v>4060</v>
      </c>
      <c r="C4069" s="3">
        <f t="shared" ca="1" si="858"/>
        <v>0</v>
      </c>
      <c r="D4069" s="3">
        <f t="shared" ca="1" si="852"/>
        <v>1</v>
      </c>
      <c r="E4069" s="3">
        <f t="shared" ca="1" si="859"/>
        <v>0</v>
      </c>
      <c r="F4069" s="3">
        <f t="shared" ca="1" si="853"/>
        <v>1</v>
      </c>
      <c r="G4069" s="3">
        <f t="shared" ca="1" si="854"/>
        <v>2078</v>
      </c>
      <c r="H4069" s="3">
        <f t="shared" ca="1" si="855"/>
        <v>1982</v>
      </c>
      <c r="I4069" s="3">
        <f t="shared" ca="1" si="856"/>
        <v>2039</v>
      </c>
      <c r="J4069" s="3">
        <f t="shared" ca="1" si="857"/>
        <v>2021</v>
      </c>
      <c r="K4069" s="4">
        <f t="shared" ca="1" si="860"/>
        <v>7.0975322632992759</v>
      </c>
      <c r="L4069" s="4">
        <f t="shared" ca="1" si="861"/>
        <v>50.097753840567108</v>
      </c>
      <c r="M4069" s="4" t="str">
        <f ca="1">IF($B4069&gt;$I$4,"",VLOOKUP($B4069,G$10:$K$6000,5,FALSE))</f>
        <v/>
      </c>
      <c r="N4069" s="4" t="str">
        <f ca="1">IF($B4069&gt;$I$4,"",VLOOKUP($B4069,H$10:$K$6000,4,FALSE))</f>
        <v/>
      </c>
      <c r="O4069" s="4" t="str">
        <f ca="1">IF($B4069&gt;$I$4,"",VLOOKUP($B4069,I$10:$L$6000,4,FALSE))</f>
        <v/>
      </c>
      <c r="P4069" s="4" t="str">
        <f ca="1">IF($B4069&gt;$I$4,"",VLOOKUP($B4069,J$10:$L$6000,3,FALSE))</f>
        <v/>
      </c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8"/>
      <c r="AD4069" s="8"/>
    </row>
    <row r="4070" spans="2:30" x14ac:dyDescent="0.25">
      <c r="B4070" s="3">
        <f t="shared" si="862"/>
        <v>4061</v>
      </c>
      <c r="C4070" s="3">
        <f t="shared" ca="1" si="858"/>
        <v>0</v>
      </c>
      <c r="D4070" s="3">
        <f t="shared" ca="1" si="852"/>
        <v>1</v>
      </c>
      <c r="E4070" s="3">
        <f t="shared" ca="1" si="859"/>
        <v>0</v>
      </c>
      <c r="F4070" s="3">
        <f t="shared" ca="1" si="853"/>
        <v>1</v>
      </c>
      <c r="G4070" s="3">
        <f t="shared" ca="1" si="854"/>
        <v>2078</v>
      </c>
      <c r="H4070" s="3">
        <f t="shared" ca="1" si="855"/>
        <v>1983</v>
      </c>
      <c r="I4070" s="3">
        <f t="shared" ca="1" si="856"/>
        <v>2039</v>
      </c>
      <c r="J4070" s="3">
        <f t="shared" ca="1" si="857"/>
        <v>2022</v>
      </c>
      <c r="K4070" s="4">
        <f t="shared" ca="1" si="860"/>
        <v>6.9907329662194915</v>
      </c>
      <c r="L4070" s="4">
        <f t="shared" ca="1" si="861"/>
        <v>47.611850884289076</v>
      </c>
      <c r="M4070" s="4" t="str">
        <f ca="1">IF($B4070&gt;$I$4,"",VLOOKUP($B4070,G$10:$K$6000,5,FALSE))</f>
        <v/>
      </c>
      <c r="N4070" s="4" t="str">
        <f ca="1">IF($B4070&gt;$I$4,"",VLOOKUP($B4070,H$10:$K$6000,4,FALSE))</f>
        <v/>
      </c>
      <c r="O4070" s="4" t="str">
        <f ca="1">IF($B4070&gt;$I$4,"",VLOOKUP($B4070,I$10:$L$6000,4,FALSE))</f>
        <v/>
      </c>
      <c r="P4070" s="4" t="str">
        <f ca="1">IF($B4070&gt;$I$4,"",VLOOKUP($B4070,J$10:$L$6000,3,FALSE))</f>
        <v/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8"/>
      <c r="AD4070" s="8"/>
    </row>
    <row r="4071" spans="2:30" x14ac:dyDescent="0.25">
      <c r="B4071" s="3">
        <f t="shared" si="862"/>
        <v>4062</v>
      </c>
      <c r="C4071" s="3">
        <f t="shared" ca="1" si="858"/>
        <v>1</v>
      </c>
      <c r="D4071" s="3">
        <f t="shared" ca="1" si="852"/>
        <v>0</v>
      </c>
      <c r="E4071" s="3">
        <f t="shared" ca="1" si="859"/>
        <v>1</v>
      </c>
      <c r="F4071" s="3">
        <f t="shared" ca="1" si="853"/>
        <v>0</v>
      </c>
      <c r="G4071" s="3">
        <f t="shared" ca="1" si="854"/>
        <v>2079</v>
      </c>
      <c r="H4071" s="3">
        <f t="shared" ca="1" si="855"/>
        <v>1983</v>
      </c>
      <c r="I4071" s="3">
        <f t="shared" ca="1" si="856"/>
        <v>2040</v>
      </c>
      <c r="J4071" s="3">
        <f t="shared" ca="1" si="857"/>
        <v>2022</v>
      </c>
      <c r="K4071" s="4">
        <f t="shared" ca="1" si="860"/>
        <v>5.8294864504829818</v>
      </c>
      <c r="L4071" s="4">
        <f t="shared" ca="1" si="861"/>
        <v>45.864541094030841</v>
      </c>
      <c r="M4071" s="4" t="str">
        <f ca="1">IF($B4071&gt;$I$4,"",VLOOKUP($B4071,G$10:$K$6000,5,FALSE))</f>
        <v/>
      </c>
      <c r="N4071" s="4" t="str">
        <f ca="1">IF($B4071&gt;$I$4,"",VLOOKUP($B4071,H$10:$K$6000,4,FALSE))</f>
        <v/>
      </c>
      <c r="O4071" s="4" t="str">
        <f ca="1">IF($B4071&gt;$I$4,"",VLOOKUP($B4071,I$10:$L$6000,4,FALSE))</f>
        <v/>
      </c>
      <c r="P4071" s="4" t="str">
        <f ca="1">IF($B4071&gt;$I$4,"",VLOOKUP($B4071,J$10:$L$6000,3,FALSE))</f>
        <v/>
      </c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8"/>
      <c r="AD4071" s="8"/>
    </row>
    <row r="4072" spans="2:30" x14ac:dyDescent="0.25">
      <c r="B4072" s="3">
        <f t="shared" si="862"/>
        <v>4063</v>
      </c>
      <c r="C4072" s="3">
        <f t="shared" ca="1" si="858"/>
        <v>1</v>
      </c>
      <c r="D4072" s="3">
        <f t="shared" ca="1" si="852"/>
        <v>0</v>
      </c>
      <c r="E4072" s="3">
        <f t="shared" ca="1" si="859"/>
        <v>0</v>
      </c>
      <c r="F4072" s="3">
        <f t="shared" ca="1" si="853"/>
        <v>1</v>
      </c>
      <c r="G4072" s="3">
        <f t="shared" ca="1" si="854"/>
        <v>2080</v>
      </c>
      <c r="H4072" s="3">
        <f t="shared" ca="1" si="855"/>
        <v>1983</v>
      </c>
      <c r="I4072" s="3">
        <f t="shared" ca="1" si="856"/>
        <v>2040</v>
      </c>
      <c r="J4072" s="3">
        <f t="shared" ca="1" si="857"/>
        <v>2023</v>
      </c>
      <c r="K4072" s="4">
        <f t="shared" ca="1" si="860"/>
        <v>6.8754601670597957</v>
      </c>
      <c r="L4072" s="4">
        <f t="shared" ca="1" si="861"/>
        <v>48.714154537227074</v>
      </c>
      <c r="M4072" s="4" t="str">
        <f ca="1">IF($B4072&gt;$I$4,"",VLOOKUP($B4072,G$10:$K$6000,5,FALSE))</f>
        <v/>
      </c>
      <c r="N4072" s="4" t="str">
        <f ca="1">IF($B4072&gt;$I$4,"",VLOOKUP($B4072,H$10:$K$6000,4,FALSE))</f>
        <v/>
      </c>
      <c r="O4072" s="4" t="str">
        <f ca="1">IF($B4072&gt;$I$4,"",VLOOKUP($B4072,I$10:$L$6000,4,FALSE))</f>
        <v/>
      </c>
      <c r="P4072" s="4" t="str">
        <f ca="1">IF($B4072&gt;$I$4,"",VLOOKUP($B4072,J$10:$L$6000,3,FALSE))</f>
        <v/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8"/>
      <c r="AD4072" s="8"/>
    </row>
    <row r="4073" spans="2:30" x14ac:dyDescent="0.25">
      <c r="B4073" s="3">
        <f t="shared" si="862"/>
        <v>4064</v>
      </c>
      <c r="C4073" s="3">
        <f t="shared" ca="1" si="858"/>
        <v>1</v>
      </c>
      <c r="D4073" s="3">
        <f t="shared" ca="1" si="852"/>
        <v>0</v>
      </c>
      <c r="E4073" s="3">
        <f t="shared" ca="1" si="859"/>
        <v>1</v>
      </c>
      <c r="F4073" s="3">
        <f t="shared" ca="1" si="853"/>
        <v>0</v>
      </c>
      <c r="G4073" s="3">
        <f t="shared" ca="1" si="854"/>
        <v>2081</v>
      </c>
      <c r="H4073" s="3">
        <f t="shared" ca="1" si="855"/>
        <v>1983</v>
      </c>
      <c r="I4073" s="3">
        <f t="shared" ca="1" si="856"/>
        <v>2041</v>
      </c>
      <c r="J4073" s="3">
        <f t="shared" ca="1" si="857"/>
        <v>2023</v>
      </c>
      <c r="K4073" s="4">
        <f t="shared" ca="1" si="860"/>
        <v>6.2607339089836325</v>
      </c>
      <c r="L4073" s="4">
        <f t="shared" ca="1" si="861"/>
        <v>47.49579961307122</v>
      </c>
      <c r="M4073" s="4" t="str">
        <f ca="1">IF($B4073&gt;$I$4,"",VLOOKUP($B4073,G$10:$K$6000,5,FALSE))</f>
        <v/>
      </c>
      <c r="N4073" s="4" t="str">
        <f ca="1">IF($B4073&gt;$I$4,"",VLOOKUP($B4073,H$10:$K$6000,4,FALSE))</f>
        <v/>
      </c>
      <c r="O4073" s="4" t="str">
        <f ca="1">IF($B4073&gt;$I$4,"",VLOOKUP($B4073,I$10:$L$6000,4,FALSE))</f>
        <v/>
      </c>
      <c r="P4073" s="4" t="str">
        <f ca="1">IF($B4073&gt;$I$4,"",VLOOKUP($B4073,J$10:$L$6000,3,FALSE))</f>
        <v/>
      </c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8"/>
      <c r="AD4073" s="8"/>
    </row>
    <row r="4074" spans="2:30" x14ac:dyDescent="0.25">
      <c r="B4074" s="3">
        <f t="shared" si="862"/>
        <v>4065</v>
      </c>
      <c r="C4074" s="3">
        <f t="shared" ca="1" si="858"/>
        <v>0</v>
      </c>
      <c r="D4074" s="3">
        <f t="shared" ca="1" si="852"/>
        <v>1</v>
      </c>
      <c r="E4074" s="3">
        <f t="shared" ca="1" si="859"/>
        <v>0</v>
      </c>
      <c r="F4074" s="3">
        <f t="shared" ca="1" si="853"/>
        <v>1</v>
      </c>
      <c r="G4074" s="3">
        <f t="shared" ca="1" si="854"/>
        <v>2081</v>
      </c>
      <c r="H4074" s="3">
        <f t="shared" ca="1" si="855"/>
        <v>1984</v>
      </c>
      <c r="I4074" s="3">
        <f t="shared" ca="1" si="856"/>
        <v>2041</v>
      </c>
      <c r="J4074" s="3">
        <f t="shared" ca="1" si="857"/>
        <v>2024</v>
      </c>
      <c r="K4074" s="4">
        <f t="shared" ca="1" si="860"/>
        <v>7.0847672915067461</v>
      </c>
      <c r="L4074" s="4">
        <f t="shared" ca="1" si="861"/>
        <v>50.000109912647297</v>
      </c>
      <c r="M4074" s="4" t="str">
        <f ca="1">IF($B4074&gt;$I$4,"",VLOOKUP($B4074,G$10:$K$6000,5,FALSE))</f>
        <v/>
      </c>
      <c r="N4074" s="4" t="str">
        <f ca="1">IF($B4074&gt;$I$4,"",VLOOKUP($B4074,H$10:$K$6000,4,FALSE))</f>
        <v/>
      </c>
      <c r="O4074" s="4" t="str">
        <f ca="1">IF($B4074&gt;$I$4,"",VLOOKUP($B4074,I$10:$L$6000,4,FALSE))</f>
        <v/>
      </c>
      <c r="P4074" s="4" t="str">
        <f ca="1">IF($B4074&gt;$I$4,"",VLOOKUP($B4074,J$10:$L$6000,3,FALSE))</f>
        <v/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8"/>
      <c r="AD4074" s="8"/>
    </row>
    <row r="4075" spans="2:30" x14ac:dyDescent="0.25">
      <c r="B4075" s="3">
        <f t="shared" si="862"/>
        <v>4066</v>
      </c>
      <c r="C4075" s="3">
        <f t="shared" ca="1" si="858"/>
        <v>1</v>
      </c>
      <c r="D4075" s="3">
        <f t="shared" ca="1" si="852"/>
        <v>0</v>
      </c>
      <c r="E4075" s="3">
        <f t="shared" ca="1" si="859"/>
        <v>0</v>
      </c>
      <c r="F4075" s="3">
        <f t="shared" ca="1" si="853"/>
        <v>1</v>
      </c>
      <c r="G4075" s="3">
        <f t="shared" ca="1" si="854"/>
        <v>2082</v>
      </c>
      <c r="H4075" s="3">
        <f t="shared" ca="1" si="855"/>
        <v>1984</v>
      </c>
      <c r="I4075" s="3">
        <f t="shared" ca="1" si="856"/>
        <v>2041</v>
      </c>
      <c r="J4075" s="3">
        <f t="shared" ca="1" si="857"/>
        <v>2025</v>
      </c>
      <c r="K4075" s="4">
        <f t="shared" ca="1" si="860"/>
        <v>6.2025470892180969</v>
      </c>
      <c r="L4075" s="4">
        <f t="shared" ca="1" si="861"/>
        <v>49.861228631263678</v>
      </c>
      <c r="M4075" s="4" t="str">
        <f ca="1">IF($B4075&gt;$I$4,"",VLOOKUP($B4075,G$10:$K$6000,5,FALSE))</f>
        <v/>
      </c>
      <c r="N4075" s="4" t="str">
        <f ca="1">IF($B4075&gt;$I$4,"",VLOOKUP($B4075,H$10:$K$6000,4,FALSE))</f>
        <v/>
      </c>
      <c r="O4075" s="4" t="str">
        <f ca="1">IF($B4075&gt;$I$4,"",VLOOKUP($B4075,I$10:$L$6000,4,FALSE))</f>
        <v/>
      </c>
      <c r="P4075" s="4" t="str">
        <f ca="1">IF($B4075&gt;$I$4,"",VLOOKUP($B4075,J$10:$L$6000,3,FALSE))</f>
        <v/>
      </c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8"/>
      <c r="AD4075" s="8"/>
    </row>
    <row r="4076" spans="2:30" x14ac:dyDescent="0.25">
      <c r="B4076" s="3">
        <f t="shared" si="862"/>
        <v>4067</v>
      </c>
      <c r="C4076" s="3">
        <f t="shared" ca="1" si="858"/>
        <v>0</v>
      </c>
      <c r="D4076" s="3">
        <f t="shared" ca="1" si="852"/>
        <v>1</v>
      </c>
      <c r="E4076" s="3">
        <f t="shared" ca="1" si="859"/>
        <v>1</v>
      </c>
      <c r="F4076" s="3">
        <f t="shared" ca="1" si="853"/>
        <v>0</v>
      </c>
      <c r="G4076" s="3">
        <f t="shared" ca="1" si="854"/>
        <v>2082</v>
      </c>
      <c r="H4076" s="3">
        <f t="shared" ca="1" si="855"/>
        <v>1985</v>
      </c>
      <c r="I4076" s="3">
        <f t="shared" ca="1" si="856"/>
        <v>2042</v>
      </c>
      <c r="J4076" s="3">
        <f t="shared" ca="1" si="857"/>
        <v>2025</v>
      </c>
      <c r="K4076" s="4">
        <f t="shared" ca="1" si="860"/>
        <v>7.8248588538002917</v>
      </c>
      <c r="L4076" s="4">
        <f t="shared" ca="1" si="861"/>
        <v>47.209403211978263</v>
      </c>
      <c r="M4076" s="4" t="str">
        <f ca="1">IF($B4076&gt;$I$4,"",VLOOKUP($B4076,G$10:$K$6000,5,FALSE))</f>
        <v/>
      </c>
      <c r="N4076" s="4" t="str">
        <f ca="1">IF($B4076&gt;$I$4,"",VLOOKUP($B4076,H$10:$K$6000,4,FALSE))</f>
        <v/>
      </c>
      <c r="O4076" s="4" t="str">
        <f ca="1">IF($B4076&gt;$I$4,"",VLOOKUP($B4076,I$10:$L$6000,4,FALSE))</f>
        <v/>
      </c>
      <c r="P4076" s="4" t="str">
        <f ca="1">IF($B4076&gt;$I$4,"",VLOOKUP($B4076,J$10:$L$6000,3,FALSE))</f>
        <v/>
      </c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8"/>
      <c r="AD4076" s="8"/>
    </row>
    <row r="4077" spans="2:30" x14ac:dyDescent="0.25">
      <c r="B4077" s="3">
        <f t="shared" si="862"/>
        <v>4068</v>
      </c>
      <c r="C4077" s="3">
        <f t="shared" ca="1" si="858"/>
        <v>1</v>
      </c>
      <c r="D4077" s="3">
        <f t="shared" ca="1" si="852"/>
        <v>0</v>
      </c>
      <c r="E4077" s="3">
        <f t="shared" ca="1" si="859"/>
        <v>1</v>
      </c>
      <c r="F4077" s="3">
        <f t="shared" ca="1" si="853"/>
        <v>0</v>
      </c>
      <c r="G4077" s="3">
        <f t="shared" ca="1" si="854"/>
        <v>2083</v>
      </c>
      <c r="H4077" s="3">
        <f t="shared" ca="1" si="855"/>
        <v>1985</v>
      </c>
      <c r="I4077" s="3">
        <f t="shared" ca="1" si="856"/>
        <v>2043</v>
      </c>
      <c r="J4077" s="3">
        <f t="shared" ca="1" si="857"/>
        <v>2025</v>
      </c>
      <c r="K4077" s="4">
        <f t="shared" ca="1" si="860"/>
        <v>6.8863473849483645</v>
      </c>
      <c r="L4077" s="4">
        <f t="shared" ca="1" si="861"/>
        <v>45.79549870674024</v>
      </c>
      <c r="M4077" s="4" t="str">
        <f ca="1">IF($B4077&gt;$I$4,"",VLOOKUP($B4077,G$10:$K$6000,5,FALSE))</f>
        <v/>
      </c>
      <c r="N4077" s="4" t="str">
        <f ca="1">IF($B4077&gt;$I$4,"",VLOOKUP($B4077,H$10:$K$6000,4,FALSE))</f>
        <v/>
      </c>
      <c r="O4077" s="4" t="str">
        <f ca="1">IF($B4077&gt;$I$4,"",VLOOKUP($B4077,I$10:$L$6000,4,FALSE))</f>
        <v/>
      </c>
      <c r="P4077" s="4" t="str">
        <f ca="1">IF($B4077&gt;$I$4,"",VLOOKUP($B4077,J$10:$L$6000,3,FALSE))</f>
        <v/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8"/>
      <c r="AD4077" s="8"/>
    </row>
    <row r="4078" spans="2:30" x14ac:dyDescent="0.25">
      <c r="B4078" s="3">
        <f t="shared" si="862"/>
        <v>4069</v>
      </c>
      <c r="C4078" s="3">
        <f t="shared" ca="1" si="858"/>
        <v>1</v>
      </c>
      <c r="D4078" s="3">
        <f t="shared" ca="1" si="852"/>
        <v>0</v>
      </c>
      <c r="E4078" s="3">
        <f t="shared" ca="1" si="859"/>
        <v>1</v>
      </c>
      <c r="F4078" s="3">
        <f t="shared" ca="1" si="853"/>
        <v>0</v>
      </c>
      <c r="G4078" s="3">
        <f t="shared" ca="1" si="854"/>
        <v>2084</v>
      </c>
      <c r="H4078" s="3">
        <f t="shared" ca="1" si="855"/>
        <v>1985</v>
      </c>
      <c r="I4078" s="3">
        <f t="shared" ca="1" si="856"/>
        <v>2044</v>
      </c>
      <c r="J4078" s="3">
        <f t="shared" ca="1" si="857"/>
        <v>2025</v>
      </c>
      <c r="K4078" s="4">
        <f t="shared" ca="1" si="860"/>
        <v>6.8197983194691192</v>
      </c>
      <c r="L4078" s="4">
        <f t="shared" ca="1" si="861"/>
        <v>46.300686218922117</v>
      </c>
      <c r="M4078" s="4" t="str">
        <f ca="1">IF($B4078&gt;$I$4,"",VLOOKUP($B4078,G$10:$K$6000,5,FALSE))</f>
        <v/>
      </c>
      <c r="N4078" s="4" t="str">
        <f ca="1">IF($B4078&gt;$I$4,"",VLOOKUP($B4078,H$10:$K$6000,4,FALSE))</f>
        <v/>
      </c>
      <c r="O4078" s="4" t="str">
        <f ca="1">IF($B4078&gt;$I$4,"",VLOOKUP($B4078,I$10:$L$6000,4,FALSE))</f>
        <v/>
      </c>
      <c r="P4078" s="4" t="str">
        <f ca="1">IF($B4078&gt;$I$4,"",VLOOKUP($B4078,J$10:$L$6000,3,FALSE))</f>
        <v/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8"/>
      <c r="AD4078" s="8"/>
    </row>
    <row r="4079" spans="2:30" x14ac:dyDescent="0.25">
      <c r="B4079" s="3">
        <f t="shared" si="862"/>
        <v>4070</v>
      </c>
      <c r="C4079" s="3">
        <f t="shared" ca="1" si="858"/>
        <v>0</v>
      </c>
      <c r="D4079" s="3">
        <f t="shared" ca="1" si="852"/>
        <v>1</v>
      </c>
      <c r="E4079" s="3">
        <f t="shared" ca="1" si="859"/>
        <v>0</v>
      </c>
      <c r="F4079" s="3">
        <f t="shared" ca="1" si="853"/>
        <v>1</v>
      </c>
      <c r="G4079" s="3">
        <f t="shared" ca="1" si="854"/>
        <v>2084</v>
      </c>
      <c r="H4079" s="3">
        <f t="shared" ca="1" si="855"/>
        <v>1986</v>
      </c>
      <c r="I4079" s="3">
        <f t="shared" ca="1" si="856"/>
        <v>2044</v>
      </c>
      <c r="J4079" s="3">
        <f t="shared" ca="1" si="857"/>
        <v>2026</v>
      </c>
      <c r="K4079" s="4">
        <f t="shared" ca="1" si="860"/>
        <v>7.6004869455798429</v>
      </c>
      <c r="L4079" s="4">
        <f t="shared" ca="1" si="861"/>
        <v>49.526610896368211</v>
      </c>
      <c r="M4079" s="4" t="str">
        <f ca="1">IF($B4079&gt;$I$4,"",VLOOKUP($B4079,G$10:$K$6000,5,FALSE))</f>
        <v/>
      </c>
      <c r="N4079" s="4" t="str">
        <f ca="1">IF($B4079&gt;$I$4,"",VLOOKUP($B4079,H$10:$K$6000,4,FALSE))</f>
        <v/>
      </c>
      <c r="O4079" s="4" t="str">
        <f ca="1">IF($B4079&gt;$I$4,"",VLOOKUP($B4079,I$10:$L$6000,4,FALSE))</f>
        <v/>
      </c>
      <c r="P4079" s="4" t="str">
        <f ca="1">IF($B4079&gt;$I$4,"",VLOOKUP($B4079,J$10:$L$6000,3,FALSE))</f>
        <v/>
      </c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8"/>
      <c r="AD4079" s="8"/>
    </row>
    <row r="4080" spans="2:30" x14ac:dyDescent="0.25">
      <c r="B4080" s="3">
        <f t="shared" si="862"/>
        <v>4071</v>
      </c>
      <c r="C4080" s="3">
        <f t="shared" ca="1" si="858"/>
        <v>0</v>
      </c>
      <c r="D4080" s="3">
        <f t="shared" ca="1" si="852"/>
        <v>1</v>
      </c>
      <c r="E4080" s="3">
        <f t="shared" ca="1" si="859"/>
        <v>0</v>
      </c>
      <c r="F4080" s="3">
        <f t="shared" ca="1" si="853"/>
        <v>1</v>
      </c>
      <c r="G4080" s="3">
        <f t="shared" ca="1" si="854"/>
        <v>2084</v>
      </c>
      <c r="H4080" s="3">
        <f t="shared" ca="1" si="855"/>
        <v>1987</v>
      </c>
      <c r="I4080" s="3">
        <f t="shared" ca="1" si="856"/>
        <v>2044</v>
      </c>
      <c r="J4080" s="3">
        <f t="shared" ca="1" si="857"/>
        <v>2027</v>
      </c>
      <c r="K4080" s="4">
        <f t="shared" ca="1" si="860"/>
        <v>7.4123281171453366</v>
      </c>
      <c r="L4080" s="4">
        <f t="shared" ca="1" si="861"/>
        <v>49.337962527109255</v>
      </c>
      <c r="M4080" s="4" t="str">
        <f ca="1">IF($B4080&gt;$I$4,"",VLOOKUP($B4080,G$10:$K$6000,5,FALSE))</f>
        <v/>
      </c>
      <c r="N4080" s="4" t="str">
        <f ca="1">IF($B4080&gt;$I$4,"",VLOOKUP($B4080,H$10:$K$6000,4,FALSE))</f>
        <v/>
      </c>
      <c r="O4080" s="4" t="str">
        <f ca="1">IF($B4080&gt;$I$4,"",VLOOKUP($B4080,I$10:$L$6000,4,FALSE))</f>
        <v/>
      </c>
      <c r="P4080" s="4" t="str">
        <f ca="1">IF($B4080&gt;$I$4,"",VLOOKUP($B4080,J$10:$L$6000,3,FALSE))</f>
        <v/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8"/>
      <c r="AD4080" s="8"/>
    </row>
    <row r="4081" spans="2:30" x14ac:dyDescent="0.25">
      <c r="B4081" s="3">
        <f t="shared" si="862"/>
        <v>4072</v>
      </c>
      <c r="C4081" s="3">
        <f t="shared" ca="1" si="858"/>
        <v>0</v>
      </c>
      <c r="D4081" s="3">
        <f t="shared" ca="1" si="852"/>
        <v>1</v>
      </c>
      <c r="E4081" s="3">
        <f t="shared" ca="1" si="859"/>
        <v>0</v>
      </c>
      <c r="F4081" s="3">
        <f t="shared" ca="1" si="853"/>
        <v>1</v>
      </c>
      <c r="G4081" s="3">
        <f t="shared" ca="1" si="854"/>
        <v>2084</v>
      </c>
      <c r="H4081" s="3">
        <f t="shared" ca="1" si="855"/>
        <v>1988</v>
      </c>
      <c r="I4081" s="3">
        <f t="shared" ca="1" si="856"/>
        <v>2044</v>
      </c>
      <c r="J4081" s="3">
        <f t="shared" ca="1" si="857"/>
        <v>2028</v>
      </c>
      <c r="K4081" s="4">
        <f t="shared" ca="1" si="860"/>
        <v>7.4937825605471335</v>
      </c>
      <c r="L4081" s="4">
        <f t="shared" ca="1" si="861"/>
        <v>47.946125879540091</v>
      </c>
      <c r="M4081" s="4" t="str">
        <f ca="1">IF($B4081&gt;$I$4,"",VLOOKUP($B4081,G$10:$K$6000,5,FALSE))</f>
        <v/>
      </c>
      <c r="N4081" s="4" t="str">
        <f ca="1">IF($B4081&gt;$I$4,"",VLOOKUP($B4081,H$10:$K$6000,4,FALSE))</f>
        <v/>
      </c>
      <c r="O4081" s="4" t="str">
        <f ca="1">IF($B4081&gt;$I$4,"",VLOOKUP($B4081,I$10:$L$6000,4,FALSE))</f>
        <v/>
      </c>
      <c r="P4081" s="4" t="str">
        <f ca="1">IF($B4081&gt;$I$4,"",VLOOKUP($B4081,J$10:$L$6000,3,FALSE))</f>
        <v/>
      </c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8"/>
      <c r="AD4081" s="8"/>
    </row>
    <row r="4082" spans="2:30" x14ac:dyDescent="0.25">
      <c r="B4082" s="3">
        <f t="shared" si="862"/>
        <v>4073</v>
      </c>
      <c r="C4082" s="3">
        <f t="shared" ca="1" si="858"/>
        <v>0</v>
      </c>
      <c r="D4082" s="3">
        <f t="shared" ref="D4082:D4145" ca="1" si="863">1-C4082</f>
        <v>1</v>
      </c>
      <c r="E4082" s="3">
        <f t="shared" ca="1" si="859"/>
        <v>1</v>
      </c>
      <c r="F4082" s="3">
        <f t="shared" ref="F4082:F4145" ca="1" si="864">1-E4082</f>
        <v>0</v>
      </c>
      <c r="G4082" s="3">
        <f t="shared" ref="G4082:G4145" ca="1" si="865">G4081+C4082</f>
        <v>2084</v>
      </c>
      <c r="H4082" s="3">
        <f t="shared" ref="H4082:H4145" ca="1" si="866">H4081+D4082</f>
        <v>1989</v>
      </c>
      <c r="I4082" s="3">
        <f t="shared" ref="I4082:I4145" ca="1" si="867">I4081+E4082</f>
        <v>2045</v>
      </c>
      <c r="J4082" s="3">
        <f t="shared" ref="J4082:J4145" ca="1" si="868">J4081+F4082</f>
        <v>2028</v>
      </c>
      <c r="K4082" s="4">
        <f t="shared" ca="1" si="860"/>
        <v>7.0632098619600603</v>
      </c>
      <c r="L4082" s="4">
        <f t="shared" ca="1" si="861"/>
        <v>47.29891275189015</v>
      </c>
      <c r="M4082" s="4" t="str">
        <f ca="1">IF($B4082&gt;$I$4,"",VLOOKUP($B4082,G$10:$K$6000,5,FALSE))</f>
        <v/>
      </c>
      <c r="N4082" s="4" t="str">
        <f ca="1">IF($B4082&gt;$I$4,"",VLOOKUP($B4082,H$10:$K$6000,4,FALSE))</f>
        <v/>
      </c>
      <c r="O4082" s="4" t="str">
        <f ca="1">IF($B4082&gt;$I$4,"",VLOOKUP($B4082,I$10:$L$6000,4,FALSE))</f>
        <v/>
      </c>
      <c r="P4082" s="4" t="str">
        <f ca="1">IF($B4082&gt;$I$4,"",VLOOKUP($B4082,J$10:$L$6000,3,FALSE))</f>
        <v/>
      </c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8"/>
      <c r="AD4082" s="8"/>
    </row>
    <row r="4083" spans="2:30" x14ac:dyDescent="0.25">
      <c r="B4083" s="3">
        <f t="shared" si="862"/>
        <v>4074</v>
      </c>
      <c r="C4083" s="3">
        <f t="shared" ca="1" si="858"/>
        <v>1</v>
      </c>
      <c r="D4083" s="3">
        <f t="shared" ca="1" si="863"/>
        <v>0</v>
      </c>
      <c r="E4083" s="3">
        <f t="shared" ca="1" si="859"/>
        <v>1</v>
      </c>
      <c r="F4083" s="3">
        <f t="shared" ca="1" si="864"/>
        <v>0</v>
      </c>
      <c r="G4083" s="3">
        <f t="shared" ca="1" si="865"/>
        <v>2085</v>
      </c>
      <c r="H4083" s="3">
        <f t="shared" ca="1" si="866"/>
        <v>1989</v>
      </c>
      <c r="I4083" s="3">
        <f t="shared" ca="1" si="867"/>
        <v>2046</v>
      </c>
      <c r="J4083" s="3">
        <f t="shared" ca="1" si="868"/>
        <v>2028</v>
      </c>
      <c r="K4083" s="4">
        <f t="shared" ca="1" si="860"/>
        <v>6.8527688413352648</v>
      </c>
      <c r="L4083" s="4">
        <f t="shared" ca="1" si="861"/>
        <v>47.17774011914549</v>
      </c>
      <c r="M4083" s="4" t="str">
        <f ca="1">IF($B4083&gt;$I$4,"",VLOOKUP($B4083,G$10:$K$6000,5,FALSE))</f>
        <v/>
      </c>
      <c r="N4083" s="4" t="str">
        <f ca="1">IF($B4083&gt;$I$4,"",VLOOKUP($B4083,H$10:$K$6000,4,FALSE))</f>
        <v/>
      </c>
      <c r="O4083" s="4" t="str">
        <f ca="1">IF($B4083&gt;$I$4,"",VLOOKUP($B4083,I$10:$L$6000,4,FALSE))</f>
        <v/>
      </c>
      <c r="P4083" s="4" t="str">
        <f ca="1">IF($B4083&gt;$I$4,"",VLOOKUP($B4083,J$10:$L$6000,3,FALSE))</f>
        <v/>
      </c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8"/>
      <c r="AD4083" s="8"/>
    </row>
    <row r="4084" spans="2:30" x14ac:dyDescent="0.25">
      <c r="B4084" s="3">
        <f t="shared" si="862"/>
        <v>4075</v>
      </c>
      <c r="C4084" s="3">
        <f t="shared" ca="1" si="858"/>
        <v>1</v>
      </c>
      <c r="D4084" s="3">
        <f t="shared" ca="1" si="863"/>
        <v>0</v>
      </c>
      <c r="E4084" s="3">
        <f t="shared" ca="1" si="859"/>
        <v>1</v>
      </c>
      <c r="F4084" s="3">
        <f t="shared" ca="1" si="864"/>
        <v>0</v>
      </c>
      <c r="G4084" s="3">
        <f t="shared" ca="1" si="865"/>
        <v>2086</v>
      </c>
      <c r="H4084" s="3">
        <f t="shared" ca="1" si="866"/>
        <v>1989</v>
      </c>
      <c r="I4084" s="3">
        <f t="shared" ca="1" si="867"/>
        <v>2047</v>
      </c>
      <c r="J4084" s="3">
        <f t="shared" ca="1" si="868"/>
        <v>2028</v>
      </c>
      <c r="K4084" s="4">
        <f t="shared" ca="1" si="860"/>
        <v>6.6660493921506498</v>
      </c>
      <c r="L4084" s="4">
        <f t="shared" ca="1" si="861"/>
        <v>46.608160312923196</v>
      </c>
      <c r="M4084" s="4" t="str">
        <f ca="1">IF($B4084&gt;$I$4,"",VLOOKUP($B4084,G$10:$K$6000,5,FALSE))</f>
        <v/>
      </c>
      <c r="N4084" s="4" t="str">
        <f ca="1">IF($B4084&gt;$I$4,"",VLOOKUP($B4084,H$10:$K$6000,4,FALSE))</f>
        <v/>
      </c>
      <c r="O4084" s="4" t="str">
        <f ca="1">IF($B4084&gt;$I$4,"",VLOOKUP($B4084,I$10:$L$6000,4,FALSE))</f>
        <v/>
      </c>
      <c r="P4084" s="4" t="str">
        <f ca="1">IF($B4084&gt;$I$4,"",VLOOKUP($B4084,J$10:$L$6000,3,FALSE))</f>
        <v/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8"/>
      <c r="AD4084" s="8"/>
    </row>
    <row r="4085" spans="2:30" x14ac:dyDescent="0.25">
      <c r="B4085" s="3">
        <f t="shared" si="862"/>
        <v>4076</v>
      </c>
      <c r="C4085" s="3">
        <f t="shared" ca="1" si="858"/>
        <v>0</v>
      </c>
      <c r="D4085" s="3">
        <f t="shared" ca="1" si="863"/>
        <v>1</v>
      </c>
      <c r="E4085" s="3">
        <f t="shared" ca="1" si="859"/>
        <v>1</v>
      </c>
      <c r="F4085" s="3">
        <f t="shared" ca="1" si="864"/>
        <v>0</v>
      </c>
      <c r="G4085" s="3">
        <f t="shared" ca="1" si="865"/>
        <v>2086</v>
      </c>
      <c r="H4085" s="3">
        <f t="shared" ca="1" si="866"/>
        <v>1990</v>
      </c>
      <c r="I4085" s="3">
        <f t="shared" ca="1" si="867"/>
        <v>2048</v>
      </c>
      <c r="J4085" s="3">
        <f t="shared" ca="1" si="868"/>
        <v>2028</v>
      </c>
      <c r="K4085" s="4">
        <f t="shared" ca="1" si="860"/>
        <v>6.9221644465423458</v>
      </c>
      <c r="L4085" s="4">
        <f t="shared" ca="1" si="861"/>
        <v>44.454937922384445</v>
      </c>
      <c r="M4085" s="4" t="str">
        <f ca="1">IF($B4085&gt;$I$4,"",VLOOKUP($B4085,G$10:$K$6000,5,FALSE))</f>
        <v/>
      </c>
      <c r="N4085" s="4" t="str">
        <f ca="1">IF($B4085&gt;$I$4,"",VLOOKUP($B4085,H$10:$K$6000,4,FALSE))</f>
        <v/>
      </c>
      <c r="O4085" s="4" t="str">
        <f ca="1">IF($B4085&gt;$I$4,"",VLOOKUP($B4085,I$10:$L$6000,4,FALSE))</f>
        <v/>
      </c>
      <c r="P4085" s="4" t="str">
        <f ca="1">IF($B4085&gt;$I$4,"",VLOOKUP($B4085,J$10:$L$6000,3,FALSE))</f>
        <v/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8"/>
      <c r="AD4085" s="8"/>
    </row>
    <row r="4086" spans="2:30" x14ac:dyDescent="0.25">
      <c r="B4086" s="3">
        <f t="shared" si="862"/>
        <v>4077</v>
      </c>
      <c r="C4086" s="3">
        <f t="shared" ca="1" si="858"/>
        <v>0</v>
      </c>
      <c r="D4086" s="3">
        <f t="shared" ca="1" si="863"/>
        <v>1</v>
      </c>
      <c r="E4086" s="3">
        <f t="shared" ca="1" si="859"/>
        <v>0</v>
      </c>
      <c r="F4086" s="3">
        <f t="shared" ca="1" si="864"/>
        <v>1</v>
      </c>
      <c r="G4086" s="3">
        <f t="shared" ca="1" si="865"/>
        <v>2086</v>
      </c>
      <c r="H4086" s="3">
        <f t="shared" ca="1" si="866"/>
        <v>1991</v>
      </c>
      <c r="I4086" s="3">
        <f t="shared" ca="1" si="867"/>
        <v>2048</v>
      </c>
      <c r="J4086" s="3">
        <f t="shared" ca="1" si="868"/>
        <v>2029</v>
      </c>
      <c r="K4086" s="4">
        <f t="shared" ca="1" si="860"/>
        <v>7.135797643592741</v>
      </c>
      <c r="L4086" s="4">
        <f t="shared" ca="1" si="861"/>
        <v>48.922301752698104</v>
      </c>
      <c r="M4086" s="4" t="str">
        <f ca="1">IF($B4086&gt;$I$4,"",VLOOKUP($B4086,G$10:$K$6000,5,FALSE))</f>
        <v/>
      </c>
      <c r="N4086" s="4" t="str">
        <f ca="1">IF($B4086&gt;$I$4,"",VLOOKUP($B4086,H$10:$K$6000,4,FALSE))</f>
        <v/>
      </c>
      <c r="O4086" s="4" t="str">
        <f ca="1">IF($B4086&gt;$I$4,"",VLOOKUP($B4086,I$10:$L$6000,4,FALSE))</f>
        <v/>
      </c>
      <c r="P4086" s="4" t="str">
        <f ca="1">IF($B4086&gt;$I$4,"",VLOOKUP($B4086,J$10:$L$6000,3,FALSE))</f>
        <v/>
      </c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8"/>
      <c r="AD4086" s="8"/>
    </row>
    <row r="4087" spans="2:30" x14ac:dyDescent="0.25">
      <c r="B4087" s="3">
        <f t="shared" si="862"/>
        <v>4078</v>
      </c>
      <c r="C4087" s="3">
        <f t="shared" ca="1" si="858"/>
        <v>0</v>
      </c>
      <c r="D4087" s="3">
        <f t="shared" ca="1" si="863"/>
        <v>1</v>
      </c>
      <c r="E4087" s="3">
        <f t="shared" ca="1" si="859"/>
        <v>0</v>
      </c>
      <c r="F4087" s="3">
        <f t="shared" ca="1" si="864"/>
        <v>1</v>
      </c>
      <c r="G4087" s="3">
        <f t="shared" ca="1" si="865"/>
        <v>2086</v>
      </c>
      <c r="H4087" s="3">
        <f t="shared" ca="1" si="866"/>
        <v>1992</v>
      </c>
      <c r="I4087" s="3">
        <f t="shared" ca="1" si="867"/>
        <v>2048</v>
      </c>
      <c r="J4087" s="3">
        <f t="shared" ca="1" si="868"/>
        <v>2030</v>
      </c>
      <c r="K4087" s="4">
        <f t="shared" ca="1" si="860"/>
        <v>7.3992626967579964</v>
      </c>
      <c r="L4087" s="4">
        <f t="shared" ca="1" si="861"/>
        <v>49.423459904561113</v>
      </c>
      <c r="M4087" s="4" t="str">
        <f ca="1">IF($B4087&gt;$I$4,"",VLOOKUP($B4087,G$10:$K$6000,5,FALSE))</f>
        <v/>
      </c>
      <c r="N4087" s="4" t="str">
        <f ca="1">IF($B4087&gt;$I$4,"",VLOOKUP($B4087,H$10:$K$6000,4,FALSE))</f>
        <v/>
      </c>
      <c r="O4087" s="4" t="str">
        <f ca="1">IF($B4087&gt;$I$4,"",VLOOKUP($B4087,I$10:$L$6000,4,FALSE))</f>
        <v/>
      </c>
      <c r="P4087" s="4" t="str">
        <f ca="1">IF($B4087&gt;$I$4,"",VLOOKUP($B4087,J$10:$L$6000,3,FALSE))</f>
        <v/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8"/>
      <c r="AD4087" s="8"/>
    </row>
    <row r="4088" spans="2:30" x14ac:dyDescent="0.25">
      <c r="B4088" s="3">
        <f t="shared" si="862"/>
        <v>4079</v>
      </c>
      <c r="C4088" s="3">
        <f t="shared" ca="1" si="858"/>
        <v>0</v>
      </c>
      <c r="D4088" s="3">
        <f t="shared" ca="1" si="863"/>
        <v>1</v>
      </c>
      <c r="E4088" s="3">
        <f t="shared" ca="1" si="859"/>
        <v>0</v>
      </c>
      <c r="F4088" s="3">
        <f t="shared" ca="1" si="864"/>
        <v>1</v>
      </c>
      <c r="G4088" s="3">
        <f t="shared" ca="1" si="865"/>
        <v>2086</v>
      </c>
      <c r="H4088" s="3">
        <f t="shared" ca="1" si="866"/>
        <v>1993</v>
      </c>
      <c r="I4088" s="3">
        <f t="shared" ca="1" si="867"/>
        <v>2048</v>
      </c>
      <c r="J4088" s="3">
        <f t="shared" ca="1" si="868"/>
        <v>2031</v>
      </c>
      <c r="K4088" s="4">
        <f t="shared" ca="1" si="860"/>
        <v>8.1082071553591941</v>
      </c>
      <c r="L4088" s="4">
        <f t="shared" ca="1" si="861"/>
        <v>48.25708312241985</v>
      </c>
      <c r="M4088" s="4" t="str">
        <f ca="1">IF($B4088&gt;$I$4,"",VLOOKUP($B4088,G$10:$K$6000,5,FALSE))</f>
        <v/>
      </c>
      <c r="N4088" s="4" t="str">
        <f ca="1">IF($B4088&gt;$I$4,"",VLOOKUP($B4088,H$10:$K$6000,4,FALSE))</f>
        <v/>
      </c>
      <c r="O4088" s="4" t="str">
        <f ca="1">IF($B4088&gt;$I$4,"",VLOOKUP($B4088,I$10:$L$6000,4,FALSE))</f>
        <v/>
      </c>
      <c r="P4088" s="4" t="str">
        <f ca="1">IF($B4088&gt;$I$4,"",VLOOKUP($B4088,J$10:$L$6000,3,FALSE))</f>
        <v/>
      </c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8"/>
      <c r="AD4088" s="8"/>
    </row>
    <row r="4089" spans="2:30" x14ac:dyDescent="0.25">
      <c r="B4089" s="3">
        <f t="shared" si="862"/>
        <v>4080</v>
      </c>
      <c r="C4089" s="3">
        <f t="shared" ca="1" si="858"/>
        <v>1</v>
      </c>
      <c r="D4089" s="3">
        <f t="shared" ca="1" si="863"/>
        <v>0</v>
      </c>
      <c r="E4089" s="3">
        <f t="shared" ca="1" si="859"/>
        <v>0</v>
      </c>
      <c r="F4089" s="3">
        <f t="shared" ca="1" si="864"/>
        <v>1</v>
      </c>
      <c r="G4089" s="3">
        <f t="shared" ca="1" si="865"/>
        <v>2087</v>
      </c>
      <c r="H4089" s="3">
        <f t="shared" ca="1" si="866"/>
        <v>1993</v>
      </c>
      <c r="I4089" s="3">
        <f t="shared" ca="1" si="867"/>
        <v>2048</v>
      </c>
      <c r="J4089" s="3">
        <f t="shared" ca="1" si="868"/>
        <v>2032</v>
      </c>
      <c r="K4089" s="4">
        <f t="shared" ca="1" si="860"/>
        <v>6.6259039707788432</v>
      </c>
      <c r="L4089" s="4">
        <f t="shared" ca="1" si="861"/>
        <v>47.62872591823615</v>
      </c>
      <c r="M4089" s="4" t="str">
        <f ca="1">IF($B4089&gt;$I$4,"",VLOOKUP($B4089,G$10:$K$6000,5,FALSE))</f>
        <v/>
      </c>
      <c r="N4089" s="4" t="str">
        <f ca="1">IF($B4089&gt;$I$4,"",VLOOKUP($B4089,H$10:$K$6000,4,FALSE))</f>
        <v/>
      </c>
      <c r="O4089" s="4" t="str">
        <f ca="1">IF($B4089&gt;$I$4,"",VLOOKUP($B4089,I$10:$L$6000,4,FALSE))</f>
        <v/>
      </c>
      <c r="P4089" s="4" t="str">
        <f ca="1">IF($B4089&gt;$I$4,"",VLOOKUP($B4089,J$10:$L$6000,3,FALSE))</f>
        <v/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8"/>
      <c r="AD4089" s="8"/>
    </row>
    <row r="4090" spans="2:30" x14ac:dyDescent="0.25">
      <c r="B4090" s="3">
        <f t="shared" si="862"/>
        <v>4081</v>
      </c>
      <c r="C4090" s="3">
        <f t="shared" ca="1" si="858"/>
        <v>0</v>
      </c>
      <c r="D4090" s="3">
        <f t="shared" ca="1" si="863"/>
        <v>1</v>
      </c>
      <c r="E4090" s="3">
        <f t="shared" ca="1" si="859"/>
        <v>0</v>
      </c>
      <c r="F4090" s="3">
        <f t="shared" ca="1" si="864"/>
        <v>1</v>
      </c>
      <c r="G4090" s="3">
        <f t="shared" ca="1" si="865"/>
        <v>2087</v>
      </c>
      <c r="H4090" s="3">
        <f t="shared" ca="1" si="866"/>
        <v>1994</v>
      </c>
      <c r="I4090" s="3">
        <f t="shared" ca="1" si="867"/>
        <v>2048</v>
      </c>
      <c r="J4090" s="3">
        <f t="shared" ca="1" si="868"/>
        <v>2033</v>
      </c>
      <c r="K4090" s="4">
        <f t="shared" ca="1" si="860"/>
        <v>7.3469734487559215</v>
      </c>
      <c r="L4090" s="4">
        <f t="shared" ca="1" si="861"/>
        <v>47.593342315140596</v>
      </c>
      <c r="M4090" s="4" t="str">
        <f ca="1">IF($B4090&gt;$I$4,"",VLOOKUP($B4090,G$10:$K$6000,5,FALSE))</f>
        <v/>
      </c>
      <c r="N4090" s="4" t="str">
        <f ca="1">IF($B4090&gt;$I$4,"",VLOOKUP($B4090,H$10:$K$6000,4,FALSE))</f>
        <v/>
      </c>
      <c r="O4090" s="4" t="str">
        <f ca="1">IF($B4090&gt;$I$4,"",VLOOKUP($B4090,I$10:$L$6000,4,FALSE))</f>
        <v/>
      </c>
      <c r="P4090" s="4" t="str">
        <f ca="1">IF($B4090&gt;$I$4,"",VLOOKUP($B4090,J$10:$L$6000,3,FALSE))</f>
        <v/>
      </c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8"/>
      <c r="AD4090" s="8"/>
    </row>
    <row r="4091" spans="2:30" x14ac:dyDescent="0.25">
      <c r="B4091" s="3">
        <f t="shared" si="862"/>
        <v>4082</v>
      </c>
      <c r="C4091" s="3">
        <f t="shared" ca="1" si="858"/>
        <v>0</v>
      </c>
      <c r="D4091" s="3">
        <f t="shared" ca="1" si="863"/>
        <v>1</v>
      </c>
      <c r="E4091" s="3">
        <f t="shared" ca="1" si="859"/>
        <v>0</v>
      </c>
      <c r="F4091" s="3">
        <f t="shared" ca="1" si="864"/>
        <v>1</v>
      </c>
      <c r="G4091" s="3">
        <f t="shared" ca="1" si="865"/>
        <v>2087</v>
      </c>
      <c r="H4091" s="3">
        <f t="shared" ca="1" si="866"/>
        <v>1995</v>
      </c>
      <c r="I4091" s="3">
        <f t="shared" ca="1" si="867"/>
        <v>2048</v>
      </c>
      <c r="J4091" s="3">
        <f t="shared" ca="1" si="868"/>
        <v>2034</v>
      </c>
      <c r="K4091" s="4">
        <f t="shared" ca="1" si="860"/>
        <v>8.672149926824023</v>
      </c>
      <c r="L4091" s="4">
        <f t="shared" ca="1" si="861"/>
        <v>48.230827498525947</v>
      </c>
      <c r="M4091" s="4" t="str">
        <f ca="1">IF($B4091&gt;$I$4,"",VLOOKUP($B4091,G$10:$K$6000,5,FALSE))</f>
        <v/>
      </c>
      <c r="N4091" s="4" t="str">
        <f ca="1">IF($B4091&gt;$I$4,"",VLOOKUP($B4091,H$10:$K$6000,4,FALSE))</f>
        <v/>
      </c>
      <c r="O4091" s="4" t="str">
        <f ca="1">IF($B4091&gt;$I$4,"",VLOOKUP($B4091,I$10:$L$6000,4,FALSE))</f>
        <v/>
      </c>
      <c r="P4091" s="4" t="str">
        <f ca="1">IF($B4091&gt;$I$4,"",VLOOKUP($B4091,J$10:$L$6000,3,FALSE))</f>
        <v/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8"/>
      <c r="AD4091" s="8"/>
    </row>
    <row r="4092" spans="2:30" x14ac:dyDescent="0.25">
      <c r="B4092" s="3">
        <f t="shared" si="862"/>
        <v>4083</v>
      </c>
      <c r="C4092" s="3">
        <f t="shared" ca="1" si="858"/>
        <v>1</v>
      </c>
      <c r="D4092" s="3">
        <f t="shared" ca="1" si="863"/>
        <v>0</v>
      </c>
      <c r="E4092" s="3">
        <f t="shared" ca="1" si="859"/>
        <v>0</v>
      </c>
      <c r="F4092" s="3">
        <f t="shared" ca="1" si="864"/>
        <v>1</v>
      </c>
      <c r="G4092" s="3">
        <f t="shared" ca="1" si="865"/>
        <v>2088</v>
      </c>
      <c r="H4092" s="3">
        <f t="shared" ca="1" si="866"/>
        <v>1995</v>
      </c>
      <c r="I4092" s="3">
        <f t="shared" ca="1" si="867"/>
        <v>2048</v>
      </c>
      <c r="J4092" s="3">
        <f t="shared" ca="1" si="868"/>
        <v>2035</v>
      </c>
      <c r="K4092" s="4">
        <f t="shared" ca="1" si="860"/>
        <v>6.5802690615607107</v>
      </c>
      <c r="L4092" s="4">
        <f t="shared" ca="1" si="861"/>
        <v>47.72967063101197</v>
      </c>
      <c r="M4092" s="4" t="str">
        <f ca="1">IF($B4092&gt;$I$4,"",VLOOKUP($B4092,G$10:$K$6000,5,FALSE))</f>
        <v/>
      </c>
      <c r="N4092" s="4" t="str">
        <f ca="1">IF($B4092&gt;$I$4,"",VLOOKUP($B4092,H$10:$K$6000,4,FALSE))</f>
        <v/>
      </c>
      <c r="O4092" s="4" t="str">
        <f ca="1">IF($B4092&gt;$I$4,"",VLOOKUP($B4092,I$10:$L$6000,4,FALSE))</f>
        <v/>
      </c>
      <c r="P4092" s="4" t="str">
        <f ca="1">IF($B4092&gt;$I$4,"",VLOOKUP($B4092,J$10:$L$6000,3,FALSE))</f>
        <v/>
      </c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8"/>
      <c r="AD4092" s="8"/>
    </row>
    <row r="4093" spans="2:30" x14ac:dyDescent="0.25">
      <c r="B4093" s="3">
        <f t="shared" si="862"/>
        <v>4084</v>
      </c>
      <c r="C4093" s="3">
        <f t="shared" ca="1" si="858"/>
        <v>0</v>
      </c>
      <c r="D4093" s="3">
        <f t="shared" ca="1" si="863"/>
        <v>1</v>
      </c>
      <c r="E4093" s="3">
        <f t="shared" ca="1" si="859"/>
        <v>0</v>
      </c>
      <c r="F4093" s="3">
        <f t="shared" ca="1" si="864"/>
        <v>1</v>
      </c>
      <c r="G4093" s="3">
        <f t="shared" ca="1" si="865"/>
        <v>2088</v>
      </c>
      <c r="H4093" s="3">
        <f t="shared" ca="1" si="866"/>
        <v>1996</v>
      </c>
      <c r="I4093" s="3">
        <f t="shared" ca="1" si="867"/>
        <v>2048</v>
      </c>
      <c r="J4093" s="3">
        <f t="shared" ca="1" si="868"/>
        <v>2036</v>
      </c>
      <c r="K4093" s="4">
        <f t="shared" ca="1" si="860"/>
        <v>6.9395603888242974</v>
      </c>
      <c r="L4093" s="4">
        <f t="shared" ca="1" si="861"/>
        <v>48.853451392242135</v>
      </c>
      <c r="M4093" s="4" t="str">
        <f ca="1">IF($B4093&gt;$I$4,"",VLOOKUP($B4093,G$10:$K$6000,5,FALSE))</f>
        <v/>
      </c>
      <c r="N4093" s="4" t="str">
        <f ca="1">IF($B4093&gt;$I$4,"",VLOOKUP($B4093,H$10:$K$6000,4,FALSE))</f>
        <v/>
      </c>
      <c r="O4093" s="4" t="str">
        <f ca="1">IF($B4093&gt;$I$4,"",VLOOKUP($B4093,I$10:$L$6000,4,FALSE))</f>
        <v/>
      </c>
      <c r="P4093" s="4" t="str">
        <f ca="1">IF($B4093&gt;$I$4,"",VLOOKUP($B4093,J$10:$L$6000,3,FALSE))</f>
        <v/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8"/>
      <c r="AD4093" s="8"/>
    </row>
    <row r="4094" spans="2:30" x14ac:dyDescent="0.25">
      <c r="B4094" s="3">
        <f t="shared" si="862"/>
        <v>4085</v>
      </c>
      <c r="C4094" s="3">
        <f t="shared" ca="1" si="858"/>
        <v>0</v>
      </c>
      <c r="D4094" s="3">
        <f t="shared" ca="1" si="863"/>
        <v>1</v>
      </c>
      <c r="E4094" s="3">
        <f t="shared" ca="1" si="859"/>
        <v>1</v>
      </c>
      <c r="F4094" s="3">
        <f t="shared" ca="1" si="864"/>
        <v>0</v>
      </c>
      <c r="G4094" s="3">
        <f t="shared" ca="1" si="865"/>
        <v>2088</v>
      </c>
      <c r="H4094" s="3">
        <f t="shared" ca="1" si="866"/>
        <v>1997</v>
      </c>
      <c r="I4094" s="3">
        <f t="shared" ca="1" si="867"/>
        <v>2049</v>
      </c>
      <c r="J4094" s="3">
        <f t="shared" ca="1" si="868"/>
        <v>2036</v>
      </c>
      <c r="K4094" s="4">
        <f t="shared" ca="1" si="860"/>
        <v>6.9752142974769553</v>
      </c>
      <c r="L4094" s="4">
        <f t="shared" ca="1" si="861"/>
        <v>47.016202311441525</v>
      </c>
      <c r="M4094" s="4" t="str">
        <f ca="1">IF($B4094&gt;$I$4,"",VLOOKUP($B4094,G$10:$K$6000,5,FALSE))</f>
        <v/>
      </c>
      <c r="N4094" s="4" t="str">
        <f ca="1">IF($B4094&gt;$I$4,"",VLOOKUP($B4094,H$10:$K$6000,4,FALSE))</f>
        <v/>
      </c>
      <c r="O4094" s="4" t="str">
        <f ca="1">IF($B4094&gt;$I$4,"",VLOOKUP($B4094,I$10:$L$6000,4,FALSE))</f>
        <v/>
      </c>
      <c r="P4094" s="4" t="str">
        <f ca="1">IF($B4094&gt;$I$4,"",VLOOKUP($B4094,J$10:$L$6000,3,FALSE))</f>
        <v/>
      </c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8"/>
      <c r="AD4094" s="8"/>
    </row>
    <row r="4095" spans="2:30" x14ac:dyDescent="0.25">
      <c r="B4095" s="3">
        <f t="shared" si="862"/>
        <v>4086</v>
      </c>
      <c r="C4095" s="3">
        <f t="shared" ca="1" si="858"/>
        <v>1</v>
      </c>
      <c r="D4095" s="3">
        <f t="shared" ca="1" si="863"/>
        <v>0</v>
      </c>
      <c r="E4095" s="3">
        <f t="shared" ca="1" si="859"/>
        <v>0</v>
      </c>
      <c r="F4095" s="3">
        <f t="shared" ca="1" si="864"/>
        <v>1</v>
      </c>
      <c r="G4095" s="3">
        <f t="shared" ca="1" si="865"/>
        <v>2089</v>
      </c>
      <c r="H4095" s="3">
        <f t="shared" ca="1" si="866"/>
        <v>1997</v>
      </c>
      <c r="I4095" s="3">
        <f t="shared" ca="1" si="867"/>
        <v>2049</v>
      </c>
      <c r="J4095" s="3">
        <f t="shared" ca="1" si="868"/>
        <v>2037</v>
      </c>
      <c r="K4095" s="4">
        <f t="shared" ca="1" si="860"/>
        <v>6.5267295855681802</v>
      </c>
      <c r="L4095" s="4">
        <f t="shared" ca="1" si="861"/>
        <v>48.674246402839074</v>
      </c>
      <c r="M4095" s="4" t="str">
        <f ca="1">IF($B4095&gt;$I$4,"",VLOOKUP($B4095,G$10:$K$6000,5,FALSE))</f>
        <v/>
      </c>
      <c r="N4095" s="4" t="str">
        <f ca="1">IF($B4095&gt;$I$4,"",VLOOKUP($B4095,H$10:$K$6000,4,FALSE))</f>
        <v/>
      </c>
      <c r="O4095" s="4" t="str">
        <f ca="1">IF($B4095&gt;$I$4,"",VLOOKUP($B4095,I$10:$L$6000,4,FALSE))</f>
        <v/>
      </c>
      <c r="P4095" s="4" t="str">
        <f ca="1">IF($B4095&gt;$I$4,"",VLOOKUP($B4095,J$10:$L$6000,3,FALSE))</f>
        <v/>
      </c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8"/>
      <c r="AD4095" s="8"/>
    </row>
    <row r="4096" spans="2:30" x14ac:dyDescent="0.25">
      <c r="B4096" s="3">
        <f t="shared" si="862"/>
        <v>4087</v>
      </c>
      <c r="C4096" s="3">
        <f t="shared" ca="1" si="858"/>
        <v>0</v>
      </c>
      <c r="D4096" s="3">
        <f t="shared" ca="1" si="863"/>
        <v>1</v>
      </c>
      <c r="E4096" s="3">
        <f t="shared" ca="1" si="859"/>
        <v>1</v>
      </c>
      <c r="F4096" s="3">
        <f t="shared" ca="1" si="864"/>
        <v>0</v>
      </c>
      <c r="G4096" s="3">
        <f t="shared" ca="1" si="865"/>
        <v>2089</v>
      </c>
      <c r="H4096" s="3">
        <f t="shared" ca="1" si="866"/>
        <v>1998</v>
      </c>
      <c r="I4096" s="3">
        <f t="shared" ca="1" si="867"/>
        <v>2050</v>
      </c>
      <c r="J4096" s="3">
        <f t="shared" ca="1" si="868"/>
        <v>2037</v>
      </c>
      <c r="K4096" s="4">
        <f t="shared" ca="1" si="860"/>
        <v>7.1763706507869696</v>
      </c>
      <c r="L4096" s="4">
        <f t="shared" ca="1" si="861"/>
        <v>47.376624556397964</v>
      </c>
      <c r="M4096" s="4" t="str">
        <f ca="1">IF($B4096&gt;$I$4,"",VLOOKUP($B4096,G$10:$K$6000,5,FALSE))</f>
        <v/>
      </c>
      <c r="N4096" s="4" t="str">
        <f ca="1">IF($B4096&gt;$I$4,"",VLOOKUP($B4096,H$10:$K$6000,4,FALSE))</f>
        <v/>
      </c>
      <c r="O4096" s="4" t="str">
        <f ca="1">IF($B4096&gt;$I$4,"",VLOOKUP($B4096,I$10:$L$6000,4,FALSE))</f>
        <v/>
      </c>
      <c r="P4096" s="4" t="str">
        <f ca="1">IF($B4096&gt;$I$4,"",VLOOKUP($B4096,J$10:$L$6000,3,FALSE))</f>
        <v/>
      </c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8"/>
      <c r="AD4096" s="8"/>
    </row>
    <row r="4097" spans="2:30" x14ac:dyDescent="0.25">
      <c r="B4097" s="3">
        <f t="shared" si="862"/>
        <v>4088</v>
      </c>
      <c r="C4097" s="3">
        <f t="shared" ca="1" si="858"/>
        <v>1</v>
      </c>
      <c r="D4097" s="3">
        <f t="shared" ca="1" si="863"/>
        <v>0</v>
      </c>
      <c r="E4097" s="3">
        <f t="shared" ca="1" si="859"/>
        <v>1</v>
      </c>
      <c r="F4097" s="3">
        <f t="shared" ca="1" si="864"/>
        <v>0</v>
      </c>
      <c r="G4097" s="3">
        <f t="shared" ca="1" si="865"/>
        <v>2090</v>
      </c>
      <c r="H4097" s="3">
        <f t="shared" ca="1" si="866"/>
        <v>1998</v>
      </c>
      <c r="I4097" s="3">
        <f t="shared" ca="1" si="867"/>
        <v>2051</v>
      </c>
      <c r="J4097" s="3">
        <f t="shared" ca="1" si="868"/>
        <v>2037</v>
      </c>
      <c r="K4097" s="4">
        <f t="shared" ca="1" si="860"/>
        <v>6.3402001570165574</v>
      </c>
      <c r="L4097" s="4">
        <f t="shared" ca="1" si="861"/>
        <v>46.826745185709377</v>
      </c>
      <c r="M4097" s="4" t="str">
        <f ca="1">IF($B4097&gt;$I$4,"",VLOOKUP($B4097,G$10:$K$6000,5,FALSE))</f>
        <v/>
      </c>
      <c r="N4097" s="4" t="str">
        <f ca="1">IF($B4097&gt;$I$4,"",VLOOKUP($B4097,H$10:$K$6000,4,FALSE))</f>
        <v/>
      </c>
      <c r="O4097" s="4" t="str">
        <f ca="1">IF($B4097&gt;$I$4,"",VLOOKUP($B4097,I$10:$L$6000,4,FALSE))</f>
        <v/>
      </c>
      <c r="P4097" s="4" t="str">
        <f ca="1">IF($B4097&gt;$I$4,"",VLOOKUP($B4097,J$10:$L$6000,3,FALSE))</f>
        <v/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8"/>
      <c r="AD4097" s="8"/>
    </row>
    <row r="4098" spans="2:30" x14ac:dyDescent="0.25">
      <c r="B4098" s="3">
        <f t="shared" si="862"/>
        <v>4089</v>
      </c>
      <c r="C4098" s="3">
        <f t="shared" ca="1" si="858"/>
        <v>0</v>
      </c>
      <c r="D4098" s="3">
        <f t="shared" ca="1" si="863"/>
        <v>1</v>
      </c>
      <c r="E4098" s="3">
        <f t="shared" ca="1" si="859"/>
        <v>1</v>
      </c>
      <c r="F4098" s="3">
        <f t="shared" ca="1" si="864"/>
        <v>0</v>
      </c>
      <c r="G4098" s="3">
        <f t="shared" ca="1" si="865"/>
        <v>2090</v>
      </c>
      <c r="H4098" s="3">
        <f t="shared" ca="1" si="866"/>
        <v>1999</v>
      </c>
      <c r="I4098" s="3">
        <f t="shared" ca="1" si="867"/>
        <v>2052</v>
      </c>
      <c r="J4098" s="3">
        <f t="shared" ca="1" si="868"/>
        <v>2037</v>
      </c>
      <c r="K4098" s="4">
        <f t="shared" ca="1" si="860"/>
        <v>7.1029598377587053</v>
      </c>
      <c r="L4098" s="4">
        <f t="shared" ca="1" si="861"/>
        <v>46.996723358180354</v>
      </c>
      <c r="M4098" s="4" t="str">
        <f ca="1">IF($B4098&gt;$I$4,"",VLOOKUP($B4098,G$10:$K$6000,5,FALSE))</f>
        <v/>
      </c>
      <c r="N4098" s="4" t="str">
        <f ca="1">IF($B4098&gt;$I$4,"",VLOOKUP($B4098,H$10:$K$6000,4,FALSE))</f>
        <v/>
      </c>
      <c r="O4098" s="4" t="str">
        <f ca="1">IF($B4098&gt;$I$4,"",VLOOKUP($B4098,I$10:$L$6000,4,FALSE))</f>
        <v/>
      </c>
      <c r="P4098" s="4" t="str">
        <f ca="1">IF($B4098&gt;$I$4,"",VLOOKUP($B4098,J$10:$L$6000,3,FALSE))</f>
        <v/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8"/>
      <c r="AD4098" s="8"/>
    </row>
    <row r="4099" spans="2:30" x14ac:dyDescent="0.25">
      <c r="B4099" s="3">
        <f t="shared" si="862"/>
        <v>4090</v>
      </c>
      <c r="C4099" s="3">
        <f t="shared" ca="1" si="858"/>
        <v>0</v>
      </c>
      <c r="D4099" s="3">
        <f t="shared" ca="1" si="863"/>
        <v>1</v>
      </c>
      <c r="E4099" s="3">
        <f t="shared" ca="1" si="859"/>
        <v>0</v>
      </c>
      <c r="F4099" s="3">
        <f t="shared" ca="1" si="864"/>
        <v>1</v>
      </c>
      <c r="G4099" s="3">
        <f t="shared" ca="1" si="865"/>
        <v>2090</v>
      </c>
      <c r="H4099" s="3">
        <f t="shared" ca="1" si="866"/>
        <v>2000</v>
      </c>
      <c r="I4099" s="3">
        <f t="shared" ca="1" si="867"/>
        <v>2052</v>
      </c>
      <c r="J4099" s="3">
        <f t="shared" ca="1" si="868"/>
        <v>2038</v>
      </c>
      <c r="K4099" s="4">
        <f t="shared" ca="1" si="860"/>
        <v>8.3264135411383542</v>
      </c>
      <c r="L4099" s="4">
        <f t="shared" ca="1" si="861"/>
        <v>49.455486327832688</v>
      </c>
      <c r="M4099" s="4" t="str">
        <f ca="1">IF($B4099&gt;$I$4,"",VLOOKUP($B4099,G$10:$K$6000,5,FALSE))</f>
        <v/>
      </c>
      <c r="N4099" s="4" t="str">
        <f ca="1">IF($B4099&gt;$I$4,"",VLOOKUP($B4099,H$10:$K$6000,4,FALSE))</f>
        <v/>
      </c>
      <c r="O4099" s="4" t="str">
        <f ca="1">IF($B4099&gt;$I$4,"",VLOOKUP($B4099,I$10:$L$6000,4,FALSE))</f>
        <v/>
      </c>
      <c r="P4099" s="4" t="str">
        <f ca="1">IF($B4099&gt;$I$4,"",VLOOKUP($B4099,J$10:$L$6000,3,FALSE))</f>
        <v/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8"/>
      <c r="AD4099" s="8"/>
    </row>
    <row r="4100" spans="2:30" x14ac:dyDescent="0.25">
      <c r="B4100" s="3">
        <f t="shared" si="862"/>
        <v>4091</v>
      </c>
      <c r="C4100" s="3">
        <f t="shared" ca="1" si="858"/>
        <v>1</v>
      </c>
      <c r="D4100" s="3">
        <f t="shared" ca="1" si="863"/>
        <v>0</v>
      </c>
      <c r="E4100" s="3">
        <f t="shared" ca="1" si="859"/>
        <v>0</v>
      </c>
      <c r="F4100" s="3">
        <f t="shared" ca="1" si="864"/>
        <v>1</v>
      </c>
      <c r="G4100" s="3">
        <f t="shared" ca="1" si="865"/>
        <v>2091</v>
      </c>
      <c r="H4100" s="3">
        <f t="shared" ca="1" si="866"/>
        <v>2000</v>
      </c>
      <c r="I4100" s="3">
        <f t="shared" ca="1" si="867"/>
        <v>2052</v>
      </c>
      <c r="J4100" s="3">
        <f t="shared" ca="1" si="868"/>
        <v>2039</v>
      </c>
      <c r="K4100" s="4">
        <f t="shared" ca="1" si="860"/>
        <v>5.8983436672025418</v>
      </c>
      <c r="L4100" s="4">
        <f t="shared" ca="1" si="861"/>
        <v>48.238054954980129</v>
      </c>
      <c r="M4100" s="4" t="str">
        <f ca="1">IF($B4100&gt;$I$4,"",VLOOKUP($B4100,G$10:$K$6000,5,FALSE))</f>
        <v/>
      </c>
      <c r="N4100" s="4" t="str">
        <f ca="1">IF($B4100&gt;$I$4,"",VLOOKUP($B4100,H$10:$K$6000,4,FALSE))</f>
        <v/>
      </c>
      <c r="O4100" s="4" t="str">
        <f ca="1">IF($B4100&gt;$I$4,"",VLOOKUP($B4100,I$10:$L$6000,4,FALSE))</f>
        <v/>
      </c>
      <c r="P4100" s="4" t="str">
        <f ca="1">IF($B4100&gt;$I$4,"",VLOOKUP($B4100,J$10:$L$6000,3,FALSE))</f>
        <v/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8"/>
      <c r="AD4100" s="8"/>
    </row>
    <row r="4101" spans="2:30" x14ac:dyDescent="0.25">
      <c r="B4101" s="3">
        <f t="shared" si="862"/>
        <v>4092</v>
      </c>
      <c r="C4101" s="3">
        <f t="shared" ca="1" si="858"/>
        <v>1</v>
      </c>
      <c r="D4101" s="3">
        <f t="shared" ca="1" si="863"/>
        <v>0</v>
      </c>
      <c r="E4101" s="3">
        <f t="shared" ca="1" si="859"/>
        <v>0</v>
      </c>
      <c r="F4101" s="3">
        <f t="shared" ca="1" si="864"/>
        <v>1</v>
      </c>
      <c r="G4101" s="3">
        <f t="shared" ca="1" si="865"/>
        <v>2092</v>
      </c>
      <c r="H4101" s="3">
        <f t="shared" ca="1" si="866"/>
        <v>2000</v>
      </c>
      <c r="I4101" s="3">
        <f t="shared" ca="1" si="867"/>
        <v>2052</v>
      </c>
      <c r="J4101" s="3">
        <f t="shared" ca="1" si="868"/>
        <v>2040</v>
      </c>
      <c r="K4101" s="4">
        <f t="shared" ca="1" si="860"/>
        <v>5.5371816306527641</v>
      </c>
      <c r="L4101" s="4">
        <f t="shared" ca="1" si="861"/>
        <v>48.805773687802407</v>
      </c>
      <c r="M4101" s="4" t="str">
        <f ca="1">IF($B4101&gt;$I$4,"",VLOOKUP($B4101,G$10:$K$6000,5,FALSE))</f>
        <v/>
      </c>
      <c r="N4101" s="4" t="str">
        <f ca="1">IF($B4101&gt;$I$4,"",VLOOKUP($B4101,H$10:$K$6000,4,FALSE))</f>
        <v/>
      </c>
      <c r="O4101" s="4" t="str">
        <f ca="1">IF($B4101&gt;$I$4,"",VLOOKUP($B4101,I$10:$L$6000,4,FALSE))</f>
        <v/>
      </c>
      <c r="P4101" s="4" t="str">
        <f ca="1">IF($B4101&gt;$I$4,"",VLOOKUP($B4101,J$10:$L$6000,3,FALSE))</f>
        <v/>
      </c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8"/>
      <c r="AD4101" s="8"/>
    </row>
    <row r="4102" spans="2:30" x14ac:dyDescent="0.25">
      <c r="B4102" s="3">
        <f t="shared" si="862"/>
        <v>4093</v>
      </c>
      <c r="C4102" s="3">
        <f t="shared" ca="1" si="858"/>
        <v>0</v>
      </c>
      <c r="D4102" s="3">
        <f t="shared" ca="1" si="863"/>
        <v>1</v>
      </c>
      <c r="E4102" s="3">
        <f t="shared" ca="1" si="859"/>
        <v>0</v>
      </c>
      <c r="F4102" s="3">
        <f t="shared" ca="1" si="864"/>
        <v>1</v>
      </c>
      <c r="G4102" s="3">
        <f t="shared" ca="1" si="865"/>
        <v>2092</v>
      </c>
      <c r="H4102" s="3">
        <f t="shared" ca="1" si="866"/>
        <v>2001</v>
      </c>
      <c r="I4102" s="3">
        <f t="shared" ca="1" si="867"/>
        <v>2052</v>
      </c>
      <c r="J4102" s="3">
        <f t="shared" ca="1" si="868"/>
        <v>2041</v>
      </c>
      <c r="K4102" s="4">
        <f t="shared" ca="1" si="860"/>
        <v>7.0611371158366865</v>
      </c>
      <c r="L4102" s="4">
        <f t="shared" ca="1" si="861"/>
        <v>49.12334446659122</v>
      </c>
      <c r="M4102" s="4" t="str">
        <f ca="1">IF($B4102&gt;$I$4,"",VLOOKUP($B4102,G$10:$K$6000,5,FALSE))</f>
        <v/>
      </c>
      <c r="N4102" s="4" t="str">
        <f ca="1">IF($B4102&gt;$I$4,"",VLOOKUP($B4102,H$10:$K$6000,4,FALSE))</f>
        <v/>
      </c>
      <c r="O4102" s="4" t="str">
        <f ca="1">IF($B4102&gt;$I$4,"",VLOOKUP($B4102,I$10:$L$6000,4,FALSE))</f>
        <v/>
      </c>
      <c r="P4102" s="4" t="str">
        <f ca="1">IF($B4102&gt;$I$4,"",VLOOKUP($B4102,J$10:$L$6000,3,FALSE))</f>
        <v/>
      </c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8"/>
      <c r="AD4102" s="8"/>
    </row>
    <row r="4103" spans="2:30" x14ac:dyDescent="0.25">
      <c r="B4103" s="3">
        <f t="shared" si="862"/>
        <v>4094</v>
      </c>
      <c r="C4103" s="3">
        <f t="shared" ca="1" si="858"/>
        <v>1</v>
      </c>
      <c r="D4103" s="3">
        <f t="shared" ca="1" si="863"/>
        <v>0</v>
      </c>
      <c r="E4103" s="3">
        <f t="shared" ca="1" si="859"/>
        <v>1</v>
      </c>
      <c r="F4103" s="3">
        <f t="shared" ca="1" si="864"/>
        <v>0</v>
      </c>
      <c r="G4103" s="3">
        <f t="shared" ca="1" si="865"/>
        <v>2093</v>
      </c>
      <c r="H4103" s="3">
        <f t="shared" ca="1" si="866"/>
        <v>2001</v>
      </c>
      <c r="I4103" s="3">
        <f t="shared" ca="1" si="867"/>
        <v>2053</v>
      </c>
      <c r="J4103" s="3">
        <f t="shared" ca="1" si="868"/>
        <v>2041</v>
      </c>
      <c r="K4103" s="4">
        <f t="shared" ca="1" si="860"/>
        <v>5.8682898375816759</v>
      </c>
      <c r="L4103" s="4">
        <f t="shared" ca="1" si="861"/>
        <v>45.682605586526293</v>
      </c>
      <c r="M4103" s="4" t="str">
        <f ca="1">IF($B4103&gt;$I$4,"",VLOOKUP($B4103,G$10:$K$6000,5,FALSE))</f>
        <v/>
      </c>
      <c r="N4103" s="4" t="str">
        <f ca="1">IF($B4103&gt;$I$4,"",VLOOKUP($B4103,H$10:$K$6000,4,FALSE))</f>
        <v/>
      </c>
      <c r="O4103" s="4" t="str">
        <f ca="1">IF($B4103&gt;$I$4,"",VLOOKUP($B4103,I$10:$L$6000,4,FALSE))</f>
        <v/>
      </c>
      <c r="P4103" s="4" t="str">
        <f ca="1">IF($B4103&gt;$I$4,"",VLOOKUP($B4103,J$10:$L$6000,3,FALSE))</f>
        <v/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8"/>
      <c r="AD4103" s="8"/>
    </row>
    <row r="4104" spans="2:30" x14ac:dyDescent="0.25">
      <c r="B4104" s="3">
        <f t="shared" si="862"/>
        <v>4095</v>
      </c>
      <c r="C4104" s="3">
        <f t="shared" ca="1" si="858"/>
        <v>0</v>
      </c>
      <c r="D4104" s="3">
        <f t="shared" ca="1" si="863"/>
        <v>1</v>
      </c>
      <c r="E4104" s="3">
        <f t="shared" ca="1" si="859"/>
        <v>1</v>
      </c>
      <c r="F4104" s="3">
        <f t="shared" ca="1" si="864"/>
        <v>0</v>
      </c>
      <c r="G4104" s="3">
        <f t="shared" ca="1" si="865"/>
        <v>2093</v>
      </c>
      <c r="H4104" s="3">
        <f t="shared" ca="1" si="866"/>
        <v>2002</v>
      </c>
      <c r="I4104" s="3">
        <f t="shared" ca="1" si="867"/>
        <v>2054</v>
      </c>
      <c r="J4104" s="3">
        <f t="shared" ca="1" si="868"/>
        <v>2041</v>
      </c>
      <c r="K4104" s="4">
        <f t="shared" ca="1" si="860"/>
        <v>7.7703321544857946</v>
      </c>
      <c r="L4104" s="4">
        <f t="shared" ca="1" si="861"/>
        <v>45.828618706023967</v>
      </c>
      <c r="M4104" s="4" t="str">
        <f ca="1">IF($B4104&gt;$I$4,"",VLOOKUP($B4104,G$10:$K$6000,5,FALSE))</f>
        <v/>
      </c>
      <c r="N4104" s="4" t="str">
        <f ca="1">IF($B4104&gt;$I$4,"",VLOOKUP($B4104,H$10:$K$6000,4,FALSE))</f>
        <v/>
      </c>
      <c r="O4104" s="4" t="str">
        <f ca="1">IF($B4104&gt;$I$4,"",VLOOKUP($B4104,I$10:$L$6000,4,FALSE))</f>
        <v/>
      </c>
      <c r="P4104" s="4" t="str">
        <f ca="1">IF($B4104&gt;$I$4,"",VLOOKUP($B4104,J$10:$L$6000,3,FALSE))</f>
        <v/>
      </c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8"/>
      <c r="AD4104" s="8"/>
    </row>
    <row r="4105" spans="2:30" x14ac:dyDescent="0.25">
      <c r="B4105" s="3">
        <f t="shared" si="862"/>
        <v>4096</v>
      </c>
      <c r="C4105" s="3">
        <f t="shared" ca="1" si="858"/>
        <v>0</v>
      </c>
      <c r="D4105" s="3">
        <f t="shared" ca="1" si="863"/>
        <v>1</v>
      </c>
      <c r="E4105" s="3">
        <f t="shared" ca="1" si="859"/>
        <v>1</v>
      </c>
      <c r="F4105" s="3">
        <f t="shared" ca="1" si="864"/>
        <v>0</v>
      </c>
      <c r="G4105" s="3">
        <f t="shared" ca="1" si="865"/>
        <v>2093</v>
      </c>
      <c r="H4105" s="3">
        <f t="shared" ca="1" si="866"/>
        <v>2003</v>
      </c>
      <c r="I4105" s="3">
        <f t="shared" ca="1" si="867"/>
        <v>2055</v>
      </c>
      <c r="J4105" s="3">
        <f t="shared" ca="1" si="868"/>
        <v>2041</v>
      </c>
      <c r="K4105" s="4">
        <f t="shared" ca="1" si="860"/>
        <v>7.3602518071375416</v>
      </c>
      <c r="L4105" s="4">
        <f t="shared" ca="1" si="861"/>
        <v>45.789843637908028</v>
      </c>
      <c r="M4105" s="4" t="str">
        <f ca="1">IF($B4105&gt;$I$4,"",VLOOKUP($B4105,G$10:$K$6000,5,FALSE))</f>
        <v/>
      </c>
      <c r="N4105" s="4" t="str">
        <f ca="1">IF($B4105&gt;$I$4,"",VLOOKUP($B4105,H$10:$K$6000,4,FALSE))</f>
        <v/>
      </c>
      <c r="O4105" s="4" t="str">
        <f ca="1">IF($B4105&gt;$I$4,"",VLOOKUP($B4105,I$10:$L$6000,4,FALSE))</f>
        <v/>
      </c>
      <c r="P4105" s="4" t="str">
        <f ca="1">IF($B4105&gt;$I$4,"",VLOOKUP($B4105,J$10:$L$6000,3,FALSE))</f>
        <v/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8"/>
      <c r="AD4105" s="8"/>
    </row>
    <row r="4106" spans="2:30" x14ac:dyDescent="0.25">
      <c r="B4106" s="3">
        <f t="shared" si="862"/>
        <v>4097</v>
      </c>
      <c r="C4106" s="3">
        <f t="shared" ref="C4106:C4169" ca="1" si="869">IF(K4106&lt;$N$4,1,0)</f>
        <v>1</v>
      </c>
      <c r="D4106" s="3">
        <f t="shared" ca="1" si="863"/>
        <v>0</v>
      </c>
      <c r="E4106" s="3">
        <f t="shared" ref="E4106:E4169" ca="1" si="870">IF(L4106&lt;$O$4,1,0)</f>
        <v>0</v>
      </c>
      <c r="F4106" s="3">
        <f t="shared" ca="1" si="864"/>
        <v>1</v>
      </c>
      <c r="G4106" s="3">
        <f t="shared" ca="1" si="865"/>
        <v>2094</v>
      </c>
      <c r="H4106" s="3">
        <f t="shared" ca="1" si="866"/>
        <v>2003</v>
      </c>
      <c r="I4106" s="3">
        <f t="shared" ca="1" si="867"/>
        <v>2055</v>
      </c>
      <c r="J4106" s="3">
        <f t="shared" ca="1" si="868"/>
        <v>2042</v>
      </c>
      <c r="K4106" s="4">
        <f t="shared" ref="K4106:K4169" ca="1" si="871">NORMINV(RAND(),$N$4,$N$5)</f>
        <v>5.9847468893030129</v>
      </c>
      <c r="L4106" s="4">
        <f t="shared" ref="L4106:L4169" ca="1" si="872">NORMINV(RAND(),$O$4,$O$5)</f>
        <v>49.51245509037669</v>
      </c>
      <c r="M4106" s="4" t="str">
        <f ca="1">IF($B4106&gt;$I$4,"",VLOOKUP($B4106,G$10:$K$6000,5,FALSE))</f>
        <v/>
      </c>
      <c r="N4106" s="4" t="str">
        <f ca="1">IF($B4106&gt;$I$4,"",VLOOKUP($B4106,H$10:$K$6000,4,FALSE))</f>
        <v/>
      </c>
      <c r="O4106" s="4" t="str">
        <f ca="1">IF($B4106&gt;$I$4,"",VLOOKUP($B4106,I$10:$L$6000,4,FALSE))</f>
        <v/>
      </c>
      <c r="P4106" s="4" t="str">
        <f ca="1">IF($B4106&gt;$I$4,"",VLOOKUP($B4106,J$10:$L$6000,3,FALSE))</f>
        <v/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8"/>
      <c r="AD4106" s="8"/>
    </row>
    <row r="4107" spans="2:30" x14ac:dyDescent="0.25">
      <c r="B4107" s="3">
        <f t="shared" si="862"/>
        <v>4098</v>
      </c>
      <c r="C4107" s="3">
        <f t="shared" ca="1" si="869"/>
        <v>0</v>
      </c>
      <c r="D4107" s="3">
        <f t="shared" ca="1" si="863"/>
        <v>1</v>
      </c>
      <c r="E4107" s="3">
        <f t="shared" ca="1" si="870"/>
        <v>0</v>
      </c>
      <c r="F4107" s="3">
        <f t="shared" ca="1" si="864"/>
        <v>1</v>
      </c>
      <c r="G4107" s="3">
        <f t="shared" ca="1" si="865"/>
        <v>2094</v>
      </c>
      <c r="H4107" s="3">
        <f t="shared" ca="1" si="866"/>
        <v>2004</v>
      </c>
      <c r="I4107" s="3">
        <f t="shared" ca="1" si="867"/>
        <v>2055</v>
      </c>
      <c r="J4107" s="3">
        <f t="shared" ca="1" si="868"/>
        <v>2043</v>
      </c>
      <c r="K4107" s="4">
        <f t="shared" ca="1" si="871"/>
        <v>7.6512864883813938</v>
      </c>
      <c r="L4107" s="4">
        <f t="shared" ca="1" si="872"/>
        <v>48.939629100502131</v>
      </c>
      <c r="M4107" s="4" t="str">
        <f ca="1">IF($B4107&gt;$I$4,"",VLOOKUP($B4107,G$10:$K$6000,5,FALSE))</f>
        <v/>
      </c>
      <c r="N4107" s="4" t="str">
        <f ca="1">IF($B4107&gt;$I$4,"",VLOOKUP($B4107,H$10:$K$6000,4,FALSE))</f>
        <v/>
      </c>
      <c r="O4107" s="4" t="str">
        <f ca="1">IF($B4107&gt;$I$4,"",VLOOKUP($B4107,I$10:$L$6000,4,FALSE))</f>
        <v/>
      </c>
      <c r="P4107" s="4" t="str">
        <f ca="1">IF($B4107&gt;$I$4,"",VLOOKUP($B4107,J$10:$L$6000,3,FALSE))</f>
        <v/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8"/>
      <c r="AD4107" s="8"/>
    </row>
    <row r="4108" spans="2:30" x14ac:dyDescent="0.25">
      <c r="B4108" s="3">
        <f t="shared" ref="B4108:B4171" si="873">B4107+1</f>
        <v>4099</v>
      </c>
      <c r="C4108" s="3">
        <f t="shared" ca="1" si="869"/>
        <v>1</v>
      </c>
      <c r="D4108" s="3">
        <f t="shared" ca="1" si="863"/>
        <v>0</v>
      </c>
      <c r="E4108" s="3">
        <f t="shared" ca="1" si="870"/>
        <v>0</v>
      </c>
      <c r="F4108" s="3">
        <f t="shared" ca="1" si="864"/>
        <v>1</v>
      </c>
      <c r="G4108" s="3">
        <f t="shared" ca="1" si="865"/>
        <v>2095</v>
      </c>
      <c r="H4108" s="3">
        <f t="shared" ca="1" si="866"/>
        <v>2004</v>
      </c>
      <c r="I4108" s="3">
        <f t="shared" ca="1" si="867"/>
        <v>2055</v>
      </c>
      <c r="J4108" s="3">
        <f t="shared" ca="1" si="868"/>
        <v>2044</v>
      </c>
      <c r="K4108" s="4">
        <f t="shared" ca="1" si="871"/>
        <v>6.780006682649276</v>
      </c>
      <c r="L4108" s="4">
        <f t="shared" ca="1" si="872"/>
        <v>48.103774426492535</v>
      </c>
      <c r="M4108" s="4" t="str">
        <f ca="1">IF($B4108&gt;$I$4,"",VLOOKUP($B4108,G$10:$K$6000,5,FALSE))</f>
        <v/>
      </c>
      <c r="N4108" s="4" t="str">
        <f ca="1">IF($B4108&gt;$I$4,"",VLOOKUP($B4108,H$10:$K$6000,4,FALSE))</f>
        <v/>
      </c>
      <c r="O4108" s="4" t="str">
        <f ca="1">IF($B4108&gt;$I$4,"",VLOOKUP($B4108,I$10:$L$6000,4,FALSE))</f>
        <v/>
      </c>
      <c r="P4108" s="4" t="str">
        <f ca="1">IF($B4108&gt;$I$4,"",VLOOKUP($B4108,J$10:$L$6000,3,FALSE))</f>
        <v/>
      </c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8"/>
      <c r="AD4108" s="8"/>
    </row>
    <row r="4109" spans="2:30" x14ac:dyDescent="0.25">
      <c r="B4109" s="3">
        <f t="shared" si="873"/>
        <v>4100</v>
      </c>
      <c r="C4109" s="3">
        <f t="shared" ca="1" si="869"/>
        <v>0</v>
      </c>
      <c r="D4109" s="3">
        <f t="shared" ca="1" si="863"/>
        <v>1</v>
      </c>
      <c r="E4109" s="3">
        <f t="shared" ca="1" si="870"/>
        <v>0</v>
      </c>
      <c r="F4109" s="3">
        <f t="shared" ca="1" si="864"/>
        <v>1</v>
      </c>
      <c r="G4109" s="3">
        <f t="shared" ca="1" si="865"/>
        <v>2095</v>
      </c>
      <c r="H4109" s="3">
        <f t="shared" ca="1" si="866"/>
        <v>2005</v>
      </c>
      <c r="I4109" s="3">
        <f t="shared" ca="1" si="867"/>
        <v>2055</v>
      </c>
      <c r="J4109" s="3">
        <f t="shared" ca="1" si="868"/>
        <v>2045</v>
      </c>
      <c r="K4109" s="4">
        <f t="shared" ca="1" si="871"/>
        <v>7.1206456230394064</v>
      </c>
      <c r="L4109" s="4">
        <f t="shared" ca="1" si="872"/>
        <v>47.901241641078769</v>
      </c>
      <c r="M4109" s="4" t="str">
        <f ca="1">IF($B4109&gt;$I$4,"",VLOOKUP($B4109,G$10:$K$6000,5,FALSE))</f>
        <v/>
      </c>
      <c r="N4109" s="4" t="str">
        <f ca="1">IF($B4109&gt;$I$4,"",VLOOKUP($B4109,H$10:$K$6000,4,FALSE))</f>
        <v/>
      </c>
      <c r="O4109" s="4" t="str">
        <f ca="1">IF($B4109&gt;$I$4,"",VLOOKUP($B4109,I$10:$L$6000,4,FALSE))</f>
        <v/>
      </c>
      <c r="P4109" s="4" t="str">
        <f ca="1">IF($B4109&gt;$I$4,"",VLOOKUP($B4109,J$10:$L$6000,3,FALSE))</f>
        <v/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8"/>
      <c r="AD4109" s="8"/>
    </row>
    <row r="4110" spans="2:30" x14ac:dyDescent="0.25">
      <c r="B4110" s="3">
        <f t="shared" si="873"/>
        <v>4101</v>
      </c>
      <c r="C4110" s="3">
        <f t="shared" ca="1" si="869"/>
        <v>1</v>
      </c>
      <c r="D4110" s="3">
        <f t="shared" ca="1" si="863"/>
        <v>0</v>
      </c>
      <c r="E4110" s="3">
        <f t="shared" ca="1" si="870"/>
        <v>0</v>
      </c>
      <c r="F4110" s="3">
        <f t="shared" ca="1" si="864"/>
        <v>1</v>
      </c>
      <c r="G4110" s="3">
        <f t="shared" ca="1" si="865"/>
        <v>2096</v>
      </c>
      <c r="H4110" s="3">
        <f t="shared" ca="1" si="866"/>
        <v>2005</v>
      </c>
      <c r="I4110" s="3">
        <f t="shared" ca="1" si="867"/>
        <v>2055</v>
      </c>
      <c r="J4110" s="3">
        <f t="shared" ca="1" si="868"/>
        <v>2046</v>
      </c>
      <c r="K4110" s="4">
        <f t="shared" ca="1" si="871"/>
        <v>6.7860125800079869</v>
      </c>
      <c r="L4110" s="4">
        <f t="shared" ca="1" si="872"/>
        <v>48.617950938444331</v>
      </c>
      <c r="M4110" s="4" t="str">
        <f ca="1">IF($B4110&gt;$I$4,"",VLOOKUP($B4110,G$10:$K$6000,5,FALSE))</f>
        <v/>
      </c>
      <c r="N4110" s="4" t="str">
        <f ca="1">IF($B4110&gt;$I$4,"",VLOOKUP($B4110,H$10:$K$6000,4,FALSE))</f>
        <v/>
      </c>
      <c r="O4110" s="4" t="str">
        <f ca="1">IF($B4110&gt;$I$4,"",VLOOKUP($B4110,I$10:$L$6000,4,FALSE))</f>
        <v/>
      </c>
      <c r="P4110" s="4" t="str">
        <f ca="1">IF($B4110&gt;$I$4,"",VLOOKUP($B4110,J$10:$L$6000,3,FALSE))</f>
        <v/>
      </c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8"/>
      <c r="AD4110" s="8"/>
    </row>
    <row r="4111" spans="2:30" x14ac:dyDescent="0.25">
      <c r="B4111" s="3">
        <f t="shared" si="873"/>
        <v>4102</v>
      </c>
      <c r="C4111" s="3">
        <f t="shared" ca="1" si="869"/>
        <v>1</v>
      </c>
      <c r="D4111" s="3">
        <f t="shared" ca="1" si="863"/>
        <v>0</v>
      </c>
      <c r="E4111" s="3">
        <f t="shared" ca="1" si="870"/>
        <v>0</v>
      </c>
      <c r="F4111" s="3">
        <f t="shared" ca="1" si="864"/>
        <v>1</v>
      </c>
      <c r="G4111" s="3">
        <f t="shared" ca="1" si="865"/>
        <v>2097</v>
      </c>
      <c r="H4111" s="3">
        <f t="shared" ca="1" si="866"/>
        <v>2005</v>
      </c>
      <c r="I4111" s="3">
        <f t="shared" ca="1" si="867"/>
        <v>2055</v>
      </c>
      <c r="J4111" s="3">
        <f t="shared" ca="1" si="868"/>
        <v>2047</v>
      </c>
      <c r="K4111" s="4">
        <f t="shared" ca="1" si="871"/>
        <v>6.5977710280501887</v>
      </c>
      <c r="L4111" s="4">
        <f t="shared" ca="1" si="872"/>
        <v>47.763459066845975</v>
      </c>
      <c r="M4111" s="4" t="str">
        <f ca="1">IF($B4111&gt;$I$4,"",VLOOKUP($B4111,G$10:$K$6000,5,FALSE))</f>
        <v/>
      </c>
      <c r="N4111" s="4" t="str">
        <f ca="1">IF($B4111&gt;$I$4,"",VLOOKUP($B4111,H$10:$K$6000,4,FALSE))</f>
        <v/>
      </c>
      <c r="O4111" s="4" t="str">
        <f ca="1">IF($B4111&gt;$I$4,"",VLOOKUP($B4111,I$10:$L$6000,4,FALSE))</f>
        <v/>
      </c>
      <c r="P4111" s="4" t="str">
        <f ca="1">IF($B4111&gt;$I$4,"",VLOOKUP($B4111,J$10:$L$6000,3,FALSE))</f>
        <v/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8"/>
      <c r="AD4111" s="8"/>
    </row>
    <row r="4112" spans="2:30" x14ac:dyDescent="0.25">
      <c r="B4112" s="3">
        <f t="shared" si="873"/>
        <v>4103</v>
      </c>
      <c r="C4112" s="3">
        <f t="shared" ca="1" si="869"/>
        <v>1</v>
      </c>
      <c r="D4112" s="3">
        <f t="shared" ca="1" si="863"/>
        <v>0</v>
      </c>
      <c r="E4112" s="3">
        <f t="shared" ca="1" si="870"/>
        <v>0</v>
      </c>
      <c r="F4112" s="3">
        <f t="shared" ca="1" si="864"/>
        <v>1</v>
      </c>
      <c r="G4112" s="3">
        <f t="shared" ca="1" si="865"/>
        <v>2098</v>
      </c>
      <c r="H4112" s="3">
        <f t="shared" ca="1" si="866"/>
        <v>2005</v>
      </c>
      <c r="I4112" s="3">
        <f t="shared" ca="1" si="867"/>
        <v>2055</v>
      </c>
      <c r="J4112" s="3">
        <f t="shared" ca="1" si="868"/>
        <v>2048</v>
      </c>
      <c r="K4112" s="4">
        <f t="shared" ca="1" si="871"/>
        <v>6.3573824209580785</v>
      </c>
      <c r="L4112" s="4">
        <f t="shared" ca="1" si="872"/>
        <v>47.608193831649416</v>
      </c>
      <c r="M4112" s="4" t="str">
        <f ca="1">IF($B4112&gt;$I$4,"",VLOOKUP($B4112,G$10:$K$6000,5,FALSE))</f>
        <v/>
      </c>
      <c r="N4112" s="4" t="str">
        <f ca="1">IF($B4112&gt;$I$4,"",VLOOKUP($B4112,H$10:$K$6000,4,FALSE))</f>
        <v/>
      </c>
      <c r="O4112" s="4" t="str">
        <f ca="1">IF($B4112&gt;$I$4,"",VLOOKUP($B4112,I$10:$L$6000,4,FALSE))</f>
        <v/>
      </c>
      <c r="P4112" s="4" t="str">
        <f ca="1">IF($B4112&gt;$I$4,"",VLOOKUP($B4112,J$10:$L$6000,3,FALSE))</f>
        <v/>
      </c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8"/>
      <c r="AD4112" s="8"/>
    </row>
    <row r="4113" spans="2:30" x14ac:dyDescent="0.25">
      <c r="B4113" s="3">
        <f t="shared" si="873"/>
        <v>4104</v>
      </c>
      <c r="C4113" s="3">
        <f t="shared" ca="1" si="869"/>
        <v>1</v>
      </c>
      <c r="D4113" s="3">
        <f t="shared" ca="1" si="863"/>
        <v>0</v>
      </c>
      <c r="E4113" s="3">
        <f t="shared" ca="1" si="870"/>
        <v>0</v>
      </c>
      <c r="F4113" s="3">
        <f t="shared" ca="1" si="864"/>
        <v>1</v>
      </c>
      <c r="G4113" s="3">
        <f t="shared" ca="1" si="865"/>
        <v>2099</v>
      </c>
      <c r="H4113" s="3">
        <f t="shared" ca="1" si="866"/>
        <v>2005</v>
      </c>
      <c r="I4113" s="3">
        <f t="shared" ca="1" si="867"/>
        <v>2055</v>
      </c>
      <c r="J4113" s="3">
        <f t="shared" ca="1" si="868"/>
        <v>2049</v>
      </c>
      <c r="K4113" s="4">
        <f t="shared" ca="1" si="871"/>
        <v>6.6973573791651297</v>
      </c>
      <c r="L4113" s="4">
        <f t="shared" ca="1" si="872"/>
        <v>49.619922463099819</v>
      </c>
      <c r="M4113" s="4" t="str">
        <f ca="1">IF($B4113&gt;$I$4,"",VLOOKUP($B4113,G$10:$K$6000,5,FALSE))</f>
        <v/>
      </c>
      <c r="N4113" s="4" t="str">
        <f ca="1">IF($B4113&gt;$I$4,"",VLOOKUP($B4113,H$10:$K$6000,4,FALSE))</f>
        <v/>
      </c>
      <c r="O4113" s="4" t="str">
        <f ca="1">IF($B4113&gt;$I$4,"",VLOOKUP($B4113,I$10:$L$6000,4,FALSE))</f>
        <v/>
      </c>
      <c r="P4113" s="4" t="str">
        <f ca="1">IF($B4113&gt;$I$4,"",VLOOKUP($B4113,J$10:$L$6000,3,FALSE))</f>
        <v/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8"/>
      <c r="AD4113" s="8"/>
    </row>
    <row r="4114" spans="2:30" x14ac:dyDescent="0.25">
      <c r="B4114" s="3">
        <f t="shared" si="873"/>
        <v>4105</v>
      </c>
      <c r="C4114" s="3">
        <f t="shared" ca="1" si="869"/>
        <v>1</v>
      </c>
      <c r="D4114" s="3">
        <f t="shared" ca="1" si="863"/>
        <v>0</v>
      </c>
      <c r="E4114" s="3">
        <f t="shared" ca="1" si="870"/>
        <v>1</v>
      </c>
      <c r="F4114" s="3">
        <f t="shared" ca="1" si="864"/>
        <v>0</v>
      </c>
      <c r="G4114" s="3">
        <f t="shared" ca="1" si="865"/>
        <v>2100</v>
      </c>
      <c r="H4114" s="3">
        <f t="shared" ca="1" si="866"/>
        <v>2005</v>
      </c>
      <c r="I4114" s="3">
        <f t="shared" ca="1" si="867"/>
        <v>2056</v>
      </c>
      <c r="J4114" s="3">
        <f t="shared" ca="1" si="868"/>
        <v>2049</v>
      </c>
      <c r="K4114" s="4">
        <f t="shared" ca="1" si="871"/>
        <v>6.662882640853657</v>
      </c>
      <c r="L4114" s="4">
        <f t="shared" ca="1" si="872"/>
        <v>46.938603328185707</v>
      </c>
      <c r="M4114" s="4" t="str">
        <f ca="1">IF($B4114&gt;$I$4,"",VLOOKUP($B4114,G$10:$K$6000,5,FALSE))</f>
        <v/>
      </c>
      <c r="N4114" s="4" t="str">
        <f ca="1">IF($B4114&gt;$I$4,"",VLOOKUP($B4114,H$10:$K$6000,4,FALSE))</f>
        <v/>
      </c>
      <c r="O4114" s="4" t="str">
        <f ca="1">IF($B4114&gt;$I$4,"",VLOOKUP($B4114,I$10:$L$6000,4,FALSE))</f>
        <v/>
      </c>
      <c r="P4114" s="4" t="str">
        <f ca="1">IF($B4114&gt;$I$4,"",VLOOKUP($B4114,J$10:$L$6000,3,FALSE))</f>
        <v/>
      </c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8"/>
      <c r="AD4114" s="8"/>
    </row>
    <row r="4115" spans="2:30" x14ac:dyDescent="0.25">
      <c r="B4115" s="3">
        <f t="shared" si="873"/>
        <v>4106</v>
      </c>
      <c r="C4115" s="3">
        <f t="shared" ca="1" si="869"/>
        <v>0</v>
      </c>
      <c r="D4115" s="3">
        <f t="shared" ca="1" si="863"/>
        <v>1</v>
      </c>
      <c r="E4115" s="3">
        <f t="shared" ca="1" si="870"/>
        <v>1</v>
      </c>
      <c r="F4115" s="3">
        <f t="shared" ca="1" si="864"/>
        <v>0</v>
      </c>
      <c r="G4115" s="3">
        <f t="shared" ca="1" si="865"/>
        <v>2100</v>
      </c>
      <c r="H4115" s="3">
        <f t="shared" ca="1" si="866"/>
        <v>2006</v>
      </c>
      <c r="I4115" s="3">
        <f t="shared" ca="1" si="867"/>
        <v>2057</v>
      </c>
      <c r="J4115" s="3">
        <f t="shared" ca="1" si="868"/>
        <v>2049</v>
      </c>
      <c r="K4115" s="4">
        <f t="shared" ca="1" si="871"/>
        <v>7.0261055192933206</v>
      </c>
      <c r="L4115" s="4">
        <f t="shared" ca="1" si="872"/>
        <v>47.35526540492144</v>
      </c>
      <c r="M4115" s="4" t="str">
        <f ca="1">IF($B4115&gt;$I$4,"",VLOOKUP($B4115,G$10:$K$6000,5,FALSE))</f>
        <v/>
      </c>
      <c r="N4115" s="4" t="str">
        <f ca="1">IF($B4115&gt;$I$4,"",VLOOKUP($B4115,H$10:$K$6000,4,FALSE))</f>
        <v/>
      </c>
      <c r="O4115" s="4" t="str">
        <f ca="1">IF($B4115&gt;$I$4,"",VLOOKUP($B4115,I$10:$L$6000,4,FALSE))</f>
        <v/>
      </c>
      <c r="P4115" s="4" t="str">
        <f ca="1">IF($B4115&gt;$I$4,"",VLOOKUP($B4115,J$10:$L$6000,3,FALSE))</f>
        <v/>
      </c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8"/>
      <c r="AD4115" s="8"/>
    </row>
    <row r="4116" spans="2:30" x14ac:dyDescent="0.25">
      <c r="B4116" s="3">
        <f t="shared" si="873"/>
        <v>4107</v>
      </c>
      <c r="C4116" s="3">
        <f t="shared" ca="1" si="869"/>
        <v>0</v>
      </c>
      <c r="D4116" s="3">
        <f t="shared" ca="1" si="863"/>
        <v>1</v>
      </c>
      <c r="E4116" s="3">
        <f t="shared" ca="1" si="870"/>
        <v>0</v>
      </c>
      <c r="F4116" s="3">
        <f t="shared" ca="1" si="864"/>
        <v>1</v>
      </c>
      <c r="G4116" s="3">
        <f t="shared" ca="1" si="865"/>
        <v>2100</v>
      </c>
      <c r="H4116" s="3">
        <f t="shared" ca="1" si="866"/>
        <v>2007</v>
      </c>
      <c r="I4116" s="3">
        <f t="shared" ca="1" si="867"/>
        <v>2057</v>
      </c>
      <c r="J4116" s="3">
        <f t="shared" ca="1" si="868"/>
        <v>2050</v>
      </c>
      <c r="K4116" s="4">
        <f t="shared" ca="1" si="871"/>
        <v>8.1742658827887382</v>
      </c>
      <c r="L4116" s="4">
        <f t="shared" ca="1" si="872"/>
        <v>48.723728676024827</v>
      </c>
      <c r="M4116" s="4" t="str">
        <f ca="1">IF($B4116&gt;$I$4,"",VLOOKUP($B4116,G$10:$K$6000,5,FALSE))</f>
        <v/>
      </c>
      <c r="N4116" s="4" t="str">
        <f ca="1">IF($B4116&gt;$I$4,"",VLOOKUP($B4116,H$10:$K$6000,4,FALSE))</f>
        <v/>
      </c>
      <c r="O4116" s="4" t="str">
        <f ca="1">IF($B4116&gt;$I$4,"",VLOOKUP($B4116,I$10:$L$6000,4,FALSE))</f>
        <v/>
      </c>
      <c r="P4116" s="4" t="str">
        <f ca="1">IF($B4116&gt;$I$4,"",VLOOKUP($B4116,J$10:$L$6000,3,FALSE))</f>
        <v/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8"/>
      <c r="AD4116" s="8"/>
    </row>
    <row r="4117" spans="2:30" x14ac:dyDescent="0.25">
      <c r="B4117" s="3">
        <f t="shared" si="873"/>
        <v>4108</v>
      </c>
      <c r="C4117" s="3">
        <f t="shared" ca="1" si="869"/>
        <v>0</v>
      </c>
      <c r="D4117" s="3">
        <f t="shared" ca="1" si="863"/>
        <v>1</v>
      </c>
      <c r="E4117" s="3">
        <f t="shared" ca="1" si="870"/>
        <v>0</v>
      </c>
      <c r="F4117" s="3">
        <f t="shared" ca="1" si="864"/>
        <v>1</v>
      </c>
      <c r="G4117" s="3">
        <f t="shared" ca="1" si="865"/>
        <v>2100</v>
      </c>
      <c r="H4117" s="3">
        <f t="shared" ca="1" si="866"/>
        <v>2008</v>
      </c>
      <c r="I4117" s="3">
        <f t="shared" ca="1" si="867"/>
        <v>2057</v>
      </c>
      <c r="J4117" s="3">
        <f t="shared" ca="1" si="868"/>
        <v>2051</v>
      </c>
      <c r="K4117" s="4">
        <f t="shared" ca="1" si="871"/>
        <v>7.3624312178499203</v>
      </c>
      <c r="L4117" s="4">
        <f t="shared" ca="1" si="872"/>
        <v>48.724276069636623</v>
      </c>
      <c r="M4117" s="4" t="str">
        <f ca="1">IF($B4117&gt;$I$4,"",VLOOKUP($B4117,G$10:$K$6000,5,FALSE))</f>
        <v/>
      </c>
      <c r="N4117" s="4" t="str">
        <f ca="1">IF($B4117&gt;$I$4,"",VLOOKUP($B4117,H$10:$K$6000,4,FALSE))</f>
        <v/>
      </c>
      <c r="O4117" s="4" t="str">
        <f ca="1">IF($B4117&gt;$I$4,"",VLOOKUP($B4117,I$10:$L$6000,4,FALSE))</f>
        <v/>
      </c>
      <c r="P4117" s="4" t="str">
        <f ca="1">IF($B4117&gt;$I$4,"",VLOOKUP($B4117,J$10:$L$6000,3,FALSE))</f>
        <v/>
      </c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8"/>
      <c r="AD4117" s="8"/>
    </row>
    <row r="4118" spans="2:30" x14ac:dyDescent="0.25">
      <c r="B4118" s="3">
        <f t="shared" si="873"/>
        <v>4109</v>
      </c>
      <c r="C4118" s="3">
        <f t="shared" ca="1" si="869"/>
        <v>1</v>
      </c>
      <c r="D4118" s="3">
        <f t="shared" ca="1" si="863"/>
        <v>0</v>
      </c>
      <c r="E4118" s="3">
        <f t="shared" ca="1" si="870"/>
        <v>1</v>
      </c>
      <c r="F4118" s="3">
        <f t="shared" ca="1" si="864"/>
        <v>0</v>
      </c>
      <c r="G4118" s="3">
        <f t="shared" ca="1" si="865"/>
        <v>2101</v>
      </c>
      <c r="H4118" s="3">
        <f t="shared" ca="1" si="866"/>
        <v>2008</v>
      </c>
      <c r="I4118" s="3">
        <f t="shared" ca="1" si="867"/>
        <v>2058</v>
      </c>
      <c r="J4118" s="3">
        <f t="shared" ca="1" si="868"/>
        <v>2051</v>
      </c>
      <c r="K4118" s="4">
        <f t="shared" ca="1" si="871"/>
        <v>6.5088118871378846</v>
      </c>
      <c r="L4118" s="4">
        <f t="shared" ca="1" si="872"/>
        <v>45.861124104492134</v>
      </c>
      <c r="M4118" s="4" t="str">
        <f ca="1">IF($B4118&gt;$I$4,"",VLOOKUP($B4118,G$10:$K$6000,5,FALSE))</f>
        <v/>
      </c>
      <c r="N4118" s="4" t="str">
        <f ca="1">IF($B4118&gt;$I$4,"",VLOOKUP($B4118,H$10:$K$6000,4,FALSE))</f>
        <v/>
      </c>
      <c r="O4118" s="4" t="str">
        <f ca="1">IF($B4118&gt;$I$4,"",VLOOKUP($B4118,I$10:$L$6000,4,FALSE))</f>
        <v/>
      </c>
      <c r="P4118" s="4" t="str">
        <f ca="1">IF($B4118&gt;$I$4,"",VLOOKUP($B4118,J$10:$L$6000,3,FALSE))</f>
        <v/>
      </c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8"/>
      <c r="AD4118" s="8"/>
    </row>
    <row r="4119" spans="2:30" x14ac:dyDescent="0.25">
      <c r="B4119" s="3">
        <f t="shared" si="873"/>
        <v>4110</v>
      </c>
      <c r="C4119" s="3">
        <f t="shared" ca="1" si="869"/>
        <v>0</v>
      </c>
      <c r="D4119" s="3">
        <f t="shared" ca="1" si="863"/>
        <v>1</v>
      </c>
      <c r="E4119" s="3">
        <f t="shared" ca="1" si="870"/>
        <v>1</v>
      </c>
      <c r="F4119" s="3">
        <f t="shared" ca="1" si="864"/>
        <v>0</v>
      </c>
      <c r="G4119" s="3">
        <f t="shared" ca="1" si="865"/>
        <v>2101</v>
      </c>
      <c r="H4119" s="3">
        <f t="shared" ca="1" si="866"/>
        <v>2009</v>
      </c>
      <c r="I4119" s="3">
        <f t="shared" ca="1" si="867"/>
        <v>2059</v>
      </c>
      <c r="J4119" s="3">
        <f t="shared" ca="1" si="868"/>
        <v>2051</v>
      </c>
      <c r="K4119" s="4">
        <f t="shared" ca="1" si="871"/>
        <v>7.6726349903433926</v>
      </c>
      <c r="L4119" s="4">
        <f t="shared" ca="1" si="872"/>
        <v>45.714519116828193</v>
      </c>
      <c r="M4119" s="4" t="str">
        <f ca="1">IF($B4119&gt;$I$4,"",VLOOKUP($B4119,G$10:$K$6000,5,FALSE))</f>
        <v/>
      </c>
      <c r="N4119" s="4" t="str">
        <f ca="1">IF($B4119&gt;$I$4,"",VLOOKUP($B4119,H$10:$K$6000,4,FALSE))</f>
        <v/>
      </c>
      <c r="O4119" s="4" t="str">
        <f ca="1">IF($B4119&gt;$I$4,"",VLOOKUP($B4119,I$10:$L$6000,4,FALSE))</f>
        <v/>
      </c>
      <c r="P4119" s="4" t="str">
        <f ca="1">IF($B4119&gt;$I$4,"",VLOOKUP($B4119,J$10:$L$6000,3,FALSE))</f>
        <v/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8"/>
      <c r="AD4119" s="8"/>
    </row>
    <row r="4120" spans="2:30" x14ac:dyDescent="0.25">
      <c r="B4120" s="3">
        <f t="shared" si="873"/>
        <v>4111</v>
      </c>
      <c r="C4120" s="3">
        <f t="shared" ca="1" si="869"/>
        <v>1</v>
      </c>
      <c r="D4120" s="3">
        <f t="shared" ca="1" si="863"/>
        <v>0</v>
      </c>
      <c r="E4120" s="3">
        <f t="shared" ca="1" si="870"/>
        <v>0</v>
      </c>
      <c r="F4120" s="3">
        <f t="shared" ca="1" si="864"/>
        <v>1</v>
      </c>
      <c r="G4120" s="3">
        <f t="shared" ca="1" si="865"/>
        <v>2102</v>
      </c>
      <c r="H4120" s="3">
        <f t="shared" ca="1" si="866"/>
        <v>2009</v>
      </c>
      <c r="I4120" s="3">
        <f t="shared" ca="1" si="867"/>
        <v>2059</v>
      </c>
      <c r="J4120" s="3">
        <f t="shared" ca="1" si="868"/>
        <v>2052</v>
      </c>
      <c r="K4120" s="4">
        <f t="shared" ca="1" si="871"/>
        <v>6.7707846197778112</v>
      </c>
      <c r="L4120" s="4">
        <f t="shared" ca="1" si="872"/>
        <v>48.95508955819875</v>
      </c>
      <c r="M4120" s="4" t="str">
        <f ca="1">IF($B4120&gt;$I$4,"",VLOOKUP($B4120,G$10:$K$6000,5,FALSE))</f>
        <v/>
      </c>
      <c r="N4120" s="4" t="str">
        <f ca="1">IF($B4120&gt;$I$4,"",VLOOKUP($B4120,H$10:$K$6000,4,FALSE))</f>
        <v/>
      </c>
      <c r="O4120" s="4" t="str">
        <f ca="1">IF($B4120&gt;$I$4,"",VLOOKUP($B4120,I$10:$L$6000,4,FALSE))</f>
        <v/>
      </c>
      <c r="P4120" s="4" t="str">
        <f ca="1">IF($B4120&gt;$I$4,"",VLOOKUP($B4120,J$10:$L$6000,3,FALSE))</f>
        <v/>
      </c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8"/>
      <c r="AD4120" s="8"/>
    </row>
    <row r="4121" spans="2:30" x14ac:dyDescent="0.25">
      <c r="B4121" s="3">
        <f t="shared" si="873"/>
        <v>4112</v>
      </c>
      <c r="C4121" s="3">
        <f t="shared" ca="1" si="869"/>
        <v>1</v>
      </c>
      <c r="D4121" s="3">
        <f t="shared" ca="1" si="863"/>
        <v>0</v>
      </c>
      <c r="E4121" s="3">
        <f t="shared" ca="1" si="870"/>
        <v>0</v>
      </c>
      <c r="F4121" s="3">
        <f t="shared" ca="1" si="864"/>
        <v>1</v>
      </c>
      <c r="G4121" s="3">
        <f t="shared" ca="1" si="865"/>
        <v>2103</v>
      </c>
      <c r="H4121" s="3">
        <f t="shared" ca="1" si="866"/>
        <v>2009</v>
      </c>
      <c r="I4121" s="3">
        <f t="shared" ca="1" si="867"/>
        <v>2059</v>
      </c>
      <c r="J4121" s="3">
        <f t="shared" ca="1" si="868"/>
        <v>2053</v>
      </c>
      <c r="K4121" s="4">
        <f t="shared" ca="1" si="871"/>
        <v>5.8097219565409652</v>
      </c>
      <c r="L4121" s="4">
        <f t="shared" ca="1" si="872"/>
        <v>48.136700694701716</v>
      </c>
      <c r="M4121" s="4" t="str">
        <f ca="1">IF($B4121&gt;$I$4,"",VLOOKUP($B4121,G$10:$K$6000,5,FALSE))</f>
        <v/>
      </c>
      <c r="N4121" s="4" t="str">
        <f ca="1">IF($B4121&gt;$I$4,"",VLOOKUP($B4121,H$10:$K$6000,4,FALSE))</f>
        <v/>
      </c>
      <c r="O4121" s="4" t="str">
        <f ca="1">IF($B4121&gt;$I$4,"",VLOOKUP($B4121,I$10:$L$6000,4,FALSE))</f>
        <v/>
      </c>
      <c r="P4121" s="4" t="str">
        <f ca="1">IF($B4121&gt;$I$4,"",VLOOKUP($B4121,J$10:$L$6000,3,FALSE))</f>
        <v/>
      </c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8"/>
      <c r="AD4121" s="8"/>
    </row>
    <row r="4122" spans="2:30" x14ac:dyDescent="0.25">
      <c r="B4122" s="3">
        <f t="shared" si="873"/>
        <v>4113</v>
      </c>
      <c r="C4122" s="3">
        <f t="shared" ca="1" si="869"/>
        <v>1</v>
      </c>
      <c r="D4122" s="3">
        <f t="shared" ca="1" si="863"/>
        <v>0</v>
      </c>
      <c r="E4122" s="3">
        <f t="shared" ca="1" si="870"/>
        <v>0</v>
      </c>
      <c r="F4122" s="3">
        <f t="shared" ca="1" si="864"/>
        <v>1</v>
      </c>
      <c r="G4122" s="3">
        <f t="shared" ca="1" si="865"/>
        <v>2104</v>
      </c>
      <c r="H4122" s="3">
        <f t="shared" ca="1" si="866"/>
        <v>2009</v>
      </c>
      <c r="I4122" s="3">
        <f t="shared" ca="1" si="867"/>
        <v>2059</v>
      </c>
      <c r="J4122" s="3">
        <f t="shared" ca="1" si="868"/>
        <v>2054</v>
      </c>
      <c r="K4122" s="4">
        <f t="shared" ca="1" si="871"/>
        <v>6.1733238330458757</v>
      </c>
      <c r="L4122" s="4">
        <f t="shared" ca="1" si="872"/>
        <v>49.44851918814291</v>
      </c>
      <c r="M4122" s="4" t="str">
        <f ca="1">IF($B4122&gt;$I$4,"",VLOOKUP($B4122,G$10:$K$6000,5,FALSE))</f>
        <v/>
      </c>
      <c r="N4122" s="4" t="str">
        <f ca="1">IF($B4122&gt;$I$4,"",VLOOKUP($B4122,H$10:$K$6000,4,FALSE))</f>
        <v/>
      </c>
      <c r="O4122" s="4" t="str">
        <f ca="1">IF($B4122&gt;$I$4,"",VLOOKUP($B4122,I$10:$L$6000,4,FALSE))</f>
        <v/>
      </c>
      <c r="P4122" s="4" t="str">
        <f ca="1">IF($B4122&gt;$I$4,"",VLOOKUP($B4122,J$10:$L$6000,3,FALSE))</f>
        <v/>
      </c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8"/>
      <c r="AD4122" s="8"/>
    </row>
    <row r="4123" spans="2:30" x14ac:dyDescent="0.25">
      <c r="B4123" s="3">
        <f t="shared" si="873"/>
        <v>4114</v>
      </c>
      <c r="C4123" s="3">
        <f t="shared" ca="1" si="869"/>
        <v>1</v>
      </c>
      <c r="D4123" s="3">
        <f t="shared" ca="1" si="863"/>
        <v>0</v>
      </c>
      <c r="E4123" s="3">
        <f t="shared" ca="1" si="870"/>
        <v>0</v>
      </c>
      <c r="F4123" s="3">
        <f t="shared" ca="1" si="864"/>
        <v>1</v>
      </c>
      <c r="G4123" s="3">
        <f t="shared" ca="1" si="865"/>
        <v>2105</v>
      </c>
      <c r="H4123" s="3">
        <f t="shared" ca="1" si="866"/>
        <v>2009</v>
      </c>
      <c r="I4123" s="3">
        <f t="shared" ca="1" si="867"/>
        <v>2059</v>
      </c>
      <c r="J4123" s="3">
        <f t="shared" ca="1" si="868"/>
        <v>2055</v>
      </c>
      <c r="K4123" s="4">
        <f t="shared" ca="1" si="871"/>
        <v>5.8317056065135144</v>
      </c>
      <c r="L4123" s="4">
        <f t="shared" ca="1" si="872"/>
        <v>47.818226501142405</v>
      </c>
      <c r="M4123" s="4" t="str">
        <f ca="1">IF($B4123&gt;$I$4,"",VLOOKUP($B4123,G$10:$K$6000,5,FALSE))</f>
        <v/>
      </c>
      <c r="N4123" s="4" t="str">
        <f ca="1">IF($B4123&gt;$I$4,"",VLOOKUP($B4123,H$10:$K$6000,4,FALSE))</f>
        <v/>
      </c>
      <c r="O4123" s="4" t="str">
        <f ca="1">IF($B4123&gt;$I$4,"",VLOOKUP($B4123,I$10:$L$6000,4,FALSE))</f>
        <v/>
      </c>
      <c r="P4123" s="4" t="str">
        <f ca="1">IF($B4123&gt;$I$4,"",VLOOKUP($B4123,J$10:$L$6000,3,FALSE))</f>
        <v/>
      </c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8"/>
      <c r="AD4123" s="8"/>
    </row>
    <row r="4124" spans="2:30" x14ac:dyDescent="0.25">
      <c r="B4124" s="3">
        <f t="shared" si="873"/>
        <v>4115</v>
      </c>
      <c r="C4124" s="3">
        <f t="shared" ca="1" si="869"/>
        <v>1</v>
      </c>
      <c r="D4124" s="3">
        <f t="shared" ca="1" si="863"/>
        <v>0</v>
      </c>
      <c r="E4124" s="3">
        <f t="shared" ca="1" si="870"/>
        <v>1</v>
      </c>
      <c r="F4124" s="3">
        <f t="shared" ca="1" si="864"/>
        <v>0</v>
      </c>
      <c r="G4124" s="3">
        <f t="shared" ca="1" si="865"/>
        <v>2106</v>
      </c>
      <c r="H4124" s="3">
        <f t="shared" ca="1" si="866"/>
        <v>2009</v>
      </c>
      <c r="I4124" s="3">
        <f t="shared" ca="1" si="867"/>
        <v>2060</v>
      </c>
      <c r="J4124" s="3">
        <f t="shared" ca="1" si="868"/>
        <v>2055</v>
      </c>
      <c r="K4124" s="4">
        <f t="shared" ca="1" si="871"/>
        <v>6.0595287958814401</v>
      </c>
      <c r="L4124" s="4">
        <f t="shared" ca="1" si="872"/>
        <v>45.279643983247823</v>
      </c>
      <c r="M4124" s="4" t="str">
        <f ca="1">IF($B4124&gt;$I$4,"",VLOOKUP($B4124,G$10:$K$6000,5,FALSE))</f>
        <v/>
      </c>
      <c r="N4124" s="4" t="str">
        <f ca="1">IF($B4124&gt;$I$4,"",VLOOKUP($B4124,H$10:$K$6000,4,FALSE))</f>
        <v/>
      </c>
      <c r="O4124" s="4" t="str">
        <f ca="1">IF($B4124&gt;$I$4,"",VLOOKUP($B4124,I$10:$L$6000,4,FALSE))</f>
        <v/>
      </c>
      <c r="P4124" s="4" t="str">
        <f ca="1">IF($B4124&gt;$I$4,"",VLOOKUP($B4124,J$10:$L$6000,3,FALSE))</f>
        <v/>
      </c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8"/>
      <c r="AD4124" s="8"/>
    </row>
    <row r="4125" spans="2:30" x14ac:dyDescent="0.25">
      <c r="B4125" s="3">
        <f t="shared" si="873"/>
        <v>4116</v>
      </c>
      <c r="C4125" s="3">
        <f t="shared" ca="1" si="869"/>
        <v>1</v>
      </c>
      <c r="D4125" s="3">
        <f t="shared" ca="1" si="863"/>
        <v>0</v>
      </c>
      <c r="E4125" s="3">
        <f t="shared" ca="1" si="870"/>
        <v>0</v>
      </c>
      <c r="F4125" s="3">
        <f t="shared" ca="1" si="864"/>
        <v>1</v>
      </c>
      <c r="G4125" s="3">
        <f t="shared" ca="1" si="865"/>
        <v>2107</v>
      </c>
      <c r="H4125" s="3">
        <f t="shared" ca="1" si="866"/>
        <v>2009</v>
      </c>
      <c r="I4125" s="3">
        <f t="shared" ca="1" si="867"/>
        <v>2060</v>
      </c>
      <c r="J4125" s="3">
        <f t="shared" ca="1" si="868"/>
        <v>2056</v>
      </c>
      <c r="K4125" s="4">
        <f t="shared" ca="1" si="871"/>
        <v>6.711385714425778</v>
      </c>
      <c r="L4125" s="4">
        <f t="shared" ca="1" si="872"/>
        <v>49.269539599994935</v>
      </c>
      <c r="M4125" s="4" t="str">
        <f ca="1">IF($B4125&gt;$I$4,"",VLOOKUP($B4125,G$10:$K$6000,5,FALSE))</f>
        <v/>
      </c>
      <c r="N4125" s="4" t="str">
        <f ca="1">IF($B4125&gt;$I$4,"",VLOOKUP($B4125,H$10:$K$6000,4,FALSE))</f>
        <v/>
      </c>
      <c r="O4125" s="4" t="str">
        <f ca="1">IF($B4125&gt;$I$4,"",VLOOKUP($B4125,I$10:$L$6000,4,FALSE))</f>
        <v/>
      </c>
      <c r="P4125" s="4" t="str">
        <f ca="1">IF($B4125&gt;$I$4,"",VLOOKUP($B4125,J$10:$L$6000,3,FALSE))</f>
        <v/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8"/>
      <c r="AD4125" s="8"/>
    </row>
    <row r="4126" spans="2:30" x14ac:dyDescent="0.25">
      <c r="B4126" s="3">
        <f t="shared" si="873"/>
        <v>4117</v>
      </c>
      <c r="C4126" s="3">
        <f t="shared" ca="1" si="869"/>
        <v>1</v>
      </c>
      <c r="D4126" s="3">
        <f t="shared" ca="1" si="863"/>
        <v>0</v>
      </c>
      <c r="E4126" s="3">
        <f t="shared" ca="1" si="870"/>
        <v>0</v>
      </c>
      <c r="F4126" s="3">
        <f t="shared" ca="1" si="864"/>
        <v>1</v>
      </c>
      <c r="G4126" s="3">
        <f t="shared" ca="1" si="865"/>
        <v>2108</v>
      </c>
      <c r="H4126" s="3">
        <f t="shared" ca="1" si="866"/>
        <v>2009</v>
      </c>
      <c r="I4126" s="3">
        <f t="shared" ca="1" si="867"/>
        <v>2060</v>
      </c>
      <c r="J4126" s="3">
        <f t="shared" ca="1" si="868"/>
        <v>2057</v>
      </c>
      <c r="K4126" s="4">
        <f t="shared" ca="1" si="871"/>
        <v>6.5181298915953994</v>
      </c>
      <c r="L4126" s="4">
        <f t="shared" ca="1" si="872"/>
        <v>50.354397818944193</v>
      </c>
      <c r="M4126" s="4" t="str">
        <f ca="1">IF($B4126&gt;$I$4,"",VLOOKUP($B4126,G$10:$K$6000,5,FALSE))</f>
        <v/>
      </c>
      <c r="N4126" s="4" t="str">
        <f ca="1">IF($B4126&gt;$I$4,"",VLOOKUP($B4126,H$10:$K$6000,4,FALSE))</f>
        <v/>
      </c>
      <c r="O4126" s="4" t="str">
        <f ca="1">IF($B4126&gt;$I$4,"",VLOOKUP($B4126,I$10:$L$6000,4,FALSE))</f>
        <v/>
      </c>
      <c r="P4126" s="4" t="str">
        <f ca="1">IF($B4126&gt;$I$4,"",VLOOKUP($B4126,J$10:$L$6000,3,FALSE))</f>
        <v/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8"/>
      <c r="AD4126" s="8"/>
    </row>
    <row r="4127" spans="2:30" x14ac:dyDescent="0.25">
      <c r="B4127" s="3">
        <f t="shared" si="873"/>
        <v>4118</v>
      </c>
      <c r="C4127" s="3">
        <f t="shared" ca="1" si="869"/>
        <v>0</v>
      </c>
      <c r="D4127" s="3">
        <f t="shared" ca="1" si="863"/>
        <v>1</v>
      </c>
      <c r="E4127" s="3">
        <f t="shared" ca="1" si="870"/>
        <v>0</v>
      </c>
      <c r="F4127" s="3">
        <f t="shared" ca="1" si="864"/>
        <v>1</v>
      </c>
      <c r="G4127" s="3">
        <f t="shared" ca="1" si="865"/>
        <v>2108</v>
      </c>
      <c r="H4127" s="3">
        <f t="shared" ca="1" si="866"/>
        <v>2010</v>
      </c>
      <c r="I4127" s="3">
        <f t="shared" ca="1" si="867"/>
        <v>2060</v>
      </c>
      <c r="J4127" s="3">
        <f t="shared" ca="1" si="868"/>
        <v>2058</v>
      </c>
      <c r="K4127" s="4">
        <f t="shared" ca="1" si="871"/>
        <v>7.0983028998598554</v>
      </c>
      <c r="L4127" s="4">
        <f t="shared" ca="1" si="872"/>
        <v>48.152518416369212</v>
      </c>
      <c r="M4127" s="4" t="str">
        <f ca="1">IF($B4127&gt;$I$4,"",VLOOKUP($B4127,G$10:$K$6000,5,FALSE))</f>
        <v/>
      </c>
      <c r="N4127" s="4" t="str">
        <f ca="1">IF($B4127&gt;$I$4,"",VLOOKUP($B4127,H$10:$K$6000,4,FALSE))</f>
        <v/>
      </c>
      <c r="O4127" s="4" t="str">
        <f ca="1">IF($B4127&gt;$I$4,"",VLOOKUP($B4127,I$10:$L$6000,4,FALSE))</f>
        <v/>
      </c>
      <c r="P4127" s="4" t="str">
        <f ca="1">IF($B4127&gt;$I$4,"",VLOOKUP($B4127,J$10:$L$6000,3,FALSE))</f>
        <v/>
      </c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8"/>
      <c r="AD4127" s="8"/>
    </row>
    <row r="4128" spans="2:30" x14ac:dyDescent="0.25">
      <c r="B4128" s="3">
        <f t="shared" si="873"/>
        <v>4119</v>
      </c>
      <c r="C4128" s="3">
        <f t="shared" ca="1" si="869"/>
        <v>0</v>
      </c>
      <c r="D4128" s="3">
        <f t="shared" ca="1" si="863"/>
        <v>1</v>
      </c>
      <c r="E4128" s="3">
        <f t="shared" ca="1" si="870"/>
        <v>1</v>
      </c>
      <c r="F4128" s="3">
        <f t="shared" ca="1" si="864"/>
        <v>0</v>
      </c>
      <c r="G4128" s="3">
        <f t="shared" ca="1" si="865"/>
        <v>2108</v>
      </c>
      <c r="H4128" s="3">
        <f t="shared" ca="1" si="866"/>
        <v>2011</v>
      </c>
      <c r="I4128" s="3">
        <f t="shared" ca="1" si="867"/>
        <v>2061</v>
      </c>
      <c r="J4128" s="3">
        <f t="shared" ca="1" si="868"/>
        <v>2058</v>
      </c>
      <c r="K4128" s="4">
        <f t="shared" ca="1" si="871"/>
        <v>6.9270915599710019</v>
      </c>
      <c r="L4128" s="4">
        <f t="shared" ca="1" si="872"/>
        <v>45.725606539545161</v>
      </c>
      <c r="M4128" s="4" t="str">
        <f ca="1">IF($B4128&gt;$I$4,"",VLOOKUP($B4128,G$10:$K$6000,5,FALSE))</f>
        <v/>
      </c>
      <c r="N4128" s="4" t="str">
        <f ca="1">IF($B4128&gt;$I$4,"",VLOOKUP($B4128,H$10:$K$6000,4,FALSE))</f>
        <v/>
      </c>
      <c r="O4128" s="4" t="str">
        <f ca="1">IF($B4128&gt;$I$4,"",VLOOKUP($B4128,I$10:$L$6000,4,FALSE))</f>
        <v/>
      </c>
      <c r="P4128" s="4" t="str">
        <f ca="1">IF($B4128&gt;$I$4,"",VLOOKUP($B4128,J$10:$L$6000,3,FALSE))</f>
        <v/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8"/>
      <c r="AD4128" s="8"/>
    </row>
    <row r="4129" spans="2:30" x14ac:dyDescent="0.25">
      <c r="B4129" s="3">
        <f t="shared" si="873"/>
        <v>4120</v>
      </c>
      <c r="C4129" s="3">
        <f t="shared" ca="1" si="869"/>
        <v>0</v>
      </c>
      <c r="D4129" s="3">
        <f t="shared" ca="1" si="863"/>
        <v>1</v>
      </c>
      <c r="E4129" s="3">
        <f t="shared" ca="1" si="870"/>
        <v>1</v>
      </c>
      <c r="F4129" s="3">
        <f t="shared" ca="1" si="864"/>
        <v>0</v>
      </c>
      <c r="G4129" s="3">
        <f t="shared" ca="1" si="865"/>
        <v>2108</v>
      </c>
      <c r="H4129" s="3">
        <f t="shared" ca="1" si="866"/>
        <v>2012</v>
      </c>
      <c r="I4129" s="3">
        <f t="shared" ca="1" si="867"/>
        <v>2062</v>
      </c>
      <c r="J4129" s="3">
        <f t="shared" ca="1" si="868"/>
        <v>2058</v>
      </c>
      <c r="K4129" s="4">
        <f t="shared" ca="1" si="871"/>
        <v>7.7602049852922299</v>
      </c>
      <c r="L4129" s="4">
        <f t="shared" ca="1" si="872"/>
        <v>46.641049269772665</v>
      </c>
      <c r="M4129" s="4" t="str">
        <f ca="1">IF($B4129&gt;$I$4,"",VLOOKUP($B4129,G$10:$K$6000,5,FALSE))</f>
        <v/>
      </c>
      <c r="N4129" s="4" t="str">
        <f ca="1">IF($B4129&gt;$I$4,"",VLOOKUP($B4129,H$10:$K$6000,4,FALSE))</f>
        <v/>
      </c>
      <c r="O4129" s="4" t="str">
        <f ca="1">IF($B4129&gt;$I$4,"",VLOOKUP($B4129,I$10:$L$6000,4,FALSE))</f>
        <v/>
      </c>
      <c r="P4129" s="4" t="str">
        <f ca="1">IF($B4129&gt;$I$4,"",VLOOKUP($B4129,J$10:$L$6000,3,FALSE))</f>
        <v/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8"/>
      <c r="AD4129" s="8"/>
    </row>
    <row r="4130" spans="2:30" x14ac:dyDescent="0.25">
      <c r="B4130" s="3">
        <f t="shared" si="873"/>
        <v>4121</v>
      </c>
      <c r="C4130" s="3">
        <f t="shared" ca="1" si="869"/>
        <v>0</v>
      </c>
      <c r="D4130" s="3">
        <f t="shared" ca="1" si="863"/>
        <v>1</v>
      </c>
      <c r="E4130" s="3">
        <f t="shared" ca="1" si="870"/>
        <v>1</v>
      </c>
      <c r="F4130" s="3">
        <f t="shared" ca="1" si="864"/>
        <v>0</v>
      </c>
      <c r="G4130" s="3">
        <f t="shared" ca="1" si="865"/>
        <v>2108</v>
      </c>
      <c r="H4130" s="3">
        <f t="shared" ca="1" si="866"/>
        <v>2013</v>
      </c>
      <c r="I4130" s="3">
        <f t="shared" ca="1" si="867"/>
        <v>2063</v>
      </c>
      <c r="J4130" s="3">
        <f t="shared" ca="1" si="868"/>
        <v>2058</v>
      </c>
      <c r="K4130" s="4">
        <f t="shared" ca="1" si="871"/>
        <v>7.166762296333367</v>
      </c>
      <c r="L4130" s="4">
        <f t="shared" ca="1" si="872"/>
        <v>46.142554856120789</v>
      </c>
      <c r="M4130" s="4" t="str">
        <f ca="1">IF($B4130&gt;$I$4,"",VLOOKUP($B4130,G$10:$K$6000,5,FALSE))</f>
        <v/>
      </c>
      <c r="N4130" s="4" t="str">
        <f ca="1">IF($B4130&gt;$I$4,"",VLOOKUP($B4130,H$10:$K$6000,4,FALSE))</f>
        <v/>
      </c>
      <c r="O4130" s="4" t="str">
        <f ca="1">IF($B4130&gt;$I$4,"",VLOOKUP($B4130,I$10:$L$6000,4,FALSE))</f>
        <v/>
      </c>
      <c r="P4130" s="4" t="str">
        <f ca="1">IF($B4130&gt;$I$4,"",VLOOKUP($B4130,J$10:$L$6000,3,FALSE))</f>
        <v/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8"/>
      <c r="AD4130" s="8"/>
    </row>
    <row r="4131" spans="2:30" x14ac:dyDescent="0.25">
      <c r="B4131" s="3">
        <f t="shared" si="873"/>
        <v>4122</v>
      </c>
      <c r="C4131" s="3">
        <f t="shared" ca="1" si="869"/>
        <v>1</v>
      </c>
      <c r="D4131" s="3">
        <f t="shared" ca="1" si="863"/>
        <v>0</v>
      </c>
      <c r="E4131" s="3">
        <f t="shared" ca="1" si="870"/>
        <v>1</v>
      </c>
      <c r="F4131" s="3">
        <f t="shared" ca="1" si="864"/>
        <v>0</v>
      </c>
      <c r="G4131" s="3">
        <f t="shared" ca="1" si="865"/>
        <v>2109</v>
      </c>
      <c r="H4131" s="3">
        <f t="shared" ca="1" si="866"/>
        <v>2013</v>
      </c>
      <c r="I4131" s="3">
        <f t="shared" ca="1" si="867"/>
        <v>2064</v>
      </c>
      <c r="J4131" s="3">
        <f t="shared" ca="1" si="868"/>
        <v>2058</v>
      </c>
      <c r="K4131" s="4">
        <f t="shared" ca="1" si="871"/>
        <v>6.8417151672825662</v>
      </c>
      <c r="L4131" s="4">
        <f t="shared" ca="1" si="872"/>
        <v>45.836111997127546</v>
      </c>
      <c r="M4131" s="4" t="str">
        <f ca="1">IF($B4131&gt;$I$4,"",VLOOKUP($B4131,G$10:$K$6000,5,FALSE))</f>
        <v/>
      </c>
      <c r="N4131" s="4" t="str">
        <f ca="1">IF($B4131&gt;$I$4,"",VLOOKUP($B4131,H$10:$K$6000,4,FALSE))</f>
        <v/>
      </c>
      <c r="O4131" s="4" t="str">
        <f ca="1">IF($B4131&gt;$I$4,"",VLOOKUP($B4131,I$10:$L$6000,4,FALSE))</f>
        <v/>
      </c>
      <c r="P4131" s="4" t="str">
        <f ca="1">IF($B4131&gt;$I$4,"",VLOOKUP($B4131,J$10:$L$6000,3,FALSE))</f>
        <v/>
      </c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8"/>
      <c r="AD4131" s="8"/>
    </row>
    <row r="4132" spans="2:30" x14ac:dyDescent="0.25">
      <c r="B4132" s="3">
        <f t="shared" si="873"/>
        <v>4123</v>
      </c>
      <c r="C4132" s="3">
        <f t="shared" ca="1" si="869"/>
        <v>1</v>
      </c>
      <c r="D4132" s="3">
        <f t="shared" ca="1" si="863"/>
        <v>0</v>
      </c>
      <c r="E4132" s="3">
        <f t="shared" ca="1" si="870"/>
        <v>0</v>
      </c>
      <c r="F4132" s="3">
        <f t="shared" ca="1" si="864"/>
        <v>1</v>
      </c>
      <c r="G4132" s="3">
        <f t="shared" ca="1" si="865"/>
        <v>2110</v>
      </c>
      <c r="H4132" s="3">
        <f t="shared" ca="1" si="866"/>
        <v>2013</v>
      </c>
      <c r="I4132" s="3">
        <f t="shared" ca="1" si="867"/>
        <v>2064</v>
      </c>
      <c r="J4132" s="3">
        <f t="shared" ca="1" si="868"/>
        <v>2059</v>
      </c>
      <c r="K4132" s="4">
        <f t="shared" ca="1" si="871"/>
        <v>6.5209588407578805</v>
      </c>
      <c r="L4132" s="4">
        <f t="shared" ca="1" si="872"/>
        <v>47.879034150307213</v>
      </c>
      <c r="M4132" s="4" t="str">
        <f ca="1">IF($B4132&gt;$I$4,"",VLOOKUP($B4132,G$10:$K$6000,5,FALSE))</f>
        <v/>
      </c>
      <c r="N4132" s="4" t="str">
        <f ca="1">IF($B4132&gt;$I$4,"",VLOOKUP($B4132,H$10:$K$6000,4,FALSE))</f>
        <v/>
      </c>
      <c r="O4132" s="4" t="str">
        <f ca="1">IF($B4132&gt;$I$4,"",VLOOKUP($B4132,I$10:$L$6000,4,FALSE))</f>
        <v/>
      </c>
      <c r="P4132" s="4" t="str">
        <f ca="1">IF($B4132&gt;$I$4,"",VLOOKUP($B4132,J$10:$L$6000,3,FALSE))</f>
        <v/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8"/>
      <c r="AD4132" s="8"/>
    </row>
    <row r="4133" spans="2:30" x14ac:dyDescent="0.25">
      <c r="B4133" s="3">
        <f t="shared" si="873"/>
        <v>4124</v>
      </c>
      <c r="C4133" s="3">
        <f t="shared" ca="1" si="869"/>
        <v>1</v>
      </c>
      <c r="D4133" s="3">
        <f t="shared" ca="1" si="863"/>
        <v>0</v>
      </c>
      <c r="E4133" s="3">
        <f t="shared" ca="1" si="870"/>
        <v>0</v>
      </c>
      <c r="F4133" s="3">
        <f t="shared" ca="1" si="864"/>
        <v>1</v>
      </c>
      <c r="G4133" s="3">
        <f t="shared" ca="1" si="865"/>
        <v>2111</v>
      </c>
      <c r="H4133" s="3">
        <f t="shared" ca="1" si="866"/>
        <v>2013</v>
      </c>
      <c r="I4133" s="3">
        <f t="shared" ca="1" si="867"/>
        <v>2064</v>
      </c>
      <c r="J4133" s="3">
        <f t="shared" ca="1" si="868"/>
        <v>2060</v>
      </c>
      <c r="K4133" s="4">
        <f t="shared" ca="1" si="871"/>
        <v>6.089231643889045</v>
      </c>
      <c r="L4133" s="4">
        <f t="shared" ca="1" si="872"/>
        <v>49.864426711570552</v>
      </c>
      <c r="M4133" s="4" t="str">
        <f ca="1">IF($B4133&gt;$I$4,"",VLOOKUP($B4133,G$10:$K$6000,5,FALSE))</f>
        <v/>
      </c>
      <c r="N4133" s="4" t="str">
        <f ca="1">IF($B4133&gt;$I$4,"",VLOOKUP($B4133,H$10:$K$6000,4,FALSE))</f>
        <v/>
      </c>
      <c r="O4133" s="4" t="str">
        <f ca="1">IF($B4133&gt;$I$4,"",VLOOKUP($B4133,I$10:$L$6000,4,FALSE))</f>
        <v/>
      </c>
      <c r="P4133" s="4" t="str">
        <f ca="1">IF($B4133&gt;$I$4,"",VLOOKUP($B4133,J$10:$L$6000,3,FALSE))</f>
        <v/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8"/>
      <c r="AD4133" s="8"/>
    </row>
    <row r="4134" spans="2:30" x14ac:dyDescent="0.25">
      <c r="B4134" s="3">
        <f t="shared" si="873"/>
        <v>4125</v>
      </c>
      <c r="C4134" s="3">
        <f t="shared" ca="1" si="869"/>
        <v>0</v>
      </c>
      <c r="D4134" s="3">
        <f t="shared" ca="1" si="863"/>
        <v>1</v>
      </c>
      <c r="E4134" s="3">
        <f t="shared" ca="1" si="870"/>
        <v>1</v>
      </c>
      <c r="F4134" s="3">
        <f t="shared" ca="1" si="864"/>
        <v>0</v>
      </c>
      <c r="G4134" s="3">
        <f t="shared" ca="1" si="865"/>
        <v>2111</v>
      </c>
      <c r="H4134" s="3">
        <f t="shared" ca="1" si="866"/>
        <v>2014</v>
      </c>
      <c r="I4134" s="3">
        <f t="shared" ca="1" si="867"/>
        <v>2065</v>
      </c>
      <c r="J4134" s="3">
        <f t="shared" ca="1" si="868"/>
        <v>2060</v>
      </c>
      <c r="K4134" s="4">
        <f t="shared" ca="1" si="871"/>
        <v>7.3702910702659903</v>
      </c>
      <c r="L4134" s="4">
        <f t="shared" ca="1" si="872"/>
        <v>46.004814510281939</v>
      </c>
      <c r="M4134" s="4" t="str">
        <f ca="1">IF($B4134&gt;$I$4,"",VLOOKUP($B4134,G$10:$K$6000,5,FALSE))</f>
        <v/>
      </c>
      <c r="N4134" s="4" t="str">
        <f ca="1">IF($B4134&gt;$I$4,"",VLOOKUP($B4134,H$10:$K$6000,4,FALSE))</f>
        <v/>
      </c>
      <c r="O4134" s="4" t="str">
        <f ca="1">IF($B4134&gt;$I$4,"",VLOOKUP($B4134,I$10:$L$6000,4,FALSE))</f>
        <v/>
      </c>
      <c r="P4134" s="4" t="str">
        <f ca="1">IF($B4134&gt;$I$4,"",VLOOKUP($B4134,J$10:$L$6000,3,FALSE))</f>
        <v/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8"/>
      <c r="AD4134" s="8"/>
    </row>
    <row r="4135" spans="2:30" x14ac:dyDescent="0.25">
      <c r="B4135" s="3">
        <f t="shared" si="873"/>
        <v>4126</v>
      </c>
      <c r="C4135" s="3">
        <f t="shared" ca="1" si="869"/>
        <v>0</v>
      </c>
      <c r="D4135" s="3">
        <f t="shared" ca="1" si="863"/>
        <v>1</v>
      </c>
      <c r="E4135" s="3">
        <f t="shared" ca="1" si="870"/>
        <v>0</v>
      </c>
      <c r="F4135" s="3">
        <f t="shared" ca="1" si="864"/>
        <v>1</v>
      </c>
      <c r="G4135" s="3">
        <f t="shared" ca="1" si="865"/>
        <v>2111</v>
      </c>
      <c r="H4135" s="3">
        <f t="shared" ca="1" si="866"/>
        <v>2015</v>
      </c>
      <c r="I4135" s="3">
        <f t="shared" ca="1" si="867"/>
        <v>2065</v>
      </c>
      <c r="J4135" s="3">
        <f t="shared" ca="1" si="868"/>
        <v>2061</v>
      </c>
      <c r="K4135" s="4">
        <f t="shared" ca="1" si="871"/>
        <v>6.9151762116837432</v>
      </c>
      <c r="L4135" s="4">
        <f t="shared" ca="1" si="872"/>
        <v>50.268273454504111</v>
      </c>
      <c r="M4135" s="4" t="str">
        <f ca="1">IF($B4135&gt;$I$4,"",VLOOKUP($B4135,G$10:$K$6000,5,FALSE))</f>
        <v/>
      </c>
      <c r="N4135" s="4" t="str">
        <f ca="1">IF($B4135&gt;$I$4,"",VLOOKUP($B4135,H$10:$K$6000,4,FALSE))</f>
        <v/>
      </c>
      <c r="O4135" s="4" t="str">
        <f ca="1">IF($B4135&gt;$I$4,"",VLOOKUP($B4135,I$10:$L$6000,4,FALSE))</f>
        <v/>
      </c>
      <c r="P4135" s="4" t="str">
        <f ca="1">IF($B4135&gt;$I$4,"",VLOOKUP($B4135,J$10:$L$6000,3,FALSE))</f>
        <v/>
      </c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8"/>
      <c r="AD4135" s="8"/>
    </row>
    <row r="4136" spans="2:30" x14ac:dyDescent="0.25">
      <c r="B4136" s="3">
        <f t="shared" si="873"/>
        <v>4127</v>
      </c>
      <c r="C4136" s="3">
        <f t="shared" ca="1" si="869"/>
        <v>1</v>
      </c>
      <c r="D4136" s="3">
        <f t="shared" ca="1" si="863"/>
        <v>0</v>
      </c>
      <c r="E4136" s="3">
        <f t="shared" ca="1" si="870"/>
        <v>1</v>
      </c>
      <c r="F4136" s="3">
        <f t="shared" ca="1" si="864"/>
        <v>0</v>
      </c>
      <c r="G4136" s="3">
        <f t="shared" ca="1" si="865"/>
        <v>2112</v>
      </c>
      <c r="H4136" s="3">
        <f t="shared" ca="1" si="866"/>
        <v>2015</v>
      </c>
      <c r="I4136" s="3">
        <f t="shared" ca="1" si="867"/>
        <v>2066</v>
      </c>
      <c r="J4136" s="3">
        <f t="shared" ca="1" si="868"/>
        <v>2061</v>
      </c>
      <c r="K4136" s="4">
        <f t="shared" ca="1" si="871"/>
        <v>6.460063381328002</v>
      </c>
      <c r="L4136" s="4">
        <f t="shared" ca="1" si="872"/>
        <v>46.637440784155885</v>
      </c>
      <c r="M4136" s="4" t="str">
        <f ca="1">IF($B4136&gt;$I$4,"",VLOOKUP($B4136,G$10:$K$6000,5,FALSE))</f>
        <v/>
      </c>
      <c r="N4136" s="4" t="str">
        <f ca="1">IF($B4136&gt;$I$4,"",VLOOKUP($B4136,H$10:$K$6000,4,FALSE))</f>
        <v/>
      </c>
      <c r="O4136" s="4" t="str">
        <f ca="1">IF($B4136&gt;$I$4,"",VLOOKUP($B4136,I$10:$L$6000,4,FALSE))</f>
        <v/>
      </c>
      <c r="P4136" s="4" t="str">
        <f ca="1">IF($B4136&gt;$I$4,"",VLOOKUP($B4136,J$10:$L$6000,3,FALSE))</f>
        <v/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8"/>
      <c r="AD4136" s="8"/>
    </row>
    <row r="4137" spans="2:30" x14ac:dyDescent="0.25">
      <c r="B4137" s="3">
        <f t="shared" si="873"/>
        <v>4128</v>
      </c>
      <c r="C4137" s="3">
        <f t="shared" ca="1" si="869"/>
        <v>0</v>
      </c>
      <c r="D4137" s="3">
        <f t="shared" ca="1" si="863"/>
        <v>1</v>
      </c>
      <c r="E4137" s="3">
        <f t="shared" ca="1" si="870"/>
        <v>0</v>
      </c>
      <c r="F4137" s="3">
        <f t="shared" ca="1" si="864"/>
        <v>1</v>
      </c>
      <c r="G4137" s="3">
        <f t="shared" ca="1" si="865"/>
        <v>2112</v>
      </c>
      <c r="H4137" s="3">
        <f t="shared" ca="1" si="866"/>
        <v>2016</v>
      </c>
      <c r="I4137" s="3">
        <f t="shared" ca="1" si="867"/>
        <v>2066</v>
      </c>
      <c r="J4137" s="3">
        <f t="shared" ca="1" si="868"/>
        <v>2062</v>
      </c>
      <c r="K4137" s="4">
        <f t="shared" ca="1" si="871"/>
        <v>7.4158668378002908</v>
      </c>
      <c r="L4137" s="4">
        <f t="shared" ca="1" si="872"/>
        <v>48.713284652821201</v>
      </c>
      <c r="M4137" s="4" t="str">
        <f ca="1">IF($B4137&gt;$I$4,"",VLOOKUP($B4137,G$10:$K$6000,5,FALSE))</f>
        <v/>
      </c>
      <c r="N4137" s="4" t="str">
        <f ca="1">IF($B4137&gt;$I$4,"",VLOOKUP($B4137,H$10:$K$6000,4,FALSE))</f>
        <v/>
      </c>
      <c r="O4137" s="4" t="str">
        <f ca="1">IF($B4137&gt;$I$4,"",VLOOKUP($B4137,I$10:$L$6000,4,FALSE))</f>
        <v/>
      </c>
      <c r="P4137" s="4" t="str">
        <f ca="1">IF($B4137&gt;$I$4,"",VLOOKUP($B4137,J$10:$L$6000,3,FALSE))</f>
        <v/>
      </c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8"/>
      <c r="AD4137" s="8"/>
    </row>
    <row r="4138" spans="2:30" x14ac:dyDescent="0.25">
      <c r="B4138" s="3">
        <f t="shared" si="873"/>
        <v>4129</v>
      </c>
      <c r="C4138" s="3">
        <f t="shared" ca="1" si="869"/>
        <v>0</v>
      </c>
      <c r="D4138" s="3">
        <f t="shared" ca="1" si="863"/>
        <v>1</v>
      </c>
      <c r="E4138" s="3">
        <f t="shared" ca="1" si="870"/>
        <v>0</v>
      </c>
      <c r="F4138" s="3">
        <f t="shared" ca="1" si="864"/>
        <v>1</v>
      </c>
      <c r="G4138" s="3">
        <f t="shared" ca="1" si="865"/>
        <v>2112</v>
      </c>
      <c r="H4138" s="3">
        <f t="shared" ca="1" si="866"/>
        <v>2017</v>
      </c>
      <c r="I4138" s="3">
        <f t="shared" ca="1" si="867"/>
        <v>2066</v>
      </c>
      <c r="J4138" s="3">
        <f t="shared" ca="1" si="868"/>
        <v>2063</v>
      </c>
      <c r="K4138" s="4">
        <f t="shared" ca="1" si="871"/>
        <v>7.3151431170355794</v>
      </c>
      <c r="L4138" s="4">
        <f t="shared" ca="1" si="872"/>
        <v>49.465211264299789</v>
      </c>
      <c r="M4138" s="4" t="str">
        <f ca="1">IF($B4138&gt;$I$4,"",VLOOKUP($B4138,G$10:$K$6000,5,FALSE))</f>
        <v/>
      </c>
      <c r="N4138" s="4" t="str">
        <f ca="1">IF($B4138&gt;$I$4,"",VLOOKUP($B4138,H$10:$K$6000,4,FALSE))</f>
        <v/>
      </c>
      <c r="O4138" s="4" t="str">
        <f ca="1">IF($B4138&gt;$I$4,"",VLOOKUP($B4138,I$10:$L$6000,4,FALSE))</f>
        <v/>
      </c>
      <c r="P4138" s="4" t="str">
        <f ca="1">IF($B4138&gt;$I$4,"",VLOOKUP($B4138,J$10:$L$6000,3,FALSE))</f>
        <v/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8"/>
      <c r="AD4138" s="8"/>
    </row>
    <row r="4139" spans="2:30" x14ac:dyDescent="0.25">
      <c r="B4139" s="3">
        <f t="shared" si="873"/>
        <v>4130</v>
      </c>
      <c r="C4139" s="3">
        <f t="shared" ca="1" si="869"/>
        <v>0</v>
      </c>
      <c r="D4139" s="3">
        <f t="shared" ca="1" si="863"/>
        <v>1</v>
      </c>
      <c r="E4139" s="3">
        <f t="shared" ca="1" si="870"/>
        <v>1</v>
      </c>
      <c r="F4139" s="3">
        <f t="shared" ca="1" si="864"/>
        <v>0</v>
      </c>
      <c r="G4139" s="3">
        <f t="shared" ca="1" si="865"/>
        <v>2112</v>
      </c>
      <c r="H4139" s="3">
        <f t="shared" ca="1" si="866"/>
        <v>2018</v>
      </c>
      <c r="I4139" s="3">
        <f t="shared" ca="1" si="867"/>
        <v>2067</v>
      </c>
      <c r="J4139" s="3">
        <f t="shared" ca="1" si="868"/>
        <v>2063</v>
      </c>
      <c r="K4139" s="4">
        <f t="shared" ca="1" si="871"/>
        <v>7.2486673602484561</v>
      </c>
      <c r="L4139" s="4">
        <f t="shared" ca="1" si="872"/>
        <v>44.045026509561033</v>
      </c>
      <c r="M4139" s="4" t="str">
        <f ca="1">IF($B4139&gt;$I$4,"",VLOOKUP($B4139,G$10:$K$6000,5,FALSE))</f>
        <v/>
      </c>
      <c r="N4139" s="4" t="str">
        <f ca="1">IF($B4139&gt;$I$4,"",VLOOKUP($B4139,H$10:$K$6000,4,FALSE))</f>
        <v/>
      </c>
      <c r="O4139" s="4" t="str">
        <f ca="1">IF($B4139&gt;$I$4,"",VLOOKUP($B4139,I$10:$L$6000,4,FALSE))</f>
        <v/>
      </c>
      <c r="P4139" s="4" t="str">
        <f ca="1">IF($B4139&gt;$I$4,"",VLOOKUP($B4139,J$10:$L$6000,3,FALSE))</f>
        <v/>
      </c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8"/>
      <c r="AD4139" s="8"/>
    </row>
    <row r="4140" spans="2:30" x14ac:dyDescent="0.25">
      <c r="B4140" s="3">
        <f t="shared" si="873"/>
        <v>4131</v>
      </c>
      <c r="C4140" s="3">
        <f t="shared" ca="1" si="869"/>
        <v>0</v>
      </c>
      <c r="D4140" s="3">
        <f t="shared" ca="1" si="863"/>
        <v>1</v>
      </c>
      <c r="E4140" s="3">
        <f t="shared" ca="1" si="870"/>
        <v>1</v>
      </c>
      <c r="F4140" s="3">
        <f t="shared" ca="1" si="864"/>
        <v>0</v>
      </c>
      <c r="G4140" s="3">
        <f t="shared" ca="1" si="865"/>
        <v>2112</v>
      </c>
      <c r="H4140" s="3">
        <f t="shared" ca="1" si="866"/>
        <v>2019</v>
      </c>
      <c r="I4140" s="3">
        <f t="shared" ca="1" si="867"/>
        <v>2068</v>
      </c>
      <c r="J4140" s="3">
        <f t="shared" ca="1" si="868"/>
        <v>2063</v>
      </c>
      <c r="K4140" s="4">
        <f t="shared" ca="1" si="871"/>
        <v>7.289808680442496</v>
      </c>
      <c r="L4140" s="4">
        <f t="shared" ca="1" si="872"/>
        <v>45.878533769240619</v>
      </c>
      <c r="M4140" s="4" t="str">
        <f ca="1">IF($B4140&gt;$I$4,"",VLOOKUP($B4140,G$10:$K$6000,5,FALSE))</f>
        <v/>
      </c>
      <c r="N4140" s="4" t="str">
        <f ca="1">IF($B4140&gt;$I$4,"",VLOOKUP($B4140,H$10:$K$6000,4,FALSE))</f>
        <v/>
      </c>
      <c r="O4140" s="4" t="str">
        <f ca="1">IF($B4140&gt;$I$4,"",VLOOKUP($B4140,I$10:$L$6000,4,FALSE))</f>
        <v/>
      </c>
      <c r="P4140" s="4" t="str">
        <f ca="1">IF($B4140&gt;$I$4,"",VLOOKUP($B4140,J$10:$L$6000,3,FALSE))</f>
        <v/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8"/>
      <c r="AD4140" s="8"/>
    </row>
    <row r="4141" spans="2:30" x14ac:dyDescent="0.25">
      <c r="B4141" s="3">
        <f t="shared" si="873"/>
        <v>4132</v>
      </c>
      <c r="C4141" s="3">
        <f t="shared" ca="1" si="869"/>
        <v>0</v>
      </c>
      <c r="D4141" s="3">
        <f t="shared" ca="1" si="863"/>
        <v>1</v>
      </c>
      <c r="E4141" s="3">
        <f t="shared" ca="1" si="870"/>
        <v>0</v>
      </c>
      <c r="F4141" s="3">
        <f t="shared" ca="1" si="864"/>
        <v>1</v>
      </c>
      <c r="G4141" s="3">
        <f t="shared" ca="1" si="865"/>
        <v>2112</v>
      </c>
      <c r="H4141" s="3">
        <f t="shared" ca="1" si="866"/>
        <v>2020</v>
      </c>
      <c r="I4141" s="3">
        <f t="shared" ca="1" si="867"/>
        <v>2068</v>
      </c>
      <c r="J4141" s="3">
        <f t="shared" ca="1" si="868"/>
        <v>2064</v>
      </c>
      <c r="K4141" s="4">
        <f t="shared" ca="1" si="871"/>
        <v>7.2637996099743836</v>
      </c>
      <c r="L4141" s="4">
        <f t="shared" ca="1" si="872"/>
        <v>48.123452664162791</v>
      </c>
      <c r="M4141" s="4" t="str">
        <f ca="1">IF($B4141&gt;$I$4,"",VLOOKUP($B4141,G$10:$K$6000,5,FALSE))</f>
        <v/>
      </c>
      <c r="N4141" s="4" t="str">
        <f ca="1">IF($B4141&gt;$I$4,"",VLOOKUP($B4141,H$10:$K$6000,4,FALSE))</f>
        <v/>
      </c>
      <c r="O4141" s="4" t="str">
        <f ca="1">IF($B4141&gt;$I$4,"",VLOOKUP($B4141,I$10:$L$6000,4,FALSE))</f>
        <v/>
      </c>
      <c r="P4141" s="4" t="str">
        <f ca="1">IF($B4141&gt;$I$4,"",VLOOKUP($B4141,J$10:$L$6000,3,FALSE))</f>
        <v/>
      </c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8"/>
      <c r="AD4141" s="8"/>
    </row>
    <row r="4142" spans="2:30" x14ac:dyDescent="0.25">
      <c r="B4142" s="3">
        <f t="shared" si="873"/>
        <v>4133</v>
      </c>
      <c r="C4142" s="3">
        <f t="shared" ca="1" si="869"/>
        <v>0</v>
      </c>
      <c r="D4142" s="3">
        <f t="shared" ca="1" si="863"/>
        <v>1</v>
      </c>
      <c r="E4142" s="3">
        <f t="shared" ca="1" si="870"/>
        <v>0</v>
      </c>
      <c r="F4142" s="3">
        <f t="shared" ca="1" si="864"/>
        <v>1</v>
      </c>
      <c r="G4142" s="3">
        <f t="shared" ca="1" si="865"/>
        <v>2112</v>
      </c>
      <c r="H4142" s="3">
        <f t="shared" ca="1" si="866"/>
        <v>2021</v>
      </c>
      <c r="I4142" s="3">
        <f t="shared" ca="1" si="867"/>
        <v>2068</v>
      </c>
      <c r="J4142" s="3">
        <f t="shared" ca="1" si="868"/>
        <v>2065</v>
      </c>
      <c r="K4142" s="4">
        <f t="shared" ca="1" si="871"/>
        <v>7.1125233974766262</v>
      </c>
      <c r="L4142" s="4">
        <f t="shared" ca="1" si="872"/>
        <v>48.720046472621007</v>
      </c>
      <c r="M4142" s="4" t="str">
        <f ca="1">IF($B4142&gt;$I$4,"",VLOOKUP($B4142,G$10:$K$6000,5,FALSE))</f>
        <v/>
      </c>
      <c r="N4142" s="4" t="str">
        <f ca="1">IF($B4142&gt;$I$4,"",VLOOKUP($B4142,H$10:$K$6000,4,FALSE))</f>
        <v/>
      </c>
      <c r="O4142" s="4" t="str">
        <f ca="1">IF($B4142&gt;$I$4,"",VLOOKUP($B4142,I$10:$L$6000,4,FALSE))</f>
        <v/>
      </c>
      <c r="P4142" s="4" t="str">
        <f ca="1">IF($B4142&gt;$I$4,"",VLOOKUP($B4142,J$10:$L$6000,3,FALSE))</f>
        <v/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8"/>
      <c r="AD4142" s="8"/>
    </row>
    <row r="4143" spans="2:30" x14ac:dyDescent="0.25">
      <c r="B4143" s="3">
        <f t="shared" si="873"/>
        <v>4134</v>
      </c>
      <c r="C4143" s="3">
        <f t="shared" ca="1" si="869"/>
        <v>1</v>
      </c>
      <c r="D4143" s="3">
        <f t="shared" ca="1" si="863"/>
        <v>0</v>
      </c>
      <c r="E4143" s="3">
        <f t="shared" ca="1" si="870"/>
        <v>0</v>
      </c>
      <c r="F4143" s="3">
        <f t="shared" ca="1" si="864"/>
        <v>1</v>
      </c>
      <c r="G4143" s="3">
        <f t="shared" ca="1" si="865"/>
        <v>2113</v>
      </c>
      <c r="H4143" s="3">
        <f t="shared" ca="1" si="866"/>
        <v>2021</v>
      </c>
      <c r="I4143" s="3">
        <f t="shared" ca="1" si="867"/>
        <v>2068</v>
      </c>
      <c r="J4143" s="3">
        <f t="shared" ca="1" si="868"/>
        <v>2066</v>
      </c>
      <c r="K4143" s="4">
        <f t="shared" ca="1" si="871"/>
        <v>6.378349855049402</v>
      </c>
      <c r="L4143" s="4">
        <f t="shared" ca="1" si="872"/>
        <v>48.502748673058157</v>
      </c>
      <c r="M4143" s="4" t="str">
        <f ca="1">IF($B4143&gt;$I$4,"",VLOOKUP($B4143,G$10:$K$6000,5,FALSE))</f>
        <v/>
      </c>
      <c r="N4143" s="4" t="str">
        <f ca="1">IF($B4143&gt;$I$4,"",VLOOKUP($B4143,H$10:$K$6000,4,FALSE))</f>
        <v/>
      </c>
      <c r="O4143" s="4" t="str">
        <f ca="1">IF($B4143&gt;$I$4,"",VLOOKUP($B4143,I$10:$L$6000,4,FALSE))</f>
        <v/>
      </c>
      <c r="P4143" s="4" t="str">
        <f ca="1">IF($B4143&gt;$I$4,"",VLOOKUP($B4143,J$10:$L$6000,3,FALSE))</f>
        <v/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8"/>
      <c r="AD4143" s="8"/>
    </row>
    <row r="4144" spans="2:30" x14ac:dyDescent="0.25">
      <c r="B4144" s="3">
        <f t="shared" si="873"/>
        <v>4135</v>
      </c>
      <c r="C4144" s="3">
        <f t="shared" ca="1" si="869"/>
        <v>1</v>
      </c>
      <c r="D4144" s="3">
        <f t="shared" ca="1" si="863"/>
        <v>0</v>
      </c>
      <c r="E4144" s="3">
        <f t="shared" ca="1" si="870"/>
        <v>1</v>
      </c>
      <c r="F4144" s="3">
        <f t="shared" ca="1" si="864"/>
        <v>0</v>
      </c>
      <c r="G4144" s="3">
        <f t="shared" ca="1" si="865"/>
        <v>2114</v>
      </c>
      <c r="H4144" s="3">
        <f t="shared" ca="1" si="866"/>
        <v>2021</v>
      </c>
      <c r="I4144" s="3">
        <f t="shared" ca="1" si="867"/>
        <v>2069</v>
      </c>
      <c r="J4144" s="3">
        <f t="shared" ca="1" si="868"/>
        <v>2066</v>
      </c>
      <c r="K4144" s="4">
        <f t="shared" ca="1" si="871"/>
        <v>6.3642491453097154</v>
      </c>
      <c r="L4144" s="4">
        <f t="shared" ca="1" si="872"/>
        <v>47.080931281414138</v>
      </c>
      <c r="M4144" s="4" t="str">
        <f ca="1">IF($B4144&gt;$I$4,"",VLOOKUP($B4144,G$10:$K$6000,5,FALSE))</f>
        <v/>
      </c>
      <c r="N4144" s="4" t="str">
        <f ca="1">IF($B4144&gt;$I$4,"",VLOOKUP($B4144,H$10:$K$6000,4,FALSE))</f>
        <v/>
      </c>
      <c r="O4144" s="4" t="str">
        <f ca="1">IF($B4144&gt;$I$4,"",VLOOKUP($B4144,I$10:$L$6000,4,FALSE))</f>
        <v/>
      </c>
      <c r="P4144" s="4" t="str">
        <f ca="1">IF($B4144&gt;$I$4,"",VLOOKUP($B4144,J$10:$L$6000,3,FALSE))</f>
        <v/>
      </c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8"/>
      <c r="AD4144" s="8"/>
    </row>
    <row r="4145" spans="2:30" x14ac:dyDescent="0.25">
      <c r="B4145" s="3">
        <f t="shared" si="873"/>
        <v>4136</v>
      </c>
      <c r="C4145" s="3">
        <f t="shared" ca="1" si="869"/>
        <v>0</v>
      </c>
      <c r="D4145" s="3">
        <f t="shared" ca="1" si="863"/>
        <v>1</v>
      </c>
      <c r="E4145" s="3">
        <f t="shared" ca="1" si="870"/>
        <v>0</v>
      </c>
      <c r="F4145" s="3">
        <f t="shared" ca="1" si="864"/>
        <v>1</v>
      </c>
      <c r="G4145" s="3">
        <f t="shared" ca="1" si="865"/>
        <v>2114</v>
      </c>
      <c r="H4145" s="3">
        <f t="shared" ca="1" si="866"/>
        <v>2022</v>
      </c>
      <c r="I4145" s="3">
        <f t="shared" ca="1" si="867"/>
        <v>2069</v>
      </c>
      <c r="J4145" s="3">
        <f t="shared" ca="1" si="868"/>
        <v>2067</v>
      </c>
      <c r="K4145" s="4">
        <f t="shared" ca="1" si="871"/>
        <v>6.91578599355259</v>
      </c>
      <c r="L4145" s="4">
        <f t="shared" ca="1" si="872"/>
        <v>48.397652827593518</v>
      </c>
      <c r="M4145" s="4" t="str">
        <f ca="1">IF($B4145&gt;$I$4,"",VLOOKUP($B4145,G$10:$K$6000,5,FALSE))</f>
        <v/>
      </c>
      <c r="N4145" s="4" t="str">
        <f ca="1">IF($B4145&gt;$I$4,"",VLOOKUP($B4145,H$10:$K$6000,4,FALSE))</f>
        <v/>
      </c>
      <c r="O4145" s="4" t="str">
        <f ca="1">IF($B4145&gt;$I$4,"",VLOOKUP($B4145,I$10:$L$6000,4,FALSE))</f>
        <v/>
      </c>
      <c r="P4145" s="4" t="str">
        <f ca="1">IF($B4145&gt;$I$4,"",VLOOKUP($B4145,J$10:$L$6000,3,FALSE))</f>
        <v/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8"/>
      <c r="AD4145" s="8"/>
    </row>
    <row r="4146" spans="2:30" x14ac:dyDescent="0.25">
      <c r="B4146" s="3">
        <f t="shared" si="873"/>
        <v>4137</v>
      </c>
      <c r="C4146" s="3">
        <f t="shared" ca="1" si="869"/>
        <v>0</v>
      </c>
      <c r="D4146" s="3">
        <f t="shared" ref="D4146:D4209" ca="1" si="874">1-C4146</f>
        <v>1</v>
      </c>
      <c r="E4146" s="3">
        <f t="shared" ca="1" si="870"/>
        <v>0</v>
      </c>
      <c r="F4146" s="3">
        <f t="shared" ref="F4146:F4209" ca="1" si="875">1-E4146</f>
        <v>1</v>
      </c>
      <c r="G4146" s="3">
        <f t="shared" ref="G4146:G4209" ca="1" si="876">G4145+C4146</f>
        <v>2114</v>
      </c>
      <c r="H4146" s="3">
        <f t="shared" ref="H4146:H4209" ca="1" si="877">H4145+D4146</f>
        <v>2023</v>
      </c>
      <c r="I4146" s="3">
        <f t="shared" ref="I4146:I4209" ca="1" si="878">I4145+E4146</f>
        <v>2069</v>
      </c>
      <c r="J4146" s="3">
        <f t="shared" ref="J4146:J4209" ca="1" si="879">J4145+F4146</f>
        <v>2068</v>
      </c>
      <c r="K4146" s="4">
        <f t="shared" ca="1" si="871"/>
        <v>7.1033554196708772</v>
      </c>
      <c r="L4146" s="4">
        <f t="shared" ca="1" si="872"/>
        <v>48.628630110836831</v>
      </c>
      <c r="M4146" s="4" t="str">
        <f ca="1">IF($B4146&gt;$I$4,"",VLOOKUP($B4146,G$10:$K$6000,5,FALSE))</f>
        <v/>
      </c>
      <c r="N4146" s="4" t="str">
        <f ca="1">IF($B4146&gt;$I$4,"",VLOOKUP($B4146,H$10:$K$6000,4,FALSE))</f>
        <v/>
      </c>
      <c r="O4146" s="4" t="str">
        <f ca="1">IF($B4146&gt;$I$4,"",VLOOKUP($B4146,I$10:$L$6000,4,FALSE))</f>
        <v/>
      </c>
      <c r="P4146" s="4" t="str">
        <f ca="1">IF($B4146&gt;$I$4,"",VLOOKUP($B4146,J$10:$L$6000,3,FALSE))</f>
        <v/>
      </c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8"/>
      <c r="AD4146" s="8"/>
    </row>
    <row r="4147" spans="2:30" x14ac:dyDescent="0.25">
      <c r="B4147" s="3">
        <f t="shared" si="873"/>
        <v>4138</v>
      </c>
      <c r="C4147" s="3">
        <f t="shared" ca="1" si="869"/>
        <v>1</v>
      </c>
      <c r="D4147" s="3">
        <f t="shared" ca="1" si="874"/>
        <v>0</v>
      </c>
      <c r="E4147" s="3">
        <f t="shared" ca="1" si="870"/>
        <v>1</v>
      </c>
      <c r="F4147" s="3">
        <f t="shared" ca="1" si="875"/>
        <v>0</v>
      </c>
      <c r="G4147" s="3">
        <f t="shared" ca="1" si="876"/>
        <v>2115</v>
      </c>
      <c r="H4147" s="3">
        <f t="shared" ca="1" si="877"/>
        <v>2023</v>
      </c>
      <c r="I4147" s="3">
        <f t="shared" ca="1" si="878"/>
        <v>2070</v>
      </c>
      <c r="J4147" s="3">
        <f t="shared" ca="1" si="879"/>
        <v>2068</v>
      </c>
      <c r="K4147" s="4">
        <f t="shared" ca="1" si="871"/>
        <v>5.8621305219412552</v>
      </c>
      <c r="L4147" s="4">
        <f t="shared" ca="1" si="872"/>
        <v>46.460724525073175</v>
      </c>
      <c r="M4147" s="4" t="str">
        <f ca="1">IF($B4147&gt;$I$4,"",VLOOKUP($B4147,G$10:$K$6000,5,FALSE))</f>
        <v/>
      </c>
      <c r="N4147" s="4" t="str">
        <f ca="1">IF($B4147&gt;$I$4,"",VLOOKUP($B4147,H$10:$K$6000,4,FALSE))</f>
        <v/>
      </c>
      <c r="O4147" s="4" t="str">
        <f ca="1">IF($B4147&gt;$I$4,"",VLOOKUP($B4147,I$10:$L$6000,4,FALSE))</f>
        <v/>
      </c>
      <c r="P4147" s="4" t="str">
        <f ca="1">IF($B4147&gt;$I$4,"",VLOOKUP($B4147,J$10:$L$6000,3,FALSE))</f>
        <v/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8"/>
      <c r="AD4147" s="8"/>
    </row>
    <row r="4148" spans="2:30" x14ac:dyDescent="0.25">
      <c r="B4148" s="3">
        <f t="shared" si="873"/>
        <v>4139</v>
      </c>
      <c r="C4148" s="3">
        <f t="shared" ca="1" si="869"/>
        <v>1</v>
      </c>
      <c r="D4148" s="3">
        <f t="shared" ca="1" si="874"/>
        <v>0</v>
      </c>
      <c r="E4148" s="3">
        <f t="shared" ca="1" si="870"/>
        <v>0</v>
      </c>
      <c r="F4148" s="3">
        <f t="shared" ca="1" si="875"/>
        <v>1</v>
      </c>
      <c r="G4148" s="3">
        <f t="shared" ca="1" si="876"/>
        <v>2116</v>
      </c>
      <c r="H4148" s="3">
        <f t="shared" ca="1" si="877"/>
        <v>2023</v>
      </c>
      <c r="I4148" s="3">
        <f t="shared" ca="1" si="878"/>
        <v>2070</v>
      </c>
      <c r="J4148" s="3">
        <f t="shared" ca="1" si="879"/>
        <v>2069</v>
      </c>
      <c r="K4148" s="4">
        <f t="shared" ca="1" si="871"/>
        <v>6.8352725839867867</v>
      </c>
      <c r="L4148" s="4">
        <f t="shared" ca="1" si="872"/>
        <v>48.740001036561779</v>
      </c>
      <c r="M4148" s="4" t="str">
        <f ca="1">IF($B4148&gt;$I$4,"",VLOOKUP($B4148,G$10:$K$6000,5,FALSE))</f>
        <v/>
      </c>
      <c r="N4148" s="4" t="str">
        <f ca="1">IF($B4148&gt;$I$4,"",VLOOKUP($B4148,H$10:$K$6000,4,FALSE))</f>
        <v/>
      </c>
      <c r="O4148" s="4" t="str">
        <f ca="1">IF($B4148&gt;$I$4,"",VLOOKUP($B4148,I$10:$L$6000,4,FALSE))</f>
        <v/>
      </c>
      <c r="P4148" s="4" t="str">
        <f ca="1">IF($B4148&gt;$I$4,"",VLOOKUP($B4148,J$10:$L$6000,3,FALSE))</f>
        <v/>
      </c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8"/>
      <c r="AD4148" s="8"/>
    </row>
    <row r="4149" spans="2:30" x14ac:dyDescent="0.25">
      <c r="B4149" s="3">
        <f t="shared" si="873"/>
        <v>4140</v>
      </c>
      <c r="C4149" s="3">
        <f t="shared" ca="1" si="869"/>
        <v>0</v>
      </c>
      <c r="D4149" s="3">
        <f t="shared" ca="1" si="874"/>
        <v>1</v>
      </c>
      <c r="E4149" s="3">
        <f t="shared" ca="1" si="870"/>
        <v>1</v>
      </c>
      <c r="F4149" s="3">
        <f t="shared" ca="1" si="875"/>
        <v>0</v>
      </c>
      <c r="G4149" s="3">
        <f t="shared" ca="1" si="876"/>
        <v>2116</v>
      </c>
      <c r="H4149" s="3">
        <f t="shared" ca="1" si="877"/>
        <v>2024</v>
      </c>
      <c r="I4149" s="3">
        <f t="shared" ca="1" si="878"/>
        <v>2071</v>
      </c>
      <c r="J4149" s="3">
        <f t="shared" ca="1" si="879"/>
        <v>2069</v>
      </c>
      <c r="K4149" s="4">
        <f t="shared" ca="1" si="871"/>
        <v>7.8328659402369949</v>
      </c>
      <c r="L4149" s="4">
        <f t="shared" ca="1" si="872"/>
        <v>44.324761147382958</v>
      </c>
      <c r="M4149" s="4" t="str">
        <f ca="1">IF($B4149&gt;$I$4,"",VLOOKUP($B4149,G$10:$K$6000,5,FALSE))</f>
        <v/>
      </c>
      <c r="N4149" s="4" t="str">
        <f ca="1">IF($B4149&gt;$I$4,"",VLOOKUP($B4149,H$10:$K$6000,4,FALSE))</f>
        <v/>
      </c>
      <c r="O4149" s="4" t="str">
        <f ca="1">IF($B4149&gt;$I$4,"",VLOOKUP($B4149,I$10:$L$6000,4,FALSE))</f>
        <v/>
      </c>
      <c r="P4149" s="4" t="str">
        <f ca="1">IF($B4149&gt;$I$4,"",VLOOKUP($B4149,J$10:$L$6000,3,FALSE))</f>
        <v/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8"/>
      <c r="AD4149" s="8"/>
    </row>
    <row r="4150" spans="2:30" x14ac:dyDescent="0.25">
      <c r="B4150" s="3">
        <f t="shared" si="873"/>
        <v>4141</v>
      </c>
      <c r="C4150" s="3">
        <f t="shared" ca="1" si="869"/>
        <v>1</v>
      </c>
      <c r="D4150" s="3">
        <f t="shared" ca="1" si="874"/>
        <v>0</v>
      </c>
      <c r="E4150" s="3">
        <f t="shared" ca="1" si="870"/>
        <v>1</v>
      </c>
      <c r="F4150" s="3">
        <f t="shared" ca="1" si="875"/>
        <v>0</v>
      </c>
      <c r="G4150" s="3">
        <f t="shared" ca="1" si="876"/>
        <v>2117</v>
      </c>
      <c r="H4150" s="3">
        <f t="shared" ca="1" si="877"/>
        <v>2024</v>
      </c>
      <c r="I4150" s="3">
        <f t="shared" ca="1" si="878"/>
        <v>2072</v>
      </c>
      <c r="J4150" s="3">
        <f t="shared" ca="1" si="879"/>
        <v>2069</v>
      </c>
      <c r="K4150" s="4">
        <f t="shared" ca="1" si="871"/>
        <v>5.2645379433956236</v>
      </c>
      <c r="L4150" s="4">
        <f t="shared" ca="1" si="872"/>
        <v>47.183291045075102</v>
      </c>
      <c r="M4150" s="4" t="str">
        <f ca="1">IF($B4150&gt;$I$4,"",VLOOKUP($B4150,G$10:$K$6000,5,FALSE))</f>
        <v/>
      </c>
      <c r="N4150" s="4" t="str">
        <f ca="1">IF($B4150&gt;$I$4,"",VLOOKUP($B4150,H$10:$K$6000,4,FALSE))</f>
        <v/>
      </c>
      <c r="O4150" s="4" t="str">
        <f ca="1">IF($B4150&gt;$I$4,"",VLOOKUP($B4150,I$10:$L$6000,4,FALSE))</f>
        <v/>
      </c>
      <c r="P4150" s="4" t="str">
        <f ca="1">IF($B4150&gt;$I$4,"",VLOOKUP($B4150,J$10:$L$6000,3,FALSE))</f>
        <v/>
      </c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8"/>
      <c r="AD4150" s="8"/>
    </row>
    <row r="4151" spans="2:30" x14ac:dyDescent="0.25">
      <c r="B4151" s="3">
        <f t="shared" si="873"/>
        <v>4142</v>
      </c>
      <c r="C4151" s="3">
        <f t="shared" ca="1" si="869"/>
        <v>0</v>
      </c>
      <c r="D4151" s="3">
        <f t="shared" ca="1" si="874"/>
        <v>1</v>
      </c>
      <c r="E4151" s="3">
        <f t="shared" ca="1" si="870"/>
        <v>1</v>
      </c>
      <c r="F4151" s="3">
        <f t="shared" ca="1" si="875"/>
        <v>0</v>
      </c>
      <c r="G4151" s="3">
        <f t="shared" ca="1" si="876"/>
        <v>2117</v>
      </c>
      <c r="H4151" s="3">
        <f t="shared" ca="1" si="877"/>
        <v>2025</v>
      </c>
      <c r="I4151" s="3">
        <f t="shared" ca="1" si="878"/>
        <v>2073</v>
      </c>
      <c r="J4151" s="3">
        <f t="shared" ca="1" si="879"/>
        <v>2069</v>
      </c>
      <c r="K4151" s="4">
        <f t="shared" ca="1" si="871"/>
        <v>7.2827910227474426</v>
      </c>
      <c r="L4151" s="4">
        <f t="shared" ca="1" si="872"/>
        <v>45.232644916022743</v>
      </c>
      <c r="M4151" s="4" t="str">
        <f ca="1">IF($B4151&gt;$I$4,"",VLOOKUP($B4151,G$10:$K$6000,5,FALSE))</f>
        <v/>
      </c>
      <c r="N4151" s="4" t="str">
        <f ca="1">IF($B4151&gt;$I$4,"",VLOOKUP($B4151,H$10:$K$6000,4,FALSE))</f>
        <v/>
      </c>
      <c r="O4151" s="4" t="str">
        <f ca="1">IF($B4151&gt;$I$4,"",VLOOKUP($B4151,I$10:$L$6000,4,FALSE))</f>
        <v/>
      </c>
      <c r="P4151" s="4" t="str">
        <f ca="1">IF($B4151&gt;$I$4,"",VLOOKUP($B4151,J$10:$L$6000,3,FALSE))</f>
        <v/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8"/>
      <c r="AD4151" s="8"/>
    </row>
    <row r="4152" spans="2:30" x14ac:dyDescent="0.25">
      <c r="B4152" s="3">
        <f t="shared" si="873"/>
        <v>4143</v>
      </c>
      <c r="C4152" s="3">
        <f t="shared" ca="1" si="869"/>
        <v>0</v>
      </c>
      <c r="D4152" s="3">
        <f t="shared" ca="1" si="874"/>
        <v>1</v>
      </c>
      <c r="E4152" s="3">
        <f t="shared" ca="1" si="870"/>
        <v>0</v>
      </c>
      <c r="F4152" s="3">
        <f t="shared" ca="1" si="875"/>
        <v>1</v>
      </c>
      <c r="G4152" s="3">
        <f t="shared" ca="1" si="876"/>
        <v>2117</v>
      </c>
      <c r="H4152" s="3">
        <f t="shared" ca="1" si="877"/>
        <v>2026</v>
      </c>
      <c r="I4152" s="3">
        <f t="shared" ca="1" si="878"/>
        <v>2073</v>
      </c>
      <c r="J4152" s="3">
        <f t="shared" ca="1" si="879"/>
        <v>2070</v>
      </c>
      <c r="K4152" s="4">
        <f t="shared" ca="1" si="871"/>
        <v>7.6666582716512046</v>
      </c>
      <c r="L4152" s="4">
        <f t="shared" ca="1" si="872"/>
        <v>48.822327476270097</v>
      </c>
      <c r="M4152" s="4" t="str">
        <f ca="1">IF($B4152&gt;$I$4,"",VLOOKUP($B4152,G$10:$K$6000,5,FALSE))</f>
        <v/>
      </c>
      <c r="N4152" s="4" t="str">
        <f ca="1">IF($B4152&gt;$I$4,"",VLOOKUP($B4152,H$10:$K$6000,4,FALSE))</f>
        <v/>
      </c>
      <c r="O4152" s="4" t="str">
        <f ca="1">IF($B4152&gt;$I$4,"",VLOOKUP($B4152,I$10:$L$6000,4,FALSE))</f>
        <v/>
      </c>
      <c r="P4152" s="4" t="str">
        <f ca="1">IF($B4152&gt;$I$4,"",VLOOKUP($B4152,J$10:$L$6000,3,FALSE))</f>
        <v/>
      </c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8"/>
      <c r="AD4152" s="8"/>
    </row>
    <row r="4153" spans="2:30" x14ac:dyDescent="0.25">
      <c r="B4153" s="3">
        <f t="shared" si="873"/>
        <v>4144</v>
      </c>
      <c r="C4153" s="3">
        <f t="shared" ca="1" si="869"/>
        <v>0</v>
      </c>
      <c r="D4153" s="3">
        <f t="shared" ca="1" si="874"/>
        <v>1</v>
      </c>
      <c r="E4153" s="3">
        <f t="shared" ca="1" si="870"/>
        <v>1</v>
      </c>
      <c r="F4153" s="3">
        <f t="shared" ca="1" si="875"/>
        <v>0</v>
      </c>
      <c r="G4153" s="3">
        <f t="shared" ca="1" si="876"/>
        <v>2117</v>
      </c>
      <c r="H4153" s="3">
        <f t="shared" ca="1" si="877"/>
        <v>2027</v>
      </c>
      <c r="I4153" s="3">
        <f t="shared" ca="1" si="878"/>
        <v>2074</v>
      </c>
      <c r="J4153" s="3">
        <f t="shared" ca="1" si="879"/>
        <v>2070</v>
      </c>
      <c r="K4153" s="4">
        <f t="shared" ca="1" si="871"/>
        <v>7.1413123276567809</v>
      </c>
      <c r="L4153" s="4">
        <f t="shared" ca="1" si="872"/>
        <v>46.9542646283941</v>
      </c>
      <c r="M4153" s="4" t="str">
        <f ca="1">IF($B4153&gt;$I$4,"",VLOOKUP($B4153,G$10:$K$6000,5,FALSE))</f>
        <v/>
      </c>
      <c r="N4153" s="4" t="str">
        <f ca="1">IF($B4153&gt;$I$4,"",VLOOKUP($B4153,H$10:$K$6000,4,FALSE))</f>
        <v/>
      </c>
      <c r="O4153" s="4" t="str">
        <f ca="1">IF($B4153&gt;$I$4,"",VLOOKUP($B4153,I$10:$L$6000,4,FALSE))</f>
        <v/>
      </c>
      <c r="P4153" s="4" t="str">
        <f ca="1">IF($B4153&gt;$I$4,"",VLOOKUP($B4153,J$10:$L$6000,3,FALSE))</f>
        <v/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8"/>
      <c r="AD4153" s="8"/>
    </row>
    <row r="4154" spans="2:30" x14ac:dyDescent="0.25">
      <c r="B4154" s="3">
        <f t="shared" si="873"/>
        <v>4145</v>
      </c>
      <c r="C4154" s="3">
        <f t="shared" ca="1" si="869"/>
        <v>0</v>
      </c>
      <c r="D4154" s="3">
        <f t="shared" ca="1" si="874"/>
        <v>1</v>
      </c>
      <c r="E4154" s="3">
        <f t="shared" ca="1" si="870"/>
        <v>1</v>
      </c>
      <c r="F4154" s="3">
        <f t="shared" ca="1" si="875"/>
        <v>0</v>
      </c>
      <c r="G4154" s="3">
        <f t="shared" ca="1" si="876"/>
        <v>2117</v>
      </c>
      <c r="H4154" s="3">
        <f t="shared" ca="1" si="877"/>
        <v>2028</v>
      </c>
      <c r="I4154" s="3">
        <f t="shared" ca="1" si="878"/>
        <v>2075</v>
      </c>
      <c r="J4154" s="3">
        <f t="shared" ca="1" si="879"/>
        <v>2070</v>
      </c>
      <c r="K4154" s="4">
        <f t="shared" ca="1" si="871"/>
        <v>6.958694244044783</v>
      </c>
      <c r="L4154" s="4">
        <f t="shared" ca="1" si="872"/>
        <v>46.515077952107376</v>
      </c>
      <c r="M4154" s="4" t="str">
        <f ca="1">IF($B4154&gt;$I$4,"",VLOOKUP($B4154,G$10:$K$6000,5,FALSE))</f>
        <v/>
      </c>
      <c r="N4154" s="4" t="str">
        <f ca="1">IF($B4154&gt;$I$4,"",VLOOKUP($B4154,H$10:$K$6000,4,FALSE))</f>
        <v/>
      </c>
      <c r="O4154" s="4" t="str">
        <f ca="1">IF($B4154&gt;$I$4,"",VLOOKUP($B4154,I$10:$L$6000,4,FALSE))</f>
        <v/>
      </c>
      <c r="P4154" s="4" t="str">
        <f ca="1">IF($B4154&gt;$I$4,"",VLOOKUP($B4154,J$10:$L$6000,3,FALSE))</f>
        <v/>
      </c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8"/>
      <c r="AD4154" s="8"/>
    </row>
    <row r="4155" spans="2:30" x14ac:dyDescent="0.25">
      <c r="B4155" s="3">
        <f t="shared" si="873"/>
        <v>4146</v>
      </c>
      <c r="C4155" s="3">
        <f t="shared" ca="1" si="869"/>
        <v>0</v>
      </c>
      <c r="D4155" s="3">
        <f t="shared" ca="1" si="874"/>
        <v>1</v>
      </c>
      <c r="E4155" s="3">
        <f t="shared" ca="1" si="870"/>
        <v>0</v>
      </c>
      <c r="F4155" s="3">
        <f t="shared" ca="1" si="875"/>
        <v>1</v>
      </c>
      <c r="G4155" s="3">
        <f t="shared" ca="1" si="876"/>
        <v>2117</v>
      </c>
      <c r="H4155" s="3">
        <f t="shared" ca="1" si="877"/>
        <v>2029</v>
      </c>
      <c r="I4155" s="3">
        <f t="shared" ca="1" si="878"/>
        <v>2075</v>
      </c>
      <c r="J4155" s="3">
        <f t="shared" ca="1" si="879"/>
        <v>2071</v>
      </c>
      <c r="K4155" s="4">
        <f t="shared" ca="1" si="871"/>
        <v>7.1536484244115135</v>
      </c>
      <c r="L4155" s="4">
        <f t="shared" ca="1" si="872"/>
        <v>48.870826901066572</v>
      </c>
      <c r="M4155" s="4" t="str">
        <f ca="1">IF($B4155&gt;$I$4,"",VLOOKUP($B4155,G$10:$K$6000,5,FALSE))</f>
        <v/>
      </c>
      <c r="N4155" s="4" t="str">
        <f ca="1">IF($B4155&gt;$I$4,"",VLOOKUP($B4155,H$10:$K$6000,4,FALSE))</f>
        <v/>
      </c>
      <c r="O4155" s="4" t="str">
        <f ca="1">IF($B4155&gt;$I$4,"",VLOOKUP($B4155,I$10:$L$6000,4,FALSE))</f>
        <v/>
      </c>
      <c r="P4155" s="4" t="str">
        <f ca="1">IF($B4155&gt;$I$4,"",VLOOKUP($B4155,J$10:$L$6000,3,FALSE))</f>
        <v/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8"/>
      <c r="AD4155" s="8"/>
    </row>
    <row r="4156" spans="2:30" x14ac:dyDescent="0.25">
      <c r="B4156" s="3">
        <f t="shared" si="873"/>
        <v>4147</v>
      </c>
      <c r="C4156" s="3">
        <f t="shared" ca="1" si="869"/>
        <v>0</v>
      </c>
      <c r="D4156" s="3">
        <f t="shared" ca="1" si="874"/>
        <v>1</v>
      </c>
      <c r="E4156" s="3">
        <f t="shared" ca="1" si="870"/>
        <v>0</v>
      </c>
      <c r="F4156" s="3">
        <f t="shared" ca="1" si="875"/>
        <v>1</v>
      </c>
      <c r="G4156" s="3">
        <f t="shared" ca="1" si="876"/>
        <v>2117</v>
      </c>
      <c r="H4156" s="3">
        <f t="shared" ca="1" si="877"/>
        <v>2030</v>
      </c>
      <c r="I4156" s="3">
        <f t="shared" ca="1" si="878"/>
        <v>2075</v>
      </c>
      <c r="J4156" s="3">
        <f t="shared" ca="1" si="879"/>
        <v>2072</v>
      </c>
      <c r="K4156" s="4">
        <f t="shared" ca="1" si="871"/>
        <v>6.9034237904795797</v>
      </c>
      <c r="L4156" s="4">
        <f t="shared" ca="1" si="872"/>
        <v>48.375078451470998</v>
      </c>
      <c r="M4156" s="4" t="str">
        <f ca="1">IF($B4156&gt;$I$4,"",VLOOKUP($B4156,G$10:$K$6000,5,FALSE))</f>
        <v/>
      </c>
      <c r="N4156" s="4" t="str">
        <f ca="1">IF($B4156&gt;$I$4,"",VLOOKUP($B4156,H$10:$K$6000,4,FALSE))</f>
        <v/>
      </c>
      <c r="O4156" s="4" t="str">
        <f ca="1">IF($B4156&gt;$I$4,"",VLOOKUP($B4156,I$10:$L$6000,4,FALSE))</f>
        <v/>
      </c>
      <c r="P4156" s="4" t="str">
        <f ca="1">IF($B4156&gt;$I$4,"",VLOOKUP($B4156,J$10:$L$6000,3,FALSE))</f>
        <v/>
      </c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8"/>
      <c r="AD4156" s="8"/>
    </row>
    <row r="4157" spans="2:30" x14ac:dyDescent="0.25">
      <c r="B4157" s="3">
        <f t="shared" si="873"/>
        <v>4148</v>
      </c>
      <c r="C4157" s="3">
        <f t="shared" ca="1" si="869"/>
        <v>0</v>
      </c>
      <c r="D4157" s="3">
        <f t="shared" ca="1" si="874"/>
        <v>1</v>
      </c>
      <c r="E4157" s="3">
        <f t="shared" ca="1" si="870"/>
        <v>0</v>
      </c>
      <c r="F4157" s="3">
        <f t="shared" ca="1" si="875"/>
        <v>1</v>
      </c>
      <c r="G4157" s="3">
        <f t="shared" ca="1" si="876"/>
        <v>2117</v>
      </c>
      <c r="H4157" s="3">
        <f t="shared" ca="1" si="877"/>
        <v>2031</v>
      </c>
      <c r="I4157" s="3">
        <f t="shared" ca="1" si="878"/>
        <v>2075</v>
      </c>
      <c r="J4157" s="3">
        <f t="shared" ca="1" si="879"/>
        <v>2073</v>
      </c>
      <c r="K4157" s="4">
        <f t="shared" ca="1" si="871"/>
        <v>6.9870268896105694</v>
      </c>
      <c r="L4157" s="4">
        <f t="shared" ca="1" si="872"/>
        <v>49.633503721890577</v>
      </c>
      <c r="M4157" s="4" t="str">
        <f ca="1">IF($B4157&gt;$I$4,"",VLOOKUP($B4157,G$10:$K$6000,5,FALSE))</f>
        <v/>
      </c>
      <c r="N4157" s="4" t="str">
        <f ca="1">IF($B4157&gt;$I$4,"",VLOOKUP($B4157,H$10:$K$6000,4,FALSE))</f>
        <v/>
      </c>
      <c r="O4157" s="4" t="str">
        <f ca="1">IF($B4157&gt;$I$4,"",VLOOKUP($B4157,I$10:$L$6000,4,FALSE))</f>
        <v/>
      </c>
      <c r="P4157" s="4" t="str">
        <f ca="1">IF($B4157&gt;$I$4,"",VLOOKUP($B4157,J$10:$L$6000,3,FALSE))</f>
        <v/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8"/>
      <c r="AD4157" s="8"/>
    </row>
    <row r="4158" spans="2:30" x14ac:dyDescent="0.25">
      <c r="B4158" s="3">
        <f t="shared" si="873"/>
        <v>4149</v>
      </c>
      <c r="C4158" s="3">
        <f t="shared" ca="1" si="869"/>
        <v>0</v>
      </c>
      <c r="D4158" s="3">
        <f t="shared" ca="1" si="874"/>
        <v>1</v>
      </c>
      <c r="E4158" s="3">
        <f t="shared" ca="1" si="870"/>
        <v>1</v>
      </c>
      <c r="F4158" s="3">
        <f t="shared" ca="1" si="875"/>
        <v>0</v>
      </c>
      <c r="G4158" s="3">
        <f t="shared" ca="1" si="876"/>
        <v>2117</v>
      </c>
      <c r="H4158" s="3">
        <f t="shared" ca="1" si="877"/>
        <v>2032</v>
      </c>
      <c r="I4158" s="3">
        <f t="shared" ca="1" si="878"/>
        <v>2076</v>
      </c>
      <c r="J4158" s="3">
        <f t="shared" ca="1" si="879"/>
        <v>2073</v>
      </c>
      <c r="K4158" s="4">
        <f t="shared" ca="1" si="871"/>
        <v>6.9934246231724257</v>
      </c>
      <c r="L4158" s="4">
        <f t="shared" ca="1" si="872"/>
        <v>47.355456463944442</v>
      </c>
      <c r="M4158" s="4" t="str">
        <f ca="1">IF($B4158&gt;$I$4,"",VLOOKUP($B4158,G$10:$K$6000,5,FALSE))</f>
        <v/>
      </c>
      <c r="N4158" s="4" t="str">
        <f ca="1">IF($B4158&gt;$I$4,"",VLOOKUP($B4158,H$10:$K$6000,4,FALSE))</f>
        <v/>
      </c>
      <c r="O4158" s="4" t="str">
        <f ca="1">IF($B4158&gt;$I$4,"",VLOOKUP($B4158,I$10:$L$6000,4,FALSE))</f>
        <v/>
      </c>
      <c r="P4158" s="4" t="str">
        <f ca="1">IF($B4158&gt;$I$4,"",VLOOKUP($B4158,J$10:$L$6000,3,FALSE))</f>
        <v/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8"/>
      <c r="AD4158" s="8"/>
    </row>
    <row r="4159" spans="2:30" x14ac:dyDescent="0.25">
      <c r="B4159" s="3">
        <f t="shared" si="873"/>
        <v>4150</v>
      </c>
      <c r="C4159" s="3">
        <f t="shared" ca="1" si="869"/>
        <v>1</v>
      </c>
      <c r="D4159" s="3">
        <f t="shared" ca="1" si="874"/>
        <v>0</v>
      </c>
      <c r="E4159" s="3">
        <f t="shared" ca="1" si="870"/>
        <v>0</v>
      </c>
      <c r="F4159" s="3">
        <f t="shared" ca="1" si="875"/>
        <v>1</v>
      </c>
      <c r="G4159" s="3">
        <f t="shared" ca="1" si="876"/>
        <v>2118</v>
      </c>
      <c r="H4159" s="3">
        <f t="shared" ca="1" si="877"/>
        <v>2032</v>
      </c>
      <c r="I4159" s="3">
        <f t="shared" ca="1" si="878"/>
        <v>2076</v>
      </c>
      <c r="J4159" s="3">
        <f t="shared" ca="1" si="879"/>
        <v>2074</v>
      </c>
      <c r="K4159" s="4">
        <f t="shared" ca="1" si="871"/>
        <v>6.4696121188209297</v>
      </c>
      <c r="L4159" s="4">
        <f t="shared" ca="1" si="872"/>
        <v>50.023011989011216</v>
      </c>
      <c r="M4159" s="4" t="str">
        <f ca="1">IF($B4159&gt;$I$4,"",VLOOKUP($B4159,G$10:$K$6000,5,FALSE))</f>
        <v/>
      </c>
      <c r="N4159" s="4" t="str">
        <f ca="1">IF($B4159&gt;$I$4,"",VLOOKUP($B4159,H$10:$K$6000,4,FALSE))</f>
        <v/>
      </c>
      <c r="O4159" s="4" t="str">
        <f ca="1">IF($B4159&gt;$I$4,"",VLOOKUP($B4159,I$10:$L$6000,4,FALSE))</f>
        <v/>
      </c>
      <c r="P4159" s="4" t="str">
        <f ca="1">IF($B4159&gt;$I$4,"",VLOOKUP($B4159,J$10:$L$6000,3,FALSE))</f>
        <v/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8"/>
      <c r="AD4159" s="8"/>
    </row>
    <row r="4160" spans="2:30" x14ac:dyDescent="0.25">
      <c r="B4160" s="3">
        <f t="shared" si="873"/>
        <v>4151</v>
      </c>
      <c r="C4160" s="3">
        <f t="shared" ca="1" si="869"/>
        <v>0</v>
      </c>
      <c r="D4160" s="3">
        <f t="shared" ca="1" si="874"/>
        <v>1</v>
      </c>
      <c r="E4160" s="3">
        <f t="shared" ca="1" si="870"/>
        <v>1</v>
      </c>
      <c r="F4160" s="3">
        <f t="shared" ca="1" si="875"/>
        <v>0</v>
      </c>
      <c r="G4160" s="3">
        <f t="shared" ca="1" si="876"/>
        <v>2118</v>
      </c>
      <c r="H4160" s="3">
        <f t="shared" ca="1" si="877"/>
        <v>2033</v>
      </c>
      <c r="I4160" s="3">
        <f t="shared" ca="1" si="878"/>
        <v>2077</v>
      </c>
      <c r="J4160" s="3">
        <f t="shared" ca="1" si="879"/>
        <v>2074</v>
      </c>
      <c r="K4160" s="4">
        <f t="shared" ca="1" si="871"/>
        <v>7.3851319365120167</v>
      </c>
      <c r="L4160" s="4">
        <f t="shared" ca="1" si="872"/>
        <v>46.378309128204108</v>
      </c>
      <c r="M4160" s="4" t="str">
        <f ca="1">IF($B4160&gt;$I$4,"",VLOOKUP($B4160,G$10:$K$6000,5,FALSE))</f>
        <v/>
      </c>
      <c r="N4160" s="4" t="str">
        <f ca="1">IF($B4160&gt;$I$4,"",VLOOKUP($B4160,H$10:$K$6000,4,FALSE))</f>
        <v/>
      </c>
      <c r="O4160" s="4" t="str">
        <f ca="1">IF($B4160&gt;$I$4,"",VLOOKUP($B4160,I$10:$L$6000,4,FALSE))</f>
        <v/>
      </c>
      <c r="P4160" s="4" t="str">
        <f ca="1">IF($B4160&gt;$I$4,"",VLOOKUP($B4160,J$10:$L$6000,3,FALSE))</f>
        <v/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8"/>
      <c r="AD4160" s="8"/>
    </row>
    <row r="4161" spans="2:30" x14ac:dyDescent="0.25">
      <c r="B4161" s="3">
        <f t="shared" si="873"/>
        <v>4152</v>
      </c>
      <c r="C4161" s="3">
        <f t="shared" ca="1" si="869"/>
        <v>1</v>
      </c>
      <c r="D4161" s="3">
        <f t="shared" ca="1" si="874"/>
        <v>0</v>
      </c>
      <c r="E4161" s="3">
        <f t="shared" ca="1" si="870"/>
        <v>1</v>
      </c>
      <c r="F4161" s="3">
        <f t="shared" ca="1" si="875"/>
        <v>0</v>
      </c>
      <c r="G4161" s="3">
        <f t="shared" ca="1" si="876"/>
        <v>2119</v>
      </c>
      <c r="H4161" s="3">
        <f t="shared" ca="1" si="877"/>
        <v>2033</v>
      </c>
      <c r="I4161" s="3">
        <f t="shared" ca="1" si="878"/>
        <v>2078</v>
      </c>
      <c r="J4161" s="3">
        <f t="shared" ca="1" si="879"/>
        <v>2074</v>
      </c>
      <c r="K4161" s="4">
        <f t="shared" ca="1" si="871"/>
        <v>6.3617565447711897</v>
      </c>
      <c r="L4161" s="4">
        <f t="shared" ca="1" si="872"/>
        <v>44.051481418894241</v>
      </c>
      <c r="M4161" s="4" t="str">
        <f ca="1">IF($B4161&gt;$I$4,"",VLOOKUP($B4161,G$10:$K$6000,5,FALSE))</f>
        <v/>
      </c>
      <c r="N4161" s="4" t="str">
        <f ca="1">IF($B4161&gt;$I$4,"",VLOOKUP($B4161,H$10:$K$6000,4,FALSE))</f>
        <v/>
      </c>
      <c r="O4161" s="4" t="str">
        <f ca="1">IF($B4161&gt;$I$4,"",VLOOKUP($B4161,I$10:$L$6000,4,FALSE))</f>
        <v/>
      </c>
      <c r="P4161" s="4" t="str">
        <f ca="1">IF($B4161&gt;$I$4,"",VLOOKUP($B4161,J$10:$L$6000,3,FALSE))</f>
        <v/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8"/>
      <c r="AD4161" s="8"/>
    </row>
    <row r="4162" spans="2:30" x14ac:dyDescent="0.25">
      <c r="B4162" s="3">
        <f t="shared" si="873"/>
        <v>4153</v>
      </c>
      <c r="C4162" s="3">
        <f t="shared" ca="1" si="869"/>
        <v>0</v>
      </c>
      <c r="D4162" s="3">
        <f t="shared" ca="1" si="874"/>
        <v>1</v>
      </c>
      <c r="E4162" s="3">
        <f t="shared" ca="1" si="870"/>
        <v>0</v>
      </c>
      <c r="F4162" s="3">
        <f t="shared" ca="1" si="875"/>
        <v>1</v>
      </c>
      <c r="G4162" s="3">
        <f t="shared" ca="1" si="876"/>
        <v>2119</v>
      </c>
      <c r="H4162" s="3">
        <f t="shared" ca="1" si="877"/>
        <v>2034</v>
      </c>
      <c r="I4162" s="3">
        <f t="shared" ca="1" si="878"/>
        <v>2078</v>
      </c>
      <c r="J4162" s="3">
        <f t="shared" ca="1" si="879"/>
        <v>2075</v>
      </c>
      <c r="K4162" s="4">
        <f t="shared" ca="1" si="871"/>
        <v>7.2321382748819847</v>
      </c>
      <c r="L4162" s="4">
        <f t="shared" ca="1" si="872"/>
        <v>48.383838784206539</v>
      </c>
      <c r="M4162" s="4" t="str">
        <f ca="1">IF($B4162&gt;$I$4,"",VLOOKUP($B4162,G$10:$K$6000,5,FALSE))</f>
        <v/>
      </c>
      <c r="N4162" s="4" t="str">
        <f ca="1">IF($B4162&gt;$I$4,"",VLOOKUP($B4162,H$10:$K$6000,4,FALSE))</f>
        <v/>
      </c>
      <c r="O4162" s="4" t="str">
        <f ca="1">IF($B4162&gt;$I$4,"",VLOOKUP($B4162,I$10:$L$6000,4,FALSE))</f>
        <v/>
      </c>
      <c r="P4162" s="4" t="str">
        <f ca="1">IF($B4162&gt;$I$4,"",VLOOKUP($B4162,J$10:$L$6000,3,FALSE))</f>
        <v/>
      </c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8"/>
      <c r="AD4162" s="8"/>
    </row>
    <row r="4163" spans="2:30" x14ac:dyDescent="0.25">
      <c r="B4163" s="3">
        <f t="shared" si="873"/>
        <v>4154</v>
      </c>
      <c r="C4163" s="3">
        <f t="shared" ca="1" si="869"/>
        <v>0</v>
      </c>
      <c r="D4163" s="3">
        <f t="shared" ca="1" si="874"/>
        <v>1</v>
      </c>
      <c r="E4163" s="3">
        <f t="shared" ca="1" si="870"/>
        <v>0</v>
      </c>
      <c r="F4163" s="3">
        <f t="shared" ca="1" si="875"/>
        <v>1</v>
      </c>
      <c r="G4163" s="3">
        <f t="shared" ca="1" si="876"/>
        <v>2119</v>
      </c>
      <c r="H4163" s="3">
        <f t="shared" ca="1" si="877"/>
        <v>2035</v>
      </c>
      <c r="I4163" s="3">
        <f t="shared" ca="1" si="878"/>
        <v>2078</v>
      </c>
      <c r="J4163" s="3">
        <f t="shared" ca="1" si="879"/>
        <v>2076</v>
      </c>
      <c r="K4163" s="4">
        <f t="shared" ca="1" si="871"/>
        <v>7.1699042669965278</v>
      </c>
      <c r="L4163" s="4">
        <f t="shared" ca="1" si="872"/>
        <v>49.175422858165149</v>
      </c>
      <c r="M4163" s="4" t="str">
        <f ca="1">IF($B4163&gt;$I$4,"",VLOOKUP($B4163,G$10:$K$6000,5,FALSE))</f>
        <v/>
      </c>
      <c r="N4163" s="4" t="str">
        <f ca="1">IF($B4163&gt;$I$4,"",VLOOKUP($B4163,H$10:$K$6000,4,FALSE))</f>
        <v/>
      </c>
      <c r="O4163" s="4" t="str">
        <f ca="1">IF($B4163&gt;$I$4,"",VLOOKUP($B4163,I$10:$L$6000,4,FALSE))</f>
        <v/>
      </c>
      <c r="P4163" s="4" t="str">
        <f ca="1">IF($B4163&gt;$I$4,"",VLOOKUP($B4163,J$10:$L$6000,3,FALSE))</f>
        <v/>
      </c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8"/>
      <c r="AD4163" s="8"/>
    </row>
    <row r="4164" spans="2:30" x14ac:dyDescent="0.25">
      <c r="B4164" s="3">
        <f t="shared" si="873"/>
        <v>4155</v>
      </c>
      <c r="C4164" s="3">
        <f t="shared" ca="1" si="869"/>
        <v>0</v>
      </c>
      <c r="D4164" s="3">
        <f t="shared" ca="1" si="874"/>
        <v>1</v>
      </c>
      <c r="E4164" s="3">
        <f t="shared" ca="1" si="870"/>
        <v>1</v>
      </c>
      <c r="F4164" s="3">
        <f t="shared" ca="1" si="875"/>
        <v>0</v>
      </c>
      <c r="G4164" s="3">
        <f t="shared" ca="1" si="876"/>
        <v>2119</v>
      </c>
      <c r="H4164" s="3">
        <f t="shared" ca="1" si="877"/>
        <v>2036</v>
      </c>
      <c r="I4164" s="3">
        <f t="shared" ca="1" si="878"/>
        <v>2079</v>
      </c>
      <c r="J4164" s="3">
        <f t="shared" ca="1" si="879"/>
        <v>2076</v>
      </c>
      <c r="K4164" s="4">
        <f t="shared" ca="1" si="871"/>
        <v>7.5408256481058444</v>
      </c>
      <c r="L4164" s="4">
        <f t="shared" ca="1" si="872"/>
        <v>46.747163060972738</v>
      </c>
      <c r="M4164" s="4" t="str">
        <f ca="1">IF($B4164&gt;$I$4,"",VLOOKUP($B4164,G$10:$K$6000,5,FALSE))</f>
        <v/>
      </c>
      <c r="N4164" s="4" t="str">
        <f ca="1">IF($B4164&gt;$I$4,"",VLOOKUP($B4164,H$10:$K$6000,4,FALSE))</f>
        <v/>
      </c>
      <c r="O4164" s="4" t="str">
        <f ca="1">IF($B4164&gt;$I$4,"",VLOOKUP($B4164,I$10:$L$6000,4,FALSE))</f>
        <v/>
      </c>
      <c r="P4164" s="4" t="str">
        <f ca="1">IF($B4164&gt;$I$4,"",VLOOKUP($B4164,J$10:$L$6000,3,FALSE))</f>
        <v/>
      </c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8"/>
      <c r="AD4164" s="8"/>
    </row>
    <row r="4165" spans="2:30" x14ac:dyDescent="0.25">
      <c r="B4165" s="3">
        <f t="shared" si="873"/>
        <v>4156</v>
      </c>
      <c r="C4165" s="3">
        <f t="shared" ca="1" si="869"/>
        <v>0</v>
      </c>
      <c r="D4165" s="3">
        <f t="shared" ca="1" si="874"/>
        <v>1</v>
      </c>
      <c r="E4165" s="3">
        <f t="shared" ca="1" si="870"/>
        <v>1</v>
      </c>
      <c r="F4165" s="3">
        <f t="shared" ca="1" si="875"/>
        <v>0</v>
      </c>
      <c r="G4165" s="3">
        <f t="shared" ca="1" si="876"/>
        <v>2119</v>
      </c>
      <c r="H4165" s="3">
        <f t="shared" ca="1" si="877"/>
        <v>2037</v>
      </c>
      <c r="I4165" s="3">
        <f t="shared" ca="1" si="878"/>
        <v>2080</v>
      </c>
      <c r="J4165" s="3">
        <f t="shared" ca="1" si="879"/>
        <v>2076</v>
      </c>
      <c r="K4165" s="4">
        <f t="shared" ca="1" si="871"/>
        <v>6.9267407624355712</v>
      </c>
      <c r="L4165" s="4">
        <f t="shared" ca="1" si="872"/>
        <v>47.358195763639493</v>
      </c>
      <c r="M4165" s="4" t="str">
        <f ca="1">IF($B4165&gt;$I$4,"",VLOOKUP($B4165,G$10:$K$6000,5,FALSE))</f>
        <v/>
      </c>
      <c r="N4165" s="4" t="str">
        <f ca="1">IF($B4165&gt;$I$4,"",VLOOKUP($B4165,H$10:$K$6000,4,FALSE))</f>
        <v/>
      </c>
      <c r="O4165" s="4" t="str">
        <f ca="1">IF($B4165&gt;$I$4,"",VLOOKUP($B4165,I$10:$L$6000,4,FALSE))</f>
        <v/>
      </c>
      <c r="P4165" s="4" t="str">
        <f ca="1">IF($B4165&gt;$I$4,"",VLOOKUP($B4165,J$10:$L$6000,3,FALSE))</f>
        <v/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8"/>
      <c r="AD4165" s="8"/>
    </row>
    <row r="4166" spans="2:30" x14ac:dyDescent="0.25">
      <c r="B4166" s="3">
        <f t="shared" si="873"/>
        <v>4157</v>
      </c>
      <c r="C4166" s="3">
        <f t="shared" ca="1" si="869"/>
        <v>1</v>
      </c>
      <c r="D4166" s="3">
        <f t="shared" ca="1" si="874"/>
        <v>0</v>
      </c>
      <c r="E4166" s="3">
        <f t="shared" ca="1" si="870"/>
        <v>0</v>
      </c>
      <c r="F4166" s="3">
        <f t="shared" ca="1" si="875"/>
        <v>1</v>
      </c>
      <c r="G4166" s="3">
        <f t="shared" ca="1" si="876"/>
        <v>2120</v>
      </c>
      <c r="H4166" s="3">
        <f t="shared" ca="1" si="877"/>
        <v>2037</v>
      </c>
      <c r="I4166" s="3">
        <f t="shared" ca="1" si="878"/>
        <v>2080</v>
      </c>
      <c r="J4166" s="3">
        <f t="shared" ca="1" si="879"/>
        <v>2077</v>
      </c>
      <c r="K4166" s="4">
        <f t="shared" ca="1" si="871"/>
        <v>6.6472665169304754</v>
      </c>
      <c r="L4166" s="4">
        <f t="shared" ca="1" si="872"/>
        <v>48.431722085113876</v>
      </c>
      <c r="M4166" s="4" t="str">
        <f ca="1">IF($B4166&gt;$I$4,"",VLOOKUP($B4166,G$10:$K$6000,5,FALSE))</f>
        <v/>
      </c>
      <c r="N4166" s="4" t="str">
        <f ca="1">IF($B4166&gt;$I$4,"",VLOOKUP($B4166,H$10:$K$6000,4,FALSE))</f>
        <v/>
      </c>
      <c r="O4166" s="4" t="str">
        <f ca="1">IF($B4166&gt;$I$4,"",VLOOKUP($B4166,I$10:$L$6000,4,FALSE))</f>
        <v/>
      </c>
      <c r="P4166" s="4" t="str">
        <f ca="1">IF($B4166&gt;$I$4,"",VLOOKUP($B4166,J$10:$L$6000,3,FALSE))</f>
        <v/>
      </c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8"/>
      <c r="AD4166" s="8"/>
    </row>
    <row r="4167" spans="2:30" x14ac:dyDescent="0.25">
      <c r="B4167" s="3">
        <f t="shared" si="873"/>
        <v>4158</v>
      </c>
      <c r="C4167" s="3">
        <f t="shared" ca="1" si="869"/>
        <v>0</v>
      </c>
      <c r="D4167" s="3">
        <f t="shared" ca="1" si="874"/>
        <v>1</v>
      </c>
      <c r="E4167" s="3">
        <f t="shared" ca="1" si="870"/>
        <v>0</v>
      </c>
      <c r="F4167" s="3">
        <f t="shared" ca="1" si="875"/>
        <v>1</v>
      </c>
      <c r="G4167" s="3">
        <f t="shared" ca="1" si="876"/>
        <v>2120</v>
      </c>
      <c r="H4167" s="3">
        <f t="shared" ca="1" si="877"/>
        <v>2038</v>
      </c>
      <c r="I4167" s="3">
        <f t="shared" ca="1" si="878"/>
        <v>2080</v>
      </c>
      <c r="J4167" s="3">
        <f t="shared" ca="1" si="879"/>
        <v>2078</v>
      </c>
      <c r="K4167" s="4">
        <f t="shared" ca="1" si="871"/>
        <v>6.9526193162022034</v>
      </c>
      <c r="L4167" s="4">
        <f t="shared" ca="1" si="872"/>
        <v>47.740851187768691</v>
      </c>
      <c r="M4167" s="4" t="str">
        <f ca="1">IF($B4167&gt;$I$4,"",VLOOKUP($B4167,G$10:$K$6000,5,FALSE))</f>
        <v/>
      </c>
      <c r="N4167" s="4" t="str">
        <f ca="1">IF($B4167&gt;$I$4,"",VLOOKUP($B4167,H$10:$K$6000,4,FALSE))</f>
        <v/>
      </c>
      <c r="O4167" s="4" t="str">
        <f ca="1">IF($B4167&gt;$I$4,"",VLOOKUP($B4167,I$10:$L$6000,4,FALSE))</f>
        <v/>
      </c>
      <c r="P4167" s="4" t="str">
        <f ca="1">IF($B4167&gt;$I$4,"",VLOOKUP($B4167,J$10:$L$6000,3,FALSE))</f>
        <v/>
      </c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8"/>
      <c r="AD4167" s="8"/>
    </row>
    <row r="4168" spans="2:30" x14ac:dyDescent="0.25">
      <c r="B4168" s="3">
        <f t="shared" si="873"/>
        <v>4159</v>
      </c>
      <c r="C4168" s="3">
        <f t="shared" ca="1" si="869"/>
        <v>1</v>
      </c>
      <c r="D4168" s="3">
        <f t="shared" ca="1" si="874"/>
        <v>0</v>
      </c>
      <c r="E4168" s="3">
        <f t="shared" ca="1" si="870"/>
        <v>0</v>
      </c>
      <c r="F4168" s="3">
        <f t="shared" ca="1" si="875"/>
        <v>1</v>
      </c>
      <c r="G4168" s="3">
        <f t="shared" ca="1" si="876"/>
        <v>2121</v>
      </c>
      <c r="H4168" s="3">
        <f t="shared" ca="1" si="877"/>
        <v>2038</v>
      </c>
      <c r="I4168" s="3">
        <f t="shared" ca="1" si="878"/>
        <v>2080</v>
      </c>
      <c r="J4168" s="3">
        <f t="shared" ca="1" si="879"/>
        <v>2079</v>
      </c>
      <c r="K4168" s="4">
        <f t="shared" ca="1" si="871"/>
        <v>6.689821007095806</v>
      </c>
      <c r="L4168" s="4">
        <f t="shared" ca="1" si="872"/>
        <v>48.858310335548332</v>
      </c>
      <c r="M4168" s="4" t="str">
        <f ca="1">IF($B4168&gt;$I$4,"",VLOOKUP($B4168,G$10:$K$6000,5,FALSE))</f>
        <v/>
      </c>
      <c r="N4168" s="4" t="str">
        <f ca="1">IF($B4168&gt;$I$4,"",VLOOKUP($B4168,H$10:$K$6000,4,FALSE))</f>
        <v/>
      </c>
      <c r="O4168" s="4" t="str">
        <f ca="1">IF($B4168&gt;$I$4,"",VLOOKUP($B4168,I$10:$L$6000,4,FALSE))</f>
        <v/>
      </c>
      <c r="P4168" s="4" t="str">
        <f ca="1">IF($B4168&gt;$I$4,"",VLOOKUP($B4168,J$10:$L$6000,3,FALSE))</f>
        <v/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8"/>
      <c r="AD4168" s="8"/>
    </row>
    <row r="4169" spans="2:30" x14ac:dyDescent="0.25">
      <c r="B4169" s="3">
        <f t="shared" si="873"/>
        <v>4160</v>
      </c>
      <c r="C4169" s="3">
        <f t="shared" ca="1" si="869"/>
        <v>0</v>
      </c>
      <c r="D4169" s="3">
        <f t="shared" ca="1" si="874"/>
        <v>1</v>
      </c>
      <c r="E4169" s="3">
        <f t="shared" ca="1" si="870"/>
        <v>0</v>
      </c>
      <c r="F4169" s="3">
        <f t="shared" ca="1" si="875"/>
        <v>1</v>
      </c>
      <c r="G4169" s="3">
        <f t="shared" ca="1" si="876"/>
        <v>2121</v>
      </c>
      <c r="H4169" s="3">
        <f t="shared" ca="1" si="877"/>
        <v>2039</v>
      </c>
      <c r="I4169" s="3">
        <f t="shared" ca="1" si="878"/>
        <v>2080</v>
      </c>
      <c r="J4169" s="3">
        <f t="shared" ca="1" si="879"/>
        <v>2080</v>
      </c>
      <c r="K4169" s="4">
        <f t="shared" ca="1" si="871"/>
        <v>7.3366726115566676</v>
      </c>
      <c r="L4169" s="4">
        <f t="shared" ca="1" si="872"/>
        <v>47.852123422858838</v>
      </c>
      <c r="M4169" s="4" t="str">
        <f ca="1">IF($B4169&gt;$I$4,"",VLOOKUP($B4169,G$10:$K$6000,5,FALSE))</f>
        <v/>
      </c>
      <c r="N4169" s="4" t="str">
        <f ca="1">IF($B4169&gt;$I$4,"",VLOOKUP($B4169,H$10:$K$6000,4,FALSE))</f>
        <v/>
      </c>
      <c r="O4169" s="4" t="str">
        <f ca="1">IF($B4169&gt;$I$4,"",VLOOKUP($B4169,I$10:$L$6000,4,FALSE))</f>
        <v/>
      </c>
      <c r="P4169" s="4" t="str">
        <f ca="1">IF($B4169&gt;$I$4,"",VLOOKUP($B4169,J$10:$L$6000,3,FALSE))</f>
        <v/>
      </c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8"/>
      <c r="AD4169" s="8"/>
    </row>
    <row r="4170" spans="2:30" x14ac:dyDescent="0.25">
      <c r="B4170" s="3">
        <f t="shared" si="873"/>
        <v>4161</v>
      </c>
      <c r="C4170" s="3">
        <f t="shared" ref="C4170:C4233" ca="1" si="880">IF(K4170&lt;$N$4,1,0)</f>
        <v>1</v>
      </c>
      <c r="D4170" s="3">
        <f t="shared" ca="1" si="874"/>
        <v>0</v>
      </c>
      <c r="E4170" s="3">
        <f t="shared" ref="E4170:E4233" ca="1" si="881">IF(L4170&lt;$O$4,1,0)</f>
        <v>1</v>
      </c>
      <c r="F4170" s="3">
        <f t="shared" ca="1" si="875"/>
        <v>0</v>
      </c>
      <c r="G4170" s="3">
        <f t="shared" ca="1" si="876"/>
        <v>2122</v>
      </c>
      <c r="H4170" s="3">
        <f t="shared" ca="1" si="877"/>
        <v>2039</v>
      </c>
      <c r="I4170" s="3">
        <f t="shared" ca="1" si="878"/>
        <v>2081</v>
      </c>
      <c r="J4170" s="3">
        <f t="shared" ca="1" si="879"/>
        <v>2080</v>
      </c>
      <c r="K4170" s="4">
        <f t="shared" ref="K4170:K4233" ca="1" si="882">NORMINV(RAND(),$N$4,$N$5)</f>
        <v>6.3517602669155009</v>
      </c>
      <c r="L4170" s="4">
        <f t="shared" ref="L4170:L4233" ca="1" si="883">NORMINV(RAND(),$O$4,$O$5)</f>
        <v>45.684274172620135</v>
      </c>
      <c r="M4170" s="4" t="str">
        <f ca="1">IF($B4170&gt;$I$4,"",VLOOKUP($B4170,G$10:$K$6000,5,FALSE))</f>
        <v/>
      </c>
      <c r="N4170" s="4" t="str">
        <f ca="1">IF($B4170&gt;$I$4,"",VLOOKUP($B4170,H$10:$K$6000,4,FALSE))</f>
        <v/>
      </c>
      <c r="O4170" s="4" t="str">
        <f ca="1">IF($B4170&gt;$I$4,"",VLOOKUP($B4170,I$10:$L$6000,4,FALSE))</f>
        <v/>
      </c>
      <c r="P4170" s="4" t="str">
        <f ca="1">IF($B4170&gt;$I$4,"",VLOOKUP($B4170,J$10:$L$6000,3,FALSE))</f>
        <v/>
      </c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8"/>
      <c r="AD4170" s="8"/>
    </row>
    <row r="4171" spans="2:30" x14ac:dyDescent="0.25">
      <c r="B4171" s="3">
        <f t="shared" si="873"/>
        <v>4162</v>
      </c>
      <c r="C4171" s="3">
        <f t="shared" ca="1" si="880"/>
        <v>1</v>
      </c>
      <c r="D4171" s="3">
        <f t="shared" ca="1" si="874"/>
        <v>0</v>
      </c>
      <c r="E4171" s="3">
        <f t="shared" ca="1" si="881"/>
        <v>1</v>
      </c>
      <c r="F4171" s="3">
        <f t="shared" ca="1" si="875"/>
        <v>0</v>
      </c>
      <c r="G4171" s="3">
        <f t="shared" ca="1" si="876"/>
        <v>2123</v>
      </c>
      <c r="H4171" s="3">
        <f t="shared" ca="1" si="877"/>
        <v>2039</v>
      </c>
      <c r="I4171" s="3">
        <f t="shared" ca="1" si="878"/>
        <v>2082</v>
      </c>
      <c r="J4171" s="3">
        <f t="shared" ca="1" si="879"/>
        <v>2080</v>
      </c>
      <c r="K4171" s="4">
        <f t="shared" ca="1" si="882"/>
        <v>6.3838512258887175</v>
      </c>
      <c r="L4171" s="4">
        <f t="shared" ca="1" si="883"/>
        <v>46.121806239701627</v>
      </c>
      <c r="M4171" s="4" t="str">
        <f ca="1">IF($B4171&gt;$I$4,"",VLOOKUP($B4171,G$10:$K$6000,5,FALSE))</f>
        <v/>
      </c>
      <c r="N4171" s="4" t="str">
        <f ca="1">IF($B4171&gt;$I$4,"",VLOOKUP($B4171,H$10:$K$6000,4,FALSE))</f>
        <v/>
      </c>
      <c r="O4171" s="4" t="str">
        <f ca="1">IF($B4171&gt;$I$4,"",VLOOKUP($B4171,I$10:$L$6000,4,FALSE))</f>
        <v/>
      </c>
      <c r="P4171" s="4" t="str">
        <f ca="1">IF($B4171&gt;$I$4,"",VLOOKUP($B4171,J$10:$L$6000,3,FALSE))</f>
        <v/>
      </c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8"/>
      <c r="AD4171" s="8"/>
    </row>
    <row r="4172" spans="2:30" x14ac:dyDescent="0.25">
      <c r="B4172" s="3">
        <f t="shared" ref="B4172:B4235" si="884">B4171+1</f>
        <v>4163</v>
      </c>
      <c r="C4172" s="3">
        <f t="shared" ca="1" si="880"/>
        <v>0</v>
      </c>
      <c r="D4172" s="3">
        <f t="shared" ca="1" si="874"/>
        <v>1</v>
      </c>
      <c r="E4172" s="3">
        <f t="shared" ca="1" si="881"/>
        <v>0</v>
      </c>
      <c r="F4172" s="3">
        <f t="shared" ca="1" si="875"/>
        <v>1</v>
      </c>
      <c r="G4172" s="3">
        <f t="shared" ca="1" si="876"/>
        <v>2123</v>
      </c>
      <c r="H4172" s="3">
        <f t="shared" ca="1" si="877"/>
        <v>2040</v>
      </c>
      <c r="I4172" s="3">
        <f t="shared" ca="1" si="878"/>
        <v>2082</v>
      </c>
      <c r="J4172" s="3">
        <f t="shared" ca="1" si="879"/>
        <v>2081</v>
      </c>
      <c r="K4172" s="4">
        <f t="shared" ca="1" si="882"/>
        <v>6.9065593911091101</v>
      </c>
      <c r="L4172" s="4">
        <f t="shared" ca="1" si="883"/>
        <v>48.019698568624825</v>
      </c>
      <c r="M4172" s="4" t="str">
        <f ca="1">IF($B4172&gt;$I$4,"",VLOOKUP($B4172,G$10:$K$6000,5,FALSE))</f>
        <v/>
      </c>
      <c r="N4172" s="4" t="str">
        <f ca="1">IF($B4172&gt;$I$4,"",VLOOKUP($B4172,H$10:$K$6000,4,FALSE))</f>
        <v/>
      </c>
      <c r="O4172" s="4" t="str">
        <f ca="1">IF($B4172&gt;$I$4,"",VLOOKUP($B4172,I$10:$L$6000,4,FALSE))</f>
        <v/>
      </c>
      <c r="P4172" s="4" t="str">
        <f ca="1">IF($B4172&gt;$I$4,"",VLOOKUP($B4172,J$10:$L$6000,3,FALSE))</f>
        <v/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8"/>
      <c r="AD4172" s="8"/>
    </row>
    <row r="4173" spans="2:30" x14ac:dyDescent="0.25">
      <c r="B4173" s="3">
        <f t="shared" si="884"/>
        <v>4164</v>
      </c>
      <c r="C4173" s="3">
        <f t="shared" ca="1" si="880"/>
        <v>0</v>
      </c>
      <c r="D4173" s="3">
        <f t="shared" ca="1" si="874"/>
        <v>1</v>
      </c>
      <c r="E4173" s="3">
        <f t="shared" ca="1" si="881"/>
        <v>1</v>
      </c>
      <c r="F4173" s="3">
        <f t="shared" ca="1" si="875"/>
        <v>0</v>
      </c>
      <c r="G4173" s="3">
        <f t="shared" ca="1" si="876"/>
        <v>2123</v>
      </c>
      <c r="H4173" s="3">
        <f t="shared" ca="1" si="877"/>
        <v>2041</v>
      </c>
      <c r="I4173" s="3">
        <f t="shared" ca="1" si="878"/>
        <v>2083</v>
      </c>
      <c r="J4173" s="3">
        <f t="shared" ca="1" si="879"/>
        <v>2081</v>
      </c>
      <c r="K4173" s="4">
        <f t="shared" ca="1" si="882"/>
        <v>7.1154276156394598</v>
      </c>
      <c r="L4173" s="4">
        <f t="shared" ca="1" si="883"/>
        <v>47.010578461248286</v>
      </c>
      <c r="M4173" s="4" t="str">
        <f ca="1">IF($B4173&gt;$I$4,"",VLOOKUP($B4173,G$10:$K$6000,5,FALSE))</f>
        <v/>
      </c>
      <c r="N4173" s="4" t="str">
        <f ca="1">IF($B4173&gt;$I$4,"",VLOOKUP($B4173,H$10:$K$6000,4,FALSE))</f>
        <v/>
      </c>
      <c r="O4173" s="4" t="str">
        <f ca="1">IF($B4173&gt;$I$4,"",VLOOKUP($B4173,I$10:$L$6000,4,FALSE))</f>
        <v/>
      </c>
      <c r="P4173" s="4" t="str">
        <f ca="1">IF($B4173&gt;$I$4,"",VLOOKUP($B4173,J$10:$L$6000,3,FALSE))</f>
        <v/>
      </c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8"/>
      <c r="AD4173" s="8"/>
    </row>
    <row r="4174" spans="2:30" x14ac:dyDescent="0.25">
      <c r="B4174" s="3">
        <f t="shared" si="884"/>
        <v>4165</v>
      </c>
      <c r="C4174" s="3">
        <f t="shared" ca="1" si="880"/>
        <v>1</v>
      </c>
      <c r="D4174" s="3">
        <f t="shared" ca="1" si="874"/>
        <v>0</v>
      </c>
      <c r="E4174" s="3">
        <f t="shared" ca="1" si="881"/>
        <v>0</v>
      </c>
      <c r="F4174" s="3">
        <f t="shared" ca="1" si="875"/>
        <v>1</v>
      </c>
      <c r="G4174" s="3">
        <f t="shared" ca="1" si="876"/>
        <v>2124</v>
      </c>
      <c r="H4174" s="3">
        <f t="shared" ca="1" si="877"/>
        <v>2041</v>
      </c>
      <c r="I4174" s="3">
        <f t="shared" ca="1" si="878"/>
        <v>2083</v>
      </c>
      <c r="J4174" s="3">
        <f t="shared" ca="1" si="879"/>
        <v>2082</v>
      </c>
      <c r="K4174" s="4">
        <f t="shared" ca="1" si="882"/>
        <v>6.3657496910658891</v>
      </c>
      <c r="L4174" s="4">
        <f t="shared" ca="1" si="883"/>
        <v>49.029625169932338</v>
      </c>
      <c r="M4174" s="4" t="str">
        <f ca="1">IF($B4174&gt;$I$4,"",VLOOKUP($B4174,G$10:$K$6000,5,FALSE))</f>
        <v/>
      </c>
      <c r="N4174" s="4" t="str">
        <f ca="1">IF($B4174&gt;$I$4,"",VLOOKUP($B4174,H$10:$K$6000,4,FALSE))</f>
        <v/>
      </c>
      <c r="O4174" s="4" t="str">
        <f ca="1">IF($B4174&gt;$I$4,"",VLOOKUP($B4174,I$10:$L$6000,4,FALSE))</f>
        <v/>
      </c>
      <c r="P4174" s="4" t="str">
        <f ca="1">IF($B4174&gt;$I$4,"",VLOOKUP($B4174,J$10:$L$6000,3,FALSE))</f>
        <v/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8"/>
      <c r="AD4174" s="8"/>
    </row>
    <row r="4175" spans="2:30" x14ac:dyDescent="0.25">
      <c r="B4175" s="3">
        <f t="shared" si="884"/>
        <v>4166</v>
      </c>
      <c r="C4175" s="3">
        <f t="shared" ca="1" si="880"/>
        <v>0</v>
      </c>
      <c r="D4175" s="3">
        <f t="shared" ca="1" si="874"/>
        <v>1</v>
      </c>
      <c r="E4175" s="3">
        <f t="shared" ca="1" si="881"/>
        <v>1</v>
      </c>
      <c r="F4175" s="3">
        <f t="shared" ca="1" si="875"/>
        <v>0</v>
      </c>
      <c r="G4175" s="3">
        <f t="shared" ca="1" si="876"/>
        <v>2124</v>
      </c>
      <c r="H4175" s="3">
        <f t="shared" ca="1" si="877"/>
        <v>2042</v>
      </c>
      <c r="I4175" s="3">
        <f t="shared" ca="1" si="878"/>
        <v>2084</v>
      </c>
      <c r="J4175" s="3">
        <f t="shared" ca="1" si="879"/>
        <v>2082</v>
      </c>
      <c r="K4175" s="4">
        <f t="shared" ca="1" si="882"/>
        <v>7.145551275747307</v>
      </c>
      <c r="L4175" s="4">
        <f t="shared" ca="1" si="883"/>
        <v>45.167333071772283</v>
      </c>
      <c r="M4175" s="4" t="str">
        <f ca="1">IF($B4175&gt;$I$4,"",VLOOKUP($B4175,G$10:$K$6000,5,FALSE))</f>
        <v/>
      </c>
      <c r="N4175" s="4" t="str">
        <f ca="1">IF($B4175&gt;$I$4,"",VLOOKUP($B4175,H$10:$K$6000,4,FALSE))</f>
        <v/>
      </c>
      <c r="O4175" s="4" t="str">
        <f ca="1">IF($B4175&gt;$I$4,"",VLOOKUP($B4175,I$10:$L$6000,4,FALSE))</f>
        <v/>
      </c>
      <c r="P4175" s="4" t="str">
        <f ca="1">IF($B4175&gt;$I$4,"",VLOOKUP($B4175,J$10:$L$6000,3,FALSE))</f>
        <v/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8"/>
      <c r="AD4175" s="8"/>
    </row>
    <row r="4176" spans="2:30" x14ac:dyDescent="0.25">
      <c r="B4176" s="3">
        <f t="shared" si="884"/>
        <v>4167</v>
      </c>
      <c r="C4176" s="3">
        <f t="shared" ca="1" si="880"/>
        <v>1</v>
      </c>
      <c r="D4176" s="3">
        <f t="shared" ca="1" si="874"/>
        <v>0</v>
      </c>
      <c r="E4176" s="3">
        <f t="shared" ca="1" si="881"/>
        <v>0</v>
      </c>
      <c r="F4176" s="3">
        <f t="shared" ca="1" si="875"/>
        <v>1</v>
      </c>
      <c r="G4176" s="3">
        <f t="shared" ca="1" si="876"/>
        <v>2125</v>
      </c>
      <c r="H4176" s="3">
        <f t="shared" ca="1" si="877"/>
        <v>2042</v>
      </c>
      <c r="I4176" s="3">
        <f t="shared" ca="1" si="878"/>
        <v>2084</v>
      </c>
      <c r="J4176" s="3">
        <f t="shared" ca="1" si="879"/>
        <v>2083</v>
      </c>
      <c r="K4176" s="4">
        <f t="shared" ca="1" si="882"/>
        <v>6.3469368317078505</v>
      </c>
      <c r="L4176" s="4">
        <f t="shared" ca="1" si="883"/>
        <v>48.408548086235186</v>
      </c>
      <c r="M4176" s="4" t="str">
        <f ca="1">IF($B4176&gt;$I$4,"",VLOOKUP($B4176,G$10:$K$6000,5,FALSE))</f>
        <v/>
      </c>
      <c r="N4176" s="4" t="str">
        <f ca="1">IF($B4176&gt;$I$4,"",VLOOKUP($B4176,H$10:$K$6000,4,FALSE))</f>
        <v/>
      </c>
      <c r="O4176" s="4" t="str">
        <f ca="1">IF($B4176&gt;$I$4,"",VLOOKUP($B4176,I$10:$L$6000,4,FALSE))</f>
        <v/>
      </c>
      <c r="P4176" s="4" t="str">
        <f ca="1">IF($B4176&gt;$I$4,"",VLOOKUP($B4176,J$10:$L$6000,3,FALSE))</f>
        <v/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8"/>
      <c r="AD4176" s="8"/>
    </row>
    <row r="4177" spans="2:30" x14ac:dyDescent="0.25">
      <c r="B4177" s="3">
        <f t="shared" si="884"/>
        <v>4168</v>
      </c>
      <c r="C4177" s="3">
        <f t="shared" ca="1" si="880"/>
        <v>0</v>
      </c>
      <c r="D4177" s="3">
        <f t="shared" ca="1" si="874"/>
        <v>1</v>
      </c>
      <c r="E4177" s="3">
        <f t="shared" ca="1" si="881"/>
        <v>1</v>
      </c>
      <c r="F4177" s="3">
        <f t="shared" ca="1" si="875"/>
        <v>0</v>
      </c>
      <c r="G4177" s="3">
        <f t="shared" ca="1" si="876"/>
        <v>2125</v>
      </c>
      <c r="H4177" s="3">
        <f t="shared" ca="1" si="877"/>
        <v>2043</v>
      </c>
      <c r="I4177" s="3">
        <f t="shared" ca="1" si="878"/>
        <v>2085</v>
      </c>
      <c r="J4177" s="3">
        <f t="shared" ca="1" si="879"/>
        <v>2083</v>
      </c>
      <c r="K4177" s="4">
        <f t="shared" ca="1" si="882"/>
        <v>7.4787593079921093</v>
      </c>
      <c r="L4177" s="4">
        <f t="shared" ca="1" si="883"/>
        <v>47.375541083676232</v>
      </c>
      <c r="M4177" s="4" t="str">
        <f ca="1">IF($B4177&gt;$I$4,"",VLOOKUP($B4177,G$10:$K$6000,5,FALSE))</f>
        <v/>
      </c>
      <c r="N4177" s="4" t="str">
        <f ca="1">IF($B4177&gt;$I$4,"",VLOOKUP($B4177,H$10:$K$6000,4,FALSE))</f>
        <v/>
      </c>
      <c r="O4177" s="4" t="str">
        <f ca="1">IF($B4177&gt;$I$4,"",VLOOKUP($B4177,I$10:$L$6000,4,FALSE))</f>
        <v/>
      </c>
      <c r="P4177" s="4" t="str">
        <f ca="1">IF($B4177&gt;$I$4,"",VLOOKUP($B4177,J$10:$L$6000,3,FALSE))</f>
        <v/>
      </c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8"/>
      <c r="AD4177" s="8"/>
    </row>
    <row r="4178" spans="2:30" x14ac:dyDescent="0.25">
      <c r="B4178" s="3">
        <f t="shared" si="884"/>
        <v>4169</v>
      </c>
      <c r="C4178" s="3">
        <f t="shared" ca="1" si="880"/>
        <v>1</v>
      </c>
      <c r="D4178" s="3">
        <f t="shared" ca="1" si="874"/>
        <v>0</v>
      </c>
      <c r="E4178" s="3">
        <f t="shared" ca="1" si="881"/>
        <v>1</v>
      </c>
      <c r="F4178" s="3">
        <f t="shared" ca="1" si="875"/>
        <v>0</v>
      </c>
      <c r="G4178" s="3">
        <f t="shared" ca="1" si="876"/>
        <v>2126</v>
      </c>
      <c r="H4178" s="3">
        <f t="shared" ca="1" si="877"/>
        <v>2043</v>
      </c>
      <c r="I4178" s="3">
        <f t="shared" ca="1" si="878"/>
        <v>2086</v>
      </c>
      <c r="J4178" s="3">
        <f t="shared" ca="1" si="879"/>
        <v>2083</v>
      </c>
      <c r="K4178" s="4">
        <f t="shared" ca="1" si="882"/>
        <v>6.6889333129887651</v>
      </c>
      <c r="L4178" s="4">
        <f t="shared" ca="1" si="883"/>
        <v>46.984486239368394</v>
      </c>
      <c r="M4178" s="4" t="str">
        <f ca="1">IF($B4178&gt;$I$4,"",VLOOKUP($B4178,G$10:$K$6000,5,FALSE))</f>
        <v/>
      </c>
      <c r="N4178" s="4" t="str">
        <f ca="1">IF($B4178&gt;$I$4,"",VLOOKUP($B4178,H$10:$K$6000,4,FALSE))</f>
        <v/>
      </c>
      <c r="O4178" s="4" t="str">
        <f ca="1">IF($B4178&gt;$I$4,"",VLOOKUP($B4178,I$10:$L$6000,4,FALSE))</f>
        <v/>
      </c>
      <c r="P4178" s="4" t="str">
        <f ca="1">IF($B4178&gt;$I$4,"",VLOOKUP($B4178,J$10:$L$6000,3,FALSE))</f>
        <v/>
      </c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8"/>
      <c r="AD4178" s="8"/>
    </row>
    <row r="4179" spans="2:30" x14ac:dyDescent="0.25">
      <c r="B4179" s="3">
        <f t="shared" si="884"/>
        <v>4170</v>
      </c>
      <c r="C4179" s="3">
        <f t="shared" ca="1" si="880"/>
        <v>0</v>
      </c>
      <c r="D4179" s="3">
        <f t="shared" ca="1" si="874"/>
        <v>1</v>
      </c>
      <c r="E4179" s="3">
        <f t="shared" ca="1" si="881"/>
        <v>0</v>
      </c>
      <c r="F4179" s="3">
        <f t="shared" ca="1" si="875"/>
        <v>1</v>
      </c>
      <c r="G4179" s="3">
        <f t="shared" ca="1" si="876"/>
        <v>2126</v>
      </c>
      <c r="H4179" s="3">
        <f t="shared" ca="1" si="877"/>
        <v>2044</v>
      </c>
      <c r="I4179" s="3">
        <f t="shared" ca="1" si="878"/>
        <v>2086</v>
      </c>
      <c r="J4179" s="3">
        <f t="shared" ca="1" si="879"/>
        <v>2084</v>
      </c>
      <c r="K4179" s="4">
        <f t="shared" ca="1" si="882"/>
        <v>7.2649075310910796</v>
      </c>
      <c r="L4179" s="4">
        <f t="shared" ca="1" si="883"/>
        <v>47.66887061505691</v>
      </c>
      <c r="M4179" s="4" t="str">
        <f ca="1">IF($B4179&gt;$I$4,"",VLOOKUP($B4179,G$10:$K$6000,5,FALSE))</f>
        <v/>
      </c>
      <c r="N4179" s="4" t="str">
        <f ca="1">IF($B4179&gt;$I$4,"",VLOOKUP($B4179,H$10:$K$6000,4,FALSE))</f>
        <v/>
      </c>
      <c r="O4179" s="4" t="str">
        <f ca="1">IF($B4179&gt;$I$4,"",VLOOKUP($B4179,I$10:$L$6000,4,FALSE))</f>
        <v/>
      </c>
      <c r="P4179" s="4" t="str">
        <f ca="1">IF($B4179&gt;$I$4,"",VLOOKUP($B4179,J$10:$L$6000,3,FALSE))</f>
        <v/>
      </c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8"/>
      <c r="AD4179" s="8"/>
    </row>
    <row r="4180" spans="2:30" x14ac:dyDescent="0.25">
      <c r="B4180" s="3">
        <f t="shared" si="884"/>
        <v>4171</v>
      </c>
      <c r="C4180" s="3">
        <f t="shared" ca="1" si="880"/>
        <v>1</v>
      </c>
      <c r="D4180" s="3">
        <f t="shared" ca="1" si="874"/>
        <v>0</v>
      </c>
      <c r="E4180" s="3">
        <f t="shared" ca="1" si="881"/>
        <v>0</v>
      </c>
      <c r="F4180" s="3">
        <f t="shared" ca="1" si="875"/>
        <v>1</v>
      </c>
      <c r="G4180" s="3">
        <f t="shared" ca="1" si="876"/>
        <v>2127</v>
      </c>
      <c r="H4180" s="3">
        <f t="shared" ca="1" si="877"/>
        <v>2044</v>
      </c>
      <c r="I4180" s="3">
        <f t="shared" ca="1" si="878"/>
        <v>2086</v>
      </c>
      <c r="J4180" s="3">
        <f t="shared" ca="1" si="879"/>
        <v>2085</v>
      </c>
      <c r="K4180" s="4">
        <f t="shared" ca="1" si="882"/>
        <v>6.8795871098158221</v>
      </c>
      <c r="L4180" s="4">
        <f t="shared" ca="1" si="883"/>
        <v>49.282686019216762</v>
      </c>
      <c r="M4180" s="4" t="str">
        <f ca="1">IF($B4180&gt;$I$4,"",VLOOKUP($B4180,G$10:$K$6000,5,FALSE))</f>
        <v/>
      </c>
      <c r="N4180" s="4" t="str">
        <f ca="1">IF($B4180&gt;$I$4,"",VLOOKUP($B4180,H$10:$K$6000,4,FALSE))</f>
        <v/>
      </c>
      <c r="O4180" s="4" t="str">
        <f ca="1">IF($B4180&gt;$I$4,"",VLOOKUP($B4180,I$10:$L$6000,4,FALSE))</f>
        <v/>
      </c>
      <c r="P4180" s="4" t="str">
        <f ca="1">IF($B4180&gt;$I$4,"",VLOOKUP($B4180,J$10:$L$6000,3,FALSE))</f>
        <v/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8"/>
      <c r="AD4180" s="8"/>
    </row>
    <row r="4181" spans="2:30" x14ac:dyDescent="0.25">
      <c r="B4181" s="3">
        <f t="shared" si="884"/>
        <v>4172</v>
      </c>
      <c r="C4181" s="3">
        <f t="shared" ca="1" si="880"/>
        <v>1</v>
      </c>
      <c r="D4181" s="3">
        <f t="shared" ca="1" si="874"/>
        <v>0</v>
      </c>
      <c r="E4181" s="3">
        <f t="shared" ca="1" si="881"/>
        <v>0</v>
      </c>
      <c r="F4181" s="3">
        <f t="shared" ca="1" si="875"/>
        <v>1</v>
      </c>
      <c r="G4181" s="3">
        <f t="shared" ca="1" si="876"/>
        <v>2128</v>
      </c>
      <c r="H4181" s="3">
        <f t="shared" ca="1" si="877"/>
        <v>2044</v>
      </c>
      <c r="I4181" s="3">
        <f t="shared" ca="1" si="878"/>
        <v>2086</v>
      </c>
      <c r="J4181" s="3">
        <f t="shared" ca="1" si="879"/>
        <v>2086</v>
      </c>
      <c r="K4181" s="4">
        <f t="shared" ca="1" si="882"/>
        <v>6.8013003557734422</v>
      </c>
      <c r="L4181" s="4">
        <f t="shared" ca="1" si="883"/>
        <v>50.089645397041998</v>
      </c>
      <c r="M4181" s="4" t="str">
        <f ca="1">IF($B4181&gt;$I$4,"",VLOOKUP($B4181,G$10:$K$6000,5,FALSE))</f>
        <v/>
      </c>
      <c r="N4181" s="4" t="str">
        <f ca="1">IF($B4181&gt;$I$4,"",VLOOKUP($B4181,H$10:$K$6000,4,FALSE))</f>
        <v/>
      </c>
      <c r="O4181" s="4" t="str">
        <f ca="1">IF($B4181&gt;$I$4,"",VLOOKUP($B4181,I$10:$L$6000,4,FALSE))</f>
        <v/>
      </c>
      <c r="P4181" s="4" t="str">
        <f ca="1">IF($B4181&gt;$I$4,"",VLOOKUP($B4181,J$10:$L$6000,3,FALSE))</f>
        <v/>
      </c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8"/>
      <c r="AD4181" s="8"/>
    </row>
    <row r="4182" spans="2:30" x14ac:dyDescent="0.25">
      <c r="B4182" s="3">
        <f t="shared" si="884"/>
        <v>4173</v>
      </c>
      <c r="C4182" s="3">
        <f t="shared" ca="1" si="880"/>
        <v>1</v>
      </c>
      <c r="D4182" s="3">
        <f t="shared" ca="1" si="874"/>
        <v>0</v>
      </c>
      <c r="E4182" s="3">
        <f t="shared" ca="1" si="881"/>
        <v>0</v>
      </c>
      <c r="F4182" s="3">
        <f t="shared" ca="1" si="875"/>
        <v>1</v>
      </c>
      <c r="G4182" s="3">
        <f t="shared" ca="1" si="876"/>
        <v>2129</v>
      </c>
      <c r="H4182" s="3">
        <f t="shared" ca="1" si="877"/>
        <v>2044</v>
      </c>
      <c r="I4182" s="3">
        <f t="shared" ca="1" si="878"/>
        <v>2086</v>
      </c>
      <c r="J4182" s="3">
        <f t="shared" ca="1" si="879"/>
        <v>2087</v>
      </c>
      <c r="K4182" s="4">
        <f t="shared" ca="1" si="882"/>
        <v>6.5639431708043521</v>
      </c>
      <c r="L4182" s="4">
        <f t="shared" ca="1" si="883"/>
        <v>48.42807814164307</v>
      </c>
      <c r="M4182" s="4" t="str">
        <f ca="1">IF($B4182&gt;$I$4,"",VLOOKUP($B4182,G$10:$K$6000,5,FALSE))</f>
        <v/>
      </c>
      <c r="N4182" s="4" t="str">
        <f ca="1">IF($B4182&gt;$I$4,"",VLOOKUP($B4182,H$10:$K$6000,4,FALSE))</f>
        <v/>
      </c>
      <c r="O4182" s="4" t="str">
        <f ca="1">IF($B4182&gt;$I$4,"",VLOOKUP($B4182,I$10:$L$6000,4,FALSE))</f>
        <v/>
      </c>
      <c r="P4182" s="4" t="str">
        <f ca="1">IF($B4182&gt;$I$4,"",VLOOKUP($B4182,J$10:$L$6000,3,FALSE))</f>
        <v/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8"/>
      <c r="AD4182" s="8"/>
    </row>
    <row r="4183" spans="2:30" x14ac:dyDescent="0.25">
      <c r="B4183" s="3">
        <f t="shared" si="884"/>
        <v>4174</v>
      </c>
      <c r="C4183" s="3">
        <f t="shared" ca="1" si="880"/>
        <v>0</v>
      </c>
      <c r="D4183" s="3">
        <f t="shared" ca="1" si="874"/>
        <v>1</v>
      </c>
      <c r="E4183" s="3">
        <f t="shared" ca="1" si="881"/>
        <v>0</v>
      </c>
      <c r="F4183" s="3">
        <f t="shared" ca="1" si="875"/>
        <v>1</v>
      </c>
      <c r="G4183" s="3">
        <f t="shared" ca="1" si="876"/>
        <v>2129</v>
      </c>
      <c r="H4183" s="3">
        <f t="shared" ca="1" si="877"/>
        <v>2045</v>
      </c>
      <c r="I4183" s="3">
        <f t="shared" ca="1" si="878"/>
        <v>2086</v>
      </c>
      <c r="J4183" s="3">
        <f t="shared" ca="1" si="879"/>
        <v>2088</v>
      </c>
      <c r="K4183" s="4">
        <f t="shared" ca="1" si="882"/>
        <v>7.1544943795033173</v>
      </c>
      <c r="L4183" s="4">
        <f t="shared" ca="1" si="883"/>
        <v>47.807442627507669</v>
      </c>
      <c r="M4183" s="4" t="str">
        <f ca="1">IF($B4183&gt;$I$4,"",VLOOKUP($B4183,G$10:$K$6000,5,FALSE))</f>
        <v/>
      </c>
      <c r="N4183" s="4" t="str">
        <f ca="1">IF($B4183&gt;$I$4,"",VLOOKUP($B4183,H$10:$K$6000,4,FALSE))</f>
        <v/>
      </c>
      <c r="O4183" s="4" t="str">
        <f ca="1">IF($B4183&gt;$I$4,"",VLOOKUP($B4183,I$10:$L$6000,4,FALSE))</f>
        <v/>
      </c>
      <c r="P4183" s="4" t="str">
        <f ca="1">IF($B4183&gt;$I$4,"",VLOOKUP($B4183,J$10:$L$6000,3,FALSE))</f>
        <v/>
      </c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8"/>
      <c r="AD4183" s="8"/>
    </row>
    <row r="4184" spans="2:30" x14ac:dyDescent="0.25">
      <c r="B4184" s="3">
        <f t="shared" si="884"/>
        <v>4175</v>
      </c>
      <c r="C4184" s="3">
        <f t="shared" ca="1" si="880"/>
        <v>0</v>
      </c>
      <c r="D4184" s="3">
        <f t="shared" ca="1" si="874"/>
        <v>1</v>
      </c>
      <c r="E4184" s="3">
        <f t="shared" ca="1" si="881"/>
        <v>1</v>
      </c>
      <c r="F4184" s="3">
        <f t="shared" ca="1" si="875"/>
        <v>0</v>
      </c>
      <c r="G4184" s="3">
        <f t="shared" ca="1" si="876"/>
        <v>2129</v>
      </c>
      <c r="H4184" s="3">
        <f t="shared" ca="1" si="877"/>
        <v>2046</v>
      </c>
      <c r="I4184" s="3">
        <f t="shared" ca="1" si="878"/>
        <v>2087</v>
      </c>
      <c r="J4184" s="3">
        <f t="shared" ca="1" si="879"/>
        <v>2088</v>
      </c>
      <c r="K4184" s="4">
        <f t="shared" ca="1" si="882"/>
        <v>7.2133520215989879</v>
      </c>
      <c r="L4184" s="4">
        <f t="shared" ca="1" si="883"/>
        <v>46.447240031002337</v>
      </c>
      <c r="M4184" s="4" t="str">
        <f ca="1">IF($B4184&gt;$I$4,"",VLOOKUP($B4184,G$10:$K$6000,5,FALSE))</f>
        <v/>
      </c>
      <c r="N4184" s="4" t="str">
        <f ca="1">IF($B4184&gt;$I$4,"",VLOOKUP($B4184,H$10:$K$6000,4,FALSE))</f>
        <v/>
      </c>
      <c r="O4184" s="4" t="str">
        <f ca="1">IF($B4184&gt;$I$4,"",VLOOKUP($B4184,I$10:$L$6000,4,FALSE))</f>
        <v/>
      </c>
      <c r="P4184" s="4" t="str">
        <f ca="1">IF($B4184&gt;$I$4,"",VLOOKUP($B4184,J$10:$L$6000,3,FALSE))</f>
        <v/>
      </c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8"/>
      <c r="AD4184" s="8"/>
    </row>
    <row r="4185" spans="2:30" x14ac:dyDescent="0.25">
      <c r="B4185" s="3">
        <f t="shared" si="884"/>
        <v>4176</v>
      </c>
      <c r="C4185" s="3">
        <f t="shared" ca="1" si="880"/>
        <v>0</v>
      </c>
      <c r="D4185" s="3">
        <f t="shared" ca="1" si="874"/>
        <v>1</v>
      </c>
      <c r="E4185" s="3">
        <f t="shared" ca="1" si="881"/>
        <v>0</v>
      </c>
      <c r="F4185" s="3">
        <f t="shared" ca="1" si="875"/>
        <v>1</v>
      </c>
      <c r="G4185" s="3">
        <f t="shared" ca="1" si="876"/>
        <v>2129</v>
      </c>
      <c r="H4185" s="3">
        <f t="shared" ca="1" si="877"/>
        <v>2047</v>
      </c>
      <c r="I4185" s="3">
        <f t="shared" ca="1" si="878"/>
        <v>2087</v>
      </c>
      <c r="J4185" s="3">
        <f t="shared" ca="1" si="879"/>
        <v>2089</v>
      </c>
      <c r="K4185" s="4">
        <f t="shared" ca="1" si="882"/>
        <v>7.0660169546611105</v>
      </c>
      <c r="L4185" s="4">
        <f t="shared" ca="1" si="883"/>
        <v>47.780746814866426</v>
      </c>
      <c r="M4185" s="4" t="str">
        <f ca="1">IF($B4185&gt;$I$4,"",VLOOKUP($B4185,G$10:$K$6000,5,FALSE))</f>
        <v/>
      </c>
      <c r="N4185" s="4" t="str">
        <f ca="1">IF($B4185&gt;$I$4,"",VLOOKUP($B4185,H$10:$K$6000,4,FALSE))</f>
        <v/>
      </c>
      <c r="O4185" s="4" t="str">
        <f ca="1">IF($B4185&gt;$I$4,"",VLOOKUP($B4185,I$10:$L$6000,4,FALSE))</f>
        <v/>
      </c>
      <c r="P4185" s="4" t="str">
        <f ca="1">IF($B4185&gt;$I$4,"",VLOOKUP($B4185,J$10:$L$6000,3,FALSE))</f>
        <v/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8"/>
      <c r="AD4185" s="8"/>
    </row>
    <row r="4186" spans="2:30" x14ac:dyDescent="0.25">
      <c r="B4186" s="3">
        <f t="shared" si="884"/>
        <v>4177</v>
      </c>
      <c r="C4186" s="3">
        <f t="shared" ca="1" si="880"/>
        <v>0</v>
      </c>
      <c r="D4186" s="3">
        <f t="shared" ca="1" si="874"/>
        <v>1</v>
      </c>
      <c r="E4186" s="3">
        <f t="shared" ca="1" si="881"/>
        <v>1</v>
      </c>
      <c r="F4186" s="3">
        <f t="shared" ca="1" si="875"/>
        <v>0</v>
      </c>
      <c r="G4186" s="3">
        <f t="shared" ca="1" si="876"/>
        <v>2129</v>
      </c>
      <c r="H4186" s="3">
        <f t="shared" ca="1" si="877"/>
        <v>2048</v>
      </c>
      <c r="I4186" s="3">
        <f t="shared" ca="1" si="878"/>
        <v>2088</v>
      </c>
      <c r="J4186" s="3">
        <f t="shared" ca="1" si="879"/>
        <v>2089</v>
      </c>
      <c r="K4186" s="4">
        <f t="shared" ca="1" si="882"/>
        <v>7.1175415571255272</v>
      </c>
      <c r="L4186" s="4">
        <f t="shared" ca="1" si="883"/>
        <v>47.046153736534748</v>
      </c>
      <c r="M4186" s="4" t="str">
        <f ca="1">IF($B4186&gt;$I$4,"",VLOOKUP($B4186,G$10:$K$6000,5,FALSE))</f>
        <v/>
      </c>
      <c r="N4186" s="4" t="str">
        <f ca="1">IF($B4186&gt;$I$4,"",VLOOKUP($B4186,H$10:$K$6000,4,FALSE))</f>
        <v/>
      </c>
      <c r="O4186" s="4" t="str">
        <f ca="1">IF($B4186&gt;$I$4,"",VLOOKUP($B4186,I$10:$L$6000,4,FALSE))</f>
        <v/>
      </c>
      <c r="P4186" s="4" t="str">
        <f ca="1">IF($B4186&gt;$I$4,"",VLOOKUP($B4186,J$10:$L$6000,3,FALSE))</f>
        <v/>
      </c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8"/>
      <c r="AD4186" s="8"/>
    </row>
    <row r="4187" spans="2:30" x14ac:dyDescent="0.25">
      <c r="B4187" s="3">
        <f t="shared" si="884"/>
        <v>4178</v>
      </c>
      <c r="C4187" s="3">
        <f t="shared" ca="1" si="880"/>
        <v>1</v>
      </c>
      <c r="D4187" s="3">
        <f t="shared" ca="1" si="874"/>
        <v>0</v>
      </c>
      <c r="E4187" s="3">
        <f t="shared" ca="1" si="881"/>
        <v>1</v>
      </c>
      <c r="F4187" s="3">
        <f t="shared" ca="1" si="875"/>
        <v>0</v>
      </c>
      <c r="G4187" s="3">
        <f t="shared" ca="1" si="876"/>
        <v>2130</v>
      </c>
      <c r="H4187" s="3">
        <f t="shared" ca="1" si="877"/>
        <v>2048</v>
      </c>
      <c r="I4187" s="3">
        <f t="shared" ca="1" si="878"/>
        <v>2089</v>
      </c>
      <c r="J4187" s="3">
        <f t="shared" ca="1" si="879"/>
        <v>2089</v>
      </c>
      <c r="K4187" s="4">
        <f t="shared" ca="1" si="882"/>
        <v>6.6373503860338507</v>
      </c>
      <c r="L4187" s="4">
        <f t="shared" ca="1" si="883"/>
        <v>46.226334751645815</v>
      </c>
      <c r="M4187" s="4" t="str">
        <f ca="1">IF($B4187&gt;$I$4,"",VLOOKUP($B4187,G$10:$K$6000,5,FALSE))</f>
        <v/>
      </c>
      <c r="N4187" s="4" t="str">
        <f ca="1">IF($B4187&gt;$I$4,"",VLOOKUP($B4187,H$10:$K$6000,4,FALSE))</f>
        <v/>
      </c>
      <c r="O4187" s="4" t="str">
        <f ca="1">IF($B4187&gt;$I$4,"",VLOOKUP($B4187,I$10:$L$6000,4,FALSE))</f>
        <v/>
      </c>
      <c r="P4187" s="4" t="str">
        <f ca="1">IF($B4187&gt;$I$4,"",VLOOKUP($B4187,J$10:$L$6000,3,FALSE))</f>
        <v/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8"/>
      <c r="AD4187" s="8"/>
    </row>
    <row r="4188" spans="2:30" x14ac:dyDescent="0.25">
      <c r="B4188" s="3">
        <f t="shared" si="884"/>
        <v>4179</v>
      </c>
      <c r="C4188" s="3">
        <f t="shared" ca="1" si="880"/>
        <v>0</v>
      </c>
      <c r="D4188" s="3">
        <f t="shared" ca="1" si="874"/>
        <v>1</v>
      </c>
      <c r="E4188" s="3">
        <f t="shared" ca="1" si="881"/>
        <v>0</v>
      </c>
      <c r="F4188" s="3">
        <f t="shared" ca="1" si="875"/>
        <v>1</v>
      </c>
      <c r="G4188" s="3">
        <f t="shared" ca="1" si="876"/>
        <v>2130</v>
      </c>
      <c r="H4188" s="3">
        <f t="shared" ca="1" si="877"/>
        <v>2049</v>
      </c>
      <c r="I4188" s="3">
        <f t="shared" ca="1" si="878"/>
        <v>2089</v>
      </c>
      <c r="J4188" s="3">
        <f t="shared" ca="1" si="879"/>
        <v>2090</v>
      </c>
      <c r="K4188" s="4">
        <f t="shared" ca="1" si="882"/>
        <v>7.4139586137672024</v>
      </c>
      <c r="L4188" s="4">
        <f t="shared" ca="1" si="883"/>
        <v>49.700159273047781</v>
      </c>
      <c r="M4188" s="4" t="str">
        <f ca="1">IF($B4188&gt;$I$4,"",VLOOKUP($B4188,G$10:$K$6000,5,FALSE))</f>
        <v/>
      </c>
      <c r="N4188" s="4" t="str">
        <f ca="1">IF($B4188&gt;$I$4,"",VLOOKUP($B4188,H$10:$K$6000,4,FALSE))</f>
        <v/>
      </c>
      <c r="O4188" s="4" t="str">
        <f ca="1">IF($B4188&gt;$I$4,"",VLOOKUP($B4188,I$10:$L$6000,4,FALSE))</f>
        <v/>
      </c>
      <c r="P4188" s="4" t="str">
        <f ca="1">IF($B4188&gt;$I$4,"",VLOOKUP($B4188,J$10:$L$6000,3,FALSE))</f>
        <v/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8"/>
      <c r="AD4188" s="8"/>
    </row>
    <row r="4189" spans="2:30" x14ac:dyDescent="0.25">
      <c r="B4189" s="3">
        <f t="shared" si="884"/>
        <v>4180</v>
      </c>
      <c r="C4189" s="3">
        <f t="shared" ca="1" si="880"/>
        <v>0</v>
      </c>
      <c r="D4189" s="3">
        <f t="shared" ca="1" si="874"/>
        <v>1</v>
      </c>
      <c r="E4189" s="3">
        <f t="shared" ca="1" si="881"/>
        <v>1</v>
      </c>
      <c r="F4189" s="3">
        <f t="shared" ca="1" si="875"/>
        <v>0</v>
      </c>
      <c r="G4189" s="3">
        <f t="shared" ca="1" si="876"/>
        <v>2130</v>
      </c>
      <c r="H4189" s="3">
        <f t="shared" ca="1" si="877"/>
        <v>2050</v>
      </c>
      <c r="I4189" s="3">
        <f t="shared" ca="1" si="878"/>
        <v>2090</v>
      </c>
      <c r="J4189" s="3">
        <f t="shared" ca="1" si="879"/>
        <v>2090</v>
      </c>
      <c r="K4189" s="4">
        <f t="shared" ca="1" si="882"/>
        <v>7.2301047317765441</v>
      </c>
      <c r="L4189" s="4">
        <f t="shared" ca="1" si="883"/>
        <v>46.909834241067884</v>
      </c>
      <c r="M4189" s="4" t="str">
        <f ca="1">IF($B4189&gt;$I$4,"",VLOOKUP($B4189,G$10:$K$6000,5,FALSE))</f>
        <v/>
      </c>
      <c r="N4189" s="4" t="str">
        <f ca="1">IF($B4189&gt;$I$4,"",VLOOKUP($B4189,H$10:$K$6000,4,FALSE))</f>
        <v/>
      </c>
      <c r="O4189" s="4" t="str">
        <f ca="1">IF($B4189&gt;$I$4,"",VLOOKUP($B4189,I$10:$L$6000,4,FALSE))</f>
        <v/>
      </c>
      <c r="P4189" s="4" t="str">
        <f ca="1">IF($B4189&gt;$I$4,"",VLOOKUP($B4189,J$10:$L$6000,3,FALSE))</f>
        <v/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8"/>
      <c r="AD4189" s="8"/>
    </row>
    <row r="4190" spans="2:30" x14ac:dyDescent="0.25">
      <c r="B4190" s="3">
        <f t="shared" si="884"/>
        <v>4181</v>
      </c>
      <c r="C4190" s="3">
        <f t="shared" ca="1" si="880"/>
        <v>1</v>
      </c>
      <c r="D4190" s="3">
        <f t="shared" ca="1" si="874"/>
        <v>0</v>
      </c>
      <c r="E4190" s="3">
        <f t="shared" ca="1" si="881"/>
        <v>1</v>
      </c>
      <c r="F4190" s="3">
        <f t="shared" ca="1" si="875"/>
        <v>0</v>
      </c>
      <c r="G4190" s="3">
        <f t="shared" ca="1" si="876"/>
        <v>2131</v>
      </c>
      <c r="H4190" s="3">
        <f t="shared" ca="1" si="877"/>
        <v>2050</v>
      </c>
      <c r="I4190" s="3">
        <f t="shared" ca="1" si="878"/>
        <v>2091</v>
      </c>
      <c r="J4190" s="3">
        <f t="shared" ca="1" si="879"/>
        <v>2090</v>
      </c>
      <c r="K4190" s="4">
        <f t="shared" ca="1" si="882"/>
        <v>5.9609240063677902</v>
      </c>
      <c r="L4190" s="4">
        <f t="shared" ca="1" si="883"/>
        <v>47.321140468137372</v>
      </c>
      <c r="M4190" s="4" t="str">
        <f ca="1">IF($B4190&gt;$I$4,"",VLOOKUP($B4190,G$10:$K$6000,5,FALSE))</f>
        <v/>
      </c>
      <c r="N4190" s="4" t="str">
        <f ca="1">IF($B4190&gt;$I$4,"",VLOOKUP($B4190,H$10:$K$6000,4,FALSE))</f>
        <v/>
      </c>
      <c r="O4190" s="4" t="str">
        <f ca="1">IF($B4190&gt;$I$4,"",VLOOKUP($B4190,I$10:$L$6000,4,FALSE))</f>
        <v/>
      </c>
      <c r="P4190" s="4" t="str">
        <f ca="1">IF($B4190&gt;$I$4,"",VLOOKUP($B4190,J$10:$L$6000,3,FALSE))</f>
        <v/>
      </c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8"/>
      <c r="AD4190" s="8"/>
    </row>
    <row r="4191" spans="2:30" x14ac:dyDescent="0.25">
      <c r="B4191" s="3">
        <f t="shared" si="884"/>
        <v>4182</v>
      </c>
      <c r="C4191" s="3">
        <f t="shared" ca="1" si="880"/>
        <v>1</v>
      </c>
      <c r="D4191" s="3">
        <f t="shared" ca="1" si="874"/>
        <v>0</v>
      </c>
      <c r="E4191" s="3">
        <f t="shared" ca="1" si="881"/>
        <v>1</v>
      </c>
      <c r="F4191" s="3">
        <f t="shared" ca="1" si="875"/>
        <v>0</v>
      </c>
      <c r="G4191" s="3">
        <f t="shared" ca="1" si="876"/>
        <v>2132</v>
      </c>
      <c r="H4191" s="3">
        <f t="shared" ca="1" si="877"/>
        <v>2050</v>
      </c>
      <c r="I4191" s="3">
        <f t="shared" ca="1" si="878"/>
        <v>2092</v>
      </c>
      <c r="J4191" s="3">
        <f t="shared" ca="1" si="879"/>
        <v>2090</v>
      </c>
      <c r="K4191" s="4">
        <f t="shared" ca="1" si="882"/>
        <v>6.2821946551945489</v>
      </c>
      <c r="L4191" s="4">
        <f t="shared" ca="1" si="883"/>
        <v>46.216409814418171</v>
      </c>
      <c r="M4191" s="4" t="str">
        <f ca="1">IF($B4191&gt;$I$4,"",VLOOKUP($B4191,G$10:$K$6000,5,FALSE))</f>
        <v/>
      </c>
      <c r="N4191" s="4" t="str">
        <f ca="1">IF($B4191&gt;$I$4,"",VLOOKUP($B4191,H$10:$K$6000,4,FALSE))</f>
        <v/>
      </c>
      <c r="O4191" s="4" t="str">
        <f ca="1">IF($B4191&gt;$I$4,"",VLOOKUP($B4191,I$10:$L$6000,4,FALSE))</f>
        <v/>
      </c>
      <c r="P4191" s="4" t="str">
        <f ca="1">IF($B4191&gt;$I$4,"",VLOOKUP($B4191,J$10:$L$6000,3,FALSE))</f>
        <v/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8"/>
      <c r="AD4191" s="8"/>
    </row>
    <row r="4192" spans="2:30" x14ac:dyDescent="0.25">
      <c r="B4192" s="3">
        <f t="shared" si="884"/>
        <v>4183</v>
      </c>
      <c r="C4192" s="3">
        <f t="shared" ca="1" si="880"/>
        <v>0</v>
      </c>
      <c r="D4192" s="3">
        <f t="shared" ca="1" si="874"/>
        <v>1</v>
      </c>
      <c r="E4192" s="3">
        <f t="shared" ca="1" si="881"/>
        <v>1</v>
      </c>
      <c r="F4192" s="3">
        <f t="shared" ca="1" si="875"/>
        <v>0</v>
      </c>
      <c r="G4192" s="3">
        <f t="shared" ca="1" si="876"/>
        <v>2132</v>
      </c>
      <c r="H4192" s="3">
        <f t="shared" ca="1" si="877"/>
        <v>2051</v>
      </c>
      <c r="I4192" s="3">
        <f t="shared" ca="1" si="878"/>
        <v>2093</v>
      </c>
      <c r="J4192" s="3">
        <f t="shared" ca="1" si="879"/>
        <v>2090</v>
      </c>
      <c r="K4192" s="4">
        <f t="shared" ca="1" si="882"/>
        <v>7.2157730879389117</v>
      </c>
      <c r="L4192" s="4">
        <f t="shared" ca="1" si="883"/>
        <v>46.207975549464983</v>
      </c>
      <c r="M4192" s="4" t="str">
        <f ca="1">IF($B4192&gt;$I$4,"",VLOOKUP($B4192,G$10:$K$6000,5,FALSE))</f>
        <v/>
      </c>
      <c r="N4192" s="4" t="str">
        <f ca="1">IF($B4192&gt;$I$4,"",VLOOKUP($B4192,H$10:$K$6000,4,FALSE))</f>
        <v/>
      </c>
      <c r="O4192" s="4" t="str">
        <f ca="1">IF($B4192&gt;$I$4,"",VLOOKUP($B4192,I$10:$L$6000,4,FALSE))</f>
        <v/>
      </c>
      <c r="P4192" s="4" t="str">
        <f ca="1">IF($B4192&gt;$I$4,"",VLOOKUP($B4192,J$10:$L$6000,3,FALSE))</f>
        <v/>
      </c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8"/>
      <c r="AD4192" s="8"/>
    </row>
    <row r="4193" spans="2:30" x14ac:dyDescent="0.25">
      <c r="B4193" s="3">
        <f t="shared" si="884"/>
        <v>4184</v>
      </c>
      <c r="C4193" s="3">
        <f t="shared" ca="1" si="880"/>
        <v>0</v>
      </c>
      <c r="D4193" s="3">
        <f t="shared" ca="1" si="874"/>
        <v>1</v>
      </c>
      <c r="E4193" s="3">
        <f t="shared" ca="1" si="881"/>
        <v>0</v>
      </c>
      <c r="F4193" s="3">
        <f t="shared" ca="1" si="875"/>
        <v>1</v>
      </c>
      <c r="G4193" s="3">
        <f t="shared" ca="1" si="876"/>
        <v>2132</v>
      </c>
      <c r="H4193" s="3">
        <f t="shared" ca="1" si="877"/>
        <v>2052</v>
      </c>
      <c r="I4193" s="3">
        <f t="shared" ca="1" si="878"/>
        <v>2093</v>
      </c>
      <c r="J4193" s="3">
        <f t="shared" ca="1" si="879"/>
        <v>2091</v>
      </c>
      <c r="K4193" s="4">
        <f t="shared" ca="1" si="882"/>
        <v>7.2185039786957708</v>
      </c>
      <c r="L4193" s="4">
        <f t="shared" ca="1" si="883"/>
        <v>48.15005760075271</v>
      </c>
      <c r="M4193" s="4" t="str">
        <f ca="1">IF($B4193&gt;$I$4,"",VLOOKUP($B4193,G$10:$K$6000,5,FALSE))</f>
        <v/>
      </c>
      <c r="N4193" s="4" t="str">
        <f ca="1">IF($B4193&gt;$I$4,"",VLOOKUP($B4193,H$10:$K$6000,4,FALSE))</f>
        <v/>
      </c>
      <c r="O4193" s="4" t="str">
        <f ca="1">IF($B4193&gt;$I$4,"",VLOOKUP($B4193,I$10:$L$6000,4,FALSE))</f>
        <v/>
      </c>
      <c r="P4193" s="4" t="str">
        <f ca="1">IF($B4193&gt;$I$4,"",VLOOKUP($B4193,J$10:$L$6000,3,FALSE))</f>
        <v/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8"/>
      <c r="AD4193" s="8"/>
    </row>
    <row r="4194" spans="2:30" x14ac:dyDescent="0.25">
      <c r="B4194" s="3">
        <f t="shared" si="884"/>
        <v>4185</v>
      </c>
      <c r="C4194" s="3">
        <f t="shared" ca="1" si="880"/>
        <v>0</v>
      </c>
      <c r="D4194" s="3">
        <f t="shared" ca="1" si="874"/>
        <v>1</v>
      </c>
      <c r="E4194" s="3">
        <f t="shared" ca="1" si="881"/>
        <v>0</v>
      </c>
      <c r="F4194" s="3">
        <f t="shared" ca="1" si="875"/>
        <v>1</v>
      </c>
      <c r="G4194" s="3">
        <f t="shared" ca="1" si="876"/>
        <v>2132</v>
      </c>
      <c r="H4194" s="3">
        <f t="shared" ca="1" si="877"/>
        <v>2053</v>
      </c>
      <c r="I4194" s="3">
        <f t="shared" ca="1" si="878"/>
        <v>2093</v>
      </c>
      <c r="J4194" s="3">
        <f t="shared" ca="1" si="879"/>
        <v>2092</v>
      </c>
      <c r="K4194" s="4">
        <f t="shared" ca="1" si="882"/>
        <v>7.4321038862179316</v>
      </c>
      <c r="L4194" s="4">
        <f t="shared" ca="1" si="883"/>
        <v>50.213716742506421</v>
      </c>
      <c r="M4194" s="4" t="str">
        <f ca="1">IF($B4194&gt;$I$4,"",VLOOKUP($B4194,G$10:$K$6000,5,FALSE))</f>
        <v/>
      </c>
      <c r="N4194" s="4" t="str">
        <f ca="1">IF($B4194&gt;$I$4,"",VLOOKUP($B4194,H$10:$K$6000,4,FALSE))</f>
        <v/>
      </c>
      <c r="O4194" s="4" t="str">
        <f ca="1">IF($B4194&gt;$I$4,"",VLOOKUP($B4194,I$10:$L$6000,4,FALSE))</f>
        <v/>
      </c>
      <c r="P4194" s="4" t="str">
        <f ca="1">IF($B4194&gt;$I$4,"",VLOOKUP($B4194,J$10:$L$6000,3,FALSE))</f>
        <v/>
      </c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8"/>
      <c r="AD4194" s="8"/>
    </row>
    <row r="4195" spans="2:30" x14ac:dyDescent="0.25">
      <c r="B4195" s="3">
        <f t="shared" si="884"/>
        <v>4186</v>
      </c>
      <c r="C4195" s="3">
        <f t="shared" ca="1" si="880"/>
        <v>0</v>
      </c>
      <c r="D4195" s="3">
        <f t="shared" ca="1" si="874"/>
        <v>1</v>
      </c>
      <c r="E4195" s="3">
        <f t="shared" ca="1" si="881"/>
        <v>0</v>
      </c>
      <c r="F4195" s="3">
        <f t="shared" ca="1" si="875"/>
        <v>1</v>
      </c>
      <c r="G4195" s="3">
        <f t="shared" ca="1" si="876"/>
        <v>2132</v>
      </c>
      <c r="H4195" s="3">
        <f t="shared" ca="1" si="877"/>
        <v>2054</v>
      </c>
      <c r="I4195" s="3">
        <f t="shared" ca="1" si="878"/>
        <v>2093</v>
      </c>
      <c r="J4195" s="3">
        <f t="shared" ca="1" si="879"/>
        <v>2093</v>
      </c>
      <c r="K4195" s="4">
        <f t="shared" ca="1" si="882"/>
        <v>6.9350627309463704</v>
      </c>
      <c r="L4195" s="4">
        <f t="shared" ca="1" si="883"/>
        <v>47.823058759671689</v>
      </c>
      <c r="M4195" s="4" t="str">
        <f ca="1">IF($B4195&gt;$I$4,"",VLOOKUP($B4195,G$10:$K$6000,5,FALSE))</f>
        <v/>
      </c>
      <c r="N4195" s="4" t="str">
        <f ca="1">IF($B4195&gt;$I$4,"",VLOOKUP($B4195,H$10:$K$6000,4,FALSE))</f>
        <v/>
      </c>
      <c r="O4195" s="4" t="str">
        <f ca="1">IF($B4195&gt;$I$4,"",VLOOKUP($B4195,I$10:$L$6000,4,FALSE))</f>
        <v/>
      </c>
      <c r="P4195" s="4" t="str">
        <f ca="1">IF($B4195&gt;$I$4,"",VLOOKUP($B4195,J$10:$L$6000,3,FALSE))</f>
        <v/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8"/>
      <c r="AD4195" s="8"/>
    </row>
    <row r="4196" spans="2:30" x14ac:dyDescent="0.25">
      <c r="B4196" s="3">
        <f t="shared" si="884"/>
        <v>4187</v>
      </c>
      <c r="C4196" s="3">
        <f t="shared" ca="1" si="880"/>
        <v>0</v>
      </c>
      <c r="D4196" s="3">
        <f t="shared" ca="1" si="874"/>
        <v>1</v>
      </c>
      <c r="E4196" s="3">
        <f t="shared" ca="1" si="881"/>
        <v>1</v>
      </c>
      <c r="F4196" s="3">
        <f t="shared" ca="1" si="875"/>
        <v>0</v>
      </c>
      <c r="G4196" s="3">
        <f t="shared" ca="1" si="876"/>
        <v>2132</v>
      </c>
      <c r="H4196" s="3">
        <f t="shared" ca="1" si="877"/>
        <v>2055</v>
      </c>
      <c r="I4196" s="3">
        <f t="shared" ca="1" si="878"/>
        <v>2094</v>
      </c>
      <c r="J4196" s="3">
        <f t="shared" ca="1" si="879"/>
        <v>2093</v>
      </c>
      <c r="K4196" s="4">
        <f t="shared" ca="1" si="882"/>
        <v>7.0201040039346996</v>
      </c>
      <c r="L4196" s="4">
        <f t="shared" ca="1" si="883"/>
        <v>46.3470996086726</v>
      </c>
      <c r="M4196" s="4" t="str">
        <f ca="1">IF($B4196&gt;$I$4,"",VLOOKUP($B4196,G$10:$K$6000,5,FALSE))</f>
        <v/>
      </c>
      <c r="N4196" s="4" t="str">
        <f ca="1">IF($B4196&gt;$I$4,"",VLOOKUP($B4196,H$10:$K$6000,4,FALSE))</f>
        <v/>
      </c>
      <c r="O4196" s="4" t="str">
        <f ca="1">IF($B4196&gt;$I$4,"",VLOOKUP($B4196,I$10:$L$6000,4,FALSE))</f>
        <v/>
      </c>
      <c r="P4196" s="4" t="str">
        <f ca="1">IF($B4196&gt;$I$4,"",VLOOKUP($B4196,J$10:$L$6000,3,FALSE))</f>
        <v/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8"/>
      <c r="AD4196" s="8"/>
    </row>
    <row r="4197" spans="2:30" x14ac:dyDescent="0.25">
      <c r="B4197" s="3">
        <f t="shared" si="884"/>
        <v>4188</v>
      </c>
      <c r="C4197" s="3">
        <f t="shared" ca="1" si="880"/>
        <v>1</v>
      </c>
      <c r="D4197" s="3">
        <f t="shared" ca="1" si="874"/>
        <v>0</v>
      </c>
      <c r="E4197" s="3">
        <f t="shared" ca="1" si="881"/>
        <v>1</v>
      </c>
      <c r="F4197" s="3">
        <f t="shared" ca="1" si="875"/>
        <v>0</v>
      </c>
      <c r="G4197" s="3">
        <f t="shared" ca="1" si="876"/>
        <v>2133</v>
      </c>
      <c r="H4197" s="3">
        <f t="shared" ca="1" si="877"/>
        <v>2055</v>
      </c>
      <c r="I4197" s="3">
        <f t="shared" ca="1" si="878"/>
        <v>2095</v>
      </c>
      <c r="J4197" s="3">
        <f t="shared" ca="1" si="879"/>
        <v>2093</v>
      </c>
      <c r="K4197" s="4">
        <f t="shared" ca="1" si="882"/>
        <v>6.4663812433449781</v>
      </c>
      <c r="L4197" s="4">
        <f t="shared" ca="1" si="883"/>
        <v>47.446774788492178</v>
      </c>
      <c r="M4197" s="4" t="str">
        <f ca="1">IF($B4197&gt;$I$4,"",VLOOKUP($B4197,G$10:$K$6000,5,FALSE))</f>
        <v/>
      </c>
      <c r="N4197" s="4" t="str">
        <f ca="1">IF($B4197&gt;$I$4,"",VLOOKUP($B4197,H$10:$K$6000,4,FALSE))</f>
        <v/>
      </c>
      <c r="O4197" s="4" t="str">
        <f ca="1">IF($B4197&gt;$I$4,"",VLOOKUP($B4197,I$10:$L$6000,4,FALSE))</f>
        <v/>
      </c>
      <c r="P4197" s="4" t="str">
        <f ca="1">IF($B4197&gt;$I$4,"",VLOOKUP($B4197,J$10:$L$6000,3,FALSE))</f>
        <v/>
      </c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8"/>
      <c r="AD4197" s="8"/>
    </row>
    <row r="4198" spans="2:30" x14ac:dyDescent="0.25">
      <c r="B4198" s="3">
        <f t="shared" si="884"/>
        <v>4189</v>
      </c>
      <c r="C4198" s="3">
        <f t="shared" ca="1" si="880"/>
        <v>1</v>
      </c>
      <c r="D4198" s="3">
        <f t="shared" ca="1" si="874"/>
        <v>0</v>
      </c>
      <c r="E4198" s="3">
        <f t="shared" ca="1" si="881"/>
        <v>1</v>
      </c>
      <c r="F4198" s="3">
        <f t="shared" ca="1" si="875"/>
        <v>0</v>
      </c>
      <c r="G4198" s="3">
        <f t="shared" ca="1" si="876"/>
        <v>2134</v>
      </c>
      <c r="H4198" s="3">
        <f t="shared" ca="1" si="877"/>
        <v>2055</v>
      </c>
      <c r="I4198" s="3">
        <f t="shared" ca="1" si="878"/>
        <v>2096</v>
      </c>
      <c r="J4198" s="3">
        <f t="shared" ca="1" si="879"/>
        <v>2093</v>
      </c>
      <c r="K4198" s="4">
        <f t="shared" ca="1" si="882"/>
        <v>6.7912109466543376</v>
      </c>
      <c r="L4198" s="4">
        <f t="shared" ca="1" si="883"/>
        <v>46.493394798952352</v>
      </c>
      <c r="M4198" s="4" t="str">
        <f ca="1">IF($B4198&gt;$I$4,"",VLOOKUP($B4198,G$10:$K$6000,5,FALSE))</f>
        <v/>
      </c>
      <c r="N4198" s="4" t="str">
        <f ca="1">IF($B4198&gt;$I$4,"",VLOOKUP($B4198,H$10:$K$6000,4,FALSE))</f>
        <v/>
      </c>
      <c r="O4198" s="4" t="str">
        <f ca="1">IF($B4198&gt;$I$4,"",VLOOKUP($B4198,I$10:$L$6000,4,FALSE))</f>
        <v/>
      </c>
      <c r="P4198" s="4" t="str">
        <f ca="1">IF($B4198&gt;$I$4,"",VLOOKUP($B4198,J$10:$L$6000,3,FALSE))</f>
        <v/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8"/>
      <c r="AD4198" s="8"/>
    </row>
    <row r="4199" spans="2:30" x14ac:dyDescent="0.25">
      <c r="B4199" s="3">
        <f t="shared" si="884"/>
        <v>4190</v>
      </c>
      <c r="C4199" s="3">
        <f t="shared" ca="1" si="880"/>
        <v>0</v>
      </c>
      <c r="D4199" s="3">
        <f t="shared" ca="1" si="874"/>
        <v>1</v>
      </c>
      <c r="E4199" s="3">
        <f t="shared" ca="1" si="881"/>
        <v>1</v>
      </c>
      <c r="F4199" s="3">
        <f t="shared" ca="1" si="875"/>
        <v>0</v>
      </c>
      <c r="G4199" s="3">
        <f t="shared" ca="1" si="876"/>
        <v>2134</v>
      </c>
      <c r="H4199" s="3">
        <f t="shared" ca="1" si="877"/>
        <v>2056</v>
      </c>
      <c r="I4199" s="3">
        <f t="shared" ca="1" si="878"/>
        <v>2097</v>
      </c>
      <c r="J4199" s="3">
        <f t="shared" ca="1" si="879"/>
        <v>2093</v>
      </c>
      <c r="K4199" s="4">
        <f t="shared" ca="1" si="882"/>
        <v>7.1684872906018136</v>
      </c>
      <c r="L4199" s="4">
        <f t="shared" ca="1" si="883"/>
        <v>46.04699065256488</v>
      </c>
      <c r="M4199" s="4" t="str">
        <f ca="1">IF($B4199&gt;$I$4,"",VLOOKUP($B4199,G$10:$K$6000,5,FALSE))</f>
        <v/>
      </c>
      <c r="N4199" s="4" t="str">
        <f ca="1">IF($B4199&gt;$I$4,"",VLOOKUP($B4199,H$10:$K$6000,4,FALSE))</f>
        <v/>
      </c>
      <c r="O4199" s="4" t="str">
        <f ca="1">IF($B4199&gt;$I$4,"",VLOOKUP($B4199,I$10:$L$6000,4,FALSE))</f>
        <v/>
      </c>
      <c r="P4199" s="4" t="str">
        <f ca="1">IF($B4199&gt;$I$4,"",VLOOKUP($B4199,J$10:$L$6000,3,FALSE))</f>
        <v/>
      </c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8"/>
      <c r="AD4199" s="8"/>
    </row>
    <row r="4200" spans="2:30" x14ac:dyDescent="0.25">
      <c r="B4200" s="3">
        <f t="shared" si="884"/>
        <v>4191</v>
      </c>
      <c r="C4200" s="3">
        <f t="shared" ca="1" si="880"/>
        <v>0</v>
      </c>
      <c r="D4200" s="3">
        <f t="shared" ca="1" si="874"/>
        <v>1</v>
      </c>
      <c r="E4200" s="3">
        <f t="shared" ca="1" si="881"/>
        <v>0</v>
      </c>
      <c r="F4200" s="3">
        <f t="shared" ca="1" si="875"/>
        <v>1</v>
      </c>
      <c r="G4200" s="3">
        <f t="shared" ca="1" si="876"/>
        <v>2134</v>
      </c>
      <c r="H4200" s="3">
        <f t="shared" ca="1" si="877"/>
        <v>2057</v>
      </c>
      <c r="I4200" s="3">
        <f t="shared" ca="1" si="878"/>
        <v>2097</v>
      </c>
      <c r="J4200" s="3">
        <f t="shared" ca="1" si="879"/>
        <v>2094</v>
      </c>
      <c r="K4200" s="4">
        <f t="shared" ca="1" si="882"/>
        <v>7.1334798915279922</v>
      </c>
      <c r="L4200" s="4">
        <f t="shared" ca="1" si="883"/>
        <v>48.127237059794304</v>
      </c>
      <c r="M4200" s="4" t="str">
        <f ca="1">IF($B4200&gt;$I$4,"",VLOOKUP($B4200,G$10:$K$6000,5,FALSE))</f>
        <v/>
      </c>
      <c r="N4200" s="4" t="str">
        <f ca="1">IF($B4200&gt;$I$4,"",VLOOKUP($B4200,H$10:$K$6000,4,FALSE))</f>
        <v/>
      </c>
      <c r="O4200" s="4" t="str">
        <f ca="1">IF($B4200&gt;$I$4,"",VLOOKUP($B4200,I$10:$L$6000,4,FALSE))</f>
        <v/>
      </c>
      <c r="P4200" s="4" t="str">
        <f ca="1">IF($B4200&gt;$I$4,"",VLOOKUP($B4200,J$10:$L$6000,3,FALSE))</f>
        <v/>
      </c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8"/>
      <c r="AD4200" s="8"/>
    </row>
    <row r="4201" spans="2:30" x14ac:dyDescent="0.25">
      <c r="B4201" s="3">
        <f t="shared" si="884"/>
        <v>4192</v>
      </c>
      <c r="C4201" s="3">
        <f t="shared" ca="1" si="880"/>
        <v>1</v>
      </c>
      <c r="D4201" s="3">
        <f t="shared" ca="1" si="874"/>
        <v>0</v>
      </c>
      <c r="E4201" s="3">
        <f t="shared" ca="1" si="881"/>
        <v>1</v>
      </c>
      <c r="F4201" s="3">
        <f t="shared" ca="1" si="875"/>
        <v>0</v>
      </c>
      <c r="G4201" s="3">
        <f t="shared" ca="1" si="876"/>
        <v>2135</v>
      </c>
      <c r="H4201" s="3">
        <f t="shared" ca="1" si="877"/>
        <v>2057</v>
      </c>
      <c r="I4201" s="3">
        <f t="shared" ca="1" si="878"/>
        <v>2098</v>
      </c>
      <c r="J4201" s="3">
        <f t="shared" ca="1" si="879"/>
        <v>2094</v>
      </c>
      <c r="K4201" s="4">
        <f t="shared" ca="1" si="882"/>
        <v>6.6343289443797202</v>
      </c>
      <c r="L4201" s="4">
        <f t="shared" ca="1" si="883"/>
        <v>47.304367412038907</v>
      </c>
      <c r="M4201" s="4" t="str">
        <f ca="1">IF($B4201&gt;$I$4,"",VLOOKUP($B4201,G$10:$K$6000,5,FALSE))</f>
        <v/>
      </c>
      <c r="N4201" s="4" t="str">
        <f ca="1">IF($B4201&gt;$I$4,"",VLOOKUP($B4201,H$10:$K$6000,4,FALSE))</f>
        <v/>
      </c>
      <c r="O4201" s="4" t="str">
        <f ca="1">IF($B4201&gt;$I$4,"",VLOOKUP($B4201,I$10:$L$6000,4,FALSE))</f>
        <v/>
      </c>
      <c r="P4201" s="4" t="str">
        <f ca="1">IF($B4201&gt;$I$4,"",VLOOKUP($B4201,J$10:$L$6000,3,FALSE))</f>
        <v/>
      </c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8"/>
      <c r="AD4201" s="8"/>
    </row>
    <row r="4202" spans="2:30" x14ac:dyDescent="0.25">
      <c r="B4202" s="3">
        <f t="shared" si="884"/>
        <v>4193</v>
      </c>
      <c r="C4202" s="3">
        <f t="shared" ca="1" si="880"/>
        <v>1</v>
      </c>
      <c r="D4202" s="3">
        <f t="shared" ca="1" si="874"/>
        <v>0</v>
      </c>
      <c r="E4202" s="3">
        <f t="shared" ca="1" si="881"/>
        <v>1</v>
      </c>
      <c r="F4202" s="3">
        <f t="shared" ca="1" si="875"/>
        <v>0</v>
      </c>
      <c r="G4202" s="3">
        <f t="shared" ca="1" si="876"/>
        <v>2136</v>
      </c>
      <c r="H4202" s="3">
        <f t="shared" ca="1" si="877"/>
        <v>2057</v>
      </c>
      <c r="I4202" s="3">
        <f t="shared" ca="1" si="878"/>
        <v>2099</v>
      </c>
      <c r="J4202" s="3">
        <f t="shared" ca="1" si="879"/>
        <v>2094</v>
      </c>
      <c r="K4202" s="4">
        <f t="shared" ca="1" si="882"/>
        <v>6.0500761282941671</v>
      </c>
      <c r="L4202" s="4">
        <f t="shared" ca="1" si="883"/>
        <v>45.563675268446751</v>
      </c>
      <c r="M4202" s="4" t="str">
        <f ca="1">IF($B4202&gt;$I$4,"",VLOOKUP($B4202,G$10:$K$6000,5,FALSE))</f>
        <v/>
      </c>
      <c r="N4202" s="4" t="str">
        <f ca="1">IF($B4202&gt;$I$4,"",VLOOKUP($B4202,H$10:$K$6000,4,FALSE))</f>
        <v/>
      </c>
      <c r="O4202" s="4" t="str">
        <f ca="1">IF($B4202&gt;$I$4,"",VLOOKUP($B4202,I$10:$L$6000,4,FALSE))</f>
        <v/>
      </c>
      <c r="P4202" s="4" t="str">
        <f ca="1">IF($B4202&gt;$I$4,"",VLOOKUP($B4202,J$10:$L$6000,3,FALSE))</f>
        <v/>
      </c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8"/>
      <c r="AD4202" s="8"/>
    </row>
    <row r="4203" spans="2:30" x14ac:dyDescent="0.25">
      <c r="B4203" s="3">
        <f t="shared" si="884"/>
        <v>4194</v>
      </c>
      <c r="C4203" s="3">
        <f t="shared" ca="1" si="880"/>
        <v>0</v>
      </c>
      <c r="D4203" s="3">
        <f t="shared" ca="1" si="874"/>
        <v>1</v>
      </c>
      <c r="E4203" s="3">
        <f t="shared" ca="1" si="881"/>
        <v>0</v>
      </c>
      <c r="F4203" s="3">
        <f t="shared" ca="1" si="875"/>
        <v>1</v>
      </c>
      <c r="G4203" s="3">
        <f t="shared" ca="1" si="876"/>
        <v>2136</v>
      </c>
      <c r="H4203" s="3">
        <f t="shared" ca="1" si="877"/>
        <v>2058</v>
      </c>
      <c r="I4203" s="3">
        <f t="shared" ca="1" si="878"/>
        <v>2099</v>
      </c>
      <c r="J4203" s="3">
        <f t="shared" ca="1" si="879"/>
        <v>2095</v>
      </c>
      <c r="K4203" s="4">
        <f t="shared" ca="1" si="882"/>
        <v>7.5598263130372887</v>
      </c>
      <c r="L4203" s="4">
        <f t="shared" ca="1" si="883"/>
        <v>47.752150686900258</v>
      </c>
      <c r="M4203" s="4" t="str">
        <f ca="1">IF($B4203&gt;$I$4,"",VLOOKUP($B4203,G$10:$K$6000,5,FALSE))</f>
        <v/>
      </c>
      <c r="N4203" s="4" t="str">
        <f ca="1">IF($B4203&gt;$I$4,"",VLOOKUP($B4203,H$10:$K$6000,4,FALSE))</f>
        <v/>
      </c>
      <c r="O4203" s="4" t="str">
        <f ca="1">IF($B4203&gt;$I$4,"",VLOOKUP($B4203,I$10:$L$6000,4,FALSE))</f>
        <v/>
      </c>
      <c r="P4203" s="4" t="str">
        <f ca="1">IF($B4203&gt;$I$4,"",VLOOKUP($B4203,J$10:$L$6000,3,FALSE))</f>
        <v/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8"/>
      <c r="AD4203" s="8"/>
    </row>
    <row r="4204" spans="2:30" x14ac:dyDescent="0.25">
      <c r="B4204" s="3">
        <f t="shared" si="884"/>
        <v>4195</v>
      </c>
      <c r="C4204" s="3">
        <f t="shared" ca="1" si="880"/>
        <v>1</v>
      </c>
      <c r="D4204" s="3">
        <f t="shared" ca="1" si="874"/>
        <v>0</v>
      </c>
      <c r="E4204" s="3">
        <f t="shared" ca="1" si="881"/>
        <v>0</v>
      </c>
      <c r="F4204" s="3">
        <f t="shared" ca="1" si="875"/>
        <v>1</v>
      </c>
      <c r="G4204" s="3">
        <f t="shared" ca="1" si="876"/>
        <v>2137</v>
      </c>
      <c r="H4204" s="3">
        <f t="shared" ca="1" si="877"/>
        <v>2058</v>
      </c>
      <c r="I4204" s="3">
        <f t="shared" ca="1" si="878"/>
        <v>2099</v>
      </c>
      <c r="J4204" s="3">
        <f t="shared" ca="1" si="879"/>
        <v>2096</v>
      </c>
      <c r="K4204" s="4">
        <f t="shared" ca="1" si="882"/>
        <v>6.7719575376855001</v>
      </c>
      <c r="L4204" s="4">
        <f t="shared" ca="1" si="883"/>
        <v>48.097459474060891</v>
      </c>
      <c r="M4204" s="4" t="str">
        <f ca="1">IF($B4204&gt;$I$4,"",VLOOKUP($B4204,G$10:$K$6000,5,FALSE))</f>
        <v/>
      </c>
      <c r="N4204" s="4" t="str">
        <f ca="1">IF($B4204&gt;$I$4,"",VLOOKUP($B4204,H$10:$K$6000,4,FALSE))</f>
        <v/>
      </c>
      <c r="O4204" s="4" t="str">
        <f ca="1">IF($B4204&gt;$I$4,"",VLOOKUP($B4204,I$10:$L$6000,4,FALSE))</f>
        <v/>
      </c>
      <c r="P4204" s="4" t="str">
        <f ca="1">IF($B4204&gt;$I$4,"",VLOOKUP($B4204,J$10:$L$6000,3,FALSE))</f>
        <v/>
      </c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8"/>
      <c r="AD4204" s="8"/>
    </row>
    <row r="4205" spans="2:30" x14ac:dyDescent="0.25">
      <c r="B4205" s="3">
        <f t="shared" si="884"/>
        <v>4196</v>
      </c>
      <c r="C4205" s="3">
        <f t="shared" ca="1" si="880"/>
        <v>1</v>
      </c>
      <c r="D4205" s="3">
        <f t="shared" ca="1" si="874"/>
        <v>0</v>
      </c>
      <c r="E4205" s="3">
        <f t="shared" ca="1" si="881"/>
        <v>1</v>
      </c>
      <c r="F4205" s="3">
        <f t="shared" ca="1" si="875"/>
        <v>0</v>
      </c>
      <c r="G4205" s="3">
        <f t="shared" ca="1" si="876"/>
        <v>2138</v>
      </c>
      <c r="H4205" s="3">
        <f t="shared" ca="1" si="877"/>
        <v>2058</v>
      </c>
      <c r="I4205" s="3">
        <f t="shared" ca="1" si="878"/>
        <v>2100</v>
      </c>
      <c r="J4205" s="3">
        <f t="shared" ca="1" si="879"/>
        <v>2096</v>
      </c>
      <c r="K4205" s="4">
        <f t="shared" ca="1" si="882"/>
        <v>6.7340060406500291</v>
      </c>
      <c r="L4205" s="4">
        <f t="shared" ca="1" si="883"/>
        <v>47.13157462922328</v>
      </c>
      <c r="M4205" s="4" t="str">
        <f ca="1">IF($B4205&gt;$I$4,"",VLOOKUP($B4205,G$10:$K$6000,5,FALSE))</f>
        <v/>
      </c>
      <c r="N4205" s="4" t="str">
        <f ca="1">IF($B4205&gt;$I$4,"",VLOOKUP($B4205,H$10:$K$6000,4,FALSE))</f>
        <v/>
      </c>
      <c r="O4205" s="4" t="str">
        <f ca="1">IF($B4205&gt;$I$4,"",VLOOKUP($B4205,I$10:$L$6000,4,FALSE))</f>
        <v/>
      </c>
      <c r="P4205" s="4" t="str">
        <f ca="1">IF($B4205&gt;$I$4,"",VLOOKUP($B4205,J$10:$L$6000,3,FALSE))</f>
        <v/>
      </c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8"/>
      <c r="AD4205" s="8"/>
    </row>
    <row r="4206" spans="2:30" x14ac:dyDescent="0.25">
      <c r="B4206" s="3">
        <f t="shared" si="884"/>
        <v>4197</v>
      </c>
      <c r="C4206" s="3">
        <f t="shared" ca="1" si="880"/>
        <v>0</v>
      </c>
      <c r="D4206" s="3">
        <f t="shared" ca="1" si="874"/>
        <v>1</v>
      </c>
      <c r="E4206" s="3">
        <f t="shared" ca="1" si="881"/>
        <v>0</v>
      </c>
      <c r="F4206" s="3">
        <f t="shared" ca="1" si="875"/>
        <v>1</v>
      </c>
      <c r="G4206" s="3">
        <f t="shared" ca="1" si="876"/>
        <v>2138</v>
      </c>
      <c r="H4206" s="3">
        <f t="shared" ca="1" si="877"/>
        <v>2059</v>
      </c>
      <c r="I4206" s="3">
        <f t="shared" ca="1" si="878"/>
        <v>2100</v>
      </c>
      <c r="J4206" s="3">
        <f t="shared" ca="1" si="879"/>
        <v>2097</v>
      </c>
      <c r="K4206" s="4">
        <f t="shared" ca="1" si="882"/>
        <v>7.2325075877559764</v>
      </c>
      <c r="L4206" s="4">
        <f t="shared" ca="1" si="883"/>
        <v>48.123300511649681</v>
      </c>
      <c r="M4206" s="4" t="str">
        <f ca="1">IF($B4206&gt;$I$4,"",VLOOKUP($B4206,G$10:$K$6000,5,FALSE))</f>
        <v/>
      </c>
      <c r="N4206" s="4" t="str">
        <f ca="1">IF($B4206&gt;$I$4,"",VLOOKUP($B4206,H$10:$K$6000,4,FALSE))</f>
        <v/>
      </c>
      <c r="O4206" s="4" t="str">
        <f ca="1">IF($B4206&gt;$I$4,"",VLOOKUP($B4206,I$10:$L$6000,4,FALSE))</f>
        <v/>
      </c>
      <c r="P4206" s="4" t="str">
        <f ca="1">IF($B4206&gt;$I$4,"",VLOOKUP($B4206,J$10:$L$6000,3,FALSE))</f>
        <v/>
      </c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8"/>
      <c r="AD4206" s="8"/>
    </row>
    <row r="4207" spans="2:30" x14ac:dyDescent="0.25">
      <c r="B4207" s="3">
        <f t="shared" si="884"/>
        <v>4198</v>
      </c>
      <c r="C4207" s="3">
        <f t="shared" ca="1" si="880"/>
        <v>1</v>
      </c>
      <c r="D4207" s="3">
        <f t="shared" ca="1" si="874"/>
        <v>0</v>
      </c>
      <c r="E4207" s="3">
        <f t="shared" ca="1" si="881"/>
        <v>0</v>
      </c>
      <c r="F4207" s="3">
        <f t="shared" ca="1" si="875"/>
        <v>1</v>
      </c>
      <c r="G4207" s="3">
        <f t="shared" ca="1" si="876"/>
        <v>2139</v>
      </c>
      <c r="H4207" s="3">
        <f t="shared" ca="1" si="877"/>
        <v>2059</v>
      </c>
      <c r="I4207" s="3">
        <f t="shared" ca="1" si="878"/>
        <v>2100</v>
      </c>
      <c r="J4207" s="3">
        <f t="shared" ca="1" si="879"/>
        <v>2098</v>
      </c>
      <c r="K4207" s="4">
        <f t="shared" ca="1" si="882"/>
        <v>6.610894173827301</v>
      </c>
      <c r="L4207" s="4">
        <f t="shared" ca="1" si="883"/>
        <v>47.602752239731934</v>
      </c>
      <c r="M4207" s="4" t="str">
        <f ca="1">IF($B4207&gt;$I$4,"",VLOOKUP($B4207,G$10:$K$6000,5,FALSE))</f>
        <v/>
      </c>
      <c r="N4207" s="4" t="str">
        <f ca="1">IF($B4207&gt;$I$4,"",VLOOKUP($B4207,H$10:$K$6000,4,FALSE))</f>
        <v/>
      </c>
      <c r="O4207" s="4" t="str">
        <f ca="1">IF($B4207&gt;$I$4,"",VLOOKUP($B4207,I$10:$L$6000,4,FALSE))</f>
        <v/>
      </c>
      <c r="P4207" s="4" t="str">
        <f ca="1">IF($B4207&gt;$I$4,"",VLOOKUP($B4207,J$10:$L$6000,3,FALSE))</f>
        <v/>
      </c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8"/>
      <c r="AD4207" s="8"/>
    </row>
    <row r="4208" spans="2:30" x14ac:dyDescent="0.25">
      <c r="B4208" s="3">
        <f t="shared" si="884"/>
        <v>4199</v>
      </c>
      <c r="C4208" s="3">
        <f t="shared" ca="1" si="880"/>
        <v>1</v>
      </c>
      <c r="D4208" s="3">
        <f t="shared" ca="1" si="874"/>
        <v>0</v>
      </c>
      <c r="E4208" s="3">
        <f t="shared" ca="1" si="881"/>
        <v>1</v>
      </c>
      <c r="F4208" s="3">
        <f t="shared" ca="1" si="875"/>
        <v>0</v>
      </c>
      <c r="G4208" s="3">
        <f t="shared" ca="1" si="876"/>
        <v>2140</v>
      </c>
      <c r="H4208" s="3">
        <f t="shared" ca="1" si="877"/>
        <v>2059</v>
      </c>
      <c r="I4208" s="3">
        <f t="shared" ca="1" si="878"/>
        <v>2101</v>
      </c>
      <c r="J4208" s="3">
        <f t="shared" ca="1" si="879"/>
        <v>2098</v>
      </c>
      <c r="K4208" s="4">
        <f t="shared" ca="1" si="882"/>
        <v>5.9434772156505211</v>
      </c>
      <c r="L4208" s="4">
        <f t="shared" ca="1" si="883"/>
        <v>46.999184843900231</v>
      </c>
      <c r="M4208" s="4" t="str">
        <f ca="1">IF($B4208&gt;$I$4,"",VLOOKUP($B4208,G$10:$K$6000,5,FALSE))</f>
        <v/>
      </c>
      <c r="N4208" s="4" t="str">
        <f ca="1">IF($B4208&gt;$I$4,"",VLOOKUP($B4208,H$10:$K$6000,4,FALSE))</f>
        <v/>
      </c>
      <c r="O4208" s="4" t="str">
        <f ca="1">IF($B4208&gt;$I$4,"",VLOOKUP($B4208,I$10:$L$6000,4,FALSE))</f>
        <v/>
      </c>
      <c r="P4208" s="4" t="str">
        <f ca="1">IF($B4208&gt;$I$4,"",VLOOKUP($B4208,J$10:$L$6000,3,FALSE))</f>
        <v/>
      </c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8"/>
      <c r="AD4208" s="8"/>
    </row>
    <row r="4209" spans="2:30" x14ac:dyDescent="0.25">
      <c r="B4209" s="3">
        <f t="shared" si="884"/>
        <v>4200</v>
      </c>
      <c r="C4209" s="3">
        <f t="shared" ca="1" si="880"/>
        <v>0</v>
      </c>
      <c r="D4209" s="3">
        <f t="shared" ca="1" si="874"/>
        <v>1</v>
      </c>
      <c r="E4209" s="3">
        <f t="shared" ca="1" si="881"/>
        <v>0</v>
      </c>
      <c r="F4209" s="3">
        <f t="shared" ca="1" si="875"/>
        <v>1</v>
      </c>
      <c r="G4209" s="3">
        <f t="shared" ca="1" si="876"/>
        <v>2140</v>
      </c>
      <c r="H4209" s="3">
        <f t="shared" ca="1" si="877"/>
        <v>2060</v>
      </c>
      <c r="I4209" s="3">
        <f t="shared" ca="1" si="878"/>
        <v>2101</v>
      </c>
      <c r="J4209" s="3">
        <f t="shared" ca="1" si="879"/>
        <v>2099</v>
      </c>
      <c r="K4209" s="4">
        <f t="shared" ca="1" si="882"/>
        <v>7.211381051551661</v>
      </c>
      <c r="L4209" s="4">
        <f t="shared" ca="1" si="883"/>
        <v>48.925454568470592</v>
      </c>
      <c r="M4209" s="4" t="str">
        <f ca="1">IF($B4209&gt;$I$4,"",VLOOKUP($B4209,G$10:$K$6000,5,FALSE))</f>
        <v/>
      </c>
      <c r="N4209" s="4" t="str">
        <f ca="1">IF($B4209&gt;$I$4,"",VLOOKUP($B4209,H$10:$K$6000,4,FALSE))</f>
        <v/>
      </c>
      <c r="O4209" s="4" t="str">
        <f ca="1">IF($B4209&gt;$I$4,"",VLOOKUP($B4209,I$10:$L$6000,4,FALSE))</f>
        <v/>
      </c>
      <c r="P4209" s="4" t="str">
        <f ca="1">IF($B4209&gt;$I$4,"",VLOOKUP($B4209,J$10:$L$6000,3,FALSE))</f>
        <v/>
      </c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8"/>
      <c r="AD4209" s="8"/>
    </row>
    <row r="4210" spans="2:30" x14ac:dyDescent="0.25">
      <c r="B4210" s="3">
        <f t="shared" si="884"/>
        <v>4201</v>
      </c>
      <c r="C4210" s="3">
        <f t="shared" ca="1" si="880"/>
        <v>0</v>
      </c>
      <c r="D4210" s="3">
        <f t="shared" ref="D4210:D4273" ca="1" si="885">1-C4210</f>
        <v>1</v>
      </c>
      <c r="E4210" s="3">
        <f t="shared" ca="1" si="881"/>
        <v>0</v>
      </c>
      <c r="F4210" s="3">
        <f t="shared" ref="F4210:F4273" ca="1" si="886">1-E4210</f>
        <v>1</v>
      </c>
      <c r="G4210" s="3">
        <f t="shared" ref="G4210:G4273" ca="1" si="887">G4209+C4210</f>
        <v>2140</v>
      </c>
      <c r="H4210" s="3">
        <f t="shared" ref="H4210:H4273" ca="1" si="888">H4209+D4210</f>
        <v>2061</v>
      </c>
      <c r="I4210" s="3">
        <f t="shared" ref="I4210:I4273" ca="1" si="889">I4209+E4210</f>
        <v>2101</v>
      </c>
      <c r="J4210" s="3">
        <f t="shared" ref="J4210:J4273" ca="1" si="890">J4209+F4210</f>
        <v>2100</v>
      </c>
      <c r="K4210" s="4">
        <f t="shared" ca="1" si="882"/>
        <v>7.5933292995198434</v>
      </c>
      <c r="L4210" s="4">
        <f t="shared" ca="1" si="883"/>
        <v>47.830239642192289</v>
      </c>
      <c r="M4210" s="4" t="str">
        <f ca="1">IF($B4210&gt;$I$4,"",VLOOKUP($B4210,G$10:$K$6000,5,FALSE))</f>
        <v/>
      </c>
      <c r="N4210" s="4" t="str">
        <f ca="1">IF($B4210&gt;$I$4,"",VLOOKUP($B4210,H$10:$K$6000,4,FALSE))</f>
        <v/>
      </c>
      <c r="O4210" s="4" t="str">
        <f ca="1">IF($B4210&gt;$I$4,"",VLOOKUP($B4210,I$10:$L$6000,4,FALSE))</f>
        <v/>
      </c>
      <c r="P4210" s="4" t="str">
        <f ca="1">IF($B4210&gt;$I$4,"",VLOOKUP($B4210,J$10:$L$6000,3,FALSE))</f>
        <v/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8"/>
      <c r="AD4210" s="8"/>
    </row>
    <row r="4211" spans="2:30" x14ac:dyDescent="0.25">
      <c r="B4211" s="3">
        <f t="shared" si="884"/>
        <v>4202</v>
      </c>
      <c r="C4211" s="3">
        <f t="shared" ca="1" si="880"/>
        <v>0</v>
      </c>
      <c r="D4211" s="3">
        <f t="shared" ca="1" si="885"/>
        <v>1</v>
      </c>
      <c r="E4211" s="3">
        <f t="shared" ca="1" si="881"/>
        <v>0</v>
      </c>
      <c r="F4211" s="3">
        <f t="shared" ca="1" si="886"/>
        <v>1</v>
      </c>
      <c r="G4211" s="3">
        <f t="shared" ca="1" si="887"/>
        <v>2140</v>
      </c>
      <c r="H4211" s="3">
        <f t="shared" ca="1" si="888"/>
        <v>2062</v>
      </c>
      <c r="I4211" s="3">
        <f t="shared" ca="1" si="889"/>
        <v>2101</v>
      </c>
      <c r="J4211" s="3">
        <f t="shared" ca="1" si="890"/>
        <v>2101</v>
      </c>
      <c r="K4211" s="4">
        <f t="shared" ca="1" si="882"/>
        <v>7.5056966058431493</v>
      </c>
      <c r="L4211" s="4">
        <f t="shared" ca="1" si="883"/>
        <v>49.774821633268694</v>
      </c>
      <c r="M4211" s="4" t="str">
        <f ca="1">IF($B4211&gt;$I$4,"",VLOOKUP($B4211,G$10:$K$6000,5,FALSE))</f>
        <v/>
      </c>
      <c r="N4211" s="4" t="str">
        <f ca="1">IF($B4211&gt;$I$4,"",VLOOKUP($B4211,H$10:$K$6000,4,FALSE))</f>
        <v/>
      </c>
      <c r="O4211" s="4" t="str">
        <f ca="1">IF($B4211&gt;$I$4,"",VLOOKUP($B4211,I$10:$L$6000,4,FALSE))</f>
        <v/>
      </c>
      <c r="P4211" s="4" t="str">
        <f ca="1">IF($B4211&gt;$I$4,"",VLOOKUP($B4211,J$10:$L$6000,3,FALSE))</f>
        <v/>
      </c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8"/>
      <c r="AD4211" s="8"/>
    </row>
    <row r="4212" spans="2:30" x14ac:dyDescent="0.25">
      <c r="B4212" s="3">
        <f t="shared" si="884"/>
        <v>4203</v>
      </c>
      <c r="C4212" s="3">
        <f t="shared" ca="1" si="880"/>
        <v>0</v>
      </c>
      <c r="D4212" s="3">
        <f t="shared" ca="1" si="885"/>
        <v>1</v>
      </c>
      <c r="E4212" s="3">
        <f t="shared" ca="1" si="881"/>
        <v>1</v>
      </c>
      <c r="F4212" s="3">
        <f t="shared" ca="1" si="886"/>
        <v>0</v>
      </c>
      <c r="G4212" s="3">
        <f t="shared" ca="1" si="887"/>
        <v>2140</v>
      </c>
      <c r="H4212" s="3">
        <f t="shared" ca="1" si="888"/>
        <v>2063</v>
      </c>
      <c r="I4212" s="3">
        <f t="shared" ca="1" si="889"/>
        <v>2102</v>
      </c>
      <c r="J4212" s="3">
        <f t="shared" ca="1" si="890"/>
        <v>2101</v>
      </c>
      <c r="K4212" s="4">
        <f t="shared" ca="1" si="882"/>
        <v>7.2492948747545576</v>
      </c>
      <c r="L4212" s="4">
        <f t="shared" ca="1" si="883"/>
        <v>46.274725129353243</v>
      </c>
      <c r="M4212" s="4" t="str">
        <f ca="1">IF($B4212&gt;$I$4,"",VLOOKUP($B4212,G$10:$K$6000,5,FALSE))</f>
        <v/>
      </c>
      <c r="N4212" s="4" t="str">
        <f ca="1">IF($B4212&gt;$I$4,"",VLOOKUP($B4212,H$10:$K$6000,4,FALSE))</f>
        <v/>
      </c>
      <c r="O4212" s="4" t="str">
        <f ca="1">IF($B4212&gt;$I$4,"",VLOOKUP($B4212,I$10:$L$6000,4,FALSE))</f>
        <v/>
      </c>
      <c r="P4212" s="4" t="str">
        <f ca="1">IF($B4212&gt;$I$4,"",VLOOKUP($B4212,J$10:$L$6000,3,FALSE))</f>
        <v/>
      </c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8"/>
      <c r="AD4212" s="8"/>
    </row>
    <row r="4213" spans="2:30" x14ac:dyDescent="0.25">
      <c r="B4213" s="3">
        <f t="shared" si="884"/>
        <v>4204</v>
      </c>
      <c r="C4213" s="3">
        <f t="shared" ca="1" si="880"/>
        <v>0</v>
      </c>
      <c r="D4213" s="3">
        <f t="shared" ca="1" si="885"/>
        <v>1</v>
      </c>
      <c r="E4213" s="3">
        <f t="shared" ca="1" si="881"/>
        <v>0</v>
      </c>
      <c r="F4213" s="3">
        <f t="shared" ca="1" si="886"/>
        <v>1</v>
      </c>
      <c r="G4213" s="3">
        <f t="shared" ca="1" si="887"/>
        <v>2140</v>
      </c>
      <c r="H4213" s="3">
        <f t="shared" ca="1" si="888"/>
        <v>2064</v>
      </c>
      <c r="I4213" s="3">
        <f t="shared" ca="1" si="889"/>
        <v>2102</v>
      </c>
      <c r="J4213" s="3">
        <f t="shared" ca="1" si="890"/>
        <v>2102</v>
      </c>
      <c r="K4213" s="4">
        <f t="shared" ca="1" si="882"/>
        <v>7.2940949531713049</v>
      </c>
      <c r="L4213" s="4">
        <f t="shared" ca="1" si="883"/>
        <v>47.809834391037597</v>
      </c>
      <c r="M4213" s="4" t="str">
        <f ca="1">IF($B4213&gt;$I$4,"",VLOOKUP($B4213,G$10:$K$6000,5,FALSE))</f>
        <v/>
      </c>
      <c r="N4213" s="4" t="str">
        <f ca="1">IF($B4213&gt;$I$4,"",VLOOKUP($B4213,H$10:$K$6000,4,FALSE))</f>
        <v/>
      </c>
      <c r="O4213" s="4" t="str">
        <f ca="1">IF($B4213&gt;$I$4,"",VLOOKUP($B4213,I$10:$L$6000,4,FALSE))</f>
        <v/>
      </c>
      <c r="P4213" s="4" t="str">
        <f ca="1">IF($B4213&gt;$I$4,"",VLOOKUP($B4213,J$10:$L$6000,3,FALSE))</f>
        <v/>
      </c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8"/>
      <c r="AD4213" s="8"/>
    </row>
    <row r="4214" spans="2:30" x14ac:dyDescent="0.25">
      <c r="B4214" s="3">
        <f t="shared" si="884"/>
        <v>4205</v>
      </c>
      <c r="C4214" s="3">
        <f t="shared" ca="1" si="880"/>
        <v>0</v>
      </c>
      <c r="D4214" s="3">
        <f t="shared" ca="1" si="885"/>
        <v>1</v>
      </c>
      <c r="E4214" s="3">
        <f t="shared" ca="1" si="881"/>
        <v>1</v>
      </c>
      <c r="F4214" s="3">
        <f t="shared" ca="1" si="886"/>
        <v>0</v>
      </c>
      <c r="G4214" s="3">
        <f t="shared" ca="1" si="887"/>
        <v>2140</v>
      </c>
      <c r="H4214" s="3">
        <f t="shared" ca="1" si="888"/>
        <v>2065</v>
      </c>
      <c r="I4214" s="3">
        <f t="shared" ca="1" si="889"/>
        <v>2103</v>
      </c>
      <c r="J4214" s="3">
        <f t="shared" ca="1" si="890"/>
        <v>2102</v>
      </c>
      <c r="K4214" s="4">
        <f t="shared" ca="1" si="882"/>
        <v>8.0452399538778501</v>
      </c>
      <c r="L4214" s="4">
        <f t="shared" ca="1" si="883"/>
        <v>45.059420351304539</v>
      </c>
      <c r="M4214" s="4" t="str">
        <f ca="1">IF($B4214&gt;$I$4,"",VLOOKUP($B4214,G$10:$K$6000,5,FALSE))</f>
        <v/>
      </c>
      <c r="N4214" s="4" t="str">
        <f ca="1">IF($B4214&gt;$I$4,"",VLOOKUP($B4214,H$10:$K$6000,4,FALSE))</f>
        <v/>
      </c>
      <c r="O4214" s="4" t="str">
        <f ca="1">IF($B4214&gt;$I$4,"",VLOOKUP($B4214,I$10:$L$6000,4,FALSE))</f>
        <v/>
      </c>
      <c r="P4214" s="4" t="str">
        <f ca="1">IF($B4214&gt;$I$4,"",VLOOKUP($B4214,J$10:$L$6000,3,FALSE))</f>
        <v/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8"/>
      <c r="AD4214" s="8"/>
    </row>
    <row r="4215" spans="2:30" x14ac:dyDescent="0.25">
      <c r="B4215" s="3">
        <f t="shared" si="884"/>
        <v>4206</v>
      </c>
      <c r="C4215" s="3">
        <f t="shared" ca="1" si="880"/>
        <v>0</v>
      </c>
      <c r="D4215" s="3">
        <f t="shared" ca="1" si="885"/>
        <v>1</v>
      </c>
      <c r="E4215" s="3">
        <f t="shared" ca="1" si="881"/>
        <v>1</v>
      </c>
      <c r="F4215" s="3">
        <f t="shared" ca="1" si="886"/>
        <v>0</v>
      </c>
      <c r="G4215" s="3">
        <f t="shared" ca="1" si="887"/>
        <v>2140</v>
      </c>
      <c r="H4215" s="3">
        <f t="shared" ca="1" si="888"/>
        <v>2066</v>
      </c>
      <c r="I4215" s="3">
        <f t="shared" ca="1" si="889"/>
        <v>2104</v>
      </c>
      <c r="J4215" s="3">
        <f t="shared" ca="1" si="890"/>
        <v>2102</v>
      </c>
      <c r="K4215" s="4">
        <f t="shared" ca="1" si="882"/>
        <v>7.5759170060147261</v>
      </c>
      <c r="L4215" s="4">
        <f t="shared" ca="1" si="883"/>
        <v>44.866425985620886</v>
      </c>
      <c r="M4215" s="4" t="str">
        <f ca="1">IF($B4215&gt;$I$4,"",VLOOKUP($B4215,G$10:$K$6000,5,FALSE))</f>
        <v/>
      </c>
      <c r="N4215" s="4" t="str">
        <f ca="1">IF($B4215&gt;$I$4,"",VLOOKUP($B4215,H$10:$K$6000,4,FALSE))</f>
        <v/>
      </c>
      <c r="O4215" s="4" t="str">
        <f ca="1">IF($B4215&gt;$I$4,"",VLOOKUP($B4215,I$10:$L$6000,4,FALSE))</f>
        <v/>
      </c>
      <c r="P4215" s="4" t="str">
        <f ca="1">IF($B4215&gt;$I$4,"",VLOOKUP($B4215,J$10:$L$6000,3,FALSE))</f>
        <v/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8"/>
      <c r="AD4215" s="8"/>
    </row>
    <row r="4216" spans="2:30" x14ac:dyDescent="0.25">
      <c r="B4216" s="3">
        <f t="shared" si="884"/>
        <v>4207</v>
      </c>
      <c r="C4216" s="3">
        <f t="shared" ca="1" si="880"/>
        <v>1</v>
      </c>
      <c r="D4216" s="3">
        <f t="shared" ca="1" si="885"/>
        <v>0</v>
      </c>
      <c r="E4216" s="3">
        <f t="shared" ca="1" si="881"/>
        <v>0</v>
      </c>
      <c r="F4216" s="3">
        <f t="shared" ca="1" si="886"/>
        <v>1</v>
      </c>
      <c r="G4216" s="3">
        <f t="shared" ca="1" si="887"/>
        <v>2141</v>
      </c>
      <c r="H4216" s="3">
        <f t="shared" ca="1" si="888"/>
        <v>2066</v>
      </c>
      <c r="I4216" s="3">
        <f t="shared" ca="1" si="889"/>
        <v>2104</v>
      </c>
      <c r="J4216" s="3">
        <f t="shared" ca="1" si="890"/>
        <v>2103</v>
      </c>
      <c r="K4216" s="4">
        <f t="shared" ca="1" si="882"/>
        <v>6.7551942974740253</v>
      </c>
      <c r="L4216" s="4">
        <f t="shared" ca="1" si="883"/>
        <v>48.189211681061025</v>
      </c>
      <c r="M4216" s="4" t="str">
        <f ca="1">IF($B4216&gt;$I$4,"",VLOOKUP($B4216,G$10:$K$6000,5,FALSE))</f>
        <v/>
      </c>
      <c r="N4216" s="4" t="str">
        <f ca="1">IF($B4216&gt;$I$4,"",VLOOKUP($B4216,H$10:$K$6000,4,FALSE))</f>
        <v/>
      </c>
      <c r="O4216" s="4" t="str">
        <f ca="1">IF($B4216&gt;$I$4,"",VLOOKUP($B4216,I$10:$L$6000,4,FALSE))</f>
        <v/>
      </c>
      <c r="P4216" s="4" t="str">
        <f ca="1">IF($B4216&gt;$I$4,"",VLOOKUP($B4216,J$10:$L$6000,3,FALSE))</f>
        <v/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8"/>
      <c r="AD4216" s="8"/>
    </row>
    <row r="4217" spans="2:30" x14ac:dyDescent="0.25">
      <c r="B4217" s="3">
        <f t="shared" si="884"/>
        <v>4208</v>
      </c>
      <c r="C4217" s="3">
        <f t="shared" ca="1" si="880"/>
        <v>0</v>
      </c>
      <c r="D4217" s="3">
        <f t="shared" ca="1" si="885"/>
        <v>1</v>
      </c>
      <c r="E4217" s="3">
        <f t="shared" ca="1" si="881"/>
        <v>0</v>
      </c>
      <c r="F4217" s="3">
        <f t="shared" ca="1" si="886"/>
        <v>1</v>
      </c>
      <c r="G4217" s="3">
        <f t="shared" ca="1" si="887"/>
        <v>2141</v>
      </c>
      <c r="H4217" s="3">
        <f t="shared" ca="1" si="888"/>
        <v>2067</v>
      </c>
      <c r="I4217" s="3">
        <f t="shared" ca="1" si="889"/>
        <v>2104</v>
      </c>
      <c r="J4217" s="3">
        <f t="shared" ca="1" si="890"/>
        <v>2104</v>
      </c>
      <c r="K4217" s="4">
        <f t="shared" ca="1" si="882"/>
        <v>7.0738960859278803</v>
      </c>
      <c r="L4217" s="4">
        <f t="shared" ca="1" si="883"/>
        <v>47.563562665088462</v>
      </c>
      <c r="M4217" s="4" t="str">
        <f ca="1">IF($B4217&gt;$I$4,"",VLOOKUP($B4217,G$10:$K$6000,5,FALSE))</f>
        <v/>
      </c>
      <c r="N4217" s="4" t="str">
        <f ca="1">IF($B4217&gt;$I$4,"",VLOOKUP($B4217,H$10:$K$6000,4,FALSE))</f>
        <v/>
      </c>
      <c r="O4217" s="4" t="str">
        <f ca="1">IF($B4217&gt;$I$4,"",VLOOKUP($B4217,I$10:$L$6000,4,FALSE))</f>
        <v/>
      </c>
      <c r="P4217" s="4" t="str">
        <f ca="1">IF($B4217&gt;$I$4,"",VLOOKUP($B4217,J$10:$L$6000,3,FALSE))</f>
        <v/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8"/>
      <c r="AD4217" s="8"/>
    </row>
    <row r="4218" spans="2:30" x14ac:dyDescent="0.25">
      <c r="B4218" s="3">
        <f t="shared" si="884"/>
        <v>4209</v>
      </c>
      <c r="C4218" s="3">
        <f t="shared" ca="1" si="880"/>
        <v>0</v>
      </c>
      <c r="D4218" s="3">
        <f t="shared" ca="1" si="885"/>
        <v>1</v>
      </c>
      <c r="E4218" s="3">
        <f t="shared" ca="1" si="881"/>
        <v>0</v>
      </c>
      <c r="F4218" s="3">
        <f t="shared" ca="1" si="886"/>
        <v>1</v>
      </c>
      <c r="G4218" s="3">
        <f t="shared" ca="1" si="887"/>
        <v>2141</v>
      </c>
      <c r="H4218" s="3">
        <f t="shared" ca="1" si="888"/>
        <v>2068</v>
      </c>
      <c r="I4218" s="3">
        <f t="shared" ca="1" si="889"/>
        <v>2104</v>
      </c>
      <c r="J4218" s="3">
        <f t="shared" ca="1" si="890"/>
        <v>2105</v>
      </c>
      <c r="K4218" s="4">
        <f t="shared" ca="1" si="882"/>
        <v>7.8946087771654598</v>
      </c>
      <c r="L4218" s="4">
        <f t="shared" ca="1" si="883"/>
        <v>49.783681347026352</v>
      </c>
      <c r="M4218" s="4" t="str">
        <f ca="1">IF($B4218&gt;$I$4,"",VLOOKUP($B4218,G$10:$K$6000,5,FALSE))</f>
        <v/>
      </c>
      <c r="N4218" s="4" t="str">
        <f ca="1">IF($B4218&gt;$I$4,"",VLOOKUP($B4218,H$10:$K$6000,4,FALSE))</f>
        <v/>
      </c>
      <c r="O4218" s="4" t="str">
        <f ca="1">IF($B4218&gt;$I$4,"",VLOOKUP($B4218,I$10:$L$6000,4,FALSE))</f>
        <v/>
      </c>
      <c r="P4218" s="4" t="str">
        <f ca="1">IF($B4218&gt;$I$4,"",VLOOKUP($B4218,J$10:$L$6000,3,FALSE))</f>
        <v/>
      </c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8"/>
      <c r="AD4218" s="8"/>
    </row>
    <row r="4219" spans="2:30" x14ac:dyDescent="0.25">
      <c r="B4219" s="3">
        <f t="shared" si="884"/>
        <v>4210</v>
      </c>
      <c r="C4219" s="3">
        <f t="shared" ca="1" si="880"/>
        <v>0</v>
      </c>
      <c r="D4219" s="3">
        <f t="shared" ca="1" si="885"/>
        <v>1</v>
      </c>
      <c r="E4219" s="3">
        <f t="shared" ca="1" si="881"/>
        <v>1</v>
      </c>
      <c r="F4219" s="3">
        <f t="shared" ca="1" si="886"/>
        <v>0</v>
      </c>
      <c r="G4219" s="3">
        <f t="shared" ca="1" si="887"/>
        <v>2141</v>
      </c>
      <c r="H4219" s="3">
        <f t="shared" ca="1" si="888"/>
        <v>2069</v>
      </c>
      <c r="I4219" s="3">
        <f t="shared" ca="1" si="889"/>
        <v>2105</v>
      </c>
      <c r="J4219" s="3">
        <f t="shared" ca="1" si="890"/>
        <v>2105</v>
      </c>
      <c r="K4219" s="4">
        <f t="shared" ca="1" si="882"/>
        <v>7.1329025327201379</v>
      </c>
      <c r="L4219" s="4">
        <f t="shared" ca="1" si="883"/>
        <v>46.322250675146869</v>
      </c>
      <c r="M4219" s="4" t="str">
        <f ca="1">IF($B4219&gt;$I$4,"",VLOOKUP($B4219,G$10:$K$6000,5,FALSE))</f>
        <v/>
      </c>
      <c r="N4219" s="4" t="str">
        <f ca="1">IF($B4219&gt;$I$4,"",VLOOKUP($B4219,H$10:$K$6000,4,FALSE))</f>
        <v/>
      </c>
      <c r="O4219" s="4" t="str">
        <f ca="1">IF($B4219&gt;$I$4,"",VLOOKUP($B4219,I$10:$L$6000,4,FALSE))</f>
        <v/>
      </c>
      <c r="P4219" s="4" t="str">
        <f ca="1">IF($B4219&gt;$I$4,"",VLOOKUP($B4219,J$10:$L$6000,3,FALSE))</f>
        <v/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8"/>
      <c r="AD4219" s="8"/>
    </row>
    <row r="4220" spans="2:30" x14ac:dyDescent="0.25">
      <c r="B4220" s="3">
        <f t="shared" si="884"/>
        <v>4211</v>
      </c>
      <c r="C4220" s="3">
        <f t="shared" ca="1" si="880"/>
        <v>1</v>
      </c>
      <c r="D4220" s="3">
        <f t="shared" ca="1" si="885"/>
        <v>0</v>
      </c>
      <c r="E4220" s="3">
        <f t="shared" ca="1" si="881"/>
        <v>0</v>
      </c>
      <c r="F4220" s="3">
        <f t="shared" ca="1" si="886"/>
        <v>1</v>
      </c>
      <c r="G4220" s="3">
        <f t="shared" ca="1" si="887"/>
        <v>2142</v>
      </c>
      <c r="H4220" s="3">
        <f t="shared" ca="1" si="888"/>
        <v>2069</v>
      </c>
      <c r="I4220" s="3">
        <f t="shared" ca="1" si="889"/>
        <v>2105</v>
      </c>
      <c r="J4220" s="3">
        <f t="shared" ca="1" si="890"/>
        <v>2106</v>
      </c>
      <c r="K4220" s="4">
        <f t="shared" ca="1" si="882"/>
        <v>6.2752555741978719</v>
      </c>
      <c r="L4220" s="4">
        <f t="shared" ca="1" si="883"/>
        <v>48.700416095548938</v>
      </c>
      <c r="M4220" s="4" t="str">
        <f ca="1">IF($B4220&gt;$I$4,"",VLOOKUP($B4220,G$10:$K$6000,5,FALSE))</f>
        <v/>
      </c>
      <c r="N4220" s="4" t="str">
        <f ca="1">IF($B4220&gt;$I$4,"",VLOOKUP($B4220,H$10:$K$6000,4,FALSE))</f>
        <v/>
      </c>
      <c r="O4220" s="4" t="str">
        <f ca="1">IF($B4220&gt;$I$4,"",VLOOKUP($B4220,I$10:$L$6000,4,FALSE))</f>
        <v/>
      </c>
      <c r="P4220" s="4" t="str">
        <f ca="1">IF($B4220&gt;$I$4,"",VLOOKUP($B4220,J$10:$L$6000,3,FALSE))</f>
        <v/>
      </c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8"/>
      <c r="AD4220" s="8"/>
    </row>
    <row r="4221" spans="2:30" x14ac:dyDescent="0.25">
      <c r="B4221" s="3">
        <f t="shared" si="884"/>
        <v>4212</v>
      </c>
      <c r="C4221" s="3">
        <f t="shared" ca="1" si="880"/>
        <v>0</v>
      </c>
      <c r="D4221" s="3">
        <f t="shared" ca="1" si="885"/>
        <v>1</v>
      </c>
      <c r="E4221" s="3">
        <f t="shared" ca="1" si="881"/>
        <v>0</v>
      </c>
      <c r="F4221" s="3">
        <f t="shared" ca="1" si="886"/>
        <v>1</v>
      </c>
      <c r="G4221" s="3">
        <f t="shared" ca="1" si="887"/>
        <v>2142</v>
      </c>
      <c r="H4221" s="3">
        <f t="shared" ca="1" si="888"/>
        <v>2070</v>
      </c>
      <c r="I4221" s="3">
        <f t="shared" ca="1" si="889"/>
        <v>2105</v>
      </c>
      <c r="J4221" s="3">
        <f t="shared" ca="1" si="890"/>
        <v>2107</v>
      </c>
      <c r="K4221" s="4">
        <f t="shared" ca="1" si="882"/>
        <v>7.0374400610848191</v>
      </c>
      <c r="L4221" s="4">
        <f t="shared" ca="1" si="883"/>
        <v>48.03315473444264</v>
      </c>
      <c r="M4221" s="4" t="str">
        <f ca="1">IF($B4221&gt;$I$4,"",VLOOKUP($B4221,G$10:$K$6000,5,FALSE))</f>
        <v/>
      </c>
      <c r="N4221" s="4" t="str">
        <f ca="1">IF($B4221&gt;$I$4,"",VLOOKUP($B4221,H$10:$K$6000,4,FALSE))</f>
        <v/>
      </c>
      <c r="O4221" s="4" t="str">
        <f ca="1">IF($B4221&gt;$I$4,"",VLOOKUP($B4221,I$10:$L$6000,4,FALSE))</f>
        <v/>
      </c>
      <c r="P4221" s="4" t="str">
        <f ca="1">IF($B4221&gt;$I$4,"",VLOOKUP($B4221,J$10:$L$6000,3,FALSE))</f>
        <v/>
      </c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8"/>
      <c r="AD4221" s="8"/>
    </row>
    <row r="4222" spans="2:30" x14ac:dyDescent="0.25">
      <c r="B4222" s="3">
        <f t="shared" si="884"/>
        <v>4213</v>
      </c>
      <c r="C4222" s="3">
        <f t="shared" ca="1" si="880"/>
        <v>1</v>
      </c>
      <c r="D4222" s="3">
        <f t="shared" ca="1" si="885"/>
        <v>0</v>
      </c>
      <c r="E4222" s="3">
        <f t="shared" ca="1" si="881"/>
        <v>1</v>
      </c>
      <c r="F4222" s="3">
        <f t="shared" ca="1" si="886"/>
        <v>0</v>
      </c>
      <c r="G4222" s="3">
        <f t="shared" ca="1" si="887"/>
        <v>2143</v>
      </c>
      <c r="H4222" s="3">
        <f t="shared" ca="1" si="888"/>
        <v>2070</v>
      </c>
      <c r="I4222" s="3">
        <f t="shared" ca="1" si="889"/>
        <v>2106</v>
      </c>
      <c r="J4222" s="3">
        <f t="shared" ca="1" si="890"/>
        <v>2107</v>
      </c>
      <c r="K4222" s="4">
        <f t="shared" ca="1" si="882"/>
        <v>6.8281685969009249</v>
      </c>
      <c r="L4222" s="4">
        <f t="shared" ca="1" si="883"/>
        <v>46.497598219012147</v>
      </c>
      <c r="M4222" s="4" t="str">
        <f ca="1">IF($B4222&gt;$I$4,"",VLOOKUP($B4222,G$10:$K$6000,5,FALSE))</f>
        <v/>
      </c>
      <c r="N4222" s="4" t="str">
        <f ca="1">IF($B4222&gt;$I$4,"",VLOOKUP($B4222,H$10:$K$6000,4,FALSE))</f>
        <v/>
      </c>
      <c r="O4222" s="4" t="str">
        <f ca="1">IF($B4222&gt;$I$4,"",VLOOKUP($B4222,I$10:$L$6000,4,FALSE))</f>
        <v/>
      </c>
      <c r="P4222" s="4" t="str">
        <f ca="1">IF($B4222&gt;$I$4,"",VLOOKUP($B4222,J$10:$L$6000,3,FALSE))</f>
        <v/>
      </c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8"/>
      <c r="AD4222" s="8"/>
    </row>
    <row r="4223" spans="2:30" x14ac:dyDescent="0.25">
      <c r="B4223" s="3">
        <f t="shared" si="884"/>
        <v>4214</v>
      </c>
      <c r="C4223" s="3">
        <f t="shared" ca="1" si="880"/>
        <v>0</v>
      </c>
      <c r="D4223" s="3">
        <f t="shared" ca="1" si="885"/>
        <v>1</v>
      </c>
      <c r="E4223" s="3">
        <f t="shared" ca="1" si="881"/>
        <v>1</v>
      </c>
      <c r="F4223" s="3">
        <f t="shared" ca="1" si="886"/>
        <v>0</v>
      </c>
      <c r="G4223" s="3">
        <f t="shared" ca="1" si="887"/>
        <v>2143</v>
      </c>
      <c r="H4223" s="3">
        <f t="shared" ca="1" si="888"/>
        <v>2071</v>
      </c>
      <c r="I4223" s="3">
        <f t="shared" ca="1" si="889"/>
        <v>2107</v>
      </c>
      <c r="J4223" s="3">
        <f t="shared" ca="1" si="890"/>
        <v>2107</v>
      </c>
      <c r="K4223" s="4">
        <f t="shared" ca="1" si="882"/>
        <v>7.2928046887030167</v>
      </c>
      <c r="L4223" s="4">
        <f t="shared" ca="1" si="883"/>
        <v>47.362079973950614</v>
      </c>
      <c r="M4223" s="4" t="str">
        <f ca="1">IF($B4223&gt;$I$4,"",VLOOKUP($B4223,G$10:$K$6000,5,FALSE))</f>
        <v/>
      </c>
      <c r="N4223" s="4" t="str">
        <f ca="1">IF($B4223&gt;$I$4,"",VLOOKUP($B4223,H$10:$K$6000,4,FALSE))</f>
        <v/>
      </c>
      <c r="O4223" s="4" t="str">
        <f ca="1">IF($B4223&gt;$I$4,"",VLOOKUP($B4223,I$10:$L$6000,4,FALSE))</f>
        <v/>
      </c>
      <c r="P4223" s="4" t="str">
        <f ca="1">IF($B4223&gt;$I$4,"",VLOOKUP($B4223,J$10:$L$6000,3,FALSE))</f>
        <v/>
      </c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8"/>
      <c r="AD4223" s="8"/>
    </row>
    <row r="4224" spans="2:30" x14ac:dyDescent="0.25">
      <c r="B4224" s="3">
        <f t="shared" si="884"/>
        <v>4215</v>
      </c>
      <c r="C4224" s="3">
        <f t="shared" ca="1" si="880"/>
        <v>1</v>
      </c>
      <c r="D4224" s="3">
        <f t="shared" ca="1" si="885"/>
        <v>0</v>
      </c>
      <c r="E4224" s="3">
        <f t="shared" ca="1" si="881"/>
        <v>0</v>
      </c>
      <c r="F4224" s="3">
        <f t="shared" ca="1" si="886"/>
        <v>1</v>
      </c>
      <c r="G4224" s="3">
        <f t="shared" ca="1" si="887"/>
        <v>2144</v>
      </c>
      <c r="H4224" s="3">
        <f t="shared" ca="1" si="888"/>
        <v>2071</v>
      </c>
      <c r="I4224" s="3">
        <f t="shared" ca="1" si="889"/>
        <v>2107</v>
      </c>
      <c r="J4224" s="3">
        <f t="shared" ca="1" si="890"/>
        <v>2108</v>
      </c>
      <c r="K4224" s="4">
        <f t="shared" ca="1" si="882"/>
        <v>6.6017345575076849</v>
      </c>
      <c r="L4224" s="4">
        <f t="shared" ca="1" si="883"/>
        <v>49.30143834392954</v>
      </c>
      <c r="M4224" s="4" t="str">
        <f ca="1">IF($B4224&gt;$I$4,"",VLOOKUP($B4224,G$10:$K$6000,5,FALSE))</f>
        <v/>
      </c>
      <c r="N4224" s="4" t="str">
        <f ca="1">IF($B4224&gt;$I$4,"",VLOOKUP($B4224,H$10:$K$6000,4,FALSE))</f>
        <v/>
      </c>
      <c r="O4224" s="4" t="str">
        <f ca="1">IF($B4224&gt;$I$4,"",VLOOKUP($B4224,I$10:$L$6000,4,FALSE))</f>
        <v/>
      </c>
      <c r="P4224" s="4" t="str">
        <f ca="1">IF($B4224&gt;$I$4,"",VLOOKUP($B4224,J$10:$L$6000,3,FALSE))</f>
        <v/>
      </c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8"/>
      <c r="AD4224" s="8"/>
    </row>
    <row r="4225" spans="2:30" x14ac:dyDescent="0.25">
      <c r="B4225" s="3">
        <f t="shared" si="884"/>
        <v>4216</v>
      </c>
      <c r="C4225" s="3">
        <f t="shared" ca="1" si="880"/>
        <v>0</v>
      </c>
      <c r="D4225" s="3">
        <f t="shared" ca="1" si="885"/>
        <v>1</v>
      </c>
      <c r="E4225" s="3">
        <f t="shared" ca="1" si="881"/>
        <v>1</v>
      </c>
      <c r="F4225" s="3">
        <f t="shared" ca="1" si="886"/>
        <v>0</v>
      </c>
      <c r="G4225" s="3">
        <f t="shared" ca="1" si="887"/>
        <v>2144</v>
      </c>
      <c r="H4225" s="3">
        <f t="shared" ca="1" si="888"/>
        <v>2072</v>
      </c>
      <c r="I4225" s="3">
        <f t="shared" ca="1" si="889"/>
        <v>2108</v>
      </c>
      <c r="J4225" s="3">
        <f t="shared" ca="1" si="890"/>
        <v>2108</v>
      </c>
      <c r="K4225" s="4">
        <f t="shared" ca="1" si="882"/>
        <v>7.8427891164629253</v>
      </c>
      <c r="L4225" s="4">
        <f t="shared" ca="1" si="883"/>
        <v>46.757335353381464</v>
      </c>
      <c r="M4225" s="4" t="str">
        <f ca="1">IF($B4225&gt;$I$4,"",VLOOKUP($B4225,G$10:$K$6000,5,FALSE))</f>
        <v/>
      </c>
      <c r="N4225" s="4" t="str">
        <f ca="1">IF($B4225&gt;$I$4,"",VLOOKUP($B4225,H$10:$K$6000,4,FALSE))</f>
        <v/>
      </c>
      <c r="O4225" s="4" t="str">
        <f ca="1">IF($B4225&gt;$I$4,"",VLOOKUP($B4225,I$10:$L$6000,4,FALSE))</f>
        <v/>
      </c>
      <c r="P4225" s="4" t="str">
        <f ca="1">IF($B4225&gt;$I$4,"",VLOOKUP($B4225,J$10:$L$6000,3,FALSE))</f>
        <v/>
      </c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8"/>
      <c r="AD4225" s="8"/>
    </row>
    <row r="4226" spans="2:30" x14ac:dyDescent="0.25">
      <c r="B4226" s="3">
        <f t="shared" si="884"/>
        <v>4217</v>
      </c>
      <c r="C4226" s="3">
        <f t="shared" ca="1" si="880"/>
        <v>0</v>
      </c>
      <c r="D4226" s="3">
        <f t="shared" ca="1" si="885"/>
        <v>1</v>
      </c>
      <c r="E4226" s="3">
        <f t="shared" ca="1" si="881"/>
        <v>1</v>
      </c>
      <c r="F4226" s="3">
        <f t="shared" ca="1" si="886"/>
        <v>0</v>
      </c>
      <c r="G4226" s="3">
        <f t="shared" ca="1" si="887"/>
        <v>2144</v>
      </c>
      <c r="H4226" s="3">
        <f t="shared" ca="1" si="888"/>
        <v>2073</v>
      </c>
      <c r="I4226" s="3">
        <f t="shared" ca="1" si="889"/>
        <v>2109</v>
      </c>
      <c r="J4226" s="3">
        <f t="shared" ca="1" si="890"/>
        <v>2108</v>
      </c>
      <c r="K4226" s="4">
        <f t="shared" ca="1" si="882"/>
        <v>7.5116881831503619</v>
      </c>
      <c r="L4226" s="4">
        <f t="shared" ca="1" si="883"/>
        <v>45.233645275389179</v>
      </c>
      <c r="M4226" s="4" t="str">
        <f ca="1">IF($B4226&gt;$I$4,"",VLOOKUP($B4226,G$10:$K$6000,5,FALSE))</f>
        <v/>
      </c>
      <c r="N4226" s="4" t="str">
        <f ca="1">IF($B4226&gt;$I$4,"",VLOOKUP($B4226,H$10:$K$6000,4,FALSE))</f>
        <v/>
      </c>
      <c r="O4226" s="4" t="str">
        <f ca="1">IF($B4226&gt;$I$4,"",VLOOKUP($B4226,I$10:$L$6000,4,FALSE))</f>
        <v/>
      </c>
      <c r="P4226" s="4" t="str">
        <f ca="1">IF($B4226&gt;$I$4,"",VLOOKUP($B4226,J$10:$L$6000,3,FALSE))</f>
        <v/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8"/>
      <c r="AD4226" s="8"/>
    </row>
    <row r="4227" spans="2:30" x14ac:dyDescent="0.25">
      <c r="B4227" s="3">
        <f t="shared" si="884"/>
        <v>4218</v>
      </c>
      <c r="C4227" s="3">
        <f t="shared" ca="1" si="880"/>
        <v>0</v>
      </c>
      <c r="D4227" s="3">
        <f t="shared" ca="1" si="885"/>
        <v>1</v>
      </c>
      <c r="E4227" s="3">
        <f t="shared" ca="1" si="881"/>
        <v>0</v>
      </c>
      <c r="F4227" s="3">
        <f t="shared" ca="1" si="886"/>
        <v>1</v>
      </c>
      <c r="G4227" s="3">
        <f t="shared" ca="1" si="887"/>
        <v>2144</v>
      </c>
      <c r="H4227" s="3">
        <f t="shared" ca="1" si="888"/>
        <v>2074</v>
      </c>
      <c r="I4227" s="3">
        <f t="shared" ca="1" si="889"/>
        <v>2109</v>
      </c>
      <c r="J4227" s="3">
        <f t="shared" ca="1" si="890"/>
        <v>2109</v>
      </c>
      <c r="K4227" s="4">
        <f t="shared" ca="1" si="882"/>
        <v>7.7268520247595962</v>
      </c>
      <c r="L4227" s="4">
        <f t="shared" ca="1" si="883"/>
        <v>48.53320691586184</v>
      </c>
      <c r="M4227" s="4" t="str">
        <f ca="1">IF($B4227&gt;$I$4,"",VLOOKUP($B4227,G$10:$K$6000,5,FALSE))</f>
        <v/>
      </c>
      <c r="N4227" s="4" t="str">
        <f ca="1">IF($B4227&gt;$I$4,"",VLOOKUP($B4227,H$10:$K$6000,4,FALSE))</f>
        <v/>
      </c>
      <c r="O4227" s="4" t="str">
        <f ca="1">IF($B4227&gt;$I$4,"",VLOOKUP($B4227,I$10:$L$6000,4,FALSE))</f>
        <v/>
      </c>
      <c r="P4227" s="4" t="str">
        <f ca="1">IF($B4227&gt;$I$4,"",VLOOKUP($B4227,J$10:$L$6000,3,FALSE))</f>
        <v/>
      </c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8"/>
      <c r="AD4227" s="8"/>
    </row>
    <row r="4228" spans="2:30" x14ac:dyDescent="0.25">
      <c r="B4228" s="3">
        <f t="shared" si="884"/>
        <v>4219</v>
      </c>
      <c r="C4228" s="3">
        <f t="shared" ca="1" si="880"/>
        <v>0</v>
      </c>
      <c r="D4228" s="3">
        <f t="shared" ca="1" si="885"/>
        <v>1</v>
      </c>
      <c r="E4228" s="3">
        <f t="shared" ca="1" si="881"/>
        <v>1</v>
      </c>
      <c r="F4228" s="3">
        <f t="shared" ca="1" si="886"/>
        <v>0</v>
      </c>
      <c r="G4228" s="3">
        <f t="shared" ca="1" si="887"/>
        <v>2144</v>
      </c>
      <c r="H4228" s="3">
        <f t="shared" ca="1" si="888"/>
        <v>2075</v>
      </c>
      <c r="I4228" s="3">
        <f t="shared" ca="1" si="889"/>
        <v>2110</v>
      </c>
      <c r="J4228" s="3">
        <f t="shared" ca="1" si="890"/>
        <v>2109</v>
      </c>
      <c r="K4228" s="4">
        <f t="shared" ca="1" si="882"/>
        <v>7.0423125178025927</v>
      </c>
      <c r="L4228" s="4">
        <f t="shared" ca="1" si="883"/>
        <v>47.204701445676662</v>
      </c>
      <c r="M4228" s="4" t="str">
        <f ca="1">IF($B4228&gt;$I$4,"",VLOOKUP($B4228,G$10:$K$6000,5,FALSE))</f>
        <v/>
      </c>
      <c r="N4228" s="4" t="str">
        <f ca="1">IF($B4228&gt;$I$4,"",VLOOKUP($B4228,H$10:$K$6000,4,FALSE))</f>
        <v/>
      </c>
      <c r="O4228" s="4" t="str">
        <f ca="1">IF($B4228&gt;$I$4,"",VLOOKUP($B4228,I$10:$L$6000,4,FALSE))</f>
        <v/>
      </c>
      <c r="P4228" s="4" t="str">
        <f ca="1">IF($B4228&gt;$I$4,"",VLOOKUP($B4228,J$10:$L$6000,3,FALSE))</f>
        <v/>
      </c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8"/>
      <c r="AD4228" s="8"/>
    </row>
    <row r="4229" spans="2:30" x14ac:dyDescent="0.25">
      <c r="B4229" s="3">
        <f t="shared" si="884"/>
        <v>4220</v>
      </c>
      <c r="C4229" s="3">
        <f t="shared" ca="1" si="880"/>
        <v>0</v>
      </c>
      <c r="D4229" s="3">
        <f t="shared" ca="1" si="885"/>
        <v>1</v>
      </c>
      <c r="E4229" s="3">
        <f t="shared" ca="1" si="881"/>
        <v>0</v>
      </c>
      <c r="F4229" s="3">
        <f t="shared" ca="1" si="886"/>
        <v>1</v>
      </c>
      <c r="G4229" s="3">
        <f t="shared" ca="1" si="887"/>
        <v>2144</v>
      </c>
      <c r="H4229" s="3">
        <f t="shared" ca="1" si="888"/>
        <v>2076</v>
      </c>
      <c r="I4229" s="3">
        <f t="shared" ca="1" si="889"/>
        <v>2110</v>
      </c>
      <c r="J4229" s="3">
        <f t="shared" ca="1" si="890"/>
        <v>2110</v>
      </c>
      <c r="K4229" s="4">
        <f t="shared" ca="1" si="882"/>
        <v>7.7218407306697214</v>
      </c>
      <c r="L4229" s="4">
        <f t="shared" ca="1" si="883"/>
        <v>48.694864577596476</v>
      </c>
      <c r="M4229" s="4" t="str">
        <f ca="1">IF($B4229&gt;$I$4,"",VLOOKUP($B4229,G$10:$K$6000,5,FALSE))</f>
        <v/>
      </c>
      <c r="N4229" s="4" t="str">
        <f ca="1">IF($B4229&gt;$I$4,"",VLOOKUP($B4229,H$10:$K$6000,4,FALSE))</f>
        <v/>
      </c>
      <c r="O4229" s="4" t="str">
        <f ca="1">IF($B4229&gt;$I$4,"",VLOOKUP($B4229,I$10:$L$6000,4,FALSE))</f>
        <v/>
      </c>
      <c r="P4229" s="4" t="str">
        <f ca="1">IF($B4229&gt;$I$4,"",VLOOKUP($B4229,J$10:$L$6000,3,FALSE))</f>
        <v/>
      </c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8"/>
      <c r="AD4229" s="8"/>
    </row>
    <row r="4230" spans="2:30" x14ac:dyDescent="0.25">
      <c r="B4230" s="3">
        <f t="shared" si="884"/>
        <v>4221</v>
      </c>
      <c r="C4230" s="3">
        <f t="shared" ca="1" si="880"/>
        <v>0</v>
      </c>
      <c r="D4230" s="3">
        <f t="shared" ca="1" si="885"/>
        <v>1</v>
      </c>
      <c r="E4230" s="3">
        <f t="shared" ca="1" si="881"/>
        <v>1</v>
      </c>
      <c r="F4230" s="3">
        <f t="shared" ca="1" si="886"/>
        <v>0</v>
      </c>
      <c r="G4230" s="3">
        <f t="shared" ca="1" si="887"/>
        <v>2144</v>
      </c>
      <c r="H4230" s="3">
        <f t="shared" ca="1" si="888"/>
        <v>2077</v>
      </c>
      <c r="I4230" s="3">
        <f t="shared" ca="1" si="889"/>
        <v>2111</v>
      </c>
      <c r="J4230" s="3">
        <f t="shared" ca="1" si="890"/>
        <v>2110</v>
      </c>
      <c r="K4230" s="4">
        <f t="shared" ca="1" si="882"/>
        <v>7.6741608975932927</v>
      </c>
      <c r="L4230" s="4">
        <f t="shared" ca="1" si="883"/>
        <v>47.453480509701478</v>
      </c>
      <c r="M4230" s="4" t="str">
        <f ca="1">IF($B4230&gt;$I$4,"",VLOOKUP($B4230,G$10:$K$6000,5,FALSE))</f>
        <v/>
      </c>
      <c r="N4230" s="4" t="str">
        <f ca="1">IF($B4230&gt;$I$4,"",VLOOKUP($B4230,H$10:$K$6000,4,FALSE))</f>
        <v/>
      </c>
      <c r="O4230" s="4" t="str">
        <f ca="1">IF($B4230&gt;$I$4,"",VLOOKUP($B4230,I$10:$L$6000,4,FALSE))</f>
        <v/>
      </c>
      <c r="P4230" s="4" t="str">
        <f ca="1">IF($B4230&gt;$I$4,"",VLOOKUP($B4230,J$10:$L$6000,3,FALSE))</f>
        <v/>
      </c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8"/>
      <c r="AD4230" s="8"/>
    </row>
    <row r="4231" spans="2:30" x14ac:dyDescent="0.25">
      <c r="B4231" s="3">
        <f t="shared" si="884"/>
        <v>4222</v>
      </c>
      <c r="C4231" s="3">
        <f t="shared" ca="1" si="880"/>
        <v>1</v>
      </c>
      <c r="D4231" s="3">
        <f t="shared" ca="1" si="885"/>
        <v>0</v>
      </c>
      <c r="E4231" s="3">
        <f t="shared" ca="1" si="881"/>
        <v>1</v>
      </c>
      <c r="F4231" s="3">
        <f t="shared" ca="1" si="886"/>
        <v>0</v>
      </c>
      <c r="G4231" s="3">
        <f t="shared" ca="1" si="887"/>
        <v>2145</v>
      </c>
      <c r="H4231" s="3">
        <f t="shared" ca="1" si="888"/>
        <v>2077</v>
      </c>
      <c r="I4231" s="3">
        <f t="shared" ca="1" si="889"/>
        <v>2112</v>
      </c>
      <c r="J4231" s="3">
        <f t="shared" ca="1" si="890"/>
        <v>2110</v>
      </c>
      <c r="K4231" s="4">
        <f t="shared" ca="1" si="882"/>
        <v>6.6306864025925112</v>
      </c>
      <c r="L4231" s="4">
        <f t="shared" ca="1" si="883"/>
        <v>45.238882038291912</v>
      </c>
      <c r="M4231" s="4" t="str">
        <f ca="1">IF($B4231&gt;$I$4,"",VLOOKUP($B4231,G$10:$K$6000,5,FALSE))</f>
        <v/>
      </c>
      <c r="N4231" s="4" t="str">
        <f ca="1">IF($B4231&gt;$I$4,"",VLOOKUP($B4231,H$10:$K$6000,4,FALSE))</f>
        <v/>
      </c>
      <c r="O4231" s="4" t="str">
        <f ca="1">IF($B4231&gt;$I$4,"",VLOOKUP($B4231,I$10:$L$6000,4,FALSE))</f>
        <v/>
      </c>
      <c r="P4231" s="4" t="str">
        <f ca="1">IF($B4231&gt;$I$4,"",VLOOKUP($B4231,J$10:$L$6000,3,FALSE))</f>
        <v/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8"/>
      <c r="AD4231" s="8"/>
    </row>
    <row r="4232" spans="2:30" x14ac:dyDescent="0.25">
      <c r="B4232" s="3">
        <f t="shared" si="884"/>
        <v>4223</v>
      </c>
      <c r="C4232" s="3">
        <f t="shared" ca="1" si="880"/>
        <v>1</v>
      </c>
      <c r="D4232" s="3">
        <f t="shared" ca="1" si="885"/>
        <v>0</v>
      </c>
      <c r="E4232" s="3">
        <f t="shared" ca="1" si="881"/>
        <v>0</v>
      </c>
      <c r="F4232" s="3">
        <f t="shared" ca="1" si="886"/>
        <v>1</v>
      </c>
      <c r="G4232" s="3">
        <f t="shared" ca="1" si="887"/>
        <v>2146</v>
      </c>
      <c r="H4232" s="3">
        <f t="shared" ca="1" si="888"/>
        <v>2077</v>
      </c>
      <c r="I4232" s="3">
        <f t="shared" ca="1" si="889"/>
        <v>2112</v>
      </c>
      <c r="J4232" s="3">
        <f t="shared" ca="1" si="890"/>
        <v>2111</v>
      </c>
      <c r="K4232" s="4">
        <f t="shared" ca="1" si="882"/>
        <v>6.6757590521331363</v>
      </c>
      <c r="L4232" s="4">
        <f t="shared" ca="1" si="883"/>
        <v>48.820375561334593</v>
      </c>
      <c r="M4232" s="4" t="str">
        <f ca="1">IF($B4232&gt;$I$4,"",VLOOKUP($B4232,G$10:$K$6000,5,FALSE))</f>
        <v/>
      </c>
      <c r="N4232" s="4" t="str">
        <f ca="1">IF($B4232&gt;$I$4,"",VLOOKUP($B4232,H$10:$K$6000,4,FALSE))</f>
        <v/>
      </c>
      <c r="O4232" s="4" t="str">
        <f ca="1">IF($B4232&gt;$I$4,"",VLOOKUP($B4232,I$10:$L$6000,4,FALSE))</f>
        <v/>
      </c>
      <c r="P4232" s="4" t="str">
        <f ca="1">IF($B4232&gt;$I$4,"",VLOOKUP($B4232,J$10:$L$6000,3,FALSE))</f>
        <v/>
      </c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8"/>
      <c r="AD4232" s="8"/>
    </row>
    <row r="4233" spans="2:30" x14ac:dyDescent="0.25">
      <c r="B4233" s="3">
        <f t="shared" si="884"/>
        <v>4224</v>
      </c>
      <c r="C4233" s="3">
        <f t="shared" ca="1" si="880"/>
        <v>0</v>
      </c>
      <c r="D4233" s="3">
        <f t="shared" ca="1" si="885"/>
        <v>1</v>
      </c>
      <c r="E4233" s="3">
        <f t="shared" ca="1" si="881"/>
        <v>0</v>
      </c>
      <c r="F4233" s="3">
        <f t="shared" ca="1" si="886"/>
        <v>1</v>
      </c>
      <c r="G4233" s="3">
        <f t="shared" ca="1" si="887"/>
        <v>2146</v>
      </c>
      <c r="H4233" s="3">
        <f t="shared" ca="1" si="888"/>
        <v>2078</v>
      </c>
      <c r="I4233" s="3">
        <f t="shared" ca="1" si="889"/>
        <v>2112</v>
      </c>
      <c r="J4233" s="3">
        <f t="shared" ca="1" si="890"/>
        <v>2112</v>
      </c>
      <c r="K4233" s="4">
        <f t="shared" ca="1" si="882"/>
        <v>7.2676839730781797</v>
      </c>
      <c r="L4233" s="4">
        <f t="shared" ca="1" si="883"/>
        <v>50.585478657048917</v>
      </c>
      <c r="M4233" s="4" t="str">
        <f ca="1">IF($B4233&gt;$I$4,"",VLOOKUP($B4233,G$10:$K$6000,5,FALSE))</f>
        <v/>
      </c>
      <c r="N4233" s="4" t="str">
        <f ca="1">IF($B4233&gt;$I$4,"",VLOOKUP($B4233,H$10:$K$6000,4,FALSE))</f>
        <v/>
      </c>
      <c r="O4233" s="4" t="str">
        <f ca="1">IF($B4233&gt;$I$4,"",VLOOKUP($B4233,I$10:$L$6000,4,FALSE))</f>
        <v/>
      </c>
      <c r="P4233" s="4" t="str">
        <f ca="1">IF($B4233&gt;$I$4,"",VLOOKUP($B4233,J$10:$L$6000,3,FALSE))</f>
        <v/>
      </c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8"/>
      <c r="AD4233" s="8"/>
    </row>
    <row r="4234" spans="2:30" x14ac:dyDescent="0.25">
      <c r="B4234" s="3">
        <f t="shared" si="884"/>
        <v>4225</v>
      </c>
      <c r="C4234" s="3">
        <f t="shared" ref="C4234:C4297" ca="1" si="891">IF(K4234&lt;$N$4,1,0)</f>
        <v>1</v>
      </c>
      <c r="D4234" s="3">
        <f t="shared" ca="1" si="885"/>
        <v>0</v>
      </c>
      <c r="E4234" s="3">
        <f t="shared" ref="E4234:E4297" ca="1" si="892">IF(L4234&lt;$O$4,1,0)</f>
        <v>1</v>
      </c>
      <c r="F4234" s="3">
        <f t="shared" ca="1" si="886"/>
        <v>0</v>
      </c>
      <c r="G4234" s="3">
        <f t="shared" ca="1" si="887"/>
        <v>2147</v>
      </c>
      <c r="H4234" s="3">
        <f t="shared" ca="1" si="888"/>
        <v>2078</v>
      </c>
      <c r="I4234" s="3">
        <f t="shared" ca="1" si="889"/>
        <v>2113</v>
      </c>
      <c r="J4234" s="3">
        <f t="shared" ca="1" si="890"/>
        <v>2112</v>
      </c>
      <c r="K4234" s="4">
        <f t="shared" ref="K4234:K4297" ca="1" si="893">NORMINV(RAND(),$N$4,$N$5)</f>
        <v>6.4637268434258939</v>
      </c>
      <c r="L4234" s="4">
        <f t="shared" ref="L4234:L4297" ca="1" si="894">NORMINV(RAND(),$O$4,$O$5)</f>
        <v>45.760022401455821</v>
      </c>
      <c r="M4234" s="4" t="str">
        <f ca="1">IF($B4234&gt;$I$4,"",VLOOKUP($B4234,G$10:$K$6000,5,FALSE))</f>
        <v/>
      </c>
      <c r="N4234" s="4" t="str">
        <f ca="1">IF($B4234&gt;$I$4,"",VLOOKUP($B4234,H$10:$K$6000,4,FALSE))</f>
        <v/>
      </c>
      <c r="O4234" s="4" t="str">
        <f ca="1">IF($B4234&gt;$I$4,"",VLOOKUP($B4234,I$10:$L$6000,4,FALSE))</f>
        <v/>
      </c>
      <c r="P4234" s="4" t="str">
        <f ca="1">IF($B4234&gt;$I$4,"",VLOOKUP($B4234,J$10:$L$6000,3,FALSE))</f>
        <v/>
      </c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8"/>
      <c r="AD4234" s="8"/>
    </row>
    <row r="4235" spans="2:30" x14ac:dyDescent="0.25">
      <c r="B4235" s="3">
        <f t="shared" si="884"/>
        <v>4226</v>
      </c>
      <c r="C4235" s="3">
        <f t="shared" ca="1" si="891"/>
        <v>1</v>
      </c>
      <c r="D4235" s="3">
        <f t="shared" ca="1" si="885"/>
        <v>0</v>
      </c>
      <c r="E4235" s="3">
        <f t="shared" ca="1" si="892"/>
        <v>1</v>
      </c>
      <c r="F4235" s="3">
        <f t="shared" ca="1" si="886"/>
        <v>0</v>
      </c>
      <c r="G4235" s="3">
        <f t="shared" ca="1" si="887"/>
        <v>2148</v>
      </c>
      <c r="H4235" s="3">
        <f t="shared" ca="1" si="888"/>
        <v>2078</v>
      </c>
      <c r="I4235" s="3">
        <f t="shared" ca="1" si="889"/>
        <v>2114</v>
      </c>
      <c r="J4235" s="3">
        <f t="shared" ca="1" si="890"/>
        <v>2112</v>
      </c>
      <c r="K4235" s="4">
        <f t="shared" ca="1" si="893"/>
        <v>6.5716773434446152</v>
      </c>
      <c r="L4235" s="4">
        <f t="shared" ca="1" si="894"/>
        <v>47.063485047108699</v>
      </c>
      <c r="M4235" s="4" t="str">
        <f ca="1">IF($B4235&gt;$I$4,"",VLOOKUP($B4235,G$10:$K$6000,5,FALSE))</f>
        <v/>
      </c>
      <c r="N4235" s="4" t="str">
        <f ca="1">IF($B4235&gt;$I$4,"",VLOOKUP($B4235,H$10:$K$6000,4,FALSE))</f>
        <v/>
      </c>
      <c r="O4235" s="4" t="str">
        <f ca="1">IF($B4235&gt;$I$4,"",VLOOKUP($B4235,I$10:$L$6000,4,FALSE))</f>
        <v/>
      </c>
      <c r="P4235" s="4" t="str">
        <f ca="1">IF($B4235&gt;$I$4,"",VLOOKUP($B4235,J$10:$L$6000,3,FALSE))</f>
        <v/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8"/>
      <c r="AD4235" s="8"/>
    </row>
    <row r="4236" spans="2:30" x14ac:dyDescent="0.25">
      <c r="B4236" s="3">
        <f t="shared" ref="B4236:B4299" si="895">B4235+1</f>
        <v>4227</v>
      </c>
      <c r="C4236" s="3">
        <f t="shared" ca="1" si="891"/>
        <v>0</v>
      </c>
      <c r="D4236" s="3">
        <f t="shared" ca="1" si="885"/>
        <v>1</v>
      </c>
      <c r="E4236" s="3">
        <f t="shared" ca="1" si="892"/>
        <v>0</v>
      </c>
      <c r="F4236" s="3">
        <f t="shared" ca="1" si="886"/>
        <v>1</v>
      </c>
      <c r="G4236" s="3">
        <f t="shared" ca="1" si="887"/>
        <v>2148</v>
      </c>
      <c r="H4236" s="3">
        <f t="shared" ca="1" si="888"/>
        <v>2079</v>
      </c>
      <c r="I4236" s="3">
        <f t="shared" ca="1" si="889"/>
        <v>2114</v>
      </c>
      <c r="J4236" s="3">
        <f t="shared" ca="1" si="890"/>
        <v>2113</v>
      </c>
      <c r="K4236" s="4">
        <f t="shared" ca="1" si="893"/>
        <v>6.9898638778355275</v>
      </c>
      <c r="L4236" s="4">
        <f t="shared" ca="1" si="894"/>
        <v>48.852882427334407</v>
      </c>
      <c r="M4236" s="4" t="str">
        <f ca="1">IF($B4236&gt;$I$4,"",VLOOKUP($B4236,G$10:$K$6000,5,FALSE))</f>
        <v/>
      </c>
      <c r="N4236" s="4" t="str">
        <f ca="1">IF($B4236&gt;$I$4,"",VLOOKUP($B4236,H$10:$K$6000,4,FALSE))</f>
        <v/>
      </c>
      <c r="O4236" s="4" t="str">
        <f ca="1">IF($B4236&gt;$I$4,"",VLOOKUP($B4236,I$10:$L$6000,4,FALSE))</f>
        <v/>
      </c>
      <c r="P4236" s="4" t="str">
        <f ca="1">IF($B4236&gt;$I$4,"",VLOOKUP($B4236,J$10:$L$6000,3,FALSE))</f>
        <v/>
      </c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8"/>
      <c r="AD4236" s="8"/>
    </row>
    <row r="4237" spans="2:30" x14ac:dyDescent="0.25">
      <c r="B4237" s="3">
        <f t="shared" si="895"/>
        <v>4228</v>
      </c>
      <c r="C4237" s="3">
        <f t="shared" ca="1" si="891"/>
        <v>0</v>
      </c>
      <c r="D4237" s="3">
        <f t="shared" ca="1" si="885"/>
        <v>1</v>
      </c>
      <c r="E4237" s="3">
        <f t="shared" ca="1" si="892"/>
        <v>0</v>
      </c>
      <c r="F4237" s="3">
        <f t="shared" ca="1" si="886"/>
        <v>1</v>
      </c>
      <c r="G4237" s="3">
        <f t="shared" ca="1" si="887"/>
        <v>2148</v>
      </c>
      <c r="H4237" s="3">
        <f t="shared" ca="1" si="888"/>
        <v>2080</v>
      </c>
      <c r="I4237" s="3">
        <f t="shared" ca="1" si="889"/>
        <v>2114</v>
      </c>
      <c r="J4237" s="3">
        <f t="shared" ca="1" si="890"/>
        <v>2114</v>
      </c>
      <c r="K4237" s="4">
        <f t="shared" ca="1" si="893"/>
        <v>7.2304295090448667</v>
      </c>
      <c r="L4237" s="4">
        <f t="shared" ca="1" si="894"/>
        <v>48.348940968081727</v>
      </c>
      <c r="M4237" s="4" t="str">
        <f ca="1">IF($B4237&gt;$I$4,"",VLOOKUP($B4237,G$10:$K$6000,5,FALSE))</f>
        <v/>
      </c>
      <c r="N4237" s="4" t="str">
        <f ca="1">IF($B4237&gt;$I$4,"",VLOOKUP($B4237,H$10:$K$6000,4,FALSE))</f>
        <v/>
      </c>
      <c r="O4237" s="4" t="str">
        <f ca="1">IF($B4237&gt;$I$4,"",VLOOKUP($B4237,I$10:$L$6000,4,FALSE))</f>
        <v/>
      </c>
      <c r="P4237" s="4" t="str">
        <f ca="1">IF($B4237&gt;$I$4,"",VLOOKUP($B4237,J$10:$L$6000,3,FALSE))</f>
        <v/>
      </c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8"/>
      <c r="AD4237" s="8"/>
    </row>
    <row r="4238" spans="2:30" x14ac:dyDescent="0.25">
      <c r="B4238" s="3">
        <f t="shared" si="895"/>
        <v>4229</v>
      </c>
      <c r="C4238" s="3">
        <f t="shared" ca="1" si="891"/>
        <v>0</v>
      </c>
      <c r="D4238" s="3">
        <f t="shared" ca="1" si="885"/>
        <v>1</v>
      </c>
      <c r="E4238" s="3">
        <f t="shared" ca="1" si="892"/>
        <v>1</v>
      </c>
      <c r="F4238" s="3">
        <f t="shared" ca="1" si="886"/>
        <v>0</v>
      </c>
      <c r="G4238" s="3">
        <f t="shared" ca="1" si="887"/>
        <v>2148</v>
      </c>
      <c r="H4238" s="3">
        <f t="shared" ca="1" si="888"/>
        <v>2081</v>
      </c>
      <c r="I4238" s="3">
        <f t="shared" ca="1" si="889"/>
        <v>2115</v>
      </c>
      <c r="J4238" s="3">
        <f t="shared" ca="1" si="890"/>
        <v>2114</v>
      </c>
      <c r="K4238" s="4">
        <f t="shared" ca="1" si="893"/>
        <v>7.312137821074252</v>
      </c>
      <c r="L4238" s="4">
        <f t="shared" ca="1" si="894"/>
        <v>45.312807107929274</v>
      </c>
      <c r="M4238" s="4" t="str">
        <f ca="1">IF($B4238&gt;$I$4,"",VLOOKUP($B4238,G$10:$K$6000,5,FALSE))</f>
        <v/>
      </c>
      <c r="N4238" s="4" t="str">
        <f ca="1">IF($B4238&gt;$I$4,"",VLOOKUP($B4238,H$10:$K$6000,4,FALSE))</f>
        <v/>
      </c>
      <c r="O4238" s="4" t="str">
        <f ca="1">IF($B4238&gt;$I$4,"",VLOOKUP($B4238,I$10:$L$6000,4,FALSE))</f>
        <v/>
      </c>
      <c r="P4238" s="4" t="str">
        <f ca="1">IF($B4238&gt;$I$4,"",VLOOKUP($B4238,J$10:$L$6000,3,FALSE))</f>
        <v/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8"/>
      <c r="AD4238" s="8"/>
    </row>
    <row r="4239" spans="2:30" x14ac:dyDescent="0.25">
      <c r="B4239" s="3">
        <f t="shared" si="895"/>
        <v>4230</v>
      </c>
      <c r="C4239" s="3">
        <f t="shared" ca="1" si="891"/>
        <v>0</v>
      </c>
      <c r="D4239" s="3">
        <f t="shared" ca="1" si="885"/>
        <v>1</v>
      </c>
      <c r="E4239" s="3">
        <f t="shared" ca="1" si="892"/>
        <v>0</v>
      </c>
      <c r="F4239" s="3">
        <f t="shared" ca="1" si="886"/>
        <v>1</v>
      </c>
      <c r="G4239" s="3">
        <f t="shared" ca="1" si="887"/>
        <v>2148</v>
      </c>
      <c r="H4239" s="3">
        <f t="shared" ca="1" si="888"/>
        <v>2082</v>
      </c>
      <c r="I4239" s="3">
        <f t="shared" ca="1" si="889"/>
        <v>2115</v>
      </c>
      <c r="J4239" s="3">
        <f t="shared" ca="1" si="890"/>
        <v>2115</v>
      </c>
      <c r="K4239" s="4">
        <f t="shared" ca="1" si="893"/>
        <v>6.9536393692852991</v>
      </c>
      <c r="L4239" s="4">
        <f t="shared" ca="1" si="894"/>
        <v>48.095421049074865</v>
      </c>
      <c r="M4239" s="4" t="str">
        <f ca="1">IF($B4239&gt;$I$4,"",VLOOKUP($B4239,G$10:$K$6000,5,FALSE))</f>
        <v/>
      </c>
      <c r="N4239" s="4" t="str">
        <f ca="1">IF($B4239&gt;$I$4,"",VLOOKUP($B4239,H$10:$K$6000,4,FALSE))</f>
        <v/>
      </c>
      <c r="O4239" s="4" t="str">
        <f ca="1">IF($B4239&gt;$I$4,"",VLOOKUP($B4239,I$10:$L$6000,4,FALSE))</f>
        <v/>
      </c>
      <c r="P4239" s="4" t="str">
        <f ca="1">IF($B4239&gt;$I$4,"",VLOOKUP($B4239,J$10:$L$6000,3,FALSE))</f>
        <v/>
      </c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8"/>
      <c r="AD4239" s="8"/>
    </row>
    <row r="4240" spans="2:30" x14ac:dyDescent="0.25">
      <c r="B4240" s="3">
        <f t="shared" si="895"/>
        <v>4231</v>
      </c>
      <c r="C4240" s="3">
        <f t="shared" ca="1" si="891"/>
        <v>0</v>
      </c>
      <c r="D4240" s="3">
        <f t="shared" ca="1" si="885"/>
        <v>1</v>
      </c>
      <c r="E4240" s="3">
        <f t="shared" ca="1" si="892"/>
        <v>0</v>
      </c>
      <c r="F4240" s="3">
        <f t="shared" ca="1" si="886"/>
        <v>1</v>
      </c>
      <c r="G4240" s="3">
        <f t="shared" ca="1" si="887"/>
        <v>2148</v>
      </c>
      <c r="H4240" s="3">
        <f t="shared" ca="1" si="888"/>
        <v>2083</v>
      </c>
      <c r="I4240" s="3">
        <f t="shared" ca="1" si="889"/>
        <v>2115</v>
      </c>
      <c r="J4240" s="3">
        <f t="shared" ca="1" si="890"/>
        <v>2116</v>
      </c>
      <c r="K4240" s="4">
        <f t="shared" ca="1" si="893"/>
        <v>7.1519047587956175</v>
      </c>
      <c r="L4240" s="4">
        <f t="shared" ca="1" si="894"/>
        <v>49.389114657385953</v>
      </c>
      <c r="M4240" s="4" t="str">
        <f ca="1">IF($B4240&gt;$I$4,"",VLOOKUP($B4240,G$10:$K$6000,5,FALSE))</f>
        <v/>
      </c>
      <c r="N4240" s="4" t="str">
        <f ca="1">IF($B4240&gt;$I$4,"",VLOOKUP($B4240,H$10:$K$6000,4,FALSE))</f>
        <v/>
      </c>
      <c r="O4240" s="4" t="str">
        <f ca="1">IF($B4240&gt;$I$4,"",VLOOKUP($B4240,I$10:$L$6000,4,FALSE))</f>
        <v/>
      </c>
      <c r="P4240" s="4" t="str">
        <f ca="1">IF($B4240&gt;$I$4,"",VLOOKUP($B4240,J$10:$L$6000,3,FALSE))</f>
        <v/>
      </c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8"/>
      <c r="AD4240" s="8"/>
    </row>
    <row r="4241" spans="2:30" x14ac:dyDescent="0.25">
      <c r="B4241" s="3">
        <f t="shared" si="895"/>
        <v>4232</v>
      </c>
      <c r="C4241" s="3">
        <f t="shared" ca="1" si="891"/>
        <v>1</v>
      </c>
      <c r="D4241" s="3">
        <f t="shared" ca="1" si="885"/>
        <v>0</v>
      </c>
      <c r="E4241" s="3">
        <f t="shared" ca="1" si="892"/>
        <v>0</v>
      </c>
      <c r="F4241" s="3">
        <f t="shared" ca="1" si="886"/>
        <v>1</v>
      </c>
      <c r="G4241" s="3">
        <f t="shared" ca="1" si="887"/>
        <v>2149</v>
      </c>
      <c r="H4241" s="3">
        <f t="shared" ca="1" si="888"/>
        <v>2083</v>
      </c>
      <c r="I4241" s="3">
        <f t="shared" ca="1" si="889"/>
        <v>2115</v>
      </c>
      <c r="J4241" s="3">
        <f t="shared" ca="1" si="890"/>
        <v>2117</v>
      </c>
      <c r="K4241" s="4">
        <f t="shared" ca="1" si="893"/>
        <v>6.5056761347940828</v>
      </c>
      <c r="L4241" s="4">
        <f t="shared" ca="1" si="894"/>
        <v>48.462117997776552</v>
      </c>
      <c r="M4241" s="4" t="str">
        <f ca="1">IF($B4241&gt;$I$4,"",VLOOKUP($B4241,G$10:$K$6000,5,FALSE))</f>
        <v/>
      </c>
      <c r="N4241" s="4" t="str">
        <f ca="1">IF($B4241&gt;$I$4,"",VLOOKUP($B4241,H$10:$K$6000,4,FALSE))</f>
        <v/>
      </c>
      <c r="O4241" s="4" t="str">
        <f ca="1">IF($B4241&gt;$I$4,"",VLOOKUP($B4241,I$10:$L$6000,4,FALSE))</f>
        <v/>
      </c>
      <c r="P4241" s="4" t="str">
        <f ca="1">IF($B4241&gt;$I$4,"",VLOOKUP($B4241,J$10:$L$6000,3,FALSE))</f>
        <v/>
      </c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8"/>
      <c r="AD4241" s="8"/>
    </row>
    <row r="4242" spans="2:30" x14ac:dyDescent="0.25">
      <c r="B4242" s="3">
        <f t="shared" si="895"/>
        <v>4233</v>
      </c>
      <c r="C4242" s="3">
        <f t="shared" ca="1" si="891"/>
        <v>1</v>
      </c>
      <c r="D4242" s="3">
        <f t="shared" ca="1" si="885"/>
        <v>0</v>
      </c>
      <c r="E4242" s="3">
        <f t="shared" ca="1" si="892"/>
        <v>0</v>
      </c>
      <c r="F4242" s="3">
        <f t="shared" ca="1" si="886"/>
        <v>1</v>
      </c>
      <c r="G4242" s="3">
        <f t="shared" ca="1" si="887"/>
        <v>2150</v>
      </c>
      <c r="H4242" s="3">
        <f t="shared" ca="1" si="888"/>
        <v>2083</v>
      </c>
      <c r="I4242" s="3">
        <f t="shared" ca="1" si="889"/>
        <v>2115</v>
      </c>
      <c r="J4242" s="3">
        <f t="shared" ca="1" si="890"/>
        <v>2118</v>
      </c>
      <c r="K4242" s="4">
        <f t="shared" ca="1" si="893"/>
        <v>6.5560350895660955</v>
      </c>
      <c r="L4242" s="4">
        <f t="shared" ca="1" si="894"/>
        <v>48.761953110808278</v>
      </c>
      <c r="M4242" s="4" t="str">
        <f ca="1">IF($B4242&gt;$I$4,"",VLOOKUP($B4242,G$10:$K$6000,5,FALSE))</f>
        <v/>
      </c>
      <c r="N4242" s="4" t="str">
        <f ca="1">IF($B4242&gt;$I$4,"",VLOOKUP($B4242,H$10:$K$6000,4,FALSE))</f>
        <v/>
      </c>
      <c r="O4242" s="4" t="str">
        <f ca="1">IF($B4242&gt;$I$4,"",VLOOKUP($B4242,I$10:$L$6000,4,FALSE))</f>
        <v/>
      </c>
      <c r="P4242" s="4" t="str">
        <f ca="1">IF($B4242&gt;$I$4,"",VLOOKUP($B4242,J$10:$L$6000,3,FALSE))</f>
        <v/>
      </c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8"/>
      <c r="AD4242" s="8"/>
    </row>
    <row r="4243" spans="2:30" x14ac:dyDescent="0.25">
      <c r="B4243" s="3">
        <f t="shared" si="895"/>
        <v>4234</v>
      </c>
      <c r="C4243" s="3">
        <f t="shared" ca="1" si="891"/>
        <v>1</v>
      </c>
      <c r="D4243" s="3">
        <f t="shared" ca="1" si="885"/>
        <v>0</v>
      </c>
      <c r="E4243" s="3">
        <f t="shared" ca="1" si="892"/>
        <v>1</v>
      </c>
      <c r="F4243" s="3">
        <f t="shared" ca="1" si="886"/>
        <v>0</v>
      </c>
      <c r="G4243" s="3">
        <f t="shared" ca="1" si="887"/>
        <v>2151</v>
      </c>
      <c r="H4243" s="3">
        <f t="shared" ca="1" si="888"/>
        <v>2083</v>
      </c>
      <c r="I4243" s="3">
        <f t="shared" ca="1" si="889"/>
        <v>2116</v>
      </c>
      <c r="J4243" s="3">
        <f t="shared" ca="1" si="890"/>
        <v>2118</v>
      </c>
      <c r="K4243" s="4">
        <f t="shared" ca="1" si="893"/>
        <v>5.52916567446937</v>
      </c>
      <c r="L4243" s="4">
        <f t="shared" ca="1" si="894"/>
        <v>47.111824478765961</v>
      </c>
      <c r="M4243" s="4" t="str">
        <f ca="1">IF($B4243&gt;$I$4,"",VLOOKUP($B4243,G$10:$K$6000,5,FALSE))</f>
        <v/>
      </c>
      <c r="N4243" s="4" t="str">
        <f ca="1">IF($B4243&gt;$I$4,"",VLOOKUP($B4243,H$10:$K$6000,4,FALSE))</f>
        <v/>
      </c>
      <c r="O4243" s="4" t="str">
        <f ca="1">IF($B4243&gt;$I$4,"",VLOOKUP($B4243,I$10:$L$6000,4,FALSE))</f>
        <v/>
      </c>
      <c r="P4243" s="4" t="str">
        <f ca="1">IF($B4243&gt;$I$4,"",VLOOKUP($B4243,J$10:$L$6000,3,FALSE))</f>
        <v/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8"/>
      <c r="AD4243" s="8"/>
    </row>
    <row r="4244" spans="2:30" x14ac:dyDescent="0.25">
      <c r="B4244" s="3">
        <f t="shared" si="895"/>
        <v>4235</v>
      </c>
      <c r="C4244" s="3">
        <f t="shared" ca="1" si="891"/>
        <v>1</v>
      </c>
      <c r="D4244" s="3">
        <f t="shared" ca="1" si="885"/>
        <v>0</v>
      </c>
      <c r="E4244" s="3">
        <f t="shared" ca="1" si="892"/>
        <v>0</v>
      </c>
      <c r="F4244" s="3">
        <f t="shared" ca="1" si="886"/>
        <v>1</v>
      </c>
      <c r="G4244" s="3">
        <f t="shared" ca="1" si="887"/>
        <v>2152</v>
      </c>
      <c r="H4244" s="3">
        <f t="shared" ca="1" si="888"/>
        <v>2083</v>
      </c>
      <c r="I4244" s="3">
        <f t="shared" ca="1" si="889"/>
        <v>2116</v>
      </c>
      <c r="J4244" s="3">
        <f t="shared" ca="1" si="890"/>
        <v>2119</v>
      </c>
      <c r="K4244" s="4">
        <f t="shared" ca="1" si="893"/>
        <v>6.4122585300848343</v>
      </c>
      <c r="L4244" s="4">
        <f t="shared" ca="1" si="894"/>
        <v>49.949746223041835</v>
      </c>
      <c r="M4244" s="4" t="str">
        <f ca="1">IF($B4244&gt;$I$4,"",VLOOKUP($B4244,G$10:$K$6000,5,FALSE))</f>
        <v/>
      </c>
      <c r="N4244" s="4" t="str">
        <f ca="1">IF($B4244&gt;$I$4,"",VLOOKUP($B4244,H$10:$K$6000,4,FALSE))</f>
        <v/>
      </c>
      <c r="O4244" s="4" t="str">
        <f ca="1">IF($B4244&gt;$I$4,"",VLOOKUP($B4244,I$10:$L$6000,4,FALSE))</f>
        <v/>
      </c>
      <c r="P4244" s="4" t="str">
        <f ca="1">IF($B4244&gt;$I$4,"",VLOOKUP($B4244,J$10:$L$6000,3,FALSE))</f>
        <v/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8"/>
      <c r="AD4244" s="8"/>
    </row>
    <row r="4245" spans="2:30" x14ac:dyDescent="0.25">
      <c r="B4245" s="3">
        <f t="shared" si="895"/>
        <v>4236</v>
      </c>
      <c r="C4245" s="3">
        <f t="shared" ca="1" si="891"/>
        <v>0</v>
      </c>
      <c r="D4245" s="3">
        <f t="shared" ca="1" si="885"/>
        <v>1</v>
      </c>
      <c r="E4245" s="3">
        <f t="shared" ca="1" si="892"/>
        <v>1</v>
      </c>
      <c r="F4245" s="3">
        <f t="shared" ca="1" si="886"/>
        <v>0</v>
      </c>
      <c r="G4245" s="3">
        <f t="shared" ca="1" si="887"/>
        <v>2152</v>
      </c>
      <c r="H4245" s="3">
        <f t="shared" ca="1" si="888"/>
        <v>2084</v>
      </c>
      <c r="I4245" s="3">
        <f t="shared" ca="1" si="889"/>
        <v>2117</v>
      </c>
      <c r="J4245" s="3">
        <f t="shared" ca="1" si="890"/>
        <v>2119</v>
      </c>
      <c r="K4245" s="4">
        <f t="shared" ca="1" si="893"/>
        <v>7.0884232983458064</v>
      </c>
      <c r="L4245" s="4">
        <f t="shared" ca="1" si="894"/>
        <v>45.970476648763722</v>
      </c>
      <c r="M4245" s="4" t="str">
        <f ca="1">IF($B4245&gt;$I$4,"",VLOOKUP($B4245,G$10:$K$6000,5,FALSE))</f>
        <v/>
      </c>
      <c r="N4245" s="4" t="str">
        <f ca="1">IF($B4245&gt;$I$4,"",VLOOKUP($B4245,H$10:$K$6000,4,FALSE))</f>
        <v/>
      </c>
      <c r="O4245" s="4" t="str">
        <f ca="1">IF($B4245&gt;$I$4,"",VLOOKUP($B4245,I$10:$L$6000,4,FALSE))</f>
        <v/>
      </c>
      <c r="P4245" s="4" t="str">
        <f ca="1">IF($B4245&gt;$I$4,"",VLOOKUP($B4245,J$10:$L$6000,3,FALSE))</f>
        <v/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8"/>
      <c r="AD4245" s="8"/>
    </row>
    <row r="4246" spans="2:30" x14ac:dyDescent="0.25">
      <c r="B4246" s="3">
        <f t="shared" si="895"/>
        <v>4237</v>
      </c>
      <c r="C4246" s="3">
        <f t="shared" ca="1" si="891"/>
        <v>1</v>
      </c>
      <c r="D4246" s="3">
        <f t="shared" ca="1" si="885"/>
        <v>0</v>
      </c>
      <c r="E4246" s="3">
        <f t="shared" ca="1" si="892"/>
        <v>1</v>
      </c>
      <c r="F4246" s="3">
        <f t="shared" ca="1" si="886"/>
        <v>0</v>
      </c>
      <c r="G4246" s="3">
        <f t="shared" ca="1" si="887"/>
        <v>2153</v>
      </c>
      <c r="H4246" s="3">
        <f t="shared" ca="1" si="888"/>
        <v>2084</v>
      </c>
      <c r="I4246" s="3">
        <f t="shared" ca="1" si="889"/>
        <v>2118</v>
      </c>
      <c r="J4246" s="3">
        <f t="shared" ca="1" si="890"/>
        <v>2119</v>
      </c>
      <c r="K4246" s="4">
        <f t="shared" ca="1" si="893"/>
        <v>6.5652814933596844</v>
      </c>
      <c r="L4246" s="4">
        <f t="shared" ca="1" si="894"/>
        <v>47.151440363756592</v>
      </c>
      <c r="M4246" s="4" t="str">
        <f ca="1">IF($B4246&gt;$I$4,"",VLOOKUP($B4246,G$10:$K$6000,5,FALSE))</f>
        <v/>
      </c>
      <c r="N4246" s="4" t="str">
        <f ca="1">IF($B4246&gt;$I$4,"",VLOOKUP($B4246,H$10:$K$6000,4,FALSE))</f>
        <v/>
      </c>
      <c r="O4246" s="4" t="str">
        <f ca="1">IF($B4246&gt;$I$4,"",VLOOKUP($B4246,I$10:$L$6000,4,FALSE))</f>
        <v/>
      </c>
      <c r="P4246" s="4" t="str">
        <f ca="1">IF($B4246&gt;$I$4,"",VLOOKUP($B4246,J$10:$L$6000,3,FALSE))</f>
        <v/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8"/>
      <c r="AD4246" s="8"/>
    </row>
    <row r="4247" spans="2:30" x14ac:dyDescent="0.25">
      <c r="B4247" s="3">
        <f t="shared" si="895"/>
        <v>4238</v>
      </c>
      <c r="C4247" s="3">
        <f t="shared" ca="1" si="891"/>
        <v>1</v>
      </c>
      <c r="D4247" s="3">
        <f t="shared" ca="1" si="885"/>
        <v>0</v>
      </c>
      <c r="E4247" s="3">
        <f t="shared" ca="1" si="892"/>
        <v>0</v>
      </c>
      <c r="F4247" s="3">
        <f t="shared" ca="1" si="886"/>
        <v>1</v>
      </c>
      <c r="G4247" s="3">
        <f t="shared" ca="1" si="887"/>
        <v>2154</v>
      </c>
      <c r="H4247" s="3">
        <f t="shared" ca="1" si="888"/>
        <v>2084</v>
      </c>
      <c r="I4247" s="3">
        <f t="shared" ca="1" si="889"/>
        <v>2118</v>
      </c>
      <c r="J4247" s="3">
        <f t="shared" ca="1" si="890"/>
        <v>2120</v>
      </c>
      <c r="K4247" s="4">
        <f t="shared" ca="1" si="893"/>
        <v>5.7569423209733444</v>
      </c>
      <c r="L4247" s="4">
        <f t="shared" ca="1" si="894"/>
        <v>48.643620988280432</v>
      </c>
      <c r="M4247" s="4" t="str">
        <f ca="1">IF($B4247&gt;$I$4,"",VLOOKUP($B4247,G$10:$K$6000,5,FALSE))</f>
        <v/>
      </c>
      <c r="N4247" s="4" t="str">
        <f ca="1">IF($B4247&gt;$I$4,"",VLOOKUP($B4247,H$10:$K$6000,4,FALSE))</f>
        <v/>
      </c>
      <c r="O4247" s="4" t="str">
        <f ca="1">IF($B4247&gt;$I$4,"",VLOOKUP($B4247,I$10:$L$6000,4,FALSE))</f>
        <v/>
      </c>
      <c r="P4247" s="4" t="str">
        <f ca="1">IF($B4247&gt;$I$4,"",VLOOKUP($B4247,J$10:$L$6000,3,FALSE))</f>
        <v/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8"/>
      <c r="AD4247" s="8"/>
    </row>
    <row r="4248" spans="2:30" x14ac:dyDescent="0.25">
      <c r="B4248" s="3">
        <f t="shared" si="895"/>
        <v>4239</v>
      </c>
      <c r="C4248" s="3">
        <f t="shared" ca="1" si="891"/>
        <v>1</v>
      </c>
      <c r="D4248" s="3">
        <f t="shared" ca="1" si="885"/>
        <v>0</v>
      </c>
      <c r="E4248" s="3">
        <f t="shared" ca="1" si="892"/>
        <v>0</v>
      </c>
      <c r="F4248" s="3">
        <f t="shared" ca="1" si="886"/>
        <v>1</v>
      </c>
      <c r="G4248" s="3">
        <f t="shared" ca="1" si="887"/>
        <v>2155</v>
      </c>
      <c r="H4248" s="3">
        <f t="shared" ca="1" si="888"/>
        <v>2084</v>
      </c>
      <c r="I4248" s="3">
        <f t="shared" ca="1" si="889"/>
        <v>2118</v>
      </c>
      <c r="J4248" s="3">
        <f t="shared" ca="1" si="890"/>
        <v>2121</v>
      </c>
      <c r="K4248" s="4">
        <f t="shared" ca="1" si="893"/>
        <v>6.5117972029512572</v>
      </c>
      <c r="L4248" s="4">
        <f t="shared" ca="1" si="894"/>
        <v>48.097969428543813</v>
      </c>
      <c r="M4248" s="4" t="str">
        <f ca="1">IF($B4248&gt;$I$4,"",VLOOKUP($B4248,G$10:$K$6000,5,FALSE))</f>
        <v/>
      </c>
      <c r="N4248" s="4" t="str">
        <f ca="1">IF($B4248&gt;$I$4,"",VLOOKUP($B4248,H$10:$K$6000,4,FALSE))</f>
        <v/>
      </c>
      <c r="O4248" s="4" t="str">
        <f ca="1">IF($B4248&gt;$I$4,"",VLOOKUP($B4248,I$10:$L$6000,4,FALSE))</f>
        <v/>
      </c>
      <c r="P4248" s="4" t="str">
        <f ca="1">IF($B4248&gt;$I$4,"",VLOOKUP($B4248,J$10:$L$6000,3,FALSE))</f>
        <v/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8"/>
      <c r="AD4248" s="8"/>
    </row>
    <row r="4249" spans="2:30" x14ac:dyDescent="0.25">
      <c r="B4249" s="3">
        <f t="shared" si="895"/>
        <v>4240</v>
      </c>
      <c r="C4249" s="3">
        <f t="shared" ca="1" si="891"/>
        <v>0</v>
      </c>
      <c r="D4249" s="3">
        <f t="shared" ca="1" si="885"/>
        <v>1</v>
      </c>
      <c r="E4249" s="3">
        <f t="shared" ca="1" si="892"/>
        <v>0</v>
      </c>
      <c r="F4249" s="3">
        <f t="shared" ca="1" si="886"/>
        <v>1</v>
      </c>
      <c r="G4249" s="3">
        <f t="shared" ca="1" si="887"/>
        <v>2155</v>
      </c>
      <c r="H4249" s="3">
        <f t="shared" ca="1" si="888"/>
        <v>2085</v>
      </c>
      <c r="I4249" s="3">
        <f t="shared" ca="1" si="889"/>
        <v>2118</v>
      </c>
      <c r="J4249" s="3">
        <f t="shared" ca="1" si="890"/>
        <v>2122</v>
      </c>
      <c r="K4249" s="4">
        <f t="shared" ca="1" si="893"/>
        <v>7.1950495013090841</v>
      </c>
      <c r="L4249" s="4">
        <f t="shared" ca="1" si="894"/>
        <v>48.087940782983182</v>
      </c>
      <c r="M4249" s="4" t="str">
        <f ca="1">IF($B4249&gt;$I$4,"",VLOOKUP($B4249,G$10:$K$6000,5,FALSE))</f>
        <v/>
      </c>
      <c r="N4249" s="4" t="str">
        <f ca="1">IF($B4249&gt;$I$4,"",VLOOKUP($B4249,H$10:$K$6000,4,FALSE))</f>
        <v/>
      </c>
      <c r="O4249" s="4" t="str">
        <f ca="1">IF($B4249&gt;$I$4,"",VLOOKUP($B4249,I$10:$L$6000,4,FALSE))</f>
        <v/>
      </c>
      <c r="P4249" s="4" t="str">
        <f ca="1">IF($B4249&gt;$I$4,"",VLOOKUP($B4249,J$10:$L$6000,3,FALSE))</f>
        <v/>
      </c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8"/>
      <c r="AD4249" s="8"/>
    </row>
    <row r="4250" spans="2:30" x14ac:dyDescent="0.25">
      <c r="B4250" s="3">
        <f t="shared" si="895"/>
        <v>4241</v>
      </c>
      <c r="C4250" s="3">
        <f t="shared" ca="1" si="891"/>
        <v>0</v>
      </c>
      <c r="D4250" s="3">
        <f t="shared" ca="1" si="885"/>
        <v>1</v>
      </c>
      <c r="E4250" s="3">
        <f t="shared" ca="1" si="892"/>
        <v>1</v>
      </c>
      <c r="F4250" s="3">
        <f t="shared" ca="1" si="886"/>
        <v>0</v>
      </c>
      <c r="G4250" s="3">
        <f t="shared" ca="1" si="887"/>
        <v>2155</v>
      </c>
      <c r="H4250" s="3">
        <f t="shared" ca="1" si="888"/>
        <v>2086</v>
      </c>
      <c r="I4250" s="3">
        <f t="shared" ca="1" si="889"/>
        <v>2119</v>
      </c>
      <c r="J4250" s="3">
        <f t="shared" ca="1" si="890"/>
        <v>2122</v>
      </c>
      <c r="K4250" s="4">
        <f t="shared" ca="1" si="893"/>
        <v>7.5999194766900802</v>
      </c>
      <c r="L4250" s="4">
        <f t="shared" ca="1" si="894"/>
        <v>46.833700282291545</v>
      </c>
      <c r="M4250" s="4" t="str">
        <f ca="1">IF($B4250&gt;$I$4,"",VLOOKUP($B4250,G$10:$K$6000,5,FALSE))</f>
        <v/>
      </c>
      <c r="N4250" s="4" t="str">
        <f ca="1">IF($B4250&gt;$I$4,"",VLOOKUP($B4250,H$10:$K$6000,4,FALSE))</f>
        <v/>
      </c>
      <c r="O4250" s="4" t="str">
        <f ca="1">IF($B4250&gt;$I$4,"",VLOOKUP($B4250,I$10:$L$6000,4,FALSE))</f>
        <v/>
      </c>
      <c r="P4250" s="4" t="str">
        <f ca="1">IF($B4250&gt;$I$4,"",VLOOKUP($B4250,J$10:$L$6000,3,FALSE))</f>
        <v/>
      </c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8"/>
      <c r="AD4250" s="8"/>
    </row>
    <row r="4251" spans="2:30" x14ac:dyDescent="0.25">
      <c r="B4251" s="3">
        <f t="shared" si="895"/>
        <v>4242</v>
      </c>
      <c r="C4251" s="3">
        <f t="shared" ca="1" si="891"/>
        <v>0</v>
      </c>
      <c r="D4251" s="3">
        <f t="shared" ca="1" si="885"/>
        <v>1</v>
      </c>
      <c r="E4251" s="3">
        <f t="shared" ca="1" si="892"/>
        <v>0</v>
      </c>
      <c r="F4251" s="3">
        <f t="shared" ca="1" si="886"/>
        <v>1</v>
      </c>
      <c r="G4251" s="3">
        <f t="shared" ca="1" si="887"/>
        <v>2155</v>
      </c>
      <c r="H4251" s="3">
        <f t="shared" ca="1" si="888"/>
        <v>2087</v>
      </c>
      <c r="I4251" s="3">
        <f t="shared" ca="1" si="889"/>
        <v>2119</v>
      </c>
      <c r="J4251" s="3">
        <f t="shared" ca="1" si="890"/>
        <v>2123</v>
      </c>
      <c r="K4251" s="4">
        <f t="shared" ca="1" si="893"/>
        <v>7.473991198157373</v>
      </c>
      <c r="L4251" s="4">
        <f t="shared" ca="1" si="894"/>
        <v>49.574546855195173</v>
      </c>
      <c r="M4251" s="4" t="str">
        <f ca="1">IF($B4251&gt;$I$4,"",VLOOKUP($B4251,G$10:$K$6000,5,FALSE))</f>
        <v/>
      </c>
      <c r="N4251" s="4" t="str">
        <f ca="1">IF($B4251&gt;$I$4,"",VLOOKUP($B4251,H$10:$K$6000,4,FALSE))</f>
        <v/>
      </c>
      <c r="O4251" s="4" t="str">
        <f ca="1">IF($B4251&gt;$I$4,"",VLOOKUP($B4251,I$10:$L$6000,4,FALSE))</f>
        <v/>
      </c>
      <c r="P4251" s="4" t="str">
        <f ca="1">IF($B4251&gt;$I$4,"",VLOOKUP($B4251,J$10:$L$6000,3,FALSE))</f>
        <v/>
      </c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8"/>
      <c r="AD4251" s="8"/>
    </row>
    <row r="4252" spans="2:30" x14ac:dyDescent="0.25">
      <c r="B4252" s="3">
        <f t="shared" si="895"/>
        <v>4243</v>
      </c>
      <c r="C4252" s="3">
        <f t="shared" ca="1" si="891"/>
        <v>0</v>
      </c>
      <c r="D4252" s="3">
        <f t="shared" ca="1" si="885"/>
        <v>1</v>
      </c>
      <c r="E4252" s="3">
        <f t="shared" ca="1" si="892"/>
        <v>0</v>
      </c>
      <c r="F4252" s="3">
        <f t="shared" ca="1" si="886"/>
        <v>1</v>
      </c>
      <c r="G4252" s="3">
        <f t="shared" ca="1" si="887"/>
        <v>2155</v>
      </c>
      <c r="H4252" s="3">
        <f t="shared" ca="1" si="888"/>
        <v>2088</v>
      </c>
      <c r="I4252" s="3">
        <f t="shared" ca="1" si="889"/>
        <v>2119</v>
      </c>
      <c r="J4252" s="3">
        <f t="shared" ca="1" si="890"/>
        <v>2124</v>
      </c>
      <c r="K4252" s="4">
        <f t="shared" ca="1" si="893"/>
        <v>7.2323965991099293</v>
      </c>
      <c r="L4252" s="4">
        <f t="shared" ca="1" si="894"/>
        <v>48.245983566462975</v>
      </c>
      <c r="M4252" s="4" t="str">
        <f ca="1">IF($B4252&gt;$I$4,"",VLOOKUP($B4252,G$10:$K$6000,5,FALSE))</f>
        <v/>
      </c>
      <c r="N4252" s="4" t="str">
        <f ca="1">IF($B4252&gt;$I$4,"",VLOOKUP($B4252,H$10:$K$6000,4,FALSE))</f>
        <v/>
      </c>
      <c r="O4252" s="4" t="str">
        <f ca="1">IF($B4252&gt;$I$4,"",VLOOKUP($B4252,I$10:$L$6000,4,FALSE))</f>
        <v/>
      </c>
      <c r="P4252" s="4" t="str">
        <f ca="1">IF($B4252&gt;$I$4,"",VLOOKUP($B4252,J$10:$L$6000,3,FALSE))</f>
        <v/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8"/>
      <c r="AD4252" s="8"/>
    </row>
    <row r="4253" spans="2:30" x14ac:dyDescent="0.25">
      <c r="B4253" s="3">
        <f t="shared" si="895"/>
        <v>4244</v>
      </c>
      <c r="C4253" s="3">
        <f t="shared" ca="1" si="891"/>
        <v>0</v>
      </c>
      <c r="D4253" s="3">
        <f t="shared" ca="1" si="885"/>
        <v>1</v>
      </c>
      <c r="E4253" s="3">
        <f t="shared" ca="1" si="892"/>
        <v>1</v>
      </c>
      <c r="F4253" s="3">
        <f t="shared" ca="1" si="886"/>
        <v>0</v>
      </c>
      <c r="G4253" s="3">
        <f t="shared" ca="1" si="887"/>
        <v>2155</v>
      </c>
      <c r="H4253" s="3">
        <f t="shared" ca="1" si="888"/>
        <v>2089</v>
      </c>
      <c r="I4253" s="3">
        <f t="shared" ca="1" si="889"/>
        <v>2120</v>
      </c>
      <c r="J4253" s="3">
        <f t="shared" ca="1" si="890"/>
        <v>2124</v>
      </c>
      <c r="K4253" s="4">
        <f t="shared" ca="1" si="893"/>
        <v>7.2597256678643083</v>
      </c>
      <c r="L4253" s="4">
        <f t="shared" ca="1" si="894"/>
        <v>47.078194998025914</v>
      </c>
      <c r="M4253" s="4" t="str">
        <f ca="1">IF($B4253&gt;$I$4,"",VLOOKUP($B4253,G$10:$K$6000,5,FALSE))</f>
        <v/>
      </c>
      <c r="N4253" s="4" t="str">
        <f ca="1">IF($B4253&gt;$I$4,"",VLOOKUP($B4253,H$10:$K$6000,4,FALSE))</f>
        <v/>
      </c>
      <c r="O4253" s="4" t="str">
        <f ca="1">IF($B4253&gt;$I$4,"",VLOOKUP($B4253,I$10:$L$6000,4,FALSE))</f>
        <v/>
      </c>
      <c r="P4253" s="4" t="str">
        <f ca="1">IF($B4253&gt;$I$4,"",VLOOKUP($B4253,J$10:$L$6000,3,FALSE))</f>
        <v/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8"/>
      <c r="AD4253" s="8"/>
    </row>
    <row r="4254" spans="2:30" x14ac:dyDescent="0.25">
      <c r="B4254" s="3">
        <f t="shared" si="895"/>
        <v>4245</v>
      </c>
      <c r="C4254" s="3">
        <f t="shared" ca="1" si="891"/>
        <v>0</v>
      </c>
      <c r="D4254" s="3">
        <f t="shared" ca="1" si="885"/>
        <v>1</v>
      </c>
      <c r="E4254" s="3">
        <f t="shared" ca="1" si="892"/>
        <v>0</v>
      </c>
      <c r="F4254" s="3">
        <f t="shared" ca="1" si="886"/>
        <v>1</v>
      </c>
      <c r="G4254" s="3">
        <f t="shared" ca="1" si="887"/>
        <v>2155</v>
      </c>
      <c r="H4254" s="3">
        <f t="shared" ca="1" si="888"/>
        <v>2090</v>
      </c>
      <c r="I4254" s="3">
        <f t="shared" ca="1" si="889"/>
        <v>2120</v>
      </c>
      <c r="J4254" s="3">
        <f t="shared" ca="1" si="890"/>
        <v>2125</v>
      </c>
      <c r="K4254" s="4">
        <f t="shared" ca="1" si="893"/>
        <v>7.5326041572794882</v>
      </c>
      <c r="L4254" s="4">
        <f t="shared" ca="1" si="894"/>
        <v>47.858227287204123</v>
      </c>
      <c r="M4254" s="4" t="str">
        <f ca="1">IF($B4254&gt;$I$4,"",VLOOKUP($B4254,G$10:$K$6000,5,FALSE))</f>
        <v/>
      </c>
      <c r="N4254" s="4" t="str">
        <f ca="1">IF($B4254&gt;$I$4,"",VLOOKUP($B4254,H$10:$K$6000,4,FALSE))</f>
        <v/>
      </c>
      <c r="O4254" s="4" t="str">
        <f ca="1">IF($B4254&gt;$I$4,"",VLOOKUP($B4254,I$10:$L$6000,4,FALSE))</f>
        <v/>
      </c>
      <c r="P4254" s="4" t="str">
        <f ca="1">IF($B4254&gt;$I$4,"",VLOOKUP($B4254,J$10:$L$6000,3,FALSE))</f>
        <v/>
      </c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8"/>
      <c r="AD4254" s="8"/>
    </row>
    <row r="4255" spans="2:30" x14ac:dyDescent="0.25">
      <c r="B4255" s="3">
        <f t="shared" si="895"/>
        <v>4246</v>
      </c>
      <c r="C4255" s="3">
        <f t="shared" ca="1" si="891"/>
        <v>1</v>
      </c>
      <c r="D4255" s="3">
        <f t="shared" ca="1" si="885"/>
        <v>0</v>
      </c>
      <c r="E4255" s="3">
        <f t="shared" ca="1" si="892"/>
        <v>1</v>
      </c>
      <c r="F4255" s="3">
        <f t="shared" ca="1" si="886"/>
        <v>0</v>
      </c>
      <c r="G4255" s="3">
        <f t="shared" ca="1" si="887"/>
        <v>2156</v>
      </c>
      <c r="H4255" s="3">
        <f t="shared" ca="1" si="888"/>
        <v>2090</v>
      </c>
      <c r="I4255" s="3">
        <f t="shared" ca="1" si="889"/>
        <v>2121</v>
      </c>
      <c r="J4255" s="3">
        <f t="shared" ca="1" si="890"/>
        <v>2125</v>
      </c>
      <c r="K4255" s="4">
        <f t="shared" ca="1" si="893"/>
        <v>6.3346757323635563</v>
      </c>
      <c r="L4255" s="4">
        <f t="shared" ca="1" si="894"/>
        <v>45.92926327368594</v>
      </c>
      <c r="M4255" s="4" t="str">
        <f ca="1">IF($B4255&gt;$I$4,"",VLOOKUP($B4255,G$10:$K$6000,5,FALSE))</f>
        <v/>
      </c>
      <c r="N4255" s="4" t="str">
        <f ca="1">IF($B4255&gt;$I$4,"",VLOOKUP($B4255,H$10:$K$6000,4,FALSE))</f>
        <v/>
      </c>
      <c r="O4255" s="4" t="str">
        <f ca="1">IF($B4255&gt;$I$4,"",VLOOKUP($B4255,I$10:$L$6000,4,FALSE))</f>
        <v/>
      </c>
      <c r="P4255" s="4" t="str">
        <f ca="1">IF($B4255&gt;$I$4,"",VLOOKUP($B4255,J$10:$L$6000,3,FALSE))</f>
        <v/>
      </c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8"/>
      <c r="AD4255" s="8"/>
    </row>
    <row r="4256" spans="2:30" x14ac:dyDescent="0.25">
      <c r="B4256" s="3">
        <f t="shared" si="895"/>
        <v>4247</v>
      </c>
      <c r="C4256" s="3">
        <f t="shared" ca="1" si="891"/>
        <v>1</v>
      </c>
      <c r="D4256" s="3">
        <f t="shared" ca="1" si="885"/>
        <v>0</v>
      </c>
      <c r="E4256" s="3">
        <f t="shared" ca="1" si="892"/>
        <v>1</v>
      </c>
      <c r="F4256" s="3">
        <f t="shared" ca="1" si="886"/>
        <v>0</v>
      </c>
      <c r="G4256" s="3">
        <f t="shared" ca="1" si="887"/>
        <v>2157</v>
      </c>
      <c r="H4256" s="3">
        <f t="shared" ca="1" si="888"/>
        <v>2090</v>
      </c>
      <c r="I4256" s="3">
        <f t="shared" ca="1" si="889"/>
        <v>2122</v>
      </c>
      <c r="J4256" s="3">
        <f t="shared" ca="1" si="890"/>
        <v>2125</v>
      </c>
      <c r="K4256" s="4">
        <f t="shared" ca="1" si="893"/>
        <v>6.789208169874823</v>
      </c>
      <c r="L4256" s="4">
        <f t="shared" ca="1" si="894"/>
        <v>46.690560829355562</v>
      </c>
      <c r="M4256" s="4" t="str">
        <f ca="1">IF($B4256&gt;$I$4,"",VLOOKUP($B4256,G$10:$K$6000,5,FALSE))</f>
        <v/>
      </c>
      <c r="N4256" s="4" t="str">
        <f ca="1">IF($B4256&gt;$I$4,"",VLOOKUP($B4256,H$10:$K$6000,4,FALSE))</f>
        <v/>
      </c>
      <c r="O4256" s="4" t="str">
        <f ca="1">IF($B4256&gt;$I$4,"",VLOOKUP($B4256,I$10:$L$6000,4,FALSE))</f>
        <v/>
      </c>
      <c r="P4256" s="4" t="str">
        <f ca="1">IF($B4256&gt;$I$4,"",VLOOKUP($B4256,J$10:$L$6000,3,FALSE))</f>
        <v/>
      </c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8"/>
      <c r="AD4256" s="8"/>
    </row>
    <row r="4257" spans="2:30" x14ac:dyDescent="0.25">
      <c r="B4257" s="3">
        <f t="shared" si="895"/>
        <v>4248</v>
      </c>
      <c r="C4257" s="3">
        <f t="shared" ca="1" si="891"/>
        <v>1</v>
      </c>
      <c r="D4257" s="3">
        <f t="shared" ca="1" si="885"/>
        <v>0</v>
      </c>
      <c r="E4257" s="3">
        <f t="shared" ca="1" si="892"/>
        <v>0</v>
      </c>
      <c r="F4257" s="3">
        <f t="shared" ca="1" si="886"/>
        <v>1</v>
      </c>
      <c r="G4257" s="3">
        <f t="shared" ca="1" si="887"/>
        <v>2158</v>
      </c>
      <c r="H4257" s="3">
        <f t="shared" ca="1" si="888"/>
        <v>2090</v>
      </c>
      <c r="I4257" s="3">
        <f t="shared" ca="1" si="889"/>
        <v>2122</v>
      </c>
      <c r="J4257" s="3">
        <f t="shared" ca="1" si="890"/>
        <v>2126</v>
      </c>
      <c r="K4257" s="4">
        <f t="shared" ca="1" si="893"/>
        <v>6.3049405579353781</v>
      </c>
      <c r="L4257" s="4">
        <f t="shared" ca="1" si="894"/>
        <v>49.221200984095411</v>
      </c>
      <c r="M4257" s="4" t="str">
        <f ca="1">IF($B4257&gt;$I$4,"",VLOOKUP($B4257,G$10:$K$6000,5,FALSE))</f>
        <v/>
      </c>
      <c r="N4257" s="4" t="str">
        <f ca="1">IF($B4257&gt;$I$4,"",VLOOKUP($B4257,H$10:$K$6000,4,FALSE))</f>
        <v/>
      </c>
      <c r="O4257" s="4" t="str">
        <f ca="1">IF($B4257&gt;$I$4,"",VLOOKUP($B4257,I$10:$L$6000,4,FALSE))</f>
        <v/>
      </c>
      <c r="P4257" s="4" t="str">
        <f ca="1">IF($B4257&gt;$I$4,"",VLOOKUP($B4257,J$10:$L$6000,3,FALSE))</f>
        <v/>
      </c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8"/>
      <c r="AD4257" s="8"/>
    </row>
    <row r="4258" spans="2:30" x14ac:dyDescent="0.25">
      <c r="B4258" s="3">
        <f t="shared" si="895"/>
        <v>4249</v>
      </c>
      <c r="C4258" s="3">
        <f t="shared" ca="1" si="891"/>
        <v>0</v>
      </c>
      <c r="D4258" s="3">
        <f t="shared" ca="1" si="885"/>
        <v>1</v>
      </c>
      <c r="E4258" s="3">
        <f t="shared" ca="1" si="892"/>
        <v>0</v>
      </c>
      <c r="F4258" s="3">
        <f t="shared" ca="1" si="886"/>
        <v>1</v>
      </c>
      <c r="G4258" s="3">
        <f t="shared" ca="1" si="887"/>
        <v>2158</v>
      </c>
      <c r="H4258" s="3">
        <f t="shared" ca="1" si="888"/>
        <v>2091</v>
      </c>
      <c r="I4258" s="3">
        <f t="shared" ca="1" si="889"/>
        <v>2122</v>
      </c>
      <c r="J4258" s="3">
        <f t="shared" ca="1" si="890"/>
        <v>2127</v>
      </c>
      <c r="K4258" s="4">
        <f t="shared" ca="1" si="893"/>
        <v>7.3839795127523571</v>
      </c>
      <c r="L4258" s="4">
        <f t="shared" ca="1" si="894"/>
        <v>49.092957910440212</v>
      </c>
      <c r="M4258" s="4" t="str">
        <f ca="1">IF($B4258&gt;$I$4,"",VLOOKUP($B4258,G$10:$K$6000,5,FALSE))</f>
        <v/>
      </c>
      <c r="N4258" s="4" t="str">
        <f ca="1">IF($B4258&gt;$I$4,"",VLOOKUP($B4258,H$10:$K$6000,4,FALSE))</f>
        <v/>
      </c>
      <c r="O4258" s="4" t="str">
        <f ca="1">IF($B4258&gt;$I$4,"",VLOOKUP($B4258,I$10:$L$6000,4,FALSE))</f>
        <v/>
      </c>
      <c r="P4258" s="4" t="str">
        <f ca="1">IF($B4258&gt;$I$4,"",VLOOKUP($B4258,J$10:$L$6000,3,FALSE))</f>
        <v/>
      </c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8"/>
      <c r="AD4258" s="8"/>
    </row>
    <row r="4259" spans="2:30" x14ac:dyDescent="0.25">
      <c r="B4259" s="3">
        <f t="shared" si="895"/>
        <v>4250</v>
      </c>
      <c r="C4259" s="3">
        <f t="shared" ca="1" si="891"/>
        <v>1</v>
      </c>
      <c r="D4259" s="3">
        <f t="shared" ca="1" si="885"/>
        <v>0</v>
      </c>
      <c r="E4259" s="3">
        <f t="shared" ca="1" si="892"/>
        <v>0</v>
      </c>
      <c r="F4259" s="3">
        <f t="shared" ca="1" si="886"/>
        <v>1</v>
      </c>
      <c r="G4259" s="3">
        <f t="shared" ca="1" si="887"/>
        <v>2159</v>
      </c>
      <c r="H4259" s="3">
        <f t="shared" ca="1" si="888"/>
        <v>2091</v>
      </c>
      <c r="I4259" s="3">
        <f t="shared" ca="1" si="889"/>
        <v>2122</v>
      </c>
      <c r="J4259" s="3">
        <f t="shared" ca="1" si="890"/>
        <v>2128</v>
      </c>
      <c r="K4259" s="4">
        <f t="shared" ca="1" si="893"/>
        <v>6.804937261443845</v>
      </c>
      <c r="L4259" s="4">
        <f t="shared" ca="1" si="894"/>
        <v>48.558380319772795</v>
      </c>
      <c r="M4259" s="4" t="str">
        <f ca="1">IF($B4259&gt;$I$4,"",VLOOKUP($B4259,G$10:$K$6000,5,FALSE))</f>
        <v/>
      </c>
      <c r="N4259" s="4" t="str">
        <f ca="1">IF($B4259&gt;$I$4,"",VLOOKUP($B4259,H$10:$K$6000,4,FALSE))</f>
        <v/>
      </c>
      <c r="O4259" s="4" t="str">
        <f ca="1">IF($B4259&gt;$I$4,"",VLOOKUP($B4259,I$10:$L$6000,4,FALSE))</f>
        <v/>
      </c>
      <c r="P4259" s="4" t="str">
        <f ca="1">IF($B4259&gt;$I$4,"",VLOOKUP($B4259,J$10:$L$6000,3,FALSE))</f>
        <v/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8"/>
      <c r="AD4259" s="8"/>
    </row>
    <row r="4260" spans="2:30" x14ac:dyDescent="0.25">
      <c r="B4260" s="3">
        <f t="shared" si="895"/>
        <v>4251</v>
      </c>
      <c r="C4260" s="3">
        <f t="shared" ca="1" si="891"/>
        <v>1</v>
      </c>
      <c r="D4260" s="3">
        <f t="shared" ca="1" si="885"/>
        <v>0</v>
      </c>
      <c r="E4260" s="3">
        <f t="shared" ca="1" si="892"/>
        <v>1</v>
      </c>
      <c r="F4260" s="3">
        <f t="shared" ca="1" si="886"/>
        <v>0</v>
      </c>
      <c r="G4260" s="3">
        <f t="shared" ca="1" si="887"/>
        <v>2160</v>
      </c>
      <c r="H4260" s="3">
        <f t="shared" ca="1" si="888"/>
        <v>2091</v>
      </c>
      <c r="I4260" s="3">
        <f t="shared" ca="1" si="889"/>
        <v>2123</v>
      </c>
      <c r="J4260" s="3">
        <f t="shared" ca="1" si="890"/>
        <v>2128</v>
      </c>
      <c r="K4260" s="4">
        <f t="shared" ca="1" si="893"/>
        <v>6.31637463472393</v>
      </c>
      <c r="L4260" s="4">
        <f t="shared" ca="1" si="894"/>
        <v>46.493421343000037</v>
      </c>
      <c r="M4260" s="4" t="str">
        <f ca="1">IF($B4260&gt;$I$4,"",VLOOKUP($B4260,G$10:$K$6000,5,FALSE))</f>
        <v/>
      </c>
      <c r="N4260" s="4" t="str">
        <f ca="1">IF($B4260&gt;$I$4,"",VLOOKUP($B4260,H$10:$K$6000,4,FALSE))</f>
        <v/>
      </c>
      <c r="O4260" s="4" t="str">
        <f ca="1">IF($B4260&gt;$I$4,"",VLOOKUP($B4260,I$10:$L$6000,4,FALSE))</f>
        <v/>
      </c>
      <c r="P4260" s="4" t="str">
        <f ca="1">IF($B4260&gt;$I$4,"",VLOOKUP($B4260,J$10:$L$6000,3,FALSE))</f>
        <v/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8"/>
      <c r="AD4260" s="8"/>
    </row>
    <row r="4261" spans="2:30" x14ac:dyDescent="0.25">
      <c r="B4261" s="3">
        <f t="shared" si="895"/>
        <v>4252</v>
      </c>
      <c r="C4261" s="3">
        <f t="shared" ca="1" si="891"/>
        <v>1</v>
      </c>
      <c r="D4261" s="3">
        <f t="shared" ca="1" si="885"/>
        <v>0</v>
      </c>
      <c r="E4261" s="3">
        <f t="shared" ca="1" si="892"/>
        <v>1</v>
      </c>
      <c r="F4261" s="3">
        <f t="shared" ca="1" si="886"/>
        <v>0</v>
      </c>
      <c r="G4261" s="3">
        <f t="shared" ca="1" si="887"/>
        <v>2161</v>
      </c>
      <c r="H4261" s="3">
        <f t="shared" ca="1" si="888"/>
        <v>2091</v>
      </c>
      <c r="I4261" s="3">
        <f t="shared" ca="1" si="889"/>
        <v>2124</v>
      </c>
      <c r="J4261" s="3">
        <f t="shared" ca="1" si="890"/>
        <v>2128</v>
      </c>
      <c r="K4261" s="4">
        <f t="shared" ca="1" si="893"/>
        <v>6.7453007944352761</v>
      </c>
      <c r="L4261" s="4">
        <f t="shared" ca="1" si="894"/>
        <v>46.133977053620512</v>
      </c>
      <c r="M4261" s="4" t="str">
        <f ca="1">IF($B4261&gt;$I$4,"",VLOOKUP($B4261,G$10:$K$6000,5,FALSE))</f>
        <v/>
      </c>
      <c r="N4261" s="4" t="str">
        <f ca="1">IF($B4261&gt;$I$4,"",VLOOKUP($B4261,H$10:$K$6000,4,FALSE))</f>
        <v/>
      </c>
      <c r="O4261" s="4" t="str">
        <f ca="1">IF($B4261&gt;$I$4,"",VLOOKUP($B4261,I$10:$L$6000,4,FALSE))</f>
        <v/>
      </c>
      <c r="P4261" s="4" t="str">
        <f ca="1">IF($B4261&gt;$I$4,"",VLOOKUP($B4261,J$10:$L$6000,3,FALSE))</f>
        <v/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8"/>
      <c r="AD4261" s="8"/>
    </row>
    <row r="4262" spans="2:30" x14ac:dyDescent="0.25">
      <c r="B4262" s="3">
        <f t="shared" si="895"/>
        <v>4253</v>
      </c>
      <c r="C4262" s="3">
        <f t="shared" ca="1" si="891"/>
        <v>1</v>
      </c>
      <c r="D4262" s="3">
        <f t="shared" ca="1" si="885"/>
        <v>0</v>
      </c>
      <c r="E4262" s="3">
        <f t="shared" ca="1" si="892"/>
        <v>1</v>
      </c>
      <c r="F4262" s="3">
        <f t="shared" ca="1" si="886"/>
        <v>0</v>
      </c>
      <c r="G4262" s="3">
        <f t="shared" ca="1" si="887"/>
        <v>2162</v>
      </c>
      <c r="H4262" s="3">
        <f t="shared" ca="1" si="888"/>
        <v>2091</v>
      </c>
      <c r="I4262" s="3">
        <f t="shared" ca="1" si="889"/>
        <v>2125</v>
      </c>
      <c r="J4262" s="3">
        <f t="shared" ca="1" si="890"/>
        <v>2128</v>
      </c>
      <c r="K4262" s="4">
        <f t="shared" ca="1" si="893"/>
        <v>6.7684689747128459</v>
      </c>
      <c r="L4262" s="4">
        <f t="shared" ca="1" si="894"/>
        <v>46.457562950721218</v>
      </c>
      <c r="M4262" s="4" t="str">
        <f ca="1">IF($B4262&gt;$I$4,"",VLOOKUP($B4262,G$10:$K$6000,5,FALSE))</f>
        <v/>
      </c>
      <c r="N4262" s="4" t="str">
        <f ca="1">IF($B4262&gt;$I$4,"",VLOOKUP($B4262,H$10:$K$6000,4,FALSE))</f>
        <v/>
      </c>
      <c r="O4262" s="4" t="str">
        <f ca="1">IF($B4262&gt;$I$4,"",VLOOKUP($B4262,I$10:$L$6000,4,FALSE))</f>
        <v/>
      </c>
      <c r="P4262" s="4" t="str">
        <f ca="1">IF($B4262&gt;$I$4,"",VLOOKUP($B4262,J$10:$L$6000,3,FALSE))</f>
        <v/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8"/>
      <c r="AD4262" s="8"/>
    </row>
    <row r="4263" spans="2:30" x14ac:dyDescent="0.25">
      <c r="B4263" s="3">
        <f t="shared" si="895"/>
        <v>4254</v>
      </c>
      <c r="C4263" s="3">
        <f t="shared" ca="1" si="891"/>
        <v>0</v>
      </c>
      <c r="D4263" s="3">
        <f t="shared" ca="1" si="885"/>
        <v>1</v>
      </c>
      <c r="E4263" s="3">
        <f t="shared" ca="1" si="892"/>
        <v>1</v>
      </c>
      <c r="F4263" s="3">
        <f t="shared" ca="1" si="886"/>
        <v>0</v>
      </c>
      <c r="G4263" s="3">
        <f t="shared" ca="1" si="887"/>
        <v>2162</v>
      </c>
      <c r="H4263" s="3">
        <f t="shared" ca="1" si="888"/>
        <v>2092</v>
      </c>
      <c r="I4263" s="3">
        <f t="shared" ca="1" si="889"/>
        <v>2126</v>
      </c>
      <c r="J4263" s="3">
        <f t="shared" ca="1" si="890"/>
        <v>2128</v>
      </c>
      <c r="K4263" s="4">
        <f t="shared" ca="1" si="893"/>
        <v>7.3377710545091723</v>
      </c>
      <c r="L4263" s="4">
        <f t="shared" ca="1" si="894"/>
        <v>46.676029692029687</v>
      </c>
      <c r="M4263" s="4" t="str">
        <f ca="1">IF($B4263&gt;$I$4,"",VLOOKUP($B4263,G$10:$K$6000,5,FALSE))</f>
        <v/>
      </c>
      <c r="N4263" s="4" t="str">
        <f ca="1">IF($B4263&gt;$I$4,"",VLOOKUP($B4263,H$10:$K$6000,4,FALSE))</f>
        <v/>
      </c>
      <c r="O4263" s="4" t="str">
        <f ca="1">IF($B4263&gt;$I$4,"",VLOOKUP($B4263,I$10:$L$6000,4,FALSE))</f>
        <v/>
      </c>
      <c r="P4263" s="4" t="str">
        <f ca="1">IF($B4263&gt;$I$4,"",VLOOKUP($B4263,J$10:$L$6000,3,FALSE))</f>
        <v/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8"/>
      <c r="AD4263" s="8"/>
    </row>
    <row r="4264" spans="2:30" x14ac:dyDescent="0.25">
      <c r="B4264" s="3">
        <f t="shared" si="895"/>
        <v>4255</v>
      </c>
      <c r="C4264" s="3">
        <f t="shared" ca="1" si="891"/>
        <v>1</v>
      </c>
      <c r="D4264" s="3">
        <f t="shared" ca="1" si="885"/>
        <v>0</v>
      </c>
      <c r="E4264" s="3">
        <f t="shared" ca="1" si="892"/>
        <v>1</v>
      </c>
      <c r="F4264" s="3">
        <f t="shared" ca="1" si="886"/>
        <v>0</v>
      </c>
      <c r="G4264" s="3">
        <f t="shared" ca="1" si="887"/>
        <v>2163</v>
      </c>
      <c r="H4264" s="3">
        <f t="shared" ca="1" si="888"/>
        <v>2092</v>
      </c>
      <c r="I4264" s="3">
        <f t="shared" ca="1" si="889"/>
        <v>2127</v>
      </c>
      <c r="J4264" s="3">
        <f t="shared" ca="1" si="890"/>
        <v>2128</v>
      </c>
      <c r="K4264" s="4">
        <f t="shared" ca="1" si="893"/>
        <v>5.8520674866815225</v>
      </c>
      <c r="L4264" s="4">
        <f t="shared" ca="1" si="894"/>
        <v>45.839771151187271</v>
      </c>
      <c r="M4264" s="4" t="str">
        <f ca="1">IF($B4264&gt;$I$4,"",VLOOKUP($B4264,G$10:$K$6000,5,FALSE))</f>
        <v/>
      </c>
      <c r="N4264" s="4" t="str">
        <f ca="1">IF($B4264&gt;$I$4,"",VLOOKUP($B4264,H$10:$K$6000,4,FALSE))</f>
        <v/>
      </c>
      <c r="O4264" s="4" t="str">
        <f ca="1">IF($B4264&gt;$I$4,"",VLOOKUP($B4264,I$10:$L$6000,4,FALSE))</f>
        <v/>
      </c>
      <c r="P4264" s="4" t="str">
        <f ca="1">IF($B4264&gt;$I$4,"",VLOOKUP($B4264,J$10:$L$6000,3,FALSE))</f>
        <v/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8"/>
      <c r="AD4264" s="8"/>
    </row>
    <row r="4265" spans="2:30" x14ac:dyDescent="0.25">
      <c r="B4265" s="3">
        <f t="shared" si="895"/>
        <v>4256</v>
      </c>
      <c r="C4265" s="3">
        <f t="shared" ca="1" si="891"/>
        <v>0</v>
      </c>
      <c r="D4265" s="3">
        <f t="shared" ca="1" si="885"/>
        <v>1</v>
      </c>
      <c r="E4265" s="3">
        <f t="shared" ca="1" si="892"/>
        <v>0</v>
      </c>
      <c r="F4265" s="3">
        <f t="shared" ca="1" si="886"/>
        <v>1</v>
      </c>
      <c r="G4265" s="3">
        <f t="shared" ca="1" si="887"/>
        <v>2163</v>
      </c>
      <c r="H4265" s="3">
        <f t="shared" ca="1" si="888"/>
        <v>2093</v>
      </c>
      <c r="I4265" s="3">
        <f t="shared" ca="1" si="889"/>
        <v>2127</v>
      </c>
      <c r="J4265" s="3">
        <f t="shared" ca="1" si="890"/>
        <v>2129</v>
      </c>
      <c r="K4265" s="4">
        <f t="shared" ca="1" si="893"/>
        <v>7.5510045811904742</v>
      </c>
      <c r="L4265" s="4">
        <f t="shared" ca="1" si="894"/>
        <v>47.766336199683344</v>
      </c>
      <c r="M4265" s="4" t="str">
        <f ca="1">IF($B4265&gt;$I$4,"",VLOOKUP($B4265,G$10:$K$6000,5,FALSE))</f>
        <v/>
      </c>
      <c r="N4265" s="4" t="str">
        <f ca="1">IF($B4265&gt;$I$4,"",VLOOKUP($B4265,H$10:$K$6000,4,FALSE))</f>
        <v/>
      </c>
      <c r="O4265" s="4" t="str">
        <f ca="1">IF($B4265&gt;$I$4,"",VLOOKUP($B4265,I$10:$L$6000,4,FALSE))</f>
        <v/>
      </c>
      <c r="P4265" s="4" t="str">
        <f ca="1">IF($B4265&gt;$I$4,"",VLOOKUP($B4265,J$10:$L$6000,3,FALSE))</f>
        <v/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8"/>
      <c r="AD4265" s="8"/>
    </row>
    <row r="4266" spans="2:30" x14ac:dyDescent="0.25">
      <c r="B4266" s="3">
        <f t="shared" si="895"/>
        <v>4257</v>
      </c>
      <c r="C4266" s="3">
        <f t="shared" ca="1" si="891"/>
        <v>1</v>
      </c>
      <c r="D4266" s="3">
        <f t="shared" ca="1" si="885"/>
        <v>0</v>
      </c>
      <c r="E4266" s="3">
        <f t="shared" ca="1" si="892"/>
        <v>1</v>
      </c>
      <c r="F4266" s="3">
        <f t="shared" ca="1" si="886"/>
        <v>0</v>
      </c>
      <c r="G4266" s="3">
        <f t="shared" ca="1" si="887"/>
        <v>2164</v>
      </c>
      <c r="H4266" s="3">
        <f t="shared" ca="1" si="888"/>
        <v>2093</v>
      </c>
      <c r="I4266" s="3">
        <f t="shared" ca="1" si="889"/>
        <v>2128</v>
      </c>
      <c r="J4266" s="3">
        <f t="shared" ca="1" si="890"/>
        <v>2129</v>
      </c>
      <c r="K4266" s="4">
        <f t="shared" ca="1" si="893"/>
        <v>6.5882068819043225</v>
      </c>
      <c r="L4266" s="4">
        <f t="shared" ca="1" si="894"/>
        <v>45.988997072051511</v>
      </c>
      <c r="M4266" s="4" t="str">
        <f ca="1">IF($B4266&gt;$I$4,"",VLOOKUP($B4266,G$10:$K$6000,5,FALSE))</f>
        <v/>
      </c>
      <c r="N4266" s="4" t="str">
        <f ca="1">IF($B4266&gt;$I$4,"",VLOOKUP($B4266,H$10:$K$6000,4,FALSE))</f>
        <v/>
      </c>
      <c r="O4266" s="4" t="str">
        <f ca="1">IF($B4266&gt;$I$4,"",VLOOKUP($B4266,I$10:$L$6000,4,FALSE))</f>
        <v/>
      </c>
      <c r="P4266" s="4" t="str">
        <f ca="1">IF($B4266&gt;$I$4,"",VLOOKUP($B4266,J$10:$L$6000,3,FALSE))</f>
        <v/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8"/>
      <c r="AD4266" s="8"/>
    </row>
    <row r="4267" spans="2:30" x14ac:dyDescent="0.25">
      <c r="B4267" s="3">
        <f t="shared" si="895"/>
        <v>4258</v>
      </c>
      <c r="C4267" s="3">
        <f t="shared" ca="1" si="891"/>
        <v>0</v>
      </c>
      <c r="D4267" s="3">
        <f t="shared" ca="1" si="885"/>
        <v>1</v>
      </c>
      <c r="E4267" s="3">
        <f t="shared" ca="1" si="892"/>
        <v>1</v>
      </c>
      <c r="F4267" s="3">
        <f t="shared" ca="1" si="886"/>
        <v>0</v>
      </c>
      <c r="G4267" s="3">
        <f t="shared" ca="1" si="887"/>
        <v>2164</v>
      </c>
      <c r="H4267" s="3">
        <f t="shared" ca="1" si="888"/>
        <v>2094</v>
      </c>
      <c r="I4267" s="3">
        <f t="shared" ca="1" si="889"/>
        <v>2129</v>
      </c>
      <c r="J4267" s="3">
        <f t="shared" ca="1" si="890"/>
        <v>2129</v>
      </c>
      <c r="K4267" s="4">
        <f t="shared" ca="1" si="893"/>
        <v>7.3369481966309849</v>
      </c>
      <c r="L4267" s="4">
        <f t="shared" ca="1" si="894"/>
        <v>46.329951082339647</v>
      </c>
      <c r="M4267" s="4" t="str">
        <f ca="1">IF($B4267&gt;$I$4,"",VLOOKUP($B4267,G$10:$K$6000,5,FALSE))</f>
        <v/>
      </c>
      <c r="N4267" s="4" t="str">
        <f ca="1">IF($B4267&gt;$I$4,"",VLOOKUP($B4267,H$10:$K$6000,4,FALSE))</f>
        <v/>
      </c>
      <c r="O4267" s="4" t="str">
        <f ca="1">IF($B4267&gt;$I$4,"",VLOOKUP($B4267,I$10:$L$6000,4,FALSE))</f>
        <v/>
      </c>
      <c r="P4267" s="4" t="str">
        <f ca="1">IF($B4267&gt;$I$4,"",VLOOKUP($B4267,J$10:$L$6000,3,FALSE))</f>
        <v/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8"/>
      <c r="AD4267" s="8"/>
    </row>
    <row r="4268" spans="2:30" x14ac:dyDescent="0.25">
      <c r="B4268" s="3">
        <f t="shared" si="895"/>
        <v>4259</v>
      </c>
      <c r="C4268" s="3">
        <f t="shared" ca="1" si="891"/>
        <v>0</v>
      </c>
      <c r="D4268" s="3">
        <f t="shared" ca="1" si="885"/>
        <v>1</v>
      </c>
      <c r="E4268" s="3">
        <f t="shared" ca="1" si="892"/>
        <v>1</v>
      </c>
      <c r="F4268" s="3">
        <f t="shared" ca="1" si="886"/>
        <v>0</v>
      </c>
      <c r="G4268" s="3">
        <f t="shared" ca="1" si="887"/>
        <v>2164</v>
      </c>
      <c r="H4268" s="3">
        <f t="shared" ca="1" si="888"/>
        <v>2095</v>
      </c>
      <c r="I4268" s="3">
        <f t="shared" ca="1" si="889"/>
        <v>2130</v>
      </c>
      <c r="J4268" s="3">
        <f t="shared" ca="1" si="890"/>
        <v>2129</v>
      </c>
      <c r="K4268" s="4">
        <f t="shared" ca="1" si="893"/>
        <v>7.4738369667675748</v>
      </c>
      <c r="L4268" s="4">
        <f t="shared" ca="1" si="894"/>
        <v>46.909879389850182</v>
      </c>
      <c r="M4268" s="4" t="str">
        <f ca="1">IF($B4268&gt;$I$4,"",VLOOKUP($B4268,G$10:$K$6000,5,FALSE))</f>
        <v/>
      </c>
      <c r="N4268" s="4" t="str">
        <f ca="1">IF($B4268&gt;$I$4,"",VLOOKUP($B4268,H$10:$K$6000,4,FALSE))</f>
        <v/>
      </c>
      <c r="O4268" s="4" t="str">
        <f ca="1">IF($B4268&gt;$I$4,"",VLOOKUP($B4268,I$10:$L$6000,4,FALSE))</f>
        <v/>
      </c>
      <c r="P4268" s="4" t="str">
        <f ca="1">IF($B4268&gt;$I$4,"",VLOOKUP($B4268,J$10:$L$6000,3,FALSE))</f>
        <v/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8"/>
      <c r="AD4268" s="8"/>
    </row>
    <row r="4269" spans="2:30" x14ac:dyDescent="0.25">
      <c r="B4269" s="3">
        <f t="shared" si="895"/>
        <v>4260</v>
      </c>
      <c r="C4269" s="3">
        <f t="shared" ca="1" si="891"/>
        <v>0</v>
      </c>
      <c r="D4269" s="3">
        <f t="shared" ca="1" si="885"/>
        <v>1</v>
      </c>
      <c r="E4269" s="3">
        <f t="shared" ca="1" si="892"/>
        <v>0</v>
      </c>
      <c r="F4269" s="3">
        <f t="shared" ca="1" si="886"/>
        <v>1</v>
      </c>
      <c r="G4269" s="3">
        <f t="shared" ca="1" si="887"/>
        <v>2164</v>
      </c>
      <c r="H4269" s="3">
        <f t="shared" ca="1" si="888"/>
        <v>2096</v>
      </c>
      <c r="I4269" s="3">
        <f t="shared" ca="1" si="889"/>
        <v>2130</v>
      </c>
      <c r="J4269" s="3">
        <f t="shared" ca="1" si="890"/>
        <v>2130</v>
      </c>
      <c r="K4269" s="4">
        <f t="shared" ca="1" si="893"/>
        <v>7.5114744582323532</v>
      </c>
      <c r="L4269" s="4">
        <f t="shared" ca="1" si="894"/>
        <v>49.843719350840608</v>
      </c>
      <c r="M4269" s="4" t="str">
        <f ca="1">IF($B4269&gt;$I$4,"",VLOOKUP($B4269,G$10:$K$6000,5,FALSE))</f>
        <v/>
      </c>
      <c r="N4269" s="4" t="str">
        <f ca="1">IF($B4269&gt;$I$4,"",VLOOKUP($B4269,H$10:$K$6000,4,FALSE))</f>
        <v/>
      </c>
      <c r="O4269" s="4" t="str">
        <f ca="1">IF($B4269&gt;$I$4,"",VLOOKUP($B4269,I$10:$L$6000,4,FALSE))</f>
        <v/>
      </c>
      <c r="P4269" s="4" t="str">
        <f ca="1">IF($B4269&gt;$I$4,"",VLOOKUP($B4269,J$10:$L$6000,3,FALSE))</f>
        <v/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8"/>
      <c r="AD4269" s="8"/>
    </row>
    <row r="4270" spans="2:30" x14ac:dyDescent="0.25">
      <c r="B4270" s="3">
        <f t="shared" si="895"/>
        <v>4261</v>
      </c>
      <c r="C4270" s="3">
        <f t="shared" ca="1" si="891"/>
        <v>1</v>
      </c>
      <c r="D4270" s="3">
        <f t="shared" ca="1" si="885"/>
        <v>0</v>
      </c>
      <c r="E4270" s="3">
        <f t="shared" ca="1" si="892"/>
        <v>1</v>
      </c>
      <c r="F4270" s="3">
        <f t="shared" ca="1" si="886"/>
        <v>0</v>
      </c>
      <c r="G4270" s="3">
        <f t="shared" ca="1" si="887"/>
        <v>2165</v>
      </c>
      <c r="H4270" s="3">
        <f t="shared" ca="1" si="888"/>
        <v>2096</v>
      </c>
      <c r="I4270" s="3">
        <f t="shared" ca="1" si="889"/>
        <v>2131</v>
      </c>
      <c r="J4270" s="3">
        <f t="shared" ca="1" si="890"/>
        <v>2130</v>
      </c>
      <c r="K4270" s="4">
        <f t="shared" ca="1" si="893"/>
        <v>5.6729867810520016</v>
      </c>
      <c r="L4270" s="4">
        <f t="shared" ca="1" si="894"/>
        <v>45.796390715481863</v>
      </c>
      <c r="M4270" s="4" t="str">
        <f ca="1">IF($B4270&gt;$I$4,"",VLOOKUP($B4270,G$10:$K$6000,5,FALSE))</f>
        <v/>
      </c>
      <c r="N4270" s="4" t="str">
        <f ca="1">IF($B4270&gt;$I$4,"",VLOOKUP($B4270,H$10:$K$6000,4,FALSE))</f>
        <v/>
      </c>
      <c r="O4270" s="4" t="str">
        <f ca="1">IF($B4270&gt;$I$4,"",VLOOKUP($B4270,I$10:$L$6000,4,FALSE))</f>
        <v/>
      </c>
      <c r="P4270" s="4" t="str">
        <f ca="1">IF($B4270&gt;$I$4,"",VLOOKUP($B4270,J$10:$L$6000,3,FALSE))</f>
        <v/>
      </c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8"/>
      <c r="AD4270" s="8"/>
    </row>
    <row r="4271" spans="2:30" x14ac:dyDescent="0.25">
      <c r="B4271" s="3">
        <f t="shared" si="895"/>
        <v>4262</v>
      </c>
      <c r="C4271" s="3">
        <f t="shared" ca="1" si="891"/>
        <v>0</v>
      </c>
      <c r="D4271" s="3">
        <f t="shared" ca="1" si="885"/>
        <v>1</v>
      </c>
      <c r="E4271" s="3">
        <f t="shared" ca="1" si="892"/>
        <v>0</v>
      </c>
      <c r="F4271" s="3">
        <f t="shared" ca="1" si="886"/>
        <v>1</v>
      </c>
      <c r="G4271" s="3">
        <f t="shared" ca="1" si="887"/>
        <v>2165</v>
      </c>
      <c r="H4271" s="3">
        <f t="shared" ca="1" si="888"/>
        <v>2097</v>
      </c>
      <c r="I4271" s="3">
        <f t="shared" ca="1" si="889"/>
        <v>2131</v>
      </c>
      <c r="J4271" s="3">
        <f t="shared" ca="1" si="890"/>
        <v>2131</v>
      </c>
      <c r="K4271" s="4">
        <f t="shared" ca="1" si="893"/>
        <v>7.821788981931884</v>
      </c>
      <c r="L4271" s="4">
        <f t="shared" ca="1" si="894"/>
        <v>48.675021350666754</v>
      </c>
      <c r="M4271" s="4" t="str">
        <f ca="1">IF($B4271&gt;$I$4,"",VLOOKUP($B4271,G$10:$K$6000,5,FALSE))</f>
        <v/>
      </c>
      <c r="N4271" s="4" t="str">
        <f ca="1">IF($B4271&gt;$I$4,"",VLOOKUP($B4271,H$10:$K$6000,4,FALSE))</f>
        <v/>
      </c>
      <c r="O4271" s="4" t="str">
        <f ca="1">IF($B4271&gt;$I$4,"",VLOOKUP($B4271,I$10:$L$6000,4,FALSE))</f>
        <v/>
      </c>
      <c r="P4271" s="4" t="str">
        <f ca="1">IF($B4271&gt;$I$4,"",VLOOKUP($B4271,J$10:$L$6000,3,FALSE))</f>
        <v/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8"/>
      <c r="AD4271" s="8"/>
    </row>
    <row r="4272" spans="2:30" x14ac:dyDescent="0.25">
      <c r="B4272" s="3">
        <f t="shared" si="895"/>
        <v>4263</v>
      </c>
      <c r="C4272" s="3">
        <f t="shared" ca="1" si="891"/>
        <v>1</v>
      </c>
      <c r="D4272" s="3">
        <f t="shared" ca="1" si="885"/>
        <v>0</v>
      </c>
      <c r="E4272" s="3">
        <f t="shared" ca="1" si="892"/>
        <v>1</v>
      </c>
      <c r="F4272" s="3">
        <f t="shared" ca="1" si="886"/>
        <v>0</v>
      </c>
      <c r="G4272" s="3">
        <f t="shared" ca="1" si="887"/>
        <v>2166</v>
      </c>
      <c r="H4272" s="3">
        <f t="shared" ca="1" si="888"/>
        <v>2097</v>
      </c>
      <c r="I4272" s="3">
        <f t="shared" ca="1" si="889"/>
        <v>2132</v>
      </c>
      <c r="J4272" s="3">
        <f t="shared" ca="1" si="890"/>
        <v>2131</v>
      </c>
      <c r="K4272" s="4">
        <f t="shared" ca="1" si="893"/>
        <v>5.8466613567431862</v>
      </c>
      <c r="L4272" s="4">
        <f t="shared" ca="1" si="894"/>
        <v>46.874063293332632</v>
      </c>
      <c r="M4272" s="4" t="str">
        <f ca="1">IF($B4272&gt;$I$4,"",VLOOKUP($B4272,G$10:$K$6000,5,FALSE))</f>
        <v/>
      </c>
      <c r="N4272" s="4" t="str">
        <f ca="1">IF($B4272&gt;$I$4,"",VLOOKUP($B4272,H$10:$K$6000,4,FALSE))</f>
        <v/>
      </c>
      <c r="O4272" s="4" t="str">
        <f ca="1">IF($B4272&gt;$I$4,"",VLOOKUP($B4272,I$10:$L$6000,4,FALSE))</f>
        <v/>
      </c>
      <c r="P4272" s="4" t="str">
        <f ca="1">IF($B4272&gt;$I$4,"",VLOOKUP($B4272,J$10:$L$6000,3,FALSE))</f>
        <v/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8"/>
      <c r="AD4272" s="8"/>
    </row>
    <row r="4273" spans="2:30" x14ac:dyDescent="0.25">
      <c r="B4273" s="3">
        <f t="shared" si="895"/>
        <v>4264</v>
      </c>
      <c r="C4273" s="3">
        <f t="shared" ca="1" si="891"/>
        <v>1</v>
      </c>
      <c r="D4273" s="3">
        <f t="shared" ca="1" si="885"/>
        <v>0</v>
      </c>
      <c r="E4273" s="3">
        <f t="shared" ca="1" si="892"/>
        <v>1</v>
      </c>
      <c r="F4273" s="3">
        <f t="shared" ca="1" si="886"/>
        <v>0</v>
      </c>
      <c r="G4273" s="3">
        <f t="shared" ca="1" si="887"/>
        <v>2167</v>
      </c>
      <c r="H4273" s="3">
        <f t="shared" ca="1" si="888"/>
        <v>2097</v>
      </c>
      <c r="I4273" s="3">
        <f t="shared" ca="1" si="889"/>
        <v>2133</v>
      </c>
      <c r="J4273" s="3">
        <f t="shared" ca="1" si="890"/>
        <v>2131</v>
      </c>
      <c r="K4273" s="4">
        <f t="shared" ca="1" si="893"/>
        <v>6.441133115938432</v>
      </c>
      <c r="L4273" s="4">
        <f t="shared" ca="1" si="894"/>
        <v>46.705273810668693</v>
      </c>
      <c r="M4273" s="4" t="str">
        <f ca="1">IF($B4273&gt;$I$4,"",VLOOKUP($B4273,G$10:$K$6000,5,FALSE))</f>
        <v/>
      </c>
      <c r="N4273" s="4" t="str">
        <f ca="1">IF($B4273&gt;$I$4,"",VLOOKUP($B4273,H$10:$K$6000,4,FALSE))</f>
        <v/>
      </c>
      <c r="O4273" s="4" t="str">
        <f ca="1">IF($B4273&gt;$I$4,"",VLOOKUP($B4273,I$10:$L$6000,4,FALSE))</f>
        <v/>
      </c>
      <c r="P4273" s="4" t="str">
        <f ca="1">IF($B4273&gt;$I$4,"",VLOOKUP($B4273,J$10:$L$6000,3,FALSE))</f>
        <v/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8"/>
      <c r="AD4273" s="8"/>
    </row>
    <row r="4274" spans="2:30" x14ac:dyDescent="0.25">
      <c r="B4274" s="3">
        <f t="shared" si="895"/>
        <v>4265</v>
      </c>
      <c r="C4274" s="3">
        <f t="shared" ca="1" si="891"/>
        <v>1</v>
      </c>
      <c r="D4274" s="3">
        <f t="shared" ref="D4274:D4337" ca="1" si="896">1-C4274</f>
        <v>0</v>
      </c>
      <c r="E4274" s="3">
        <f t="shared" ca="1" si="892"/>
        <v>0</v>
      </c>
      <c r="F4274" s="3">
        <f t="shared" ref="F4274:F4337" ca="1" si="897">1-E4274</f>
        <v>1</v>
      </c>
      <c r="G4274" s="3">
        <f t="shared" ref="G4274:G4337" ca="1" si="898">G4273+C4274</f>
        <v>2168</v>
      </c>
      <c r="H4274" s="3">
        <f t="shared" ref="H4274:H4337" ca="1" si="899">H4273+D4274</f>
        <v>2097</v>
      </c>
      <c r="I4274" s="3">
        <f t="shared" ref="I4274:I4337" ca="1" si="900">I4273+E4274</f>
        <v>2133</v>
      </c>
      <c r="J4274" s="3">
        <f t="shared" ref="J4274:J4337" ca="1" si="901">J4273+F4274</f>
        <v>2132</v>
      </c>
      <c r="K4274" s="4">
        <f t="shared" ca="1" si="893"/>
        <v>6.3295806738480866</v>
      </c>
      <c r="L4274" s="4">
        <f t="shared" ca="1" si="894"/>
        <v>48.323766573483312</v>
      </c>
      <c r="M4274" s="4" t="str">
        <f ca="1">IF($B4274&gt;$I$4,"",VLOOKUP($B4274,G$10:$K$6000,5,FALSE))</f>
        <v/>
      </c>
      <c r="N4274" s="4" t="str">
        <f ca="1">IF($B4274&gt;$I$4,"",VLOOKUP($B4274,H$10:$K$6000,4,FALSE))</f>
        <v/>
      </c>
      <c r="O4274" s="4" t="str">
        <f ca="1">IF($B4274&gt;$I$4,"",VLOOKUP($B4274,I$10:$L$6000,4,FALSE))</f>
        <v/>
      </c>
      <c r="P4274" s="4" t="str">
        <f ca="1">IF($B4274&gt;$I$4,"",VLOOKUP($B4274,J$10:$L$6000,3,FALSE))</f>
        <v/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8"/>
      <c r="AD4274" s="8"/>
    </row>
    <row r="4275" spans="2:30" x14ac:dyDescent="0.25">
      <c r="B4275" s="3">
        <f t="shared" si="895"/>
        <v>4266</v>
      </c>
      <c r="C4275" s="3">
        <f t="shared" ca="1" si="891"/>
        <v>0</v>
      </c>
      <c r="D4275" s="3">
        <f t="shared" ca="1" si="896"/>
        <v>1</v>
      </c>
      <c r="E4275" s="3">
        <f t="shared" ca="1" si="892"/>
        <v>0</v>
      </c>
      <c r="F4275" s="3">
        <f t="shared" ca="1" si="897"/>
        <v>1</v>
      </c>
      <c r="G4275" s="3">
        <f t="shared" ca="1" si="898"/>
        <v>2168</v>
      </c>
      <c r="H4275" s="3">
        <f t="shared" ca="1" si="899"/>
        <v>2098</v>
      </c>
      <c r="I4275" s="3">
        <f t="shared" ca="1" si="900"/>
        <v>2133</v>
      </c>
      <c r="J4275" s="3">
        <f t="shared" ca="1" si="901"/>
        <v>2133</v>
      </c>
      <c r="K4275" s="4">
        <f t="shared" ca="1" si="893"/>
        <v>7.2478571033851642</v>
      </c>
      <c r="L4275" s="4">
        <f t="shared" ca="1" si="894"/>
        <v>47.719875014391889</v>
      </c>
      <c r="M4275" s="4" t="str">
        <f ca="1">IF($B4275&gt;$I$4,"",VLOOKUP($B4275,G$10:$K$6000,5,FALSE))</f>
        <v/>
      </c>
      <c r="N4275" s="4" t="str">
        <f ca="1">IF($B4275&gt;$I$4,"",VLOOKUP($B4275,H$10:$K$6000,4,FALSE))</f>
        <v/>
      </c>
      <c r="O4275" s="4" t="str">
        <f ca="1">IF($B4275&gt;$I$4,"",VLOOKUP($B4275,I$10:$L$6000,4,FALSE))</f>
        <v/>
      </c>
      <c r="P4275" s="4" t="str">
        <f ca="1">IF($B4275&gt;$I$4,"",VLOOKUP($B4275,J$10:$L$6000,3,FALSE))</f>
        <v/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8"/>
      <c r="AD4275" s="8"/>
    </row>
    <row r="4276" spans="2:30" x14ac:dyDescent="0.25">
      <c r="B4276" s="3">
        <f t="shared" si="895"/>
        <v>4267</v>
      </c>
      <c r="C4276" s="3">
        <f t="shared" ca="1" si="891"/>
        <v>1</v>
      </c>
      <c r="D4276" s="3">
        <f t="shared" ca="1" si="896"/>
        <v>0</v>
      </c>
      <c r="E4276" s="3">
        <f t="shared" ca="1" si="892"/>
        <v>0</v>
      </c>
      <c r="F4276" s="3">
        <f t="shared" ca="1" si="897"/>
        <v>1</v>
      </c>
      <c r="G4276" s="3">
        <f t="shared" ca="1" si="898"/>
        <v>2169</v>
      </c>
      <c r="H4276" s="3">
        <f t="shared" ca="1" si="899"/>
        <v>2098</v>
      </c>
      <c r="I4276" s="3">
        <f t="shared" ca="1" si="900"/>
        <v>2133</v>
      </c>
      <c r="J4276" s="3">
        <f t="shared" ca="1" si="901"/>
        <v>2134</v>
      </c>
      <c r="K4276" s="4">
        <f t="shared" ca="1" si="893"/>
        <v>6.2387752973947945</v>
      </c>
      <c r="L4276" s="4">
        <f t="shared" ca="1" si="894"/>
        <v>47.779119339011565</v>
      </c>
      <c r="M4276" s="4" t="str">
        <f ca="1">IF($B4276&gt;$I$4,"",VLOOKUP($B4276,G$10:$K$6000,5,FALSE))</f>
        <v/>
      </c>
      <c r="N4276" s="4" t="str">
        <f ca="1">IF($B4276&gt;$I$4,"",VLOOKUP($B4276,H$10:$K$6000,4,FALSE))</f>
        <v/>
      </c>
      <c r="O4276" s="4" t="str">
        <f ca="1">IF($B4276&gt;$I$4,"",VLOOKUP($B4276,I$10:$L$6000,4,FALSE))</f>
        <v/>
      </c>
      <c r="P4276" s="4" t="str">
        <f ca="1">IF($B4276&gt;$I$4,"",VLOOKUP($B4276,J$10:$L$6000,3,FALSE))</f>
        <v/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8"/>
      <c r="AD4276" s="8"/>
    </row>
    <row r="4277" spans="2:30" x14ac:dyDescent="0.25">
      <c r="B4277" s="3">
        <f t="shared" si="895"/>
        <v>4268</v>
      </c>
      <c r="C4277" s="3">
        <f t="shared" ca="1" si="891"/>
        <v>0</v>
      </c>
      <c r="D4277" s="3">
        <f t="shared" ca="1" si="896"/>
        <v>1</v>
      </c>
      <c r="E4277" s="3">
        <f t="shared" ca="1" si="892"/>
        <v>0</v>
      </c>
      <c r="F4277" s="3">
        <f t="shared" ca="1" si="897"/>
        <v>1</v>
      </c>
      <c r="G4277" s="3">
        <f t="shared" ca="1" si="898"/>
        <v>2169</v>
      </c>
      <c r="H4277" s="3">
        <f t="shared" ca="1" si="899"/>
        <v>2099</v>
      </c>
      <c r="I4277" s="3">
        <f t="shared" ca="1" si="900"/>
        <v>2133</v>
      </c>
      <c r="J4277" s="3">
        <f t="shared" ca="1" si="901"/>
        <v>2135</v>
      </c>
      <c r="K4277" s="4">
        <f t="shared" ca="1" si="893"/>
        <v>7.7833258214238068</v>
      </c>
      <c r="L4277" s="4">
        <f t="shared" ca="1" si="894"/>
        <v>48.086070051478124</v>
      </c>
      <c r="M4277" s="4" t="str">
        <f ca="1">IF($B4277&gt;$I$4,"",VLOOKUP($B4277,G$10:$K$6000,5,FALSE))</f>
        <v/>
      </c>
      <c r="N4277" s="4" t="str">
        <f ca="1">IF($B4277&gt;$I$4,"",VLOOKUP($B4277,H$10:$K$6000,4,FALSE))</f>
        <v/>
      </c>
      <c r="O4277" s="4" t="str">
        <f ca="1">IF($B4277&gt;$I$4,"",VLOOKUP($B4277,I$10:$L$6000,4,FALSE))</f>
        <v/>
      </c>
      <c r="P4277" s="4" t="str">
        <f ca="1">IF($B4277&gt;$I$4,"",VLOOKUP($B4277,J$10:$L$6000,3,FALSE))</f>
        <v/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8"/>
      <c r="AD4277" s="8"/>
    </row>
    <row r="4278" spans="2:30" x14ac:dyDescent="0.25">
      <c r="B4278" s="3">
        <f t="shared" si="895"/>
        <v>4269</v>
      </c>
      <c r="C4278" s="3">
        <f t="shared" ca="1" si="891"/>
        <v>1</v>
      </c>
      <c r="D4278" s="3">
        <f t="shared" ca="1" si="896"/>
        <v>0</v>
      </c>
      <c r="E4278" s="3">
        <f t="shared" ca="1" si="892"/>
        <v>1</v>
      </c>
      <c r="F4278" s="3">
        <f t="shared" ca="1" si="897"/>
        <v>0</v>
      </c>
      <c r="G4278" s="3">
        <f t="shared" ca="1" si="898"/>
        <v>2170</v>
      </c>
      <c r="H4278" s="3">
        <f t="shared" ca="1" si="899"/>
        <v>2099</v>
      </c>
      <c r="I4278" s="3">
        <f t="shared" ca="1" si="900"/>
        <v>2134</v>
      </c>
      <c r="J4278" s="3">
        <f t="shared" ca="1" si="901"/>
        <v>2135</v>
      </c>
      <c r="K4278" s="4">
        <f t="shared" ca="1" si="893"/>
        <v>6.5175413397021993</v>
      </c>
      <c r="L4278" s="4">
        <f t="shared" ca="1" si="894"/>
        <v>46.722199850866204</v>
      </c>
      <c r="M4278" s="4" t="str">
        <f ca="1">IF($B4278&gt;$I$4,"",VLOOKUP($B4278,G$10:$K$6000,5,FALSE))</f>
        <v/>
      </c>
      <c r="N4278" s="4" t="str">
        <f ca="1">IF($B4278&gt;$I$4,"",VLOOKUP($B4278,H$10:$K$6000,4,FALSE))</f>
        <v/>
      </c>
      <c r="O4278" s="4" t="str">
        <f ca="1">IF($B4278&gt;$I$4,"",VLOOKUP($B4278,I$10:$L$6000,4,FALSE))</f>
        <v/>
      </c>
      <c r="P4278" s="4" t="str">
        <f ca="1">IF($B4278&gt;$I$4,"",VLOOKUP($B4278,J$10:$L$6000,3,FALSE))</f>
        <v/>
      </c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8"/>
      <c r="AD4278" s="8"/>
    </row>
    <row r="4279" spans="2:30" x14ac:dyDescent="0.25">
      <c r="B4279" s="3">
        <f t="shared" si="895"/>
        <v>4270</v>
      </c>
      <c r="C4279" s="3">
        <f t="shared" ca="1" si="891"/>
        <v>0</v>
      </c>
      <c r="D4279" s="3">
        <f t="shared" ca="1" si="896"/>
        <v>1</v>
      </c>
      <c r="E4279" s="3">
        <f t="shared" ca="1" si="892"/>
        <v>0</v>
      </c>
      <c r="F4279" s="3">
        <f t="shared" ca="1" si="897"/>
        <v>1</v>
      </c>
      <c r="G4279" s="3">
        <f t="shared" ca="1" si="898"/>
        <v>2170</v>
      </c>
      <c r="H4279" s="3">
        <f t="shared" ca="1" si="899"/>
        <v>2100</v>
      </c>
      <c r="I4279" s="3">
        <f t="shared" ca="1" si="900"/>
        <v>2134</v>
      </c>
      <c r="J4279" s="3">
        <f t="shared" ca="1" si="901"/>
        <v>2136</v>
      </c>
      <c r="K4279" s="4">
        <f t="shared" ca="1" si="893"/>
        <v>7.0705214027350554</v>
      </c>
      <c r="L4279" s="4">
        <f t="shared" ca="1" si="894"/>
        <v>48.605716440241807</v>
      </c>
      <c r="M4279" s="4" t="str">
        <f ca="1">IF($B4279&gt;$I$4,"",VLOOKUP($B4279,G$10:$K$6000,5,FALSE))</f>
        <v/>
      </c>
      <c r="N4279" s="4" t="str">
        <f ca="1">IF($B4279&gt;$I$4,"",VLOOKUP($B4279,H$10:$K$6000,4,FALSE))</f>
        <v/>
      </c>
      <c r="O4279" s="4" t="str">
        <f ca="1">IF($B4279&gt;$I$4,"",VLOOKUP($B4279,I$10:$L$6000,4,FALSE))</f>
        <v/>
      </c>
      <c r="P4279" s="4" t="str">
        <f ca="1">IF($B4279&gt;$I$4,"",VLOOKUP($B4279,J$10:$L$6000,3,FALSE))</f>
        <v/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8"/>
      <c r="AD4279" s="8"/>
    </row>
    <row r="4280" spans="2:30" x14ac:dyDescent="0.25">
      <c r="B4280" s="3">
        <f t="shared" si="895"/>
        <v>4271</v>
      </c>
      <c r="C4280" s="3">
        <f t="shared" ca="1" si="891"/>
        <v>1</v>
      </c>
      <c r="D4280" s="3">
        <f t="shared" ca="1" si="896"/>
        <v>0</v>
      </c>
      <c r="E4280" s="3">
        <f t="shared" ca="1" si="892"/>
        <v>1</v>
      </c>
      <c r="F4280" s="3">
        <f t="shared" ca="1" si="897"/>
        <v>0</v>
      </c>
      <c r="G4280" s="3">
        <f t="shared" ca="1" si="898"/>
        <v>2171</v>
      </c>
      <c r="H4280" s="3">
        <f t="shared" ca="1" si="899"/>
        <v>2100</v>
      </c>
      <c r="I4280" s="3">
        <f t="shared" ca="1" si="900"/>
        <v>2135</v>
      </c>
      <c r="J4280" s="3">
        <f t="shared" ca="1" si="901"/>
        <v>2136</v>
      </c>
      <c r="K4280" s="4">
        <f t="shared" ca="1" si="893"/>
        <v>6.2887187306831098</v>
      </c>
      <c r="L4280" s="4">
        <f t="shared" ca="1" si="894"/>
        <v>47.347285327315554</v>
      </c>
      <c r="M4280" s="4" t="str">
        <f ca="1">IF($B4280&gt;$I$4,"",VLOOKUP($B4280,G$10:$K$6000,5,FALSE))</f>
        <v/>
      </c>
      <c r="N4280" s="4" t="str">
        <f ca="1">IF($B4280&gt;$I$4,"",VLOOKUP($B4280,H$10:$K$6000,4,FALSE))</f>
        <v/>
      </c>
      <c r="O4280" s="4" t="str">
        <f ca="1">IF($B4280&gt;$I$4,"",VLOOKUP($B4280,I$10:$L$6000,4,FALSE))</f>
        <v/>
      </c>
      <c r="P4280" s="4" t="str">
        <f ca="1">IF($B4280&gt;$I$4,"",VLOOKUP($B4280,J$10:$L$6000,3,FALSE))</f>
        <v/>
      </c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8"/>
      <c r="AD4280" s="8"/>
    </row>
    <row r="4281" spans="2:30" x14ac:dyDescent="0.25">
      <c r="B4281" s="3">
        <f t="shared" si="895"/>
        <v>4272</v>
      </c>
      <c r="C4281" s="3">
        <f t="shared" ca="1" si="891"/>
        <v>0</v>
      </c>
      <c r="D4281" s="3">
        <f t="shared" ca="1" si="896"/>
        <v>1</v>
      </c>
      <c r="E4281" s="3">
        <f t="shared" ca="1" si="892"/>
        <v>1</v>
      </c>
      <c r="F4281" s="3">
        <f t="shared" ca="1" si="897"/>
        <v>0</v>
      </c>
      <c r="G4281" s="3">
        <f t="shared" ca="1" si="898"/>
        <v>2171</v>
      </c>
      <c r="H4281" s="3">
        <f t="shared" ca="1" si="899"/>
        <v>2101</v>
      </c>
      <c r="I4281" s="3">
        <f t="shared" ca="1" si="900"/>
        <v>2136</v>
      </c>
      <c r="J4281" s="3">
        <f t="shared" ca="1" si="901"/>
        <v>2136</v>
      </c>
      <c r="K4281" s="4">
        <f t="shared" ca="1" si="893"/>
        <v>6.915505130637146</v>
      </c>
      <c r="L4281" s="4">
        <f t="shared" ca="1" si="894"/>
        <v>44.262304601496332</v>
      </c>
      <c r="M4281" s="4" t="str">
        <f ca="1">IF($B4281&gt;$I$4,"",VLOOKUP($B4281,G$10:$K$6000,5,FALSE))</f>
        <v/>
      </c>
      <c r="N4281" s="4" t="str">
        <f ca="1">IF($B4281&gt;$I$4,"",VLOOKUP($B4281,H$10:$K$6000,4,FALSE))</f>
        <v/>
      </c>
      <c r="O4281" s="4" t="str">
        <f ca="1">IF($B4281&gt;$I$4,"",VLOOKUP($B4281,I$10:$L$6000,4,FALSE))</f>
        <v/>
      </c>
      <c r="P4281" s="4" t="str">
        <f ca="1">IF($B4281&gt;$I$4,"",VLOOKUP($B4281,J$10:$L$6000,3,FALSE))</f>
        <v/>
      </c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8"/>
      <c r="AD4281" s="8"/>
    </row>
    <row r="4282" spans="2:30" x14ac:dyDescent="0.25">
      <c r="B4282" s="3">
        <f t="shared" si="895"/>
        <v>4273</v>
      </c>
      <c r="C4282" s="3">
        <f t="shared" ca="1" si="891"/>
        <v>1</v>
      </c>
      <c r="D4282" s="3">
        <f t="shared" ca="1" si="896"/>
        <v>0</v>
      </c>
      <c r="E4282" s="3">
        <f t="shared" ca="1" si="892"/>
        <v>1</v>
      </c>
      <c r="F4282" s="3">
        <f t="shared" ca="1" si="897"/>
        <v>0</v>
      </c>
      <c r="G4282" s="3">
        <f t="shared" ca="1" si="898"/>
        <v>2172</v>
      </c>
      <c r="H4282" s="3">
        <f t="shared" ca="1" si="899"/>
        <v>2101</v>
      </c>
      <c r="I4282" s="3">
        <f t="shared" ca="1" si="900"/>
        <v>2137</v>
      </c>
      <c r="J4282" s="3">
        <f t="shared" ca="1" si="901"/>
        <v>2136</v>
      </c>
      <c r="K4282" s="4">
        <f t="shared" ca="1" si="893"/>
        <v>5.9786810302922344</v>
      </c>
      <c r="L4282" s="4">
        <f t="shared" ca="1" si="894"/>
        <v>44.647475881831269</v>
      </c>
      <c r="M4282" s="4" t="str">
        <f ca="1">IF($B4282&gt;$I$4,"",VLOOKUP($B4282,G$10:$K$6000,5,FALSE))</f>
        <v/>
      </c>
      <c r="N4282" s="4" t="str">
        <f ca="1">IF($B4282&gt;$I$4,"",VLOOKUP($B4282,H$10:$K$6000,4,FALSE))</f>
        <v/>
      </c>
      <c r="O4282" s="4" t="str">
        <f ca="1">IF($B4282&gt;$I$4,"",VLOOKUP($B4282,I$10:$L$6000,4,FALSE))</f>
        <v/>
      </c>
      <c r="P4282" s="4" t="str">
        <f ca="1">IF($B4282&gt;$I$4,"",VLOOKUP($B4282,J$10:$L$6000,3,FALSE))</f>
        <v/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8"/>
      <c r="AD4282" s="8"/>
    </row>
    <row r="4283" spans="2:30" x14ac:dyDescent="0.25">
      <c r="B4283" s="3">
        <f t="shared" si="895"/>
        <v>4274</v>
      </c>
      <c r="C4283" s="3">
        <f t="shared" ca="1" si="891"/>
        <v>1</v>
      </c>
      <c r="D4283" s="3">
        <f t="shared" ca="1" si="896"/>
        <v>0</v>
      </c>
      <c r="E4283" s="3">
        <f t="shared" ca="1" si="892"/>
        <v>1</v>
      </c>
      <c r="F4283" s="3">
        <f t="shared" ca="1" si="897"/>
        <v>0</v>
      </c>
      <c r="G4283" s="3">
        <f t="shared" ca="1" si="898"/>
        <v>2173</v>
      </c>
      <c r="H4283" s="3">
        <f t="shared" ca="1" si="899"/>
        <v>2101</v>
      </c>
      <c r="I4283" s="3">
        <f t="shared" ca="1" si="900"/>
        <v>2138</v>
      </c>
      <c r="J4283" s="3">
        <f t="shared" ca="1" si="901"/>
        <v>2136</v>
      </c>
      <c r="K4283" s="4">
        <f t="shared" ca="1" si="893"/>
        <v>6.7410546757482681</v>
      </c>
      <c r="L4283" s="4">
        <f t="shared" ca="1" si="894"/>
        <v>43.681134380040469</v>
      </c>
      <c r="M4283" s="4" t="str">
        <f ca="1">IF($B4283&gt;$I$4,"",VLOOKUP($B4283,G$10:$K$6000,5,FALSE))</f>
        <v/>
      </c>
      <c r="N4283" s="4" t="str">
        <f ca="1">IF($B4283&gt;$I$4,"",VLOOKUP($B4283,H$10:$K$6000,4,FALSE))</f>
        <v/>
      </c>
      <c r="O4283" s="4" t="str">
        <f ca="1">IF($B4283&gt;$I$4,"",VLOOKUP($B4283,I$10:$L$6000,4,FALSE))</f>
        <v/>
      </c>
      <c r="P4283" s="4" t="str">
        <f ca="1">IF($B4283&gt;$I$4,"",VLOOKUP($B4283,J$10:$L$6000,3,FALSE))</f>
        <v/>
      </c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8"/>
      <c r="AD4283" s="8"/>
    </row>
    <row r="4284" spans="2:30" x14ac:dyDescent="0.25">
      <c r="B4284" s="3">
        <f t="shared" si="895"/>
        <v>4275</v>
      </c>
      <c r="C4284" s="3">
        <f t="shared" ca="1" si="891"/>
        <v>1</v>
      </c>
      <c r="D4284" s="3">
        <f t="shared" ca="1" si="896"/>
        <v>0</v>
      </c>
      <c r="E4284" s="3">
        <f t="shared" ca="1" si="892"/>
        <v>1</v>
      </c>
      <c r="F4284" s="3">
        <f t="shared" ca="1" si="897"/>
        <v>0</v>
      </c>
      <c r="G4284" s="3">
        <f t="shared" ca="1" si="898"/>
        <v>2174</v>
      </c>
      <c r="H4284" s="3">
        <f t="shared" ca="1" si="899"/>
        <v>2101</v>
      </c>
      <c r="I4284" s="3">
        <f t="shared" ca="1" si="900"/>
        <v>2139</v>
      </c>
      <c r="J4284" s="3">
        <f t="shared" ca="1" si="901"/>
        <v>2136</v>
      </c>
      <c r="K4284" s="4">
        <f t="shared" ca="1" si="893"/>
        <v>6.7131470033451421</v>
      </c>
      <c r="L4284" s="4">
        <f t="shared" ca="1" si="894"/>
        <v>46.77629339901177</v>
      </c>
      <c r="M4284" s="4" t="str">
        <f ca="1">IF($B4284&gt;$I$4,"",VLOOKUP($B4284,G$10:$K$6000,5,FALSE))</f>
        <v/>
      </c>
      <c r="N4284" s="4" t="str">
        <f ca="1">IF($B4284&gt;$I$4,"",VLOOKUP($B4284,H$10:$K$6000,4,FALSE))</f>
        <v/>
      </c>
      <c r="O4284" s="4" t="str">
        <f ca="1">IF($B4284&gt;$I$4,"",VLOOKUP($B4284,I$10:$L$6000,4,FALSE))</f>
        <v/>
      </c>
      <c r="P4284" s="4" t="str">
        <f ca="1">IF($B4284&gt;$I$4,"",VLOOKUP($B4284,J$10:$L$6000,3,FALSE))</f>
        <v/>
      </c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8"/>
      <c r="AD4284" s="8"/>
    </row>
    <row r="4285" spans="2:30" x14ac:dyDescent="0.25">
      <c r="B4285" s="3">
        <f t="shared" si="895"/>
        <v>4276</v>
      </c>
      <c r="C4285" s="3">
        <f t="shared" ca="1" si="891"/>
        <v>1</v>
      </c>
      <c r="D4285" s="3">
        <f t="shared" ca="1" si="896"/>
        <v>0</v>
      </c>
      <c r="E4285" s="3">
        <f t="shared" ca="1" si="892"/>
        <v>1</v>
      </c>
      <c r="F4285" s="3">
        <f t="shared" ca="1" si="897"/>
        <v>0</v>
      </c>
      <c r="G4285" s="3">
        <f t="shared" ca="1" si="898"/>
        <v>2175</v>
      </c>
      <c r="H4285" s="3">
        <f t="shared" ca="1" si="899"/>
        <v>2101</v>
      </c>
      <c r="I4285" s="3">
        <f t="shared" ca="1" si="900"/>
        <v>2140</v>
      </c>
      <c r="J4285" s="3">
        <f t="shared" ca="1" si="901"/>
        <v>2136</v>
      </c>
      <c r="K4285" s="4">
        <f t="shared" ca="1" si="893"/>
        <v>6.853257216922751</v>
      </c>
      <c r="L4285" s="4">
        <f t="shared" ca="1" si="894"/>
        <v>46.167133411603345</v>
      </c>
      <c r="M4285" s="4" t="str">
        <f ca="1">IF($B4285&gt;$I$4,"",VLOOKUP($B4285,G$10:$K$6000,5,FALSE))</f>
        <v/>
      </c>
      <c r="N4285" s="4" t="str">
        <f ca="1">IF($B4285&gt;$I$4,"",VLOOKUP($B4285,H$10:$K$6000,4,FALSE))</f>
        <v/>
      </c>
      <c r="O4285" s="4" t="str">
        <f ca="1">IF($B4285&gt;$I$4,"",VLOOKUP($B4285,I$10:$L$6000,4,FALSE))</f>
        <v/>
      </c>
      <c r="P4285" s="4" t="str">
        <f ca="1">IF($B4285&gt;$I$4,"",VLOOKUP($B4285,J$10:$L$6000,3,FALSE))</f>
        <v/>
      </c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8"/>
      <c r="AD4285" s="8"/>
    </row>
    <row r="4286" spans="2:30" x14ac:dyDescent="0.25">
      <c r="B4286" s="3">
        <f t="shared" si="895"/>
        <v>4277</v>
      </c>
      <c r="C4286" s="3">
        <f t="shared" ca="1" si="891"/>
        <v>1</v>
      </c>
      <c r="D4286" s="3">
        <f t="shared" ca="1" si="896"/>
        <v>0</v>
      </c>
      <c r="E4286" s="3">
        <f t="shared" ca="1" si="892"/>
        <v>1</v>
      </c>
      <c r="F4286" s="3">
        <f t="shared" ca="1" si="897"/>
        <v>0</v>
      </c>
      <c r="G4286" s="3">
        <f t="shared" ca="1" si="898"/>
        <v>2176</v>
      </c>
      <c r="H4286" s="3">
        <f t="shared" ca="1" si="899"/>
        <v>2101</v>
      </c>
      <c r="I4286" s="3">
        <f t="shared" ca="1" si="900"/>
        <v>2141</v>
      </c>
      <c r="J4286" s="3">
        <f t="shared" ca="1" si="901"/>
        <v>2136</v>
      </c>
      <c r="K4286" s="4">
        <f t="shared" ca="1" si="893"/>
        <v>5.7059709614080489</v>
      </c>
      <c r="L4286" s="4">
        <f t="shared" ca="1" si="894"/>
        <v>45.952734124882681</v>
      </c>
      <c r="M4286" s="4" t="str">
        <f ca="1">IF($B4286&gt;$I$4,"",VLOOKUP($B4286,G$10:$K$6000,5,FALSE))</f>
        <v/>
      </c>
      <c r="N4286" s="4" t="str">
        <f ca="1">IF($B4286&gt;$I$4,"",VLOOKUP($B4286,H$10:$K$6000,4,FALSE))</f>
        <v/>
      </c>
      <c r="O4286" s="4" t="str">
        <f ca="1">IF($B4286&gt;$I$4,"",VLOOKUP($B4286,I$10:$L$6000,4,FALSE))</f>
        <v/>
      </c>
      <c r="P4286" s="4" t="str">
        <f ca="1">IF($B4286&gt;$I$4,"",VLOOKUP($B4286,J$10:$L$6000,3,FALSE))</f>
        <v/>
      </c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8"/>
      <c r="AD4286" s="8"/>
    </row>
    <row r="4287" spans="2:30" x14ac:dyDescent="0.25">
      <c r="B4287" s="3">
        <f t="shared" si="895"/>
        <v>4278</v>
      </c>
      <c r="C4287" s="3">
        <f t="shared" ca="1" si="891"/>
        <v>1</v>
      </c>
      <c r="D4287" s="3">
        <f t="shared" ca="1" si="896"/>
        <v>0</v>
      </c>
      <c r="E4287" s="3">
        <f t="shared" ca="1" si="892"/>
        <v>0</v>
      </c>
      <c r="F4287" s="3">
        <f t="shared" ca="1" si="897"/>
        <v>1</v>
      </c>
      <c r="G4287" s="3">
        <f t="shared" ca="1" si="898"/>
        <v>2177</v>
      </c>
      <c r="H4287" s="3">
        <f t="shared" ca="1" si="899"/>
        <v>2101</v>
      </c>
      <c r="I4287" s="3">
        <f t="shared" ca="1" si="900"/>
        <v>2141</v>
      </c>
      <c r="J4287" s="3">
        <f t="shared" ca="1" si="901"/>
        <v>2137</v>
      </c>
      <c r="K4287" s="4">
        <f t="shared" ca="1" si="893"/>
        <v>6.65848005807013</v>
      </c>
      <c r="L4287" s="4">
        <f t="shared" ca="1" si="894"/>
        <v>48.036043813987327</v>
      </c>
      <c r="M4287" s="4" t="str">
        <f ca="1">IF($B4287&gt;$I$4,"",VLOOKUP($B4287,G$10:$K$6000,5,FALSE))</f>
        <v/>
      </c>
      <c r="N4287" s="4" t="str">
        <f ca="1">IF($B4287&gt;$I$4,"",VLOOKUP($B4287,H$10:$K$6000,4,FALSE))</f>
        <v/>
      </c>
      <c r="O4287" s="4" t="str">
        <f ca="1">IF($B4287&gt;$I$4,"",VLOOKUP($B4287,I$10:$L$6000,4,FALSE))</f>
        <v/>
      </c>
      <c r="P4287" s="4" t="str">
        <f ca="1">IF($B4287&gt;$I$4,"",VLOOKUP($B4287,J$10:$L$6000,3,FALSE))</f>
        <v/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8"/>
      <c r="AD4287" s="8"/>
    </row>
    <row r="4288" spans="2:30" x14ac:dyDescent="0.25">
      <c r="B4288" s="3">
        <f t="shared" si="895"/>
        <v>4279</v>
      </c>
      <c r="C4288" s="3">
        <f t="shared" ca="1" si="891"/>
        <v>0</v>
      </c>
      <c r="D4288" s="3">
        <f t="shared" ca="1" si="896"/>
        <v>1</v>
      </c>
      <c r="E4288" s="3">
        <f t="shared" ca="1" si="892"/>
        <v>1</v>
      </c>
      <c r="F4288" s="3">
        <f t="shared" ca="1" si="897"/>
        <v>0</v>
      </c>
      <c r="G4288" s="3">
        <f t="shared" ca="1" si="898"/>
        <v>2177</v>
      </c>
      <c r="H4288" s="3">
        <f t="shared" ca="1" si="899"/>
        <v>2102</v>
      </c>
      <c r="I4288" s="3">
        <f t="shared" ca="1" si="900"/>
        <v>2142</v>
      </c>
      <c r="J4288" s="3">
        <f t="shared" ca="1" si="901"/>
        <v>2137</v>
      </c>
      <c r="K4288" s="4">
        <f t="shared" ca="1" si="893"/>
        <v>7.2580296691838262</v>
      </c>
      <c r="L4288" s="4">
        <f t="shared" ca="1" si="894"/>
        <v>46.639830594411777</v>
      </c>
      <c r="M4288" s="4" t="str">
        <f ca="1">IF($B4288&gt;$I$4,"",VLOOKUP($B4288,G$10:$K$6000,5,FALSE))</f>
        <v/>
      </c>
      <c r="N4288" s="4" t="str">
        <f ca="1">IF($B4288&gt;$I$4,"",VLOOKUP($B4288,H$10:$K$6000,4,FALSE))</f>
        <v/>
      </c>
      <c r="O4288" s="4" t="str">
        <f ca="1">IF($B4288&gt;$I$4,"",VLOOKUP($B4288,I$10:$L$6000,4,FALSE))</f>
        <v/>
      </c>
      <c r="P4288" s="4" t="str">
        <f ca="1">IF($B4288&gt;$I$4,"",VLOOKUP($B4288,J$10:$L$6000,3,FALSE))</f>
        <v/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8"/>
      <c r="AD4288" s="8"/>
    </row>
    <row r="4289" spans="2:30" x14ac:dyDescent="0.25">
      <c r="B4289" s="3">
        <f t="shared" si="895"/>
        <v>4280</v>
      </c>
      <c r="C4289" s="3">
        <f t="shared" ca="1" si="891"/>
        <v>1</v>
      </c>
      <c r="D4289" s="3">
        <f t="shared" ca="1" si="896"/>
        <v>0</v>
      </c>
      <c r="E4289" s="3">
        <f t="shared" ca="1" si="892"/>
        <v>1</v>
      </c>
      <c r="F4289" s="3">
        <f t="shared" ca="1" si="897"/>
        <v>0</v>
      </c>
      <c r="G4289" s="3">
        <f t="shared" ca="1" si="898"/>
        <v>2178</v>
      </c>
      <c r="H4289" s="3">
        <f t="shared" ca="1" si="899"/>
        <v>2102</v>
      </c>
      <c r="I4289" s="3">
        <f t="shared" ca="1" si="900"/>
        <v>2143</v>
      </c>
      <c r="J4289" s="3">
        <f t="shared" ca="1" si="901"/>
        <v>2137</v>
      </c>
      <c r="K4289" s="4">
        <f t="shared" ca="1" si="893"/>
        <v>6.1628125878889017</v>
      </c>
      <c r="L4289" s="4">
        <f t="shared" ca="1" si="894"/>
        <v>46.174572374329692</v>
      </c>
      <c r="M4289" s="4" t="str">
        <f ca="1">IF($B4289&gt;$I$4,"",VLOOKUP($B4289,G$10:$K$6000,5,FALSE))</f>
        <v/>
      </c>
      <c r="N4289" s="4" t="str">
        <f ca="1">IF($B4289&gt;$I$4,"",VLOOKUP($B4289,H$10:$K$6000,4,FALSE))</f>
        <v/>
      </c>
      <c r="O4289" s="4" t="str">
        <f ca="1">IF($B4289&gt;$I$4,"",VLOOKUP($B4289,I$10:$L$6000,4,FALSE))</f>
        <v/>
      </c>
      <c r="P4289" s="4" t="str">
        <f ca="1">IF($B4289&gt;$I$4,"",VLOOKUP($B4289,J$10:$L$6000,3,FALSE))</f>
        <v/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8"/>
      <c r="AD4289" s="8"/>
    </row>
    <row r="4290" spans="2:30" x14ac:dyDescent="0.25">
      <c r="B4290" s="3">
        <f t="shared" si="895"/>
        <v>4281</v>
      </c>
      <c r="C4290" s="3">
        <f t="shared" ca="1" si="891"/>
        <v>0</v>
      </c>
      <c r="D4290" s="3">
        <f t="shared" ca="1" si="896"/>
        <v>1</v>
      </c>
      <c r="E4290" s="3">
        <f t="shared" ca="1" si="892"/>
        <v>0</v>
      </c>
      <c r="F4290" s="3">
        <f t="shared" ca="1" si="897"/>
        <v>1</v>
      </c>
      <c r="G4290" s="3">
        <f t="shared" ca="1" si="898"/>
        <v>2178</v>
      </c>
      <c r="H4290" s="3">
        <f t="shared" ca="1" si="899"/>
        <v>2103</v>
      </c>
      <c r="I4290" s="3">
        <f t="shared" ca="1" si="900"/>
        <v>2143</v>
      </c>
      <c r="J4290" s="3">
        <f t="shared" ca="1" si="901"/>
        <v>2138</v>
      </c>
      <c r="K4290" s="4">
        <f t="shared" ca="1" si="893"/>
        <v>7.2088941139491345</v>
      </c>
      <c r="L4290" s="4">
        <f t="shared" ca="1" si="894"/>
        <v>49.140126372587922</v>
      </c>
      <c r="M4290" s="4" t="str">
        <f ca="1">IF($B4290&gt;$I$4,"",VLOOKUP($B4290,G$10:$K$6000,5,FALSE))</f>
        <v/>
      </c>
      <c r="N4290" s="4" t="str">
        <f ca="1">IF($B4290&gt;$I$4,"",VLOOKUP($B4290,H$10:$K$6000,4,FALSE))</f>
        <v/>
      </c>
      <c r="O4290" s="4" t="str">
        <f ca="1">IF($B4290&gt;$I$4,"",VLOOKUP($B4290,I$10:$L$6000,4,FALSE))</f>
        <v/>
      </c>
      <c r="P4290" s="4" t="str">
        <f ca="1">IF($B4290&gt;$I$4,"",VLOOKUP($B4290,J$10:$L$6000,3,FALSE))</f>
        <v/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8"/>
      <c r="AD4290" s="8"/>
    </row>
    <row r="4291" spans="2:30" x14ac:dyDescent="0.25">
      <c r="B4291" s="3">
        <f t="shared" si="895"/>
        <v>4282</v>
      </c>
      <c r="C4291" s="3">
        <f t="shared" ca="1" si="891"/>
        <v>1</v>
      </c>
      <c r="D4291" s="3">
        <f t="shared" ca="1" si="896"/>
        <v>0</v>
      </c>
      <c r="E4291" s="3">
        <f t="shared" ca="1" si="892"/>
        <v>1</v>
      </c>
      <c r="F4291" s="3">
        <f t="shared" ca="1" si="897"/>
        <v>0</v>
      </c>
      <c r="G4291" s="3">
        <f t="shared" ca="1" si="898"/>
        <v>2179</v>
      </c>
      <c r="H4291" s="3">
        <f t="shared" ca="1" si="899"/>
        <v>2103</v>
      </c>
      <c r="I4291" s="3">
        <f t="shared" ca="1" si="900"/>
        <v>2144</v>
      </c>
      <c r="J4291" s="3">
        <f t="shared" ca="1" si="901"/>
        <v>2138</v>
      </c>
      <c r="K4291" s="4">
        <f t="shared" ca="1" si="893"/>
        <v>6.3994225329212471</v>
      </c>
      <c r="L4291" s="4">
        <f t="shared" ca="1" si="894"/>
        <v>46.992255219935835</v>
      </c>
      <c r="M4291" s="4" t="str">
        <f ca="1">IF($B4291&gt;$I$4,"",VLOOKUP($B4291,G$10:$K$6000,5,FALSE))</f>
        <v/>
      </c>
      <c r="N4291" s="4" t="str">
        <f ca="1">IF($B4291&gt;$I$4,"",VLOOKUP($B4291,H$10:$K$6000,4,FALSE))</f>
        <v/>
      </c>
      <c r="O4291" s="4" t="str">
        <f ca="1">IF($B4291&gt;$I$4,"",VLOOKUP($B4291,I$10:$L$6000,4,FALSE))</f>
        <v/>
      </c>
      <c r="P4291" s="4" t="str">
        <f ca="1">IF($B4291&gt;$I$4,"",VLOOKUP($B4291,J$10:$L$6000,3,FALSE))</f>
        <v/>
      </c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8"/>
      <c r="AD4291" s="8"/>
    </row>
    <row r="4292" spans="2:30" x14ac:dyDescent="0.25">
      <c r="B4292" s="3">
        <f t="shared" si="895"/>
        <v>4283</v>
      </c>
      <c r="C4292" s="3">
        <f t="shared" ca="1" si="891"/>
        <v>1</v>
      </c>
      <c r="D4292" s="3">
        <f t="shared" ca="1" si="896"/>
        <v>0</v>
      </c>
      <c r="E4292" s="3">
        <f t="shared" ca="1" si="892"/>
        <v>1</v>
      </c>
      <c r="F4292" s="3">
        <f t="shared" ca="1" si="897"/>
        <v>0</v>
      </c>
      <c r="G4292" s="3">
        <f t="shared" ca="1" si="898"/>
        <v>2180</v>
      </c>
      <c r="H4292" s="3">
        <f t="shared" ca="1" si="899"/>
        <v>2103</v>
      </c>
      <c r="I4292" s="3">
        <f t="shared" ca="1" si="900"/>
        <v>2145</v>
      </c>
      <c r="J4292" s="3">
        <f t="shared" ca="1" si="901"/>
        <v>2138</v>
      </c>
      <c r="K4292" s="4">
        <f t="shared" ca="1" si="893"/>
        <v>6.0564310727239574</v>
      </c>
      <c r="L4292" s="4">
        <f t="shared" ca="1" si="894"/>
        <v>47.263620774431189</v>
      </c>
      <c r="M4292" s="4" t="str">
        <f ca="1">IF($B4292&gt;$I$4,"",VLOOKUP($B4292,G$10:$K$6000,5,FALSE))</f>
        <v/>
      </c>
      <c r="N4292" s="4" t="str">
        <f ca="1">IF($B4292&gt;$I$4,"",VLOOKUP($B4292,H$10:$K$6000,4,FALSE))</f>
        <v/>
      </c>
      <c r="O4292" s="4" t="str">
        <f ca="1">IF($B4292&gt;$I$4,"",VLOOKUP($B4292,I$10:$L$6000,4,FALSE))</f>
        <v/>
      </c>
      <c r="P4292" s="4" t="str">
        <f ca="1">IF($B4292&gt;$I$4,"",VLOOKUP($B4292,J$10:$L$6000,3,FALSE))</f>
        <v/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8"/>
      <c r="AD4292" s="8"/>
    </row>
    <row r="4293" spans="2:30" x14ac:dyDescent="0.25">
      <c r="B4293" s="3">
        <f t="shared" si="895"/>
        <v>4284</v>
      </c>
      <c r="C4293" s="3">
        <f t="shared" ca="1" si="891"/>
        <v>0</v>
      </c>
      <c r="D4293" s="3">
        <f t="shared" ca="1" si="896"/>
        <v>1</v>
      </c>
      <c r="E4293" s="3">
        <f t="shared" ca="1" si="892"/>
        <v>0</v>
      </c>
      <c r="F4293" s="3">
        <f t="shared" ca="1" si="897"/>
        <v>1</v>
      </c>
      <c r="G4293" s="3">
        <f t="shared" ca="1" si="898"/>
        <v>2180</v>
      </c>
      <c r="H4293" s="3">
        <f t="shared" ca="1" si="899"/>
        <v>2104</v>
      </c>
      <c r="I4293" s="3">
        <f t="shared" ca="1" si="900"/>
        <v>2145</v>
      </c>
      <c r="J4293" s="3">
        <f t="shared" ca="1" si="901"/>
        <v>2139</v>
      </c>
      <c r="K4293" s="4">
        <f t="shared" ca="1" si="893"/>
        <v>7.0514122644149131</v>
      </c>
      <c r="L4293" s="4">
        <f t="shared" ca="1" si="894"/>
        <v>47.532998810228591</v>
      </c>
      <c r="M4293" s="4" t="str">
        <f ca="1">IF($B4293&gt;$I$4,"",VLOOKUP($B4293,G$10:$K$6000,5,FALSE))</f>
        <v/>
      </c>
      <c r="N4293" s="4" t="str">
        <f ca="1">IF($B4293&gt;$I$4,"",VLOOKUP($B4293,H$10:$K$6000,4,FALSE))</f>
        <v/>
      </c>
      <c r="O4293" s="4" t="str">
        <f ca="1">IF($B4293&gt;$I$4,"",VLOOKUP($B4293,I$10:$L$6000,4,FALSE))</f>
        <v/>
      </c>
      <c r="P4293" s="4" t="str">
        <f ca="1">IF($B4293&gt;$I$4,"",VLOOKUP($B4293,J$10:$L$6000,3,FALSE))</f>
        <v/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8"/>
      <c r="AD4293" s="8"/>
    </row>
    <row r="4294" spans="2:30" x14ac:dyDescent="0.25">
      <c r="B4294" s="3">
        <f t="shared" si="895"/>
        <v>4285</v>
      </c>
      <c r="C4294" s="3">
        <f t="shared" ca="1" si="891"/>
        <v>0</v>
      </c>
      <c r="D4294" s="3">
        <f t="shared" ca="1" si="896"/>
        <v>1</v>
      </c>
      <c r="E4294" s="3">
        <f t="shared" ca="1" si="892"/>
        <v>1</v>
      </c>
      <c r="F4294" s="3">
        <f t="shared" ca="1" si="897"/>
        <v>0</v>
      </c>
      <c r="G4294" s="3">
        <f t="shared" ca="1" si="898"/>
        <v>2180</v>
      </c>
      <c r="H4294" s="3">
        <f t="shared" ca="1" si="899"/>
        <v>2105</v>
      </c>
      <c r="I4294" s="3">
        <f t="shared" ca="1" si="900"/>
        <v>2146</v>
      </c>
      <c r="J4294" s="3">
        <f t="shared" ca="1" si="901"/>
        <v>2139</v>
      </c>
      <c r="K4294" s="4">
        <f t="shared" ca="1" si="893"/>
        <v>7.5903324737231861</v>
      </c>
      <c r="L4294" s="4">
        <f t="shared" ca="1" si="894"/>
        <v>47.03442513631331</v>
      </c>
      <c r="M4294" s="4" t="str">
        <f ca="1">IF($B4294&gt;$I$4,"",VLOOKUP($B4294,G$10:$K$6000,5,FALSE))</f>
        <v/>
      </c>
      <c r="N4294" s="4" t="str">
        <f ca="1">IF($B4294&gt;$I$4,"",VLOOKUP($B4294,H$10:$K$6000,4,FALSE))</f>
        <v/>
      </c>
      <c r="O4294" s="4" t="str">
        <f ca="1">IF($B4294&gt;$I$4,"",VLOOKUP($B4294,I$10:$L$6000,4,FALSE))</f>
        <v/>
      </c>
      <c r="P4294" s="4" t="str">
        <f ca="1">IF($B4294&gt;$I$4,"",VLOOKUP($B4294,J$10:$L$6000,3,FALSE))</f>
        <v/>
      </c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8"/>
      <c r="AD4294" s="8"/>
    </row>
    <row r="4295" spans="2:30" x14ac:dyDescent="0.25">
      <c r="B4295" s="3">
        <f t="shared" si="895"/>
        <v>4286</v>
      </c>
      <c r="C4295" s="3">
        <f t="shared" ca="1" si="891"/>
        <v>1</v>
      </c>
      <c r="D4295" s="3">
        <f t="shared" ca="1" si="896"/>
        <v>0</v>
      </c>
      <c r="E4295" s="3">
        <f t="shared" ca="1" si="892"/>
        <v>1</v>
      </c>
      <c r="F4295" s="3">
        <f t="shared" ca="1" si="897"/>
        <v>0</v>
      </c>
      <c r="G4295" s="3">
        <f t="shared" ca="1" si="898"/>
        <v>2181</v>
      </c>
      <c r="H4295" s="3">
        <f t="shared" ca="1" si="899"/>
        <v>2105</v>
      </c>
      <c r="I4295" s="3">
        <f t="shared" ca="1" si="900"/>
        <v>2147</v>
      </c>
      <c r="J4295" s="3">
        <f t="shared" ca="1" si="901"/>
        <v>2139</v>
      </c>
      <c r="K4295" s="4">
        <f t="shared" ca="1" si="893"/>
        <v>6.4546504453496221</v>
      </c>
      <c r="L4295" s="4">
        <f t="shared" ca="1" si="894"/>
        <v>45.047954114578232</v>
      </c>
      <c r="M4295" s="4" t="str">
        <f ca="1">IF($B4295&gt;$I$4,"",VLOOKUP($B4295,G$10:$K$6000,5,FALSE))</f>
        <v/>
      </c>
      <c r="N4295" s="4" t="str">
        <f ca="1">IF($B4295&gt;$I$4,"",VLOOKUP($B4295,H$10:$K$6000,4,FALSE))</f>
        <v/>
      </c>
      <c r="O4295" s="4" t="str">
        <f ca="1">IF($B4295&gt;$I$4,"",VLOOKUP($B4295,I$10:$L$6000,4,FALSE))</f>
        <v/>
      </c>
      <c r="P4295" s="4" t="str">
        <f ca="1">IF($B4295&gt;$I$4,"",VLOOKUP($B4295,J$10:$L$6000,3,FALSE))</f>
        <v/>
      </c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8"/>
      <c r="AD4295" s="8"/>
    </row>
    <row r="4296" spans="2:30" x14ac:dyDescent="0.25">
      <c r="B4296" s="3">
        <f t="shared" si="895"/>
        <v>4287</v>
      </c>
      <c r="C4296" s="3">
        <f t="shared" ca="1" si="891"/>
        <v>1</v>
      </c>
      <c r="D4296" s="3">
        <f t="shared" ca="1" si="896"/>
        <v>0</v>
      </c>
      <c r="E4296" s="3">
        <f t="shared" ca="1" si="892"/>
        <v>1</v>
      </c>
      <c r="F4296" s="3">
        <f t="shared" ca="1" si="897"/>
        <v>0</v>
      </c>
      <c r="G4296" s="3">
        <f t="shared" ca="1" si="898"/>
        <v>2182</v>
      </c>
      <c r="H4296" s="3">
        <f t="shared" ca="1" si="899"/>
        <v>2105</v>
      </c>
      <c r="I4296" s="3">
        <f t="shared" ca="1" si="900"/>
        <v>2148</v>
      </c>
      <c r="J4296" s="3">
        <f t="shared" ca="1" si="901"/>
        <v>2139</v>
      </c>
      <c r="K4296" s="4">
        <f t="shared" ca="1" si="893"/>
        <v>6.4410249315895047</v>
      </c>
      <c r="L4296" s="4">
        <f t="shared" ca="1" si="894"/>
        <v>46.249611603537772</v>
      </c>
      <c r="M4296" s="4" t="str">
        <f ca="1">IF($B4296&gt;$I$4,"",VLOOKUP($B4296,G$10:$K$6000,5,FALSE))</f>
        <v/>
      </c>
      <c r="N4296" s="4" t="str">
        <f ca="1">IF($B4296&gt;$I$4,"",VLOOKUP($B4296,H$10:$K$6000,4,FALSE))</f>
        <v/>
      </c>
      <c r="O4296" s="4" t="str">
        <f ca="1">IF($B4296&gt;$I$4,"",VLOOKUP($B4296,I$10:$L$6000,4,FALSE))</f>
        <v/>
      </c>
      <c r="P4296" s="4" t="str">
        <f ca="1">IF($B4296&gt;$I$4,"",VLOOKUP($B4296,J$10:$L$6000,3,FALSE))</f>
        <v/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8"/>
      <c r="AD4296" s="8"/>
    </row>
    <row r="4297" spans="2:30" x14ac:dyDescent="0.25">
      <c r="B4297" s="3">
        <f t="shared" si="895"/>
        <v>4288</v>
      </c>
      <c r="C4297" s="3">
        <f t="shared" ca="1" si="891"/>
        <v>0</v>
      </c>
      <c r="D4297" s="3">
        <f t="shared" ca="1" si="896"/>
        <v>1</v>
      </c>
      <c r="E4297" s="3">
        <f t="shared" ca="1" si="892"/>
        <v>1</v>
      </c>
      <c r="F4297" s="3">
        <f t="shared" ca="1" si="897"/>
        <v>0</v>
      </c>
      <c r="G4297" s="3">
        <f t="shared" ca="1" si="898"/>
        <v>2182</v>
      </c>
      <c r="H4297" s="3">
        <f t="shared" ca="1" si="899"/>
        <v>2106</v>
      </c>
      <c r="I4297" s="3">
        <f t="shared" ca="1" si="900"/>
        <v>2149</v>
      </c>
      <c r="J4297" s="3">
        <f t="shared" ca="1" si="901"/>
        <v>2139</v>
      </c>
      <c r="K4297" s="4">
        <f t="shared" ca="1" si="893"/>
        <v>7.4428800957467862</v>
      </c>
      <c r="L4297" s="4">
        <f t="shared" ca="1" si="894"/>
        <v>46.852142095212798</v>
      </c>
      <c r="M4297" s="4" t="str">
        <f ca="1">IF($B4297&gt;$I$4,"",VLOOKUP($B4297,G$10:$K$6000,5,FALSE))</f>
        <v/>
      </c>
      <c r="N4297" s="4" t="str">
        <f ca="1">IF($B4297&gt;$I$4,"",VLOOKUP($B4297,H$10:$K$6000,4,FALSE))</f>
        <v/>
      </c>
      <c r="O4297" s="4" t="str">
        <f ca="1">IF($B4297&gt;$I$4,"",VLOOKUP($B4297,I$10:$L$6000,4,FALSE))</f>
        <v/>
      </c>
      <c r="P4297" s="4" t="str">
        <f ca="1">IF($B4297&gt;$I$4,"",VLOOKUP($B4297,J$10:$L$6000,3,FALSE))</f>
        <v/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8"/>
      <c r="AD4297" s="8"/>
    </row>
    <row r="4298" spans="2:30" x14ac:dyDescent="0.25">
      <c r="B4298" s="3">
        <f t="shared" si="895"/>
        <v>4289</v>
      </c>
      <c r="C4298" s="3">
        <f t="shared" ref="C4298:C4361" ca="1" si="902">IF(K4298&lt;$N$4,1,0)</f>
        <v>1</v>
      </c>
      <c r="D4298" s="3">
        <f t="shared" ca="1" si="896"/>
        <v>0</v>
      </c>
      <c r="E4298" s="3">
        <f t="shared" ref="E4298:E4361" ca="1" si="903">IF(L4298&lt;$O$4,1,0)</f>
        <v>0</v>
      </c>
      <c r="F4298" s="3">
        <f t="shared" ca="1" si="897"/>
        <v>1</v>
      </c>
      <c r="G4298" s="3">
        <f t="shared" ca="1" si="898"/>
        <v>2183</v>
      </c>
      <c r="H4298" s="3">
        <f t="shared" ca="1" si="899"/>
        <v>2106</v>
      </c>
      <c r="I4298" s="3">
        <f t="shared" ca="1" si="900"/>
        <v>2149</v>
      </c>
      <c r="J4298" s="3">
        <f t="shared" ca="1" si="901"/>
        <v>2140</v>
      </c>
      <c r="K4298" s="4">
        <f t="shared" ref="K4298:K4361" ca="1" si="904">NORMINV(RAND(),$N$4,$N$5)</f>
        <v>6.3184428664758041</v>
      </c>
      <c r="L4298" s="4">
        <f t="shared" ref="L4298:L4361" ca="1" si="905">NORMINV(RAND(),$O$4,$O$5)</f>
        <v>49.639605802190154</v>
      </c>
      <c r="M4298" s="4" t="str">
        <f ca="1">IF($B4298&gt;$I$4,"",VLOOKUP($B4298,G$10:$K$6000,5,FALSE))</f>
        <v/>
      </c>
      <c r="N4298" s="4" t="str">
        <f ca="1">IF($B4298&gt;$I$4,"",VLOOKUP($B4298,H$10:$K$6000,4,FALSE))</f>
        <v/>
      </c>
      <c r="O4298" s="4" t="str">
        <f ca="1">IF($B4298&gt;$I$4,"",VLOOKUP($B4298,I$10:$L$6000,4,FALSE))</f>
        <v/>
      </c>
      <c r="P4298" s="4" t="str">
        <f ca="1">IF($B4298&gt;$I$4,"",VLOOKUP($B4298,J$10:$L$6000,3,FALSE))</f>
        <v/>
      </c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8"/>
      <c r="AD4298" s="8"/>
    </row>
    <row r="4299" spans="2:30" x14ac:dyDescent="0.25">
      <c r="B4299" s="3">
        <f t="shared" si="895"/>
        <v>4290</v>
      </c>
      <c r="C4299" s="3">
        <f t="shared" ca="1" si="902"/>
        <v>1</v>
      </c>
      <c r="D4299" s="3">
        <f t="shared" ca="1" si="896"/>
        <v>0</v>
      </c>
      <c r="E4299" s="3">
        <f t="shared" ca="1" si="903"/>
        <v>0</v>
      </c>
      <c r="F4299" s="3">
        <f t="shared" ca="1" si="897"/>
        <v>1</v>
      </c>
      <c r="G4299" s="3">
        <f t="shared" ca="1" si="898"/>
        <v>2184</v>
      </c>
      <c r="H4299" s="3">
        <f t="shared" ca="1" si="899"/>
        <v>2106</v>
      </c>
      <c r="I4299" s="3">
        <f t="shared" ca="1" si="900"/>
        <v>2149</v>
      </c>
      <c r="J4299" s="3">
        <f t="shared" ca="1" si="901"/>
        <v>2141</v>
      </c>
      <c r="K4299" s="4">
        <f t="shared" ca="1" si="904"/>
        <v>5.7013923033846412</v>
      </c>
      <c r="L4299" s="4">
        <f t="shared" ca="1" si="905"/>
        <v>49.838181539024177</v>
      </c>
      <c r="M4299" s="4" t="str">
        <f ca="1">IF($B4299&gt;$I$4,"",VLOOKUP($B4299,G$10:$K$6000,5,FALSE))</f>
        <v/>
      </c>
      <c r="N4299" s="4" t="str">
        <f ca="1">IF($B4299&gt;$I$4,"",VLOOKUP($B4299,H$10:$K$6000,4,FALSE))</f>
        <v/>
      </c>
      <c r="O4299" s="4" t="str">
        <f ca="1">IF($B4299&gt;$I$4,"",VLOOKUP($B4299,I$10:$L$6000,4,FALSE))</f>
        <v/>
      </c>
      <c r="P4299" s="4" t="str">
        <f ca="1">IF($B4299&gt;$I$4,"",VLOOKUP($B4299,J$10:$L$6000,3,FALSE))</f>
        <v/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8"/>
      <c r="AD4299" s="8"/>
    </row>
    <row r="4300" spans="2:30" x14ac:dyDescent="0.25">
      <c r="B4300" s="3">
        <f t="shared" ref="B4300:B4363" si="906">B4299+1</f>
        <v>4291</v>
      </c>
      <c r="C4300" s="3">
        <f t="shared" ca="1" si="902"/>
        <v>0</v>
      </c>
      <c r="D4300" s="3">
        <f t="shared" ca="1" si="896"/>
        <v>1</v>
      </c>
      <c r="E4300" s="3">
        <f t="shared" ca="1" si="903"/>
        <v>1</v>
      </c>
      <c r="F4300" s="3">
        <f t="shared" ca="1" si="897"/>
        <v>0</v>
      </c>
      <c r="G4300" s="3">
        <f t="shared" ca="1" si="898"/>
        <v>2184</v>
      </c>
      <c r="H4300" s="3">
        <f t="shared" ca="1" si="899"/>
        <v>2107</v>
      </c>
      <c r="I4300" s="3">
        <f t="shared" ca="1" si="900"/>
        <v>2150</v>
      </c>
      <c r="J4300" s="3">
        <f t="shared" ca="1" si="901"/>
        <v>2141</v>
      </c>
      <c r="K4300" s="4">
        <f t="shared" ca="1" si="904"/>
        <v>7.6034813339254921</v>
      </c>
      <c r="L4300" s="4">
        <f t="shared" ca="1" si="905"/>
        <v>46.437949768830876</v>
      </c>
      <c r="M4300" s="4" t="str">
        <f ca="1">IF($B4300&gt;$I$4,"",VLOOKUP($B4300,G$10:$K$6000,5,FALSE))</f>
        <v/>
      </c>
      <c r="N4300" s="4" t="str">
        <f ca="1">IF($B4300&gt;$I$4,"",VLOOKUP($B4300,H$10:$K$6000,4,FALSE))</f>
        <v/>
      </c>
      <c r="O4300" s="4" t="str">
        <f ca="1">IF($B4300&gt;$I$4,"",VLOOKUP($B4300,I$10:$L$6000,4,FALSE))</f>
        <v/>
      </c>
      <c r="P4300" s="4" t="str">
        <f ca="1">IF($B4300&gt;$I$4,"",VLOOKUP($B4300,J$10:$L$6000,3,FALSE))</f>
        <v/>
      </c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8"/>
      <c r="AD4300" s="8"/>
    </row>
    <row r="4301" spans="2:30" x14ac:dyDescent="0.25">
      <c r="B4301" s="3">
        <f t="shared" si="906"/>
        <v>4292</v>
      </c>
      <c r="C4301" s="3">
        <f t="shared" ca="1" si="902"/>
        <v>0</v>
      </c>
      <c r="D4301" s="3">
        <f t="shared" ca="1" si="896"/>
        <v>1</v>
      </c>
      <c r="E4301" s="3">
        <f t="shared" ca="1" si="903"/>
        <v>0</v>
      </c>
      <c r="F4301" s="3">
        <f t="shared" ca="1" si="897"/>
        <v>1</v>
      </c>
      <c r="G4301" s="3">
        <f t="shared" ca="1" si="898"/>
        <v>2184</v>
      </c>
      <c r="H4301" s="3">
        <f t="shared" ca="1" si="899"/>
        <v>2108</v>
      </c>
      <c r="I4301" s="3">
        <f t="shared" ca="1" si="900"/>
        <v>2150</v>
      </c>
      <c r="J4301" s="3">
        <f t="shared" ca="1" si="901"/>
        <v>2142</v>
      </c>
      <c r="K4301" s="4">
        <f t="shared" ca="1" si="904"/>
        <v>7.4070907064541958</v>
      </c>
      <c r="L4301" s="4">
        <f t="shared" ca="1" si="905"/>
        <v>47.826641065282026</v>
      </c>
      <c r="M4301" s="4" t="str">
        <f ca="1">IF($B4301&gt;$I$4,"",VLOOKUP($B4301,G$10:$K$6000,5,FALSE))</f>
        <v/>
      </c>
      <c r="N4301" s="4" t="str">
        <f ca="1">IF($B4301&gt;$I$4,"",VLOOKUP($B4301,H$10:$K$6000,4,FALSE))</f>
        <v/>
      </c>
      <c r="O4301" s="4" t="str">
        <f ca="1">IF($B4301&gt;$I$4,"",VLOOKUP($B4301,I$10:$L$6000,4,FALSE))</f>
        <v/>
      </c>
      <c r="P4301" s="4" t="str">
        <f ca="1">IF($B4301&gt;$I$4,"",VLOOKUP($B4301,J$10:$L$6000,3,FALSE))</f>
        <v/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8"/>
      <c r="AD4301" s="8"/>
    </row>
    <row r="4302" spans="2:30" x14ac:dyDescent="0.25">
      <c r="B4302" s="3">
        <f t="shared" si="906"/>
        <v>4293</v>
      </c>
      <c r="C4302" s="3">
        <f t="shared" ca="1" si="902"/>
        <v>0</v>
      </c>
      <c r="D4302" s="3">
        <f t="shared" ca="1" si="896"/>
        <v>1</v>
      </c>
      <c r="E4302" s="3">
        <f t="shared" ca="1" si="903"/>
        <v>1</v>
      </c>
      <c r="F4302" s="3">
        <f t="shared" ca="1" si="897"/>
        <v>0</v>
      </c>
      <c r="G4302" s="3">
        <f t="shared" ca="1" si="898"/>
        <v>2184</v>
      </c>
      <c r="H4302" s="3">
        <f t="shared" ca="1" si="899"/>
        <v>2109</v>
      </c>
      <c r="I4302" s="3">
        <f t="shared" ca="1" si="900"/>
        <v>2151</v>
      </c>
      <c r="J4302" s="3">
        <f t="shared" ca="1" si="901"/>
        <v>2142</v>
      </c>
      <c r="K4302" s="4">
        <f t="shared" ca="1" si="904"/>
        <v>8.6239003983259721</v>
      </c>
      <c r="L4302" s="4">
        <f t="shared" ca="1" si="905"/>
        <v>45.204911440247997</v>
      </c>
      <c r="M4302" s="4" t="str">
        <f ca="1">IF($B4302&gt;$I$4,"",VLOOKUP($B4302,G$10:$K$6000,5,FALSE))</f>
        <v/>
      </c>
      <c r="N4302" s="4" t="str">
        <f ca="1">IF($B4302&gt;$I$4,"",VLOOKUP($B4302,H$10:$K$6000,4,FALSE))</f>
        <v/>
      </c>
      <c r="O4302" s="4" t="str">
        <f ca="1">IF($B4302&gt;$I$4,"",VLOOKUP($B4302,I$10:$L$6000,4,FALSE))</f>
        <v/>
      </c>
      <c r="P4302" s="4" t="str">
        <f ca="1">IF($B4302&gt;$I$4,"",VLOOKUP($B4302,J$10:$L$6000,3,FALSE))</f>
        <v/>
      </c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8"/>
      <c r="AD4302" s="8"/>
    </row>
    <row r="4303" spans="2:30" x14ac:dyDescent="0.25">
      <c r="B4303" s="3">
        <f t="shared" si="906"/>
        <v>4294</v>
      </c>
      <c r="C4303" s="3">
        <f t="shared" ca="1" si="902"/>
        <v>0</v>
      </c>
      <c r="D4303" s="3">
        <f t="shared" ca="1" si="896"/>
        <v>1</v>
      </c>
      <c r="E4303" s="3">
        <f t="shared" ca="1" si="903"/>
        <v>0</v>
      </c>
      <c r="F4303" s="3">
        <f t="shared" ca="1" si="897"/>
        <v>1</v>
      </c>
      <c r="G4303" s="3">
        <f t="shared" ca="1" si="898"/>
        <v>2184</v>
      </c>
      <c r="H4303" s="3">
        <f t="shared" ca="1" si="899"/>
        <v>2110</v>
      </c>
      <c r="I4303" s="3">
        <f t="shared" ca="1" si="900"/>
        <v>2151</v>
      </c>
      <c r="J4303" s="3">
        <f t="shared" ca="1" si="901"/>
        <v>2143</v>
      </c>
      <c r="K4303" s="4">
        <f t="shared" ca="1" si="904"/>
        <v>7.7329575345036883</v>
      </c>
      <c r="L4303" s="4">
        <f t="shared" ca="1" si="905"/>
        <v>48.772069144166679</v>
      </c>
      <c r="M4303" s="4" t="str">
        <f ca="1">IF($B4303&gt;$I$4,"",VLOOKUP($B4303,G$10:$K$6000,5,FALSE))</f>
        <v/>
      </c>
      <c r="N4303" s="4" t="str">
        <f ca="1">IF($B4303&gt;$I$4,"",VLOOKUP($B4303,H$10:$K$6000,4,FALSE))</f>
        <v/>
      </c>
      <c r="O4303" s="4" t="str">
        <f ca="1">IF($B4303&gt;$I$4,"",VLOOKUP($B4303,I$10:$L$6000,4,FALSE))</f>
        <v/>
      </c>
      <c r="P4303" s="4" t="str">
        <f ca="1">IF($B4303&gt;$I$4,"",VLOOKUP($B4303,J$10:$L$6000,3,FALSE))</f>
        <v/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8"/>
      <c r="AD4303" s="8"/>
    </row>
    <row r="4304" spans="2:30" x14ac:dyDescent="0.25">
      <c r="B4304" s="3">
        <f t="shared" si="906"/>
        <v>4295</v>
      </c>
      <c r="C4304" s="3">
        <f t="shared" ca="1" si="902"/>
        <v>1</v>
      </c>
      <c r="D4304" s="3">
        <f t="shared" ca="1" si="896"/>
        <v>0</v>
      </c>
      <c r="E4304" s="3">
        <f t="shared" ca="1" si="903"/>
        <v>1</v>
      </c>
      <c r="F4304" s="3">
        <f t="shared" ca="1" si="897"/>
        <v>0</v>
      </c>
      <c r="G4304" s="3">
        <f t="shared" ca="1" si="898"/>
        <v>2185</v>
      </c>
      <c r="H4304" s="3">
        <f t="shared" ca="1" si="899"/>
        <v>2110</v>
      </c>
      <c r="I4304" s="3">
        <f t="shared" ca="1" si="900"/>
        <v>2152</v>
      </c>
      <c r="J4304" s="3">
        <f t="shared" ca="1" si="901"/>
        <v>2143</v>
      </c>
      <c r="K4304" s="4">
        <f t="shared" ca="1" si="904"/>
        <v>6.580864884062601</v>
      </c>
      <c r="L4304" s="4">
        <f t="shared" ca="1" si="905"/>
        <v>47.449605335035841</v>
      </c>
      <c r="M4304" s="4" t="str">
        <f ca="1">IF($B4304&gt;$I$4,"",VLOOKUP($B4304,G$10:$K$6000,5,FALSE))</f>
        <v/>
      </c>
      <c r="N4304" s="4" t="str">
        <f ca="1">IF($B4304&gt;$I$4,"",VLOOKUP($B4304,H$10:$K$6000,4,FALSE))</f>
        <v/>
      </c>
      <c r="O4304" s="4" t="str">
        <f ca="1">IF($B4304&gt;$I$4,"",VLOOKUP($B4304,I$10:$L$6000,4,FALSE))</f>
        <v/>
      </c>
      <c r="P4304" s="4" t="str">
        <f ca="1">IF($B4304&gt;$I$4,"",VLOOKUP($B4304,J$10:$L$6000,3,FALSE))</f>
        <v/>
      </c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8"/>
      <c r="AD4304" s="8"/>
    </row>
    <row r="4305" spans="2:30" x14ac:dyDescent="0.25">
      <c r="B4305" s="3">
        <f t="shared" si="906"/>
        <v>4296</v>
      </c>
      <c r="C4305" s="3">
        <f t="shared" ca="1" si="902"/>
        <v>1</v>
      </c>
      <c r="D4305" s="3">
        <f t="shared" ca="1" si="896"/>
        <v>0</v>
      </c>
      <c r="E4305" s="3">
        <f t="shared" ca="1" si="903"/>
        <v>0</v>
      </c>
      <c r="F4305" s="3">
        <f t="shared" ca="1" si="897"/>
        <v>1</v>
      </c>
      <c r="G4305" s="3">
        <f t="shared" ca="1" si="898"/>
        <v>2186</v>
      </c>
      <c r="H4305" s="3">
        <f t="shared" ca="1" si="899"/>
        <v>2110</v>
      </c>
      <c r="I4305" s="3">
        <f t="shared" ca="1" si="900"/>
        <v>2152</v>
      </c>
      <c r="J4305" s="3">
        <f t="shared" ca="1" si="901"/>
        <v>2144</v>
      </c>
      <c r="K4305" s="4">
        <f t="shared" ca="1" si="904"/>
        <v>6.5495668269436269</v>
      </c>
      <c r="L4305" s="4">
        <f t="shared" ca="1" si="905"/>
        <v>49.534660193042356</v>
      </c>
      <c r="M4305" s="4" t="str">
        <f ca="1">IF($B4305&gt;$I$4,"",VLOOKUP($B4305,G$10:$K$6000,5,FALSE))</f>
        <v/>
      </c>
      <c r="N4305" s="4" t="str">
        <f ca="1">IF($B4305&gt;$I$4,"",VLOOKUP($B4305,H$10:$K$6000,4,FALSE))</f>
        <v/>
      </c>
      <c r="O4305" s="4" t="str">
        <f ca="1">IF($B4305&gt;$I$4,"",VLOOKUP($B4305,I$10:$L$6000,4,FALSE))</f>
        <v/>
      </c>
      <c r="P4305" s="4" t="str">
        <f ca="1">IF($B4305&gt;$I$4,"",VLOOKUP($B4305,J$10:$L$6000,3,FALSE))</f>
        <v/>
      </c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8"/>
      <c r="AD4305" s="8"/>
    </row>
    <row r="4306" spans="2:30" x14ac:dyDescent="0.25">
      <c r="B4306" s="3">
        <f t="shared" si="906"/>
        <v>4297</v>
      </c>
      <c r="C4306" s="3">
        <f t="shared" ca="1" si="902"/>
        <v>1</v>
      </c>
      <c r="D4306" s="3">
        <f t="shared" ca="1" si="896"/>
        <v>0</v>
      </c>
      <c r="E4306" s="3">
        <f t="shared" ca="1" si="903"/>
        <v>0</v>
      </c>
      <c r="F4306" s="3">
        <f t="shared" ca="1" si="897"/>
        <v>1</v>
      </c>
      <c r="G4306" s="3">
        <f t="shared" ca="1" si="898"/>
        <v>2187</v>
      </c>
      <c r="H4306" s="3">
        <f t="shared" ca="1" si="899"/>
        <v>2110</v>
      </c>
      <c r="I4306" s="3">
        <f t="shared" ca="1" si="900"/>
        <v>2152</v>
      </c>
      <c r="J4306" s="3">
        <f t="shared" ca="1" si="901"/>
        <v>2145</v>
      </c>
      <c r="K4306" s="4">
        <f t="shared" ca="1" si="904"/>
        <v>6.0635462070253876</v>
      </c>
      <c r="L4306" s="4">
        <f t="shared" ca="1" si="905"/>
        <v>49.564432283879469</v>
      </c>
      <c r="M4306" s="4" t="str">
        <f ca="1">IF($B4306&gt;$I$4,"",VLOOKUP($B4306,G$10:$K$6000,5,FALSE))</f>
        <v/>
      </c>
      <c r="N4306" s="4" t="str">
        <f ca="1">IF($B4306&gt;$I$4,"",VLOOKUP($B4306,H$10:$K$6000,4,FALSE))</f>
        <v/>
      </c>
      <c r="O4306" s="4" t="str">
        <f ca="1">IF($B4306&gt;$I$4,"",VLOOKUP($B4306,I$10:$L$6000,4,FALSE))</f>
        <v/>
      </c>
      <c r="P4306" s="4" t="str">
        <f ca="1">IF($B4306&gt;$I$4,"",VLOOKUP($B4306,J$10:$L$6000,3,FALSE))</f>
        <v/>
      </c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8"/>
      <c r="AD4306" s="8"/>
    </row>
    <row r="4307" spans="2:30" x14ac:dyDescent="0.25">
      <c r="B4307" s="3">
        <f t="shared" si="906"/>
        <v>4298</v>
      </c>
      <c r="C4307" s="3">
        <f t="shared" ca="1" si="902"/>
        <v>1</v>
      </c>
      <c r="D4307" s="3">
        <f t="shared" ca="1" si="896"/>
        <v>0</v>
      </c>
      <c r="E4307" s="3">
        <f t="shared" ca="1" si="903"/>
        <v>1</v>
      </c>
      <c r="F4307" s="3">
        <f t="shared" ca="1" si="897"/>
        <v>0</v>
      </c>
      <c r="G4307" s="3">
        <f t="shared" ca="1" si="898"/>
        <v>2188</v>
      </c>
      <c r="H4307" s="3">
        <f t="shared" ca="1" si="899"/>
        <v>2110</v>
      </c>
      <c r="I4307" s="3">
        <f t="shared" ca="1" si="900"/>
        <v>2153</v>
      </c>
      <c r="J4307" s="3">
        <f t="shared" ca="1" si="901"/>
        <v>2145</v>
      </c>
      <c r="K4307" s="4">
        <f t="shared" ca="1" si="904"/>
        <v>6.1969035419214729</v>
      </c>
      <c r="L4307" s="4">
        <f t="shared" ca="1" si="905"/>
        <v>46.860962549707061</v>
      </c>
      <c r="M4307" s="4" t="str">
        <f ca="1">IF($B4307&gt;$I$4,"",VLOOKUP($B4307,G$10:$K$6000,5,FALSE))</f>
        <v/>
      </c>
      <c r="N4307" s="4" t="str">
        <f ca="1">IF($B4307&gt;$I$4,"",VLOOKUP($B4307,H$10:$K$6000,4,FALSE))</f>
        <v/>
      </c>
      <c r="O4307" s="4" t="str">
        <f ca="1">IF($B4307&gt;$I$4,"",VLOOKUP($B4307,I$10:$L$6000,4,FALSE))</f>
        <v/>
      </c>
      <c r="P4307" s="4" t="str">
        <f ca="1">IF($B4307&gt;$I$4,"",VLOOKUP($B4307,J$10:$L$6000,3,FALSE))</f>
        <v/>
      </c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8"/>
      <c r="AD4307" s="8"/>
    </row>
    <row r="4308" spans="2:30" x14ac:dyDescent="0.25">
      <c r="B4308" s="3">
        <f t="shared" si="906"/>
        <v>4299</v>
      </c>
      <c r="C4308" s="3">
        <f t="shared" ca="1" si="902"/>
        <v>0</v>
      </c>
      <c r="D4308" s="3">
        <f t="shared" ca="1" si="896"/>
        <v>1</v>
      </c>
      <c r="E4308" s="3">
        <f t="shared" ca="1" si="903"/>
        <v>0</v>
      </c>
      <c r="F4308" s="3">
        <f t="shared" ca="1" si="897"/>
        <v>1</v>
      </c>
      <c r="G4308" s="3">
        <f t="shared" ca="1" si="898"/>
        <v>2188</v>
      </c>
      <c r="H4308" s="3">
        <f t="shared" ca="1" si="899"/>
        <v>2111</v>
      </c>
      <c r="I4308" s="3">
        <f t="shared" ca="1" si="900"/>
        <v>2153</v>
      </c>
      <c r="J4308" s="3">
        <f t="shared" ca="1" si="901"/>
        <v>2146</v>
      </c>
      <c r="K4308" s="4">
        <f t="shared" ca="1" si="904"/>
        <v>7.4038075561877008</v>
      </c>
      <c r="L4308" s="4">
        <f t="shared" ca="1" si="905"/>
        <v>48.670605130661045</v>
      </c>
      <c r="M4308" s="4" t="str">
        <f ca="1">IF($B4308&gt;$I$4,"",VLOOKUP($B4308,G$10:$K$6000,5,FALSE))</f>
        <v/>
      </c>
      <c r="N4308" s="4" t="str">
        <f ca="1">IF($B4308&gt;$I$4,"",VLOOKUP($B4308,H$10:$K$6000,4,FALSE))</f>
        <v/>
      </c>
      <c r="O4308" s="4" t="str">
        <f ca="1">IF($B4308&gt;$I$4,"",VLOOKUP($B4308,I$10:$L$6000,4,FALSE))</f>
        <v/>
      </c>
      <c r="P4308" s="4" t="str">
        <f ca="1">IF($B4308&gt;$I$4,"",VLOOKUP($B4308,J$10:$L$6000,3,FALSE))</f>
        <v/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8"/>
      <c r="AD4308" s="8"/>
    </row>
    <row r="4309" spans="2:30" x14ac:dyDescent="0.25">
      <c r="B4309" s="3">
        <f t="shared" si="906"/>
        <v>4300</v>
      </c>
      <c r="C4309" s="3">
        <f t="shared" ca="1" si="902"/>
        <v>1</v>
      </c>
      <c r="D4309" s="3">
        <f t="shared" ca="1" si="896"/>
        <v>0</v>
      </c>
      <c r="E4309" s="3">
        <f t="shared" ca="1" si="903"/>
        <v>0</v>
      </c>
      <c r="F4309" s="3">
        <f t="shared" ca="1" si="897"/>
        <v>1</v>
      </c>
      <c r="G4309" s="3">
        <f t="shared" ca="1" si="898"/>
        <v>2189</v>
      </c>
      <c r="H4309" s="3">
        <f t="shared" ca="1" si="899"/>
        <v>2111</v>
      </c>
      <c r="I4309" s="3">
        <f t="shared" ca="1" si="900"/>
        <v>2153</v>
      </c>
      <c r="J4309" s="3">
        <f t="shared" ca="1" si="901"/>
        <v>2147</v>
      </c>
      <c r="K4309" s="4">
        <f t="shared" ca="1" si="904"/>
        <v>6.1360014155536433</v>
      </c>
      <c r="L4309" s="4">
        <f t="shared" ca="1" si="905"/>
        <v>48.744038869079269</v>
      </c>
      <c r="M4309" s="4" t="str">
        <f ca="1">IF($B4309&gt;$I$4,"",VLOOKUP($B4309,G$10:$K$6000,5,FALSE))</f>
        <v/>
      </c>
      <c r="N4309" s="4" t="str">
        <f ca="1">IF($B4309&gt;$I$4,"",VLOOKUP($B4309,H$10:$K$6000,4,FALSE))</f>
        <v/>
      </c>
      <c r="O4309" s="4" t="str">
        <f ca="1">IF($B4309&gt;$I$4,"",VLOOKUP($B4309,I$10:$L$6000,4,FALSE))</f>
        <v/>
      </c>
      <c r="P4309" s="4" t="str">
        <f ca="1">IF($B4309&gt;$I$4,"",VLOOKUP($B4309,J$10:$L$6000,3,FALSE))</f>
        <v/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8"/>
      <c r="AD4309" s="8"/>
    </row>
    <row r="4310" spans="2:30" x14ac:dyDescent="0.25">
      <c r="B4310" s="3">
        <f t="shared" si="906"/>
        <v>4301</v>
      </c>
      <c r="C4310" s="3">
        <f t="shared" ca="1" si="902"/>
        <v>1</v>
      </c>
      <c r="D4310" s="3">
        <f t="shared" ca="1" si="896"/>
        <v>0</v>
      </c>
      <c r="E4310" s="3">
        <f t="shared" ca="1" si="903"/>
        <v>1</v>
      </c>
      <c r="F4310" s="3">
        <f t="shared" ca="1" si="897"/>
        <v>0</v>
      </c>
      <c r="G4310" s="3">
        <f t="shared" ca="1" si="898"/>
        <v>2190</v>
      </c>
      <c r="H4310" s="3">
        <f t="shared" ca="1" si="899"/>
        <v>2111</v>
      </c>
      <c r="I4310" s="3">
        <f t="shared" ca="1" si="900"/>
        <v>2154</v>
      </c>
      <c r="J4310" s="3">
        <f t="shared" ca="1" si="901"/>
        <v>2147</v>
      </c>
      <c r="K4310" s="4">
        <f t="shared" ca="1" si="904"/>
        <v>6.7932789846870758</v>
      </c>
      <c r="L4310" s="4">
        <f t="shared" ca="1" si="905"/>
        <v>44.592033143365349</v>
      </c>
      <c r="M4310" s="4" t="str">
        <f ca="1">IF($B4310&gt;$I$4,"",VLOOKUP($B4310,G$10:$K$6000,5,FALSE))</f>
        <v/>
      </c>
      <c r="N4310" s="4" t="str">
        <f ca="1">IF($B4310&gt;$I$4,"",VLOOKUP($B4310,H$10:$K$6000,4,FALSE))</f>
        <v/>
      </c>
      <c r="O4310" s="4" t="str">
        <f ca="1">IF($B4310&gt;$I$4,"",VLOOKUP($B4310,I$10:$L$6000,4,FALSE))</f>
        <v/>
      </c>
      <c r="P4310" s="4" t="str">
        <f ca="1">IF($B4310&gt;$I$4,"",VLOOKUP($B4310,J$10:$L$6000,3,FALSE))</f>
        <v/>
      </c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8"/>
      <c r="AD4310" s="8"/>
    </row>
    <row r="4311" spans="2:30" x14ac:dyDescent="0.25">
      <c r="B4311" s="3">
        <f t="shared" si="906"/>
        <v>4302</v>
      </c>
      <c r="C4311" s="3">
        <f t="shared" ca="1" si="902"/>
        <v>1</v>
      </c>
      <c r="D4311" s="3">
        <f t="shared" ca="1" si="896"/>
        <v>0</v>
      </c>
      <c r="E4311" s="3">
        <f t="shared" ca="1" si="903"/>
        <v>0</v>
      </c>
      <c r="F4311" s="3">
        <f t="shared" ca="1" si="897"/>
        <v>1</v>
      </c>
      <c r="G4311" s="3">
        <f t="shared" ca="1" si="898"/>
        <v>2191</v>
      </c>
      <c r="H4311" s="3">
        <f t="shared" ca="1" si="899"/>
        <v>2111</v>
      </c>
      <c r="I4311" s="3">
        <f t="shared" ca="1" si="900"/>
        <v>2154</v>
      </c>
      <c r="J4311" s="3">
        <f t="shared" ca="1" si="901"/>
        <v>2148</v>
      </c>
      <c r="K4311" s="4">
        <f t="shared" ca="1" si="904"/>
        <v>6.8827151014622254</v>
      </c>
      <c r="L4311" s="4">
        <f t="shared" ca="1" si="905"/>
        <v>48.893716997594566</v>
      </c>
      <c r="M4311" s="4" t="str">
        <f ca="1">IF($B4311&gt;$I$4,"",VLOOKUP($B4311,G$10:$K$6000,5,FALSE))</f>
        <v/>
      </c>
      <c r="N4311" s="4" t="str">
        <f ca="1">IF($B4311&gt;$I$4,"",VLOOKUP($B4311,H$10:$K$6000,4,FALSE))</f>
        <v/>
      </c>
      <c r="O4311" s="4" t="str">
        <f ca="1">IF($B4311&gt;$I$4,"",VLOOKUP($B4311,I$10:$L$6000,4,FALSE))</f>
        <v/>
      </c>
      <c r="P4311" s="4" t="str">
        <f ca="1">IF($B4311&gt;$I$4,"",VLOOKUP($B4311,J$10:$L$6000,3,FALSE))</f>
        <v/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8"/>
      <c r="AD4311" s="8"/>
    </row>
    <row r="4312" spans="2:30" x14ac:dyDescent="0.25">
      <c r="B4312" s="3">
        <f t="shared" si="906"/>
        <v>4303</v>
      </c>
      <c r="C4312" s="3">
        <f t="shared" ca="1" si="902"/>
        <v>1</v>
      </c>
      <c r="D4312" s="3">
        <f t="shared" ca="1" si="896"/>
        <v>0</v>
      </c>
      <c r="E4312" s="3">
        <f t="shared" ca="1" si="903"/>
        <v>0</v>
      </c>
      <c r="F4312" s="3">
        <f t="shared" ca="1" si="897"/>
        <v>1</v>
      </c>
      <c r="G4312" s="3">
        <f t="shared" ca="1" si="898"/>
        <v>2192</v>
      </c>
      <c r="H4312" s="3">
        <f t="shared" ca="1" si="899"/>
        <v>2111</v>
      </c>
      <c r="I4312" s="3">
        <f t="shared" ca="1" si="900"/>
        <v>2154</v>
      </c>
      <c r="J4312" s="3">
        <f t="shared" ca="1" si="901"/>
        <v>2149</v>
      </c>
      <c r="K4312" s="4">
        <f t="shared" ca="1" si="904"/>
        <v>6.5204563797828508</v>
      </c>
      <c r="L4312" s="4">
        <f t="shared" ca="1" si="905"/>
        <v>49.469609648653403</v>
      </c>
      <c r="M4312" s="4" t="str">
        <f ca="1">IF($B4312&gt;$I$4,"",VLOOKUP($B4312,G$10:$K$6000,5,FALSE))</f>
        <v/>
      </c>
      <c r="N4312" s="4" t="str">
        <f ca="1">IF($B4312&gt;$I$4,"",VLOOKUP($B4312,H$10:$K$6000,4,FALSE))</f>
        <v/>
      </c>
      <c r="O4312" s="4" t="str">
        <f ca="1">IF($B4312&gt;$I$4,"",VLOOKUP($B4312,I$10:$L$6000,4,FALSE))</f>
        <v/>
      </c>
      <c r="P4312" s="4" t="str">
        <f ca="1">IF($B4312&gt;$I$4,"",VLOOKUP($B4312,J$10:$L$6000,3,FALSE))</f>
        <v/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8"/>
      <c r="AD4312" s="8"/>
    </row>
    <row r="4313" spans="2:30" x14ac:dyDescent="0.25">
      <c r="B4313" s="3">
        <f t="shared" si="906"/>
        <v>4304</v>
      </c>
      <c r="C4313" s="3">
        <f t="shared" ca="1" si="902"/>
        <v>1</v>
      </c>
      <c r="D4313" s="3">
        <f t="shared" ca="1" si="896"/>
        <v>0</v>
      </c>
      <c r="E4313" s="3">
        <f t="shared" ca="1" si="903"/>
        <v>0</v>
      </c>
      <c r="F4313" s="3">
        <f t="shared" ca="1" si="897"/>
        <v>1</v>
      </c>
      <c r="G4313" s="3">
        <f t="shared" ca="1" si="898"/>
        <v>2193</v>
      </c>
      <c r="H4313" s="3">
        <f t="shared" ca="1" si="899"/>
        <v>2111</v>
      </c>
      <c r="I4313" s="3">
        <f t="shared" ca="1" si="900"/>
        <v>2154</v>
      </c>
      <c r="J4313" s="3">
        <f t="shared" ca="1" si="901"/>
        <v>2150</v>
      </c>
      <c r="K4313" s="4">
        <f t="shared" ca="1" si="904"/>
        <v>6.5176808751253503</v>
      </c>
      <c r="L4313" s="4">
        <f t="shared" ca="1" si="905"/>
        <v>48.351277327557604</v>
      </c>
      <c r="M4313" s="4" t="str">
        <f ca="1">IF($B4313&gt;$I$4,"",VLOOKUP($B4313,G$10:$K$6000,5,FALSE))</f>
        <v/>
      </c>
      <c r="N4313" s="4" t="str">
        <f ca="1">IF($B4313&gt;$I$4,"",VLOOKUP($B4313,H$10:$K$6000,4,FALSE))</f>
        <v/>
      </c>
      <c r="O4313" s="4" t="str">
        <f ca="1">IF($B4313&gt;$I$4,"",VLOOKUP($B4313,I$10:$L$6000,4,FALSE))</f>
        <v/>
      </c>
      <c r="P4313" s="4" t="str">
        <f ca="1">IF($B4313&gt;$I$4,"",VLOOKUP($B4313,J$10:$L$6000,3,FALSE))</f>
        <v/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8"/>
      <c r="AD4313" s="8"/>
    </row>
    <row r="4314" spans="2:30" x14ac:dyDescent="0.25">
      <c r="B4314" s="3">
        <f t="shared" si="906"/>
        <v>4305</v>
      </c>
      <c r="C4314" s="3">
        <f t="shared" ca="1" si="902"/>
        <v>1</v>
      </c>
      <c r="D4314" s="3">
        <f t="shared" ca="1" si="896"/>
        <v>0</v>
      </c>
      <c r="E4314" s="3">
        <f t="shared" ca="1" si="903"/>
        <v>1</v>
      </c>
      <c r="F4314" s="3">
        <f t="shared" ca="1" si="897"/>
        <v>0</v>
      </c>
      <c r="G4314" s="3">
        <f t="shared" ca="1" si="898"/>
        <v>2194</v>
      </c>
      <c r="H4314" s="3">
        <f t="shared" ca="1" si="899"/>
        <v>2111</v>
      </c>
      <c r="I4314" s="3">
        <f t="shared" ca="1" si="900"/>
        <v>2155</v>
      </c>
      <c r="J4314" s="3">
        <f t="shared" ca="1" si="901"/>
        <v>2150</v>
      </c>
      <c r="K4314" s="4">
        <f t="shared" ca="1" si="904"/>
        <v>5.9549360598505228</v>
      </c>
      <c r="L4314" s="4">
        <f t="shared" ca="1" si="905"/>
        <v>47.436703018687759</v>
      </c>
      <c r="M4314" s="4" t="str">
        <f ca="1">IF($B4314&gt;$I$4,"",VLOOKUP($B4314,G$10:$K$6000,5,FALSE))</f>
        <v/>
      </c>
      <c r="N4314" s="4" t="str">
        <f ca="1">IF($B4314&gt;$I$4,"",VLOOKUP($B4314,H$10:$K$6000,4,FALSE))</f>
        <v/>
      </c>
      <c r="O4314" s="4" t="str">
        <f ca="1">IF($B4314&gt;$I$4,"",VLOOKUP($B4314,I$10:$L$6000,4,FALSE))</f>
        <v/>
      </c>
      <c r="P4314" s="4" t="str">
        <f ca="1">IF($B4314&gt;$I$4,"",VLOOKUP($B4314,J$10:$L$6000,3,FALSE))</f>
        <v/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8"/>
      <c r="AD4314" s="8"/>
    </row>
    <row r="4315" spans="2:30" x14ac:dyDescent="0.25">
      <c r="B4315" s="3">
        <f t="shared" si="906"/>
        <v>4306</v>
      </c>
      <c r="C4315" s="3">
        <f t="shared" ca="1" si="902"/>
        <v>1</v>
      </c>
      <c r="D4315" s="3">
        <f t="shared" ca="1" si="896"/>
        <v>0</v>
      </c>
      <c r="E4315" s="3">
        <f t="shared" ca="1" si="903"/>
        <v>1</v>
      </c>
      <c r="F4315" s="3">
        <f t="shared" ca="1" si="897"/>
        <v>0</v>
      </c>
      <c r="G4315" s="3">
        <f t="shared" ca="1" si="898"/>
        <v>2195</v>
      </c>
      <c r="H4315" s="3">
        <f t="shared" ca="1" si="899"/>
        <v>2111</v>
      </c>
      <c r="I4315" s="3">
        <f t="shared" ca="1" si="900"/>
        <v>2156</v>
      </c>
      <c r="J4315" s="3">
        <f t="shared" ca="1" si="901"/>
        <v>2150</v>
      </c>
      <c r="K4315" s="4">
        <f t="shared" ca="1" si="904"/>
        <v>6.6160054977717637</v>
      </c>
      <c r="L4315" s="4">
        <f t="shared" ca="1" si="905"/>
        <v>45.261322895835917</v>
      </c>
      <c r="M4315" s="4" t="str">
        <f ca="1">IF($B4315&gt;$I$4,"",VLOOKUP($B4315,G$10:$K$6000,5,FALSE))</f>
        <v/>
      </c>
      <c r="N4315" s="4" t="str">
        <f ca="1">IF($B4315&gt;$I$4,"",VLOOKUP($B4315,H$10:$K$6000,4,FALSE))</f>
        <v/>
      </c>
      <c r="O4315" s="4" t="str">
        <f ca="1">IF($B4315&gt;$I$4,"",VLOOKUP($B4315,I$10:$L$6000,4,FALSE))</f>
        <v/>
      </c>
      <c r="P4315" s="4" t="str">
        <f ca="1">IF($B4315&gt;$I$4,"",VLOOKUP($B4315,J$10:$L$6000,3,FALSE))</f>
        <v/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8"/>
      <c r="AD4315" s="8"/>
    </row>
    <row r="4316" spans="2:30" x14ac:dyDescent="0.25">
      <c r="B4316" s="3">
        <f t="shared" si="906"/>
        <v>4307</v>
      </c>
      <c r="C4316" s="3">
        <f t="shared" ca="1" si="902"/>
        <v>1</v>
      </c>
      <c r="D4316" s="3">
        <f t="shared" ca="1" si="896"/>
        <v>0</v>
      </c>
      <c r="E4316" s="3">
        <f t="shared" ca="1" si="903"/>
        <v>1</v>
      </c>
      <c r="F4316" s="3">
        <f t="shared" ca="1" si="897"/>
        <v>0</v>
      </c>
      <c r="G4316" s="3">
        <f t="shared" ca="1" si="898"/>
        <v>2196</v>
      </c>
      <c r="H4316" s="3">
        <f t="shared" ca="1" si="899"/>
        <v>2111</v>
      </c>
      <c r="I4316" s="3">
        <f t="shared" ca="1" si="900"/>
        <v>2157</v>
      </c>
      <c r="J4316" s="3">
        <f t="shared" ca="1" si="901"/>
        <v>2150</v>
      </c>
      <c r="K4316" s="4">
        <f t="shared" ca="1" si="904"/>
        <v>6.5381564989879122</v>
      </c>
      <c r="L4316" s="4">
        <f t="shared" ca="1" si="905"/>
        <v>46.93678578519539</v>
      </c>
      <c r="M4316" s="4" t="str">
        <f ca="1">IF($B4316&gt;$I$4,"",VLOOKUP($B4316,G$10:$K$6000,5,FALSE))</f>
        <v/>
      </c>
      <c r="N4316" s="4" t="str">
        <f ca="1">IF($B4316&gt;$I$4,"",VLOOKUP($B4316,H$10:$K$6000,4,FALSE))</f>
        <v/>
      </c>
      <c r="O4316" s="4" t="str">
        <f ca="1">IF($B4316&gt;$I$4,"",VLOOKUP($B4316,I$10:$L$6000,4,FALSE))</f>
        <v/>
      </c>
      <c r="P4316" s="4" t="str">
        <f ca="1">IF($B4316&gt;$I$4,"",VLOOKUP($B4316,J$10:$L$6000,3,FALSE))</f>
        <v/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8"/>
      <c r="AD4316" s="8"/>
    </row>
    <row r="4317" spans="2:30" x14ac:dyDescent="0.25">
      <c r="B4317" s="3">
        <f t="shared" si="906"/>
        <v>4308</v>
      </c>
      <c r="C4317" s="3">
        <f t="shared" ca="1" si="902"/>
        <v>0</v>
      </c>
      <c r="D4317" s="3">
        <f t="shared" ca="1" si="896"/>
        <v>1</v>
      </c>
      <c r="E4317" s="3">
        <f t="shared" ca="1" si="903"/>
        <v>1</v>
      </c>
      <c r="F4317" s="3">
        <f t="shared" ca="1" si="897"/>
        <v>0</v>
      </c>
      <c r="G4317" s="3">
        <f t="shared" ca="1" si="898"/>
        <v>2196</v>
      </c>
      <c r="H4317" s="3">
        <f t="shared" ca="1" si="899"/>
        <v>2112</v>
      </c>
      <c r="I4317" s="3">
        <f t="shared" ca="1" si="900"/>
        <v>2158</v>
      </c>
      <c r="J4317" s="3">
        <f t="shared" ca="1" si="901"/>
        <v>2150</v>
      </c>
      <c r="K4317" s="4">
        <f t="shared" ca="1" si="904"/>
        <v>7.6350538283227722</v>
      </c>
      <c r="L4317" s="4">
        <f t="shared" ca="1" si="905"/>
        <v>45.503143805595464</v>
      </c>
      <c r="M4317" s="4" t="str">
        <f ca="1">IF($B4317&gt;$I$4,"",VLOOKUP($B4317,G$10:$K$6000,5,FALSE))</f>
        <v/>
      </c>
      <c r="N4317" s="4" t="str">
        <f ca="1">IF($B4317&gt;$I$4,"",VLOOKUP($B4317,H$10:$K$6000,4,FALSE))</f>
        <v/>
      </c>
      <c r="O4317" s="4" t="str">
        <f ca="1">IF($B4317&gt;$I$4,"",VLOOKUP($B4317,I$10:$L$6000,4,FALSE))</f>
        <v/>
      </c>
      <c r="P4317" s="4" t="str">
        <f ca="1">IF($B4317&gt;$I$4,"",VLOOKUP($B4317,J$10:$L$6000,3,FALSE))</f>
        <v/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8"/>
      <c r="AD4317" s="8"/>
    </row>
    <row r="4318" spans="2:30" x14ac:dyDescent="0.25">
      <c r="B4318" s="3">
        <f t="shared" si="906"/>
        <v>4309</v>
      </c>
      <c r="C4318" s="3">
        <f t="shared" ca="1" si="902"/>
        <v>0</v>
      </c>
      <c r="D4318" s="3">
        <f t="shared" ca="1" si="896"/>
        <v>1</v>
      </c>
      <c r="E4318" s="3">
        <f t="shared" ca="1" si="903"/>
        <v>0</v>
      </c>
      <c r="F4318" s="3">
        <f t="shared" ca="1" si="897"/>
        <v>1</v>
      </c>
      <c r="G4318" s="3">
        <f t="shared" ca="1" si="898"/>
        <v>2196</v>
      </c>
      <c r="H4318" s="3">
        <f t="shared" ca="1" si="899"/>
        <v>2113</v>
      </c>
      <c r="I4318" s="3">
        <f t="shared" ca="1" si="900"/>
        <v>2158</v>
      </c>
      <c r="J4318" s="3">
        <f t="shared" ca="1" si="901"/>
        <v>2151</v>
      </c>
      <c r="K4318" s="4">
        <f t="shared" ca="1" si="904"/>
        <v>7.0414695642387146</v>
      </c>
      <c r="L4318" s="4">
        <f t="shared" ca="1" si="905"/>
        <v>48.24003742540728</v>
      </c>
      <c r="M4318" s="4" t="str">
        <f ca="1">IF($B4318&gt;$I$4,"",VLOOKUP($B4318,G$10:$K$6000,5,FALSE))</f>
        <v/>
      </c>
      <c r="N4318" s="4" t="str">
        <f ca="1">IF($B4318&gt;$I$4,"",VLOOKUP($B4318,H$10:$K$6000,4,FALSE))</f>
        <v/>
      </c>
      <c r="O4318" s="4" t="str">
        <f ca="1">IF($B4318&gt;$I$4,"",VLOOKUP($B4318,I$10:$L$6000,4,FALSE))</f>
        <v/>
      </c>
      <c r="P4318" s="4" t="str">
        <f ca="1">IF($B4318&gt;$I$4,"",VLOOKUP($B4318,J$10:$L$6000,3,FALSE))</f>
        <v/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8"/>
      <c r="AD4318" s="8"/>
    </row>
    <row r="4319" spans="2:30" x14ac:dyDescent="0.25">
      <c r="B4319" s="3">
        <f t="shared" si="906"/>
        <v>4310</v>
      </c>
      <c r="C4319" s="3">
        <f t="shared" ca="1" si="902"/>
        <v>0</v>
      </c>
      <c r="D4319" s="3">
        <f t="shared" ca="1" si="896"/>
        <v>1</v>
      </c>
      <c r="E4319" s="3">
        <f t="shared" ca="1" si="903"/>
        <v>0</v>
      </c>
      <c r="F4319" s="3">
        <f t="shared" ca="1" si="897"/>
        <v>1</v>
      </c>
      <c r="G4319" s="3">
        <f t="shared" ca="1" si="898"/>
        <v>2196</v>
      </c>
      <c r="H4319" s="3">
        <f t="shared" ca="1" si="899"/>
        <v>2114</v>
      </c>
      <c r="I4319" s="3">
        <f t="shared" ca="1" si="900"/>
        <v>2158</v>
      </c>
      <c r="J4319" s="3">
        <f t="shared" ca="1" si="901"/>
        <v>2152</v>
      </c>
      <c r="K4319" s="4">
        <f t="shared" ca="1" si="904"/>
        <v>7.4069571277836959</v>
      </c>
      <c r="L4319" s="4">
        <f t="shared" ca="1" si="905"/>
        <v>47.673052892418866</v>
      </c>
      <c r="M4319" s="4" t="str">
        <f ca="1">IF($B4319&gt;$I$4,"",VLOOKUP($B4319,G$10:$K$6000,5,FALSE))</f>
        <v/>
      </c>
      <c r="N4319" s="4" t="str">
        <f ca="1">IF($B4319&gt;$I$4,"",VLOOKUP($B4319,H$10:$K$6000,4,FALSE))</f>
        <v/>
      </c>
      <c r="O4319" s="4" t="str">
        <f ca="1">IF($B4319&gt;$I$4,"",VLOOKUP($B4319,I$10:$L$6000,4,FALSE))</f>
        <v/>
      </c>
      <c r="P4319" s="4" t="str">
        <f ca="1">IF($B4319&gt;$I$4,"",VLOOKUP($B4319,J$10:$L$6000,3,FALSE))</f>
        <v/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8"/>
      <c r="AD4319" s="8"/>
    </row>
    <row r="4320" spans="2:30" x14ac:dyDescent="0.25">
      <c r="B4320" s="3">
        <f t="shared" si="906"/>
        <v>4311</v>
      </c>
      <c r="C4320" s="3">
        <f t="shared" ca="1" si="902"/>
        <v>0</v>
      </c>
      <c r="D4320" s="3">
        <f t="shared" ca="1" si="896"/>
        <v>1</v>
      </c>
      <c r="E4320" s="3">
        <f t="shared" ca="1" si="903"/>
        <v>0</v>
      </c>
      <c r="F4320" s="3">
        <f t="shared" ca="1" si="897"/>
        <v>1</v>
      </c>
      <c r="G4320" s="3">
        <f t="shared" ca="1" si="898"/>
        <v>2196</v>
      </c>
      <c r="H4320" s="3">
        <f t="shared" ca="1" si="899"/>
        <v>2115</v>
      </c>
      <c r="I4320" s="3">
        <f t="shared" ca="1" si="900"/>
        <v>2158</v>
      </c>
      <c r="J4320" s="3">
        <f t="shared" ca="1" si="901"/>
        <v>2153</v>
      </c>
      <c r="K4320" s="4">
        <f t="shared" ca="1" si="904"/>
        <v>6.9854094841007823</v>
      </c>
      <c r="L4320" s="4">
        <f t="shared" ca="1" si="905"/>
        <v>48.990408409875485</v>
      </c>
      <c r="M4320" s="4" t="str">
        <f ca="1">IF($B4320&gt;$I$4,"",VLOOKUP($B4320,G$10:$K$6000,5,FALSE))</f>
        <v/>
      </c>
      <c r="N4320" s="4" t="str">
        <f ca="1">IF($B4320&gt;$I$4,"",VLOOKUP($B4320,H$10:$K$6000,4,FALSE))</f>
        <v/>
      </c>
      <c r="O4320" s="4" t="str">
        <f ca="1">IF($B4320&gt;$I$4,"",VLOOKUP($B4320,I$10:$L$6000,4,FALSE))</f>
        <v/>
      </c>
      <c r="P4320" s="4" t="str">
        <f ca="1">IF($B4320&gt;$I$4,"",VLOOKUP($B4320,J$10:$L$6000,3,FALSE))</f>
        <v/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8"/>
      <c r="AD4320" s="8"/>
    </row>
    <row r="4321" spans="2:30" x14ac:dyDescent="0.25">
      <c r="B4321" s="3">
        <f t="shared" si="906"/>
        <v>4312</v>
      </c>
      <c r="C4321" s="3">
        <f t="shared" ca="1" si="902"/>
        <v>0</v>
      </c>
      <c r="D4321" s="3">
        <f t="shared" ca="1" si="896"/>
        <v>1</v>
      </c>
      <c r="E4321" s="3">
        <f t="shared" ca="1" si="903"/>
        <v>1</v>
      </c>
      <c r="F4321" s="3">
        <f t="shared" ca="1" si="897"/>
        <v>0</v>
      </c>
      <c r="G4321" s="3">
        <f t="shared" ca="1" si="898"/>
        <v>2196</v>
      </c>
      <c r="H4321" s="3">
        <f t="shared" ca="1" si="899"/>
        <v>2116</v>
      </c>
      <c r="I4321" s="3">
        <f t="shared" ca="1" si="900"/>
        <v>2159</v>
      </c>
      <c r="J4321" s="3">
        <f t="shared" ca="1" si="901"/>
        <v>2153</v>
      </c>
      <c r="K4321" s="4">
        <f t="shared" ca="1" si="904"/>
        <v>7.1569191714001104</v>
      </c>
      <c r="L4321" s="4">
        <f t="shared" ca="1" si="905"/>
        <v>47.160863415980984</v>
      </c>
      <c r="M4321" s="4" t="str">
        <f ca="1">IF($B4321&gt;$I$4,"",VLOOKUP($B4321,G$10:$K$6000,5,FALSE))</f>
        <v/>
      </c>
      <c r="N4321" s="4" t="str">
        <f ca="1">IF($B4321&gt;$I$4,"",VLOOKUP($B4321,H$10:$K$6000,4,FALSE))</f>
        <v/>
      </c>
      <c r="O4321" s="4" t="str">
        <f ca="1">IF($B4321&gt;$I$4,"",VLOOKUP($B4321,I$10:$L$6000,4,FALSE))</f>
        <v/>
      </c>
      <c r="P4321" s="4" t="str">
        <f ca="1">IF($B4321&gt;$I$4,"",VLOOKUP($B4321,J$10:$L$6000,3,FALSE))</f>
        <v/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8"/>
      <c r="AD4321" s="8"/>
    </row>
    <row r="4322" spans="2:30" x14ac:dyDescent="0.25">
      <c r="B4322" s="3">
        <f t="shared" si="906"/>
        <v>4313</v>
      </c>
      <c r="C4322" s="3">
        <f t="shared" ca="1" si="902"/>
        <v>0</v>
      </c>
      <c r="D4322" s="3">
        <f t="shared" ca="1" si="896"/>
        <v>1</v>
      </c>
      <c r="E4322" s="3">
        <f t="shared" ca="1" si="903"/>
        <v>1</v>
      </c>
      <c r="F4322" s="3">
        <f t="shared" ca="1" si="897"/>
        <v>0</v>
      </c>
      <c r="G4322" s="3">
        <f t="shared" ca="1" si="898"/>
        <v>2196</v>
      </c>
      <c r="H4322" s="3">
        <f t="shared" ca="1" si="899"/>
        <v>2117</v>
      </c>
      <c r="I4322" s="3">
        <f t="shared" ca="1" si="900"/>
        <v>2160</v>
      </c>
      <c r="J4322" s="3">
        <f t="shared" ca="1" si="901"/>
        <v>2153</v>
      </c>
      <c r="K4322" s="4">
        <f t="shared" ca="1" si="904"/>
        <v>8.3852188745091709</v>
      </c>
      <c r="L4322" s="4">
        <f t="shared" ca="1" si="905"/>
        <v>47.413114021727161</v>
      </c>
      <c r="M4322" s="4" t="str">
        <f ca="1">IF($B4322&gt;$I$4,"",VLOOKUP($B4322,G$10:$K$6000,5,FALSE))</f>
        <v/>
      </c>
      <c r="N4322" s="4" t="str">
        <f ca="1">IF($B4322&gt;$I$4,"",VLOOKUP($B4322,H$10:$K$6000,4,FALSE))</f>
        <v/>
      </c>
      <c r="O4322" s="4" t="str">
        <f ca="1">IF($B4322&gt;$I$4,"",VLOOKUP($B4322,I$10:$L$6000,4,FALSE))</f>
        <v/>
      </c>
      <c r="P4322" s="4" t="str">
        <f ca="1">IF($B4322&gt;$I$4,"",VLOOKUP($B4322,J$10:$L$6000,3,FALSE))</f>
        <v/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8"/>
      <c r="AD4322" s="8"/>
    </row>
    <row r="4323" spans="2:30" x14ac:dyDescent="0.25">
      <c r="B4323" s="3">
        <f t="shared" si="906"/>
        <v>4314</v>
      </c>
      <c r="C4323" s="3">
        <f t="shared" ca="1" si="902"/>
        <v>0</v>
      </c>
      <c r="D4323" s="3">
        <f t="shared" ca="1" si="896"/>
        <v>1</v>
      </c>
      <c r="E4323" s="3">
        <f t="shared" ca="1" si="903"/>
        <v>0</v>
      </c>
      <c r="F4323" s="3">
        <f t="shared" ca="1" si="897"/>
        <v>1</v>
      </c>
      <c r="G4323" s="3">
        <f t="shared" ca="1" si="898"/>
        <v>2196</v>
      </c>
      <c r="H4323" s="3">
        <f t="shared" ca="1" si="899"/>
        <v>2118</v>
      </c>
      <c r="I4323" s="3">
        <f t="shared" ca="1" si="900"/>
        <v>2160</v>
      </c>
      <c r="J4323" s="3">
        <f t="shared" ca="1" si="901"/>
        <v>2154</v>
      </c>
      <c r="K4323" s="4">
        <f t="shared" ca="1" si="904"/>
        <v>6.9631098298172978</v>
      </c>
      <c r="L4323" s="4">
        <f t="shared" ca="1" si="905"/>
        <v>49.483091360939078</v>
      </c>
      <c r="M4323" s="4" t="str">
        <f ca="1">IF($B4323&gt;$I$4,"",VLOOKUP($B4323,G$10:$K$6000,5,FALSE))</f>
        <v/>
      </c>
      <c r="N4323" s="4" t="str">
        <f ca="1">IF($B4323&gt;$I$4,"",VLOOKUP($B4323,H$10:$K$6000,4,FALSE))</f>
        <v/>
      </c>
      <c r="O4323" s="4" t="str">
        <f ca="1">IF($B4323&gt;$I$4,"",VLOOKUP($B4323,I$10:$L$6000,4,FALSE))</f>
        <v/>
      </c>
      <c r="P4323" s="4" t="str">
        <f ca="1">IF($B4323&gt;$I$4,"",VLOOKUP($B4323,J$10:$L$6000,3,FALSE))</f>
        <v/>
      </c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8"/>
      <c r="AD4323" s="8"/>
    </row>
    <row r="4324" spans="2:30" x14ac:dyDescent="0.25">
      <c r="B4324" s="3">
        <f t="shared" si="906"/>
        <v>4315</v>
      </c>
      <c r="C4324" s="3">
        <f t="shared" ca="1" si="902"/>
        <v>1</v>
      </c>
      <c r="D4324" s="3">
        <f t="shared" ca="1" si="896"/>
        <v>0</v>
      </c>
      <c r="E4324" s="3">
        <f t="shared" ca="1" si="903"/>
        <v>1</v>
      </c>
      <c r="F4324" s="3">
        <f t="shared" ca="1" si="897"/>
        <v>0</v>
      </c>
      <c r="G4324" s="3">
        <f t="shared" ca="1" si="898"/>
        <v>2197</v>
      </c>
      <c r="H4324" s="3">
        <f t="shared" ca="1" si="899"/>
        <v>2118</v>
      </c>
      <c r="I4324" s="3">
        <f t="shared" ca="1" si="900"/>
        <v>2161</v>
      </c>
      <c r="J4324" s="3">
        <f t="shared" ca="1" si="901"/>
        <v>2154</v>
      </c>
      <c r="K4324" s="4">
        <f t="shared" ca="1" si="904"/>
        <v>6.4812261847890182</v>
      </c>
      <c r="L4324" s="4">
        <f t="shared" ca="1" si="905"/>
        <v>47.100561052637786</v>
      </c>
      <c r="M4324" s="4" t="str">
        <f ca="1">IF($B4324&gt;$I$4,"",VLOOKUP($B4324,G$10:$K$6000,5,FALSE))</f>
        <v/>
      </c>
      <c r="N4324" s="4" t="str">
        <f ca="1">IF($B4324&gt;$I$4,"",VLOOKUP($B4324,H$10:$K$6000,4,FALSE))</f>
        <v/>
      </c>
      <c r="O4324" s="4" t="str">
        <f ca="1">IF($B4324&gt;$I$4,"",VLOOKUP($B4324,I$10:$L$6000,4,FALSE))</f>
        <v/>
      </c>
      <c r="P4324" s="4" t="str">
        <f ca="1">IF($B4324&gt;$I$4,"",VLOOKUP($B4324,J$10:$L$6000,3,FALSE))</f>
        <v/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8"/>
      <c r="AD4324" s="8"/>
    </row>
    <row r="4325" spans="2:30" x14ac:dyDescent="0.25">
      <c r="B4325" s="3">
        <f t="shared" si="906"/>
        <v>4316</v>
      </c>
      <c r="C4325" s="3">
        <f t="shared" ca="1" si="902"/>
        <v>1</v>
      </c>
      <c r="D4325" s="3">
        <f t="shared" ca="1" si="896"/>
        <v>0</v>
      </c>
      <c r="E4325" s="3">
        <f t="shared" ca="1" si="903"/>
        <v>1</v>
      </c>
      <c r="F4325" s="3">
        <f t="shared" ca="1" si="897"/>
        <v>0</v>
      </c>
      <c r="G4325" s="3">
        <f t="shared" ca="1" si="898"/>
        <v>2198</v>
      </c>
      <c r="H4325" s="3">
        <f t="shared" ca="1" si="899"/>
        <v>2118</v>
      </c>
      <c r="I4325" s="3">
        <f t="shared" ca="1" si="900"/>
        <v>2162</v>
      </c>
      <c r="J4325" s="3">
        <f t="shared" ca="1" si="901"/>
        <v>2154</v>
      </c>
      <c r="K4325" s="4">
        <f t="shared" ca="1" si="904"/>
        <v>6.2367625174746077</v>
      </c>
      <c r="L4325" s="4">
        <f t="shared" ca="1" si="905"/>
        <v>45.752761499049349</v>
      </c>
      <c r="M4325" s="4" t="str">
        <f ca="1">IF($B4325&gt;$I$4,"",VLOOKUP($B4325,G$10:$K$6000,5,FALSE))</f>
        <v/>
      </c>
      <c r="N4325" s="4" t="str">
        <f ca="1">IF($B4325&gt;$I$4,"",VLOOKUP($B4325,H$10:$K$6000,4,FALSE))</f>
        <v/>
      </c>
      <c r="O4325" s="4" t="str">
        <f ca="1">IF($B4325&gt;$I$4,"",VLOOKUP($B4325,I$10:$L$6000,4,FALSE))</f>
        <v/>
      </c>
      <c r="P4325" s="4" t="str">
        <f ca="1">IF($B4325&gt;$I$4,"",VLOOKUP($B4325,J$10:$L$6000,3,FALSE))</f>
        <v/>
      </c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8"/>
      <c r="AD4325" s="8"/>
    </row>
    <row r="4326" spans="2:30" x14ac:dyDescent="0.25">
      <c r="B4326" s="3">
        <f t="shared" si="906"/>
        <v>4317</v>
      </c>
      <c r="C4326" s="3">
        <f t="shared" ca="1" si="902"/>
        <v>1</v>
      </c>
      <c r="D4326" s="3">
        <f t="shared" ca="1" si="896"/>
        <v>0</v>
      </c>
      <c r="E4326" s="3">
        <f t="shared" ca="1" si="903"/>
        <v>0</v>
      </c>
      <c r="F4326" s="3">
        <f t="shared" ca="1" si="897"/>
        <v>1</v>
      </c>
      <c r="G4326" s="3">
        <f t="shared" ca="1" si="898"/>
        <v>2199</v>
      </c>
      <c r="H4326" s="3">
        <f t="shared" ca="1" si="899"/>
        <v>2118</v>
      </c>
      <c r="I4326" s="3">
        <f t="shared" ca="1" si="900"/>
        <v>2162</v>
      </c>
      <c r="J4326" s="3">
        <f t="shared" ca="1" si="901"/>
        <v>2155</v>
      </c>
      <c r="K4326" s="4">
        <f t="shared" ca="1" si="904"/>
        <v>6.8604240545662458</v>
      </c>
      <c r="L4326" s="4">
        <f t="shared" ca="1" si="905"/>
        <v>47.993447839479892</v>
      </c>
      <c r="M4326" s="4" t="str">
        <f ca="1">IF($B4326&gt;$I$4,"",VLOOKUP($B4326,G$10:$K$6000,5,FALSE))</f>
        <v/>
      </c>
      <c r="N4326" s="4" t="str">
        <f ca="1">IF($B4326&gt;$I$4,"",VLOOKUP($B4326,H$10:$K$6000,4,FALSE))</f>
        <v/>
      </c>
      <c r="O4326" s="4" t="str">
        <f ca="1">IF($B4326&gt;$I$4,"",VLOOKUP($B4326,I$10:$L$6000,4,FALSE))</f>
        <v/>
      </c>
      <c r="P4326" s="4" t="str">
        <f ca="1">IF($B4326&gt;$I$4,"",VLOOKUP($B4326,J$10:$L$6000,3,FALSE))</f>
        <v/>
      </c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8"/>
      <c r="AD4326" s="8"/>
    </row>
    <row r="4327" spans="2:30" x14ac:dyDescent="0.25">
      <c r="B4327" s="3">
        <f t="shared" si="906"/>
        <v>4318</v>
      </c>
      <c r="C4327" s="3">
        <f t="shared" ca="1" si="902"/>
        <v>0</v>
      </c>
      <c r="D4327" s="3">
        <f t="shared" ca="1" si="896"/>
        <v>1</v>
      </c>
      <c r="E4327" s="3">
        <f t="shared" ca="1" si="903"/>
        <v>1</v>
      </c>
      <c r="F4327" s="3">
        <f t="shared" ca="1" si="897"/>
        <v>0</v>
      </c>
      <c r="G4327" s="3">
        <f t="shared" ca="1" si="898"/>
        <v>2199</v>
      </c>
      <c r="H4327" s="3">
        <f t="shared" ca="1" si="899"/>
        <v>2119</v>
      </c>
      <c r="I4327" s="3">
        <f t="shared" ca="1" si="900"/>
        <v>2163</v>
      </c>
      <c r="J4327" s="3">
        <f t="shared" ca="1" si="901"/>
        <v>2155</v>
      </c>
      <c r="K4327" s="4">
        <f t="shared" ca="1" si="904"/>
        <v>7.0440781871314222</v>
      </c>
      <c r="L4327" s="4">
        <f t="shared" ca="1" si="905"/>
        <v>47.07326584540742</v>
      </c>
      <c r="M4327" s="4" t="str">
        <f ca="1">IF($B4327&gt;$I$4,"",VLOOKUP($B4327,G$10:$K$6000,5,FALSE))</f>
        <v/>
      </c>
      <c r="N4327" s="4" t="str">
        <f ca="1">IF($B4327&gt;$I$4,"",VLOOKUP($B4327,H$10:$K$6000,4,FALSE))</f>
        <v/>
      </c>
      <c r="O4327" s="4" t="str">
        <f ca="1">IF($B4327&gt;$I$4,"",VLOOKUP($B4327,I$10:$L$6000,4,FALSE))</f>
        <v/>
      </c>
      <c r="P4327" s="4" t="str">
        <f ca="1">IF($B4327&gt;$I$4,"",VLOOKUP($B4327,J$10:$L$6000,3,FALSE))</f>
        <v/>
      </c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8"/>
      <c r="AD4327" s="8"/>
    </row>
    <row r="4328" spans="2:30" x14ac:dyDescent="0.25">
      <c r="B4328" s="3">
        <f t="shared" si="906"/>
        <v>4319</v>
      </c>
      <c r="C4328" s="3">
        <f t="shared" ca="1" si="902"/>
        <v>1</v>
      </c>
      <c r="D4328" s="3">
        <f t="shared" ca="1" si="896"/>
        <v>0</v>
      </c>
      <c r="E4328" s="3">
        <f t="shared" ca="1" si="903"/>
        <v>0</v>
      </c>
      <c r="F4328" s="3">
        <f t="shared" ca="1" si="897"/>
        <v>1</v>
      </c>
      <c r="G4328" s="3">
        <f t="shared" ca="1" si="898"/>
        <v>2200</v>
      </c>
      <c r="H4328" s="3">
        <f t="shared" ca="1" si="899"/>
        <v>2119</v>
      </c>
      <c r="I4328" s="3">
        <f t="shared" ca="1" si="900"/>
        <v>2163</v>
      </c>
      <c r="J4328" s="3">
        <f t="shared" ca="1" si="901"/>
        <v>2156</v>
      </c>
      <c r="K4328" s="4">
        <f t="shared" ca="1" si="904"/>
        <v>6.7227732800382167</v>
      </c>
      <c r="L4328" s="4">
        <f t="shared" ca="1" si="905"/>
        <v>48.749066176444529</v>
      </c>
      <c r="M4328" s="4" t="str">
        <f ca="1">IF($B4328&gt;$I$4,"",VLOOKUP($B4328,G$10:$K$6000,5,FALSE))</f>
        <v/>
      </c>
      <c r="N4328" s="4" t="str">
        <f ca="1">IF($B4328&gt;$I$4,"",VLOOKUP($B4328,H$10:$K$6000,4,FALSE))</f>
        <v/>
      </c>
      <c r="O4328" s="4" t="str">
        <f ca="1">IF($B4328&gt;$I$4,"",VLOOKUP($B4328,I$10:$L$6000,4,FALSE))</f>
        <v/>
      </c>
      <c r="P4328" s="4" t="str">
        <f ca="1">IF($B4328&gt;$I$4,"",VLOOKUP($B4328,J$10:$L$6000,3,FALSE))</f>
        <v/>
      </c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8"/>
      <c r="AD4328" s="8"/>
    </row>
    <row r="4329" spans="2:30" x14ac:dyDescent="0.25">
      <c r="B4329" s="3">
        <f t="shared" si="906"/>
        <v>4320</v>
      </c>
      <c r="C4329" s="3">
        <f t="shared" ca="1" si="902"/>
        <v>0</v>
      </c>
      <c r="D4329" s="3">
        <f t="shared" ca="1" si="896"/>
        <v>1</v>
      </c>
      <c r="E4329" s="3">
        <f t="shared" ca="1" si="903"/>
        <v>1</v>
      </c>
      <c r="F4329" s="3">
        <f t="shared" ca="1" si="897"/>
        <v>0</v>
      </c>
      <c r="G4329" s="3">
        <f t="shared" ca="1" si="898"/>
        <v>2200</v>
      </c>
      <c r="H4329" s="3">
        <f t="shared" ca="1" si="899"/>
        <v>2120</v>
      </c>
      <c r="I4329" s="3">
        <f t="shared" ca="1" si="900"/>
        <v>2164</v>
      </c>
      <c r="J4329" s="3">
        <f t="shared" ca="1" si="901"/>
        <v>2156</v>
      </c>
      <c r="K4329" s="4">
        <f t="shared" ca="1" si="904"/>
        <v>7.3354848515621196</v>
      </c>
      <c r="L4329" s="4">
        <f t="shared" ca="1" si="905"/>
        <v>46.003965546092559</v>
      </c>
      <c r="M4329" s="4" t="str">
        <f ca="1">IF($B4329&gt;$I$4,"",VLOOKUP($B4329,G$10:$K$6000,5,FALSE))</f>
        <v/>
      </c>
      <c r="N4329" s="4" t="str">
        <f ca="1">IF($B4329&gt;$I$4,"",VLOOKUP($B4329,H$10:$K$6000,4,FALSE))</f>
        <v/>
      </c>
      <c r="O4329" s="4" t="str">
        <f ca="1">IF($B4329&gt;$I$4,"",VLOOKUP($B4329,I$10:$L$6000,4,FALSE))</f>
        <v/>
      </c>
      <c r="P4329" s="4" t="str">
        <f ca="1">IF($B4329&gt;$I$4,"",VLOOKUP($B4329,J$10:$L$6000,3,FALSE))</f>
        <v/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8"/>
      <c r="AD4329" s="8"/>
    </row>
    <row r="4330" spans="2:30" x14ac:dyDescent="0.25">
      <c r="B4330" s="3">
        <f t="shared" si="906"/>
        <v>4321</v>
      </c>
      <c r="C4330" s="3">
        <f t="shared" ca="1" si="902"/>
        <v>1</v>
      </c>
      <c r="D4330" s="3">
        <f t="shared" ca="1" si="896"/>
        <v>0</v>
      </c>
      <c r="E4330" s="3">
        <f t="shared" ca="1" si="903"/>
        <v>1</v>
      </c>
      <c r="F4330" s="3">
        <f t="shared" ca="1" si="897"/>
        <v>0</v>
      </c>
      <c r="G4330" s="3">
        <f t="shared" ca="1" si="898"/>
        <v>2201</v>
      </c>
      <c r="H4330" s="3">
        <f t="shared" ca="1" si="899"/>
        <v>2120</v>
      </c>
      <c r="I4330" s="3">
        <f t="shared" ca="1" si="900"/>
        <v>2165</v>
      </c>
      <c r="J4330" s="3">
        <f t="shared" ca="1" si="901"/>
        <v>2156</v>
      </c>
      <c r="K4330" s="4">
        <f t="shared" ca="1" si="904"/>
        <v>6.4069640287795808</v>
      </c>
      <c r="L4330" s="4">
        <f t="shared" ca="1" si="905"/>
        <v>47.346229240168981</v>
      </c>
      <c r="M4330" s="4" t="str">
        <f ca="1">IF($B4330&gt;$I$4,"",VLOOKUP($B4330,G$10:$K$6000,5,FALSE))</f>
        <v/>
      </c>
      <c r="N4330" s="4" t="str">
        <f ca="1">IF($B4330&gt;$I$4,"",VLOOKUP($B4330,H$10:$K$6000,4,FALSE))</f>
        <v/>
      </c>
      <c r="O4330" s="4" t="str">
        <f ca="1">IF($B4330&gt;$I$4,"",VLOOKUP($B4330,I$10:$L$6000,4,FALSE))</f>
        <v/>
      </c>
      <c r="P4330" s="4" t="str">
        <f ca="1">IF($B4330&gt;$I$4,"",VLOOKUP($B4330,J$10:$L$6000,3,FALSE))</f>
        <v/>
      </c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8"/>
      <c r="AD4330" s="8"/>
    </row>
    <row r="4331" spans="2:30" x14ac:dyDescent="0.25">
      <c r="B4331" s="3">
        <f t="shared" si="906"/>
        <v>4322</v>
      </c>
      <c r="C4331" s="3">
        <f t="shared" ca="1" si="902"/>
        <v>0</v>
      </c>
      <c r="D4331" s="3">
        <f t="shared" ca="1" si="896"/>
        <v>1</v>
      </c>
      <c r="E4331" s="3">
        <f t="shared" ca="1" si="903"/>
        <v>0</v>
      </c>
      <c r="F4331" s="3">
        <f t="shared" ca="1" si="897"/>
        <v>1</v>
      </c>
      <c r="G4331" s="3">
        <f t="shared" ca="1" si="898"/>
        <v>2201</v>
      </c>
      <c r="H4331" s="3">
        <f t="shared" ca="1" si="899"/>
        <v>2121</v>
      </c>
      <c r="I4331" s="3">
        <f t="shared" ca="1" si="900"/>
        <v>2165</v>
      </c>
      <c r="J4331" s="3">
        <f t="shared" ca="1" si="901"/>
        <v>2157</v>
      </c>
      <c r="K4331" s="4">
        <f t="shared" ca="1" si="904"/>
        <v>7.1423267567704265</v>
      </c>
      <c r="L4331" s="4">
        <f t="shared" ca="1" si="905"/>
        <v>48.086107771695936</v>
      </c>
      <c r="M4331" s="4" t="str">
        <f ca="1">IF($B4331&gt;$I$4,"",VLOOKUP($B4331,G$10:$K$6000,5,FALSE))</f>
        <v/>
      </c>
      <c r="N4331" s="4" t="str">
        <f ca="1">IF($B4331&gt;$I$4,"",VLOOKUP($B4331,H$10:$K$6000,4,FALSE))</f>
        <v/>
      </c>
      <c r="O4331" s="4" t="str">
        <f ca="1">IF($B4331&gt;$I$4,"",VLOOKUP($B4331,I$10:$L$6000,4,FALSE))</f>
        <v/>
      </c>
      <c r="P4331" s="4" t="str">
        <f ca="1">IF($B4331&gt;$I$4,"",VLOOKUP($B4331,J$10:$L$6000,3,FALSE))</f>
        <v/>
      </c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8"/>
      <c r="AD4331" s="8"/>
    </row>
    <row r="4332" spans="2:30" x14ac:dyDescent="0.25">
      <c r="B4332" s="3">
        <f t="shared" si="906"/>
        <v>4323</v>
      </c>
      <c r="C4332" s="3">
        <f t="shared" ca="1" si="902"/>
        <v>0</v>
      </c>
      <c r="D4332" s="3">
        <f t="shared" ca="1" si="896"/>
        <v>1</v>
      </c>
      <c r="E4332" s="3">
        <f t="shared" ca="1" si="903"/>
        <v>1</v>
      </c>
      <c r="F4332" s="3">
        <f t="shared" ca="1" si="897"/>
        <v>0</v>
      </c>
      <c r="G4332" s="3">
        <f t="shared" ca="1" si="898"/>
        <v>2201</v>
      </c>
      <c r="H4332" s="3">
        <f t="shared" ca="1" si="899"/>
        <v>2122</v>
      </c>
      <c r="I4332" s="3">
        <f t="shared" ca="1" si="900"/>
        <v>2166</v>
      </c>
      <c r="J4332" s="3">
        <f t="shared" ca="1" si="901"/>
        <v>2157</v>
      </c>
      <c r="K4332" s="4">
        <f t="shared" ca="1" si="904"/>
        <v>7.1860296424044456</v>
      </c>
      <c r="L4332" s="4">
        <f t="shared" ca="1" si="905"/>
        <v>45.870407685706233</v>
      </c>
      <c r="M4332" s="4" t="str">
        <f ca="1">IF($B4332&gt;$I$4,"",VLOOKUP($B4332,G$10:$K$6000,5,FALSE))</f>
        <v/>
      </c>
      <c r="N4332" s="4" t="str">
        <f ca="1">IF($B4332&gt;$I$4,"",VLOOKUP($B4332,H$10:$K$6000,4,FALSE))</f>
        <v/>
      </c>
      <c r="O4332" s="4" t="str">
        <f ca="1">IF($B4332&gt;$I$4,"",VLOOKUP($B4332,I$10:$L$6000,4,FALSE))</f>
        <v/>
      </c>
      <c r="P4332" s="4" t="str">
        <f ca="1">IF($B4332&gt;$I$4,"",VLOOKUP($B4332,J$10:$L$6000,3,FALSE))</f>
        <v/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8"/>
      <c r="AD4332" s="8"/>
    </row>
    <row r="4333" spans="2:30" x14ac:dyDescent="0.25">
      <c r="B4333" s="3">
        <f t="shared" si="906"/>
        <v>4324</v>
      </c>
      <c r="C4333" s="3">
        <f t="shared" ca="1" si="902"/>
        <v>0</v>
      </c>
      <c r="D4333" s="3">
        <f t="shared" ca="1" si="896"/>
        <v>1</v>
      </c>
      <c r="E4333" s="3">
        <f t="shared" ca="1" si="903"/>
        <v>1</v>
      </c>
      <c r="F4333" s="3">
        <f t="shared" ca="1" si="897"/>
        <v>0</v>
      </c>
      <c r="G4333" s="3">
        <f t="shared" ca="1" si="898"/>
        <v>2201</v>
      </c>
      <c r="H4333" s="3">
        <f t="shared" ca="1" si="899"/>
        <v>2123</v>
      </c>
      <c r="I4333" s="3">
        <f t="shared" ca="1" si="900"/>
        <v>2167</v>
      </c>
      <c r="J4333" s="3">
        <f t="shared" ca="1" si="901"/>
        <v>2157</v>
      </c>
      <c r="K4333" s="4">
        <f t="shared" ca="1" si="904"/>
        <v>7.3018491153576957</v>
      </c>
      <c r="L4333" s="4">
        <f t="shared" ca="1" si="905"/>
        <v>46.405827744662112</v>
      </c>
      <c r="M4333" s="4" t="str">
        <f ca="1">IF($B4333&gt;$I$4,"",VLOOKUP($B4333,G$10:$K$6000,5,FALSE))</f>
        <v/>
      </c>
      <c r="N4333" s="4" t="str">
        <f ca="1">IF($B4333&gt;$I$4,"",VLOOKUP($B4333,H$10:$K$6000,4,FALSE))</f>
        <v/>
      </c>
      <c r="O4333" s="4" t="str">
        <f ca="1">IF($B4333&gt;$I$4,"",VLOOKUP($B4333,I$10:$L$6000,4,FALSE))</f>
        <v/>
      </c>
      <c r="P4333" s="4" t="str">
        <f ca="1">IF($B4333&gt;$I$4,"",VLOOKUP($B4333,J$10:$L$6000,3,FALSE))</f>
        <v/>
      </c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8"/>
      <c r="AD4333" s="8"/>
    </row>
    <row r="4334" spans="2:30" x14ac:dyDescent="0.25">
      <c r="B4334" s="3">
        <f t="shared" si="906"/>
        <v>4325</v>
      </c>
      <c r="C4334" s="3">
        <f t="shared" ca="1" si="902"/>
        <v>1</v>
      </c>
      <c r="D4334" s="3">
        <f t="shared" ca="1" si="896"/>
        <v>0</v>
      </c>
      <c r="E4334" s="3">
        <f t="shared" ca="1" si="903"/>
        <v>1</v>
      </c>
      <c r="F4334" s="3">
        <f t="shared" ca="1" si="897"/>
        <v>0</v>
      </c>
      <c r="G4334" s="3">
        <f t="shared" ca="1" si="898"/>
        <v>2202</v>
      </c>
      <c r="H4334" s="3">
        <f t="shared" ca="1" si="899"/>
        <v>2123</v>
      </c>
      <c r="I4334" s="3">
        <f t="shared" ca="1" si="900"/>
        <v>2168</v>
      </c>
      <c r="J4334" s="3">
        <f t="shared" ca="1" si="901"/>
        <v>2157</v>
      </c>
      <c r="K4334" s="4">
        <f t="shared" ca="1" si="904"/>
        <v>6.3532110115563007</v>
      </c>
      <c r="L4334" s="4">
        <f t="shared" ca="1" si="905"/>
        <v>45.743564481561286</v>
      </c>
      <c r="M4334" s="4" t="str">
        <f ca="1">IF($B4334&gt;$I$4,"",VLOOKUP($B4334,G$10:$K$6000,5,FALSE))</f>
        <v/>
      </c>
      <c r="N4334" s="4" t="str">
        <f ca="1">IF($B4334&gt;$I$4,"",VLOOKUP($B4334,H$10:$K$6000,4,FALSE))</f>
        <v/>
      </c>
      <c r="O4334" s="4" t="str">
        <f ca="1">IF($B4334&gt;$I$4,"",VLOOKUP($B4334,I$10:$L$6000,4,FALSE))</f>
        <v/>
      </c>
      <c r="P4334" s="4" t="str">
        <f ca="1">IF($B4334&gt;$I$4,"",VLOOKUP($B4334,J$10:$L$6000,3,FALSE))</f>
        <v/>
      </c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8"/>
      <c r="AD4334" s="8"/>
    </row>
    <row r="4335" spans="2:30" x14ac:dyDescent="0.25">
      <c r="B4335" s="3">
        <f t="shared" si="906"/>
        <v>4326</v>
      </c>
      <c r="C4335" s="3">
        <f t="shared" ca="1" si="902"/>
        <v>1</v>
      </c>
      <c r="D4335" s="3">
        <f t="shared" ca="1" si="896"/>
        <v>0</v>
      </c>
      <c r="E4335" s="3">
        <f t="shared" ca="1" si="903"/>
        <v>1</v>
      </c>
      <c r="F4335" s="3">
        <f t="shared" ca="1" si="897"/>
        <v>0</v>
      </c>
      <c r="G4335" s="3">
        <f t="shared" ca="1" si="898"/>
        <v>2203</v>
      </c>
      <c r="H4335" s="3">
        <f t="shared" ca="1" si="899"/>
        <v>2123</v>
      </c>
      <c r="I4335" s="3">
        <f t="shared" ca="1" si="900"/>
        <v>2169</v>
      </c>
      <c r="J4335" s="3">
        <f t="shared" ca="1" si="901"/>
        <v>2157</v>
      </c>
      <c r="K4335" s="4">
        <f t="shared" ca="1" si="904"/>
        <v>6.5479635688214008</v>
      </c>
      <c r="L4335" s="4">
        <f t="shared" ca="1" si="905"/>
        <v>47.345689575595884</v>
      </c>
      <c r="M4335" s="4" t="str">
        <f ca="1">IF($B4335&gt;$I$4,"",VLOOKUP($B4335,G$10:$K$6000,5,FALSE))</f>
        <v/>
      </c>
      <c r="N4335" s="4" t="str">
        <f ca="1">IF($B4335&gt;$I$4,"",VLOOKUP($B4335,H$10:$K$6000,4,FALSE))</f>
        <v/>
      </c>
      <c r="O4335" s="4" t="str">
        <f ca="1">IF($B4335&gt;$I$4,"",VLOOKUP($B4335,I$10:$L$6000,4,FALSE))</f>
        <v/>
      </c>
      <c r="P4335" s="4" t="str">
        <f ca="1">IF($B4335&gt;$I$4,"",VLOOKUP($B4335,J$10:$L$6000,3,FALSE))</f>
        <v/>
      </c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8"/>
      <c r="AD4335" s="8"/>
    </row>
    <row r="4336" spans="2:30" x14ac:dyDescent="0.25">
      <c r="B4336" s="3">
        <f t="shared" si="906"/>
        <v>4327</v>
      </c>
      <c r="C4336" s="3">
        <f t="shared" ca="1" si="902"/>
        <v>0</v>
      </c>
      <c r="D4336" s="3">
        <f t="shared" ca="1" si="896"/>
        <v>1</v>
      </c>
      <c r="E4336" s="3">
        <f t="shared" ca="1" si="903"/>
        <v>0</v>
      </c>
      <c r="F4336" s="3">
        <f t="shared" ca="1" si="897"/>
        <v>1</v>
      </c>
      <c r="G4336" s="3">
        <f t="shared" ca="1" si="898"/>
        <v>2203</v>
      </c>
      <c r="H4336" s="3">
        <f t="shared" ca="1" si="899"/>
        <v>2124</v>
      </c>
      <c r="I4336" s="3">
        <f t="shared" ca="1" si="900"/>
        <v>2169</v>
      </c>
      <c r="J4336" s="3">
        <f t="shared" ca="1" si="901"/>
        <v>2158</v>
      </c>
      <c r="K4336" s="4">
        <f t="shared" ca="1" si="904"/>
        <v>7.1106137154593574</v>
      </c>
      <c r="L4336" s="4">
        <f t="shared" ca="1" si="905"/>
        <v>48.073990093426183</v>
      </c>
      <c r="M4336" s="4" t="str">
        <f ca="1">IF($B4336&gt;$I$4,"",VLOOKUP($B4336,G$10:$K$6000,5,FALSE))</f>
        <v/>
      </c>
      <c r="N4336" s="4" t="str">
        <f ca="1">IF($B4336&gt;$I$4,"",VLOOKUP($B4336,H$10:$K$6000,4,FALSE))</f>
        <v/>
      </c>
      <c r="O4336" s="4" t="str">
        <f ca="1">IF($B4336&gt;$I$4,"",VLOOKUP($B4336,I$10:$L$6000,4,FALSE))</f>
        <v/>
      </c>
      <c r="P4336" s="4" t="str">
        <f ca="1">IF($B4336&gt;$I$4,"",VLOOKUP($B4336,J$10:$L$6000,3,FALSE))</f>
        <v/>
      </c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8"/>
      <c r="AD4336" s="8"/>
    </row>
    <row r="4337" spans="2:30" x14ac:dyDescent="0.25">
      <c r="B4337" s="3">
        <f t="shared" si="906"/>
        <v>4328</v>
      </c>
      <c r="C4337" s="3">
        <f t="shared" ca="1" si="902"/>
        <v>0</v>
      </c>
      <c r="D4337" s="3">
        <f t="shared" ca="1" si="896"/>
        <v>1</v>
      </c>
      <c r="E4337" s="3">
        <f t="shared" ca="1" si="903"/>
        <v>1</v>
      </c>
      <c r="F4337" s="3">
        <f t="shared" ca="1" si="897"/>
        <v>0</v>
      </c>
      <c r="G4337" s="3">
        <f t="shared" ca="1" si="898"/>
        <v>2203</v>
      </c>
      <c r="H4337" s="3">
        <f t="shared" ca="1" si="899"/>
        <v>2125</v>
      </c>
      <c r="I4337" s="3">
        <f t="shared" ca="1" si="900"/>
        <v>2170</v>
      </c>
      <c r="J4337" s="3">
        <f t="shared" ca="1" si="901"/>
        <v>2158</v>
      </c>
      <c r="K4337" s="4">
        <f t="shared" ca="1" si="904"/>
        <v>8.0671459808763135</v>
      </c>
      <c r="L4337" s="4">
        <f t="shared" ca="1" si="905"/>
        <v>46.248920241139288</v>
      </c>
      <c r="M4337" s="4" t="str">
        <f ca="1">IF($B4337&gt;$I$4,"",VLOOKUP($B4337,G$10:$K$6000,5,FALSE))</f>
        <v/>
      </c>
      <c r="N4337" s="4" t="str">
        <f ca="1">IF($B4337&gt;$I$4,"",VLOOKUP($B4337,H$10:$K$6000,4,FALSE))</f>
        <v/>
      </c>
      <c r="O4337" s="4" t="str">
        <f ca="1">IF($B4337&gt;$I$4,"",VLOOKUP($B4337,I$10:$L$6000,4,FALSE))</f>
        <v/>
      </c>
      <c r="P4337" s="4" t="str">
        <f ca="1">IF($B4337&gt;$I$4,"",VLOOKUP($B4337,J$10:$L$6000,3,FALSE))</f>
        <v/>
      </c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8"/>
      <c r="AD4337" s="8"/>
    </row>
    <row r="4338" spans="2:30" x14ac:dyDescent="0.25">
      <c r="B4338" s="3">
        <f t="shared" si="906"/>
        <v>4329</v>
      </c>
      <c r="C4338" s="3">
        <f t="shared" ca="1" si="902"/>
        <v>0</v>
      </c>
      <c r="D4338" s="3">
        <f t="shared" ref="D4338:D4401" ca="1" si="907">1-C4338</f>
        <v>1</v>
      </c>
      <c r="E4338" s="3">
        <f t="shared" ca="1" si="903"/>
        <v>0</v>
      </c>
      <c r="F4338" s="3">
        <f t="shared" ref="F4338:F4401" ca="1" si="908">1-E4338</f>
        <v>1</v>
      </c>
      <c r="G4338" s="3">
        <f t="shared" ref="G4338:G4401" ca="1" si="909">G4337+C4338</f>
        <v>2203</v>
      </c>
      <c r="H4338" s="3">
        <f t="shared" ref="H4338:H4401" ca="1" si="910">H4337+D4338</f>
        <v>2126</v>
      </c>
      <c r="I4338" s="3">
        <f t="shared" ref="I4338:I4401" ca="1" si="911">I4337+E4338</f>
        <v>2170</v>
      </c>
      <c r="J4338" s="3">
        <f t="shared" ref="J4338:J4401" ca="1" si="912">J4337+F4338</f>
        <v>2159</v>
      </c>
      <c r="K4338" s="4">
        <f t="shared" ca="1" si="904"/>
        <v>7.4544412105780751</v>
      </c>
      <c r="L4338" s="4">
        <f t="shared" ca="1" si="905"/>
        <v>47.960293898930992</v>
      </c>
      <c r="M4338" s="4" t="str">
        <f ca="1">IF($B4338&gt;$I$4,"",VLOOKUP($B4338,G$10:$K$6000,5,FALSE))</f>
        <v/>
      </c>
      <c r="N4338" s="4" t="str">
        <f ca="1">IF($B4338&gt;$I$4,"",VLOOKUP($B4338,H$10:$K$6000,4,FALSE))</f>
        <v/>
      </c>
      <c r="O4338" s="4" t="str">
        <f ca="1">IF($B4338&gt;$I$4,"",VLOOKUP($B4338,I$10:$L$6000,4,FALSE))</f>
        <v/>
      </c>
      <c r="P4338" s="4" t="str">
        <f ca="1">IF($B4338&gt;$I$4,"",VLOOKUP($B4338,J$10:$L$6000,3,FALSE))</f>
        <v/>
      </c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8"/>
      <c r="AD4338" s="8"/>
    </row>
    <row r="4339" spans="2:30" x14ac:dyDescent="0.25">
      <c r="B4339" s="3">
        <f t="shared" si="906"/>
        <v>4330</v>
      </c>
      <c r="C4339" s="3">
        <f t="shared" ca="1" si="902"/>
        <v>1</v>
      </c>
      <c r="D4339" s="3">
        <f t="shared" ca="1" si="907"/>
        <v>0</v>
      </c>
      <c r="E4339" s="3">
        <f t="shared" ca="1" si="903"/>
        <v>1</v>
      </c>
      <c r="F4339" s="3">
        <f t="shared" ca="1" si="908"/>
        <v>0</v>
      </c>
      <c r="G4339" s="3">
        <f t="shared" ca="1" si="909"/>
        <v>2204</v>
      </c>
      <c r="H4339" s="3">
        <f t="shared" ca="1" si="910"/>
        <v>2126</v>
      </c>
      <c r="I4339" s="3">
        <f t="shared" ca="1" si="911"/>
        <v>2171</v>
      </c>
      <c r="J4339" s="3">
        <f t="shared" ca="1" si="912"/>
        <v>2159</v>
      </c>
      <c r="K4339" s="4">
        <f t="shared" ca="1" si="904"/>
        <v>6.2741968722244899</v>
      </c>
      <c r="L4339" s="4">
        <f t="shared" ca="1" si="905"/>
        <v>46.221459275190163</v>
      </c>
      <c r="M4339" s="4" t="str">
        <f ca="1">IF($B4339&gt;$I$4,"",VLOOKUP($B4339,G$10:$K$6000,5,FALSE))</f>
        <v/>
      </c>
      <c r="N4339" s="4" t="str">
        <f ca="1">IF($B4339&gt;$I$4,"",VLOOKUP($B4339,H$10:$K$6000,4,FALSE))</f>
        <v/>
      </c>
      <c r="O4339" s="4" t="str">
        <f ca="1">IF($B4339&gt;$I$4,"",VLOOKUP($B4339,I$10:$L$6000,4,FALSE))</f>
        <v/>
      </c>
      <c r="P4339" s="4" t="str">
        <f ca="1">IF($B4339&gt;$I$4,"",VLOOKUP($B4339,J$10:$L$6000,3,FALSE))</f>
        <v/>
      </c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8"/>
      <c r="AD4339" s="8"/>
    </row>
    <row r="4340" spans="2:30" x14ac:dyDescent="0.25">
      <c r="B4340" s="3">
        <f t="shared" si="906"/>
        <v>4331</v>
      </c>
      <c r="C4340" s="3">
        <f t="shared" ca="1" si="902"/>
        <v>0</v>
      </c>
      <c r="D4340" s="3">
        <f t="shared" ca="1" si="907"/>
        <v>1</v>
      </c>
      <c r="E4340" s="3">
        <f t="shared" ca="1" si="903"/>
        <v>0</v>
      </c>
      <c r="F4340" s="3">
        <f t="shared" ca="1" si="908"/>
        <v>1</v>
      </c>
      <c r="G4340" s="3">
        <f t="shared" ca="1" si="909"/>
        <v>2204</v>
      </c>
      <c r="H4340" s="3">
        <f t="shared" ca="1" si="910"/>
        <v>2127</v>
      </c>
      <c r="I4340" s="3">
        <f t="shared" ca="1" si="911"/>
        <v>2171</v>
      </c>
      <c r="J4340" s="3">
        <f t="shared" ca="1" si="912"/>
        <v>2160</v>
      </c>
      <c r="K4340" s="4">
        <f t="shared" ca="1" si="904"/>
        <v>7.2595821610891633</v>
      </c>
      <c r="L4340" s="4">
        <f t="shared" ca="1" si="905"/>
        <v>47.836707437758321</v>
      </c>
      <c r="M4340" s="4" t="str">
        <f ca="1">IF($B4340&gt;$I$4,"",VLOOKUP($B4340,G$10:$K$6000,5,FALSE))</f>
        <v/>
      </c>
      <c r="N4340" s="4" t="str">
        <f ca="1">IF($B4340&gt;$I$4,"",VLOOKUP($B4340,H$10:$K$6000,4,FALSE))</f>
        <v/>
      </c>
      <c r="O4340" s="4" t="str">
        <f ca="1">IF($B4340&gt;$I$4,"",VLOOKUP($B4340,I$10:$L$6000,4,FALSE))</f>
        <v/>
      </c>
      <c r="P4340" s="4" t="str">
        <f ca="1">IF($B4340&gt;$I$4,"",VLOOKUP($B4340,J$10:$L$6000,3,FALSE))</f>
        <v/>
      </c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8"/>
      <c r="AD4340" s="8"/>
    </row>
    <row r="4341" spans="2:30" x14ac:dyDescent="0.25">
      <c r="B4341" s="3">
        <f t="shared" si="906"/>
        <v>4332</v>
      </c>
      <c r="C4341" s="3">
        <f t="shared" ca="1" si="902"/>
        <v>0</v>
      </c>
      <c r="D4341" s="3">
        <f t="shared" ca="1" si="907"/>
        <v>1</v>
      </c>
      <c r="E4341" s="3">
        <f t="shared" ca="1" si="903"/>
        <v>0</v>
      </c>
      <c r="F4341" s="3">
        <f t="shared" ca="1" si="908"/>
        <v>1</v>
      </c>
      <c r="G4341" s="3">
        <f t="shared" ca="1" si="909"/>
        <v>2204</v>
      </c>
      <c r="H4341" s="3">
        <f t="shared" ca="1" si="910"/>
        <v>2128</v>
      </c>
      <c r="I4341" s="3">
        <f t="shared" ca="1" si="911"/>
        <v>2171</v>
      </c>
      <c r="J4341" s="3">
        <f t="shared" ca="1" si="912"/>
        <v>2161</v>
      </c>
      <c r="K4341" s="4">
        <f t="shared" ca="1" si="904"/>
        <v>7.1905672215146774</v>
      </c>
      <c r="L4341" s="4">
        <f t="shared" ca="1" si="905"/>
        <v>48.060060714726177</v>
      </c>
      <c r="M4341" s="4" t="str">
        <f ca="1">IF($B4341&gt;$I$4,"",VLOOKUP($B4341,G$10:$K$6000,5,FALSE))</f>
        <v/>
      </c>
      <c r="N4341" s="4" t="str">
        <f ca="1">IF($B4341&gt;$I$4,"",VLOOKUP($B4341,H$10:$K$6000,4,FALSE))</f>
        <v/>
      </c>
      <c r="O4341" s="4" t="str">
        <f ca="1">IF($B4341&gt;$I$4,"",VLOOKUP($B4341,I$10:$L$6000,4,FALSE))</f>
        <v/>
      </c>
      <c r="P4341" s="4" t="str">
        <f ca="1">IF($B4341&gt;$I$4,"",VLOOKUP($B4341,J$10:$L$6000,3,FALSE))</f>
        <v/>
      </c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8"/>
      <c r="AD4341" s="8"/>
    </row>
    <row r="4342" spans="2:30" x14ac:dyDescent="0.25">
      <c r="B4342" s="3">
        <f t="shared" si="906"/>
        <v>4333</v>
      </c>
      <c r="C4342" s="3">
        <f t="shared" ca="1" si="902"/>
        <v>1</v>
      </c>
      <c r="D4342" s="3">
        <f t="shared" ca="1" si="907"/>
        <v>0</v>
      </c>
      <c r="E4342" s="3">
        <f t="shared" ca="1" si="903"/>
        <v>1</v>
      </c>
      <c r="F4342" s="3">
        <f t="shared" ca="1" si="908"/>
        <v>0</v>
      </c>
      <c r="G4342" s="3">
        <f t="shared" ca="1" si="909"/>
        <v>2205</v>
      </c>
      <c r="H4342" s="3">
        <f t="shared" ca="1" si="910"/>
        <v>2128</v>
      </c>
      <c r="I4342" s="3">
        <f t="shared" ca="1" si="911"/>
        <v>2172</v>
      </c>
      <c r="J4342" s="3">
        <f t="shared" ca="1" si="912"/>
        <v>2161</v>
      </c>
      <c r="K4342" s="4">
        <f t="shared" ca="1" si="904"/>
        <v>6.2654340802210688</v>
      </c>
      <c r="L4342" s="4">
        <f t="shared" ca="1" si="905"/>
        <v>47.480798075359566</v>
      </c>
      <c r="M4342" s="4" t="str">
        <f ca="1">IF($B4342&gt;$I$4,"",VLOOKUP($B4342,G$10:$K$6000,5,FALSE))</f>
        <v/>
      </c>
      <c r="N4342" s="4" t="str">
        <f ca="1">IF($B4342&gt;$I$4,"",VLOOKUP($B4342,H$10:$K$6000,4,FALSE))</f>
        <v/>
      </c>
      <c r="O4342" s="4" t="str">
        <f ca="1">IF($B4342&gt;$I$4,"",VLOOKUP($B4342,I$10:$L$6000,4,FALSE))</f>
        <v/>
      </c>
      <c r="P4342" s="4" t="str">
        <f ca="1">IF($B4342&gt;$I$4,"",VLOOKUP($B4342,J$10:$L$6000,3,FALSE))</f>
        <v/>
      </c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8"/>
      <c r="AD4342" s="8"/>
    </row>
    <row r="4343" spans="2:30" x14ac:dyDescent="0.25">
      <c r="B4343" s="3">
        <f t="shared" si="906"/>
        <v>4334</v>
      </c>
      <c r="C4343" s="3">
        <f t="shared" ca="1" si="902"/>
        <v>1</v>
      </c>
      <c r="D4343" s="3">
        <f t="shared" ca="1" si="907"/>
        <v>0</v>
      </c>
      <c r="E4343" s="3">
        <f t="shared" ca="1" si="903"/>
        <v>1</v>
      </c>
      <c r="F4343" s="3">
        <f t="shared" ca="1" si="908"/>
        <v>0</v>
      </c>
      <c r="G4343" s="3">
        <f t="shared" ca="1" si="909"/>
        <v>2206</v>
      </c>
      <c r="H4343" s="3">
        <f t="shared" ca="1" si="910"/>
        <v>2128</v>
      </c>
      <c r="I4343" s="3">
        <f t="shared" ca="1" si="911"/>
        <v>2173</v>
      </c>
      <c r="J4343" s="3">
        <f t="shared" ca="1" si="912"/>
        <v>2161</v>
      </c>
      <c r="K4343" s="4">
        <f t="shared" ca="1" si="904"/>
        <v>5.5461205629319794</v>
      </c>
      <c r="L4343" s="4">
        <f t="shared" ca="1" si="905"/>
        <v>47.039905291626674</v>
      </c>
      <c r="M4343" s="4" t="str">
        <f ca="1">IF($B4343&gt;$I$4,"",VLOOKUP($B4343,G$10:$K$6000,5,FALSE))</f>
        <v/>
      </c>
      <c r="N4343" s="4" t="str">
        <f ca="1">IF($B4343&gt;$I$4,"",VLOOKUP($B4343,H$10:$K$6000,4,FALSE))</f>
        <v/>
      </c>
      <c r="O4343" s="4" t="str">
        <f ca="1">IF($B4343&gt;$I$4,"",VLOOKUP($B4343,I$10:$L$6000,4,FALSE))</f>
        <v/>
      </c>
      <c r="P4343" s="4" t="str">
        <f ca="1">IF($B4343&gt;$I$4,"",VLOOKUP($B4343,J$10:$L$6000,3,FALSE))</f>
        <v/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8"/>
      <c r="AD4343" s="8"/>
    </row>
    <row r="4344" spans="2:30" x14ac:dyDescent="0.25">
      <c r="B4344" s="3">
        <f t="shared" si="906"/>
        <v>4335</v>
      </c>
      <c r="C4344" s="3">
        <f t="shared" ca="1" si="902"/>
        <v>1</v>
      </c>
      <c r="D4344" s="3">
        <f t="shared" ca="1" si="907"/>
        <v>0</v>
      </c>
      <c r="E4344" s="3">
        <f t="shared" ca="1" si="903"/>
        <v>0</v>
      </c>
      <c r="F4344" s="3">
        <f t="shared" ca="1" si="908"/>
        <v>1</v>
      </c>
      <c r="G4344" s="3">
        <f t="shared" ca="1" si="909"/>
        <v>2207</v>
      </c>
      <c r="H4344" s="3">
        <f t="shared" ca="1" si="910"/>
        <v>2128</v>
      </c>
      <c r="I4344" s="3">
        <f t="shared" ca="1" si="911"/>
        <v>2173</v>
      </c>
      <c r="J4344" s="3">
        <f t="shared" ca="1" si="912"/>
        <v>2162</v>
      </c>
      <c r="K4344" s="4">
        <f t="shared" ca="1" si="904"/>
        <v>6.1621811147128156</v>
      </c>
      <c r="L4344" s="4">
        <f t="shared" ca="1" si="905"/>
        <v>48.269514034454843</v>
      </c>
      <c r="M4344" s="4" t="str">
        <f ca="1">IF($B4344&gt;$I$4,"",VLOOKUP($B4344,G$10:$K$6000,5,FALSE))</f>
        <v/>
      </c>
      <c r="N4344" s="4" t="str">
        <f ca="1">IF($B4344&gt;$I$4,"",VLOOKUP($B4344,H$10:$K$6000,4,FALSE))</f>
        <v/>
      </c>
      <c r="O4344" s="4" t="str">
        <f ca="1">IF($B4344&gt;$I$4,"",VLOOKUP($B4344,I$10:$L$6000,4,FALSE))</f>
        <v/>
      </c>
      <c r="P4344" s="4" t="str">
        <f ca="1">IF($B4344&gt;$I$4,"",VLOOKUP($B4344,J$10:$L$6000,3,FALSE))</f>
        <v/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8"/>
      <c r="AD4344" s="8"/>
    </row>
    <row r="4345" spans="2:30" x14ac:dyDescent="0.25">
      <c r="B4345" s="3">
        <f t="shared" si="906"/>
        <v>4336</v>
      </c>
      <c r="C4345" s="3">
        <f t="shared" ca="1" si="902"/>
        <v>1</v>
      </c>
      <c r="D4345" s="3">
        <f t="shared" ca="1" si="907"/>
        <v>0</v>
      </c>
      <c r="E4345" s="3">
        <f t="shared" ca="1" si="903"/>
        <v>0</v>
      </c>
      <c r="F4345" s="3">
        <f t="shared" ca="1" si="908"/>
        <v>1</v>
      </c>
      <c r="G4345" s="3">
        <f t="shared" ca="1" si="909"/>
        <v>2208</v>
      </c>
      <c r="H4345" s="3">
        <f t="shared" ca="1" si="910"/>
        <v>2128</v>
      </c>
      <c r="I4345" s="3">
        <f t="shared" ca="1" si="911"/>
        <v>2173</v>
      </c>
      <c r="J4345" s="3">
        <f t="shared" ca="1" si="912"/>
        <v>2163</v>
      </c>
      <c r="K4345" s="4">
        <f t="shared" ca="1" si="904"/>
        <v>6.7519507768671527</v>
      </c>
      <c r="L4345" s="4">
        <f t="shared" ca="1" si="905"/>
        <v>50.826912710487221</v>
      </c>
      <c r="M4345" s="4" t="str">
        <f ca="1">IF($B4345&gt;$I$4,"",VLOOKUP($B4345,G$10:$K$6000,5,FALSE))</f>
        <v/>
      </c>
      <c r="N4345" s="4" t="str">
        <f ca="1">IF($B4345&gt;$I$4,"",VLOOKUP($B4345,H$10:$K$6000,4,FALSE))</f>
        <v/>
      </c>
      <c r="O4345" s="4" t="str">
        <f ca="1">IF($B4345&gt;$I$4,"",VLOOKUP($B4345,I$10:$L$6000,4,FALSE))</f>
        <v/>
      </c>
      <c r="P4345" s="4" t="str">
        <f ca="1">IF($B4345&gt;$I$4,"",VLOOKUP($B4345,J$10:$L$6000,3,FALSE))</f>
        <v/>
      </c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8"/>
      <c r="AD4345" s="8"/>
    </row>
    <row r="4346" spans="2:30" x14ac:dyDescent="0.25">
      <c r="B4346" s="3">
        <f t="shared" si="906"/>
        <v>4337</v>
      </c>
      <c r="C4346" s="3">
        <f t="shared" ca="1" si="902"/>
        <v>0</v>
      </c>
      <c r="D4346" s="3">
        <f t="shared" ca="1" si="907"/>
        <v>1</v>
      </c>
      <c r="E4346" s="3">
        <f t="shared" ca="1" si="903"/>
        <v>0</v>
      </c>
      <c r="F4346" s="3">
        <f t="shared" ca="1" si="908"/>
        <v>1</v>
      </c>
      <c r="G4346" s="3">
        <f t="shared" ca="1" si="909"/>
        <v>2208</v>
      </c>
      <c r="H4346" s="3">
        <f t="shared" ca="1" si="910"/>
        <v>2129</v>
      </c>
      <c r="I4346" s="3">
        <f t="shared" ca="1" si="911"/>
        <v>2173</v>
      </c>
      <c r="J4346" s="3">
        <f t="shared" ca="1" si="912"/>
        <v>2164</v>
      </c>
      <c r="K4346" s="4">
        <f t="shared" ca="1" si="904"/>
        <v>7.0635908497138127</v>
      </c>
      <c r="L4346" s="4">
        <f t="shared" ca="1" si="905"/>
        <v>47.970496805910358</v>
      </c>
      <c r="M4346" s="4" t="str">
        <f ca="1">IF($B4346&gt;$I$4,"",VLOOKUP($B4346,G$10:$K$6000,5,FALSE))</f>
        <v/>
      </c>
      <c r="N4346" s="4" t="str">
        <f ca="1">IF($B4346&gt;$I$4,"",VLOOKUP($B4346,H$10:$K$6000,4,FALSE))</f>
        <v/>
      </c>
      <c r="O4346" s="4" t="str">
        <f ca="1">IF($B4346&gt;$I$4,"",VLOOKUP($B4346,I$10:$L$6000,4,FALSE))</f>
        <v/>
      </c>
      <c r="P4346" s="4" t="str">
        <f ca="1">IF($B4346&gt;$I$4,"",VLOOKUP($B4346,J$10:$L$6000,3,FALSE))</f>
        <v/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8"/>
      <c r="AD4346" s="8"/>
    </row>
    <row r="4347" spans="2:30" x14ac:dyDescent="0.25">
      <c r="B4347" s="3">
        <f t="shared" si="906"/>
        <v>4338</v>
      </c>
      <c r="C4347" s="3">
        <f t="shared" ca="1" si="902"/>
        <v>0</v>
      </c>
      <c r="D4347" s="3">
        <f t="shared" ca="1" si="907"/>
        <v>1</v>
      </c>
      <c r="E4347" s="3">
        <f t="shared" ca="1" si="903"/>
        <v>1</v>
      </c>
      <c r="F4347" s="3">
        <f t="shared" ca="1" si="908"/>
        <v>0</v>
      </c>
      <c r="G4347" s="3">
        <f t="shared" ca="1" si="909"/>
        <v>2208</v>
      </c>
      <c r="H4347" s="3">
        <f t="shared" ca="1" si="910"/>
        <v>2130</v>
      </c>
      <c r="I4347" s="3">
        <f t="shared" ca="1" si="911"/>
        <v>2174</v>
      </c>
      <c r="J4347" s="3">
        <f t="shared" ca="1" si="912"/>
        <v>2164</v>
      </c>
      <c r="K4347" s="4">
        <f t="shared" ca="1" si="904"/>
        <v>7.0919080698583814</v>
      </c>
      <c r="L4347" s="4">
        <f t="shared" ca="1" si="905"/>
        <v>46.952770299832316</v>
      </c>
      <c r="M4347" s="4" t="str">
        <f ca="1">IF($B4347&gt;$I$4,"",VLOOKUP($B4347,G$10:$K$6000,5,FALSE))</f>
        <v/>
      </c>
      <c r="N4347" s="4" t="str">
        <f ca="1">IF($B4347&gt;$I$4,"",VLOOKUP($B4347,H$10:$K$6000,4,FALSE))</f>
        <v/>
      </c>
      <c r="O4347" s="4" t="str">
        <f ca="1">IF($B4347&gt;$I$4,"",VLOOKUP($B4347,I$10:$L$6000,4,FALSE))</f>
        <v/>
      </c>
      <c r="P4347" s="4" t="str">
        <f ca="1">IF($B4347&gt;$I$4,"",VLOOKUP($B4347,J$10:$L$6000,3,FALSE))</f>
        <v/>
      </c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8"/>
      <c r="AD4347" s="8"/>
    </row>
    <row r="4348" spans="2:30" x14ac:dyDescent="0.25">
      <c r="B4348" s="3">
        <f t="shared" si="906"/>
        <v>4339</v>
      </c>
      <c r="C4348" s="3">
        <f t="shared" ca="1" si="902"/>
        <v>0</v>
      </c>
      <c r="D4348" s="3">
        <f t="shared" ca="1" si="907"/>
        <v>1</v>
      </c>
      <c r="E4348" s="3">
        <f t="shared" ca="1" si="903"/>
        <v>1</v>
      </c>
      <c r="F4348" s="3">
        <f t="shared" ca="1" si="908"/>
        <v>0</v>
      </c>
      <c r="G4348" s="3">
        <f t="shared" ca="1" si="909"/>
        <v>2208</v>
      </c>
      <c r="H4348" s="3">
        <f t="shared" ca="1" si="910"/>
        <v>2131</v>
      </c>
      <c r="I4348" s="3">
        <f t="shared" ca="1" si="911"/>
        <v>2175</v>
      </c>
      <c r="J4348" s="3">
        <f t="shared" ca="1" si="912"/>
        <v>2164</v>
      </c>
      <c r="K4348" s="4">
        <f t="shared" ca="1" si="904"/>
        <v>7.2909019682220384</v>
      </c>
      <c r="L4348" s="4">
        <f t="shared" ca="1" si="905"/>
        <v>47.399283422742158</v>
      </c>
      <c r="M4348" s="4" t="str">
        <f ca="1">IF($B4348&gt;$I$4,"",VLOOKUP($B4348,G$10:$K$6000,5,FALSE))</f>
        <v/>
      </c>
      <c r="N4348" s="4" t="str">
        <f ca="1">IF($B4348&gt;$I$4,"",VLOOKUP($B4348,H$10:$K$6000,4,FALSE))</f>
        <v/>
      </c>
      <c r="O4348" s="4" t="str">
        <f ca="1">IF($B4348&gt;$I$4,"",VLOOKUP($B4348,I$10:$L$6000,4,FALSE))</f>
        <v/>
      </c>
      <c r="P4348" s="4" t="str">
        <f ca="1">IF($B4348&gt;$I$4,"",VLOOKUP($B4348,J$10:$L$6000,3,FALSE))</f>
        <v/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8"/>
      <c r="AD4348" s="8"/>
    </row>
    <row r="4349" spans="2:30" x14ac:dyDescent="0.25">
      <c r="B4349" s="3">
        <f t="shared" si="906"/>
        <v>4340</v>
      </c>
      <c r="C4349" s="3">
        <f t="shared" ca="1" si="902"/>
        <v>1</v>
      </c>
      <c r="D4349" s="3">
        <f t="shared" ca="1" si="907"/>
        <v>0</v>
      </c>
      <c r="E4349" s="3">
        <f t="shared" ca="1" si="903"/>
        <v>0</v>
      </c>
      <c r="F4349" s="3">
        <f t="shared" ca="1" si="908"/>
        <v>1</v>
      </c>
      <c r="G4349" s="3">
        <f t="shared" ca="1" si="909"/>
        <v>2209</v>
      </c>
      <c r="H4349" s="3">
        <f t="shared" ca="1" si="910"/>
        <v>2131</v>
      </c>
      <c r="I4349" s="3">
        <f t="shared" ca="1" si="911"/>
        <v>2175</v>
      </c>
      <c r="J4349" s="3">
        <f t="shared" ca="1" si="912"/>
        <v>2165</v>
      </c>
      <c r="K4349" s="4">
        <f t="shared" ca="1" si="904"/>
        <v>6.7197814568439789</v>
      </c>
      <c r="L4349" s="4">
        <f t="shared" ca="1" si="905"/>
        <v>49.831768291994152</v>
      </c>
      <c r="M4349" s="4" t="str">
        <f ca="1">IF($B4349&gt;$I$4,"",VLOOKUP($B4349,G$10:$K$6000,5,FALSE))</f>
        <v/>
      </c>
      <c r="N4349" s="4" t="str">
        <f ca="1">IF($B4349&gt;$I$4,"",VLOOKUP($B4349,H$10:$K$6000,4,FALSE))</f>
        <v/>
      </c>
      <c r="O4349" s="4" t="str">
        <f ca="1">IF($B4349&gt;$I$4,"",VLOOKUP($B4349,I$10:$L$6000,4,FALSE))</f>
        <v/>
      </c>
      <c r="P4349" s="4" t="str">
        <f ca="1">IF($B4349&gt;$I$4,"",VLOOKUP($B4349,J$10:$L$6000,3,FALSE))</f>
        <v/>
      </c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8"/>
      <c r="AD4349" s="8"/>
    </row>
    <row r="4350" spans="2:30" x14ac:dyDescent="0.25">
      <c r="B4350" s="3">
        <f t="shared" si="906"/>
        <v>4341</v>
      </c>
      <c r="C4350" s="3">
        <f t="shared" ca="1" si="902"/>
        <v>1</v>
      </c>
      <c r="D4350" s="3">
        <f t="shared" ca="1" si="907"/>
        <v>0</v>
      </c>
      <c r="E4350" s="3">
        <f t="shared" ca="1" si="903"/>
        <v>0</v>
      </c>
      <c r="F4350" s="3">
        <f t="shared" ca="1" si="908"/>
        <v>1</v>
      </c>
      <c r="G4350" s="3">
        <f t="shared" ca="1" si="909"/>
        <v>2210</v>
      </c>
      <c r="H4350" s="3">
        <f t="shared" ca="1" si="910"/>
        <v>2131</v>
      </c>
      <c r="I4350" s="3">
        <f t="shared" ca="1" si="911"/>
        <v>2175</v>
      </c>
      <c r="J4350" s="3">
        <f t="shared" ca="1" si="912"/>
        <v>2166</v>
      </c>
      <c r="K4350" s="4">
        <f t="shared" ca="1" si="904"/>
        <v>6.43468567015403</v>
      </c>
      <c r="L4350" s="4">
        <f t="shared" ca="1" si="905"/>
        <v>49.58133494589805</v>
      </c>
      <c r="M4350" s="4" t="str">
        <f ca="1">IF($B4350&gt;$I$4,"",VLOOKUP($B4350,G$10:$K$6000,5,FALSE))</f>
        <v/>
      </c>
      <c r="N4350" s="4" t="str">
        <f ca="1">IF($B4350&gt;$I$4,"",VLOOKUP($B4350,H$10:$K$6000,4,FALSE))</f>
        <v/>
      </c>
      <c r="O4350" s="4" t="str">
        <f ca="1">IF($B4350&gt;$I$4,"",VLOOKUP($B4350,I$10:$L$6000,4,FALSE))</f>
        <v/>
      </c>
      <c r="P4350" s="4" t="str">
        <f ca="1">IF($B4350&gt;$I$4,"",VLOOKUP($B4350,J$10:$L$6000,3,FALSE))</f>
        <v/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8"/>
      <c r="AD4350" s="8"/>
    </row>
    <row r="4351" spans="2:30" x14ac:dyDescent="0.25">
      <c r="B4351" s="3">
        <f t="shared" si="906"/>
        <v>4342</v>
      </c>
      <c r="C4351" s="3">
        <f t="shared" ca="1" si="902"/>
        <v>1</v>
      </c>
      <c r="D4351" s="3">
        <f t="shared" ca="1" si="907"/>
        <v>0</v>
      </c>
      <c r="E4351" s="3">
        <f t="shared" ca="1" si="903"/>
        <v>0</v>
      </c>
      <c r="F4351" s="3">
        <f t="shared" ca="1" si="908"/>
        <v>1</v>
      </c>
      <c r="G4351" s="3">
        <f t="shared" ca="1" si="909"/>
        <v>2211</v>
      </c>
      <c r="H4351" s="3">
        <f t="shared" ca="1" si="910"/>
        <v>2131</v>
      </c>
      <c r="I4351" s="3">
        <f t="shared" ca="1" si="911"/>
        <v>2175</v>
      </c>
      <c r="J4351" s="3">
        <f t="shared" ca="1" si="912"/>
        <v>2167</v>
      </c>
      <c r="K4351" s="4">
        <f t="shared" ca="1" si="904"/>
        <v>5.3570340415418602</v>
      </c>
      <c r="L4351" s="4">
        <f t="shared" ca="1" si="905"/>
        <v>48.269577307456267</v>
      </c>
      <c r="M4351" s="4" t="str">
        <f ca="1">IF($B4351&gt;$I$4,"",VLOOKUP($B4351,G$10:$K$6000,5,FALSE))</f>
        <v/>
      </c>
      <c r="N4351" s="4" t="str">
        <f ca="1">IF($B4351&gt;$I$4,"",VLOOKUP($B4351,H$10:$K$6000,4,FALSE))</f>
        <v/>
      </c>
      <c r="O4351" s="4" t="str">
        <f ca="1">IF($B4351&gt;$I$4,"",VLOOKUP($B4351,I$10:$L$6000,4,FALSE))</f>
        <v/>
      </c>
      <c r="P4351" s="4" t="str">
        <f ca="1">IF($B4351&gt;$I$4,"",VLOOKUP($B4351,J$10:$L$6000,3,FALSE))</f>
        <v/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8"/>
      <c r="AD4351" s="8"/>
    </row>
    <row r="4352" spans="2:30" x14ac:dyDescent="0.25">
      <c r="B4352" s="3">
        <f t="shared" si="906"/>
        <v>4343</v>
      </c>
      <c r="C4352" s="3">
        <f t="shared" ca="1" si="902"/>
        <v>1</v>
      </c>
      <c r="D4352" s="3">
        <f t="shared" ca="1" si="907"/>
        <v>0</v>
      </c>
      <c r="E4352" s="3">
        <f t="shared" ca="1" si="903"/>
        <v>0</v>
      </c>
      <c r="F4352" s="3">
        <f t="shared" ca="1" si="908"/>
        <v>1</v>
      </c>
      <c r="G4352" s="3">
        <f t="shared" ca="1" si="909"/>
        <v>2212</v>
      </c>
      <c r="H4352" s="3">
        <f t="shared" ca="1" si="910"/>
        <v>2131</v>
      </c>
      <c r="I4352" s="3">
        <f t="shared" ca="1" si="911"/>
        <v>2175</v>
      </c>
      <c r="J4352" s="3">
        <f t="shared" ca="1" si="912"/>
        <v>2168</v>
      </c>
      <c r="K4352" s="4">
        <f t="shared" ca="1" si="904"/>
        <v>6.3263197057220566</v>
      </c>
      <c r="L4352" s="4">
        <f t="shared" ca="1" si="905"/>
        <v>49.164885758268056</v>
      </c>
      <c r="M4352" s="4" t="str">
        <f ca="1">IF($B4352&gt;$I$4,"",VLOOKUP($B4352,G$10:$K$6000,5,FALSE))</f>
        <v/>
      </c>
      <c r="N4352" s="4" t="str">
        <f ca="1">IF($B4352&gt;$I$4,"",VLOOKUP($B4352,H$10:$K$6000,4,FALSE))</f>
        <v/>
      </c>
      <c r="O4352" s="4" t="str">
        <f ca="1">IF($B4352&gt;$I$4,"",VLOOKUP($B4352,I$10:$L$6000,4,FALSE))</f>
        <v/>
      </c>
      <c r="P4352" s="4" t="str">
        <f ca="1">IF($B4352&gt;$I$4,"",VLOOKUP($B4352,J$10:$L$6000,3,FALSE))</f>
        <v/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8"/>
      <c r="AD4352" s="8"/>
    </row>
    <row r="4353" spans="2:30" x14ac:dyDescent="0.25">
      <c r="B4353" s="3">
        <f t="shared" si="906"/>
        <v>4344</v>
      </c>
      <c r="C4353" s="3">
        <f t="shared" ca="1" si="902"/>
        <v>1</v>
      </c>
      <c r="D4353" s="3">
        <f t="shared" ca="1" si="907"/>
        <v>0</v>
      </c>
      <c r="E4353" s="3">
        <f t="shared" ca="1" si="903"/>
        <v>1</v>
      </c>
      <c r="F4353" s="3">
        <f t="shared" ca="1" si="908"/>
        <v>0</v>
      </c>
      <c r="G4353" s="3">
        <f t="shared" ca="1" si="909"/>
        <v>2213</v>
      </c>
      <c r="H4353" s="3">
        <f t="shared" ca="1" si="910"/>
        <v>2131</v>
      </c>
      <c r="I4353" s="3">
        <f t="shared" ca="1" si="911"/>
        <v>2176</v>
      </c>
      <c r="J4353" s="3">
        <f t="shared" ca="1" si="912"/>
        <v>2168</v>
      </c>
      <c r="K4353" s="4">
        <f t="shared" ca="1" si="904"/>
        <v>6.5990979367231812</v>
      </c>
      <c r="L4353" s="4">
        <f t="shared" ca="1" si="905"/>
        <v>46.52938922764767</v>
      </c>
      <c r="M4353" s="4" t="str">
        <f ca="1">IF($B4353&gt;$I$4,"",VLOOKUP($B4353,G$10:$K$6000,5,FALSE))</f>
        <v/>
      </c>
      <c r="N4353" s="4" t="str">
        <f ca="1">IF($B4353&gt;$I$4,"",VLOOKUP($B4353,H$10:$K$6000,4,FALSE))</f>
        <v/>
      </c>
      <c r="O4353" s="4" t="str">
        <f ca="1">IF($B4353&gt;$I$4,"",VLOOKUP($B4353,I$10:$L$6000,4,FALSE))</f>
        <v/>
      </c>
      <c r="P4353" s="4" t="str">
        <f ca="1">IF($B4353&gt;$I$4,"",VLOOKUP($B4353,J$10:$L$6000,3,FALSE))</f>
        <v/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8"/>
      <c r="AD4353" s="8"/>
    </row>
    <row r="4354" spans="2:30" x14ac:dyDescent="0.25">
      <c r="B4354" s="3">
        <f t="shared" si="906"/>
        <v>4345</v>
      </c>
      <c r="C4354" s="3">
        <f t="shared" ca="1" si="902"/>
        <v>1</v>
      </c>
      <c r="D4354" s="3">
        <f t="shared" ca="1" si="907"/>
        <v>0</v>
      </c>
      <c r="E4354" s="3">
        <f t="shared" ca="1" si="903"/>
        <v>0</v>
      </c>
      <c r="F4354" s="3">
        <f t="shared" ca="1" si="908"/>
        <v>1</v>
      </c>
      <c r="G4354" s="3">
        <f t="shared" ca="1" si="909"/>
        <v>2214</v>
      </c>
      <c r="H4354" s="3">
        <f t="shared" ca="1" si="910"/>
        <v>2131</v>
      </c>
      <c r="I4354" s="3">
        <f t="shared" ca="1" si="911"/>
        <v>2176</v>
      </c>
      <c r="J4354" s="3">
        <f t="shared" ca="1" si="912"/>
        <v>2169</v>
      </c>
      <c r="K4354" s="4">
        <f t="shared" ca="1" si="904"/>
        <v>6.7233813014804475</v>
      </c>
      <c r="L4354" s="4">
        <f t="shared" ca="1" si="905"/>
        <v>49.782377658680396</v>
      </c>
      <c r="M4354" s="4" t="str">
        <f ca="1">IF($B4354&gt;$I$4,"",VLOOKUP($B4354,G$10:$K$6000,5,FALSE))</f>
        <v/>
      </c>
      <c r="N4354" s="4" t="str">
        <f ca="1">IF($B4354&gt;$I$4,"",VLOOKUP($B4354,H$10:$K$6000,4,FALSE))</f>
        <v/>
      </c>
      <c r="O4354" s="4" t="str">
        <f ca="1">IF($B4354&gt;$I$4,"",VLOOKUP($B4354,I$10:$L$6000,4,FALSE))</f>
        <v/>
      </c>
      <c r="P4354" s="4" t="str">
        <f ca="1">IF($B4354&gt;$I$4,"",VLOOKUP($B4354,J$10:$L$6000,3,FALSE))</f>
        <v/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8"/>
      <c r="AD4354" s="8"/>
    </row>
    <row r="4355" spans="2:30" x14ac:dyDescent="0.25">
      <c r="B4355" s="3">
        <f t="shared" si="906"/>
        <v>4346</v>
      </c>
      <c r="C4355" s="3">
        <f t="shared" ca="1" si="902"/>
        <v>1</v>
      </c>
      <c r="D4355" s="3">
        <f t="shared" ca="1" si="907"/>
        <v>0</v>
      </c>
      <c r="E4355" s="3">
        <f t="shared" ca="1" si="903"/>
        <v>0</v>
      </c>
      <c r="F4355" s="3">
        <f t="shared" ca="1" si="908"/>
        <v>1</v>
      </c>
      <c r="G4355" s="3">
        <f t="shared" ca="1" si="909"/>
        <v>2215</v>
      </c>
      <c r="H4355" s="3">
        <f t="shared" ca="1" si="910"/>
        <v>2131</v>
      </c>
      <c r="I4355" s="3">
        <f t="shared" ca="1" si="911"/>
        <v>2176</v>
      </c>
      <c r="J4355" s="3">
        <f t="shared" ca="1" si="912"/>
        <v>2170</v>
      </c>
      <c r="K4355" s="4">
        <f t="shared" ca="1" si="904"/>
        <v>6.3820596405603478</v>
      </c>
      <c r="L4355" s="4">
        <f t="shared" ca="1" si="905"/>
        <v>50.171758899247273</v>
      </c>
      <c r="M4355" s="4" t="str">
        <f ca="1">IF($B4355&gt;$I$4,"",VLOOKUP($B4355,G$10:$K$6000,5,FALSE))</f>
        <v/>
      </c>
      <c r="N4355" s="4" t="str">
        <f ca="1">IF($B4355&gt;$I$4,"",VLOOKUP($B4355,H$10:$K$6000,4,FALSE))</f>
        <v/>
      </c>
      <c r="O4355" s="4" t="str">
        <f ca="1">IF($B4355&gt;$I$4,"",VLOOKUP($B4355,I$10:$L$6000,4,FALSE))</f>
        <v/>
      </c>
      <c r="P4355" s="4" t="str">
        <f ca="1">IF($B4355&gt;$I$4,"",VLOOKUP($B4355,J$10:$L$6000,3,FALSE))</f>
        <v/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8"/>
      <c r="AD4355" s="8"/>
    </row>
    <row r="4356" spans="2:30" x14ac:dyDescent="0.25">
      <c r="B4356" s="3">
        <f t="shared" si="906"/>
        <v>4347</v>
      </c>
      <c r="C4356" s="3">
        <f t="shared" ca="1" si="902"/>
        <v>0</v>
      </c>
      <c r="D4356" s="3">
        <f t="shared" ca="1" si="907"/>
        <v>1</v>
      </c>
      <c r="E4356" s="3">
        <f t="shared" ca="1" si="903"/>
        <v>1</v>
      </c>
      <c r="F4356" s="3">
        <f t="shared" ca="1" si="908"/>
        <v>0</v>
      </c>
      <c r="G4356" s="3">
        <f t="shared" ca="1" si="909"/>
        <v>2215</v>
      </c>
      <c r="H4356" s="3">
        <f t="shared" ca="1" si="910"/>
        <v>2132</v>
      </c>
      <c r="I4356" s="3">
        <f t="shared" ca="1" si="911"/>
        <v>2177</v>
      </c>
      <c r="J4356" s="3">
        <f t="shared" ca="1" si="912"/>
        <v>2170</v>
      </c>
      <c r="K4356" s="4">
        <f t="shared" ca="1" si="904"/>
        <v>7.9771241440900003</v>
      </c>
      <c r="L4356" s="4">
        <f t="shared" ca="1" si="905"/>
        <v>45.840364033517673</v>
      </c>
      <c r="M4356" s="4" t="str">
        <f ca="1">IF($B4356&gt;$I$4,"",VLOOKUP($B4356,G$10:$K$6000,5,FALSE))</f>
        <v/>
      </c>
      <c r="N4356" s="4" t="str">
        <f ca="1">IF($B4356&gt;$I$4,"",VLOOKUP($B4356,H$10:$K$6000,4,FALSE))</f>
        <v/>
      </c>
      <c r="O4356" s="4" t="str">
        <f ca="1">IF($B4356&gt;$I$4,"",VLOOKUP($B4356,I$10:$L$6000,4,FALSE))</f>
        <v/>
      </c>
      <c r="P4356" s="4" t="str">
        <f ca="1">IF($B4356&gt;$I$4,"",VLOOKUP($B4356,J$10:$L$6000,3,FALSE))</f>
        <v/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8"/>
      <c r="AD4356" s="8"/>
    </row>
    <row r="4357" spans="2:30" x14ac:dyDescent="0.25">
      <c r="B4357" s="3">
        <f t="shared" si="906"/>
        <v>4348</v>
      </c>
      <c r="C4357" s="3">
        <f t="shared" ca="1" si="902"/>
        <v>0</v>
      </c>
      <c r="D4357" s="3">
        <f t="shared" ca="1" si="907"/>
        <v>1</v>
      </c>
      <c r="E4357" s="3">
        <f t="shared" ca="1" si="903"/>
        <v>1</v>
      </c>
      <c r="F4357" s="3">
        <f t="shared" ca="1" si="908"/>
        <v>0</v>
      </c>
      <c r="G4357" s="3">
        <f t="shared" ca="1" si="909"/>
        <v>2215</v>
      </c>
      <c r="H4357" s="3">
        <f t="shared" ca="1" si="910"/>
        <v>2133</v>
      </c>
      <c r="I4357" s="3">
        <f t="shared" ca="1" si="911"/>
        <v>2178</v>
      </c>
      <c r="J4357" s="3">
        <f t="shared" ca="1" si="912"/>
        <v>2170</v>
      </c>
      <c r="K4357" s="4">
        <f t="shared" ca="1" si="904"/>
        <v>7.1807117549989909</v>
      </c>
      <c r="L4357" s="4">
        <f t="shared" ca="1" si="905"/>
        <v>47.353614546599346</v>
      </c>
      <c r="M4357" s="4" t="str">
        <f ca="1">IF($B4357&gt;$I$4,"",VLOOKUP($B4357,G$10:$K$6000,5,FALSE))</f>
        <v/>
      </c>
      <c r="N4357" s="4" t="str">
        <f ca="1">IF($B4357&gt;$I$4,"",VLOOKUP($B4357,H$10:$K$6000,4,FALSE))</f>
        <v/>
      </c>
      <c r="O4357" s="4" t="str">
        <f ca="1">IF($B4357&gt;$I$4,"",VLOOKUP($B4357,I$10:$L$6000,4,FALSE))</f>
        <v/>
      </c>
      <c r="P4357" s="4" t="str">
        <f ca="1">IF($B4357&gt;$I$4,"",VLOOKUP($B4357,J$10:$L$6000,3,FALSE))</f>
        <v/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8"/>
      <c r="AD4357" s="8"/>
    </row>
    <row r="4358" spans="2:30" x14ac:dyDescent="0.25">
      <c r="B4358" s="3">
        <f t="shared" si="906"/>
        <v>4349</v>
      </c>
      <c r="C4358" s="3">
        <f t="shared" ca="1" si="902"/>
        <v>1</v>
      </c>
      <c r="D4358" s="3">
        <f t="shared" ca="1" si="907"/>
        <v>0</v>
      </c>
      <c r="E4358" s="3">
        <f t="shared" ca="1" si="903"/>
        <v>1</v>
      </c>
      <c r="F4358" s="3">
        <f t="shared" ca="1" si="908"/>
        <v>0</v>
      </c>
      <c r="G4358" s="3">
        <f t="shared" ca="1" si="909"/>
        <v>2216</v>
      </c>
      <c r="H4358" s="3">
        <f t="shared" ca="1" si="910"/>
        <v>2133</v>
      </c>
      <c r="I4358" s="3">
        <f t="shared" ca="1" si="911"/>
        <v>2179</v>
      </c>
      <c r="J4358" s="3">
        <f t="shared" ca="1" si="912"/>
        <v>2170</v>
      </c>
      <c r="K4358" s="4">
        <f t="shared" ca="1" si="904"/>
        <v>6.3764839343227386</v>
      </c>
      <c r="L4358" s="4">
        <f t="shared" ca="1" si="905"/>
        <v>45.564437085360993</v>
      </c>
      <c r="M4358" s="4" t="str">
        <f ca="1">IF($B4358&gt;$I$4,"",VLOOKUP($B4358,G$10:$K$6000,5,FALSE))</f>
        <v/>
      </c>
      <c r="N4358" s="4" t="str">
        <f ca="1">IF($B4358&gt;$I$4,"",VLOOKUP($B4358,H$10:$K$6000,4,FALSE))</f>
        <v/>
      </c>
      <c r="O4358" s="4" t="str">
        <f ca="1">IF($B4358&gt;$I$4,"",VLOOKUP($B4358,I$10:$L$6000,4,FALSE))</f>
        <v/>
      </c>
      <c r="P4358" s="4" t="str">
        <f ca="1">IF($B4358&gt;$I$4,"",VLOOKUP($B4358,J$10:$L$6000,3,FALSE))</f>
        <v/>
      </c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8"/>
      <c r="AD4358" s="8"/>
    </row>
    <row r="4359" spans="2:30" x14ac:dyDescent="0.25">
      <c r="B4359" s="3">
        <f t="shared" si="906"/>
        <v>4350</v>
      </c>
      <c r="C4359" s="3">
        <f t="shared" ca="1" si="902"/>
        <v>0</v>
      </c>
      <c r="D4359" s="3">
        <f t="shared" ca="1" si="907"/>
        <v>1</v>
      </c>
      <c r="E4359" s="3">
        <f t="shared" ca="1" si="903"/>
        <v>0</v>
      </c>
      <c r="F4359" s="3">
        <f t="shared" ca="1" si="908"/>
        <v>1</v>
      </c>
      <c r="G4359" s="3">
        <f t="shared" ca="1" si="909"/>
        <v>2216</v>
      </c>
      <c r="H4359" s="3">
        <f t="shared" ca="1" si="910"/>
        <v>2134</v>
      </c>
      <c r="I4359" s="3">
        <f t="shared" ca="1" si="911"/>
        <v>2179</v>
      </c>
      <c r="J4359" s="3">
        <f t="shared" ca="1" si="912"/>
        <v>2171</v>
      </c>
      <c r="K4359" s="4">
        <f t="shared" ca="1" si="904"/>
        <v>7.0210229282063636</v>
      </c>
      <c r="L4359" s="4">
        <f t="shared" ca="1" si="905"/>
        <v>47.866963435827458</v>
      </c>
      <c r="M4359" s="4" t="str">
        <f ca="1">IF($B4359&gt;$I$4,"",VLOOKUP($B4359,G$10:$K$6000,5,FALSE))</f>
        <v/>
      </c>
      <c r="N4359" s="4" t="str">
        <f ca="1">IF($B4359&gt;$I$4,"",VLOOKUP($B4359,H$10:$K$6000,4,FALSE))</f>
        <v/>
      </c>
      <c r="O4359" s="4" t="str">
        <f ca="1">IF($B4359&gt;$I$4,"",VLOOKUP($B4359,I$10:$L$6000,4,FALSE))</f>
        <v/>
      </c>
      <c r="P4359" s="4" t="str">
        <f ca="1">IF($B4359&gt;$I$4,"",VLOOKUP($B4359,J$10:$L$6000,3,FALSE))</f>
        <v/>
      </c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8"/>
      <c r="AD4359" s="8"/>
    </row>
    <row r="4360" spans="2:30" x14ac:dyDescent="0.25">
      <c r="B4360" s="3">
        <f t="shared" si="906"/>
        <v>4351</v>
      </c>
      <c r="C4360" s="3">
        <f t="shared" ca="1" si="902"/>
        <v>1</v>
      </c>
      <c r="D4360" s="3">
        <f t="shared" ca="1" si="907"/>
        <v>0</v>
      </c>
      <c r="E4360" s="3">
        <f t="shared" ca="1" si="903"/>
        <v>0</v>
      </c>
      <c r="F4360" s="3">
        <f t="shared" ca="1" si="908"/>
        <v>1</v>
      </c>
      <c r="G4360" s="3">
        <f t="shared" ca="1" si="909"/>
        <v>2217</v>
      </c>
      <c r="H4360" s="3">
        <f t="shared" ca="1" si="910"/>
        <v>2134</v>
      </c>
      <c r="I4360" s="3">
        <f t="shared" ca="1" si="911"/>
        <v>2179</v>
      </c>
      <c r="J4360" s="3">
        <f t="shared" ca="1" si="912"/>
        <v>2172</v>
      </c>
      <c r="K4360" s="4">
        <f t="shared" ca="1" si="904"/>
        <v>6.1470187119714952</v>
      </c>
      <c r="L4360" s="4">
        <f t="shared" ca="1" si="905"/>
        <v>49.066808566297873</v>
      </c>
      <c r="M4360" s="4" t="str">
        <f ca="1">IF($B4360&gt;$I$4,"",VLOOKUP($B4360,G$10:$K$6000,5,FALSE))</f>
        <v/>
      </c>
      <c r="N4360" s="4" t="str">
        <f ca="1">IF($B4360&gt;$I$4,"",VLOOKUP($B4360,H$10:$K$6000,4,FALSE))</f>
        <v/>
      </c>
      <c r="O4360" s="4" t="str">
        <f ca="1">IF($B4360&gt;$I$4,"",VLOOKUP($B4360,I$10:$L$6000,4,FALSE))</f>
        <v/>
      </c>
      <c r="P4360" s="4" t="str">
        <f ca="1">IF($B4360&gt;$I$4,"",VLOOKUP($B4360,J$10:$L$6000,3,FALSE))</f>
        <v/>
      </c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8"/>
      <c r="AD4360" s="8"/>
    </row>
    <row r="4361" spans="2:30" x14ac:dyDescent="0.25">
      <c r="B4361" s="3">
        <f t="shared" si="906"/>
        <v>4352</v>
      </c>
      <c r="C4361" s="3">
        <f t="shared" ca="1" si="902"/>
        <v>1</v>
      </c>
      <c r="D4361" s="3">
        <f t="shared" ca="1" si="907"/>
        <v>0</v>
      </c>
      <c r="E4361" s="3">
        <f t="shared" ca="1" si="903"/>
        <v>1</v>
      </c>
      <c r="F4361" s="3">
        <f t="shared" ca="1" si="908"/>
        <v>0</v>
      </c>
      <c r="G4361" s="3">
        <f t="shared" ca="1" si="909"/>
        <v>2218</v>
      </c>
      <c r="H4361" s="3">
        <f t="shared" ca="1" si="910"/>
        <v>2134</v>
      </c>
      <c r="I4361" s="3">
        <f t="shared" ca="1" si="911"/>
        <v>2180</v>
      </c>
      <c r="J4361" s="3">
        <f t="shared" ca="1" si="912"/>
        <v>2172</v>
      </c>
      <c r="K4361" s="4">
        <f t="shared" ca="1" si="904"/>
        <v>6.3087269505766086</v>
      </c>
      <c r="L4361" s="4">
        <f t="shared" ca="1" si="905"/>
        <v>45.483194766450367</v>
      </c>
      <c r="M4361" s="4" t="str">
        <f ca="1">IF($B4361&gt;$I$4,"",VLOOKUP($B4361,G$10:$K$6000,5,FALSE))</f>
        <v/>
      </c>
      <c r="N4361" s="4" t="str">
        <f ca="1">IF($B4361&gt;$I$4,"",VLOOKUP($B4361,H$10:$K$6000,4,FALSE))</f>
        <v/>
      </c>
      <c r="O4361" s="4" t="str">
        <f ca="1">IF($B4361&gt;$I$4,"",VLOOKUP($B4361,I$10:$L$6000,4,FALSE))</f>
        <v/>
      </c>
      <c r="P4361" s="4" t="str">
        <f ca="1">IF($B4361&gt;$I$4,"",VLOOKUP($B4361,J$10:$L$6000,3,FALSE))</f>
        <v/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8"/>
      <c r="AD4361" s="8"/>
    </row>
    <row r="4362" spans="2:30" x14ac:dyDescent="0.25">
      <c r="B4362" s="3">
        <f t="shared" si="906"/>
        <v>4353</v>
      </c>
      <c r="C4362" s="3">
        <f t="shared" ref="C4362:C4425" ca="1" si="913">IF(K4362&lt;$N$4,1,0)</f>
        <v>1</v>
      </c>
      <c r="D4362" s="3">
        <f t="shared" ca="1" si="907"/>
        <v>0</v>
      </c>
      <c r="E4362" s="3">
        <f t="shared" ref="E4362:E4425" ca="1" si="914">IF(L4362&lt;$O$4,1,0)</f>
        <v>0</v>
      </c>
      <c r="F4362" s="3">
        <f t="shared" ca="1" si="908"/>
        <v>1</v>
      </c>
      <c r="G4362" s="3">
        <f t="shared" ca="1" si="909"/>
        <v>2219</v>
      </c>
      <c r="H4362" s="3">
        <f t="shared" ca="1" si="910"/>
        <v>2134</v>
      </c>
      <c r="I4362" s="3">
        <f t="shared" ca="1" si="911"/>
        <v>2180</v>
      </c>
      <c r="J4362" s="3">
        <f t="shared" ca="1" si="912"/>
        <v>2173</v>
      </c>
      <c r="K4362" s="4">
        <f t="shared" ref="K4362:K4425" ca="1" si="915">NORMINV(RAND(),$N$4,$N$5)</f>
        <v>6.4055456352911451</v>
      </c>
      <c r="L4362" s="4">
        <f t="shared" ref="L4362:L4425" ca="1" si="916">NORMINV(RAND(),$O$4,$O$5)</f>
        <v>48.680716903501398</v>
      </c>
      <c r="M4362" s="4" t="str">
        <f ca="1">IF($B4362&gt;$I$4,"",VLOOKUP($B4362,G$10:$K$6000,5,FALSE))</f>
        <v/>
      </c>
      <c r="N4362" s="4" t="str">
        <f ca="1">IF($B4362&gt;$I$4,"",VLOOKUP($B4362,H$10:$K$6000,4,FALSE))</f>
        <v/>
      </c>
      <c r="O4362" s="4" t="str">
        <f ca="1">IF($B4362&gt;$I$4,"",VLOOKUP($B4362,I$10:$L$6000,4,FALSE))</f>
        <v/>
      </c>
      <c r="P4362" s="4" t="str">
        <f ca="1">IF($B4362&gt;$I$4,"",VLOOKUP($B4362,J$10:$L$6000,3,FALSE))</f>
        <v/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8"/>
      <c r="AD4362" s="8"/>
    </row>
    <row r="4363" spans="2:30" x14ac:dyDescent="0.25">
      <c r="B4363" s="3">
        <f t="shared" si="906"/>
        <v>4354</v>
      </c>
      <c r="C4363" s="3">
        <f t="shared" ca="1" si="913"/>
        <v>1</v>
      </c>
      <c r="D4363" s="3">
        <f t="shared" ca="1" si="907"/>
        <v>0</v>
      </c>
      <c r="E4363" s="3">
        <f t="shared" ca="1" si="914"/>
        <v>1</v>
      </c>
      <c r="F4363" s="3">
        <f t="shared" ca="1" si="908"/>
        <v>0</v>
      </c>
      <c r="G4363" s="3">
        <f t="shared" ca="1" si="909"/>
        <v>2220</v>
      </c>
      <c r="H4363" s="3">
        <f t="shared" ca="1" si="910"/>
        <v>2134</v>
      </c>
      <c r="I4363" s="3">
        <f t="shared" ca="1" si="911"/>
        <v>2181</v>
      </c>
      <c r="J4363" s="3">
        <f t="shared" ca="1" si="912"/>
        <v>2173</v>
      </c>
      <c r="K4363" s="4">
        <f t="shared" ca="1" si="915"/>
        <v>6.3037401205200316</v>
      </c>
      <c r="L4363" s="4">
        <f t="shared" ca="1" si="916"/>
        <v>46.6690328142559</v>
      </c>
      <c r="M4363" s="4" t="str">
        <f ca="1">IF($B4363&gt;$I$4,"",VLOOKUP($B4363,G$10:$K$6000,5,FALSE))</f>
        <v/>
      </c>
      <c r="N4363" s="4" t="str">
        <f ca="1">IF($B4363&gt;$I$4,"",VLOOKUP($B4363,H$10:$K$6000,4,FALSE))</f>
        <v/>
      </c>
      <c r="O4363" s="4" t="str">
        <f ca="1">IF($B4363&gt;$I$4,"",VLOOKUP($B4363,I$10:$L$6000,4,FALSE))</f>
        <v/>
      </c>
      <c r="P4363" s="4" t="str">
        <f ca="1">IF($B4363&gt;$I$4,"",VLOOKUP($B4363,J$10:$L$6000,3,FALSE))</f>
        <v/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8"/>
      <c r="AD4363" s="8"/>
    </row>
    <row r="4364" spans="2:30" x14ac:dyDescent="0.25">
      <c r="B4364" s="3">
        <f t="shared" ref="B4364:B4427" si="917">B4363+1</f>
        <v>4355</v>
      </c>
      <c r="C4364" s="3">
        <f t="shared" ca="1" si="913"/>
        <v>0</v>
      </c>
      <c r="D4364" s="3">
        <f t="shared" ca="1" si="907"/>
        <v>1</v>
      </c>
      <c r="E4364" s="3">
        <f t="shared" ca="1" si="914"/>
        <v>0</v>
      </c>
      <c r="F4364" s="3">
        <f t="shared" ca="1" si="908"/>
        <v>1</v>
      </c>
      <c r="G4364" s="3">
        <f t="shared" ca="1" si="909"/>
        <v>2220</v>
      </c>
      <c r="H4364" s="3">
        <f t="shared" ca="1" si="910"/>
        <v>2135</v>
      </c>
      <c r="I4364" s="3">
        <f t="shared" ca="1" si="911"/>
        <v>2181</v>
      </c>
      <c r="J4364" s="3">
        <f t="shared" ca="1" si="912"/>
        <v>2174</v>
      </c>
      <c r="K4364" s="4">
        <f t="shared" ca="1" si="915"/>
        <v>7.867007171089881</v>
      </c>
      <c r="L4364" s="4">
        <f t="shared" ca="1" si="916"/>
        <v>50.706167080113147</v>
      </c>
      <c r="M4364" s="4" t="str">
        <f ca="1">IF($B4364&gt;$I$4,"",VLOOKUP($B4364,G$10:$K$6000,5,FALSE))</f>
        <v/>
      </c>
      <c r="N4364" s="4" t="str">
        <f ca="1">IF($B4364&gt;$I$4,"",VLOOKUP($B4364,H$10:$K$6000,4,FALSE))</f>
        <v/>
      </c>
      <c r="O4364" s="4" t="str">
        <f ca="1">IF($B4364&gt;$I$4,"",VLOOKUP($B4364,I$10:$L$6000,4,FALSE))</f>
        <v/>
      </c>
      <c r="P4364" s="4" t="str">
        <f ca="1">IF($B4364&gt;$I$4,"",VLOOKUP($B4364,J$10:$L$6000,3,FALSE))</f>
        <v/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8"/>
      <c r="AD4364" s="8"/>
    </row>
    <row r="4365" spans="2:30" x14ac:dyDescent="0.25">
      <c r="B4365" s="3">
        <f t="shared" si="917"/>
        <v>4356</v>
      </c>
      <c r="C4365" s="3">
        <f t="shared" ca="1" si="913"/>
        <v>0</v>
      </c>
      <c r="D4365" s="3">
        <f t="shared" ca="1" si="907"/>
        <v>1</v>
      </c>
      <c r="E4365" s="3">
        <f t="shared" ca="1" si="914"/>
        <v>1</v>
      </c>
      <c r="F4365" s="3">
        <f t="shared" ca="1" si="908"/>
        <v>0</v>
      </c>
      <c r="G4365" s="3">
        <f t="shared" ca="1" si="909"/>
        <v>2220</v>
      </c>
      <c r="H4365" s="3">
        <f t="shared" ca="1" si="910"/>
        <v>2136</v>
      </c>
      <c r="I4365" s="3">
        <f t="shared" ca="1" si="911"/>
        <v>2182</v>
      </c>
      <c r="J4365" s="3">
        <f t="shared" ca="1" si="912"/>
        <v>2174</v>
      </c>
      <c r="K4365" s="4">
        <f t="shared" ca="1" si="915"/>
        <v>7.5164786094944986</v>
      </c>
      <c r="L4365" s="4">
        <f t="shared" ca="1" si="916"/>
        <v>45.379686358190057</v>
      </c>
      <c r="M4365" s="4" t="str">
        <f ca="1">IF($B4365&gt;$I$4,"",VLOOKUP($B4365,G$10:$K$6000,5,FALSE))</f>
        <v/>
      </c>
      <c r="N4365" s="4" t="str">
        <f ca="1">IF($B4365&gt;$I$4,"",VLOOKUP($B4365,H$10:$K$6000,4,FALSE))</f>
        <v/>
      </c>
      <c r="O4365" s="4" t="str">
        <f ca="1">IF($B4365&gt;$I$4,"",VLOOKUP($B4365,I$10:$L$6000,4,FALSE))</f>
        <v/>
      </c>
      <c r="P4365" s="4" t="str">
        <f ca="1">IF($B4365&gt;$I$4,"",VLOOKUP($B4365,J$10:$L$6000,3,FALSE))</f>
        <v/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8"/>
      <c r="AD4365" s="8"/>
    </row>
    <row r="4366" spans="2:30" x14ac:dyDescent="0.25">
      <c r="B4366" s="3">
        <f t="shared" si="917"/>
        <v>4357</v>
      </c>
      <c r="C4366" s="3">
        <f t="shared" ca="1" si="913"/>
        <v>0</v>
      </c>
      <c r="D4366" s="3">
        <f t="shared" ca="1" si="907"/>
        <v>1</v>
      </c>
      <c r="E4366" s="3">
        <f t="shared" ca="1" si="914"/>
        <v>0</v>
      </c>
      <c r="F4366" s="3">
        <f t="shared" ca="1" si="908"/>
        <v>1</v>
      </c>
      <c r="G4366" s="3">
        <f t="shared" ca="1" si="909"/>
        <v>2220</v>
      </c>
      <c r="H4366" s="3">
        <f t="shared" ca="1" si="910"/>
        <v>2137</v>
      </c>
      <c r="I4366" s="3">
        <f t="shared" ca="1" si="911"/>
        <v>2182</v>
      </c>
      <c r="J4366" s="3">
        <f t="shared" ca="1" si="912"/>
        <v>2175</v>
      </c>
      <c r="K4366" s="4">
        <f t="shared" ca="1" si="915"/>
        <v>7.2880211473190641</v>
      </c>
      <c r="L4366" s="4">
        <f t="shared" ca="1" si="916"/>
        <v>47.836755950245738</v>
      </c>
      <c r="M4366" s="4" t="str">
        <f ca="1">IF($B4366&gt;$I$4,"",VLOOKUP($B4366,G$10:$K$6000,5,FALSE))</f>
        <v/>
      </c>
      <c r="N4366" s="4" t="str">
        <f ca="1">IF($B4366&gt;$I$4,"",VLOOKUP($B4366,H$10:$K$6000,4,FALSE))</f>
        <v/>
      </c>
      <c r="O4366" s="4" t="str">
        <f ca="1">IF($B4366&gt;$I$4,"",VLOOKUP($B4366,I$10:$L$6000,4,FALSE))</f>
        <v/>
      </c>
      <c r="P4366" s="4" t="str">
        <f ca="1">IF($B4366&gt;$I$4,"",VLOOKUP($B4366,J$10:$L$6000,3,FALSE))</f>
        <v/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8"/>
      <c r="AD4366" s="8"/>
    </row>
    <row r="4367" spans="2:30" x14ac:dyDescent="0.25">
      <c r="B4367" s="3">
        <f t="shared" si="917"/>
        <v>4358</v>
      </c>
      <c r="C4367" s="3">
        <f t="shared" ca="1" si="913"/>
        <v>0</v>
      </c>
      <c r="D4367" s="3">
        <f t="shared" ca="1" si="907"/>
        <v>1</v>
      </c>
      <c r="E4367" s="3">
        <f t="shared" ca="1" si="914"/>
        <v>0</v>
      </c>
      <c r="F4367" s="3">
        <f t="shared" ca="1" si="908"/>
        <v>1</v>
      </c>
      <c r="G4367" s="3">
        <f t="shared" ca="1" si="909"/>
        <v>2220</v>
      </c>
      <c r="H4367" s="3">
        <f t="shared" ca="1" si="910"/>
        <v>2138</v>
      </c>
      <c r="I4367" s="3">
        <f t="shared" ca="1" si="911"/>
        <v>2182</v>
      </c>
      <c r="J4367" s="3">
        <f t="shared" ca="1" si="912"/>
        <v>2176</v>
      </c>
      <c r="K4367" s="4">
        <f t="shared" ca="1" si="915"/>
        <v>7.0523974233156768</v>
      </c>
      <c r="L4367" s="4">
        <f t="shared" ca="1" si="916"/>
        <v>49.246119090034369</v>
      </c>
      <c r="M4367" s="4" t="str">
        <f ca="1">IF($B4367&gt;$I$4,"",VLOOKUP($B4367,G$10:$K$6000,5,FALSE))</f>
        <v/>
      </c>
      <c r="N4367" s="4" t="str">
        <f ca="1">IF($B4367&gt;$I$4,"",VLOOKUP($B4367,H$10:$K$6000,4,FALSE))</f>
        <v/>
      </c>
      <c r="O4367" s="4" t="str">
        <f ca="1">IF($B4367&gt;$I$4,"",VLOOKUP($B4367,I$10:$L$6000,4,FALSE))</f>
        <v/>
      </c>
      <c r="P4367" s="4" t="str">
        <f ca="1">IF($B4367&gt;$I$4,"",VLOOKUP($B4367,J$10:$L$6000,3,FALSE))</f>
        <v/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8"/>
      <c r="AD4367" s="8"/>
    </row>
    <row r="4368" spans="2:30" x14ac:dyDescent="0.25">
      <c r="B4368" s="3">
        <f t="shared" si="917"/>
        <v>4359</v>
      </c>
      <c r="C4368" s="3">
        <f t="shared" ca="1" si="913"/>
        <v>0</v>
      </c>
      <c r="D4368" s="3">
        <f t="shared" ca="1" si="907"/>
        <v>1</v>
      </c>
      <c r="E4368" s="3">
        <f t="shared" ca="1" si="914"/>
        <v>1</v>
      </c>
      <c r="F4368" s="3">
        <f t="shared" ca="1" si="908"/>
        <v>0</v>
      </c>
      <c r="G4368" s="3">
        <f t="shared" ca="1" si="909"/>
        <v>2220</v>
      </c>
      <c r="H4368" s="3">
        <f t="shared" ca="1" si="910"/>
        <v>2139</v>
      </c>
      <c r="I4368" s="3">
        <f t="shared" ca="1" si="911"/>
        <v>2183</v>
      </c>
      <c r="J4368" s="3">
        <f t="shared" ca="1" si="912"/>
        <v>2176</v>
      </c>
      <c r="K4368" s="4">
        <f t="shared" ca="1" si="915"/>
        <v>7.3959887514530394</v>
      </c>
      <c r="L4368" s="4">
        <f t="shared" ca="1" si="916"/>
        <v>47.129575138819789</v>
      </c>
      <c r="M4368" s="4" t="str">
        <f ca="1">IF($B4368&gt;$I$4,"",VLOOKUP($B4368,G$10:$K$6000,5,FALSE))</f>
        <v/>
      </c>
      <c r="N4368" s="4" t="str">
        <f ca="1">IF($B4368&gt;$I$4,"",VLOOKUP($B4368,H$10:$K$6000,4,FALSE))</f>
        <v/>
      </c>
      <c r="O4368" s="4" t="str">
        <f ca="1">IF($B4368&gt;$I$4,"",VLOOKUP($B4368,I$10:$L$6000,4,FALSE))</f>
        <v/>
      </c>
      <c r="P4368" s="4" t="str">
        <f ca="1">IF($B4368&gt;$I$4,"",VLOOKUP($B4368,J$10:$L$6000,3,FALSE))</f>
        <v/>
      </c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8"/>
      <c r="AD4368" s="8"/>
    </row>
    <row r="4369" spans="2:30" x14ac:dyDescent="0.25">
      <c r="B4369" s="3">
        <f t="shared" si="917"/>
        <v>4360</v>
      </c>
      <c r="C4369" s="3">
        <f t="shared" ca="1" si="913"/>
        <v>0</v>
      </c>
      <c r="D4369" s="3">
        <f t="shared" ca="1" si="907"/>
        <v>1</v>
      </c>
      <c r="E4369" s="3">
        <f t="shared" ca="1" si="914"/>
        <v>0</v>
      </c>
      <c r="F4369" s="3">
        <f t="shared" ca="1" si="908"/>
        <v>1</v>
      </c>
      <c r="G4369" s="3">
        <f t="shared" ca="1" si="909"/>
        <v>2220</v>
      </c>
      <c r="H4369" s="3">
        <f t="shared" ca="1" si="910"/>
        <v>2140</v>
      </c>
      <c r="I4369" s="3">
        <f t="shared" ca="1" si="911"/>
        <v>2183</v>
      </c>
      <c r="J4369" s="3">
        <f t="shared" ca="1" si="912"/>
        <v>2177</v>
      </c>
      <c r="K4369" s="4">
        <f t="shared" ca="1" si="915"/>
        <v>7.2936139512562974</v>
      </c>
      <c r="L4369" s="4">
        <f t="shared" ca="1" si="916"/>
        <v>50.61478166879683</v>
      </c>
      <c r="M4369" s="4" t="str">
        <f ca="1">IF($B4369&gt;$I$4,"",VLOOKUP($B4369,G$10:$K$6000,5,FALSE))</f>
        <v/>
      </c>
      <c r="N4369" s="4" t="str">
        <f ca="1">IF($B4369&gt;$I$4,"",VLOOKUP($B4369,H$10:$K$6000,4,FALSE))</f>
        <v/>
      </c>
      <c r="O4369" s="4" t="str">
        <f ca="1">IF($B4369&gt;$I$4,"",VLOOKUP($B4369,I$10:$L$6000,4,FALSE))</f>
        <v/>
      </c>
      <c r="P4369" s="4" t="str">
        <f ca="1">IF($B4369&gt;$I$4,"",VLOOKUP($B4369,J$10:$L$6000,3,FALSE))</f>
        <v/>
      </c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8"/>
      <c r="AD4369" s="8"/>
    </row>
    <row r="4370" spans="2:30" x14ac:dyDescent="0.25">
      <c r="B4370" s="3">
        <f t="shared" si="917"/>
        <v>4361</v>
      </c>
      <c r="C4370" s="3">
        <f t="shared" ca="1" si="913"/>
        <v>0</v>
      </c>
      <c r="D4370" s="3">
        <f t="shared" ca="1" si="907"/>
        <v>1</v>
      </c>
      <c r="E4370" s="3">
        <f t="shared" ca="1" si="914"/>
        <v>0</v>
      </c>
      <c r="F4370" s="3">
        <f t="shared" ca="1" si="908"/>
        <v>1</v>
      </c>
      <c r="G4370" s="3">
        <f t="shared" ca="1" si="909"/>
        <v>2220</v>
      </c>
      <c r="H4370" s="3">
        <f t="shared" ca="1" si="910"/>
        <v>2141</v>
      </c>
      <c r="I4370" s="3">
        <f t="shared" ca="1" si="911"/>
        <v>2183</v>
      </c>
      <c r="J4370" s="3">
        <f t="shared" ca="1" si="912"/>
        <v>2178</v>
      </c>
      <c r="K4370" s="4">
        <f t="shared" ca="1" si="915"/>
        <v>7.3311036775289917</v>
      </c>
      <c r="L4370" s="4">
        <f t="shared" ca="1" si="916"/>
        <v>48.818234747328212</v>
      </c>
      <c r="M4370" s="4" t="str">
        <f ca="1">IF($B4370&gt;$I$4,"",VLOOKUP($B4370,G$10:$K$6000,5,FALSE))</f>
        <v/>
      </c>
      <c r="N4370" s="4" t="str">
        <f ca="1">IF($B4370&gt;$I$4,"",VLOOKUP($B4370,H$10:$K$6000,4,FALSE))</f>
        <v/>
      </c>
      <c r="O4370" s="4" t="str">
        <f ca="1">IF($B4370&gt;$I$4,"",VLOOKUP($B4370,I$10:$L$6000,4,FALSE))</f>
        <v/>
      </c>
      <c r="P4370" s="4" t="str">
        <f ca="1">IF($B4370&gt;$I$4,"",VLOOKUP($B4370,J$10:$L$6000,3,FALSE))</f>
        <v/>
      </c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8"/>
      <c r="AD4370" s="8"/>
    </row>
    <row r="4371" spans="2:30" x14ac:dyDescent="0.25">
      <c r="B4371" s="3">
        <f t="shared" si="917"/>
        <v>4362</v>
      </c>
      <c r="C4371" s="3">
        <f t="shared" ca="1" si="913"/>
        <v>1</v>
      </c>
      <c r="D4371" s="3">
        <f t="shared" ca="1" si="907"/>
        <v>0</v>
      </c>
      <c r="E4371" s="3">
        <f t="shared" ca="1" si="914"/>
        <v>0</v>
      </c>
      <c r="F4371" s="3">
        <f t="shared" ca="1" si="908"/>
        <v>1</v>
      </c>
      <c r="G4371" s="3">
        <f t="shared" ca="1" si="909"/>
        <v>2221</v>
      </c>
      <c r="H4371" s="3">
        <f t="shared" ca="1" si="910"/>
        <v>2141</v>
      </c>
      <c r="I4371" s="3">
        <f t="shared" ca="1" si="911"/>
        <v>2183</v>
      </c>
      <c r="J4371" s="3">
        <f t="shared" ca="1" si="912"/>
        <v>2179</v>
      </c>
      <c r="K4371" s="4">
        <f t="shared" ca="1" si="915"/>
        <v>6.2378918916514809</v>
      </c>
      <c r="L4371" s="4">
        <f t="shared" ca="1" si="916"/>
        <v>48.710392396639989</v>
      </c>
      <c r="M4371" s="4" t="str">
        <f ca="1">IF($B4371&gt;$I$4,"",VLOOKUP($B4371,G$10:$K$6000,5,FALSE))</f>
        <v/>
      </c>
      <c r="N4371" s="4" t="str">
        <f ca="1">IF($B4371&gt;$I$4,"",VLOOKUP($B4371,H$10:$K$6000,4,FALSE))</f>
        <v/>
      </c>
      <c r="O4371" s="4" t="str">
        <f ca="1">IF($B4371&gt;$I$4,"",VLOOKUP($B4371,I$10:$L$6000,4,FALSE))</f>
        <v/>
      </c>
      <c r="P4371" s="4" t="str">
        <f ca="1">IF($B4371&gt;$I$4,"",VLOOKUP($B4371,J$10:$L$6000,3,FALSE))</f>
        <v/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8"/>
      <c r="AD4371" s="8"/>
    </row>
    <row r="4372" spans="2:30" x14ac:dyDescent="0.25">
      <c r="B4372" s="3">
        <f t="shared" si="917"/>
        <v>4363</v>
      </c>
      <c r="C4372" s="3">
        <f t="shared" ca="1" si="913"/>
        <v>1</v>
      </c>
      <c r="D4372" s="3">
        <f t="shared" ca="1" si="907"/>
        <v>0</v>
      </c>
      <c r="E4372" s="3">
        <f t="shared" ca="1" si="914"/>
        <v>0</v>
      </c>
      <c r="F4372" s="3">
        <f t="shared" ca="1" si="908"/>
        <v>1</v>
      </c>
      <c r="G4372" s="3">
        <f t="shared" ca="1" si="909"/>
        <v>2222</v>
      </c>
      <c r="H4372" s="3">
        <f t="shared" ca="1" si="910"/>
        <v>2141</v>
      </c>
      <c r="I4372" s="3">
        <f t="shared" ca="1" si="911"/>
        <v>2183</v>
      </c>
      <c r="J4372" s="3">
        <f t="shared" ca="1" si="912"/>
        <v>2180</v>
      </c>
      <c r="K4372" s="4">
        <f t="shared" ca="1" si="915"/>
        <v>6.2943297106009455</v>
      </c>
      <c r="L4372" s="4">
        <f t="shared" ca="1" si="916"/>
        <v>47.55323131712754</v>
      </c>
      <c r="M4372" s="4" t="str">
        <f ca="1">IF($B4372&gt;$I$4,"",VLOOKUP($B4372,G$10:$K$6000,5,FALSE))</f>
        <v/>
      </c>
      <c r="N4372" s="4" t="str">
        <f ca="1">IF($B4372&gt;$I$4,"",VLOOKUP($B4372,H$10:$K$6000,4,FALSE))</f>
        <v/>
      </c>
      <c r="O4372" s="4" t="str">
        <f ca="1">IF($B4372&gt;$I$4,"",VLOOKUP($B4372,I$10:$L$6000,4,FALSE))</f>
        <v/>
      </c>
      <c r="P4372" s="4" t="str">
        <f ca="1">IF($B4372&gt;$I$4,"",VLOOKUP($B4372,J$10:$L$6000,3,FALSE))</f>
        <v/>
      </c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8"/>
      <c r="AD4372" s="8"/>
    </row>
    <row r="4373" spans="2:30" x14ac:dyDescent="0.25">
      <c r="B4373" s="3">
        <f t="shared" si="917"/>
        <v>4364</v>
      </c>
      <c r="C4373" s="3">
        <f t="shared" ca="1" si="913"/>
        <v>0</v>
      </c>
      <c r="D4373" s="3">
        <f t="shared" ca="1" si="907"/>
        <v>1</v>
      </c>
      <c r="E4373" s="3">
        <f t="shared" ca="1" si="914"/>
        <v>0</v>
      </c>
      <c r="F4373" s="3">
        <f t="shared" ca="1" si="908"/>
        <v>1</v>
      </c>
      <c r="G4373" s="3">
        <f t="shared" ca="1" si="909"/>
        <v>2222</v>
      </c>
      <c r="H4373" s="3">
        <f t="shared" ca="1" si="910"/>
        <v>2142</v>
      </c>
      <c r="I4373" s="3">
        <f t="shared" ca="1" si="911"/>
        <v>2183</v>
      </c>
      <c r="J4373" s="3">
        <f t="shared" ca="1" si="912"/>
        <v>2181</v>
      </c>
      <c r="K4373" s="4">
        <f t="shared" ca="1" si="915"/>
        <v>7.4897841928399433</v>
      </c>
      <c r="L4373" s="4">
        <f t="shared" ca="1" si="916"/>
        <v>47.566298542767562</v>
      </c>
      <c r="M4373" s="4" t="str">
        <f ca="1">IF($B4373&gt;$I$4,"",VLOOKUP($B4373,G$10:$K$6000,5,FALSE))</f>
        <v/>
      </c>
      <c r="N4373" s="4" t="str">
        <f ca="1">IF($B4373&gt;$I$4,"",VLOOKUP($B4373,H$10:$K$6000,4,FALSE))</f>
        <v/>
      </c>
      <c r="O4373" s="4" t="str">
        <f ca="1">IF($B4373&gt;$I$4,"",VLOOKUP($B4373,I$10:$L$6000,4,FALSE))</f>
        <v/>
      </c>
      <c r="P4373" s="4" t="str">
        <f ca="1">IF($B4373&gt;$I$4,"",VLOOKUP($B4373,J$10:$L$6000,3,FALSE))</f>
        <v/>
      </c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8"/>
      <c r="AD4373" s="8"/>
    </row>
    <row r="4374" spans="2:30" x14ac:dyDescent="0.25">
      <c r="B4374" s="3">
        <f t="shared" si="917"/>
        <v>4365</v>
      </c>
      <c r="C4374" s="3">
        <f t="shared" ca="1" si="913"/>
        <v>1</v>
      </c>
      <c r="D4374" s="3">
        <f t="shared" ca="1" si="907"/>
        <v>0</v>
      </c>
      <c r="E4374" s="3">
        <f t="shared" ca="1" si="914"/>
        <v>1</v>
      </c>
      <c r="F4374" s="3">
        <f t="shared" ca="1" si="908"/>
        <v>0</v>
      </c>
      <c r="G4374" s="3">
        <f t="shared" ca="1" si="909"/>
        <v>2223</v>
      </c>
      <c r="H4374" s="3">
        <f t="shared" ca="1" si="910"/>
        <v>2142</v>
      </c>
      <c r="I4374" s="3">
        <f t="shared" ca="1" si="911"/>
        <v>2184</v>
      </c>
      <c r="J4374" s="3">
        <f t="shared" ca="1" si="912"/>
        <v>2181</v>
      </c>
      <c r="K4374" s="4">
        <f t="shared" ca="1" si="915"/>
        <v>6.3858554627992641</v>
      </c>
      <c r="L4374" s="4">
        <f t="shared" ca="1" si="916"/>
        <v>46.328375833424239</v>
      </c>
      <c r="M4374" s="4" t="str">
        <f ca="1">IF($B4374&gt;$I$4,"",VLOOKUP($B4374,G$10:$K$6000,5,FALSE))</f>
        <v/>
      </c>
      <c r="N4374" s="4" t="str">
        <f ca="1">IF($B4374&gt;$I$4,"",VLOOKUP($B4374,H$10:$K$6000,4,FALSE))</f>
        <v/>
      </c>
      <c r="O4374" s="4" t="str">
        <f ca="1">IF($B4374&gt;$I$4,"",VLOOKUP($B4374,I$10:$L$6000,4,FALSE))</f>
        <v/>
      </c>
      <c r="P4374" s="4" t="str">
        <f ca="1">IF($B4374&gt;$I$4,"",VLOOKUP($B4374,J$10:$L$6000,3,FALSE))</f>
        <v/>
      </c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8"/>
      <c r="AD4374" s="8"/>
    </row>
    <row r="4375" spans="2:30" x14ac:dyDescent="0.25">
      <c r="B4375" s="3">
        <f t="shared" si="917"/>
        <v>4366</v>
      </c>
      <c r="C4375" s="3">
        <f t="shared" ca="1" si="913"/>
        <v>0</v>
      </c>
      <c r="D4375" s="3">
        <f t="shared" ca="1" si="907"/>
        <v>1</v>
      </c>
      <c r="E4375" s="3">
        <f t="shared" ca="1" si="914"/>
        <v>0</v>
      </c>
      <c r="F4375" s="3">
        <f t="shared" ca="1" si="908"/>
        <v>1</v>
      </c>
      <c r="G4375" s="3">
        <f t="shared" ca="1" si="909"/>
        <v>2223</v>
      </c>
      <c r="H4375" s="3">
        <f t="shared" ca="1" si="910"/>
        <v>2143</v>
      </c>
      <c r="I4375" s="3">
        <f t="shared" ca="1" si="911"/>
        <v>2184</v>
      </c>
      <c r="J4375" s="3">
        <f t="shared" ca="1" si="912"/>
        <v>2182</v>
      </c>
      <c r="K4375" s="4">
        <f t="shared" ca="1" si="915"/>
        <v>7.8742055459738323</v>
      </c>
      <c r="L4375" s="4">
        <f t="shared" ca="1" si="916"/>
        <v>48.454440834052392</v>
      </c>
      <c r="M4375" s="4" t="str">
        <f ca="1">IF($B4375&gt;$I$4,"",VLOOKUP($B4375,G$10:$K$6000,5,FALSE))</f>
        <v/>
      </c>
      <c r="N4375" s="4" t="str">
        <f ca="1">IF($B4375&gt;$I$4,"",VLOOKUP($B4375,H$10:$K$6000,4,FALSE))</f>
        <v/>
      </c>
      <c r="O4375" s="4" t="str">
        <f ca="1">IF($B4375&gt;$I$4,"",VLOOKUP($B4375,I$10:$L$6000,4,FALSE))</f>
        <v/>
      </c>
      <c r="P4375" s="4" t="str">
        <f ca="1">IF($B4375&gt;$I$4,"",VLOOKUP($B4375,J$10:$L$6000,3,FALSE))</f>
        <v/>
      </c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8"/>
      <c r="AD4375" s="8"/>
    </row>
    <row r="4376" spans="2:30" x14ac:dyDescent="0.25">
      <c r="B4376" s="3">
        <f t="shared" si="917"/>
        <v>4367</v>
      </c>
      <c r="C4376" s="3">
        <f t="shared" ca="1" si="913"/>
        <v>0</v>
      </c>
      <c r="D4376" s="3">
        <f t="shared" ca="1" si="907"/>
        <v>1</v>
      </c>
      <c r="E4376" s="3">
        <f t="shared" ca="1" si="914"/>
        <v>1</v>
      </c>
      <c r="F4376" s="3">
        <f t="shared" ca="1" si="908"/>
        <v>0</v>
      </c>
      <c r="G4376" s="3">
        <f t="shared" ca="1" si="909"/>
        <v>2223</v>
      </c>
      <c r="H4376" s="3">
        <f t="shared" ca="1" si="910"/>
        <v>2144</v>
      </c>
      <c r="I4376" s="3">
        <f t="shared" ca="1" si="911"/>
        <v>2185</v>
      </c>
      <c r="J4376" s="3">
        <f t="shared" ca="1" si="912"/>
        <v>2182</v>
      </c>
      <c r="K4376" s="4">
        <f t="shared" ca="1" si="915"/>
        <v>7.5239116082682962</v>
      </c>
      <c r="L4376" s="4">
        <f t="shared" ca="1" si="916"/>
        <v>46.757737155105197</v>
      </c>
      <c r="M4376" s="4" t="str">
        <f ca="1">IF($B4376&gt;$I$4,"",VLOOKUP($B4376,G$10:$K$6000,5,FALSE))</f>
        <v/>
      </c>
      <c r="N4376" s="4" t="str">
        <f ca="1">IF($B4376&gt;$I$4,"",VLOOKUP($B4376,H$10:$K$6000,4,FALSE))</f>
        <v/>
      </c>
      <c r="O4376" s="4" t="str">
        <f ca="1">IF($B4376&gt;$I$4,"",VLOOKUP($B4376,I$10:$L$6000,4,FALSE))</f>
        <v/>
      </c>
      <c r="P4376" s="4" t="str">
        <f ca="1">IF($B4376&gt;$I$4,"",VLOOKUP($B4376,J$10:$L$6000,3,FALSE))</f>
        <v/>
      </c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8"/>
      <c r="AD4376" s="8"/>
    </row>
    <row r="4377" spans="2:30" x14ac:dyDescent="0.25">
      <c r="B4377" s="3">
        <f t="shared" si="917"/>
        <v>4368</v>
      </c>
      <c r="C4377" s="3">
        <f t="shared" ca="1" si="913"/>
        <v>0</v>
      </c>
      <c r="D4377" s="3">
        <f t="shared" ca="1" si="907"/>
        <v>1</v>
      </c>
      <c r="E4377" s="3">
        <f t="shared" ca="1" si="914"/>
        <v>0</v>
      </c>
      <c r="F4377" s="3">
        <f t="shared" ca="1" si="908"/>
        <v>1</v>
      </c>
      <c r="G4377" s="3">
        <f t="shared" ca="1" si="909"/>
        <v>2223</v>
      </c>
      <c r="H4377" s="3">
        <f t="shared" ca="1" si="910"/>
        <v>2145</v>
      </c>
      <c r="I4377" s="3">
        <f t="shared" ca="1" si="911"/>
        <v>2185</v>
      </c>
      <c r="J4377" s="3">
        <f t="shared" ca="1" si="912"/>
        <v>2183</v>
      </c>
      <c r="K4377" s="4">
        <f t="shared" ca="1" si="915"/>
        <v>7.142187923444749</v>
      </c>
      <c r="L4377" s="4">
        <f t="shared" ca="1" si="916"/>
        <v>50.300139022702318</v>
      </c>
      <c r="M4377" s="4" t="str">
        <f ca="1">IF($B4377&gt;$I$4,"",VLOOKUP($B4377,G$10:$K$6000,5,FALSE))</f>
        <v/>
      </c>
      <c r="N4377" s="4" t="str">
        <f ca="1">IF($B4377&gt;$I$4,"",VLOOKUP($B4377,H$10:$K$6000,4,FALSE))</f>
        <v/>
      </c>
      <c r="O4377" s="4" t="str">
        <f ca="1">IF($B4377&gt;$I$4,"",VLOOKUP($B4377,I$10:$L$6000,4,FALSE))</f>
        <v/>
      </c>
      <c r="P4377" s="4" t="str">
        <f ca="1">IF($B4377&gt;$I$4,"",VLOOKUP($B4377,J$10:$L$6000,3,FALSE))</f>
        <v/>
      </c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8"/>
      <c r="AD4377" s="8"/>
    </row>
    <row r="4378" spans="2:30" x14ac:dyDescent="0.25">
      <c r="B4378" s="3">
        <f t="shared" si="917"/>
        <v>4369</v>
      </c>
      <c r="C4378" s="3">
        <f t="shared" ca="1" si="913"/>
        <v>0</v>
      </c>
      <c r="D4378" s="3">
        <f t="shared" ca="1" si="907"/>
        <v>1</v>
      </c>
      <c r="E4378" s="3">
        <f t="shared" ca="1" si="914"/>
        <v>1</v>
      </c>
      <c r="F4378" s="3">
        <f t="shared" ca="1" si="908"/>
        <v>0</v>
      </c>
      <c r="G4378" s="3">
        <f t="shared" ca="1" si="909"/>
        <v>2223</v>
      </c>
      <c r="H4378" s="3">
        <f t="shared" ca="1" si="910"/>
        <v>2146</v>
      </c>
      <c r="I4378" s="3">
        <f t="shared" ca="1" si="911"/>
        <v>2186</v>
      </c>
      <c r="J4378" s="3">
        <f t="shared" ca="1" si="912"/>
        <v>2183</v>
      </c>
      <c r="K4378" s="4">
        <f t="shared" ca="1" si="915"/>
        <v>8.0365202333722454</v>
      </c>
      <c r="L4378" s="4">
        <f t="shared" ca="1" si="916"/>
        <v>45.583591683110875</v>
      </c>
      <c r="M4378" s="4" t="str">
        <f ca="1">IF($B4378&gt;$I$4,"",VLOOKUP($B4378,G$10:$K$6000,5,FALSE))</f>
        <v/>
      </c>
      <c r="N4378" s="4" t="str">
        <f ca="1">IF($B4378&gt;$I$4,"",VLOOKUP($B4378,H$10:$K$6000,4,FALSE))</f>
        <v/>
      </c>
      <c r="O4378" s="4" t="str">
        <f ca="1">IF($B4378&gt;$I$4,"",VLOOKUP($B4378,I$10:$L$6000,4,FALSE))</f>
        <v/>
      </c>
      <c r="P4378" s="4" t="str">
        <f ca="1">IF($B4378&gt;$I$4,"",VLOOKUP($B4378,J$10:$L$6000,3,FALSE))</f>
        <v/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8"/>
      <c r="AD4378" s="8"/>
    </row>
    <row r="4379" spans="2:30" x14ac:dyDescent="0.25">
      <c r="B4379" s="3">
        <f t="shared" si="917"/>
        <v>4370</v>
      </c>
      <c r="C4379" s="3">
        <f t="shared" ca="1" si="913"/>
        <v>1</v>
      </c>
      <c r="D4379" s="3">
        <f t="shared" ca="1" si="907"/>
        <v>0</v>
      </c>
      <c r="E4379" s="3">
        <f t="shared" ca="1" si="914"/>
        <v>0</v>
      </c>
      <c r="F4379" s="3">
        <f t="shared" ca="1" si="908"/>
        <v>1</v>
      </c>
      <c r="G4379" s="3">
        <f t="shared" ca="1" si="909"/>
        <v>2224</v>
      </c>
      <c r="H4379" s="3">
        <f t="shared" ca="1" si="910"/>
        <v>2146</v>
      </c>
      <c r="I4379" s="3">
        <f t="shared" ca="1" si="911"/>
        <v>2186</v>
      </c>
      <c r="J4379" s="3">
        <f t="shared" ca="1" si="912"/>
        <v>2184</v>
      </c>
      <c r="K4379" s="4">
        <f t="shared" ca="1" si="915"/>
        <v>6.3529521028979543</v>
      </c>
      <c r="L4379" s="4">
        <f t="shared" ca="1" si="916"/>
        <v>49.026780288269784</v>
      </c>
      <c r="M4379" s="4" t="str">
        <f ca="1">IF($B4379&gt;$I$4,"",VLOOKUP($B4379,G$10:$K$6000,5,FALSE))</f>
        <v/>
      </c>
      <c r="N4379" s="4" t="str">
        <f ca="1">IF($B4379&gt;$I$4,"",VLOOKUP($B4379,H$10:$K$6000,4,FALSE))</f>
        <v/>
      </c>
      <c r="O4379" s="4" t="str">
        <f ca="1">IF($B4379&gt;$I$4,"",VLOOKUP($B4379,I$10:$L$6000,4,FALSE))</f>
        <v/>
      </c>
      <c r="P4379" s="4" t="str">
        <f ca="1">IF($B4379&gt;$I$4,"",VLOOKUP($B4379,J$10:$L$6000,3,FALSE))</f>
        <v/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8"/>
      <c r="AD4379" s="8"/>
    </row>
    <row r="4380" spans="2:30" x14ac:dyDescent="0.25">
      <c r="B4380" s="3">
        <f t="shared" si="917"/>
        <v>4371</v>
      </c>
      <c r="C4380" s="3">
        <f t="shared" ca="1" si="913"/>
        <v>1</v>
      </c>
      <c r="D4380" s="3">
        <f t="shared" ca="1" si="907"/>
        <v>0</v>
      </c>
      <c r="E4380" s="3">
        <f t="shared" ca="1" si="914"/>
        <v>1</v>
      </c>
      <c r="F4380" s="3">
        <f t="shared" ca="1" si="908"/>
        <v>0</v>
      </c>
      <c r="G4380" s="3">
        <f t="shared" ca="1" si="909"/>
        <v>2225</v>
      </c>
      <c r="H4380" s="3">
        <f t="shared" ca="1" si="910"/>
        <v>2146</v>
      </c>
      <c r="I4380" s="3">
        <f t="shared" ca="1" si="911"/>
        <v>2187</v>
      </c>
      <c r="J4380" s="3">
        <f t="shared" ca="1" si="912"/>
        <v>2184</v>
      </c>
      <c r="K4380" s="4">
        <f t="shared" ca="1" si="915"/>
        <v>6.5822909523052999</v>
      </c>
      <c r="L4380" s="4">
        <f t="shared" ca="1" si="916"/>
        <v>44.855202017463185</v>
      </c>
      <c r="M4380" s="4" t="str">
        <f ca="1">IF($B4380&gt;$I$4,"",VLOOKUP($B4380,G$10:$K$6000,5,FALSE))</f>
        <v/>
      </c>
      <c r="N4380" s="4" t="str">
        <f ca="1">IF($B4380&gt;$I$4,"",VLOOKUP($B4380,H$10:$K$6000,4,FALSE))</f>
        <v/>
      </c>
      <c r="O4380" s="4" t="str">
        <f ca="1">IF($B4380&gt;$I$4,"",VLOOKUP($B4380,I$10:$L$6000,4,FALSE))</f>
        <v/>
      </c>
      <c r="P4380" s="4" t="str">
        <f ca="1">IF($B4380&gt;$I$4,"",VLOOKUP($B4380,J$10:$L$6000,3,FALSE))</f>
        <v/>
      </c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8"/>
      <c r="AD4380" s="8"/>
    </row>
    <row r="4381" spans="2:30" x14ac:dyDescent="0.25">
      <c r="B4381" s="3">
        <f t="shared" si="917"/>
        <v>4372</v>
      </c>
      <c r="C4381" s="3">
        <f t="shared" ca="1" si="913"/>
        <v>1</v>
      </c>
      <c r="D4381" s="3">
        <f t="shared" ca="1" si="907"/>
        <v>0</v>
      </c>
      <c r="E4381" s="3">
        <f t="shared" ca="1" si="914"/>
        <v>1</v>
      </c>
      <c r="F4381" s="3">
        <f t="shared" ca="1" si="908"/>
        <v>0</v>
      </c>
      <c r="G4381" s="3">
        <f t="shared" ca="1" si="909"/>
        <v>2226</v>
      </c>
      <c r="H4381" s="3">
        <f t="shared" ca="1" si="910"/>
        <v>2146</v>
      </c>
      <c r="I4381" s="3">
        <f t="shared" ca="1" si="911"/>
        <v>2188</v>
      </c>
      <c r="J4381" s="3">
        <f t="shared" ca="1" si="912"/>
        <v>2184</v>
      </c>
      <c r="K4381" s="4">
        <f t="shared" ca="1" si="915"/>
        <v>6.1694389647239776</v>
      </c>
      <c r="L4381" s="4">
        <f t="shared" ca="1" si="916"/>
        <v>45.734312433098708</v>
      </c>
      <c r="M4381" s="4" t="str">
        <f ca="1">IF($B4381&gt;$I$4,"",VLOOKUP($B4381,G$10:$K$6000,5,FALSE))</f>
        <v/>
      </c>
      <c r="N4381" s="4" t="str">
        <f ca="1">IF($B4381&gt;$I$4,"",VLOOKUP($B4381,H$10:$K$6000,4,FALSE))</f>
        <v/>
      </c>
      <c r="O4381" s="4" t="str">
        <f ca="1">IF($B4381&gt;$I$4,"",VLOOKUP($B4381,I$10:$L$6000,4,FALSE))</f>
        <v/>
      </c>
      <c r="P4381" s="4" t="str">
        <f ca="1">IF($B4381&gt;$I$4,"",VLOOKUP($B4381,J$10:$L$6000,3,FALSE))</f>
        <v/>
      </c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8"/>
      <c r="AD4381" s="8"/>
    </row>
    <row r="4382" spans="2:30" x14ac:dyDescent="0.25">
      <c r="B4382" s="3">
        <f t="shared" si="917"/>
        <v>4373</v>
      </c>
      <c r="C4382" s="3">
        <f t="shared" ca="1" si="913"/>
        <v>1</v>
      </c>
      <c r="D4382" s="3">
        <f t="shared" ca="1" si="907"/>
        <v>0</v>
      </c>
      <c r="E4382" s="3">
        <f t="shared" ca="1" si="914"/>
        <v>1</v>
      </c>
      <c r="F4382" s="3">
        <f t="shared" ca="1" si="908"/>
        <v>0</v>
      </c>
      <c r="G4382" s="3">
        <f t="shared" ca="1" si="909"/>
        <v>2227</v>
      </c>
      <c r="H4382" s="3">
        <f t="shared" ca="1" si="910"/>
        <v>2146</v>
      </c>
      <c r="I4382" s="3">
        <f t="shared" ca="1" si="911"/>
        <v>2189</v>
      </c>
      <c r="J4382" s="3">
        <f t="shared" ca="1" si="912"/>
        <v>2184</v>
      </c>
      <c r="K4382" s="4">
        <f t="shared" ca="1" si="915"/>
        <v>6.8575653786062407</v>
      </c>
      <c r="L4382" s="4">
        <f t="shared" ca="1" si="916"/>
        <v>44.762614878690911</v>
      </c>
      <c r="M4382" s="4" t="str">
        <f ca="1">IF($B4382&gt;$I$4,"",VLOOKUP($B4382,G$10:$K$6000,5,FALSE))</f>
        <v/>
      </c>
      <c r="N4382" s="4" t="str">
        <f ca="1">IF($B4382&gt;$I$4,"",VLOOKUP($B4382,H$10:$K$6000,4,FALSE))</f>
        <v/>
      </c>
      <c r="O4382" s="4" t="str">
        <f ca="1">IF($B4382&gt;$I$4,"",VLOOKUP($B4382,I$10:$L$6000,4,FALSE))</f>
        <v/>
      </c>
      <c r="P4382" s="4" t="str">
        <f ca="1">IF($B4382&gt;$I$4,"",VLOOKUP($B4382,J$10:$L$6000,3,FALSE))</f>
        <v/>
      </c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8"/>
      <c r="AD4382" s="8"/>
    </row>
    <row r="4383" spans="2:30" x14ac:dyDescent="0.25">
      <c r="B4383" s="3">
        <f t="shared" si="917"/>
        <v>4374</v>
      </c>
      <c r="C4383" s="3">
        <f t="shared" ca="1" si="913"/>
        <v>0</v>
      </c>
      <c r="D4383" s="3">
        <f t="shared" ca="1" si="907"/>
        <v>1</v>
      </c>
      <c r="E4383" s="3">
        <f t="shared" ca="1" si="914"/>
        <v>0</v>
      </c>
      <c r="F4383" s="3">
        <f t="shared" ca="1" si="908"/>
        <v>1</v>
      </c>
      <c r="G4383" s="3">
        <f t="shared" ca="1" si="909"/>
        <v>2227</v>
      </c>
      <c r="H4383" s="3">
        <f t="shared" ca="1" si="910"/>
        <v>2147</v>
      </c>
      <c r="I4383" s="3">
        <f t="shared" ca="1" si="911"/>
        <v>2189</v>
      </c>
      <c r="J4383" s="3">
        <f t="shared" ca="1" si="912"/>
        <v>2185</v>
      </c>
      <c r="K4383" s="4">
        <f t="shared" ca="1" si="915"/>
        <v>7.4979101368830534</v>
      </c>
      <c r="L4383" s="4">
        <f t="shared" ca="1" si="916"/>
        <v>47.625762277200366</v>
      </c>
      <c r="M4383" s="4" t="str">
        <f ca="1">IF($B4383&gt;$I$4,"",VLOOKUP($B4383,G$10:$K$6000,5,FALSE))</f>
        <v/>
      </c>
      <c r="N4383" s="4" t="str">
        <f ca="1">IF($B4383&gt;$I$4,"",VLOOKUP($B4383,H$10:$K$6000,4,FALSE))</f>
        <v/>
      </c>
      <c r="O4383" s="4" t="str">
        <f ca="1">IF($B4383&gt;$I$4,"",VLOOKUP($B4383,I$10:$L$6000,4,FALSE))</f>
        <v/>
      </c>
      <c r="P4383" s="4" t="str">
        <f ca="1">IF($B4383&gt;$I$4,"",VLOOKUP($B4383,J$10:$L$6000,3,FALSE))</f>
        <v/>
      </c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8"/>
      <c r="AD4383" s="8"/>
    </row>
    <row r="4384" spans="2:30" x14ac:dyDescent="0.25">
      <c r="B4384" s="3">
        <f t="shared" si="917"/>
        <v>4375</v>
      </c>
      <c r="C4384" s="3">
        <f t="shared" ca="1" si="913"/>
        <v>1</v>
      </c>
      <c r="D4384" s="3">
        <f t="shared" ca="1" si="907"/>
        <v>0</v>
      </c>
      <c r="E4384" s="3">
        <f t="shared" ca="1" si="914"/>
        <v>0</v>
      </c>
      <c r="F4384" s="3">
        <f t="shared" ca="1" si="908"/>
        <v>1</v>
      </c>
      <c r="G4384" s="3">
        <f t="shared" ca="1" si="909"/>
        <v>2228</v>
      </c>
      <c r="H4384" s="3">
        <f t="shared" ca="1" si="910"/>
        <v>2147</v>
      </c>
      <c r="I4384" s="3">
        <f t="shared" ca="1" si="911"/>
        <v>2189</v>
      </c>
      <c r="J4384" s="3">
        <f t="shared" ca="1" si="912"/>
        <v>2186</v>
      </c>
      <c r="K4384" s="4">
        <f t="shared" ca="1" si="915"/>
        <v>5.7796462541951881</v>
      </c>
      <c r="L4384" s="4">
        <f t="shared" ca="1" si="916"/>
        <v>48.187204043584956</v>
      </c>
      <c r="M4384" s="4" t="str">
        <f ca="1">IF($B4384&gt;$I$4,"",VLOOKUP($B4384,G$10:$K$6000,5,FALSE))</f>
        <v/>
      </c>
      <c r="N4384" s="4" t="str">
        <f ca="1">IF($B4384&gt;$I$4,"",VLOOKUP($B4384,H$10:$K$6000,4,FALSE))</f>
        <v/>
      </c>
      <c r="O4384" s="4" t="str">
        <f ca="1">IF($B4384&gt;$I$4,"",VLOOKUP($B4384,I$10:$L$6000,4,FALSE))</f>
        <v/>
      </c>
      <c r="P4384" s="4" t="str">
        <f ca="1">IF($B4384&gt;$I$4,"",VLOOKUP($B4384,J$10:$L$6000,3,FALSE))</f>
        <v/>
      </c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8"/>
      <c r="AD4384" s="8"/>
    </row>
    <row r="4385" spans="2:30" x14ac:dyDescent="0.25">
      <c r="B4385" s="3">
        <f t="shared" si="917"/>
        <v>4376</v>
      </c>
      <c r="C4385" s="3">
        <f t="shared" ca="1" si="913"/>
        <v>0</v>
      </c>
      <c r="D4385" s="3">
        <f t="shared" ca="1" si="907"/>
        <v>1</v>
      </c>
      <c r="E4385" s="3">
        <f t="shared" ca="1" si="914"/>
        <v>0</v>
      </c>
      <c r="F4385" s="3">
        <f t="shared" ca="1" si="908"/>
        <v>1</v>
      </c>
      <c r="G4385" s="3">
        <f t="shared" ca="1" si="909"/>
        <v>2228</v>
      </c>
      <c r="H4385" s="3">
        <f t="shared" ca="1" si="910"/>
        <v>2148</v>
      </c>
      <c r="I4385" s="3">
        <f t="shared" ca="1" si="911"/>
        <v>2189</v>
      </c>
      <c r="J4385" s="3">
        <f t="shared" ca="1" si="912"/>
        <v>2187</v>
      </c>
      <c r="K4385" s="4">
        <f t="shared" ca="1" si="915"/>
        <v>8.1704542265503814</v>
      </c>
      <c r="L4385" s="4">
        <f t="shared" ca="1" si="916"/>
        <v>48.22783658013531</v>
      </c>
      <c r="M4385" s="4" t="str">
        <f ca="1">IF($B4385&gt;$I$4,"",VLOOKUP($B4385,G$10:$K$6000,5,FALSE))</f>
        <v/>
      </c>
      <c r="N4385" s="4" t="str">
        <f ca="1">IF($B4385&gt;$I$4,"",VLOOKUP($B4385,H$10:$K$6000,4,FALSE))</f>
        <v/>
      </c>
      <c r="O4385" s="4" t="str">
        <f ca="1">IF($B4385&gt;$I$4,"",VLOOKUP($B4385,I$10:$L$6000,4,FALSE))</f>
        <v/>
      </c>
      <c r="P4385" s="4" t="str">
        <f ca="1">IF($B4385&gt;$I$4,"",VLOOKUP($B4385,J$10:$L$6000,3,FALSE))</f>
        <v/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8"/>
      <c r="AD4385" s="8"/>
    </row>
    <row r="4386" spans="2:30" x14ac:dyDescent="0.25">
      <c r="B4386" s="3">
        <f t="shared" si="917"/>
        <v>4377</v>
      </c>
      <c r="C4386" s="3">
        <f t="shared" ca="1" si="913"/>
        <v>1</v>
      </c>
      <c r="D4386" s="3">
        <f t="shared" ca="1" si="907"/>
        <v>0</v>
      </c>
      <c r="E4386" s="3">
        <f t="shared" ca="1" si="914"/>
        <v>1</v>
      </c>
      <c r="F4386" s="3">
        <f t="shared" ca="1" si="908"/>
        <v>0</v>
      </c>
      <c r="G4386" s="3">
        <f t="shared" ca="1" si="909"/>
        <v>2229</v>
      </c>
      <c r="H4386" s="3">
        <f t="shared" ca="1" si="910"/>
        <v>2148</v>
      </c>
      <c r="I4386" s="3">
        <f t="shared" ca="1" si="911"/>
        <v>2190</v>
      </c>
      <c r="J4386" s="3">
        <f t="shared" ca="1" si="912"/>
        <v>2187</v>
      </c>
      <c r="K4386" s="4">
        <f t="shared" ca="1" si="915"/>
        <v>6.2313451217920823</v>
      </c>
      <c r="L4386" s="4">
        <f t="shared" ca="1" si="916"/>
        <v>44.067350085605753</v>
      </c>
      <c r="M4386" s="4" t="str">
        <f ca="1">IF($B4386&gt;$I$4,"",VLOOKUP($B4386,G$10:$K$6000,5,FALSE))</f>
        <v/>
      </c>
      <c r="N4386" s="4" t="str">
        <f ca="1">IF($B4386&gt;$I$4,"",VLOOKUP($B4386,H$10:$K$6000,4,FALSE))</f>
        <v/>
      </c>
      <c r="O4386" s="4" t="str">
        <f ca="1">IF($B4386&gt;$I$4,"",VLOOKUP($B4386,I$10:$L$6000,4,FALSE))</f>
        <v/>
      </c>
      <c r="P4386" s="4" t="str">
        <f ca="1">IF($B4386&gt;$I$4,"",VLOOKUP($B4386,J$10:$L$6000,3,FALSE))</f>
        <v/>
      </c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8"/>
      <c r="AD4386" s="8"/>
    </row>
    <row r="4387" spans="2:30" x14ac:dyDescent="0.25">
      <c r="B4387" s="3">
        <f t="shared" si="917"/>
        <v>4378</v>
      </c>
      <c r="C4387" s="3">
        <f t="shared" ca="1" si="913"/>
        <v>1</v>
      </c>
      <c r="D4387" s="3">
        <f t="shared" ca="1" si="907"/>
        <v>0</v>
      </c>
      <c r="E4387" s="3">
        <f t="shared" ca="1" si="914"/>
        <v>0</v>
      </c>
      <c r="F4387" s="3">
        <f t="shared" ca="1" si="908"/>
        <v>1</v>
      </c>
      <c r="G4387" s="3">
        <f t="shared" ca="1" si="909"/>
        <v>2230</v>
      </c>
      <c r="H4387" s="3">
        <f t="shared" ca="1" si="910"/>
        <v>2148</v>
      </c>
      <c r="I4387" s="3">
        <f t="shared" ca="1" si="911"/>
        <v>2190</v>
      </c>
      <c r="J4387" s="3">
        <f t="shared" ca="1" si="912"/>
        <v>2188</v>
      </c>
      <c r="K4387" s="4">
        <f t="shared" ca="1" si="915"/>
        <v>6.7318760916888953</v>
      </c>
      <c r="L4387" s="4">
        <f t="shared" ca="1" si="916"/>
        <v>49.504226264802007</v>
      </c>
      <c r="M4387" s="4" t="str">
        <f ca="1">IF($B4387&gt;$I$4,"",VLOOKUP($B4387,G$10:$K$6000,5,FALSE))</f>
        <v/>
      </c>
      <c r="N4387" s="4" t="str">
        <f ca="1">IF($B4387&gt;$I$4,"",VLOOKUP($B4387,H$10:$K$6000,4,FALSE))</f>
        <v/>
      </c>
      <c r="O4387" s="4" t="str">
        <f ca="1">IF($B4387&gt;$I$4,"",VLOOKUP($B4387,I$10:$L$6000,4,FALSE))</f>
        <v/>
      </c>
      <c r="P4387" s="4" t="str">
        <f ca="1">IF($B4387&gt;$I$4,"",VLOOKUP($B4387,J$10:$L$6000,3,FALSE))</f>
        <v/>
      </c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8"/>
      <c r="AD4387" s="8"/>
    </row>
    <row r="4388" spans="2:30" x14ac:dyDescent="0.25">
      <c r="B4388" s="3">
        <f t="shared" si="917"/>
        <v>4379</v>
      </c>
      <c r="C4388" s="3">
        <f t="shared" ca="1" si="913"/>
        <v>1</v>
      </c>
      <c r="D4388" s="3">
        <f t="shared" ca="1" si="907"/>
        <v>0</v>
      </c>
      <c r="E4388" s="3">
        <f t="shared" ca="1" si="914"/>
        <v>0</v>
      </c>
      <c r="F4388" s="3">
        <f t="shared" ca="1" si="908"/>
        <v>1</v>
      </c>
      <c r="G4388" s="3">
        <f t="shared" ca="1" si="909"/>
        <v>2231</v>
      </c>
      <c r="H4388" s="3">
        <f t="shared" ca="1" si="910"/>
        <v>2148</v>
      </c>
      <c r="I4388" s="3">
        <f t="shared" ca="1" si="911"/>
        <v>2190</v>
      </c>
      <c r="J4388" s="3">
        <f t="shared" ca="1" si="912"/>
        <v>2189</v>
      </c>
      <c r="K4388" s="4">
        <f t="shared" ca="1" si="915"/>
        <v>6.5279508276141538</v>
      </c>
      <c r="L4388" s="4">
        <f t="shared" ca="1" si="916"/>
        <v>48.057222411231493</v>
      </c>
      <c r="M4388" s="4" t="str">
        <f ca="1">IF($B4388&gt;$I$4,"",VLOOKUP($B4388,G$10:$K$6000,5,FALSE))</f>
        <v/>
      </c>
      <c r="N4388" s="4" t="str">
        <f ca="1">IF($B4388&gt;$I$4,"",VLOOKUP($B4388,H$10:$K$6000,4,FALSE))</f>
        <v/>
      </c>
      <c r="O4388" s="4" t="str">
        <f ca="1">IF($B4388&gt;$I$4,"",VLOOKUP($B4388,I$10:$L$6000,4,FALSE))</f>
        <v/>
      </c>
      <c r="P4388" s="4" t="str">
        <f ca="1">IF($B4388&gt;$I$4,"",VLOOKUP($B4388,J$10:$L$6000,3,FALSE))</f>
        <v/>
      </c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8"/>
      <c r="AD4388" s="8"/>
    </row>
    <row r="4389" spans="2:30" x14ac:dyDescent="0.25">
      <c r="B4389" s="3">
        <f t="shared" si="917"/>
        <v>4380</v>
      </c>
      <c r="C4389" s="3">
        <f t="shared" ca="1" si="913"/>
        <v>1</v>
      </c>
      <c r="D4389" s="3">
        <f t="shared" ca="1" si="907"/>
        <v>0</v>
      </c>
      <c r="E4389" s="3">
        <f t="shared" ca="1" si="914"/>
        <v>0</v>
      </c>
      <c r="F4389" s="3">
        <f t="shared" ca="1" si="908"/>
        <v>1</v>
      </c>
      <c r="G4389" s="3">
        <f t="shared" ca="1" si="909"/>
        <v>2232</v>
      </c>
      <c r="H4389" s="3">
        <f t="shared" ca="1" si="910"/>
        <v>2148</v>
      </c>
      <c r="I4389" s="3">
        <f t="shared" ca="1" si="911"/>
        <v>2190</v>
      </c>
      <c r="J4389" s="3">
        <f t="shared" ca="1" si="912"/>
        <v>2190</v>
      </c>
      <c r="K4389" s="4">
        <f t="shared" ca="1" si="915"/>
        <v>6.0683569488076161</v>
      </c>
      <c r="L4389" s="4">
        <f t="shared" ca="1" si="916"/>
        <v>49.015199882275567</v>
      </c>
      <c r="M4389" s="4" t="str">
        <f ca="1">IF($B4389&gt;$I$4,"",VLOOKUP($B4389,G$10:$K$6000,5,FALSE))</f>
        <v/>
      </c>
      <c r="N4389" s="4" t="str">
        <f ca="1">IF($B4389&gt;$I$4,"",VLOOKUP($B4389,H$10:$K$6000,4,FALSE))</f>
        <v/>
      </c>
      <c r="O4389" s="4" t="str">
        <f ca="1">IF($B4389&gt;$I$4,"",VLOOKUP($B4389,I$10:$L$6000,4,FALSE))</f>
        <v/>
      </c>
      <c r="P4389" s="4" t="str">
        <f ca="1">IF($B4389&gt;$I$4,"",VLOOKUP($B4389,J$10:$L$6000,3,FALSE))</f>
        <v/>
      </c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8"/>
      <c r="AD4389" s="8"/>
    </row>
    <row r="4390" spans="2:30" x14ac:dyDescent="0.25">
      <c r="B4390" s="3">
        <f t="shared" si="917"/>
        <v>4381</v>
      </c>
      <c r="C4390" s="3">
        <f t="shared" ca="1" si="913"/>
        <v>1</v>
      </c>
      <c r="D4390" s="3">
        <f t="shared" ca="1" si="907"/>
        <v>0</v>
      </c>
      <c r="E4390" s="3">
        <f t="shared" ca="1" si="914"/>
        <v>1</v>
      </c>
      <c r="F4390" s="3">
        <f t="shared" ca="1" si="908"/>
        <v>0</v>
      </c>
      <c r="G4390" s="3">
        <f t="shared" ca="1" si="909"/>
        <v>2233</v>
      </c>
      <c r="H4390" s="3">
        <f t="shared" ca="1" si="910"/>
        <v>2148</v>
      </c>
      <c r="I4390" s="3">
        <f t="shared" ca="1" si="911"/>
        <v>2191</v>
      </c>
      <c r="J4390" s="3">
        <f t="shared" ca="1" si="912"/>
        <v>2190</v>
      </c>
      <c r="K4390" s="4">
        <f t="shared" ca="1" si="915"/>
        <v>6.5979908098505042</v>
      </c>
      <c r="L4390" s="4">
        <f t="shared" ca="1" si="916"/>
        <v>46.494455176199466</v>
      </c>
      <c r="M4390" s="4" t="str">
        <f ca="1">IF($B4390&gt;$I$4,"",VLOOKUP($B4390,G$10:$K$6000,5,FALSE))</f>
        <v/>
      </c>
      <c r="N4390" s="4" t="str">
        <f ca="1">IF($B4390&gt;$I$4,"",VLOOKUP($B4390,H$10:$K$6000,4,FALSE))</f>
        <v/>
      </c>
      <c r="O4390" s="4" t="str">
        <f ca="1">IF($B4390&gt;$I$4,"",VLOOKUP($B4390,I$10:$L$6000,4,FALSE))</f>
        <v/>
      </c>
      <c r="P4390" s="4" t="str">
        <f ca="1">IF($B4390&gt;$I$4,"",VLOOKUP($B4390,J$10:$L$6000,3,FALSE))</f>
        <v/>
      </c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8"/>
      <c r="AD4390" s="8"/>
    </row>
    <row r="4391" spans="2:30" x14ac:dyDescent="0.25">
      <c r="B4391" s="3">
        <f t="shared" si="917"/>
        <v>4382</v>
      </c>
      <c r="C4391" s="3">
        <f t="shared" ca="1" si="913"/>
        <v>0</v>
      </c>
      <c r="D4391" s="3">
        <f t="shared" ca="1" si="907"/>
        <v>1</v>
      </c>
      <c r="E4391" s="3">
        <f t="shared" ca="1" si="914"/>
        <v>1</v>
      </c>
      <c r="F4391" s="3">
        <f t="shared" ca="1" si="908"/>
        <v>0</v>
      </c>
      <c r="G4391" s="3">
        <f t="shared" ca="1" si="909"/>
        <v>2233</v>
      </c>
      <c r="H4391" s="3">
        <f t="shared" ca="1" si="910"/>
        <v>2149</v>
      </c>
      <c r="I4391" s="3">
        <f t="shared" ca="1" si="911"/>
        <v>2192</v>
      </c>
      <c r="J4391" s="3">
        <f t="shared" ca="1" si="912"/>
        <v>2190</v>
      </c>
      <c r="K4391" s="4">
        <f t="shared" ca="1" si="915"/>
        <v>7.0624647184014311</v>
      </c>
      <c r="L4391" s="4">
        <f t="shared" ca="1" si="916"/>
        <v>47.125840014891189</v>
      </c>
      <c r="M4391" s="4" t="str">
        <f ca="1">IF($B4391&gt;$I$4,"",VLOOKUP($B4391,G$10:$K$6000,5,FALSE))</f>
        <v/>
      </c>
      <c r="N4391" s="4" t="str">
        <f ca="1">IF($B4391&gt;$I$4,"",VLOOKUP($B4391,H$10:$K$6000,4,FALSE))</f>
        <v/>
      </c>
      <c r="O4391" s="4" t="str">
        <f ca="1">IF($B4391&gt;$I$4,"",VLOOKUP($B4391,I$10:$L$6000,4,FALSE))</f>
        <v/>
      </c>
      <c r="P4391" s="4" t="str">
        <f ca="1">IF($B4391&gt;$I$4,"",VLOOKUP($B4391,J$10:$L$6000,3,FALSE))</f>
        <v/>
      </c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8"/>
      <c r="AD4391" s="8"/>
    </row>
    <row r="4392" spans="2:30" x14ac:dyDescent="0.25">
      <c r="B4392" s="3">
        <f t="shared" si="917"/>
        <v>4383</v>
      </c>
      <c r="C4392" s="3">
        <f t="shared" ca="1" si="913"/>
        <v>1</v>
      </c>
      <c r="D4392" s="3">
        <f t="shared" ca="1" si="907"/>
        <v>0</v>
      </c>
      <c r="E4392" s="3">
        <f t="shared" ca="1" si="914"/>
        <v>0</v>
      </c>
      <c r="F4392" s="3">
        <f t="shared" ca="1" si="908"/>
        <v>1</v>
      </c>
      <c r="G4392" s="3">
        <f t="shared" ca="1" si="909"/>
        <v>2234</v>
      </c>
      <c r="H4392" s="3">
        <f t="shared" ca="1" si="910"/>
        <v>2149</v>
      </c>
      <c r="I4392" s="3">
        <f t="shared" ca="1" si="911"/>
        <v>2192</v>
      </c>
      <c r="J4392" s="3">
        <f t="shared" ca="1" si="912"/>
        <v>2191</v>
      </c>
      <c r="K4392" s="4">
        <f t="shared" ca="1" si="915"/>
        <v>6.1650894198003963</v>
      </c>
      <c r="L4392" s="4">
        <f t="shared" ca="1" si="916"/>
        <v>49.656956673460193</v>
      </c>
      <c r="M4392" s="4" t="str">
        <f ca="1">IF($B4392&gt;$I$4,"",VLOOKUP($B4392,G$10:$K$6000,5,FALSE))</f>
        <v/>
      </c>
      <c r="N4392" s="4" t="str">
        <f ca="1">IF($B4392&gt;$I$4,"",VLOOKUP($B4392,H$10:$K$6000,4,FALSE))</f>
        <v/>
      </c>
      <c r="O4392" s="4" t="str">
        <f ca="1">IF($B4392&gt;$I$4,"",VLOOKUP($B4392,I$10:$L$6000,4,FALSE))</f>
        <v/>
      </c>
      <c r="P4392" s="4" t="str">
        <f ca="1">IF($B4392&gt;$I$4,"",VLOOKUP($B4392,J$10:$L$6000,3,FALSE))</f>
        <v/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8"/>
      <c r="AD4392" s="8"/>
    </row>
    <row r="4393" spans="2:30" x14ac:dyDescent="0.25">
      <c r="B4393" s="3">
        <f t="shared" si="917"/>
        <v>4384</v>
      </c>
      <c r="C4393" s="3">
        <f t="shared" ca="1" si="913"/>
        <v>0</v>
      </c>
      <c r="D4393" s="3">
        <f t="shared" ca="1" si="907"/>
        <v>1</v>
      </c>
      <c r="E4393" s="3">
        <f t="shared" ca="1" si="914"/>
        <v>1</v>
      </c>
      <c r="F4393" s="3">
        <f t="shared" ca="1" si="908"/>
        <v>0</v>
      </c>
      <c r="G4393" s="3">
        <f t="shared" ca="1" si="909"/>
        <v>2234</v>
      </c>
      <c r="H4393" s="3">
        <f t="shared" ca="1" si="910"/>
        <v>2150</v>
      </c>
      <c r="I4393" s="3">
        <f t="shared" ca="1" si="911"/>
        <v>2193</v>
      </c>
      <c r="J4393" s="3">
        <f t="shared" ca="1" si="912"/>
        <v>2191</v>
      </c>
      <c r="K4393" s="4">
        <f t="shared" ca="1" si="915"/>
        <v>7.5346172051280043</v>
      </c>
      <c r="L4393" s="4">
        <f t="shared" ca="1" si="916"/>
        <v>47.325836584921205</v>
      </c>
      <c r="M4393" s="4" t="str">
        <f ca="1">IF($B4393&gt;$I$4,"",VLOOKUP($B4393,G$10:$K$6000,5,FALSE))</f>
        <v/>
      </c>
      <c r="N4393" s="4" t="str">
        <f ca="1">IF($B4393&gt;$I$4,"",VLOOKUP($B4393,H$10:$K$6000,4,FALSE))</f>
        <v/>
      </c>
      <c r="O4393" s="4" t="str">
        <f ca="1">IF($B4393&gt;$I$4,"",VLOOKUP($B4393,I$10:$L$6000,4,FALSE))</f>
        <v/>
      </c>
      <c r="P4393" s="4" t="str">
        <f ca="1">IF($B4393&gt;$I$4,"",VLOOKUP($B4393,J$10:$L$6000,3,FALSE))</f>
        <v/>
      </c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8"/>
      <c r="AD4393" s="8"/>
    </row>
    <row r="4394" spans="2:30" x14ac:dyDescent="0.25">
      <c r="B4394" s="3">
        <f t="shared" si="917"/>
        <v>4385</v>
      </c>
      <c r="C4394" s="3">
        <f t="shared" ca="1" si="913"/>
        <v>0</v>
      </c>
      <c r="D4394" s="3">
        <f t="shared" ca="1" si="907"/>
        <v>1</v>
      </c>
      <c r="E4394" s="3">
        <f t="shared" ca="1" si="914"/>
        <v>0</v>
      </c>
      <c r="F4394" s="3">
        <f t="shared" ca="1" si="908"/>
        <v>1</v>
      </c>
      <c r="G4394" s="3">
        <f t="shared" ca="1" si="909"/>
        <v>2234</v>
      </c>
      <c r="H4394" s="3">
        <f t="shared" ca="1" si="910"/>
        <v>2151</v>
      </c>
      <c r="I4394" s="3">
        <f t="shared" ca="1" si="911"/>
        <v>2193</v>
      </c>
      <c r="J4394" s="3">
        <f t="shared" ca="1" si="912"/>
        <v>2192</v>
      </c>
      <c r="K4394" s="4">
        <f t="shared" ca="1" si="915"/>
        <v>7.1078793207199578</v>
      </c>
      <c r="L4394" s="4">
        <f t="shared" ca="1" si="916"/>
        <v>49.806462515566636</v>
      </c>
      <c r="M4394" s="4" t="str">
        <f ca="1">IF($B4394&gt;$I$4,"",VLOOKUP($B4394,G$10:$K$6000,5,FALSE))</f>
        <v/>
      </c>
      <c r="N4394" s="4" t="str">
        <f ca="1">IF($B4394&gt;$I$4,"",VLOOKUP($B4394,H$10:$K$6000,4,FALSE))</f>
        <v/>
      </c>
      <c r="O4394" s="4" t="str">
        <f ca="1">IF($B4394&gt;$I$4,"",VLOOKUP($B4394,I$10:$L$6000,4,FALSE))</f>
        <v/>
      </c>
      <c r="P4394" s="4" t="str">
        <f ca="1">IF($B4394&gt;$I$4,"",VLOOKUP($B4394,J$10:$L$6000,3,FALSE))</f>
        <v/>
      </c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8"/>
      <c r="AD4394" s="8"/>
    </row>
    <row r="4395" spans="2:30" x14ac:dyDescent="0.25">
      <c r="B4395" s="3">
        <f t="shared" si="917"/>
        <v>4386</v>
      </c>
      <c r="C4395" s="3">
        <f t="shared" ca="1" si="913"/>
        <v>0</v>
      </c>
      <c r="D4395" s="3">
        <f t="shared" ca="1" si="907"/>
        <v>1</v>
      </c>
      <c r="E4395" s="3">
        <f t="shared" ca="1" si="914"/>
        <v>0</v>
      </c>
      <c r="F4395" s="3">
        <f t="shared" ca="1" si="908"/>
        <v>1</v>
      </c>
      <c r="G4395" s="3">
        <f t="shared" ca="1" si="909"/>
        <v>2234</v>
      </c>
      <c r="H4395" s="3">
        <f t="shared" ca="1" si="910"/>
        <v>2152</v>
      </c>
      <c r="I4395" s="3">
        <f t="shared" ca="1" si="911"/>
        <v>2193</v>
      </c>
      <c r="J4395" s="3">
        <f t="shared" ca="1" si="912"/>
        <v>2193</v>
      </c>
      <c r="K4395" s="4">
        <f t="shared" ca="1" si="915"/>
        <v>7.8308952028026022</v>
      </c>
      <c r="L4395" s="4">
        <f t="shared" ca="1" si="916"/>
        <v>47.709864200443505</v>
      </c>
      <c r="M4395" s="4" t="str">
        <f ca="1">IF($B4395&gt;$I$4,"",VLOOKUP($B4395,G$10:$K$6000,5,FALSE))</f>
        <v/>
      </c>
      <c r="N4395" s="4" t="str">
        <f ca="1">IF($B4395&gt;$I$4,"",VLOOKUP($B4395,H$10:$K$6000,4,FALSE))</f>
        <v/>
      </c>
      <c r="O4395" s="4" t="str">
        <f ca="1">IF($B4395&gt;$I$4,"",VLOOKUP($B4395,I$10:$L$6000,4,FALSE))</f>
        <v/>
      </c>
      <c r="P4395" s="4" t="str">
        <f ca="1">IF($B4395&gt;$I$4,"",VLOOKUP($B4395,J$10:$L$6000,3,FALSE))</f>
        <v/>
      </c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8"/>
      <c r="AD4395" s="8"/>
    </row>
    <row r="4396" spans="2:30" x14ac:dyDescent="0.25">
      <c r="B4396" s="3">
        <f t="shared" si="917"/>
        <v>4387</v>
      </c>
      <c r="C4396" s="3">
        <f t="shared" ca="1" si="913"/>
        <v>1</v>
      </c>
      <c r="D4396" s="3">
        <f t="shared" ca="1" si="907"/>
        <v>0</v>
      </c>
      <c r="E4396" s="3">
        <f t="shared" ca="1" si="914"/>
        <v>1</v>
      </c>
      <c r="F4396" s="3">
        <f t="shared" ca="1" si="908"/>
        <v>0</v>
      </c>
      <c r="G4396" s="3">
        <f t="shared" ca="1" si="909"/>
        <v>2235</v>
      </c>
      <c r="H4396" s="3">
        <f t="shared" ca="1" si="910"/>
        <v>2152</v>
      </c>
      <c r="I4396" s="3">
        <f t="shared" ca="1" si="911"/>
        <v>2194</v>
      </c>
      <c r="J4396" s="3">
        <f t="shared" ca="1" si="912"/>
        <v>2193</v>
      </c>
      <c r="K4396" s="4">
        <f t="shared" ca="1" si="915"/>
        <v>6.4498243941528415</v>
      </c>
      <c r="L4396" s="4">
        <f t="shared" ca="1" si="916"/>
        <v>47.379721493481227</v>
      </c>
      <c r="M4396" s="4" t="str">
        <f ca="1">IF($B4396&gt;$I$4,"",VLOOKUP($B4396,G$10:$K$6000,5,FALSE))</f>
        <v/>
      </c>
      <c r="N4396" s="4" t="str">
        <f ca="1">IF($B4396&gt;$I$4,"",VLOOKUP($B4396,H$10:$K$6000,4,FALSE))</f>
        <v/>
      </c>
      <c r="O4396" s="4" t="str">
        <f ca="1">IF($B4396&gt;$I$4,"",VLOOKUP($B4396,I$10:$L$6000,4,FALSE))</f>
        <v/>
      </c>
      <c r="P4396" s="4" t="str">
        <f ca="1">IF($B4396&gt;$I$4,"",VLOOKUP($B4396,J$10:$L$6000,3,FALSE))</f>
        <v/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8"/>
      <c r="AD4396" s="8"/>
    </row>
    <row r="4397" spans="2:30" x14ac:dyDescent="0.25">
      <c r="B4397" s="3">
        <f t="shared" si="917"/>
        <v>4388</v>
      </c>
      <c r="C4397" s="3">
        <f t="shared" ca="1" si="913"/>
        <v>0</v>
      </c>
      <c r="D4397" s="3">
        <f t="shared" ca="1" si="907"/>
        <v>1</v>
      </c>
      <c r="E4397" s="3">
        <f t="shared" ca="1" si="914"/>
        <v>0</v>
      </c>
      <c r="F4397" s="3">
        <f t="shared" ca="1" si="908"/>
        <v>1</v>
      </c>
      <c r="G4397" s="3">
        <f t="shared" ca="1" si="909"/>
        <v>2235</v>
      </c>
      <c r="H4397" s="3">
        <f t="shared" ca="1" si="910"/>
        <v>2153</v>
      </c>
      <c r="I4397" s="3">
        <f t="shared" ca="1" si="911"/>
        <v>2194</v>
      </c>
      <c r="J4397" s="3">
        <f t="shared" ca="1" si="912"/>
        <v>2194</v>
      </c>
      <c r="K4397" s="4">
        <f t="shared" ca="1" si="915"/>
        <v>6.963027342536825</v>
      </c>
      <c r="L4397" s="4">
        <f t="shared" ca="1" si="916"/>
        <v>48.695525767891205</v>
      </c>
      <c r="M4397" s="4" t="str">
        <f ca="1">IF($B4397&gt;$I$4,"",VLOOKUP($B4397,G$10:$K$6000,5,FALSE))</f>
        <v/>
      </c>
      <c r="N4397" s="4" t="str">
        <f ca="1">IF($B4397&gt;$I$4,"",VLOOKUP($B4397,H$10:$K$6000,4,FALSE))</f>
        <v/>
      </c>
      <c r="O4397" s="4" t="str">
        <f ca="1">IF($B4397&gt;$I$4,"",VLOOKUP($B4397,I$10:$L$6000,4,FALSE))</f>
        <v/>
      </c>
      <c r="P4397" s="4" t="str">
        <f ca="1">IF($B4397&gt;$I$4,"",VLOOKUP($B4397,J$10:$L$6000,3,FALSE))</f>
        <v/>
      </c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8"/>
      <c r="AD4397" s="8"/>
    </row>
    <row r="4398" spans="2:30" x14ac:dyDescent="0.25">
      <c r="B4398" s="3">
        <f t="shared" si="917"/>
        <v>4389</v>
      </c>
      <c r="C4398" s="3">
        <f t="shared" ca="1" si="913"/>
        <v>0</v>
      </c>
      <c r="D4398" s="3">
        <f t="shared" ca="1" si="907"/>
        <v>1</v>
      </c>
      <c r="E4398" s="3">
        <f t="shared" ca="1" si="914"/>
        <v>1</v>
      </c>
      <c r="F4398" s="3">
        <f t="shared" ca="1" si="908"/>
        <v>0</v>
      </c>
      <c r="G4398" s="3">
        <f t="shared" ca="1" si="909"/>
        <v>2235</v>
      </c>
      <c r="H4398" s="3">
        <f t="shared" ca="1" si="910"/>
        <v>2154</v>
      </c>
      <c r="I4398" s="3">
        <f t="shared" ca="1" si="911"/>
        <v>2195</v>
      </c>
      <c r="J4398" s="3">
        <f t="shared" ca="1" si="912"/>
        <v>2194</v>
      </c>
      <c r="K4398" s="4">
        <f t="shared" ca="1" si="915"/>
        <v>7.4474774883095876</v>
      </c>
      <c r="L4398" s="4">
        <f t="shared" ca="1" si="916"/>
        <v>45.658329770787674</v>
      </c>
      <c r="M4398" s="4" t="str">
        <f ca="1">IF($B4398&gt;$I$4,"",VLOOKUP($B4398,G$10:$K$6000,5,FALSE))</f>
        <v/>
      </c>
      <c r="N4398" s="4" t="str">
        <f ca="1">IF($B4398&gt;$I$4,"",VLOOKUP($B4398,H$10:$K$6000,4,FALSE))</f>
        <v/>
      </c>
      <c r="O4398" s="4" t="str">
        <f ca="1">IF($B4398&gt;$I$4,"",VLOOKUP($B4398,I$10:$L$6000,4,FALSE))</f>
        <v/>
      </c>
      <c r="P4398" s="4" t="str">
        <f ca="1">IF($B4398&gt;$I$4,"",VLOOKUP($B4398,J$10:$L$6000,3,FALSE))</f>
        <v/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8"/>
      <c r="AD4398" s="8"/>
    </row>
    <row r="4399" spans="2:30" x14ac:dyDescent="0.25">
      <c r="B4399" s="3">
        <f t="shared" si="917"/>
        <v>4390</v>
      </c>
      <c r="C4399" s="3">
        <f t="shared" ca="1" si="913"/>
        <v>1</v>
      </c>
      <c r="D4399" s="3">
        <f t="shared" ca="1" si="907"/>
        <v>0</v>
      </c>
      <c r="E4399" s="3">
        <f t="shared" ca="1" si="914"/>
        <v>0</v>
      </c>
      <c r="F4399" s="3">
        <f t="shared" ca="1" si="908"/>
        <v>1</v>
      </c>
      <c r="G4399" s="3">
        <f t="shared" ca="1" si="909"/>
        <v>2236</v>
      </c>
      <c r="H4399" s="3">
        <f t="shared" ca="1" si="910"/>
        <v>2154</v>
      </c>
      <c r="I4399" s="3">
        <f t="shared" ca="1" si="911"/>
        <v>2195</v>
      </c>
      <c r="J4399" s="3">
        <f t="shared" ca="1" si="912"/>
        <v>2195</v>
      </c>
      <c r="K4399" s="4">
        <f t="shared" ca="1" si="915"/>
        <v>6.0578119530204795</v>
      </c>
      <c r="L4399" s="4">
        <f t="shared" ca="1" si="916"/>
        <v>49.982892251056718</v>
      </c>
      <c r="M4399" s="4" t="str">
        <f ca="1">IF($B4399&gt;$I$4,"",VLOOKUP($B4399,G$10:$K$6000,5,FALSE))</f>
        <v/>
      </c>
      <c r="N4399" s="4" t="str">
        <f ca="1">IF($B4399&gt;$I$4,"",VLOOKUP($B4399,H$10:$K$6000,4,FALSE))</f>
        <v/>
      </c>
      <c r="O4399" s="4" t="str">
        <f ca="1">IF($B4399&gt;$I$4,"",VLOOKUP($B4399,I$10:$L$6000,4,FALSE))</f>
        <v/>
      </c>
      <c r="P4399" s="4" t="str">
        <f ca="1">IF($B4399&gt;$I$4,"",VLOOKUP($B4399,J$10:$L$6000,3,FALSE))</f>
        <v/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8"/>
      <c r="AD4399" s="8"/>
    </row>
    <row r="4400" spans="2:30" x14ac:dyDescent="0.25">
      <c r="B4400" s="3">
        <f t="shared" si="917"/>
        <v>4391</v>
      </c>
      <c r="C4400" s="3">
        <f t="shared" ca="1" si="913"/>
        <v>0</v>
      </c>
      <c r="D4400" s="3">
        <f t="shared" ca="1" si="907"/>
        <v>1</v>
      </c>
      <c r="E4400" s="3">
        <f t="shared" ca="1" si="914"/>
        <v>0</v>
      </c>
      <c r="F4400" s="3">
        <f t="shared" ca="1" si="908"/>
        <v>1</v>
      </c>
      <c r="G4400" s="3">
        <f t="shared" ca="1" si="909"/>
        <v>2236</v>
      </c>
      <c r="H4400" s="3">
        <f t="shared" ca="1" si="910"/>
        <v>2155</v>
      </c>
      <c r="I4400" s="3">
        <f t="shared" ca="1" si="911"/>
        <v>2195</v>
      </c>
      <c r="J4400" s="3">
        <f t="shared" ca="1" si="912"/>
        <v>2196</v>
      </c>
      <c r="K4400" s="4">
        <f t="shared" ca="1" si="915"/>
        <v>6.9641950756147182</v>
      </c>
      <c r="L4400" s="4">
        <f t="shared" ca="1" si="916"/>
        <v>48.646534369556811</v>
      </c>
      <c r="M4400" s="4" t="str">
        <f ca="1">IF($B4400&gt;$I$4,"",VLOOKUP($B4400,G$10:$K$6000,5,FALSE))</f>
        <v/>
      </c>
      <c r="N4400" s="4" t="str">
        <f ca="1">IF($B4400&gt;$I$4,"",VLOOKUP($B4400,H$10:$K$6000,4,FALSE))</f>
        <v/>
      </c>
      <c r="O4400" s="4" t="str">
        <f ca="1">IF($B4400&gt;$I$4,"",VLOOKUP($B4400,I$10:$L$6000,4,FALSE))</f>
        <v/>
      </c>
      <c r="P4400" s="4" t="str">
        <f ca="1">IF($B4400&gt;$I$4,"",VLOOKUP($B4400,J$10:$L$6000,3,FALSE))</f>
        <v/>
      </c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8"/>
      <c r="AD4400" s="8"/>
    </row>
    <row r="4401" spans="2:30" x14ac:dyDescent="0.25">
      <c r="B4401" s="3">
        <f t="shared" si="917"/>
        <v>4392</v>
      </c>
      <c r="C4401" s="3">
        <f t="shared" ca="1" si="913"/>
        <v>1</v>
      </c>
      <c r="D4401" s="3">
        <f t="shared" ca="1" si="907"/>
        <v>0</v>
      </c>
      <c r="E4401" s="3">
        <f t="shared" ca="1" si="914"/>
        <v>1</v>
      </c>
      <c r="F4401" s="3">
        <f t="shared" ca="1" si="908"/>
        <v>0</v>
      </c>
      <c r="G4401" s="3">
        <f t="shared" ca="1" si="909"/>
        <v>2237</v>
      </c>
      <c r="H4401" s="3">
        <f t="shared" ca="1" si="910"/>
        <v>2155</v>
      </c>
      <c r="I4401" s="3">
        <f t="shared" ca="1" si="911"/>
        <v>2196</v>
      </c>
      <c r="J4401" s="3">
        <f t="shared" ca="1" si="912"/>
        <v>2196</v>
      </c>
      <c r="K4401" s="4">
        <f t="shared" ca="1" si="915"/>
        <v>6.6881079809126041</v>
      </c>
      <c r="L4401" s="4">
        <f t="shared" ca="1" si="916"/>
        <v>45.231344126641858</v>
      </c>
      <c r="M4401" s="4" t="str">
        <f ca="1">IF($B4401&gt;$I$4,"",VLOOKUP($B4401,G$10:$K$6000,5,FALSE))</f>
        <v/>
      </c>
      <c r="N4401" s="4" t="str">
        <f ca="1">IF($B4401&gt;$I$4,"",VLOOKUP($B4401,H$10:$K$6000,4,FALSE))</f>
        <v/>
      </c>
      <c r="O4401" s="4" t="str">
        <f ca="1">IF($B4401&gt;$I$4,"",VLOOKUP($B4401,I$10:$L$6000,4,FALSE))</f>
        <v/>
      </c>
      <c r="P4401" s="4" t="str">
        <f ca="1">IF($B4401&gt;$I$4,"",VLOOKUP($B4401,J$10:$L$6000,3,FALSE))</f>
        <v/>
      </c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8"/>
      <c r="AD4401" s="8"/>
    </row>
    <row r="4402" spans="2:30" x14ac:dyDescent="0.25">
      <c r="B4402" s="3">
        <f t="shared" si="917"/>
        <v>4393</v>
      </c>
      <c r="C4402" s="3">
        <f t="shared" ca="1" si="913"/>
        <v>1</v>
      </c>
      <c r="D4402" s="3">
        <f t="shared" ref="D4402:D4465" ca="1" si="918">1-C4402</f>
        <v>0</v>
      </c>
      <c r="E4402" s="3">
        <f t="shared" ca="1" si="914"/>
        <v>1</v>
      </c>
      <c r="F4402" s="3">
        <f t="shared" ref="F4402:F4465" ca="1" si="919">1-E4402</f>
        <v>0</v>
      </c>
      <c r="G4402" s="3">
        <f t="shared" ref="G4402:G4465" ca="1" si="920">G4401+C4402</f>
        <v>2238</v>
      </c>
      <c r="H4402" s="3">
        <f t="shared" ref="H4402:H4465" ca="1" si="921">H4401+D4402</f>
        <v>2155</v>
      </c>
      <c r="I4402" s="3">
        <f t="shared" ref="I4402:I4465" ca="1" si="922">I4401+E4402</f>
        <v>2197</v>
      </c>
      <c r="J4402" s="3">
        <f t="shared" ref="J4402:J4465" ca="1" si="923">J4401+F4402</f>
        <v>2196</v>
      </c>
      <c r="K4402" s="4">
        <f t="shared" ca="1" si="915"/>
        <v>5.5364375674265727</v>
      </c>
      <c r="L4402" s="4">
        <f t="shared" ca="1" si="916"/>
        <v>45.989226541826099</v>
      </c>
      <c r="M4402" s="4" t="str">
        <f ca="1">IF($B4402&gt;$I$4,"",VLOOKUP($B4402,G$10:$K$6000,5,FALSE))</f>
        <v/>
      </c>
      <c r="N4402" s="4" t="str">
        <f ca="1">IF($B4402&gt;$I$4,"",VLOOKUP($B4402,H$10:$K$6000,4,FALSE))</f>
        <v/>
      </c>
      <c r="O4402" s="4" t="str">
        <f ca="1">IF($B4402&gt;$I$4,"",VLOOKUP($B4402,I$10:$L$6000,4,FALSE))</f>
        <v/>
      </c>
      <c r="P4402" s="4" t="str">
        <f ca="1">IF($B4402&gt;$I$4,"",VLOOKUP($B4402,J$10:$L$6000,3,FALSE))</f>
        <v/>
      </c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8"/>
      <c r="AD4402" s="8"/>
    </row>
    <row r="4403" spans="2:30" x14ac:dyDescent="0.25">
      <c r="B4403" s="3">
        <f t="shared" si="917"/>
        <v>4394</v>
      </c>
      <c r="C4403" s="3">
        <f t="shared" ca="1" si="913"/>
        <v>1</v>
      </c>
      <c r="D4403" s="3">
        <f t="shared" ca="1" si="918"/>
        <v>0</v>
      </c>
      <c r="E4403" s="3">
        <f t="shared" ca="1" si="914"/>
        <v>0</v>
      </c>
      <c r="F4403" s="3">
        <f t="shared" ca="1" si="919"/>
        <v>1</v>
      </c>
      <c r="G4403" s="3">
        <f t="shared" ca="1" si="920"/>
        <v>2239</v>
      </c>
      <c r="H4403" s="3">
        <f t="shared" ca="1" si="921"/>
        <v>2155</v>
      </c>
      <c r="I4403" s="3">
        <f t="shared" ca="1" si="922"/>
        <v>2197</v>
      </c>
      <c r="J4403" s="3">
        <f t="shared" ca="1" si="923"/>
        <v>2197</v>
      </c>
      <c r="K4403" s="4">
        <f t="shared" ca="1" si="915"/>
        <v>6.6375898541581178</v>
      </c>
      <c r="L4403" s="4">
        <f t="shared" ca="1" si="916"/>
        <v>49.853972424362595</v>
      </c>
      <c r="M4403" s="4" t="str">
        <f ca="1">IF($B4403&gt;$I$4,"",VLOOKUP($B4403,G$10:$K$6000,5,FALSE))</f>
        <v/>
      </c>
      <c r="N4403" s="4" t="str">
        <f ca="1">IF($B4403&gt;$I$4,"",VLOOKUP($B4403,H$10:$K$6000,4,FALSE))</f>
        <v/>
      </c>
      <c r="O4403" s="4" t="str">
        <f ca="1">IF($B4403&gt;$I$4,"",VLOOKUP($B4403,I$10:$L$6000,4,FALSE))</f>
        <v/>
      </c>
      <c r="P4403" s="4" t="str">
        <f ca="1">IF($B4403&gt;$I$4,"",VLOOKUP($B4403,J$10:$L$6000,3,FALSE))</f>
        <v/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8"/>
      <c r="AD4403" s="8"/>
    </row>
    <row r="4404" spans="2:30" x14ac:dyDescent="0.25">
      <c r="B4404" s="3">
        <f t="shared" si="917"/>
        <v>4395</v>
      </c>
      <c r="C4404" s="3">
        <f t="shared" ca="1" si="913"/>
        <v>0</v>
      </c>
      <c r="D4404" s="3">
        <f t="shared" ca="1" si="918"/>
        <v>1</v>
      </c>
      <c r="E4404" s="3">
        <f t="shared" ca="1" si="914"/>
        <v>0</v>
      </c>
      <c r="F4404" s="3">
        <f t="shared" ca="1" si="919"/>
        <v>1</v>
      </c>
      <c r="G4404" s="3">
        <f t="shared" ca="1" si="920"/>
        <v>2239</v>
      </c>
      <c r="H4404" s="3">
        <f t="shared" ca="1" si="921"/>
        <v>2156</v>
      </c>
      <c r="I4404" s="3">
        <f t="shared" ca="1" si="922"/>
        <v>2197</v>
      </c>
      <c r="J4404" s="3">
        <f t="shared" ca="1" si="923"/>
        <v>2198</v>
      </c>
      <c r="K4404" s="4">
        <f t="shared" ca="1" si="915"/>
        <v>7.0759607961837174</v>
      </c>
      <c r="L4404" s="4">
        <f t="shared" ca="1" si="916"/>
        <v>48.127166904052764</v>
      </c>
      <c r="M4404" s="4" t="str">
        <f ca="1">IF($B4404&gt;$I$4,"",VLOOKUP($B4404,G$10:$K$6000,5,FALSE))</f>
        <v/>
      </c>
      <c r="N4404" s="4" t="str">
        <f ca="1">IF($B4404&gt;$I$4,"",VLOOKUP($B4404,H$10:$K$6000,4,FALSE))</f>
        <v/>
      </c>
      <c r="O4404" s="4" t="str">
        <f ca="1">IF($B4404&gt;$I$4,"",VLOOKUP($B4404,I$10:$L$6000,4,FALSE))</f>
        <v/>
      </c>
      <c r="P4404" s="4" t="str">
        <f ca="1">IF($B4404&gt;$I$4,"",VLOOKUP($B4404,J$10:$L$6000,3,FALSE))</f>
        <v/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8"/>
      <c r="AD4404" s="8"/>
    </row>
    <row r="4405" spans="2:30" x14ac:dyDescent="0.25">
      <c r="B4405" s="3">
        <f t="shared" si="917"/>
        <v>4396</v>
      </c>
      <c r="C4405" s="3">
        <f t="shared" ca="1" si="913"/>
        <v>1</v>
      </c>
      <c r="D4405" s="3">
        <f t="shared" ca="1" si="918"/>
        <v>0</v>
      </c>
      <c r="E4405" s="3">
        <f t="shared" ca="1" si="914"/>
        <v>0</v>
      </c>
      <c r="F4405" s="3">
        <f t="shared" ca="1" si="919"/>
        <v>1</v>
      </c>
      <c r="G4405" s="3">
        <f t="shared" ca="1" si="920"/>
        <v>2240</v>
      </c>
      <c r="H4405" s="3">
        <f t="shared" ca="1" si="921"/>
        <v>2156</v>
      </c>
      <c r="I4405" s="3">
        <f t="shared" ca="1" si="922"/>
        <v>2197</v>
      </c>
      <c r="J4405" s="3">
        <f t="shared" ca="1" si="923"/>
        <v>2199</v>
      </c>
      <c r="K4405" s="4">
        <f t="shared" ca="1" si="915"/>
        <v>4.924943005214212</v>
      </c>
      <c r="L4405" s="4">
        <f t="shared" ca="1" si="916"/>
        <v>48.797985819499743</v>
      </c>
      <c r="M4405" s="4" t="str">
        <f ca="1">IF($B4405&gt;$I$4,"",VLOOKUP($B4405,G$10:$K$6000,5,FALSE))</f>
        <v/>
      </c>
      <c r="N4405" s="4" t="str">
        <f ca="1">IF($B4405&gt;$I$4,"",VLOOKUP($B4405,H$10:$K$6000,4,FALSE))</f>
        <v/>
      </c>
      <c r="O4405" s="4" t="str">
        <f ca="1">IF($B4405&gt;$I$4,"",VLOOKUP($B4405,I$10:$L$6000,4,FALSE))</f>
        <v/>
      </c>
      <c r="P4405" s="4" t="str">
        <f ca="1">IF($B4405&gt;$I$4,"",VLOOKUP($B4405,J$10:$L$6000,3,FALSE))</f>
        <v/>
      </c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8"/>
      <c r="AD4405" s="8"/>
    </row>
    <row r="4406" spans="2:30" x14ac:dyDescent="0.25">
      <c r="B4406" s="3">
        <f t="shared" si="917"/>
        <v>4397</v>
      </c>
      <c r="C4406" s="3">
        <f t="shared" ca="1" si="913"/>
        <v>0</v>
      </c>
      <c r="D4406" s="3">
        <f t="shared" ca="1" si="918"/>
        <v>1</v>
      </c>
      <c r="E4406" s="3">
        <f t="shared" ca="1" si="914"/>
        <v>0</v>
      </c>
      <c r="F4406" s="3">
        <f t="shared" ca="1" si="919"/>
        <v>1</v>
      </c>
      <c r="G4406" s="3">
        <f t="shared" ca="1" si="920"/>
        <v>2240</v>
      </c>
      <c r="H4406" s="3">
        <f t="shared" ca="1" si="921"/>
        <v>2157</v>
      </c>
      <c r="I4406" s="3">
        <f t="shared" ca="1" si="922"/>
        <v>2197</v>
      </c>
      <c r="J4406" s="3">
        <f t="shared" ca="1" si="923"/>
        <v>2200</v>
      </c>
      <c r="K4406" s="4">
        <f t="shared" ca="1" si="915"/>
        <v>7.3153479661616192</v>
      </c>
      <c r="L4406" s="4">
        <f t="shared" ca="1" si="916"/>
        <v>49.07087968001813</v>
      </c>
      <c r="M4406" s="4" t="str">
        <f ca="1">IF($B4406&gt;$I$4,"",VLOOKUP($B4406,G$10:$K$6000,5,FALSE))</f>
        <v/>
      </c>
      <c r="N4406" s="4" t="str">
        <f ca="1">IF($B4406&gt;$I$4,"",VLOOKUP($B4406,H$10:$K$6000,4,FALSE))</f>
        <v/>
      </c>
      <c r="O4406" s="4" t="str">
        <f ca="1">IF($B4406&gt;$I$4,"",VLOOKUP($B4406,I$10:$L$6000,4,FALSE))</f>
        <v/>
      </c>
      <c r="P4406" s="4" t="str">
        <f ca="1">IF($B4406&gt;$I$4,"",VLOOKUP($B4406,J$10:$L$6000,3,FALSE))</f>
        <v/>
      </c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8"/>
      <c r="AD4406" s="8"/>
    </row>
    <row r="4407" spans="2:30" x14ac:dyDescent="0.25">
      <c r="B4407" s="3">
        <f t="shared" si="917"/>
        <v>4398</v>
      </c>
      <c r="C4407" s="3">
        <f t="shared" ca="1" si="913"/>
        <v>0</v>
      </c>
      <c r="D4407" s="3">
        <f t="shared" ca="1" si="918"/>
        <v>1</v>
      </c>
      <c r="E4407" s="3">
        <f t="shared" ca="1" si="914"/>
        <v>0</v>
      </c>
      <c r="F4407" s="3">
        <f t="shared" ca="1" si="919"/>
        <v>1</v>
      </c>
      <c r="G4407" s="3">
        <f t="shared" ca="1" si="920"/>
        <v>2240</v>
      </c>
      <c r="H4407" s="3">
        <f t="shared" ca="1" si="921"/>
        <v>2158</v>
      </c>
      <c r="I4407" s="3">
        <f t="shared" ca="1" si="922"/>
        <v>2197</v>
      </c>
      <c r="J4407" s="3">
        <f t="shared" ca="1" si="923"/>
        <v>2201</v>
      </c>
      <c r="K4407" s="4">
        <f t="shared" ca="1" si="915"/>
        <v>6.9855625862891388</v>
      </c>
      <c r="L4407" s="4">
        <f t="shared" ca="1" si="916"/>
        <v>49.839032192685423</v>
      </c>
      <c r="M4407" s="4" t="str">
        <f ca="1">IF($B4407&gt;$I$4,"",VLOOKUP($B4407,G$10:$K$6000,5,FALSE))</f>
        <v/>
      </c>
      <c r="N4407" s="4" t="str">
        <f ca="1">IF($B4407&gt;$I$4,"",VLOOKUP($B4407,H$10:$K$6000,4,FALSE))</f>
        <v/>
      </c>
      <c r="O4407" s="4" t="str">
        <f ca="1">IF($B4407&gt;$I$4,"",VLOOKUP($B4407,I$10:$L$6000,4,FALSE))</f>
        <v/>
      </c>
      <c r="P4407" s="4" t="str">
        <f ca="1">IF($B4407&gt;$I$4,"",VLOOKUP($B4407,J$10:$L$6000,3,FALSE))</f>
        <v/>
      </c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8"/>
      <c r="AD4407" s="8"/>
    </row>
    <row r="4408" spans="2:30" x14ac:dyDescent="0.25">
      <c r="B4408" s="3">
        <f t="shared" si="917"/>
        <v>4399</v>
      </c>
      <c r="C4408" s="3">
        <f t="shared" ca="1" si="913"/>
        <v>0</v>
      </c>
      <c r="D4408" s="3">
        <f t="shared" ca="1" si="918"/>
        <v>1</v>
      </c>
      <c r="E4408" s="3">
        <f t="shared" ca="1" si="914"/>
        <v>0</v>
      </c>
      <c r="F4408" s="3">
        <f t="shared" ca="1" si="919"/>
        <v>1</v>
      </c>
      <c r="G4408" s="3">
        <f t="shared" ca="1" si="920"/>
        <v>2240</v>
      </c>
      <c r="H4408" s="3">
        <f t="shared" ca="1" si="921"/>
        <v>2159</v>
      </c>
      <c r="I4408" s="3">
        <f t="shared" ca="1" si="922"/>
        <v>2197</v>
      </c>
      <c r="J4408" s="3">
        <f t="shared" ca="1" si="923"/>
        <v>2202</v>
      </c>
      <c r="K4408" s="4">
        <f t="shared" ca="1" si="915"/>
        <v>8.2865440266861654</v>
      </c>
      <c r="L4408" s="4">
        <f t="shared" ca="1" si="916"/>
        <v>48.072821357606095</v>
      </c>
      <c r="M4408" s="4" t="str">
        <f ca="1">IF($B4408&gt;$I$4,"",VLOOKUP($B4408,G$10:$K$6000,5,FALSE))</f>
        <v/>
      </c>
      <c r="N4408" s="4" t="str">
        <f ca="1">IF($B4408&gt;$I$4,"",VLOOKUP($B4408,H$10:$K$6000,4,FALSE))</f>
        <v/>
      </c>
      <c r="O4408" s="4" t="str">
        <f ca="1">IF($B4408&gt;$I$4,"",VLOOKUP($B4408,I$10:$L$6000,4,FALSE))</f>
        <v/>
      </c>
      <c r="P4408" s="4" t="str">
        <f ca="1">IF($B4408&gt;$I$4,"",VLOOKUP($B4408,J$10:$L$6000,3,FALSE))</f>
        <v/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8"/>
      <c r="AD4408" s="8"/>
    </row>
    <row r="4409" spans="2:30" x14ac:dyDescent="0.25">
      <c r="B4409" s="3">
        <f t="shared" si="917"/>
        <v>4400</v>
      </c>
      <c r="C4409" s="3">
        <f t="shared" ca="1" si="913"/>
        <v>1</v>
      </c>
      <c r="D4409" s="3">
        <f t="shared" ca="1" si="918"/>
        <v>0</v>
      </c>
      <c r="E4409" s="3">
        <f t="shared" ca="1" si="914"/>
        <v>0</v>
      </c>
      <c r="F4409" s="3">
        <f t="shared" ca="1" si="919"/>
        <v>1</v>
      </c>
      <c r="G4409" s="3">
        <f t="shared" ca="1" si="920"/>
        <v>2241</v>
      </c>
      <c r="H4409" s="3">
        <f t="shared" ca="1" si="921"/>
        <v>2159</v>
      </c>
      <c r="I4409" s="3">
        <f t="shared" ca="1" si="922"/>
        <v>2197</v>
      </c>
      <c r="J4409" s="3">
        <f t="shared" ca="1" si="923"/>
        <v>2203</v>
      </c>
      <c r="K4409" s="4">
        <f t="shared" ca="1" si="915"/>
        <v>6.8879129544644995</v>
      </c>
      <c r="L4409" s="4">
        <f t="shared" ca="1" si="916"/>
        <v>48.256712894009404</v>
      </c>
      <c r="M4409" s="4" t="str">
        <f ca="1">IF($B4409&gt;$I$4,"",VLOOKUP($B4409,G$10:$K$6000,5,FALSE))</f>
        <v/>
      </c>
      <c r="N4409" s="4" t="str">
        <f ca="1">IF($B4409&gt;$I$4,"",VLOOKUP($B4409,H$10:$K$6000,4,FALSE))</f>
        <v/>
      </c>
      <c r="O4409" s="4" t="str">
        <f ca="1">IF($B4409&gt;$I$4,"",VLOOKUP($B4409,I$10:$L$6000,4,FALSE))</f>
        <v/>
      </c>
      <c r="P4409" s="4" t="str">
        <f ca="1">IF($B4409&gt;$I$4,"",VLOOKUP($B4409,J$10:$L$6000,3,FALSE))</f>
        <v/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8"/>
      <c r="AD4409" s="8"/>
    </row>
    <row r="4410" spans="2:30" x14ac:dyDescent="0.25">
      <c r="B4410" s="3">
        <f t="shared" si="917"/>
        <v>4401</v>
      </c>
      <c r="C4410" s="3">
        <f t="shared" ca="1" si="913"/>
        <v>1</v>
      </c>
      <c r="D4410" s="3">
        <f t="shared" ca="1" si="918"/>
        <v>0</v>
      </c>
      <c r="E4410" s="3">
        <f t="shared" ca="1" si="914"/>
        <v>1</v>
      </c>
      <c r="F4410" s="3">
        <f t="shared" ca="1" si="919"/>
        <v>0</v>
      </c>
      <c r="G4410" s="3">
        <f t="shared" ca="1" si="920"/>
        <v>2242</v>
      </c>
      <c r="H4410" s="3">
        <f t="shared" ca="1" si="921"/>
        <v>2159</v>
      </c>
      <c r="I4410" s="3">
        <f t="shared" ca="1" si="922"/>
        <v>2198</v>
      </c>
      <c r="J4410" s="3">
        <f t="shared" ca="1" si="923"/>
        <v>2203</v>
      </c>
      <c r="K4410" s="4">
        <f t="shared" ca="1" si="915"/>
        <v>6.1244366562966661</v>
      </c>
      <c r="L4410" s="4">
        <f t="shared" ca="1" si="916"/>
        <v>46.069792930286688</v>
      </c>
      <c r="M4410" s="4" t="str">
        <f ca="1">IF($B4410&gt;$I$4,"",VLOOKUP($B4410,G$10:$K$6000,5,FALSE))</f>
        <v/>
      </c>
      <c r="N4410" s="4" t="str">
        <f ca="1">IF($B4410&gt;$I$4,"",VLOOKUP($B4410,H$10:$K$6000,4,FALSE))</f>
        <v/>
      </c>
      <c r="O4410" s="4" t="str">
        <f ca="1">IF($B4410&gt;$I$4,"",VLOOKUP($B4410,I$10:$L$6000,4,FALSE))</f>
        <v/>
      </c>
      <c r="P4410" s="4" t="str">
        <f ca="1">IF($B4410&gt;$I$4,"",VLOOKUP($B4410,J$10:$L$6000,3,FALSE))</f>
        <v/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8"/>
      <c r="AD4410" s="8"/>
    </row>
    <row r="4411" spans="2:30" x14ac:dyDescent="0.25">
      <c r="B4411" s="3">
        <f t="shared" si="917"/>
        <v>4402</v>
      </c>
      <c r="C4411" s="3">
        <f t="shared" ca="1" si="913"/>
        <v>1</v>
      </c>
      <c r="D4411" s="3">
        <f t="shared" ca="1" si="918"/>
        <v>0</v>
      </c>
      <c r="E4411" s="3">
        <f t="shared" ca="1" si="914"/>
        <v>0</v>
      </c>
      <c r="F4411" s="3">
        <f t="shared" ca="1" si="919"/>
        <v>1</v>
      </c>
      <c r="G4411" s="3">
        <f t="shared" ca="1" si="920"/>
        <v>2243</v>
      </c>
      <c r="H4411" s="3">
        <f t="shared" ca="1" si="921"/>
        <v>2159</v>
      </c>
      <c r="I4411" s="3">
        <f t="shared" ca="1" si="922"/>
        <v>2198</v>
      </c>
      <c r="J4411" s="3">
        <f t="shared" ca="1" si="923"/>
        <v>2204</v>
      </c>
      <c r="K4411" s="4">
        <f t="shared" ca="1" si="915"/>
        <v>5.9238570256028433</v>
      </c>
      <c r="L4411" s="4">
        <f t="shared" ca="1" si="916"/>
        <v>49.250890693528817</v>
      </c>
      <c r="M4411" s="4" t="str">
        <f ca="1">IF($B4411&gt;$I$4,"",VLOOKUP($B4411,G$10:$K$6000,5,FALSE))</f>
        <v/>
      </c>
      <c r="N4411" s="4" t="str">
        <f ca="1">IF($B4411&gt;$I$4,"",VLOOKUP($B4411,H$10:$K$6000,4,FALSE))</f>
        <v/>
      </c>
      <c r="O4411" s="4" t="str">
        <f ca="1">IF($B4411&gt;$I$4,"",VLOOKUP($B4411,I$10:$L$6000,4,FALSE))</f>
        <v/>
      </c>
      <c r="P4411" s="4" t="str">
        <f ca="1">IF($B4411&gt;$I$4,"",VLOOKUP($B4411,J$10:$L$6000,3,FALSE))</f>
        <v/>
      </c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8"/>
      <c r="AD4411" s="8"/>
    </row>
    <row r="4412" spans="2:30" x14ac:dyDescent="0.25">
      <c r="B4412" s="3">
        <f t="shared" si="917"/>
        <v>4403</v>
      </c>
      <c r="C4412" s="3">
        <f t="shared" ca="1" si="913"/>
        <v>1</v>
      </c>
      <c r="D4412" s="3">
        <f t="shared" ca="1" si="918"/>
        <v>0</v>
      </c>
      <c r="E4412" s="3">
        <f t="shared" ca="1" si="914"/>
        <v>0</v>
      </c>
      <c r="F4412" s="3">
        <f t="shared" ca="1" si="919"/>
        <v>1</v>
      </c>
      <c r="G4412" s="3">
        <f t="shared" ca="1" si="920"/>
        <v>2244</v>
      </c>
      <c r="H4412" s="3">
        <f t="shared" ca="1" si="921"/>
        <v>2159</v>
      </c>
      <c r="I4412" s="3">
        <f t="shared" ca="1" si="922"/>
        <v>2198</v>
      </c>
      <c r="J4412" s="3">
        <f t="shared" ca="1" si="923"/>
        <v>2205</v>
      </c>
      <c r="K4412" s="4">
        <f t="shared" ca="1" si="915"/>
        <v>6.2208102015518172</v>
      </c>
      <c r="L4412" s="4">
        <f t="shared" ca="1" si="916"/>
        <v>47.88255416662281</v>
      </c>
      <c r="M4412" s="4" t="str">
        <f ca="1">IF($B4412&gt;$I$4,"",VLOOKUP($B4412,G$10:$K$6000,5,FALSE))</f>
        <v/>
      </c>
      <c r="N4412" s="4" t="str">
        <f ca="1">IF($B4412&gt;$I$4,"",VLOOKUP($B4412,H$10:$K$6000,4,FALSE))</f>
        <v/>
      </c>
      <c r="O4412" s="4" t="str">
        <f ca="1">IF($B4412&gt;$I$4,"",VLOOKUP($B4412,I$10:$L$6000,4,FALSE))</f>
        <v/>
      </c>
      <c r="P4412" s="4" t="str">
        <f ca="1">IF($B4412&gt;$I$4,"",VLOOKUP($B4412,J$10:$L$6000,3,FALSE))</f>
        <v/>
      </c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8"/>
      <c r="AD4412" s="8"/>
    </row>
    <row r="4413" spans="2:30" x14ac:dyDescent="0.25">
      <c r="B4413" s="3">
        <f t="shared" si="917"/>
        <v>4404</v>
      </c>
      <c r="C4413" s="3">
        <f t="shared" ca="1" si="913"/>
        <v>0</v>
      </c>
      <c r="D4413" s="3">
        <f t="shared" ca="1" si="918"/>
        <v>1</v>
      </c>
      <c r="E4413" s="3">
        <f t="shared" ca="1" si="914"/>
        <v>1</v>
      </c>
      <c r="F4413" s="3">
        <f t="shared" ca="1" si="919"/>
        <v>0</v>
      </c>
      <c r="G4413" s="3">
        <f t="shared" ca="1" si="920"/>
        <v>2244</v>
      </c>
      <c r="H4413" s="3">
        <f t="shared" ca="1" si="921"/>
        <v>2160</v>
      </c>
      <c r="I4413" s="3">
        <f t="shared" ca="1" si="922"/>
        <v>2199</v>
      </c>
      <c r="J4413" s="3">
        <f t="shared" ca="1" si="923"/>
        <v>2205</v>
      </c>
      <c r="K4413" s="4">
        <f t="shared" ca="1" si="915"/>
        <v>7.3606048428475397</v>
      </c>
      <c r="L4413" s="4">
        <f t="shared" ca="1" si="916"/>
        <v>46.751969047479108</v>
      </c>
      <c r="M4413" s="4" t="str">
        <f ca="1">IF($B4413&gt;$I$4,"",VLOOKUP($B4413,G$10:$K$6000,5,FALSE))</f>
        <v/>
      </c>
      <c r="N4413" s="4" t="str">
        <f ca="1">IF($B4413&gt;$I$4,"",VLOOKUP($B4413,H$10:$K$6000,4,FALSE))</f>
        <v/>
      </c>
      <c r="O4413" s="4" t="str">
        <f ca="1">IF($B4413&gt;$I$4,"",VLOOKUP($B4413,I$10:$L$6000,4,FALSE))</f>
        <v/>
      </c>
      <c r="P4413" s="4" t="str">
        <f ca="1">IF($B4413&gt;$I$4,"",VLOOKUP($B4413,J$10:$L$6000,3,FALSE))</f>
        <v/>
      </c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8"/>
      <c r="AD4413" s="8"/>
    </row>
    <row r="4414" spans="2:30" x14ac:dyDescent="0.25">
      <c r="B4414" s="3">
        <f t="shared" si="917"/>
        <v>4405</v>
      </c>
      <c r="C4414" s="3">
        <f t="shared" ca="1" si="913"/>
        <v>1</v>
      </c>
      <c r="D4414" s="3">
        <f t="shared" ca="1" si="918"/>
        <v>0</v>
      </c>
      <c r="E4414" s="3">
        <f t="shared" ca="1" si="914"/>
        <v>0</v>
      </c>
      <c r="F4414" s="3">
        <f t="shared" ca="1" si="919"/>
        <v>1</v>
      </c>
      <c r="G4414" s="3">
        <f t="shared" ca="1" si="920"/>
        <v>2245</v>
      </c>
      <c r="H4414" s="3">
        <f t="shared" ca="1" si="921"/>
        <v>2160</v>
      </c>
      <c r="I4414" s="3">
        <f t="shared" ca="1" si="922"/>
        <v>2199</v>
      </c>
      <c r="J4414" s="3">
        <f t="shared" ca="1" si="923"/>
        <v>2206</v>
      </c>
      <c r="K4414" s="4">
        <f t="shared" ca="1" si="915"/>
        <v>6.5148857737199171</v>
      </c>
      <c r="L4414" s="4">
        <f t="shared" ca="1" si="916"/>
        <v>48.052024584202591</v>
      </c>
      <c r="M4414" s="4" t="str">
        <f ca="1">IF($B4414&gt;$I$4,"",VLOOKUP($B4414,G$10:$K$6000,5,FALSE))</f>
        <v/>
      </c>
      <c r="N4414" s="4" t="str">
        <f ca="1">IF($B4414&gt;$I$4,"",VLOOKUP($B4414,H$10:$K$6000,4,FALSE))</f>
        <v/>
      </c>
      <c r="O4414" s="4" t="str">
        <f ca="1">IF($B4414&gt;$I$4,"",VLOOKUP($B4414,I$10:$L$6000,4,FALSE))</f>
        <v/>
      </c>
      <c r="P4414" s="4" t="str">
        <f ca="1">IF($B4414&gt;$I$4,"",VLOOKUP($B4414,J$10:$L$6000,3,FALSE))</f>
        <v/>
      </c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8"/>
      <c r="AD4414" s="8"/>
    </row>
    <row r="4415" spans="2:30" x14ac:dyDescent="0.25">
      <c r="B4415" s="3">
        <f t="shared" si="917"/>
        <v>4406</v>
      </c>
      <c r="C4415" s="3">
        <f t="shared" ca="1" si="913"/>
        <v>1</v>
      </c>
      <c r="D4415" s="3">
        <f t="shared" ca="1" si="918"/>
        <v>0</v>
      </c>
      <c r="E4415" s="3">
        <f t="shared" ca="1" si="914"/>
        <v>1</v>
      </c>
      <c r="F4415" s="3">
        <f t="shared" ca="1" si="919"/>
        <v>0</v>
      </c>
      <c r="G4415" s="3">
        <f t="shared" ca="1" si="920"/>
        <v>2246</v>
      </c>
      <c r="H4415" s="3">
        <f t="shared" ca="1" si="921"/>
        <v>2160</v>
      </c>
      <c r="I4415" s="3">
        <f t="shared" ca="1" si="922"/>
        <v>2200</v>
      </c>
      <c r="J4415" s="3">
        <f t="shared" ca="1" si="923"/>
        <v>2206</v>
      </c>
      <c r="K4415" s="4">
        <f t="shared" ca="1" si="915"/>
        <v>5.7938069093042381</v>
      </c>
      <c r="L4415" s="4">
        <f t="shared" ca="1" si="916"/>
        <v>46.883909512892153</v>
      </c>
      <c r="M4415" s="4" t="str">
        <f ca="1">IF($B4415&gt;$I$4,"",VLOOKUP($B4415,G$10:$K$6000,5,FALSE))</f>
        <v/>
      </c>
      <c r="N4415" s="4" t="str">
        <f ca="1">IF($B4415&gt;$I$4,"",VLOOKUP($B4415,H$10:$K$6000,4,FALSE))</f>
        <v/>
      </c>
      <c r="O4415" s="4" t="str">
        <f ca="1">IF($B4415&gt;$I$4,"",VLOOKUP($B4415,I$10:$L$6000,4,FALSE))</f>
        <v/>
      </c>
      <c r="P4415" s="4" t="str">
        <f ca="1">IF($B4415&gt;$I$4,"",VLOOKUP($B4415,J$10:$L$6000,3,FALSE))</f>
        <v/>
      </c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8"/>
      <c r="AD4415" s="8"/>
    </row>
    <row r="4416" spans="2:30" x14ac:dyDescent="0.25">
      <c r="B4416" s="3">
        <f t="shared" si="917"/>
        <v>4407</v>
      </c>
      <c r="C4416" s="3">
        <f t="shared" ca="1" si="913"/>
        <v>0</v>
      </c>
      <c r="D4416" s="3">
        <f t="shared" ca="1" si="918"/>
        <v>1</v>
      </c>
      <c r="E4416" s="3">
        <f t="shared" ca="1" si="914"/>
        <v>0</v>
      </c>
      <c r="F4416" s="3">
        <f t="shared" ca="1" si="919"/>
        <v>1</v>
      </c>
      <c r="G4416" s="3">
        <f t="shared" ca="1" si="920"/>
        <v>2246</v>
      </c>
      <c r="H4416" s="3">
        <f t="shared" ca="1" si="921"/>
        <v>2161</v>
      </c>
      <c r="I4416" s="3">
        <f t="shared" ca="1" si="922"/>
        <v>2200</v>
      </c>
      <c r="J4416" s="3">
        <f t="shared" ca="1" si="923"/>
        <v>2207</v>
      </c>
      <c r="K4416" s="4">
        <f t="shared" ca="1" si="915"/>
        <v>7.4466132217523162</v>
      </c>
      <c r="L4416" s="4">
        <f t="shared" ca="1" si="916"/>
        <v>52.159889573569728</v>
      </c>
      <c r="M4416" s="4" t="str">
        <f ca="1">IF($B4416&gt;$I$4,"",VLOOKUP($B4416,G$10:$K$6000,5,FALSE))</f>
        <v/>
      </c>
      <c r="N4416" s="4" t="str">
        <f ca="1">IF($B4416&gt;$I$4,"",VLOOKUP($B4416,H$10:$K$6000,4,FALSE))</f>
        <v/>
      </c>
      <c r="O4416" s="4" t="str">
        <f ca="1">IF($B4416&gt;$I$4,"",VLOOKUP($B4416,I$10:$L$6000,4,FALSE))</f>
        <v/>
      </c>
      <c r="P4416" s="4" t="str">
        <f ca="1">IF($B4416&gt;$I$4,"",VLOOKUP($B4416,J$10:$L$6000,3,FALSE))</f>
        <v/>
      </c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8"/>
      <c r="AD4416" s="8"/>
    </row>
    <row r="4417" spans="2:30" x14ac:dyDescent="0.25">
      <c r="B4417" s="3">
        <f t="shared" si="917"/>
        <v>4408</v>
      </c>
      <c r="C4417" s="3">
        <f t="shared" ca="1" si="913"/>
        <v>0</v>
      </c>
      <c r="D4417" s="3">
        <f t="shared" ca="1" si="918"/>
        <v>1</v>
      </c>
      <c r="E4417" s="3">
        <f t="shared" ca="1" si="914"/>
        <v>0</v>
      </c>
      <c r="F4417" s="3">
        <f t="shared" ca="1" si="919"/>
        <v>1</v>
      </c>
      <c r="G4417" s="3">
        <f t="shared" ca="1" si="920"/>
        <v>2246</v>
      </c>
      <c r="H4417" s="3">
        <f t="shared" ca="1" si="921"/>
        <v>2162</v>
      </c>
      <c r="I4417" s="3">
        <f t="shared" ca="1" si="922"/>
        <v>2200</v>
      </c>
      <c r="J4417" s="3">
        <f t="shared" ca="1" si="923"/>
        <v>2208</v>
      </c>
      <c r="K4417" s="4">
        <f t="shared" ca="1" si="915"/>
        <v>6.9136931618101123</v>
      </c>
      <c r="L4417" s="4">
        <f t="shared" ca="1" si="916"/>
        <v>48.310384499532432</v>
      </c>
      <c r="M4417" s="4" t="str">
        <f ca="1">IF($B4417&gt;$I$4,"",VLOOKUP($B4417,G$10:$K$6000,5,FALSE))</f>
        <v/>
      </c>
      <c r="N4417" s="4" t="str">
        <f ca="1">IF($B4417&gt;$I$4,"",VLOOKUP($B4417,H$10:$K$6000,4,FALSE))</f>
        <v/>
      </c>
      <c r="O4417" s="4" t="str">
        <f ca="1">IF($B4417&gt;$I$4,"",VLOOKUP($B4417,I$10:$L$6000,4,FALSE))</f>
        <v/>
      </c>
      <c r="P4417" s="4" t="str">
        <f ca="1">IF($B4417&gt;$I$4,"",VLOOKUP($B4417,J$10:$L$6000,3,FALSE))</f>
        <v/>
      </c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8"/>
      <c r="AD4417" s="8"/>
    </row>
    <row r="4418" spans="2:30" x14ac:dyDescent="0.25">
      <c r="B4418" s="3">
        <f t="shared" si="917"/>
        <v>4409</v>
      </c>
      <c r="C4418" s="3">
        <f t="shared" ca="1" si="913"/>
        <v>1</v>
      </c>
      <c r="D4418" s="3">
        <f t="shared" ca="1" si="918"/>
        <v>0</v>
      </c>
      <c r="E4418" s="3">
        <f t="shared" ca="1" si="914"/>
        <v>1</v>
      </c>
      <c r="F4418" s="3">
        <f t="shared" ca="1" si="919"/>
        <v>0</v>
      </c>
      <c r="G4418" s="3">
        <f t="shared" ca="1" si="920"/>
        <v>2247</v>
      </c>
      <c r="H4418" s="3">
        <f t="shared" ca="1" si="921"/>
        <v>2162</v>
      </c>
      <c r="I4418" s="3">
        <f t="shared" ca="1" si="922"/>
        <v>2201</v>
      </c>
      <c r="J4418" s="3">
        <f t="shared" ca="1" si="923"/>
        <v>2208</v>
      </c>
      <c r="K4418" s="4">
        <f t="shared" ca="1" si="915"/>
        <v>6.2902896878605867</v>
      </c>
      <c r="L4418" s="4">
        <f t="shared" ca="1" si="916"/>
        <v>47.364182938729158</v>
      </c>
      <c r="M4418" s="4" t="str">
        <f ca="1">IF($B4418&gt;$I$4,"",VLOOKUP($B4418,G$10:$K$6000,5,FALSE))</f>
        <v/>
      </c>
      <c r="N4418" s="4" t="str">
        <f ca="1">IF($B4418&gt;$I$4,"",VLOOKUP($B4418,H$10:$K$6000,4,FALSE))</f>
        <v/>
      </c>
      <c r="O4418" s="4" t="str">
        <f ca="1">IF($B4418&gt;$I$4,"",VLOOKUP($B4418,I$10:$L$6000,4,FALSE))</f>
        <v/>
      </c>
      <c r="P4418" s="4" t="str">
        <f ca="1">IF($B4418&gt;$I$4,"",VLOOKUP($B4418,J$10:$L$6000,3,FALSE))</f>
        <v/>
      </c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8"/>
      <c r="AD4418" s="8"/>
    </row>
    <row r="4419" spans="2:30" x14ac:dyDescent="0.25">
      <c r="B4419" s="3">
        <f t="shared" si="917"/>
        <v>4410</v>
      </c>
      <c r="C4419" s="3">
        <f t="shared" ca="1" si="913"/>
        <v>0</v>
      </c>
      <c r="D4419" s="3">
        <f t="shared" ca="1" si="918"/>
        <v>1</v>
      </c>
      <c r="E4419" s="3">
        <f t="shared" ca="1" si="914"/>
        <v>0</v>
      </c>
      <c r="F4419" s="3">
        <f t="shared" ca="1" si="919"/>
        <v>1</v>
      </c>
      <c r="G4419" s="3">
        <f t="shared" ca="1" si="920"/>
        <v>2247</v>
      </c>
      <c r="H4419" s="3">
        <f t="shared" ca="1" si="921"/>
        <v>2163</v>
      </c>
      <c r="I4419" s="3">
        <f t="shared" ca="1" si="922"/>
        <v>2201</v>
      </c>
      <c r="J4419" s="3">
        <f t="shared" ca="1" si="923"/>
        <v>2209</v>
      </c>
      <c r="K4419" s="4">
        <f t="shared" ca="1" si="915"/>
        <v>7.8887099623333752</v>
      </c>
      <c r="L4419" s="4">
        <f t="shared" ca="1" si="916"/>
        <v>47.776305230299677</v>
      </c>
      <c r="M4419" s="4" t="str">
        <f ca="1">IF($B4419&gt;$I$4,"",VLOOKUP($B4419,G$10:$K$6000,5,FALSE))</f>
        <v/>
      </c>
      <c r="N4419" s="4" t="str">
        <f ca="1">IF($B4419&gt;$I$4,"",VLOOKUP($B4419,H$10:$K$6000,4,FALSE))</f>
        <v/>
      </c>
      <c r="O4419" s="4" t="str">
        <f ca="1">IF($B4419&gt;$I$4,"",VLOOKUP($B4419,I$10:$L$6000,4,FALSE))</f>
        <v/>
      </c>
      <c r="P4419" s="4" t="str">
        <f ca="1">IF($B4419&gt;$I$4,"",VLOOKUP($B4419,J$10:$L$6000,3,FALSE))</f>
        <v/>
      </c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8"/>
      <c r="AD4419" s="8"/>
    </row>
    <row r="4420" spans="2:30" x14ac:dyDescent="0.25">
      <c r="B4420" s="3">
        <f t="shared" si="917"/>
        <v>4411</v>
      </c>
      <c r="C4420" s="3">
        <f t="shared" ca="1" si="913"/>
        <v>0</v>
      </c>
      <c r="D4420" s="3">
        <f t="shared" ca="1" si="918"/>
        <v>1</v>
      </c>
      <c r="E4420" s="3">
        <f t="shared" ca="1" si="914"/>
        <v>0</v>
      </c>
      <c r="F4420" s="3">
        <f t="shared" ca="1" si="919"/>
        <v>1</v>
      </c>
      <c r="G4420" s="3">
        <f t="shared" ca="1" si="920"/>
        <v>2247</v>
      </c>
      <c r="H4420" s="3">
        <f t="shared" ca="1" si="921"/>
        <v>2164</v>
      </c>
      <c r="I4420" s="3">
        <f t="shared" ca="1" si="922"/>
        <v>2201</v>
      </c>
      <c r="J4420" s="3">
        <f t="shared" ca="1" si="923"/>
        <v>2210</v>
      </c>
      <c r="K4420" s="4">
        <f t="shared" ca="1" si="915"/>
        <v>7.3360292849188316</v>
      </c>
      <c r="L4420" s="4">
        <f t="shared" ca="1" si="916"/>
        <v>49.658125123192185</v>
      </c>
      <c r="M4420" s="4" t="str">
        <f ca="1">IF($B4420&gt;$I$4,"",VLOOKUP($B4420,G$10:$K$6000,5,FALSE))</f>
        <v/>
      </c>
      <c r="N4420" s="4" t="str">
        <f ca="1">IF($B4420&gt;$I$4,"",VLOOKUP($B4420,H$10:$K$6000,4,FALSE))</f>
        <v/>
      </c>
      <c r="O4420" s="4" t="str">
        <f ca="1">IF($B4420&gt;$I$4,"",VLOOKUP($B4420,I$10:$L$6000,4,FALSE))</f>
        <v/>
      </c>
      <c r="P4420" s="4" t="str">
        <f ca="1">IF($B4420&gt;$I$4,"",VLOOKUP($B4420,J$10:$L$6000,3,FALSE))</f>
        <v/>
      </c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8"/>
      <c r="AD4420" s="8"/>
    </row>
    <row r="4421" spans="2:30" x14ac:dyDescent="0.25">
      <c r="B4421" s="3">
        <f t="shared" si="917"/>
        <v>4412</v>
      </c>
      <c r="C4421" s="3">
        <f t="shared" ca="1" si="913"/>
        <v>1</v>
      </c>
      <c r="D4421" s="3">
        <f t="shared" ca="1" si="918"/>
        <v>0</v>
      </c>
      <c r="E4421" s="3">
        <f t="shared" ca="1" si="914"/>
        <v>0</v>
      </c>
      <c r="F4421" s="3">
        <f t="shared" ca="1" si="919"/>
        <v>1</v>
      </c>
      <c r="G4421" s="3">
        <f t="shared" ca="1" si="920"/>
        <v>2248</v>
      </c>
      <c r="H4421" s="3">
        <f t="shared" ca="1" si="921"/>
        <v>2164</v>
      </c>
      <c r="I4421" s="3">
        <f t="shared" ca="1" si="922"/>
        <v>2201</v>
      </c>
      <c r="J4421" s="3">
        <f t="shared" ca="1" si="923"/>
        <v>2211</v>
      </c>
      <c r="K4421" s="4">
        <f t="shared" ca="1" si="915"/>
        <v>6.8607106383492882</v>
      </c>
      <c r="L4421" s="4">
        <f t="shared" ca="1" si="916"/>
        <v>47.992505861769118</v>
      </c>
      <c r="M4421" s="4" t="str">
        <f ca="1">IF($B4421&gt;$I$4,"",VLOOKUP($B4421,G$10:$K$6000,5,FALSE))</f>
        <v/>
      </c>
      <c r="N4421" s="4" t="str">
        <f ca="1">IF($B4421&gt;$I$4,"",VLOOKUP($B4421,H$10:$K$6000,4,FALSE))</f>
        <v/>
      </c>
      <c r="O4421" s="4" t="str">
        <f ca="1">IF($B4421&gt;$I$4,"",VLOOKUP($B4421,I$10:$L$6000,4,FALSE))</f>
        <v/>
      </c>
      <c r="P4421" s="4" t="str">
        <f ca="1">IF($B4421&gt;$I$4,"",VLOOKUP($B4421,J$10:$L$6000,3,FALSE))</f>
        <v/>
      </c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8"/>
      <c r="AD4421" s="8"/>
    </row>
    <row r="4422" spans="2:30" x14ac:dyDescent="0.25">
      <c r="B4422" s="3">
        <f t="shared" si="917"/>
        <v>4413</v>
      </c>
      <c r="C4422" s="3">
        <f t="shared" ca="1" si="913"/>
        <v>1</v>
      </c>
      <c r="D4422" s="3">
        <f t="shared" ca="1" si="918"/>
        <v>0</v>
      </c>
      <c r="E4422" s="3">
        <f t="shared" ca="1" si="914"/>
        <v>0</v>
      </c>
      <c r="F4422" s="3">
        <f t="shared" ca="1" si="919"/>
        <v>1</v>
      </c>
      <c r="G4422" s="3">
        <f t="shared" ca="1" si="920"/>
        <v>2249</v>
      </c>
      <c r="H4422" s="3">
        <f t="shared" ca="1" si="921"/>
        <v>2164</v>
      </c>
      <c r="I4422" s="3">
        <f t="shared" ca="1" si="922"/>
        <v>2201</v>
      </c>
      <c r="J4422" s="3">
        <f t="shared" ca="1" si="923"/>
        <v>2212</v>
      </c>
      <c r="K4422" s="4">
        <f t="shared" ca="1" si="915"/>
        <v>6.4556880868225752</v>
      </c>
      <c r="L4422" s="4">
        <f t="shared" ca="1" si="916"/>
        <v>49.45222662429358</v>
      </c>
      <c r="M4422" s="4" t="str">
        <f ca="1">IF($B4422&gt;$I$4,"",VLOOKUP($B4422,G$10:$K$6000,5,FALSE))</f>
        <v/>
      </c>
      <c r="N4422" s="4" t="str">
        <f ca="1">IF($B4422&gt;$I$4,"",VLOOKUP($B4422,H$10:$K$6000,4,FALSE))</f>
        <v/>
      </c>
      <c r="O4422" s="4" t="str">
        <f ca="1">IF($B4422&gt;$I$4,"",VLOOKUP($B4422,I$10:$L$6000,4,FALSE))</f>
        <v/>
      </c>
      <c r="P4422" s="4" t="str">
        <f ca="1">IF($B4422&gt;$I$4,"",VLOOKUP($B4422,J$10:$L$6000,3,FALSE))</f>
        <v/>
      </c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8"/>
      <c r="AD4422" s="8"/>
    </row>
    <row r="4423" spans="2:30" x14ac:dyDescent="0.25">
      <c r="B4423" s="3">
        <f t="shared" si="917"/>
        <v>4414</v>
      </c>
      <c r="C4423" s="3">
        <f t="shared" ca="1" si="913"/>
        <v>1</v>
      </c>
      <c r="D4423" s="3">
        <f t="shared" ca="1" si="918"/>
        <v>0</v>
      </c>
      <c r="E4423" s="3">
        <f t="shared" ca="1" si="914"/>
        <v>0</v>
      </c>
      <c r="F4423" s="3">
        <f t="shared" ca="1" si="919"/>
        <v>1</v>
      </c>
      <c r="G4423" s="3">
        <f t="shared" ca="1" si="920"/>
        <v>2250</v>
      </c>
      <c r="H4423" s="3">
        <f t="shared" ca="1" si="921"/>
        <v>2164</v>
      </c>
      <c r="I4423" s="3">
        <f t="shared" ca="1" si="922"/>
        <v>2201</v>
      </c>
      <c r="J4423" s="3">
        <f t="shared" ca="1" si="923"/>
        <v>2213</v>
      </c>
      <c r="K4423" s="4">
        <f t="shared" ca="1" si="915"/>
        <v>6.6964230467269834</v>
      </c>
      <c r="L4423" s="4">
        <f t="shared" ca="1" si="916"/>
        <v>50.772193632153908</v>
      </c>
      <c r="M4423" s="4" t="str">
        <f ca="1">IF($B4423&gt;$I$4,"",VLOOKUP($B4423,G$10:$K$6000,5,FALSE))</f>
        <v/>
      </c>
      <c r="N4423" s="4" t="str">
        <f ca="1">IF($B4423&gt;$I$4,"",VLOOKUP($B4423,H$10:$K$6000,4,FALSE))</f>
        <v/>
      </c>
      <c r="O4423" s="4" t="str">
        <f ca="1">IF($B4423&gt;$I$4,"",VLOOKUP($B4423,I$10:$L$6000,4,FALSE))</f>
        <v/>
      </c>
      <c r="P4423" s="4" t="str">
        <f ca="1">IF($B4423&gt;$I$4,"",VLOOKUP($B4423,J$10:$L$6000,3,FALSE))</f>
        <v/>
      </c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8"/>
      <c r="AD4423" s="8"/>
    </row>
    <row r="4424" spans="2:30" x14ac:dyDescent="0.25">
      <c r="B4424" s="3">
        <f t="shared" si="917"/>
        <v>4415</v>
      </c>
      <c r="C4424" s="3">
        <f t="shared" ca="1" si="913"/>
        <v>0</v>
      </c>
      <c r="D4424" s="3">
        <f t="shared" ca="1" si="918"/>
        <v>1</v>
      </c>
      <c r="E4424" s="3">
        <f t="shared" ca="1" si="914"/>
        <v>1</v>
      </c>
      <c r="F4424" s="3">
        <f t="shared" ca="1" si="919"/>
        <v>0</v>
      </c>
      <c r="G4424" s="3">
        <f t="shared" ca="1" si="920"/>
        <v>2250</v>
      </c>
      <c r="H4424" s="3">
        <f t="shared" ca="1" si="921"/>
        <v>2165</v>
      </c>
      <c r="I4424" s="3">
        <f t="shared" ca="1" si="922"/>
        <v>2202</v>
      </c>
      <c r="J4424" s="3">
        <f t="shared" ca="1" si="923"/>
        <v>2213</v>
      </c>
      <c r="K4424" s="4">
        <f t="shared" ca="1" si="915"/>
        <v>7.2279796072051568</v>
      </c>
      <c r="L4424" s="4">
        <f t="shared" ca="1" si="916"/>
        <v>45.971578233133506</v>
      </c>
      <c r="M4424" s="4" t="str">
        <f ca="1">IF($B4424&gt;$I$4,"",VLOOKUP($B4424,G$10:$K$6000,5,FALSE))</f>
        <v/>
      </c>
      <c r="N4424" s="4" t="str">
        <f ca="1">IF($B4424&gt;$I$4,"",VLOOKUP($B4424,H$10:$K$6000,4,FALSE))</f>
        <v/>
      </c>
      <c r="O4424" s="4" t="str">
        <f ca="1">IF($B4424&gt;$I$4,"",VLOOKUP($B4424,I$10:$L$6000,4,FALSE))</f>
        <v/>
      </c>
      <c r="P4424" s="4" t="str">
        <f ca="1">IF($B4424&gt;$I$4,"",VLOOKUP($B4424,J$10:$L$6000,3,FALSE))</f>
        <v/>
      </c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8"/>
      <c r="AD4424" s="8"/>
    </row>
    <row r="4425" spans="2:30" x14ac:dyDescent="0.25">
      <c r="B4425" s="3">
        <f t="shared" si="917"/>
        <v>4416</v>
      </c>
      <c r="C4425" s="3">
        <f t="shared" ca="1" si="913"/>
        <v>1</v>
      </c>
      <c r="D4425" s="3">
        <f t="shared" ca="1" si="918"/>
        <v>0</v>
      </c>
      <c r="E4425" s="3">
        <f t="shared" ca="1" si="914"/>
        <v>0</v>
      </c>
      <c r="F4425" s="3">
        <f t="shared" ca="1" si="919"/>
        <v>1</v>
      </c>
      <c r="G4425" s="3">
        <f t="shared" ca="1" si="920"/>
        <v>2251</v>
      </c>
      <c r="H4425" s="3">
        <f t="shared" ca="1" si="921"/>
        <v>2165</v>
      </c>
      <c r="I4425" s="3">
        <f t="shared" ca="1" si="922"/>
        <v>2202</v>
      </c>
      <c r="J4425" s="3">
        <f t="shared" ca="1" si="923"/>
        <v>2214</v>
      </c>
      <c r="K4425" s="4">
        <f t="shared" ca="1" si="915"/>
        <v>6.4486738188139068</v>
      </c>
      <c r="L4425" s="4">
        <f t="shared" ca="1" si="916"/>
        <v>47.77880569380573</v>
      </c>
      <c r="M4425" s="4" t="str">
        <f ca="1">IF($B4425&gt;$I$4,"",VLOOKUP($B4425,G$10:$K$6000,5,FALSE))</f>
        <v/>
      </c>
      <c r="N4425" s="4" t="str">
        <f ca="1">IF($B4425&gt;$I$4,"",VLOOKUP($B4425,H$10:$K$6000,4,FALSE))</f>
        <v/>
      </c>
      <c r="O4425" s="4" t="str">
        <f ca="1">IF($B4425&gt;$I$4,"",VLOOKUP($B4425,I$10:$L$6000,4,FALSE))</f>
        <v/>
      </c>
      <c r="P4425" s="4" t="str">
        <f ca="1">IF($B4425&gt;$I$4,"",VLOOKUP($B4425,J$10:$L$6000,3,FALSE))</f>
        <v/>
      </c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8"/>
      <c r="AD4425" s="8"/>
    </row>
    <row r="4426" spans="2:30" x14ac:dyDescent="0.25">
      <c r="B4426" s="3">
        <f t="shared" si="917"/>
        <v>4417</v>
      </c>
      <c r="C4426" s="3">
        <f t="shared" ref="C4426:C4489" ca="1" si="924">IF(K4426&lt;$N$4,1,0)</f>
        <v>1</v>
      </c>
      <c r="D4426" s="3">
        <f t="shared" ca="1" si="918"/>
        <v>0</v>
      </c>
      <c r="E4426" s="3">
        <f t="shared" ref="E4426:E4489" ca="1" si="925">IF(L4426&lt;$O$4,1,0)</f>
        <v>0</v>
      </c>
      <c r="F4426" s="3">
        <f t="shared" ca="1" si="919"/>
        <v>1</v>
      </c>
      <c r="G4426" s="3">
        <f t="shared" ca="1" si="920"/>
        <v>2252</v>
      </c>
      <c r="H4426" s="3">
        <f t="shared" ca="1" si="921"/>
        <v>2165</v>
      </c>
      <c r="I4426" s="3">
        <f t="shared" ca="1" si="922"/>
        <v>2202</v>
      </c>
      <c r="J4426" s="3">
        <f t="shared" ca="1" si="923"/>
        <v>2215</v>
      </c>
      <c r="K4426" s="4">
        <f t="shared" ref="K4426:K4489" ca="1" si="926">NORMINV(RAND(),$N$4,$N$5)</f>
        <v>6.2515467956949395</v>
      </c>
      <c r="L4426" s="4">
        <f t="shared" ref="L4426:L4489" ca="1" si="927">NORMINV(RAND(),$O$4,$O$5)</f>
        <v>48.306823835800579</v>
      </c>
      <c r="M4426" s="4" t="str">
        <f ca="1">IF($B4426&gt;$I$4,"",VLOOKUP($B4426,G$10:$K$6000,5,FALSE))</f>
        <v/>
      </c>
      <c r="N4426" s="4" t="str">
        <f ca="1">IF($B4426&gt;$I$4,"",VLOOKUP($B4426,H$10:$K$6000,4,FALSE))</f>
        <v/>
      </c>
      <c r="O4426" s="4" t="str">
        <f ca="1">IF($B4426&gt;$I$4,"",VLOOKUP($B4426,I$10:$L$6000,4,FALSE))</f>
        <v/>
      </c>
      <c r="P4426" s="4" t="str">
        <f ca="1">IF($B4426&gt;$I$4,"",VLOOKUP($B4426,J$10:$L$6000,3,FALSE))</f>
        <v/>
      </c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8"/>
      <c r="AD4426" s="8"/>
    </row>
    <row r="4427" spans="2:30" x14ac:dyDescent="0.25">
      <c r="B4427" s="3">
        <f t="shared" si="917"/>
        <v>4418</v>
      </c>
      <c r="C4427" s="3">
        <f t="shared" ca="1" si="924"/>
        <v>1</v>
      </c>
      <c r="D4427" s="3">
        <f t="shared" ca="1" si="918"/>
        <v>0</v>
      </c>
      <c r="E4427" s="3">
        <f t="shared" ca="1" si="925"/>
        <v>1</v>
      </c>
      <c r="F4427" s="3">
        <f t="shared" ca="1" si="919"/>
        <v>0</v>
      </c>
      <c r="G4427" s="3">
        <f t="shared" ca="1" si="920"/>
        <v>2253</v>
      </c>
      <c r="H4427" s="3">
        <f t="shared" ca="1" si="921"/>
        <v>2165</v>
      </c>
      <c r="I4427" s="3">
        <f t="shared" ca="1" si="922"/>
        <v>2203</v>
      </c>
      <c r="J4427" s="3">
        <f t="shared" ca="1" si="923"/>
        <v>2215</v>
      </c>
      <c r="K4427" s="4">
        <f t="shared" ca="1" si="926"/>
        <v>6.6049605270767602</v>
      </c>
      <c r="L4427" s="4">
        <f t="shared" ca="1" si="927"/>
        <v>46.642459551789223</v>
      </c>
      <c r="M4427" s="4" t="str">
        <f ca="1">IF($B4427&gt;$I$4,"",VLOOKUP($B4427,G$10:$K$6000,5,FALSE))</f>
        <v/>
      </c>
      <c r="N4427" s="4" t="str">
        <f ca="1">IF($B4427&gt;$I$4,"",VLOOKUP($B4427,H$10:$K$6000,4,FALSE))</f>
        <v/>
      </c>
      <c r="O4427" s="4" t="str">
        <f ca="1">IF($B4427&gt;$I$4,"",VLOOKUP($B4427,I$10:$L$6000,4,FALSE))</f>
        <v/>
      </c>
      <c r="P4427" s="4" t="str">
        <f ca="1">IF($B4427&gt;$I$4,"",VLOOKUP($B4427,J$10:$L$6000,3,FALSE))</f>
        <v/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8"/>
      <c r="AD4427" s="8"/>
    </row>
    <row r="4428" spans="2:30" x14ac:dyDescent="0.25">
      <c r="B4428" s="3">
        <f t="shared" ref="B4428:B4491" si="928">B4427+1</f>
        <v>4419</v>
      </c>
      <c r="C4428" s="3">
        <f t="shared" ca="1" si="924"/>
        <v>1</v>
      </c>
      <c r="D4428" s="3">
        <f t="shared" ca="1" si="918"/>
        <v>0</v>
      </c>
      <c r="E4428" s="3">
        <f t="shared" ca="1" si="925"/>
        <v>1</v>
      </c>
      <c r="F4428" s="3">
        <f t="shared" ca="1" si="919"/>
        <v>0</v>
      </c>
      <c r="G4428" s="3">
        <f t="shared" ca="1" si="920"/>
        <v>2254</v>
      </c>
      <c r="H4428" s="3">
        <f t="shared" ca="1" si="921"/>
        <v>2165</v>
      </c>
      <c r="I4428" s="3">
        <f t="shared" ca="1" si="922"/>
        <v>2204</v>
      </c>
      <c r="J4428" s="3">
        <f t="shared" ca="1" si="923"/>
        <v>2215</v>
      </c>
      <c r="K4428" s="4">
        <f t="shared" ca="1" si="926"/>
        <v>6.4945060496780558</v>
      </c>
      <c r="L4428" s="4">
        <f t="shared" ca="1" si="927"/>
        <v>47.397822544235602</v>
      </c>
      <c r="M4428" s="4" t="str">
        <f ca="1">IF($B4428&gt;$I$4,"",VLOOKUP($B4428,G$10:$K$6000,5,FALSE))</f>
        <v/>
      </c>
      <c r="N4428" s="4" t="str">
        <f ca="1">IF($B4428&gt;$I$4,"",VLOOKUP($B4428,H$10:$K$6000,4,FALSE))</f>
        <v/>
      </c>
      <c r="O4428" s="4" t="str">
        <f ca="1">IF($B4428&gt;$I$4,"",VLOOKUP($B4428,I$10:$L$6000,4,FALSE))</f>
        <v/>
      </c>
      <c r="P4428" s="4" t="str">
        <f ca="1">IF($B4428&gt;$I$4,"",VLOOKUP($B4428,J$10:$L$6000,3,FALSE))</f>
        <v/>
      </c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8"/>
      <c r="AD4428" s="8"/>
    </row>
    <row r="4429" spans="2:30" x14ac:dyDescent="0.25">
      <c r="B4429" s="3">
        <f t="shared" si="928"/>
        <v>4420</v>
      </c>
      <c r="C4429" s="3">
        <f t="shared" ca="1" si="924"/>
        <v>0</v>
      </c>
      <c r="D4429" s="3">
        <f t="shared" ca="1" si="918"/>
        <v>1</v>
      </c>
      <c r="E4429" s="3">
        <f t="shared" ca="1" si="925"/>
        <v>1</v>
      </c>
      <c r="F4429" s="3">
        <f t="shared" ca="1" si="919"/>
        <v>0</v>
      </c>
      <c r="G4429" s="3">
        <f t="shared" ca="1" si="920"/>
        <v>2254</v>
      </c>
      <c r="H4429" s="3">
        <f t="shared" ca="1" si="921"/>
        <v>2166</v>
      </c>
      <c r="I4429" s="3">
        <f t="shared" ca="1" si="922"/>
        <v>2205</v>
      </c>
      <c r="J4429" s="3">
        <f t="shared" ca="1" si="923"/>
        <v>2215</v>
      </c>
      <c r="K4429" s="4">
        <f t="shared" ca="1" si="926"/>
        <v>7.084906551557844</v>
      </c>
      <c r="L4429" s="4">
        <f t="shared" ca="1" si="927"/>
        <v>46.636280129226655</v>
      </c>
      <c r="M4429" s="4" t="str">
        <f ca="1">IF($B4429&gt;$I$4,"",VLOOKUP($B4429,G$10:$K$6000,5,FALSE))</f>
        <v/>
      </c>
      <c r="N4429" s="4" t="str">
        <f ca="1">IF($B4429&gt;$I$4,"",VLOOKUP($B4429,H$10:$K$6000,4,FALSE))</f>
        <v/>
      </c>
      <c r="O4429" s="4" t="str">
        <f ca="1">IF($B4429&gt;$I$4,"",VLOOKUP($B4429,I$10:$L$6000,4,FALSE))</f>
        <v/>
      </c>
      <c r="P4429" s="4" t="str">
        <f ca="1">IF($B4429&gt;$I$4,"",VLOOKUP($B4429,J$10:$L$6000,3,FALSE))</f>
        <v/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8"/>
      <c r="AD4429" s="8"/>
    </row>
    <row r="4430" spans="2:30" x14ac:dyDescent="0.25">
      <c r="B4430" s="3">
        <f t="shared" si="928"/>
        <v>4421</v>
      </c>
      <c r="C4430" s="3">
        <f t="shared" ca="1" si="924"/>
        <v>1</v>
      </c>
      <c r="D4430" s="3">
        <f t="shared" ca="1" si="918"/>
        <v>0</v>
      </c>
      <c r="E4430" s="3">
        <f t="shared" ca="1" si="925"/>
        <v>0</v>
      </c>
      <c r="F4430" s="3">
        <f t="shared" ca="1" si="919"/>
        <v>1</v>
      </c>
      <c r="G4430" s="3">
        <f t="shared" ca="1" si="920"/>
        <v>2255</v>
      </c>
      <c r="H4430" s="3">
        <f t="shared" ca="1" si="921"/>
        <v>2166</v>
      </c>
      <c r="I4430" s="3">
        <f t="shared" ca="1" si="922"/>
        <v>2205</v>
      </c>
      <c r="J4430" s="3">
        <f t="shared" ca="1" si="923"/>
        <v>2216</v>
      </c>
      <c r="K4430" s="4">
        <f t="shared" ca="1" si="926"/>
        <v>6.5659570945169987</v>
      </c>
      <c r="L4430" s="4">
        <f t="shared" ca="1" si="927"/>
        <v>49.671012710783529</v>
      </c>
      <c r="M4430" s="4" t="str">
        <f ca="1">IF($B4430&gt;$I$4,"",VLOOKUP($B4430,G$10:$K$6000,5,FALSE))</f>
        <v/>
      </c>
      <c r="N4430" s="4" t="str">
        <f ca="1">IF($B4430&gt;$I$4,"",VLOOKUP($B4430,H$10:$K$6000,4,FALSE))</f>
        <v/>
      </c>
      <c r="O4430" s="4" t="str">
        <f ca="1">IF($B4430&gt;$I$4,"",VLOOKUP($B4430,I$10:$L$6000,4,FALSE))</f>
        <v/>
      </c>
      <c r="P4430" s="4" t="str">
        <f ca="1">IF($B4430&gt;$I$4,"",VLOOKUP($B4430,J$10:$L$6000,3,FALSE))</f>
        <v/>
      </c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8"/>
      <c r="AD4430" s="8"/>
    </row>
    <row r="4431" spans="2:30" x14ac:dyDescent="0.25">
      <c r="B4431" s="3">
        <f t="shared" si="928"/>
        <v>4422</v>
      </c>
      <c r="C4431" s="3">
        <f t="shared" ca="1" si="924"/>
        <v>0</v>
      </c>
      <c r="D4431" s="3">
        <f t="shared" ca="1" si="918"/>
        <v>1</v>
      </c>
      <c r="E4431" s="3">
        <f t="shared" ca="1" si="925"/>
        <v>0</v>
      </c>
      <c r="F4431" s="3">
        <f t="shared" ca="1" si="919"/>
        <v>1</v>
      </c>
      <c r="G4431" s="3">
        <f t="shared" ca="1" si="920"/>
        <v>2255</v>
      </c>
      <c r="H4431" s="3">
        <f t="shared" ca="1" si="921"/>
        <v>2167</v>
      </c>
      <c r="I4431" s="3">
        <f t="shared" ca="1" si="922"/>
        <v>2205</v>
      </c>
      <c r="J4431" s="3">
        <f t="shared" ca="1" si="923"/>
        <v>2217</v>
      </c>
      <c r="K4431" s="4">
        <f t="shared" ca="1" si="926"/>
        <v>7.3678226998432708</v>
      </c>
      <c r="L4431" s="4">
        <f t="shared" ca="1" si="927"/>
        <v>49.244784476431008</v>
      </c>
      <c r="M4431" s="4" t="str">
        <f ca="1">IF($B4431&gt;$I$4,"",VLOOKUP($B4431,G$10:$K$6000,5,FALSE))</f>
        <v/>
      </c>
      <c r="N4431" s="4" t="str">
        <f ca="1">IF($B4431&gt;$I$4,"",VLOOKUP($B4431,H$10:$K$6000,4,FALSE))</f>
        <v/>
      </c>
      <c r="O4431" s="4" t="str">
        <f ca="1">IF($B4431&gt;$I$4,"",VLOOKUP($B4431,I$10:$L$6000,4,FALSE))</f>
        <v/>
      </c>
      <c r="P4431" s="4" t="str">
        <f ca="1">IF($B4431&gt;$I$4,"",VLOOKUP($B4431,J$10:$L$6000,3,FALSE))</f>
        <v/>
      </c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8"/>
      <c r="AD4431" s="8"/>
    </row>
    <row r="4432" spans="2:30" x14ac:dyDescent="0.25">
      <c r="B4432" s="3">
        <f t="shared" si="928"/>
        <v>4423</v>
      </c>
      <c r="C4432" s="3">
        <f t="shared" ca="1" si="924"/>
        <v>0</v>
      </c>
      <c r="D4432" s="3">
        <f t="shared" ca="1" si="918"/>
        <v>1</v>
      </c>
      <c r="E4432" s="3">
        <f t="shared" ca="1" si="925"/>
        <v>1</v>
      </c>
      <c r="F4432" s="3">
        <f t="shared" ca="1" si="919"/>
        <v>0</v>
      </c>
      <c r="G4432" s="3">
        <f t="shared" ca="1" si="920"/>
        <v>2255</v>
      </c>
      <c r="H4432" s="3">
        <f t="shared" ca="1" si="921"/>
        <v>2168</v>
      </c>
      <c r="I4432" s="3">
        <f t="shared" ca="1" si="922"/>
        <v>2206</v>
      </c>
      <c r="J4432" s="3">
        <f t="shared" ca="1" si="923"/>
        <v>2217</v>
      </c>
      <c r="K4432" s="4">
        <f t="shared" ca="1" si="926"/>
        <v>7.1197186658378717</v>
      </c>
      <c r="L4432" s="4">
        <f t="shared" ca="1" si="927"/>
        <v>46.407883095248437</v>
      </c>
      <c r="M4432" s="4" t="str">
        <f ca="1">IF($B4432&gt;$I$4,"",VLOOKUP($B4432,G$10:$K$6000,5,FALSE))</f>
        <v/>
      </c>
      <c r="N4432" s="4" t="str">
        <f ca="1">IF($B4432&gt;$I$4,"",VLOOKUP($B4432,H$10:$K$6000,4,FALSE))</f>
        <v/>
      </c>
      <c r="O4432" s="4" t="str">
        <f ca="1">IF($B4432&gt;$I$4,"",VLOOKUP($B4432,I$10:$L$6000,4,FALSE))</f>
        <v/>
      </c>
      <c r="P4432" s="4" t="str">
        <f ca="1">IF($B4432&gt;$I$4,"",VLOOKUP($B4432,J$10:$L$6000,3,FALSE))</f>
        <v/>
      </c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8"/>
      <c r="AD4432" s="8"/>
    </row>
    <row r="4433" spans="2:30" x14ac:dyDescent="0.25">
      <c r="B4433" s="3">
        <f t="shared" si="928"/>
        <v>4424</v>
      </c>
      <c r="C4433" s="3">
        <f t="shared" ca="1" si="924"/>
        <v>1</v>
      </c>
      <c r="D4433" s="3">
        <f t="shared" ca="1" si="918"/>
        <v>0</v>
      </c>
      <c r="E4433" s="3">
        <f t="shared" ca="1" si="925"/>
        <v>0</v>
      </c>
      <c r="F4433" s="3">
        <f t="shared" ca="1" si="919"/>
        <v>1</v>
      </c>
      <c r="G4433" s="3">
        <f t="shared" ca="1" si="920"/>
        <v>2256</v>
      </c>
      <c r="H4433" s="3">
        <f t="shared" ca="1" si="921"/>
        <v>2168</v>
      </c>
      <c r="I4433" s="3">
        <f t="shared" ca="1" si="922"/>
        <v>2206</v>
      </c>
      <c r="J4433" s="3">
        <f t="shared" ca="1" si="923"/>
        <v>2218</v>
      </c>
      <c r="K4433" s="4">
        <f t="shared" ca="1" si="926"/>
        <v>6.6409887251797413</v>
      </c>
      <c r="L4433" s="4">
        <f t="shared" ca="1" si="927"/>
        <v>47.642668303481322</v>
      </c>
      <c r="M4433" s="4" t="str">
        <f ca="1">IF($B4433&gt;$I$4,"",VLOOKUP($B4433,G$10:$K$6000,5,FALSE))</f>
        <v/>
      </c>
      <c r="N4433" s="4" t="str">
        <f ca="1">IF($B4433&gt;$I$4,"",VLOOKUP($B4433,H$10:$K$6000,4,FALSE))</f>
        <v/>
      </c>
      <c r="O4433" s="4" t="str">
        <f ca="1">IF($B4433&gt;$I$4,"",VLOOKUP($B4433,I$10:$L$6000,4,FALSE))</f>
        <v/>
      </c>
      <c r="P4433" s="4" t="str">
        <f ca="1">IF($B4433&gt;$I$4,"",VLOOKUP($B4433,J$10:$L$6000,3,FALSE))</f>
        <v/>
      </c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8"/>
      <c r="AD4433" s="8"/>
    </row>
    <row r="4434" spans="2:30" x14ac:dyDescent="0.25">
      <c r="B4434" s="3">
        <f t="shared" si="928"/>
        <v>4425</v>
      </c>
      <c r="C4434" s="3">
        <f t="shared" ca="1" si="924"/>
        <v>1</v>
      </c>
      <c r="D4434" s="3">
        <f t="shared" ca="1" si="918"/>
        <v>0</v>
      </c>
      <c r="E4434" s="3">
        <f t="shared" ca="1" si="925"/>
        <v>1</v>
      </c>
      <c r="F4434" s="3">
        <f t="shared" ca="1" si="919"/>
        <v>0</v>
      </c>
      <c r="G4434" s="3">
        <f t="shared" ca="1" si="920"/>
        <v>2257</v>
      </c>
      <c r="H4434" s="3">
        <f t="shared" ca="1" si="921"/>
        <v>2168</v>
      </c>
      <c r="I4434" s="3">
        <f t="shared" ca="1" si="922"/>
        <v>2207</v>
      </c>
      <c r="J4434" s="3">
        <f t="shared" ca="1" si="923"/>
        <v>2218</v>
      </c>
      <c r="K4434" s="4">
        <f t="shared" ca="1" si="926"/>
        <v>6.6954356776651842</v>
      </c>
      <c r="L4434" s="4">
        <f t="shared" ca="1" si="927"/>
        <v>44.242577493253108</v>
      </c>
      <c r="M4434" s="4" t="str">
        <f ca="1">IF($B4434&gt;$I$4,"",VLOOKUP($B4434,G$10:$K$6000,5,FALSE))</f>
        <v/>
      </c>
      <c r="N4434" s="4" t="str">
        <f ca="1">IF($B4434&gt;$I$4,"",VLOOKUP($B4434,H$10:$K$6000,4,FALSE))</f>
        <v/>
      </c>
      <c r="O4434" s="4" t="str">
        <f ca="1">IF($B4434&gt;$I$4,"",VLOOKUP($B4434,I$10:$L$6000,4,FALSE))</f>
        <v/>
      </c>
      <c r="P4434" s="4" t="str">
        <f ca="1">IF($B4434&gt;$I$4,"",VLOOKUP($B4434,J$10:$L$6000,3,FALSE))</f>
        <v/>
      </c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8"/>
      <c r="AD4434" s="8"/>
    </row>
    <row r="4435" spans="2:30" x14ac:dyDescent="0.25">
      <c r="B4435" s="3">
        <f t="shared" si="928"/>
        <v>4426</v>
      </c>
      <c r="C4435" s="3">
        <f t="shared" ca="1" si="924"/>
        <v>1</v>
      </c>
      <c r="D4435" s="3">
        <f t="shared" ca="1" si="918"/>
        <v>0</v>
      </c>
      <c r="E4435" s="3">
        <f t="shared" ca="1" si="925"/>
        <v>1</v>
      </c>
      <c r="F4435" s="3">
        <f t="shared" ca="1" si="919"/>
        <v>0</v>
      </c>
      <c r="G4435" s="3">
        <f t="shared" ca="1" si="920"/>
        <v>2258</v>
      </c>
      <c r="H4435" s="3">
        <f t="shared" ca="1" si="921"/>
        <v>2168</v>
      </c>
      <c r="I4435" s="3">
        <f t="shared" ca="1" si="922"/>
        <v>2208</v>
      </c>
      <c r="J4435" s="3">
        <f t="shared" ca="1" si="923"/>
        <v>2218</v>
      </c>
      <c r="K4435" s="4">
        <f t="shared" ca="1" si="926"/>
        <v>6.8145233778692829</v>
      </c>
      <c r="L4435" s="4">
        <f t="shared" ca="1" si="927"/>
        <v>46.760931001383852</v>
      </c>
      <c r="M4435" s="4" t="str">
        <f ca="1">IF($B4435&gt;$I$4,"",VLOOKUP($B4435,G$10:$K$6000,5,FALSE))</f>
        <v/>
      </c>
      <c r="N4435" s="4" t="str">
        <f ca="1">IF($B4435&gt;$I$4,"",VLOOKUP($B4435,H$10:$K$6000,4,FALSE))</f>
        <v/>
      </c>
      <c r="O4435" s="4" t="str">
        <f ca="1">IF($B4435&gt;$I$4,"",VLOOKUP($B4435,I$10:$L$6000,4,FALSE))</f>
        <v/>
      </c>
      <c r="P4435" s="4" t="str">
        <f ca="1">IF($B4435&gt;$I$4,"",VLOOKUP($B4435,J$10:$L$6000,3,FALSE))</f>
        <v/>
      </c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8"/>
      <c r="AD4435" s="8"/>
    </row>
    <row r="4436" spans="2:30" x14ac:dyDescent="0.25">
      <c r="B4436" s="3">
        <f t="shared" si="928"/>
        <v>4427</v>
      </c>
      <c r="C4436" s="3">
        <f t="shared" ca="1" si="924"/>
        <v>0</v>
      </c>
      <c r="D4436" s="3">
        <f t="shared" ca="1" si="918"/>
        <v>1</v>
      </c>
      <c r="E4436" s="3">
        <f t="shared" ca="1" si="925"/>
        <v>1</v>
      </c>
      <c r="F4436" s="3">
        <f t="shared" ca="1" si="919"/>
        <v>0</v>
      </c>
      <c r="G4436" s="3">
        <f t="shared" ca="1" si="920"/>
        <v>2258</v>
      </c>
      <c r="H4436" s="3">
        <f t="shared" ca="1" si="921"/>
        <v>2169</v>
      </c>
      <c r="I4436" s="3">
        <f t="shared" ca="1" si="922"/>
        <v>2209</v>
      </c>
      <c r="J4436" s="3">
        <f t="shared" ca="1" si="923"/>
        <v>2218</v>
      </c>
      <c r="K4436" s="4">
        <f t="shared" ca="1" si="926"/>
        <v>7.2361238988617309</v>
      </c>
      <c r="L4436" s="4">
        <f t="shared" ca="1" si="927"/>
        <v>46.924871896776551</v>
      </c>
      <c r="M4436" s="4" t="str">
        <f ca="1">IF($B4436&gt;$I$4,"",VLOOKUP($B4436,G$10:$K$6000,5,FALSE))</f>
        <v/>
      </c>
      <c r="N4436" s="4" t="str">
        <f ca="1">IF($B4436&gt;$I$4,"",VLOOKUP($B4436,H$10:$K$6000,4,FALSE))</f>
        <v/>
      </c>
      <c r="O4436" s="4" t="str">
        <f ca="1">IF($B4436&gt;$I$4,"",VLOOKUP($B4436,I$10:$L$6000,4,FALSE))</f>
        <v/>
      </c>
      <c r="P4436" s="4" t="str">
        <f ca="1">IF($B4436&gt;$I$4,"",VLOOKUP($B4436,J$10:$L$6000,3,FALSE))</f>
        <v/>
      </c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8"/>
      <c r="AD4436" s="8"/>
    </row>
    <row r="4437" spans="2:30" x14ac:dyDescent="0.25">
      <c r="B4437" s="3">
        <f t="shared" si="928"/>
        <v>4428</v>
      </c>
      <c r="C4437" s="3">
        <f t="shared" ca="1" si="924"/>
        <v>0</v>
      </c>
      <c r="D4437" s="3">
        <f t="shared" ca="1" si="918"/>
        <v>1</v>
      </c>
      <c r="E4437" s="3">
        <f t="shared" ca="1" si="925"/>
        <v>0</v>
      </c>
      <c r="F4437" s="3">
        <f t="shared" ca="1" si="919"/>
        <v>1</v>
      </c>
      <c r="G4437" s="3">
        <f t="shared" ca="1" si="920"/>
        <v>2258</v>
      </c>
      <c r="H4437" s="3">
        <f t="shared" ca="1" si="921"/>
        <v>2170</v>
      </c>
      <c r="I4437" s="3">
        <f t="shared" ca="1" si="922"/>
        <v>2209</v>
      </c>
      <c r="J4437" s="3">
        <f t="shared" ca="1" si="923"/>
        <v>2219</v>
      </c>
      <c r="K4437" s="4">
        <f t="shared" ca="1" si="926"/>
        <v>7.6872688193081729</v>
      </c>
      <c r="L4437" s="4">
        <f t="shared" ca="1" si="927"/>
        <v>49.617499275294549</v>
      </c>
      <c r="M4437" s="4" t="str">
        <f ca="1">IF($B4437&gt;$I$4,"",VLOOKUP($B4437,G$10:$K$6000,5,FALSE))</f>
        <v/>
      </c>
      <c r="N4437" s="4" t="str">
        <f ca="1">IF($B4437&gt;$I$4,"",VLOOKUP($B4437,H$10:$K$6000,4,FALSE))</f>
        <v/>
      </c>
      <c r="O4437" s="4" t="str">
        <f ca="1">IF($B4437&gt;$I$4,"",VLOOKUP($B4437,I$10:$L$6000,4,FALSE))</f>
        <v/>
      </c>
      <c r="P4437" s="4" t="str">
        <f ca="1">IF($B4437&gt;$I$4,"",VLOOKUP($B4437,J$10:$L$6000,3,FALSE))</f>
        <v/>
      </c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8"/>
      <c r="AD4437" s="8"/>
    </row>
    <row r="4438" spans="2:30" x14ac:dyDescent="0.25">
      <c r="B4438" s="3">
        <f t="shared" si="928"/>
        <v>4429</v>
      </c>
      <c r="C4438" s="3">
        <f t="shared" ca="1" si="924"/>
        <v>1</v>
      </c>
      <c r="D4438" s="3">
        <f t="shared" ca="1" si="918"/>
        <v>0</v>
      </c>
      <c r="E4438" s="3">
        <f t="shared" ca="1" si="925"/>
        <v>1</v>
      </c>
      <c r="F4438" s="3">
        <f t="shared" ca="1" si="919"/>
        <v>0</v>
      </c>
      <c r="G4438" s="3">
        <f t="shared" ca="1" si="920"/>
        <v>2259</v>
      </c>
      <c r="H4438" s="3">
        <f t="shared" ca="1" si="921"/>
        <v>2170</v>
      </c>
      <c r="I4438" s="3">
        <f t="shared" ca="1" si="922"/>
        <v>2210</v>
      </c>
      <c r="J4438" s="3">
        <f t="shared" ca="1" si="923"/>
        <v>2219</v>
      </c>
      <c r="K4438" s="4">
        <f t="shared" ca="1" si="926"/>
        <v>6.7286518719868296</v>
      </c>
      <c r="L4438" s="4">
        <f t="shared" ca="1" si="927"/>
        <v>46.25713931971076</v>
      </c>
      <c r="M4438" s="4" t="str">
        <f ca="1">IF($B4438&gt;$I$4,"",VLOOKUP($B4438,G$10:$K$6000,5,FALSE))</f>
        <v/>
      </c>
      <c r="N4438" s="4" t="str">
        <f ca="1">IF($B4438&gt;$I$4,"",VLOOKUP($B4438,H$10:$K$6000,4,FALSE))</f>
        <v/>
      </c>
      <c r="O4438" s="4" t="str">
        <f ca="1">IF($B4438&gt;$I$4,"",VLOOKUP($B4438,I$10:$L$6000,4,FALSE))</f>
        <v/>
      </c>
      <c r="P4438" s="4" t="str">
        <f ca="1">IF($B4438&gt;$I$4,"",VLOOKUP($B4438,J$10:$L$6000,3,FALSE))</f>
        <v/>
      </c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8"/>
      <c r="AD4438" s="8"/>
    </row>
    <row r="4439" spans="2:30" x14ac:dyDescent="0.25">
      <c r="B4439" s="3">
        <f t="shared" si="928"/>
        <v>4430</v>
      </c>
      <c r="C4439" s="3">
        <f t="shared" ca="1" si="924"/>
        <v>0</v>
      </c>
      <c r="D4439" s="3">
        <f t="shared" ca="1" si="918"/>
        <v>1</v>
      </c>
      <c r="E4439" s="3">
        <f t="shared" ca="1" si="925"/>
        <v>1</v>
      </c>
      <c r="F4439" s="3">
        <f t="shared" ca="1" si="919"/>
        <v>0</v>
      </c>
      <c r="G4439" s="3">
        <f t="shared" ca="1" si="920"/>
        <v>2259</v>
      </c>
      <c r="H4439" s="3">
        <f t="shared" ca="1" si="921"/>
        <v>2171</v>
      </c>
      <c r="I4439" s="3">
        <f t="shared" ca="1" si="922"/>
        <v>2211</v>
      </c>
      <c r="J4439" s="3">
        <f t="shared" ca="1" si="923"/>
        <v>2219</v>
      </c>
      <c r="K4439" s="4">
        <f t="shared" ca="1" si="926"/>
        <v>6.9979116732008064</v>
      </c>
      <c r="L4439" s="4">
        <f t="shared" ca="1" si="927"/>
        <v>45.913049236383777</v>
      </c>
      <c r="M4439" s="4" t="str">
        <f ca="1">IF($B4439&gt;$I$4,"",VLOOKUP($B4439,G$10:$K$6000,5,FALSE))</f>
        <v/>
      </c>
      <c r="N4439" s="4" t="str">
        <f ca="1">IF($B4439&gt;$I$4,"",VLOOKUP($B4439,H$10:$K$6000,4,FALSE))</f>
        <v/>
      </c>
      <c r="O4439" s="4" t="str">
        <f ca="1">IF($B4439&gt;$I$4,"",VLOOKUP($B4439,I$10:$L$6000,4,FALSE))</f>
        <v/>
      </c>
      <c r="P4439" s="4" t="str">
        <f ca="1">IF($B4439&gt;$I$4,"",VLOOKUP($B4439,J$10:$L$6000,3,FALSE))</f>
        <v/>
      </c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8"/>
      <c r="AD4439" s="8"/>
    </row>
    <row r="4440" spans="2:30" x14ac:dyDescent="0.25">
      <c r="B4440" s="3">
        <f t="shared" si="928"/>
        <v>4431</v>
      </c>
      <c r="C4440" s="3">
        <f t="shared" ca="1" si="924"/>
        <v>1</v>
      </c>
      <c r="D4440" s="3">
        <f t="shared" ca="1" si="918"/>
        <v>0</v>
      </c>
      <c r="E4440" s="3">
        <f t="shared" ca="1" si="925"/>
        <v>1</v>
      </c>
      <c r="F4440" s="3">
        <f t="shared" ca="1" si="919"/>
        <v>0</v>
      </c>
      <c r="G4440" s="3">
        <f t="shared" ca="1" si="920"/>
        <v>2260</v>
      </c>
      <c r="H4440" s="3">
        <f t="shared" ca="1" si="921"/>
        <v>2171</v>
      </c>
      <c r="I4440" s="3">
        <f t="shared" ca="1" si="922"/>
        <v>2212</v>
      </c>
      <c r="J4440" s="3">
        <f t="shared" ca="1" si="923"/>
        <v>2219</v>
      </c>
      <c r="K4440" s="4">
        <f t="shared" ca="1" si="926"/>
        <v>6.7434234768866954</v>
      </c>
      <c r="L4440" s="4">
        <f t="shared" ca="1" si="927"/>
        <v>46.895768135005206</v>
      </c>
      <c r="M4440" s="4" t="str">
        <f ca="1">IF($B4440&gt;$I$4,"",VLOOKUP($B4440,G$10:$K$6000,5,FALSE))</f>
        <v/>
      </c>
      <c r="N4440" s="4" t="str">
        <f ca="1">IF($B4440&gt;$I$4,"",VLOOKUP($B4440,H$10:$K$6000,4,FALSE))</f>
        <v/>
      </c>
      <c r="O4440" s="4" t="str">
        <f ca="1">IF($B4440&gt;$I$4,"",VLOOKUP($B4440,I$10:$L$6000,4,FALSE))</f>
        <v/>
      </c>
      <c r="P4440" s="4" t="str">
        <f ca="1">IF($B4440&gt;$I$4,"",VLOOKUP($B4440,J$10:$L$6000,3,FALSE))</f>
        <v/>
      </c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8"/>
      <c r="AD4440" s="8"/>
    </row>
    <row r="4441" spans="2:30" x14ac:dyDescent="0.25">
      <c r="B4441" s="3">
        <f t="shared" si="928"/>
        <v>4432</v>
      </c>
      <c r="C4441" s="3">
        <f t="shared" ca="1" si="924"/>
        <v>0</v>
      </c>
      <c r="D4441" s="3">
        <f t="shared" ca="1" si="918"/>
        <v>1</v>
      </c>
      <c r="E4441" s="3">
        <f t="shared" ca="1" si="925"/>
        <v>1</v>
      </c>
      <c r="F4441" s="3">
        <f t="shared" ca="1" si="919"/>
        <v>0</v>
      </c>
      <c r="G4441" s="3">
        <f t="shared" ca="1" si="920"/>
        <v>2260</v>
      </c>
      <c r="H4441" s="3">
        <f t="shared" ca="1" si="921"/>
        <v>2172</v>
      </c>
      <c r="I4441" s="3">
        <f t="shared" ca="1" si="922"/>
        <v>2213</v>
      </c>
      <c r="J4441" s="3">
        <f t="shared" ca="1" si="923"/>
        <v>2219</v>
      </c>
      <c r="K4441" s="4">
        <f t="shared" ca="1" si="926"/>
        <v>6.9379596137495945</v>
      </c>
      <c r="L4441" s="4">
        <f t="shared" ca="1" si="927"/>
        <v>46.215376702171284</v>
      </c>
      <c r="M4441" s="4" t="str">
        <f ca="1">IF($B4441&gt;$I$4,"",VLOOKUP($B4441,G$10:$K$6000,5,FALSE))</f>
        <v/>
      </c>
      <c r="N4441" s="4" t="str">
        <f ca="1">IF($B4441&gt;$I$4,"",VLOOKUP($B4441,H$10:$K$6000,4,FALSE))</f>
        <v/>
      </c>
      <c r="O4441" s="4" t="str">
        <f ca="1">IF($B4441&gt;$I$4,"",VLOOKUP($B4441,I$10:$L$6000,4,FALSE))</f>
        <v/>
      </c>
      <c r="P4441" s="4" t="str">
        <f ca="1">IF($B4441&gt;$I$4,"",VLOOKUP($B4441,J$10:$L$6000,3,FALSE))</f>
        <v/>
      </c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8"/>
      <c r="AD4441" s="8"/>
    </row>
    <row r="4442" spans="2:30" x14ac:dyDescent="0.25">
      <c r="B4442" s="3">
        <f t="shared" si="928"/>
        <v>4433</v>
      </c>
      <c r="C4442" s="3">
        <f t="shared" ca="1" si="924"/>
        <v>1</v>
      </c>
      <c r="D4442" s="3">
        <f t="shared" ca="1" si="918"/>
        <v>0</v>
      </c>
      <c r="E4442" s="3">
        <f t="shared" ca="1" si="925"/>
        <v>0</v>
      </c>
      <c r="F4442" s="3">
        <f t="shared" ca="1" si="919"/>
        <v>1</v>
      </c>
      <c r="G4442" s="3">
        <f t="shared" ca="1" si="920"/>
        <v>2261</v>
      </c>
      <c r="H4442" s="3">
        <f t="shared" ca="1" si="921"/>
        <v>2172</v>
      </c>
      <c r="I4442" s="3">
        <f t="shared" ca="1" si="922"/>
        <v>2213</v>
      </c>
      <c r="J4442" s="3">
        <f t="shared" ca="1" si="923"/>
        <v>2220</v>
      </c>
      <c r="K4442" s="4">
        <f t="shared" ca="1" si="926"/>
        <v>6.450272233695153</v>
      </c>
      <c r="L4442" s="4">
        <f t="shared" ca="1" si="927"/>
        <v>49.267085412684594</v>
      </c>
      <c r="M4442" s="4" t="str">
        <f ca="1">IF($B4442&gt;$I$4,"",VLOOKUP($B4442,G$10:$K$6000,5,FALSE))</f>
        <v/>
      </c>
      <c r="N4442" s="4" t="str">
        <f ca="1">IF($B4442&gt;$I$4,"",VLOOKUP($B4442,H$10:$K$6000,4,FALSE))</f>
        <v/>
      </c>
      <c r="O4442" s="4" t="str">
        <f ca="1">IF($B4442&gt;$I$4,"",VLOOKUP($B4442,I$10:$L$6000,4,FALSE))</f>
        <v/>
      </c>
      <c r="P4442" s="4" t="str">
        <f ca="1">IF($B4442&gt;$I$4,"",VLOOKUP($B4442,J$10:$L$6000,3,FALSE))</f>
        <v/>
      </c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8"/>
      <c r="AD4442" s="8"/>
    </row>
    <row r="4443" spans="2:30" x14ac:dyDescent="0.25">
      <c r="B4443" s="3">
        <f t="shared" si="928"/>
        <v>4434</v>
      </c>
      <c r="C4443" s="3">
        <f t="shared" ca="1" si="924"/>
        <v>0</v>
      </c>
      <c r="D4443" s="3">
        <f t="shared" ca="1" si="918"/>
        <v>1</v>
      </c>
      <c r="E4443" s="3">
        <f t="shared" ca="1" si="925"/>
        <v>1</v>
      </c>
      <c r="F4443" s="3">
        <f t="shared" ca="1" si="919"/>
        <v>0</v>
      </c>
      <c r="G4443" s="3">
        <f t="shared" ca="1" si="920"/>
        <v>2261</v>
      </c>
      <c r="H4443" s="3">
        <f t="shared" ca="1" si="921"/>
        <v>2173</v>
      </c>
      <c r="I4443" s="3">
        <f t="shared" ca="1" si="922"/>
        <v>2214</v>
      </c>
      <c r="J4443" s="3">
        <f t="shared" ca="1" si="923"/>
        <v>2220</v>
      </c>
      <c r="K4443" s="4">
        <f t="shared" ca="1" si="926"/>
        <v>8.1017334513640495</v>
      </c>
      <c r="L4443" s="4">
        <f t="shared" ca="1" si="927"/>
        <v>45.329221746759508</v>
      </c>
      <c r="M4443" s="4" t="str">
        <f ca="1">IF($B4443&gt;$I$4,"",VLOOKUP($B4443,G$10:$K$6000,5,FALSE))</f>
        <v/>
      </c>
      <c r="N4443" s="4" t="str">
        <f ca="1">IF($B4443&gt;$I$4,"",VLOOKUP($B4443,H$10:$K$6000,4,FALSE))</f>
        <v/>
      </c>
      <c r="O4443" s="4" t="str">
        <f ca="1">IF($B4443&gt;$I$4,"",VLOOKUP($B4443,I$10:$L$6000,4,FALSE))</f>
        <v/>
      </c>
      <c r="P4443" s="4" t="str">
        <f ca="1">IF($B4443&gt;$I$4,"",VLOOKUP($B4443,J$10:$L$6000,3,FALSE))</f>
        <v/>
      </c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8"/>
      <c r="AD4443" s="8"/>
    </row>
    <row r="4444" spans="2:30" x14ac:dyDescent="0.25">
      <c r="B4444" s="3">
        <f t="shared" si="928"/>
        <v>4435</v>
      </c>
      <c r="C4444" s="3">
        <f t="shared" ca="1" si="924"/>
        <v>0</v>
      </c>
      <c r="D4444" s="3">
        <f t="shared" ca="1" si="918"/>
        <v>1</v>
      </c>
      <c r="E4444" s="3">
        <f t="shared" ca="1" si="925"/>
        <v>0</v>
      </c>
      <c r="F4444" s="3">
        <f t="shared" ca="1" si="919"/>
        <v>1</v>
      </c>
      <c r="G4444" s="3">
        <f t="shared" ca="1" si="920"/>
        <v>2261</v>
      </c>
      <c r="H4444" s="3">
        <f t="shared" ca="1" si="921"/>
        <v>2174</v>
      </c>
      <c r="I4444" s="3">
        <f t="shared" ca="1" si="922"/>
        <v>2214</v>
      </c>
      <c r="J4444" s="3">
        <f t="shared" ca="1" si="923"/>
        <v>2221</v>
      </c>
      <c r="K4444" s="4">
        <f t="shared" ca="1" si="926"/>
        <v>7.0274991379633933</v>
      </c>
      <c r="L4444" s="4">
        <f t="shared" ca="1" si="927"/>
        <v>49.396171413709887</v>
      </c>
      <c r="M4444" s="4" t="str">
        <f ca="1">IF($B4444&gt;$I$4,"",VLOOKUP($B4444,G$10:$K$6000,5,FALSE))</f>
        <v/>
      </c>
      <c r="N4444" s="4" t="str">
        <f ca="1">IF($B4444&gt;$I$4,"",VLOOKUP($B4444,H$10:$K$6000,4,FALSE))</f>
        <v/>
      </c>
      <c r="O4444" s="4" t="str">
        <f ca="1">IF($B4444&gt;$I$4,"",VLOOKUP($B4444,I$10:$L$6000,4,FALSE))</f>
        <v/>
      </c>
      <c r="P4444" s="4" t="str">
        <f ca="1">IF($B4444&gt;$I$4,"",VLOOKUP($B4444,J$10:$L$6000,3,FALSE))</f>
        <v/>
      </c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8"/>
      <c r="AD4444" s="8"/>
    </row>
    <row r="4445" spans="2:30" x14ac:dyDescent="0.25">
      <c r="B4445" s="3">
        <f t="shared" si="928"/>
        <v>4436</v>
      </c>
      <c r="C4445" s="3">
        <f t="shared" ca="1" si="924"/>
        <v>0</v>
      </c>
      <c r="D4445" s="3">
        <f t="shared" ca="1" si="918"/>
        <v>1</v>
      </c>
      <c r="E4445" s="3">
        <f t="shared" ca="1" si="925"/>
        <v>0</v>
      </c>
      <c r="F4445" s="3">
        <f t="shared" ca="1" si="919"/>
        <v>1</v>
      </c>
      <c r="G4445" s="3">
        <f t="shared" ca="1" si="920"/>
        <v>2261</v>
      </c>
      <c r="H4445" s="3">
        <f t="shared" ca="1" si="921"/>
        <v>2175</v>
      </c>
      <c r="I4445" s="3">
        <f t="shared" ca="1" si="922"/>
        <v>2214</v>
      </c>
      <c r="J4445" s="3">
        <f t="shared" ca="1" si="923"/>
        <v>2222</v>
      </c>
      <c r="K4445" s="4">
        <f t="shared" ca="1" si="926"/>
        <v>7.0019853447560605</v>
      </c>
      <c r="L4445" s="4">
        <f t="shared" ca="1" si="927"/>
        <v>50.21087560416543</v>
      </c>
      <c r="M4445" s="4" t="str">
        <f ca="1">IF($B4445&gt;$I$4,"",VLOOKUP($B4445,G$10:$K$6000,5,FALSE))</f>
        <v/>
      </c>
      <c r="N4445" s="4" t="str">
        <f ca="1">IF($B4445&gt;$I$4,"",VLOOKUP($B4445,H$10:$K$6000,4,FALSE))</f>
        <v/>
      </c>
      <c r="O4445" s="4" t="str">
        <f ca="1">IF($B4445&gt;$I$4,"",VLOOKUP($B4445,I$10:$L$6000,4,FALSE))</f>
        <v/>
      </c>
      <c r="P4445" s="4" t="str">
        <f ca="1">IF($B4445&gt;$I$4,"",VLOOKUP($B4445,J$10:$L$6000,3,FALSE))</f>
        <v/>
      </c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8"/>
      <c r="AD4445" s="8"/>
    </row>
    <row r="4446" spans="2:30" x14ac:dyDescent="0.25">
      <c r="B4446" s="3">
        <f t="shared" si="928"/>
        <v>4437</v>
      </c>
      <c r="C4446" s="3">
        <f t="shared" ca="1" si="924"/>
        <v>0</v>
      </c>
      <c r="D4446" s="3">
        <f t="shared" ca="1" si="918"/>
        <v>1</v>
      </c>
      <c r="E4446" s="3">
        <f t="shared" ca="1" si="925"/>
        <v>0</v>
      </c>
      <c r="F4446" s="3">
        <f t="shared" ca="1" si="919"/>
        <v>1</v>
      </c>
      <c r="G4446" s="3">
        <f t="shared" ca="1" si="920"/>
        <v>2261</v>
      </c>
      <c r="H4446" s="3">
        <f t="shared" ca="1" si="921"/>
        <v>2176</v>
      </c>
      <c r="I4446" s="3">
        <f t="shared" ca="1" si="922"/>
        <v>2214</v>
      </c>
      <c r="J4446" s="3">
        <f t="shared" ca="1" si="923"/>
        <v>2223</v>
      </c>
      <c r="K4446" s="4">
        <f t="shared" ca="1" si="926"/>
        <v>7.0251240403364994</v>
      </c>
      <c r="L4446" s="4">
        <f t="shared" ca="1" si="927"/>
        <v>48.435531932713467</v>
      </c>
      <c r="M4446" s="4" t="str">
        <f ca="1">IF($B4446&gt;$I$4,"",VLOOKUP($B4446,G$10:$K$6000,5,FALSE))</f>
        <v/>
      </c>
      <c r="N4446" s="4" t="str">
        <f ca="1">IF($B4446&gt;$I$4,"",VLOOKUP($B4446,H$10:$K$6000,4,FALSE))</f>
        <v/>
      </c>
      <c r="O4446" s="4" t="str">
        <f ca="1">IF($B4446&gt;$I$4,"",VLOOKUP($B4446,I$10:$L$6000,4,FALSE))</f>
        <v/>
      </c>
      <c r="P4446" s="4" t="str">
        <f ca="1">IF($B4446&gt;$I$4,"",VLOOKUP($B4446,J$10:$L$6000,3,FALSE))</f>
        <v/>
      </c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8"/>
      <c r="AD4446" s="8"/>
    </row>
    <row r="4447" spans="2:30" x14ac:dyDescent="0.25">
      <c r="B4447" s="3">
        <f t="shared" si="928"/>
        <v>4438</v>
      </c>
      <c r="C4447" s="3">
        <f t="shared" ca="1" si="924"/>
        <v>1</v>
      </c>
      <c r="D4447" s="3">
        <f t="shared" ca="1" si="918"/>
        <v>0</v>
      </c>
      <c r="E4447" s="3">
        <f t="shared" ca="1" si="925"/>
        <v>1</v>
      </c>
      <c r="F4447" s="3">
        <f t="shared" ca="1" si="919"/>
        <v>0</v>
      </c>
      <c r="G4447" s="3">
        <f t="shared" ca="1" si="920"/>
        <v>2262</v>
      </c>
      <c r="H4447" s="3">
        <f t="shared" ca="1" si="921"/>
        <v>2176</v>
      </c>
      <c r="I4447" s="3">
        <f t="shared" ca="1" si="922"/>
        <v>2215</v>
      </c>
      <c r="J4447" s="3">
        <f t="shared" ca="1" si="923"/>
        <v>2223</v>
      </c>
      <c r="K4447" s="4">
        <f t="shared" ca="1" si="926"/>
        <v>6.6898186815355185</v>
      </c>
      <c r="L4447" s="4">
        <f t="shared" ca="1" si="927"/>
        <v>46.506680684745049</v>
      </c>
      <c r="M4447" s="4" t="str">
        <f ca="1">IF($B4447&gt;$I$4,"",VLOOKUP($B4447,G$10:$K$6000,5,FALSE))</f>
        <v/>
      </c>
      <c r="N4447" s="4" t="str">
        <f ca="1">IF($B4447&gt;$I$4,"",VLOOKUP($B4447,H$10:$K$6000,4,FALSE))</f>
        <v/>
      </c>
      <c r="O4447" s="4" t="str">
        <f ca="1">IF($B4447&gt;$I$4,"",VLOOKUP($B4447,I$10:$L$6000,4,FALSE))</f>
        <v/>
      </c>
      <c r="P4447" s="4" t="str">
        <f ca="1">IF($B4447&gt;$I$4,"",VLOOKUP($B4447,J$10:$L$6000,3,FALSE))</f>
        <v/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8"/>
      <c r="AD4447" s="8"/>
    </row>
    <row r="4448" spans="2:30" x14ac:dyDescent="0.25">
      <c r="B4448" s="3">
        <f t="shared" si="928"/>
        <v>4439</v>
      </c>
      <c r="C4448" s="3">
        <f t="shared" ca="1" si="924"/>
        <v>0</v>
      </c>
      <c r="D4448" s="3">
        <f t="shared" ca="1" si="918"/>
        <v>1</v>
      </c>
      <c r="E4448" s="3">
        <f t="shared" ca="1" si="925"/>
        <v>0</v>
      </c>
      <c r="F4448" s="3">
        <f t="shared" ca="1" si="919"/>
        <v>1</v>
      </c>
      <c r="G4448" s="3">
        <f t="shared" ca="1" si="920"/>
        <v>2262</v>
      </c>
      <c r="H4448" s="3">
        <f t="shared" ca="1" si="921"/>
        <v>2177</v>
      </c>
      <c r="I4448" s="3">
        <f t="shared" ca="1" si="922"/>
        <v>2215</v>
      </c>
      <c r="J4448" s="3">
        <f t="shared" ca="1" si="923"/>
        <v>2224</v>
      </c>
      <c r="K4448" s="4">
        <f t="shared" ca="1" si="926"/>
        <v>7.8029843840293038</v>
      </c>
      <c r="L4448" s="4">
        <f t="shared" ca="1" si="927"/>
        <v>49.094980584844436</v>
      </c>
      <c r="M4448" s="4" t="str">
        <f ca="1">IF($B4448&gt;$I$4,"",VLOOKUP($B4448,G$10:$K$6000,5,FALSE))</f>
        <v/>
      </c>
      <c r="N4448" s="4" t="str">
        <f ca="1">IF($B4448&gt;$I$4,"",VLOOKUP($B4448,H$10:$K$6000,4,FALSE))</f>
        <v/>
      </c>
      <c r="O4448" s="4" t="str">
        <f ca="1">IF($B4448&gt;$I$4,"",VLOOKUP($B4448,I$10:$L$6000,4,FALSE))</f>
        <v/>
      </c>
      <c r="P4448" s="4" t="str">
        <f ca="1">IF($B4448&gt;$I$4,"",VLOOKUP($B4448,J$10:$L$6000,3,FALSE))</f>
        <v/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8"/>
      <c r="AD4448" s="8"/>
    </row>
    <row r="4449" spans="2:30" x14ac:dyDescent="0.25">
      <c r="B4449" s="3">
        <f t="shared" si="928"/>
        <v>4440</v>
      </c>
      <c r="C4449" s="3">
        <f t="shared" ca="1" si="924"/>
        <v>0</v>
      </c>
      <c r="D4449" s="3">
        <f t="shared" ca="1" si="918"/>
        <v>1</v>
      </c>
      <c r="E4449" s="3">
        <f t="shared" ca="1" si="925"/>
        <v>0</v>
      </c>
      <c r="F4449" s="3">
        <f t="shared" ca="1" si="919"/>
        <v>1</v>
      </c>
      <c r="G4449" s="3">
        <f t="shared" ca="1" si="920"/>
        <v>2262</v>
      </c>
      <c r="H4449" s="3">
        <f t="shared" ca="1" si="921"/>
        <v>2178</v>
      </c>
      <c r="I4449" s="3">
        <f t="shared" ca="1" si="922"/>
        <v>2215</v>
      </c>
      <c r="J4449" s="3">
        <f t="shared" ca="1" si="923"/>
        <v>2225</v>
      </c>
      <c r="K4449" s="4">
        <f t="shared" ca="1" si="926"/>
        <v>7.4293581097524672</v>
      </c>
      <c r="L4449" s="4">
        <f t="shared" ca="1" si="927"/>
        <v>49.305783764970663</v>
      </c>
      <c r="M4449" s="4" t="str">
        <f ca="1">IF($B4449&gt;$I$4,"",VLOOKUP($B4449,G$10:$K$6000,5,FALSE))</f>
        <v/>
      </c>
      <c r="N4449" s="4" t="str">
        <f ca="1">IF($B4449&gt;$I$4,"",VLOOKUP($B4449,H$10:$K$6000,4,FALSE))</f>
        <v/>
      </c>
      <c r="O4449" s="4" t="str">
        <f ca="1">IF($B4449&gt;$I$4,"",VLOOKUP($B4449,I$10:$L$6000,4,FALSE))</f>
        <v/>
      </c>
      <c r="P4449" s="4" t="str">
        <f ca="1">IF($B4449&gt;$I$4,"",VLOOKUP($B4449,J$10:$L$6000,3,FALSE))</f>
        <v/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8"/>
      <c r="AD4449" s="8"/>
    </row>
    <row r="4450" spans="2:30" x14ac:dyDescent="0.25">
      <c r="B4450" s="3">
        <f t="shared" si="928"/>
        <v>4441</v>
      </c>
      <c r="C4450" s="3">
        <f t="shared" ca="1" si="924"/>
        <v>1</v>
      </c>
      <c r="D4450" s="3">
        <f t="shared" ca="1" si="918"/>
        <v>0</v>
      </c>
      <c r="E4450" s="3">
        <f t="shared" ca="1" si="925"/>
        <v>1</v>
      </c>
      <c r="F4450" s="3">
        <f t="shared" ca="1" si="919"/>
        <v>0</v>
      </c>
      <c r="G4450" s="3">
        <f t="shared" ca="1" si="920"/>
        <v>2263</v>
      </c>
      <c r="H4450" s="3">
        <f t="shared" ca="1" si="921"/>
        <v>2178</v>
      </c>
      <c r="I4450" s="3">
        <f t="shared" ca="1" si="922"/>
        <v>2216</v>
      </c>
      <c r="J4450" s="3">
        <f t="shared" ca="1" si="923"/>
        <v>2225</v>
      </c>
      <c r="K4450" s="4">
        <f t="shared" ca="1" si="926"/>
        <v>6.2308924401245207</v>
      </c>
      <c r="L4450" s="4">
        <f t="shared" ca="1" si="927"/>
        <v>47.014057867224011</v>
      </c>
      <c r="M4450" s="4" t="str">
        <f ca="1">IF($B4450&gt;$I$4,"",VLOOKUP($B4450,G$10:$K$6000,5,FALSE))</f>
        <v/>
      </c>
      <c r="N4450" s="4" t="str">
        <f ca="1">IF($B4450&gt;$I$4,"",VLOOKUP($B4450,H$10:$K$6000,4,FALSE))</f>
        <v/>
      </c>
      <c r="O4450" s="4" t="str">
        <f ca="1">IF($B4450&gt;$I$4,"",VLOOKUP($B4450,I$10:$L$6000,4,FALSE))</f>
        <v/>
      </c>
      <c r="P4450" s="4" t="str">
        <f ca="1">IF($B4450&gt;$I$4,"",VLOOKUP($B4450,J$10:$L$6000,3,FALSE))</f>
        <v/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8"/>
      <c r="AD4450" s="8"/>
    </row>
    <row r="4451" spans="2:30" x14ac:dyDescent="0.25">
      <c r="B4451" s="3">
        <f t="shared" si="928"/>
        <v>4442</v>
      </c>
      <c r="C4451" s="3">
        <f t="shared" ca="1" si="924"/>
        <v>1</v>
      </c>
      <c r="D4451" s="3">
        <f t="shared" ca="1" si="918"/>
        <v>0</v>
      </c>
      <c r="E4451" s="3">
        <f t="shared" ca="1" si="925"/>
        <v>1</v>
      </c>
      <c r="F4451" s="3">
        <f t="shared" ca="1" si="919"/>
        <v>0</v>
      </c>
      <c r="G4451" s="3">
        <f t="shared" ca="1" si="920"/>
        <v>2264</v>
      </c>
      <c r="H4451" s="3">
        <f t="shared" ca="1" si="921"/>
        <v>2178</v>
      </c>
      <c r="I4451" s="3">
        <f t="shared" ca="1" si="922"/>
        <v>2217</v>
      </c>
      <c r="J4451" s="3">
        <f t="shared" ca="1" si="923"/>
        <v>2225</v>
      </c>
      <c r="K4451" s="4">
        <f t="shared" ca="1" si="926"/>
        <v>6.6270093933587395</v>
      </c>
      <c r="L4451" s="4">
        <f t="shared" ca="1" si="927"/>
        <v>46.777344786059622</v>
      </c>
      <c r="M4451" s="4" t="str">
        <f ca="1">IF($B4451&gt;$I$4,"",VLOOKUP($B4451,G$10:$K$6000,5,FALSE))</f>
        <v/>
      </c>
      <c r="N4451" s="4" t="str">
        <f ca="1">IF($B4451&gt;$I$4,"",VLOOKUP($B4451,H$10:$K$6000,4,FALSE))</f>
        <v/>
      </c>
      <c r="O4451" s="4" t="str">
        <f ca="1">IF($B4451&gt;$I$4,"",VLOOKUP($B4451,I$10:$L$6000,4,FALSE))</f>
        <v/>
      </c>
      <c r="P4451" s="4" t="str">
        <f ca="1">IF($B4451&gt;$I$4,"",VLOOKUP($B4451,J$10:$L$6000,3,FALSE))</f>
        <v/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8"/>
      <c r="AD4451" s="8"/>
    </row>
    <row r="4452" spans="2:30" x14ac:dyDescent="0.25">
      <c r="B4452" s="3">
        <f t="shared" si="928"/>
        <v>4443</v>
      </c>
      <c r="C4452" s="3">
        <f t="shared" ca="1" si="924"/>
        <v>0</v>
      </c>
      <c r="D4452" s="3">
        <f t="shared" ca="1" si="918"/>
        <v>1</v>
      </c>
      <c r="E4452" s="3">
        <f t="shared" ca="1" si="925"/>
        <v>0</v>
      </c>
      <c r="F4452" s="3">
        <f t="shared" ca="1" si="919"/>
        <v>1</v>
      </c>
      <c r="G4452" s="3">
        <f t="shared" ca="1" si="920"/>
        <v>2264</v>
      </c>
      <c r="H4452" s="3">
        <f t="shared" ca="1" si="921"/>
        <v>2179</v>
      </c>
      <c r="I4452" s="3">
        <f t="shared" ca="1" si="922"/>
        <v>2217</v>
      </c>
      <c r="J4452" s="3">
        <f t="shared" ca="1" si="923"/>
        <v>2226</v>
      </c>
      <c r="K4452" s="4">
        <f t="shared" ca="1" si="926"/>
        <v>8.0023865600333828</v>
      </c>
      <c r="L4452" s="4">
        <f t="shared" ca="1" si="927"/>
        <v>48.570048573703993</v>
      </c>
      <c r="M4452" s="4" t="str">
        <f ca="1">IF($B4452&gt;$I$4,"",VLOOKUP($B4452,G$10:$K$6000,5,FALSE))</f>
        <v/>
      </c>
      <c r="N4452" s="4" t="str">
        <f ca="1">IF($B4452&gt;$I$4,"",VLOOKUP($B4452,H$10:$K$6000,4,FALSE))</f>
        <v/>
      </c>
      <c r="O4452" s="4" t="str">
        <f ca="1">IF($B4452&gt;$I$4,"",VLOOKUP($B4452,I$10:$L$6000,4,FALSE))</f>
        <v/>
      </c>
      <c r="P4452" s="4" t="str">
        <f ca="1">IF($B4452&gt;$I$4,"",VLOOKUP($B4452,J$10:$L$6000,3,FALSE))</f>
        <v/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8"/>
      <c r="AD4452" s="8"/>
    </row>
    <row r="4453" spans="2:30" x14ac:dyDescent="0.25">
      <c r="B4453" s="3">
        <f t="shared" si="928"/>
        <v>4444</v>
      </c>
      <c r="C4453" s="3">
        <f t="shared" ca="1" si="924"/>
        <v>1</v>
      </c>
      <c r="D4453" s="3">
        <f t="shared" ca="1" si="918"/>
        <v>0</v>
      </c>
      <c r="E4453" s="3">
        <f t="shared" ca="1" si="925"/>
        <v>1</v>
      </c>
      <c r="F4453" s="3">
        <f t="shared" ca="1" si="919"/>
        <v>0</v>
      </c>
      <c r="G4453" s="3">
        <f t="shared" ca="1" si="920"/>
        <v>2265</v>
      </c>
      <c r="H4453" s="3">
        <f t="shared" ca="1" si="921"/>
        <v>2179</v>
      </c>
      <c r="I4453" s="3">
        <f t="shared" ca="1" si="922"/>
        <v>2218</v>
      </c>
      <c r="J4453" s="3">
        <f t="shared" ca="1" si="923"/>
        <v>2226</v>
      </c>
      <c r="K4453" s="4">
        <f t="shared" ca="1" si="926"/>
        <v>6.615734740844248</v>
      </c>
      <c r="L4453" s="4">
        <f t="shared" ca="1" si="927"/>
        <v>47.167717930656679</v>
      </c>
      <c r="M4453" s="4" t="str">
        <f ca="1">IF($B4453&gt;$I$4,"",VLOOKUP($B4453,G$10:$K$6000,5,FALSE))</f>
        <v/>
      </c>
      <c r="N4453" s="4" t="str">
        <f ca="1">IF($B4453&gt;$I$4,"",VLOOKUP($B4453,H$10:$K$6000,4,FALSE))</f>
        <v/>
      </c>
      <c r="O4453" s="4" t="str">
        <f ca="1">IF($B4453&gt;$I$4,"",VLOOKUP($B4453,I$10:$L$6000,4,FALSE))</f>
        <v/>
      </c>
      <c r="P4453" s="4" t="str">
        <f ca="1">IF($B4453&gt;$I$4,"",VLOOKUP($B4453,J$10:$L$6000,3,FALSE))</f>
        <v/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8"/>
      <c r="AD4453" s="8"/>
    </row>
    <row r="4454" spans="2:30" x14ac:dyDescent="0.25">
      <c r="B4454" s="3">
        <f t="shared" si="928"/>
        <v>4445</v>
      </c>
      <c r="C4454" s="3">
        <f t="shared" ca="1" si="924"/>
        <v>0</v>
      </c>
      <c r="D4454" s="3">
        <f t="shared" ca="1" si="918"/>
        <v>1</v>
      </c>
      <c r="E4454" s="3">
        <f t="shared" ca="1" si="925"/>
        <v>1</v>
      </c>
      <c r="F4454" s="3">
        <f t="shared" ca="1" si="919"/>
        <v>0</v>
      </c>
      <c r="G4454" s="3">
        <f t="shared" ca="1" si="920"/>
        <v>2265</v>
      </c>
      <c r="H4454" s="3">
        <f t="shared" ca="1" si="921"/>
        <v>2180</v>
      </c>
      <c r="I4454" s="3">
        <f t="shared" ca="1" si="922"/>
        <v>2219</v>
      </c>
      <c r="J4454" s="3">
        <f t="shared" ca="1" si="923"/>
        <v>2226</v>
      </c>
      <c r="K4454" s="4">
        <f t="shared" ca="1" si="926"/>
        <v>7.1785239617302112</v>
      </c>
      <c r="L4454" s="4">
        <f t="shared" ca="1" si="927"/>
        <v>46.882961847133288</v>
      </c>
      <c r="M4454" s="4" t="str">
        <f ca="1">IF($B4454&gt;$I$4,"",VLOOKUP($B4454,G$10:$K$6000,5,FALSE))</f>
        <v/>
      </c>
      <c r="N4454" s="4" t="str">
        <f ca="1">IF($B4454&gt;$I$4,"",VLOOKUP($B4454,H$10:$K$6000,4,FALSE))</f>
        <v/>
      </c>
      <c r="O4454" s="4" t="str">
        <f ca="1">IF($B4454&gt;$I$4,"",VLOOKUP($B4454,I$10:$L$6000,4,FALSE))</f>
        <v/>
      </c>
      <c r="P4454" s="4" t="str">
        <f ca="1">IF($B4454&gt;$I$4,"",VLOOKUP($B4454,J$10:$L$6000,3,FALSE))</f>
        <v/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8"/>
      <c r="AD4454" s="8"/>
    </row>
    <row r="4455" spans="2:30" x14ac:dyDescent="0.25">
      <c r="B4455" s="3">
        <f t="shared" si="928"/>
        <v>4446</v>
      </c>
      <c r="C4455" s="3">
        <f t="shared" ca="1" si="924"/>
        <v>0</v>
      </c>
      <c r="D4455" s="3">
        <f t="shared" ca="1" si="918"/>
        <v>1</v>
      </c>
      <c r="E4455" s="3">
        <f t="shared" ca="1" si="925"/>
        <v>1</v>
      </c>
      <c r="F4455" s="3">
        <f t="shared" ca="1" si="919"/>
        <v>0</v>
      </c>
      <c r="G4455" s="3">
        <f t="shared" ca="1" si="920"/>
        <v>2265</v>
      </c>
      <c r="H4455" s="3">
        <f t="shared" ca="1" si="921"/>
        <v>2181</v>
      </c>
      <c r="I4455" s="3">
        <f t="shared" ca="1" si="922"/>
        <v>2220</v>
      </c>
      <c r="J4455" s="3">
        <f t="shared" ca="1" si="923"/>
        <v>2226</v>
      </c>
      <c r="K4455" s="4">
        <f t="shared" ca="1" si="926"/>
        <v>8.2346101657391024</v>
      </c>
      <c r="L4455" s="4">
        <f t="shared" ca="1" si="927"/>
        <v>44.312782507787503</v>
      </c>
      <c r="M4455" s="4" t="str">
        <f ca="1">IF($B4455&gt;$I$4,"",VLOOKUP($B4455,G$10:$K$6000,5,FALSE))</f>
        <v/>
      </c>
      <c r="N4455" s="4" t="str">
        <f ca="1">IF($B4455&gt;$I$4,"",VLOOKUP($B4455,H$10:$K$6000,4,FALSE))</f>
        <v/>
      </c>
      <c r="O4455" s="4" t="str">
        <f ca="1">IF($B4455&gt;$I$4,"",VLOOKUP($B4455,I$10:$L$6000,4,FALSE))</f>
        <v/>
      </c>
      <c r="P4455" s="4" t="str">
        <f ca="1">IF($B4455&gt;$I$4,"",VLOOKUP($B4455,J$10:$L$6000,3,FALSE))</f>
        <v/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8"/>
      <c r="AD4455" s="8"/>
    </row>
    <row r="4456" spans="2:30" x14ac:dyDescent="0.25">
      <c r="B4456" s="3">
        <f t="shared" si="928"/>
        <v>4447</v>
      </c>
      <c r="C4456" s="3">
        <f t="shared" ca="1" si="924"/>
        <v>1</v>
      </c>
      <c r="D4456" s="3">
        <f t="shared" ca="1" si="918"/>
        <v>0</v>
      </c>
      <c r="E4456" s="3">
        <f t="shared" ca="1" si="925"/>
        <v>0</v>
      </c>
      <c r="F4456" s="3">
        <f t="shared" ca="1" si="919"/>
        <v>1</v>
      </c>
      <c r="G4456" s="3">
        <f t="shared" ca="1" si="920"/>
        <v>2266</v>
      </c>
      <c r="H4456" s="3">
        <f t="shared" ca="1" si="921"/>
        <v>2181</v>
      </c>
      <c r="I4456" s="3">
        <f t="shared" ca="1" si="922"/>
        <v>2220</v>
      </c>
      <c r="J4456" s="3">
        <f t="shared" ca="1" si="923"/>
        <v>2227</v>
      </c>
      <c r="K4456" s="4">
        <f t="shared" ca="1" si="926"/>
        <v>6.7101974144584995</v>
      </c>
      <c r="L4456" s="4">
        <f t="shared" ca="1" si="927"/>
        <v>48.676124930550849</v>
      </c>
      <c r="M4456" s="4" t="str">
        <f ca="1">IF($B4456&gt;$I$4,"",VLOOKUP($B4456,G$10:$K$6000,5,FALSE))</f>
        <v/>
      </c>
      <c r="N4456" s="4" t="str">
        <f ca="1">IF($B4456&gt;$I$4,"",VLOOKUP($B4456,H$10:$K$6000,4,FALSE))</f>
        <v/>
      </c>
      <c r="O4456" s="4" t="str">
        <f ca="1">IF($B4456&gt;$I$4,"",VLOOKUP($B4456,I$10:$L$6000,4,FALSE))</f>
        <v/>
      </c>
      <c r="P4456" s="4" t="str">
        <f ca="1">IF($B4456&gt;$I$4,"",VLOOKUP($B4456,J$10:$L$6000,3,FALSE))</f>
        <v/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8"/>
      <c r="AD4456" s="8"/>
    </row>
    <row r="4457" spans="2:30" x14ac:dyDescent="0.25">
      <c r="B4457" s="3">
        <f t="shared" si="928"/>
        <v>4448</v>
      </c>
      <c r="C4457" s="3">
        <f t="shared" ca="1" si="924"/>
        <v>1</v>
      </c>
      <c r="D4457" s="3">
        <f t="shared" ca="1" si="918"/>
        <v>0</v>
      </c>
      <c r="E4457" s="3">
        <f t="shared" ca="1" si="925"/>
        <v>1</v>
      </c>
      <c r="F4457" s="3">
        <f t="shared" ca="1" si="919"/>
        <v>0</v>
      </c>
      <c r="G4457" s="3">
        <f t="shared" ca="1" si="920"/>
        <v>2267</v>
      </c>
      <c r="H4457" s="3">
        <f t="shared" ca="1" si="921"/>
        <v>2181</v>
      </c>
      <c r="I4457" s="3">
        <f t="shared" ca="1" si="922"/>
        <v>2221</v>
      </c>
      <c r="J4457" s="3">
        <f t="shared" ca="1" si="923"/>
        <v>2227</v>
      </c>
      <c r="K4457" s="4">
        <f t="shared" ca="1" si="926"/>
        <v>6.3970290420407565</v>
      </c>
      <c r="L4457" s="4">
        <f t="shared" ca="1" si="927"/>
        <v>45.733691843651975</v>
      </c>
      <c r="M4457" s="4" t="str">
        <f ca="1">IF($B4457&gt;$I$4,"",VLOOKUP($B4457,G$10:$K$6000,5,FALSE))</f>
        <v/>
      </c>
      <c r="N4457" s="4" t="str">
        <f ca="1">IF($B4457&gt;$I$4,"",VLOOKUP($B4457,H$10:$K$6000,4,FALSE))</f>
        <v/>
      </c>
      <c r="O4457" s="4" t="str">
        <f ca="1">IF($B4457&gt;$I$4,"",VLOOKUP($B4457,I$10:$L$6000,4,FALSE))</f>
        <v/>
      </c>
      <c r="P4457" s="4" t="str">
        <f ca="1">IF($B4457&gt;$I$4,"",VLOOKUP($B4457,J$10:$L$6000,3,FALSE))</f>
        <v/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8"/>
      <c r="AD4457" s="8"/>
    </row>
    <row r="4458" spans="2:30" x14ac:dyDescent="0.25">
      <c r="B4458" s="3">
        <f t="shared" si="928"/>
        <v>4449</v>
      </c>
      <c r="C4458" s="3">
        <f t="shared" ca="1" si="924"/>
        <v>0</v>
      </c>
      <c r="D4458" s="3">
        <f t="shared" ca="1" si="918"/>
        <v>1</v>
      </c>
      <c r="E4458" s="3">
        <f t="shared" ca="1" si="925"/>
        <v>1</v>
      </c>
      <c r="F4458" s="3">
        <f t="shared" ca="1" si="919"/>
        <v>0</v>
      </c>
      <c r="G4458" s="3">
        <f t="shared" ca="1" si="920"/>
        <v>2267</v>
      </c>
      <c r="H4458" s="3">
        <f t="shared" ca="1" si="921"/>
        <v>2182</v>
      </c>
      <c r="I4458" s="3">
        <f t="shared" ca="1" si="922"/>
        <v>2222</v>
      </c>
      <c r="J4458" s="3">
        <f t="shared" ca="1" si="923"/>
        <v>2227</v>
      </c>
      <c r="K4458" s="4">
        <f t="shared" ca="1" si="926"/>
        <v>7.4136816892277668</v>
      </c>
      <c r="L4458" s="4">
        <f t="shared" ca="1" si="927"/>
        <v>45.847017300177477</v>
      </c>
      <c r="M4458" s="4" t="str">
        <f ca="1">IF($B4458&gt;$I$4,"",VLOOKUP($B4458,G$10:$K$6000,5,FALSE))</f>
        <v/>
      </c>
      <c r="N4458" s="4" t="str">
        <f ca="1">IF($B4458&gt;$I$4,"",VLOOKUP($B4458,H$10:$K$6000,4,FALSE))</f>
        <v/>
      </c>
      <c r="O4458" s="4" t="str">
        <f ca="1">IF($B4458&gt;$I$4,"",VLOOKUP($B4458,I$10:$L$6000,4,FALSE))</f>
        <v/>
      </c>
      <c r="P4458" s="4" t="str">
        <f ca="1">IF($B4458&gt;$I$4,"",VLOOKUP($B4458,J$10:$L$6000,3,FALSE))</f>
        <v/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8"/>
      <c r="AD4458" s="8"/>
    </row>
    <row r="4459" spans="2:30" x14ac:dyDescent="0.25">
      <c r="B4459" s="3">
        <f t="shared" si="928"/>
        <v>4450</v>
      </c>
      <c r="C4459" s="3">
        <f t="shared" ca="1" si="924"/>
        <v>1</v>
      </c>
      <c r="D4459" s="3">
        <f t="shared" ca="1" si="918"/>
        <v>0</v>
      </c>
      <c r="E4459" s="3">
        <f t="shared" ca="1" si="925"/>
        <v>1</v>
      </c>
      <c r="F4459" s="3">
        <f t="shared" ca="1" si="919"/>
        <v>0</v>
      </c>
      <c r="G4459" s="3">
        <f t="shared" ca="1" si="920"/>
        <v>2268</v>
      </c>
      <c r="H4459" s="3">
        <f t="shared" ca="1" si="921"/>
        <v>2182</v>
      </c>
      <c r="I4459" s="3">
        <f t="shared" ca="1" si="922"/>
        <v>2223</v>
      </c>
      <c r="J4459" s="3">
        <f t="shared" ca="1" si="923"/>
        <v>2227</v>
      </c>
      <c r="K4459" s="4">
        <f t="shared" ca="1" si="926"/>
        <v>6.6546909708292308</v>
      </c>
      <c r="L4459" s="4">
        <f t="shared" ca="1" si="927"/>
        <v>45.779951582033242</v>
      </c>
      <c r="M4459" s="4" t="str">
        <f ca="1">IF($B4459&gt;$I$4,"",VLOOKUP($B4459,G$10:$K$6000,5,FALSE))</f>
        <v/>
      </c>
      <c r="N4459" s="4" t="str">
        <f ca="1">IF($B4459&gt;$I$4,"",VLOOKUP($B4459,H$10:$K$6000,4,FALSE))</f>
        <v/>
      </c>
      <c r="O4459" s="4" t="str">
        <f ca="1">IF($B4459&gt;$I$4,"",VLOOKUP($B4459,I$10:$L$6000,4,FALSE))</f>
        <v/>
      </c>
      <c r="P4459" s="4" t="str">
        <f ca="1">IF($B4459&gt;$I$4,"",VLOOKUP($B4459,J$10:$L$6000,3,FALSE))</f>
        <v/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8"/>
      <c r="AD4459" s="8"/>
    </row>
    <row r="4460" spans="2:30" x14ac:dyDescent="0.25">
      <c r="B4460" s="3">
        <f t="shared" si="928"/>
        <v>4451</v>
      </c>
      <c r="C4460" s="3">
        <f t="shared" ca="1" si="924"/>
        <v>1</v>
      </c>
      <c r="D4460" s="3">
        <f t="shared" ca="1" si="918"/>
        <v>0</v>
      </c>
      <c r="E4460" s="3">
        <f t="shared" ca="1" si="925"/>
        <v>1</v>
      </c>
      <c r="F4460" s="3">
        <f t="shared" ca="1" si="919"/>
        <v>0</v>
      </c>
      <c r="G4460" s="3">
        <f t="shared" ca="1" si="920"/>
        <v>2269</v>
      </c>
      <c r="H4460" s="3">
        <f t="shared" ca="1" si="921"/>
        <v>2182</v>
      </c>
      <c r="I4460" s="3">
        <f t="shared" ca="1" si="922"/>
        <v>2224</v>
      </c>
      <c r="J4460" s="3">
        <f t="shared" ca="1" si="923"/>
        <v>2227</v>
      </c>
      <c r="K4460" s="4">
        <f t="shared" ca="1" si="926"/>
        <v>5.8930134865185284</v>
      </c>
      <c r="L4460" s="4">
        <f t="shared" ca="1" si="927"/>
        <v>47.189054128544122</v>
      </c>
      <c r="M4460" s="4" t="str">
        <f ca="1">IF($B4460&gt;$I$4,"",VLOOKUP($B4460,G$10:$K$6000,5,FALSE))</f>
        <v/>
      </c>
      <c r="N4460" s="4" t="str">
        <f ca="1">IF($B4460&gt;$I$4,"",VLOOKUP($B4460,H$10:$K$6000,4,FALSE))</f>
        <v/>
      </c>
      <c r="O4460" s="4" t="str">
        <f ca="1">IF($B4460&gt;$I$4,"",VLOOKUP($B4460,I$10:$L$6000,4,FALSE))</f>
        <v/>
      </c>
      <c r="P4460" s="4" t="str">
        <f ca="1">IF($B4460&gt;$I$4,"",VLOOKUP($B4460,J$10:$L$6000,3,FALSE))</f>
        <v/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8"/>
      <c r="AD4460" s="8"/>
    </row>
    <row r="4461" spans="2:30" x14ac:dyDescent="0.25">
      <c r="B4461" s="3">
        <f t="shared" si="928"/>
        <v>4452</v>
      </c>
      <c r="C4461" s="3">
        <f t="shared" ca="1" si="924"/>
        <v>0</v>
      </c>
      <c r="D4461" s="3">
        <f t="shared" ca="1" si="918"/>
        <v>1</v>
      </c>
      <c r="E4461" s="3">
        <f t="shared" ca="1" si="925"/>
        <v>0</v>
      </c>
      <c r="F4461" s="3">
        <f t="shared" ca="1" si="919"/>
        <v>1</v>
      </c>
      <c r="G4461" s="3">
        <f t="shared" ca="1" si="920"/>
        <v>2269</v>
      </c>
      <c r="H4461" s="3">
        <f t="shared" ca="1" si="921"/>
        <v>2183</v>
      </c>
      <c r="I4461" s="3">
        <f t="shared" ca="1" si="922"/>
        <v>2224</v>
      </c>
      <c r="J4461" s="3">
        <f t="shared" ca="1" si="923"/>
        <v>2228</v>
      </c>
      <c r="K4461" s="4">
        <f t="shared" ca="1" si="926"/>
        <v>7.1246974999731991</v>
      </c>
      <c r="L4461" s="4">
        <f t="shared" ca="1" si="927"/>
        <v>47.849313009417884</v>
      </c>
      <c r="M4461" s="4" t="str">
        <f ca="1">IF($B4461&gt;$I$4,"",VLOOKUP($B4461,G$10:$K$6000,5,FALSE))</f>
        <v/>
      </c>
      <c r="N4461" s="4" t="str">
        <f ca="1">IF($B4461&gt;$I$4,"",VLOOKUP($B4461,H$10:$K$6000,4,FALSE))</f>
        <v/>
      </c>
      <c r="O4461" s="4" t="str">
        <f ca="1">IF($B4461&gt;$I$4,"",VLOOKUP($B4461,I$10:$L$6000,4,FALSE))</f>
        <v/>
      </c>
      <c r="P4461" s="4" t="str">
        <f ca="1">IF($B4461&gt;$I$4,"",VLOOKUP($B4461,J$10:$L$6000,3,FALSE))</f>
        <v/>
      </c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8"/>
      <c r="AD4461" s="8"/>
    </row>
    <row r="4462" spans="2:30" x14ac:dyDescent="0.25">
      <c r="B4462" s="3">
        <f t="shared" si="928"/>
        <v>4453</v>
      </c>
      <c r="C4462" s="3">
        <f t="shared" ca="1" si="924"/>
        <v>0</v>
      </c>
      <c r="D4462" s="3">
        <f t="shared" ca="1" si="918"/>
        <v>1</v>
      </c>
      <c r="E4462" s="3">
        <f t="shared" ca="1" si="925"/>
        <v>0</v>
      </c>
      <c r="F4462" s="3">
        <f t="shared" ca="1" si="919"/>
        <v>1</v>
      </c>
      <c r="G4462" s="3">
        <f t="shared" ca="1" si="920"/>
        <v>2269</v>
      </c>
      <c r="H4462" s="3">
        <f t="shared" ca="1" si="921"/>
        <v>2184</v>
      </c>
      <c r="I4462" s="3">
        <f t="shared" ca="1" si="922"/>
        <v>2224</v>
      </c>
      <c r="J4462" s="3">
        <f t="shared" ca="1" si="923"/>
        <v>2229</v>
      </c>
      <c r="K4462" s="4">
        <f t="shared" ca="1" si="926"/>
        <v>7.8104217882313325</v>
      </c>
      <c r="L4462" s="4">
        <f t="shared" ca="1" si="927"/>
        <v>49.020788003899284</v>
      </c>
      <c r="M4462" s="4" t="str">
        <f ca="1">IF($B4462&gt;$I$4,"",VLOOKUP($B4462,G$10:$K$6000,5,FALSE))</f>
        <v/>
      </c>
      <c r="N4462" s="4" t="str">
        <f ca="1">IF($B4462&gt;$I$4,"",VLOOKUP($B4462,H$10:$K$6000,4,FALSE))</f>
        <v/>
      </c>
      <c r="O4462" s="4" t="str">
        <f ca="1">IF($B4462&gt;$I$4,"",VLOOKUP($B4462,I$10:$L$6000,4,FALSE))</f>
        <v/>
      </c>
      <c r="P4462" s="4" t="str">
        <f ca="1">IF($B4462&gt;$I$4,"",VLOOKUP($B4462,J$10:$L$6000,3,FALSE))</f>
        <v/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8"/>
      <c r="AD4462" s="8"/>
    </row>
    <row r="4463" spans="2:30" x14ac:dyDescent="0.25">
      <c r="B4463" s="3">
        <f t="shared" si="928"/>
        <v>4454</v>
      </c>
      <c r="C4463" s="3">
        <f t="shared" ca="1" si="924"/>
        <v>1</v>
      </c>
      <c r="D4463" s="3">
        <f t="shared" ca="1" si="918"/>
        <v>0</v>
      </c>
      <c r="E4463" s="3">
        <f t="shared" ca="1" si="925"/>
        <v>0</v>
      </c>
      <c r="F4463" s="3">
        <f t="shared" ca="1" si="919"/>
        <v>1</v>
      </c>
      <c r="G4463" s="3">
        <f t="shared" ca="1" si="920"/>
        <v>2270</v>
      </c>
      <c r="H4463" s="3">
        <f t="shared" ca="1" si="921"/>
        <v>2184</v>
      </c>
      <c r="I4463" s="3">
        <f t="shared" ca="1" si="922"/>
        <v>2224</v>
      </c>
      <c r="J4463" s="3">
        <f t="shared" ca="1" si="923"/>
        <v>2230</v>
      </c>
      <c r="K4463" s="4">
        <f t="shared" ca="1" si="926"/>
        <v>6.2752649409725763</v>
      </c>
      <c r="L4463" s="4">
        <f t="shared" ca="1" si="927"/>
        <v>49.414424264369558</v>
      </c>
      <c r="M4463" s="4" t="str">
        <f ca="1">IF($B4463&gt;$I$4,"",VLOOKUP($B4463,G$10:$K$6000,5,FALSE))</f>
        <v/>
      </c>
      <c r="N4463" s="4" t="str">
        <f ca="1">IF($B4463&gt;$I$4,"",VLOOKUP($B4463,H$10:$K$6000,4,FALSE))</f>
        <v/>
      </c>
      <c r="O4463" s="4" t="str">
        <f ca="1">IF($B4463&gt;$I$4,"",VLOOKUP($B4463,I$10:$L$6000,4,FALSE))</f>
        <v/>
      </c>
      <c r="P4463" s="4" t="str">
        <f ca="1">IF($B4463&gt;$I$4,"",VLOOKUP($B4463,J$10:$L$6000,3,FALSE))</f>
        <v/>
      </c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8"/>
      <c r="AD4463" s="8"/>
    </row>
    <row r="4464" spans="2:30" x14ac:dyDescent="0.25">
      <c r="B4464" s="3">
        <f t="shared" si="928"/>
        <v>4455</v>
      </c>
      <c r="C4464" s="3">
        <f t="shared" ca="1" si="924"/>
        <v>1</v>
      </c>
      <c r="D4464" s="3">
        <f t="shared" ca="1" si="918"/>
        <v>0</v>
      </c>
      <c r="E4464" s="3">
        <f t="shared" ca="1" si="925"/>
        <v>0</v>
      </c>
      <c r="F4464" s="3">
        <f t="shared" ca="1" si="919"/>
        <v>1</v>
      </c>
      <c r="G4464" s="3">
        <f t="shared" ca="1" si="920"/>
        <v>2271</v>
      </c>
      <c r="H4464" s="3">
        <f t="shared" ca="1" si="921"/>
        <v>2184</v>
      </c>
      <c r="I4464" s="3">
        <f t="shared" ca="1" si="922"/>
        <v>2224</v>
      </c>
      <c r="J4464" s="3">
        <f t="shared" ca="1" si="923"/>
        <v>2231</v>
      </c>
      <c r="K4464" s="4">
        <f t="shared" ca="1" si="926"/>
        <v>5.9029344444762559</v>
      </c>
      <c r="L4464" s="4">
        <f t="shared" ca="1" si="927"/>
        <v>50.020688133621739</v>
      </c>
      <c r="M4464" s="4" t="str">
        <f ca="1">IF($B4464&gt;$I$4,"",VLOOKUP($B4464,G$10:$K$6000,5,FALSE))</f>
        <v/>
      </c>
      <c r="N4464" s="4" t="str">
        <f ca="1">IF($B4464&gt;$I$4,"",VLOOKUP($B4464,H$10:$K$6000,4,FALSE))</f>
        <v/>
      </c>
      <c r="O4464" s="4" t="str">
        <f ca="1">IF($B4464&gt;$I$4,"",VLOOKUP($B4464,I$10:$L$6000,4,FALSE))</f>
        <v/>
      </c>
      <c r="P4464" s="4" t="str">
        <f ca="1">IF($B4464&gt;$I$4,"",VLOOKUP($B4464,J$10:$L$6000,3,FALSE))</f>
        <v/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8"/>
      <c r="AD4464" s="8"/>
    </row>
    <row r="4465" spans="2:30" x14ac:dyDescent="0.25">
      <c r="B4465" s="3">
        <f t="shared" si="928"/>
        <v>4456</v>
      </c>
      <c r="C4465" s="3">
        <f t="shared" ca="1" si="924"/>
        <v>1</v>
      </c>
      <c r="D4465" s="3">
        <f t="shared" ca="1" si="918"/>
        <v>0</v>
      </c>
      <c r="E4465" s="3">
        <f t="shared" ca="1" si="925"/>
        <v>1</v>
      </c>
      <c r="F4465" s="3">
        <f t="shared" ca="1" si="919"/>
        <v>0</v>
      </c>
      <c r="G4465" s="3">
        <f t="shared" ca="1" si="920"/>
        <v>2272</v>
      </c>
      <c r="H4465" s="3">
        <f t="shared" ca="1" si="921"/>
        <v>2184</v>
      </c>
      <c r="I4465" s="3">
        <f t="shared" ca="1" si="922"/>
        <v>2225</v>
      </c>
      <c r="J4465" s="3">
        <f t="shared" ca="1" si="923"/>
        <v>2231</v>
      </c>
      <c r="K4465" s="4">
        <f t="shared" ca="1" si="926"/>
        <v>6.2229982119182354</v>
      </c>
      <c r="L4465" s="4">
        <f t="shared" ca="1" si="927"/>
        <v>45.688991599083664</v>
      </c>
      <c r="M4465" s="4" t="str">
        <f ca="1">IF($B4465&gt;$I$4,"",VLOOKUP($B4465,G$10:$K$6000,5,FALSE))</f>
        <v/>
      </c>
      <c r="N4465" s="4" t="str">
        <f ca="1">IF($B4465&gt;$I$4,"",VLOOKUP($B4465,H$10:$K$6000,4,FALSE))</f>
        <v/>
      </c>
      <c r="O4465" s="4" t="str">
        <f ca="1">IF($B4465&gt;$I$4,"",VLOOKUP($B4465,I$10:$L$6000,4,FALSE))</f>
        <v/>
      </c>
      <c r="P4465" s="4" t="str">
        <f ca="1">IF($B4465&gt;$I$4,"",VLOOKUP($B4465,J$10:$L$6000,3,FALSE))</f>
        <v/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8"/>
      <c r="AD4465" s="8"/>
    </row>
    <row r="4466" spans="2:30" x14ac:dyDescent="0.25">
      <c r="B4466" s="3">
        <f t="shared" si="928"/>
        <v>4457</v>
      </c>
      <c r="C4466" s="3">
        <f t="shared" ca="1" si="924"/>
        <v>0</v>
      </c>
      <c r="D4466" s="3">
        <f t="shared" ref="D4466:D4529" ca="1" si="929">1-C4466</f>
        <v>1</v>
      </c>
      <c r="E4466" s="3">
        <f t="shared" ca="1" si="925"/>
        <v>0</v>
      </c>
      <c r="F4466" s="3">
        <f t="shared" ref="F4466:F4529" ca="1" si="930">1-E4466</f>
        <v>1</v>
      </c>
      <c r="G4466" s="3">
        <f t="shared" ref="G4466:G4529" ca="1" si="931">G4465+C4466</f>
        <v>2272</v>
      </c>
      <c r="H4466" s="3">
        <f t="shared" ref="H4466:H4529" ca="1" si="932">H4465+D4466</f>
        <v>2185</v>
      </c>
      <c r="I4466" s="3">
        <f t="shared" ref="I4466:I4529" ca="1" si="933">I4465+E4466</f>
        <v>2225</v>
      </c>
      <c r="J4466" s="3">
        <f t="shared" ref="J4466:J4529" ca="1" si="934">J4465+F4466</f>
        <v>2232</v>
      </c>
      <c r="K4466" s="4">
        <f t="shared" ca="1" si="926"/>
        <v>7.2918560483694623</v>
      </c>
      <c r="L4466" s="4">
        <f t="shared" ca="1" si="927"/>
        <v>49.944919591736046</v>
      </c>
      <c r="M4466" s="4" t="str">
        <f ca="1">IF($B4466&gt;$I$4,"",VLOOKUP($B4466,G$10:$K$6000,5,FALSE))</f>
        <v/>
      </c>
      <c r="N4466" s="4" t="str">
        <f ca="1">IF($B4466&gt;$I$4,"",VLOOKUP($B4466,H$10:$K$6000,4,FALSE))</f>
        <v/>
      </c>
      <c r="O4466" s="4" t="str">
        <f ca="1">IF($B4466&gt;$I$4,"",VLOOKUP($B4466,I$10:$L$6000,4,FALSE))</f>
        <v/>
      </c>
      <c r="P4466" s="4" t="str">
        <f ca="1">IF($B4466&gt;$I$4,"",VLOOKUP($B4466,J$10:$L$6000,3,FALSE))</f>
        <v/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8"/>
      <c r="AD4466" s="8"/>
    </row>
    <row r="4467" spans="2:30" x14ac:dyDescent="0.25">
      <c r="B4467" s="3">
        <f t="shared" si="928"/>
        <v>4458</v>
      </c>
      <c r="C4467" s="3">
        <f t="shared" ca="1" si="924"/>
        <v>1</v>
      </c>
      <c r="D4467" s="3">
        <f t="shared" ca="1" si="929"/>
        <v>0</v>
      </c>
      <c r="E4467" s="3">
        <f t="shared" ca="1" si="925"/>
        <v>0</v>
      </c>
      <c r="F4467" s="3">
        <f t="shared" ca="1" si="930"/>
        <v>1</v>
      </c>
      <c r="G4467" s="3">
        <f t="shared" ca="1" si="931"/>
        <v>2273</v>
      </c>
      <c r="H4467" s="3">
        <f t="shared" ca="1" si="932"/>
        <v>2185</v>
      </c>
      <c r="I4467" s="3">
        <f t="shared" ca="1" si="933"/>
        <v>2225</v>
      </c>
      <c r="J4467" s="3">
        <f t="shared" ca="1" si="934"/>
        <v>2233</v>
      </c>
      <c r="K4467" s="4">
        <f t="shared" ca="1" si="926"/>
        <v>5.9234647884952984</v>
      </c>
      <c r="L4467" s="4">
        <f t="shared" ca="1" si="927"/>
        <v>48.273874521863696</v>
      </c>
      <c r="M4467" s="4" t="str">
        <f ca="1">IF($B4467&gt;$I$4,"",VLOOKUP($B4467,G$10:$K$6000,5,FALSE))</f>
        <v/>
      </c>
      <c r="N4467" s="4" t="str">
        <f ca="1">IF($B4467&gt;$I$4,"",VLOOKUP($B4467,H$10:$K$6000,4,FALSE))</f>
        <v/>
      </c>
      <c r="O4467" s="4" t="str">
        <f ca="1">IF($B4467&gt;$I$4,"",VLOOKUP($B4467,I$10:$L$6000,4,FALSE))</f>
        <v/>
      </c>
      <c r="P4467" s="4" t="str">
        <f ca="1">IF($B4467&gt;$I$4,"",VLOOKUP($B4467,J$10:$L$6000,3,FALSE))</f>
        <v/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8"/>
      <c r="AD4467" s="8"/>
    </row>
    <row r="4468" spans="2:30" x14ac:dyDescent="0.25">
      <c r="B4468" s="3">
        <f t="shared" si="928"/>
        <v>4459</v>
      </c>
      <c r="C4468" s="3">
        <f t="shared" ca="1" si="924"/>
        <v>0</v>
      </c>
      <c r="D4468" s="3">
        <f t="shared" ca="1" si="929"/>
        <v>1</v>
      </c>
      <c r="E4468" s="3">
        <f t="shared" ca="1" si="925"/>
        <v>1</v>
      </c>
      <c r="F4468" s="3">
        <f t="shared" ca="1" si="930"/>
        <v>0</v>
      </c>
      <c r="G4468" s="3">
        <f t="shared" ca="1" si="931"/>
        <v>2273</v>
      </c>
      <c r="H4468" s="3">
        <f t="shared" ca="1" si="932"/>
        <v>2186</v>
      </c>
      <c r="I4468" s="3">
        <f t="shared" ca="1" si="933"/>
        <v>2226</v>
      </c>
      <c r="J4468" s="3">
        <f t="shared" ca="1" si="934"/>
        <v>2233</v>
      </c>
      <c r="K4468" s="4">
        <f t="shared" ca="1" si="926"/>
        <v>7.3388983193920048</v>
      </c>
      <c r="L4468" s="4">
        <f t="shared" ca="1" si="927"/>
        <v>46.013836216274697</v>
      </c>
      <c r="M4468" s="4" t="str">
        <f ca="1">IF($B4468&gt;$I$4,"",VLOOKUP($B4468,G$10:$K$6000,5,FALSE))</f>
        <v/>
      </c>
      <c r="N4468" s="4" t="str">
        <f ca="1">IF($B4468&gt;$I$4,"",VLOOKUP($B4468,H$10:$K$6000,4,FALSE))</f>
        <v/>
      </c>
      <c r="O4468" s="4" t="str">
        <f ca="1">IF($B4468&gt;$I$4,"",VLOOKUP($B4468,I$10:$L$6000,4,FALSE))</f>
        <v/>
      </c>
      <c r="P4468" s="4" t="str">
        <f ca="1">IF($B4468&gt;$I$4,"",VLOOKUP($B4468,J$10:$L$6000,3,FALSE))</f>
        <v/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8"/>
      <c r="AD4468" s="8"/>
    </row>
    <row r="4469" spans="2:30" x14ac:dyDescent="0.25">
      <c r="B4469" s="3">
        <f t="shared" si="928"/>
        <v>4460</v>
      </c>
      <c r="C4469" s="3">
        <f t="shared" ca="1" si="924"/>
        <v>1</v>
      </c>
      <c r="D4469" s="3">
        <f t="shared" ca="1" si="929"/>
        <v>0</v>
      </c>
      <c r="E4469" s="3">
        <f t="shared" ca="1" si="925"/>
        <v>1</v>
      </c>
      <c r="F4469" s="3">
        <f t="shared" ca="1" si="930"/>
        <v>0</v>
      </c>
      <c r="G4469" s="3">
        <f t="shared" ca="1" si="931"/>
        <v>2274</v>
      </c>
      <c r="H4469" s="3">
        <f t="shared" ca="1" si="932"/>
        <v>2186</v>
      </c>
      <c r="I4469" s="3">
        <f t="shared" ca="1" si="933"/>
        <v>2227</v>
      </c>
      <c r="J4469" s="3">
        <f t="shared" ca="1" si="934"/>
        <v>2233</v>
      </c>
      <c r="K4469" s="4">
        <f t="shared" ca="1" si="926"/>
        <v>6.8759899514228309</v>
      </c>
      <c r="L4469" s="4">
        <f t="shared" ca="1" si="927"/>
        <v>47.109060336379471</v>
      </c>
      <c r="M4469" s="4" t="str">
        <f ca="1">IF($B4469&gt;$I$4,"",VLOOKUP($B4469,G$10:$K$6000,5,FALSE))</f>
        <v/>
      </c>
      <c r="N4469" s="4" t="str">
        <f ca="1">IF($B4469&gt;$I$4,"",VLOOKUP($B4469,H$10:$K$6000,4,FALSE))</f>
        <v/>
      </c>
      <c r="O4469" s="4" t="str">
        <f ca="1">IF($B4469&gt;$I$4,"",VLOOKUP($B4469,I$10:$L$6000,4,FALSE))</f>
        <v/>
      </c>
      <c r="P4469" s="4" t="str">
        <f ca="1">IF($B4469&gt;$I$4,"",VLOOKUP($B4469,J$10:$L$6000,3,FALSE))</f>
        <v/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8"/>
      <c r="AD4469" s="8"/>
    </row>
    <row r="4470" spans="2:30" x14ac:dyDescent="0.25">
      <c r="B4470" s="3">
        <f t="shared" si="928"/>
        <v>4461</v>
      </c>
      <c r="C4470" s="3">
        <f t="shared" ca="1" si="924"/>
        <v>0</v>
      </c>
      <c r="D4470" s="3">
        <f t="shared" ca="1" si="929"/>
        <v>1</v>
      </c>
      <c r="E4470" s="3">
        <f t="shared" ca="1" si="925"/>
        <v>0</v>
      </c>
      <c r="F4470" s="3">
        <f t="shared" ca="1" si="930"/>
        <v>1</v>
      </c>
      <c r="G4470" s="3">
        <f t="shared" ca="1" si="931"/>
        <v>2274</v>
      </c>
      <c r="H4470" s="3">
        <f t="shared" ca="1" si="932"/>
        <v>2187</v>
      </c>
      <c r="I4470" s="3">
        <f t="shared" ca="1" si="933"/>
        <v>2227</v>
      </c>
      <c r="J4470" s="3">
        <f t="shared" ca="1" si="934"/>
        <v>2234</v>
      </c>
      <c r="K4470" s="4">
        <f t="shared" ca="1" si="926"/>
        <v>7.704178074437249</v>
      </c>
      <c r="L4470" s="4">
        <f t="shared" ca="1" si="927"/>
        <v>47.952726579409955</v>
      </c>
      <c r="M4470" s="4" t="str">
        <f ca="1">IF($B4470&gt;$I$4,"",VLOOKUP($B4470,G$10:$K$6000,5,FALSE))</f>
        <v/>
      </c>
      <c r="N4470" s="4" t="str">
        <f ca="1">IF($B4470&gt;$I$4,"",VLOOKUP($B4470,H$10:$K$6000,4,FALSE))</f>
        <v/>
      </c>
      <c r="O4470" s="4" t="str">
        <f ca="1">IF($B4470&gt;$I$4,"",VLOOKUP($B4470,I$10:$L$6000,4,FALSE))</f>
        <v/>
      </c>
      <c r="P4470" s="4" t="str">
        <f ca="1">IF($B4470&gt;$I$4,"",VLOOKUP($B4470,J$10:$L$6000,3,FALSE))</f>
        <v/>
      </c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8"/>
      <c r="AD4470" s="8"/>
    </row>
    <row r="4471" spans="2:30" x14ac:dyDescent="0.25">
      <c r="B4471" s="3">
        <f t="shared" si="928"/>
        <v>4462</v>
      </c>
      <c r="C4471" s="3">
        <f t="shared" ca="1" si="924"/>
        <v>1</v>
      </c>
      <c r="D4471" s="3">
        <f t="shared" ca="1" si="929"/>
        <v>0</v>
      </c>
      <c r="E4471" s="3">
        <f t="shared" ca="1" si="925"/>
        <v>0</v>
      </c>
      <c r="F4471" s="3">
        <f t="shared" ca="1" si="930"/>
        <v>1</v>
      </c>
      <c r="G4471" s="3">
        <f t="shared" ca="1" si="931"/>
        <v>2275</v>
      </c>
      <c r="H4471" s="3">
        <f t="shared" ca="1" si="932"/>
        <v>2187</v>
      </c>
      <c r="I4471" s="3">
        <f t="shared" ca="1" si="933"/>
        <v>2227</v>
      </c>
      <c r="J4471" s="3">
        <f t="shared" ca="1" si="934"/>
        <v>2235</v>
      </c>
      <c r="K4471" s="4">
        <f t="shared" ca="1" si="926"/>
        <v>6.8137801037147137</v>
      </c>
      <c r="L4471" s="4">
        <f t="shared" ca="1" si="927"/>
        <v>48.942777561493166</v>
      </c>
      <c r="M4471" s="4" t="str">
        <f ca="1">IF($B4471&gt;$I$4,"",VLOOKUP($B4471,G$10:$K$6000,5,FALSE))</f>
        <v/>
      </c>
      <c r="N4471" s="4" t="str">
        <f ca="1">IF($B4471&gt;$I$4,"",VLOOKUP($B4471,H$10:$K$6000,4,FALSE))</f>
        <v/>
      </c>
      <c r="O4471" s="4" t="str">
        <f ca="1">IF($B4471&gt;$I$4,"",VLOOKUP($B4471,I$10:$L$6000,4,FALSE))</f>
        <v/>
      </c>
      <c r="P4471" s="4" t="str">
        <f ca="1">IF($B4471&gt;$I$4,"",VLOOKUP($B4471,J$10:$L$6000,3,FALSE))</f>
        <v/>
      </c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8"/>
      <c r="AD4471" s="8"/>
    </row>
    <row r="4472" spans="2:30" x14ac:dyDescent="0.25">
      <c r="B4472" s="3">
        <f t="shared" si="928"/>
        <v>4463</v>
      </c>
      <c r="C4472" s="3">
        <f t="shared" ca="1" si="924"/>
        <v>1</v>
      </c>
      <c r="D4472" s="3">
        <f t="shared" ca="1" si="929"/>
        <v>0</v>
      </c>
      <c r="E4472" s="3">
        <f t="shared" ca="1" si="925"/>
        <v>1</v>
      </c>
      <c r="F4472" s="3">
        <f t="shared" ca="1" si="930"/>
        <v>0</v>
      </c>
      <c r="G4472" s="3">
        <f t="shared" ca="1" si="931"/>
        <v>2276</v>
      </c>
      <c r="H4472" s="3">
        <f t="shared" ca="1" si="932"/>
        <v>2187</v>
      </c>
      <c r="I4472" s="3">
        <f t="shared" ca="1" si="933"/>
        <v>2228</v>
      </c>
      <c r="J4472" s="3">
        <f t="shared" ca="1" si="934"/>
        <v>2235</v>
      </c>
      <c r="K4472" s="4">
        <f t="shared" ca="1" si="926"/>
        <v>6.4486467740847759</v>
      </c>
      <c r="L4472" s="4">
        <f t="shared" ca="1" si="927"/>
        <v>46.950921553677453</v>
      </c>
      <c r="M4472" s="4" t="str">
        <f ca="1">IF($B4472&gt;$I$4,"",VLOOKUP($B4472,G$10:$K$6000,5,FALSE))</f>
        <v/>
      </c>
      <c r="N4472" s="4" t="str">
        <f ca="1">IF($B4472&gt;$I$4,"",VLOOKUP($B4472,H$10:$K$6000,4,FALSE))</f>
        <v/>
      </c>
      <c r="O4472" s="4" t="str">
        <f ca="1">IF($B4472&gt;$I$4,"",VLOOKUP($B4472,I$10:$L$6000,4,FALSE))</f>
        <v/>
      </c>
      <c r="P4472" s="4" t="str">
        <f ca="1">IF($B4472&gt;$I$4,"",VLOOKUP($B4472,J$10:$L$6000,3,FALSE))</f>
        <v/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8"/>
      <c r="AD4472" s="8"/>
    </row>
    <row r="4473" spans="2:30" x14ac:dyDescent="0.25">
      <c r="B4473" s="3">
        <f t="shared" si="928"/>
        <v>4464</v>
      </c>
      <c r="C4473" s="3">
        <f t="shared" ca="1" si="924"/>
        <v>1</v>
      </c>
      <c r="D4473" s="3">
        <f t="shared" ca="1" si="929"/>
        <v>0</v>
      </c>
      <c r="E4473" s="3">
        <f t="shared" ca="1" si="925"/>
        <v>1</v>
      </c>
      <c r="F4473" s="3">
        <f t="shared" ca="1" si="930"/>
        <v>0</v>
      </c>
      <c r="G4473" s="3">
        <f t="shared" ca="1" si="931"/>
        <v>2277</v>
      </c>
      <c r="H4473" s="3">
        <f t="shared" ca="1" si="932"/>
        <v>2187</v>
      </c>
      <c r="I4473" s="3">
        <f t="shared" ca="1" si="933"/>
        <v>2229</v>
      </c>
      <c r="J4473" s="3">
        <f t="shared" ca="1" si="934"/>
        <v>2235</v>
      </c>
      <c r="K4473" s="4">
        <f t="shared" ca="1" si="926"/>
        <v>6.4382011367950529</v>
      </c>
      <c r="L4473" s="4">
        <f t="shared" ca="1" si="927"/>
        <v>46.339059041057332</v>
      </c>
      <c r="M4473" s="4" t="str">
        <f ca="1">IF($B4473&gt;$I$4,"",VLOOKUP($B4473,G$10:$K$6000,5,FALSE))</f>
        <v/>
      </c>
      <c r="N4473" s="4" t="str">
        <f ca="1">IF($B4473&gt;$I$4,"",VLOOKUP($B4473,H$10:$K$6000,4,FALSE))</f>
        <v/>
      </c>
      <c r="O4473" s="4" t="str">
        <f ca="1">IF($B4473&gt;$I$4,"",VLOOKUP($B4473,I$10:$L$6000,4,FALSE))</f>
        <v/>
      </c>
      <c r="P4473" s="4" t="str">
        <f ca="1">IF($B4473&gt;$I$4,"",VLOOKUP($B4473,J$10:$L$6000,3,FALSE))</f>
        <v/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8"/>
      <c r="AD4473" s="8"/>
    </row>
    <row r="4474" spans="2:30" x14ac:dyDescent="0.25">
      <c r="B4474" s="3">
        <f t="shared" si="928"/>
        <v>4465</v>
      </c>
      <c r="C4474" s="3">
        <f t="shared" ca="1" si="924"/>
        <v>0</v>
      </c>
      <c r="D4474" s="3">
        <f t="shared" ca="1" si="929"/>
        <v>1</v>
      </c>
      <c r="E4474" s="3">
        <f t="shared" ca="1" si="925"/>
        <v>0</v>
      </c>
      <c r="F4474" s="3">
        <f t="shared" ca="1" si="930"/>
        <v>1</v>
      </c>
      <c r="G4474" s="3">
        <f t="shared" ca="1" si="931"/>
        <v>2277</v>
      </c>
      <c r="H4474" s="3">
        <f t="shared" ca="1" si="932"/>
        <v>2188</v>
      </c>
      <c r="I4474" s="3">
        <f t="shared" ca="1" si="933"/>
        <v>2229</v>
      </c>
      <c r="J4474" s="3">
        <f t="shared" ca="1" si="934"/>
        <v>2236</v>
      </c>
      <c r="K4474" s="4">
        <f t="shared" ca="1" si="926"/>
        <v>7.2092698796396615</v>
      </c>
      <c r="L4474" s="4">
        <f t="shared" ca="1" si="927"/>
        <v>47.607069014731941</v>
      </c>
      <c r="M4474" s="4" t="str">
        <f ca="1">IF($B4474&gt;$I$4,"",VLOOKUP($B4474,G$10:$K$6000,5,FALSE))</f>
        <v/>
      </c>
      <c r="N4474" s="4" t="str">
        <f ca="1">IF($B4474&gt;$I$4,"",VLOOKUP($B4474,H$10:$K$6000,4,FALSE))</f>
        <v/>
      </c>
      <c r="O4474" s="4" t="str">
        <f ca="1">IF($B4474&gt;$I$4,"",VLOOKUP($B4474,I$10:$L$6000,4,FALSE))</f>
        <v/>
      </c>
      <c r="P4474" s="4" t="str">
        <f ca="1">IF($B4474&gt;$I$4,"",VLOOKUP($B4474,J$10:$L$6000,3,FALSE))</f>
        <v/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8"/>
      <c r="AD4474" s="8"/>
    </row>
    <row r="4475" spans="2:30" x14ac:dyDescent="0.25">
      <c r="B4475" s="3">
        <f t="shared" si="928"/>
        <v>4466</v>
      </c>
      <c r="C4475" s="3">
        <f t="shared" ca="1" si="924"/>
        <v>0</v>
      </c>
      <c r="D4475" s="3">
        <f t="shared" ca="1" si="929"/>
        <v>1</v>
      </c>
      <c r="E4475" s="3">
        <f t="shared" ca="1" si="925"/>
        <v>1</v>
      </c>
      <c r="F4475" s="3">
        <f t="shared" ca="1" si="930"/>
        <v>0</v>
      </c>
      <c r="G4475" s="3">
        <f t="shared" ca="1" si="931"/>
        <v>2277</v>
      </c>
      <c r="H4475" s="3">
        <f t="shared" ca="1" si="932"/>
        <v>2189</v>
      </c>
      <c r="I4475" s="3">
        <f t="shared" ca="1" si="933"/>
        <v>2230</v>
      </c>
      <c r="J4475" s="3">
        <f t="shared" ca="1" si="934"/>
        <v>2236</v>
      </c>
      <c r="K4475" s="4">
        <f t="shared" ca="1" si="926"/>
        <v>7.7526666781445082</v>
      </c>
      <c r="L4475" s="4">
        <f t="shared" ca="1" si="927"/>
        <v>46.735632012170441</v>
      </c>
      <c r="M4475" s="4" t="str">
        <f ca="1">IF($B4475&gt;$I$4,"",VLOOKUP($B4475,G$10:$K$6000,5,FALSE))</f>
        <v/>
      </c>
      <c r="N4475" s="4" t="str">
        <f ca="1">IF($B4475&gt;$I$4,"",VLOOKUP($B4475,H$10:$K$6000,4,FALSE))</f>
        <v/>
      </c>
      <c r="O4475" s="4" t="str">
        <f ca="1">IF($B4475&gt;$I$4,"",VLOOKUP($B4475,I$10:$L$6000,4,FALSE))</f>
        <v/>
      </c>
      <c r="P4475" s="4" t="str">
        <f ca="1">IF($B4475&gt;$I$4,"",VLOOKUP($B4475,J$10:$L$6000,3,FALSE))</f>
        <v/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8"/>
      <c r="AD4475" s="8"/>
    </row>
    <row r="4476" spans="2:30" x14ac:dyDescent="0.25">
      <c r="B4476" s="3">
        <f t="shared" si="928"/>
        <v>4467</v>
      </c>
      <c r="C4476" s="3">
        <f t="shared" ca="1" si="924"/>
        <v>0</v>
      </c>
      <c r="D4476" s="3">
        <f t="shared" ca="1" si="929"/>
        <v>1</v>
      </c>
      <c r="E4476" s="3">
        <f t="shared" ca="1" si="925"/>
        <v>0</v>
      </c>
      <c r="F4476" s="3">
        <f t="shared" ca="1" si="930"/>
        <v>1</v>
      </c>
      <c r="G4476" s="3">
        <f t="shared" ca="1" si="931"/>
        <v>2277</v>
      </c>
      <c r="H4476" s="3">
        <f t="shared" ca="1" si="932"/>
        <v>2190</v>
      </c>
      <c r="I4476" s="3">
        <f t="shared" ca="1" si="933"/>
        <v>2230</v>
      </c>
      <c r="J4476" s="3">
        <f t="shared" ca="1" si="934"/>
        <v>2237</v>
      </c>
      <c r="K4476" s="4">
        <f t="shared" ca="1" si="926"/>
        <v>7.8756522505273887</v>
      </c>
      <c r="L4476" s="4">
        <f t="shared" ca="1" si="927"/>
        <v>47.684158510056157</v>
      </c>
      <c r="M4476" s="4" t="str">
        <f ca="1">IF($B4476&gt;$I$4,"",VLOOKUP($B4476,G$10:$K$6000,5,FALSE))</f>
        <v/>
      </c>
      <c r="N4476" s="4" t="str">
        <f ca="1">IF($B4476&gt;$I$4,"",VLOOKUP($B4476,H$10:$K$6000,4,FALSE))</f>
        <v/>
      </c>
      <c r="O4476" s="4" t="str">
        <f ca="1">IF($B4476&gt;$I$4,"",VLOOKUP($B4476,I$10:$L$6000,4,FALSE))</f>
        <v/>
      </c>
      <c r="P4476" s="4" t="str">
        <f ca="1">IF($B4476&gt;$I$4,"",VLOOKUP($B4476,J$10:$L$6000,3,FALSE))</f>
        <v/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8"/>
      <c r="AD4476" s="8"/>
    </row>
    <row r="4477" spans="2:30" x14ac:dyDescent="0.25">
      <c r="B4477" s="3">
        <f t="shared" si="928"/>
        <v>4468</v>
      </c>
      <c r="C4477" s="3">
        <f t="shared" ca="1" si="924"/>
        <v>1</v>
      </c>
      <c r="D4477" s="3">
        <f t="shared" ca="1" si="929"/>
        <v>0</v>
      </c>
      <c r="E4477" s="3">
        <f t="shared" ca="1" si="925"/>
        <v>1</v>
      </c>
      <c r="F4477" s="3">
        <f t="shared" ca="1" si="930"/>
        <v>0</v>
      </c>
      <c r="G4477" s="3">
        <f t="shared" ca="1" si="931"/>
        <v>2278</v>
      </c>
      <c r="H4477" s="3">
        <f t="shared" ca="1" si="932"/>
        <v>2190</v>
      </c>
      <c r="I4477" s="3">
        <f t="shared" ca="1" si="933"/>
        <v>2231</v>
      </c>
      <c r="J4477" s="3">
        <f t="shared" ca="1" si="934"/>
        <v>2237</v>
      </c>
      <c r="K4477" s="4">
        <f t="shared" ca="1" si="926"/>
        <v>6.3854741815137572</v>
      </c>
      <c r="L4477" s="4">
        <f t="shared" ca="1" si="927"/>
        <v>46.228506514665817</v>
      </c>
      <c r="M4477" s="4" t="str">
        <f ca="1">IF($B4477&gt;$I$4,"",VLOOKUP($B4477,G$10:$K$6000,5,FALSE))</f>
        <v/>
      </c>
      <c r="N4477" s="4" t="str">
        <f ca="1">IF($B4477&gt;$I$4,"",VLOOKUP($B4477,H$10:$K$6000,4,FALSE))</f>
        <v/>
      </c>
      <c r="O4477" s="4" t="str">
        <f ca="1">IF($B4477&gt;$I$4,"",VLOOKUP($B4477,I$10:$L$6000,4,FALSE))</f>
        <v/>
      </c>
      <c r="P4477" s="4" t="str">
        <f ca="1">IF($B4477&gt;$I$4,"",VLOOKUP($B4477,J$10:$L$6000,3,FALSE))</f>
        <v/>
      </c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8"/>
      <c r="AD4477" s="8"/>
    </row>
    <row r="4478" spans="2:30" x14ac:dyDescent="0.25">
      <c r="B4478" s="3">
        <f t="shared" si="928"/>
        <v>4469</v>
      </c>
      <c r="C4478" s="3">
        <f t="shared" ca="1" si="924"/>
        <v>1</v>
      </c>
      <c r="D4478" s="3">
        <f t="shared" ca="1" si="929"/>
        <v>0</v>
      </c>
      <c r="E4478" s="3">
        <f t="shared" ca="1" si="925"/>
        <v>1</v>
      </c>
      <c r="F4478" s="3">
        <f t="shared" ca="1" si="930"/>
        <v>0</v>
      </c>
      <c r="G4478" s="3">
        <f t="shared" ca="1" si="931"/>
        <v>2279</v>
      </c>
      <c r="H4478" s="3">
        <f t="shared" ca="1" si="932"/>
        <v>2190</v>
      </c>
      <c r="I4478" s="3">
        <f t="shared" ca="1" si="933"/>
        <v>2232</v>
      </c>
      <c r="J4478" s="3">
        <f t="shared" ca="1" si="934"/>
        <v>2237</v>
      </c>
      <c r="K4478" s="4">
        <f t="shared" ca="1" si="926"/>
        <v>6.3663159717483566</v>
      </c>
      <c r="L4478" s="4">
        <f t="shared" ca="1" si="927"/>
        <v>47.355462217060882</v>
      </c>
      <c r="M4478" s="4" t="str">
        <f ca="1">IF($B4478&gt;$I$4,"",VLOOKUP($B4478,G$10:$K$6000,5,FALSE))</f>
        <v/>
      </c>
      <c r="N4478" s="4" t="str">
        <f ca="1">IF($B4478&gt;$I$4,"",VLOOKUP($B4478,H$10:$K$6000,4,FALSE))</f>
        <v/>
      </c>
      <c r="O4478" s="4" t="str">
        <f ca="1">IF($B4478&gt;$I$4,"",VLOOKUP($B4478,I$10:$L$6000,4,FALSE))</f>
        <v/>
      </c>
      <c r="P4478" s="4" t="str">
        <f ca="1">IF($B4478&gt;$I$4,"",VLOOKUP($B4478,J$10:$L$6000,3,FALSE))</f>
        <v/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8"/>
      <c r="AD4478" s="8"/>
    </row>
    <row r="4479" spans="2:30" x14ac:dyDescent="0.25">
      <c r="B4479" s="3">
        <f t="shared" si="928"/>
        <v>4470</v>
      </c>
      <c r="C4479" s="3">
        <f t="shared" ca="1" si="924"/>
        <v>1</v>
      </c>
      <c r="D4479" s="3">
        <f t="shared" ca="1" si="929"/>
        <v>0</v>
      </c>
      <c r="E4479" s="3">
        <f t="shared" ca="1" si="925"/>
        <v>1</v>
      </c>
      <c r="F4479" s="3">
        <f t="shared" ca="1" si="930"/>
        <v>0</v>
      </c>
      <c r="G4479" s="3">
        <f t="shared" ca="1" si="931"/>
        <v>2280</v>
      </c>
      <c r="H4479" s="3">
        <f t="shared" ca="1" si="932"/>
        <v>2190</v>
      </c>
      <c r="I4479" s="3">
        <f t="shared" ca="1" si="933"/>
        <v>2233</v>
      </c>
      <c r="J4479" s="3">
        <f t="shared" ca="1" si="934"/>
        <v>2237</v>
      </c>
      <c r="K4479" s="4">
        <f t="shared" ca="1" si="926"/>
        <v>6.058497001015243</v>
      </c>
      <c r="L4479" s="4">
        <f t="shared" ca="1" si="927"/>
        <v>46.543890177256976</v>
      </c>
      <c r="M4479" s="4" t="str">
        <f ca="1">IF($B4479&gt;$I$4,"",VLOOKUP($B4479,G$10:$K$6000,5,FALSE))</f>
        <v/>
      </c>
      <c r="N4479" s="4" t="str">
        <f ca="1">IF($B4479&gt;$I$4,"",VLOOKUP($B4479,H$10:$K$6000,4,FALSE))</f>
        <v/>
      </c>
      <c r="O4479" s="4" t="str">
        <f ca="1">IF($B4479&gt;$I$4,"",VLOOKUP($B4479,I$10:$L$6000,4,FALSE))</f>
        <v/>
      </c>
      <c r="P4479" s="4" t="str">
        <f ca="1">IF($B4479&gt;$I$4,"",VLOOKUP($B4479,J$10:$L$6000,3,FALSE))</f>
        <v/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8"/>
      <c r="AD4479" s="8"/>
    </row>
    <row r="4480" spans="2:30" x14ac:dyDescent="0.25">
      <c r="B4480" s="3">
        <f t="shared" si="928"/>
        <v>4471</v>
      </c>
      <c r="C4480" s="3">
        <f t="shared" ca="1" si="924"/>
        <v>0</v>
      </c>
      <c r="D4480" s="3">
        <f t="shared" ca="1" si="929"/>
        <v>1</v>
      </c>
      <c r="E4480" s="3">
        <f t="shared" ca="1" si="925"/>
        <v>0</v>
      </c>
      <c r="F4480" s="3">
        <f t="shared" ca="1" si="930"/>
        <v>1</v>
      </c>
      <c r="G4480" s="3">
        <f t="shared" ca="1" si="931"/>
        <v>2280</v>
      </c>
      <c r="H4480" s="3">
        <f t="shared" ca="1" si="932"/>
        <v>2191</v>
      </c>
      <c r="I4480" s="3">
        <f t="shared" ca="1" si="933"/>
        <v>2233</v>
      </c>
      <c r="J4480" s="3">
        <f t="shared" ca="1" si="934"/>
        <v>2238</v>
      </c>
      <c r="K4480" s="4">
        <f t="shared" ca="1" si="926"/>
        <v>7.8163702439974863</v>
      </c>
      <c r="L4480" s="4">
        <f t="shared" ca="1" si="927"/>
        <v>50.022276380742944</v>
      </c>
      <c r="M4480" s="4" t="str">
        <f ca="1">IF($B4480&gt;$I$4,"",VLOOKUP($B4480,G$10:$K$6000,5,FALSE))</f>
        <v/>
      </c>
      <c r="N4480" s="4" t="str">
        <f ca="1">IF($B4480&gt;$I$4,"",VLOOKUP($B4480,H$10:$K$6000,4,FALSE))</f>
        <v/>
      </c>
      <c r="O4480" s="4" t="str">
        <f ca="1">IF($B4480&gt;$I$4,"",VLOOKUP($B4480,I$10:$L$6000,4,FALSE))</f>
        <v/>
      </c>
      <c r="P4480" s="4" t="str">
        <f ca="1">IF($B4480&gt;$I$4,"",VLOOKUP($B4480,J$10:$L$6000,3,FALSE))</f>
        <v/>
      </c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8"/>
      <c r="AD4480" s="8"/>
    </row>
    <row r="4481" spans="2:30" x14ac:dyDescent="0.25">
      <c r="B4481" s="3">
        <f t="shared" si="928"/>
        <v>4472</v>
      </c>
      <c r="C4481" s="3">
        <f t="shared" ca="1" si="924"/>
        <v>1</v>
      </c>
      <c r="D4481" s="3">
        <f t="shared" ca="1" si="929"/>
        <v>0</v>
      </c>
      <c r="E4481" s="3">
        <f t="shared" ca="1" si="925"/>
        <v>1</v>
      </c>
      <c r="F4481" s="3">
        <f t="shared" ca="1" si="930"/>
        <v>0</v>
      </c>
      <c r="G4481" s="3">
        <f t="shared" ca="1" si="931"/>
        <v>2281</v>
      </c>
      <c r="H4481" s="3">
        <f t="shared" ca="1" si="932"/>
        <v>2191</v>
      </c>
      <c r="I4481" s="3">
        <f t="shared" ca="1" si="933"/>
        <v>2234</v>
      </c>
      <c r="J4481" s="3">
        <f t="shared" ca="1" si="934"/>
        <v>2238</v>
      </c>
      <c r="K4481" s="4">
        <f t="shared" ca="1" si="926"/>
        <v>6.612126420489477</v>
      </c>
      <c r="L4481" s="4">
        <f t="shared" ca="1" si="927"/>
        <v>44.643013918549912</v>
      </c>
      <c r="M4481" s="4" t="str">
        <f ca="1">IF($B4481&gt;$I$4,"",VLOOKUP($B4481,G$10:$K$6000,5,FALSE))</f>
        <v/>
      </c>
      <c r="N4481" s="4" t="str">
        <f ca="1">IF($B4481&gt;$I$4,"",VLOOKUP($B4481,H$10:$K$6000,4,FALSE))</f>
        <v/>
      </c>
      <c r="O4481" s="4" t="str">
        <f ca="1">IF($B4481&gt;$I$4,"",VLOOKUP($B4481,I$10:$L$6000,4,FALSE))</f>
        <v/>
      </c>
      <c r="P4481" s="4" t="str">
        <f ca="1">IF($B4481&gt;$I$4,"",VLOOKUP($B4481,J$10:$L$6000,3,FALSE))</f>
        <v/>
      </c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8"/>
      <c r="AD4481" s="8"/>
    </row>
    <row r="4482" spans="2:30" x14ac:dyDescent="0.25">
      <c r="B4482" s="3">
        <f t="shared" si="928"/>
        <v>4473</v>
      </c>
      <c r="C4482" s="3">
        <f t="shared" ca="1" si="924"/>
        <v>0</v>
      </c>
      <c r="D4482" s="3">
        <f t="shared" ca="1" si="929"/>
        <v>1</v>
      </c>
      <c r="E4482" s="3">
        <f t="shared" ca="1" si="925"/>
        <v>0</v>
      </c>
      <c r="F4482" s="3">
        <f t="shared" ca="1" si="930"/>
        <v>1</v>
      </c>
      <c r="G4482" s="3">
        <f t="shared" ca="1" si="931"/>
        <v>2281</v>
      </c>
      <c r="H4482" s="3">
        <f t="shared" ca="1" si="932"/>
        <v>2192</v>
      </c>
      <c r="I4482" s="3">
        <f t="shared" ca="1" si="933"/>
        <v>2234</v>
      </c>
      <c r="J4482" s="3">
        <f t="shared" ca="1" si="934"/>
        <v>2239</v>
      </c>
      <c r="K4482" s="4">
        <f t="shared" ca="1" si="926"/>
        <v>7.4640569614500896</v>
      </c>
      <c r="L4482" s="4">
        <f t="shared" ca="1" si="927"/>
        <v>48.808554535894849</v>
      </c>
      <c r="M4482" s="4" t="str">
        <f ca="1">IF($B4482&gt;$I$4,"",VLOOKUP($B4482,G$10:$K$6000,5,FALSE))</f>
        <v/>
      </c>
      <c r="N4482" s="4" t="str">
        <f ca="1">IF($B4482&gt;$I$4,"",VLOOKUP($B4482,H$10:$K$6000,4,FALSE))</f>
        <v/>
      </c>
      <c r="O4482" s="4" t="str">
        <f ca="1">IF($B4482&gt;$I$4,"",VLOOKUP($B4482,I$10:$L$6000,4,FALSE))</f>
        <v/>
      </c>
      <c r="P4482" s="4" t="str">
        <f ca="1">IF($B4482&gt;$I$4,"",VLOOKUP($B4482,J$10:$L$6000,3,FALSE))</f>
        <v/>
      </c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8"/>
      <c r="AD4482" s="8"/>
    </row>
    <row r="4483" spans="2:30" x14ac:dyDescent="0.25">
      <c r="B4483" s="3">
        <f t="shared" si="928"/>
        <v>4474</v>
      </c>
      <c r="C4483" s="3">
        <f t="shared" ca="1" si="924"/>
        <v>1</v>
      </c>
      <c r="D4483" s="3">
        <f t="shared" ca="1" si="929"/>
        <v>0</v>
      </c>
      <c r="E4483" s="3">
        <f t="shared" ca="1" si="925"/>
        <v>0</v>
      </c>
      <c r="F4483" s="3">
        <f t="shared" ca="1" si="930"/>
        <v>1</v>
      </c>
      <c r="G4483" s="3">
        <f t="shared" ca="1" si="931"/>
        <v>2282</v>
      </c>
      <c r="H4483" s="3">
        <f t="shared" ca="1" si="932"/>
        <v>2192</v>
      </c>
      <c r="I4483" s="3">
        <f t="shared" ca="1" si="933"/>
        <v>2234</v>
      </c>
      <c r="J4483" s="3">
        <f t="shared" ca="1" si="934"/>
        <v>2240</v>
      </c>
      <c r="K4483" s="4">
        <f t="shared" ca="1" si="926"/>
        <v>6.7662393274040511</v>
      </c>
      <c r="L4483" s="4">
        <f t="shared" ca="1" si="927"/>
        <v>48.814303353581884</v>
      </c>
      <c r="M4483" s="4" t="str">
        <f ca="1">IF($B4483&gt;$I$4,"",VLOOKUP($B4483,G$10:$K$6000,5,FALSE))</f>
        <v/>
      </c>
      <c r="N4483" s="4" t="str">
        <f ca="1">IF($B4483&gt;$I$4,"",VLOOKUP($B4483,H$10:$K$6000,4,FALSE))</f>
        <v/>
      </c>
      <c r="O4483" s="4" t="str">
        <f ca="1">IF($B4483&gt;$I$4,"",VLOOKUP($B4483,I$10:$L$6000,4,FALSE))</f>
        <v/>
      </c>
      <c r="P4483" s="4" t="str">
        <f ca="1">IF($B4483&gt;$I$4,"",VLOOKUP($B4483,J$10:$L$6000,3,FALSE))</f>
        <v/>
      </c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8"/>
      <c r="AD4483" s="8"/>
    </row>
    <row r="4484" spans="2:30" x14ac:dyDescent="0.25">
      <c r="B4484" s="3">
        <f t="shared" si="928"/>
        <v>4475</v>
      </c>
      <c r="C4484" s="3">
        <f t="shared" ca="1" si="924"/>
        <v>1</v>
      </c>
      <c r="D4484" s="3">
        <f t="shared" ca="1" si="929"/>
        <v>0</v>
      </c>
      <c r="E4484" s="3">
        <f t="shared" ca="1" si="925"/>
        <v>1</v>
      </c>
      <c r="F4484" s="3">
        <f t="shared" ca="1" si="930"/>
        <v>0</v>
      </c>
      <c r="G4484" s="3">
        <f t="shared" ca="1" si="931"/>
        <v>2283</v>
      </c>
      <c r="H4484" s="3">
        <f t="shared" ca="1" si="932"/>
        <v>2192</v>
      </c>
      <c r="I4484" s="3">
        <f t="shared" ca="1" si="933"/>
        <v>2235</v>
      </c>
      <c r="J4484" s="3">
        <f t="shared" ca="1" si="934"/>
        <v>2240</v>
      </c>
      <c r="K4484" s="4">
        <f t="shared" ca="1" si="926"/>
        <v>5.9567968733594485</v>
      </c>
      <c r="L4484" s="4">
        <f t="shared" ca="1" si="927"/>
        <v>46.995687203405858</v>
      </c>
      <c r="M4484" s="4" t="str">
        <f ca="1">IF($B4484&gt;$I$4,"",VLOOKUP($B4484,G$10:$K$6000,5,FALSE))</f>
        <v/>
      </c>
      <c r="N4484" s="4" t="str">
        <f ca="1">IF($B4484&gt;$I$4,"",VLOOKUP($B4484,H$10:$K$6000,4,FALSE))</f>
        <v/>
      </c>
      <c r="O4484" s="4" t="str">
        <f ca="1">IF($B4484&gt;$I$4,"",VLOOKUP($B4484,I$10:$L$6000,4,FALSE))</f>
        <v/>
      </c>
      <c r="P4484" s="4" t="str">
        <f ca="1">IF($B4484&gt;$I$4,"",VLOOKUP($B4484,J$10:$L$6000,3,FALSE))</f>
        <v/>
      </c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8"/>
      <c r="AD4484" s="8"/>
    </row>
    <row r="4485" spans="2:30" x14ac:dyDescent="0.25">
      <c r="B4485" s="3">
        <f t="shared" si="928"/>
        <v>4476</v>
      </c>
      <c r="C4485" s="3">
        <f t="shared" ca="1" si="924"/>
        <v>1</v>
      </c>
      <c r="D4485" s="3">
        <f t="shared" ca="1" si="929"/>
        <v>0</v>
      </c>
      <c r="E4485" s="3">
        <f t="shared" ca="1" si="925"/>
        <v>0</v>
      </c>
      <c r="F4485" s="3">
        <f t="shared" ca="1" si="930"/>
        <v>1</v>
      </c>
      <c r="G4485" s="3">
        <f t="shared" ca="1" si="931"/>
        <v>2284</v>
      </c>
      <c r="H4485" s="3">
        <f t="shared" ca="1" si="932"/>
        <v>2192</v>
      </c>
      <c r="I4485" s="3">
        <f t="shared" ca="1" si="933"/>
        <v>2235</v>
      </c>
      <c r="J4485" s="3">
        <f t="shared" ca="1" si="934"/>
        <v>2241</v>
      </c>
      <c r="K4485" s="4">
        <f t="shared" ca="1" si="926"/>
        <v>5.9603581578816121</v>
      </c>
      <c r="L4485" s="4">
        <f t="shared" ca="1" si="927"/>
        <v>48.017964133413884</v>
      </c>
      <c r="M4485" s="4" t="str">
        <f ca="1">IF($B4485&gt;$I$4,"",VLOOKUP($B4485,G$10:$K$6000,5,FALSE))</f>
        <v/>
      </c>
      <c r="N4485" s="4" t="str">
        <f ca="1">IF($B4485&gt;$I$4,"",VLOOKUP($B4485,H$10:$K$6000,4,FALSE))</f>
        <v/>
      </c>
      <c r="O4485" s="4" t="str">
        <f ca="1">IF($B4485&gt;$I$4,"",VLOOKUP($B4485,I$10:$L$6000,4,FALSE))</f>
        <v/>
      </c>
      <c r="P4485" s="4" t="str">
        <f ca="1">IF($B4485&gt;$I$4,"",VLOOKUP($B4485,J$10:$L$6000,3,FALSE))</f>
        <v/>
      </c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8"/>
      <c r="AD4485" s="8"/>
    </row>
    <row r="4486" spans="2:30" x14ac:dyDescent="0.25">
      <c r="B4486" s="3">
        <f t="shared" si="928"/>
        <v>4477</v>
      </c>
      <c r="C4486" s="3">
        <f t="shared" ca="1" si="924"/>
        <v>0</v>
      </c>
      <c r="D4486" s="3">
        <f t="shared" ca="1" si="929"/>
        <v>1</v>
      </c>
      <c r="E4486" s="3">
        <f t="shared" ca="1" si="925"/>
        <v>1</v>
      </c>
      <c r="F4486" s="3">
        <f t="shared" ca="1" si="930"/>
        <v>0</v>
      </c>
      <c r="G4486" s="3">
        <f t="shared" ca="1" si="931"/>
        <v>2284</v>
      </c>
      <c r="H4486" s="3">
        <f t="shared" ca="1" si="932"/>
        <v>2193</v>
      </c>
      <c r="I4486" s="3">
        <f t="shared" ca="1" si="933"/>
        <v>2236</v>
      </c>
      <c r="J4486" s="3">
        <f t="shared" ca="1" si="934"/>
        <v>2241</v>
      </c>
      <c r="K4486" s="4">
        <f t="shared" ca="1" si="926"/>
        <v>7.0770633150639037</v>
      </c>
      <c r="L4486" s="4">
        <f t="shared" ca="1" si="927"/>
        <v>47.143256020269988</v>
      </c>
      <c r="M4486" s="4" t="str">
        <f ca="1">IF($B4486&gt;$I$4,"",VLOOKUP($B4486,G$10:$K$6000,5,FALSE))</f>
        <v/>
      </c>
      <c r="N4486" s="4" t="str">
        <f ca="1">IF($B4486&gt;$I$4,"",VLOOKUP($B4486,H$10:$K$6000,4,FALSE))</f>
        <v/>
      </c>
      <c r="O4486" s="4" t="str">
        <f ca="1">IF($B4486&gt;$I$4,"",VLOOKUP($B4486,I$10:$L$6000,4,FALSE))</f>
        <v/>
      </c>
      <c r="P4486" s="4" t="str">
        <f ca="1">IF($B4486&gt;$I$4,"",VLOOKUP($B4486,J$10:$L$6000,3,FALSE))</f>
        <v/>
      </c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8"/>
      <c r="AD4486" s="8"/>
    </row>
    <row r="4487" spans="2:30" x14ac:dyDescent="0.25">
      <c r="B4487" s="3">
        <f t="shared" si="928"/>
        <v>4478</v>
      </c>
      <c r="C4487" s="3">
        <f t="shared" ca="1" si="924"/>
        <v>0</v>
      </c>
      <c r="D4487" s="3">
        <f t="shared" ca="1" si="929"/>
        <v>1</v>
      </c>
      <c r="E4487" s="3">
        <f t="shared" ca="1" si="925"/>
        <v>0</v>
      </c>
      <c r="F4487" s="3">
        <f t="shared" ca="1" si="930"/>
        <v>1</v>
      </c>
      <c r="G4487" s="3">
        <f t="shared" ca="1" si="931"/>
        <v>2284</v>
      </c>
      <c r="H4487" s="3">
        <f t="shared" ca="1" si="932"/>
        <v>2194</v>
      </c>
      <c r="I4487" s="3">
        <f t="shared" ca="1" si="933"/>
        <v>2236</v>
      </c>
      <c r="J4487" s="3">
        <f t="shared" ca="1" si="934"/>
        <v>2242</v>
      </c>
      <c r="K4487" s="4">
        <f t="shared" ca="1" si="926"/>
        <v>7.7167281717219947</v>
      </c>
      <c r="L4487" s="4">
        <f t="shared" ca="1" si="927"/>
        <v>48.366151134771137</v>
      </c>
      <c r="M4487" s="4" t="str">
        <f ca="1">IF($B4487&gt;$I$4,"",VLOOKUP($B4487,G$10:$K$6000,5,FALSE))</f>
        <v/>
      </c>
      <c r="N4487" s="4" t="str">
        <f ca="1">IF($B4487&gt;$I$4,"",VLOOKUP($B4487,H$10:$K$6000,4,FALSE))</f>
        <v/>
      </c>
      <c r="O4487" s="4" t="str">
        <f ca="1">IF($B4487&gt;$I$4,"",VLOOKUP($B4487,I$10:$L$6000,4,FALSE))</f>
        <v/>
      </c>
      <c r="P4487" s="4" t="str">
        <f ca="1">IF($B4487&gt;$I$4,"",VLOOKUP($B4487,J$10:$L$6000,3,FALSE))</f>
        <v/>
      </c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8"/>
      <c r="AD4487" s="8"/>
    </row>
    <row r="4488" spans="2:30" x14ac:dyDescent="0.25">
      <c r="B4488" s="3">
        <f t="shared" si="928"/>
        <v>4479</v>
      </c>
      <c r="C4488" s="3">
        <f t="shared" ca="1" si="924"/>
        <v>0</v>
      </c>
      <c r="D4488" s="3">
        <f t="shared" ca="1" si="929"/>
        <v>1</v>
      </c>
      <c r="E4488" s="3">
        <f t="shared" ca="1" si="925"/>
        <v>1</v>
      </c>
      <c r="F4488" s="3">
        <f t="shared" ca="1" si="930"/>
        <v>0</v>
      </c>
      <c r="G4488" s="3">
        <f t="shared" ca="1" si="931"/>
        <v>2284</v>
      </c>
      <c r="H4488" s="3">
        <f t="shared" ca="1" si="932"/>
        <v>2195</v>
      </c>
      <c r="I4488" s="3">
        <f t="shared" ca="1" si="933"/>
        <v>2237</v>
      </c>
      <c r="J4488" s="3">
        <f t="shared" ca="1" si="934"/>
        <v>2242</v>
      </c>
      <c r="K4488" s="4">
        <f t="shared" ca="1" si="926"/>
        <v>6.9846205591941155</v>
      </c>
      <c r="L4488" s="4">
        <f t="shared" ca="1" si="927"/>
        <v>45.730999894665921</v>
      </c>
      <c r="M4488" s="4" t="str">
        <f ca="1">IF($B4488&gt;$I$4,"",VLOOKUP($B4488,G$10:$K$6000,5,FALSE))</f>
        <v/>
      </c>
      <c r="N4488" s="4" t="str">
        <f ca="1">IF($B4488&gt;$I$4,"",VLOOKUP($B4488,H$10:$K$6000,4,FALSE))</f>
        <v/>
      </c>
      <c r="O4488" s="4" t="str">
        <f ca="1">IF($B4488&gt;$I$4,"",VLOOKUP($B4488,I$10:$L$6000,4,FALSE))</f>
        <v/>
      </c>
      <c r="P4488" s="4" t="str">
        <f ca="1">IF($B4488&gt;$I$4,"",VLOOKUP($B4488,J$10:$L$6000,3,FALSE))</f>
        <v/>
      </c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8"/>
      <c r="AD4488" s="8"/>
    </row>
    <row r="4489" spans="2:30" x14ac:dyDescent="0.25">
      <c r="B4489" s="3">
        <f t="shared" si="928"/>
        <v>4480</v>
      </c>
      <c r="C4489" s="3">
        <f t="shared" ca="1" si="924"/>
        <v>0</v>
      </c>
      <c r="D4489" s="3">
        <f t="shared" ca="1" si="929"/>
        <v>1</v>
      </c>
      <c r="E4489" s="3">
        <f t="shared" ca="1" si="925"/>
        <v>1</v>
      </c>
      <c r="F4489" s="3">
        <f t="shared" ca="1" si="930"/>
        <v>0</v>
      </c>
      <c r="G4489" s="3">
        <f t="shared" ca="1" si="931"/>
        <v>2284</v>
      </c>
      <c r="H4489" s="3">
        <f t="shared" ca="1" si="932"/>
        <v>2196</v>
      </c>
      <c r="I4489" s="3">
        <f t="shared" ca="1" si="933"/>
        <v>2238</v>
      </c>
      <c r="J4489" s="3">
        <f t="shared" ca="1" si="934"/>
        <v>2242</v>
      </c>
      <c r="K4489" s="4">
        <f t="shared" ca="1" si="926"/>
        <v>7.9101042924289686</v>
      </c>
      <c r="L4489" s="4">
        <f t="shared" ca="1" si="927"/>
        <v>44.000874229483522</v>
      </c>
      <c r="M4489" s="4" t="str">
        <f ca="1">IF($B4489&gt;$I$4,"",VLOOKUP($B4489,G$10:$K$6000,5,FALSE))</f>
        <v/>
      </c>
      <c r="N4489" s="4" t="str">
        <f ca="1">IF($B4489&gt;$I$4,"",VLOOKUP($B4489,H$10:$K$6000,4,FALSE))</f>
        <v/>
      </c>
      <c r="O4489" s="4" t="str">
        <f ca="1">IF($B4489&gt;$I$4,"",VLOOKUP($B4489,I$10:$L$6000,4,FALSE))</f>
        <v/>
      </c>
      <c r="P4489" s="4" t="str">
        <f ca="1">IF($B4489&gt;$I$4,"",VLOOKUP($B4489,J$10:$L$6000,3,FALSE))</f>
        <v/>
      </c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8"/>
      <c r="AD4489" s="8"/>
    </row>
    <row r="4490" spans="2:30" x14ac:dyDescent="0.25">
      <c r="B4490" s="3">
        <f t="shared" si="928"/>
        <v>4481</v>
      </c>
      <c r="C4490" s="3">
        <f t="shared" ref="C4490:C4553" ca="1" si="935">IF(K4490&lt;$N$4,1,0)</f>
        <v>1</v>
      </c>
      <c r="D4490" s="3">
        <f t="shared" ca="1" si="929"/>
        <v>0</v>
      </c>
      <c r="E4490" s="3">
        <f t="shared" ref="E4490:E4553" ca="1" si="936">IF(L4490&lt;$O$4,1,0)</f>
        <v>1</v>
      </c>
      <c r="F4490" s="3">
        <f t="shared" ca="1" si="930"/>
        <v>0</v>
      </c>
      <c r="G4490" s="3">
        <f t="shared" ca="1" si="931"/>
        <v>2285</v>
      </c>
      <c r="H4490" s="3">
        <f t="shared" ca="1" si="932"/>
        <v>2196</v>
      </c>
      <c r="I4490" s="3">
        <f t="shared" ca="1" si="933"/>
        <v>2239</v>
      </c>
      <c r="J4490" s="3">
        <f t="shared" ca="1" si="934"/>
        <v>2242</v>
      </c>
      <c r="K4490" s="4">
        <f t="shared" ref="K4490:K4553" ca="1" si="937">NORMINV(RAND(),$N$4,$N$5)</f>
        <v>5.8611007900902763</v>
      </c>
      <c r="L4490" s="4">
        <f t="shared" ref="L4490:L4553" ca="1" si="938">NORMINV(RAND(),$O$4,$O$5)</f>
        <v>45.41410216805248</v>
      </c>
      <c r="M4490" s="4" t="str">
        <f ca="1">IF($B4490&gt;$I$4,"",VLOOKUP($B4490,G$10:$K$6000,5,FALSE))</f>
        <v/>
      </c>
      <c r="N4490" s="4" t="str">
        <f ca="1">IF($B4490&gt;$I$4,"",VLOOKUP($B4490,H$10:$K$6000,4,FALSE))</f>
        <v/>
      </c>
      <c r="O4490" s="4" t="str">
        <f ca="1">IF($B4490&gt;$I$4,"",VLOOKUP($B4490,I$10:$L$6000,4,FALSE))</f>
        <v/>
      </c>
      <c r="P4490" s="4" t="str">
        <f ca="1">IF($B4490&gt;$I$4,"",VLOOKUP($B4490,J$10:$L$6000,3,FALSE))</f>
        <v/>
      </c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8"/>
      <c r="AD4490" s="8"/>
    </row>
    <row r="4491" spans="2:30" x14ac:dyDescent="0.25">
      <c r="B4491" s="3">
        <f t="shared" si="928"/>
        <v>4482</v>
      </c>
      <c r="C4491" s="3">
        <f t="shared" ca="1" si="935"/>
        <v>0</v>
      </c>
      <c r="D4491" s="3">
        <f t="shared" ca="1" si="929"/>
        <v>1</v>
      </c>
      <c r="E4491" s="3">
        <f t="shared" ca="1" si="936"/>
        <v>0</v>
      </c>
      <c r="F4491" s="3">
        <f t="shared" ca="1" si="930"/>
        <v>1</v>
      </c>
      <c r="G4491" s="3">
        <f t="shared" ca="1" si="931"/>
        <v>2285</v>
      </c>
      <c r="H4491" s="3">
        <f t="shared" ca="1" si="932"/>
        <v>2197</v>
      </c>
      <c r="I4491" s="3">
        <f t="shared" ca="1" si="933"/>
        <v>2239</v>
      </c>
      <c r="J4491" s="3">
        <f t="shared" ca="1" si="934"/>
        <v>2243</v>
      </c>
      <c r="K4491" s="4">
        <f t="shared" ca="1" si="937"/>
        <v>7.5036209945536134</v>
      </c>
      <c r="L4491" s="4">
        <f t="shared" ca="1" si="938"/>
        <v>48.673811143954296</v>
      </c>
      <c r="M4491" s="4" t="str">
        <f ca="1">IF($B4491&gt;$I$4,"",VLOOKUP($B4491,G$10:$K$6000,5,FALSE))</f>
        <v/>
      </c>
      <c r="N4491" s="4" t="str">
        <f ca="1">IF($B4491&gt;$I$4,"",VLOOKUP($B4491,H$10:$K$6000,4,FALSE))</f>
        <v/>
      </c>
      <c r="O4491" s="4" t="str">
        <f ca="1">IF($B4491&gt;$I$4,"",VLOOKUP($B4491,I$10:$L$6000,4,FALSE))</f>
        <v/>
      </c>
      <c r="P4491" s="4" t="str">
        <f ca="1">IF($B4491&gt;$I$4,"",VLOOKUP($B4491,J$10:$L$6000,3,FALSE))</f>
        <v/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8"/>
      <c r="AD4491" s="8"/>
    </row>
    <row r="4492" spans="2:30" x14ac:dyDescent="0.25">
      <c r="B4492" s="3">
        <f t="shared" ref="B4492:B4555" si="939">B4491+1</f>
        <v>4483</v>
      </c>
      <c r="C4492" s="3">
        <f t="shared" ca="1" si="935"/>
        <v>1</v>
      </c>
      <c r="D4492" s="3">
        <f t="shared" ca="1" si="929"/>
        <v>0</v>
      </c>
      <c r="E4492" s="3">
        <f t="shared" ca="1" si="936"/>
        <v>1</v>
      </c>
      <c r="F4492" s="3">
        <f t="shared" ca="1" si="930"/>
        <v>0</v>
      </c>
      <c r="G4492" s="3">
        <f t="shared" ca="1" si="931"/>
        <v>2286</v>
      </c>
      <c r="H4492" s="3">
        <f t="shared" ca="1" si="932"/>
        <v>2197</v>
      </c>
      <c r="I4492" s="3">
        <f t="shared" ca="1" si="933"/>
        <v>2240</v>
      </c>
      <c r="J4492" s="3">
        <f t="shared" ca="1" si="934"/>
        <v>2243</v>
      </c>
      <c r="K4492" s="4">
        <f t="shared" ca="1" si="937"/>
        <v>6.7636533216588539</v>
      </c>
      <c r="L4492" s="4">
        <f t="shared" ca="1" si="938"/>
        <v>46.092054688955933</v>
      </c>
      <c r="M4492" s="4" t="str">
        <f ca="1">IF($B4492&gt;$I$4,"",VLOOKUP($B4492,G$10:$K$6000,5,FALSE))</f>
        <v/>
      </c>
      <c r="N4492" s="4" t="str">
        <f ca="1">IF($B4492&gt;$I$4,"",VLOOKUP($B4492,H$10:$K$6000,4,FALSE))</f>
        <v/>
      </c>
      <c r="O4492" s="4" t="str">
        <f ca="1">IF($B4492&gt;$I$4,"",VLOOKUP($B4492,I$10:$L$6000,4,FALSE))</f>
        <v/>
      </c>
      <c r="P4492" s="4" t="str">
        <f ca="1">IF($B4492&gt;$I$4,"",VLOOKUP($B4492,J$10:$L$6000,3,FALSE))</f>
        <v/>
      </c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8"/>
      <c r="AD4492" s="8"/>
    </row>
    <row r="4493" spans="2:30" x14ac:dyDescent="0.25">
      <c r="B4493" s="3">
        <f t="shared" si="939"/>
        <v>4484</v>
      </c>
      <c r="C4493" s="3">
        <f t="shared" ca="1" si="935"/>
        <v>1</v>
      </c>
      <c r="D4493" s="3">
        <f t="shared" ca="1" si="929"/>
        <v>0</v>
      </c>
      <c r="E4493" s="3">
        <f t="shared" ca="1" si="936"/>
        <v>1</v>
      </c>
      <c r="F4493" s="3">
        <f t="shared" ca="1" si="930"/>
        <v>0</v>
      </c>
      <c r="G4493" s="3">
        <f t="shared" ca="1" si="931"/>
        <v>2287</v>
      </c>
      <c r="H4493" s="3">
        <f t="shared" ca="1" si="932"/>
        <v>2197</v>
      </c>
      <c r="I4493" s="3">
        <f t="shared" ca="1" si="933"/>
        <v>2241</v>
      </c>
      <c r="J4493" s="3">
        <f t="shared" ca="1" si="934"/>
        <v>2243</v>
      </c>
      <c r="K4493" s="4">
        <f t="shared" ca="1" si="937"/>
        <v>6.03245194041037</v>
      </c>
      <c r="L4493" s="4">
        <f t="shared" ca="1" si="938"/>
        <v>45.970944075281743</v>
      </c>
      <c r="M4493" s="4" t="str">
        <f ca="1">IF($B4493&gt;$I$4,"",VLOOKUP($B4493,G$10:$K$6000,5,FALSE))</f>
        <v/>
      </c>
      <c r="N4493" s="4" t="str">
        <f ca="1">IF($B4493&gt;$I$4,"",VLOOKUP($B4493,H$10:$K$6000,4,FALSE))</f>
        <v/>
      </c>
      <c r="O4493" s="4" t="str">
        <f ca="1">IF($B4493&gt;$I$4,"",VLOOKUP($B4493,I$10:$L$6000,4,FALSE))</f>
        <v/>
      </c>
      <c r="P4493" s="4" t="str">
        <f ca="1">IF($B4493&gt;$I$4,"",VLOOKUP($B4493,J$10:$L$6000,3,FALSE))</f>
        <v/>
      </c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8"/>
      <c r="AD4493" s="8"/>
    </row>
    <row r="4494" spans="2:30" x14ac:dyDescent="0.25">
      <c r="B4494" s="3">
        <f t="shared" si="939"/>
        <v>4485</v>
      </c>
      <c r="C4494" s="3">
        <f t="shared" ca="1" si="935"/>
        <v>1</v>
      </c>
      <c r="D4494" s="3">
        <f t="shared" ca="1" si="929"/>
        <v>0</v>
      </c>
      <c r="E4494" s="3">
        <f t="shared" ca="1" si="936"/>
        <v>1</v>
      </c>
      <c r="F4494" s="3">
        <f t="shared" ca="1" si="930"/>
        <v>0</v>
      </c>
      <c r="G4494" s="3">
        <f t="shared" ca="1" si="931"/>
        <v>2288</v>
      </c>
      <c r="H4494" s="3">
        <f t="shared" ca="1" si="932"/>
        <v>2197</v>
      </c>
      <c r="I4494" s="3">
        <f t="shared" ca="1" si="933"/>
        <v>2242</v>
      </c>
      <c r="J4494" s="3">
        <f t="shared" ca="1" si="934"/>
        <v>2243</v>
      </c>
      <c r="K4494" s="4">
        <f t="shared" ca="1" si="937"/>
        <v>6.3708634749079769</v>
      </c>
      <c r="L4494" s="4">
        <f t="shared" ca="1" si="938"/>
        <v>46.852318666851843</v>
      </c>
      <c r="M4494" s="4" t="str">
        <f ca="1">IF($B4494&gt;$I$4,"",VLOOKUP($B4494,G$10:$K$6000,5,FALSE))</f>
        <v/>
      </c>
      <c r="N4494" s="4" t="str">
        <f ca="1">IF($B4494&gt;$I$4,"",VLOOKUP($B4494,H$10:$K$6000,4,FALSE))</f>
        <v/>
      </c>
      <c r="O4494" s="4" t="str">
        <f ca="1">IF($B4494&gt;$I$4,"",VLOOKUP($B4494,I$10:$L$6000,4,FALSE))</f>
        <v/>
      </c>
      <c r="P4494" s="4" t="str">
        <f ca="1">IF($B4494&gt;$I$4,"",VLOOKUP($B4494,J$10:$L$6000,3,FALSE))</f>
        <v/>
      </c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8"/>
      <c r="AD4494" s="8"/>
    </row>
    <row r="4495" spans="2:30" x14ac:dyDescent="0.25">
      <c r="B4495" s="3">
        <f t="shared" si="939"/>
        <v>4486</v>
      </c>
      <c r="C4495" s="3">
        <f t="shared" ca="1" si="935"/>
        <v>1</v>
      </c>
      <c r="D4495" s="3">
        <f t="shared" ca="1" si="929"/>
        <v>0</v>
      </c>
      <c r="E4495" s="3">
        <f t="shared" ca="1" si="936"/>
        <v>1</v>
      </c>
      <c r="F4495" s="3">
        <f t="shared" ca="1" si="930"/>
        <v>0</v>
      </c>
      <c r="G4495" s="3">
        <f t="shared" ca="1" si="931"/>
        <v>2289</v>
      </c>
      <c r="H4495" s="3">
        <f t="shared" ca="1" si="932"/>
        <v>2197</v>
      </c>
      <c r="I4495" s="3">
        <f t="shared" ca="1" si="933"/>
        <v>2243</v>
      </c>
      <c r="J4495" s="3">
        <f t="shared" ca="1" si="934"/>
        <v>2243</v>
      </c>
      <c r="K4495" s="4">
        <f t="shared" ca="1" si="937"/>
        <v>6.8842718150894235</v>
      </c>
      <c r="L4495" s="4">
        <f t="shared" ca="1" si="938"/>
        <v>46.888551803727083</v>
      </c>
      <c r="M4495" s="4" t="str">
        <f ca="1">IF($B4495&gt;$I$4,"",VLOOKUP($B4495,G$10:$K$6000,5,FALSE))</f>
        <v/>
      </c>
      <c r="N4495" s="4" t="str">
        <f ca="1">IF($B4495&gt;$I$4,"",VLOOKUP($B4495,H$10:$K$6000,4,FALSE))</f>
        <v/>
      </c>
      <c r="O4495" s="4" t="str">
        <f ca="1">IF($B4495&gt;$I$4,"",VLOOKUP($B4495,I$10:$L$6000,4,FALSE))</f>
        <v/>
      </c>
      <c r="P4495" s="4" t="str">
        <f ca="1">IF($B4495&gt;$I$4,"",VLOOKUP($B4495,J$10:$L$6000,3,FALSE))</f>
        <v/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8"/>
      <c r="AD4495" s="8"/>
    </row>
    <row r="4496" spans="2:30" x14ac:dyDescent="0.25">
      <c r="B4496" s="3">
        <f t="shared" si="939"/>
        <v>4487</v>
      </c>
      <c r="C4496" s="3">
        <f t="shared" ca="1" si="935"/>
        <v>0</v>
      </c>
      <c r="D4496" s="3">
        <f t="shared" ca="1" si="929"/>
        <v>1</v>
      </c>
      <c r="E4496" s="3">
        <f t="shared" ca="1" si="936"/>
        <v>1</v>
      </c>
      <c r="F4496" s="3">
        <f t="shared" ca="1" si="930"/>
        <v>0</v>
      </c>
      <c r="G4496" s="3">
        <f t="shared" ca="1" si="931"/>
        <v>2289</v>
      </c>
      <c r="H4496" s="3">
        <f t="shared" ca="1" si="932"/>
        <v>2198</v>
      </c>
      <c r="I4496" s="3">
        <f t="shared" ca="1" si="933"/>
        <v>2244</v>
      </c>
      <c r="J4496" s="3">
        <f t="shared" ca="1" si="934"/>
        <v>2243</v>
      </c>
      <c r="K4496" s="4">
        <f t="shared" ca="1" si="937"/>
        <v>7.0306616225024916</v>
      </c>
      <c r="L4496" s="4">
        <f t="shared" ca="1" si="938"/>
        <v>45.903656730522592</v>
      </c>
      <c r="M4496" s="4" t="str">
        <f ca="1">IF($B4496&gt;$I$4,"",VLOOKUP($B4496,G$10:$K$6000,5,FALSE))</f>
        <v/>
      </c>
      <c r="N4496" s="4" t="str">
        <f ca="1">IF($B4496&gt;$I$4,"",VLOOKUP($B4496,H$10:$K$6000,4,FALSE))</f>
        <v/>
      </c>
      <c r="O4496" s="4" t="str">
        <f ca="1">IF($B4496&gt;$I$4,"",VLOOKUP($B4496,I$10:$L$6000,4,FALSE))</f>
        <v/>
      </c>
      <c r="P4496" s="4" t="str">
        <f ca="1">IF($B4496&gt;$I$4,"",VLOOKUP($B4496,J$10:$L$6000,3,FALSE))</f>
        <v/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8"/>
      <c r="AD4496" s="8"/>
    </row>
    <row r="4497" spans="2:30" x14ac:dyDescent="0.25">
      <c r="B4497" s="3">
        <f t="shared" si="939"/>
        <v>4488</v>
      </c>
      <c r="C4497" s="3">
        <f t="shared" ca="1" si="935"/>
        <v>1</v>
      </c>
      <c r="D4497" s="3">
        <f t="shared" ca="1" si="929"/>
        <v>0</v>
      </c>
      <c r="E4497" s="3">
        <f t="shared" ca="1" si="936"/>
        <v>0</v>
      </c>
      <c r="F4497" s="3">
        <f t="shared" ca="1" si="930"/>
        <v>1</v>
      </c>
      <c r="G4497" s="3">
        <f t="shared" ca="1" si="931"/>
        <v>2290</v>
      </c>
      <c r="H4497" s="3">
        <f t="shared" ca="1" si="932"/>
        <v>2198</v>
      </c>
      <c r="I4497" s="3">
        <f t="shared" ca="1" si="933"/>
        <v>2244</v>
      </c>
      <c r="J4497" s="3">
        <f t="shared" ca="1" si="934"/>
        <v>2244</v>
      </c>
      <c r="K4497" s="4">
        <f t="shared" ca="1" si="937"/>
        <v>6.8632700655445467</v>
      </c>
      <c r="L4497" s="4">
        <f t="shared" ca="1" si="938"/>
        <v>47.678036654939888</v>
      </c>
      <c r="M4497" s="4" t="str">
        <f ca="1">IF($B4497&gt;$I$4,"",VLOOKUP($B4497,G$10:$K$6000,5,FALSE))</f>
        <v/>
      </c>
      <c r="N4497" s="4" t="str">
        <f ca="1">IF($B4497&gt;$I$4,"",VLOOKUP($B4497,H$10:$K$6000,4,FALSE))</f>
        <v/>
      </c>
      <c r="O4497" s="4" t="str">
        <f ca="1">IF($B4497&gt;$I$4,"",VLOOKUP($B4497,I$10:$L$6000,4,FALSE))</f>
        <v/>
      </c>
      <c r="P4497" s="4" t="str">
        <f ca="1">IF($B4497&gt;$I$4,"",VLOOKUP($B4497,J$10:$L$6000,3,FALSE))</f>
        <v/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8"/>
      <c r="AD4497" s="8"/>
    </row>
    <row r="4498" spans="2:30" x14ac:dyDescent="0.25">
      <c r="B4498" s="3">
        <f t="shared" si="939"/>
        <v>4489</v>
      </c>
      <c r="C4498" s="3">
        <f t="shared" ca="1" si="935"/>
        <v>0</v>
      </c>
      <c r="D4498" s="3">
        <f t="shared" ca="1" si="929"/>
        <v>1</v>
      </c>
      <c r="E4498" s="3">
        <f t="shared" ca="1" si="936"/>
        <v>1</v>
      </c>
      <c r="F4498" s="3">
        <f t="shared" ca="1" si="930"/>
        <v>0</v>
      </c>
      <c r="G4498" s="3">
        <f t="shared" ca="1" si="931"/>
        <v>2290</v>
      </c>
      <c r="H4498" s="3">
        <f t="shared" ca="1" si="932"/>
        <v>2199</v>
      </c>
      <c r="I4498" s="3">
        <f t="shared" ca="1" si="933"/>
        <v>2245</v>
      </c>
      <c r="J4498" s="3">
        <f t="shared" ca="1" si="934"/>
        <v>2244</v>
      </c>
      <c r="K4498" s="4">
        <f t="shared" ca="1" si="937"/>
        <v>7.2442935946506379</v>
      </c>
      <c r="L4498" s="4">
        <f t="shared" ca="1" si="938"/>
        <v>45.089911146576263</v>
      </c>
      <c r="M4498" s="4" t="str">
        <f ca="1">IF($B4498&gt;$I$4,"",VLOOKUP($B4498,G$10:$K$6000,5,FALSE))</f>
        <v/>
      </c>
      <c r="N4498" s="4" t="str">
        <f ca="1">IF($B4498&gt;$I$4,"",VLOOKUP($B4498,H$10:$K$6000,4,FALSE))</f>
        <v/>
      </c>
      <c r="O4498" s="4" t="str">
        <f ca="1">IF($B4498&gt;$I$4,"",VLOOKUP($B4498,I$10:$L$6000,4,FALSE))</f>
        <v/>
      </c>
      <c r="P4498" s="4" t="str">
        <f ca="1">IF($B4498&gt;$I$4,"",VLOOKUP($B4498,J$10:$L$6000,3,FALSE))</f>
        <v/>
      </c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8"/>
      <c r="AD4498" s="8"/>
    </row>
    <row r="4499" spans="2:30" x14ac:dyDescent="0.25">
      <c r="B4499" s="3">
        <f t="shared" si="939"/>
        <v>4490</v>
      </c>
      <c r="C4499" s="3">
        <f t="shared" ca="1" si="935"/>
        <v>0</v>
      </c>
      <c r="D4499" s="3">
        <f t="shared" ca="1" si="929"/>
        <v>1</v>
      </c>
      <c r="E4499" s="3">
        <f t="shared" ca="1" si="936"/>
        <v>0</v>
      </c>
      <c r="F4499" s="3">
        <f t="shared" ca="1" si="930"/>
        <v>1</v>
      </c>
      <c r="G4499" s="3">
        <f t="shared" ca="1" si="931"/>
        <v>2290</v>
      </c>
      <c r="H4499" s="3">
        <f t="shared" ca="1" si="932"/>
        <v>2200</v>
      </c>
      <c r="I4499" s="3">
        <f t="shared" ca="1" si="933"/>
        <v>2245</v>
      </c>
      <c r="J4499" s="3">
        <f t="shared" ca="1" si="934"/>
        <v>2245</v>
      </c>
      <c r="K4499" s="4">
        <f t="shared" ca="1" si="937"/>
        <v>7.179596765038383</v>
      </c>
      <c r="L4499" s="4">
        <f t="shared" ca="1" si="938"/>
        <v>47.924056530581943</v>
      </c>
      <c r="M4499" s="4" t="str">
        <f ca="1">IF($B4499&gt;$I$4,"",VLOOKUP($B4499,G$10:$K$6000,5,FALSE))</f>
        <v/>
      </c>
      <c r="N4499" s="4" t="str">
        <f ca="1">IF($B4499&gt;$I$4,"",VLOOKUP($B4499,H$10:$K$6000,4,FALSE))</f>
        <v/>
      </c>
      <c r="O4499" s="4" t="str">
        <f ca="1">IF($B4499&gt;$I$4,"",VLOOKUP($B4499,I$10:$L$6000,4,FALSE))</f>
        <v/>
      </c>
      <c r="P4499" s="4" t="str">
        <f ca="1">IF($B4499&gt;$I$4,"",VLOOKUP($B4499,J$10:$L$6000,3,FALSE))</f>
        <v/>
      </c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8"/>
      <c r="AD4499" s="8"/>
    </row>
    <row r="4500" spans="2:30" x14ac:dyDescent="0.25">
      <c r="B4500" s="3">
        <f t="shared" si="939"/>
        <v>4491</v>
      </c>
      <c r="C4500" s="3">
        <f t="shared" ca="1" si="935"/>
        <v>0</v>
      </c>
      <c r="D4500" s="3">
        <f t="shared" ca="1" si="929"/>
        <v>1</v>
      </c>
      <c r="E4500" s="3">
        <f t="shared" ca="1" si="936"/>
        <v>1</v>
      </c>
      <c r="F4500" s="3">
        <f t="shared" ca="1" si="930"/>
        <v>0</v>
      </c>
      <c r="G4500" s="3">
        <f t="shared" ca="1" si="931"/>
        <v>2290</v>
      </c>
      <c r="H4500" s="3">
        <f t="shared" ca="1" si="932"/>
        <v>2201</v>
      </c>
      <c r="I4500" s="3">
        <f t="shared" ca="1" si="933"/>
        <v>2246</v>
      </c>
      <c r="J4500" s="3">
        <f t="shared" ca="1" si="934"/>
        <v>2245</v>
      </c>
      <c r="K4500" s="4">
        <f t="shared" ca="1" si="937"/>
        <v>7.5769453394623447</v>
      </c>
      <c r="L4500" s="4">
        <f t="shared" ca="1" si="938"/>
        <v>47.166702970771183</v>
      </c>
      <c r="M4500" s="4" t="str">
        <f ca="1">IF($B4500&gt;$I$4,"",VLOOKUP($B4500,G$10:$K$6000,5,FALSE))</f>
        <v/>
      </c>
      <c r="N4500" s="4" t="str">
        <f ca="1">IF($B4500&gt;$I$4,"",VLOOKUP($B4500,H$10:$K$6000,4,FALSE))</f>
        <v/>
      </c>
      <c r="O4500" s="4" t="str">
        <f ca="1">IF($B4500&gt;$I$4,"",VLOOKUP($B4500,I$10:$L$6000,4,FALSE))</f>
        <v/>
      </c>
      <c r="P4500" s="4" t="str">
        <f ca="1">IF($B4500&gt;$I$4,"",VLOOKUP($B4500,J$10:$L$6000,3,FALSE))</f>
        <v/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8"/>
      <c r="AD4500" s="8"/>
    </row>
    <row r="4501" spans="2:30" x14ac:dyDescent="0.25">
      <c r="B4501" s="3">
        <f t="shared" si="939"/>
        <v>4492</v>
      </c>
      <c r="C4501" s="3">
        <f t="shared" ca="1" si="935"/>
        <v>1</v>
      </c>
      <c r="D4501" s="3">
        <f t="shared" ca="1" si="929"/>
        <v>0</v>
      </c>
      <c r="E4501" s="3">
        <f t="shared" ca="1" si="936"/>
        <v>0</v>
      </c>
      <c r="F4501" s="3">
        <f t="shared" ca="1" si="930"/>
        <v>1</v>
      </c>
      <c r="G4501" s="3">
        <f t="shared" ca="1" si="931"/>
        <v>2291</v>
      </c>
      <c r="H4501" s="3">
        <f t="shared" ca="1" si="932"/>
        <v>2201</v>
      </c>
      <c r="I4501" s="3">
        <f t="shared" ca="1" si="933"/>
        <v>2246</v>
      </c>
      <c r="J4501" s="3">
        <f t="shared" ca="1" si="934"/>
        <v>2246</v>
      </c>
      <c r="K4501" s="4">
        <f t="shared" ca="1" si="937"/>
        <v>6.4923765466314336</v>
      </c>
      <c r="L4501" s="4">
        <f t="shared" ca="1" si="938"/>
        <v>49.035902579789806</v>
      </c>
      <c r="M4501" s="4" t="str">
        <f ca="1">IF($B4501&gt;$I$4,"",VLOOKUP($B4501,G$10:$K$6000,5,FALSE))</f>
        <v/>
      </c>
      <c r="N4501" s="4" t="str">
        <f ca="1">IF($B4501&gt;$I$4,"",VLOOKUP($B4501,H$10:$K$6000,4,FALSE))</f>
        <v/>
      </c>
      <c r="O4501" s="4" t="str">
        <f ca="1">IF($B4501&gt;$I$4,"",VLOOKUP($B4501,I$10:$L$6000,4,FALSE))</f>
        <v/>
      </c>
      <c r="P4501" s="4" t="str">
        <f ca="1">IF($B4501&gt;$I$4,"",VLOOKUP($B4501,J$10:$L$6000,3,FALSE))</f>
        <v/>
      </c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8"/>
      <c r="AD4501" s="8"/>
    </row>
    <row r="4502" spans="2:30" x14ac:dyDescent="0.25">
      <c r="B4502" s="3">
        <f t="shared" si="939"/>
        <v>4493</v>
      </c>
      <c r="C4502" s="3">
        <f t="shared" ca="1" si="935"/>
        <v>0</v>
      </c>
      <c r="D4502" s="3">
        <f t="shared" ca="1" si="929"/>
        <v>1</v>
      </c>
      <c r="E4502" s="3">
        <f t="shared" ca="1" si="936"/>
        <v>0</v>
      </c>
      <c r="F4502" s="3">
        <f t="shared" ca="1" si="930"/>
        <v>1</v>
      </c>
      <c r="G4502" s="3">
        <f t="shared" ca="1" si="931"/>
        <v>2291</v>
      </c>
      <c r="H4502" s="3">
        <f t="shared" ca="1" si="932"/>
        <v>2202</v>
      </c>
      <c r="I4502" s="3">
        <f t="shared" ca="1" si="933"/>
        <v>2246</v>
      </c>
      <c r="J4502" s="3">
        <f t="shared" ca="1" si="934"/>
        <v>2247</v>
      </c>
      <c r="K4502" s="4">
        <f t="shared" ca="1" si="937"/>
        <v>6.9916866926147891</v>
      </c>
      <c r="L4502" s="4">
        <f t="shared" ca="1" si="938"/>
        <v>47.715662990439299</v>
      </c>
      <c r="M4502" s="4" t="str">
        <f ca="1">IF($B4502&gt;$I$4,"",VLOOKUP($B4502,G$10:$K$6000,5,FALSE))</f>
        <v/>
      </c>
      <c r="N4502" s="4" t="str">
        <f ca="1">IF($B4502&gt;$I$4,"",VLOOKUP($B4502,H$10:$K$6000,4,FALSE))</f>
        <v/>
      </c>
      <c r="O4502" s="4" t="str">
        <f ca="1">IF($B4502&gt;$I$4,"",VLOOKUP($B4502,I$10:$L$6000,4,FALSE))</f>
        <v/>
      </c>
      <c r="P4502" s="4" t="str">
        <f ca="1">IF($B4502&gt;$I$4,"",VLOOKUP($B4502,J$10:$L$6000,3,FALSE))</f>
        <v/>
      </c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8"/>
      <c r="AD4502" s="8"/>
    </row>
    <row r="4503" spans="2:30" x14ac:dyDescent="0.25">
      <c r="B4503" s="3">
        <f t="shared" si="939"/>
        <v>4494</v>
      </c>
      <c r="C4503" s="3">
        <f t="shared" ca="1" si="935"/>
        <v>0</v>
      </c>
      <c r="D4503" s="3">
        <f t="shared" ca="1" si="929"/>
        <v>1</v>
      </c>
      <c r="E4503" s="3">
        <f t="shared" ca="1" si="936"/>
        <v>0</v>
      </c>
      <c r="F4503" s="3">
        <f t="shared" ca="1" si="930"/>
        <v>1</v>
      </c>
      <c r="G4503" s="3">
        <f t="shared" ca="1" si="931"/>
        <v>2291</v>
      </c>
      <c r="H4503" s="3">
        <f t="shared" ca="1" si="932"/>
        <v>2203</v>
      </c>
      <c r="I4503" s="3">
        <f t="shared" ca="1" si="933"/>
        <v>2246</v>
      </c>
      <c r="J4503" s="3">
        <f t="shared" ca="1" si="934"/>
        <v>2248</v>
      </c>
      <c r="K4503" s="4">
        <f t="shared" ca="1" si="937"/>
        <v>7.4526082539177869</v>
      </c>
      <c r="L4503" s="4">
        <f t="shared" ca="1" si="938"/>
        <v>47.614073331350916</v>
      </c>
      <c r="M4503" s="4" t="str">
        <f ca="1">IF($B4503&gt;$I$4,"",VLOOKUP($B4503,G$10:$K$6000,5,FALSE))</f>
        <v/>
      </c>
      <c r="N4503" s="4" t="str">
        <f ca="1">IF($B4503&gt;$I$4,"",VLOOKUP($B4503,H$10:$K$6000,4,FALSE))</f>
        <v/>
      </c>
      <c r="O4503" s="4" t="str">
        <f ca="1">IF($B4503&gt;$I$4,"",VLOOKUP($B4503,I$10:$L$6000,4,FALSE))</f>
        <v/>
      </c>
      <c r="P4503" s="4" t="str">
        <f ca="1">IF($B4503&gt;$I$4,"",VLOOKUP($B4503,J$10:$L$6000,3,FALSE))</f>
        <v/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8"/>
      <c r="AD4503" s="8"/>
    </row>
    <row r="4504" spans="2:30" x14ac:dyDescent="0.25">
      <c r="B4504" s="3">
        <f t="shared" si="939"/>
        <v>4495</v>
      </c>
      <c r="C4504" s="3">
        <f t="shared" ca="1" si="935"/>
        <v>1</v>
      </c>
      <c r="D4504" s="3">
        <f t="shared" ca="1" si="929"/>
        <v>0</v>
      </c>
      <c r="E4504" s="3">
        <f t="shared" ca="1" si="936"/>
        <v>0</v>
      </c>
      <c r="F4504" s="3">
        <f t="shared" ca="1" si="930"/>
        <v>1</v>
      </c>
      <c r="G4504" s="3">
        <f t="shared" ca="1" si="931"/>
        <v>2292</v>
      </c>
      <c r="H4504" s="3">
        <f t="shared" ca="1" si="932"/>
        <v>2203</v>
      </c>
      <c r="I4504" s="3">
        <f t="shared" ca="1" si="933"/>
        <v>2246</v>
      </c>
      <c r="J4504" s="3">
        <f t="shared" ca="1" si="934"/>
        <v>2249</v>
      </c>
      <c r="K4504" s="4">
        <f t="shared" ca="1" si="937"/>
        <v>6.6418768593686046</v>
      </c>
      <c r="L4504" s="4">
        <f t="shared" ca="1" si="938"/>
        <v>48.120365467906296</v>
      </c>
      <c r="M4504" s="4" t="str">
        <f ca="1">IF($B4504&gt;$I$4,"",VLOOKUP($B4504,G$10:$K$6000,5,FALSE))</f>
        <v/>
      </c>
      <c r="N4504" s="4" t="str">
        <f ca="1">IF($B4504&gt;$I$4,"",VLOOKUP($B4504,H$10:$K$6000,4,FALSE))</f>
        <v/>
      </c>
      <c r="O4504" s="4" t="str">
        <f ca="1">IF($B4504&gt;$I$4,"",VLOOKUP($B4504,I$10:$L$6000,4,FALSE))</f>
        <v/>
      </c>
      <c r="P4504" s="4" t="str">
        <f ca="1">IF($B4504&gt;$I$4,"",VLOOKUP($B4504,J$10:$L$6000,3,FALSE))</f>
        <v/>
      </c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8"/>
      <c r="AD4504" s="8"/>
    </row>
    <row r="4505" spans="2:30" x14ac:dyDescent="0.25">
      <c r="B4505" s="3">
        <f t="shared" si="939"/>
        <v>4496</v>
      </c>
      <c r="C4505" s="3">
        <f t="shared" ca="1" si="935"/>
        <v>0</v>
      </c>
      <c r="D4505" s="3">
        <f t="shared" ca="1" si="929"/>
        <v>1</v>
      </c>
      <c r="E4505" s="3">
        <f t="shared" ca="1" si="936"/>
        <v>1</v>
      </c>
      <c r="F4505" s="3">
        <f t="shared" ca="1" si="930"/>
        <v>0</v>
      </c>
      <c r="G4505" s="3">
        <f t="shared" ca="1" si="931"/>
        <v>2292</v>
      </c>
      <c r="H4505" s="3">
        <f t="shared" ca="1" si="932"/>
        <v>2204</v>
      </c>
      <c r="I4505" s="3">
        <f t="shared" ca="1" si="933"/>
        <v>2247</v>
      </c>
      <c r="J4505" s="3">
        <f t="shared" ca="1" si="934"/>
        <v>2249</v>
      </c>
      <c r="K4505" s="4">
        <f t="shared" ca="1" si="937"/>
        <v>7.8353540980147773</v>
      </c>
      <c r="L4505" s="4">
        <f t="shared" ca="1" si="938"/>
        <v>46.442214721190972</v>
      </c>
      <c r="M4505" s="4" t="str">
        <f ca="1">IF($B4505&gt;$I$4,"",VLOOKUP($B4505,G$10:$K$6000,5,FALSE))</f>
        <v/>
      </c>
      <c r="N4505" s="4" t="str">
        <f ca="1">IF($B4505&gt;$I$4,"",VLOOKUP($B4505,H$10:$K$6000,4,FALSE))</f>
        <v/>
      </c>
      <c r="O4505" s="4" t="str">
        <f ca="1">IF($B4505&gt;$I$4,"",VLOOKUP($B4505,I$10:$L$6000,4,FALSE))</f>
        <v/>
      </c>
      <c r="P4505" s="4" t="str">
        <f ca="1">IF($B4505&gt;$I$4,"",VLOOKUP($B4505,J$10:$L$6000,3,FALSE))</f>
        <v/>
      </c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8"/>
      <c r="AD4505" s="8"/>
    </row>
    <row r="4506" spans="2:30" x14ac:dyDescent="0.25">
      <c r="B4506" s="3">
        <f t="shared" si="939"/>
        <v>4497</v>
      </c>
      <c r="C4506" s="3">
        <f t="shared" ca="1" si="935"/>
        <v>0</v>
      </c>
      <c r="D4506" s="3">
        <f t="shared" ca="1" si="929"/>
        <v>1</v>
      </c>
      <c r="E4506" s="3">
        <f t="shared" ca="1" si="936"/>
        <v>0</v>
      </c>
      <c r="F4506" s="3">
        <f t="shared" ca="1" si="930"/>
        <v>1</v>
      </c>
      <c r="G4506" s="3">
        <f t="shared" ca="1" si="931"/>
        <v>2292</v>
      </c>
      <c r="H4506" s="3">
        <f t="shared" ca="1" si="932"/>
        <v>2205</v>
      </c>
      <c r="I4506" s="3">
        <f t="shared" ca="1" si="933"/>
        <v>2247</v>
      </c>
      <c r="J4506" s="3">
        <f t="shared" ca="1" si="934"/>
        <v>2250</v>
      </c>
      <c r="K4506" s="4">
        <f t="shared" ca="1" si="937"/>
        <v>7.2249877079357532</v>
      </c>
      <c r="L4506" s="4">
        <f t="shared" ca="1" si="938"/>
        <v>48.330686317474878</v>
      </c>
      <c r="M4506" s="4" t="str">
        <f ca="1">IF($B4506&gt;$I$4,"",VLOOKUP($B4506,G$10:$K$6000,5,FALSE))</f>
        <v/>
      </c>
      <c r="N4506" s="4" t="str">
        <f ca="1">IF($B4506&gt;$I$4,"",VLOOKUP($B4506,H$10:$K$6000,4,FALSE))</f>
        <v/>
      </c>
      <c r="O4506" s="4" t="str">
        <f ca="1">IF($B4506&gt;$I$4,"",VLOOKUP($B4506,I$10:$L$6000,4,FALSE))</f>
        <v/>
      </c>
      <c r="P4506" s="4" t="str">
        <f ca="1">IF($B4506&gt;$I$4,"",VLOOKUP($B4506,J$10:$L$6000,3,FALSE))</f>
        <v/>
      </c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8"/>
      <c r="AD4506" s="8"/>
    </row>
    <row r="4507" spans="2:30" x14ac:dyDescent="0.25">
      <c r="B4507" s="3">
        <f t="shared" si="939"/>
        <v>4498</v>
      </c>
      <c r="C4507" s="3">
        <f t="shared" ca="1" si="935"/>
        <v>0</v>
      </c>
      <c r="D4507" s="3">
        <f t="shared" ca="1" si="929"/>
        <v>1</v>
      </c>
      <c r="E4507" s="3">
        <f t="shared" ca="1" si="936"/>
        <v>0</v>
      </c>
      <c r="F4507" s="3">
        <f t="shared" ca="1" si="930"/>
        <v>1</v>
      </c>
      <c r="G4507" s="3">
        <f t="shared" ca="1" si="931"/>
        <v>2292</v>
      </c>
      <c r="H4507" s="3">
        <f t="shared" ca="1" si="932"/>
        <v>2206</v>
      </c>
      <c r="I4507" s="3">
        <f t="shared" ca="1" si="933"/>
        <v>2247</v>
      </c>
      <c r="J4507" s="3">
        <f t="shared" ca="1" si="934"/>
        <v>2251</v>
      </c>
      <c r="K4507" s="4">
        <f t="shared" ca="1" si="937"/>
        <v>7.2683789929597857</v>
      </c>
      <c r="L4507" s="4">
        <f t="shared" ca="1" si="938"/>
        <v>50.306793804768333</v>
      </c>
      <c r="M4507" s="4" t="str">
        <f ca="1">IF($B4507&gt;$I$4,"",VLOOKUP($B4507,G$10:$K$6000,5,FALSE))</f>
        <v/>
      </c>
      <c r="N4507" s="4" t="str">
        <f ca="1">IF($B4507&gt;$I$4,"",VLOOKUP($B4507,H$10:$K$6000,4,FALSE))</f>
        <v/>
      </c>
      <c r="O4507" s="4" t="str">
        <f ca="1">IF($B4507&gt;$I$4,"",VLOOKUP($B4507,I$10:$L$6000,4,FALSE))</f>
        <v/>
      </c>
      <c r="P4507" s="4" t="str">
        <f ca="1">IF($B4507&gt;$I$4,"",VLOOKUP($B4507,J$10:$L$6000,3,FALSE))</f>
        <v/>
      </c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8"/>
      <c r="AD4507" s="8"/>
    </row>
    <row r="4508" spans="2:30" x14ac:dyDescent="0.25">
      <c r="B4508" s="3">
        <f t="shared" si="939"/>
        <v>4499</v>
      </c>
      <c r="C4508" s="3">
        <f t="shared" ca="1" si="935"/>
        <v>1</v>
      </c>
      <c r="D4508" s="3">
        <f t="shared" ca="1" si="929"/>
        <v>0</v>
      </c>
      <c r="E4508" s="3">
        <f t="shared" ca="1" si="936"/>
        <v>1</v>
      </c>
      <c r="F4508" s="3">
        <f t="shared" ca="1" si="930"/>
        <v>0</v>
      </c>
      <c r="G4508" s="3">
        <f t="shared" ca="1" si="931"/>
        <v>2293</v>
      </c>
      <c r="H4508" s="3">
        <f t="shared" ca="1" si="932"/>
        <v>2206</v>
      </c>
      <c r="I4508" s="3">
        <f t="shared" ca="1" si="933"/>
        <v>2248</v>
      </c>
      <c r="J4508" s="3">
        <f t="shared" ca="1" si="934"/>
        <v>2251</v>
      </c>
      <c r="K4508" s="4">
        <f t="shared" ca="1" si="937"/>
        <v>6.7676517614387581</v>
      </c>
      <c r="L4508" s="4">
        <f t="shared" ca="1" si="938"/>
        <v>47.470583310471284</v>
      </c>
      <c r="M4508" s="4" t="str">
        <f ca="1">IF($B4508&gt;$I$4,"",VLOOKUP($B4508,G$10:$K$6000,5,FALSE))</f>
        <v/>
      </c>
      <c r="N4508" s="4" t="str">
        <f ca="1">IF($B4508&gt;$I$4,"",VLOOKUP($B4508,H$10:$K$6000,4,FALSE))</f>
        <v/>
      </c>
      <c r="O4508" s="4" t="str">
        <f ca="1">IF($B4508&gt;$I$4,"",VLOOKUP($B4508,I$10:$L$6000,4,FALSE))</f>
        <v/>
      </c>
      <c r="P4508" s="4" t="str">
        <f ca="1">IF($B4508&gt;$I$4,"",VLOOKUP($B4508,J$10:$L$6000,3,FALSE))</f>
        <v/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8"/>
      <c r="AD4508" s="8"/>
    </row>
    <row r="4509" spans="2:30" x14ac:dyDescent="0.25">
      <c r="B4509" s="3">
        <f t="shared" si="939"/>
        <v>4500</v>
      </c>
      <c r="C4509" s="3">
        <f t="shared" ca="1" si="935"/>
        <v>0</v>
      </c>
      <c r="D4509" s="3">
        <f t="shared" ca="1" si="929"/>
        <v>1</v>
      </c>
      <c r="E4509" s="3">
        <f t="shared" ca="1" si="936"/>
        <v>0</v>
      </c>
      <c r="F4509" s="3">
        <f t="shared" ca="1" si="930"/>
        <v>1</v>
      </c>
      <c r="G4509" s="3">
        <f t="shared" ca="1" si="931"/>
        <v>2293</v>
      </c>
      <c r="H4509" s="3">
        <f t="shared" ca="1" si="932"/>
        <v>2207</v>
      </c>
      <c r="I4509" s="3">
        <f t="shared" ca="1" si="933"/>
        <v>2248</v>
      </c>
      <c r="J4509" s="3">
        <f t="shared" ca="1" si="934"/>
        <v>2252</v>
      </c>
      <c r="K4509" s="4">
        <f t="shared" ca="1" si="937"/>
        <v>8.0213267053369286</v>
      </c>
      <c r="L4509" s="4">
        <f t="shared" ca="1" si="938"/>
        <v>47.880911320359111</v>
      </c>
      <c r="M4509" s="4" t="str">
        <f ca="1">IF($B4509&gt;$I$4,"",VLOOKUP($B4509,G$10:$K$6000,5,FALSE))</f>
        <v/>
      </c>
      <c r="N4509" s="4" t="str">
        <f ca="1">IF($B4509&gt;$I$4,"",VLOOKUP($B4509,H$10:$K$6000,4,FALSE))</f>
        <v/>
      </c>
      <c r="O4509" s="4" t="str">
        <f ca="1">IF($B4509&gt;$I$4,"",VLOOKUP($B4509,I$10:$L$6000,4,FALSE))</f>
        <v/>
      </c>
      <c r="P4509" s="4" t="str">
        <f ca="1">IF($B4509&gt;$I$4,"",VLOOKUP($B4509,J$10:$L$6000,3,FALSE))</f>
        <v/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8"/>
      <c r="AD4509" s="8"/>
    </row>
    <row r="4510" spans="2:30" x14ac:dyDescent="0.25">
      <c r="B4510" s="3">
        <f t="shared" si="939"/>
        <v>4501</v>
      </c>
      <c r="C4510" s="3">
        <f t="shared" ca="1" si="935"/>
        <v>1</v>
      </c>
      <c r="D4510" s="3">
        <f t="shared" ca="1" si="929"/>
        <v>0</v>
      </c>
      <c r="E4510" s="3">
        <f t="shared" ca="1" si="936"/>
        <v>0</v>
      </c>
      <c r="F4510" s="3">
        <f t="shared" ca="1" si="930"/>
        <v>1</v>
      </c>
      <c r="G4510" s="3">
        <f t="shared" ca="1" si="931"/>
        <v>2294</v>
      </c>
      <c r="H4510" s="3">
        <f t="shared" ca="1" si="932"/>
        <v>2207</v>
      </c>
      <c r="I4510" s="3">
        <f t="shared" ca="1" si="933"/>
        <v>2248</v>
      </c>
      <c r="J4510" s="3">
        <f t="shared" ca="1" si="934"/>
        <v>2253</v>
      </c>
      <c r="K4510" s="4">
        <f t="shared" ca="1" si="937"/>
        <v>6.7699560811921877</v>
      </c>
      <c r="L4510" s="4">
        <f t="shared" ca="1" si="938"/>
        <v>51.866961113043828</v>
      </c>
      <c r="M4510" s="4" t="str">
        <f ca="1">IF($B4510&gt;$I$4,"",VLOOKUP($B4510,G$10:$K$6000,5,FALSE))</f>
        <v/>
      </c>
      <c r="N4510" s="4" t="str">
        <f ca="1">IF($B4510&gt;$I$4,"",VLOOKUP($B4510,H$10:$K$6000,4,FALSE))</f>
        <v/>
      </c>
      <c r="O4510" s="4" t="str">
        <f ca="1">IF($B4510&gt;$I$4,"",VLOOKUP($B4510,I$10:$L$6000,4,FALSE))</f>
        <v/>
      </c>
      <c r="P4510" s="4" t="str">
        <f ca="1">IF($B4510&gt;$I$4,"",VLOOKUP($B4510,J$10:$L$6000,3,FALSE))</f>
        <v/>
      </c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8"/>
      <c r="AD4510" s="8"/>
    </row>
    <row r="4511" spans="2:30" x14ac:dyDescent="0.25">
      <c r="B4511" s="3">
        <f t="shared" si="939"/>
        <v>4502</v>
      </c>
      <c r="C4511" s="3">
        <f t="shared" ca="1" si="935"/>
        <v>1</v>
      </c>
      <c r="D4511" s="3">
        <f t="shared" ca="1" si="929"/>
        <v>0</v>
      </c>
      <c r="E4511" s="3">
        <f t="shared" ca="1" si="936"/>
        <v>0</v>
      </c>
      <c r="F4511" s="3">
        <f t="shared" ca="1" si="930"/>
        <v>1</v>
      </c>
      <c r="G4511" s="3">
        <f t="shared" ca="1" si="931"/>
        <v>2295</v>
      </c>
      <c r="H4511" s="3">
        <f t="shared" ca="1" si="932"/>
        <v>2207</v>
      </c>
      <c r="I4511" s="3">
        <f t="shared" ca="1" si="933"/>
        <v>2248</v>
      </c>
      <c r="J4511" s="3">
        <f t="shared" ca="1" si="934"/>
        <v>2254</v>
      </c>
      <c r="K4511" s="4">
        <f t="shared" ca="1" si="937"/>
        <v>6.6255002958711184</v>
      </c>
      <c r="L4511" s="4">
        <f t="shared" ca="1" si="938"/>
        <v>48.823541018620354</v>
      </c>
      <c r="M4511" s="4" t="str">
        <f ca="1">IF($B4511&gt;$I$4,"",VLOOKUP($B4511,G$10:$K$6000,5,FALSE))</f>
        <v/>
      </c>
      <c r="N4511" s="4" t="str">
        <f ca="1">IF($B4511&gt;$I$4,"",VLOOKUP($B4511,H$10:$K$6000,4,FALSE))</f>
        <v/>
      </c>
      <c r="O4511" s="4" t="str">
        <f ca="1">IF($B4511&gt;$I$4,"",VLOOKUP($B4511,I$10:$L$6000,4,FALSE))</f>
        <v/>
      </c>
      <c r="P4511" s="4" t="str">
        <f ca="1">IF($B4511&gt;$I$4,"",VLOOKUP($B4511,J$10:$L$6000,3,FALSE))</f>
        <v/>
      </c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8"/>
      <c r="AD4511" s="8"/>
    </row>
    <row r="4512" spans="2:30" x14ac:dyDescent="0.25">
      <c r="B4512" s="3">
        <f t="shared" si="939"/>
        <v>4503</v>
      </c>
      <c r="C4512" s="3">
        <f t="shared" ca="1" si="935"/>
        <v>1</v>
      </c>
      <c r="D4512" s="3">
        <f t="shared" ca="1" si="929"/>
        <v>0</v>
      </c>
      <c r="E4512" s="3">
        <f t="shared" ca="1" si="936"/>
        <v>1</v>
      </c>
      <c r="F4512" s="3">
        <f t="shared" ca="1" si="930"/>
        <v>0</v>
      </c>
      <c r="G4512" s="3">
        <f t="shared" ca="1" si="931"/>
        <v>2296</v>
      </c>
      <c r="H4512" s="3">
        <f t="shared" ca="1" si="932"/>
        <v>2207</v>
      </c>
      <c r="I4512" s="3">
        <f t="shared" ca="1" si="933"/>
        <v>2249</v>
      </c>
      <c r="J4512" s="3">
        <f t="shared" ca="1" si="934"/>
        <v>2254</v>
      </c>
      <c r="K4512" s="4">
        <f t="shared" ca="1" si="937"/>
        <v>6.0409590605083228</v>
      </c>
      <c r="L4512" s="4">
        <f t="shared" ca="1" si="938"/>
        <v>46.457400155622096</v>
      </c>
      <c r="M4512" s="4" t="str">
        <f ca="1">IF($B4512&gt;$I$4,"",VLOOKUP($B4512,G$10:$K$6000,5,FALSE))</f>
        <v/>
      </c>
      <c r="N4512" s="4" t="str">
        <f ca="1">IF($B4512&gt;$I$4,"",VLOOKUP($B4512,H$10:$K$6000,4,FALSE))</f>
        <v/>
      </c>
      <c r="O4512" s="4" t="str">
        <f ca="1">IF($B4512&gt;$I$4,"",VLOOKUP($B4512,I$10:$L$6000,4,FALSE))</f>
        <v/>
      </c>
      <c r="P4512" s="4" t="str">
        <f ca="1">IF($B4512&gt;$I$4,"",VLOOKUP($B4512,J$10:$L$6000,3,FALSE))</f>
        <v/>
      </c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8"/>
      <c r="AD4512" s="8"/>
    </row>
    <row r="4513" spans="2:30" x14ac:dyDescent="0.25">
      <c r="B4513" s="3">
        <f t="shared" si="939"/>
        <v>4504</v>
      </c>
      <c r="C4513" s="3">
        <f t="shared" ca="1" si="935"/>
        <v>1</v>
      </c>
      <c r="D4513" s="3">
        <f t="shared" ca="1" si="929"/>
        <v>0</v>
      </c>
      <c r="E4513" s="3">
        <f t="shared" ca="1" si="936"/>
        <v>1</v>
      </c>
      <c r="F4513" s="3">
        <f t="shared" ca="1" si="930"/>
        <v>0</v>
      </c>
      <c r="G4513" s="3">
        <f t="shared" ca="1" si="931"/>
        <v>2297</v>
      </c>
      <c r="H4513" s="3">
        <f t="shared" ca="1" si="932"/>
        <v>2207</v>
      </c>
      <c r="I4513" s="3">
        <f t="shared" ca="1" si="933"/>
        <v>2250</v>
      </c>
      <c r="J4513" s="3">
        <f t="shared" ca="1" si="934"/>
        <v>2254</v>
      </c>
      <c r="K4513" s="4">
        <f t="shared" ca="1" si="937"/>
        <v>6.3662144325048526</v>
      </c>
      <c r="L4513" s="4">
        <f t="shared" ca="1" si="938"/>
        <v>47.189725918130556</v>
      </c>
      <c r="M4513" s="4" t="str">
        <f ca="1">IF($B4513&gt;$I$4,"",VLOOKUP($B4513,G$10:$K$6000,5,FALSE))</f>
        <v/>
      </c>
      <c r="N4513" s="4" t="str">
        <f ca="1">IF($B4513&gt;$I$4,"",VLOOKUP($B4513,H$10:$K$6000,4,FALSE))</f>
        <v/>
      </c>
      <c r="O4513" s="4" t="str">
        <f ca="1">IF($B4513&gt;$I$4,"",VLOOKUP($B4513,I$10:$L$6000,4,FALSE))</f>
        <v/>
      </c>
      <c r="P4513" s="4" t="str">
        <f ca="1">IF($B4513&gt;$I$4,"",VLOOKUP($B4513,J$10:$L$6000,3,FALSE))</f>
        <v/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8"/>
      <c r="AD4513" s="8"/>
    </row>
    <row r="4514" spans="2:30" x14ac:dyDescent="0.25">
      <c r="B4514" s="3">
        <f t="shared" si="939"/>
        <v>4505</v>
      </c>
      <c r="C4514" s="3">
        <f t="shared" ca="1" si="935"/>
        <v>0</v>
      </c>
      <c r="D4514" s="3">
        <f t="shared" ca="1" si="929"/>
        <v>1</v>
      </c>
      <c r="E4514" s="3">
        <f t="shared" ca="1" si="936"/>
        <v>1</v>
      </c>
      <c r="F4514" s="3">
        <f t="shared" ca="1" si="930"/>
        <v>0</v>
      </c>
      <c r="G4514" s="3">
        <f t="shared" ca="1" si="931"/>
        <v>2297</v>
      </c>
      <c r="H4514" s="3">
        <f t="shared" ca="1" si="932"/>
        <v>2208</v>
      </c>
      <c r="I4514" s="3">
        <f t="shared" ca="1" si="933"/>
        <v>2251</v>
      </c>
      <c r="J4514" s="3">
        <f t="shared" ca="1" si="934"/>
        <v>2254</v>
      </c>
      <c r="K4514" s="4">
        <f t="shared" ca="1" si="937"/>
        <v>7.3455562579350158</v>
      </c>
      <c r="L4514" s="4">
        <f t="shared" ca="1" si="938"/>
        <v>46.968020520527276</v>
      </c>
      <c r="M4514" s="4" t="str">
        <f ca="1">IF($B4514&gt;$I$4,"",VLOOKUP($B4514,G$10:$K$6000,5,FALSE))</f>
        <v/>
      </c>
      <c r="N4514" s="4" t="str">
        <f ca="1">IF($B4514&gt;$I$4,"",VLOOKUP($B4514,H$10:$K$6000,4,FALSE))</f>
        <v/>
      </c>
      <c r="O4514" s="4" t="str">
        <f ca="1">IF($B4514&gt;$I$4,"",VLOOKUP($B4514,I$10:$L$6000,4,FALSE))</f>
        <v/>
      </c>
      <c r="P4514" s="4" t="str">
        <f ca="1">IF($B4514&gt;$I$4,"",VLOOKUP($B4514,J$10:$L$6000,3,FALSE))</f>
        <v/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8"/>
      <c r="AD4514" s="8"/>
    </row>
    <row r="4515" spans="2:30" x14ac:dyDescent="0.25">
      <c r="B4515" s="3">
        <f t="shared" si="939"/>
        <v>4506</v>
      </c>
      <c r="C4515" s="3">
        <f t="shared" ca="1" si="935"/>
        <v>0</v>
      </c>
      <c r="D4515" s="3">
        <f t="shared" ca="1" si="929"/>
        <v>1</v>
      </c>
      <c r="E4515" s="3">
        <f t="shared" ca="1" si="936"/>
        <v>0</v>
      </c>
      <c r="F4515" s="3">
        <f t="shared" ca="1" si="930"/>
        <v>1</v>
      </c>
      <c r="G4515" s="3">
        <f t="shared" ca="1" si="931"/>
        <v>2297</v>
      </c>
      <c r="H4515" s="3">
        <f t="shared" ca="1" si="932"/>
        <v>2209</v>
      </c>
      <c r="I4515" s="3">
        <f t="shared" ca="1" si="933"/>
        <v>2251</v>
      </c>
      <c r="J4515" s="3">
        <f t="shared" ca="1" si="934"/>
        <v>2255</v>
      </c>
      <c r="K4515" s="4">
        <f t="shared" ca="1" si="937"/>
        <v>7.0790803155698008</v>
      </c>
      <c r="L4515" s="4">
        <f t="shared" ca="1" si="938"/>
        <v>48.569823168142371</v>
      </c>
      <c r="M4515" s="4" t="str">
        <f ca="1">IF($B4515&gt;$I$4,"",VLOOKUP($B4515,G$10:$K$6000,5,FALSE))</f>
        <v/>
      </c>
      <c r="N4515" s="4" t="str">
        <f ca="1">IF($B4515&gt;$I$4,"",VLOOKUP($B4515,H$10:$K$6000,4,FALSE))</f>
        <v/>
      </c>
      <c r="O4515" s="4" t="str">
        <f ca="1">IF($B4515&gt;$I$4,"",VLOOKUP($B4515,I$10:$L$6000,4,FALSE))</f>
        <v/>
      </c>
      <c r="P4515" s="4" t="str">
        <f ca="1">IF($B4515&gt;$I$4,"",VLOOKUP($B4515,J$10:$L$6000,3,FALSE))</f>
        <v/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8"/>
      <c r="AD4515" s="8"/>
    </row>
    <row r="4516" spans="2:30" x14ac:dyDescent="0.25">
      <c r="B4516" s="3">
        <f t="shared" si="939"/>
        <v>4507</v>
      </c>
      <c r="C4516" s="3">
        <f t="shared" ca="1" si="935"/>
        <v>0</v>
      </c>
      <c r="D4516" s="3">
        <f t="shared" ca="1" si="929"/>
        <v>1</v>
      </c>
      <c r="E4516" s="3">
        <f t="shared" ca="1" si="936"/>
        <v>1</v>
      </c>
      <c r="F4516" s="3">
        <f t="shared" ca="1" si="930"/>
        <v>0</v>
      </c>
      <c r="G4516" s="3">
        <f t="shared" ca="1" si="931"/>
        <v>2297</v>
      </c>
      <c r="H4516" s="3">
        <f t="shared" ca="1" si="932"/>
        <v>2210</v>
      </c>
      <c r="I4516" s="3">
        <f t="shared" ca="1" si="933"/>
        <v>2252</v>
      </c>
      <c r="J4516" s="3">
        <f t="shared" ca="1" si="934"/>
        <v>2255</v>
      </c>
      <c r="K4516" s="4">
        <f t="shared" ca="1" si="937"/>
        <v>7.374495230496624</v>
      </c>
      <c r="L4516" s="4">
        <f t="shared" ca="1" si="938"/>
        <v>45.429813513507575</v>
      </c>
      <c r="M4516" s="4" t="str">
        <f ca="1">IF($B4516&gt;$I$4,"",VLOOKUP($B4516,G$10:$K$6000,5,FALSE))</f>
        <v/>
      </c>
      <c r="N4516" s="4" t="str">
        <f ca="1">IF($B4516&gt;$I$4,"",VLOOKUP($B4516,H$10:$K$6000,4,FALSE))</f>
        <v/>
      </c>
      <c r="O4516" s="4" t="str">
        <f ca="1">IF($B4516&gt;$I$4,"",VLOOKUP($B4516,I$10:$L$6000,4,FALSE))</f>
        <v/>
      </c>
      <c r="P4516" s="4" t="str">
        <f ca="1">IF($B4516&gt;$I$4,"",VLOOKUP($B4516,J$10:$L$6000,3,FALSE))</f>
        <v/>
      </c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8"/>
      <c r="AD4516" s="8"/>
    </row>
    <row r="4517" spans="2:30" x14ac:dyDescent="0.25">
      <c r="B4517" s="3">
        <f t="shared" si="939"/>
        <v>4508</v>
      </c>
      <c r="C4517" s="3">
        <f t="shared" ca="1" si="935"/>
        <v>0</v>
      </c>
      <c r="D4517" s="3">
        <f t="shared" ca="1" si="929"/>
        <v>1</v>
      </c>
      <c r="E4517" s="3">
        <f t="shared" ca="1" si="936"/>
        <v>0</v>
      </c>
      <c r="F4517" s="3">
        <f t="shared" ca="1" si="930"/>
        <v>1</v>
      </c>
      <c r="G4517" s="3">
        <f t="shared" ca="1" si="931"/>
        <v>2297</v>
      </c>
      <c r="H4517" s="3">
        <f t="shared" ca="1" si="932"/>
        <v>2211</v>
      </c>
      <c r="I4517" s="3">
        <f t="shared" ca="1" si="933"/>
        <v>2252</v>
      </c>
      <c r="J4517" s="3">
        <f t="shared" ca="1" si="934"/>
        <v>2256</v>
      </c>
      <c r="K4517" s="4">
        <f t="shared" ca="1" si="937"/>
        <v>7.3431884989470717</v>
      </c>
      <c r="L4517" s="4">
        <f t="shared" ca="1" si="938"/>
        <v>48.30564460222471</v>
      </c>
      <c r="M4517" s="4" t="str">
        <f ca="1">IF($B4517&gt;$I$4,"",VLOOKUP($B4517,G$10:$K$6000,5,FALSE))</f>
        <v/>
      </c>
      <c r="N4517" s="4" t="str">
        <f ca="1">IF($B4517&gt;$I$4,"",VLOOKUP($B4517,H$10:$K$6000,4,FALSE))</f>
        <v/>
      </c>
      <c r="O4517" s="4" t="str">
        <f ca="1">IF($B4517&gt;$I$4,"",VLOOKUP($B4517,I$10:$L$6000,4,FALSE))</f>
        <v/>
      </c>
      <c r="P4517" s="4" t="str">
        <f ca="1">IF($B4517&gt;$I$4,"",VLOOKUP($B4517,J$10:$L$6000,3,FALSE))</f>
        <v/>
      </c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8"/>
      <c r="AD4517" s="8"/>
    </row>
    <row r="4518" spans="2:30" x14ac:dyDescent="0.25">
      <c r="B4518" s="3">
        <f t="shared" si="939"/>
        <v>4509</v>
      </c>
      <c r="C4518" s="3">
        <f t="shared" ca="1" si="935"/>
        <v>1</v>
      </c>
      <c r="D4518" s="3">
        <f t="shared" ca="1" si="929"/>
        <v>0</v>
      </c>
      <c r="E4518" s="3">
        <f t="shared" ca="1" si="936"/>
        <v>1</v>
      </c>
      <c r="F4518" s="3">
        <f t="shared" ca="1" si="930"/>
        <v>0</v>
      </c>
      <c r="G4518" s="3">
        <f t="shared" ca="1" si="931"/>
        <v>2298</v>
      </c>
      <c r="H4518" s="3">
        <f t="shared" ca="1" si="932"/>
        <v>2211</v>
      </c>
      <c r="I4518" s="3">
        <f t="shared" ca="1" si="933"/>
        <v>2253</v>
      </c>
      <c r="J4518" s="3">
        <f t="shared" ca="1" si="934"/>
        <v>2256</v>
      </c>
      <c r="K4518" s="4">
        <f t="shared" ca="1" si="937"/>
        <v>6.8063375696636612</v>
      </c>
      <c r="L4518" s="4">
        <f t="shared" ca="1" si="938"/>
        <v>47.356553008873377</v>
      </c>
      <c r="M4518" s="4" t="str">
        <f ca="1">IF($B4518&gt;$I$4,"",VLOOKUP($B4518,G$10:$K$6000,5,FALSE))</f>
        <v/>
      </c>
      <c r="N4518" s="4" t="str">
        <f ca="1">IF($B4518&gt;$I$4,"",VLOOKUP($B4518,H$10:$K$6000,4,FALSE))</f>
        <v/>
      </c>
      <c r="O4518" s="4" t="str">
        <f ca="1">IF($B4518&gt;$I$4,"",VLOOKUP($B4518,I$10:$L$6000,4,FALSE))</f>
        <v/>
      </c>
      <c r="P4518" s="4" t="str">
        <f ca="1">IF($B4518&gt;$I$4,"",VLOOKUP($B4518,J$10:$L$6000,3,FALSE))</f>
        <v/>
      </c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8"/>
      <c r="AD4518" s="8"/>
    </row>
    <row r="4519" spans="2:30" x14ac:dyDescent="0.25">
      <c r="B4519" s="3">
        <f t="shared" si="939"/>
        <v>4510</v>
      </c>
      <c r="C4519" s="3">
        <f t="shared" ca="1" si="935"/>
        <v>0</v>
      </c>
      <c r="D4519" s="3">
        <f t="shared" ca="1" si="929"/>
        <v>1</v>
      </c>
      <c r="E4519" s="3">
        <f t="shared" ca="1" si="936"/>
        <v>1</v>
      </c>
      <c r="F4519" s="3">
        <f t="shared" ca="1" si="930"/>
        <v>0</v>
      </c>
      <c r="G4519" s="3">
        <f t="shared" ca="1" si="931"/>
        <v>2298</v>
      </c>
      <c r="H4519" s="3">
        <f t="shared" ca="1" si="932"/>
        <v>2212</v>
      </c>
      <c r="I4519" s="3">
        <f t="shared" ca="1" si="933"/>
        <v>2254</v>
      </c>
      <c r="J4519" s="3">
        <f t="shared" ca="1" si="934"/>
        <v>2256</v>
      </c>
      <c r="K4519" s="4">
        <f t="shared" ca="1" si="937"/>
        <v>7.5023547921660292</v>
      </c>
      <c r="L4519" s="4">
        <f t="shared" ca="1" si="938"/>
        <v>46.578395366804138</v>
      </c>
      <c r="M4519" s="4" t="str">
        <f ca="1">IF($B4519&gt;$I$4,"",VLOOKUP($B4519,G$10:$K$6000,5,FALSE))</f>
        <v/>
      </c>
      <c r="N4519" s="4" t="str">
        <f ca="1">IF($B4519&gt;$I$4,"",VLOOKUP($B4519,H$10:$K$6000,4,FALSE))</f>
        <v/>
      </c>
      <c r="O4519" s="4" t="str">
        <f ca="1">IF($B4519&gt;$I$4,"",VLOOKUP($B4519,I$10:$L$6000,4,FALSE))</f>
        <v/>
      </c>
      <c r="P4519" s="4" t="str">
        <f ca="1">IF($B4519&gt;$I$4,"",VLOOKUP($B4519,J$10:$L$6000,3,FALSE))</f>
        <v/>
      </c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8"/>
      <c r="AD4519" s="8"/>
    </row>
    <row r="4520" spans="2:30" x14ac:dyDescent="0.25">
      <c r="B4520" s="3">
        <f t="shared" si="939"/>
        <v>4511</v>
      </c>
      <c r="C4520" s="3">
        <f t="shared" ca="1" si="935"/>
        <v>0</v>
      </c>
      <c r="D4520" s="3">
        <f t="shared" ca="1" si="929"/>
        <v>1</v>
      </c>
      <c r="E4520" s="3">
        <f t="shared" ca="1" si="936"/>
        <v>0</v>
      </c>
      <c r="F4520" s="3">
        <f t="shared" ca="1" si="930"/>
        <v>1</v>
      </c>
      <c r="G4520" s="3">
        <f t="shared" ca="1" si="931"/>
        <v>2298</v>
      </c>
      <c r="H4520" s="3">
        <f t="shared" ca="1" si="932"/>
        <v>2213</v>
      </c>
      <c r="I4520" s="3">
        <f t="shared" ca="1" si="933"/>
        <v>2254</v>
      </c>
      <c r="J4520" s="3">
        <f t="shared" ca="1" si="934"/>
        <v>2257</v>
      </c>
      <c r="K4520" s="4">
        <f t="shared" ca="1" si="937"/>
        <v>7.6647807648489472</v>
      </c>
      <c r="L4520" s="4">
        <f t="shared" ca="1" si="938"/>
        <v>47.767167113529958</v>
      </c>
      <c r="M4520" s="4" t="str">
        <f ca="1">IF($B4520&gt;$I$4,"",VLOOKUP($B4520,G$10:$K$6000,5,FALSE))</f>
        <v/>
      </c>
      <c r="N4520" s="4" t="str">
        <f ca="1">IF($B4520&gt;$I$4,"",VLOOKUP($B4520,H$10:$K$6000,4,FALSE))</f>
        <v/>
      </c>
      <c r="O4520" s="4" t="str">
        <f ca="1">IF($B4520&gt;$I$4,"",VLOOKUP($B4520,I$10:$L$6000,4,FALSE))</f>
        <v/>
      </c>
      <c r="P4520" s="4" t="str">
        <f ca="1">IF($B4520&gt;$I$4,"",VLOOKUP($B4520,J$10:$L$6000,3,FALSE))</f>
        <v/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8"/>
      <c r="AD4520" s="8"/>
    </row>
    <row r="4521" spans="2:30" x14ac:dyDescent="0.25">
      <c r="B4521" s="3">
        <f t="shared" si="939"/>
        <v>4512</v>
      </c>
      <c r="C4521" s="3">
        <f t="shared" ca="1" si="935"/>
        <v>1</v>
      </c>
      <c r="D4521" s="3">
        <f t="shared" ca="1" si="929"/>
        <v>0</v>
      </c>
      <c r="E4521" s="3">
        <f t="shared" ca="1" si="936"/>
        <v>1</v>
      </c>
      <c r="F4521" s="3">
        <f t="shared" ca="1" si="930"/>
        <v>0</v>
      </c>
      <c r="G4521" s="3">
        <f t="shared" ca="1" si="931"/>
        <v>2299</v>
      </c>
      <c r="H4521" s="3">
        <f t="shared" ca="1" si="932"/>
        <v>2213</v>
      </c>
      <c r="I4521" s="3">
        <f t="shared" ca="1" si="933"/>
        <v>2255</v>
      </c>
      <c r="J4521" s="3">
        <f t="shared" ca="1" si="934"/>
        <v>2257</v>
      </c>
      <c r="K4521" s="4">
        <f t="shared" ca="1" si="937"/>
        <v>6.0807143375568442</v>
      </c>
      <c r="L4521" s="4">
        <f t="shared" ca="1" si="938"/>
        <v>46.677751348563298</v>
      </c>
      <c r="M4521" s="4" t="str">
        <f ca="1">IF($B4521&gt;$I$4,"",VLOOKUP($B4521,G$10:$K$6000,5,FALSE))</f>
        <v/>
      </c>
      <c r="N4521" s="4" t="str">
        <f ca="1">IF($B4521&gt;$I$4,"",VLOOKUP($B4521,H$10:$K$6000,4,FALSE))</f>
        <v/>
      </c>
      <c r="O4521" s="4" t="str">
        <f ca="1">IF($B4521&gt;$I$4,"",VLOOKUP($B4521,I$10:$L$6000,4,FALSE))</f>
        <v/>
      </c>
      <c r="P4521" s="4" t="str">
        <f ca="1">IF($B4521&gt;$I$4,"",VLOOKUP($B4521,J$10:$L$6000,3,FALSE))</f>
        <v/>
      </c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8"/>
      <c r="AD4521" s="8"/>
    </row>
    <row r="4522" spans="2:30" x14ac:dyDescent="0.25">
      <c r="B4522" s="3">
        <f t="shared" si="939"/>
        <v>4513</v>
      </c>
      <c r="C4522" s="3">
        <f t="shared" ca="1" si="935"/>
        <v>0</v>
      </c>
      <c r="D4522" s="3">
        <f t="shared" ca="1" si="929"/>
        <v>1</v>
      </c>
      <c r="E4522" s="3">
        <f t="shared" ca="1" si="936"/>
        <v>0</v>
      </c>
      <c r="F4522" s="3">
        <f t="shared" ca="1" si="930"/>
        <v>1</v>
      </c>
      <c r="G4522" s="3">
        <f t="shared" ca="1" si="931"/>
        <v>2299</v>
      </c>
      <c r="H4522" s="3">
        <f t="shared" ca="1" si="932"/>
        <v>2214</v>
      </c>
      <c r="I4522" s="3">
        <f t="shared" ca="1" si="933"/>
        <v>2255</v>
      </c>
      <c r="J4522" s="3">
        <f t="shared" ca="1" si="934"/>
        <v>2258</v>
      </c>
      <c r="K4522" s="4">
        <f t="shared" ca="1" si="937"/>
        <v>6.9211834987937388</v>
      </c>
      <c r="L4522" s="4">
        <f t="shared" ca="1" si="938"/>
        <v>49.476428403695628</v>
      </c>
      <c r="M4522" s="4" t="str">
        <f ca="1">IF($B4522&gt;$I$4,"",VLOOKUP($B4522,G$10:$K$6000,5,FALSE))</f>
        <v/>
      </c>
      <c r="N4522" s="4" t="str">
        <f ca="1">IF($B4522&gt;$I$4,"",VLOOKUP($B4522,H$10:$K$6000,4,FALSE))</f>
        <v/>
      </c>
      <c r="O4522" s="4" t="str">
        <f ca="1">IF($B4522&gt;$I$4,"",VLOOKUP($B4522,I$10:$L$6000,4,FALSE))</f>
        <v/>
      </c>
      <c r="P4522" s="4" t="str">
        <f ca="1">IF($B4522&gt;$I$4,"",VLOOKUP($B4522,J$10:$L$6000,3,FALSE))</f>
        <v/>
      </c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8"/>
      <c r="AD4522" s="8"/>
    </row>
    <row r="4523" spans="2:30" x14ac:dyDescent="0.25">
      <c r="B4523" s="3">
        <f t="shared" si="939"/>
        <v>4514</v>
      </c>
      <c r="C4523" s="3">
        <f t="shared" ca="1" si="935"/>
        <v>1</v>
      </c>
      <c r="D4523" s="3">
        <f t="shared" ca="1" si="929"/>
        <v>0</v>
      </c>
      <c r="E4523" s="3">
        <f t="shared" ca="1" si="936"/>
        <v>1</v>
      </c>
      <c r="F4523" s="3">
        <f t="shared" ca="1" si="930"/>
        <v>0</v>
      </c>
      <c r="G4523" s="3">
        <f t="shared" ca="1" si="931"/>
        <v>2300</v>
      </c>
      <c r="H4523" s="3">
        <f t="shared" ca="1" si="932"/>
        <v>2214</v>
      </c>
      <c r="I4523" s="3">
        <f t="shared" ca="1" si="933"/>
        <v>2256</v>
      </c>
      <c r="J4523" s="3">
        <f t="shared" ca="1" si="934"/>
        <v>2258</v>
      </c>
      <c r="K4523" s="4">
        <f t="shared" ca="1" si="937"/>
        <v>6.3184648974478357</v>
      </c>
      <c r="L4523" s="4">
        <f t="shared" ca="1" si="938"/>
        <v>45.462478929135045</v>
      </c>
      <c r="M4523" s="4" t="str">
        <f ca="1">IF($B4523&gt;$I$4,"",VLOOKUP($B4523,G$10:$K$6000,5,FALSE))</f>
        <v/>
      </c>
      <c r="N4523" s="4" t="str">
        <f ca="1">IF($B4523&gt;$I$4,"",VLOOKUP($B4523,H$10:$K$6000,4,FALSE))</f>
        <v/>
      </c>
      <c r="O4523" s="4" t="str">
        <f ca="1">IF($B4523&gt;$I$4,"",VLOOKUP($B4523,I$10:$L$6000,4,FALSE))</f>
        <v/>
      </c>
      <c r="P4523" s="4" t="str">
        <f ca="1">IF($B4523&gt;$I$4,"",VLOOKUP($B4523,J$10:$L$6000,3,FALSE))</f>
        <v/>
      </c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8"/>
      <c r="AD4523" s="8"/>
    </row>
    <row r="4524" spans="2:30" x14ac:dyDescent="0.25">
      <c r="B4524" s="3">
        <f t="shared" si="939"/>
        <v>4515</v>
      </c>
      <c r="C4524" s="3">
        <f t="shared" ca="1" si="935"/>
        <v>1</v>
      </c>
      <c r="D4524" s="3">
        <f t="shared" ca="1" si="929"/>
        <v>0</v>
      </c>
      <c r="E4524" s="3">
        <f t="shared" ca="1" si="936"/>
        <v>0</v>
      </c>
      <c r="F4524" s="3">
        <f t="shared" ca="1" si="930"/>
        <v>1</v>
      </c>
      <c r="G4524" s="3">
        <f t="shared" ca="1" si="931"/>
        <v>2301</v>
      </c>
      <c r="H4524" s="3">
        <f t="shared" ca="1" si="932"/>
        <v>2214</v>
      </c>
      <c r="I4524" s="3">
        <f t="shared" ca="1" si="933"/>
        <v>2256</v>
      </c>
      <c r="J4524" s="3">
        <f t="shared" ca="1" si="934"/>
        <v>2259</v>
      </c>
      <c r="K4524" s="4">
        <f t="shared" ca="1" si="937"/>
        <v>5.7621177224839055</v>
      </c>
      <c r="L4524" s="4">
        <f t="shared" ca="1" si="938"/>
        <v>48.249384709937885</v>
      </c>
      <c r="M4524" s="4" t="str">
        <f ca="1">IF($B4524&gt;$I$4,"",VLOOKUP($B4524,G$10:$K$6000,5,FALSE))</f>
        <v/>
      </c>
      <c r="N4524" s="4" t="str">
        <f ca="1">IF($B4524&gt;$I$4,"",VLOOKUP($B4524,H$10:$K$6000,4,FALSE))</f>
        <v/>
      </c>
      <c r="O4524" s="4" t="str">
        <f ca="1">IF($B4524&gt;$I$4,"",VLOOKUP($B4524,I$10:$L$6000,4,FALSE))</f>
        <v/>
      </c>
      <c r="P4524" s="4" t="str">
        <f ca="1">IF($B4524&gt;$I$4,"",VLOOKUP($B4524,J$10:$L$6000,3,FALSE))</f>
        <v/>
      </c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8"/>
      <c r="AD4524" s="8"/>
    </row>
    <row r="4525" spans="2:30" x14ac:dyDescent="0.25">
      <c r="B4525" s="3">
        <f t="shared" si="939"/>
        <v>4516</v>
      </c>
      <c r="C4525" s="3">
        <f t="shared" ca="1" si="935"/>
        <v>1</v>
      </c>
      <c r="D4525" s="3">
        <f t="shared" ca="1" si="929"/>
        <v>0</v>
      </c>
      <c r="E4525" s="3">
        <f t="shared" ca="1" si="936"/>
        <v>1</v>
      </c>
      <c r="F4525" s="3">
        <f t="shared" ca="1" si="930"/>
        <v>0</v>
      </c>
      <c r="G4525" s="3">
        <f t="shared" ca="1" si="931"/>
        <v>2302</v>
      </c>
      <c r="H4525" s="3">
        <f t="shared" ca="1" si="932"/>
        <v>2214</v>
      </c>
      <c r="I4525" s="3">
        <f t="shared" ca="1" si="933"/>
        <v>2257</v>
      </c>
      <c r="J4525" s="3">
        <f t="shared" ca="1" si="934"/>
        <v>2259</v>
      </c>
      <c r="K4525" s="4">
        <f t="shared" ca="1" si="937"/>
        <v>6.7911123457082203</v>
      </c>
      <c r="L4525" s="4">
        <f t="shared" ca="1" si="938"/>
        <v>47.354219274406297</v>
      </c>
      <c r="M4525" s="4" t="str">
        <f ca="1">IF($B4525&gt;$I$4,"",VLOOKUP($B4525,G$10:$K$6000,5,FALSE))</f>
        <v/>
      </c>
      <c r="N4525" s="4" t="str">
        <f ca="1">IF($B4525&gt;$I$4,"",VLOOKUP($B4525,H$10:$K$6000,4,FALSE))</f>
        <v/>
      </c>
      <c r="O4525" s="4" t="str">
        <f ca="1">IF($B4525&gt;$I$4,"",VLOOKUP($B4525,I$10:$L$6000,4,FALSE))</f>
        <v/>
      </c>
      <c r="P4525" s="4" t="str">
        <f ca="1">IF($B4525&gt;$I$4,"",VLOOKUP($B4525,J$10:$L$6000,3,FALSE))</f>
        <v/>
      </c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8"/>
      <c r="AD4525" s="8"/>
    </row>
    <row r="4526" spans="2:30" x14ac:dyDescent="0.25">
      <c r="B4526" s="3">
        <f t="shared" si="939"/>
        <v>4517</v>
      </c>
      <c r="C4526" s="3">
        <f t="shared" ca="1" si="935"/>
        <v>1</v>
      </c>
      <c r="D4526" s="3">
        <f t="shared" ca="1" si="929"/>
        <v>0</v>
      </c>
      <c r="E4526" s="3">
        <f t="shared" ca="1" si="936"/>
        <v>1</v>
      </c>
      <c r="F4526" s="3">
        <f t="shared" ca="1" si="930"/>
        <v>0</v>
      </c>
      <c r="G4526" s="3">
        <f t="shared" ca="1" si="931"/>
        <v>2303</v>
      </c>
      <c r="H4526" s="3">
        <f t="shared" ca="1" si="932"/>
        <v>2214</v>
      </c>
      <c r="I4526" s="3">
        <f t="shared" ca="1" si="933"/>
        <v>2258</v>
      </c>
      <c r="J4526" s="3">
        <f t="shared" ca="1" si="934"/>
        <v>2259</v>
      </c>
      <c r="K4526" s="4">
        <f t="shared" ca="1" si="937"/>
        <v>6.8781505492610924</v>
      </c>
      <c r="L4526" s="4">
        <f t="shared" ca="1" si="938"/>
        <v>47.137101127727881</v>
      </c>
      <c r="M4526" s="4" t="str">
        <f ca="1">IF($B4526&gt;$I$4,"",VLOOKUP($B4526,G$10:$K$6000,5,FALSE))</f>
        <v/>
      </c>
      <c r="N4526" s="4" t="str">
        <f ca="1">IF($B4526&gt;$I$4,"",VLOOKUP($B4526,H$10:$K$6000,4,FALSE))</f>
        <v/>
      </c>
      <c r="O4526" s="4" t="str">
        <f ca="1">IF($B4526&gt;$I$4,"",VLOOKUP($B4526,I$10:$L$6000,4,FALSE))</f>
        <v/>
      </c>
      <c r="P4526" s="4" t="str">
        <f ca="1">IF($B4526&gt;$I$4,"",VLOOKUP($B4526,J$10:$L$6000,3,FALSE))</f>
        <v/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8"/>
      <c r="AD4526" s="8"/>
    </row>
    <row r="4527" spans="2:30" x14ac:dyDescent="0.25">
      <c r="B4527" s="3">
        <f t="shared" si="939"/>
        <v>4518</v>
      </c>
      <c r="C4527" s="3">
        <f t="shared" ca="1" si="935"/>
        <v>0</v>
      </c>
      <c r="D4527" s="3">
        <f t="shared" ca="1" si="929"/>
        <v>1</v>
      </c>
      <c r="E4527" s="3">
        <f t="shared" ca="1" si="936"/>
        <v>0</v>
      </c>
      <c r="F4527" s="3">
        <f t="shared" ca="1" si="930"/>
        <v>1</v>
      </c>
      <c r="G4527" s="3">
        <f t="shared" ca="1" si="931"/>
        <v>2303</v>
      </c>
      <c r="H4527" s="3">
        <f t="shared" ca="1" si="932"/>
        <v>2215</v>
      </c>
      <c r="I4527" s="3">
        <f t="shared" ca="1" si="933"/>
        <v>2258</v>
      </c>
      <c r="J4527" s="3">
        <f t="shared" ca="1" si="934"/>
        <v>2260</v>
      </c>
      <c r="K4527" s="4">
        <f t="shared" ca="1" si="937"/>
        <v>7.9125237714532002</v>
      </c>
      <c r="L4527" s="4">
        <f t="shared" ca="1" si="938"/>
        <v>48.972051913102632</v>
      </c>
      <c r="M4527" s="4" t="str">
        <f ca="1">IF($B4527&gt;$I$4,"",VLOOKUP($B4527,G$10:$K$6000,5,FALSE))</f>
        <v/>
      </c>
      <c r="N4527" s="4" t="str">
        <f ca="1">IF($B4527&gt;$I$4,"",VLOOKUP($B4527,H$10:$K$6000,4,FALSE))</f>
        <v/>
      </c>
      <c r="O4527" s="4" t="str">
        <f ca="1">IF($B4527&gt;$I$4,"",VLOOKUP($B4527,I$10:$L$6000,4,FALSE))</f>
        <v/>
      </c>
      <c r="P4527" s="4" t="str">
        <f ca="1">IF($B4527&gt;$I$4,"",VLOOKUP($B4527,J$10:$L$6000,3,FALSE))</f>
        <v/>
      </c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8"/>
      <c r="AD4527" s="8"/>
    </row>
    <row r="4528" spans="2:30" x14ac:dyDescent="0.25">
      <c r="B4528" s="3">
        <f t="shared" si="939"/>
        <v>4519</v>
      </c>
      <c r="C4528" s="3">
        <f t="shared" ca="1" si="935"/>
        <v>0</v>
      </c>
      <c r="D4528" s="3">
        <f t="shared" ca="1" si="929"/>
        <v>1</v>
      </c>
      <c r="E4528" s="3">
        <f t="shared" ca="1" si="936"/>
        <v>0</v>
      </c>
      <c r="F4528" s="3">
        <f t="shared" ca="1" si="930"/>
        <v>1</v>
      </c>
      <c r="G4528" s="3">
        <f t="shared" ca="1" si="931"/>
        <v>2303</v>
      </c>
      <c r="H4528" s="3">
        <f t="shared" ca="1" si="932"/>
        <v>2216</v>
      </c>
      <c r="I4528" s="3">
        <f t="shared" ca="1" si="933"/>
        <v>2258</v>
      </c>
      <c r="J4528" s="3">
        <f t="shared" ca="1" si="934"/>
        <v>2261</v>
      </c>
      <c r="K4528" s="4">
        <f t="shared" ca="1" si="937"/>
        <v>7.0398764736046591</v>
      </c>
      <c r="L4528" s="4">
        <f t="shared" ca="1" si="938"/>
        <v>49.886766857657065</v>
      </c>
      <c r="M4528" s="4" t="str">
        <f ca="1">IF($B4528&gt;$I$4,"",VLOOKUP($B4528,G$10:$K$6000,5,FALSE))</f>
        <v/>
      </c>
      <c r="N4528" s="4" t="str">
        <f ca="1">IF($B4528&gt;$I$4,"",VLOOKUP($B4528,H$10:$K$6000,4,FALSE))</f>
        <v/>
      </c>
      <c r="O4528" s="4" t="str">
        <f ca="1">IF($B4528&gt;$I$4,"",VLOOKUP($B4528,I$10:$L$6000,4,FALSE))</f>
        <v/>
      </c>
      <c r="P4528" s="4" t="str">
        <f ca="1">IF($B4528&gt;$I$4,"",VLOOKUP($B4528,J$10:$L$6000,3,FALSE))</f>
        <v/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8"/>
      <c r="AD4528" s="8"/>
    </row>
    <row r="4529" spans="2:30" x14ac:dyDescent="0.25">
      <c r="B4529" s="3">
        <f t="shared" si="939"/>
        <v>4520</v>
      </c>
      <c r="C4529" s="3">
        <f t="shared" ca="1" si="935"/>
        <v>0</v>
      </c>
      <c r="D4529" s="3">
        <f t="shared" ca="1" si="929"/>
        <v>1</v>
      </c>
      <c r="E4529" s="3">
        <f t="shared" ca="1" si="936"/>
        <v>1</v>
      </c>
      <c r="F4529" s="3">
        <f t="shared" ca="1" si="930"/>
        <v>0</v>
      </c>
      <c r="G4529" s="3">
        <f t="shared" ca="1" si="931"/>
        <v>2303</v>
      </c>
      <c r="H4529" s="3">
        <f t="shared" ca="1" si="932"/>
        <v>2217</v>
      </c>
      <c r="I4529" s="3">
        <f t="shared" ca="1" si="933"/>
        <v>2259</v>
      </c>
      <c r="J4529" s="3">
        <f t="shared" ca="1" si="934"/>
        <v>2261</v>
      </c>
      <c r="K4529" s="4">
        <f t="shared" ca="1" si="937"/>
        <v>7.2296192745855787</v>
      </c>
      <c r="L4529" s="4">
        <f t="shared" ca="1" si="938"/>
        <v>46.934103846026922</v>
      </c>
      <c r="M4529" s="4" t="str">
        <f ca="1">IF($B4529&gt;$I$4,"",VLOOKUP($B4529,G$10:$K$6000,5,FALSE))</f>
        <v/>
      </c>
      <c r="N4529" s="4" t="str">
        <f ca="1">IF($B4529&gt;$I$4,"",VLOOKUP($B4529,H$10:$K$6000,4,FALSE))</f>
        <v/>
      </c>
      <c r="O4529" s="4" t="str">
        <f ca="1">IF($B4529&gt;$I$4,"",VLOOKUP($B4529,I$10:$L$6000,4,FALSE))</f>
        <v/>
      </c>
      <c r="P4529" s="4" t="str">
        <f ca="1">IF($B4529&gt;$I$4,"",VLOOKUP($B4529,J$10:$L$6000,3,FALSE))</f>
        <v/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8"/>
      <c r="AD4529" s="8"/>
    </row>
    <row r="4530" spans="2:30" x14ac:dyDescent="0.25">
      <c r="B4530" s="3">
        <f t="shared" si="939"/>
        <v>4521</v>
      </c>
      <c r="C4530" s="3">
        <f t="shared" ca="1" si="935"/>
        <v>1</v>
      </c>
      <c r="D4530" s="3">
        <f t="shared" ref="D4530:D4593" ca="1" si="940">1-C4530</f>
        <v>0</v>
      </c>
      <c r="E4530" s="3">
        <f t="shared" ca="1" si="936"/>
        <v>1</v>
      </c>
      <c r="F4530" s="3">
        <f t="shared" ref="F4530:F4593" ca="1" si="941">1-E4530</f>
        <v>0</v>
      </c>
      <c r="G4530" s="3">
        <f t="shared" ref="G4530:G4593" ca="1" si="942">G4529+C4530</f>
        <v>2304</v>
      </c>
      <c r="H4530" s="3">
        <f t="shared" ref="H4530:H4593" ca="1" si="943">H4529+D4530</f>
        <v>2217</v>
      </c>
      <c r="I4530" s="3">
        <f t="shared" ref="I4530:I4593" ca="1" si="944">I4529+E4530</f>
        <v>2260</v>
      </c>
      <c r="J4530" s="3">
        <f t="shared" ref="J4530:J4593" ca="1" si="945">J4529+F4530</f>
        <v>2261</v>
      </c>
      <c r="K4530" s="4">
        <f t="shared" ca="1" si="937"/>
        <v>5.7393341506473128</v>
      </c>
      <c r="L4530" s="4">
        <f t="shared" ca="1" si="938"/>
        <v>46.158265964464164</v>
      </c>
      <c r="M4530" s="4" t="str">
        <f ca="1">IF($B4530&gt;$I$4,"",VLOOKUP($B4530,G$10:$K$6000,5,FALSE))</f>
        <v/>
      </c>
      <c r="N4530" s="4" t="str">
        <f ca="1">IF($B4530&gt;$I$4,"",VLOOKUP($B4530,H$10:$K$6000,4,FALSE))</f>
        <v/>
      </c>
      <c r="O4530" s="4" t="str">
        <f ca="1">IF($B4530&gt;$I$4,"",VLOOKUP($B4530,I$10:$L$6000,4,FALSE))</f>
        <v/>
      </c>
      <c r="P4530" s="4" t="str">
        <f ca="1">IF($B4530&gt;$I$4,"",VLOOKUP($B4530,J$10:$L$6000,3,FALSE))</f>
        <v/>
      </c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8"/>
      <c r="AD4530" s="8"/>
    </row>
    <row r="4531" spans="2:30" x14ac:dyDescent="0.25">
      <c r="B4531" s="3">
        <f t="shared" si="939"/>
        <v>4522</v>
      </c>
      <c r="C4531" s="3">
        <f t="shared" ca="1" si="935"/>
        <v>0</v>
      </c>
      <c r="D4531" s="3">
        <f t="shared" ca="1" si="940"/>
        <v>1</v>
      </c>
      <c r="E4531" s="3">
        <f t="shared" ca="1" si="936"/>
        <v>1</v>
      </c>
      <c r="F4531" s="3">
        <f t="shared" ca="1" si="941"/>
        <v>0</v>
      </c>
      <c r="G4531" s="3">
        <f t="shared" ca="1" si="942"/>
        <v>2304</v>
      </c>
      <c r="H4531" s="3">
        <f t="shared" ca="1" si="943"/>
        <v>2218</v>
      </c>
      <c r="I4531" s="3">
        <f t="shared" ca="1" si="944"/>
        <v>2261</v>
      </c>
      <c r="J4531" s="3">
        <f t="shared" ca="1" si="945"/>
        <v>2261</v>
      </c>
      <c r="K4531" s="4">
        <f t="shared" ca="1" si="937"/>
        <v>7.6256141959699679</v>
      </c>
      <c r="L4531" s="4">
        <f t="shared" ca="1" si="938"/>
        <v>46.057530220162228</v>
      </c>
      <c r="M4531" s="4" t="str">
        <f ca="1">IF($B4531&gt;$I$4,"",VLOOKUP($B4531,G$10:$K$6000,5,FALSE))</f>
        <v/>
      </c>
      <c r="N4531" s="4" t="str">
        <f ca="1">IF($B4531&gt;$I$4,"",VLOOKUP($B4531,H$10:$K$6000,4,FALSE))</f>
        <v/>
      </c>
      <c r="O4531" s="4" t="str">
        <f ca="1">IF($B4531&gt;$I$4,"",VLOOKUP($B4531,I$10:$L$6000,4,FALSE))</f>
        <v/>
      </c>
      <c r="P4531" s="4" t="str">
        <f ca="1">IF($B4531&gt;$I$4,"",VLOOKUP($B4531,J$10:$L$6000,3,FALSE))</f>
        <v/>
      </c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8"/>
      <c r="AD4531" s="8"/>
    </row>
    <row r="4532" spans="2:30" x14ac:dyDescent="0.25">
      <c r="B4532" s="3">
        <f t="shared" si="939"/>
        <v>4523</v>
      </c>
      <c r="C4532" s="3">
        <f t="shared" ca="1" si="935"/>
        <v>0</v>
      </c>
      <c r="D4532" s="3">
        <f t="shared" ca="1" si="940"/>
        <v>1</v>
      </c>
      <c r="E4532" s="3">
        <f t="shared" ca="1" si="936"/>
        <v>1</v>
      </c>
      <c r="F4532" s="3">
        <f t="shared" ca="1" si="941"/>
        <v>0</v>
      </c>
      <c r="G4532" s="3">
        <f t="shared" ca="1" si="942"/>
        <v>2304</v>
      </c>
      <c r="H4532" s="3">
        <f t="shared" ca="1" si="943"/>
        <v>2219</v>
      </c>
      <c r="I4532" s="3">
        <f t="shared" ca="1" si="944"/>
        <v>2262</v>
      </c>
      <c r="J4532" s="3">
        <f t="shared" ca="1" si="945"/>
        <v>2261</v>
      </c>
      <c r="K4532" s="4">
        <f t="shared" ca="1" si="937"/>
        <v>6.9141757455395121</v>
      </c>
      <c r="L4532" s="4">
        <f t="shared" ca="1" si="938"/>
        <v>43.095705316545526</v>
      </c>
      <c r="M4532" s="4" t="str">
        <f ca="1">IF($B4532&gt;$I$4,"",VLOOKUP($B4532,G$10:$K$6000,5,FALSE))</f>
        <v/>
      </c>
      <c r="N4532" s="4" t="str">
        <f ca="1">IF($B4532&gt;$I$4,"",VLOOKUP($B4532,H$10:$K$6000,4,FALSE))</f>
        <v/>
      </c>
      <c r="O4532" s="4" t="str">
        <f ca="1">IF($B4532&gt;$I$4,"",VLOOKUP($B4532,I$10:$L$6000,4,FALSE))</f>
        <v/>
      </c>
      <c r="P4532" s="4" t="str">
        <f ca="1">IF($B4532&gt;$I$4,"",VLOOKUP($B4532,J$10:$L$6000,3,FALSE))</f>
        <v/>
      </c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8"/>
      <c r="AD4532" s="8"/>
    </row>
    <row r="4533" spans="2:30" x14ac:dyDescent="0.25">
      <c r="B4533" s="3">
        <f t="shared" si="939"/>
        <v>4524</v>
      </c>
      <c r="C4533" s="3">
        <f t="shared" ca="1" si="935"/>
        <v>1</v>
      </c>
      <c r="D4533" s="3">
        <f t="shared" ca="1" si="940"/>
        <v>0</v>
      </c>
      <c r="E4533" s="3">
        <f t="shared" ca="1" si="936"/>
        <v>0</v>
      </c>
      <c r="F4533" s="3">
        <f t="shared" ca="1" si="941"/>
        <v>1</v>
      </c>
      <c r="G4533" s="3">
        <f t="shared" ca="1" si="942"/>
        <v>2305</v>
      </c>
      <c r="H4533" s="3">
        <f t="shared" ca="1" si="943"/>
        <v>2219</v>
      </c>
      <c r="I4533" s="3">
        <f t="shared" ca="1" si="944"/>
        <v>2262</v>
      </c>
      <c r="J4533" s="3">
        <f t="shared" ca="1" si="945"/>
        <v>2262</v>
      </c>
      <c r="K4533" s="4">
        <f t="shared" ca="1" si="937"/>
        <v>6.2947777053272338</v>
      </c>
      <c r="L4533" s="4">
        <f t="shared" ca="1" si="938"/>
        <v>48.807651585420288</v>
      </c>
      <c r="M4533" s="4" t="str">
        <f ca="1">IF($B4533&gt;$I$4,"",VLOOKUP($B4533,G$10:$K$6000,5,FALSE))</f>
        <v/>
      </c>
      <c r="N4533" s="4" t="str">
        <f ca="1">IF($B4533&gt;$I$4,"",VLOOKUP($B4533,H$10:$K$6000,4,FALSE))</f>
        <v/>
      </c>
      <c r="O4533" s="4" t="str">
        <f ca="1">IF($B4533&gt;$I$4,"",VLOOKUP($B4533,I$10:$L$6000,4,FALSE))</f>
        <v/>
      </c>
      <c r="P4533" s="4" t="str">
        <f ca="1">IF($B4533&gt;$I$4,"",VLOOKUP($B4533,J$10:$L$6000,3,FALSE))</f>
        <v/>
      </c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8"/>
      <c r="AD4533" s="8"/>
    </row>
    <row r="4534" spans="2:30" x14ac:dyDescent="0.25">
      <c r="B4534" s="3">
        <f t="shared" si="939"/>
        <v>4525</v>
      </c>
      <c r="C4534" s="3">
        <f t="shared" ca="1" si="935"/>
        <v>1</v>
      </c>
      <c r="D4534" s="3">
        <f t="shared" ca="1" si="940"/>
        <v>0</v>
      </c>
      <c r="E4534" s="3">
        <f t="shared" ca="1" si="936"/>
        <v>1</v>
      </c>
      <c r="F4534" s="3">
        <f t="shared" ca="1" si="941"/>
        <v>0</v>
      </c>
      <c r="G4534" s="3">
        <f t="shared" ca="1" si="942"/>
        <v>2306</v>
      </c>
      <c r="H4534" s="3">
        <f t="shared" ca="1" si="943"/>
        <v>2219</v>
      </c>
      <c r="I4534" s="3">
        <f t="shared" ca="1" si="944"/>
        <v>2263</v>
      </c>
      <c r="J4534" s="3">
        <f t="shared" ca="1" si="945"/>
        <v>2262</v>
      </c>
      <c r="K4534" s="4">
        <f t="shared" ca="1" si="937"/>
        <v>6.7717211206042078</v>
      </c>
      <c r="L4534" s="4">
        <f t="shared" ca="1" si="938"/>
        <v>46.352603057707768</v>
      </c>
      <c r="M4534" s="4" t="str">
        <f ca="1">IF($B4534&gt;$I$4,"",VLOOKUP($B4534,G$10:$K$6000,5,FALSE))</f>
        <v/>
      </c>
      <c r="N4534" s="4" t="str">
        <f ca="1">IF($B4534&gt;$I$4,"",VLOOKUP($B4534,H$10:$K$6000,4,FALSE))</f>
        <v/>
      </c>
      <c r="O4534" s="4" t="str">
        <f ca="1">IF($B4534&gt;$I$4,"",VLOOKUP($B4534,I$10:$L$6000,4,FALSE))</f>
        <v/>
      </c>
      <c r="P4534" s="4" t="str">
        <f ca="1">IF($B4534&gt;$I$4,"",VLOOKUP($B4534,J$10:$L$6000,3,FALSE))</f>
        <v/>
      </c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8"/>
      <c r="AD4534" s="8"/>
    </row>
    <row r="4535" spans="2:30" x14ac:dyDescent="0.25">
      <c r="B4535" s="3">
        <f t="shared" si="939"/>
        <v>4526</v>
      </c>
      <c r="C4535" s="3">
        <f t="shared" ca="1" si="935"/>
        <v>0</v>
      </c>
      <c r="D4535" s="3">
        <f t="shared" ca="1" si="940"/>
        <v>1</v>
      </c>
      <c r="E4535" s="3">
        <f t="shared" ca="1" si="936"/>
        <v>0</v>
      </c>
      <c r="F4535" s="3">
        <f t="shared" ca="1" si="941"/>
        <v>1</v>
      </c>
      <c r="G4535" s="3">
        <f t="shared" ca="1" si="942"/>
        <v>2306</v>
      </c>
      <c r="H4535" s="3">
        <f t="shared" ca="1" si="943"/>
        <v>2220</v>
      </c>
      <c r="I4535" s="3">
        <f t="shared" ca="1" si="944"/>
        <v>2263</v>
      </c>
      <c r="J4535" s="3">
        <f t="shared" ca="1" si="945"/>
        <v>2263</v>
      </c>
      <c r="K4535" s="4">
        <f t="shared" ca="1" si="937"/>
        <v>7.1832710444478414</v>
      </c>
      <c r="L4535" s="4">
        <f t="shared" ca="1" si="938"/>
        <v>48.547243983764822</v>
      </c>
      <c r="M4535" s="4" t="str">
        <f ca="1">IF($B4535&gt;$I$4,"",VLOOKUP($B4535,G$10:$K$6000,5,FALSE))</f>
        <v/>
      </c>
      <c r="N4535" s="4" t="str">
        <f ca="1">IF($B4535&gt;$I$4,"",VLOOKUP($B4535,H$10:$K$6000,4,FALSE))</f>
        <v/>
      </c>
      <c r="O4535" s="4" t="str">
        <f ca="1">IF($B4535&gt;$I$4,"",VLOOKUP($B4535,I$10:$L$6000,4,FALSE))</f>
        <v/>
      </c>
      <c r="P4535" s="4" t="str">
        <f ca="1">IF($B4535&gt;$I$4,"",VLOOKUP($B4535,J$10:$L$6000,3,FALSE))</f>
        <v/>
      </c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8"/>
      <c r="AD4535" s="8"/>
    </row>
    <row r="4536" spans="2:30" x14ac:dyDescent="0.25">
      <c r="B4536" s="3">
        <f t="shared" si="939"/>
        <v>4527</v>
      </c>
      <c r="C4536" s="3">
        <f t="shared" ca="1" si="935"/>
        <v>0</v>
      </c>
      <c r="D4536" s="3">
        <f t="shared" ca="1" si="940"/>
        <v>1</v>
      </c>
      <c r="E4536" s="3">
        <f t="shared" ca="1" si="936"/>
        <v>0</v>
      </c>
      <c r="F4536" s="3">
        <f t="shared" ca="1" si="941"/>
        <v>1</v>
      </c>
      <c r="G4536" s="3">
        <f t="shared" ca="1" si="942"/>
        <v>2306</v>
      </c>
      <c r="H4536" s="3">
        <f t="shared" ca="1" si="943"/>
        <v>2221</v>
      </c>
      <c r="I4536" s="3">
        <f t="shared" ca="1" si="944"/>
        <v>2263</v>
      </c>
      <c r="J4536" s="3">
        <f t="shared" ca="1" si="945"/>
        <v>2264</v>
      </c>
      <c r="K4536" s="4">
        <f t="shared" ca="1" si="937"/>
        <v>7.4134860491911603</v>
      </c>
      <c r="L4536" s="4">
        <f t="shared" ca="1" si="938"/>
        <v>47.522105333218811</v>
      </c>
      <c r="M4536" s="4" t="str">
        <f ca="1">IF($B4536&gt;$I$4,"",VLOOKUP($B4536,G$10:$K$6000,5,FALSE))</f>
        <v/>
      </c>
      <c r="N4536" s="4" t="str">
        <f ca="1">IF($B4536&gt;$I$4,"",VLOOKUP($B4536,H$10:$K$6000,4,FALSE))</f>
        <v/>
      </c>
      <c r="O4536" s="4" t="str">
        <f ca="1">IF($B4536&gt;$I$4,"",VLOOKUP($B4536,I$10:$L$6000,4,FALSE))</f>
        <v/>
      </c>
      <c r="P4536" s="4" t="str">
        <f ca="1">IF($B4536&gt;$I$4,"",VLOOKUP($B4536,J$10:$L$6000,3,FALSE))</f>
        <v/>
      </c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8"/>
      <c r="AD4536" s="8"/>
    </row>
    <row r="4537" spans="2:30" x14ac:dyDescent="0.25">
      <c r="B4537" s="3">
        <f t="shared" si="939"/>
        <v>4528</v>
      </c>
      <c r="C4537" s="3">
        <f t="shared" ca="1" si="935"/>
        <v>1</v>
      </c>
      <c r="D4537" s="3">
        <f t="shared" ca="1" si="940"/>
        <v>0</v>
      </c>
      <c r="E4537" s="3">
        <f t="shared" ca="1" si="936"/>
        <v>1</v>
      </c>
      <c r="F4537" s="3">
        <f t="shared" ca="1" si="941"/>
        <v>0</v>
      </c>
      <c r="G4537" s="3">
        <f t="shared" ca="1" si="942"/>
        <v>2307</v>
      </c>
      <c r="H4537" s="3">
        <f t="shared" ca="1" si="943"/>
        <v>2221</v>
      </c>
      <c r="I4537" s="3">
        <f t="shared" ca="1" si="944"/>
        <v>2264</v>
      </c>
      <c r="J4537" s="3">
        <f t="shared" ca="1" si="945"/>
        <v>2264</v>
      </c>
      <c r="K4537" s="4">
        <f t="shared" ca="1" si="937"/>
        <v>6.4707335825838905</v>
      </c>
      <c r="L4537" s="4">
        <f t="shared" ca="1" si="938"/>
        <v>47.051088683199524</v>
      </c>
      <c r="M4537" s="4" t="str">
        <f ca="1">IF($B4537&gt;$I$4,"",VLOOKUP($B4537,G$10:$K$6000,5,FALSE))</f>
        <v/>
      </c>
      <c r="N4537" s="4" t="str">
        <f ca="1">IF($B4537&gt;$I$4,"",VLOOKUP($B4537,H$10:$K$6000,4,FALSE))</f>
        <v/>
      </c>
      <c r="O4537" s="4" t="str">
        <f ca="1">IF($B4537&gt;$I$4,"",VLOOKUP($B4537,I$10:$L$6000,4,FALSE))</f>
        <v/>
      </c>
      <c r="P4537" s="4" t="str">
        <f ca="1">IF($B4537&gt;$I$4,"",VLOOKUP($B4537,J$10:$L$6000,3,FALSE))</f>
        <v/>
      </c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8"/>
      <c r="AD4537" s="8"/>
    </row>
    <row r="4538" spans="2:30" x14ac:dyDescent="0.25">
      <c r="B4538" s="3">
        <f t="shared" si="939"/>
        <v>4529</v>
      </c>
      <c r="C4538" s="3">
        <f t="shared" ca="1" si="935"/>
        <v>0</v>
      </c>
      <c r="D4538" s="3">
        <f t="shared" ca="1" si="940"/>
        <v>1</v>
      </c>
      <c r="E4538" s="3">
        <f t="shared" ca="1" si="936"/>
        <v>0</v>
      </c>
      <c r="F4538" s="3">
        <f t="shared" ca="1" si="941"/>
        <v>1</v>
      </c>
      <c r="G4538" s="3">
        <f t="shared" ca="1" si="942"/>
        <v>2307</v>
      </c>
      <c r="H4538" s="3">
        <f t="shared" ca="1" si="943"/>
        <v>2222</v>
      </c>
      <c r="I4538" s="3">
        <f t="shared" ca="1" si="944"/>
        <v>2264</v>
      </c>
      <c r="J4538" s="3">
        <f t="shared" ca="1" si="945"/>
        <v>2265</v>
      </c>
      <c r="K4538" s="4">
        <f t="shared" ca="1" si="937"/>
        <v>7.1965300835151149</v>
      </c>
      <c r="L4538" s="4">
        <f t="shared" ca="1" si="938"/>
        <v>49.677133510621118</v>
      </c>
      <c r="M4538" s="4" t="str">
        <f ca="1">IF($B4538&gt;$I$4,"",VLOOKUP($B4538,G$10:$K$6000,5,FALSE))</f>
        <v/>
      </c>
      <c r="N4538" s="4" t="str">
        <f ca="1">IF($B4538&gt;$I$4,"",VLOOKUP($B4538,H$10:$K$6000,4,FALSE))</f>
        <v/>
      </c>
      <c r="O4538" s="4" t="str">
        <f ca="1">IF($B4538&gt;$I$4,"",VLOOKUP($B4538,I$10:$L$6000,4,FALSE))</f>
        <v/>
      </c>
      <c r="P4538" s="4" t="str">
        <f ca="1">IF($B4538&gt;$I$4,"",VLOOKUP($B4538,J$10:$L$6000,3,FALSE))</f>
        <v/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8"/>
      <c r="AD4538" s="8"/>
    </row>
    <row r="4539" spans="2:30" x14ac:dyDescent="0.25">
      <c r="B4539" s="3">
        <f t="shared" si="939"/>
        <v>4530</v>
      </c>
      <c r="C4539" s="3">
        <f t="shared" ca="1" si="935"/>
        <v>0</v>
      </c>
      <c r="D4539" s="3">
        <f t="shared" ca="1" si="940"/>
        <v>1</v>
      </c>
      <c r="E4539" s="3">
        <f t="shared" ca="1" si="936"/>
        <v>1</v>
      </c>
      <c r="F4539" s="3">
        <f t="shared" ca="1" si="941"/>
        <v>0</v>
      </c>
      <c r="G4539" s="3">
        <f t="shared" ca="1" si="942"/>
        <v>2307</v>
      </c>
      <c r="H4539" s="3">
        <f t="shared" ca="1" si="943"/>
        <v>2223</v>
      </c>
      <c r="I4539" s="3">
        <f t="shared" ca="1" si="944"/>
        <v>2265</v>
      </c>
      <c r="J4539" s="3">
        <f t="shared" ca="1" si="945"/>
        <v>2265</v>
      </c>
      <c r="K4539" s="4">
        <f t="shared" ca="1" si="937"/>
        <v>7.118639253025326</v>
      </c>
      <c r="L4539" s="4">
        <f t="shared" ca="1" si="938"/>
        <v>46.053976758000736</v>
      </c>
      <c r="M4539" s="4" t="str">
        <f ca="1">IF($B4539&gt;$I$4,"",VLOOKUP($B4539,G$10:$K$6000,5,FALSE))</f>
        <v/>
      </c>
      <c r="N4539" s="4" t="str">
        <f ca="1">IF($B4539&gt;$I$4,"",VLOOKUP($B4539,H$10:$K$6000,4,FALSE))</f>
        <v/>
      </c>
      <c r="O4539" s="4" t="str">
        <f ca="1">IF($B4539&gt;$I$4,"",VLOOKUP($B4539,I$10:$L$6000,4,FALSE))</f>
        <v/>
      </c>
      <c r="P4539" s="4" t="str">
        <f ca="1">IF($B4539&gt;$I$4,"",VLOOKUP($B4539,J$10:$L$6000,3,FALSE))</f>
        <v/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8"/>
      <c r="AD4539" s="8"/>
    </row>
    <row r="4540" spans="2:30" x14ac:dyDescent="0.25">
      <c r="B4540" s="3">
        <f t="shared" si="939"/>
        <v>4531</v>
      </c>
      <c r="C4540" s="3">
        <f t="shared" ca="1" si="935"/>
        <v>1</v>
      </c>
      <c r="D4540" s="3">
        <f t="shared" ca="1" si="940"/>
        <v>0</v>
      </c>
      <c r="E4540" s="3">
        <f t="shared" ca="1" si="936"/>
        <v>1</v>
      </c>
      <c r="F4540" s="3">
        <f t="shared" ca="1" si="941"/>
        <v>0</v>
      </c>
      <c r="G4540" s="3">
        <f t="shared" ca="1" si="942"/>
        <v>2308</v>
      </c>
      <c r="H4540" s="3">
        <f t="shared" ca="1" si="943"/>
        <v>2223</v>
      </c>
      <c r="I4540" s="3">
        <f t="shared" ca="1" si="944"/>
        <v>2266</v>
      </c>
      <c r="J4540" s="3">
        <f t="shared" ca="1" si="945"/>
        <v>2265</v>
      </c>
      <c r="K4540" s="4">
        <f t="shared" ca="1" si="937"/>
        <v>6.8943967623906586</v>
      </c>
      <c r="L4540" s="4">
        <f t="shared" ca="1" si="938"/>
        <v>46.55871958945918</v>
      </c>
      <c r="M4540" s="4" t="str">
        <f ca="1">IF($B4540&gt;$I$4,"",VLOOKUP($B4540,G$10:$K$6000,5,FALSE))</f>
        <v/>
      </c>
      <c r="N4540" s="4" t="str">
        <f ca="1">IF($B4540&gt;$I$4,"",VLOOKUP($B4540,H$10:$K$6000,4,FALSE))</f>
        <v/>
      </c>
      <c r="O4540" s="4" t="str">
        <f ca="1">IF($B4540&gt;$I$4,"",VLOOKUP($B4540,I$10:$L$6000,4,FALSE))</f>
        <v/>
      </c>
      <c r="P4540" s="4" t="str">
        <f ca="1">IF($B4540&gt;$I$4,"",VLOOKUP($B4540,J$10:$L$6000,3,FALSE))</f>
        <v/>
      </c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8"/>
      <c r="AD4540" s="8"/>
    </row>
    <row r="4541" spans="2:30" x14ac:dyDescent="0.25">
      <c r="B4541" s="3">
        <f t="shared" si="939"/>
        <v>4532</v>
      </c>
      <c r="C4541" s="3">
        <f t="shared" ca="1" si="935"/>
        <v>0</v>
      </c>
      <c r="D4541" s="3">
        <f t="shared" ca="1" si="940"/>
        <v>1</v>
      </c>
      <c r="E4541" s="3">
        <f t="shared" ca="1" si="936"/>
        <v>0</v>
      </c>
      <c r="F4541" s="3">
        <f t="shared" ca="1" si="941"/>
        <v>1</v>
      </c>
      <c r="G4541" s="3">
        <f t="shared" ca="1" si="942"/>
        <v>2308</v>
      </c>
      <c r="H4541" s="3">
        <f t="shared" ca="1" si="943"/>
        <v>2224</v>
      </c>
      <c r="I4541" s="3">
        <f t="shared" ca="1" si="944"/>
        <v>2266</v>
      </c>
      <c r="J4541" s="3">
        <f t="shared" ca="1" si="945"/>
        <v>2266</v>
      </c>
      <c r="K4541" s="4">
        <f t="shared" ca="1" si="937"/>
        <v>6.9259879207863353</v>
      </c>
      <c r="L4541" s="4">
        <f t="shared" ca="1" si="938"/>
        <v>48.296295436119401</v>
      </c>
      <c r="M4541" s="4" t="str">
        <f ca="1">IF($B4541&gt;$I$4,"",VLOOKUP($B4541,G$10:$K$6000,5,FALSE))</f>
        <v/>
      </c>
      <c r="N4541" s="4" t="str">
        <f ca="1">IF($B4541&gt;$I$4,"",VLOOKUP($B4541,H$10:$K$6000,4,FALSE))</f>
        <v/>
      </c>
      <c r="O4541" s="4" t="str">
        <f ca="1">IF($B4541&gt;$I$4,"",VLOOKUP($B4541,I$10:$L$6000,4,FALSE))</f>
        <v/>
      </c>
      <c r="P4541" s="4" t="str">
        <f ca="1">IF($B4541&gt;$I$4,"",VLOOKUP($B4541,J$10:$L$6000,3,FALSE))</f>
        <v/>
      </c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8"/>
      <c r="AD4541" s="8"/>
    </row>
    <row r="4542" spans="2:30" x14ac:dyDescent="0.25">
      <c r="B4542" s="3">
        <f t="shared" si="939"/>
        <v>4533</v>
      </c>
      <c r="C4542" s="3">
        <f t="shared" ca="1" si="935"/>
        <v>0</v>
      </c>
      <c r="D4542" s="3">
        <f t="shared" ca="1" si="940"/>
        <v>1</v>
      </c>
      <c r="E4542" s="3">
        <f t="shared" ca="1" si="936"/>
        <v>0</v>
      </c>
      <c r="F4542" s="3">
        <f t="shared" ca="1" si="941"/>
        <v>1</v>
      </c>
      <c r="G4542" s="3">
        <f t="shared" ca="1" si="942"/>
        <v>2308</v>
      </c>
      <c r="H4542" s="3">
        <f t="shared" ca="1" si="943"/>
        <v>2225</v>
      </c>
      <c r="I4542" s="3">
        <f t="shared" ca="1" si="944"/>
        <v>2266</v>
      </c>
      <c r="J4542" s="3">
        <f t="shared" ca="1" si="945"/>
        <v>2267</v>
      </c>
      <c r="K4542" s="4">
        <f t="shared" ca="1" si="937"/>
        <v>7.8770020484103789</v>
      </c>
      <c r="L4542" s="4">
        <f t="shared" ca="1" si="938"/>
        <v>48.07909507496683</v>
      </c>
      <c r="M4542" s="4" t="str">
        <f ca="1">IF($B4542&gt;$I$4,"",VLOOKUP($B4542,G$10:$K$6000,5,FALSE))</f>
        <v/>
      </c>
      <c r="N4542" s="4" t="str">
        <f ca="1">IF($B4542&gt;$I$4,"",VLOOKUP($B4542,H$10:$K$6000,4,FALSE))</f>
        <v/>
      </c>
      <c r="O4542" s="4" t="str">
        <f ca="1">IF($B4542&gt;$I$4,"",VLOOKUP($B4542,I$10:$L$6000,4,FALSE))</f>
        <v/>
      </c>
      <c r="P4542" s="4" t="str">
        <f ca="1">IF($B4542&gt;$I$4,"",VLOOKUP($B4542,J$10:$L$6000,3,FALSE))</f>
        <v/>
      </c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8"/>
      <c r="AD4542" s="8"/>
    </row>
    <row r="4543" spans="2:30" x14ac:dyDescent="0.25">
      <c r="B4543" s="3">
        <f t="shared" si="939"/>
        <v>4534</v>
      </c>
      <c r="C4543" s="3">
        <f t="shared" ca="1" si="935"/>
        <v>1</v>
      </c>
      <c r="D4543" s="3">
        <f t="shared" ca="1" si="940"/>
        <v>0</v>
      </c>
      <c r="E4543" s="3">
        <f t="shared" ca="1" si="936"/>
        <v>1</v>
      </c>
      <c r="F4543" s="3">
        <f t="shared" ca="1" si="941"/>
        <v>0</v>
      </c>
      <c r="G4543" s="3">
        <f t="shared" ca="1" si="942"/>
        <v>2309</v>
      </c>
      <c r="H4543" s="3">
        <f t="shared" ca="1" si="943"/>
        <v>2225</v>
      </c>
      <c r="I4543" s="3">
        <f t="shared" ca="1" si="944"/>
        <v>2267</v>
      </c>
      <c r="J4543" s="3">
        <f t="shared" ca="1" si="945"/>
        <v>2267</v>
      </c>
      <c r="K4543" s="4">
        <f t="shared" ca="1" si="937"/>
        <v>6.5429253718863079</v>
      </c>
      <c r="L4543" s="4">
        <f t="shared" ca="1" si="938"/>
        <v>47.273963466396893</v>
      </c>
      <c r="M4543" s="4" t="str">
        <f ca="1">IF($B4543&gt;$I$4,"",VLOOKUP($B4543,G$10:$K$6000,5,FALSE))</f>
        <v/>
      </c>
      <c r="N4543" s="4" t="str">
        <f ca="1">IF($B4543&gt;$I$4,"",VLOOKUP($B4543,H$10:$K$6000,4,FALSE))</f>
        <v/>
      </c>
      <c r="O4543" s="4" t="str">
        <f ca="1">IF($B4543&gt;$I$4,"",VLOOKUP($B4543,I$10:$L$6000,4,FALSE))</f>
        <v/>
      </c>
      <c r="P4543" s="4" t="str">
        <f ca="1">IF($B4543&gt;$I$4,"",VLOOKUP($B4543,J$10:$L$6000,3,FALSE))</f>
        <v/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8"/>
      <c r="AD4543" s="8"/>
    </row>
    <row r="4544" spans="2:30" x14ac:dyDescent="0.25">
      <c r="B4544" s="3">
        <f t="shared" si="939"/>
        <v>4535</v>
      </c>
      <c r="C4544" s="3">
        <f t="shared" ca="1" si="935"/>
        <v>0</v>
      </c>
      <c r="D4544" s="3">
        <f t="shared" ca="1" si="940"/>
        <v>1</v>
      </c>
      <c r="E4544" s="3">
        <f t="shared" ca="1" si="936"/>
        <v>1</v>
      </c>
      <c r="F4544" s="3">
        <f t="shared" ca="1" si="941"/>
        <v>0</v>
      </c>
      <c r="G4544" s="3">
        <f t="shared" ca="1" si="942"/>
        <v>2309</v>
      </c>
      <c r="H4544" s="3">
        <f t="shared" ca="1" si="943"/>
        <v>2226</v>
      </c>
      <c r="I4544" s="3">
        <f t="shared" ca="1" si="944"/>
        <v>2268</v>
      </c>
      <c r="J4544" s="3">
        <f t="shared" ca="1" si="945"/>
        <v>2267</v>
      </c>
      <c r="K4544" s="4">
        <f t="shared" ca="1" si="937"/>
        <v>7.3546168412626125</v>
      </c>
      <c r="L4544" s="4">
        <f t="shared" ca="1" si="938"/>
        <v>47.32288130708271</v>
      </c>
      <c r="M4544" s="4" t="str">
        <f ca="1">IF($B4544&gt;$I$4,"",VLOOKUP($B4544,G$10:$K$6000,5,FALSE))</f>
        <v/>
      </c>
      <c r="N4544" s="4" t="str">
        <f ca="1">IF($B4544&gt;$I$4,"",VLOOKUP($B4544,H$10:$K$6000,4,FALSE))</f>
        <v/>
      </c>
      <c r="O4544" s="4" t="str">
        <f ca="1">IF($B4544&gt;$I$4,"",VLOOKUP($B4544,I$10:$L$6000,4,FALSE))</f>
        <v/>
      </c>
      <c r="P4544" s="4" t="str">
        <f ca="1">IF($B4544&gt;$I$4,"",VLOOKUP($B4544,J$10:$L$6000,3,FALSE))</f>
        <v/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8"/>
      <c r="AD4544" s="8"/>
    </row>
    <row r="4545" spans="2:30" x14ac:dyDescent="0.25">
      <c r="B4545" s="3">
        <f t="shared" si="939"/>
        <v>4536</v>
      </c>
      <c r="C4545" s="3">
        <f t="shared" ca="1" si="935"/>
        <v>0</v>
      </c>
      <c r="D4545" s="3">
        <f t="shared" ca="1" si="940"/>
        <v>1</v>
      </c>
      <c r="E4545" s="3">
        <f t="shared" ca="1" si="936"/>
        <v>1</v>
      </c>
      <c r="F4545" s="3">
        <f t="shared" ca="1" si="941"/>
        <v>0</v>
      </c>
      <c r="G4545" s="3">
        <f t="shared" ca="1" si="942"/>
        <v>2309</v>
      </c>
      <c r="H4545" s="3">
        <f t="shared" ca="1" si="943"/>
        <v>2227</v>
      </c>
      <c r="I4545" s="3">
        <f t="shared" ca="1" si="944"/>
        <v>2269</v>
      </c>
      <c r="J4545" s="3">
        <f t="shared" ca="1" si="945"/>
        <v>2267</v>
      </c>
      <c r="K4545" s="4">
        <f t="shared" ca="1" si="937"/>
        <v>7.2207098072459788</v>
      </c>
      <c r="L4545" s="4">
        <f t="shared" ca="1" si="938"/>
        <v>46.60072242288345</v>
      </c>
      <c r="M4545" s="4" t="str">
        <f ca="1">IF($B4545&gt;$I$4,"",VLOOKUP($B4545,G$10:$K$6000,5,FALSE))</f>
        <v/>
      </c>
      <c r="N4545" s="4" t="str">
        <f ca="1">IF($B4545&gt;$I$4,"",VLOOKUP($B4545,H$10:$K$6000,4,FALSE))</f>
        <v/>
      </c>
      <c r="O4545" s="4" t="str">
        <f ca="1">IF($B4545&gt;$I$4,"",VLOOKUP($B4545,I$10:$L$6000,4,FALSE))</f>
        <v/>
      </c>
      <c r="P4545" s="4" t="str">
        <f ca="1">IF($B4545&gt;$I$4,"",VLOOKUP($B4545,J$10:$L$6000,3,FALSE))</f>
        <v/>
      </c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8"/>
      <c r="AD4545" s="8"/>
    </row>
    <row r="4546" spans="2:30" x14ac:dyDescent="0.25">
      <c r="B4546" s="3">
        <f t="shared" si="939"/>
        <v>4537</v>
      </c>
      <c r="C4546" s="3">
        <f t="shared" ca="1" si="935"/>
        <v>1</v>
      </c>
      <c r="D4546" s="3">
        <f t="shared" ca="1" si="940"/>
        <v>0</v>
      </c>
      <c r="E4546" s="3">
        <f t="shared" ca="1" si="936"/>
        <v>1</v>
      </c>
      <c r="F4546" s="3">
        <f t="shared" ca="1" si="941"/>
        <v>0</v>
      </c>
      <c r="G4546" s="3">
        <f t="shared" ca="1" si="942"/>
        <v>2310</v>
      </c>
      <c r="H4546" s="3">
        <f t="shared" ca="1" si="943"/>
        <v>2227</v>
      </c>
      <c r="I4546" s="3">
        <f t="shared" ca="1" si="944"/>
        <v>2270</v>
      </c>
      <c r="J4546" s="3">
        <f t="shared" ca="1" si="945"/>
        <v>2267</v>
      </c>
      <c r="K4546" s="4">
        <f t="shared" ca="1" si="937"/>
        <v>6.6327050584294156</v>
      </c>
      <c r="L4546" s="4">
        <f t="shared" ca="1" si="938"/>
        <v>46.751215879838426</v>
      </c>
      <c r="M4546" s="4" t="str">
        <f ca="1">IF($B4546&gt;$I$4,"",VLOOKUP($B4546,G$10:$K$6000,5,FALSE))</f>
        <v/>
      </c>
      <c r="N4546" s="4" t="str">
        <f ca="1">IF($B4546&gt;$I$4,"",VLOOKUP($B4546,H$10:$K$6000,4,FALSE))</f>
        <v/>
      </c>
      <c r="O4546" s="4" t="str">
        <f ca="1">IF($B4546&gt;$I$4,"",VLOOKUP($B4546,I$10:$L$6000,4,FALSE))</f>
        <v/>
      </c>
      <c r="P4546" s="4" t="str">
        <f ca="1">IF($B4546&gt;$I$4,"",VLOOKUP($B4546,J$10:$L$6000,3,FALSE))</f>
        <v/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8"/>
      <c r="AD4546" s="8"/>
    </row>
    <row r="4547" spans="2:30" x14ac:dyDescent="0.25">
      <c r="B4547" s="3">
        <f t="shared" si="939"/>
        <v>4538</v>
      </c>
      <c r="C4547" s="3">
        <f t="shared" ca="1" si="935"/>
        <v>1</v>
      </c>
      <c r="D4547" s="3">
        <f t="shared" ca="1" si="940"/>
        <v>0</v>
      </c>
      <c r="E4547" s="3">
        <f t="shared" ca="1" si="936"/>
        <v>1</v>
      </c>
      <c r="F4547" s="3">
        <f t="shared" ca="1" si="941"/>
        <v>0</v>
      </c>
      <c r="G4547" s="3">
        <f t="shared" ca="1" si="942"/>
        <v>2311</v>
      </c>
      <c r="H4547" s="3">
        <f t="shared" ca="1" si="943"/>
        <v>2227</v>
      </c>
      <c r="I4547" s="3">
        <f t="shared" ca="1" si="944"/>
        <v>2271</v>
      </c>
      <c r="J4547" s="3">
        <f t="shared" ca="1" si="945"/>
        <v>2267</v>
      </c>
      <c r="K4547" s="4">
        <f t="shared" ca="1" si="937"/>
        <v>6.0607334169606313</v>
      </c>
      <c r="L4547" s="4">
        <f t="shared" ca="1" si="938"/>
        <v>46.916346865713962</v>
      </c>
      <c r="M4547" s="4" t="str">
        <f ca="1">IF($B4547&gt;$I$4,"",VLOOKUP($B4547,G$10:$K$6000,5,FALSE))</f>
        <v/>
      </c>
      <c r="N4547" s="4" t="str">
        <f ca="1">IF($B4547&gt;$I$4,"",VLOOKUP($B4547,H$10:$K$6000,4,FALSE))</f>
        <v/>
      </c>
      <c r="O4547" s="4" t="str">
        <f ca="1">IF($B4547&gt;$I$4,"",VLOOKUP($B4547,I$10:$L$6000,4,FALSE))</f>
        <v/>
      </c>
      <c r="P4547" s="4" t="str">
        <f ca="1">IF($B4547&gt;$I$4,"",VLOOKUP($B4547,J$10:$L$6000,3,FALSE))</f>
        <v/>
      </c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8"/>
      <c r="AD4547" s="8"/>
    </row>
    <row r="4548" spans="2:30" x14ac:dyDescent="0.25">
      <c r="B4548" s="3">
        <f t="shared" si="939"/>
        <v>4539</v>
      </c>
      <c r="C4548" s="3">
        <f t="shared" ca="1" si="935"/>
        <v>0</v>
      </c>
      <c r="D4548" s="3">
        <f t="shared" ca="1" si="940"/>
        <v>1</v>
      </c>
      <c r="E4548" s="3">
        <f t="shared" ca="1" si="936"/>
        <v>0</v>
      </c>
      <c r="F4548" s="3">
        <f t="shared" ca="1" si="941"/>
        <v>1</v>
      </c>
      <c r="G4548" s="3">
        <f t="shared" ca="1" si="942"/>
        <v>2311</v>
      </c>
      <c r="H4548" s="3">
        <f t="shared" ca="1" si="943"/>
        <v>2228</v>
      </c>
      <c r="I4548" s="3">
        <f t="shared" ca="1" si="944"/>
        <v>2271</v>
      </c>
      <c r="J4548" s="3">
        <f t="shared" ca="1" si="945"/>
        <v>2268</v>
      </c>
      <c r="K4548" s="4">
        <f t="shared" ca="1" si="937"/>
        <v>7.1447578614262826</v>
      </c>
      <c r="L4548" s="4">
        <f t="shared" ca="1" si="938"/>
        <v>48.725209773744083</v>
      </c>
      <c r="M4548" s="4" t="str">
        <f ca="1">IF($B4548&gt;$I$4,"",VLOOKUP($B4548,G$10:$K$6000,5,FALSE))</f>
        <v/>
      </c>
      <c r="N4548" s="4" t="str">
        <f ca="1">IF($B4548&gt;$I$4,"",VLOOKUP($B4548,H$10:$K$6000,4,FALSE))</f>
        <v/>
      </c>
      <c r="O4548" s="4" t="str">
        <f ca="1">IF($B4548&gt;$I$4,"",VLOOKUP($B4548,I$10:$L$6000,4,FALSE))</f>
        <v/>
      </c>
      <c r="P4548" s="4" t="str">
        <f ca="1">IF($B4548&gt;$I$4,"",VLOOKUP($B4548,J$10:$L$6000,3,FALSE))</f>
        <v/>
      </c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8"/>
      <c r="AD4548" s="8"/>
    </row>
    <row r="4549" spans="2:30" x14ac:dyDescent="0.25">
      <c r="B4549" s="3">
        <f t="shared" si="939"/>
        <v>4540</v>
      </c>
      <c r="C4549" s="3">
        <f t="shared" ca="1" si="935"/>
        <v>0</v>
      </c>
      <c r="D4549" s="3">
        <f t="shared" ca="1" si="940"/>
        <v>1</v>
      </c>
      <c r="E4549" s="3">
        <f t="shared" ca="1" si="936"/>
        <v>0</v>
      </c>
      <c r="F4549" s="3">
        <f t="shared" ca="1" si="941"/>
        <v>1</v>
      </c>
      <c r="G4549" s="3">
        <f t="shared" ca="1" si="942"/>
        <v>2311</v>
      </c>
      <c r="H4549" s="3">
        <f t="shared" ca="1" si="943"/>
        <v>2229</v>
      </c>
      <c r="I4549" s="3">
        <f t="shared" ca="1" si="944"/>
        <v>2271</v>
      </c>
      <c r="J4549" s="3">
        <f t="shared" ca="1" si="945"/>
        <v>2269</v>
      </c>
      <c r="K4549" s="4">
        <f t="shared" ca="1" si="937"/>
        <v>7.8710757427296754</v>
      </c>
      <c r="L4549" s="4">
        <f t="shared" ca="1" si="938"/>
        <v>48.393004454292125</v>
      </c>
      <c r="M4549" s="4" t="str">
        <f ca="1">IF($B4549&gt;$I$4,"",VLOOKUP($B4549,G$10:$K$6000,5,FALSE))</f>
        <v/>
      </c>
      <c r="N4549" s="4" t="str">
        <f ca="1">IF($B4549&gt;$I$4,"",VLOOKUP($B4549,H$10:$K$6000,4,FALSE))</f>
        <v/>
      </c>
      <c r="O4549" s="4" t="str">
        <f ca="1">IF($B4549&gt;$I$4,"",VLOOKUP($B4549,I$10:$L$6000,4,FALSE))</f>
        <v/>
      </c>
      <c r="P4549" s="4" t="str">
        <f ca="1">IF($B4549&gt;$I$4,"",VLOOKUP($B4549,J$10:$L$6000,3,FALSE))</f>
        <v/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8"/>
      <c r="AD4549" s="8"/>
    </row>
    <row r="4550" spans="2:30" x14ac:dyDescent="0.25">
      <c r="B4550" s="3">
        <f t="shared" si="939"/>
        <v>4541</v>
      </c>
      <c r="C4550" s="3">
        <f t="shared" ca="1" si="935"/>
        <v>1</v>
      </c>
      <c r="D4550" s="3">
        <f t="shared" ca="1" si="940"/>
        <v>0</v>
      </c>
      <c r="E4550" s="3">
        <f t="shared" ca="1" si="936"/>
        <v>1</v>
      </c>
      <c r="F4550" s="3">
        <f t="shared" ca="1" si="941"/>
        <v>0</v>
      </c>
      <c r="G4550" s="3">
        <f t="shared" ca="1" si="942"/>
        <v>2312</v>
      </c>
      <c r="H4550" s="3">
        <f t="shared" ca="1" si="943"/>
        <v>2229</v>
      </c>
      <c r="I4550" s="3">
        <f t="shared" ca="1" si="944"/>
        <v>2272</v>
      </c>
      <c r="J4550" s="3">
        <f t="shared" ca="1" si="945"/>
        <v>2269</v>
      </c>
      <c r="K4550" s="4">
        <f t="shared" ca="1" si="937"/>
        <v>5.7103619536228143</v>
      </c>
      <c r="L4550" s="4">
        <f t="shared" ca="1" si="938"/>
        <v>47.411291235491269</v>
      </c>
      <c r="M4550" s="4" t="str">
        <f ca="1">IF($B4550&gt;$I$4,"",VLOOKUP($B4550,G$10:$K$6000,5,FALSE))</f>
        <v/>
      </c>
      <c r="N4550" s="4" t="str">
        <f ca="1">IF($B4550&gt;$I$4,"",VLOOKUP($B4550,H$10:$K$6000,4,FALSE))</f>
        <v/>
      </c>
      <c r="O4550" s="4" t="str">
        <f ca="1">IF($B4550&gt;$I$4,"",VLOOKUP($B4550,I$10:$L$6000,4,FALSE))</f>
        <v/>
      </c>
      <c r="P4550" s="4" t="str">
        <f ca="1">IF($B4550&gt;$I$4,"",VLOOKUP($B4550,J$10:$L$6000,3,FALSE))</f>
        <v/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8"/>
      <c r="AD4550" s="8"/>
    </row>
    <row r="4551" spans="2:30" x14ac:dyDescent="0.25">
      <c r="B4551" s="3">
        <f t="shared" si="939"/>
        <v>4542</v>
      </c>
      <c r="C4551" s="3">
        <f t="shared" ca="1" si="935"/>
        <v>1</v>
      </c>
      <c r="D4551" s="3">
        <f t="shared" ca="1" si="940"/>
        <v>0</v>
      </c>
      <c r="E4551" s="3">
        <f t="shared" ca="1" si="936"/>
        <v>1</v>
      </c>
      <c r="F4551" s="3">
        <f t="shared" ca="1" si="941"/>
        <v>0</v>
      </c>
      <c r="G4551" s="3">
        <f t="shared" ca="1" si="942"/>
        <v>2313</v>
      </c>
      <c r="H4551" s="3">
        <f t="shared" ca="1" si="943"/>
        <v>2229</v>
      </c>
      <c r="I4551" s="3">
        <f t="shared" ca="1" si="944"/>
        <v>2273</v>
      </c>
      <c r="J4551" s="3">
        <f t="shared" ca="1" si="945"/>
        <v>2269</v>
      </c>
      <c r="K4551" s="4">
        <f t="shared" ca="1" si="937"/>
        <v>6.6353358985560149</v>
      </c>
      <c r="L4551" s="4">
        <f t="shared" ca="1" si="938"/>
        <v>47.478198144814698</v>
      </c>
      <c r="M4551" s="4" t="str">
        <f ca="1">IF($B4551&gt;$I$4,"",VLOOKUP($B4551,G$10:$K$6000,5,FALSE))</f>
        <v/>
      </c>
      <c r="N4551" s="4" t="str">
        <f ca="1">IF($B4551&gt;$I$4,"",VLOOKUP($B4551,H$10:$K$6000,4,FALSE))</f>
        <v/>
      </c>
      <c r="O4551" s="4" t="str">
        <f ca="1">IF($B4551&gt;$I$4,"",VLOOKUP($B4551,I$10:$L$6000,4,FALSE))</f>
        <v/>
      </c>
      <c r="P4551" s="4" t="str">
        <f ca="1">IF($B4551&gt;$I$4,"",VLOOKUP($B4551,J$10:$L$6000,3,FALSE))</f>
        <v/>
      </c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8"/>
      <c r="AD4551" s="8"/>
    </row>
    <row r="4552" spans="2:30" x14ac:dyDescent="0.25">
      <c r="B4552" s="3">
        <f t="shared" si="939"/>
        <v>4543</v>
      </c>
      <c r="C4552" s="3">
        <f t="shared" ca="1" si="935"/>
        <v>1</v>
      </c>
      <c r="D4552" s="3">
        <f t="shared" ca="1" si="940"/>
        <v>0</v>
      </c>
      <c r="E4552" s="3">
        <f t="shared" ca="1" si="936"/>
        <v>0</v>
      </c>
      <c r="F4552" s="3">
        <f t="shared" ca="1" si="941"/>
        <v>1</v>
      </c>
      <c r="G4552" s="3">
        <f t="shared" ca="1" si="942"/>
        <v>2314</v>
      </c>
      <c r="H4552" s="3">
        <f t="shared" ca="1" si="943"/>
        <v>2229</v>
      </c>
      <c r="I4552" s="3">
        <f t="shared" ca="1" si="944"/>
        <v>2273</v>
      </c>
      <c r="J4552" s="3">
        <f t="shared" ca="1" si="945"/>
        <v>2270</v>
      </c>
      <c r="K4552" s="4">
        <f t="shared" ca="1" si="937"/>
        <v>5.9543192618209861</v>
      </c>
      <c r="L4552" s="4">
        <f t="shared" ca="1" si="938"/>
        <v>48.983221454482234</v>
      </c>
      <c r="M4552" s="4" t="str">
        <f ca="1">IF($B4552&gt;$I$4,"",VLOOKUP($B4552,G$10:$K$6000,5,FALSE))</f>
        <v/>
      </c>
      <c r="N4552" s="4" t="str">
        <f ca="1">IF($B4552&gt;$I$4,"",VLOOKUP($B4552,H$10:$K$6000,4,FALSE))</f>
        <v/>
      </c>
      <c r="O4552" s="4" t="str">
        <f ca="1">IF($B4552&gt;$I$4,"",VLOOKUP($B4552,I$10:$L$6000,4,FALSE))</f>
        <v/>
      </c>
      <c r="P4552" s="4" t="str">
        <f ca="1">IF($B4552&gt;$I$4,"",VLOOKUP($B4552,J$10:$L$6000,3,FALSE))</f>
        <v/>
      </c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8"/>
      <c r="AD4552" s="8"/>
    </row>
    <row r="4553" spans="2:30" x14ac:dyDescent="0.25">
      <c r="B4553" s="3">
        <f t="shared" si="939"/>
        <v>4544</v>
      </c>
      <c r="C4553" s="3">
        <f t="shared" ca="1" si="935"/>
        <v>0</v>
      </c>
      <c r="D4553" s="3">
        <f t="shared" ca="1" si="940"/>
        <v>1</v>
      </c>
      <c r="E4553" s="3">
        <f t="shared" ca="1" si="936"/>
        <v>0</v>
      </c>
      <c r="F4553" s="3">
        <f t="shared" ca="1" si="941"/>
        <v>1</v>
      </c>
      <c r="G4553" s="3">
        <f t="shared" ca="1" si="942"/>
        <v>2314</v>
      </c>
      <c r="H4553" s="3">
        <f t="shared" ca="1" si="943"/>
        <v>2230</v>
      </c>
      <c r="I4553" s="3">
        <f t="shared" ca="1" si="944"/>
        <v>2273</v>
      </c>
      <c r="J4553" s="3">
        <f t="shared" ca="1" si="945"/>
        <v>2271</v>
      </c>
      <c r="K4553" s="4">
        <f t="shared" ca="1" si="937"/>
        <v>6.970939353670234</v>
      </c>
      <c r="L4553" s="4">
        <f t="shared" ca="1" si="938"/>
        <v>49.269916689723139</v>
      </c>
      <c r="M4553" s="4" t="str">
        <f ca="1">IF($B4553&gt;$I$4,"",VLOOKUP($B4553,G$10:$K$6000,5,FALSE))</f>
        <v/>
      </c>
      <c r="N4553" s="4" t="str">
        <f ca="1">IF($B4553&gt;$I$4,"",VLOOKUP($B4553,H$10:$K$6000,4,FALSE))</f>
        <v/>
      </c>
      <c r="O4553" s="4" t="str">
        <f ca="1">IF($B4553&gt;$I$4,"",VLOOKUP($B4553,I$10:$L$6000,4,FALSE))</f>
        <v/>
      </c>
      <c r="P4553" s="4" t="str">
        <f ca="1">IF($B4553&gt;$I$4,"",VLOOKUP($B4553,J$10:$L$6000,3,FALSE))</f>
        <v/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8"/>
      <c r="AD4553" s="8"/>
    </row>
    <row r="4554" spans="2:30" x14ac:dyDescent="0.25">
      <c r="B4554" s="3">
        <f t="shared" si="939"/>
        <v>4545</v>
      </c>
      <c r="C4554" s="3">
        <f t="shared" ref="C4554:C4617" ca="1" si="946">IF(K4554&lt;$N$4,1,0)</f>
        <v>1</v>
      </c>
      <c r="D4554" s="3">
        <f t="shared" ca="1" si="940"/>
        <v>0</v>
      </c>
      <c r="E4554" s="3">
        <f t="shared" ref="E4554:E4617" ca="1" si="947">IF(L4554&lt;$O$4,1,0)</f>
        <v>0</v>
      </c>
      <c r="F4554" s="3">
        <f t="shared" ca="1" si="941"/>
        <v>1</v>
      </c>
      <c r="G4554" s="3">
        <f t="shared" ca="1" si="942"/>
        <v>2315</v>
      </c>
      <c r="H4554" s="3">
        <f t="shared" ca="1" si="943"/>
        <v>2230</v>
      </c>
      <c r="I4554" s="3">
        <f t="shared" ca="1" si="944"/>
        <v>2273</v>
      </c>
      <c r="J4554" s="3">
        <f t="shared" ca="1" si="945"/>
        <v>2272</v>
      </c>
      <c r="K4554" s="4">
        <f t="shared" ref="K4554:K4617" ca="1" si="948">NORMINV(RAND(),$N$4,$N$5)</f>
        <v>6.4757137642966871</v>
      </c>
      <c r="L4554" s="4">
        <f t="shared" ref="L4554:L4617" ca="1" si="949">NORMINV(RAND(),$O$4,$O$5)</f>
        <v>47.630648968125712</v>
      </c>
      <c r="M4554" s="4" t="str">
        <f ca="1">IF($B4554&gt;$I$4,"",VLOOKUP($B4554,G$10:$K$6000,5,FALSE))</f>
        <v/>
      </c>
      <c r="N4554" s="4" t="str">
        <f ca="1">IF($B4554&gt;$I$4,"",VLOOKUP($B4554,H$10:$K$6000,4,FALSE))</f>
        <v/>
      </c>
      <c r="O4554" s="4" t="str">
        <f ca="1">IF($B4554&gt;$I$4,"",VLOOKUP($B4554,I$10:$L$6000,4,FALSE))</f>
        <v/>
      </c>
      <c r="P4554" s="4" t="str">
        <f ca="1">IF($B4554&gt;$I$4,"",VLOOKUP($B4554,J$10:$L$6000,3,FALSE))</f>
        <v/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8"/>
      <c r="AD4554" s="8"/>
    </row>
    <row r="4555" spans="2:30" x14ac:dyDescent="0.25">
      <c r="B4555" s="3">
        <f t="shared" si="939"/>
        <v>4546</v>
      </c>
      <c r="C4555" s="3">
        <f t="shared" ca="1" si="946"/>
        <v>0</v>
      </c>
      <c r="D4555" s="3">
        <f t="shared" ca="1" si="940"/>
        <v>1</v>
      </c>
      <c r="E4555" s="3">
        <f t="shared" ca="1" si="947"/>
        <v>0</v>
      </c>
      <c r="F4555" s="3">
        <f t="shared" ca="1" si="941"/>
        <v>1</v>
      </c>
      <c r="G4555" s="3">
        <f t="shared" ca="1" si="942"/>
        <v>2315</v>
      </c>
      <c r="H4555" s="3">
        <f t="shared" ca="1" si="943"/>
        <v>2231</v>
      </c>
      <c r="I4555" s="3">
        <f t="shared" ca="1" si="944"/>
        <v>2273</v>
      </c>
      <c r="J4555" s="3">
        <f t="shared" ca="1" si="945"/>
        <v>2273</v>
      </c>
      <c r="K4555" s="4">
        <f t="shared" ca="1" si="948"/>
        <v>7.0946922807466146</v>
      </c>
      <c r="L4555" s="4">
        <f t="shared" ca="1" si="949"/>
        <v>47.564126587280875</v>
      </c>
      <c r="M4555" s="4" t="str">
        <f ca="1">IF($B4555&gt;$I$4,"",VLOOKUP($B4555,G$10:$K$6000,5,FALSE))</f>
        <v/>
      </c>
      <c r="N4555" s="4" t="str">
        <f ca="1">IF($B4555&gt;$I$4,"",VLOOKUP($B4555,H$10:$K$6000,4,FALSE))</f>
        <v/>
      </c>
      <c r="O4555" s="4" t="str">
        <f ca="1">IF($B4555&gt;$I$4,"",VLOOKUP($B4555,I$10:$L$6000,4,FALSE))</f>
        <v/>
      </c>
      <c r="P4555" s="4" t="str">
        <f ca="1">IF($B4555&gt;$I$4,"",VLOOKUP($B4555,J$10:$L$6000,3,FALSE))</f>
        <v/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8"/>
      <c r="AD4555" s="8"/>
    </row>
    <row r="4556" spans="2:30" x14ac:dyDescent="0.25">
      <c r="B4556" s="3">
        <f t="shared" ref="B4556:B4619" si="950">B4555+1</f>
        <v>4547</v>
      </c>
      <c r="C4556" s="3">
        <f t="shared" ca="1" si="946"/>
        <v>0</v>
      </c>
      <c r="D4556" s="3">
        <f t="shared" ca="1" si="940"/>
        <v>1</v>
      </c>
      <c r="E4556" s="3">
        <f t="shared" ca="1" si="947"/>
        <v>0</v>
      </c>
      <c r="F4556" s="3">
        <f t="shared" ca="1" si="941"/>
        <v>1</v>
      </c>
      <c r="G4556" s="3">
        <f t="shared" ca="1" si="942"/>
        <v>2315</v>
      </c>
      <c r="H4556" s="3">
        <f t="shared" ca="1" si="943"/>
        <v>2232</v>
      </c>
      <c r="I4556" s="3">
        <f t="shared" ca="1" si="944"/>
        <v>2273</v>
      </c>
      <c r="J4556" s="3">
        <f t="shared" ca="1" si="945"/>
        <v>2274</v>
      </c>
      <c r="K4556" s="4">
        <f t="shared" ca="1" si="948"/>
        <v>7.0376956822907202</v>
      </c>
      <c r="L4556" s="4">
        <f t="shared" ca="1" si="949"/>
        <v>47.565577163433197</v>
      </c>
      <c r="M4556" s="4" t="str">
        <f ca="1">IF($B4556&gt;$I$4,"",VLOOKUP($B4556,G$10:$K$6000,5,FALSE))</f>
        <v/>
      </c>
      <c r="N4556" s="4" t="str">
        <f ca="1">IF($B4556&gt;$I$4,"",VLOOKUP($B4556,H$10:$K$6000,4,FALSE))</f>
        <v/>
      </c>
      <c r="O4556" s="4" t="str">
        <f ca="1">IF($B4556&gt;$I$4,"",VLOOKUP($B4556,I$10:$L$6000,4,FALSE))</f>
        <v/>
      </c>
      <c r="P4556" s="4" t="str">
        <f ca="1">IF($B4556&gt;$I$4,"",VLOOKUP($B4556,J$10:$L$6000,3,FALSE))</f>
        <v/>
      </c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8"/>
      <c r="AD4556" s="8"/>
    </row>
    <row r="4557" spans="2:30" x14ac:dyDescent="0.25">
      <c r="B4557" s="3">
        <f t="shared" si="950"/>
        <v>4548</v>
      </c>
      <c r="C4557" s="3">
        <f t="shared" ca="1" si="946"/>
        <v>1</v>
      </c>
      <c r="D4557" s="3">
        <f t="shared" ca="1" si="940"/>
        <v>0</v>
      </c>
      <c r="E4557" s="3">
        <f t="shared" ca="1" si="947"/>
        <v>1</v>
      </c>
      <c r="F4557" s="3">
        <f t="shared" ca="1" si="941"/>
        <v>0</v>
      </c>
      <c r="G4557" s="3">
        <f t="shared" ca="1" si="942"/>
        <v>2316</v>
      </c>
      <c r="H4557" s="3">
        <f t="shared" ca="1" si="943"/>
        <v>2232</v>
      </c>
      <c r="I4557" s="3">
        <f t="shared" ca="1" si="944"/>
        <v>2274</v>
      </c>
      <c r="J4557" s="3">
        <f t="shared" ca="1" si="945"/>
        <v>2274</v>
      </c>
      <c r="K4557" s="4">
        <f t="shared" ca="1" si="948"/>
        <v>6.8453970313218688</v>
      </c>
      <c r="L4557" s="4">
        <f t="shared" ca="1" si="949"/>
        <v>44.574544682519971</v>
      </c>
      <c r="M4557" s="4" t="str">
        <f ca="1">IF($B4557&gt;$I$4,"",VLOOKUP($B4557,G$10:$K$6000,5,FALSE))</f>
        <v/>
      </c>
      <c r="N4557" s="4" t="str">
        <f ca="1">IF($B4557&gt;$I$4,"",VLOOKUP($B4557,H$10:$K$6000,4,FALSE))</f>
        <v/>
      </c>
      <c r="O4557" s="4" t="str">
        <f ca="1">IF($B4557&gt;$I$4,"",VLOOKUP($B4557,I$10:$L$6000,4,FALSE))</f>
        <v/>
      </c>
      <c r="P4557" s="4" t="str">
        <f ca="1">IF($B4557&gt;$I$4,"",VLOOKUP($B4557,J$10:$L$6000,3,FALSE))</f>
        <v/>
      </c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8"/>
      <c r="AD4557" s="8"/>
    </row>
    <row r="4558" spans="2:30" x14ac:dyDescent="0.25">
      <c r="B4558" s="3">
        <f t="shared" si="950"/>
        <v>4549</v>
      </c>
      <c r="C4558" s="3">
        <f t="shared" ca="1" si="946"/>
        <v>0</v>
      </c>
      <c r="D4558" s="3">
        <f t="shared" ca="1" si="940"/>
        <v>1</v>
      </c>
      <c r="E4558" s="3">
        <f t="shared" ca="1" si="947"/>
        <v>0</v>
      </c>
      <c r="F4558" s="3">
        <f t="shared" ca="1" si="941"/>
        <v>1</v>
      </c>
      <c r="G4558" s="3">
        <f t="shared" ca="1" si="942"/>
        <v>2316</v>
      </c>
      <c r="H4558" s="3">
        <f t="shared" ca="1" si="943"/>
        <v>2233</v>
      </c>
      <c r="I4558" s="3">
        <f t="shared" ca="1" si="944"/>
        <v>2274</v>
      </c>
      <c r="J4558" s="3">
        <f t="shared" ca="1" si="945"/>
        <v>2275</v>
      </c>
      <c r="K4558" s="4">
        <f t="shared" ca="1" si="948"/>
        <v>6.9205253396182984</v>
      </c>
      <c r="L4558" s="4">
        <f t="shared" ca="1" si="949"/>
        <v>47.705790464123183</v>
      </c>
      <c r="M4558" s="4" t="str">
        <f ca="1">IF($B4558&gt;$I$4,"",VLOOKUP($B4558,G$10:$K$6000,5,FALSE))</f>
        <v/>
      </c>
      <c r="N4558" s="4" t="str">
        <f ca="1">IF($B4558&gt;$I$4,"",VLOOKUP($B4558,H$10:$K$6000,4,FALSE))</f>
        <v/>
      </c>
      <c r="O4558" s="4" t="str">
        <f ca="1">IF($B4558&gt;$I$4,"",VLOOKUP($B4558,I$10:$L$6000,4,FALSE))</f>
        <v/>
      </c>
      <c r="P4558" s="4" t="str">
        <f ca="1">IF($B4558&gt;$I$4,"",VLOOKUP($B4558,J$10:$L$6000,3,FALSE))</f>
        <v/>
      </c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8"/>
      <c r="AD4558" s="8"/>
    </row>
    <row r="4559" spans="2:30" x14ac:dyDescent="0.25">
      <c r="B4559" s="3">
        <f t="shared" si="950"/>
        <v>4550</v>
      </c>
      <c r="C4559" s="3">
        <f t="shared" ca="1" si="946"/>
        <v>0</v>
      </c>
      <c r="D4559" s="3">
        <f t="shared" ca="1" si="940"/>
        <v>1</v>
      </c>
      <c r="E4559" s="3">
        <f t="shared" ca="1" si="947"/>
        <v>1</v>
      </c>
      <c r="F4559" s="3">
        <f t="shared" ca="1" si="941"/>
        <v>0</v>
      </c>
      <c r="G4559" s="3">
        <f t="shared" ca="1" si="942"/>
        <v>2316</v>
      </c>
      <c r="H4559" s="3">
        <f t="shared" ca="1" si="943"/>
        <v>2234</v>
      </c>
      <c r="I4559" s="3">
        <f t="shared" ca="1" si="944"/>
        <v>2275</v>
      </c>
      <c r="J4559" s="3">
        <f t="shared" ca="1" si="945"/>
        <v>2275</v>
      </c>
      <c r="K4559" s="4">
        <f t="shared" ca="1" si="948"/>
        <v>7.5419466480666486</v>
      </c>
      <c r="L4559" s="4">
        <f t="shared" ca="1" si="949"/>
        <v>45.26510532229365</v>
      </c>
      <c r="M4559" s="4" t="str">
        <f ca="1">IF($B4559&gt;$I$4,"",VLOOKUP($B4559,G$10:$K$6000,5,FALSE))</f>
        <v/>
      </c>
      <c r="N4559" s="4" t="str">
        <f ca="1">IF($B4559&gt;$I$4,"",VLOOKUP($B4559,H$10:$K$6000,4,FALSE))</f>
        <v/>
      </c>
      <c r="O4559" s="4" t="str">
        <f ca="1">IF($B4559&gt;$I$4,"",VLOOKUP($B4559,I$10:$L$6000,4,FALSE))</f>
        <v/>
      </c>
      <c r="P4559" s="4" t="str">
        <f ca="1">IF($B4559&gt;$I$4,"",VLOOKUP($B4559,J$10:$L$6000,3,FALSE))</f>
        <v/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8"/>
      <c r="AD4559" s="8"/>
    </row>
    <row r="4560" spans="2:30" x14ac:dyDescent="0.25">
      <c r="B4560" s="3">
        <f t="shared" si="950"/>
        <v>4551</v>
      </c>
      <c r="C4560" s="3">
        <f t="shared" ca="1" si="946"/>
        <v>1</v>
      </c>
      <c r="D4560" s="3">
        <f t="shared" ca="1" si="940"/>
        <v>0</v>
      </c>
      <c r="E4560" s="3">
        <f t="shared" ca="1" si="947"/>
        <v>1</v>
      </c>
      <c r="F4560" s="3">
        <f t="shared" ca="1" si="941"/>
        <v>0</v>
      </c>
      <c r="G4560" s="3">
        <f t="shared" ca="1" si="942"/>
        <v>2317</v>
      </c>
      <c r="H4560" s="3">
        <f t="shared" ca="1" si="943"/>
        <v>2234</v>
      </c>
      <c r="I4560" s="3">
        <f t="shared" ca="1" si="944"/>
        <v>2276</v>
      </c>
      <c r="J4560" s="3">
        <f t="shared" ca="1" si="945"/>
        <v>2275</v>
      </c>
      <c r="K4560" s="4">
        <f t="shared" ca="1" si="948"/>
        <v>6.263855701175344</v>
      </c>
      <c r="L4560" s="4">
        <f t="shared" ca="1" si="949"/>
        <v>46.61133143872221</v>
      </c>
      <c r="M4560" s="4" t="str">
        <f ca="1">IF($B4560&gt;$I$4,"",VLOOKUP($B4560,G$10:$K$6000,5,FALSE))</f>
        <v/>
      </c>
      <c r="N4560" s="4" t="str">
        <f ca="1">IF($B4560&gt;$I$4,"",VLOOKUP($B4560,H$10:$K$6000,4,FALSE))</f>
        <v/>
      </c>
      <c r="O4560" s="4" t="str">
        <f ca="1">IF($B4560&gt;$I$4,"",VLOOKUP($B4560,I$10:$L$6000,4,FALSE))</f>
        <v/>
      </c>
      <c r="P4560" s="4" t="str">
        <f ca="1">IF($B4560&gt;$I$4,"",VLOOKUP($B4560,J$10:$L$6000,3,FALSE))</f>
        <v/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8"/>
      <c r="AD4560" s="8"/>
    </row>
    <row r="4561" spans="2:30" x14ac:dyDescent="0.25">
      <c r="B4561" s="3">
        <f t="shared" si="950"/>
        <v>4552</v>
      </c>
      <c r="C4561" s="3">
        <f t="shared" ca="1" si="946"/>
        <v>1</v>
      </c>
      <c r="D4561" s="3">
        <f t="shared" ca="1" si="940"/>
        <v>0</v>
      </c>
      <c r="E4561" s="3">
        <f t="shared" ca="1" si="947"/>
        <v>0</v>
      </c>
      <c r="F4561" s="3">
        <f t="shared" ca="1" si="941"/>
        <v>1</v>
      </c>
      <c r="G4561" s="3">
        <f t="shared" ca="1" si="942"/>
        <v>2318</v>
      </c>
      <c r="H4561" s="3">
        <f t="shared" ca="1" si="943"/>
        <v>2234</v>
      </c>
      <c r="I4561" s="3">
        <f t="shared" ca="1" si="944"/>
        <v>2276</v>
      </c>
      <c r="J4561" s="3">
        <f t="shared" ca="1" si="945"/>
        <v>2276</v>
      </c>
      <c r="K4561" s="4">
        <f t="shared" ca="1" si="948"/>
        <v>6.2674886100897762</v>
      </c>
      <c r="L4561" s="4">
        <f t="shared" ca="1" si="949"/>
        <v>48.174184512285294</v>
      </c>
      <c r="M4561" s="4" t="str">
        <f ca="1">IF($B4561&gt;$I$4,"",VLOOKUP($B4561,G$10:$K$6000,5,FALSE))</f>
        <v/>
      </c>
      <c r="N4561" s="4" t="str">
        <f ca="1">IF($B4561&gt;$I$4,"",VLOOKUP($B4561,H$10:$K$6000,4,FALSE))</f>
        <v/>
      </c>
      <c r="O4561" s="4" t="str">
        <f ca="1">IF($B4561&gt;$I$4,"",VLOOKUP($B4561,I$10:$L$6000,4,FALSE))</f>
        <v/>
      </c>
      <c r="P4561" s="4" t="str">
        <f ca="1">IF($B4561&gt;$I$4,"",VLOOKUP($B4561,J$10:$L$6000,3,FALSE))</f>
        <v/>
      </c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8"/>
      <c r="AD4561" s="8"/>
    </row>
    <row r="4562" spans="2:30" x14ac:dyDescent="0.25">
      <c r="B4562" s="3">
        <f t="shared" si="950"/>
        <v>4553</v>
      </c>
      <c r="C4562" s="3">
        <f t="shared" ca="1" si="946"/>
        <v>1</v>
      </c>
      <c r="D4562" s="3">
        <f t="shared" ca="1" si="940"/>
        <v>0</v>
      </c>
      <c r="E4562" s="3">
        <f t="shared" ca="1" si="947"/>
        <v>1</v>
      </c>
      <c r="F4562" s="3">
        <f t="shared" ca="1" si="941"/>
        <v>0</v>
      </c>
      <c r="G4562" s="3">
        <f t="shared" ca="1" si="942"/>
        <v>2319</v>
      </c>
      <c r="H4562" s="3">
        <f t="shared" ca="1" si="943"/>
        <v>2234</v>
      </c>
      <c r="I4562" s="3">
        <f t="shared" ca="1" si="944"/>
        <v>2277</v>
      </c>
      <c r="J4562" s="3">
        <f t="shared" ca="1" si="945"/>
        <v>2276</v>
      </c>
      <c r="K4562" s="4">
        <f t="shared" ca="1" si="948"/>
        <v>6.5517978528417871</v>
      </c>
      <c r="L4562" s="4">
        <f t="shared" ca="1" si="949"/>
        <v>47.183415261783104</v>
      </c>
      <c r="M4562" s="4" t="str">
        <f ca="1">IF($B4562&gt;$I$4,"",VLOOKUP($B4562,G$10:$K$6000,5,FALSE))</f>
        <v/>
      </c>
      <c r="N4562" s="4" t="str">
        <f ca="1">IF($B4562&gt;$I$4,"",VLOOKUP($B4562,H$10:$K$6000,4,FALSE))</f>
        <v/>
      </c>
      <c r="O4562" s="4" t="str">
        <f ca="1">IF($B4562&gt;$I$4,"",VLOOKUP($B4562,I$10:$L$6000,4,FALSE))</f>
        <v/>
      </c>
      <c r="P4562" s="4" t="str">
        <f ca="1">IF($B4562&gt;$I$4,"",VLOOKUP($B4562,J$10:$L$6000,3,FALSE))</f>
        <v/>
      </c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8"/>
      <c r="AD4562" s="8"/>
    </row>
    <row r="4563" spans="2:30" x14ac:dyDescent="0.25">
      <c r="B4563" s="3">
        <f t="shared" si="950"/>
        <v>4554</v>
      </c>
      <c r="C4563" s="3">
        <f t="shared" ca="1" si="946"/>
        <v>0</v>
      </c>
      <c r="D4563" s="3">
        <f t="shared" ca="1" si="940"/>
        <v>1</v>
      </c>
      <c r="E4563" s="3">
        <f t="shared" ca="1" si="947"/>
        <v>1</v>
      </c>
      <c r="F4563" s="3">
        <f t="shared" ca="1" si="941"/>
        <v>0</v>
      </c>
      <c r="G4563" s="3">
        <f t="shared" ca="1" si="942"/>
        <v>2319</v>
      </c>
      <c r="H4563" s="3">
        <f t="shared" ca="1" si="943"/>
        <v>2235</v>
      </c>
      <c r="I4563" s="3">
        <f t="shared" ca="1" si="944"/>
        <v>2278</v>
      </c>
      <c r="J4563" s="3">
        <f t="shared" ca="1" si="945"/>
        <v>2276</v>
      </c>
      <c r="K4563" s="4">
        <f t="shared" ca="1" si="948"/>
        <v>7.1668859878443616</v>
      </c>
      <c r="L4563" s="4">
        <f t="shared" ca="1" si="949"/>
        <v>46.234054303367607</v>
      </c>
      <c r="M4563" s="4" t="str">
        <f ca="1">IF($B4563&gt;$I$4,"",VLOOKUP($B4563,G$10:$K$6000,5,FALSE))</f>
        <v/>
      </c>
      <c r="N4563" s="4" t="str">
        <f ca="1">IF($B4563&gt;$I$4,"",VLOOKUP($B4563,H$10:$K$6000,4,FALSE))</f>
        <v/>
      </c>
      <c r="O4563" s="4" t="str">
        <f ca="1">IF($B4563&gt;$I$4,"",VLOOKUP($B4563,I$10:$L$6000,4,FALSE))</f>
        <v/>
      </c>
      <c r="P4563" s="4" t="str">
        <f ca="1">IF($B4563&gt;$I$4,"",VLOOKUP($B4563,J$10:$L$6000,3,FALSE))</f>
        <v/>
      </c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8"/>
      <c r="AD4563" s="8"/>
    </row>
    <row r="4564" spans="2:30" x14ac:dyDescent="0.25">
      <c r="B4564" s="3">
        <f t="shared" si="950"/>
        <v>4555</v>
      </c>
      <c r="C4564" s="3">
        <f t="shared" ca="1" si="946"/>
        <v>0</v>
      </c>
      <c r="D4564" s="3">
        <f t="shared" ca="1" si="940"/>
        <v>1</v>
      </c>
      <c r="E4564" s="3">
        <f t="shared" ca="1" si="947"/>
        <v>0</v>
      </c>
      <c r="F4564" s="3">
        <f t="shared" ca="1" si="941"/>
        <v>1</v>
      </c>
      <c r="G4564" s="3">
        <f t="shared" ca="1" si="942"/>
        <v>2319</v>
      </c>
      <c r="H4564" s="3">
        <f t="shared" ca="1" si="943"/>
        <v>2236</v>
      </c>
      <c r="I4564" s="3">
        <f t="shared" ca="1" si="944"/>
        <v>2278</v>
      </c>
      <c r="J4564" s="3">
        <f t="shared" ca="1" si="945"/>
        <v>2277</v>
      </c>
      <c r="K4564" s="4">
        <f t="shared" ca="1" si="948"/>
        <v>7.5387027479023292</v>
      </c>
      <c r="L4564" s="4">
        <f t="shared" ca="1" si="949"/>
        <v>48.460548077327608</v>
      </c>
      <c r="M4564" s="4" t="str">
        <f ca="1">IF($B4564&gt;$I$4,"",VLOOKUP($B4564,G$10:$K$6000,5,FALSE))</f>
        <v/>
      </c>
      <c r="N4564" s="4" t="str">
        <f ca="1">IF($B4564&gt;$I$4,"",VLOOKUP($B4564,H$10:$K$6000,4,FALSE))</f>
        <v/>
      </c>
      <c r="O4564" s="4" t="str">
        <f ca="1">IF($B4564&gt;$I$4,"",VLOOKUP($B4564,I$10:$L$6000,4,FALSE))</f>
        <v/>
      </c>
      <c r="P4564" s="4" t="str">
        <f ca="1">IF($B4564&gt;$I$4,"",VLOOKUP($B4564,J$10:$L$6000,3,FALSE))</f>
        <v/>
      </c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8"/>
      <c r="AD4564" s="8"/>
    </row>
    <row r="4565" spans="2:30" x14ac:dyDescent="0.25">
      <c r="B4565" s="3">
        <f t="shared" si="950"/>
        <v>4556</v>
      </c>
      <c r="C4565" s="3">
        <f t="shared" ca="1" si="946"/>
        <v>1</v>
      </c>
      <c r="D4565" s="3">
        <f t="shared" ca="1" si="940"/>
        <v>0</v>
      </c>
      <c r="E4565" s="3">
        <f t="shared" ca="1" si="947"/>
        <v>0</v>
      </c>
      <c r="F4565" s="3">
        <f t="shared" ca="1" si="941"/>
        <v>1</v>
      </c>
      <c r="G4565" s="3">
        <f t="shared" ca="1" si="942"/>
        <v>2320</v>
      </c>
      <c r="H4565" s="3">
        <f t="shared" ca="1" si="943"/>
        <v>2236</v>
      </c>
      <c r="I4565" s="3">
        <f t="shared" ca="1" si="944"/>
        <v>2278</v>
      </c>
      <c r="J4565" s="3">
        <f t="shared" ca="1" si="945"/>
        <v>2278</v>
      </c>
      <c r="K4565" s="4">
        <f t="shared" ca="1" si="948"/>
        <v>6.6451174264772002</v>
      </c>
      <c r="L4565" s="4">
        <f t="shared" ca="1" si="949"/>
        <v>48.512128187638851</v>
      </c>
      <c r="M4565" s="4" t="str">
        <f ca="1">IF($B4565&gt;$I$4,"",VLOOKUP($B4565,G$10:$K$6000,5,FALSE))</f>
        <v/>
      </c>
      <c r="N4565" s="4" t="str">
        <f ca="1">IF($B4565&gt;$I$4,"",VLOOKUP($B4565,H$10:$K$6000,4,FALSE))</f>
        <v/>
      </c>
      <c r="O4565" s="4" t="str">
        <f ca="1">IF($B4565&gt;$I$4,"",VLOOKUP($B4565,I$10:$L$6000,4,FALSE))</f>
        <v/>
      </c>
      <c r="P4565" s="4" t="str">
        <f ca="1">IF($B4565&gt;$I$4,"",VLOOKUP($B4565,J$10:$L$6000,3,FALSE))</f>
        <v/>
      </c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8"/>
      <c r="AD4565" s="8"/>
    </row>
    <row r="4566" spans="2:30" x14ac:dyDescent="0.25">
      <c r="B4566" s="3">
        <f t="shared" si="950"/>
        <v>4557</v>
      </c>
      <c r="C4566" s="3">
        <f t="shared" ca="1" si="946"/>
        <v>1</v>
      </c>
      <c r="D4566" s="3">
        <f t="shared" ca="1" si="940"/>
        <v>0</v>
      </c>
      <c r="E4566" s="3">
        <f t="shared" ca="1" si="947"/>
        <v>1</v>
      </c>
      <c r="F4566" s="3">
        <f t="shared" ca="1" si="941"/>
        <v>0</v>
      </c>
      <c r="G4566" s="3">
        <f t="shared" ca="1" si="942"/>
        <v>2321</v>
      </c>
      <c r="H4566" s="3">
        <f t="shared" ca="1" si="943"/>
        <v>2236</v>
      </c>
      <c r="I4566" s="3">
        <f t="shared" ca="1" si="944"/>
        <v>2279</v>
      </c>
      <c r="J4566" s="3">
        <f t="shared" ca="1" si="945"/>
        <v>2278</v>
      </c>
      <c r="K4566" s="4">
        <f t="shared" ca="1" si="948"/>
        <v>6.1398504577662569</v>
      </c>
      <c r="L4566" s="4">
        <f t="shared" ca="1" si="949"/>
        <v>47.316207771384462</v>
      </c>
      <c r="M4566" s="4" t="str">
        <f ca="1">IF($B4566&gt;$I$4,"",VLOOKUP($B4566,G$10:$K$6000,5,FALSE))</f>
        <v/>
      </c>
      <c r="N4566" s="4" t="str">
        <f ca="1">IF($B4566&gt;$I$4,"",VLOOKUP($B4566,H$10:$K$6000,4,FALSE))</f>
        <v/>
      </c>
      <c r="O4566" s="4" t="str">
        <f ca="1">IF($B4566&gt;$I$4,"",VLOOKUP($B4566,I$10:$L$6000,4,FALSE))</f>
        <v/>
      </c>
      <c r="P4566" s="4" t="str">
        <f ca="1">IF($B4566&gt;$I$4,"",VLOOKUP($B4566,J$10:$L$6000,3,FALSE))</f>
        <v/>
      </c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8"/>
      <c r="AD4566" s="8"/>
    </row>
    <row r="4567" spans="2:30" x14ac:dyDescent="0.25">
      <c r="B4567" s="3">
        <f t="shared" si="950"/>
        <v>4558</v>
      </c>
      <c r="C4567" s="3">
        <f t="shared" ca="1" si="946"/>
        <v>1</v>
      </c>
      <c r="D4567" s="3">
        <f t="shared" ca="1" si="940"/>
        <v>0</v>
      </c>
      <c r="E4567" s="3">
        <f t="shared" ca="1" si="947"/>
        <v>0</v>
      </c>
      <c r="F4567" s="3">
        <f t="shared" ca="1" si="941"/>
        <v>1</v>
      </c>
      <c r="G4567" s="3">
        <f t="shared" ca="1" si="942"/>
        <v>2322</v>
      </c>
      <c r="H4567" s="3">
        <f t="shared" ca="1" si="943"/>
        <v>2236</v>
      </c>
      <c r="I4567" s="3">
        <f t="shared" ca="1" si="944"/>
        <v>2279</v>
      </c>
      <c r="J4567" s="3">
        <f t="shared" ca="1" si="945"/>
        <v>2279</v>
      </c>
      <c r="K4567" s="4">
        <f t="shared" ca="1" si="948"/>
        <v>6.7692258461361536</v>
      </c>
      <c r="L4567" s="4">
        <f t="shared" ca="1" si="949"/>
        <v>48.375234486159449</v>
      </c>
      <c r="M4567" s="4" t="str">
        <f ca="1">IF($B4567&gt;$I$4,"",VLOOKUP($B4567,G$10:$K$6000,5,FALSE))</f>
        <v/>
      </c>
      <c r="N4567" s="4" t="str">
        <f ca="1">IF($B4567&gt;$I$4,"",VLOOKUP($B4567,H$10:$K$6000,4,FALSE))</f>
        <v/>
      </c>
      <c r="O4567" s="4" t="str">
        <f ca="1">IF($B4567&gt;$I$4,"",VLOOKUP($B4567,I$10:$L$6000,4,FALSE))</f>
        <v/>
      </c>
      <c r="P4567" s="4" t="str">
        <f ca="1">IF($B4567&gt;$I$4,"",VLOOKUP($B4567,J$10:$L$6000,3,FALSE))</f>
        <v/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8"/>
      <c r="AD4567" s="8"/>
    </row>
    <row r="4568" spans="2:30" x14ac:dyDescent="0.25">
      <c r="B4568" s="3">
        <f t="shared" si="950"/>
        <v>4559</v>
      </c>
      <c r="C4568" s="3">
        <f t="shared" ca="1" si="946"/>
        <v>1</v>
      </c>
      <c r="D4568" s="3">
        <f t="shared" ca="1" si="940"/>
        <v>0</v>
      </c>
      <c r="E4568" s="3">
        <f t="shared" ca="1" si="947"/>
        <v>0</v>
      </c>
      <c r="F4568" s="3">
        <f t="shared" ca="1" si="941"/>
        <v>1</v>
      </c>
      <c r="G4568" s="3">
        <f t="shared" ca="1" si="942"/>
        <v>2323</v>
      </c>
      <c r="H4568" s="3">
        <f t="shared" ca="1" si="943"/>
        <v>2236</v>
      </c>
      <c r="I4568" s="3">
        <f t="shared" ca="1" si="944"/>
        <v>2279</v>
      </c>
      <c r="J4568" s="3">
        <f t="shared" ca="1" si="945"/>
        <v>2280</v>
      </c>
      <c r="K4568" s="4">
        <f t="shared" ca="1" si="948"/>
        <v>6.5263944739349515</v>
      </c>
      <c r="L4568" s="4">
        <f t="shared" ca="1" si="949"/>
        <v>47.918083693228951</v>
      </c>
      <c r="M4568" s="4" t="str">
        <f ca="1">IF($B4568&gt;$I$4,"",VLOOKUP($B4568,G$10:$K$6000,5,FALSE))</f>
        <v/>
      </c>
      <c r="N4568" s="4" t="str">
        <f ca="1">IF($B4568&gt;$I$4,"",VLOOKUP($B4568,H$10:$K$6000,4,FALSE))</f>
        <v/>
      </c>
      <c r="O4568" s="4" t="str">
        <f ca="1">IF($B4568&gt;$I$4,"",VLOOKUP($B4568,I$10:$L$6000,4,FALSE))</f>
        <v/>
      </c>
      <c r="P4568" s="4" t="str">
        <f ca="1">IF($B4568&gt;$I$4,"",VLOOKUP($B4568,J$10:$L$6000,3,FALSE))</f>
        <v/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8"/>
      <c r="AD4568" s="8"/>
    </row>
    <row r="4569" spans="2:30" x14ac:dyDescent="0.25">
      <c r="B4569" s="3">
        <f t="shared" si="950"/>
        <v>4560</v>
      </c>
      <c r="C4569" s="3">
        <f t="shared" ca="1" si="946"/>
        <v>1</v>
      </c>
      <c r="D4569" s="3">
        <f t="shared" ca="1" si="940"/>
        <v>0</v>
      </c>
      <c r="E4569" s="3">
        <f t="shared" ca="1" si="947"/>
        <v>1</v>
      </c>
      <c r="F4569" s="3">
        <f t="shared" ca="1" si="941"/>
        <v>0</v>
      </c>
      <c r="G4569" s="3">
        <f t="shared" ca="1" si="942"/>
        <v>2324</v>
      </c>
      <c r="H4569" s="3">
        <f t="shared" ca="1" si="943"/>
        <v>2236</v>
      </c>
      <c r="I4569" s="3">
        <f t="shared" ca="1" si="944"/>
        <v>2280</v>
      </c>
      <c r="J4569" s="3">
        <f t="shared" ca="1" si="945"/>
        <v>2280</v>
      </c>
      <c r="K4569" s="4">
        <f t="shared" ca="1" si="948"/>
        <v>6.4168698525151857</v>
      </c>
      <c r="L4569" s="4">
        <f t="shared" ca="1" si="949"/>
        <v>47.233071126555622</v>
      </c>
      <c r="M4569" s="4" t="str">
        <f ca="1">IF($B4569&gt;$I$4,"",VLOOKUP($B4569,G$10:$K$6000,5,FALSE))</f>
        <v/>
      </c>
      <c r="N4569" s="4" t="str">
        <f ca="1">IF($B4569&gt;$I$4,"",VLOOKUP($B4569,H$10:$K$6000,4,FALSE))</f>
        <v/>
      </c>
      <c r="O4569" s="4" t="str">
        <f ca="1">IF($B4569&gt;$I$4,"",VLOOKUP($B4569,I$10:$L$6000,4,FALSE))</f>
        <v/>
      </c>
      <c r="P4569" s="4" t="str">
        <f ca="1">IF($B4569&gt;$I$4,"",VLOOKUP($B4569,J$10:$L$6000,3,FALSE))</f>
        <v/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8"/>
      <c r="AD4569" s="8"/>
    </row>
    <row r="4570" spans="2:30" x14ac:dyDescent="0.25">
      <c r="B4570" s="3">
        <f t="shared" si="950"/>
        <v>4561</v>
      </c>
      <c r="C4570" s="3">
        <f t="shared" ca="1" si="946"/>
        <v>0</v>
      </c>
      <c r="D4570" s="3">
        <f t="shared" ca="1" si="940"/>
        <v>1</v>
      </c>
      <c r="E4570" s="3">
        <f t="shared" ca="1" si="947"/>
        <v>1</v>
      </c>
      <c r="F4570" s="3">
        <f t="shared" ca="1" si="941"/>
        <v>0</v>
      </c>
      <c r="G4570" s="3">
        <f t="shared" ca="1" si="942"/>
        <v>2324</v>
      </c>
      <c r="H4570" s="3">
        <f t="shared" ca="1" si="943"/>
        <v>2237</v>
      </c>
      <c r="I4570" s="3">
        <f t="shared" ca="1" si="944"/>
        <v>2281</v>
      </c>
      <c r="J4570" s="3">
        <f t="shared" ca="1" si="945"/>
        <v>2280</v>
      </c>
      <c r="K4570" s="4">
        <f t="shared" ca="1" si="948"/>
        <v>7.177397005865302</v>
      </c>
      <c r="L4570" s="4">
        <f t="shared" ca="1" si="949"/>
        <v>46.653549451832014</v>
      </c>
      <c r="M4570" s="4" t="str">
        <f ca="1">IF($B4570&gt;$I$4,"",VLOOKUP($B4570,G$10:$K$6000,5,FALSE))</f>
        <v/>
      </c>
      <c r="N4570" s="4" t="str">
        <f ca="1">IF($B4570&gt;$I$4,"",VLOOKUP($B4570,H$10:$K$6000,4,FALSE))</f>
        <v/>
      </c>
      <c r="O4570" s="4" t="str">
        <f ca="1">IF($B4570&gt;$I$4,"",VLOOKUP($B4570,I$10:$L$6000,4,FALSE))</f>
        <v/>
      </c>
      <c r="P4570" s="4" t="str">
        <f ca="1">IF($B4570&gt;$I$4,"",VLOOKUP($B4570,J$10:$L$6000,3,FALSE))</f>
        <v/>
      </c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8"/>
      <c r="AD4570" s="8"/>
    </row>
    <row r="4571" spans="2:30" x14ac:dyDescent="0.25">
      <c r="B4571" s="3">
        <f t="shared" si="950"/>
        <v>4562</v>
      </c>
      <c r="C4571" s="3">
        <f t="shared" ca="1" si="946"/>
        <v>1</v>
      </c>
      <c r="D4571" s="3">
        <f t="shared" ca="1" si="940"/>
        <v>0</v>
      </c>
      <c r="E4571" s="3">
        <f t="shared" ca="1" si="947"/>
        <v>0</v>
      </c>
      <c r="F4571" s="3">
        <f t="shared" ca="1" si="941"/>
        <v>1</v>
      </c>
      <c r="G4571" s="3">
        <f t="shared" ca="1" si="942"/>
        <v>2325</v>
      </c>
      <c r="H4571" s="3">
        <f t="shared" ca="1" si="943"/>
        <v>2237</v>
      </c>
      <c r="I4571" s="3">
        <f t="shared" ca="1" si="944"/>
        <v>2281</v>
      </c>
      <c r="J4571" s="3">
        <f t="shared" ca="1" si="945"/>
        <v>2281</v>
      </c>
      <c r="K4571" s="4">
        <f t="shared" ca="1" si="948"/>
        <v>6.3551813715538579</v>
      </c>
      <c r="L4571" s="4">
        <f t="shared" ca="1" si="949"/>
        <v>47.562617380017684</v>
      </c>
      <c r="M4571" s="4" t="str">
        <f ca="1">IF($B4571&gt;$I$4,"",VLOOKUP($B4571,G$10:$K$6000,5,FALSE))</f>
        <v/>
      </c>
      <c r="N4571" s="4" t="str">
        <f ca="1">IF($B4571&gt;$I$4,"",VLOOKUP($B4571,H$10:$K$6000,4,FALSE))</f>
        <v/>
      </c>
      <c r="O4571" s="4" t="str">
        <f ca="1">IF($B4571&gt;$I$4,"",VLOOKUP($B4571,I$10:$L$6000,4,FALSE))</f>
        <v/>
      </c>
      <c r="P4571" s="4" t="str">
        <f ca="1">IF($B4571&gt;$I$4,"",VLOOKUP($B4571,J$10:$L$6000,3,FALSE))</f>
        <v/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8"/>
      <c r="AD4571" s="8"/>
    </row>
    <row r="4572" spans="2:30" x14ac:dyDescent="0.25">
      <c r="B4572" s="3">
        <f t="shared" si="950"/>
        <v>4563</v>
      </c>
      <c r="C4572" s="3">
        <f t="shared" ca="1" si="946"/>
        <v>0</v>
      </c>
      <c r="D4572" s="3">
        <f t="shared" ca="1" si="940"/>
        <v>1</v>
      </c>
      <c r="E4572" s="3">
        <f t="shared" ca="1" si="947"/>
        <v>1</v>
      </c>
      <c r="F4572" s="3">
        <f t="shared" ca="1" si="941"/>
        <v>0</v>
      </c>
      <c r="G4572" s="3">
        <f t="shared" ca="1" si="942"/>
        <v>2325</v>
      </c>
      <c r="H4572" s="3">
        <f t="shared" ca="1" si="943"/>
        <v>2238</v>
      </c>
      <c r="I4572" s="3">
        <f t="shared" ca="1" si="944"/>
        <v>2282</v>
      </c>
      <c r="J4572" s="3">
        <f t="shared" ca="1" si="945"/>
        <v>2281</v>
      </c>
      <c r="K4572" s="4">
        <f t="shared" ca="1" si="948"/>
        <v>7.0881349578353579</v>
      </c>
      <c r="L4572" s="4">
        <f t="shared" ca="1" si="949"/>
        <v>46.843667719071654</v>
      </c>
      <c r="M4572" s="4" t="str">
        <f ca="1">IF($B4572&gt;$I$4,"",VLOOKUP($B4572,G$10:$K$6000,5,FALSE))</f>
        <v/>
      </c>
      <c r="N4572" s="4" t="str">
        <f ca="1">IF($B4572&gt;$I$4,"",VLOOKUP($B4572,H$10:$K$6000,4,FALSE))</f>
        <v/>
      </c>
      <c r="O4572" s="4" t="str">
        <f ca="1">IF($B4572&gt;$I$4,"",VLOOKUP($B4572,I$10:$L$6000,4,FALSE))</f>
        <v/>
      </c>
      <c r="P4572" s="4" t="str">
        <f ca="1">IF($B4572&gt;$I$4,"",VLOOKUP($B4572,J$10:$L$6000,3,FALSE))</f>
        <v/>
      </c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8"/>
      <c r="AD4572" s="8"/>
    </row>
    <row r="4573" spans="2:30" x14ac:dyDescent="0.25">
      <c r="B4573" s="3">
        <f t="shared" si="950"/>
        <v>4564</v>
      </c>
      <c r="C4573" s="3">
        <f t="shared" ca="1" si="946"/>
        <v>0</v>
      </c>
      <c r="D4573" s="3">
        <f t="shared" ca="1" si="940"/>
        <v>1</v>
      </c>
      <c r="E4573" s="3">
        <f t="shared" ca="1" si="947"/>
        <v>0</v>
      </c>
      <c r="F4573" s="3">
        <f t="shared" ca="1" si="941"/>
        <v>1</v>
      </c>
      <c r="G4573" s="3">
        <f t="shared" ca="1" si="942"/>
        <v>2325</v>
      </c>
      <c r="H4573" s="3">
        <f t="shared" ca="1" si="943"/>
        <v>2239</v>
      </c>
      <c r="I4573" s="3">
        <f t="shared" ca="1" si="944"/>
        <v>2282</v>
      </c>
      <c r="J4573" s="3">
        <f t="shared" ca="1" si="945"/>
        <v>2282</v>
      </c>
      <c r="K4573" s="4">
        <f t="shared" ca="1" si="948"/>
        <v>7.6091697678563035</v>
      </c>
      <c r="L4573" s="4">
        <f t="shared" ca="1" si="949"/>
        <v>47.734965663132471</v>
      </c>
      <c r="M4573" s="4" t="str">
        <f ca="1">IF($B4573&gt;$I$4,"",VLOOKUP($B4573,G$10:$K$6000,5,FALSE))</f>
        <v/>
      </c>
      <c r="N4573" s="4" t="str">
        <f ca="1">IF($B4573&gt;$I$4,"",VLOOKUP($B4573,H$10:$K$6000,4,FALSE))</f>
        <v/>
      </c>
      <c r="O4573" s="4" t="str">
        <f ca="1">IF($B4573&gt;$I$4,"",VLOOKUP($B4573,I$10:$L$6000,4,FALSE))</f>
        <v/>
      </c>
      <c r="P4573" s="4" t="str">
        <f ca="1">IF($B4573&gt;$I$4,"",VLOOKUP($B4573,J$10:$L$6000,3,FALSE))</f>
        <v/>
      </c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8"/>
      <c r="AD4573" s="8"/>
    </row>
    <row r="4574" spans="2:30" x14ac:dyDescent="0.25">
      <c r="B4574" s="3">
        <f t="shared" si="950"/>
        <v>4565</v>
      </c>
      <c r="C4574" s="3">
        <f t="shared" ca="1" si="946"/>
        <v>1</v>
      </c>
      <c r="D4574" s="3">
        <f t="shared" ca="1" si="940"/>
        <v>0</v>
      </c>
      <c r="E4574" s="3">
        <f t="shared" ca="1" si="947"/>
        <v>0</v>
      </c>
      <c r="F4574" s="3">
        <f t="shared" ca="1" si="941"/>
        <v>1</v>
      </c>
      <c r="G4574" s="3">
        <f t="shared" ca="1" si="942"/>
        <v>2326</v>
      </c>
      <c r="H4574" s="3">
        <f t="shared" ca="1" si="943"/>
        <v>2239</v>
      </c>
      <c r="I4574" s="3">
        <f t="shared" ca="1" si="944"/>
        <v>2282</v>
      </c>
      <c r="J4574" s="3">
        <f t="shared" ca="1" si="945"/>
        <v>2283</v>
      </c>
      <c r="K4574" s="4">
        <f t="shared" ca="1" si="948"/>
        <v>6.5426725320654358</v>
      </c>
      <c r="L4574" s="4">
        <f t="shared" ca="1" si="949"/>
        <v>48.343745857386757</v>
      </c>
      <c r="M4574" s="4" t="str">
        <f ca="1">IF($B4574&gt;$I$4,"",VLOOKUP($B4574,G$10:$K$6000,5,FALSE))</f>
        <v/>
      </c>
      <c r="N4574" s="4" t="str">
        <f ca="1">IF($B4574&gt;$I$4,"",VLOOKUP($B4574,H$10:$K$6000,4,FALSE))</f>
        <v/>
      </c>
      <c r="O4574" s="4" t="str">
        <f ca="1">IF($B4574&gt;$I$4,"",VLOOKUP($B4574,I$10:$L$6000,4,FALSE))</f>
        <v/>
      </c>
      <c r="P4574" s="4" t="str">
        <f ca="1">IF($B4574&gt;$I$4,"",VLOOKUP($B4574,J$10:$L$6000,3,FALSE))</f>
        <v/>
      </c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8"/>
      <c r="AD4574" s="8"/>
    </row>
    <row r="4575" spans="2:30" x14ac:dyDescent="0.25">
      <c r="B4575" s="3">
        <f t="shared" si="950"/>
        <v>4566</v>
      </c>
      <c r="C4575" s="3">
        <f t="shared" ca="1" si="946"/>
        <v>1</v>
      </c>
      <c r="D4575" s="3">
        <f t="shared" ca="1" si="940"/>
        <v>0</v>
      </c>
      <c r="E4575" s="3">
        <f t="shared" ca="1" si="947"/>
        <v>0</v>
      </c>
      <c r="F4575" s="3">
        <f t="shared" ca="1" si="941"/>
        <v>1</v>
      </c>
      <c r="G4575" s="3">
        <f t="shared" ca="1" si="942"/>
        <v>2327</v>
      </c>
      <c r="H4575" s="3">
        <f t="shared" ca="1" si="943"/>
        <v>2239</v>
      </c>
      <c r="I4575" s="3">
        <f t="shared" ca="1" si="944"/>
        <v>2282</v>
      </c>
      <c r="J4575" s="3">
        <f t="shared" ca="1" si="945"/>
        <v>2284</v>
      </c>
      <c r="K4575" s="4">
        <f t="shared" ca="1" si="948"/>
        <v>6.085681270826746</v>
      </c>
      <c r="L4575" s="4">
        <f t="shared" ca="1" si="949"/>
        <v>48.725452704097655</v>
      </c>
      <c r="M4575" s="4" t="str">
        <f ca="1">IF($B4575&gt;$I$4,"",VLOOKUP($B4575,G$10:$K$6000,5,FALSE))</f>
        <v/>
      </c>
      <c r="N4575" s="4" t="str">
        <f ca="1">IF($B4575&gt;$I$4,"",VLOOKUP($B4575,H$10:$K$6000,4,FALSE))</f>
        <v/>
      </c>
      <c r="O4575" s="4" t="str">
        <f ca="1">IF($B4575&gt;$I$4,"",VLOOKUP($B4575,I$10:$L$6000,4,FALSE))</f>
        <v/>
      </c>
      <c r="P4575" s="4" t="str">
        <f ca="1">IF($B4575&gt;$I$4,"",VLOOKUP($B4575,J$10:$L$6000,3,FALSE))</f>
        <v/>
      </c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8"/>
      <c r="AD4575" s="8"/>
    </row>
    <row r="4576" spans="2:30" x14ac:dyDescent="0.25">
      <c r="B4576" s="3">
        <f t="shared" si="950"/>
        <v>4567</v>
      </c>
      <c r="C4576" s="3">
        <f t="shared" ca="1" si="946"/>
        <v>1</v>
      </c>
      <c r="D4576" s="3">
        <f t="shared" ca="1" si="940"/>
        <v>0</v>
      </c>
      <c r="E4576" s="3">
        <f t="shared" ca="1" si="947"/>
        <v>1</v>
      </c>
      <c r="F4576" s="3">
        <f t="shared" ca="1" si="941"/>
        <v>0</v>
      </c>
      <c r="G4576" s="3">
        <f t="shared" ca="1" si="942"/>
        <v>2328</v>
      </c>
      <c r="H4576" s="3">
        <f t="shared" ca="1" si="943"/>
        <v>2239</v>
      </c>
      <c r="I4576" s="3">
        <f t="shared" ca="1" si="944"/>
        <v>2283</v>
      </c>
      <c r="J4576" s="3">
        <f t="shared" ca="1" si="945"/>
        <v>2284</v>
      </c>
      <c r="K4576" s="4">
        <f t="shared" ca="1" si="948"/>
        <v>6.132869635847257</v>
      </c>
      <c r="L4576" s="4">
        <f t="shared" ca="1" si="949"/>
        <v>46.706614753427388</v>
      </c>
      <c r="M4576" s="4" t="str">
        <f ca="1">IF($B4576&gt;$I$4,"",VLOOKUP($B4576,G$10:$K$6000,5,FALSE))</f>
        <v/>
      </c>
      <c r="N4576" s="4" t="str">
        <f ca="1">IF($B4576&gt;$I$4,"",VLOOKUP($B4576,H$10:$K$6000,4,FALSE))</f>
        <v/>
      </c>
      <c r="O4576" s="4" t="str">
        <f ca="1">IF($B4576&gt;$I$4,"",VLOOKUP($B4576,I$10:$L$6000,4,FALSE))</f>
        <v/>
      </c>
      <c r="P4576" s="4" t="str">
        <f ca="1">IF($B4576&gt;$I$4,"",VLOOKUP($B4576,J$10:$L$6000,3,FALSE))</f>
        <v/>
      </c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8"/>
      <c r="AD4576" s="8"/>
    </row>
    <row r="4577" spans="2:30" x14ac:dyDescent="0.25">
      <c r="B4577" s="3">
        <f t="shared" si="950"/>
        <v>4568</v>
      </c>
      <c r="C4577" s="3">
        <f t="shared" ca="1" si="946"/>
        <v>1</v>
      </c>
      <c r="D4577" s="3">
        <f t="shared" ca="1" si="940"/>
        <v>0</v>
      </c>
      <c r="E4577" s="3">
        <f t="shared" ca="1" si="947"/>
        <v>0</v>
      </c>
      <c r="F4577" s="3">
        <f t="shared" ca="1" si="941"/>
        <v>1</v>
      </c>
      <c r="G4577" s="3">
        <f t="shared" ca="1" si="942"/>
        <v>2329</v>
      </c>
      <c r="H4577" s="3">
        <f t="shared" ca="1" si="943"/>
        <v>2239</v>
      </c>
      <c r="I4577" s="3">
        <f t="shared" ca="1" si="944"/>
        <v>2283</v>
      </c>
      <c r="J4577" s="3">
        <f t="shared" ca="1" si="945"/>
        <v>2285</v>
      </c>
      <c r="K4577" s="4">
        <f t="shared" ca="1" si="948"/>
        <v>6.6457465513805021</v>
      </c>
      <c r="L4577" s="4">
        <f t="shared" ca="1" si="949"/>
        <v>48.345272636728154</v>
      </c>
      <c r="M4577" s="4" t="str">
        <f ca="1">IF($B4577&gt;$I$4,"",VLOOKUP($B4577,G$10:$K$6000,5,FALSE))</f>
        <v/>
      </c>
      <c r="N4577" s="4" t="str">
        <f ca="1">IF($B4577&gt;$I$4,"",VLOOKUP($B4577,H$10:$K$6000,4,FALSE))</f>
        <v/>
      </c>
      <c r="O4577" s="4" t="str">
        <f ca="1">IF($B4577&gt;$I$4,"",VLOOKUP($B4577,I$10:$L$6000,4,FALSE))</f>
        <v/>
      </c>
      <c r="P4577" s="4" t="str">
        <f ca="1">IF($B4577&gt;$I$4,"",VLOOKUP($B4577,J$10:$L$6000,3,FALSE))</f>
        <v/>
      </c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8"/>
      <c r="AD4577" s="8"/>
    </row>
    <row r="4578" spans="2:30" x14ac:dyDescent="0.25">
      <c r="B4578" s="3">
        <f t="shared" si="950"/>
        <v>4569</v>
      </c>
      <c r="C4578" s="3">
        <f t="shared" ca="1" si="946"/>
        <v>1</v>
      </c>
      <c r="D4578" s="3">
        <f t="shared" ca="1" si="940"/>
        <v>0</v>
      </c>
      <c r="E4578" s="3">
        <f t="shared" ca="1" si="947"/>
        <v>1</v>
      </c>
      <c r="F4578" s="3">
        <f t="shared" ca="1" si="941"/>
        <v>0</v>
      </c>
      <c r="G4578" s="3">
        <f t="shared" ca="1" si="942"/>
        <v>2330</v>
      </c>
      <c r="H4578" s="3">
        <f t="shared" ca="1" si="943"/>
        <v>2239</v>
      </c>
      <c r="I4578" s="3">
        <f t="shared" ca="1" si="944"/>
        <v>2284</v>
      </c>
      <c r="J4578" s="3">
        <f t="shared" ca="1" si="945"/>
        <v>2285</v>
      </c>
      <c r="K4578" s="4">
        <f t="shared" ca="1" si="948"/>
        <v>6.2975422889345554</v>
      </c>
      <c r="L4578" s="4">
        <f t="shared" ca="1" si="949"/>
        <v>46.02058685258568</v>
      </c>
      <c r="M4578" s="4" t="str">
        <f ca="1">IF($B4578&gt;$I$4,"",VLOOKUP($B4578,G$10:$K$6000,5,FALSE))</f>
        <v/>
      </c>
      <c r="N4578" s="4" t="str">
        <f ca="1">IF($B4578&gt;$I$4,"",VLOOKUP($B4578,H$10:$K$6000,4,FALSE))</f>
        <v/>
      </c>
      <c r="O4578" s="4" t="str">
        <f ca="1">IF($B4578&gt;$I$4,"",VLOOKUP($B4578,I$10:$L$6000,4,FALSE))</f>
        <v/>
      </c>
      <c r="P4578" s="4" t="str">
        <f ca="1">IF($B4578&gt;$I$4,"",VLOOKUP($B4578,J$10:$L$6000,3,FALSE))</f>
        <v/>
      </c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8"/>
      <c r="AD4578" s="8"/>
    </row>
    <row r="4579" spans="2:30" x14ac:dyDescent="0.25">
      <c r="B4579" s="3">
        <f t="shared" si="950"/>
        <v>4570</v>
      </c>
      <c r="C4579" s="3">
        <f t="shared" ca="1" si="946"/>
        <v>0</v>
      </c>
      <c r="D4579" s="3">
        <f t="shared" ca="1" si="940"/>
        <v>1</v>
      </c>
      <c r="E4579" s="3">
        <f t="shared" ca="1" si="947"/>
        <v>1</v>
      </c>
      <c r="F4579" s="3">
        <f t="shared" ca="1" si="941"/>
        <v>0</v>
      </c>
      <c r="G4579" s="3">
        <f t="shared" ca="1" si="942"/>
        <v>2330</v>
      </c>
      <c r="H4579" s="3">
        <f t="shared" ca="1" si="943"/>
        <v>2240</v>
      </c>
      <c r="I4579" s="3">
        <f t="shared" ca="1" si="944"/>
        <v>2285</v>
      </c>
      <c r="J4579" s="3">
        <f t="shared" ca="1" si="945"/>
        <v>2285</v>
      </c>
      <c r="K4579" s="4">
        <f t="shared" ca="1" si="948"/>
        <v>7.7578000780057472</v>
      </c>
      <c r="L4579" s="4">
        <f t="shared" ca="1" si="949"/>
        <v>47.460113167667814</v>
      </c>
      <c r="M4579" s="4" t="str">
        <f ca="1">IF($B4579&gt;$I$4,"",VLOOKUP($B4579,G$10:$K$6000,5,FALSE))</f>
        <v/>
      </c>
      <c r="N4579" s="4" t="str">
        <f ca="1">IF($B4579&gt;$I$4,"",VLOOKUP($B4579,H$10:$K$6000,4,FALSE))</f>
        <v/>
      </c>
      <c r="O4579" s="4" t="str">
        <f ca="1">IF($B4579&gt;$I$4,"",VLOOKUP($B4579,I$10:$L$6000,4,FALSE))</f>
        <v/>
      </c>
      <c r="P4579" s="4" t="str">
        <f ca="1">IF($B4579&gt;$I$4,"",VLOOKUP($B4579,J$10:$L$6000,3,FALSE))</f>
        <v/>
      </c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8"/>
      <c r="AD4579" s="8"/>
    </row>
    <row r="4580" spans="2:30" x14ac:dyDescent="0.25">
      <c r="B4580" s="3">
        <f t="shared" si="950"/>
        <v>4571</v>
      </c>
      <c r="C4580" s="3">
        <f t="shared" ca="1" si="946"/>
        <v>0</v>
      </c>
      <c r="D4580" s="3">
        <f t="shared" ca="1" si="940"/>
        <v>1</v>
      </c>
      <c r="E4580" s="3">
        <f t="shared" ca="1" si="947"/>
        <v>0</v>
      </c>
      <c r="F4580" s="3">
        <f t="shared" ca="1" si="941"/>
        <v>1</v>
      </c>
      <c r="G4580" s="3">
        <f t="shared" ca="1" si="942"/>
        <v>2330</v>
      </c>
      <c r="H4580" s="3">
        <f t="shared" ca="1" si="943"/>
        <v>2241</v>
      </c>
      <c r="I4580" s="3">
        <f t="shared" ca="1" si="944"/>
        <v>2285</v>
      </c>
      <c r="J4580" s="3">
        <f t="shared" ca="1" si="945"/>
        <v>2286</v>
      </c>
      <c r="K4580" s="4">
        <f t="shared" ca="1" si="948"/>
        <v>7.4549927293818472</v>
      </c>
      <c r="L4580" s="4">
        <f t="shared" ca="1" si="949"/>
        <v>48.295808363624928</v>
      </c>
      <c r="M4580" s="4" t="str">
        <f ca="1">IF($B4580&gt;$I$4,"",VLOOKUP($B4580,G$10:$K$6000,5,FALSE))</f>
        <v/>
      </c>
      <c r="N4580" s="4" t="str">
        <f ca="1">IF($B4580&gt;$I$4,"",VLOOKUP($B4580,H$10:$K$6000,4,FALSE))</f>
        <v/>
      </c>
      <c r="O4580" s="4" t="str">
        <f ca="1">IF($B4580&gt;$I$4,"",VLOOKUP($B4580,I$10:$L$6000,4,FALSE))</f>
        <v/>
      </c>
      <c r="P4580" s="4" t="str">
        <f ca="1">IF($B4580&gt;$I$4,"",VLOOKUP($B4580,J$10:$L$6000,3,FALSE))</f>
        <v/>
      </c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8"/>
      <c r="AD4580" s="8"/>
    </row>
    <row r="4581" spans="2:30" x14ac:dyDescent="0.25">
      <c r="B4581" s="3">
        <f t="shared" si="950"/>
        <v>4572</v>
      </c>
      <c r="C4581" s="3">
        <f t="shared" ca="1" si="946"/>
        <v>1</v>
      </c>
      <c r="D4581" s="3">
        <f t="shared" ca="1" si="940"/>
        <v>0</v>
      </c>
      <c r="E4581" s="3">
        <f t="shared" ca="1" si="947"/>
        <v>0</v>
      </c>
      <c r="F4581" s="3">
        <f t="shared" ca="1" si="941"/>
        <v>1</v>
      </c>
      <c r="G4581" s="3">
        <f t="shared" ca="1" si="942"/>
        <v>2331</v>
      </c>
      <c r="H4581" s="3">
        <f t="shared" ca="1" si="943"/>
        <v>2241</v>
      </c>
      <c r="I4581" s="3">
        <f t="shared" ca="1" si="944"/>
        <v>2285</v>
      </c>
      <c r="J4581" s="3">
        <f t="shared" ca="1" si="945"/>
        <v>2287</v>
      </c>
      <c r="K4581" s="4">
        <f t="shared" ca="1" si="948"/>
        <v>6.4414450103017025</v>
      </c>
      <c r="L4581" s="4">
        <f t="shared" ca="1" si="949"/>
        <v>49.711539243171806</v>
      </c>
      <c r="M4581" s="4" t="str">
        <f ca="1">IF($B4581&gt;$I$4,"",VLOOKUP($B4581,G$10:$K$6000,5,FALSE))</f>
        <v/>
      </c>
      <c r="N4581" s="4" t="str">
        <f ca="1">IF($B4581&gt;$I$4,"",VLOOKUP($B4581,H$10:$K$6000,4,FALSE))</f>
        <v/>
      </c>
      <c r="O4581" s="4" t="str">
        <f ca="1">IF($B4581&gt;$I$4,"",VLOOKUP($B4581,I$10:$L$6000,4,FALSE))</f>
        <v/>
      </c>
      <c r="P4581" s="4" t="str">
        <f ca="1">IF($B4581&gt;$I$4,"",VLOOKUP($B4581,J$10:$L$6000,3,FALSE))</f>
        <v/>
      </c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8"/>
      <c r="AD4581" s="8"/>
    </row>
    <row r="4582" spans="2:30" x14ac:dyDescent="0.25">
      <c r="B4582" s="3">
        <f t="shared" si="950"/>
        <v>4573</v>
      </c>
      <c r="C4582" s="3">
        <f t="shared" ca="1" si="946"/>
        <v>0</v>
      </c>
      <c r="D4582" s="3">
        <f t="shared" ca="1" si="940"/>
        <v>1</v>
      </c>
      <c r="E4582" s="3">
        <f t="shared" ca="1" si="947"/>
        <v>0</v>
      </c>
      <c r="F4582" s="3">
        <f t="shared" ca="1" si="941"/>
        <v>1</v>
      </c>
      <c r="G4582" s="3">
        <f t="shared" ca="1" si="942"/>
        <v>2331</v>
      </c>
      <c r="H4582" s="3">
        <f t="shared" ca="1" si="943"/>
        <v>2242</v>
      </c>
      <c r="I4582" s="3">
        <f t="shared" ca="1" si="944"/>
        <v>2285</v>
      </c>
      <c r="J4582" s="3">
        <f t="shared" ca="1" si="945"/>
        <v>2288</v>
      </c>
      <c r="K4582" s="4">
        <f t="shared" ca="1" si="948"/>
        <v>6.9475482393383912</v>
      </c>
      <c r="L4582" s="4">
        <f t="shared" ca="1" si="949"/>
        <v>47.991799372804451</v>
      </c>
      <c r="M4582" s="4" t="str">
        <f ca="1">IF($B4582&gt;$I$4,"",VLOOKUP($B4582,G$10:$K$6000,5,FALSE))</f>
        <v/>
      </c>
      <c r="N4582" s="4" t="str">
        <f ca="1">IF($B4582&gt;$I$4,"",VLOOKUP($B4582,H$10:$K$6000,4,FALSE))</f>
        <v/>
      </c>
      <c r="O4582" s="4" t="str">
        <f ca="1">IF($B4582&gt;$I$4,"",VLOOKUP($B4582,I$10:$L$6000,4,FALSE))</f>
        <v/>
      </c>
      <c r="P4582" s="4" t="str">
        <f ca="1">IF($B4582&gt;$I$4,"",VLOOKUP($B4582,J$10:$L$6000,3,FALSE))</f>
        <v/>
      </c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8"/>
      <c r="AD4582" s="8"/>
    </row>
    <row r="4583" spans="2:30" x14ac:dyDescent="0.25">
      <c r="B4583" s="3">
        <f t="shared" si="950"/>
        <v>4574</v>
      </c>
      <c r="C4583" s="3">
        <f t="shared" ca="1" si="946"/>
        <v>1</v>
      </c>
      <c r="D4583" s="3">
        <f t="shared" ca="1" si="940"/>
        <v>0</v>
      </c>
      <c r="E4583" s="3">
        <f t="shared" ca="1" si="947"/>
        <v>1</v>
      </c>
      <c r="F4583" s="3">
        <f t="shared" ca="1" si="941"/>
        <v>0</v>
      </c>
      <c r="G4583" s="3">
        <f t="shared" ca="1" si="942"/>
        <v>2332</v>
      </c>
      <c r="H4583" s="3">
        <f t="shared" ca="1" si="943"/>
        <v>2242</v>
      </c>
      <c r="I4583" s="3">
        <f t="shared" ca="1" si="944"/>
        <v>2286</v>
      </c>
      <c r="J4583" s="3">
        <f t="shared" ca="1" si="945"/>
        <v>2288</v>
      </c>
      <c r="K4583" s="4">
        <f t="shared" ca="1" si="948"/>
        <v>6.3043802550676507</v>
      </c>
      <c r="L4583" s="4">
        <f t="shared" ca="1" si="949"/>
        <v>46.3150500078902</v>
      </c>
      <c r="M4583" s="4" t="str">
        <f ca="1">IF($B4583&gt;$I$4,"",VLOOKUP($B4583,G$10:$K$6000,5,FALSE))</f>
        <v/>
      </c>
      <c r="N4583" s="4" t="str">
        <f ca="1">IF($B4583&gt;$I$4,"",VLOOKUP($B4583,H$10:$K$6000,4,FALSE))</f>
        <v/>
      </c>
      <c r="O4583" s="4" t="str">
        <f ca="1">IF($B4583&gt;$I$4,"",VLOOKUP($B4583,I$10:$L$6000,4,FALSE))</f>
        <v/>
      </c>
      <c r="P4583" s="4" t="str">
        <f ca="1">IF($B4583&gt;$I$4,"",VLOOKUP($B4583,J$10:$L$6000,3,FALSE))</f>
        <v/>
      </c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8"/>
      <c r="AD4583" s="8"/>
    </row>
    <row r="4584" spans="2:30" x14ac:dyDescent="0.25">
      <c r="B4584" s="3">
        <f t="shared" si="950"/>
        <v>4575</v>
      </c>
      <c r="C4584" s="3">
        <f t="shared" ca="1" si="946"/>
        <v>0</v>
      </c>
      <c r="D4584" s="3">
        <f t="shared" ca="1" si="940"/>
        <v>1</v>
      </c>
      <c r="E4584" s="3">
        <f t="shared" ca="1" si="947"/>
        <v>1</v>
      </c>
      <c r="F4584" s="3">
        <f t="shared" ca="1" si="941"/>
        <v>0</v>
      </c>
      <c r="G4584" s="3">
        <f t="shared" ca="1" si="942"/>
        <v>2332</v>
      </c>
      <c r="H4584" s="3">
        <f t="shared" ca="1" si="943"/>
        <v>2243</v>
      </c>
      <c r="I4584" s="3">
        <f t="shared" ca="1" si="944"/>
        <v>2287</v>
      </c>
      <c r="J4584" s="3">
        <f t="shared" ca="1" si="945"/>
        <v>2288</v>
      </c>
      <c r="K4584" s="4">
        <f t="shared" ca="1" si="948"/>
        <v>7.1987789988591429</v>
      </c>
      <c r="L4584" s="4">
        <f t="shared" ca="1" si="949"/>
        <v>47.509050191338844</v>
      </c>
      <c r="M4584" s="4" t="str">
        <f ca="1">IF($B4584&gt;$I$4,"",VLOOKUP($B4584,G$10:$K$6000,5,FALSE))</f>
        <v/>
      </c>
      <c r="N4584" s="4" t="str">
        <f ca="1">IF($B4584&gt;$I$4,"",VLOOKUP($B4584,H$10:$K$6000,4,FALSE))</f>
        <v/>
      </c>
      <c r="O4584" s="4" t="str">
        <f ca="1">IF($B4584&gt;$I$4,"",VLOOKUP($B4584,I$10:$L$6000,4,FALSE))</f>
        <v/>
      </c>
      <c r="P4584" s="4" t="str">
        <f ca="1">IF($B4584&gt;$I$4,"",VLOOKUP($B4584,J$10:$L$6000,3,FALSE))</f>
        <v/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8"/>
      <c r="AD4584" s="8"/>
    </row>
    <row r="4585" spans="2:30" x14ac:dyDescent="0.25">
      <c r="B4585" s="3">
        <f t="shared" si="950"/>
        <v>4576</v>
      </c>
      <c r="C4585" s="3">
        <f t="shared" ca="1" si="946"/>
        <v>0</v>
      </c>
      <c r="D4585" s="3">
        <f t="shared" ca="1" si="940"/>
        <v>1</v>
      </c>
      <c r="E4585" s="3">
        <f t="shared" ca="1" si="947"/>
        <v>0</v>
      </c>
      <c r="F4585" s="3">
        <f t="shared" ca="1" si="941"/>
        <v>1</v>
      </c>
      <c r="G4585" s="3">
        <f t="shared" ca="1" si="942"/>
        <v>2332</v>
      </c>
      <c r="H4585" s="3">
        <f t="shared" ca="1" si="943"/>
        <v>2244</v>
      </c>
      <c r="I4585" s="3">
        <f t="shared" ca="1" si="944"/>
        <v>2287</v>
      </c>
      <c r="J4585" s="3">
        <f t="shared" ca="1" si="945"/>
        <v>2289</v>
      </c>
      <c r="K4585" s="4">
        <f t="shared" ca="1" si="948"/>
        <v>7.210585121778414</v>
      </c>
      <c r="L4585" s="4">
        <f t="shared" ca="1" si="949"/>
        <v>49.71430210766426</v>
      </c>
      <c r="M4585" s="4" t="str">
        <f ca="1">IF($B4585&gt;$I$4,"",VLOOKUP($B4585,G$10:$K$6000,5,FALSE))</f>
        <v/>
      </c>
      <c r="N4585" s="4" t="str">
        <f ca="1">IF($B4585&gt;$I$4,"",VLOOKUP($B4585,H$10:$K$6000,4,FALSE))</f>
        <v/>
      </c>
      <c r="O4585" s="4" t="str">
        <f ca="1">IF($B4585&gt;$I$4,"",VLOOKUP($B4585,I$10:$L$6000,4,FALSE))</f>
        <v/>
      </c>
      <c r="P4585" s="4" t="str">
        <f ca="1">IF($B4585&gt;$I$4,"",VLOOKUP($B4585,J$10:$L$6000,3,FALSE))</f>
        <v/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8"/>
      <c r="AD4585" s="8"/>
    </row>
    <row r="4586" spans="2:30" x14ac:dyDescent="0.25">
      <c r="B4586" s="3">
        <f t="shared" si="950"/>
        <v>4577</v>
      </c>
      <c r="C4586" s="3">
        <f t="shared" ca="1" si="946"/>
        <v>1</v>
      </c>
      <c r="D4586" s="3">
        <f t="shared" ca="1" si="940"/>
        <v>0</v>
      </c>
      <c r="E4586" s="3">
        <f t="shared" ca="1" si="947"/>
        <v>0</v>
      </c>
      <c r="F4586" s="3">
        <f t="shared" ca="1" si="941"/>
        <v>1</v>
      </c>
      <c r="G4586" s="3">
        <f t="shared" ca="1" si="942"/>
        <v>2333</v>
      </c>
      <c r="H4586" s="3">
        <f t="shared" ca="1" si="943"/>
        <v>2244</v>
      </c>
      <c r="I4586" s="3">
        <f t="shared" ca="1" si="944"/>
        <v>2287</v>
      </c>
      <c r="J4586" s="3">
        <f t="shared" ca="1" si="945"/>
        <v>2290</v>
      </c>
      <c r="K4586" s="4">
        <f t="shared" ca="1" si="948"/>
        <v>6.2610256118267484</v>
      </c>
      <c r="L4586" s="4">
        <f t="shared" ca="1" si="949"/>
        <v>48.659435689526241</v>
      </c>
      <c r="M4586" s="4" t="str">
        <f ca="1">IF($B4586&gt;$I$4,"",VLOOKUP($B4586,G$10:$K$6000,5,FALSE))</f>
        <v/>
      </c>
      <c r="N4586" s="4" t="str">
        <f ca="1">IF($B4586&gt;$I$4,"",VLOOKUP($B4586,H$10:$K$6000,4,FALSE))</f>
        <v/>
      </c>
      <c r="O4586" s="4" t="str">
        <f ca="1">IF($B4586&gt;$I$4,"",VLOOKUP($B4586,I$10:$L$6000,4,FALSE))</f>
        <v/>
      </c>
      <c r="P4586" s="4" t="str">
        <f ca="1">IF($B4586&gt;$I$4,"",VLOOKUP($B4586,J$10:$L$6000,3,FALSE))</f>
        <v/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8"/>
      <c r="AD4586" s="8"/>
    </row>
    <row r="4587" spans="2:30" x14ac:dyDescent="0.25">
      <c r="B4587" s="3">
        <f t="shared" si="950"/>
        <v>4578</v>
      </c>
      <c r="C4587" s="3">
        <f t="shared" ca="1" si="946"/>
        <v>1</v>
      </c>
      <c r="D4587" s="3">
        <f t="shared" ca="1" si="940"/>
        <v>0</v>
      </c>
      <c r="E4587" s="3">
        <f t="shared" ca="1" si="947"/>
        <v>1</v>
      </c>
      <c r="F4587" s="3">
        <f t="shared" ca="1" si="941"/>
        <v>0</v>
      </c>
      <c r="G4587" s="3">
        <f t="shared" ca="1" si="942"/>
        <v>2334</v>
      </c>
      <c r="H4587" s="3">
        <f t="shared" ca="1" si="943"/>
        <v>2244</v>
      </c>
      <c r="I4587" s="3">
        <f t="shared" ca="1" si="944"/>
        <v>2288</v>
      </c>
      <c r="J4587" s="3">
        <f t="shared" ca="1" si="945"/>
        <v>2290</v>
      </c>
      <c r="K4587" s="4">
        <f t="shared" ca="1" si="948"/>
        <v>6.6605018830107658</v>
      </c>
      <c r="L4587" s="4">
        <f t="shared" ca="1" si="949"/>
        <v>47.495029943128451</v>
      </c>
      <c r="M4587" s="4" t="str">
        <f ca="1">IF($B4587&gt;$I$4,"",VLOOKUP($B4587,G$10:$K$6000,5,FALSE))</f>
        <v/>
      </c>
      <c r="N4587" s="4" t="str">
        <f ca="1">IF($B4587&gt;$I$4,"",VLOOKUP($B4587,H$10:$K$6000,4,FALSE))</f>
        <v/>
      </c>
      <c r="O4587" s="4" t="str">
        <f ca="1">IF($B4587&gt;$I$4,"",VLOOKUP($B4587,I$10:$L$6000,4,FALSE))</f>
        <v/>
      </c>
      <c r="P4587" s="4" t="str">
        <f ca="1">IF($B4587&gt;$I$4,"",VLOOKUP($B4587,J$10:$L$6000,3,FALSE))</f>
        <v/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8"/>
      <c r="AD4587" s="8"/>
    </row>
    <row r="4588" spans="2:30" x14ac:dyDescent="0.25">
      <c r="B4588" s="3">
        <f t="shared" si="950"/>
        <v>4579</v>
      </c>
      <c r="C4588" s="3">
        <f t="shared" ca="1" si="946"/>
        <v>0</v>
      </c>
      <c r="D4588" s="3">
        <f t="shared" ca="1" si="940"/>
        <v>1</v>
      </c>
      <c r="E4588" s="3">
        <f t="shared" ca="1" si="947"/>
        <v>0</v>
      </c>
      <c r="F4588" s="3">
        <f t="shared" ca="1" si="941"/>
        <v>1</v>
      </c>
      <c r="G4588" s="3">
        <f t="shared" ca="1" si="942"/>
        <v>2334</v>
      </c>
      <c r="H4588" s="3">
        <f t="shared" ca="1" si="943"/>
        <v>2245</v>
      </c>
      <c r="I4588" s="3">
        <f t="shared" ca="1" si="944"/>
        <v>2288</v>
      </c>
      <c r="J4588" s="3">
        <f t="shared" ca="1" si="945"/>
        <v>2291</v>
      </c>
      <c r="K4588" s="4">
        <f t="shared" ca="1" si="948"/>
        <v>7.6196832218941832</v>
      </c>
      <c r="L4588" s="4">
        <f t="shared" ca="1" si="949"/>
        <v>47.558724472489139</v>
      </c>
      <c r="M4588" s="4" t="str">
        <f ca="1">IF($B4588&gt;$I$4,"",VLOOKUP($B4588,G$10:$K$6000,5,FALSE))</f>
        <v/>
      </c>
      <c r="N4588" s="4" t="str">
        <f ca="1">IF($B4588&gt;$I$4,"",VLOOKUP($B4588,H$10:$K$6000,4,FALSE))</f>
        <v/>
      </c>
      <c r="O4588" s="4" t="str">
        <f ca="1">IF($B4588&gt;$I$4,"",VLOOKUP($B4588,I$10:$L$6000,4,FALSE))</f>
        <v/>
      </c>
      <c r="P4588" s="4" t="str">
        <f ca="1">IF($B4588&gt;$I$4,"",VLOOKUP($B4588,J$10:$L$6000,3,FALSE))</f>
        <v/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8"/>
      <c r="AD4588" s="8"/>
    </row>
    <row r="4589" spans="2:30" x14ac:dyDescent="0.25">
      <c r="B4589" s="3">
        <f t="shared" si="950"/>
        <v>4580</v>
      </c>
      <c r="C4589" s="3">
        <f t="shared" ca="1" si="946"/>
        <v>1</v>
      </c>
      <c r="D4589" s="3">
        <f t="shared" ca="1" si="940"/>
        <v>0</v>
      </c>
      <c r="E4589" s="3">
        <f t="shared" ca="1" si="947"/>
        <v>1</v>
      </c>
      <c r="F4589" s="3">
        <f t="shared" ca="1" si="941"/>
        <v>0</v>
      </c>
      <c r="G4589" s="3">
        <f t="shared" ca="1" si="942"/>
        <v>2335</v>
      </c>
      <c r="H4589" s="3">
        <f t="shared" ca="1" si="943"/>
        <v>2245</v>
      </c>
      <c r="I4589" s="3">
        <f t="shared" ca="1" si="944"/>
        <v>2289</v>
      </c>
      <c r="J4589" s="3">
        <f t="shared" ca="1" si="945"/>
        <v>2291</v>
      </c>
      <c r="K4589" s="4">
        <f t="shared" ca="1" si="948"/>
        <v>6.5837333896489767</v>
      </c>
      <c r="L4589" s="4">
        <f t="shared" ca="1" si="949"/>
        <v>46.741846440744162</v>
      </c>
      <c r="M4589" s="4" t="str">
        <f ca="1">IF($B4589&gt;$I$4,"",VLOOKUP($B4589,G$10:$K$6000,5,FALSE))</f>
        <v/>
      </c>
      <c r="N4589" s="4" t="str">
        <f ca="1">IF($B4589&gt;$I$4,"",VLOOKUP($B4589,H$10:$K$6000,4,FALSE))</f>
        <v/>
      </c>
      <c r="O4589" s="4" t="str">
        <f ca="1">IF($B4589&gt;$I$4,"",VLOOKUP($B4589,I$10:$L$6000,4,FALSE))</f>
        <v/>
      </c>
      <c r="P4589" s="4" t="str">
        <f ca="1">IF($B4589&gt;$I$4,"",VLOOKUP($B4589,J$10:$L$6000,3,FALSE))</f>
        <v/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8"/>
      <c r="AD4589" s="8"/>
    </row>
    <row r="4590" spans="2:30" x14ac:dyDescent="0.25">
      <c r="B4590" s="3">
        <f t="shared" si="950"/>
        <v>4581</v>
      </c>
      <c r="C4590" s="3">
        <f t="shared" ca="1" si="946"/>
        <v>1</v>
      </c>
      <c r="D4590" s="3">
        <f t="shared" ca="1" si="940"/>
        <v>0</v>
      </c>
      <c r="E4590" s="3">
        <f t="shared" ca="1" si="947"/>
        <v>0</v>
      </c>
      <c r="F4590" s="3">
        <f t="shared" ca="1" si="941"/>
        <v>1</v>
      </c>
      <c r="G4590" s="3">
        <f t="shared" ca="1" si="942"/>
        <v>2336</v>
      </c>
      <c r="H4590" s="3">
        <f t="shared" ca="1" si="943"/>
        <v>2245</v>
      </c>
      <c r="I4590" s="3">
        <f t="shared" ca="1" si="944"/>
        <v>2289</v>
      </c>
      <c r="J4590" s="3">
        <f t="shared" ca="1" si="945"/>
        <v>2292</v>
      </c>
      <c r="K4590" s="4">
        <f t="shared" ca="1" si="948"/>
        <v>6.3626155237166913</v>
      </c>
      <c r="L4590" s="4">
        <f t="shared" ca="1" si="949"/>
        <v>47.520405558346035</v>
      </c>
      <c r="M4590" s="4" t="str">
        <f ca="1">IF($B4590&gt;$I$4,"",VLOOKUP($B4590,G$10:$K$6000,5,FALSE))</f>
        <v/>
      </c>
      <c r="N4590" s="4" t="str">
        <f ca="1">IF($B4590&gt;$I$4,"",VLOOKUP($B4590,H$10:$K$6000,4,FALSE))</f>
        <v/>
      </c>
      <c r="O4590" s="4" t="str">
        <f ca="1">IF($B4590&gt;$I$4,"",VLOOKUP($B4590,I$10:$L$6000,4,FALSE))</f>
        <v/>
      </c>
      <c r="P4590" s="4" t="str">
        <f ca="1">IF($B4590&gt;$I$4,"",VLOOKUP($B4590,J$10:$L$6000,3,FALSE))</f>
        <v/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8"/>
      <c r="AD4590" s="8"/>
    </row>
    <row r="4591" spans="2:30" x14ac:dyDescent="0.25">
      <c r="B4591" s="3">
        <f t="shared" si="950"/>
        <v>4582</v>
      </c>
      <c r="C4591" s="3">
        <f t="shared" ca="1" si="946"/>
        <v>1</v>
      </c>
      <c r="D4591" s="3">
        <f t="shared" ca="1" si="940"/>
        <v>0</v>
      </c>
      <c r="E4591" s="3">
        <f t="shared" ca="1" si="947"/>
        <v>1</v>
      </c>
      <c r="F4591" s="3">
        <f t="shared" ca="1" si="941"/>
        <v>0</v>
      </c>
      <c r="G4591" s="3">
        <f t="shared" ca="1" si="942"/>
        <v>2337</v>
      </c>
      <c r="H4591" s="3">
        <f t="shared" ca="1" si="943"/>
        <v>2245</v>
      </c>
      <c r="I4591" s="3">
        <f t="shared" ca="1" si="944"/>
        <v>2290</v>
      </c>
      <c r="J4591" s="3">
        <f t="shared" ca="1" si="945"/>
        <v>2292</v>
      </c>
      <c r="K4591" s="4">
        <f t="shared" ca="1" si="948"/>
        <v>6.4912402273495422</v>
      </c>
      <c r="L4591" s="4">
        <f t="shared" ca="1" si="949"/>
        <v>46.635084154240694</v>
      </c>
      <c r="M4591" s="4" t="str">
        <f ca="1">IF($B4591&gt;$I$4,"",VLOOKUP($B4591,G$10:$K$6000,5,FALSE))</f>
        <v/>
      </c>
      <c r="N4591" s="4" t="str">
        <f ca="1">IF($B4591&gt;$I$4,"",VLOOKUP($B4591,H$10:$K$6000,4,FALSE))</f>
        <v/>
      </c>
      <c r="O4591" s="4" t="str">
        <f ca="1">IF($B4591&gt;$I$4,"",VLOOKUP($B4591,I$10:$L$6000,4,FALSE))</f>
        <v/>
      </c>
      <c r="P4591" s="4" t="str">
        <f ca="1">IF($B4591&gt;$I$4,"",VLOOKUP($B4591,J$10:$L$6000,3,FALSE))</f>
        <v/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8"/>
      <c r="AD4591" s="8"/>
    </row>
    <row r="4592" spans="2:30" x14ac:dyDescent="0.25">
      <c r="B4592" s="3">
        <f t="shared" si="950"/>
        <v>4583</v>
      </c>
      <c r="C4592" s="3">
        <f t="shared" ca="1" si="946"/>
        <v>1</v>
      </c>
      <c r="D4592" s="3">
        <f t="shared" ca="1" si="940"/>
        <v>0</v>
      </c>
      <c r="E4592" s="3">
        <f t="shared" ca="1" si="947"/>
        <v>1</v>
      </c>
      <c r="F4592" s="3">
        <f t="shared" ca="1" si="941"/>
        <v>0</v>
      </c>
      <c r="G4592" s="3">
        <f t="shared" ca="1" si="942"/>
        <v>2338</v>
      </c>
      <c r="H4592" s="3">
        <f t="shared" ca="1" si="943"/>
        <v>2245</v>
      </c>
      <c r="I4592" s="3">
        <f t="shared" ca="1" si="944"/>
        <v>2291</v>
      </c>
      <c r="J4592" s="3">
        <f t="shared" ca="1" si="945"/>
        <v>2292</v>
      </c>
      <c r="K4592" s="4">
        <f t="shared" ca="1" si="948"/>
        <v>6.8697931973550634</v>
      </c>
      <c r="L4592" s="4">
        <f t="shared" ca="1" si="949"/>
        <v>45.649198014463202</v>
      </c>
      <c r="M4592" s="4" t="str">
        <f ca="1">IF($B4592&gt;$I$4,"",VLOOKUP($B4592,G$10:$K$6000,5,FALSE))</f>
        <v/>
      </c>
      <c r="N4592" s="4" t="str">
        <f ca="1">IF($B4592&gt;$I$4,"",VLOOKUP($B4592,H$10:$K$6000,4,FALSE))</f>
        <v/>
      </c>
      <c r="O4592" s="4" t="str">
        <f ca="1">IF($B4592&gt;$I$4,"",VLOOKUP($B4592,I$10:$L$6000,4,FALSE))</f>
        <v/>
      </c>
      <c r="P4592" s="4" t="str">
        <f ca="1">IF($B4592&gt;$I$4,"",VLOOKUP($B4592,J$10:$L$6000,3,FALSE))</f>
        <v/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8"/>
      <c r="AD4592" s="8"/>
    </row>
    <row r="4593" spans="2:30" x14ac:dyDescent="0.25">
      <c r="B4593" s="3">
        <f t="shared" si="950"/>
        <v>4584</v>
      </c>
      <c r="C4593" s="3">
        <f t="shared" ca="1" si="946"/>
        <v>0</v>
      </c>
      <c r="D4593" s="3">
        <f t="shared" ca="1" si="940"/>
        <v>1</v>
      </c>
      <c r="E4593" s="3">
        <f t="shared" ca="1" si="947"/>
        <v>0</v>
      </c>
      <c r="F4593" s="3">
        <f t="shared" ca="1" si="941"/>
        <v>1</v>
      </c>
      <c r="G4593" s="3">
        <f t="shared" ca="1" si="942"/>
        <v>2338</v>
      </c>
      <c r="H4593" s="3">
        <f t="shared" ca="1" si="943"/>
        <v>2246</v>
      </c>
      <c r="I4593" s="3">
        <f t="shared" ca="1" si="944"/>
        <v>2291</v>
      </c>
      <c r="J4593" s="3">
        <f t="shared" ca="1" si="945"/>
        <v>2293</v>
      </c>
      <c r="K4593" s="4">
        <f t="shared" ca="1" si="948"/>
        <v>7.2560914722971344</v>
      </c>
      <c r="L4593" s="4">
        <f t="shared" ca="1" si="949"/>
        <v>48.400813429228322</v>
      </c>
      <c r="M4593" s="4" t="str">
        <f ca="1">IF($B4593&gt;$I$4,"",VLOOKUP($B4593,G$10:$K$6000,5,FALSE))</f>
        <v/>
      </c>
      <c r="N4593" s="4" t="str">
        <f ca="1">IF($B4593&gt;$I$4,"",VLOOKUP($B4593,H$10:$K$6000,4,FALSE))</f>
        <v/>
      </c>
      <c r="O4593" s="4" t="str">
        <f ca="1">IF($B4593&gt;$I$4,"",VLOOKUP($B4593,I$10:$L$6000,4,FALSE))</f>
        <v/>
      </c>
      <c r="P4593" s="4" t="str">
        <f ca="1">IF($B4593&gt;$I$4,"",VLOOKUP($B4593,J$10:$L$6000,3,FALSE))</f>
        <v/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8"/>
      <c r="AD4593" s="8"/>
    </row>
    <row r="4594" spans="2:30" x14ac:dyDescent="0.25">
      <c r="B4594" s="3">
        <f t="shared" si="950"/>
        <v>4585</v>
      </c>
      <c r="C4594" s="3">
        <f t="shared" ca="1" si="946"/>
        <v>0</v>
      </c>
      <c r="D4594" s="3">
        <f t="shared" ref="D4594:D4657" ca="1" si="951">1-C4594</f>
        <v>1</v>
      </c>
      <c r="E4594" s="3">
        <f t="shared" ca="1" si="947"/>
        <v>1</v>
      </c>
      <c r="F4594" s="3">
        <f t="shared" ref="F4594:F4657" ca="1" si="952">1-E4594</f>
        <v>0</v>
      </c>
      <c r="G4594" s="3">
        <f t="shared" ref="G4594:G4657" ca="1" si="953">G4593+C4594</f>
        <v>2338</v>
      </c>
      <c r="H4594" s="3">
        <f t="shared" ref="H4594:H4657" ca="1" si="954">H4593+D4594</f>
        <v>2247</v>
      </c>
      <c r="I4594" s="3">
        <f t="shared" ref="I4594:I4657" ca="1" si="955">I4593+E4594</f>
        <v>2292</v>
      </c>
      <c r="J4594" s="3">
        <f t="shared" ref="J4594:J4657" ca="1" si="956">J4593+F4594</f>
        <v>2293</v>
      </c>
      <c r="K4594" s="4">
        <f t="shared" ca="1" si="948"/>
        <v>7.7626807176073811</v>
      </c>
      <c r="L4594" s="4">
        <f t="shared" ca="1" si="949"/>
        <v>43.286678163604051</v>
      </c>
      <c r="M4594" s="4" t="str">
        <f ca="1">IF($B4594&gt;$I$4,"",VLOOKUP($B4594,G$10:$K$6000,5,FALSE))</f>
        <v/>
      </c>
      <c r="N4594" s="4" t="str">
        <f ca="1">IF($B4594&gt;$I$4,"",VLOOKUP($B4594,H$10:$K$6000,4,FALSE))</f>
        <v/>
      </c>
      <c r="O4594" s="4" t="str">
        <f ca="1">IF($B4594&gt;$I$4,"",VLOOKUP($B4594,I$10:$L$6000,4,FALSE))</f>
        <v/>
      </c>
      <c r="P4594" s="4" t="str">
        <f ca="1">IF($B4594&gt;$I$4,"",VLOOKUP($B4594,J$10:$L$6000,3,FALSE))</f>
        <v/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8"/>
      <c r="AD4594" s="8"/>
    </row>
    <row r="4595" spans="2:30" x14ac:dyDescent="0.25">
      <c r="B4595" s="3">
        <f t="shared" si="950"/>
        <v>4586</v>
      </c>
      <c r="C4595" s="3">
        <f t="shared" ca="1" si="946"/>
        <v>1</v>
      </c>
      <c r="D4595" s="3">
        <f t="shared" ca="1" si="951"/>
        <v>0</v>
      </c>
      <c r="E4595" s="3">
        <f t="shared" ca="1" si="947"/>
        <v>1</v>
      </c>
      <c r="F4595" s="3">
        <f t="shared" ca="1" si="952"/>
        <v>0</v>
      </c>
      <c r="G4595" s="3">
        <f t="shared" ca="1" si="953"/>
        <v>2339</v>
      </c>
      <c r="H4595" s="3">
        <f t="shared" ca="1" si="954"/>
        <v>2247</v>
      </c>
      <c r="I4595" s="3">
        <f t="shared" ca="1" si="955"/>
        <v>2293</v>
      </c>
      <c r="J4595" s="3">
        <f t="shared" ca="1" si="956"/>
        <v>2293</v>
      </c>
      <c r="K4595" s="4">
        <f t="shared" ca="1" si="948"/>
        <v>6.6919489559723813</v>
      </c>
      <c r="L4595" s="4">
        <f t="shared" ca="1" si="949"/>
        <v>44.72295819452134</v>
      </c>
      <c r="M4595" s="4" t="str">
        <f ca="1">IF($B4595&gt;$I$4,"",VLOOKUP($B4595,G$10:$K$6000,5,FALSE))</f>
        <v/>
      </c>
      <c r="N4595" s="4" t="str">
        <f ca="1">IF($B4595&gt;$I$4,"",VLOOKUP($B4595,H$10:$K$6000,4,FALSE))</f>
        <v/>
      </c>
      <c r="O4595" s="4" t="str">
        <f ca="1">IF($B4595&gt;$I$4,"",VLOOKUP($B4595,I$10:$L$6000,4,FALSE))</f>
        <v/>
      </c>
      <c r="P4595" s="4" t="str">
        <f ca="1">IF($B4595&gt;$I$4,"",VLOOKUP($B4595,J$10:$L$6000,3,FALSE))</f>
        <v/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8"/>
      <c r="AD4595" s="8"/>
    </row>
    <row r="4596" spans="2:30" x14ac:dyDescent="0.25">
      <c r="B4596" s="3">
        <f t="shared" si="950"/>
        <v>4587</v>
      </c>
      <c r="C4596" s="3">
        <f t="shared" ca="1" si="946"/>
        <v>0</v>
      </c>
      <c r="D4596" s="3">
        <f t="shared" ca="1" si="951"/>
        <v>1</v>
      </c>
      <c r="E4596" s="3">
        <f t="shared" ca="1" si="947"/>
        <v>1</v>
      </c>
      <c r="F4596" s="3">
        <f t="shared" ca="1" si="952"/>
        <v>0</v>
      </c>
      <c r="G4596" s="3">
        <f t="shared" ca="1" si="953"/>
        <v>2339</v>
      </c>
      <c r="H4596" s="3">
        <f t="shared" ca="1" si="954"/>
        <v>2248</v>
      </c>
      <c r="I4596" s="3">
        <f t="shared" ca="1" si="955"/>
        <v>2294</v>
      </c>
      <c r="J4596" s="3">
        <f t="shared" ca="1" si="956"/>
        <v>2293</v>
      </c>
      <c r="K4596" s="4">
        <f t="shared" ca="1" si="948"/>
        <v>8.453339295322273</v>
      </c>
      <c r="L4596" s="4">
        <f t="shared" ca="1" si="949"/>
        <v>45.394766487679249</v>
      </c>
      <c r="M4596" s="4" t="str">
        <f ca="1">IF($B4596&gt;$I$4,"",VLOOKUP($B4596,G$10:$K$6000,5,FALSE))</f>
        <v/>
      </c>
      <c r="N4596" s="4" t="str">
        <f ca="1">IF($B4596&gt;$I$4,"",VLOOKUP($B4596,H$10:$K$6000,4,FALSE))</f>
        <v/>
      </c>
      <c r="O4596" s="4" t="str">
        <f ca="1">IF($B4596&gt;$I$4,"",VLOOKUP($B4596,I$10:$L$6000,4,FALSE))</f>
        <v/>
      </c>
      <c r="P4596" s="4" t="str">
        <f ca="1">IF($B4596&gt;$I$4,"",VLOOKUP($B4596,J$10:$L$6000,3,FALSE))</f>
        <v/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8"/>
      <c r="AD4596" s="8"/>
    </row>
    <row r="4597" spans="2:30" x14ac:dyDescent="0.25">
      <c r="B4597" s="3">
        <f t="shared" si="950"/>
        <v>4588</v>
      </c>
      <c r="C4597" s="3">
        <f t="shared" ca="1" si="946"/>
        <v>0</v>
      </c>
      <c r="D4597" s="3">
        <f t="shared" ca="1" si="951"/>
        <v>1</v>
      </c>
      <c r="E4597" s="3">
        <f t="shared" ca="1" si="947"/>
        <v>0</v>
      </c>
      <c r="F4597" s="3">
        <f t="shared" ca="1" si="952"/>
        <v>1</v>
      </c>
      <c r="G4597" s="3">
        <f t="shared" ca="1" si="953"/>
        <v>2339</v>
      </c>
      <c r="H4597" s="3">
        <f t="shared" ca="1" si="954"/>
        <v>2249</v>
      </c>
      <c r="I4597" s="3">
        <f t="shared" ca="1" si="955"/>
        <v>2294</v>
      </c>
      <c r="J4597" s="3">
        <f t="shared" ca="1" si="956"/>
        <v>2294</v>
      </c>
      <c r="K4597" s="4">
        <f t="shared" ca="1" si="948"/>
        <v>7.1719819192169494</v>
      </c>
      <c r="L4597" s="4">
        <f t="shared" ca="1" si="949"/>
        <v>48.414817347130175</v>
      </c>
      <c r="M4597" s="4" t="str">
        <f ca="1">IF($B4597&gt;$I$4,"",VLOOKUP($B4597,G$10:$K$6000,5,FALSE))</f>
        <v/>
      </c>
      <c r="N4597" s="4" t="str">
        <f ca="1">IF($B4597&gt;$I$4,"",VLOOKUP($B4597,H$10:$K$6000,4,FALSE))</f>
        <v/>
      </c>
      <c r="O4597" s="4" t="str">
        <f ca="1">IF($B4597&gt;$I$4,"",VLOOKUP($B4597,I$10:$L$6000,4,FALSE))</f>
        <v/>
      </c>
      <c r="P4597" s="4" t="str">
        <f ca="1">IF($B4597&gt;$I$4,"",VLOOKUP($B4597,J$10:$L$6000,3,FALSE))</f>
        <v/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8"/>
      <c r="AD4597" s="8"/>
    </row>
    <row r="4598" spans="2:30" x14ac:dyDescent="0.25">
      <c r="B4598" s="3">
        <f t="shared" si="950"/>
        <v>4589</v>
      </c>
      <c r="C4598" s="3">
        <f t="shared" ca="1" si="946"/>
        <v>1</v>
      </c>
      <c r="D4598" s="3">
        <f t="shared" ca="1" si="951"/>
        <v>0</v>
      </c>
      <c r="E4598" s="3">
        <f t="shared" ca="1" si="947"/>
        <v>0</v>
      </c>
      <c r="F4598" s="3">
        <f t="shared" ca="1" si="952"/>
        <v>1</v>
      </c>
      <c r="G4598" s="3">
        <f t="shared" ca="1" si="953"/>
        <v>2340</v>
      </c>
      <c r="H4598" s="3">
        <f t="shared" ca="1" si="954"/>
        <v>2249</v>
      </c>
      <c r="I4598" s="3">
        <f t="shared" ca="1" si="955"/>
        <v>2294</v>
      </c>
      <c r="J4598" s="3">
        <f t="shared" ca="1" si="956"/>
        <v>2295</v>
      </c>
      <c r="K4598" s="4">
        <f t="shared" ca="1" si="948"/>
        <v>6.6793677699469489</v>
      </c>
      <c r="L4598" s="4">
        <f t="shared" ca="1" si="949"/>
        <v>48.181516108464841</v>
      </c>
      <c r="M4598" s="4" t="str">
        <f ca="1">IF($B4598&gt;$I$4,"",VLOOKUP($B4598,G$10:$K$6000,5,FALSE))</f>
        <v/>
      </c>
      <c r="N4598" s="4" t="str">
        <f ca="1">IF($B4598&gt;$I$4,"",VLOOKUP($B4598,H$10:$K$6000,4,FALSE))</f>
        <v/>
      </c>
      <c r="O4598" s="4" t="str">
        <f ca="1">IF($B4598&gt;$I$4,"",VLOOKUP($B4598,I$10:$L$6000,4,FALSE))</f>
        <v/>
      </c>
      <c r="P4598" s="4" t="str">
        <f ca="1">IF($B4598&gt;$I$4,"",VLOOKUP($B4598,J$10:$L$6000,3,FALSE))</f>
        <v/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8"/>
      <c r="AD4598" s="8"/>
    </row>
    <row r="4599" spans="2:30" x14ac:dyDescent="0.25">
      <c r="B4599" s="3">
        <f t="shared" si="950"/>
        <v>4590</v>
      </c>
      <c r="C4599" s="3">
        <f t="shared" ca="1" si="946"/>
        <v>1</v>
      </c>
      <c r="D4599" s="3">
        <f t="shared" ca="1" si="951"/>
        <v>0</v>
      </c>
      <c r="E4599" s="3">
        <f t="shared" ca="1" si="947"/>
        <v>0</v>
      </c>
      <c r="F4599" s="3">
        <f t="shared" ca="1" si="952"/>
        <v>1</v>
      </c>
      <c r="G4599" s="3">
        <f t="shared" ca="1" si="953"/>
        <v>2341</v>
      </c>
      <c r="H4599" s="3">
        <f t="shared" ca="1" si="954"/>
        <v>2249</v>
      </c>
      <c r="I4599" s="3">
        <f t="shared" ca="1" si="955"/>
        <v>2294</v>
      </c>
      <c r="J4599" s="3">
        <f t="shared" ca="1" si="956"/>
        <v>2296</v>
      </c>
      <c r="K4599" s="4">
        <f t="shared" ca="1" si="948"/>
        <v>5.4993403253083262</v>
      </c>
      <c r="L4599" s="4">
        <f t="shared" ca="1" si="949"/>
        <v>50.126692823070186</v>
      </c>
      <c r="M4599" s="4" t="str">
        <f ca="1">IF($B4599&gt;$I$4,"",VLOOKUP($B4599,G$10:$K$6000,5,FALSE))</f>
        <v/>
      </c>
      <c r="N4599" s="4" t="str">
        <f ca="1">IF($B4599&gt;$I$4,"",VLOOKUP($B4599,H$10:$K$6000,4,FALSE))</f>
        <v/>
      </c>
      <c r="O4599" s="4" t="str">
        <f ca="1">IF($B4599&gt;$I$4,"",VLOOKUP($B4599,I$10:$L$6000,4,FALSE))</f>
        <v/>
      </c>
      <c r="P4599" s="4" t="str">
        <f ca="1">IF($B4599&gt;$I$4,"",VLOOKUP($B4599,J$10:$L$6000,3,FALSE))</f>
        <v/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8"/>
      <c r="AD4599" s="8"/>
    </row>
    <row r="4600" spans="2:30" x14ac:dyDescent="0.25">
      <c r="B4600" s="3">
        <f t="shared" si="950"/>
        <v>4591</v>
      </c>
      <c r="C4600" s="3">
        <f t="shared" ca="1" si="946"/>
        <v>1</v>
      </c>
      <c r="D4600" s="3">
        <f t="shared" ca="1" si="951"/>
        <v>0</v>
      </c>
      <c r="E4600" s="3">
        <f t="shared" ca="1" si="947"/>
        <v>1</v>
      </c>
      <c r="F4600" s="3">
        <f t="shared" ca="1" si="952"/>
        <v>0</v>
      </c>
      <c r="G4600" s="3">
        <f t="shared" ca="1" si="953"/>
        <v>2342</v>
      </c>
      <c r="H4600" s="3">
        <f t="shared" ca="1" si="954"/>
        <v>2249</v>
      </c>
      <c r="I4600" s="3">
        <f t="shared" ca="1" si="955"/>
        <v>2295</v>
      </c>
      <c r="J4600" s="3">
        <f t="shared" ca="1" si="956"/>
        <v>2296</v>
      </c>
      <c r="K4600" s="4">
        <f t="shared" ca="1" si="948"/>
        <v>6.6265304619921794</v>
      </c>
      <c r="L4600" s="4">
        <f t="shared" ca="1" si="949"/>
        <v>46.472486680432347</v>
      </c>
      <c r="M4600" s="4" t="str">
        <f ca="1">IF($B4600&gt;$I$4,"",VLOOKUP($B4600,G$10:$K$6000,5,FALSE))</f>
        <v/>
      </c>
      <c r="N4600" s="4" t="str">
        <f ca="1">IF($B4600&gt;$I$4,"",VLOOKUP($B4600,H$10:$K$6000,4,FALSE))</f>
        <v/>
      </c>
      <c r="O4600" s="4" t="str">
        <f ca="1">IF($B4600&gt;$I$4,"",VLOOKUP($B4600,I$10:$L$6000,4,FALSE))</f>
        <v/>
      </c>
      <c r="P4600" s="4" t="str">
        <f ca="1">IF($B4600&gt;$I$4,"",VLOOKUP($B4600,J$10:$L$6000,3,FALSE))</f>
        <v/>
      </c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8"/>
      <c r="AD4600" s="8"/>
    </row>
    <row r="4601" spans="2:30" x14ac:dyDescent="0.25">
      <c r="B4601" s="3">
        <f t="shared" si="950"/>
        <v>4592</v>
      </c>
      <c r="C4601" s="3">
        <f t="shared" ca="1" si="946"/>
        <v>1</v>
      </c>
      <c r="D4601" s="3">
        <f t="shared" ca="1" si="951"/>
        <v>0</v>
      </c>
      <c r="E4601" s="3">
        <f t="shared" ca="1" si="947"/>
        <v>1</v>
      </c>
      <c r="F4601" s="3">
        <f t="shared" ca="1" si="952"/>
        <v>0</v>
      </c>
      <c r="G4601" s="3">
        <f t="shared" ca="1" si="953"/>
        <v>2343</v>
      </c>
      <c r="H4601" s="3">
        <f t="shared" ca="1" si="954"/>
        <v>2249</v>
      </c>
      <c r="I4601" s="3">
        <f t="shared" ca="1" si="955"/>
        <v>2296</v>
      </c>
      <c r="J4601" s="3">
        <f t="shared" ca="1" si="956"/>
        <v>2296</v>
      </c>
      <c r="K4601" s="4">
        <f t="shared" ca="1" si="948"/>
        <v>6.3742460506401564</v>
      </c>
      <c r="L4601" s="4">
        <f t="shared" ca="1" si="949"/>
        <v>46.810734797386893</v>
      </c>
      <c r="M4601" s="4" t="str">
        <f ca="1">IF($B4601&gt;$I$4,"",VLOOKUP($B4601,G$10:$K$6000,5,FALSE))</f>
        <v/>
      </c>
      <c r="N4601" s="4" t="str">
        <f ca="1">IF($B4601&gt;$I$4,"",VLOOKUP($B4601,H$10:$K$6000,4,FALSE))</f>
        <v/>
      </c>
      <c r="O4601" s="4" t="str">
        <f ca="1">IF($B4601&gt;$I$4,"",VLOOKUP($B4601,I$10:$L$6000,4,FALSE))</f>
        <v/>
      </c>
      <c r="P4601" s="4" t="str">
        <f ca="1">IF($B4601&gt;$I$4,"",VLOOKUP($B4601,J$10:$L$6000,3,FALSE))</f>
        <v/>
      </c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8"/>
      <c r="AD4601" s="8"/>
    </row>
    <row r="4602" spans="2:30" x14ac:dyDescent="0.25">
      <c r="B4602" s="3">
        <f t="shared" si="950"/>
        <v>4593</v>
      </c>
      <c r="C4602" s="3">
        <f t="shared" ca="1" si="946"/>
        <v>1</v>
      </c>
      <c r="D4602" s="3">
        <f t="shared" ca="1" si="951"/>
        <v>0</v>
      </c>
      <c r="E4602" s="3">
        <f t="shared" ca="1" si="947"/>
        <v>0</v>
      </c>
      <c r="F4602" s="3">
        <f t="shared" ca="1" si="952"/>
        <v>1</v>
      </c>
      <c r="G4602" s="3">
        <f t="shared" ca="1" si="953"/>
        <v>2344</v>
      </c>
      <c r="H4602" s="3">
        <f t="shared" ca="1" si="954"/>
        <v>2249</v>
      </c>
      <c r="I4602" s="3">
        <f t="shared" ca="1" si="955"/>
        <v>2296</v>
      </c>
      <c r="J4602" s="3">
        <f t="shared" ca="1" si="956"/>
        <v>2297</v>
      </c>
      <c r="K4602" s="4">
        <f t="shared" ca="1" si="948"/>
        <v>6.352749078318924</v>
      </c>
      <c r="L4602" s="4">
        <f t="shared" ca="1" si="949"/>
        <v>50.505901330260812</v>
      </c>
      <c r="M4602" s="4" t="str">
        <f ca="1">IF($B4602&gt;$I$4,"",VLOOKUP($B4602,G$10:$K$6000,5,FALSE))</f>
        <v/>
      </c>
      <c r="N4602" s="4" t="str">
        <f ca="1">IF($B4602&gt;$I$4,"",VLOOKUP($B4602,H$10:$K$6000,4,FALSE))</f>
        <v/>
      </c>
      <c r="O4602" s="4" t="str">
        <f ca="1">IF($B4602&gt;$I$4,"",VLOOKUP($B4602,I$10:$L$6000,4,FALSE))</f>
        <v/>
      </c>
      <c r="P4602" s="4" t="str">
        <f ca="1">IF($B4602&gt;$I$4,"",VLOOKUP($B4602,J$10:$L$6000,3,FALSE))</f>
        <v/>
      </c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8"/>
      <c r="AD4602" s="8"/>
    </row>
    <row r="4603" spans="2:30" x14ac:dyDescent="0.25">
      <c r="B4603" s="3">
        <f t="shared" si="950"/>
        <v>4594</v>
      </c>
      <c r="C4603" s="3">
        <f t="shared" ca="1" si="946"/>
        <v>0</v>
      </c>
      <c r="D4603" s="3">
        <f t="shared" ca="1" si="951"/>
        <v>1</v>
      </c>
      <c r="E4603" s="3">
        <f t="shared" ca="1" si="947"/>
        <v>0</v>
      </c>
      <c r="F4603" s="3">
        <f t="shared" ca="1" si="952"/>
        <v>1</v>
      </c>
      <c r="G4603" s="3">
        <f t="shared" ca="1" si="953"/>
        <v>2344</v>
      </c>
      <c r="H4603" s="3">
        <f t="shared" ca="1" si="954"/>
        <v>2250</v>
      </c>
      <c r="I4603" s="3">
        <f t="shared" ca="1" si="955"/>
        <v>2296</v>
      </c>
      <c r="J4603" s="3">
        <f t="shared" ca="1" si="956"/>
        <v>2298</v>
      </c>
      <c r="K4603" s="4">
        <f t="shared" ca="1" si="948"/>
        <v>7.5759371578030876</v>
      </c>
      <c r="L4603" s="4">
        <f t="shared" ca="1" si="949"/>
        <v>49.215506558746313</v>
      </c>
      <c r="M4603" s="4" t="str">
        <f ca="1">IF($B4603&gt;$I$4,"",VLOOKUP($B4603,G$10:$K$6000,5,FALSE))</f>
        <v/>
      </c>
      <c r="N4603" s="4" t="str">
        <f ca="1">IF($B4603&gt;$I$4,"",VLOOKUP($B4603,H$10:$K$6000,4,FALSE))</f>
        <v/>
      </c>
      <c r="O4603" s="4" t="str">
        <f ca="1">IF($B4603&gt;$I$4,"",VLOOKUP($B4603,I$10:$L$6000,4,FALSE))</f>
        <v/>
      </c>
      <c r="P4603" s="4" t="str">
        <f ca="1">IF($B4603&gt;$I$4,"",VLOOKUP($B4603,J$10:$L$6000,3,FALSE))</f>
        <v/>
      </c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8"/>
      <c r="AD4603" s="8"/>
    </row>
    <row r="4604" spans="2:30" x14ac:dyDescent="0.25">
      <c r="B4604" s="3">
        <f t="shared" si="950"/>
        <v>4595</v>
      </c>
      <c r="C4604" s="3">
        <f t="shared" ca="1" si="946"/>
        <v>1</v>
      </c>
      <c r="D4604" s="3">
        <f t="shared" ca="1" si="951"/>
        <v>0</v>
      </c>
      <c r="E4604" s="3">
        <f t="shared" ca="1" si="947"/>
        <v>0</v>
      </c>
      <c r="F4604" s="3">
        <f t="shared" ca="1" si="952"/>
        <v>1</v>
      </c>
      <c r="G4604" s="3">
        <f t="shared" ca="1" si="953"/>
        <v>2345</v>
      </c>
      <c r="H4604" s="3">
        <f t="shared" ca="1" si="954"/>
        <v>2250</v>
      </c>
      <c r="I4604" s="3">
        <f t="shared" ca="1" si="955"/>
        <v>2296</v>
      </c>
      <c r="J4604" s="3">
        <f t="shared" ca="1" si="956"/>
        <v>2299</v>
      </c>
      <c r="K4604" s="4">
        <f t="shared" ca="1" si="948"/>
        <v>6.7554111261036294</v>
      </c>
      <c r="L4604" s="4">
        <f t="shared" ca="1" si="949"/>
        <v>48.698678020909774</v>
      </c>
      <c r="M4604" s="4" t="str">
        <f ca="1">IF($B4604&gt;$I$4,"",VLOOKUP($B4604,G$10:$K$6000,5,FALSE))</f>
        <v/>
      </c>
      <c r="N4604" s="4" t="str">
        <f ca="1">IF($B4604&gt;$I$4,"",VLOOKUP($B4604,H$10:$K$6000,4,FALSE))</f>
        <v/>
      </c>
      <c r="O4604" s="4" t="str">
        <f ca="1">IF($B4604&gt;$I$4,"",VLOOKUP($B4604,I$10:$L$6000,4,FALSE))</f>
        <v/>
      </c>
      <c r="P4604" s="4" t="str">
        <f ca="1">IF($B4604&gt;$I$4,"",VLOOKUP($B4604,J$10:$L$6000,3,FALSE))</f>
        <v/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8"/>
      <c r="AD4604" s="8"/>
    </row>
    <row r="4605" spans="2:30" x14ac:dyDescent="0.25">
      <c r="B4605" s="3">
        <f t="shared" si="950"/>
        <v>4596</v>
      </c>
      <c r="C4605" s="3">
        <f t="shared" ca="1" si="946"/>
        <v>1</v>
      </c>
      <c r="D4605" s="3">
        <f t="shared" ca="1" si="951"/>
        <v>0</v>
      </c>
      <c r="E4605" s="3">
        <f t="shared" ca="1" si="947"/>
        <v>1</v>
      </c>
      <c r="F4605" s="3">
        <f t="shared" ca="1" si="952"/>
        <v>0</v>
      </c>
      <c r="G4605" s="3">
        <f t="shared" ca="1" si="953"/>
        <v>2346</v>
      </c>
      <c r="H4605" s="3">
        <f t="shared" ca="1" si="954"/>
        <v>2250</v>
      </c>
      <c r="I4605" s="3">
        <f t="shared" ca="1" si="955"/>
        <v>2297</v>
      </c>
      <c r="J4605" s="3">
        <f t="shared" ca="1" si="956"/>
        <v>2299</v>
      </c>
      <c r="K4605" s="4">
        <f t="shared" ca="1" si="948"/>
        <v>6.2804020761169728</v>
      </c>
      <c r="L4605" s="4">
        <f t="shared" ca="1" si="949"/>
        <v>47.295792035524819</v>
      </c>
      <c r="M4605" s="4" t="str">
        <f ca="1">IF($B4605&gt;$I$4,"",VLOOKUP($B4605,G$10:$K$6000,5,FALSE))</f>
        <v/>
      </c>
      <c r="N4605" s="4" t="str">
        <f ca="1">IF($B4605&gt;$I$4,"",VLOOKUP($B4605,H$10:$K$6000,4,FALSE))</f>
        <v/>
      </c>
      <c r="O4605" s="4" t="str">
        <f ca="1">IF($B4605&gt;$I$4,"",VLOOKUP($B4605,I$10:$L$6000,4,FALSE))</f>
        <v/>
      </c>
      <c r="P4605" s="4" t="str">
        <f ca="1">IF($B4605&gt;$I$4,"",VLOOKUP($B4605,J$10:$L$6000,3,FALSE))</f>
        <v/>
      </c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8"/>
      <c r="AD4605" s="8"/>
    </row>
    <row r="4606" spans="2:30" x14ac:dyDescent="0.25">
      <c r="B4606" s="3">
        <f t="shared" si="950"/>
        <v>4597</v>
      </c>
      <c r="C4606" s="3">
        <f t="shared" ca="1" si="946"/>
        <v>0</v>
      </c>
      <c r="D4606" s="3">
        <f t="shared" ca="1" si="951"/>
        <v>1</v>
      </c>
      <c r="E4606" s="3">
        <f t="shared" ca="1" si="947"/>
        <v>0</v>
      </c>
      <c r="F4606" s="3">
        <f t="shared" ca="1" si="952"/>
        <v>1</v>
      </c>
      <c r="G4606" s="3">
        <f t="shared" ca="1" si="953"/>
        <v>2346</v>
      </c>
      <c r="H4606" s="3">
        <f t="shared" ca="1" si="954"/>
        <v>2251</v>
      </c>
      <c r="I4606" s="3">
        <f t="shared" ca="1" si="955"/>
        <v>2297</v>
      </c>
      <c r="J4606" s="3">
        <f t="shared" ca="1" si="956"/>
        <v>2300</v>
      </c>
      <c r="K4606" s="4">
        <f t="shared" ca="1" si="948"/>
        <v>7.0925387626072673</v>
      </c>
      <c r="L4606" s="4">
        <f t="shared" ca="1" si="949"/>
        <v>49.439397413008706</v>
      </c>
      <c r="M4606" s="4" t="str">
        <f ca="1">IF($B4606&gt;$I$4,"",VLOOKUP($B4606,G$10:$K$6000,5,FALSE))</f>
        <v/>
      </c>
      <c r="N4606" s="4" t="str">
        <f ca="1">IF($B4606&gt;$I$4,"",VLOOKUP($B4606,H$10:$K$6000,4,FALSE))</f>
        <v/>
      </c>
      <c r="O4606" s="4" t="str">
        <f ca="1">IF($B4606&gt;$I$4,"",VLOOKUP($B4606,I$10:$L$6000,4,FALSE))</f>
        <v/>
      </c>
      <c r="P4606" s="4" t="str">
        <f ca="1">IF($B4606&gt;$I$4,"",VLOOKUP($B4606,J$10:$L$6000,3,FALSE))</f>
        <v/>
      </c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8"/>
      <c r="AD4606" s="8"/>
    </row>
    <row r="4607" spans="2:30" x14ac:dyDescent="0.25">
      <c r="B4607" s="3">
        <f t="shared" si="950"/>
        <v>4598</v>
      </c>
      <c r="C4607" s="3">
        <f t="shared" ca="1" si="946"/>
        <v>1</v>
      </c>
      <c r="D4607" s="3">
        <f t="shared" ca="1" si="951"/>
        <v>0</v>
      </c>
      <c r="E4607" s="3">
        <f t="shared" ca="1" si="947"/>
        <v>0</v>
      </c>
      <c r="F4607" s="3">
        <f t="shared" ca="1" si="952"/>
        <v>1</v>
      </c>
      <c r="G4607" s="3">
        <f t="shared" ca="1" si="953"/>
        <v>2347</v>
      </c>
      <c r="H4607" s="3">
        <f t="shared" ca="1" si="954"/>
        <v>2251</v>
      </c>
      <c r="I4607" s="3">
        <f t="shared" ca="1" si="955"/>
        <v>2297</v>
      </c>
      <c r="J4607" s="3">
        <f t="shared" ca="1" si="956"/>
        <v>2301</v>
      </c>
      <c r="K4607" s="4">
        <f t="shared" ca="1" si="948"/>
        <v>6.6842667146447567</v>
      </c>
      <c r="L4607" s="4">
        <f t="shared" ca="1" si="949"/>
        <v>49.353916519688802</v>
      </c>
      <c r="M4607" s="4" t="str">
        <f ca="1">IF($B4607&gt;$I$4,"",VLOOKUP($B4607,G$10:$K$6000,5,FALSE))</f>
        <v/>
      </c>
      <c r="N4607" s="4" t="str">
        <f ca="1">IF($B4607&gt;$I$4,"",VLOOKUP($B4607,H$10:$K$6000,4,FALSE))</f>
        <v/>
      </c>
      <c r="O4607" s="4" t="str">
        <f ca="1">IF($B4607&gt;$I$4,"",VLOOKUP($B4607,I$10:$L$6000,4,FALSE))</f>
        <v/>
      </c>
      <c r="P4607" s="4" t="str">
        <f ca="1">IF($B4607&gt;$I$4,"",VLOOKUP($B4607,J$10:$L$6000,3,FALSE))</f>
        <v/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8"/>
      <c r="AD4607" s="8"/>
    </row>
    <row r="4608" spans="2:30" x14ac:dyDescent="0.25">
      <c r="B4608" s="3">
        <f t="shared" si="950"/>
        <v>4599</v>
      </c>
      <c r="C4608" s="3">
        <f t="shared" ca="1" si="946"/>
        <v>1</v>
      </c>
      <c r="D4608" s="3">
        <f t="shared" ca="1" si="951"/>
        <v>0</v>
      </c>
      <c r="E4608" s="3">
        <f t="shared" ca="1" si="947"/>
        <v>0</v>
      </c>
      <c r="F4608" s="3">
        <f t="shared" ca="1" si="952"/>
        <v>1</v>
      </c>
      <c r="G4608" s="3">
        <f t="shared" ca="1" si="953"/>
        <v>2348</v>
      </c>
      <c r="H4608" s="3">
        <f t="shared" ca="1" si="954"/>
        <v>2251</v>
      </c>
      <c r="I4608" s="3">
        <f t="shared" ca="1" si="955"/>
        <v>2297</v>
      </c>
      <c r="J4608" s="3">
        <f t="shared" ca="1" si="956"/>
        <v>2302</v>
      </c>
      <c r="K4608" s="4">
        <f t="shared" ca="1" si="948"/>
        <v>5.9451965190936402</v>
      </c>
      <c r="L4608" s="4">
        <f t="shared" ca="1" si="949"/>
        <v>47.674959408101131</v>
      </c>
      <c r="M4608" s="4" t="str">
        <f ca="1">IF($B4608&gt;$I$4,"",VLOOKUP($B4608,G$10:$K$6000,5,FALSE))</f>
        <v/>
      </c>
      <c r="N4608" s="4" t="str">
        <f ca="1">IF($B4608&gt;$I$4,"",VLOOKUP($B4608,H$10:$K$6000,4,FALSE))</f>
        <v/>
      </c>
      <c r="O4608" s="4" t="str">
        <f ca="1">IF($B4608&gt;$I$4,"",VLOOKUP($B4608,I$10:$L$6000,4,FALSE))</f>
        <v/>
      </c>
      <c r="P4608" s="4" t="str">
        <f ca="1">IF($B4608&gt;$I$4,"",VLOOKUP($B4608,J$10:$L$6000,3,FALSE))</f>
        <v/>
      </c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8"/>
      <c r="AD4608" s="8"/>
    </row>
    <row r="4609" spans="2:30" x14ac:dyDescent="0.25">
      <c r="B4609" s="3">
        <f t="shared" si="950"/>
        <v>4600</v>
      </c>
      <c r="C4609" s="3">
        <f t="shared" ca="1" si="946"/>
        <v>0</v>
      </c>
      <c r="D4609" s="3">
        <f t="shared" ca="1" si="951"/>
        <v>1</v>
      </c>
      <c r="E4609" s="3">
        <f t="shared" ca="1" si="947"/>
        <v>1</v>
      </c>
      <c r="F4609" s="3">
        <f t="shared" ca="1" si="952"/>
        <v>0</v>
      </c>
      <c r="G4609" s="3">
        <f t="shared" ca="1" si="953"/>
        <v>2348</v>
      </c>
      <c r="H4609" s="3">
        <f t="shared" ca="1" si="954"/>
        <v>2252</v>
      </c>
      <c r="I4609" s="3">
        <f t="shared" ca="1" si="955"/>
        <v>2298</v>
      </c>
      <c r="J4609" s="3">
        <f t="shared" ca="1" si="956"/>
        <v>2302</v>
      </c>
      <c r="K4609" s="4">
        <f t="shared" ca="1" si="948"/>
        <v>7.9326129134108498</v>
      </c>
      <c r="L4609" s="4">
        <f t="shared" ca="1" si="949"/>
        <v>47.319740418703525</v>
      </c>
      <c r="M4609" s="4" t="str">
        <f ca="1">IF($B4609&gt;$I$4,"",VLOOKUP($B4609,G$10:$K$6000,5,FALSE))</f>
        <v/>
      </c>
      <c r="N4609" s="4" t="str">
        <f ca="1">IF($B4609&gt;$I$4,"",VLOOKUP($B4609,H$10:$K$6000,4,FALSE))</f>
        <v/>
      </c>
      <c r="O4609" s="4" t="str">
        <f ca="1">IF($B4609&gt;$I$4,"",VLOOKUP($B4609,I$10:$L$6000,4,FALSE))</f>
        <v/>
      </c>
      <c r="P4609" s="4" t="str">
        <f ca="1">IF($B4609&gt;$I$4,"",VLOOKUP($B4609,J$10:$L$6000,3,FALSE))</f>
        <v/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8"/>
      <c r="AD4609" s="8"/>
    </row>
    <row r="4610" spans="2:30" x14ac:dyDescent="0.25">
      <c r="B4610" s="3">
        <f t="shared" si="950"/>
        <v>4601</v>
      </c>
      <c r="C4610" s="3">
        <f t="shared" ca="1" si="946"/>
        <v>0</v>
      </c>
      <c r="D4610" s="3">
        <f t="shared" ca="1" si="951"/>
        <v>1</v>
      </c>
      <c r="E4610" s="3">
        <f t="shared" ca="1" si="947"/>
        <v>1</v>
      </c>
      <c r="F4610" s="3">
        <f t="shared" ca="1" si="952"/>
        <v>0</v>
      </c>
      <c r="G4610" s="3">
        <f t="shared" ca="1" si="953"/>
        <v>2348</v>
      </c>
      <c r="H4610" s="3">
        <f t="shared" ca="1" si="954"/>
        <v>2253</v>
      </c>
      <c r="I4610" s="3">
        <f t="shared" ca="1" si="955"/>
        <v>2299</v>
      </c>
      <c r="J4610" s="3">
        <f t="shared" ca="1" si="956"/>
        <v>2302</v>
      </c>
      <c r="K4610" s="4">
        <f t="shared" ca="1" si="948"/>
        <v>7.2004107493324954</v>
      </c>
      <c r="L4610" s="4">
        <f t="shared" ca="1" si="949"/>
        <v>47.222415415385484</v>
      </c>
      <c r="M4610" s="4" t="str">
        <f ca="1">IF($B4610&gt;$I$4,"",VLOOKUP($B4610,G$10:$K$6000,5,FALSE))</f>
        <v/>
      </c>
      <c r="N4610" s="4" t="str">
        <f ca="1">IF($B4610&gt;$I$4,"",VLOOKUP($B4610,H$10:$K$6000,4,FALSE))</f>
        <v/>
      </c>
      <c r="O4610" s="4" t="str">
        <f ca="1">IF($B4610&gt;$I$4,"",VLOOKUP($B4610,I$10:$L$6000,4,FALSE))</f>
        <v/>
      </c>
      <c r="P4610" s="4" t="str">
        <f ca="1">IF($B4610&gt;$I$4,"",VLOOKUP($B4610,J$10:$L$6000,3,FALSE))</f>
        <v/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8"/>
      <c r="AD4610" s="8"/>
    </row>
    <row r="4611" spans="2:30" x14ac:dyDescent="0.25">
      <c r="B4611" s="3">
        <f t="shared" si="950"/>
        <v>4602</v>
      </c>
      <c r="C4611" s="3">
        <f t="shared" ca="1" si="946"/>
        <v>0</v>
      </c>
      <c r="D4611" s="3">
        <f t="shared" ca="1" si="951"/>
        <v>1</v>
      </c>
      <c r="E4611" s="3">
        <f t="shared" ca="1" si="947"/>
        <v>1</v>
      </c>
      <c r="F4611" s="3">
        <f t="shared" ca="1" si="952"/>
        <v>0</v>
      </c>
      <c r="G4611" s="3">
        <f t="shared" ca="1" si="953"/>
        <v>2348</v>
      </c>
      <c r="H4611" s="3">
        <f t="shared" ca="1" si="954"/>
        <v>2254</v>
      </c>
      <c r="I4611" s="3">
        <f t="shared" ca="1" si="955"/>
        <v>2300</v>
      </c>
      <c r="J4611" s="3">
        <f t="shared" ca="1" si="956"/>
        <v>2302</v>
      </c>
      <c r="K4611" s="4">
        <f t="shared" ca="1" si="948"/>
        <v>8.0237591523919125</v>
      </c>
      <c r="L4611" s="4">
        <f t="shared" ca="1" si="949"/>
        <v>46.222024733116434</v>
      </c>
      <c r="M4611" s="4" t="str">
        <f ca="1">IF($B4611&gt;$I$4,"",VLOOKUP($B4611,G$10:$K$6000,5,FALSE))</f>
        <v/>
      </c>
      <c r="N4611" s="4" t="str">
        <f ca="1">IF($B4611&gt;$I$4,"",VLOOKUP($B4611,H$10:$K$6000,4,FALSE))</f>
        <v/>
      </c>
      <c r="O4611" s="4" t="str">
        <f ca="1">IF($B4611&gt;$I$4,"",VLOOKUP($B4611,I$10:$L$6000,4,FALSE))</f>
        <v/>
      </c>
      <c r="P4611" s="4" t="str">
        <f ca="1">IF($B4611&gt;$I$4,"",VLOOKUP($B4611,J$10:$L$6000,3,FALSE))</f>
        <v/>
      </c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8"/>
      <c r="AD4611" s="8"/>
    </row>
    <row r="4612" spans="2:30" x14ac:dyDescent="0.25">
      <c r="B4612" s="3">
        <f t="shared" si="950"/>
        <v>4603</v>
      </c>
      <c r="C4612" s="3">
        <f t="shared" ca="1" si="946"/>
        <v>0</v>
      </c>
      <c r="D4612" s="3">
        <f t="shared" ca="1" si="951"/>
        <v>1</v>
      </c>
      <c r="E4612" s="3">
        <f t="shared" ca="1" si="947"/>
        <v>1</v>
      </c>
      <c r="F4612" s="3">
        <f t="shared" ca="1" si="952"/>
        <v>0</v>
      </c>
      <c r="G4612" s="3">
        <f t="shared" ca="1" si="953"/>
        <v>2348</v>
      </c>
      <c r="H4612" s="3">
        <f t="shared" ca="1" si="954"/>
        <v>2255</v>
      </c>
      <c r="I4612" s="3">
        <f t="shared" ca="1" si="955"/>
        <v>2301</v>
      </c>
      <c r="J4612" s="3">
        <f t="shared" ca="1" si="956"/>
        <v>2302</v>
      </c>
      <c r="K4612" s="4">
        <f t="shared" ca="1" si="948"/>
        <v>7.8194801422628935</v>
      </c>
      <c r="L4612" s="4">
        <f t="shared" ca="1" si="949"/>
        <v>46.374097035374803</v>
      </c>
      <c r="M4612" s="4" t="str">
        <f ca="1">IF($B4612&gt;$I$4,"",VLOOKUP($B4612,G$10:$K$6000,5,FALSE))</f>
        <v/>
      </c>
      <c r="N4612" s="4" t="str">
        <f ca="1">IF($B4612&gt;$I$4,"",VLOOKUP($B4612,H$10:$K$6000,4,FALSE))</f>
        <v/>
      </c>
      <c r="O4612" s="4" t="str">
        <f ca="1">IF($B4612&gt;$I$4,"",VLOOKUP($B4612,I$10:$L$6000,4,FALSE))</f>
        <v/>
      </c>
      <c r="P4612" s="4" t="str">
        <f ca="1">IF($B4612&gt;$I$4,"",VLOOKUP($B4612,J$10:$L$6000,3,FALSE))</f>
        <v/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8"/>
      <c r="AD4612" s="8"/>
    </row>
    <row r="4613" spans="2:30" x14ac:dyDescent="0.25">
      <c r="B4613" s="3">
        <f t="shared" si="950"/>
        <v>4604</v>
      </c>
      <c r="C4613" s="3">
        <f t="shared" ca="1" si="946"/>
        <v>1</v>
      </c>
      <c r="D4613" s="3">
        <f t="shared" ca="1" si="951"/>
        <v>0</v>
      </c>
      <c r="E4613" s="3">
        <f t="shared" ca="1" si="947"/>
        <v>1</v>
      </c>
      <c r="F4613" s="3">
        <f t="shared" ca="1" si="952"/>
        <v>0</v>
      </c>
      <c r="G4613" s="3">
        <f t="shared" ca="1" si="953"/>
        <v>2349</v>
      </c>
      <c r="H4613" s="3">
        <f t="shared" ca="1" si="954"/>
        <v>2255</v>
      </c>
      <c r="I4613" s="3">
        <f t="shared" ca="1" si="955"/>
        <v>2302</v>
      </c>
      <c r="J4613" s="3">
        <f t="shared" ca="1" si="956"/>
        <v>2302</v>
      </c>
      <c r="K4613" s="4">
        <f t="shared" ca="1" si="948"/>
        <v>6.4485242238102467</v>
      </c>
      <c r="L4613" s="4">
        <f t="shared" ca="1" si="949"/>
        <v>46.654139598885784</v>
      </c>
      <c r="M4613" s="4" t="str">
        <f ca="1">IF($B4613&gt;$I$4,"",VLOOKUP($B4613,G$10:$K$6000,5,FALSE))</f>
        <v/>
      </c>
      <c r="N4613" s="4" t="str">
        <f ca="1">IF($B4613&gt;$I$4,"",VLOOKUP($B4613,H$10:$K$6000,4,FALSE))</f>
        <v/>
      </c>
      <c r="O4613" s="4" t="str">
        <f ca="1">IF($B4613&gt;$I$4,"",VLOOKUP($B4613,I$10:$L$6000,4,FALSE))</f>
        <v/>
      </c>
      <c r="P4613" s="4" t="str">
        <f ca="1">IF($B4613&gt;$I$4,"",VLOOKUP($B4613,J$10:$L$6000,3,FALSE))</f>
        <v/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8"/>
      <c r="AD4613" s="8"/>
    </row>
    <row r="4614" spans="2:30" x14ac:dyDescent="0.25">
      <c r="B4614" s="3">
        <f t="shared" si="950"/>
        <v>4605</v>
      </c>
      <c r="C4614" s="3">
        <f t="shared" ca="1" si="946"/>
        <v>0</v>
      </c>
      <c r="D4614" s="3">
        <f t="shared" ca="1" si="951"/>
        <v>1</v>
      </c>
      <c r="E4614" s="3">
        <f t="shared" ca="1" si="947"/>
        <v>0</v>
      </c>
      <c r="F4614" s="3">
        <f t="shared" ca="1" si="952"/>
        <v>1</v>
      </c>
      <c r="G4614" s="3">
        <f t="shared" ca="1" si="953"/>
        <v>2349</v>
      </c>
      <c r="H4614" s="3">
        <f t="shared" ca="1" si="954"/>
        <v>2256</v>
      </c>
      <c r="I4614" s="3">
        <f t="shared" ca="1" si="955"/>
        <v>2302</v>
      </c>
      <c r="J4614" s="3">
        <f t="shared" ca="1" si="956"/>
        <v>2303</v>
      </c>
      <c r="K4614" s="4">
        <f t="shared" ca="1" si="948"/>
        <v>7.1819182540686954</v>
      </c>
      <c r="L4614" s="4">
        <f t="shared" ca="1" si="949"/>
        <v>47.582487247566185</v>
      </c>
      <c r="M4614" s="4" t="str">
        <f ca="1">IF($B4614&gt;$I$4,"",VLOOKUP($B4614,G$10:$K$6000,5,FALSE))</f>
        <v/>
      </c>
      <c r="N4614" s="4" t="str">
        <f ca="1">IF($B4614&gt;$I$4,"",VLOOKUP($B4614,H$10:$K$6000,4,FALSE))</f>
        <v/>
      </c>
      <c r="O4614" s="4" t="str">
        <f ca="1">IF($B4614&gt;$I$4,"",VLOOKUP($B4614,I$10:$L$6000,4,FALSE))</f>
        <v/>
      </c>
      <c r="P4614" s="4" t="str">
        <f ca="1">IF($B4614&gt;$I$4,"",VLOOKUP($B4614,J$10:$L$6000,3,FALSE))</f>
        <v/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8"/>
      <c r="AD4614" s="8"/>
    </row>
    <row r="4615" spans="2:30" x14ac:dyDescent="0.25">
      <c r="B4615" s="3">
        <f t="shared" si="950"/>
        <v>4606</v>
      </c>
      <c r="C4615" s="3">
        <f t="shared" ca="1" si="946"/>
        <v>1</v>
      </c>
      <c r="D4615" s="3">
        <f t="shared" ca="1" si="951"/>
        <v>0</v>
      </c>
      <c r="E4615" s="3">
        <f t="shared" ca="1" si="947"/>
        <v>1</v>
      </c>
      <c r="F4615" s="3">
        <f t="shared" ca="1" si="952"/>
        <v>0</v>
      </c>
      <c r="G4615" s="3">
        <f t="shared" ca="1" si="953"/>
        <v>2350</v>
      </c>
      <c r="H4615" s="3">
        <f t="shared" ca="1" si="954"/>
        <v>2256</v>
      </c>
      <c r="I4615" s="3">
        <f t="shared" ca="1" si="955"/>
        <v>2303</v>
      </c>
      <c r="J4615" s="3">
        <f t="shared" ca="1" si="956"/>
        <v>2303</v>
      </c>
      <c r="K4615" s="4">
        <f t="shared" ca="1" si="948"/>
        <v>6.2263702182127627</v>
      </c>
      <c r="L4615" s="4">
        <f t="shared" ca="1" si="949"/>
        <v>47.164331891643968</v>
      </c>
      <c r="M4615" s="4" t="str">
        <f ca="1">IF($B4615&gt;$I$4,"",VLOOKUP($B4615,G$10:$K$6000,5,FALSE))</f>
        <v/>
      </c>
      <c r="N4615" s="4" t="str">
        <f ca="1">IF($B4615&gt;$I$4,"",VLOOKUP($B4615,H$10:$K$6000,4,FALSE))</f>
        <v/>
      </c>
      <c r="O4615" s="4" t="str">
        <f ca="1">IF($B4615&gt;$I$4,"",VLOOKUP($B4615,I$10:$L$6000,4,FALSE))</f>
        <v/>
      </c>
      <c r="P4615" s="4" t="str">
        <f ca="1">IF($B4615&gt;$I$4,"",VLOOKUP($B4615,J$10:$L$6000,3,FALSE))</f>
        <v/>
      </c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8"/>
      <c r="AD4615" s="8"/>
    </row>
    <row r="4616" spans="2:30" x14ac:dyDescent="0.25">
      <c r="B4616" s="3">
        <f t="shared" si="950"/>
        <v>4607</v>
      </c>
      <c r="C4616" s="3">
        <f t="shared" ca="1" si="946"/>
        <v>1</v>
      </c>
      <c r="D4616" s="3">
        <f t="shared" ca="1" si="951"/>
        <v>0</v>
      </c>
      <c r="E4616" s="3">
        <f t="shared" ca="1" si="947"/>
        <v>0</v>
      </c>
      <c r="F4616" s="3">
        <f t="shared" ca="1" si="952"/>
        <v>1</v>
      </c>
      <c r="G4616" s="3">
        <f t="shared" ca="1" si="953"/>
        <v>2351</v>
      </c>
      <c r="H4616" s="3">
        <f t="shared" ca="1" si="954"/>
        <v>2256</v>
      </c>
      <c r="I4616" s="3">
        <f t="shared" ca="1" si="955"/>
        <v>2303</v>
      </c>
      <c r="J4616" s="3">
        <f t="shared" ca="1" si="956"/>
        <v>2304</v>
      </c>
      <c r="K4616" s="4">
        <f t="shared" ca="1" si="948"/>
        <v>6.762300472513302</v>
      </c>
      <c r="L4616" s="4">
        <f t="shared" ca="1" si="949"/>
        <v>47.999434658911994</v>
      </c>
      <c r="M4616" s="4" t="str">
        <f ca="1">IF($B4616&gt;$I$4,"",VLOOKUP($B4616,G$10:$K$6000,5,FALSE))</f>
        <v/>
      </c>
      <c r="N4616" s="4" t="str">
        <f ca="1">IF($B4616&gt;$I$4,"",VLOOKUP($B4616,H$10:$K$6000,4,FALSE))</f>
        <v/>
      </c>
      <c r="O4616" s="4" t="str">
        <f ca="1">IF($B4616&gt;$I$4,"",VLOOKUP($B4616,I$10:$L$6000,4,FALSE))</f>
        <v/>
      </c>
      <c r="P4616" s="4" t="str">
        <f ca="1">IF($B4616&gt;$I$4,"",VLOOKUP($B4616,J$10:$L$6000,3,FALSE))</f>
        <v/>
      </c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8"/>
      <c r="AD4616" s="8"/>
    </row>
    <row r="4617" spans="2:30" x14ac:dyDescent="0.25">
      <c r="B4617" s="3">
        <f t="shared" si="950"/>
        <v>4608</v>
      </c>
      <c r="C4617" s="3">
        <f t="shared" ca="1" si="946"/>
        <v>0</v>
      </c>
      <c r="D4617" s="3">
        <f t="shared" ca="1" si="951"/>
        <v>1</v>
      </c>
      <c r="E4617" s="3">
        <f t="shared" ca="1" si="947"/>
        <v>1</v>
      </c>
      <c r="F4617" s="3">
        <f t="shared" ca="1" si="952"/>
        <v>0</v>
      </c>
      <c r="G4617" s="3">
        <f t="shared" ca="1" si="953"/>
        <v>2351</v>
      </c>
      <c r="H4617" s="3">
        <f t="shared" ca="1" si="954"/>
        <v>2257</v>
      </c>
      <c r="I4617" s="3">
        <f t="shared" ca="1" si="955"/>
        <v>2304</v>
      </c>
      <c r="J4617" s="3">
        <f t="shared" ca="1" si="956"/>
        <v>2304</v>
      </c>
      <c r="K4617" s="4">
        <f t="shared" ca="1" si="948"/>
        <v>7.2805419357121073</v>
      </c>
      <c r="L4617" s="4">
        <f t="shared" ca="1" si="949"/>
        <v>45.515183648828071</v>
      </c>
      <c r="M4617" s="4" t="str">
        <f ca="1">IF($B4617&gt;$I$4,"",VLOOKUP($B4617,G$10:$K$6000,5,FALSE))</f>
        <v/>
      </c>
      <c r="N4617" s="4" t="str">
        <f ca="1">IF($B4617&gt;$I$4,"",VLOOKUP($B4617,H$10:$K$6000,4,FALSE))</f>
        <v/>
      </c>
      <c r="O4617" s="4" t="str">
        <f ca="1">IF($B4617&gt;$I$4,"",VLOOKUP($B4617,I$10:$L$6000,4,FALSE))</f>
        <v/>
      </c>
      <c r="P4617" s="4" t="str">
        <f ca="1">IF($B4617&gt;$I$4,"",VLOOKUP($B4617,J$10:$L$6000,3,FALSE))</f>
        <v/>
      </c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8"/>
      <c r="AD4617" s="8"/>
    </row>
    <row r="4618" spans="2:30" x14ac:dyDescent="0.25">
      <c r="B4618" s="3">
        <f t="shared" si="950"/>
        <v>4609</v>
      </c>
      <c r="C4618" s="3">
        <f t="shared" ref="C4618:C4681" ca="1" si="957">IF(K4618&lt;$N$4,1,0)</f>
        <v>0</v>
      </c>
      <c r="D4618" s="3">
        <f t="shared" ca="1" si="951"/>
        <v>1</v>
      </c>
      <c r="E4618" s="3">
        <f t="shared" ref="E4618:E4681" ca="1" si="958">IF(L4618&lt;$O$4,1,0)</f>
        <v>1</v>
      </c>
      <c r="F4618" s="3">
        <f t="shared" ca="1" si="952"/>
        <v>0</v>
      </c>
      <c r="G4618" s="3">
        <f t="shared" ca="1" si="953"/>
        <v>2351</v>
      </c>
      <c r="H4618" s="3">
        <f t="shared" ca="1" si="954"/>
        <v>2258</v>
      </c>
      <c r="I4618" s="3">
        <f t="shared" ca="1" si="955"/>
        <v>2305</v>
      </c>
      <c r="J4618" s="3">
        <f t="shared" ca="1" si="956"/>
        <v>2304</v>
      </c>
      <c r="K4618" s="4">
        <f t="shared" ref="K4618:K4681" ca="1" si="959">NORMINV(RAND(),$N$4,$N$5)</f>
        <v>7.503842439399131</v>
      </c>
      <c r="L4618" s="4">
        <f t="shared" ref="L4618:L4681" ca="1" si="960">NORMINV(RAND(),$O$4,$O$5)</f>
        <v>46.675429506053376</v>
      </c>
      <c r="M4618" s="4" t="str">
        <f ca="1">IF($B4618&gt;$I$4,"",VLOOKUP($B4618,G$10:$K$6000,5,FALSE))</f>
        <v/>
      </c>
      <c r="N4618" s="4" t="str">
        <f ca="1">IF($B4618&gt;$I$4,"",VLOOKUP($B4618,H$10:$K$6000,4,FALSE))</f>
        <v/>
      </c>
      <c r="O4618" s="4" t="str">
        <f ca="1">IF($B4618&gt;$I$4,"",VLOOKUP($B4618,I$10:$L$6000,4,FALSE))</f>
        <v/>
      </c>
      <c r="P4618" s="4" t="str">
        <f ca="1">IF($B4618&gt;$I$4,"",VLOOKUP($B4618,J$10:$L$6000,3,FALSE))</f>
        <v/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8"/>
      <c r="AD4618" s="8"/>
    </row>
    <row r="4619" spans="2:30" x14ac:dyDescent="0.25">
      <c r="B4619" s="3">
        <f t="shared" si="950"/>
        <v>4610</v>
      </c>
      <c r="C4619" s="3">
        <f t="shared" ca="1" si="957"/>
        <v>1</v>
      </c>
      <c r="D4619" s="3">
        <f t="shared" ca="1" si="951"/>
        <v>0</v>
      </c>
      <c r="E4619" s="3">
        <f t="shared" ca="1" si="958"/>
        <v>0</v>
      </c>
      <c r="F4619" s="3">
        <f t="shared" ca="1" si="952"/>
        <v>1</v>
      </c>
      <c r="G4619" s="3">
        <f t="shared" ca="1" si="953"/>
        <v>2352</v>
      </c>
      <c r="H4619" s="3">
        <f t="shared" ca="1" si="954"/>
        <v>2258</v>
      </c>
      <c r="I4619" s="3">
        <f t="shared" ca="1" si="955"/>
        <v>2305</v>
      </c>
      <c r="J4619" s="3">
        <f t="shared" ca="1" si="956"/>
        <v>2305</v>
      </c>
      <c r="K4619" s="4">
        <f t="shared" ca="1" si="959"/>
        <v>6.2840490006992438</v>
      </c>
      <c r="L4619" s="4">
        <f t="shared" ca="1" si="960"/>
        <v>47.747699596478377</v>
      </c>
      <c r="M4619" s="4" t="str">
        <f ca="1">IF($B4619&gt;$I$4,"",VLOOKUP($B4619,G$10:$K$6000,5,FALSE))</f>
        <v/>
      </c>
      <c r="N4619" s="4" t="str">
        <f ca="1">IF($B4619&gt;$I$4,"",VLOOKUP($B4619,H$10:$K$6000,4,FALSE))</f>
        <v/>
      </c>
      <c r="O4619" s="4" t="str">
        <f ca="1">IF($B4619&gt;$I$4,"",VLOOKUP($B4619,I$10:$L$6000,4,FALSE))</f>
        <v/>
      </c>
      <c r="P4619" s="4" t="str">
        <f ca="1">IF($B4619&gt;$I$4,"",VLOOKUP($B4619,J$10:$L$6000,3,FALSE))</f>
        <v/>
      </c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8"/>
      <c r="AD4619" s="8"/>
    </row>
    <row r="4620" spans="2:30" x14ac:dyDescent="0.25">
      <c r="B4620" s="3">
        <f t="shared" ref="B4620:B4683" si="961">B4619+1</f>
        <v>4611</v>
      </c>
      <c r="C4620" s="3">
        <f t="shared" ca="1" si="957"/>
        <v>0</v>
      </c>
      <c r="D4620" s="3">
        <f t="shared" ca="1" si="951"/>
        <v>1</v>
      </c>
      <c r="E4620" s="3">
        <f t="shared" ca="1" si="958"/>
        <v>1</v>
      </c>
      <c r="F4620" s="3">
        <f t="shared" ca="1" si="952"/>
        <v>0</v>
      </c>
      <c r="G4620" s="3">
        <f t="shared" ca="1" si="953"/>
        <v>2352</v>
      </c>
      <c r="H4620" s="3">
        <f t="shared" ca="1" si="954"/>
        <v>2259</v>
      </c>
      <c r="I4620" s="3">
        <f t="shared" ca="1" si="955"/>
        <v>2306</v>
      </c>
      <c r="J4620" s="3">
        <f t="shared" ca="1" si="956"/>
        <v>2305</v>
      </c>
      <c r="K4620" s="4">
        <f t="shared" ca="1" si="959"/>
        <v>7.2485754148180952</v>
      </c>
      <c r="L4620" s="4">
        <f t="shared" ca="1" si="960"/>
        <v>45.884488140710779</v>
      </c>
      <c r="M4620" s="4" t="str">
        <f ca="1">IF($B4620&gt;$I$4,"",VLOOKUP($B4620,G$10:$K$6000,5,FALSE))</f>
        <v/>
      </c>
      <c r="N4620" s="4" t="str">
        <f ca="1">IF($B4620&gt;$I$4,"",VLOOKUP($B4620,H$10:$K$6000,4,FALSE))</f>
        <v/>
      </c>
      <c r="O4620" s="4" t="str">
        <f ca="1">IF($B4620&gt;$I$4,"",VLOOKUP($B4620,I$10:$L$6000,4,FALSE))</f>
        <v/>
      </c>
      <c r="P4620" s="4" t="str">
        <f ca="1">IF($B4620&gt;$I$4,"",VLOOKUP($B4620,J$10:$L$6000,3,FALSE))</f>
        <v/>
      </c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8"/>
      <c r="AD4620" s="8"/>
    </row>
    <row r="4621" spans="2:30" x14ac:dyDescent="0.25">
      <c r="B4621" s="3">
        <f t="shared" si="961"/>
        <v>4612</v>
      </c>
      <c r="C4621" s="3">
        <f t="shared" ca="1" si="957"/>
        <v>0</v>
      </c>
      <c r="D4621" s="3">
        <f t="shared" ca="1" si="951"/>
        <v>1</v>
      </c>
      <c r="E4621" s="3">
        <f t="shared" ca="1" si="958"/>
        <v>0</v>
      </c>
      <c r="F4621" s="3">
        <f t="shared" ca="1" si="952"/>
        <v>1</v>
      </c>
      <c r="G4621" s="3">
        <f t="shared" ca="1" si="953"/>
        <v>2352</v>
      </c>
      <c r="H4621" s="3">
        <f t="shared" ca="1" si="954"/>
        <v>2260</v>
      </c>
      <c r="I4621" s="3">
        <f t="shared" ca="1" si="955"/>
        <v>2306</v>
      </c>
      <c r="J4621" s="3">
        <f t="shared" ca="1" si="956"/>
        <v>2306</v>
      </c>
      <c r="K4621" s="4">
        <f t="shared" ca="1" si="959"/>
        <v>6.9943596186868522</v>
      </c>
      <c r="L4621" s="4">
        <f t="shared" ca="1" si="960"/>
        <v>48.307138698345973</v>
      </c>
      <c r="M4621" s="4" t="str">
        <f ca="1">IF($B4621&gt;$I$4,"",VLOOKUP($B4621,G$10:$K$6000,5,FALSE))</f>
        <v/>
      </c>
      <c r="N4621" s="4" t="str">
        <f ca="1">IF($B4621&gt;$I$4,"",VLOOKUP($B4621,H$10:$K$6000,4,FALSE))</f>
        <v/>
      </c>
      <c r="O4621" s="4" t="str">
        <f ca="1">IF($B4621&gt;$I$4,"",VLOOKUP($B4621,I$10:$L$6000,4,FALSE))</f>
        <v/>
      </c>
      <c r="P4621" s="4" t="str">
        <f ca="1">IF($B4621&gt;$I$4,"",VLOOKUP($B4621,J$10:$L$6000,3,FALSE))</f>
        <v/>
      </c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8"/>
      <c r="AD4621" s="8"/>
    </row>
    <row r="4622" spans="2:30" x14ac:dyDescent="0.25">
      <c r="B4622" s="3">
        <f t="shared" si="961"/>
        <v>4613</v>
      </c>
      <c r="C4622" s="3">
        <f t="shared" ca="1" si="957"/>
        <v>0</v>
      </c>
      <c r="D4622" s="3">
        <f t="shared" ca="1" si="951"/>
        <v>1</v>
      </c>
      <c r="E4622" s="3">
        <f t="shared" ca="1" si="958"/>
        <v>0</v>
      </c>
      <c r="F4622" s="3">
        <f t="shared" ca="1" si="952"/>
        <v>1</v>
      </c>
      <c r="G4622" s="3">
        <f t="shared" ca="1" si="953"/>
        <v>2352</v>
      </c>
      <c r="H4622" s="3">
        <f t="shared" ca="1" si="954"/>
        <v>2261</v>
      </c>
      <c r="I4622" s="3">
        <f t="shared" ca="1" si="955"/>
        <v>2306</v>
      </c>
      <c r="J4622" s="3">
        <f t="shared" ca="1" si="956"/>
        <v>2307</v>
      </c>
      <c r="K4622" s="4">
        <f t="shared" ca="1" si="959"/>
        <v>6.9346529024233909</v>
      </c>
      <c r="L4622" s="4">
        <f t="shared" ca="1" si="960"/>
        <v>48.152370145567524</v>
      </c>
      <c r="M4622" s="4" t="str">
        <f ca="1">IF($B4622&gt;$I$4,"",VLOOKUP($B4622,G$10:$K$6000,5,FALSE))</f>
        <v/>
      </c>
      <c r="N4622" s="4" t="str">
        <f ca="1">IF($B4622&gt;$I$4,"",VLOOKUP($B4622,H$10:$K$6000,4,FALSE))</f>
        <v/>
      </c>
      <c r="O4622" s="4" t="str">
        <f ca="1">IF($B4622&gt;$I$4,"",VLOOKUP($B4622,I$10:$L$6000,4,FALSE))</f>
        <v/>
      </c>
      <c r="P4622" s="4" t="str">
        <f ca="1">IF($B4622&gt;$I$4,"",VLOOKUP($B4622,J$10:$L$6000,3,FALSE))</f>
        <v/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8"/>
      <c r="AD4622" s="8"/>
    </row>
    <row r="4623" spans="2:30" x14ac:dyDescent="0.25">
      <c r="B4623" s="3">
        <f t="shared" si="961"/>
        <v>4614</v>
      </c>
      <c r="C4623" s="3">
        <f t="shared" ca="1" si="957"/>
        <v>1</v>
      </c>
      <c r="D4623" s="3">
        <f t="shared" ca="1" si="951"/>
        <v>0</v>
      </c>
      <c r="E4623" s="3">
        <f t="shared" ca="1" si="958"/>
        <v>1</v>
      </c>
      <c r="F4623" s="3">
        <f t="shared" ca="1" si="952"/>
        <v>0</v>
      </c>
      <c r="G4623" s="3">
        <f t="shared" ca="1" si="953"/>
        <v>2353</v>
      </c>
      <c r="H4623" s="3">
        <f t="shared" ca="1" si="954"/>
        <v>2261</v>
      </c>
      <c r="I4623" s="3">
        <f t="shared" ca="1" si="955"/>
        <v>2307</v>
      </c>
      <c r="J4623" s="3">
        <f t="shared" ca="1" si="956"/>
        <v>2307</v>
      </c>
      <c r="K4623" s="4">
        <f t="shared" ca="1" si="959"/>
        <v>6.4998792443939388</v>
      </c>
      <c r="L4623" s="4">
        <f t="shared" ca="1" si="960"/>
        <v>44.590348615737327</v>
      </c>
      <c r="M4623" s="4" t="str">
        <f ca="1">IF($B4623&gt;$I$4,"",VLOOKUP($B4623,G$10:$K$6000,5,FALSE))</f>
        <v/>
      </c>
      <c r="N4623" s="4" t="str">
        <f ca="1">IF($B4623&gt;$I$4,"",VLOOKUP($B4623,H$10:$K$6000,4,FALSE))</f>
        <v/>
      </c>
      <c r="O4623" s="4" t="str">
        <f ca="1">IF($B4623&gt;$I$4,"",VLOOKUP($B4623,I$10:$L$6000,4,FALSE))</f>
        <v/>
      </c>
      <c r="P4623" s="4" t="str">
        <f ca="1">IF($B4623&gt;$I$4,"",VLOOKUP($B4623,J$10:$L$6000,3,FALSE))</f>
        <v/>
      </c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8"/>
      <c r="AD4623" s="8"/>
    </row>
    <row r="4624" spans="2:30" x14ac:dyDescent="0.25">
      <c r="B4624" s="3">
        <f t="shared" si="961"/>
        <v>4615</v>
      </c>
      <c r="C4624" s="3">
        <f t="shared" ca="1" si="957"/>
        <v>0</v>
      </c>
      <c r="D4624" s="3">
        <f t="shared" ca="1" si="951"/>
        <v>1</v>
      </c>
      <c r="E4624" s="3">
        <f t="shared" ca="1" si="958"/>
        <v>0</v>
      </c>
      <c r="F4624" s="3">
        <f t="shared" ca="1" si="952"/>
        <v>1</v>
      </c>
      <c r="G4624" s="3">
        <f t="shared" ca="1" si="953"/>
        <v>2353</v>
      </c>
      <c r="H4624" s="3">
        <f t="shared" ca="1" si="954"/>
        <v>2262</v>
      </c>
      <c r="I4624" s="3">
        <f t="shared" ca="1" si="955"/>
        <v>2307</v>
      </c>
      <c r="J4624" s="3">
        <f t="shared" ca="1" si="956"/>
        <v>2308</v>
      </c>
      <c r="K4624" s="4">
        <f t="shared" ca="1" si="959"/>
        <v>7.9683944442050239</v>
      </c>
      <c r="L4624" s="4">
        <f t="shared" ca="1" si="960"/>
        <v>48.541687437571511</v>
      </c>
      <c r="M4624" s="4" t="str">
        <f ca="1">IF($B4624&gt;$I$4,"",VLOOKUP($B4624,G$10:$K$6000,5,FALSE))</f>
        <v/>
      </c>
      <c r="N4624" s="4" t="str">
        <f ca="1">IF($B4624&gt;$I$4,"",VLOOKUP($B4624,H$10:$K$6000,4,FALSE))</f>
        <v/>
      </c>
      <c r="O4624" s="4" t="str">
        <f ca="1">IF($B4624&gt;$I$4,"",VLOOKUP($B4624,I$10:$L$6000,4,FALSE))</f>
        <v/>
      </c>
      <c r="P4624" s="4" t="str">
        <f ca="1">IF($B4624&gt;$I$4,"",VLOOKUP($B4624,J$10:$L$6000,3,FALSE))</f>
        <v/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8"/>
      <c r="AD4624" s="8"/>
    </row>
    <row r="4625" spans="2:30" x14ac:dyDescent="0.25">
      <c r="B4625" s="3">
        <f t="shared" si="961"/>
        <v>4616</v>
      </c>
      <c r="C4625" s="3">
        <f t="shared" ca="1" si="957"/>
        <v>0</v>
      </c>
      <c r="D4625" s="3">
        <f t="shared" ca="1" si="951"/>
        <v>1</v>
      </c>
      <c r="E4625" s="3">
        <f t="shared" ca="1" si="958"/>
        <v>0</v>
      </c>
      <c r="F4625" s="3">
        <f t="shared" ca="1" si="952"/>
        <v>1</v>
      </c>
      <c r="G4625" s="3">
        <f t="shared" ca="1" si="953"/>
        <v>2353</v>
      </c>
      <c r="H4625" s="3">
        <f t="shared" ca="1" si="954"/>
        <v>2263</v>
      </c>
      <c r="I4625" s="3">
        <f t="shared" ca="1" si="955"/>
        <v>2307</v>
      </c>
      <c r="J4625" s="3">
        <f t="shared" ca="1" si="956"/>
        <v>2309</v>
      </c>
      <c r="K4625" s="4">
        <f t="shared" ca="1" si="959"/>
        <v>7.7036726698830789</v>
      </c>
      <c r="L4625" s="4">
        <f t="shared" ca="1" si="960"/>
        <v>47.720314491639151</v>
      </c>
      <c r="M4625" s="4" t="str">
        <f ca="1">IF($B4625&gt;$I$4,"",VLOOKUP($B4625,G$10:$K$6000,5,FALSE))</f>
        <v/>
      </c>
      <c r="N4625" s="4" t="str">
        <f ca="1">IF($B4625&gt;$I$4,"",VLOOKUP($B4625,H$10:$K$6000,4,FALSE))</f>
        <v/>
      </c>
      <c r="O4625" s="4" t="str">
        <f ca="1">IF($B4625&gt;$I$4,"",VLOOKUP($B4625,I$10:$L$6000,4,FALSE))</f>
        <v/>
      </c>
      <c r="P4625" s="4" t="str">
        <f ca="1">IF($B4625&gt;$I$4,"",VLOOKUP($B4625,J$10:$L$6000,3,FALSE))</f>
        <v/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8"/>
      <c r="AD4625" s="8"/>
    </row>
    <row r="4626" spans="2:30" x14ac:dyDescent="0.25">
      <c r="B4626" s="3">
        <f t="shared" si="961"/>
        <v>4617</v>
      </c>
      <c r="C4626" s="3">
        <f t="shared" ca="1" si="957"/>
        <v>1</v>
      </c>
      <c r="D4626" s="3">
        <f t="shared" ca="1" si="951"/>
        <v>0</v>
      </c>
      <c r="E4626" s="3">
        <f t="shared" ca="1" si="958"/>
        <v>0</v>
      </c>
      <c r="F4626" s="3">
        <f t="shared" ca="1" si="952"/>
        <v>1</v>
      </c>
      <c r="G4626" s="3">
        <f t="shared" ca="1" si="953"/>
        <v>2354</v>
      </c>
      <c r="H4626" s="3">
        <f t="shared" ca="1" si="954"/>
        <v>2263</v>
      </c>
      <c r="I4626" s="3">
        <f t="shared" ca="1" si="955"/>
        <v>2307</v>
      </c>
      <c r="J4626" s="3">
        <f t="shared" ca="1" si="956"/>
        <v>2310</v>
      </c>
      <c r="K4626" s="4">
        <f t="shared" ca="1" si="959"/>
        <v>6.3740140887186234</v>
      </c>
      <c r="L4626" s="4">
        <f t="shared" ca="1" si="960"/>
        <v>49.17478223450032</v>
      </c>
      <c r="M4626" s="4" t="str">
        <f ca="1">IF($B4626&gt;$I$4,"",VLOOKUP($B4626,G$10:$K$6000,5,FALSE))</f>
        <v/>
      </c>
      <c r="N4626" s="4" t="str">
        <f ca="1">IF($B4626&gt;$I$4,"",VLOOKUP($B4626,H$10:$K$6000,4,FALSE))</f>
        <v/>
      </c>
      <c r="O4626" s="4" t="str">
        <f ca="1">IF($B4626&gt;$I$4,"",VLOOKUP($B4626,I$10:$L$6000,4,FALSE))</f>
        <v/>
      </c>
      <c r="P4626" s="4" t="str">
        <f ca="1">IF($B4626&gt;$I$4,"",VLOOKUP($B4626,J$10:$L$6000,3,FALSE))</f>
        <v/>
      </c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8"/>
      <c r="AD4626" s="8"/>
    </row>
    <row r="4627" spans="2:30" x14ac:dyDescent="0.25">
      <c r="B4627" s="3">
        <f t="shared" si="961"/>
        <v>4618</v>
      </c>
      <c r="C4627" s="3">
        <f t="shared" ca="1" si="957"/>
        <v>1</v>
      </c>
      <c r="D4627" s="3">
        <f t="shared" ca="1" si="951"/>
        <v>0</v>
      </c>
      <c r="E4627" s="3">
        <f t="shared" ca="1" si="958"/>
        <v>1</v>
      </c>
      <c r="F4627" s="3">
        <f t="shared" ca="1" si="952"/>
        <v>0</v>
      </c>
      <c r="G4627" s="3">
        <f t="shared" ca="1" si="953"/>
        <v>2355</v>
      </c>
      <c r="H4627" s="3">
        <f t="shared" ca="1" si="954"/>
        <v>2263</v>
      </c>
      <c r="I4627" s="3">
        <f t="shared" ca="1" si="955"/>
        <v>2308</v>
      </c>
      <c r="J4627" s="3">
        <f t="shared" ca="1" si="956"/>
        <v>2310</v>
      </c>
      <c r="K4627" s="4">
        <f t="shared" ca="1" si="959"/>
        <v>6.7749612218151114</v>
      </c>
      <c r="L4627" s="4">
        <f t="shared" ca="1" si="960"/>
        <v>46.621219876726613</v>
      </c>
      <c r="M4627" s="4" t="str">
        <f ca="1">IF($B4627&gt;$I$4,"",VLOOKUP($B4627,G$10:$K$6000,5,FALSE))</f>
        <v/>
      </c>
      <c r="N4627" s="4" t="str">
        <f ca="1">IF($B4627&gt;$I$4,"",VLOOKUP($B4627,H$10:$K$6000,4,FALSE))</f>
        <v/>
      </c>
      <c r="O4627" s="4" t="str">
        <f ca="1">IF($B4627&gt;$I$4,"",VLOOKUP($B4627,I$10:$L$6000,4,FALSE))</f>
        <v/>
      </c>
      <c r="P4627" s="4" t="str">
        <f ca="1">IF($B4627&gt;$I$4,"",VLOOKUP($B4627,J$10:$L$6000,3,FALSE))</f>
        <v/>
      </c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8"/>
      <c r="AD4627" s="8"/>
    </row>
    <row r="4628" spans="2:30" x14ac:dyDescent="0.25">
      <c r="B4628" s="3">
        <f t="shared" si="961"/>
        <v>4619</v>
      </c>
      <c r="C4628" s="3">
        <f t="shared" ca="1" si="957"/>
        <v>0</v>
      </c>
      <c r="D4628" s="3">
        <f t="shared" ca="1" si="951"/>
        <v>1</v>
      </c>
      <c r="E4628" s="3">
        <f t="shared" ca="1" si="958"/>
        <v>1</v>
      </c>
      <c r="F4628" s="3">
        <f t="shared" ca="1" si="952"/>
        <v>0</v>
      </c>
      <c r="G4628" s="3">
        <f t="shared" ca="1" si="953"/>
        <v>2355</v>
      </c>
      <c r="H4628" s="3">
        <f t="shared" ca="1" si="954"/>
        <v>2264</v>
      </c>
      <c r="I4628" s="3">
        <f t="shared" ca="1" si="955"/>
        <v>2309</v>
      </c>
      <c r="J4628" s="3">
        <f t="shared" ca="1" si="956"/>
        <v>2310</v>
      </c>
      <c r="K4628" s="4">
        <f t="shared" ca="1" si="959"/>
        <v>7.1365616308817224</v>
      </c>
      <c r="L4628" s="4">
        <f t="shared" ca="1" si="960"/>
        <v>46.175574313320254</v>
      </c>
      <c r="M4628" s="4" t="str">
        <f ca="1">IF($B4628&gt;$I$4,"",VLOOKUP($B4628,G$10:$K$6000,5,FALSE))</f>
        <v/>
      </c>
      <c r="N4628" s="4" t="str">
        <f ca="1">IF($B4628&gt;$I$4,"",VLOOKUP($B4628,H$10:$K$6000,4,FALSE))</f>
        <v/>
      </c>
      <c r="O4628" s="4" t="str">
        <f ca="1">IF($B4628&gt;$I$4,"",VLOOKUP($B4628,I$10:$L$6000,4,FALSE))</f>
        <v/>
      </c>
      <c r="P4628" s="4" t="str">
        <f ca="1">IF($B4628&gt;$I$4,"",VLOOKUP($B4628,J$10:$L$6000,3,FALSE))</f>
        <v/>
      </c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8"/>
      <c r="AD4628" s="8"/>
    </row>
    <row r="4629" spans="2:30" x14ac:dyDescent="0.25">
      <c r="B4629" s="3">
        <f t="shared" si="961"/>
        <v>4620</v>
      </c>
      <c r="C4629" s="3">
        <f t="shared" ca="1" si="957"/>
        <v>1</v>
      </c>
      <c r="D4629" s="3">
        <f t="shared" ca="1" si="951"/>
        <v>0</v>
      </c>
      <c r="E4629" s="3">
        <f t="shared" ca="1" si="958"/>
        <v>1</v>
      </c>
      <c r="F4629" s="3">
        <f t="shared" ca="1" si="952"/>
        <v>0</v>
      </c>
      <c r="G4629" s="3">
        <f t="shared" ca="1" si="953"/>
        <v>2356</v>
      </c>
      <c r="H4629" s="3">
        <f t="shared" ca="1" si="954"/>
        <v>2264</v>
      </c>
      <c r="I4629" s="3">
        <f t="shared" ca="1" si="955"/>
        <v>2310</v>
      </c>
      <c r="J4629" s="3">
        <f t="shared" ca="1" si="956"/>
        <v>2310</v>
      </c>
      <c r="K4629" s="4">
        <f t="shared" ca="1" si="959"/>
        <v>6.1770040339026231</v>
      </c>
      <c r="L4629" s="4">
        <f t="shared" ca="1" si="960"/>
        <v>44.948654220863681</v>
      </c>
      <c r="M4629" s="4" t="str">
        <f ca="1">IF($B4629&gt;$I$4,"",VLOOKUP($B4629,G$10:$K$6000,5,FALSE))</f>
        <v/>
      </c>
      <c r="N4629" s="4" t="str">
        <f ca="1">IF($B4629&gt;$I$4,"",VLOOKUP($B4629,H$10:$K$6000,4,FALSE))</f>
        <v/>
      </c>
      <c r="O4629" s="4" t="str">
        <f ca="1">IF($B4629&gt;$I$4,"",VLOOKUP($B4629,I$10:$L$6000,4,FALSE))</f>
        <v/>
      </c>
      <c r="P4629" s="4" t="str">
        <f ca="1">IF($B4629&gt;$I$4,"",VLOOKUP($B4629,J$10:$L$6000,3,FALSE))</f>
        <v/>
      </c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8"/>
      <c r="AD4629" s="8"/>
    </row>
    <row r="4630" spans="2:30" x14ac:dyDescent="0.25">
      <c r="B4630" s="3">
        <f t="shared" si="961"/>
        <v>4621</v>
      </c>
      <c r="C4630" s="3">
        <f t="shared" ca="1" si="957"/>
        <v>0</v>
      </c>
      <c r="D4630" s="3">
        <f t="shared" ca="1" si="951"/>
        <v>1</v>
      </c>
      <c r="E4630" s="3">
        <f t="shared" ca="1" si="958"/>
        <v>0</v>
      </c>
      <c r="F4630" s="3">
        <f t="shared" ca="1" si="952"/>
        <v>1</v>
      </c>
      <c r="G4630" s="3">
        <f t="shared" ca="1" si="953"/>
        <v>2356</v>
      </c>
      <c r="H4630" s="3">
        <f t="shared" ca="1" si="954"/>
        <v>2265</v>
      </c>
      <c r="I4630" s="3">
        <f t="shared" ca="1" si="955"/>
        <v>2310</v>
      </c>
      <c r="J4630" s="3">
        <f t="shared" ca="1" si="956"/>
        <v>2311</v>
      </c>
      <c r="K4630" s="4">
        <f t="shared" ca="1" si="959"/>
        <v>7.1870006492792236</v>
      </c>
      <c r="L4630" s="4">
        <f t="shared" ca="1" si="960"/>
        <v>48.528335831300041</v>
      </c>
      <c r="M4630" s="4" t="str">
        <f ca="1">IF($B4630&gt;$I$4,"",VLOOKUP($B4630,G$10:$K$6000,5,FALSE))</f>
        <v/>
      </c>
      <c r="N4630" s="4" t="str">
        <f ca="1">IF($B4630&gt;$I$4,"",VLOOKUP($B4630,H$10:$K$6000,4,FALSE))</f>
        <v/>
      </c>
      <c r="O4630" s="4" t="str">
        <f ca="1">IF($B4630&gt;$I$4,"",VLOOKUP($B4630,I$10:$L$6000,4,FALSE))</f>
        <v/>
      </c>
      <c r="P4630" s="4" t="str">
        <f ca="1">IF($B4630&gt;$I$4,"",VLOOKUP($B4630,J$10:$L$6000,3,FALSE))</f>
        <v/>
      </c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8"/>
      <c r="AD4630" s="8"/>
    </row>
    <row r="4631" spans="2:30" x14ac:dyDescent="0.25">
      <c r="B4631" s="3">
        <f t="shared" si="961"/>
        <v>4622</v>
      </c>
      <c r="C4631" s="3">
        <f t="shared" ca="1" si="957"/>
        <v>0</v>
      </c>
      <c r="D4631" s="3">
        <f t="shared" ca="1" si="951"/>
        <v>1</v>
      </c>
      <c r="E4631" s="3">
        <f t="shared" ca="1" si="958"/>
        <v>0</v>
      </c>
      <c r="F4631" s="3">
        <f t="shared" ca="1" si="952"/>
        <v>1</v>
      </c>
      <c r="G4631" s="3">
        <f t="shared" ca="1" si="953"/>
        <v>2356</v>
      </c>
      <c r="H4631" s="3">
        <f t="shared" ca="1" si="954"/>
        <v>2266</v>
      </c>
      <c r="I4631" s="3">
        <f t="shared" ca="1" si="955"/>
        <v>2310</v>
      </c>
      <c r="J4631" s="3">
        <f t="shared" ca="1" si="956"/>
        <v>2312</v>
      </c>
      <c r="K4631" s="4">
        <f t="shared" ca="1" si="959"/>
        <v>7.017973088584089</v>
      </c>
      <c r="L4631" s="4">
        <f t="shared" ca="1" si="960"/>
        <v>47.917417976164202</v>
      </c>
      <c r="M4631" s="4" t="str">
        <f ca="1">IF($B4631&gt;$I$4,"",VLOOKUP($B4631,G$10:$K$6000,5,FALSE))</f>
        <v/>
      </c>
      <c r="N4631" s="4" t="str">
        <f ca="1">IF($B4631&gt;$I$4,"",VLOOKUP($B4631,H$10:$K$6000,4,FALSE))</f>
        <v/>
      </c>
      <c r="O4631" s="4" t="str">
        <f ca="1">IF($B4631&gt;$I$4,"",VLOOKUP($B4631,I$10:$L$6000,4,FALSE))</f>
        <v/>
      </c>
      <c r="P4631" s="4" t="str">
        <f ca="1">IF($B4631&gt;$I$4,"",VLOOKUP($B4631,J$10:$L$6000,3,FALSE))</f>
        <v/>
      </c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8"/>
      <c r="AD4631" s="8"/>
    </row>
    <row r="4632" spans="2:30" x14ac:dyDescent="0.25">
      <c r="B4632" s="3">
        <f t="shared" si="961"/>
        <v>4623</v>
      </c>
      <c r="C4632" s="3">
        <f t="shared" ca="1" si="957"/>
        <v>1</v>
      </c>
      <c r="D4632" s="3">
        <f t="shared" ca="1" si="951"/>
        <v>0</v>
      </c>
      <c r="E4632" s="3">
        <f t="shared" ca="1" si="958"/>
        <v>1</v>
      </c>
      <c r="F4632" s="3">
        <f t="shared" ca="1" si="952"/>
        <v>0</v>
      </c>
      <c r="G4632" s="3">
        <f t="shared" ca="1" si="953"/>
        <v>2357</v>
      </c>
      <c r="H4632" s="3">
        <f t="shared" ca="1" si="954"/>
        <v>2266</v>
      </c>
      <c r="I4632" s="3">
        <f t="shared" ca="1" si="955"/>
        <v>2311</v>
      </c>
      <c r="J4632" s="3">
        <f t="shared" ca="1" si="956"/>
        <v>2312</v>
      </c>
      <c r="K4632" s="4">
        <f t="shared" ca="1" si="959"/>
        <v>6.8466175873546185</v>
      </c>
      <c r="L4632" s="4">
        <f t="shared" ca="1" si="960"/>
        <v>46.873946763534555</v>
      </c>
      <c r="M4632" s="4" t="str">
        <f ca="1">IF($B4632&gt;$I$4,"",VLOOKUP($B4632,G$10:$K$6000,5,FALSE))</f>
        <v/>
      </c>
      <c r="N4632" s="4" t="str">
        <f ca="1">IF($B4632&gt;$I$4,"",VLOOKUP($B4632,H$10:$K$6000,4,FALSE))</f>
        <v/>
      </c>
      <c r="O4632" s="4" t="str">
        <f ca="1">IF($B4632&gt;$I$4,"",VLOOKUP($B4632,I$10:$L$6000,4,FALSE))</f>
        <v/>
      </c>
      <c r="P4632" s="4" t="str">
        <f ca="1">IF($B4632&gt;$I$4,"",VLOOKUP($B4632,J$10:$L$6000,3,FALSE))</f>
        <v/>
      </c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8"/>
      <c r="AD4632" s="8"/>
    </row>
    <row r="4633" spans="2:30" x14ac:dyDescent="0.25">
      <c r="B4633" s="3">
        <f t="shared" si="961"/>
        <v>4624</v>
      </c>
      <c r="C4633" s="3">
        <f t="shared" ca="1" si="957"/>
        <v>1</v>
      </c>
      <c r="D4633" s="3">
        <f t="shared" ca="1" si="951"/>
        <v>0</v>
      </c>
      <c r="E4633" s="3">
        <f t="shared" ca="1" si="958"/>
        <v>1</v>
      </c>
      <c r="F4633" s="3">
        <f t="shared" ca="1" si="952"/>
        <v>0</v>
      </c>
      <c r="G4633" s="3">
        <f t="shared" ca="1" si="953"/>
        <v>2358</v>
      </c>
      <c r="H4633" s="3">
        <f t="shared" ca="1" si="954"/>
        <v>2266</v>
      </c>
      <c r="I4633" s="3">
        <f t="shared" ca="1" si="955"/>
        <v>2312</v>
      </c>
      <c r="J4633" s="3">
        <f t="shared" ca="1" si="956"/>
        <v>2312</v>
      </c>
      <c r="K4633" s="4">
        <f t="shared" ca="1" si="959"/>
        <v>6.2714132740469299</v>
      </c>
      <c r="L4633" s="4">
        <f t="shared" ca="1" si="960"/>
        <v>46.41903621581708</v>
      </c>
      <c r="M4633" s="4" t="str">
        <f ca="1">IF($B4633&gt;$I$4,"",VLOOKUP($B4633,G$10:$K$6000,5,FALSE))</f>
        <v/>
      </c>
      <c r="N4633" s="4" t="str">
        <f ca="1">IF($B4633&gt;$I$4,"",VLOOKUP($B4633,H$10:$K$6000,4,FALSE))</f>
        <v/>
      </c>
      <c r="O4633" s="4" t="str">
        <f ca="1">IF($B4633&gt;$I$4,"",VLOOKUP($B4633,I$10:$L$6000,4,FALSE))</f>
        <v/>
      </c>
      <c r="P4633" s="4" t="str">
        <f ca="1">IF($B4633&gt;$I$4,"",VLOOKUP($B4633,J$10:$L$6000,3,FALSE))</f>
        <v/>
      </c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8"/>
      <c r="AD4633" s="8"/>
    </row>
    <row r="4634" spans="2:30" x14ac:dyDescent="0.25">
      <c r="B4634" s="3">
        <f t="shared" si="961"/>
        <v>4625</v>
      </c>
      <c r="C4634" s="3">
        <f t="shared" ca="1" si="957"/>
        <v>0</v>
      </c>
      <c r="D4634" s="3">
        <f t="shared" ca="1" si="951"/>
        <v>1</v>
      </c>
      <c r="E4634" s="3">
        <f t="shared" ca="1" si="958"/>
        <v>0</v>
      </c>
      <c r="F4634" s="3">
        <f t="shared" ca="1" si="952"/>
        <v>1</v>
      </c>
      <c r="G4634" s="3">
        <f t="shared" ca="1" si="953"/>
        <v>2358</v>
      </c>
      <c r="H4634" s="3">
        <f t="shared" ca="1" si="954"/>
        <v>2267</v>
      </c>
      <c r="I4634" s="3">
        <f t="shared" ca="1" si="955"/>
        <v>2312</v>
      </c>
      <c r="J4634" s="3">
        <f t="shared" ca="1" si="956"/>
        <v>2313</v>
      </c>
      <c r="K4634" s="4">
        <f t="shared" ca="1" si="959"/>
        <v>7.3774835766969851</v>
      </c>
      <c r="L4634" s="4">
        <f t="shared" ca="1" si="960"/>
        <v>48.741008401062182</v>
      </c>
      <c r="M4634" s="4" t="str">
        <f ca="1">IF($B4634&gt;$I$4,"",VLOOKUP($B4634,G$10:$K$6000,5,FALSE))</f>
        <v/>
      </c>
      <c r="N4634" s="4" t="str">
        <f ca="1">IF($B4634&gt;$I$4,"",VLOOKUP($B4634,H$10:$K$6000,4,FALSE))</f>
        <v/>
      </c>
      <c r="O4634" s="4" t="str">
        <f ca="1">IF($B4634&gt;$I$4,"",VLOOKUP($B4634,I$10:$L$6000,4,FALSE))</f>
        <v/>
      </c>
      <c r="P4634" s="4" t="str">
        <f ca="1">IF($B4634&gt;$I$4,"",VLOOKUP($B4634,J$10:$L$6000,3,FALSE))</f>
        <v/>
      </c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8"/>
      <c r="AD4634" s="8"/>
    </row>
    <row r="4635" spans="2:30" x14ac:dyDescent="0.25">
      <c r="B4635" s="3">
        <f t="shared" si="961"/>
        <v>4626</v>
      </c>
      <c r="C4635" s="3">
        <f t="shared" ca="1" si="957"/>
        <v>0</v>
      </c>
      <c r="D4635" s="3">
        <f t="shared" ca="1" si="951"/>
        <v>1</v>
      </c>
      <c r="E4635" s="3">
        <f t="shared" ca="1" si="958"/>
        <v>0</v>
      </c>
      <c r="F4635" s="3">
        <f t="shared" ca="1" si="952"/>
        <v>1</v>
      </c>
      <c r="G4635" s="3">
        <f t="shared" ca="1" si="953"/>
        <v>2358</v>
      </c>
      <c r="H4635" s="3">
        <f t="shared" ca="1" si="954"/>
        <v>2268</v>
      </c>
      <c r="I4635" s="3">
        <f t="shared" ca="1" si="955"/>
        <v>2312</v>
      </c>
      <c r="J4635" s="3">
        <f t="shared" ca="1" si="956"/>
        <v>2314</v>
      </c>
      <c r="K4635" s="4">
        <f t="shared" ca="1" si="959"/>
        <v>7.5665672453126165</v>
      </c>
      <c r="L4635" s="4">
        <f t="shared" ca="1" si="960"/>
        <v>49.334553524946067</v>
      </c>
      <c r="M4635" s="4" t="str">
        <f ca="1">IF($B4635&gt;$I$4,"",VLOOKUP($B4635,G$10:$K$6000,5,FALSE))</f>
        <v/>
      </c>
      <c r="N4635" s="4" t="str">
        <f ca="1">IF($B4635&gt;$I$4,"",VLOOKUP($B4635,H$10:$K$6000,4,FALSE))</f>
        <v/>
      </c>
      <c r="O4635" s="4" t="str">
        <f ca="1">IF($B4635&gt;$I$4,"",VLOOKUP($B4635,I$10:$L$6000,4,FALSE))</f>
        <v/>
      </c>
      <c r="P4635" s="4" t="str">
        <f ca="1">IF($B4635&gt;$I$4,"",VLOOKUP($B4635,J$10:$L$6000,3,FALSE))</f>
        <v/>
      </c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8"/>
      <c r="AD4635" s="8"/>
    </row>
    <row r="4636" spans="2:30" x14ac:dyDescent="0.25">
      <c r="B4636" s="3">
        <f t="shared" si="961"/>
        <v>4627</v>
      </c>
      <c r="C4636" s="3">
        <f t="shared" ca="1" si="957"/>
        <v>0</v>
      </c>
      <c r="D4636" s="3">
        <f t="shared" ca="1" si="951"/>
        <v>1</v>
      </c>
      <c r="E4636" s="3">
        <f t="shared" ca="1" si="958"/>
        <v>1</v>
      </c>
      <c r="F4636" s="3">
        <f t="shared" ca="1" si="952"/>
        <v>0</v>
      </c>
      <c r="G4636" s="3">
        <f t="shared" ca="1" si="953"/>
        <v>2358</v>
      </c>
      <c r="H4636" s="3">
        <f t="shared" ca="1" si="954"/>
        <v>2269</v>
      </c>
      <c r="I4636" s="3">
        <f t="shared" ca="1" si="955"/>
        <v>2313</v>
      </c>
      <c r="J4636" s="3">
        <f t="shared" ca="1" si="956"/>
        <v>2314</v>
      </c>
      <c r="K4636" s="4">
        <f t="shared" ca="1" si="959"/>
        <v>7.3719472920639761</v>
      </c>
      <c r="L4636" s="4">
        <f t="shared" ca="1" si="960"/>
        <v>47.204647563676481</v>
      </c>
      <c r="M4636" s="4" t="str">
        <f ca="1">IF($B4636&gt;$I$4,"",VLOOKUP($B4636,G$10:$K$6000,5,FALSE))</f>
        <v/>
      </c>
      <c r="N4636" s="4" t="str">
        <f ca="1">IF($B4636&gt;$I$4,"",VLOOKUP($B4636,H$10:$K$6000,4,FALSE))</f>
        <v/>
      </c>
      <c r="O4636" s="4" t="str">
        <f ca="1">IF($B4636&gt;$I$4,"",VLOOKUP($B4636,I$10:$L$6000,4,FALSE))</f>
        <v/>
      </c>
      <c r="P4636" s="4" t="str">
        <f ca="1">IF($B4636&gt;$I$4,"",VLOOKUP($B4636,J$10:$L$6000,3,FALSE))</f>
        <v/>
      </c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8"/>
      <c r="AD4636" s="8"/>
    </row>
    <row r="4637" spans="2:30" x14ac:dyDescent="0.25">
      <c r="B4637" s="3">
        <f t="shared" si="961"/>
        <v>4628</v>
      </c>
      <c r="C4637" s="3">
        <f t="shared" ca="1" si="957"/>
        <v>0</v>
      </c>
      <c r="D4637" s="3">
        <f t="shared" ca="1" si="951"/>
        <v>1</v>
      </c>
      <c r="E4637" s="3">
        <f t="shared" ca="1" si="958"/>
        <v>1</v>
      </c>
      <c r="F4637" s="3">
        <f t="shared" ca="1" si="952"/>
        <v>0</v>
      </c>
      <c r="G4637" s="3">
        <f t="shared" ca="1" si="953"/>
        <v>2358</v>
      </c>
      <c r="H4637" s="3">
        <f t="shared" ca="1" si="954"/>
        <v>2270</v>
      </c>
      <c r="I4637" s="3">
        <f t="shared" ca="1" si="955"/>
        <v>2314</v>
      </c>
      <c r="J4637" s="3">
        <f t="shared" ca="1" si="956"/>
        <v>2314</v>
      </c>
      <c r="K4637" s="4">
        <f t="shared" ca="1" si="959"/>
        <v>7.0716337758869345</v>
      </c>
      <c r="L4637" s="4">
        <f t="shared" ca="1" si="960"/>
        <v>47.000011171068437</v>
      </c>
      <c r="M4637" s="4" t="str">
        <f ca="1">IF($B4637&gt;$I$4,"",VLOOKUP($B4637,G$10:$K$6000,5,FALSE))</f>
        <v/>
      </c>
      <c r="N4637" s="4" t="str">
        <f ca="1">IF($B4637&gt;$I$4,"",VLOOKUP($B4637,H$10:$K$6000,4,FALSE))</f>
        <v/>
      </c>
      <c r="O4637" s="4" t="str">
        <f ca="1">IF($B4637&gt;$I$4,"",VLOOKUP($B4637,I$10:$L$6000,4,FALSE))</f>
        <v/>
      </c>
      <c r="P4637" s="4" t="str">
        <f ca="1">IF($B4637&gt;$I$4,"",VLOOKUP($B4637,J$10:$L$6000,3,FALSE))</f>
        <v/>
      </c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8"/>
      <c r="AD4637" s="8"/>
    </row>
    <row r="4638" spans="2:30" x14ac:dyDescent="0.25">
      <c r="B4638" s="3">
        <f t="shared" si="961"/>
        <v>4629</v>
      </c>
      <c r="C4638" s="3">
        <f t="shared" ca="1" si="957"/>
        <v>0</v>
      </c>
      <c r="D4638" s="3">
        <f t="shared" ca="1" si="951"/>
        <v>1</v>
      </c>
      <c r="E4638" s="3">
        <f t="shared" ca="1" si="958"/>
        <v>1</v>
      </c>
      <c r="F4638" s="3">
        <f t="shared" ca="1" si="952"/>
        <v>0</v>
      </c>
      <c r="G4638" s="3">
        <f t="shared" ca="1" si="953"/>
        <v>2358</v>
      </c>
      <c r="H4638" s="3">
        <f t="shared" ca="1" si="954"/>
        <v>2271</v>
      </c>
      <c r="I4638" s="3">
        <f t="shared" ca="1" si="955"/>
        <v>2315</v>
      </c>
      <c r="J4638" s="3">
        <f t="shared" ca="1" si="956"/>
        <v>2314</v>
      </c>
      <c r="K4638" s="4">
        <f t="shared" ca="1" si="959"/>
        <v>7.2403906855038036</v>
      </c>
      <c r="L4638" s="4">
        <f t="shared" ca="1" si="960"/>
        <v>45.592983788530532</v>
      </c>
      <c r="M4638" s="4" t="str">
        <f ca="1">IF($B4638&gt;$I$4,"",VLOOKUP($B4638,G$10:$K$6000,5,FALSE))</f>
        <v/>
      </c>
      <c r="N4638" s="4" t="str">
        <f ca="1">IF($B4638&gt;$I$4,"",VLOOKUP($B4638,H$10:$K$6000,4,FALSE))</f>
        <v/>
      </c>
      <c r="O4638" s="4" t="str">
        <f ca="1">IF($B4638&gt;$I$4,"",VLOOKUP($B4638,I$10:$L$6000,4,FALSE))</f>
        <v/>
      </c>
      <c r="P4638" s="4" t="str">
        <f ca="1">IF($B4638&gt;$I$4,"",VLOOKUP($B4638,J$10:$L$6000,3,FALSE))</f>
        <v/>
      </c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8"/>
      <c r="AD4638" s="8"/>
    </row>
    <row r="4639" spans="2:30" x14ac:dyDescent="0.25">
      <c r="B4639" s="3">
        <f t="shared" si="961"/>
        <v>4630</v>
      </c>
      <c r="C4639" s="3">
        <f t="shared" ca="1" si="957"/>
        <v>0</v>
      </c>
      <c r="D4639" s="3">
        <f t="shared" ca="1" si="951"/>
        <v>1</v>
      </c>
      <c r="E4639" s="3">
        <f t="shared" ca="1" si="958"/>
        <v>1</v>
      </c>
      <c r="F4639" s="3">
        <f t="shared" ca="1" si="952"/>
        <v>0</v>
      </c>
      <c r="G4639" s="3">
        <f t="shared" ca="1" si="953"/>
        <v>2358</v>
      </c>
      <c r="H4639" s="3">
        <f t="shared" ca="1" si="954"/>
        <v>2272</v>
      </c>
      <c r="I4639" s="3">
        <f t="shared" ca="1" si="955"/>
        <v>2316</v>
      </c>
      <c r="J4639" s="3">
        <f t="shared" ca="1" si="956"/>
        <v>2314</v>
      </c>
      <c r="K4639" s="4">
        <f t="shared" ca="1" si="959"/>
        <v>7.0732479533049268</v>
      </c>
      <c r="L4639" s="4">
        <f t="shared" ca="1" si="960"/>
        <v>45.510624577399653</v>
      </c>
      <c r="M4639" s="4" t="str">
        <f ca="1">IF($B4639&gt;$I$4,"",VLOOKUP($B4639,G$10:$K$6000,5,FALSE))</f>
        <v/>
      </c>
      <c r="N4639" s="4" t="str">
        <f ca="1">IF($B4639&gt;$I$4,"",VLOOKUP($B4639,H$10:$K$6000,4,FALSE))</f>
        <v/>
      </c>
      <c r="O4639" s="4" t="str">
        <f ca="1">IF($B4639&gt;$I$4,"",VLOOKUP($B4639,I$10:$L$6000,4,FALSE))</f>
        <v/>
      </c>
      <c r="P4639" s="4" t="str">
        <f ca="1">IF($B4639&gt;$I$4,"",VLOOKUP($B4639,J$10:$L$6000,3,FALSE))</f>
        <v/>
      </c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8"/>
      <c r="AD4639" s="8"/>
    </row>
    <row r="4640" spans="2:30" x14ac:dyDescent="0.25">
      <c r="B4640" s="3">
        <f t="shared" si="961"/>
        <v>4631</v>
      </c>
      <c r="C4640" s="3">
        <f t="shared" ca="1" si="957"/>
        <v>0</v>
      </c>
      <c r="D4640" s="3">
        <f t="shared" ca="1" si="951"/>
        <v>1</v>
      </c>
      <c r="E4640" s="3">
        <f t="shared" ca="1" si="958"/>
        <v>1</v>
      </c>
      <c r="F4640" s="3">
        <f t="shared" ca="1" si="952"/>
        <v>0</v>
      </c>
      <c r="G4640" s="3">
        <f t="shared" ca="1" si="953"/>
        <v>2358</v>
      </c>
      <c r="H4640" s="3">
        <f t="shared" ca="1" si="954"/>
        <v>2273</v>
      </c>
      <c r="I4640" s="3">
        <f t="shared" ca="1" si="955"/>
        <v>2317</v>
      </c>
      <c r="J4640" s="3">
        <f t="shared" ca="1" si="956"/>
        <v>2314</v>
      </c>
      <c r="K4640" s="4">
        <f t="shared" ca="1" si="959"/>
        <v>7.0294392664738892</v>
      </c>
      <c r="L4640" s="4">
        <f t="shared" ca="1" si="960"/>
        <v>45.768418860393645</v>
      </c>
      <c r="M4640" s="4" t="str">
        <f ca="1">IF($B4640&gt;$I$4,"",VLOOKUP($B4640,G$10:$K$6000,5,FALSE))</f>
        <v/>
      </c>
      <c r="N4640" s="4" t="str">
        <f ca="1">IF($B4640&gt;$I$4,"",VLOOKUP($B4640,H$10:$K$6000,4,FALSE))</f>
        <v/>
      </c>
      <c r="O4640" s="4" t="str">
        <f ca="1">IF($B4640&gt;$I$4,"",VLOOKUP($B4640,I$10:$L$6000,4,FALSE))</f>
        <v/>
      </c>
      <c r="P4640" s="4" t="str">
        <f ca="1">IF($B4640&gt;$I$4,"",VLOOKUP($B4640,J$10:$L$6000,3,FALSE))</f>
        <v/>
      </c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8"/>
      <c r="AD4640" s="8"/>
    </row>
    <row r="4641" spans="2:30" x14ac:dyDescent="0.25">
      <c r="B4641" s="3">
        <f t="shared" si="961"/>
        <v>4632</v>
      </c>
      <c r="C4641" s="3">
        <f t="shared" ca="1" si="957"/>
        <v>1</v>
      </c>
      <c r="D4641" s="3">
        <f t="shared" ca="1" si="951"/>
        <v>0</v>
      </c>
      <c r="E4641" s="3">
        <f t="shared" ca="1" si="958"/>
        <v>1</v>
      </c>
      <c r="F4641" s="3">
        <f t="shared" ca="1" si="952"/>
        <v>0</v>
      </c>
      <c r="G4641" s="3">
        <f t="shared" ca="1" si="953"/>
        <v>2359</v>
      </c>
      <c r="H4641" s="3">
        <f t="shared" ca="1" si="954"/>
        <v>2273</v>
      </c>
      <c r="I4641" s="3">
        <f t="shared" ca="1" si="955"/>
        <v>2318</v>
      </c>
      <c r="J4641" s="3">
        <f t="shared" ca="1" si="956"/>
        <v>2314</v>
      </c>
      <c r="K4641" s="4">
        <f t="shared" ca="1" si="959"/>
        <v>6.3429700340027413</v>
      </c>
      <c r="L4641" s="4">
        <f t="shared" ca="1" si="960"/>
        <v>44.723300761737839</v>
      </c>
      <c r="M4641" s="4" t="str">
        <f ca="1">IF($B4641&gt;$I$4,"",VLOOKUP($B4641,G$10:$K$6000,5,FALSE))</f>
        <v/>
      </c>
      <c r="N4641" s="4" t="str">
        <f ca="1">IF($B4641&gt;$I$4,"",VLOOKUP($B4641,H$10:$K$6000,4,FALSE))</f>
        <v/>
      </c>
      <c r="O4641" s="4" t="str">
        <f ca="1">IF($B4641&gt;$I$4,"",VLOOKUP($B4641,I$10:$L$6000,4,FALSE))</f>
        <v/>
      </c>
      <c r="P4641" s="4" t="str">
        <f ca="1">IF($B4641&gt;$I$4,"",VLOOKUP($B4641,J$10:$L$6000,3,FALSE))</f>
        <v/>
      </c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8"/>
      <c r="AD4641" s="8"/>
    </row>
    <row r="4642" spans="2:30" x14ac:dyDescent="0.25">
      <c r="B4642" s="3">
        <f t="shared" si="961"/>
        <v>4633</v>
      </c>
      <c r="C4642" s="3">
        <f t="shared" ca="1" si="957"/>
        <v>0</v>
      </c>
      <c r="D4642" s="3">
        <f t="shared" ca="1" si="951"/>
        <v>1</v>
      </c>
      <c r="E4642" s="3">
        <f t="shared" ca="1" si="958"/>
        <v>1</v>
      </c>
      <c r="F4642" s="3">
        <f t="shared" ca="1" si="952"/>
        <v>0</v>
      </c>
      <c r="G4642" s="3">
        <f t="shared" ca="1" si="953"/>
        <v>2359</v>
      </c>
      <c r="H4642" s="3">
        <f t="shared" ca="1" si="954"/>
        <v>2274</v>
      </c>
      <c r="I4642" s="3">
        <f t="shared" ca="1" si="955"/>
        <v>2319</v>
      </c>
      <c r="J4642" s="3">
        <f t="shared" ca="1" si="956"/>
        <v>2314</v>
      </c>
      <c r="K4642" s="4">
        <f t="shared" ca="1" si="959"/>
        <v>7.1019038118981026</v>
      </c>
      <c r="L4642" s="4">
        <f t="shared" ca="1" si="960"/>
        <v>44.536850971718764</v>
      </c>
      <c r="M4642" s="4" t="str">
        <f ca="1">IF($B4642&gt;$I$4,"",VLOOKUP($B4642,G$10:$K$6000,5,FALSE))</f>
        <v/>
      </c>
      <c r="N4642" s="4" t="str">
        <f ca="1">IF($B4642&gt;$I$4,"",VLOOKUP($B4642,H$10:$K$6000,4,FALSE))</f>
        <v/>
      </c>
      <c r="O4642" s="4" t="str">
        <f ca="1">IF($B4642&gt;$I$4,"",VLOOKUP($B4642,I$10:$L$6000,4,FALSE))</f>
        <v/>
      </c>
      <c r="P4642" s="4" t="str">
        <f ca="1">IF($B4642&gt;$I$4,"",VLOOKUP($B4642,J$10:$L$6000,3,FALSE))</f>
        <v/>
      </c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8"/>
      <c r="AD4642" s="8"/>
    </row>
    <row r="4643" spans="2:30" x14ac:dyDescent="0.25">
      <c r="B4643" s="3">
        <f t="shared" si="961"/>
        <v>4634</v>
      </c>
      <c r="C4643" s="3">
        <f t="shared" ca="1" si="957"/>
        <v>1</v>
      </c>
      <c r="D4643" s="3">
        <f t="shared" ca="1" si="951"/>
        <v>0</v>
      </c>
      <c r="E4643" s="3">
        <f t="shared" ca="1" si="958"/>
        <v>1</v>
      </c>
      <c r="F4643" s="3">
        <f t="shared" ca="1" si="952"/>
        <v>0</v>
      </c>
      <c r="G4643" s="3">
        <f t="shared" ca="1" si="953"/>
        <v>2360</v>
      </c>
      <c r="H4643" s="3">
        <f t="shared" ca="1" si="954"/>
        <v>2274</v>
      </c>
      <c r="I4643" s="3">
        <f t="shared" ca="1" si="955"/>
        <v>2320</v>
      </c>
      <c r="J4643" s="3">
        <f t="shared" ca="1" si="956"/>
        <v>2314</v>
      </c>
      <c r="K4643" s="4">
        <f t="shared" ca="1" si="959"/>
        <v>5.7360569749064796</v>
      </c>
      <c r="L4643" s="4">
        <f t="shared" ca="1" si="960"/>
        <v>44.587993239368558</v>
      </c>
      <c r="M4643" s="4" t="str">
        <f ca="1">IF($B4643&gt;$I$4,"",VLOOKUP($B4643,G$10:$K$6000,5,FALSE))</f>
        <v/>
      </c>
      <c r="N4643" s="4" t="str">
        <f ca="1">IF($B4643&gt;$I$4,"",VLOOKUP($B4643,H$10:$K$6000,4,FALSE))</f>
        <v/>
      </c>
      <c r="O4643" s="4" t="str">
        <f ca="1">IF($B4643&gt;$I$4,"",VLOOKUP($B4643,I$10:$L$6000,4,FALSE))</f>
        <v/>
      </c>
      <c r="P4643" s="4" t="str">
        <f ca="1">IF($B4643&gt;$I$4,"",VLOOKUP($B4643,J$10:$L$6000,3,FALSE))</f>
        <v/>
      </c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8"/>
      <c r="AD4643" s="8"/>
    </row>
    <row r="4644" spans="2:30" x14ac:dyDescent="0.25">
      <c r="B4644" s="3">
        <f t="shared" si="961"/>
        <v>4635</v>
      </c>
      <c r="C4644" s="3">
        <f t="shared" ca="1" si="957"/>
        <v>0</v>
      </c>
      <c r="D4644" s="3">
        <f t="shared" ca="1" si="951"/>
        <v>1</v>
      </c>
      <c r="E4644" s="3">
        <f t="shared" ca="1" si="958"/>
        <v>1</v>
      </c>
      <c r="F4644" s="3">
        <f t="shared" ca="1" si="952"/>
        <v>0</v>
      </c>
      <c r="G4644" s="3">
        <f t="shared" ca="1" si="953"/>
        <v>2360</v>
      </c>
      <c r="H4644" s="3">
        <f t="shared" ca="1" si="954"/>
        <v>2275</v>
      </c>
      <c r="I4644" s="3">
        <f t="shared" ca="1" si="955"/>
        <v>2321</v>
      </c>
      <c r="J4644" s="3">
        <f t="shared" ca="1" si="956"/>
        <v>2314</v>
      </c>
      <c r="K4644" s="4">
        <f t="shared" ca="1" si="959"/>
        <v>7.2597009530860763</v>
      </c>
      <c r="L4644" s="4">
        <f t="shared" ca="1" si="960"/>
        <v>47.290988955286245</v>
      </c>
      <c r="M4644" s="4" t="str">
        <f ca="1">IF($B4644&gt;$I$4,"",VLOOKUP($B4644,G$10:$K$6000,5,FALSE))</f>
        <v/>
      </c>
      <c r="N4644" s="4" t="str">
        <f ca="1">IF($B4644&gt;$I$4,"",VLOOKUP($B4644,H$10:$K$6000,4,FALSE))</f>
        <v/>
      </c>
      <c r="O4644" s="4" t="str">
        <f ca="1">IF($B4644&gt;$I$4,"",VLOOKUP($B4644,I$10:$L$6000,4,FALSE))</f>
        <v/>
      </c>
      <c r="P4644" s="4" t="str">
        <f ca="1">IF($B4644&gt;$I$4,"",VLOOKUP($B4644,J$10:$L$6000,3,FALSE))</f>
        <v/>
      </c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8"/>
      <c r="AD4644" s="8"/>
    </row>
    <row r="4645" spans="2:30" x14ac:dyDescent="0.25">
      <c r="B4645" s="3">
        <f t="shared" si="961"/>
        <v>4636</v>
      </c>
      <c r="C4645" s="3">
        <f t="shared" ca="1" si="957"/>
        <v>1</v>
      </c>
      <c r="D4645" s="3">
        <f t="shared" ca="1" si="951"/>
        <v>0</v>
      </c>
      <c r="E4645" s="3">
        <f t="shared" ca="1" si="958"/>
        <v>0</v>
      </c>
      <c r="F4645" s="3">
        <f t="shared" ca="1" si="952"/>
        <v>1</v>
      </c>
      <c r="G4645" s="3">
        <f t="shared" ca="1" si="953"/>
        <v>2361</v>
      </c>
      <c r="H4645" s="3">
        <f t="shared" ca="1" si="954"/>
        <v>2275</v>
      </c>
      <c r="I4645" s="3">
        <f t="shared" ca="1" si="955"/>
        <v>2321</v>
      </c>
      <c r="J4645" s="3">
        <f t="shared" ca="1" si="956"/>
        <v>2315</v>
      </c>
      <c r="K4645" s="4">
        <f t="shared" ca="1" si="959"/>
        <v>5.8906784831160834</v>
      </c>
      <c r="L4645" s="4">
        <f t="shared" ca="1" si="960"/>
        <v>49.216062368732445</v>
      </c>
      <c r="M4645" s="4" t="str">
        <f ca="1">IF($B4645&gt;$I$4,"",VLOOKUP($B4645,G$10:$K$6000,5,FALSE))</f>
        <v/>
      </c>
      <c r="N4645" s="4" t="str">
        <f ca="1">IF($B4645&gt;$I$4,"",VLOOKUP($B4645,H$10:$K$6000,4,FALSE))</f>
        <v/>
      </c>
      <c r="O4645" s="4" t="str">
        <f ca="1">IF($B4645&gt;$I$4,"",VLOOKUP($B4645,I$10:$L$6000,4,FALSE))</f>
        <v/>
      </c>
      <c r="P4645" s="4" t="str">
        <f ca="1">IF($B4645&gt;$I$4,"",VLOOKUP($B4645,J$10:$L$6000,3,FALSE))</f>
        <v/>
      </c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8"/>
      <c r="AD4645" s="8"/>
    </row>
    <row r="4646" spans="2:30" x14ac:dyDescent="0.25">
      <c r="B4646" s="3">
        <f t="shared" si="961"/>
        <v>4637</v>
      </c>
      <c r="C4646" s="3">
        <f t="shared" ca="1" si="957"/>
        <v>0</v>
      </c>
      <c r="D4646" s="3">
        <f t="shared" ca="1" si="951"/>
        <v>1</v>
      </c>
      <c r="E4646" s="3">
        <f t="shared" ca="1" si="958"/>
        <v>0</v>
      </c>
      <c r="F4646" s="3">
        <f t="shared" ca="1" si="952"/>
        <v>1</v>
      </c>
      <c r="G4646" s="3">
        <f t="shared" ca="1" si="953"/>
        <v>2361</v>
      </c>
      <c r="H4646" s="3">
        <f t="shared" ca="1" si="954"/>
        <v>2276</v>
      </c>
      <c r="I4646" s="3">
        <f t="shared" ca="1" si="955"/>
        <v>2321</v>
      </c>
      <c r="J4646" s="3">
        <f t="shared" ca="1" si="956"/>
        <v>2316</v>
      </c>
      <c r="K4646" s="4">
        <f t="shared" ca="1" si="959"/>
        <v>7.3207514592573979</v>
      </c>
      <c r="L4646" s="4">
        <f t="shared" ca="1" si="960"/>
        <v>47.737960798831836</v>
      </c>
      <c r="M4646" s="4" t="str">
        <f ca="1">IF($B4646&gt;$I$4,"",VLOOKUP($B4646,G$10:$K$6000,5,FALSE))</f>
        <v/>
      </c>
      <c r="N4646" s="4" t="str">
        <f ca="1">IF($B4646&gt;$I$4,"",VLOOKUP($B4646,H$10:$K$6000,4,FALSE))</f>
        <v/>
      </c>
      <c r="O4646" s="4" t="str">
        <f ca="1">IF($B4646&gt;$I$4,"",VLOOKUP($B4646,I$10:$L$6000,4,FALSE))</f>
        <v/>
      </c>
      <c r="P4646" s="4" t="str">
        <f ca="1">IF($B4646&gt;$I$4,"",VLOOKUP($B4646,J$10:$L$6000,3,FALSE))</f>
        <v/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8"/>
      <c r="AD4646" s="8"/>
    </row>
    <row r="4647" spans="2:30" x14ac:dyDescent="0.25">
      <c r="B4647" s="3">
        <f t="shared" si="961"/>
        <v>4638</v>
      </c>
      <c r="C4647" s="3">
        <f t="shared" ca="1" si="957"/>
        <v>1</v>
      </c>
      <c r="D4647" s="3">
        <f t="shared" ca="1" si="951"/>
        <v>0</v>
      </c>
      <c r="E4647" s="3">
        <f t="shared" ca="1" si="958"/>
        <v>1</v>
      </c>
      <c r="F4647" s="3">
        <f t="shared" ca="1" si="952"/>
        <v>0</v>
      </c>
      <c r="G4647" s="3">
        <f t="shared" ca="1" si="953"/>
        <v>2362</v>
      </c>
      <c r="H4647" s="3">
        <f t="shared" ca="1" si="954"/>
        <v>2276</v>
      </c>
      <c r="I4647" s="3">
        <f t="shared" ca="1" si="955"/>
        <v>2322</v>
      </c>
      <c r="J4647" s="3">
        <f t="shared" ca="1" si="956"/>
        <v>2316</v>
      </c>
      <c r="K4647" s="4">
        <f t="shared" ca="1" si="959"/>
        <v>6.7432638718232498</v>
      </c>
      <c r="L4647" s="4">
        <f t="shared" ca="1" si="960"/>
        <v>47.492844048607346</v>
      </c>
      <c r="M4647" s="4" t="str">
        <f ca="1">IF($B4647&gt;$I$4,"",VLOOKUP($B4647,G$10:$K$6000,5,FALSE))</f>
        <v/>
      </c>
      <c r="N4647" s="4" t="str">
        <f ca="1">IF($B4647&gt;$I$4,"",VLOOKUP($B4647,H$10:$K$6000,4,FALSE))</f>
        <v/>
      </c>
      <c r="O4647" s="4" t="str">
        <f ca="1">IF($B4647&gt;$I$4,"",VLOOKUP($B4647,I$10:$L$6000,4,FALSE))</f>
        <v/>
      </c>
      <c r="P4647" s="4" t="str">
        <f ca="1">IF($B4647&gt;$I$4,"",VLOOKUP($B4647,J$10:$L$6000,3,FALSE))</f>
        <v/>
      </c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8"/>
      <c r="AD4647" s="8"/>
    </row>
    <row r="4648" spans="2:30" x14ac:dyDescent="0.25">
      <c r="B4648" s="3">
        <f t="shared" si="961"/>
        <v>4639</v>
      </c>
      <c r="C4648" s="3">
        <f t="shared" ca="1" si="957"/>
        <v>1</v>
      </c>
      <c r="D4648" s="3">
        <f t="shared" ca="1" si="951"/>
        <v>0</v>
      </c>
      <c r="E4648" s="3">
        <f t="shared" ca="1" si="958"/>
        <v>1</v>
      </c>
      <c r="F4648" s="3">
        <f t="shared" ca="1" si="952"/>
        <v>0</v>
      </c>
      <c r="G4648" s="3">
        <f t="shared" ca="1" si="953"/>
        <v>2363</v>
      </c>
      <c r="H4648" s="3">
        <f t="shared" ca="1" si="954"/>
        <v>2276</v>
      </c>
      <c r="I4648" s="3">
        <f t="shared" ca="1" si="955"/>
        <v>2323</v>
      </c>
      <c r="J4648" s="3">
        <f t="shared" ca="1" si="956"/>
        <v>2316</v>
      </c>
      <c r="K4648" s="4">
        <f t="shared" ca="1" si="959"/>
        <v>6.2865671285755536</v>
      </c>
      <c r="L4648" s="4">
        <f t="shared" ca="1" si="960"/>
        <v>46.260050125714564</v>
      </c>
      <c r="M4648" s="4" t="str">
        <f ca="1">IF($B4648&gt;$I$4,"",VLOOKUP($B4648,G$10:$K$6000,5,FALSE))</f>
        <v/>
      </c>
      <c r="N4648" s="4" t="str">
        <f ca="1">IF($B4648&gt;$I$4,"",VLOOKUP($B4648,H$10:$K$6000,4,FALSE))</f>
        <v/>
      </c>
      <c r="O4648" s="4" t="str">
        <f ca="1">IF($B4648&gt;$I$4,"",VLOOKUP($B4648,I$10:$L$6000,4,FALSE))</f>
        <v/>
      </c>
      <c r="P4648" s="4" t="str">
        <f ca="1">IF($B4648&gt;$I$4,"",VLOOKUP($B4648,J$10:$L$6000,3,FALSE))</f>
        <v/>
      </c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8"/>
      <c r="AD4648" s="8"/>
    </row>
    <row r="4649" spans="2:30" x14ac:dyDescent="0.25">
      <c r="B4649" s="3">
        <f t="shared" si="961"/>
        <v>4640</v>
      </c>
      <c r="C4649" s="3">
        <f t="shared" ca="1" si="957"/>
        <v>1</v>
      </c>
      <c r="D4649" s="3">
        <f t="shared" ca="1" si="951"/>
        <v>0</v>
      </c>
      <c r="E4649" s="3">
        <f t="shared" ca="1" si="958"/>
        <v>0</v>
      </c>
      <c r="F4649" s="3">
        <f t="shared" ca="1" si="952"/>
        <v>1</v>
      </c>
      <c r="G4649" s="3">
        <f t="shared" ca="1" si="953"/>
        <v>2364</v>
      </c>
      <c r="H4649" s="3">
        <f t="shared" ca="1" si="954"/>
        <v>2276</v>
      </c>
      <c r="I4649" s="3">
        <f t="shared" ca="1" si="955"/>
        <v>2323</v>
      </c>
      <c r="J4649" s="3">
        <f t="shared" ca="1" si="956"/>
        <v>2317</v>
      </c>
      <c r="K4649" s="4">
        <f t="shared" ca="1" si="959"/>
        <v>6.3186160752989595</v>
      </c>
      <c r="L4649" s="4">
        <f t="shared" ca="1" si="960"/>
        <v>47.846571279746762</v>
      </c>
      <c r="M4649" s="4" t="str">
        <f ca="1">IF($B4649&gt;$I$4,"",VLOOKUP($B4649,G$10:$K$6000,5,FALSE))</f>
        <v/>
      </c>
      <c r="N4649" s="4" t="str">
        <f ca="1">IF($B4649&gt;$I$4,"",VLOOKUP($B4649,H$10:$K$6000,4,FALSE))</f>
        <v/>
      </c>
      <c r="O4649" s="4" t="str">
        <f ca="1">IF($B4649&gt;$I$4,"",VLOOKUP($B4649,I$10:$L$6000,4,FALSE))</f>
        <v/>
      </c>
      <c r="P4649" s="4" t="str">
        <f ca="1">IF($B4649&gt;$I$4,"",VLOOKUP($B4649,J$10:$L$6000,3,FALSE))</f>
        <v/>
      </c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8"/>
      <c r="AD4649" s="8"/>
    </row>
    <row r="4650" spans="2:30" x14ac:dyDescent="0.25">
      <c r="B4650" s="3">
        <f t="shared" si="961"/>
        <v>4641</v>
      </c>
      <c r="C4650" s="3">
        <f t="shared" ca="1" si="957"/>
        <v>0</v>
      </c>
      <c r="D4650" s="3">
        <f t="shared" ca="1" si="951"/>
        <v>1</v>
      </c>
      <c r="E4650" s="3">
        <f t="shared" ca="1" si="958"/>
        <v>1</v>
      </c>
      <c r="F4650" s="3">
        <f t="shared" ca="1" si="952"/>
        <v>0</v>
      </c>
      <c r="G4650" s="3">
        <f t="shared" ca="1" si="953"/>
        <v>2364</v>
      </c>
      <c r="H4650" s="3">
        <f t="shared" ca="1" si="954"/>
        <v>2277</v>
      </c>
      <c r="I4650" s="3">
        <f t="shared" ca="1" si="955"/>
        <v>2324</v>
      </c>
      <c r="J4650" s="3">
        <f t="shared" ca="1" si="956"/>
        <v>2317</v>
      </c>
      <c r="K4650" s="4">
        <f t="shared" ca="1" si="959"/>
        <v>6.9035192353698749</v>
      </c>
      <c r="L4650" s="4">
        <f t="shared" ca="1" si="960"/>
        <v>47.131246539334235</v>
      </c>
      <c r="M4650" s="4" t="str">
        <f ca="1">IF($B4650&gt;$I$4,"",VLOOKUP($B4650,G$10:$K$6000,5,FALSE))</f>
        <v/>
      </c>
      <c r="N4650" s="4" t="str">
        <f ca="1">IF($B4650&gt;$I$4,"",VLOOKUP($B4650,H$10:$K$6000,4,FALSE))</f>
        <v/>
      </c>
      <c r="O4650" s="4" t="str">
        <f ca="1">IF($B4650&gt;$I$4,"",VLOOKUP($B4650,I$10:$L$6000,4,FALSE))</f>
        <v/>
      </c>
      <c r="P4650" s="4" t="str">
        <f ca="1">IF($B4650&gt;$I$4,"",VLOOKUP($B4650,J$10:$L$6000,3,FALSE))</f>
        <v/>
      </c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8"/>
      <c r="AD4650" s="8"/>
    </row>
    <row r="4651" spans="2:30" x14ac:dyDescent="0.25">
      <c r="B4651" s="3">
        <f t="shared" si="961"/>
        <v>4642</v>
      </c>
      <c r="C4651" s="3">
        <f t="shared" ca="1" si="957"/>
        <v>1</v>
      </c>
      <c r="D4651" s="3">
        <f t="shared" ca="1" si="951"/>
        <v>0</v>
      </c>
      <c r="E4651" s="3">
        <f t="shared" ca="1" si="958"/>
        <v>1</v>
      </c>
      <c r="F4651" s="3">
        <f t="shared" ca="1" si="952"/>
        <v>0</v>
      </c>
      <c r="G4651" s="3">
        <f t="shared" ca="1" si="953"/>
        <v>2365</v>
      </c>
      <c r="H4651" s="3">
        <f t="shared" ca="1" si="954"/>
        <v>2277</v>
      </c>
      <c r="I4651" s="3">
        <f t="shared" ca="1" si="955"/>
        <v>2325</v>
      </c>
      <c r="J4651" s="3">
        <f t="shared" ca="1" si="956"/>
        <v>2317</v>
      </c>
      <c r="K4651" s="4">
        <f t="shared" ca="1" si="959"/>
        <v>6.8112302259071598</v>
      </c>
      <c r="L4651" s="4">
        <f t="shared" ca="1" si="960"/>
        <v>46.744612427777454</v>
      </c>
      <c r="M4651" s="4" t="str">
        <f ca="1">IF($B4651&gt;$I$4,"",VLOOKUP($B4651,G$10:$K$6000,5,FALSE))</f>
        <v/>
      </c>
      <c r="N4651" s="4" t="str">
        <f ca="1">IF($B4651&gt;$I$4,"",VLOOKUP($B4651,H$10:$K$6000,4,FALSE))</f>
        <v/>
      </c>
      <c r="O4651" s="4" t="str">
        <f ca="1">IF($B4651&gt;$I$4,"",VLOOKUP($B4651,I$10:$L$6000,4,FALSE))</f>
        <v/>
      </c>
      <c r="P4651" s="4" t="str">
        <f ca="1">IF($B4651&gt;$I$4,"",VLOOKUP($B4651,J$10:$L$6000,3,FALSE))</f>
        <v/>
      </c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8"/>
      <c r="AD4651" s="8"/>
    </row>
    <row r="4652" spans="2:30" x14ac:dyDescent="0.25">
      <c r="B4652" s="3">
        <f t="shared" si="961"/>
        <v>4643</v>
      </c>
      <c r="C4652" s="3">
        <f t="shared" ca="1" si="957"/>
        <v>0</v>
      </c>
      <c r="D4652" s="3">
        <f t="shared" ca="1" si="951"/>
        <v>1</v>
      </c>
      <c r="E4652" s="3">
        <f t="shared" ca="1" si="958"/>
        <v>1</v>
      </c>
      <c r="F4652" s="3">
        <f t="shared" ca="1" si="952"/>
        <v>0</v>
      </c>
      <c r="G4652" s="3">
        <f t="shared" ca="1" si="953"/>
        <v>2365</v>
      </c>
      <c r="H4652" s="3">
        <f t="shared" ca="1" si="954"/>
        <v>2278</v>
      </c>
      <c r="I4652" s="3">
        <f t="shared" ca="1" si="955"/>
        <v>2326</v>
      </c>
      <c r="J4652" s="3">
        <f t="shared" ca="1" si="956"/>
        <v>2317</v>
      </c>
      <c r="K4652" s="4">
        <f t="shared" ca="1" si="959"/>
        <v>7.4125468357347177</v>
      </c>
      <c r="L4652" s="4">
        <f t="shared" ca="1" si="960"/>
        <v>44.936313618826972</v>
      </c>
      <c r="M4652" s="4" t="str">
        <f ca="1">IF($B4652&gt;$I$4,"",VLOOKUP($B4652,G$10:$K$6000,5,FALSE))</f>
        <v/>
      </c>
      <c r="N4652" s="4" t="str">
        <f ca="1">IF($B4652&gt;$I$4,"",VLOOKUP($B4652,H$10:$K$6000,4,FALSE))</f>
        <v/>
      </c>
      <c r="O4652" s="4" t="str">
        <f ca="1">IF($B4652&gt;$I$4,"",VLOOKUP($B4652,I$10:$L$6000,4,FALSE))</f>
        <v/>
      </c>
      <c r="P4652" s="4" t="str">
        <f ca="1">IF($B4652&gt;$I$4,"",VLOOKUP($B4652,J$10:$L$6000,3,FALSE))</f>
        <v/>
      </c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8"/>
      <c r="AD4652" s="8"/>
    </row>
    <row r="4653" spans="2:30" x14ac:dyDescent="0.25">
      <c r="B4653" s="3">
        <f t="shared" si="961"/>
        <v>4644</v>
      </c>
      <c r="C4653" s="3">
        <f t="shared" ca="1" si="957"/>
        <v>1</v>
      </c>
      <c r="D4653" s="3">
        <f t="shared" ca="1" si="951"/>
        <v>0</v>
      </c>
      <c r="E4653" s="3">
        <f t="shared" ca="1" si="958"/>
        <v>1</v>
      </c>
      <c r="F4653" s="3">
        <f t="shared" ca="1" si="952"/>
        <v>0</v>
      </c>
      <c r="G4653" s="3">
        <f t="shared" ca="1" si="953"/>
        <v>2366</v>
      </c>
      <c r="H4653" s="3">
        <f t="shared" ca="1" si="954"/>
        <v>2278</v>
      </c>
      <c r="I4653" s="3">
        <f t="shared" ca="1" si="955"/>
        <v>2327</v>
      </c>
      <c r="J4653" s="3">
        <f t="shared" ca="1" si="956"/>
        <v>2317</v>
      </c>
      <c r="K4653" s="4">
        <f t="shared" ca="1" si="959"/>
        <v>6.4295167432441103</v>
      </c>
      <c r="L4653" s="4">
        <f t="shared" ca="1" si="960"/>
        <v>45.719131897886157</v>
      </c>
      <c r="M4653" s="4" t="str">
        <f ca="1">IF($B4653&gt;$I$4,"",VLOOKUP($B4653,G$10:$K$6000,5,FALSE))</f>
        <v/>
      </c>
      <c r="N4653" s="4" t="str">
        <f ca="1">IF($B4653&gt;$I$4,"",VLOOKUP($B4653,H$10:$K$6000,4,FALSE))</f>
        <v/>
      </c>
      <c r="O4653" s="4" t="str">
        <f ca="1">IF($B4653&gt;$I$4,"",VLOOKUP($B4653,I$10:$L$6000,4,FALSE))</f>
        <v/>
      </c>
      <c r="P4653" s="4" t="str">
        <f ca="1">IF($B4653&gt;$I$4,"",VLOOKUP($B4653,J$10:$L$6000,3,FALSE))</f>
        <v/>
      </c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8"/>
      <c r="AD4653" s="8"/>
    </row>
    <row r="4654" spans="2:30" x14ac:dyDescent="0.25">
      <c r="B4654" s="3">
        <f t="shared" si="961"/>
        <v>4645</v>
      </c>
      <c r="C4654" s="3">
        <f t="shared" ca="1" si="957"/>
        <v>0</v>
      </c>
      <c r="D4654" s="3">
        <f t="shared" ca="1" si="951"/>
        <v>1</v>
      </c>
      <c r="E4654" s="3">
        <f t="shared" ca="1" si="958"/>
        <v>0</v>
      </c>
      <c r="F4654" s="3">
        <f t="shared" ca="1" si="952"/>
        <v>1</v>
      </c>
      <c r="G4654" s="3">
        <f t="shared" ca="1" si="953"/>
        <v>2366</v>
      </c>
      <c r="H4654" s="3">
        <f t="shared" ca="1" si="954"/>
        <v>2279</v>
      </c>
      <c r="I4654" s="3">
        <f t="shared" ca="1" si="955"/>
        <v>2327</v>
      </c>
      <c r="J4654" s="3">
        <f t="shared" ca="1" si="956"/>
        <v>2318</v>
      </c>
      <c r="K4654" s="4">
        <f t="shared" ca="1" si="959"/>
        <v>7.0244835527383351</v>
      </c>
      <c r="L4654" s="4">
        <f t="shared" ca="1" si="960"/>
        <v>49.103605734849481</v>
      </c>
      <c r="M4654" s="4" t="str">
        <f ca="1">IF($B4654&gt;$I$4,"",VLOOKUP($B4654,G$10:$K$6000,5,FALSE))</f>
        <v/>
      </c>
      <c r="N4654" s="4" t="str">
        <f ca="1">IF($B4654&gt;$I$4,"",VLOOKUP($B4654,H$10:$K$6000,4,FALSE))</f>
        <v/>
      </c>
      <c r="O4654" s="4" t="str">
        <f ca="1">IF($B4654&gt;$I$4,"",VLOOKUP($B4654,I$10:$L$6000,4,FALSE))</f>
        <v/>
      </c>
      <c r="P4654" s="4" t="str">
        <f ca="1">IF($B4654&gt;$I$4,"",VLOOKUP($B4654,J$10:$L$6000,3,FALSE))</f>
        <v/>
      </c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8"/>
      <c r="AD4654" s="8"/>
    </row>
    <row r="4655" spans="2:30" x14ac:dyDescent="0.25">
      <c r="B4655" s="3">
        <f t="shared" si="961"/>
        <v>4646</v>
      </c>
      <c r="C4655" s="3">
        <f t="shared" ca="1" si="957"/>
        <v>1</v>
      </c>
      <c r="D4655" s="3">
        <f t="shared" ca="1" si="951"/>
        <v>0</v>
      </c>
      <c r="E4655" s="3">
        <f t="shared" ca="1" si="958"/>
        <v>0</v>
      </c>
      <c r="F4655" s="3">
        <f t="shared" ca="1" si="952"/>
        <v>1</v>
      </c>
      <c r="G4655" s="3">
        <f t="shared" ca="1" si="953"/>
        <v>2367</v>
      </c>
      <c r="H4655" s="3">
        <f t="shared" ca="1" si="954"/>
        <v>2279</v>
      </c>
      <c r="I4655" s="3">
        <f t="shared" ca="1" si="955"/>
        <v>2327</v>
      </c>
      <c r="J4655" s="3">
        <f t="shared" ca="1" si="956"/>
        <v>2319</v>
      </c>
      <c r="K4655" s="4">
        <f t="shared" ca="1" si="959"/>
        <v>6.0792024812414551</v>
      </c>
      <c r="L4655" s="4">
        <f t="shared" ca="1" si="960"/>
        <v>48.249481353522604</v>
      </c>
      <c r="M4655" s="4" t="str">
        <f ca="1">IF($B4655&gt;$I$4,"",VLOOKUP($B4655,G$10:$K$6000,5,FALSE))</f>
        <v/>
      </c>
      <c r="N4655" s="4" t="str">
        <f ca="1">IF($B4655&gt;$I$4,"",VLOOKUP($B4655,H$10:$K$6000,4,FALSE))</f>
        <v/>
      </c>
      <c r="O4655" s="4" t="str">
        <f ca="1">IF($B4655&gt;$I$4,"",VLOOKUP($B4655,I$10:$L$6000,4,FALSE))</f>
        <v/>
      </c>
      <c r="P4655" s="4" t="str">
        <f ca="1">IF($B4655&gt;$I$4,"",VLOOKUP($B4655,J$10:$L$6000,3,FALSE))</f>
        <v/>
      </c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8"/>
      <c r="AD4655" s="8"/>
    </row>
    <row r="4656" spans="2:30" x14ac:dyDescent="0.25">
      <c r="B4656" s="3">
        <f t="shared" si="961"/>
        <v>4647</v>
      </c>
      <c r="C4656" s="3">
        <f t="shared" ca="1" si="957"/>
        <v>1</v>
      </c>
      <c r="D4656" s="3">
        <f t="shared" ca="1" si="951"/>
        <v>0</v>
      </c>
      <c r="E4656" s="3">
        <f t="shared" ca="1" si="958"/>
        <v>0</v>
      </c>
      <c r="F4656" s="3">
        <f t="shared" ca="1" si="952"/>
        <v>1</v>
      </c>
      <c r="G4656" s="3">
        <f t="shared" ca="1" si="953"/>
        <v>2368</v>
      </c>
      <c r="H4656" s="3">
        <f t="shared" ca="1" si="954"/>
        <v>2279</v>
      </c>
      <c r="I4656" s="3">
        <f t="shared" ca="1" si="955"/>
        <v>2327</v>
      </c>
      <c r="J4656" s="3">
        <f t="shared" ca="1" si="956"/>
        <v>2320</v>
      </c>
      <c r="K4656" s="4">
        <f t="shared" ca="1" si="959"/>
        <v>5.9414279354755655</v>
      </c>
      <c r="L4656" s="4">
        <f t="shared" ca="1" si="960"/>
        <v>49.288369845338096</v>
      </c>
      <c r="M4656" s="4" t="str">
        <f ca="1">IF($B4656&gt;$I$4,"",VLOOKUP($B4656,G$10:$K$6000,5,FALSE))</f>
        <v/>
      </c>
      <c r="N4656" s="4" t="str">
        <f ca="1">IF($B4656&gt;$I$4,"",VLOOKUP($B4656,H$10:$K$6000,4,FALSE))</f>
        <v/>
      </c>
      <c r="O4656" s="4" t="str">
        <f ca="1">IF($B4656&gt;$I$4,"",VLOOKUP($B4656,I$10:$L$6000,4,FALSE))</f>
        <v/>
      </c>
      <c r="P4656" s="4" t="str">
        <f ca="1">IF($B4656&gt;$I$4,"",VLOOKUP($B4656,J$10:$L$6000,3,FALSE))</f>
        <v/>
      </c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8"/>
      <c r="AD4656" s="8"/>
    </row>
    <row r="4657" spans="2:30" x14ac:dyDescent="0.25">
      <c r="B4657" s="3">
        <f t="shared" si="961"/>
        <v>4648</v>
      </c>
      <c r="C4657" s="3">
        <f t="shared" ca="1" si="957"/>
        <v>1</v>
      </c>
      <c r="D4657" s="3">
        <f t="shared" ca="1" si="951"/>
        <v>0</v>
      </c>
      <c r="E4657" s="3">
        <f t="shared" ca="1" si="958"/>
        <v>0</v>
      </c>
      <c r="F4657" s="3">
        <f t="shared" ca="1" si="952"/>
        <v>1</v>
      </c>
      <c r="G4657" s="3">
        <f t="shared" ca="1" si="953"/>
        <v>2369</v>
      </c>
      <c r="H4657" s="3">
        <f t="shared" ca="1" si="954"/>
        <v>2279</v>
      </c>
      <c r="I4657" s="3">
        <f t="shared" ca="1" si="955"/>
        <v>2327</v>
      </c>
      <c r="J4657" s="3">
        <f t="shared" ca="1" si="956"/>
        <v>2321</v>
      </c>
      <c r="K4657" s="4">
        <f t="shared" ca="1" si="959"/>
        <v>6.4019415430618061</v>
      </c>
      <c r="L4657" s="4">
        <f t="shared" ca="1" si="960"/>
        <v>48.815794462419689</v>
      </c>
      <c r="M4657" s="4" t="str">
        <f ca="1">IF($B4657&gt;$I$4,"",VLOOKUP($B4657,G$10:$K$6000,5,FALSE))</f>
        <v/>
      </c>
      <c r="N4657" s="4" t="str">
        <f ca="1">IF($B4657&gt;$I$4,"",VLOOKUP($B4657,H$10:$K$6000,4,FALSE))</f>
        <v/>
      </c>
      <c r="O4657" s="4" t="str">
        <f ca="1">IF($B4657&gt;$I$4,"",VLOOKUP($B4657,I$10:$L$6000,4,FALSE))</f>
        <v/>
      </c>
      <c r="P4657" s="4" t="str">
        <f ca="1">IF($B4657&gt;$I$4,"",VLOOKUP($B4657,J$10:$L$6000,3,FALSE))</f>
        <v/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8"/>
      <c r="AD4657" s="8"/>
    </row>
    <row r="4658" spans="2:30" x14ac:dyDescent="0.25">
      <c r="B4658" s="3">
        <f t="shared" si="961"/>
        <v>4649</v>
      </c>
      <c r="C4658" s="3">
        <f t="shared" ca="1" si="957"/>
        <v>1</v>
      </c>
      <c r="D4658" s="3">
        <f t="shared" ref="D4658:D4721" ca="1" si="962">1-C4658</f>
        <v>0</v>
      </c>
      <c r="E4658" s="3">
        <f t="shared" ca="1" si="958"/>
        <v>0</v>
      </c>
      <c r="F4658" s="3">
        <f t="shared" ref="F4658:F4721" ca="1" si="963">1-E4658</f>
        <v>1</v>
      </c>
      <c r="G4658" s="3">
        <f t="shared" ref="G4658:G4721" ca="1" si="964">G4657+C4658</f>
        <v>2370</v>
      </c>
      <c r="H4658" s="3">
        <f t="shared" ref="H4658:H4721" ca="1" si="965">H4657+D4658</f>
        <v>2279</v>
      </c>
      <c r="I4658" s="3">
        <f t="shared" ref="I4658:I4721" ca="1" si="966">I4657+E4658</f>
        <v>2327</v>
      </c>
      <c r="J4658" s="3">
        <f t="shared" ref="J4658:J4721" ca="1" si="967">J4657+F4658</f>
        <v>2322</v>
      </c>
      <c r="K4658" s="4">
        <f t="shared" ca="1" si="959"/>
        <v>6.8939033509199534</v>
      </c>
      <c r="L4658" s="4">
        <f t="shared" ca="1" si="960"/>
        <v>49.921866921936477</v>
      </c>
      <c r="M4658" s="4" t="str">
        <f ca="1">IF($B4658&gt;$I$4,"",VLOOKUP($B4658,G$10:$K$6000,5,FALSE))</f>
        <v/>
      </c>
      <c r="N4658" s="4" t="str">
        <f ca="1">IF($B4658&gt;$I$4,"",VLOOKUP($B4658,H$10:$K$6000,4,FALSE))</f>
        <v/>
      </c>
      <c r="O4658" s="4" t="str">
        <f ca="1">IF($B4658&gt;$I$4,"",VLOOKUP($B4658,I$10:$L$6000,4,FALSE))</f>
        <v/>
      </c>
      <c r="P4658" s="4" t="str">
        <f ca="1">IF($B4658&gt;$I$4,"",VLOOKUP($B4658,J$10:$L$6000,3,FALSE))</f>
        <v/>
      </c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8"/>
      <c r="AD4658" s="8"/>
    </row>
    <row r="4659" spans="2:30" x14ac:dyDescent="0.25">
      <c r="B4659" s="3">
        <f t="shared" si="961"/>
        <v>4650</v>
      </c>
      <c r="C4659" s="3">
        <f t="shared" ca="1" si="957"/>
        <v>1</v>
      </c>
      <c r="D4659" s="3">
        <f t="shared" ca="1" si="962"/>
        <v>0</v>
      </c>
      <c r="E4659" s="3">
        <f t="shared" ca="1" si="958"/>
        <v>0</v>
      </c>
      <c r="F4659" s="3">
        <f t="shared" ca="1" si="963"/>
        <v>1</v>
      </c>
      <c r="G4659" s="3">
        <f t="shared" ca="1" si="964"/>
        <v>2371</v>
      </c>
      <c r="H4659" s="3">
        <f t="shared" ca="1" si="965"/>
        <v>2279</v>
      </c>
      <c r="I4659" s="3">
        <f t="shared" ca="1" si="966"/>
        <v>2327</v>
      </c>
      <c r="J4659" s="3">
        <f t="shared" ca="1" si="967"/>
        <v>2323</v>
      </c>
      <c r="K4659" s="4">
        <f t="shared" ca="1" si="959"/>
        <v>6.6863620377176662</v>
      </c>
      <c r="L4659" s="4">
        <f t="shared" ca="1" si="960"/>
        <v>48.273708677183123</v>
      </c>
      <c r="M4659" s="4" t="str">
        <f ca="1">IF($B4659&gt;$I$4,"",VLOOKUP($B4659,G$10:$K$6000,5,FALSE))</f>
        <v/>
      </c>
      <c r="N4659" s="4" t="str">
        <f ca="1">IF($B4659&gt;$I$4,"",VLOOKUP($B4659,H$10:$K$6000,4,FALSE))</f>
        <v/>
      </c>
      <c r="O4659" s="4" t="str">
        <f ca="1">IF($B4659&gt;$I$4,"",VLOOKUP($B4659,I$10:$L$6000,4,FALSE))</f>
        <v/>
      </c>
      <c r="P4659" s="4" t="str">
        <f ca="1">IF($B4659&gt;$I$4,"",VLOOKUP($B4659,J$10:$L$6000,3,FALSE))</f>
        <v/>
      </c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8"/>
      <c r="AD4659" s="8"/>
    </row>
    <row r="4660" spans="2:30" x14ac:dyDescent="0.25">
      <c r="B4660" s="3">
        <f t="shared" si="961"/>
        <v>4651</v>
      </c>
      <c r="C4660" s="3">
        <f t="shared" ca="1" si="957"/>
        <v>0</v>
      </c>
      <c r="D4660" s="3">
        <f t="shared" ca="1" si="962"/>
        <v>1</v>
      </c>
      <c r="E4660" s="3">
        <f t="shared" ca="1" si="958"/>
        <v>1</v>
      </c>
      <c r="F4660" s="3">
        <f t="shared" ca="1" si="963"/>
        <v>0</v>
      </c>
      <c r="G4660" s="3">
        <f t="shared" ca="1" si="964"/>
        <v>2371</v>
      </c>
      <c r="H4660" s="3">
        <f t="shared" ca="1" si="965"/>
        <v>2280</v>
      </c>
      <c r="I4660" s="3">
        <f t="shared" ca="1" si="966"/>
        <v>2328</v>
      </c>
      <c r="J4660" s="3">
        <f t="shared" ca="1" si="967"/>
        <v>2323</v>
      </c>
      <c r="K4660" s="4">
        <f t="shared" ca="1" si="959"/>
        <v>7.0066142058945999</v>
      </c>
      <c r="L4660" s="4">
        <f t="shared" ca="1" si="960"/>
        <v>47.19473922594176</v>
      </c>
      <c r="M4660" s="4" t="str">
        <f ca="1">IF($B4660&gt;$I$4,"",VLOOKUP($B4660,G$10:$K$6000,5,FALSE))</f>
        <v/>
      </c>
      <c r="N4660" s="4" t="str">
        <f ca="1">IF($B4660&gt;$I$4,"",VLOOKUP($B4660,H$10:$K$6000,4,FALSE))</f>
        <v/>
      </c>
      <c r="O4660" s="4" t="str">
        <f ca="1">IF($B4660&gt;$I$4,"",VLOOKUP($B4660,I$10:$L$6000,4,FALSE))</f>
        <v/>
      </c>
      <c r="P4660" s="4" t="str">
        <f ca="1">IF($B4660&gt;$I$4,"",VLOOKUP($B4660,J$10:$L$6000,3,FALSE))</f>
        <v/>
      </c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8"/>
      <c r="AD4660" s="8"/>
    </row>
    <row r="4661" spans="2:30" x14ac:dyDescent="0.25">
      <c r="B4661" s="3">
        <f t="shared" si="961"/>
        <v>4652</v>
      </c>
      <c r="C4661" s="3">
        <f t="shared" ca="1" si="957"/>
        <v>1</v>
      </c>
      <c r="D4661" s="3">
        <f t="shared" ca="1" si="962"/>
        <v>0</v>
      </c>
      <c r="E4661" s="3">
        <f t="shared" ca="1" si="958"/>
        <v>1</v>
      </c>
      <c r="F4661" s="3">
        <f t="shared" ca="1" si="963"/>
        <v>0</v>
      </c>
      <c r="G4661" s="3">
        <f t="shared" ca="1" si="964"/>
        <v>2372</v>
      </c>
      <c r="H4661" s="3">
        <f t="shared" ca="1" si="965"/>
        <v>2280</v>
      </c>
      <c r="I4661" s="3">
        <f t="shared" ca="1" si="966"/>
        <v>2329</v>
      </c>
      <c r="J4661" s="3">
        <f t="shared" ca="1" si="967"/>
        <v>2323</v>
      </c>
      <c r="K4661" s="4">
        <f t="shared" ca="1" si="959"/>
        <v>6.7606793298582053</v>
      </c>
      <c r="L4661" s="4">
        <f t="shared" ca="1" si="960"/>
        <v>45.388914759757313</v>
      </c>
      <c r="M4661" s="4" t="str">
        <f ca="1">IF($B4661&gt;$I$4,"",VLOOKUP($B4661,G$10:$K$6000,5,FALSE))</f>
        <v/>
      </c>
      <c r="N4661" s="4" t="str">
        <f ca="1">IF($B4661&gt;$I$4,"",VLOOKUP($B4661,H$10:$K$6000,4,FALSE))</f>
        <v/>
      </c>
      <c r="O4661" s="4" t="str">
        <f ca="1">IF($B4661&gt;$I$4,"",VLOOKUP($B4661,I$10:$L$6000,4,FALSE))</f>
        <v/>
      </c>
      <c r="P4661" s="4" t="str">
        <f ca="1">IF($B4661&gt;$I$4,"",VLOOKUP($B4661,J$10:$L$6000,3,FALSE))</f>
        <v/>
      </c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8"/>
      <c r="AD4661" s="8"/>
    </row>
    <row r="4662" spans="2:30" x14ac:dyDescent="0.25">
      <c r="B4662" s="3">
        <f t="shared" si="961"/>
        <v>4653</v>
      </c>
      <c r="C4662" s="3">
        <f t="shared" ca="1" si="957"/>
        <v>0</v>
      </c>
      <c r="D4662" s="3">
        <f t="shared" ca="1" si="962"/>
        <v>1</v>
      </c>
      <c r="E4662" s="3">
        <f t="shared" ca="1" si="958"/>
        <v>1</v>
      </c>
      <c r="F4662" s="3">
        <f t="shared" ca="1" si="963"/>
        <v>0</v>
      </c>
      <c r="G4662" s="3">
        <f t="shared" ca="1" si="964"/>
        <v>2372</v>
      </c>
      <c r="H4662" s="3">
        <f t="shared" ca="1" si="965"/>
        <v>2281</v>
      </c>
      <c r="I4662" s="3">
        <f t="shared" ca="1" si="966"/>
        <v>2330</v>
      </c>
      <c r="J4662" s="3">
        <f t="shared" ca="1" si="967"/>
        <v>2323</v>
      </c>
      <c r="K4662" s="4">
        <f t="shared" ca="1" si="959"/>
        <v>7.1465941653554488</v>
      </c>
      <c r="L4662" s="4">
        <f t="shared" ca="1" si="960"/>
        <v>46.899482175898591</v>
      </c>
      <c r="M4662" s="4" t="str">
        <f ca="1">IF($B4662&gt;$I$4,"",VLOOKUP($B4662,G$10:$K$6000,5,FALSE))</f>
        <v/>
      </c>
      <c r="N4662" s="4" t="str">
        <f ca="1">IF($B4662&gt;$I$4,"",VLOOKUP($B4662,H$10:$K$6000,4,FALSE))</f>
        <v/>
      </c>
      <c r="O4662" s="4" t="str">
        <f ca="1">IF($B4662&gt;$I$4,"",VLOOKUP($B4662,I$10:$L$6000,4,FALSE))</f>
        <v/>
      </c>
      <c r="P4662" s="4" t="str">
        <f ca="1">IF($B4662&gt;$I$4,"",VLOOKUP($B4662,J$10:$L$6000,3,FALSE))</f>
        <v/>
      </c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8"/>
      <c r="AD4662" s="8"/>
    </row>
    <row r="4663" spans="2:30" x14ac:dyDescent="0.25">
      <c r="B4663" s="3">
        <f t="shared" si="961"/>
        <v>4654</v>
      </c>
      <c r="C4663" s="3">
        <f t="shared" ca="1" si="957"/>
        <v>1</v>
      </c>
      <c r="D4663" s="3">
        <f t="shared" ca="1" si="962"/>
        <v>0</v>
      </c>
      <c r="E4663" s="3">
        <f t="shared" ca="1" si="958"/>
        <v>1</v>
      </c>
      <c r="F4663" s="3">
        <f t="shared" ca="1" si="963"/>
        <v>0</v>
      </c>
      <c r="G4663" s="3">
        <f t="shared" ca="1" si="964"/>
        <v>2373</v>
      </c>
      <c r="H4663" s="3">
        <f t="shared" ca="1" si="965"/>
        <v>2281</v>
      </c>
      <c r="I4663" s="3">
        <f t="shared" ca="1" si="966"/>
        <v>2331</v>
      </c>
      <c r="J4663" s="3">
        <f t="shared" ca="1" si="967"/>
        <v>2323</v>
      </c>
      <c r="K4663" s="4">
        <f t="shared" ca="1" si="959"/>
        <v>6.7917772597086161</v>
      </c>
      <c r="L4663" s="4">
        <f t="shared" ca="1" si="960"/>
        <v>46.365502272888776</v>
      </c>
      <c r="M4663" s="4" t="str">
        <f ca="1">IF($B4663&gt;$I$4,"",VLOOKUP($B4663,G$10:$K$6000,5,FALSE))</f>
        <v/>
      </c>
      <c r="N4663" s="4" t="str">
        <f ca="1">IF($B4663&gt;$I$4,"",VLOOKUP($B4663,H$10:$K$6000,4,FALSE))</f>
        <v/>
      </c>
      <c r="O4663" s="4" t="str">
        <f ca="1">IF($B4663&gt;$I$4,"",VLOOKUP($B4663,I$10:$L$6000,4,FALSE))</f>
        <v/>
      </c>
      <c r="P4663" s="4" t="str">
        <f ca="1">IF($B4663&gt;$I$4,"",VLOOKUP($B4663,J$10:$L$6000,3,FALSE))</f>
        <v/>
      </c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8"/>
      <c r="AD4663" s="8"/>
    </row>
    <row r="4664" spans="2:30" x14ac:dyDescent="0.25">
      <c r="B4664" s="3">
        <f t="shared" si="961"/>
        <v>4655</v>
      </c>
      <c r="C4664" s="3">
        <f t="shared" ca="1" si="957"/>
        <v>1</v>
      </c>
      <c r="D4664" s="3">
        <f t="shared" ca="1" si="962"/>
        <v>0</v>
      </c>
      <c r="E4664" s="3">
        <f t="shared" ca="1" si="958"/>
        <v>0</v>
      </c>
      <c r="F4664" s="3">
        <f t="shared" ca="1" si="963"/>
        <v>1</v>
      </c>
      <c r="G4664" s="3">
        <f t="shared" ca="1" si="964"/>
        <v>2374</v>
      </c>
      <c r="H4664" s="3">
        <f t="shared" ca="1" si="965"/>
        <v>2281</v>
      </c>
      <c r="I4664" s="3">
        <f t="shared" ca="1" si="966"/>
        <v>2331</v>
      </c>
      <c r="J4664" s="3">
        <f t="shared" ca="1" si="967"/>
        <v>2324</v>
      </c>
      <c r="K4664" s="4">
        <f t="shared" ca="1" si="959"/>
        <v>6.2308103898661722</v>
      </c>
      <c r="L4664" s="4">
        <f t="shared" ca="1" si="960"/>
        <v>47.797541936073976</v>
      </c>
      <c r="M4664" s="4" t="str">
        <f ca="1">IF($B4664&gt;$I$4,"",VLOOKUP($B4664,G$10:$K$6000,5,FALSE))</f>
        <v/>
      </c>
      <c r="N4664" s="4" t="str">
        <f ca="1">IF($B4664&gt;$I$4,"",VLOOKUP($B4664,H$10:$K$6000,4,FALSE))</f>
        <v/>
      </c>
      <c r="O4664" s="4" t="str">
        <f ca="1">IF($B4664&gt;$I$4,"",VLOOKUP($B4664,I$10:$L$6000,4,FALSE))</f>
        <v/>
      </c>
      <c r="P4664" s="4" t="str">
        <f ca="1">IF($B4664&gt;$I$4,"",VLOOKUP($B4664,J$10:$L$6000,3,FALSE))</f>
        <v/>
      </c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8"/>
      <c r="AD4664" s="8"/>
    </row>
    <row r="4665" spans="2:30" x14ac:dyDescent="0.25">
      <c r="B4665" s="3">
        <f t="shared" si="961"/>
        <v>4656</v>
      </c>
      <c r="C4665" s="3">
        <f t="shared" ca="1" si="957"/>
        <v>1</v>
      </c>
      <c r="D4665" s="3">
        <f t="shared" ca="1" si="962"/>
        <v>0</v>
      </c>
      <c r="E4665" s="3">
        <f t="shared" ca="1" si="958"/>
        <v>0</v>
      </c>
      <c r="F4665" s="3">
        <f t="shared" ca="1" si="963"/>
        <v>1</v>
      </c>
      <c r="G4665" s="3">
        <f t="shared" ca="1" si="964"/>
        <v>2375</v>
      </c>
      <c r="H4665" s="3">
        <f t="shared" ca="1" si="965"/>
        <v>2281</v>
      </c>
      <c r="I4665" s="3">
        <f t="shared" ca="1" si="966"/>
        <v>2331</v>
      </c>
      <c r="J4665" s="3">
        <f t="shared" ca="1" si="967"/>
        <v>2325</v>
      </c>
      <c r="K4665" s="4">
        <f t="shared" ca="1" si="959"/>
        <v>6.8418339371903603</v>
      </c>
      <c r="L4665" s="4">
        <f t="shared" ca="1" si="960"/>
        <v>48.254191506650294</v>
      </c>
      <c r="M4665" s="4" t="str">
        <f ca="1">IF($B4665&gt;$I$4,"",VLOOKUP($B4665,G$10:$K$6000,5,FALSE))</f>
        <v/>
      </c>
      <c r="N4665" s="4" t="str">
        <f ca="1">IF($B4665&gt;$I$4,"",VLOOKUP($B4665,H$10:$K$6000,4,FALSE))</f>
        <v/>
      </c>
      <c r="O4665" s="4" t="str">
        <f ca="1">IF($B4665&gt;$I$4,"",VLOOKUP($B4665,I$10:$L$6000,4,FALSE))</f>
        <v/>
      </c>
      <c r="P4665" s="4" t="str">
        <f ca="1">IF($B4665&gt;$I$4,"",VLOOKUP($B4665,J$10:$L$6000,3,FALSE))</f>
        <v/>
      </c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8"/>
      <c r="AD4665" s="8"/>
    </row>
    <row r="4666" spans="2:30" x14ac:dyDescent="0.25">
      <c r="B4666" s="3">
        <f t="shared" si="961"/>
        <v>4657</v>
      </c>
      <c r="C4666" s="3">
        <f t="shared" ca="1" si="957"/>
        <v>1</v>
      </c>
      <c r="D4666" s="3">
        <f t="shared" ca="1" si="962"/>
        <v>0</v>
      </c>
      <c r="E4666" s="3">
        <f t="shared" ca="1" si="958"/>
        <v>1</v>
      </c>
      <c r="F4666" s="3">
        <f t="shared" ca="1" si="963"/>
        <v>0</v>
      </c>
      <c r="G4666" s="3">
        <f t="shared" ca="1" si="964"/>
        <v>2376</v>
      </c>
      <c r="H4666" s="3">
        <f t="shared" ca="1" si="965"/>
        <v>2281</v>
      </c>
      <c r="I4666" s="3">
        <f t="shared" ca="1" si="966"/>
        <v>2332</v>
      </c>
      <c r="J4666" s="3">
        <f t="shared" ca="1" si="967"/>
        <v>2325</v>
      </c>
      <c r="K4666" s="4">
        <f t="shared" ca="1" si="959"/>
        <v>6.899867258413642</v>
      </c>
      <c r="L4666" s="4">
        <f t="shared" ca="1" si="960"/>
        <v>46.65691469105635</v>
      </c>
      <c r="M4666" s="4" t="str">
        <f ca="1">IF($B4666&gt;$I$4,"",VLOOKUP($B4666,G$10:$K$6000,5,FALSE))</f>
        <v/>
      </c>
      <c r="N4666" s="4" t="str">
        <f ca="1">IF($B4666&gt;$I$4,"",VLOOKUP($B4666,H$10:$K$6000,4,FALSE))</f>
        <v/>
      </c>
      <c r="O4666" s="4" t="str">
        <f ca="1">IF($B4666&gt;$I$4,"",VLOOKUP($B4666,I$10:$L$6000,4,FALSE))</f>
        <v/>
      </c>
      <c r="P4666" s="4" t="str">
        <f ca="1">IF($B4666&gt;$I$4,"",VLOOKUP($B4666,J$10:$L$6000,3,FALSE))</f>
        <v/>
      </c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8"/>
      <c r="AD4666" s="8"/>
    </row>
    <row r="4667" spans="2:30" x14ac:dyDescent="0.25">
      <c r="B4667" s="3">
        <f t="shared" si="961"/>
        <v>4658</v>
      </c>
      <c r="C4667" s="3">
        <f t="shared" ca="1" si="957"/>
        <v>1</v>
      </c>
      <c r="D4667" s="3">
        <f t="shared" ca="1" si="962"/>
        <v>0</v>
      </c>
      <c r="E4667" s="3">
        <f t="shared" ca="1" si="958"/>
        <v>1</v>
      </c>
      <c r="F4667" s="3">
        <f t="shared" ca="1" si="963"/>
        <v>0</v>
      </c>
      <c r="G4667" s="3">
        <f t="shared" ca="1" si="964"/>
        <v>2377</v>
      </c>
      <c r="H4667" s="3">
        <f t="shared" ca="1" si="965"/>
        <v>2281</v>
      </c>
      <c r="I4667" s="3">
        <f t="shared" ca="1" si="966"/>
        <v>2333</v>
      </c>
      <c r="J4667" s="3">
        <f t="shared" ca="1" si="967"/>
        <v>2325</v>
      </c>
      <c r="K4667" s="4">
        <f t="shared" ca="1" si="959"/>
        <v>6.6145223267346678</v>
      </c>
      <c r="L4667" s="4">
        <f t="shared" ca="1" si="960"/>
        <v>46.9047179183205</v>
      </c>
      <c r="M4667" s="4" t="str">
        <f ca="1">IF($B4667&gt;$I$4,"",VLOOKUP($B4667,G$10:$K$6000,5,FALSE))</f>
        <v/>
      </c>
      <c r="N4667" s="4" t="str">
        <f ca="1">IF($B4667&gt;$I$4,"",VLOOKUP($B4667,H$10:$K$6000,4,FALSE))</f>
        <v/>
      </c>
      <c r="O4667" s="4" t="str">
        <f ca="1">IF($B4667&gt;$I$4,"",VLOOKUP($B4667,I$10:$L$6000,4,FALSE))</f>
        <v/>
      </c>
      <c r="P4667" s="4" t="str">
        <f ca="1">IF($B4667&gt;$I$4,"",VLOOKUP($B4667,J$10:$L$6000,3,FALSE))</f>
        <v/>
      </c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8"/>
      <c r="AD4667" s="8"/>
    </row>
    <row r="4668" spans="2:30" x14ac:dyDescent="0.25">
      <c r="B4668" s="3">
        <f t="shared" si="961"/>
        <v>4659</v>
      </c>
      <c r="C4668" s="3">
        <f t="shared" ca="1" si="957"/>
        <v>0</v>
      </c>
      <c r="D4668" s="3">
        <f t="shared" ca="1" si="962"/>
        <v>1</v>
      </c>
      <c r="E4668" s="3">
        <f t="shared" ca="1" si="958"/>
        <v>1</v>
      </c>
      <c r="F4668" s="3">
        <f t="shared" ca="1" si="963"/>
        <v>0</v>
      </c>
      <c r="G4668" s="3">
        <f t="shared" ca="1" si="964"/>
        <v>2377</v>
      </c>
      <c r="H4668" s="3">
        <f t="shared" ca="1" si="965"/>
        <v>2282</v>
      </c>
      <c r="I4668" s="3">
        <f t="shared" ca="1" si="966"/>
        <v>2334</v>
      </c>
      <c r="J4668" s="3">
        <f t="shared" ca="1" si="967"/>
        <v>2325</v>
      </c>
      <c r="K4668" s="4">
        <f t="shared" ca="1" si="959"/>
        <v>7.4136173902726128</v>
      </c>
      <c r="L4668" s="4">
        <f t="shared" ca="1" si="960"/>
        <v>46.88502009120203</v>
      </c>
      <c r="M4668" s="4" t="str">
        <f ca="1">IF($B4668&gt;$I$4,"",VLOOKUP($B4668,G$10:$K$6000,5,FALSE))</f>
        <v/>
      </c>
      <c r="N4668" s="4" t="str">
        <f ca="1">IF($B4668&gt;$I$4,"",VLOOKUP($B4668,H$10:$K$6000,4,FALSE))</f>
        <v/>
      </c>
      <c r="O4668" s="4" t="str">
        <f ca="1">IF($B4668&gt;$I$4,"",VLOOKUP($B4668,I$10:$L$6000,4,FALSE))</f>
        <v/>
      </c>
      <c r="P4668" s="4" t="str">
        <f ca="1">IF($B4668&gt;$I$4,"",VLOOKUP($B4668,J$10:$L$6000,3,FALSE))</f>
        <v/>
      </c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8"/>
      <c r="AD4668" s="8"/>
    </row>
    <row r="4669" spans="2:30" x14ac:dyDescent="0.25">
      <c r="B4669" s="3">
        <f t="shared" si="961"/>
        <v>4660</v>
      </c>
      <c r="C4669" s="3">
        <f t="shared" ca="1" si="957"/>
        <v>1</v>
      </c>
      <c r="D4669" s="3">
        <f t="shared" ca="1" si="962"/>
        <v>0</v>
      </c>
      <c r="E4669" s="3">
        <f t="shared" ca="1" si="958"/>
        <v>0</v>
      </c>
      <c r="F4669" s="3">
        <f t="shared" ca="1" si="963"/>
        <v>1</v>
      </c>
      <c r="G4669" s="3">
        <f t="shared" ca="1" si="964"/>
        <v>2378</v>
      </c>
      <c r="H4669" s="3">
        <f t="shared" ca="1" si="965"/>
        <v>2282</v>
      </c>
      <c r="I4669" s="3">
        <f t="shared" ca="1" si="966"/>
        <v>2334</v>
      </c>
      <c r="J4669" s="3">
        <f t="shared" ca="1" si="967"/>
        <v>2326</v>
      </c>
      <c r="K4669" s="4">
        <f t="shared" ca="1" si="959"/>
        <v>6.4349871492572994</v>
      </c>
      <c r="L4669" s="4">
        <f t="shared" ca="1" si="960"/>
        <v>50.27782755783371</v>
      </c>
      <c r="M4669" s="4" t="str">
        <f ca="1">IF($B4669&gt;$I$4,"",VLOOKUP($B4669,G$10:$K$6000,5,FALSE))</f>
        <v/>
      </c>
      <c r="N4669" s="4" t="str">
        <f ca="1">IF($B4669&gt;$I$4,"",VLOOKUP($B4669,H$10:$K$6000,4,FALSE))</f>
        <v/>
      </c>
      <c r="O4669" s="4" t="str">
        <f ca="1">IF($B4669&gt;$I$4,"",VLOOKUP($B4669,I$10:$L$6000,4,FALSE))</f>
        <v/>
      </c>
      <c r="P4669" s="4" t="str">
        <f ca="1">IF($B4669&gt;$I$4,"",VLOOKUP($B4669,J$10:$L$6000,3,FALSE))</f>
        <v/>
      </c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8"/>
      <c r="AD4669" s="8"/>
    </row>
    <row r="4670" spans="2:30" x14ac:dyDescent="0.25">
      <c r="B4670" s="3">
        <f t="shared" si="961"/>
        <v>4661</v>
      </c>
      <c r="C4670" s="3">
        <f t="shared" ca="1" si="957"/>
        <v>0</v>
      </c>
      <c r="D4670" s="3">
        <f t="shared" ca="1" si="962"/>
        <v>1</v>
      </c>
      <c r="E4670" s="3">
        <f t="shared" ca="1" si="958"/>
        <v>1</v>
      </c>
      <c r="F4670" s="3">
        <f t="shared" ca="1" si="963"/>
        <v>0</v>
      </c>
      <c r="G4670" s="3">
        <f t="shared" ca="1" si="964"/>
        <v>2378</v>
      </c>
      <c r="H4670" s="3">
        <f t="shared" ca="1" si="965"/>
        <v>2283</v>
      </c>
      <c r="I4670" s="3">
        <f t="shared" ca="1" si="966"/>
        <v>2335</v>
      </c>
      <c r="J4670" s="3">
        <f t="shared" ca="1" si="967"/>
        <v>2326</v>
      </c>
      <c r="K4670" s="4">
        <f t="shared" ca="1" si="959"/>
        <v>7.7751043019505603</v>
      </c>
      <c r="L4670" s="4">
        <f t="shared" ca="1" si="960"/>
        <v>47.005982981295432</v>
      </c>
      <c r="M4670" s="4" t="str">
        <f ca="1">IF($B4670&gt;$I$4,"",VLOOKUP($B4670,G$10:$K$6000,5,FALSE))</f>
        <v/>
      </c>
      <c r="N4670" s="4" t="str">
        <f ca="1">IF($B4670&gt;$I$4,"",VLOOKUP($B4670,H$10:$K$6000,4,FALSE))</f>
        <v/>
      </c>
      <c r="O4670" s="4" t="str">
        <f ca="1">IF($B4670&gt;$I$4,"",VLOOKUP($B4670,I$10:$L$6000,4,FALSE))</f>
        <v/>
      </c>
      <c r="P4670" s="4" t="str">
        <f ca="1">IF($B4670&gt;$I$4,"",VLOOKUP($B4670,J$10:$L$6000,3,FALSE))</f>
        <v/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8"/>
      <c r="AD4670" s="8"/>
    </row>
    <row r="4671" spans="2:30" x14ac:dyDescent="0.25">
      <c r="B4671" s="3">
        <f t="shared" si="961"/>
        <v>4662</v>
      </c>
      <c r="C4671" s="3">
        <f t="shared" ca="1" si="957"/>
        <v>1</v>
      </c>
      <c r="D4671" s="3">
        <f t="shared" ca="1" si="962"/>
        <v>0</v>
      </c>
      <c r="E4671" s="3">
        <f t="shared" ca="1" si="958"/>
        <v>1</v>
      </c>
      <c r="F4671" s="3">
        <f t="shared" ca="1" si="963"/>
        <v>0</v>
      </c>
      <c r="G4671" s="3">
        <f t="shared" ca="1" si="964"/>
        <v>2379</v>
      </c>
      <c r="H4671" s="3">
        <f t="shared" ca="1" si="965"/>
        <v>2283</v>
      </c>
      <c r="I4671" s="3">
        <f t="shared" ca="1" si="966"/>
        <v>2336</v>
      </c>
      <c r="J4671" s="3">
        <f t="shared" ca="1" si="967"/>
        <v>2326</v>
      </c>
      <c r="K4671" s="4">
        <f t="shared" ca="1" si="959"/>
        <v>5.6440973327026605</v>
      </c>
      <c r="L4671" s="4">
        <f t="shared" ca="1" si="960"/>
        <v>47.350529200202885</v>
      </c>
      <c r="M4671" s="4" t="str">
        <f ca="1">IF($B4671&gt;$I$4,"",VLOOKUP($B4671,G$10:$K$6000,5,FALSE))</f>
        <v/>
      </c>
      <c r="N4671" s="4" t="str">
        <f ca="1">IF($B4671&gt;$I$4,"",VLOOKUP($B4671,H$10:$K$6000,4,FALSE))</f>
        <v/>
      </c>
      <c r="O4671" s="4" t="str">
        <f ca="1">IF($B4671&gt;$I$4,"",VLOOKUP($B4671,I$10:$L$6000,4,FALSE))</f>
        <v/>
      </c>
      <c r="P4671" s="4" t="str">
        <f ca="1">IF($B4671&gt;$I$4,"",VLOOKUP($B4671,J$10:$L$6000,3,FALSE))</f>
        <v/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8"/>
      <c r="AD4671" s="8"/>
    </row>
    <row r="4672" spans="2:30" x14ac:dyDescent="0.25">
      <c r="B4672" s="3">
        <f t="shared" si="961"/>
        <v>4663</v>
      </c>
      <c r="C4672" s="3">
        <f t="shared" ca="1" si="957"/>
        <v>0</v>
      </c>
      <c r="D4672" s="3">
        <f t="shared" ca="1" si="962"/>
        <v>1</v>
      </c>
      <c r="E4672" s="3">
        <f t="shared" ca="1" si="958"/>
        <v>1</v>
      </c>
      <c r="F4672" s="3">
        <f t="shared" ca="1" si="963"/>
        <v>0</v>
      </c>
      <c r="G4672" s="3">
        <f t="shared" ca="1" si="964"/>
        <v>2379</v>
      </c>
      <c r="H4672" s="3">
        <f t="shared" ca="1" si="965"/>
        <v>2284</v>
      </c>
      <c r="I4672" s="3">
        <f t="shared" ca="1" si="966"/>
        <v>2337</v>
      </c>
      <c r="J4672" s="3">
        <f t="shared" ca="1" si="967"/>
        <v>2326</v>
      </c>
      <c r="K4672" s="4">
        <f t="shared" ca="1" si="959"/>
        <v>7.4668849191638103</v>
      </c>
      <c r="L4672" s="4">
        <f t="shared" ca="1" si="960"/>
        <v>45.501508025401534</v>
      </c>
      <c r="M4672" s="4" t="str">
        <f ca="1">IF($B4672&gt;$I$4,"",VLOOKUP($B4672,G$10:$K$6000,5,FALSE))</f>
        <v/>
      </c>
      <c r="N4672" s="4" t="str">
        <f ca="1">IF($B4672&gt;$I$4,"",VLOOKUP($B4672,H$10:$K$6000,4,FALSE))</f>
        <v/>
      </c>
      <c r="O4672" s="4" t="str">
        <f ca="1">IF($B4672&gt;$I$4,"",VLOOKUP($B4672,I$10:$L$6000,4,FALSE))</f>
        <v/>
      </c>
      <c r="P4672" s="4" t="str">
        <f ca="1">IF($B4672&gt;$I$4,"",VLOOKUP($B4672,J$10:$L$6000,3,FALSE))</f>
        <v/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8"/>
      <c r="AD4672" s="8"/>
    </row>
    <row r="4673" spans="2:30" x14ac:dyDescent="0.25">
      <c r="B4673" s="3">
        <f t="shared" si="961"/>
        <v>4664</v>
      </c>
      <c r="C4673" s="3">
        <f t="shared" ca="1" si="957"/>
        <v>0</v>
      </c>
      <c r="D4673" s="3">
        <f t="shared" ca="1" si="962"/>
        <v>1</v>
      </c>
      <c r="E4673" s="3">
        <f t="shared" ca="1" si="958"/>
        <v>1</v>
      </c>
      <c r="F4673" s="3">
        <f t="shared" ca="1" si="963"/>
        <v>0</v>
      </c>
      <c r="G4673" s="3">
        <f t="shared" ca="1" si="964"/>
        <v>2379</v>
      </c>
      <c r="H4673" s="3">
        <f t="shared" ca="1" si="965"/>
        <v>2285</v>
      </c>
      <c r="I4673" s="3">
        <f t="shared" ca="1" si="966"/>
        <v>2338</v>
      </c>
      <c r="J4673" s="3">
        <f t="shared" ca="1" si="967"/>
        <v>2326</v>
      </c>
      <c r="K4673" s="4">
        <f t="shared" ca="1" si="959"/>
        <v>7.6617573220469257</v>
      </c>
      <c r="L4673" s="4">
        <f t="shared" ca="1" si="960"/>
        <v>46.843615269043426</v>
      </c>
      <c r="M4673" s="4" t="str">
        <f ca="1">IF($B4673&gt;$I$4,"",VLOOKUP($B4673,G$10:$K$6000,5,FALSE))</f>
        <v/>
      </c>
      <c r="N4673" s="4" t="str">
        <f ca="1">IF($B4673&gt;$I$4,"",VLOOKUP($B4673,H$10:$K$6000,4,FALSE))</f>
        <v/>
      </c>
      <c r="O4673" s="4" t="str">
        <f ca="1">IF($B4673&gt;$I$4,"",VLOOKUP($B4673,I$10:$L$6000,4,FALSE))</f>
        <v/>
      </c>
      <c r="P4673" s="4" t="str">
        <f ca="1">IF($B4673&gt;$I$4,"",VLOOKUP($B4673,J$10:$L$6000,3,FALSE))</f>
        <v/>
      </c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8"/>
      <c r="AD4673" s="8"/>
    </row>
    <row r="4674" spans="2:30" x14ac:dyDescent="0.25">
      <c r="B4674" s="3">
        <f t="shared" si="961"/>
        <v>4665</v>
      </c>
      <c r="C4674" s="3">
        <f t="shared" ca="1" si="957"/>
        <v>0</v>
      </c>
      <c r="D4674" s="3">
        <f t="shared" ca="1" si="962"/>
        <v>1</v>
      </c>
      <c r="E4674" s="3">
        <f t="shared" ca="1" si="958"/>
        <v>0</v>
      </c>
      <c r="F4674" s="3">
        <f t="shared" ca="1" si="963"/>
        <v>1</v>
      </c>
      <c r="G4674" s="3">
        <f t="shared" ca="1" si="964"/>
        <v>2379</v>
      </c>
      <c r="H4674" s="3">
        <f t="shared" ca="1" si="965"/>
        <v>2286</v>
      </c>
      <c r="I4674" s="3">
        <f t="shared" ca="1" si="966"/>
        <v>2338</v>
      </c>
      <c r="J4674" s="3">
        <f t="shared" ca="1" si="967"/>
        <v>2327</v>
      </c>
      <c r="K4674" s="4">
        <f t="shared" ca="1" si="959"/>
        <v>7.3688308343326527</v>
      </c>
      <c r="L4674" s="4">
        <f t="shared" ca="1" si="960"/>
        <v>49.731298393349284</v>
      </c>
      <c r="M4674" s="4" t="str">
        <f ca="1">IF($B4674&gt;$I$4,"",VLOOKUP($B4674,G$10:$K$6000,5,FALSE))</f>
        <v/>
      </c>
      <c r="N4674" s="4" t="str">
        <f ca="1">IF($B4674&gt;$I$4,"",VLOOKUP($B4674,H$10:$K$6000,4,FALSE))</f>
        <v/>
      </c>
      <c r="O4674" s="4" t="str">
        <f ca="1">IF($B4674&gt;$I$4,"",VLOOKUP($B4674,I$10:$L$6000,4,FALSE))</f>
        <v/>
      </c>
      <c r="P4674" s="4" t="str">
        <f ca="1">IF($B4674&gt;$I$4,"",VLOOKUP($B4674,J$10:$L$6000,3,FALSE))</f>
        <v/>
      </c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8"/>
      <c r="AD4674" s="8"/>
    </row>
    <row r="4675" spans="2:30" x14ac:dyDescent="0.25">
      <c r="B4675" s="3">
        <f t="shared" si="961"/>
        <v>4666</v>
      </c>
      <c r="C4675" s="3">
        <f t="shared" ca="1" si="957"/>
        <v>0</v>
      </c>
      <c r="D4675" s="3">
        <f t="shared" ca="1" si="962"/>
        <v>1</v>
      </c>
      <c r="E4675" s="3">
        <f t="shared" ca="1" si="958"/>
        <v>1</v>
      </c>
      <c r="F4675" s="3">
        <f t="shared" ca="1" si="963"/>
        <v>0</v>
      </c>
      <c r="G4675" s="3">
        <f t="shared" ca="1" si="964"/>
        <v>2379</v>
      </c>
      <c r="H4675" s="3">
        <f t="shared" ca="1" si="965"/>
        <v>2287</v>
      </c>
      <c r="I4675" s="3">
        <f t="shared" ca="1" si="966"/>
        <v>2339</v>
      </c>
      <c r="J4675" s="3">
        <f t="shared" ca="1" si="967"/>
        <v>2327</v>
      </c>
      <c r="K4675" s="4">
        <f t="shared" ca="1" si="959"/>
        <v>7.2697687850732251</v>
      </c>
      <c r="L4675" s="4">
        <f t="shared" ca="1" si="960"/>
        <v>46.354770069049671</v>
      </c>
      <c r="M4675" s="4" t="str">
        <f ca="1">IF($B4675&gt;$I$4,"",VLOOKUP($B4675,G$10:$K$6000,5,FALSE))</f>
        <v/>
      </c>
      <c r="N4675" s="4" t="str">
        <f ca="1">IF($B4675&gt;$I$4,"",VLOOKUP($B4675,H$10:$K$6000,4,FALSE))</f>
        <v/>
      </c>
      <c r="O4675" s="4" t="str">
        <f ca="1">IF($B4675&gt;$I$4,"",VLOOKUP($B4675,I$10:$L$6000,4,FALSE))</f>
        <v/>
      </c>
      <c r="P4675" s="4" t="str">
        <f ca="1">IF($B4675&gt;$I$4,"",VLOOKUP($B4675,J$10:$L$6000,3,FALSE))</f>
        <v/>
      </c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8"/>
      <c r="AD4675" s="8"/>
    </row>
    <row r="4676" spans="2:30" x14ac:dyDescent="0.25">
      <c r="B4676" s="3">
        <f t="shared" si="961"/>
        <v>4667</v>
      </c>
      <c r="C4676" s="3">
        <f t="shared" ca="1" si="957"/>
        <v>1</v>
      </c>
      <c r="D4676" s="3">
        <f t="shared" ca="1" si="962"/>
        <v>0</v>
      </c>
      <c r="E4676" s="3">
        <f t="shared" ca="1" si="958"/>
        <v>1</v>
      </c>
      <c r="F4676" s="3">
        <f t="shared" ca="1" si="963"/>
        <v>0</v>
      </c>
      <c r="G4676" s="3">
        <f t="shared" ca="1" si="964"/>
        <v>2380</v>
      </c>
      <c r="H4676" s="3">
        <f t="shared" ca="1" si="965"/>
        <v>2287</v>
      </c>
      <c r="I4676" s="3">
        <f t="shared" ca="1" si="966"/>
        <v>2340</v>
      </c>
      <c r="J4676" s="3">
        <f t="shared" ca="1" si="967"/>
        <v>2327</v>
      </c>
      <c r="K4676" s="4">
        <f t="shared" ca="1" si="959"/>
        <v>5.6093329524053459</v>
      </c>
      <c r="L4676" s="4">
        <f t="shared" ca="1" si="960"/>
        <v>46.924966557942568</v>
      </c>
      <c r="M4676" s="4" t="str">
        <f ca="1">IF($B4676&gt;$I$4,"",VLOOKUP($B4676,G$10:$K$6000,5,FALSE))</f>
        <v/>
      </c>
      <c r="N4676" s="4" t="str">
        <f ca="1">IF($B4676&gt;$I$4,"",VLOOKUP($B4676,H$10:$K$6000,4,FALSE))</f>
        <v/>
      </c>
      <c r="O4676" s="4" t="str">
        <f ca="1">IF($B4676&gt;$I$4,"",VLOOKUP($B4676,I$10:$L$6000,4,FALSE))</f>
        <v/>
      </c>
      <c r="P4676" s="4" t="str">
        <f ca="1">IF($B4676&gt;$I$4,"",VLOOKUP($B4676,J$10:$L$6000,3,FALSE))</f>
        <v/>
      </c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8"/>
      <c r="AD4676" s="8"/>
    </row>
    <row r="4677" spans="2:30" x14ac:dyDescent="0.25">
      <c r="B4677" s="3">
        <f t="shared" si="961"/>
        <v>4668</v>
      </c>
      <c r="C4677" s="3">
        <f t="shared" ca="1" si="957"/>
        <v>0</v>
      </c>
      <c r="D4677" s="3">
        <f t="shared" ca="1" si="962"/>
        <v>1</v>
      </c>
      <c r="E4677" s="3">
        <f t="shared" ca="1" si="958"/>
        <v>1</v>
      </c>
      <c r="F4677" s="3">
        <f t="shared" ca="1" si="963"/>
        <v>0</v>
      </c>
      <c r="G4677" s="3">
        <f t="shared" ca="1" si="964"/>
        <v>2380</v>
      </c>
      <c r="H4677" s="3">
        <f t="shared" ca="1" si="965"/>
        <v>2288</v>
      </c>
      <c r="I4677" s="3">
        <f t="shared" ca="1" si="966"/>
        <v>2341</v>
      </c>
      <c r="J4677" s="3">
        <f t="shared" ca="1" si="967"/>
        <v>2327</v>
      </c>
      <c r="K4677" s="4">
        <f t="shared" ca="1" si="959"/>
        <v>7.2537718676409071</v>
      </c>
      <c r="L4677" s="4">
        <f t="shared" ca="1" si="960"/>
        <v>46.156671639786438</v>
      </c>
      <c r="M4677" s="4" t="str">
        <f ca="1">IF($B4677&gt;$I$4,"",VLOOKUP($B4677,G$10:$K$6000,5,FALSE))</f>
        <v/>
      </c>
      <c r="N4677" s="4" t="str">
        <f ca="1">IF($B4677&gt;$I$4,"",VLOOKUP($B4677,H$10:$K$6000,4,FALSE))</f>
        <v/>
      </c>
      <c r="O4677" s="4" t="str">
        <f ca="1">IF($B4677&gt;$I$4,"",VLOOKUP($B4677,I$10:$L$6000,4,FALSE))</f>
        <v/>
      </c>
      <c r="P4677" s="4" t="str">
        <f ca="1">IF($B4677&gt;$I$4,"",VLOOKUP($B4677,J$10:$L$6000,3,FALSE))</f>
        <v/>
      </c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8"/>
      <c r="AD4677" s="8"/>
    </row>
    <row r="4678" spans="2:30" x14ac:dyDescent="0.25">
      <c r="B4678" s="3">
        <f t="shared" si="961"/>
        <v>4669</v>
      </c>
      <c r="C4678" s="3">
        <f t="shared" ca="1" si="957"/>
        <v>1</v>
      </c>
      <c r="D4678" s="3">
        <f t="shared" ca="1" si="962"/>
        <v>0</v>
      </c>
      <c r="E4678" s="3">
        <f t="shared" ca="1" si="958"/>
        <v>0</v>
      </c>
      <c r="F4678" s="3">
        <f t="shared" ca="1" si="963"/>
        <v>1</v>
      </c>
      <c r="G4678" s="3">
        <f t="shared" ca="1" si="964"/>
        <v>2381</v>
      </c>
      <c r="H4678" s="3">
        <f t="shared" ca="1" si="965"/>
        <v>2288</v>
      </c>
      <c r="I4678" s="3">
        <f t="shared" ca="1" si="966"/>
        <v>2341</v>
      </c>
      <c r="J4678" s="3">
        <f t="shared" ca="1" si="967"/>
        <v>2328</v>
      </c>
      <c r="K4678" s="4">
        <f t="shared" ca="1" si="959"/>
        <v>6.7549034177186096</v>
      </c>
      <c r="L4678" s="4">
        <f t="shared" ca="1" si="960"/>
        <v>49.063500894428387</v>
      </c>
      <c r="M4678" s="4" t="str">
        <f ca="1">IF($B4678&gt;$I$4,"",VLOOKUP($B4678,G$10:$K$6000,5,FALSE))</f>
        <v/>
      </c>
      <c r="N4678" s="4" t="str">
        <f ca="1">IF($B4678&gt;$I$4,"",VLOOKUP($B4678,H$10:$K$6000,4,FALSE))</f>
        <v/>
      </c>
      <c r="O4678" s="4" t="str">
        <f ca="1">IF($B4678&gt;$I$4,"",VLOOKUP($B4678,I$10:$L$6000,4,FALSE))</f>
        <v/>
      </c>
      <c r="P4678" s="4" t="str">
        <f ca="1">IF($B4678&gt;$I$4,"",VLOOKUP($B4678,J$10:$L$6000,3,FALSE))</f>
        <v/>
      </c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8"/>
      <c r="AD4678" s="8"/>
    </row>
    <row r="4679" spans="2:30" x14ac:dyDescent="0.25">
      <c r="B4679" s="3">
        <f t="shared" si="961"/>
        <v>4670</v>
      </c>
      <c r="C4679" s="3">
        <f t="shared" ca="1" si="957"/>
        <v>1</v>
      </c>
      <c r="D4679" s="3">
        <f t="shared" ca="1" si="962"/>
        <v>0</v>
      </c>
      <c r="E4679" s="3">
        <f t="shared" ca="1" si="958"/>
        <v>0</v>
      </c>
      <c r="F4679" s="3">
        <f t="shared" ca="1" si="963"/>
        <v>1</v>
      </c>
      <c r="G4679" s="3">
        <f t="shared" ca="1" si="964"/>
        <v>2382</v>
      </c>
      <c r="H4679" s="3">
        <f t="shared" ca="1" si="965"/>
        <v>2288</v>
      </c>
      <c r="I4679" s="3">
        <f t="shared" ca="1" si="966"/>
        <v>2341</v>
      </c>
      <c r="J4679" s="3">
        <f t="shared" ca="1" si="967"/>
        <v>2329</v>
      </c>
      <c r="K4679" s="4">
        <f t="shared" ca="1" si="959"/>
        <v>6.7773558476129327</v>
      </c>
      <c r="L4679" s="4">
        <f t="shared" ca="1" si="960"/>
        <v>48.027740359204088</v>
      </c>
      <c r="M4679" s="4" t="str">
        <f ca="1">IF($B4679&gt;$I$4,"",VLOOKUP($B4679,G$10:$K$6000,5,FALSE))</f>
        <v/>
      </c>
      <c r="N4679" s="4" t="str">
        <f ca="1">IF($B4679&gt;$I$4,"",VLOOKUP($B4679,H$10:$K$6000,4,FALSE))</f>
        <v/>
      </c>
      <c r="O4679" s="4" t="str">
        <f ca="1">IF($B4679&gt;$I$4,"",VLOOKUP($B4679,I$10:$L$6000,4,FALSE))</f>
        <v/>
      </c>
      <c r="P4679" s="4" t="str">
        <f ca="1">IF($B4679&gt;$I$4,"",VLOOKUP($B4679,J$10:$L$6000,3,FALSE))</f>
        <v/>
      </c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8"/>
      <c r="AD4679" s="8"/>
    </row>
    <row r="4680" spans="2:30" x14ac:dyDescent="0.25">
      <c r="B4680" s="3">
        <f t="shared" si="961"/>
        <v>4671</v>
      </c>
      <c r="C4680" s="3">
        <f t="shared" ca="1" si="957"/>
        <v>1</v>
      </c>
      <c r="D4680" s="3">
        <f t="shared" ca="1" si="962"/>
        <v>0</v>
      </c>
      <c r="E4680" s="3">
        <f t="shared" ca="1" si="958"/>
        <v>1</v>
      </c>
      <c r="F4680" s="3">
        <f t="shared" ca="1" si="963"/>
        <v>0</v>
      </c>
      <c r="G4680" s="3">
        <f t="shared" ca="1" si="964"/>
        <v>2383</v>
      </c>
      <c r="H4680" s="3">
        <f t="shared" ca="1" si="965"/>
        <v>2288</v>
      </c>
      <c r="I4680" s="3">
        <f t="shared" ca="1" si="966"/>
        <v>2342</v>
      </c>
      <c r="J4680" s="3">
        <f t="shared" ca="1" si="967"/>
        <v>2329</v>
      </c>
      <c r="K4680" s="4">
        <f t="shared" ca="1" si="959"/>
        <v>6.6357045277606064</v>
      </c>
      <c r="L4680" s="4">
        <f t="shared" ca="1" si="960"/>
        <v>45.032382736749142</v>
      </c>
      <c r="M4680" s="4" t="str">
        <f ca="1">IF($B4680&gt;$I$4,"",VLOOKUP($B4680,G$10:$K$6000,5,FALSE))</f>
        <v/>
      </c>
      <c r="N4680" s="4" t="str">
        <f ca="1">IF($B4680&gt;$I$4,"",VLOOKUP($B4680,H$10:$K$6000,4,FALSE))</f>
        <v/>
      </c>
      <c r="O4680" s="4" t="str">
        <f ca="1">IF($B4680&gt;$I$4,"",VLOOKUP($B4680,I$10:$L$6000,4,FALSE))</f>
        <v/>
      </c>
      <c r="P4680" s="4" t="str">
        <f ca="1">IF($B4680&gt;$I$4,"",VLOOKUP($B4680,J$10:$L$6000,3,FALSE))</f>
        <v/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8"/>
      <c r="AD4680" s="8"/>
    </row>
    <row r="4681" spans="2:30" x14ac:dyDescent="0.25">
      <c r="B4681" s="3">
        <f t="shared" si="961"/>
        <v>4672</v>
      </c>
      <c r="C4681" s="3">
        <f t="shared" ca="1" si="957"/>
        <v>1</v>
      </c>
      <c r="D4681" s="3">
        <f t="shared" ca="1" si="962"/>
        <v>0</v>
      </c>
      <c r="E4681" s="3">
        <f t="shared" ca="1" si="958"/>
        <v>0</v>
      </c>
      <c r="F4681" s="3">
        <f t="shared" ca="1" si="963"/>
        <v>1</v>
      </c>
      <c r="G4681" s="3">
        <f t="shared" ca="1" si="964"/>
        <v>2384</v>
      </c>
      <c r="H4681" s="3">
        <f t="shared" ca="1" si="965"/>
        <v>2288</v>
      </c>
      <c r="I4681" s="3">
        <f t="shared" ca="1" si="966"/>
        <v>2342</v>
      </c>
      <c r="J4681" s="3">
        <f t="shared" ca="1" si="967"/>
        <v>2330</v>
      </c>
      <c r="K4681" s="4">
        <f t="shared" ca="1" si="959"/>
        <v>6.7359415618807192</v>
      </c>
      <c r="L4681" s="4">
        <f t="shared" ca="1" si="960"/>
        <v>49.061248730073338</v>
      </c>
      <c r="M4681" s="4" t="str">
        <f ca="1">IF($B4681&gt;$I$4,"",VLOOKUP($B4681,G$10:$K$6000,5,FALSE))</f>
        <v/>
      </c>
      <c r="N4681" s="4" t="str">
        <f ca="1">IF($B4681&gt;$I$4,"",VLOOKUP($B4681,H$10:$K$6000,4,FALSE))</f>
        <v/>
      </c>
      <c r="O4681" s="4" t="str">
        <f ca="1">IF($B4681&gt;$I$4,"",VLOOKUP($B4681,I$10:$L$6000,4,FALSE))</f>
        <v/>
      </c>
      <c r="P4681" s="4" t="str">
        <f ca="1">IF($B4681&gt;$I$4,"",VLOOKUP($B4681,J$10:$L$6000,3,FALSE))</f>
        <v/>
      </c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8"/>
      <c r="AD4681" s="8"/>
    </row>
    <row r="4682" spans="2:30" x14ac:dyDescent="0.25">
      <c r="B4682" s="3">
        <f t="shared" si="961"/>
        <v>4673</v>
      </c>
      <c r="C4682" s="3">
        <f t="shared" ref="C4682:C4745" ca="1" si="968">IF(K4682&lt;$N$4,1,0)</f>
        <v>0</v>
      </c>
      <c r="D4682" s="3">
        <f t="shared" ca="1" si="962"/>
        <v>1</v>
      </c>
      <c r="E4682" s="3">
        <f t="shared" ref="E4682:E4745" ca="1" si="969">IF(L4682&lt;$O$4,1,0)</f>
        <v>0</v>
      </c>
      <c r="F4682" s="3">
        <f t="shared" ca="1" si="963"/>
        <v>1</v>
      </c>
      <c r="G4682" s="3">
        <f t="shared" ca="1" si="964"/>
        <v>2384</v>
      </c>
      <c r="H4682" s="3">
        <f t="shared" ca="1" si="965"/>
        <v>2289</v>
      </c>
      <c r="I4682" s="3">
        <f t="shared" ca="1" si="966"/>
        <v>2342</v>
      </c>
      <c r="J4682" s="3">
        <f t="shared" ca="1" si="967"/>
        <v>2331</v>
      </c>
      <c r="K4682" s="4">
        <f t="shared" ref="K4682:K4745" ca="1" si="970">NORMINV(RAND(),$N$4,$N$5)</f>
        <v>8.2353942870359962</v>
      </c>
      <c r="L4682" s="4">
        <f t="shared" ref="L4682:L4745" ca="1" si="971">NORMINV(RAND(),$O$4,$O$5)</f>
        <v>48.105395627831633</v>
      </c>
      <c r="M4682" s="4" t="str">
        <f ca="1">IF($B4682&gt;$I$4,"",VLOOKUP($B4682,G$10:$K$6000,5,FALSE))</f>
        <v/>
      </c>
      <c r="N4682" s="4" t="str">
        <f ca="1">IF($B4682&gt;$I$4,"",VLOOKUP($B4682,H$10:$K$6000,4,FALSE))</f>
        <v/>
      </c>
      <c r="O4682" s="4" t="str">
        <f ca="1">IF($B4682&gt;$I$4,"",VLOOKUP($B4682,I$10:$L$6000,4,FALSE))</f>
        <v/>
      </c>
      <c r="P4682" s="4" t="str">
        <f ca="1">IF($B4682&gt;$I$4,"",VLOOKUP($B4682,J$10:$L$6000,3,FALSE))</f>
        <v/>
      </c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8"/>
      <c r="AD4682" s="8"/>
    </row>
    <row r="4683" spans="2:30" x14ac:dyDescent="0.25">
      <c r="B4683" s="3">
        <f t="shared" si="961"/>
        <v>4674</v>
      </c>
      <c r="C4683" s="3">
        <f t="shared" ca="1" si="968"/>
        <v>0</v>
      </c>
      <c r="D4683" s="3">
        <f t="shared" ca="1" si="962"/>
        <v>1</v>
      </c>
      <c r="E4683" s="3">
        <f t="shared" ca="1" si="969"/>
        <v>1</v>
      </c>
      <c r="F4683" s="3">
        <f t="shared" ca="1" si="963"/>
        <v>0</v>
      </c>
      <c r="G4683" s="3">
        <f t="shared" ca="1" si="964"/>
        <v>2384</v>
      </c>
      <c r="H4683" s="3">
        <f t="shared" ca="1" si="965"/>
        <v>2290</v>
      </c>
      <c r="I4683" s="3">
        <f t="shared" ca="1" si="966"/>
        <v>2343</v>
      </c>
      <c r="J4683" s="3">
        <f t="shared" ca="1" si="967"/>
        <v>2331</v>
      </c>
      <c r="K4683" s="4">
        <f t="shared" ca="1" si="970"/>
        <v>6.984005598979568</v>
      </c>
      <c r="L4683" s="4">
        <f t="shared" ca="1" si="971"/>
        <v>47.18147661243048</v>
      </c>
      <c r="M4683" s="4" t="str">
        <f ca="1">IF($B4683&gt;$I$4,"",VLOOKUP($B4683,G$10:$K$6000,5,FALSE))</f>
        <v/>
      </c>
      <c r="N4683" s="4" t="str">
        <f ca="1">IF($B4683&gt;$I$4,"",VLOOKUP($B4683,H$10:$K$6000,4,FALSE))</f>
        <v/>
      </c>
      <c r="O4683" s="4" t="str">
        <f ca="1">IF($B4683&gt;$I$4,"",VLOOKUP($B4683,I$10:$L$6000,4,FALSE))</f>
        <v/>
      </c>
      <c r="P4683" s="4" t="str">
        <f ca="1">IF($B4683&gt;$I$4,"",VLOOKUP($B4683,J$10:$L$6000,3,FALSE))</f>
        <v/>
      </c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8"/>
      <c r="AD4683" s="8"/>
    </row>
    <row r="4684" spans="2:30" x14ac:dyDescent="0.25">
      <c r="B4684" s="3">
        <f t="shared" ref="B4684:B4747" si="972">B4683+1</f>
        <v>4675</v>
      </c>
      <c r="C4684" s="3">
        <f t="shared" ca="1" si="968"/>
        <v>1</v>
      </c>
      <c r="D4684" s="3">
        <f t="shared" ca="1" si="962"/>
        <v>0</v>
      </c>
      <c r="E4684" s="3">
        <f t="shared" ca="1" si="969"/>
        <v>0</v>
      </c>
      <c r="F4684" s="3">
        <f t="shared" ca="1" si="963"/>
        <v>1</v>
      </c>
      <c r="G4684" s="3">
        <f t="shared" ca="1" si="964"/>
        <v>2385</v>
      </c>
      <c r="H4684" s="3">
        <f t="shared" ca="1" si="965"/>
        <v>2290</v>
      </c>
      <c r="I4684" s="3">
        <f t="shared" ca="1" si="966"/>
        <v>2343</v>
      </c>
      <c r="J4684" s="3">
        <f t="shared" ca="1" si="967"/>
        <v>2332</v>
      </c>
      <c r="K4684" s="4">
        <f t="shared" ca="1" si="970"/>
        <v>6.7773270399779744</v>
      </c>
      <c r="L4684" s="4">
        <f t="shared" ca="1" si="971"/>
        <v>47.660463670915334</v>
      </c>
      <c r="M4684" s="4" t="str">
        <f ca="1">IF($B4684&gt;$I$4,"",VLOOKUP($B4684,G$10:$K$6000,5,FALSE))</f>
        <v/>
      </c>
      <c r="N4684" s="4" t="str">
        <f ca="1">IF($B4684&gt;$I$4,"",VLOOKUP($B4684,H$10:$K$6000,4,FALSE))</f>
        <v/>
      </c>
      <c r="O4684" s="4" t="str">
        <f ca="1">IF($B4684&gt;$I$4,"",VLOOKUP($B4684,I$10:$L$6000,4,FALSE))</f>
        <v/>
      </c>
      <c r="P4684" s="4" t="str">
        <f ca="1">IF($B4684&gt;$I$4,"",VLOOKUP($B4684,J$10:$L$6000,3,FALSE))</f>
        <v/>
      </c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8"/>
      <c r="AD4684" s="8"/>
    </row>
    <row r="4685" spans="2:30" x14ac:dyDescent="0.25">
      <c r="B4685" s="3">
        <f t="shared" si="972"/>
        <v>4676</v>
      </c>
      <c r="C4685" s="3">
        <f t="shared" ca="1" si="968"/>
        <v>0</v>
      </c>
      <c r="D4685" s="3">
        <f t="shared" ca="1" si="962"/>
        <v>1</v>
      </c>
      <c r="E4685" s="3">
        <f t="shared" ca="1" si="969"/>
        <v>1</v>
      </c>
      <c r="F4685" s="3">
        <f t="shared" ca="1" si="963"/>
        <v>0</v>
      </c>
      <c r="G4685" s="3">
        <f t="shared" ca="1" si="964"/>
        <v>2385</v>
      </c>
      <c r="H4685" s="3">
        <f t="shared" ca="1" si="965"/>
        <v>2291</v>
      </c>
      <c r="I4685" s="3">
        <f t="shared" ca="1" si="966"/>
        <v>2344</v>
      </c>
      <c r="J4685" s="3">
        <f t="shared" ca="1" si="967"/>
        <v>2332</v>
      </c>
      <c r="K4685" s="4">
        <f t="shared" ca="1" si="970"/>
        <v>7.8707757170691286</v>
      </c>
      <c r="L4685" s="4">
        <f t="shared" ca="1" si="971"/>
        <v>45.73833097958002</v>
      </c>
      <c r="M4685" s="4" t="str">
        <f ca="1">IF($B4685&gt;$I$4,"",VLOOKUP($B4685,G$10:$K$6000,5,FALSE))</f>
        <v/>
      </c>
      <c r="N4685" s="4" t="str">
        <f ca="1">IF($B4685&gt;$I$4,"",VLOOKUP($B4685,H$10:$K$6000,4,FALSE))</f>
        <v/>
      </c>
      <c r="O4685" s="4" t="str">
        <f ca="1">IF($B4685&gt;$I$4,"",VLOOKUP($B4685,I$10:$L$6000,4,FALSE))</f>
        <v/>
      </c>
      <c r="P4685" s="4" t="str">
        <f ca="1">IF($B4685&gt;$I$4,"",VLOOKUP($B4685,J$10:$L$6000,3,FALSE))</f>
        <v/>
      </c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8"/>
      <c r="AD4685" s="8"/>
    </row>
    <row r="4686" spans="2:30" x14ac:dyDescent="0.25">
      <c r="B4686" s="3">
        <f t="shared" si="972"/>
        <v>4677</v>
      </c>
      <c r="C4686" s="3">
        <f t="shared" ca="1" si="968"/>
        <v>0</v>
      </c>
      <c r="D4686" s="3">
        <f t="shared" ca="1" si="962"/>
        <v>1</v>
      </c>
      <c r="E4686" s="3">
        <f t="shared" ca="1" si="969"/>
        <v>0</v>
      </c>
      <c r="F4686" s="3">
        <f t="shared" ca="1" si="963"/>
        <v>1</v>
      </c>
      <c r="G4686" s="3">
        <f t="shared" ca="1" si="964"/>
        <v>2385</v>
      </c>
      <c r="H4686" s="3">
        <f t="shared" ca="1" si="965"/>
        <v>2292</v>
      </c>
      <c r="I4686" s="3">
        <f t="shared" ca="1" si="966"/>
        <v>2344</v>
      </c>
      <c r="J4686" s="3">
        <f t="shared" ca="1" si="967"/>
        <v>2333</v>
      </c>
      <c r="K4686" s="4">
        <f t="shared" ca="1" si="970"/>
        <v>7.4411931844491477</v>
      </c>
      <c r="L4686" s="4">
        <f t="shared" ca="1" si="971"/>
        <v>47.777843915753088</v>
      </c>
      <c r="M4686" s="4" t="str">
        <f ca="1">IF($B4686&gt;$I$4,"",VLOOKUP($B4686,G$10:$K$6000,5,FALSE))</f>
        <v/>
      </c>
      <c r="N4686" s="4" t="str">
        <f ca="1">IF($B4686&gt;$I$4,"",VLOOKUP($B4686,H$10:$K$6000,4,FALSE))</f>
        <v/>
      </c>
      <c r="O4686" s="4" t="str">
        <f ca="1">IF($B4686&gt;$I$4,"",VLOOKUP($B4686,I$10:$L$6000,4,FALSE))</f>
        <v/>
      </c>
      <c r="P4686" s="4" t="str">
        <f ca="1">IF($B4686&gt;$I$4,"",VLOOKUP($B4686,J$10:$L$6000,3,FALSE))</f>
        <v/>
      </c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8"/>
      <c r="AD4686" s="8"/>
    </row>
    <row r="4687" spans="2:30" x14ac:dyDescent="0.25">
      <c r="B4687" s="3">
        <f t="shared" si="972"/>
        <v>4678</v>
      </c>
      <c r="C4687" s="3">
        <f t="shared" ca="1" si="968"/>
        <v>1</v>
      </c>
      <c r="D4687" s="3">
        <f t="shared" ca="1" si="962"/>
        <v>0</v>
      </c>
      <c r="E4687" s="3">
        <f t="shared" ca="1" si="969"/>
        <v>1</v>
      </c>
      <c r="F4687" s="3">
        <f t="shared" ca="1" si="963"/>
        <v>0</v>
      </c>
      <c r="G4687" s="3">
        <f t="shared" ca="1" si="964"/>
        <v>2386</v>
      </c>
      <c r="H4687" s="3">
        <f t="shared" ca="1" si="965"/>
        <v>2292</v>
      </c>
      <c r="I4687" s="3">
        <f t="shared" ca="1" si="966"/>
        <v>2345</v>
      </c>
      <c r="J4687" s="3">
        <f t="shared" ca="1" si="967"/>
        <v>2333</v>
      </c>
      <c r="K4687" s="4">
        <f t="shared" ca="1" si="970"/>
        <v>6.6724927925687503</v>
      </c>
      <c r="L4687" s="4">
        <f t="shared" ca="1" si="971"/>
        <v>46.677401598082177</v>
      </c>
      <c r="M4687" s="4" t="str">
        <f ca="1">IF($B4687&gt;$I$4,"",VLOOKUP($B4687,G$10:$K$6000,5,FALSE))</f>
        <v/>
      </c>
      <c r="N4687" s="4" t="str">
        <f ca="1">IF($B4687&gt;$I$4,"",VLOOKUP($B4687,H$10:$K$6000,4,FALSE))</f>
        <v/>
      </c>
      <c r="O4687" s="4" t="str">
        <f ca="1">IF($B4687&gt;$I$4,"",VLOOKUP($B4687,I$10:$L$6000,4,FALSE))</f>
        <v/>
      </c>
      <c r="P4687" s="4" t="str">
        <f ca="1">IF($B4687&gt;$I$4,"",VLOOKUP($B4687,J$10:$L$6000,3,FALSE))</f>
        <v/>
      </c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8"/>
      <c r="AD4687" s="8"/>
    </row>
    <row r="4688" spans="2:30" x14ac:dyDescent="0.25">
      <c r="B4688" s="3">
        <f t="shared" si="972"/>
        <v>4679</v>
      </c>
      <c r="C4688" s="3">
        <f t="shared" ca="1" si="968"/>
        <v>1</v>
      </c>
      <c r="D4688" s="3">
        <f t="shared" ca="1" si="962"/>
        <v>0</v>
      </c>
      <c r="E4688" s="3">
        <f t="shared" ca="1" si="969"/>
        <v>0</v>
      </c>
      <c r="F4688" s="3">
        <f t="shared" ca="1" si="963"/>
        <v>1</v>
      </c>
      <c r="G4688" s="3">
        <f t="shared" ca="1" si="964"/>
        <v>2387</v>
      </c>
      <c r="H4688" s="3">
        <f t="shared" ca="1" si="965"/>
        <v>2292</v>
      </c>
      <c r="I4688" s="3">
        <f t="shared" ca="1" si="966"/>
        <v>2345</v>
      </c>
      <c r="J4688" s="3">
        <f t="shared" ca="1" si="967"/>
        <v>2334</v>
      </c>
      <c r="K4688" s="4">
        <f t="shared" ca="1" si="970"/>
        <v>6.2850549453640241</v>
      </c>
      <c r="L4688" s="4">
        <f t="shared" ca="1" si="971"/>
        <v>48.410646159608021</v>
      </c>
      <c r="M4688" s="4" t="str">
        <f ca="1">IF($B4688&gt;$I$4,"",VLOOKUP($B4688,G$10:$K$6000,5,FALSE))</f>
        <v/>
      </c>
      <c r="N4688" s="4" t="str">
        <f ca="1">IF($B4688&gt;$I$4,"",VLOOKUP($B4688,H$10:$K$6000,4,FALSE))</f>
        <v/>
      </c>
      <c r="O4688" s="4" t="str">
        <f ca="1">IF($B4688&gt;$I$4,"",VLOOKUP($B4688,I$10:$L$6000,4,FALSE))</f>
        <v/>
      </c>
      <c r="P4688" s="4" t="str">
        <f ca="1">IF($B4688&gt;$I$4,"",VLOOKUP($B4688,J$10:$L$6000,3,FALSE))</f>
        <v/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8"/>
      <c r="AD4688" s="8"/>
    </row>
    <row r="4689" spans="2:30" x14ac:dyDescent="0.25">
      <c r="B4689" s="3">
        <f t="shared" si="972"/>
        <v>4680</v>
      </c>
      <c r="C4689" s="3">
        <f t="shared" ca="1" si="968"/>
        <v>1</v>
      </c>
      <c r="D4689" s="3">
        <f t="shared" ca="1" si="962"/>
        <v>0</v>
      </c>
      <c r="E4689" s="3">
        <f t="shared" ca="1" si="969"/>
        <v>0</v>
      </c>
      <c r="F4689" s="3">
        <f t="shared" ca="1" si="963"/>
        <v>1</v>
      </c>
      <c r="G4689" s="3">
        <f t="shared" ca="1" si="964"/>
        <v>2388</v>
      </c>
      <c r="H4689" s="3">
        <f t="shared" ca="1" si="965"/>
        <v>2292</v>
      </c>
      <c r="I4689" s="3">
        <f t="shared" ca="1" si="966"/>
        <v>2345</v>
      </c>
      <c r="J4689" s="3">
        <f t="shared" ca="1" si="967"/>
        <v>2335</v>
      </c>
      <c r="K4689" s="4">
        <f t="shared" ca="1" si="970"/>
        <v>6.742496714735962</v>
      </c>
      <c r="L4689" s="4">
        <f t="shared" ca="1" si="971"/>
        <v>47.978380128276562</v>
      </c>
      <c r="M4689" s="4" t="str">
        <f ca="1">IF($B4689&gt;$I$4,"",VLOOKUP($B4689,G$10:$K$6000,5,FALSE))</f>
        <v/>
      </c>
      <c r="N4689" s="4" t="str">
        <f ca="1">IF($B4689&gt;$I$4,"",VLOOKUP($B4689,H$10:$K$6000,4,FALSE))</f>
        <v/>
      </c>
      <c r="O4689" s="4" t="str">
        <f ca="1">IF($B4689&gt;$I$4,"",VLOOKUP($B4689,I$10:$L$6000,4,FALSE))</f>
        <v/>
      </c>
      <c r="P4689" s="4" t="str">
        <f ca="1">IF($B4689&gt;$I$4,"",VLOOKUP($B4689,J$10:$L$6000,3,FALSE))</f>
        <v/>
      </c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8"/>
      <c r="AD4689" s="8"/>
    </row>
    <row r="4690" spans="2:30" x14ac:dyDescent="0.25">
      <c r="B4690" s="3">
        <f t="shared" si="972"/>
        <v>4681</v>
      </c>
      <c r="C4690" s="3">
        <f t="shared" ca="1" si="968"/>
        <v>1</v>
      </c>
      <c r="D4690" s="3">
        <f t="shared" ca="1" si="962"/>
        <v>0</v>
      </c>
      <c r="E4690" s="3">
        <f t="shared" ca="1" si="969"/>
        <v>1</v>
      </c>
      <c r="F4690" s="3">
        <f t="shared" ca="1" si="963"/>
        <v>0</v>
      </c>
      <c r="G4690" s="3">
        <f t="shared" ca="1" si="964"/>
        <v>2389</v>
      </c>
      <c r="H4690" s="3">
        <f t="shared" ca="1" si="965"/>
        <v>2292</v>
      </c>
      <c r="I4690" s="3">
        <f t="shared" ca="1" si="966"/>
        <v>2346</v>
      </c>
      <c r="J4690" s="3">
        <f t="shared" ca="1" si="967"/>
        <v>2335</v>
      </c>
      <c r="K4690" s="4">
        <f t="shared" ca="1" si="970"/>
        <v>6.5115930204298493</v>
      </c>
      <c r="L4690" s="4">
        <f t="shared" ca="1" si="971"/>
        <v>45.84162805561067</v>
      </c>
      <c r="M4690" s="4" t="str">
        <f ca="1">IF($B4690&gt;$I$4,"",VLOOKUP($B4690,G$10:$K$6000,5,FALSE))</f>
        <v/>
      </c>
      <c r="N4690" s="4" t="str">
        <f ca="1">IF($B4690&gt;$I$4,"",VLOOKUP($B4690,H$10:$K$6000,4,FALSE))</f>
        <v/>
      </c>
      <c r="O4690" s="4" t="str">
        <f ca="1">IF($B4690&gt;$I$4,"",VLOOKUP($B4690,I$10:$L$6000,4,FALSE))</f>
        <v/>
      </c>
      <c r="P4690" s="4" t="str">
        <f ca="1">IF($B4690&gt;$I$4,"",VLOOKUP($B4690,J$10:$L$6000,3,FALSE))</f>
        <v/>
      </c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8"/>
      <c r="AD4690" s="8"/>
    </row>
    <row r="4691" spans="2:30" x14ac:dyDescent="0.25">
      <c r="B4691" s="3">
        <f t="shared" si="972"/>
        <v>4682</v>
      </c>
      <c r="C4691" s="3">
        <f t="shared" ca="1" si="968"/>
        <v>0</v>
      </c>
      <c r="D4691" s="3">
        <f t="shared" ca="1" si="962"/>
        <v>1</v>
      </c>
      <c r="E4691" s="3">
        <f t="shared" ca="1" si="969"/>
        <v>1</v>
      </c>
      <c r="F4691" s="3">
        <f t="shared" ca="1" si="963"/>
        <v>0</v>
      </c>
      <c r="G4691" s="3">
        <f t="shared" ca="1" si="964"/>
        <v>2389</v>
      </c>
      <c r="H4691" s="3">
        <f t="shared" ca="1" si="965"/>
        <v>2293</v>
      </c>
      <c r="I4691" s="3">
        <f t="shared" ca="1" si="966"/>
        <v>2347</v>
      </c>
      <c r="J4691" s="3">
        <f t="shared" ca="1" si="967"/>
        <v>2335</v>
      </c>
      <c r="K4691" s="4">
        <f t="shared" ca="1" si="970"/>
        <v>6.9103403110056165</v>
      </c>
      <c r="L4691" s="4">
        <f t="shared" ca="1" si="971"/>
        <v>46.228185548403026</v>
      </c>
      <c r="M4691" s="4" t="str">
        <f ca="1">IF($B4691&gt;$I$4,"",VLOOKUP($B4691,G$10:$K$6000,5,FALSE))</f>
        <v/>
      </c>
      <c r="N4691" s="4" t="str">
        <f ca="1">IF($B4691&gt;$I$4,"",VLOOKUP($B4691,H$10:$K$6000,4,FALSE))</f>
        <v/>
      </c>
      <c r="O4691" s="4" t="str">
        <f ca="1">IF($B4691&gt;$I$4,"",VLOOKUP($B4691,I$10:$L$6000,4,FALSE))</f>
        <v/>
      </c>
      <c r="P4691" s="4" t="str">
        <f ca="1">IF($B4691&gt;$I$4,"",VLOOKUP($B4691,J$10:$L$6000,3,FALSE))</f>
        <v/>
      </c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8"/>
      <c r="AD4691" s="8"/>
    </row>
    <row r="4692" spans="2:30" x14ac:dyDescent="0.25">
      <c r="B4692" s="3">
        <f t="shared" si="972"/>
        <v>4683</v>
      </c>
      <c r="C4692" s="3">
        <f t="shared" ca="1" si="968"/>
        <v>0</v>
      </c>
      <c r="D4692" s="3">
        <f t="shared" ca="1" si="962"/>
        <v>1</v>
      </c>
      <c r="E4692" s="3">
        <f t="shared" ca="1" si="969"/>
        <v>0</v>
      </c>
      <c r="F4692" s="3">
        <f t="shared" ca="1" si="963"/>
        <v>1</v>
      </c>
      <c r="G4692" s="3">
        <f t="shared" ca="1" si="964"/>
        <v>2389</v>
      </c>
      <c r="H4692" s="3">
        <f t="shared" ca="1" si="965"/>
        <v>2294</v>
      </c>
      <c r="I4692" s="3">
        <f t="shared" ca="1" si="966"/>
        <v>2347</v>
      </c>
      <c r="J4692" s="3">
        <f t="shared" ca="1" si="967"/>
        <v>2336</v>
      </c>
      <c r="K4692" s="4">
        <f t="shared" ca="1" si="970"/>
        <v>7.9424855499926927</v>
      </c>
      <c r="L4692" s="4">
        <f t="shared" ca="1" si="971"/>
        <v>47.614640730585414</v>
      </c>
      <c r="M4692" s="4" t="str">
        <f ca="1">IF($B4692&gt;$I$4,"",VLOOKUP($B4692,G$10:$K$6000,5,FALSE))</f>
        <v/>
      </c>
      <c r="N4692" s="4" t="str">
        <f ca="1">IF($B4692&gt;$I$4,"",VLOOKUP($B4692,H$10:$K$6000,4,FALSE))</f>
        <v/>
      </c>
      <c r="O4692" s="4" t="str">
        <f ca="1">IF($B4692&gt;$I$4,"",VLOOKUP($B4692,I$10:$L$6000,4,FALSE))</f>
        <v/>
      </c>
      <c r="P4692" s="4" t="str">
        <f ca="1">IF($B4692&gt;$I$4,"",VLOOKUP($B4692,J$10:$L$6000,3,FALSE))</f>
        <v/>
      </c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8"/>
      <c r="AD4692" s="8"/>
    </row>
    <row r="4693" spans="2:30" x14ac:dyDescent="0.25">
      <c r="B4693" s="3">
        <f t="shared" si="972"/>
        <v>4684</v>
      </c>
      <c r="C4693" s="3">
        <f t="shared" ca="1" si="968"/>
        <v>1</v>
      </c>
      <c r="D4693" s="3">
        <f t="shared" ca="1" si="962"/>
        <v>0</v>
      </c>
      <c r="E4693" s="3">
        <f t="shared" ca="1" si="969"/>
        <v>0</v>
      </c>
      <c r="F4693" s="3">
        <f t="shared" ca="1" si="963"/>
        <v>1</v>
      </c>
      <c r="G4693" s="3">
        <f t="shared" ca="1" si="964"/>
        <v>2390</v>
      </c>
      <c r="H4693" s="3">
        <f t="shared" ca="1" si="965"/>
        <v>2294</v>
      </c>
      <c r="I4693" s="3">
        <f t="shared" ca="1" si="966"/>
        <v>2347</v>
      </c>
      <c r="J4693" s="3">
        <f t="shared" ca="1" si="967"/>
        <v>2337</v>
      </c>
      <c r="K4693" s="4">
        <f t="shared" ca="1" si="970"/>
        <v>6.2558177825870329</v>
      </c>
      <c r="L4693" s="4">
        <f t="shared" ca="1" si="971"/>
        <v>48.819177470188052</v>
      </c>
      <c r="M4693" s="4" t="str">
        <f ca="1">IF($B4693&gt;$I$4,"",VLOOKUP($B4693,G$10:$K$6000,5,FALSE))</f>
        <v/>
      </c>
      <c r="N4693" s="4" t="str">
        <f ca="1">IF($B4693&gt;$I$4,"",VLOOKUP($B4693,H$10:$K$6000,4,FALSE))</f>
        <v/>
      </c>
      <c r="O4693" s="4" t="str">
        <f ca="1">IF($B4693&gt;$I$4,"",VLOOKUP($B4693,I$10:$L$6000,4,FALSE))</f>
        <v/>
      </c>
      <c r="P4693" s="4" t="str">
        <f ca="1">IF($B4693&gt;$I$4,"",VLOOKUP($B4693,J$10:$L$6000,3,FALSE))</f>
        <v/>
      </c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8"/>
      <c r="AD4693" s="8"/>
    </row>
    <row r="4694" spans="2:30" x14ac:dyDescent="0.25">
      <c r="B4694" s="3">
        <f t="shared" si="972"/>
        <v>4685</v>
      </c>
      <c r="C4694" s="3">
        <f t="shared" ca="1" si="968"/>
        <v>0</v>
      </c>
      <c r="D4694" s="3">
        <f t="shared" ca="1" si="962"/>
        <v>1</v>
      </c>
      <c r="E4694" s="3">
        <f t="shared" ca="1" si="969"/>
        <v>0</v>
      </c>
      <c r="F4694" s="3">
        <f t="shared" ca="1" si="963"/>
        <v>1</v>
      </c>
      <c r="G4694" s="3">
        <f t="shared" ca="1" si="964"/>
        <v>2390</v>
      </c>
      <c r="H4694" s="3">
        <f t="shared" ca="1" si="965"/>
        <v>2295</v>
      </c>
      <c r="I4694" s="3">
        <f t="shared" ca="1" si="966"/>
        <v>2347</v>
      </c>
      <c r="J4694" s="3">
        <f t="shared" ca="1" si="967"/>
        <v>2338</v>
      </c>
      <c r="K4694" s="4">
        <f t="shared" ca="1" si="970"/>
        <v>7.3235321314429749</v>
      </c>
      <c r="L4694" s="4">
        <f t="shared" ca="1" si="971"/>
        <v>48.354115481640186</v>
      </c>
      <c r="M4694" s="4" t="str">
        <f ca="1">IF($B4694&gt;$I$4,"",VLOOKUP($B4694,G$10:$K$6000,5,FALSE))</f>
        <v/>
      </c>
      <c r="N4694" s="4" t="str">
        <f ca="1">IF($B4694&gt;$I$4,"",VLOOKUP($B4694,H$10:$K$6000,4,FALSE))</f>
        <v/>
      </c>
      <c r="O4694" s="4" t="str">
        <f ca="1">IF($B4694&gt;$I$4,"",VLOOKUP($B4694,I$10:$L$6000,4,FALSE))</f>
        <v/>
      </c>
      <c r="P4694" s="4" t="str">
        <f ca="1">IF($B4694&gt;$I$4,"",VLOOKUP($B4694,J$10:$L$6000,3,FALSE))</f>
        <v/>
      </c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8"/>
      <c r="AD4694" s="8"/>
    </row>
    <row r="4695" spans="2:30" x14ac:dyDescent="0.25">
      <c r="B4695" s="3">
        <f t="shared" si="972"/>
        <v>4686</v>
      </c>
      <c r="C4695" s="3">
        <f t="shared" ca="1" si="968"/>
        <v>1</v>
      </c>
      <c r="D4695" s="3">
        <f t="shared" ca="1" si="962"/>
        <v>0</v>
      </c>
      <c r="E4695" s="3">
        <f t="shared" ca="1" si="969"/>
        <v>1</v>
      </c>
      <c r="F4695" s="3">
        <f t="shared" ca="1" si="963"/>
        <v>0</v>
      </c>
      <c r="G4695" s="3">
        <f t="shared" ca="1" si="964"/>
        <v>2391</v>
      </c>
      <c r="H4695" s="3">
        <f t="shared" ca="1" si="965"/>
        <v>2295</v>
      </c>
      <c r="I4695" s="3">
        <f t="shared" ca="1" si="966"/>
        <v>2348</v>
      </c>
      <c r="J4695" s="3">
        <f t="shared" ca="1" si="967"/>
        <v>2338</v>
      </c>
      <c r="K4695" s="4">
        <f t="shared" ca="1" si="970"/>
        <v>6.4091855463661869</v>
      </c>
      <c r="L4695" s="4">
        <f t="shared" ca="1" si="971"/>
        <v>46.38748076492044</v>
      </c>
      <c r="M4695" s="4" t="str">
        <f ca="1">IF($B4695&gt;$I$4,"",VLOOKUP($B4695,G$10:$K$6000,5,FALSE))</f>
        <v/>
      </c>
      <c r="N4695" s="4" t="str">
        <f ca="1">IF($B4695&gt;$I$4,"",VLOOKUP($B4695,H$10:$K$6000,4,FALSE))</f>
        <v/>
      </c>
      <c r="O4695" s="4" t="str">
        <f ca="1">IF($B4695&gt;$I$4,"",VLOOKUP($B4695,I$10:$L$6000,4,FALSE))</f>
        <v/>
      </c>
      <c r="P4695" s="4" t="str">
        <f ca="1">IF($B4695&gt;$I$4,"",VLOOKUP($B4695,J$10:$L$6000,3,FALSE))</f>
        <v/>
      </c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8"/>
      <c r="AD4695" s="8"/>
    </row>
    <row r="4696" spans="2:30" x14ac:dyDescent="0.25">
      <c r="B4696" s="3">
        <f t="shared" si="972"/>
        <v>4687</v>
      </c>
      <c r="C4696" s="3">
        <f t="shared" ca="1" si="968"/>
        <v>1</v>
      </c>
      <c r="D4696" s="3">
        <f t="shared" ca="1" si="962"/>
        <v>0</v>
      </c>
      <c r="E4696" s="3">
        <f t="shared" ca="1" si="969"/>
        <v>0</v>
      </c>
      <c r="F4696" s="3">
        <f t="shared" ca="1" si="963"/>
        <v>1</v>
      </c>
      <c r="G4696" s="3">
        <f t="shared" ca="1" si="964"/>
        <v>2392</v>
      </c>
      <c r="H4696" s="3">
        <f t="shared" ca="1" si="965"/>
        <v>2295</v>
      </c>
      <c r="I4696" s="3">
        <f t="shared" ca="1" si="966"/>
        <v>2348</v>
      </c>
      <c r="J4696" s="3">
        <f t="shared" ca="1" si="967"/>
        <v>2339</v>
      </c>
      <c r="K4696" s="4">
        <f t="shared" ca="1" si="970"/>
        <v>6.5676620451400867</v>
      </c>
      <c r="L4696" s="4">
        <f t="shared" ca="1" si="971"/>
        <v>48.175413264553754</v>
      </c>
      <c r="M4696" s="4" t="str">
        <f ca="1">IF($B4696&gt;$I$4,"",VLOOKUP($B4696,G$10:$K$6000,5,FALSE))</f>
        <v/>
      </c>
      <c r="N4696" s="4" t="str">
        <f ca="1">IF($B4696&gt;$I$4,"",VLOOKUP($B4696,H$10:$K$6000,4,FALSE))</f>
        <v/>
      </c>
      <c r="O4696" s="4" t="str">
        <f ca="1">IF($B4696&gt;$I$4,"",VLOOKUP($B4696,I$10:$L$6000,4,FALSE))</f>
        <v/>
      </c>
      <c r="P4696" s="4" t="str">
        <f ca="1">IF($B4696&gt;$I$4,"",VLOOKUP($B4696,J$10:$L$6000,3,FALSE))</f>
        <v/>
      </c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8"/>
      <c r="AD4696" s="8"/>
    </row>
    <row r="4697" spans="2:30" x14ac:dyDescent="0.25">
      <c r="B4697" s="3">
        <f t="shared" si="972"/>
        <v>4688</v>
      </c>
      <c r="C4697" s="3">
        <f t="shared" ca="1" si="968"/>
        <v>0</v>
      </c>
      <c r="D4697" s="3">
        <f t="shared" ca="1" si="962"/>
        <v>1</v>
      </c>
      <c r="E4697" s="3">
        <f t="shared" ca="1" si="969"/>
        <v>0</v>
      </c>
      <c r="F4697" s="3">
        <f t="shared" ca="1" si="963"/>
        <v>1</v>
      </c>
      <c r="G4697" s="3">
        <f t="shared" ca="1" si="964"/>
        <v>2392</v>
      </c>
      <c r="H4697" s="3">
        <f t="shared" ca="1" si="965"/>
        <v>2296</v>
      </c>
      <c r="I4697" s="3">
        <f t="shared" ca="1" si="966"/>
        <v>2348</v>
      </c>
      <c r="J4697" s="3">
        <f t="shared" ca="1" si="967"/>
        <v>2340</v>
      </c>
      <c r="K4697" s="4">
        <f t="shared" ca="1" si="970"/>
        <v>7.1484932391112697</v>
      </c>
      <c r="L4697" s="4">
        <f t="shared" ca="1" si="971"/>
        <v>48.862243751308867</v>
      </c>
      <c r="M4697" s="4" t="str">
        <f ca="1">IF($B4697&gt;$I$4,"",VLOOKUP($B4697,G$10:$K$6000,5,FALSE))</f>
        <v/>
      </c>
      <c r="N4697" s="4" t="str">
        <f ca="1">IF($B4697&gt;$I$4,"",VLOOKUP($B4697,H$10:$K$6000,4,FALSE))</f>
        <v/>
      </c>
      <c r="O4697" s="4" t="str">
        <f ca="1">IF($B4697&gt;$I$4,"",VLOOKUP($B4697,I$10:$L$6000,4,FALSE))</f>
        <v/>
      </c>
      <c r="P4697" s="4" t="str">
        <f ca="1">IF($B4697&gt;$I$4,"",VLOOKUP($B4697,J$10:$L$6000,3,FALSE))</f>
        <v/>
      </c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8"/>
      <c r="AD4697" s="8"/>
    </row>
    <row r="4698" spans="2:30" x14ac:dyDescent="0.25">
      <c r="B4698" s="3">
        <f t="shared" si="972"/>
        <v>4689</v>
      </c>
      <c r="C4698" s="3">
        <f t="shared" ca="1" si="968"/>
        <v>1</v>
      </c>
      <c r="D4698" s="3">
        <f t="shared" ca="1" si="962"/>
        <v>0</v>
      </c>
      <c r="E4698" s="3">
        <f t="shared" ca="1" si="969"/>
        <v>1</v>
      </c>
      <c r="F4698" s="3">
        <f t="shared" ca="1" si="963"/>
        <v>0</v>
      </c>
      <c r="G4698" s="3">
        <f t="shared" ca="1" si="964"/>
        <v>2393</v>
      </c>
      <c r="H4698" s="3">
        <f t="shared" ca="1" si="965"/>
        <v>2296</v>
      </c>
      <c r="I4698" s="3">
        <f t="shared" ca="1" si="966"/>
        <v>2349</v>
      </c>
      <c r="J4698" s="3">
        <f t="shared" ca="1" si="967"/>
        <v>2340</v>
      </c>
      <c r="K4698" s="4">
        <f t="shared" ca="1" si="970"/>
        <v>6.2919145699566377</v>
      </c>
      <c r="L4698" s="4">
        <f t="shared" ca="1" si="971"/>
        <v>46.842150457830172</v>
      </c>
      <c r="M4698" s="4" t="str">
        <f ca="1">IF($B4698&gt;$I$4,"",VLOOKUP($B4698,G$10:$K$6000,5,FALSE))</f>
        <v/>
      </c>
      <c r="N4698" s="4" t="str">
        <f ca="1">IF($B4698&gt;$I$4,"",VLOOKUP($B4698,H$10:$K$6000,4,FALSE))</f>
        <v/>
      </c>
      <c r="O4698" s="4" t="str">
        <f ca="1">IF($B4698&gt;$I$4,"",VLOOKUP($B4698,I$10:$L$6000,4,FALSE))</f>
        <v/>
      </c>
      <c r="P4698" s="4" t="str">
        <f ca="1">IF($B4698&gt;$I$4,"",VLOOKUP($B4698,J$10:$L$6000,3,FALSE))</f>
        <v/>
      </c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8"/>
      <c r="AD4698" s="8"/>
    </row>
    <row r="4699" spans="2:30" x14ac:dyDescent="0.25">
      <c r="B4699" s="3">
        <f t="shared" si="972"/>
        <v>4690</v>
      </c>
      <c r="C4699" s="3">
        <f t="shared" ca="1" si="968"/>
        <v>0</v>
      </c>
      <c r="D4699" s="3">
        <f t="shared" ca="1" si="962"/>
        <v>1</v>
      </c>
      <c r="E4699" s="3">
        <f t="shared" ca="1" si="969"/>
        <v>0</v>
      </c>
      <c r="F4699" s="3">
        <f t="shared" ca="1" si="963"/>
        <v>1</v>
      </c>
      <c r="G4699" s="3">
        <f t="shared" ca="1" si="964"/>
        <v>2393</v>
      </c>
      <c r="H4699" s="3">
        <f t="shared" ca="1" si="965"/>
        <v>2297</v>
      </c>
      <c r="I4699" s="3">
        <f t="shared" ca="1" si="966"/>
        <v>2349</v>
      </c>
      <c r="J4699" s="3">
        <f t="shared" ca="1" si="967"/>
        <v>2341</v>
      </c>
      <c r="K4699" s="4">
        <f t="shared" ca="1" si="970"/>
        <v>7.9291634901749575</v>
      </c>
      <c r="L4699" s="4">
        <f t="shared" ca="1" si="971"/>
        <v>47.932911293893191</v>
      </c>
      <c r="M4699" s="4" t="str">
        <f ca="1">IF($B4699&gt;$I$4,"",VLOOKUP($B4699,G$10:$K$6000,5,FALSE))</f>
        <v/>
      </c>
      <c r="N4699" s="4" t="str">
        <f ca="1">IF($B4699&gt;$I$4,"",VLOOKUP($B4699,H$10:$K$6000,4,FALSE))</f>
        <v/>
      </c>
      <c r="O4699" s="4" t="str">
        <f ca="1">IF($B4699&gt;$I$4,"",VLOOKUP($B4699,I$10:$L$6000,4,FALSE))</f>
        <v/>
      </c>
      <c r="P4699" s="4" t="str">
        <f ca="1">IF($B4699&gt;$I$4,"",VLOOKUP($B4699,J$10:$L$6000,3,FALSE))</f>
        <v/>
      </c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8"/>
      <c r="AD4699" s="8"/>
    </row>
    <row r="4700" spans="2:30" x14ac:dyDescent="0.25">
      <c r="B4700" s="3">
        <f t="shared" si="972"/>
        <v>4691</v>
      </c>
      <c r="C4700" s="3">
        <f t="shared" ca="1" si="968"/>
        <v>0</v>
      </c>
      <c r="D4700" s="3">
        <f t="shared" ca="1" si="962"/>
        <v>1</v>
      </c>
      <c r="E4700" s="3">
        <f t="shared" ca="1" si="969"/>
        <v>1</v>
      </c>
      <c r="F4700" s="3">
        <f t="shared" ca="1" si="963"/>
        <v>0</v>
      </c>
      <c r="G4700" s="3">
        <f t="shared" ca="1" si="964"/>
        <v>2393</v>
      </c>
      <c r="H4700" s="3">
        <f t="shared" ca="1" si="965"/>
        <v>2298</v>
      </c>
      <c r="I4700" s="3">
        <f t="shared" ca="1" si="966"/>
        <v>2350</v>
      </c>
      <c r="J4700" s="3">
        <f t="shared" ca="1" si="967"/>
        <v>2341</v>
      </c>
      <c r="K4700" s="4">
        <f t="shared" ca="1" si="970"/>
        <v>7.5222082806674768</v>
      </c>
      <c r="L4700" s="4">
        <f t="shared" ca="1" si="971"/>
        <v>45.262209930039162</v>
      </c>
      <c r="M4700" s="4" t="str">
        <f ca="1">IF($B4700&gt;$I$4,"",VLOOKUP($B4700,G$10:$K$6000,5,FALSE))</f>
        <v/>
      </c>
      <c r="N4700" s="4" t="str">
        <f ca="1">IF($B4700&gt;$I$4,"",VLOOKUP($B4700,H$10:$K$6000,4,FALSE))</f>
        <v/>
      </c>
      <c r="O4700" s="4" t="str">
        <f ca="1">IF($B4700&gt;$I$4,"",VLOOKUP($B4700,I$10:$L$6000,4,FALSE))</f>
        <v/>
      </c>
      <c r="P4700" s="4" t="str">
        <f ca="1">IF($B4700&gt;$I$4,"",VLOOKUP($B4700,J$10:$L$6000,3,FALSE))</f>
        <v/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8"/>
      <c r="AD4700" s="8"/>
    </row>
    <row r="4701" spans="2:30" x14ac:dyDescent="0.25">
      <c r="B4701" s="3">
        <f t="shared" si="972"/>
        <v>4692</v>
      </c>
      <c r="C4701" s="3">
        <f t="shared" ca="1" si="968"/>
        <v>1</v>
      </c>
      <c r="D4701" s="3">
        <f t="shared" ca="1" si="962"/>
        <v>0</v>
      </c>
      <c r="E4701" s="3">
        <f t="shared" ca="1" si="969"/>
        <v>0</v>
      </c>
      <c r="F4701" s="3">
        <f t="shared" ca="1" si="963"/>
        <v>1</v>
      </c>
      <c r="G4701" s="3">
        <f t="shared" ca="1" si="964"/>
        <v>2394</v>
      </c>
      <c r="H4701" s="3">
        <f t="shared" ca="1" si="965"/>
        <v>2298</v>
      </c>
      <c r="I4701" s="3">
        <f t="shared" ca="1" si="966"/>
        <v>2350</v>
      </c>
      <c r="J4701" s="3">
        <f t="shared" ca="1" si="967"/>
        <v>2342</v>
      </c>
      <c r="K4701" s="4">
        <f t="shared" ca="1" si="970"/>
        <v>5.8902690497774044</v>
      </c>
      <c r="L4701" s="4">
        <f t="shared" ca="1" si="971"/>
        <v>47.68975116073991</v>
      </c>
      <c r="M4701" s="4" t="str">
        <f ca="1">IF($B4701&gt;$I$4,"",VLOOKUP($B4701,G$10:$K$6000,5,FALSE))</f>
        <v/>
      </c>
      <c r="N4701" s="4" t="str">
        <f ca="1">IF($B4701&gt;$I$4,"",VLOOKUP($B4701,H$10:$K$6000,4,FALSE))</f>
        <v/>
      </c>
      <c r="O4701" s="4" t="str">
        <f ca="1">IF($B4701&gt;$I$4,"",VLOOKUP($B4701,I$10:$L$6000,4,FALSE))</f>
        <v/>
      </c>
      <c r="P4701" s="4" t="str">
        <f ca="1">IF($B4701&gt;$I$4,"",VLOOKUP($B4701,J$10:$L$6000,3,FALSE))</f>
        <v/>
      </c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8"/>
      <c r="AD4701" s="8"/>
    </row>
    <row r="4702" spans="2:30" x14ac:dyDescent="0.25">
      <c r="B4702" s="3">
        <f t="shared" si="972"/>
        <v>4693</v>
      </c>
      <c r="C4702" s="3">
        <f t="shared" ca="1" si="968"/>
        <v>0</v>
      </c>
      <c r="D4702" s="3">
        <f t="shared" ca="1" si="962"/>
        <v>1</v>
      </c>
      <c r="E4702" s="3">
        <f t="shared" ca="1" si="969"/>
        <v>1</v>
      </c>
      <c r="F4702" s="3">
        <f t="shared" ca="1" si="963"/>
        <v>0</v>
      </c>
      <c r="G4702" s="3">
        <f t="shared" ca="1" si="964"/>
        <v>2394</v>
      </c>
      <c r="H4702" s="3">
        <f t="shared" ca="1" si="965"/>
        <v>2299</v>
      </c>
      <c r="I4702" s="3">
        <f t="shared" ca="1" si="966"/>
        <v>2351</v>
      </c>
      <c r="J4702" s="3">
        <f t="shared" ca="1" si="967"/>
        <v>2342</v>
      </c>
      <c r="K4702" s="4">
        <f t="shared" ca="1" si="970"/>
        <v>7.3844327870858075</v>
      </c>
      <c r="L4702" s="4">
        <f t="shared" ca="1" si="971"/>
        <v>45.985329863034558</v>
      </c>
      <c r="M4702" s="4" t="str">
        <f ca="1">IF($B4702&gt;$I$4,"",VLOOKUP($B4702,G$10:$K$6000,5,FALSE))</f>
        <v/>
      </c>
      <c r="N4702" s="4" t="str">
        <f ca="1">IF($B4702&gt;$I$4,"",VLOOKUP($B4702,H$10:$K$6000,4,FALSE))</f>
        <v/>
      </c>
      <c r="O4702" s="4" t="str">
        <f ca="1">IF($B4702&gt;$I$4,"",VLOOKUP($B4702,I$10:$L$6000,4,FALSE))</f>
        <v/>
      </c>
      <c r="P4702" s="4" t="str">
        <f ca="1">IF($B4702&gt;$I$4,"",VLOOKUP($B4702,J$10:$L$6000,3,FALSE))</f>
        <v/>
      </c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8"/>
      <c r="AD4702" s="8"/>
    </row>
    <row r="4703" spans="2:30" x14ac:dyDescent="0.25">
      <c r="B4703" s="3">
        <f t="shared" si="972"/>
        <v>4694</v>
      </c>
      <c r="C4703" s="3">
        <f t="shared" ca="1" si="968"/>
        <v>1</v>
      </c>
      <c r="D4703" s="3">
        <f t="shared" ca="1" si="962"/>
        <v>0</v>
      </c>
      <c r="E4703" s="3">
        <f t="shared" ca="1" si="969"/>
        <v>0</v>
      </c>
      <c r="F4703" s="3">
        <f t="shared" ca="1" si="963"/>
        <v>1</v>
      </c>
      <c r="G4703" s="3">
        <f t="shared" ca="1" si="964"/>
        <v>2395</v>
      </c>
      <c r="H4703" s="3">
        <f t="shared" ca="1" si="965"/>
        <v>2299</v>
      </c>
      <c r="I4703" s="3">
        <f t="shared" ca="1" si="966"/>
        <v>2351</v>
      </c>
      <c r="J4703" s="3">
        <f t="shared" ca="1" si="967"/>
        <v>2343</v>
      </c>
      <c r="K4703" s="4">
        <f t="shared" ca="1" si="970"/>
        <v>6.4483622060682615</v>
      </c>
      <c r="L4703" s="4">
        <f t="shared" ca="1" si="971"/>
        <v>47.651899930513686</v>
      </c>
      <c r="M4703" s="4" t="str">
        <f ca="1">IF($B4703&gt;$I$4,"",VLOOKUP($B4703,G$10:$K$6000,5,FALSE))</f>
        <v/>
      </c>
      <c r="N4703" s="4" t="str">
        <f ca="1">IF($B4703&gt;$I$4,"",VLOOKUP($B4703,H$10:$K$6000,4,FALSE))</f>
        <v/>
      </c>
      <c r="O4703" s="4" t="str">
        <f ca="1">IF($B4703&gt;$I$4,"",VLOOKUP($B4703,I$10:$L$6000,4,FALSE))</f>
        <v/>
      </c>
      <c r="P4703" s="4" t="str">
        <f ca="1">IF($B4703&gt;$I$4,"",VLOOKUP($B4703,J$10:$L$6000,3,FALSE))</f>
        <v/>
      </c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8"/>
      <c r="AD4703" s="8"/>
    </row>
    <row r="4704" spans="2:30" x14ac:dyDescent="0.25">
      <c r="B4704" s="3">
        <f t="shared" si="972"/>
        <v>4695</v>
      </c>
      <c r="C4704" s="3">
        <f t="shared" ca="1" si="968"/>
        <v>0</v>
      </c>
      <c r="D4704" s="3">
        <f t="shared" ca="1" si="962"/>
        <v>1</v>
      </c>
      <c r="E4704" s="3">
        <f t="shared" ca="1" si="969"/>
        <v>1</v>
      </c>
      <c r="F4704" s="3">
        <f t="shared" ca="1" si="963"/>
        <v>0</v>
      </c>
      <c r="G4704" s="3">
        <f t="shared" ca="1" si="964"/>
        <v>2395</v>
      </c>
      <c r="H4704" s="3">
        <f t="shared" ca="1" si="965"/>
        <v>2300</v>
      </c>
      <c r="I4704" s="3">
        <f t="shared" ca="1" si="966"/>
        <v>2352</v>
      </c>
      <c r="J4704" s="3">
        <f t="shared" ca="1" si="967"/>
        <v>2343</v>
      </c>
      <c r="K4704" s="4">
        <f t="shared" ca="1" si="970"/>
        <v>8.0506185689427223</v>
      </c>
      <c r="L4704" s="4">
        <f t="shared" ca="1" si="971"/>
        <v>45.405981633513143</v>
      </c>
      <c r="M4704" s="4" t="str">
        <f ca="1">IF($B4704&gt;$I$4,"",VLOOKUP($B4704,G$10:$K$6000,5,FALSE))</f>
        <v/>
      </c>
      <c r="N4704" s="4" t="str">
        <f ca="1">IF($B4704&gt;$I$4,"",VLOOKUP($B4704,H$10:$K$6000,4,FALSE))</f>
        <v/>
      </c>
      <c r="O4704" s="4" t="str">
        <f ca="1">IF($B4704&gt;$I$4,"",VLOOKUP($B4704,I$10:$L$6000,4,FALSE))</f>
        <v/>
      </c>
      <c r="P4704" s="4" t="str">
        <f ca="1">IF($B4704&gt;$I$4,"",VLOOKUP($B4704,J$10:$L$6000,3,FALSE))</f>
        <v/>
      </c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8"/>
      <c r="AD4704" s="8"/>
    </row>
    <row r="4705" spans="2:30" x14ac:dyDescent="0.25">
      <c r="B4705" s="3">
        <f t="shared" si="972"/>
        <v>4696</v>
      </c>
      <c r="C4705" s="3">
        <f t="shared" ca="1" si="968"/>
        <v>1</v>
      </c>
      <c r="D4705" s="3">
        <f t="shared" ca="1" si="962"/>
        <v>0</v>
      </c>
      <c r="E4705" s="3">
        <f t="shared" ca="1" si="969"/>
        <v>0</v>
      </c>
      <c r="F4705" s="3">
        <f t="shared" ca="1" si="963"/>
        <v>1</v>
      </c>
      <c r="G4705" s="3">
        <f t="shared" ca="1" si="964"/>
        <v>2396</v>
      </c>
      <c r="H4705" s="3">
        <f t="shared" ca="1" si="965"/>
        <v>2300</v>
      </c>
      <c r="I4705" s="3">
        <f t="shared" ca="1" si="966"/>
        <v>2352</v>
      </c>
      <c r="J4705" s="3">
        <f t="shared" ca="1" si="967"/>
        <v>2344</v>
      </c>
      <c r="K4705" s="4">
        <f t="shared" ca="1" si="970"/>
        <v>6.2437516845493253</v>
      </c>
      <c r="L4705" s="4">
        <f t="shared" ca="1" si="971"/>
        <v>48.998778583773621</v>
      </c>
      <c r="M4705" s="4" t="str">
        <f ca="1">IF($B4705&gt;$I$4,"",VLOOKUP($B4705,G$10:$K$6000,5,FALSE))</f>
        <v/>
      </c>
      <c r="N4705" s="4" t="str">
        <f ca="1">IF($B4705&gt;$I$4,"",VLOOKUP($B4705,H$10:$K$6000,4,FALSE))</f>
        <v/>
      </c>
      <c r="O4705" s="4" t="str">
        <f ca="1">IF($B4705&gt;$I$4,"",VLOOKUP($B4705,I$10:$L$6000,4,FALSE))</f>
        <v/>
      </c>
      <c r="P4705" s="4" t="str">
        <f ca="1">IF($B4705&gt;$I$4,"",VLOOKUP($B4705,J$10:$L$6000,3,FALSE))</f>
        <v/>
      </c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8"/>
      <c r="AD4705" s="8"/>
    </row>
    <row r="4706" spans="2:30" x14ac:dyDescent="0.25">
      <c r="B4706" s="3">
        <f t="shared" si="972"/>
        <v>4697</v>
      </c>
      <c r="C4706" s="3">
        <f t="shared" ca="1" si="968"/>
        <v>1</v>
      </c>
      <c r="D4706" s="3">
        <f t="shared" ca="1" si="962"/>
        <v>0</v>
      </c>
      <c r="E4706" s="3">
        <f t="shared" ca="1" si="969"/>
        <v>1</v>
      </c>
      <c r="F4706" s="3">
        <f t="shared" ca="1" si="963"/>
        <v>0</v>
      </c>
      <c r="G4706" s="3">
        <f t="shared" ca="1" si="964"/>
        <v>2397</v>
      </c>
      <c r="H4706" s="3">
        <f t="shared" ca="1" si="965"/>
        <v>2300</v>
      </c>
      <c r="I4706" s="3">
        <f t="shared" ca="1" si="966"/>
        <v>2353</v>
      </c>
      <c r="J4706" s="3">
        <f t="shared" ca="1" si="967"/>
        <v>2344</v>
      </c>
      <c r="K4706" s="4">
        <f t="shared" ca="1" si="970"/>
        <v>6.2736439888907798</v>
      </c>
      <c r="L4706" s="4">
        <f t="shared" ca="1" si="971"/>
        <v>44.894341225482904</v>
      </c>
      <c r="M4706" s="4" t="str">
        <f ca="1">IF($B4706&gt;$I$4,"",VLOOKUP($B4706,G$10:$K$6000,5,FALSE))</f>
        <v/>
      </c>
      <c r="N4706" s="4" t="str">
        <f ca="1">IF($B4706&gt;$I$4,"",VLOOKUP($B4706,H$10:$K$6000,4,FALSE))</f>
        <v/>
      </c>
      <c r="O4706" s="4" t="str">
        <f ca="1">IF($B4706&gt;$I$4,"",VLOOKUP($B4706,I$10:$L$6000,4,FALSE))</f>
        <v/>
      </c>
      <c r="P4706" s="4" t="str">
        <f ca="1">IF($B4706&gt;$I$4,"",VLOOKUP($B4706,J$10:$L$6000,3,FALSE))</f>
        <v/>
      </c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8"/>
      <c r="AD4706" s="8"/>
    </row>
    <row r="4707" spans="2:30" x14ac:dyDescent="0.25">
      <c r="B4707" s="3">
        <f t="shared" si="972"/>
        <v>4698</v>
      </c>
      <c r="C4707" s="3">
        <f t="shared" ca="1" si="968"/>
        <v>0</v>
      </c>
      <c r="D4707" s="3">
        <f t="shared" ca="1" si="962"/>
        <v>1</v>
      </c>
      <c r="E4707" s="3">
        <f t="shared" ca="1" si="969"/>
        <v>1</v>
      </c>
      <c r="F4707" s="3">
        <f t="shared" ca="1" si="963"/>
        <v>0</v>
      </c>
      <c r="G4707" s="3">
        <f t="shared" ca="1" si="964"/>
        <v>2397</v>
      </c>
      <c r="H4707" s="3">
        <f t="shared" ca="1" si="965"/>
        <v>2301</v>
      </c>
      <c r="I4707" s="3">
        <f t="shared" ca="1" si="966"/>
        <v>2354</v>
      </c>
      <c r="J4707" s="3">
        <f t="shared" ca="1" si="967"/>
        <v>2344</v>
      </c>
      <c r="K4707" s="4">
        <f t="shared" ca="1" si="970"/>
        <v>7.4115269382781745</v>
      </c>
      <c r="L4707" s="4">
        <f t="shared" ca="1" si="971"/>
        <v>46.884977732838756</v>
      </c>
      <c r="M4707" s="4" t="str">
        <f ca="1">IF($B4707&gt;$I$4,"",VLOOKUP($B4707,G$10:$K$6000,5,FALSE))</f>
        <v/>
      </c>
      <c r="N4707" s="4" t="str">
        <f ca="1">IF($B4707&gt;$I$4,"",VLOOKUP($B4707,H$10:$K$6000,4,FALSE))</f>
        <v/>
      </c>
      <c r="O4707" s="4" t="str">
        <f ca="1">IF($B4707&gt;$I$4,"",VLOOKUP($B4707,I$10:$L$6000,4,FALSE))</f>
        <v/>
      </c>
      <c r="P4707" s="4" t="str">
        <f ca="1">IF($B4707&gt;$I$4,"",VLOOKUP($B4707,J$10:$L$6000,3,FALSE))</f>
        <v/>
      </c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8"/>
      <c r="AD4707" s="8"/>
    </row>
    <row r="4708" spans="2:30" x14ac:dyDescent="0.25">
      <c r="B4708" s="3">
        <f t="shared" si="972"/>
        <v>4699</v>
      </c>
      <c r="C4708" s="3">
        <f t="shared" ca="1" si="968"/>
        <v>1</v>
      </c>
      <c r="D4708" s="3">
        <f t="shared" ca="1" si="962"/>
        <v>0</v>
      </c>
      <c r="E4708" s="3">
        <f t="shared" ca="1" si="969"/>
        <v>0</v>
      </c>
      <c r="F4708" s="3">
        <f t="shared" ca="1" si="963"/>
        <v>1</v>
      </c>
      <c r="G4708" s="3">
        <f t="shared" ca="1" si="964"/>
        <v>2398</v>
      </c>
      <c r="H4708" s="3">
        <f t="shared" ca="1" si="965"/>
        <v>2301</v>
      </c>
      <c r="I4708" s="3">
        <f t="shared" ca="1" si="966"/>
        <v>2354</v>
      </c>
      <c r="J4708" s="3">
        <f t="shared" ca="1" si="967"/>
        <v>2345</v>
      </c>
      <c r="K4708" s="4">
        <f t="shared" ca="1" si="970"/>
        <v>6.4111868790636128</v>
      </c>
      <c r="L4708" s="4">
        <f t="shared" ca="1" si="971"/>
        <v>48.666698279104928</v>
      </c>
      <c r="M4708" s="4" t="str">
        <f ca="1">IF($B4708&gt;$I$4,"",VLOOKUP($B4708,G$10:$K$6000,5,FALSE))</f>
        <v/>
      </c>
      <c r="N4708" s="4" t="str">
        <f ca="1">IF($B4708&gt;$I$4,"",VLOOKUP($B4708,H$10:$K$6000,4,FALSE))</f>
        <v/>
      </c>
      <c r="O4708" s="4" t="str">
        <f ca="1">IF($B4708&gt;$I$4,"",VLOOKUP($B4708,I$10:$L$6000,4,FALSE))</f>
        <v/>
      </c>
      <c r="P4708" s="4" t="str">
        <f ca="1">IF($B4708&gt;$I$4,"",VLOOKUP($B4708,J$10:$L$6000,3,FALSE))</f>
        <v/>
      </c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8"/>
      <c r="AD4708" s="8"/>
    </row>
    <row r="4709" spans="2:30" x14ac:dyDescent="0.25">
      <c r="B4709" s="3">
        <f t="shared" si="972"/>
        <v>4700</v>
      </c>
      <c r="C4709" s="3">
        <f t="shared" ca="1" si="968"/>
        <v>1</v>
      </c>
      <c r="D4709" s="3">
        <f t="shared" ca="1" si="962"/>
        <v>0</v>
      </c>
      <c r="E4709" s="3">
        <f t="shared" ca="1" si="969"/>
        <v>1</v>
      </c>
      <c r="F4709" s="3">
        <f t="shared" ca="1" si="963"/>
        <v>0</v>
      </c>
      <c r="G4709" s="3">
        <f t="shared" ca="1" si="964"/>
        <v>2399</v>
      </c>
      <c r="H4709" s="3">
        <f t="shared" ca="1" si="965"/>
        <v>2301</v>
      </c>
      <c r="I4709" s="3">
        <f t="shared" ca="1" si="966"/>
        <v>2355</v>
      </c>
      <c r="J4709" s="3">
        <f t="shared" ca="1" si="967"/>
        <v>2345</v>
      </c>
      <c r="K4709" s="4">
        <f t="shared" ca="1" si="970"/>
        <v>5.869197304040684</v>
      </c>
      <c r="L4709" s="4">
        <f t="shared" ca="1" si="971"/>
        <v>45.901593849006758</v>
      </c>
      <c r="M4709" s="4" t="str">
        <f ca="1">IF($B4709&gt;$I$4,"",VLOOKUP($B4709,G$10:$K$6000,5,FALSE))</f>
        <v/>
      </c>
      <c r="N4709" s="4" t="str">
        <f ca="1">IF($B4709&gt;$I$4,"",VLOOKUP($B4709,H$10:$K$6000,4,FALSE))</f>
        <v/>
      </c>
      <c r="O4709" s="4" t="str">
        <f ca="1">IF($B4709&gt;$I$4,"",VLOOKUP($B4709,I$10:$L$6000,4,FALSE))</f>
        <v/>
      </c>
      <c r="P4709" s="4" t="str">
        <f ca="1">IF($B4709&gt;$I$4,"",VLOOKUP($B4709,J$10:$L$6000,3,FALSE))</f>
        <v/>
      </c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8"/>
      <c r="AD4709" s="8"/>
    </row>
    <row r="4710" spans="2:30" x14ac:dyDescent="0.25">
      <c r="B4710" s="3">
        <f t="shared" si="972"/>
        <v>4701</v>
      </c>
      <c r="C4710" s="3">
        <f t="shared" ca="1" si="968"/>
        <v>0</v>
      </c>
      <c r="D4710" s="3">
        <f t="shared" ca="1" si="962"/>
        <v>1</v>
      </c>
      <c r="E4710" s="3">
        <f t="shared" ca="1" si="969"/>
        <v>1</v>
      </c>
      <c r="F4710" s="3">
        <f t="shared" ca="1" si="963"/>
        <v>0</v>
      </c>
      <c r="G4710" s="3">
        <f t="shared" ca="1" si="964"/>
        <v>2399</v>
      </c>
      <c r="H4710" s="3">
        <f t="shared" ca="1" si="965"/>
        <v>2302</v>
      </c>
      <c r="I4710" s="3">
        <f t="shared" ca="1" si="966"/>
        <v>2356</v>
      </c>
      <c r="J4710" s="3">
        <f t="shared" ca="1" si="967"/>
        <v>2345</v>
      </c>
      <c r="K4710" s="4">
        <f t="shared" ca="1" si="970"/>
        <v>7.000307239759576</v>
      </c>
      <c r="L4710" s="4">
        <f t="shared" ca="1" si="971"/>
        <v>46.522230059512047</v>
      </c>
      <c r="M4710" s="4" t="str">
        <f ca="1">IF($B4710&gt;$I$4,"",VLOOKUP($B4710,G$10:$K$6000,5,FALSE))</f>
        <v/>
      </c>
      <c r="N4710" s="4" t="str">
        <f ca="1">IF($B4710&gt;$I$4,"",VLOOKUP($B4710,H$10:$K$6000,4,FALSE))</f>
        <v/>
      </c>
      <c r="O4710" s="4" t="str">
        <f ca="1">IF($B4710&gt;$I$4,"",VLOOKUP($B4710,I$10:$L$6000,4,FALSE))</f>
        <v/>
      </c>
      <c r="P4710" s="4" t="str">
        <f ca="1">IF($B4710&gt;$I$4,"",VLOOKUP($B4710,J$10:$L$6000,3,FALSE))</f>
        <v/>
      </c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8"/>
      <c r="AD4710" s="8"/>
    </row>
    <row r="4711" spans="2:30" x14ac:dyDescent="0.25">
      <c r="B4711" s="3">
        <f t="shared" si="972"/>
        <v>4702</v>
      </c>
      <c r="C4711" s="3">
        <f t="shared" ca="1" si="968"/>
        <v>1</v>
      </c>
      <c r="D4711" s="3">
        <f t="shared" ca="1" si="962"/>
        <v>0</v>
      </c>
      <c r="E4711" s="3">
        <f t="shared" ca="1" si="969"/>
        <v>1</v>
      </c>
      <c r="F4711" s="3">
        <f t="shared" ca="1" si="963"/>
        <v>0</v>
      </c>
      <c r="G4711" s="3">
        <f t="shared" ca="1" si="964"/>
        <v>2400</v>
      </c>
      <c r="H4711" s="3">
        <f t="shared" ca="1" si="965"/>
        <v>2302</v>
      </c>
      <c r="I4711" s="3">
        <f t="shared" ca="1" si="966"/>
        <v>2357</v>
      </c>
      <c r="J4711" s="3">
        <f t="shared" ca="1" si="967"/>
        <v>2345</v>
      </c>
      <c r="K4711" s="4">
        <f t="shared" ca="1" si="970"/>
        <v>6.307791590665051</v>
      </c>
      <c r="L4711" s="4">
        <f t="shared" ca="1" si="971"/>
        <v>47.098233653441724</v>
      </c>
      <c r="M4711" s="4" t="str">
        <f ca="1">IF($B4711&gt;$I$4,"",VLOOKUP($B4711,G$10:$K$6000,5,FALSE))</f>
        <v/>
      </c>
      <c r="N4711" s="4" t="str">
        <f ca="1">IF($B4711&gt;$I$4,"",VLOOKUP($B4711,H$10:$K$6000,4,FALSE))</f>
        <v/>
      </c>
      <c r="O4711" s="4" t="str">
        <f ca="1">IF($B4711&gt;$I$4,"",VLOOKUP($B4711,I$10:$L$6000,4,FALSE))</f>
        <v/>
      </c>
      <c r="P4711" s="4" t="str">
        <f ca="1">IF($B4711&gt;$I$4,"",VLOOKUP($B4711,J$10:$L$6000,3,FALSE))</f>
        <v/>
      </c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8"/>
      <c r="AD4711" s="8"/>
    </row>
    <row r="4712" spans="2:30" x14ac:dyDescent="0.25">
      <c r="B4712" s="3">
        <f t="shared" si="972"/>
        <v>4703</v>
      </c>
      <c r="C4712" s="3">
        <f t="shared" ca="1" si="968"/>
        <v>1</v>
      </c>
      <c r="D4712" s="3">
        <f t="shared" ca="1" si="962"/>
        <v>0</v>
      </c>
      <c r="E4712" s="3">
        <f t="shared" ca="1" si="969"/>
        <v>0</v>
      </c>
      <c r="F4712" s="3">
        <f t="shared" ca="1" si="963"/>
        <v>1</v>
      </c>
      <c r="G4712" s="3">
        <f t="shared" ca="1" si="964"/>
        <v>2401</v>
      </c>
      <c r="H4712" s="3">
        <f t="shared" ca="1" si="965"/>
        <v>2302</v>
      </c>
      <c r="I4712" s="3">
        <f t="shared" ca="1" si="966"/>
        <v>2357</v>
      </c>
      <c r="J4712" s="3">
        <f t="shared" ca="1" si="967"/>
        <v>2346</v>
      </c>
      <c r="K4712" s="4">
        <f t="shared" ca="1" si="970"/>
        <v>6.2326099552651923</v>
      </c>
      <c r="L4712" s="4">
        <f t="shared" ca="1" si="971"/>
        <v>49.264664219918522</v>
      </c>
      <c r="M4712" s="4" t="str">
        <f ca="1">IF($B4712&gt;$I$4,"",VLOOKUP($B4712,G$10:$K$6000,5,FALSE))</f>
        <v/>
      </c>
      <c r="N4712" s="4" t="str">
        <f ca="1">IF($B4712&gt;$I$4,"",VLOOKUP($B4712,H$10:$K$6000,4,FALSE))</f>
        <v/>
      </c>
      <c r="O4712" s="4" t="str">
        <f ca="1">IF($B4712&gt;$I$4,"",VLOOKUP($B4712,I$10:$L$6000,4,FALSE))</f>
        <v/>
      </c>
      <c r="P4712" s="4" t="str">
        <f ca="1">IF($B4712&gt;$I$4,"",VLOOKUP($B4712,J$10:$L$6000,3,FALSE))</f>
        <v/>
      </c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8"/>
      <c r="AD4712" s="8"/>
    </row>
    <row r="4713" spans="2:30" x14ac:dyDescent="0.25">
      <c r="B4713" s="3">
        <f t="shared" si="972"/>
        <v>4704</v>
      </c>
      <c r="C4713" s="3">
        <f t="shared" ca="1" si="968"/>
        <v>1</v>
      </c>
      <c r="D4713" s="3">
        <f t="shared" ca="1" si="962"/>
        <v>0</v>
      </c>
      <c r="E4713" s="3">
        <f t="shared" ca="1" si="969"/>
        <v>1</v>
      </c>
      <c r="F4713" s="3">
        <f t="shared" ca="1" si="963"/>
        <v>0</v>
      </c>
      <c r="G4713" s="3">
        <f t="shared" ca="1" si="964"/>
        <v>2402</v>
      </c>
      <c r="H4713" s="3">
        <f t="shared" ca="1" si="965"/>
        <v>2302</v>
      </c>
      <c r="I4713" s="3">
        <f t="shared" ca="1" si="966"/>
        <v>2358</v>
      </c>
      <c r="J4713" s="3">
        <f t="shared" ca="1" si="967"/>
        <v>2346</v>
      </c>
      <c r="K4713" s="4">
        <f t="shared" ca="1" si="970"/>
        <v>6.4374309271326622</v>
      </c>
      <c r="L4713" s="4">
        <f t="shared" ca="1" si="971"/>
        <v>45.751948181348787</v>
      </c>
      <c r="M4713" s="4" t="str">
        <f ca="1">IF($B4713&gt;$I$4,"",VLOOKUP($B4713,G$10:$K$6000,5,FALSE))</f>
        <v/>
      </c>
      <c r="N4713" s="4" t="str">
        <f ca="1">IF($B4713&gt;$I$4,"",VLOOKUP($B4713,H$10:$K$6000,4,FALSE))</f>
        <v/>
      </c>
      <c r="O4713" s="4" t="str">
        <f ca="1">IF($B4713&gt;$I$4,"",VLOOKUP($B4713,I$10:$L$6000,4,FALSE))</f>
        <v/>
      </c>
      <c r="P4713" s="4" t="str">
        <f ca="1">IF($B4713&gt;$I$4,"",VLOOKUP($B4713,J$10:$L$6000,3,FALSE))</f>
        <v/>
      </c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8"/>
      <c r="AD4713" s="8"/>
    </row>
    <row r="4714" spans="2:30" x14ac:dyDescent="0.25">
      <c r="B4714" s="3">
        <f t="shared" si="972"/>
        <v>4705</v>
      </c>
      <c r="C4714" s="3">
        <f t="shared" ca="1" si="968"/>
        <v>1</v>
      </c>
      <c r="D4714" s="3">
        <f t="shared" ca="1" si="962"/>
        <v>0</v>
      </c>
      <c r="E4714" s="3">
        <f t="shared" ca="1" si="969"/>
        <v>1</v>
      </c>
      <c r="F4714" s="3">
        <f t="shared" ca="1" si="963"/>
        <v>0</v>
      </c>
      <c r="G4714" s="3">
        <f t="shared" ca="1" si="964"/>
        <v>2403</v>
      </c>
      <c r="H4714" s="3">
        <f t="shared" ca="1" si="965"/>
        <v>2302</v>
      </c>
      <c r="I4714" s="3">
        <f t="shared" ca="1" si="966"/>
        <v>2359</v>
      </c>
      <c r="J4714" s="3">
        <f t="shared" ca="1" si="967"/>
        <v>2346</v>
      </c>
      <c r="K4714" s="4">
        <f t="shared" ca="1" si="970"/>
        <v>6.3391111928570476</v>
      </c>
      <c r="L4714" s="4">
        <f t="shared" ca="1" si="971"/>
        <v>46.774395121414649</v>
      </c>
      <c r="M4714" s="4" t="str">
        <f ca="1">IF($B4714&gt;$I$4,"",VLOOKUP($B4714,G$10:$K$6000,5,FALSE))</f>
        <v/>
      </c>
      <c r="N4714" s="4" t="str">
        <f ca="1">IF($B4714&gt;$I$4,"",VLOOKUP($B4714,H$10:$K$6000,4,FALSE))</f>
        <v/>
      </c>
      <c r="O4714" s="4" t="str">
        <f ca="1">IF($B4714&gt;$I$4,"",VLOOKUP($B4714,I$10:$L$6000,4,FALSE))</f>
        <v/>
      </c>
      <c r="P4714" s="4" t="str">
        <f ca="1">IF($B4714&gt;$I$4,"",VLOOKUP($B4714,J$10:$L$6000,3,FALSE))</f>
        <v/>
      </c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8"/>
      <c r="AD4714" s="8"/>
    </row>
    <row r="4715" spans="2:30" x14ac:dyDescent="0.25">
      <c r="B4715" s="3">
        <f t="shared" si="972"/>
        <v>4706</v>
      </c>
      <c r="C4715" s="3">
        <f t="shared" ca="1" si="968"/>
        <v>0</v>
      </c>
      <c r="D4715" s="3">
        <f t="shared" ca="1" si="962"/>
        <v>1</v>
      </c>
      <c r="E4715" s="3">
        <f t="shared" ca="1" si="969"/>
        <v>1</v>
      </c>
      <c r="F4715" s="3">
        <f t="shared" ca="1" si="963"/>
        <v>0</v>
      </c>
      <c r="G4715" s="3">
        <f t="shared" ca="1" si="964"/>
        <v>2403</v>
      </c>
      <c r="H4715" s="3">
        <f t="shared" ca="1" si="965"/>
        <v>2303</v>
      </c>
      <c r="I4715" s="3">
        <f t="shared" ca="1" si="966"/>
        <v>2360</v>
      </c>
      <c r="J4715" s="3">
        <f t="shared" ca="1" si="967"/>
        <v>2346</v>
      </c>
      <c r="K4715" s="4">
        <f t="shared" ca="1" si="970"/>
        <v>7.4353174207891897</v>
      </c>
      <c r="L4715" s="4">
        <f t="shared" ca="1" si="971"/>
        <v>46.899792740714126</v>
      </c>
      <c r="M4715" s="4" t="str">
        <f ca="1">IF($B4715&gt;$I$4,"",VLOOKUP($B4715,G$10:$K$6000,5,FALSE))</f>
        <v/>
      </c>
      <c r="N4715" s="4" t="str">
        <f ca="1">IF($B4715&gt;$I$4,"",VLOOKUP($B4715,H$10:$K$6000,4,FALSE))</f>
        <v/>
      </c>
      <c r="O4715" s="4" t="str">
        <f ca="1">IF($B4715&gt;$I$4,"",VLOOKUP($B4715,I$10:$L$6000,4,FALSE))</f>
        <v/>
      </c>
      <c r="P4715" s="4" t="str">
        <f ca="1">IF($B4715&gt;$I$4,"",VLOOKUP($B4715,J$10:$L$6000,3,FALSE))</f>
        <v/>
      </c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8"/>
      <c r="AD4715" s="8"/>
    </row>
    <row r="4716" spans="2:30" x14ac:dyDescent="0.25">
      <c r="B4716" s="3">
        <f t="shared" si="972"/>
        <v>4707</v>
      </c>
      <c r="C4716" s="3">
        <f t="shared" ca="1" si="968"/>
        <v>1</v>
      </c>
      <c r="D4716" s="3">
        <f t="shared" ca="1" si="962"/>
        <v>0</v>
      </c>
      <c r="E4716" s="3">
        <f t="shared" ca="1" si="969"/>
        <v>0</v>
      </c>
      <c r="F4716" s="3">
        <f t="shared" ca="1" si="963"/>
        <v>1</v>
      </c>
      <c r="G4716" s="3">
        <f t="shared" ca="1" si="964"/>
        <v>2404</v>
      </c>
      <c r="H4716" s="3">
        <f t="shared" ca="1" si="965"/>
        <v>2303</v>
      </c>
      <c r="I4716" s="3">
        <f t="shared" ca="1" si="966"/>
        <v>2360</v>
      </c>
      <c r="J4716" s="3">
        <f t="shared" ca="1" si="967"/>
        <v>2347</v>
      </c>
      <c r="K4716" s="4">
        <f t="shared" ca="1" si="970"/>
        <v>6.6225640182239269</v>
      </c>
      <c r="L4716" s="4">
        <f t="shared" ca="1" si="971"/>
        <v>48.658044683710813</v>
      </c>
      <c r="M4716" s="4" t="str">
        <f ca="1">IF($B4716&gt;$I$4,"",VLOOKUP($B4716,G$10:$K$6000,5,FALSE))</f>
        <v/>
      </c>
      <c r="N4716" s="4" t="str">
        <f ca="1">IF($B4716&gt;$I$4,"",VLOOKUP($B4716,H$10:$K$6000,4,FALSE))</f>
        <v/>
      </c>
      <c r="O4716" s="4" t="str">
        <f ca="1">IF($B4716&gt;$I$4,"",VLOOKUP($B4716,I$10:$L$6000,4,FALSE))</f>
        <v/>
      </c>
      <c r="P4716" s="4" t="str">
        <f ca="1">IF($B4716&gt;$I$4,"",VLOOKUP($B4716,J$10:$L$6000,3,FALSE))</f>
        <v/>
      </c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8"/>
      <c r="AD4716" s="8"/>
    </row>
    <row r="4717" spans="2:30" x14ac:dyDescent="0.25">
      <c r="B4717" s="3">
        <f t="shared" si="972"/>
        <v>4708</v>
      </c>
      <c r="C4717" s="3">
        <f t="shared" ca="1" si="968"/>
        <v>1</v>
      </c>
      <c r="D4717" s="3">
        <f t="shared" ca="1" si="962"/>
        <v>0</v>
      </c>
      <c r="E4717" s="3">
        <f t="shared" ca="1" si="969"/>
        <v>1</v>
      </c>
      <c r="F4717" s="3">
        <f t="shared" ca="1" si="963"/>
        <v>0</v>
      </c>
      <c r="G4717" s="3">
        <f t="shared" ca="1" si="964"/>
        <v>2405</v>
      </c>
      <c r="H4717" s="3">
        <f t="shared" ca="1" si="965"/>
        <v>2303</v>
      </c>
      <c r="I4717" s="3">
        <f t="shared" ca="1" si="966"/>
        <v>2361</v>
      </c>
      <c r="J4717" s="3">
        <f t="shared" ca="1" si="967"/>
        <v>2347</v>
      </c>
      <c r="K4717" s="4">
        <f t="shared" ca="1" si="970"/>
        <v>6.8248497294308574</v>
      </c>
      <c r="L4717" s="4">
        <f t="shared" ca="1" si="971"/>
        <v>46.123473234980558</v>
      </c>
      <c r="M4717" s="4" t="str">
        <f ca="1">IF($B4717&gt;$I$4,"",VLOOKUP($B4717,G$10:$K$6000,5,FALSE))</f>
        <v/>
      </c>
      <c r="N4717" s="4" t="str">
        <f ca="1">IF($B4717&gt;$I$4,"",VLOOKUP($B4717,H$10:$K$6000,4,FALSE))</f>
        <v/>
      </c>
      <c r="O4717" s="4" t="str">
        <f ca="1">IF($B4717&gt;$I$4,"",VLOOKUP($B4717,I$10:$L$6000,4,FALSE))</f>
        <v/>
      </c>
      <c r="P4717" s="4" t="str">
        <f ca="1">IF($B4717&gt;$I$4,"",VLOOKUP($B4717,J$10:$L$6000,3,FALSE))</f>
        <v/>
      </c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8"/>
      <c r="AD4717" s="8"/>
    </row>
    <row r="4718" spans="2:30" x14ac:dyDescent="0.25">
      <c r="B4718" s="3">
        <f t="shared" si="972"/>
        <v>4709</v>
      </c>
      <c r="C4718" s="3">
        <f t="shared" ca="1" si="968"/>
        <v>0</v>
      </c>
      <c r="D4718" s="3">
        <f t="shared" ca="1" si="962"/>
        <v>1</v>
      </c>
      <c r="E4718" s="3">
        <f t="shared" ca="1" si="969"/>
        <v>0</v>
      </c>
      <c r="F4718" s="3">
        <f t="shared" ca="1" si="963"/>
        <v>1</v>
      </c>
      <c r="G4718" s="3">
        <f t="shared" ca="1" si="964"/>
        <v>2405</v>
      </c>
      <c r="H4718" s="3">
        <f t="shared" ca="1" si="965"/>
        <v>2304</v>
      </c>
      <c r="I4718" s="3">
        <f t="shared" ca="1" si="966"/>
        <v>2361</v>
      </c>
      <c r="J4718" s="3">
        <f t="shared" ca="1" si="967"/>
        <v>2348</v>
      </c>
      <c r="K4718" s="4">
        <f t="shared" ca="1" si="970"/>
        <v>7.1905464560753041</v>
      </c>
      <c r="L4718" s="4">
        <f t="shared" ca="1" si="971"/>
        <v>47.892145188308128</v>
      </c>
      <c r="M4718" s="4" t="str">
        <f ca="1">IF($B4718&gt;$I$4,"",VLOOKUP($B4718,G$10:$K$6000,5,FALSE))</f>
        <v/>
      </c>
      <c r="N4718" s="4" t="str">
        <f ca="1">IF($B4718&gt;$I$4,"",VLOOKUP($B4718,H$10:$K$6000,4,FALSE))</f>
        <v/>
      </c>
      <c r="O4718" s="4" t="str">
        <f ca="1">IF($B4718&gt;$I$4,"",VLOOKUP($B4718,I$10:$L$6000,4,FALSE))</f>
        <v/>
      </c>
      <c r="P4718" s="4" t="str">
        <f ca="1">IF($B4718&gt;$I$4,"",VLOOKUP($B4718,J$10:$L$6000,3,FALSE))</f>
        <v/>
      </c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8"/>
      <c r="AD4718" s="8"/>
    </row>
    <row r="4719" spans="2:30" x14ac:dyDescent="0.25">
      <c r="B4719" s="3">
        <f t="shared" si="972"/>
        <v>4710</v>
      </c>
      <c r="C4719" s="3">
        <f t="shared" ca="1" si="968"/>
        <v>1</v>
      </c>
      <c r="D4719" s="3">
        <f t="shared" ca="1" si="962"/>
        <v>0</v>
      </c>
      <c r="E4719" s="3">
        <f t="shared" ca="1" si="969"/>
        <v>0</v>
      </c>
      <c r="F4719" s="3">
        <f t="shared" ca="1" si="963"/>
        <v>1</v>
      </c>
      <c r="G4719" s="3">
        <f t="shared" ca="1" si="964"/>
        <v>2406</v>
      </c>
      <c r="H4719" s="3">
        <f t="shared" ca="1" si="965"/>
        <v>2304</v>
      </c>
      <c r="I4719" s="3">
        <f t="shared" ca="1" si="966"/>
        <v>2361</v>
      </c>
      <c r="J4719" s="3">
        <f t="shared" ca="1" si="967"/>
        <v>2349</v>
      </c>
      <c r="K4719" s="4">
        <f t="shared" ca="1" si="970"/>
        <v>6.1150079940490194</v>
      </c>
      <c r="L4719" s="4">
        <f t="shared" ca="1" si="971"/>
        <v>48.406313904217228</v>
      </c>
      <c r="M4719" s="4" t="str">
        <f ca="1">IF($B4719&gt;$I$4,"",VLOOKUP($B4719,G$10:$K$6000,5,FALSE))</f>
        <v/>
      </c>
      <c r="N4719" s="4" t="str">
        <f ca="1">IF($B4719&gt;$I$4,"",VLOOKUP($B4719,H$10:$K$6000,4,FALSE))</f>
        <v/>
      </c>
      <c r="O4719" s="4" t="str">
        <f ca="1">IF($B4719&gt;$I$4,"",VLOOKUP($B4719,I$10:$L$6000,4,FALSE))</f>
        <v/>
      </c>
      <c r="P4719" s="4" t="str">
        <f ca="1">IF($B4719&gt;$I$4,"",VLOOKUP($B4719,J$10:$L$6000,3,FALSE))</f>
        <v/>
      </c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8"/>
      <c r="AD4719" s="8"/>
    </row>
    <row r="4720" spans="2:30" x14ac:dyDescent="0.25">
      <c r="B4720" s="3">
        <f t="shared" si="972"/>
        <v>4711</v>
      </c>
      <c r="C4720" s="3">
        <f t="shared" ca="1" si="968"/>
        <v>1</v>
      </c>
      <c r="D4720" s="3">
        <f t="shared" ca="1" si="962"/>
        <v>0</v>
      </c>
      <c r="E4720" s="3">
        <f t="shared" ca="1" si="969"/>
        <v>0</v>
      </c>
      <c r="F4720" s="3">
        <f t="shared" ca="1" si="963"/>
        <v>1</v>
      </c>
      <c r="G4720" s="3">
        <f t="shared" ca="1" si="964"/>
        <v>2407</v>
      </c>
      <c r="H4720" s="3">
        <f t="shared" ca="1" si="965"/>
        <v>2304</v>
      </c>
      <c r="I4720" s="3">
        <f t="shared" ca="1" si="966"/>
        <v>2361</v>
      </c>
      <c r="J4720" s="3">
        <f t="shared" ca="1" si="967"/>
        <v>2350</v>
      </c>
      <c r="K4720" s="4">
        <f t="shared" ca="1" si="970"/>
        <v>6.5873822943810074</v>
      </c>
      <c r="L4720" s="4">
        <f t="shared" ca="1" si="971"/>
        <v>47.773306298259314</v>
      </c>
      <c r="M4720" s="4" t="str">
        <f ca="1">IF($B4720&gt;$I$4,"",VLOOKUP($B4720,G$10:$K$6000,5,FALSE))</f>
        <v/>
      </c>
      <c r="N4720" s="4" t="str">
        <f ca="1">IF($B4720&gt;$I$4,"",VLOOKUP($B4720,H$10:$K$6000,4,FALSE))</f>
        <v/>
      </c>
      <c r="O4720" s="4" t="str">
        <f ca="1">IF($B4720&gt;$I$4,"",VLOOKUP($B4720,I$10:$L$6000,4,FALSE))</f>
        <v/>
      </c>
      <c r="P4720" s="4" t="str">
        <f ca="1">IF($B4720&gt;$I$4,"",VLOOKUP($B4720,J$10:$L$6000,3,FALSE))</f>
        <v/>
      </c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8"/>
      <c r="AD4720" s="8"/>
    </row>
    <row r="4721" spans="2:30" x14ac:dyDescent="0.25">
      <c r="B4721" s="3">
        <f t="shared" si="972"/>
        <v>4712</v>
      </c>
      <c r="C4721" s="3">
        <f t="shared" ca="1" si="968"/>
        <v>0</v>
      </c>
      <c r="D4721" s="3">
        <f t="shared" ca="1" si="962"/>
        <v>1</v>
      </c>
      <c r="E4721" s="3">
        <f t="shared" ca="1" si="969"/>
        <v>0</v>
      </c>
      <c r="F4721" s="3">
        <f t="shared" ca="1" si="963"/>
        <v>1</v>
      </c>
      <c r="G4721" s="3">
        <f t="shared" ca="1" si="964"/>
        <v>2407</v>
      </c>
      <c r="H4721" s="3">
        <f t="shared" ca="1" si="965"/>
        <v>2305</v>
      </c>
      <c r="I4721" s="3">
        <f t="shared" ca="1" si="966"/>
        <v>2361</v>
      </c>
      <c r="J4721" s="3">
        <f t="shared" ca="1" si="967"/>
        <v>2351</v>
      </c>
      <c r="K4721" s="4">
        <f t="shared" ca="1" si="970"/>
        <v>7.2427174442726718</v>
      </c>
      <c r="L4721" s="4">
        <f t="shared" ca="1" si="971"/>
        <v>50.230332019996496</v>
      </c>
      <c r="M4721" s="4" t="str">
        <f ca="1">IF($B4721&gt;$I$4,"",VLOOKUP($B4721,G$10:$K$6000,5,FALSE))</f>
        <v/>
      </c>
      <c r="N4721" s="4" t="str">
        <f ca="1">IF($B4721&gt;$I$4,"",VLOOKUP($B4721,H$10:$K$6000,4,FALSE))</f>
        <v/>
      </c>
      <c r="O4721" s="4" t="str">
        <f ca="1">IF($B4721&gt;$I$4,"",VLOOKUP($B4721,I$10:$L$6000,4,FALSE))</f>
        <v/>
      </c>
      <c r="P4721" s="4" t="str">
        <f ca="1">IF($B4721&gt;$I$4,"",VLOOKUP($B4721,J$10:$L$6000,3,FALSE))</f>
        <v/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8"/>
      <c r="AD4721" s="8"/>
    </row>
    <row r="4722" spans="2:30" x14ac:dyDescent="0.25">
      <c r="B4722" s="3">
        <f t="shared" si="972"/>
        <v>4713</v>
      </c>
      <c r="C4722" s="3">
        <f t="shared" ca="1" si="968"/>
        <v>0</v>
      </c>
      <c r="D4722" s="3">
        <f t="shared" ref="D4722:D4785" ca="1" si="973">1-C4722</f>
        <v>1</v>
      </c>
      <c r="E4722" s="3">
        <f t="shared" ca="1" si="969"/>
        <v>0</v>
      </c>
      <c r="F4722" s="3">
        <f t="shared" ref="F4722:F4785" ca="1" si="974">1-E4722</f>
        <v>1</v>
      </c>
      <c r="G4722" s="3">
        <f t="shared" ref="G4722:G4785" ca="1" si="975">G4721+C4722</f>
        <v>2407</v>
      </c>
      <c r="H4722" s="3">
        <f t="shared" ref="H4722:H4785" ca="1" si="976">H4721+D4722</f>
        <v>2306</v>
      </c>
      <c r="I4722" s="3">
        <f t="shared" ref="I4722:I4785" ca="1" si="977">I4721+E4722</f>
        <v>2361</v>
      </c>
      <c r="J4722" s="3">
        <f t="shared" ref="J4722:J4785" ca="1" si="978">J4721+F4722</f>
        <v>2352</v>
      </c>
      <c r="K4722" s="4">
        <f t="shared" ca="1" si="970"/>
        <v>7.9749326410696284</v>
      </c>
      <c r="L4722" s="4">
        <f t="shared" ca="1" si="971"/>
        <v>49.096382724039557</v>
      </c>
      <c r="M4722" s="4" t="str">
        <f ca="1">IF($B4722&gt;$I$4,"",VLOOKUP($B4722,G$10:$K$6000,5,FALSE))</f>
        <v/>
      </c>
      <c r="N4722" s="4" t="str">
        <f ca="1">IF($B4722&gt;$I$4,"",VLOOKUP($B4722,H$10:$K$6000,4,FALSE))</f>
        <v/>
      </c>
      <c r="O4722" s="4" t="str">
        <f ca="1">IF($B4722&gt;$I$4,"",VLOOKUP($B4722,I$10:$L$6000,4,FALSE))</f>
        <v/>
      </c>
      <c r="P4722" s="4" t="str">
        <f ca="1">IF($B4722&gt;$I$4,"",VLOOKUP($B4722,J$10:$L$6000,3,FALSE))</f>
        <v/>
      </c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8"/>
      <c r="AD4722" s="8"/>
    </row>
    <row r="4723" spans="2:30" x14ac:dyDescent="0.25">
      <c r="B4723" s="3">
        <f t="shared" si="972"/>
        <v>4714</v>
      </c>
      <c r="C4723" s="3">
        <f t="shared" ca="1" si="968"/>
        <v>0</v>
      </c>
      <c r="D4723" s="3">
        <f t="shared" ca="1" si="973"/>
        <v>1</v>
      </c>
      <c r="E4723" s="3">
        <f t="shared" ca="1" si="969"/>
        <v>0</v>
      </c>
      <c r="F4723" s="3">
        <f t="shared" ca="1" si="974"/>
        <v>1</v>
      </c>
      <c r="G4723" s="3">
        <f t="shared" ca="1" si="975"/>
        <v>2407</v>
      </c>
      <c r="H4723" s="3">
        <f t="shared" ca="1" si="976"/>
        <v>2307</v>
      </c>
      <c r="I4723" s="3">
        <f t="shared" ca="1" si="977"/>
        <v>2361</v>
      </c>
      <c r="J4723" s="3">
        <f t="shared" ca="1" si="978"/>
        <v>2353</v>
      </c>
      <c r="K4723" s="4">
        <f t="shared" ca="1" si="970"/>
        <v>7.5341933446888421</v>
      </c>
      <c r="L4723" s="4">
        <f t="shared" ca="1" si="971"/>
        <v>48.88050145695923</v>
      </c>
      <c r="M4723" s="4" t="str">
        <f ca="1">IF($B4723&gt;$I$4,"",VLOOKUP($B4723,G$10:$K$6000,5,FALSE))</f>
        <v/>
      </c>
      <c r="N4723" s="4" t="str">
        <f ca="1">IF($B4723&gt;$I$4,"",VLOOKUP($B4723,H$10:$K$6000,4,FALSE))</f>
        <v/>
      </c>
      <c r="O4723" s="4" t="str">
        <f ca="1">IF($B4723&gt;$I$4,"",VLOOKUP($B4723,I$10:$L$6000,4,FALSE))</f>
        <v/>
      </c>
      <c r="P4723" s="4" t="str">
        <f ca="1">IF($B4723&gt;$I$4,"",VLOOKUP($B4723,J$10:$L$6000,3,FALSE))</f>
        <v/>
      </c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8"/>
      <c r="AD4723" s="8"/>
    </row>
    <row r="4724" spans="2:30" x14ac:dyDescent="0.25">
      <c r="B4724" s="3">
        <f t="shared" si="972"/>
        <v>4715</v>
      </c>
      <c r="C4724" s="3">
        <f t="shared" ca="1" si="968"/>
        <v>1</v>
      </c>
      <c r="D4724" s="3">
        <f t="shared" ca="1" si="973"/>
        <v>0</v>
      </c>
      <c r="E4724" s="3">
        <f t="shared" ca="1" si="969"/>
        <v>0</v>
      </c>
      <c r="F4724" s="3">
        <f t="shared" ca="1" si="974"/>
        <v>1</v>
      </c>
      <c r="G4724" s="3">
        <f t="shared" ca="1" si="975"/>
        <v>2408</v>
      </c>
      <c r="H4724" s="3">
        <f t="shared" ca="1" si="976"/>
        <v>2307</v>
      </c>
      <c r="I4724" s="3">
        <f t="shared" ca="1" si="977"/>
        <v>2361</v>
      </c>
      <c r="J4724" s="3">
        <f t="shared" ca="1" si="978"/>
        <v>2354</v>
      </c>
      <c r="K4724" s="4">
        <f t="shared" ca="1" si="970"/>
        <v>6.4589250588833274</v>
      </c>
      <c r="L4724" s="4">
        <f t="shared" ca="1" si="971"/>
        <v>49.024654565803253</v>
      </c>
      <c r="M4724" s="4" t="str">
        <f ca="1">IF($B4724&gt;$I$4,"",VLOOKUP($B4724,G$10:$K$6000,5,FALSE))</f>
        <v/>
      </c>
      <c r="N4724" s="4" t="str">
        <f ca="1">IF($B4724&gt;$I$4,"",VLOOKUP($B4724,H$10:$K$6000,4,FALSE))</f>
        <v/>
      </c>
      <c r="O4724" s="4" t="str">
        <f ca="1">IF($B4724&gt;$I$4,"",VLOOKUP($B4724,I$10:$L$6000,4,FALSE))</f>
        <v/>
      </c>
      <c r="P4724" s="4" t="str">
        <f ca="1">IF($B4724&gt;$I$4,"",VLOOKUP($B4724,J$10:$L$6000,3,FALSE))</f>
        <v/>
      </c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8"/>
      <c r="AD4724" s="8"/>
    </row>
    <row r="4725" spans="2:30" x14ac:dyDescent="0.25">
      <c r="B4725" s="3">
        <f t="shared" si="972"/>
        <v>4716</v>
      </c>
      <c r="C4725" s="3">
        <f t="shared" ca="1" si="968"/>
        <v>0</v>
      </c>
      <c r="D4725" s="3">
        <f t="shared" ca="1" si="973"/>
        <v>1</v>
      </c>
      <c r="E4725" s="3">
        <f t="shared" ca="1" si="969"/>
        <v>1</v>
      </c>
      <c r="F4725" s="3">
        <f t="shared" ca="1" si="974"/>
        <v>0</v>
      </c>
      <c r="G4725" s="3">
        <f t="shared" ca="1" si="975"/>
        <v>2408</v>
      </c>
      <c r="H4725" s="3">
        <f t="shared" ca="1" si="976"/>
        <v>2308</v>
      </c>
      <c r="I4725" s="3">
        <f t="shared" ca="1" si="977"/>
        <v>2362</v>
      </c>
      <c r="J4725" s="3">
        <f t="shared" ca="1" si="978"/>
        <v>2354</v>
      </c>
      <c r="K4725" s="4">
        <f t="shared" ca="1" si="970"/>
        <v>6.9194471377590112</v>
      </c>
      <c r="L4725" s="4">
        <f t="shared" ca="1" si="971"/>
        <v>45.668915988991493</v>
      </c>
      <c r="M4725" s="4" t="str">
        <f ca="1">IF($B4725&gt;$I$4,"",VLOOKUP($B4725,G$10:$K$6000,5,FALSE))</f>
        <v/>
      </c>
      <c r="N4725" s="4" t="str">
        <f ca="1">IF($B4725&gt;$I$4,"",VLOOKUP($B4725,H$10:$K$6000,4,FALSE))</f>
        <v/>
      </c>
      <c r="O4725" s="4" t="str">
        <f ca="1">IF($B4725&gt;$I$4,"",VLOOKUP($B4725,I$10:$L$6000,4,FALSE))</f>
        <v/>
      </c>
      <c r="P4725" s="4" t="str">
        <f ca="1">IF($B4725&gt;$I$4,"",VLOOKUP($B4725,J$10:$L$6000,3,FALSE))</f>
        <v/>
      </c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8"/>
      <c r="AD4725" s="8"/>
    </row>
    <row r="4726" spans="2:30" x14ac:dyDescent="0.25">
      <c r="B4726" s="3">
        <f t="shared" si="972"/>
        <v>4717</v>
      </c>
      <c r="C4726" s="3">
        <f t="shared" ca="1" si="968"/>
        <v>1</v>
      </c>
      <c r="D4726" s="3">
        <f t="shared" ca="1" si="973"/>
        <v>0</v>
      </c>
      <c r="E4726" s="3">
        <f t="shared" ca="1" si="969"/>
        <v>0</v>
      </c>
      <c r="F4726" s="3">
        <f t="shared" ca="1" si="974"/>
        <v>1</v>
      </c>
      <c r="G4726" s="3">
        <f t="shared" ca="1" si="975"/>
        <v>2409</v>
      </c>
      <c r="H4726" s="3">
        <f t="shared" ca="1" si="976"/>
        <v>2308</v>
      </c>
      <c r="I4726" s="3">
        <f t="shared" ca="1" si="977"/>
        <v>2362</v>
      </c>
      <c r="J4726" s="3">
        <f t="shared" ca="1" si="978"/>
        <v>2355</v>
      </c>
      <c r="K4726" s="4">
        <f t="shared" ca="1" si="970"/>
        <v>6.6539937016928663</v>
      </c>
      <c r="L4726" s="4">
        <f t="shared" ca="1" si="971"/>
        <v>48.014650726587412</v>
      </c>
      <c r="M4726" s="4" t="str">
        <f ca="1">IF($B4726&gt;$I$4,"",VLOOKUP($B4726,G$10:$K$6000,5,FALSE))</f>
        <v/>
      </c>
      <c r="N4726" s="4" t="str">
        <f ca="1">IF($B4726&gt;$I$4,"",VLOOKUP($B4726,H$10:$K$6000,4,FALSE))</f>
        <v/>
      </c>
      <c r="O4726" s="4" t="str">
        <f ca="1">IF($B4726&gt;$I$4,"",VLOOKUP($B4726,I$10:$L$6000,4,FALSE))</f>
        <v/>
      </c>
      <c r="P4726" s="4" t="str">
        <f ca="1">IF($B4726&gt;$I$4,"",VLOOKUP($B4726,J$10:$L$6000,3,FALSE))</f>
        <v/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8"/>
      <c r="AD4726" s="8"/>
    </row>
    <row r="4727" spans="2:30" x14ac:dyDescent="0.25">
      <c r="B4727" s="3">
        <f t="shared" si="972"/>
        <v>4718</v>
      </c>
      <c r="C4727" s="3">
        <f t="shared" ca="1" si="968"/>
        <v>1</v>
      </c>
      <c r="D4727" s="3">
        <f t="shared" ca="1" si="973"/>
        <v>0</v>
      </c>
      <c r="E4727" s="3">
        <f t="shared" ca="1" si="969"/>
        <v>0</v>
      </c>
      <c r="F4727" s="3">
        <f t="shared" ca="1" si="974"/>
        <v>1</v>
      </c>
      <c r="G4727" s="3">
        <f t="shared" ca="1" si="975"/>
        <v>2410</v>
      </c>
      <c r="H4727" s="3">
        <f t="shared" ca="1" si="976"/>
        <v>2308</v>
      </c>
      <c r="I4727" s="3">
        <f t="shared" ca="1" si="977"/>
        <v>2362</v>
      </c>
      <c r="J4727" s="3">
        <f t="shared" ca="1" si="978"/>
        <v>2356</v>
      </c>
      <c r="K4727" s="4">
        <f t="shared" ca="1" si="970"/>
        <v>6.2486790620582378</v>
      </c>
      <c r="L4727" s="4">
        <f t="shared" ca="1" si="971"/>
        <v>48.445825359728374</v>
      </c>
      <c r="M4727" s="4" t="str">
        <f ca="1">IF($B4727&gt;$I$4,"",VLOOKUP($B4727,G$10:$K$6000,5,FALSE))</f>
        <v/>
      </c>
      <c r="N4727" s="4" t="str">
        <f ca="1">IF($B4727&gt;$I$4,"",VLOOKUP($B4727,H$10:$K$6000,4,FALSE))</f>
        <v/>
      </c>
      <c r="O4727" s="4" t="str">
        <f ca="1">IF($B4727&gt;$I$4,"",VLOOKUP($B4727,I$10:$L$6000,4,FALSE))</f>
        <v/>
      </c>
      <c r="P4727" s="4" t="str">
        <f ca="1">IF($B4727&gt;$I$4,"",VLOOKUP($B4727,J$10:$L$6000,3,FALSE))</f>
        <v/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8"/>
      <c r="AD4727" s="8"/>
    </row>
    <row r="4728" spans="2:30" x14ac:dyDescent="0.25">
      <c r="B4728" s="3">
        <f t="shared" si="972"/>
        <v>4719</v>
      </c>
      <c r="C4728" s="3">
        <f t="shared" ca="1" si="968"/>
        <v>0</v>
      </c>
      <c r="D4728" s="3">
        <f t="shared" ca="1" si="973"/>
        <v>1</v>
      </c>
      <c r="E4728" s="3">
        <f t="shared" ca="1" si="969"/>
        <v>0</v>
      </c>
      <c r="F4728" s="3">
        <f t="shared" ca="1" si="974"/>
        <v>1</v>
      </c>
      <c r="G4728" s="3">
        <f t="shared" ca="1" si="975"/>
        <v>2410</v>
      </c>
      <c r="H4728" s="3">
        <f t="shared" ca="1" si="976"/>
        <v>2309</v>
      </c>
      <c r="I4728" s="3">
        <f t="shared" ca="1" si="977"/>
        <v>2362</v>
      </c>
      <c r="J4728" s="3">
        <f t="shared" ca="1" si="978"/>
        <v>2357</v>
      </c>
      <c r="K4728" s="4">
        <f t="shared" ca="1" si="970"/>
        <v>7.2064822564768205</v>
      </c>
      <c r="L4728" s="4">
        <f t="shared" ca="1" si="971"/>
        <v>48.492079097468412</v>
      </c>
      <c r="M4728" s="4" t="str">
        <f ca="1">IF($B4728&gt;$I$4,"",VLOOKUP($B4728,G$10:$K$6000,5,FALSE))</f>
        <v/>
      </c>
      <c r="N4728" s="4" t="str">
        <f ca="1">IF($B4728&gt;$I$4,"",VLOOKUP($B4728,H$10:$K$6000,4,FALSE))</f>
        <v/>
      </c>
      <c r="O4728" s="4" t="str">
        <f ca="1">IF($B4728&gt;$I$4,"",VLOOKUP($B4728,I$10:$L$6000,4,FALSE))</f>
        <v/>
      </c>
      <c r="P4728" s="4" t="str">
        <f ca="1">IF($B4728&gt;$I$4,"",VLOOKUP($B4728,J$10:$L$6000,3,FALSE))</f>
        <v/>
      </c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8"/>
      <c r="AD4728" s="8"/>
    </row>
    <row r="4729" spans="2:30" x14ac:dyDescent="0.25">
      <c r="B4729" s="3">
        <f t="shared" si="972"/>
        <v>4720</v>
      </c>
      <c r="C4729" s="3">
        <f t="shared" ca="1" si="968"/>
        <v>1</v>
      </c>
      <c r="D4729" s="3">
        <f t="shared" ca="1" si="973"/>
        <v>0</v>
      </c>
      <c r="E4729" s="3">
        <f t="shared" ca="1" si="969"/>
        <v>0</v>
      </c>
      <c r="F4729" s="3">
        <f t="shared" ca="1" si="974"/>
        <v>1</v>
      </c>
      <c r="G4729" s="3">
        <f t="shared" ca="1" si="975"/>
        <v>2411</v>
      </c>
      <c r="H4729" s="3">
        <f t="shared" ca="1" si="976"/>
        <v>2309</v>
      </c>
      <c r="I4729" s="3">
        <f t="shared" ca="1" si="977"/>
        <v>2362</v>
      </c>
      <c r="J4729" s="3">
        <f t="shared" ca="1" si="978"/>
        <v>2358</v>
      </c>
      <c r="K4729" s="4">
        <f t="shared" ca="1" si="970"/>
        <v>6.8624118475418312</v>
      </c>
      <c r="L4729" s="4">
        <f t="shared" ca="1" si="971"/>
        <v>48.234033643239904</v>
      </c>
      <c r="M4729" s="4" t="str">
        <f ca="1">IF($B4729&gt;$I$4,"",VLOOKUP($B4729,G$10:$K$6000,5,FALSE))</f>
        <v/>
      </c>
      <c r="N4729" s="4" t="str">
        <f ca="1">IF($B4729&gt;$I$4,"",VLOOKUP($B4729,H$10:$K$6000,4,FALSE))</f>
        <v/>
      </c>
      <c r="O4729" s="4" t="str">
        <f ca="1">IF($B4729&gt;$I$4,"",VLOOKUP($B4729,I$10:$L$6000,4,FALSE))</f>
        <v/>
      </c>
      <c r="P4729" s="4" t="str">
        <f ca="1">IF($B4729&gt;$I$4,"",VLOOKUP($B4729,J$10:$L$6000,3,FALSE))</f>
        <v/>
      </c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8"/>
      <c r="AD4729" s="8"/>
    </row>
    <row r="4730" spans="2:30" x14ac:dyDescent="0.25">
      <c r="B4730" s="3">
        <f t="shared" si="972"/>
        <v>4721</v>
      </c>
      <c r="C4730" s="3">
        <f t="shared" ca="1" si="968"/>
        <v>1</v>
      </c>
      <c r="D4730" s="3">
        <f t="shared" ca="1" si="973"/>
        <v>0</v>
      </c>
      <c r="E4730" s="3">
        <f t="shared" ca="1" si="969"/>
        <v>0</v>
      </c>
      <c r="F4730" s="3">
        <f t="shared" ca="1" si="974"/>
        <v>1</v>
      </c>
      <c r="G4730" s="3">
        <f t="shared" ca="1" si="975"/>
        <v>2412</v>
      </c>
      <c r="H4730" s="3">
        <f t="shared" ca="1" si="976"/>
        <v>2309</v>
      </c>
      <c r="I4730" s="3">
        <f t="shared" ca="1" si="977"/>
        <v>2362</v>
      </c>
      <c r="J4730" s="3">
        <f t="shared" ca="1" si="978"/>
        <v>2359</v>
      </c>
      <c r="K4730" s="4">
        <f t="shared" ca="1" si="970"/>
        <v>6.2115791553649018</v>
      </c>
      <c r="L4730" s="4">
        <f t="shared" ca="1" si="971"/>
        <v>49.730705849779994</v>
      </c>
      <c r="M4730" s="4" t="str">
        <f ca="1">IF($B4730&gt;$I$4,"",VLOOKUP($B4730,G$10:$K$6000,5,FALSE))</f>
        <v/>
      </c>
      <c r="N4730" s="4" t="str">
        <f ca="1">IF($B4730&gt;$I$4,"",VLOOKUP($B4730,H$10:$K$6000,4,FALSE))</f>
        <v/>
      </c>
      <c r="O4730" s="4" t="str">
        <f ca="1">IF($B4730&gt;$I$4,"",VLOOKUP($B4730,I$10:$L$6000,4,FALSE))</f>
        <v/>
      </c>
      <c r="P4730" s="4" t="str">
        <f ca="1">IF($B4730&gt;$I$4,"",VLOOKUP($B4730,J$10:$L$6000,3,FALSE))</f>
        <v/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8"/>
      <c r="AD4730" s="8"/>
    </row>
    <row r="4731" spans="2:30" x14ac:dyDescent="0.25">
      <c r="B4731" s="3">
        <f t="shared" si="972"/>
        <v>4722</v>
      </c>
      <c r="C4731" s="3">
        <f t="shared" ca="1" si="968"/>
        <v>0</v>
      </c>
      <c r="D4731" s="3">
        <f t="shared" ca="1" si="973"/>
        <v>1</v>
      </c>
      <c r="E4731" s="3">
        <f t="shared" ca="1" si="969"/>
        <v>1</v>
      </c>
      <c r="F4731" s="3">
        <f t="shared" ca="1" si="974"/>
        <v>0</v>
      </c>
      <c r="G4731" s="3">
        <f t="shared" ca="1" si="975"/>
        <v>2412</v>
      </c>
      <c r="H4731" s="3">
        <f t="shared" ca="1" si="976"/>
        <v>2310</v>
      </c>
      <c r="I4731" s="3">
        <f t="shared" ca="1" si="977"/>
        <v>2363</v>
      </c>
      <c r="J4731" s="3">
        <f t="shared" ca="1" si="978"/>
        <v>2359</v>
      </c>
      <c r="K4731" s="4">
        <f t="shared" ca="1" si="970"/>
        <v>8.5119451417741416</v>
      </c>
      <c r="L4731" s="4">
        <f t="shared" ca="1" si="971"/>
        <v>46.038363812416293</v>
      </c>
      <c r="M4731" s="4" t="str">
        <f ca="1">IF($B4731&gt;$I$4,"",VLOOKUP($B4731,G$10:$K$6000,5,FALSE))</f>
        <v/>
      </c>
      <c r="N4731" s="4" t="str">
        <f ca="1">IF($B4731&gt;$I$4,"",VLOOKUP($B4731,H$10:$K$6000,4,FALSE))</f>
        <v/>
      </c>
      <c r="O4731" s="4" t="str">
        <f ca="1">IF($B4731&gt;$I$4,"",VLOOKUP($B4731,I$10:$L$6000,4,FALSE))</f>
        <v/>
      </c>
      <c r="P4731" s="4" t="str">
        <f ca="1">IF($B4731&gt;$I$4,"",VLOOKUP($B4731,J$10:$L$6000,3,FALSE))</f>
        <v/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8"/>
      <c r="AD4731" s="8"/>
    </row>
    <row r="4732" spans="2:30" x14ac:dyDescent="0.25">
      <c r="B4732" s="3">
        <f t="shared" si="972"/>
        <v>4723</v>
      </c>
      <c r="C4732" s="3">
        <f t="shared" ca="1" si="968"/>
        <v>1</v>
      </c>
      <c r="D4732" s="3">
        <f t="shared" ca="1" si="973"/>
        <v>0</v>
      </c>
      <c r="E4732" s="3">
        <f t="shared" ca="1" si="969"/>
        <v>0</v>
      </c>
      <c r="F4732" s="3">
        <f t="shared" ca="1" si="974"/>
        <v>1</v>
      </c>
      <c r="G4732" s="3">
        <f t="shared" ca="1" si="975"/>
        <v>2413</v>
      </c>
      <c r="H4732" s="3">
        <f t="shared" ca="1" si="976"/>
        <v>2310</v>
      </c>
      <c r="I4732" s="3">
        <f t="shared" ca="1" si="977"/>
        <v>2363</v>
      </c>
      <c r="J4732" s="3">
        <f t="shared" ca="1" si="978"/>
        <v>2360</v>
      </c>
      <c r="K4732" s="4">
        <f t="shared" ca="1" si="970"/>
        <v>5.8506772503902145</v>
      </c>
      <c r="L4732" s="4">
        <f t="shared" ca="1" si="971"/>
        <v>49.6693109126916</v>
      </c>
      <c r="M4732" s="4" t="str">
        <f ca="1">IF($B4732&gt;$I$4,"",VLOOKUP($B4732,G$10:$K$6000,5,FALSE))</f>
        <v/>
      </c>
      <c r="N4732" s="4" t="str">
        <f ca="1">IF($B4732&gt;$I$4,"",VLOOKUP($B4732,H$10:$K$6000,4,FALSE))</f>
        <v/>
      </c>
      <c r="O4732" s="4" t="str">
        <f ca="1">IF($B4732&gt;$I$4,"",VLOOKUP($B4732,I$10:$L$6000,4,FALSE))</f>
        <v/>
      </c>
      <c r="P4732" s="4" t="str">
        <f ca="1">IF($B4732&gt;$I$4,"",VLOOKUP($B4732,J$10:$L$6000,3,FALSE))</f>
        <v/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8"/>
      <c r="AD4732" s="8"/>
    </row>
    <row r="4733" spans="2:30" x14ac:dyDescent="0.25">
      <c r="B4733" s="3">
        <f t="shared" si="972"/>
        <v>4724</v>
      </c>
      <c r="C4733" s="3">
        <f t="shared" ca="1" si="968"/>
        <v>0</v>
      </c>
      <c r="D4733" s="3">
        <f t="shared" ca="1" si="973"/>
        <v>1</v>
      </c>
      <c r="E4733" s="3">
        <f t="shared" ca="1" si="969"/>
        <v>0</v>
      </c>
      <c r="F4733" s="3">
        <f t="shared" ca="1" si="974"/>
        <v>1</v>
      </c>
      <c r="G4733" s="3">
        <f t="shared" ca="1" si="975"/>
        <v>2413</v>
      </c>
      <c r="H4733" s="3">
        <f t="shared" ca="1" si="976"/>
        <v>2311</v>
      </c>
      <c r="I4733" s="3">
        <f t="shared" ca="1" si="977"/>
        <v>2363</v>
      </c>
      <c r="J4733" s="3">
        <f t="shared" ca="1" si="978"/>
        <v>2361</v>
      </c>
      <c r="K4733" s="4">
        <f t="shared" ca="1" si="970"/>
        <v>7.2020397608928475</v>
      </c>
      <c r="L4733" s="4">
        <f t="shared" ca="1" si="971"/>
        <v>48.096598736967088</v>
      </c>
      <c r="M4733" s="4" t="str">
        <f ca="1">IF($B4733&gt;$I$4,"",VLOOKUP($B4733,G$10:$K$6000,5,FALSE))</f>
        <v/>
      </c>
      <c r="N4733" s="4" t="str">
        <f ca="1">IF($B4733&gt;$I$4,"",VLOOKUP($B4733,H$10:$K$6000,4,FALSE))</f>
        <v/>
      </c>
      <c r="O4733" s="4" t="str">
        <f ca="1">IF($B4733&gt;$I$4,"",VLOOKUP($B4733,I$10:$L$6000,4,FALSE))</f>
        <v/>
      </c>
      <c r="P4733" s="4" t="str">
        <f ca="1">IF($B4733&gt;$I$4,"",VLOOKUP($B4733,J$10:$L$6000,3,FALSE))</f>
        <v/>
      </c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8"/>
      <c r="AD4733" s="8"/>
    </row>
    <row r="4734" spans="2:30" x14ac:dyDescent="0.25">
      <c r="B4734" s="3">
        <f t="shared" si="972"/>
        <v>4725</v>
      </c>
      <c r="C4734" s="3">
        <f t="shared" ca="1" si="968"/>
        <v>0</v>
      </c>
      <c r="D4734" s="3">
        <f t="shared" ca="1" si="973"/>
        <v>1</v>
      </c>
      <c r="E4734" s="3">
        <f t="shared" ca="1" si="969"/>
        <v>1</v>
      </c>
      <c r="F4734" s="3">
        <f t="shared" ca="1" si="974"/>
        <v>0</v>
      </c>
      <c r="G4734" s="3">
        <f t="shared" ca="1" si="975"/>
        <v>2413</v>
      </c>
      <c r="H4734" s="3">
        <f t="shared" ca="1" si="976"/>
        <v>2312</v>
      </c>
      <c r="I4734" s="3">
        <f t="shared" ca="1" si="977"/>
        <v>2364</v>
      </c>
      <c r="J4734" s="3">
        <f t="shared" ca="1" si="978"/>
        <v>2361</v>
      </c>
      <c r="K4734" s="4">
        <f t="shared" ca="1" si="970"/>
        <v>7.361559183381531</v>
      </c>
      <c r="L4734" s="4">
        <f t="shared" ca="1" si="971"/>
        <v>46.438487463846393</v>
      </c>
      <c r="M4734" s="4" t="str">
        <f ca="1">IF($B4734&gt;$I$4,"",VLOOKUP($B4734,G$10:$K$6000,5,FALSE))</f>
        <v/>
      </c>
      <c r="N4734" s="4" t="str">
        <f ca="1">IF($B4734&gt;$I$4,"",VLOOKUP($B4734,H$10:$K$6000,4,FALSE))</f>
        <v/>
      </c>
      <c r="O4734" s="4" t="str">
        <f ca="1">IF($B4734&gt;$I$4,"",VLOOKUP($B4734,I$10:$L$6000,4,FALSE))</f>
        <v/>
      </c>
      <c r="P4734" s="4" t="str">
        <f ca="1">IF($B4734&gt;$I$4,"",VLOOKUP($B4734,J$10:$L$6000,3,FALSE))</f>
        <v/>
      </c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8"/>
      <c r="AD4734" s="8"/>
    </row>
    <row r="4735" spans="2:30" x14ac:dyDescent="0.25">
      <c r="B4735" s="3">
        <f t="shared" si="972"/>
        <v>4726</v>
      </c>
      <c r="C4735" s="3">
        <f t="shared" ca="1" si="968"/>
        <v>1</v>
      </c>
      <c r="D4735" s="3">
        <f t="shared" ca="1" si="973"/>
        <v>0</v>
      </c>
      <c r="E4735" s="3">
        <f t="shared" ca="1" si="969"/>
        <v>0</v>
      </c>
      <c r="F4735" s="3">
        <f t="shared" ca="1" si="974"/>
        <v>1</v>
      </c>
      <c r="G4735" s="3">
        <f t="shared" ca="1" si="975"/>
        <v>2414</v>
      </c>
      <c r="H4735" s="3">
        <f t="shared" ca="1" si="976"/>
        <v>2312</v>
      </c>
      <c r="I4735" s="3">
        <f t="shared" ca="1" si="977"/>
        <v>2364</v>
      </c>
      <c r="J4735" s="3">
        <f t="shared" ca="1" si="978"/>
        <v>2362</v>
      </c>
      <c r="K4735" s="4">
        <f t="shared" ca="1" si="970"/>
        <v>6.3172092955604713</v>
      </c>
      <c r="L4735" s="4">
        <f t="shared" ca="1" si="971"/>
        <v>48.97069823694504</v>
      </c>
      <c r="M4735" s="4" t="str">
        <f ca="1">IF($B4735&gt;$I$4,"",VLOOKUP($B4735,G$10:$K$6000,5,FALSE))</f>
        <v/>
      </c>
      <c r="N4735" s="4" t="str">
        <f ca="1">IF($B4735&gt;$I$4,"",VLOOKUP($B4735,H$10:$K$6000,4,FALSE))</f>
        <v/>
      </c>
      <c r="O4735" s="4" t="str">
        <f ca="1">IF($B4735&gt;$I$4,"",VLOOKUP($B4735,I$10:$L$6000,4,FALSE))</f>
        <v/>
      </c>
      <c r="P4735" s="4" t="str">
        <f ca="1">IF($B4735&gt;$I$4,"",VLOOKUP($B4735,J$10:$L$6000,3,FALSE))</f>
        <v/>
      </c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8"/>
      <c r="AD4735" s="8"/>
    </row>
    <row r="4736" spans="2:30" x14ac:dyDescent="0.25">
      <c r="B4736" s="3">
        <f t="shared" si="972"/>
        <v>4727</v>
      </c>
      <c r="C4736" s="3">
        <f t="shared" ca="1" si="968"/>
        <v>1</v>
      </c>
      <c r="D4736" s="3">
        <f t="shared" ca="1" si="973"/>
        <v>0</v>
      </c>
      <c r="E4736" s="3">
        <f t="shared" ca="1" si="969"/>
        <v>1</v>
      </c>
      <c r="F4736" s="3">
        <f t="shared" ca="1" si="974"/>
        <v>0</v>
      </c>
      <c r="G4736" s="3">
        <f t="shared" ca="1" si="975"/>
        <v>2415</v>
      </c>
      <c r="H4736" s="3">
        <f t="shared" ca="1" si="976"/>
        <v>2312</v>
      </c>
      <c r="I4736" s="3">
        <f t="shared" ca="1" si="977"/>
        <v>2365</v>
      </c>
      <c r="J4736" s="3">
        <f t="shared" ca="1" si="978"/>
        <v>2362</v>
      </c>
      <c r="K4736" s="4">
        <f t="shared" ca="1" si="970"/>
        <v>6.2940188486916213</v>
      </c>
      <c r="L4736" s="4">
        <f t="shared" ca="1" si="971"/>
        <v>47.501264035901876</v>
      </c>
      <c r="M4736" s="4" t="str">
        <f ca="1">IF($B4736&gt;$I$4,"",VLOOKUP($B4736,G$10:$K$6000,5,FALSE))</f>
        <v/>
      </c>
      <c r="N4736" s="4" t="str">
        <f ca="1">IF($B4736&gt;$I$4,"",VLOOKUP($B4736,H$10:$K$6000,4,FALSE))</f>
        <v/>
      </c>
      <c r="O4736" s="4" t="str">
        <f ca="1">IF($B4736&gt;$I$4,"",VLOOKUP($B4736,I$10:$L$6000,4,FALSE))</f>
        <v/>
      </c>
      <c r="P4736" s="4" t="str">
        <f ca="1">IF($B4736&gt;$I$4,"",VLOOKUP($B4736,J$10:$L$6000,3,FALSE))</f>
        <v/>
      </c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8"/>
      <c r="AD4736" s="8"/>
    </row>
    <row r="4737" spans="2:30" x14ac:dyDescent="0.25">
      <c r="B4737" s="3">
        <f t="shared" si="972"/>
        <v>4728</v>
      </c>
      <c r="C4737" s="3">
        <f t="shared" ca="1" si="968"/>
        <v>1</v>
      </c>
      <c r="D4737" s="3">
        <f t="shared" ca="1" si="973"/>
        <v>0</v>
      </c>
      <c r="E4737" s="3">
        <f t="shared" ca="1" si="969"/>
        <v>1</v>
      </c>
      <c r="F4737" s="3">
        <f t="shared" ca="1" si="974"/>
        <v>0</v>
      </c>
      <c r="G4737" s="3">
        <f t="shared" ca="1" si="975"/>
        <v>2416</v>
      </c>
      <c r="H4737" s="3">
        <f t="shared" ca="1" si="976"/>
        <v>2312</v>
      </c>
      <c r="I4737" s="3">
        <f t="shared" ca="1" si="977"/>
        <v>2366</v>
      </c>
      <c r="J4737" s="3">
        <f t="shared" ca="1" si="978"/>
        <v>2362</v>
      </c>
      <c r="K4737" s="4">
        <f t="shared" ca="1" si="970"/>
        <v>6.3905885464066161</v>
      </c>
      <c r="L4737" s="4">
        <f t="shared" ca="1" si="971"/>
        <v>46.889238841715326</v>
      </c>
      <c r="M4737" s="4" t="str">
        <f ca="1">IF($B4737&gt;$I$4,"",VLOOKUP($B4737,G$10:$K$6000,5,FALSE))</f>
        <v/>
      </c>
      <c r="N4737" s="4" t="str">
        <f ca="1">IF($B4737&gt;$I$4,"",VLOOKUP($B4737,H$10:$K$6000,4,FALSE))</f>
        <v/>
      </c>
      <c r="O4737" s="4" t="str">
        <f ca="1">IF($B4737&gt;$I$4,"",VLOOKUP($B4737,I$10:$L$6000,4,FALSE))</f>
        <v/>
      </c>
      <c r="P4737" s="4" t="str">
        <f ca="1">IF($B4737&gt;$I$4,"",VLOOKUP($B4737,J$10:$L$6000,3,FALSE))</f>
        <v/>
      </c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8"/>
      <c r="AD4737" s="8"/>
    </row>
    <row r="4738" spans="2:30" x14ac:dyDescent="0.25">
      <c r="B4738" s="3">
        <f t="shared" si="972"/>
        <v>4729</v>
      </c>
      <c r="C4738" s="3">
        <f t="shared" ca="1" si="968"/>
        <v>1</v>
      </c>
      <c r="D4738" s="3">
        <f t="shared" ca="1" si="973"/>
        <v>0</v>
      </c>
      <c r="E4738" s="3">
        <f t="shared" ca="1" si="969"/>
        <v>0</v>
      </c>
      <c r="F4738" s="3">
        <f t="shared" ca="1" si="974"/>
        <v>1</v>
      </c>
      <c r="G4738" s="3">
        <f t="shared" ca="1" si="975"/>
        <v>2417</v>
      </c>
      <c r="H4738" s="3">
        <f t="shared" ca="1" si="976"/>
        <v>2312</v>
      </c>
      <c r="I4738" s="3">
        <f t="shared" ca="1" si="977"/>
        <v>2366</v>
      </c>
      <c r="J4738" s="3">
        <f t="shared" ca="1" si="978"/>
        <v>2363</v>
      </c>
      <c r="K4738" s="4">
        <f t="shared" ca="1" si="970"/>
        <v>6.3418947677206194</v>
      </c>
      <c r="L4738" s="4">
        <f t="shared" ca="1" si="971"/>
        <v>48.206283789300663</v>
      </c>
      <c r="M4738" s="4" t="str">
        <f ca="1">IF($B4738&gt;$I$4,"",VLOOKUP($B4738,G$10:$K$6000,5,FALSE))</f>
        <v/>
      </c>
      <c r="N4738" s="4" t="str">
        <f ca="1">IF($B4738&gt;$I$4,"",VLOOKUP($B4738,H$10:$K$6000,4,FALSE))</f>
        <v/>
      </c>
      <c r="O4738" s="4" t="str">
        <f ca="1">IF($B4738&gt;$I$4,"",VLOOKUP($B4738,I$10:$L$6000,4,FALSE))</f>
        <v/>
      </c>
      <c r="P4738" s="4" t="str">
        <f ca="1">IF($B4738&gt;$I$4,"",VLOOKUP($B4738,J$10:$L$6000,3,FALSE))</f>
        <v/>
      </c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8"/>
      <c r="AD4738" s="8"/>
    </row>
    <row r="4739" spans="2:30" x14ac:dyDescent="0.25">
      <c r="B4739" s="3">
        <f t="shared" si="972"/>
        <v>4730</v>
      </c>
      <c r="C4739" s="3">
        <f t="shared" ca="1" si="968"/>
        <v>0</v>
      </c>
      <c r="D4739" s="3">
        <f t="shared" ca="1" si="973"/>
        <v>1</v>
      </c>
      <c r="E4739" s="3">
        <f t="shared" ca="1" si="969"/>
        <v>1</v>
      </c>
      <c r="F4739" s="3">
        <f t="shared" ca="1" si="974"/>
        <v>0</v>
      </c>
      <c r="G4739" s="3">
        <f t="shared" ca="1" si="975"/>
        <v>2417</v>
      </c>
      <c r="H4739" s="3">
        <f t="shared" ca="1" si="976"/>
        <v>2313</v>
      </c>
      <c r="I4739" s="3">
        <f t="shared" ca="1" si="977"/>
        <v>2367</v>
      </c>
      <c r="J4739" s="3">
        <f t="shared" ca="1" si="978"/>
        <v>2363</v>
      </c>
      <c r="K4739" s="4">
        <f t="shared" ca="1" si="970"/>
        <v>7.0108706575772981</v>
      </c>
      <c r="L4739" s="4">
        <f t="shared" ca="1" si="971"/>
        <v>46.784665398145947</v>
      </c>
      <c r="M4739" s="4" t="str">
        <f ca="1">IF($B4739&gt;$I$4,"",VLOOKUP($B4739,G$10:$K$6000,5,FALSE))</f>
        <v/>
      </c>
      <c r="N4739" s="4" t="str">
        <f ca="1">IF($B4739&gt;$I$4,"",VLOOKUP($B4739,H$10:$K$6000,4,FALSE))</f>
        <v/>
      </c>
      <c r="O4739" s="4" t="str">
        <f ca="1">IF($B4739&gt;$I$4,"",VLOOKUP($B4739,I$10:$L$6000,4,FALSE))</f>
        <v/>
      </c>
      <c r="P4739" s="4" t="str">
        <f ca="1">IF($B4739&gt;$I$4,"",VLOOKUP($B4739,J$10:$L$6000,3,FALSE))</f>
        <v/>
      </c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8"/>
      <c r="AD4739" s="8"/>
    </row>
    <row r="4740" spans="2:30" x14ac:dyDescent="0.25">
      <c r="B4740" s="3">
        <f t="shared" si="972"/>
        <v>4731</v>
      </c>
      <c r="C4740" s="3">
        <f t="shared" ca="1" si="968"/>
        <v>1</v>
      </c>
      <c r="D4740" s="3">
        <f t="shared" ca="1" si="973"/>
        <v>0</v>
      </c>
      <c r="E4740" s="3">
        <f t="shared" ca="1" si="969"/>
        <v>0</v>
      </c>
      <c r="F4740" s="3">
        <f t="shared" ca="1" si="974"/>
        <v>1</v>
      </c>
      <c r="G4740" s="3">
        <f t="shared" ca="1" si="975"/>
        <v>2418</v>
      </c>
      <c r="H4740" s="3">
        <f t="shared" ca="1" si="976"/>
        <v>2313</v>
      </c>
      <c r="I4740" s="3">
        <f t="shared" ca="1" si="977"/>
        <v>2367</v>
      </c>
      <c r="J4740" s="3">
        <f t="shared" ca="1" si="978"/>
        <v>2364</v>
      </c>
      <c r="K4740" s="4">
        <f t="shared" ca="1" si="970"/>
        <v>6.6946870083544008</v>
      </c>
      <c r="L4740" s="4">
        <f t="shared" ca="1" si="971"/>
        <v>51.145597486770043</v>
      </c>
      <c r="M4740" s="4" t="str">
        <f ca="1">IF($B4740&gt;$I$4,"",VLOOKUP($B4740,G$10:$K$6000,5,FALSE))</f>
        <v/>
      </c>
      <c r="N4740" s="4" t="str">
        <f ca="1">IF($B4740&gt;$I$4,"",VLOOKUP($B4740,H$10:$K$6000,4,FALSE))</f>
        <v/>
      </c>
      <c r="O4740" s="4" t="str">
        <f ca="1">IF($B4740&gt;$I$4,"",VLOOKUP($B4740,I$10:$L$6000,4,FALSE))</f>
        <v/>
      </c>
      <c r="P4740" s="4" t="str">
        <f ca="1">IF($B4740&gt;$I$4,"",VLOOKUP($B4740,J$10:$L$6000,3,FALSE))</f>
        <v/>
      </c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8"/>
      <c r="AD4740" s="8"/>
    </row>
    <row r="4741" spans="2:30" x14ac:dyDescent="0.25">
      <c r="B4741" s="3">
        <f t="shared" si="972"/>
        <v>4732</v>
      </c>
      <c r="C4741" s="3">
        <f t="shared" ca="1" si="968"/>
        <v>0</v>
      </c>
      <c r="D4741" s="3">
        <f t="shared" ca="1" si="973"/>
        <v>1</v>
      </c>
      <c r="E4741" s="3">
        <f t="shared" ca="1" si="969"/>
        <v>0</v>
      </c>
      <c r="F4741" s="3">
        <f t="shared" ca="1" si="974"/>
        <v>1</v>
      </c>
      <c r="G4741" s="3">
        <f t="shared" ca="1" si="975"/>
        <v>2418</v>
      </c>
      <c r="H4741" s="3">
        <f t="shared" ca="1" si="976"/>
        <v>2314</v>
      </c>
      <c r="I4741" s="3">
        <f t="shared" ca="1" si="977"/>
        <v>2367</v>
      </c>
      <c r="J4741" s="3">
        <f t="shared" ca="1" si="978"/>
        <v>2365</v>
      </c>
      <c r="K4741" s="4">
        <f t="shared" ca="1" si="970"/>
        <v>7.5408425935812069</v>
      </c>
      <c r="L4741" s="4">
        <f t="shared" ca="1" si="971"/>
        <v>49.620135584359076</v>
      </c>
      <c r="M4741" s="4" t="str">
        <f ca="1">IF($B4741&gt;$I$4,"",VLOOKUP($B4741,G$10:$K$6000,5,FALSE))</f>
        <v/>
      </c>
      <c r="N4741" s="4" t="str">
        <f ca="1">IF($B4741&gt;$I$4,"",VLOOKUP($B4741,H$10:$K$6000,4,FALSE))</f>
        <v/>
      </c>
      <c r="O4741" s="4" t="str">
        <f ca="1">IF($B4741&gt;$I$4,"",VLOOKUP($B4741,I$10:$L$6000,4,FALSE))</f>
        <v/>
      </c>
      <c r="P4741" s="4" t="str">
        <f ca="1">IF($B4741&gt;$I$4,"",VLOOKUP($B4741,J$10:$L$6000,3,FALSE))</f>
        <v/>
      </c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8"/>
      <c r="AD4741" s="8"/>
    </row>
    <row r="4742" spans="2:30" x14ac:dyDescent="0.25">
      <c r="B4742" s="3">
        <f t="shared" si="972"/>
        <v>4733</v>
      </c>
      <c r="C4742" s="3">
        <f t="shared" ca="1" si="968"/>
        <v>1</v>
      </c>
      <c r="D4742" s="3">
        <f t="shared" ca="1" si="973"/>
        <v>0</v>
      </c>
      <c r="E4742" s="3">
        <f t="shared" ca="1" si="969"/>
        <v>1</v>
      </c>
      <c r="F4742" s="3">
        <f t="shared" ca="1" si="974"/>
        <v>0</v>
      </c>
      <c r="G4742" s="3">
        <f t="shared" ca="1" si="975"/>
        <v>2419</v>
      </c>
      <c r="H4742" s="3">
        <f t="shared" ca="1" si="976"/>
        <v>2314</v>
      </c>
      <c r="I4742" s="3">
        <f t="shared" ca="1" si="977"/>
        <v>2368</v>
      </c>
      <c r="J4742" s="3">
        <f t="shared" ca="1" si="978"/>
        <v>2365</v>
      </c>
      <c r="K4742" s="4">
        <f t="shared" ca="1" si="970"/>
        <v>6.2316890843253265</v>
      </c>
      <c r="L4742" s="4">
        <f t="shared" ca="1" si="971"/>
        <v>45.569010753727945</v>
      </c>
      <c r="M4742" s="4" t="str">
        <f ca="1">IF($B4742&gt;$I$4,"",VLOOKUP($B4742,G$10:$K$6000,5,FALSE))</f>
        <v/>
      </c>
      <c r="N4742" s="4" t="str">
        <f ca="1">IF($B4742&gt;$I$4,"",VLOOKUP($B4742,H$10:$K$6000,4,FALSE))</f>
        <v/>
      </c>
      <c r="O4742" s="4" t="str">
        <f ca="1">IF($B4742&gt;$I$4,"",VLOOKUP($B4742,I$10:$L$6000,4,FALSE))</f>
        <v/>
      </c>
      <c r="P4742" s="4" t="str">
        <f ca="1">IF($B4742&gt;$I$4,"",VLOOKUP($B4742,J$10:$L$6000,3,FALSE))</f>
        <v/>
      </c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8"/>
      <c r="AD4742" s="8"/>
    </row>
    <row r="4743" spans="2:30" x14ac:dyDescent="0.25">
      <c r="B4743" s="3">
        <f t="shared" si="972"/>
        <v>4734</v>
      </c>
      <c r="C4743" s="3">
        <f t="shared" ca="1" si="968"/>
        <v>0</v>
      </c>
      <c r="D4743" s="3">
        <f t="shared" ca="1" si="973"/>
        <v>1</v>
      </c>
      <c r="E4743" s="3">
        <f t="shared" ca="1" si="969"/>
        <v>1</v>
      </c>
      <c r="F4743" s="3">
        <f t="shared" ca="1" si="974"/>
        <v>0</v>
      </c>
      <c r="G4743" s="3">
        <f t="shared" ca="1" si="975"/>
        <v>2419</v>
      </c>
      <c r="H4743" s="3">
        <f t="shared" ca="1" si="976"/>
        <v>2315</v>
      </c>
      <c r="I4743" s="3">
        <f t="shared" ca="1" si="977"/>
        <v>2369</v>
      </c>
      <c r="J4743" s="3">
        <f t="shared" ca="1" si="978"/>
        <v>2365</v>
      </c>
      <c r="K4743" s="4">
        <f t="shared" ca="1" si="970"/>
        <v>7.2881274089942467</v>
      </c>
      <c r="L4743" s="4">
        <f t="shared" ca="1" si="971"/>
        <v>46.754939423576189</v>
      </c>
      <c r="M4743" s="4" t="str">
        <f ca="1">IF($B4743&gt;$I$4,"",VLOOKUP($B4743,G$10:$K$6000,5,FALSE))</f>
        <v/>
      </c>
      <c r="N4743" s="4" t="str">
        <f ca="1">IF($B4743&gt;$I$4,"",VLOOKUP($B4743,H$10:$K$6000,4,FALSE))</f>
        <v/>
      </c>
      <c r="O4743" s="4" t="str">
        <f ca="1">IF($B4743&gt;$I$4,"",VLOOKUP($B4743,I$10:$L$6000,4,FALSE))</f>
        <v/>
      </c>
      <c r="P4743" s="4" t="str">
        <f ca="1">IF($B4743&gt;$I$4,"",VLOOKUP($B4743,J$10:$L$6000,3,FALSE))</f>
        <v/>
      </c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8"/>
      <c r="AD4743" s="8"/>
    </row>
    <row r="4744" spans="2:30" x14ac:dyDescent="0.25">
      <c r="B4744" s="3">
        <f t="shared" si="972"/>
        <v>4735</v>
      </c>
      <c r="C4744" s="3">
        <f t="shared" ca="1" si="968"/>
        <v>1</v>
      </c>
      <c r="D4744" s="3">
        <f t="shared" ca="1" si="973"/>
        <v>0</v>
      </c>
      <c r="E4744" s="3">
        <f t="shared" ca="1" si="969"/>
        <v>0</v>
      </c>
      <c r="F4744" s="3">
        <f t="shared" ca="1" si="974"/>
        <v>1</v>
      </c>
      <c r="G4744" s="3">
        <f t="shared" ca="1" si="975"/>
        <v>2420</v>
      </c>
      <c r="H4744" s="3">
        <f t="shared" ca="1" si="976"/>
        <v>2315</v>
      </c>
      <c r="I4744" s="3">
        <f t="shared" ca="1" si="977"/>
        <v>2369</v>
      </c>
      <c r="J4744" s="3">
        <f t="shared" ca="1" si="978"/>
        <v>2366</v>
      </c>
      <c r="K4744" s="4">
        <f t="shared" ca="1" si="970"/>
        <v>6.8377630472980107</v>
      </c>
      <c r="L4744" s="4">
        <f t="shared" ca="1" si="971"/>
        <v>49.005431345581016</v>
      </c>
      <c r="M4744" s="4" t="str">
        <f ca="1">IF($B4744&gt;$I$4,"",VLOOKUP($B4744,G$10:$K$6000,5,FALSE))</f>
        <v/>
      </c>
      <c r="N4744" s="4" t="str">
        <f ca="1">IF($B4744&gt;$I$4,"",VLOOKUP($B4744,H$10:$K$6000,4,FALSE))</f>
        <v/>
      </c>
      <c r="O4744" s="4" t="str">
        <f ca="1">IF($B4744&gt;$I$4,"",VLOOKUP($B4744,I$10:$L$6000,4,FALSE))</f>
        <v/>
      </c>
      <c r="P4744" s="4" t="str">
        <f ca="1">IF($B4744&gt;$I$4,"",VLOOKUP($B4744,J$10:$L$6000,3,FALSE))</f>
        <v/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8"/>
      <c r="AD4744" s="8"/>
    </row>
    <row r="4745" spans="2:30" x14ac:dyDescent="0.25">
      <c r="B4745" s="3">
        <f t="shared" si="972"/>
        <v>4736</v>
      </c>
      <c r="C4745" s="3">
        <f t="shared" ca="1" si="968"/>
        <v>0</v>
      </c>
      <c r="D4745" s="3">
        <f t="shared" ca="1" si="973"/>
        <v>1</v>
      </c>
      <c r="E4745" s="3">
        <f t="shared" ca="1" si="969"/>
        <v>0</v>
      </c>
      <c r="F4745" s="3">
        <f t="shared" ca="1" si="974"/>
        <v>1</v>
      </c>
      <c r="G4745" s="3">
        <f t="shared" ca="1" si="975"/>
        <v>2420</v>
      </c>
      <c r="H4745" s="3">
        <f t="shared" ca="1" si="976"/>
        <v>2316</v>
      </c>
      <c r="I4745" s="3">
        <f t="shared" ca="1" si="977"/>
        <v>2369</v>
      </c>
      <c r="J4745" s="3">
        <f t="shared" ca="1" si="978"/>
        <v>2367</v>
      </c>
      <c r="K4745" s="4">
        <f t="shared" ca="1" si="970"/>
        <v>7.9214703065099377</v>
      </c>
      <c r="L4745" s="4">
        <f t="shared" ca="1" si="971"/>
        <v>49.013663312416277</v>
      </c>
      <c r="M4745" s="4" t="str">
        <f ca="1">IF($B4745&gt;$I$4,"",VLOOKUP($B4745,G$10:$K$6000,5,FALSE))</f>
        <v/>
      </c>
      <c r="N4745" s="4" t="str">
        <f ca="1">IF($B4745&gt;$I$4,"",VLOOKUP($B4745,H$10:$K$6000,4,FALSE))</f>
        <v/>
      </c>
      <c r="O4745" s="4" t="str">
        <f ca="1">IF($B4745&gt;$I$4,"",VLOOKUP($B4745,I$10:$L$6000,4,FALSE))</f>
        <v/>
      </c>
      <c r="P4745" s="4" t="str">
        <f ca="1">IF($B4745&gt;$I$4,"",VLOOKUP($B4745,J$10:$L$6000,3,FALSE))</f>
        <v/>
      </c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8"/>
      <c r="AD4745" s="8"/>
    </row>
    <row r="4746" spans="2:30" x14ac:dyDescent="0.25">
      <c r="B4746" s="3">
        <f t="shared" si="972"/>
        <v>4737</v>
      </c>
      <c r="C4746" s="3">
        <f t="shared" ref="C4746:C4809" ca="1" si="979">IF(K4746&lt;$N$4,1,0)</f>
        <v>0</v>
      </c>
      <c r="D4746" s="3">
        <f t="shared" ca="1" si="973"/>
        <v>1</v>
      </c>
      <c r="E4746" s="3">
        <f t="shared" ref="E4746:E4809" ca="1" si="980">IF(L4746&lt;$O$4,1,0)</f>
        <v>1</v>
      </c>
      <c r="F4746" s="3">
        <f t="shared" ca="1" si="974"/>
        <v>0</v>
      </c>
      <c r="G4746" s="3">
        <f t="shared" ca="1" si="975"/>
        <v>2420</v>
      </c>
      <c r="H4746" s="3">
        <f t="shared" ca="1" si="976"/>
        <v>2317</v>
      </c>
      <c r="I4746" s="3">
        <f t="shared" ca="1" si="977"/>
        <v>2370</v>
      </c>
      <c r="J4746" s="3">
        <f t="shared" ca="1" si="978"/>
        <v>2367</v>
      </c>
      <c r="K4746" s="4">
        <f t="shared" ref="K4746:K4809" ca="1" si="981">NORMINV(RAND(),$N$4,$N$5)</f>
        <v>7.04817171367801</v>
      </c>
      <c r="L4746" s="4">
        <f t="shared" ref="L4746:L4809" ca="1" si="982">NORMINV(RAND(),$O$4,$O$5)</f>
        <v>47.496909848186803</v>
      </c>
      <c r="M4746" s="4" t="str">
        <f ca="1">IF($B4746&gt;$I$4,"",VLOOKUP($B4746,G$10:$K$6000,5,FALSE))</f>
        <v/>
      </c>
      <c r="N4746" s="4" t="str">
        <f ca="1">IF($B4746&gt;$I$4,"",VLOOKUP($B4746,H$10:$K$6000,4,FALSE))</f>
        <v/>
      </c>
      <c r="O4746" s="4" t="str">
        <f ca="1">IF($B4746&gt;$I$4,"",VLOOKUP($B4746,I$10:$L$6000,4,FALSE))</f>
        <v/>
      </c>
      <c r="P4746" s="4" t="str">
        <f ca="1">IF($B4746&gt;$I$4,"",VLOOKUP($B4746,J$10:$L$6000,3,FALSE))</f>
        <v/>
      </c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8"/>
      <c r="AD4746" s="8"/>
    </row>
    <row r="4747" spans="2:30" x14ac:dyDescent="0.25">
      <c r="B4747" s="3">
        <f t="shared" si="972"/>
        <v>4738</v>
      </c>
      <c r="C4747" s="3">
        <f t="shared" ca="1" si="979"/>
        <v>0</v>
      </c>
      <c r="D4747" s="3">
        <f t="shared" ca="1" si="973"/>
        <v>1</v>
      </c>
      <c r="E4747" s="3">
        <f t="shared" ca="1" si="980"/>
        <v>0</v>
      </c>
      <c r="F4747" s="3">
        <f t="shared" ca="1" si="974"/>
        <v>1</v>
      </c>
      <c r="G4747" s="3">
        <f t="shared" ca="1" si="975"/>
        <v>2420</v>
      </c>
      <c r="H4747" s="3">
        <f t="shared" ca="1" si="976"/>
        <v>2318</v>
      </c>
      <c r="I4747" s="3">
        <f t="shared" ca="1" si="977"/>
        <v>2370</v>
      </c>
      <c r="J4747" s="3">
        <f t="shared" ca="1" si="978"/>
        <v>2368</v>
      </c>
      <c r="K4747" s="4">
        <f t="shared" ca="1" si="981"/>
        <v>8.3281275707052966</v>
      </c>
      <c r="L4747" s="4">
        <f t="shared" ca="1" si="982"/>
        <v>48.497326777609317</v>
      </c>
      <c r="M4747" s="4" t="str">
        <f ca="1">IF($B4747&gt;$I$4,"",VLOOKUP($B4747,G$10:$K$6000,5,FALSE))</f>
        <v/>
      </c>
      <c r="N4747" s="4" t="str">
        <f ca="1">IF($B4747&gt;$I$4,"",VLOOKUP($B4747,H$10:$K$6000,4,FALSE))</f>
        <v/>
      </c>
      <c r="O4747" s="4" t="str">
        <f ca="1">IF($B4747&gt;$I$4,"",VLOOKUP($B4747,I$10:$L$6000,4,FALSE))</f>
        <v/>
      </c>
      <c r="P4747" s="4" t="str">
        <f ca="1">IF($B4747&gt;$I$4,"",VLOOKUP($B4747,J$10:$L$6000,3,FALSE))</f>
        <v/>
      </c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8"/>
      <c r="AD4747" s="8"/>
    </row>
    <row r="4748" spans="2:30" x14ac:dyDescent="0.25">
      <c r="B4748" s="3">
        <f t="shared" ref="B4748:B4811" si="983">B4747+1</f>
        <v>4739</v>
      </c>
      <c r="C4748" s="3">
        <f t="shared" ca="1" si="979"/>
        <v>1</v>
      </c>
      <c r="D4748" s="3">
        <f t="shared" ca="1" si="973"/>
        <v>0</v>
      </c>
      <c r="E4748" s="3">
        <f t="shared" ca="1" si="980"/>
        <v>1</v>
      </c>
      <c r="F4748" s="3">
        <f t="shared" ca="1" si="974"/>
        <v>0</v>
      </c>
      <c r="G4748" s="3">
        <f t="shared" ca="1" si="975"/>
        <v>2421</v>
      </c>
      <c r="H4748" s="3">
        <f t="shared" ca="1" si="976"/>
        <v>2318</v>
      </c>
      <c r="I4748" s="3">
        <f t="shared" ca="1" si="977"/>
        <v>2371</v>
      </c>
      <c r="J4748" s="3">
        <f t="shared" ca="1" si="978"/>
        <v>2368</v>
      </c>
      <c r="K4748" s="4">
        <f t="shared" ca="1" si="981"/>
        <v>6.7467121086894632</v>
      </c>
      <c r="L4748" s="4">
        <f t="shared" ca="1" si="982"/>
        <v>46.097585709773846</v>
      </c>
      <c r="M4748" s="4" t="str">
        <f ca="1">IF($B4748&gt;$I$4,"",VLOOKUP($B4748,G$10:$K$6000,5,FALSE))</f>
        <v/>
      </c>
      <c r="N4748" s="4" t="str">
        <f ca="1">IF($B4748&gt;$I$4,"",VLOOKUP($B4748,H$10:$K$6000,4,FALSE))</f>
        <v/>
      </c>
      <c r="O4748" s="4" t="str">
        <f ca="1">IF($B4748&gt;$I$4,"",VLOOKUP($B4748,I$10:$L$6000,4,FALSE))</f>
        <v/>
      </c>
      <c r="P4748" s="4" t="str">
        <f ca="1">IF($B4748&gt;$I$4,"",VLOOKUP($B4748,J$10:$L$6000,3,FALSE))</f>
        <v/>
      </c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8"/>
      <c r="AD4748" s="8"/>
    </row>
    <row r="4749" spans="2:30" x14ac:dyDescent="0.25">
      <c r="B4749" s="3">
        <f t="shared" si="983"/>
        <v>4740</v>
      </c>
      <c r="C4749" s="3">
        <f t="shared" ca="1" si="979"/>
        <v>1</v>
      </c>
      <c r="D4749" s="3">
        <f t="shared" ca="1" si="973"/>
        <v>0</v>
      </c>
      <c r="E4749" s="3">
        <f t="shared" ca="1" si="980"/>
        <v>0</v>
      </c>
      <c r="F4749" s="3">
        <f t="shared" ca="1" si="974"/>
        <v>1</v>
      </c>
      <c r="G4749" s="3">
        <f t="shared" ca="1" si="975"/>
        <v>2422</v>
      </c>
      <c r="H4749" s="3">
        <f t="shared" ca="1" si="976"/>
        <v>2318</v>
      </c>
      <c r="I4749" s="3">
        <f t="shared" ca="1" si="977"/>
        <v>2371</v>
      </c>
      <c r="J4749" s="3">
        <f t="shared" ca="1" si="978"/>
        <v>2369</v>
      </c>
      <c r="K4749" s="4">
        <f t="shared" ca="1" si="981"/>
        <v>6.7717868865877122</v>
      </c>
      <c r="L4749" s="4">
        <f t="shared" ca="1" si="982"/>
        <v>48.958735166144493</v>
      </c>
      <c r="M4749" s="4" t="str">
        <f ca="1">IF($B4749&gt;$I$4,"",VLOOKUP($B4749,G$10:$K$6000,5,FALSE))</f>
        <v/>
      </c>
      <c r="N4749" s="4" t="str">
        <f ca="1">IF($B4749&gt;$I$4,"",VLOOKUP($B4749,H$10:$K$6000,4,FALSE))</f>
        <v/>
      </c>
      <c r="O4749" s="4" t="str">
        <f ca="1">IF($B4749&gt;$I$4,"",VLOOKUP($B4749,I$10:$L$6000,4,FALSE))</f>
        <v/>
      </c>
      <c r="P4749" s="4" t="str">
        <f ca="1">IF($B4749&gt;$I$4,"",VLOOKUP($B4749,J$10:$L$6000,3,FALSE))</f>
        <v/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8"/>
      <c r="AD4749" s="8"/>
    </row>
    <row r="4750" spans="2:30" x14ac:dyDescent="0.25">
      <c r="B4750" s="3">
        <f t="shared" si="983"/>
        <v>4741</v>
      </c>
      <c r="C4750" s="3">
        <f t="shared" ca="1" si="979"/>
        <v>0</v>
      </c>
      <c r="D4750" s="3">
        <f t="shared" ca="1" si="973"/>
        <v>1</v>
      </c>
      <c r="E4750" s="3">
        <f t="shared" ca="1" si="980"/>
        <v>0</v>
      </c>
      <c r="F4750" s="3">
        <f t="shared" ca="1" si="974"/>
        <v>1</v>
      </c>
      <c r="G4750" s="3">
        <f t="shared" ca="1" si="975"/>
        <v>2422</v>
      </c>
      <c r="H4750" s="3">
        <f t="shared" ca="1" si="976"/>
        <v>2319</v>
      </c>
      <c r="I4750" s="3">
        <f t="shared" ca="1" si="977"/>
        <v>2371</v>
      </c>
      <c r="J4750" s="3">
        <f t="shared" ca="1" si="978"/>
        <v>2370</v>
      </c>
      <c r="K4750" s="4">
        <f t="shared" ca="1" si="981"/>
        <v>7.5647709188630081</v>
      </c>
      <c r="L4750" s="4">
        <f t="shared" ca="1" si="982"/>
        <v>48.728350377110623</v>
      </c>
      <c r="M4750" s="4" t="str">
        <f ca="1">IF($B4750&gt;$I$4,"",VLOOKUP($B4750,G$10:$K$6000,5,FALSE))</f>
        <v/>
      </c>
      <c r="N4750" s="4" t="str">
        <f ca="1">IF($B4750&gt;$I$4,"",VLOOKUP($B4750,H$10:$K$6000,4,FALSE))</f>
        <v/>
      </c>
      <c r="O4750" s="4" t="str">
        <f ca="1">IF($B4750&gt;$I$4,"",VLOOKUP($B4750,I$10:$L$6000,4,FALSE))</f>
        <v/>
      </c>
      <c r="P4750" s="4" t="str">
        <f ca="1">IF($B4750&gt;$I$4,"",VLOOKUP($B4750,J$10:$L$6000,3,FALSE))</f>
        <v/>
      </c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8"/>
      <c r="AD4750" s="8"/>
    </row>
    <row r="4751" spans="2:30" x14ac:dyDescent="0.25">
      <c r="B4751" s="3">
        <f t="shared" si="983"/>
        <v>4742</v>
      </c>
      <c r="C4751" s="3">
        <f t="shared" ca="1" si="979"/>
        <v>0</v>
      </c>
      <c r="D4751" s="3">
        <f t="shared" ca="1" si="973"/>
        <v>1</v>
      </c>
      <c r="E4751" s="3">
        <f t="shared" ca="1" si="980"/>
        <v>1</v>
      </c>
      <c r="F4751" s="3">
        <f t="shared" ca="1" si="974"/>
        <v>0</v>
      </c>
      <c r="G4751" s="3">
        <f t="shared" ca="1" si="975"/>
        <v>2422</v>
      </c>
      <c r="H4751" s="3">
        <f t="shared" ca="1" si="976"/>
        <v>2320</v>
      </c>
      <c r="I4751" s="3">
        <f t="shared" ca="1" si="977"/>
        <v>2372</v>
      </c>
      <c r="J4751" s="3">
        <f t="shared" ca="1" si="978"/>
        <v>2370</v>
      </c>
      <c r="K4751" s="4">
        <f t="shared" ca="1" si="981"/>
        <v>7.3061520347397302</v>
      </c>
      <c r="L4751" s="4">
        <f t="shared" ca="1" si="982"/>
        <v>47.369527154270138</v>
      </c>
      <c r="M4751" s="4" t="str">
        <f ca="1">IF($B4751&gt;$I$4,"",VLOOKUP($B4751,G$10:$K$6000,5,FALSE))</f>
        <v/>
      </c>
      <c r="N4751" s="4" t="str">
        <f ca="1">IF($B4751&gt;$I$4,"",VLOOKUP($B4751,H$10:$K$6000,4,FALSE))</f>
        <v/>
      </c>
      <c r="O4751" s="4" t="str">
        <f ca="1">IF($B4751&gt;$I$4,"",VLOOKUP($B4751,I$10:$L$6000,4,FALSE))</f>
        <v/>
      </c>
      <c r="P4751" s="4" t="str">
        <f ca="1">IF($B4751&gt;$I$4,"",VLOOKUP($B4751,J$10:$L$6000,3,FALSE))</f>
        <v/>
      </c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8"/>
      <c r="AD4751" s="8"/>
    </row>
    <row r="4752" spans="2:30" x14ac:dyDescent="0.25">
      <c r="B4752" s="3">
        <f t="shared" si="983"/>
        <v>4743</v>
      </c>
      <c r="C4752" s="3">
        <f t="shared" ca="1" si="979"/>
        <v>0</v>
      </c>
      <c r="D4752" s="3">
        <f t="shared" ca="1" si="973"/>
        <v>1</v>
      </c>
      <c r="E4752" s="3">
        <f t="shared" ca="1" si="980"/>
        <v>0</v>
      </c>
      <c r="F4752" s="3">
        <f t="shared" ca="1" si="974"/>
        <v>1</v>
      </c>
      <c r="G4752" s="3">
        <f t="shared" ca="1" si="975"/>
        <v>2422</v>
      </c>
      <c r="H4752" s="3">
        <f t="shared" ca="1" si="976"/>
        <v>2321</v>
      </c>
      <c r="I4752" s="3">
        <f t="shared" ca="1" si="977"/>
        <v>2372</v>
      </c>
      <c r="J4752" s="3">
        <f t="shared" ca="1" si="978"/>
        <v>2371</v>
      </c>
      <c r="K4752" s="4">
        <f t="shared" ca="1" si="981"/>
        <v>7.1946710876155882</v>
      </c>
      <c r="L4752" s="4">
        <f t="shared" ca="1" si="982"/>
        <v>49.634737676016208</v>
      </c>
      <c r="M4752" s="4" t="str">
        <f ca="1">IF($B4752&gt;$I$4,"",VLOOKUP($B4752,G$10:$K$6000,5,FALSE))</f>
        <v/>
      </c>
      <c r="N4752" s="4" t="str">
        <f ca="1">IF($B4752&gt;$I$4,"",VLOOKUP($B4752,H$10:$K$6000,4,FALSE))</f>
        <v/>
      </c>
      <c r="O4752" s="4" t="str">
        <f ca="1">IF($B4752&gt;$I$4,"",VLOOKUP($B4752,I$10:$L$6000,4,FALSE))</f>
        <v/>
      </c>
      <c r="P4752" s="4" t="str">
        <f ca="1">IF($B4752&gt;$I$4,"",VLOOKUP($B4752,J$10:$L$6000,3,FALSE))</f>
        <v/>
      </c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8"/>
      <c r="AD4752" s="8"/>
    </row>
    <row r="4753" spans="2:30" x14ac:dyDescent="0.25">
      <c r="B4753" s="3">
        <f t="shared" si="983"/>
        <v>4744</v>
      </c>
      <c r="C4753" s="3">
        <f t="shared" ca="1" si="979"/>
        <v>1</v>
      </c>
      <c r="D4753" s="3">
        <f t="shared" ca="1" si="973"/>
        <v>0</v>
      </c>
      <c r="E4753" s="3">
        <f t="shared" ca="1" si="980"/>
        <v>0</v>
      </c>
      <c r="F4753" s="3">
        <f t="shared" ca="1" si="974"/>
        <v>1</v>
      </c>
      <c r="G4753" s="3">
        <f t="shared" ca="1" si="975"/>
        <v>2423</v>
      </c>
      <c r="H4753" s="3">
        <f t="shared" ca="1" si="976"/>
        <v>2321</v>
      </c>
      <c r="I4753" s="3">
        <f t="shared" ca="1" si="977"/>
        <v>2372</v>
      </c>
      <c r="J4753" s="3">
        <f t="shared" ca="1" si="978"/>
        <v>2372</v>
      </c>
      <c r="K4753" s="4">
        <f t="shared" ca="1" si="981"/>
        <v>6.6444854496054653</v>
      </c>
      <c r="L4753" s="4">
        <f t="shared" ca="1" si="982"/>
        <v>49.322134986009644</v>
      </c>
      <c r="M4753" s="4" t="str">
        <f ca="1">IF($B4753&gt;$I$4,"",VLOOKUP($B4753,G$10:$K$6000,5,FALSE))</f>
        <v/>
      </c>
      <c r="N4753" s="4" t="str">
        <f ca="1">IF($B4753&gt;$I$4,"",VLOOKUP($B4753,H$10:$K$6000,4,FALSE))</f>
        <v/>
      </c>
      <c r="O4753" s="4" t="str">
        <f ca="1">IF($B4753&gt;$I$4,"",VLOOKUP($B4753,I$10:$L$6000,4,FALSE))</f>
        <v/>
      </c>
      <c r="P4753" s="4" t="str">
        <f ca="1">IF($B4753&gt;$I$4,"",VLOOKUP($B4753,J$10:$L$6000,3,FALSE))</f>
        <v/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8"/>
      <c r="AD4753" s="8"/>
    </row>
    <row r="4754" spans="2:30" x14ac:dyDescent="0.25">
      <c r="B4754" s="3">
        <f t="shared" si="983"/>
        <v>4745</v>
      </c>
      <c r="C4754" s="3">
        <f t="shared" ca="1" si="979"/>
        <v>0</v>
      </c>
      <c r="D4754" s="3">
        <f t="shared" ca="1" si="973"/>
        <v>1</v>
      </c>
      <c r="E4754" s="3">
        <f t="shared" ca="1" si="980"/>
        <v>0</v>
      </c>
      <c r="F4754" s="3">
        <f t="shared" ca="1" si="974"/>
        <v>1</v>
      </c>
      <c r="G4754" s="3">
        <f t="shared" ca="1" si="975"/>
        <v>2423</v>
      </c>
      <c r="H4754" s="3">
        <f t="shared" ca="1" si="976"/>
        <v>2322</v>
      </c>
      <c r="I4754" s="3">
        <f t="shared" ca="1" si="977"/>
        <v>2372</v>
      </c>
      <c r="J4754" s="3">
        <f t="shared" ca="1" si="978"/>
        <v>2373</v>
      </c>
      <c r="K4754" s="4">
        <f t="shared" ca="1" si="981"/>
        <v>7.1185577930243253</v>
      </c>
      <c r="L4754" s="4">
        <f t="shared" ca="1" si="982"/>
        <v>48.914439797330758</v>
      </c>
      <c r="M4754" s="4" t="str">
        <f ca="1">IF($B4754&gt;$I$4,"",VLOOKUP($B4754,G$10:$K$6000,5,FALSE))</f>
        <v/>
      </c>
      <c r="N4754" s="4" t="str">
        <f ca="1">IF($B4754&gt;$I$4,"",VLOOKUP($B4754,H$10:$K$6000,4,FALSE))</f>
        <v/>
      </c>
      <c r="O4754" s="4" t="str">
        <f ca="1">IF($B4754&gt;$I$4,"",VLOOKUP($B4754,I$10:$L$6000,4,FALSE))</f>
        <v/>
      </c>
      <c r="P4754" s="4" t="str">
        <f ca="1">IF($B4754&gt;$I$4,"",VLOOKUP($B4754,J$10:$L$6000,3,FALSE))</f>
        <v/>
      </c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8"/>
      <c r="AD4754" s="8"/>
    </row>
    <row r="4755" spans="2:30" x14ac:dyDescent="0.25">
      <c r="B4755" s="3">
        <f t="shared" si="983"/>
        <v>4746</v>
      </c>
      <c r="C4755" s="3">
        <f t="shared" ca="1" si="979"/>
        <v>0</v>
      </c>
      <c r="D4755" s="3">
        <f t="shared" ca="1" si="973"/>
        <v>1</v>
      </c>
      <c r="E4755" s="3">
        <f t="shared" ca="1" si="980"/>
        <v>0</v>
      </c>
      <c r="F4755" s="3">
        <f t="shared" ca="1" si="974"/>
        <v>1</v>
      </c>
      <c r="G4755" s="3">
        <f t="shared" ca="1" si="975"/>
        <v>2423</v>
      </c>
      <c r="H4755" s="3">
        <f t="shared" ca="1" si="976"/>
        <v>2323</v>
      </c>
      <c r="I4755" s="3">
        <f t="shared" ca="1" si="977"/>
        <v>2372</v>
      </c>
      <c r="J4755" s="3">
        <f t="shared" ca="1" si="978"/>
        <v>2374</v>
      </c>
      <c r="K4755" s="4">
        <f t="shared" ca="1" si="981"/>
        <v>7.3182550027024984</v>
      </c>
      <c r="L4755" s="4">
        <f t="shared" ca="1" si="982"/>
        <v>48.227474563513333</v>
      </c>
      <c r="M4755" s="4" t="str">
        <f ca="1">IF($B4755&gt;$I$4,"",VLOOKUP($B4755,G$10:$K$6000,5,FALSE))</f>
        <v/>
      </c>
      <c r="N4755" s="4" t="str">
        <f ca="1">IF($B4755&gt;$I$4,"",VLOOKUP($B4755,H$10:$K$6000,4,FALSE))</f>
        <v/>
      </c>
      <c r="O4755" s="4" t="str">
        <f ca="1">IF($B4755&gt;$I$4,"",VLOOKUP($B4755,I$10:$L$6000,4,FALSE))</f>
        <v/>
      </c>
      <c r="P4755" s="4" t="str">
        <f ca="1">IF($B4755&gt;$I$4,"",VLOOKUP($B4755,J$10:$L$6000,3,FALSE))</f>
        <v/>
      </c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8"/>
      <c r="AD4755" s="8"/>
    </row>
    <row r="4756" spans="2:30" x14ac:dyDescent="0.25">
      <c r="B4756" s="3">
        <f t="shared" si="983"/>
        <v>4747</v>
      </c>
      <c r="C4756" s="3">
        <f t="shared" ca="1" si="979"/>
        <v>0</v>
      </c>
      <c r="D4756" s="3">
        <f t="shared" ca="1" si="973"/>
        <v>1</v>
      </c>
      <c r="E4756" s="3">
        <f t="shared" ca="1" si="980"/>
        <v>1</v>
      </c>
      <c r="F4756" s="3">
        <f t="shared" ca="1" si="974"/>
        <v>0</v>
      </c>
      <c r="G4756" s="3">
        <f t="shared" ca="1" si="975"/>
        <v>2423</v>
      </c>
      <c r="H4756" s="3">
        <f t="shared" ca="1" si="976"/>
        <v>2324</v>
      </c>
      <c r="I4756" s="3">
        <f t="shared" ca="1" si="977"/>
        <v>2373</v>
      </c>
      <c r="J4756" s="3">
        <f t="shared" ca="1" si="978"/>
        <v>2374</v>
      </c>
      <c r="K4756" s="4">
        <f t="shared" ca="1" si="981"/>
        <v>7.9706880433288845</v>
      </c>
      <c r="L4756" s="4">
        <f t="shared" ca="1" si="982"/>
        <v>47.115714304432146</v>
      </c>
      <c r="M4756" s="4" t="str">
        <f ca="1">IF($B4756&gt;$I$4,"",VLOOKUP($B4756,G$10:$K$6000,5,FALSE))</f>
        <v/>
      </c>
      <c r="N4756" s="4" t="str">
        <f ca="1">IF($B4756&gt;$I$4,"",VLOOKUP($B4756,H$10:$K$6000,4,FALSE))</f>
        <v/>
      </c>
      <c r="O4756" s="4" t="str">
        <f ca="1">IF($B4756&gt;$I$4,"",VLOOKUP($B4756,I$10:$L$6000,4,FALSE))</f>
        <v/>
      </c>
      <c r="P4756" s="4" t="str">
        <f ca="1">IF($B4756&gt;$I$4,"",VLOOKUP($B4756,J$10:$L$6000,3,FALSE))</f>
        <v/>
      </c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8"/>
      <c r="AD4756" s="8"/>
    </row>
    <row r="4757" spans="2:30" x14ac:dyDescent="0.25">
      <c r="B4757" s="3">
        <f t="shared" si="983"/>
        <v>4748</v>
      </c>
      <c r="C4757" s="3">
        <f t="shared" ca="1" si="979"/>
        <v>1</v>
      </c>
      <c r="D4757" s="3">
        <f t="shared" ca="1" si="973"/>
        <v>0</v>
      </c>
      <c r="E4757" s="3">
        <f t="shared" ca="1" si="980"/>
        <v>1</v>
      </c>
      <c r="F4757" s="3">
        <f t="shared" ca="1" si="974"/>
        <v>0</v>
      </c>
      <c r="G4757" s="3">
        <f t="shared" ca="1" si="975"/>
        <v>2424</v>
      </c>
      <c r="H4757" s="3">
        <f t="shared" ca="1" si="976"/>
        <v>2324</v>
      </c>
      <c r="I4757" s="3">
        <f t="shared" ca="1" si="977"/>
        <v>2374</v>
      </c>
      <c r="J4757" s="3">
        <f t="shared" ca="1" si="978"/>
        <v>2374</v>
      </c>
      <c r="K4757" s="4">
        <f t="shared" ca="1" si="981"/>
        <v>6.2390065161909716</v>
      </c>
      <c r="L4757" s="4">
        <f t="shared" ca="1" si="982"/>
        <v>47.268768462394561</v>
      </c>
      <c r="M4757" s="4" t="str">
        <f ca="1">IF($B4757&gt;$I$4,"",VLOOKUP($B4757,G$10:$K$6000,5,FALSE))</f>
        <v/>
      </c>
      <c r="N4757" s="4" t="str">
        <f ca="1">IF($B4757&gt;$I$4,"",VLOOKUP($B4757,H$10:$K$6000,4,FALSE))</f>
        <v/>
      </c>
      <c r="O4757" s="4" t="str">
        <f ca="1">IF($B4757&gt;$I$4,"",VLOOKUP($B4757,I$10:$L$6000,4,FALSE))</f>
        <v/>
      </c>
      <c r="P4757" s="4" t="str">
        <f ca="1">IF($B4757&gt;$I$4,"",VLOOKUP($B4757,J$10:$L$6000,3,FALSE))</f>
        <v/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8"/>
      <c r="AD4757" s="8"/>
    </row>
    <row r="4758" spans="2:30" x14ac:dyDescent="0.25">
      <c r="B4758" s="3">
        <f t="shared" si="983"/>
        <v>4749</v>
      </c>
      <c r="C4758" s="3">
        <f t="shared" ca="1" si="979"/>
        <v>1</v>
      </c>
      <c r="D4758" s="3">
        <f t="shared" ca="1" si="973"/>
        <v>0</v>
      </c>
      <c r="E4758" s="3">
        <f t="shared" ca="1" si="980"/>
        <v>1</v>
      </c>
      <c r="F4758" s="3">
        <f t="shared" ca="1" si="974"/>
        <v>0</v>
      </c>
      <c r="G4758" s="3">
        <f t="shared" ca="1" si="975"/>
        <v>2425</v>
      </c>
      <c r="H4758" s="3">
        <f t="shared" ca="1" si="976"/>
        <v>2324</v>
      </c>
      <c r="I4758" s="3">
        <f t="shared" ca="1" si="977"/>
        <v>2375</v>
      </c>
      <c r="J4758" s="3">
        <f t="shared" ca="1" si="978"/>
        <v>2374</v>
      </c>
      <c r="K4758" s="4">
        <f t="shared" ca="1" si="981"/>
        <v>6.4614120740294236</v>
      </c>
      <c r="L4758" s="4">
        <f t="shared" ca="1" si="982"/>
        <v>47.147237844191146</v>
      </c>
      <c r="M4758" s="4" t="str">
        <f ca="1">IF($B4758&gt;$I$4,"",VLOOKUP($B4758,G$10:$K$6000,5,FALSE))</f>
        <v/>
      </c>
      <c r="N4758" s="4" t="str">
        <f ca="1">IF($B4758&gt;$I$4,"",VLOOKUP($B4758,H$10:$K$6000,4,FALSE))</f>
        <v/>
      </c>
      <c r="O4758" s="4" t="str">
        <f ca="1">IF($B4758&gt;$I$4,"",VLOOKUP($B4758,I$10:$L$6000,4,FALSE))</f>
        <v/>
      </c>
      <c r="P4758" s="4" t="str">
        <f ca="1">IF($B4758&gt;$I$4,"",VLOOKUP($B4758,J$10:$L$6000,3,FALSE))</f>
        <v/>
      </c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8"/>
      <c r="AD4758" s="8"/>
    </row>
    <row r="4759" spans="2:30" x14ac:dyDescent="0.25">
      <c r="B4759" s="3">
        <f t="shared" si="983"/>
        <v>4750</v>
      </c>
      <c r="C4759" s="3">
        <f t="shared" ca="1" si="979"/>
        <v>0</v>
      </c>
      <c r="D4759" s="3">
        <f t="shared" ca="1" si="973"/>
        <v>1</v>
      </c>
      <c r="E4759" s="3">
        <f t="shared" ca="1" si="980"/>
        <v>0</v>
      </c>
      <c r="F4759" s="3">
        <f t="shared" ca="1" si="974"/>
        <v>1</v>
      </c>
      <c r="G4759" s="3">
        <f t="shared" ca="1" si="975"/>
        <v>2425</v>
      </c>
      <c r="H4759" s="3">
        <f t="shared" ca="1" si="976"/>
        <v>2325</v>
      </c>
      <c r="I4759" s="3">
        <f t="shared" ca="1" si="977"/>
        <v>2375</v>
      </c>
      <c r="J4759" s="3">
        <f t="shared" ca="1" si="978"/>
        <v>2375</v>
      </c>
      <c r="K4759" s="4">
        <f t="shared" ca="1" si="981"/>
        <v>6.961203463865445</v>
      </c>
      <c r="L4759" s="4">
        <f t="shared" ca="1" si="982"/>
        <v>48.254022541167174</v>
      </c>
      <c r="M4759" s="4" t="str">
        <f ca="1">IF($B4759&gt;$I$4,"",VLOOKUP($B4759,G$10:$K$6000,5,FALSE))</f>
        <v/>
      </c>
      <c r="N4759" s="4" t="str">
        <f ca="1">IF($B4759&gt;$I$4,"",VLOOKUP($B4759,H$10:$K$6000,4,FALSE))</f>
        <v/>
      </c>
      <c r="O4759" s="4" t="str">
        <f ca="1">IF($B4759&gt;$I$4,"",VLOOKUP($B4759,I$10:$L$6000,4,FALSE))</f>
        <v/>
      </c>
      <c r="P4759" s="4" t="str">
        <f ca="1">IF($B4759&gt;$I$4,"",VLOOKUP($B4759,J$10:$L$6000,3,FALSE))</f>
        <v/>
      </c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8"/>
      <c r="AD4759" s="8"/>
    </row>
    <row r="4760" spans="2:30" x14ac:dyDescent="0.25">
      <c r="B4760" s="3">
        <f t="shared" si="983"/>
        <v>4751</v>
      </c>
      <c r="C4760" s="3">
        <f t="shared" ca="1" si="979"/>
        <v>0</v>
      </c>
      <c r="D4760" s="3">
        <f t="shared" ca="1" si="973"/>
        <v>1</v>
      </c>
      <c r="E4760" s="3">
        <f t="shared" ca="1" si="980"/>
        <v>0</v>
      </c>
      <c r="F4760" s="3">
        <f t="shared" ca="1" si="974"/>
        <v>1</v>
      </c>
      <c r="G4760" s="3">
        <f t="shared" ca="1" si="975"/>
        <v>2425</v>
      </c>
      <c r="H4760" s="3">
        <f t="shared" ca="1" si="976"/>
        <v>2326</v>
      </c>
      <c r="I4760" s="3">
        <f t="shared" ca="1" si="977"/>
        <v>2375</v>
      </c>
      <c r="J4760" s="3">
        <f t="shared" ca="1" si="978"/>
        <v>2376</v>
      </c>
      <c r="K4760" s="4">
        <f t="shared" ca="1" si="981"/>
        <v>6.9312489643269544</v>
      </c>
      <c r="L4760" s="4">
        <f t="shared" ca="1" si="982"/>
        <v>48.102074403174001</v>
      </c>
      <c r="M4760" s="4" t="str">
        <f ca="1">IF($B4760&gt;$I$4,"",VLOOKUP($B4760,G$10:$K$6000,5,FALSE))</f>
        <v/>
      </c>
      <c r="N4760" s="4" t="str">
        <f ca="1">IF($B4760&gt;$I$4,"",VLOOKUP($B4760,H$10:$K$6000,4,FALSE))</f>
        <v/>
      </c>
      <c r="O4760" s="4" t="str">
        <f ca="1">IF($B4760&gt;$I$4,"",VLOOKUP($B4760,I$10:$L$6000,4,FALSE))</f>
        <v/>
      </c>
      <c r="P4760" s="4" t="str">
        <f ca="1">IF($B4760&gt;$I$4,"",VLOOKUP($B4760,J$10:$L$6000,3,FALSE))</f>
        <v/>
      </c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8"/>
      <c r="AD4760" s="8"/>
    </row>
    <row r="4761" spans="2:30" x14ac:dyDescent="0.25">
      <c r="B4761" s="3">
        <f t="shared" si="983"/>
        <v>4752</v>
      </c>
      <c r="C4761" s="3">
        <f t="shared" ca="1" si="979"/>
        <v>1</v>
      </c>
      <c r="D4761" s="3">
        <f t="shared" ca="1" si="973"/>
        <v>0</v>
      </c>
      <c r="E4761" s="3">
        <f t="shared" ca="1" si="980"/>
        <v>0</v>
      </c>
      <c r="F4761" s="3">
        <f t="shared" ca="1" si="974"/>
        <v>1</v>
      </c>
      <c r="G4761" s="3">
        <f t="shared" ca="1" si="975"/>
        <v>2426</v>
      </c>
      <c r="H4761" s="3">
        <f t="shared" ca="1" si="976"/>
        <v>2326</v>
      </c>
      <c r="I4761" s="3">
        <f t="shared" ca="1" si="977"/>
        <v>2375</v>
      </c>
      <c r="J4761" s="3">
        <f t="shared" ca="1" si="978"/>
        <v>2377</v>
      </c>
      <c r="K4761" s="4">
        <f t="shared" ca="1" si="981"/>
        <v>6.4281469660282591</v>
      </c>
      <c r="L4761" s="4">
        <f t="shared" ca="1" si="982"/>
        <v>47.995030147395838</v>
      </c>
      <c r="M4761" s="4" t="str">
        <f ca="1">IF($B4761&gt;$I$4,"",VLOOKUP($B4761,G$10:$K$6000,5,FALSE))</f>
        <v/>
      </c>
      <c r="N4761" s="4" t="str">
        <f ca="1">IF($B4761&gt;$I$4,"",VLOOKUP($B4761,H$10:$K$6000,4,FALSE))</f>
        <v/>
      </c>
      <c r="O4761" s="4" t="str">
        <f ca="1">IF($B4761&gt;$I$4,"",VLOOKUP($B4761,I$10:$L$6000,4,FALSE))</f>
        <v/>
      </c>
      <c r="P4761" s="4" t="str">
        <f ca="1">IF($B4761&gt;$I$4,"",VLOOKUP($B4761,J$10:$L$6000,3,FALSE))</f>
        <v/>
      </c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8"/>
      <c r="AD4761" s="8"/>
    </row>
    <row r="4762" spans="2:30" x14ac:dyDescent="0.25">
      <c r="B4762" s="3">
        <f t="shared" si="983"/>
        <v>4753</v>
      </c>
      <c r="C4762" s="3">
        <f t="shared" ca="1" si="979"/>
        <v>1</v>
      </c>
      <c r="D4762" s="3">
        <f t="shared" ca="1" si="973"/>
        <v>0</v>
      </c>
      <c r="E4762" s="3">
        <f t="shared" ca="1" si="980"/>
        <v>1</v>
      </c>
      <c r="F4762" s="3">
        <f t="shared" ca="1" si="974"/>
        <v>0</v>
      </c>
      <c r="G4762" s="3">
        <f t="shared" ca="1" si="975"/>
        <v>2427</v>
      </c>
      <c r="H4762" s="3">
        <f t="shared" ca="1" si="976"/>
        <v>2326</v>
      </c>
      <c r="I4762" s="3">
        <f t="shared" ca="1" si="977"/>
        <v>2376</v>
      </c>
      <c r="J4762" s="3">
        <f t="shared" ca="1" si="978"/>
        <v>2377</v>
      </c>
      <c r="K4762" s="4">
        <f t="shared" ca="1" si="981"/>
        <v>6.3718092651339528</v>
      </c>
      <c r="L4762" s="4">
        <f t="shared" ca="1" si="982"/>
        <v>46.892730562374496</v>
      </c>
      <c r="M4762" s="4" t="str">
        <f ca="1">IF($B4762&gt;$I$4,"",VLOOKUP($B4762,G$10:$K$6000,5,FALSE))</f>
        <v/>
      </c>
      <c r="N4762" s="4" t="str">
        <f ca="1">IF($B4762&gt;$I$4,"",VLOOKUP($B4762,H$10:$K$6000,4,FALSE))</f>
        <v/>
      </c>
      <c r="O4762" s="4" t="str">
        <f ca="1">IF($B4762&gt;$I$4,"",VLOOKUP($B4762,I$10:$L$6000,4,FALSE))</f>
        <v/>
      </c>
      <c r="P4762" s="4" t="str">
        <f ca="1">IF($B4762&gt;$I$4,"",VLOOKUP($B4762,J$10:$L$6000,3,FALSE))</f>
        <v/>
      </c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8"/>
      <c r="AD4762" s="8"/>
    </row>
    <row r="4763" spans="2:30" x14ac:dyDescent="0.25">
      <c r="B4763" s="3">
        <f t="shared" si="983"/>
        <v>4754</v>
      </c>
      <c r="C4763" s="3">
        <f t="shared" ca="1" si="979"/>
        <v>0</v>
      </c>
      <c r="D4763" s="3">
        <f t="shared" ca="1" si="973"/>
        <v>1</v>
      </c>
      <c r="E4763" s="3">
        <f t="shared" ca="1" si="980"/>
        <v>1</v>
      </c>
      <c r="F4763" s="3">
        <f t="shared" ca="1" si="974"/>
        <v>0</v>
      </c>
      <c r="G4763" s="3">
        <f t="shared" ca="1" si="975"/>
        <v>2427</v>
      </c>
      <c r="H4763" s="3">
        <f t="shared" ca="1" si="976"/>
        <v>2327</v>
      </c>
      <c r="I4763" s="3">
        <f t="shared" ca="1" si="977"/>
        <v>2377</v>
      </c>
      <c r="J4763" s="3">
        <f t="shared" ca="1" si="978"/>
        <v>2377</v>
      </c>
      <c r="K4763" s="4">
        <f t="shared" ca="1" si="981"/>
        <v>7.7679743792511253</v>
      </c>
      <c r="L4763" s="4">
        <f t="shared" ca="1" si="982"/>
        <v>47.485306523187539</v>
      </c>
      <c r="M4763" s="4" t="str">
        <f ca="1">IF($B4763&gt;$I$4,"",VLOOKUP($B4763,G$10:$K$6000,5,FALSE))</f>
        <v/>
      </c>
      <c r="N4763" s="4" t="str">
        <f ca="1">IF($B4763&gt;$I$4,"",VLOOKUP($B4763,H$10:$K$6000,4,FALSE))</f>
        <v/>
      </c>
      <c r="O4763" s="4" t="str">
        <f ca="1">IF($B4763&gt;$I$4,"",VLOOKUP($B4763,I$10:$L$6000,4,FALSE))</f>
        <v/>
      </c>
      <c r="P4763" s="4" t="str">
        <f ca="1">IF($B4763&gt;$I$4,"",VLOOKUP($B4763,J$10:$L$6000,3,FALSE))</f>
        <v/>
      </c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8"/>
      <c r="AD4763" s="8"/>
    </row>
    <row r="4764" spans="2:30" x14ac:dyDescent="0.25">
      <c r="B4764" s="3">
        <f t="shared" si="983"/>
        <v>4755</v>
      </c>
      <c r="C4764" s="3">
        <f t="shared" ca="1" si="979"/>
        <v>0</v>
      </c>
      <c r="D4764" s="3">
        <f t="shared" ca="1" si="973"/>
        <v>1</v>
      </c>
      <c r="E4764" s="3">
        <f t="shared" ca="1" si="980"/>
        <v>0</v>
      </c>
      <c r="F4764" s="3">
        <f t="shared" ca="1" si="974"/>
        <v>1</v>
      </c>
      <c r="G4764" s="3">
        <f t="shared" ca="1" si="975"/>
        <v>2427</v>
      </c>
      <c r="H4764" s="3">
        <f t="shared" ca="1" si="976"/>
        <v>2328</v>
      </c>
      <c r="I4764" s="3">
        <f t="shared" ca="1" si="977"/>
        <v>2377</v>
      </c>
      <c r="J4764" s="3">
        <f t="shared" ca="1" si="978"/>
        <v>2378</v>
      </c>
      <c r="K4764" s="4">
        <f t="shared" ca="1" si="981"/>
        <v>7.7227900115687618</v>
      </c>
      <c r="L4764" s="4">
        <f t="shared" ca="1" si="982"/>
        <v>47.995514746230768</v>
      </c>
      <c r="M4764" s="4" t="str">
        <f ca="1">IF($B4764&gt;$I$4,"",VLOOKUP($B4764,G$10:$K$6000,5,FALSE))</f>
        <v/>
      </c>
      <c r="N4764" s="4" t="str">
        <f ca="1">IF($B4764&gt;$I$4,"",VLOOKUP($B4764,H$10:$K$6000,4,FALSE))</f>
        <v/>
      </c>
      <c r="O4764" s="4" t="str">
        <f ca="1">IF($B4764&gt;$I$4,"",VLOOKUP($B4764,I$10:$L$6000,4,FALSE))</f>
        <v/>
      </c>
      <c r="P4764" s="4" t="str">
        <f ca="1">IF($B4764&gt;$I$4,"",VLOOKUP($B4764,J$10:$L$6000,3,FALSE))</f>
        <v/>
      </c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8"/>
      <c r="AD4764" s="8"/>
    </row>
    <row r="4765" spans="2:30" x14ac:dyDescent="0.25">
      <c r="B4765" s="3">
        <f t="shared" si="983"/>
        <v>4756</v>
      </c>
      <c r="C4765" s="3">
        <f t="shared" ca="1" si="979"/>
        <v>1</v>
      </c>
      <c r="D4765" s="3">
        <f t="shared" ca="1" si="973"/>
        <v>0</v>
      </c>
      <c r="E4765" s="3">
        <f t="shared" ca="1" si="980"/>
        <v>1</v>
      </c>
      <c r="F4765" s="3">
        <f t="shared" ca="1" si="974"/>
        <v>0</v>
      </c>
      <c r="G4765" s="3">
        <f t="shared" ca="1" si="975"/>
        <v>2428</v>
      </c>
      <c r="H4765" s="3">
        <f t="shared" ca="1" si="976"/>
        <v>2328</v>
      </c>
      <c r="I4765" s="3">
        <f t="shared" ca="1" si="977"/>
        <v>2378</v>
      </c>
      <c r="J4765" s="3">
        <f t="shared" ca="1" si="978"/>
        <v>2378</v>
      </c>
      <c r="K4765" s="4">
        <f t="shared" ca="1" si="981"/>
        <v>6.6433067557630174</v>
      </c>
      <c r="L4765" s="4">
        <f t="shared" ca="1" si="982"/>
        <v>47.477928036108644</v>
      </c>
      <c r="M4765" s="4" t="str">
        <f ca="1">IF($B4765&gt;$I$4,"",VLOOKUP($B4765,G$10:$K$6000,5,FALSE))</f>
        <v/>
      </c>
      <c r="N4765" s="4" t="str">
        <f ca="1">IF($B4765&gt;$I$4,"",VLOOKUP($B4765,H$10:$K$6000,4,FALSE))</f>
        <v/>
      </c>
      <c r="O4765" s="4" t="str">
        <f ca="1">IF($B4765&gt;$I$4,"",VLOOKUP($B4765,I$10:$L$6000,4,FALSE))</f>
        <v/>
      </c>
      <c r="P4765" s="4" t="str">
        <f ca="1">IF($B4765&gt;$I$4,"",VLOOKUP($B4765,J$10:$L$6000,3,FALSE))</f>
        <v/>
      </c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8"/>
      <c r="AD4765" s="8"/>
    </row>
    <row r="4766" spans="2:30" x14ac:dyDescent="0.25">
      <c r="B4766" s="3">
        <f t="shared" si="983"/>
        <v>4757</v>
      </c>
      <c r="C4766" s="3">
        <f t="shared" ca="1" si="979"/>
        <v>1</v>
      </c>
      <c r="D4766" s="3">
        <f t="shared" ca="1" si="973"/>
        <v>0</v>
      </c>
      <c r="E4766" s="3">
        <f t="shared" ca="1" si="980"/>
        <v>1</v>
      </c>
      <c r="F4766" s="3">
        <f t="shared" ca="1" si="974"/>
        <v>0</v>
      </c>
      <c r="G4766" s="3">
        <f t="shared" ca="1" si="975"/>
        <v>2429</v>
      </c>
      <c r="H4766" s="3">
        <f t="shared" ca="1" si="976"/>
        <v>2328</v>
      </c>
      <c r="I4766" s="3">
        <f t="shared" ca="1" si="977"/>
        <v>2379</v>
      </c>
      <c r="J4766" s="3">
        <f t="shared" ca="1" si="978"/>
        <v>2378</v>
      </c>
      <c r="K4766" s="4">
        <f t="shared" ca="1" si="981"/>
        <v>6.4649227501088751</v>
      </c>
      <c r="L4766" s="4">
        <f t="shared" ca="1" si="982"/>
        <v>47.463114856553489</v>
      </c>
      <c r="M4766" s="4" t="str">
        <f ca="1">IF($B4766&gt;$I$4,"",VLOOKUP($B4766,G$10:$K$6000,5,FALSE))</f>
        <v/>
      </c>
      <c r="N4766" s="4" t="str">
        <f ca="1">IF($B4766&gt;$I$4,"",VLOOKUP($B4766,H$10:$K$6000,4,FALSE))</f>
        <v/>
      </c>
      <c r="O4766" s="4" t="str">
        <f ca="1">IF($B4766&gt;$I$4,"",VLOOKUP($B4766,I$10:$L$6000,4,FALSE))</f>
        <v/>
      </c>
      <c r="P4766" s="4" t="str">
        <f ca="1">IF($B4766&gt;$I$4,"",VLOOKUP($B4766,J$10:$L$6000,3,FALSE))</f>
        <v/>
      </c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8"/>
      <c r="AD4766" s="8"/>
    </row>
    <row r="4767" spans="2:30" x14ac:dyDescent="0.25">
      <c r="B4767" s="3">
        <f t="shared" si="983"/>
        <v>4758</v>
      </c>
      <c r="C4767" s="3">
        <f t="shared" ca="1" si="979"/>
        <v>0</v>
      </c>
      <c r="D4767" s="3">
        <f t="shared" ca="1" si="973"/>
        <v>1</v>
      </c>
      <c r="E4767" s="3">
        <f t="shared" ca="1" si="980"/>
        <v>0</v>
      </c>
      <c r="F4767" s="3">
        <f t="shared" ca="1" si="974"/>
        <v>1</v>
      </c>
      <c r="G4767" s="3">
        <f t="shared" ca="1" si="975"/>
        <v>2429</v>
      </c>
      <c r="H4767" s="3">
        <f t="shared" ca="1" si="976"/>
        <v>2329</v>
      </c>
      <c r="I4767" s="3">
        <f t="shared" ca="1" si="977"/>
        <v>2379</v>
      </c>
      <c r="J4767" s="3">
        <f t="shared" ca="1" si="978"/>
        <v>2379</v>
      </c>
      <c r="K4767" s="4">
        <f t="shared" ca="1" si="981"/>
        <v>7.3523235296513194</v>
      </c>
      <c r="L4767" s="4">
        <f t="shared" ca="1" si="982"/>
        <v>49.450606804368185</v>
      </c>
      <c r="M4767" s="4" t="str">
        <f ca="1">IF($B4767&gt;$I$4,"",VLOOKUP($B4767,G$10:$K$6000,5,FALSE))</f>
        <v/>
      </c>
      <c r="N4767" s="4" t="str">
        <f ca="1">IF($B4767&gt;$I$4,"",VLOOKUP($B4767,H$10:$K$6000,4,FALSE))</f>
        <v/>
      </c>
      <c r="O4767" s="4" t="str">
        <f ca="1">IF($B4767&gt;$I$4,"",VLOOKUP($B4767,I$10:$L$6000,4,FALSE))</f>
        <v/>
      </c>
      <c r="P4767" s="4" t="str">
        <f ca="1">IF($B4767&gt;$I$4,"",VLOOKUP($B4767,J$10:$L$6000,3,FALSE))</f>
        <v/>
      </c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8"/>
      <c r="AD4767" s="8"/>
    </row>
    <row r="4768" spans="2:30" x14ac:dyDescent="0.25">
      <c r="B4768" s="3">
        <f t="shared" si="983"/>
        <v>4759</v>
      </c>
      <c r="C4768" s="3">
        <f t="shared" ca="1" si="979"/>
        <v>0</v>
      </c>
      <c r="D4768" s="3">
        <f t="shared" ca="1" si="973"/>
        <v>1</v>
      </c>
      <c r="E4768" s="3">
        <f t="shared" ca="1" si="980"/>
        <v>0</v>
      </c>
      <c r="F4768" s="3">
        <f t="shared" ca="1" si="974"/>
        <v>1</v>
      </c>
      <c r="G4768" s="3">
        <f t="shared" ca="1" si="975"/>
        <v>2429</v>
      </c>
      <c r="H4768" s="3">
        <f t="shared" ca="1" si="976"/>
        <v>2330</v>
      </c>
      <c r="I4768" s="3">
        <f t="shared" ca="1" si="977"/>
        <v>2379</v>
      </c>
      <c r="J4768" s="3">
        <f t="shared" ca="1" si="978"/>
        <v>2380</v>
      </c>
      <c r="K4768" s="4">
        <f t="shared" ca="1" si="981"/>
        <v>6.9185731901966596</v>
      </c>
      <c r="L4768" s="4">
        <f t="shared" ca="1" si="982"/>
        <v>48.825882442069471</v>
      </c>
      <c r="M4768" s="4" t="str">
        <f ca="1">IF($B4768&gt;$I$4,"",VLOOKUP($B4768,G$10:$K$6000,5,FALSE))</f>
        <v/>
      </c>
      <c r="N4768" s="4" t="str">
        <f ca="1">IF($B4768&gt;$I$4,"",VLOOKUP($B4768,H$10:$K$6000,4,FALSE))</f>
        <v/>
      </c>
      <c r="O4768" s="4" t="str">
        <f ca="1">IF($B4768&gt;$I$4,"",VLOOKUP($B4768,I$10:$L$6000,4,FALSE))</f>
        <v/>
      </c>
      <c r="P4768" s="4" t="str">
        <f ca="1">IF($B4768&gt;$I$4,"",VLOOKUP($B4768,J$10:$L$6000,3,FALSE))</f>
        <v/>
      </c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8"/>
      <c r="AD4768" s="8"/>
    </row>
    <row r="4769" spans="2:30" x14ac:dyDescent="0.25">
      <c r="B4769" s="3">
        <f t="shared" si="983"/>
        <v>4760</v>
      </c>
      <c r="C4769" s="3">
        <f t="shared" ca="1" si="979"/>
        <v>1</v>
      </c>
      <c r="D4769" s="3">
        <f t="shared" ca="1" si="973"/>
        <v>0</v>
      </c>
      <c r="E4769" s="3">
        <f t="shared" ca="1" si="980"/>
        <v>0</v>
      </c>
      <c r="F4769" s="3">
        <f t="shared" ca="1" si="974"/>
        <v>1</v>
      </c>
      <c r="G4769" s="3">
        <f t="shared" ca="1" si="975"/>
        <v>2430</v>
      </c>
      <c r="H4769" s="3">
        <f t="shared" ca="1" si="976"/>
        <v>2330</v>
      </c>
      <c r="I4769" s="3">
        <f t="shared" ca="1" si="977"/>
        <v>2379</v>
      </c>
      <c r="J4769" s="3">
        <f t="shared" ca="1" si="978"/>
        <v>2381</v>
      </c>
      <c r="K4769" s="4">
        <f t="shared" ca="1" si="981"/>
        <v>6.5430499318189366</v>
      </c>
      <c r="L4769" s="4">
        <f t="shared" ca="1" si="982"/>
        <v>49.622109319533884</v>
      </c>
      <c r="M4769" s="4" t="str">
        <f ca="1">IF($B4769&gt;$I$4,"",VLOOKUP($B4769,G$10:$K$6000,5,FALSE))</f>
        <v/>
      </c>
      <c r="N4769" s="4" t="str">
        <f ca="1">IF($B4769&gt;$I$4,"",VLOOKUP($B4769,H$10:$K$6000,4,FALSE))</f>
        <v/>
      </c>
      <c r="O4769" s="4" t="str">
        <f ca="1">IF($B4769&gt;$I$4,"",VLOOKUP($B4769,I$10:$L$6000,4,FALSE))</f>
        <v/>
      </c>
      <c r="P4769" s="4" t="str">
        <f ca="1">IF($B4769&gt;$I$4,"",VLOOKUP($B4769,J$10:$L$6000,3,FALSE))</f>
        <v/>
      </c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8"/>
      <c r="AD4769" s="8"/>
    </row>
    <row r="4770" spans="2:30" x14ac:dyDescent="0.25">
      <c r="B4770" s="3">
        <f t="shared" si="983"/>
        <v>4761</v>
      </c>
      <c r="C4770" s="3">
        <f t="shared" ca="1" si="979"/>
        <v>0</v>
      </c>
      <c r="D4770" s="3">
        <f t="shared" ca="1" si="973"/>
        <v>1</v>
      </c>
      <c r="E4770" s="3">
        <f t="shared" ca="1" si="980"/>
        <v>0</v>
      </c>
      <c r="F4770" s="3">
        <f t="shared" ca="1" si="974"/>
        <v>1</v>
      </c>
      <c r="G4770" s="3">
        <f t="shared" ca="1" si="975"/>
        <v>2430</v>
      </c>
      <c r="H4770" s="3">
        <f t="shared" ca="1" si="976"/>
        <v>2331</v>
      </c>
      <c r="I4770" s="3">
        <f t="shared" ca="1" si="977"/>
        <v>2379</v>
      </c>
      <c r="J4770" s="3">
        <f t="shared" ca="1" si="978"/>
        <v>2382</v>
      </c>
      <c r="K4770" s="4">
        <f t="shared" ca="1" si="981"/>
        <v>7.1453477978933755</v>
      </c>
      <c r="L4770" s="4">
        <f t="shared" ca="1" si="982"/>
        <v>47.777847019594404</v>
      </c>
      <c r="M4770" s="4" t="str">
        <f ca="1">IF($B4770&gt;$I$4,"",VLOOKUP($B4770,G$10:$K$6000,5,FALSE))</f>
        <v/>
      </c>
      <c r="N4770" s="4" t="str">
        <f ca="1">IF($B4770&gt;$I$4,"",VLOOKUP($B4770,H$10:$K$6000,4,FALSE))</f>
        <v/>
      </c>
      <c r="O4770" s="4" t="str">
        <f ca="1">IF($B4770&gt;$I$4,"",VLOOKUP($B4770,I$10:$L$6000,4,FALSE))</f>
        <v/>
      </c>
      <c r="P4770" s="4" t="str">
        <f ca="1">IF($B4770&gt;$I$4,"",VLOOKUP($B4770,J$10:$L$6000,3,FALSE))</f>
        <v/>
      </c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8"/>
      <c r="AD4770" s="8"/>
    </row>
    <row r="4771" spans="2:30" x14ac:dyDescent="0.25">
      <c r="B4771" s="3">
        <f t="shared" si="983"/>
        <v>4762</v>
      </c>
      <c r="C4771" s="3">
        <f t="shared" ca="1" si="979"/>
        <v>1</v>
      </c>
      <c r="D4771" s="3">
        <f t="shared" ca="1" si="973"/>
        <v>0</v>
      </c>
      <c r="E4771" s="3">
        <f t="shared" ca="1" si="980"/>
        <v>0</v>
      </c>
      <c r="F4771" s="3">
        <f t="shared" ca="1" si="974"/>
        <v>1</v>
      </c>
      <c r="G4771" s="3">
        <f t="shared" ca="1" si="975"/>
        <v>2431</v>
      </c>
      <c r="H4771" s="3">
        <f t="shared" ca="1" si="976"/>
        <v>2331</v>
      </c>
      <c r="I4771" s="3">
        <f t="shared" ca="1" si="977"/>
        <v>2379</v>
      </c>
      <c r="J4771" s="3">
        <f t="shared" ca="1" si="978"/>
        <v>2383</v>
      </c>
      <c r="K4771" s="4">
        <f t="shared" ca="1" si="981"/>
        <v>6.4593630645558227</v>
      </c>
      <c r="L4771" s="4">
        <f t="shared" ca="1" si="982"/>
        <v>48.218723515154615</v>
      </c>
      <c r="M4771" s="4" t="str">
        <f ca="1">IF($B4771&gt;$I$4,"",VLOOKUP($B4771,G$10:$K$6000,5,FALSE))</f>
        <v/>
      </c>
      <c r="N4771" s="4" t="str">
        <f ca="1">IF($B4771&gt;$I$4,"",VLOOKUP($B4771,H$10:$K$6000,4,FALSE))</f>
        <v/>
      </c>
      <c r="O4771" s="4" t="str">
        <f ca="1">IF($B4771&gt;$I$4,"",VLOOKUP($B4771,I$10:$L$6000,4,FALSE))</f>
        <v/>
      </c>
      <c r="P4771" s="4" t="str">
        <f ca="1">IF($B4771&gt;$I$4,"",VLOOKUP($B4771,J$10:$L$6000,3,FALSE))</f>
        <v/>
      </c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8"/>
      <c r="AD4771" s="8"/>
    </row>
    <row r="4772" spans="2:30" x14ac:dyDescent="0.25">
      <c r="B4772" s="3">
        <f t="shared" si="983"/>
        <v>4763</v>
      </c>
      <c r="C4772" s="3">
        <f t="shared" ca="1" si="979"/>
        <v>1</v>
      </c>
      <c r="D4772" s="3">
        <f t="shared" ca="1" si="973"/>
        <v>0</v>
      </c>
      <c r="E4772" s="3">
        <f t="shared" ca="1" si="980"/>
        <v>0</v>
      </c>
      <c r="F4772" s="3">
        <f t="shared" ca="1" si="974"/>
        <v>1</v>
      </c>
      <c r="G4772" s="3">
        <f t="shared" ca="1" si="975"/>
        <v>2432</v>
      </c>
      <c r="H4772" s="3">
        <f t="shared" ca="1" si="976"/>
        <v>2331</v>
      </c>
      <c r="I4772" s="3">
        <f t="shared" ca="1" si="977"/>
        <v>2379</v>
      </c>
      <c r="J4772" s="3">
        <f t="shared" ca="1" si="978"/>
        <v>2384</v>
      </c>
      <c r="K4772" s="4">
        <f t="shared" ca="1" si="981"/>
        <v>5.7787318098951932</v>
      </c>
      <c r="L4772" s="4">
        <f t="shared" ca="1" si="982"/>
        <v>48.657107262630532</v>
      </c>
      <c r="M4772" s="4" t="str">
        <f ca="1">IF($B4772&gt;$I$4,"",VLOOKUP($B4772,G$10:$K$6000,5,FALSE))</f>
        <v/>
      </c>
      <c r="N4772" s="4" t="str">
        <f ca="1">IF($B4772&gt;$I$4,"",VLOOKUP($B4772,H$10:$K$6000,4,FALSE))</f>
        <v/>
      </c>
      <c r="O4772" s="4" t="str">
        <f ca="1">IF($B4772&gt;$I$4,"",VLOOKUP($B4772,I$10:$L$6000,4,FALSE))</f>
        <v/>
      </c>
      <c r="P4772" s="4" t="str">
        <f ca="1">IF($B4772&gt;$I$4,"",VLOOKUP($B4772,J$10:$L$6000,3,FALSE))</f>
        <v/>
      </c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8"/>
      <c r="AD4772" s="8"/>
    </row>
    <row r="4773" spans="2:30" x14ac:dyDescent="0.25">
      <c r="B4773" s="3">
        <f t="shared" si="983"/>
        <v>4764</v>
      </c>
      <c r="C4773" s="3">
        <f t="shared" ca="1" si="979"/>
        <v>1</v>
      </c>
      <c r="D4773" s="3">
        <f t="shared" ca="1" si="973"/>
        <v>0</v>
      </c>
      <c r="E4773" s="3">
        <f t="shared" ca="1" si="980"/>
        <v>0</v>
      </c>
      <c r="F4773" s="3">
        <f t="shared" ca="1" si="974"/>
        <v>1</v>
      </c>
      <c r="G4773" s="3">
        <f t="shared" ca="1" si="975"/>
        <v>2433</v>
      </c>
      <c r="H4773" s="3">
        <f t="shared" ca="1" si="976"/>
        <v>2331</v>
      </c>
      <c r="I4773" s="3">
        <f t="shared" ca="1" si="977"/>
        <v>2379</v>
      </c>
      <c r="J4773" s="3">
        <f t="shared" ca="1" si="978"/>
        <v>2385</v>
      </c>
      <c r="K4773" s="4">
        <f t="shared" ca="1" si="981"/>
        <v>6.551925549399245</v>
      </c>
      <c r="L4773" s="4">
        <f t="shared" ca="1" si="982"/>
        <v>48.019334865330791</v>
      </c>
      <c r="M4773" s="4" t="str">
        <f ca="1">IF($B4773&gt;$I$4,"",VLOOKUP($B4773,G$10:$K$6000,5,FALSE))</f>
        <v/>
      </c>
      <c r="N4773" s="4" t="str">
        <f ca="1">IF($B4773&gt;$I$4,"",VLOOKUP($B4773,H$10:$K$6000,4,FALSE))</f>
        <v/>
      </c>
      <c r="O4773" s="4" t="str">
        <f ca="1">IF($B4773&gt;$I$4,"",VLOOKUP($B4773,I$10:$L$6000,4,FALSE))</f>
        <v/>
      </c>
      <c r="P4773" s="4" t="str">
        <f ca="1">IF($B4773&gt;$I$4,"",VLOOKUP($B4773,J$10:$L$6000,3,FALSE))</f>
        <v/>
      </c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8"/>
      <c r="AD4773" s="8"/>
    </row>
    <row r="4774" spans="2:30" x14ac:dyDescent="0.25">
      <c r="B4774" s="3">
        <f t="shared" si="983"/>
        <v>4765</v>
      </c>
      <c r="C4774" s="3">
        <f t="shared" ca="1" si="979"/>
        <v>0</v>
      </c>
      <c r="D4774" s="3">
        <f t="shared" ca="1" si="973"/>
        <v>1</v>
      </c>
      <c r="E4774" s="3">
        <f t="shared" ca="1" si="980"/>
        <v>1</v>
      </c>
      <c r="F4774" s="3">
        <f t="shared" ca="1" si="974"/>
        <v>0</v>
      </c>
      <c r="G4774" s="3">
        <f t="shared" ca="1" si="975"/>
        <v>2433</v>
      </c>
      <c r="H4774" s="3">
        <f t="shared" ca="1" si="976"/>
        <v>2332</v>
      </c>
      <c r="I4774" s="3">
        <f t="shared" ca="1" si="977"/>
        <v>2380</v>
      </c>
      <c r="J4774" s="3">
        <f t="shared" ca="1" si="978"/>
        <v>2385</v>
      </c>
      <c r="K4774" s="4">
        <f t="shared" ca="1" si="981"/>
        <v>7.5272404319432908</v>
      </c>
      <c r="L4774" s="4">
        <f t="shared" ca="1" si="982"/>
        <v>46.418356481107821</v>
      </c>
      <c r="M4774" s="4" t="str">
        <f ca="1">IF($B4774&gt;$I$4,"",VLOOKUP($B4774,G$10:$K$6000,5,FALSE))</f>
        <v/>
      </c>
      <c r="N4774" s="4" t="str">
        <f ca="1">IF($B4774&gt;$I$4,"",VLOOKUP($B4774,H$10:$K$6000,4,FALSE))</f>
        <v/>
      </c>
      <c r="O4774" s="4" t="str">
        <f ca="1">IF($B4774&gt;$I$4,"",VLOOKUP($B4774,I$10:$L$6000,4,FALSE))</f>
        <v/>
      </c>
      <c r="P4774" s="4" t="str">
        <f ca="1">IF($B4774&gt;$I$4,"",VLOOKUP($B4774,J$10:$L$6000,3,FALSE))</f>
        <v/>
      </c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8"/>
      <c r="AD4774" s="8"/>
    </row>
    <row r="4775" spans="2:30" x14ac:dyDescent="0.25">
      <c r="B4775" s="3">
        <f t="shared" si="983"/>
        <v>4766</v>
      </c>
      <c r="C4775" s="3">
        <f t="shared" ca="1" si="979"/>
        <v>1</v>
      </c>
      <c r="D4775" s="3">
        <f t="shared" ca="1" si="973"/>
        <v>0</v>
      </c>
      <c r="E4775" s="3">
        <f t="shared" ca="1" si="980"/>
        <v>0</v>
      </c>
      <c r="F4775" s="3">
        <f t="shared" ca="1" si="974"/>
        <v>1</v>
      </c>
      <c r="G4775" s="3">
        <f t="shared" ca="1" si="975"/>
        <v>2434</v>
      </c>
      <c r="H4775" s="3">
        <f t="shared" ca="1" si="976"/>
        <v>2332</v>
      </c>
      <c r="I4775" s="3">
        <f t="shared" ca="1" si="977"/>
        <v>2380</v>
      </c>
      <c r="J4775" s="3">
        <f t="shared" ca="1" si="978"/>
        <v>2386</v>
      </c>
      <c r="K4775" s="4">
        <f t="shared" ca="1" si="981"/>
        <v>6.8880265386446213</v>
      </c>
      <c r="L4775" s="4">
        <f t="shared" ca="1" si="982"/>
        <v>49.994652285554395</v>
      </c>
      <c r="M4775" s="4" t="str">
        <f ca="1">IF($B4775&gt;$I$4,"",VLOOKUP($B4775,G$10:$K$6000,5,FALSE))</f>
        <v/>
      </c>
      <c r="N4775" s="4" t="str">
        <f ca="1">IF($B4775&gt;$I$4,"",VLOOKUP($B4775,H$10:$K$6000,4,FALSE))</f>
        <v/>
      </c>
      <c r="O4775" s="4" t="str">
        <f ca="1">IF($B4775&gt;$I$4,"",VLOOKUP($B4775,I$10:$L$6000,4,FALSE))</f>
        <v/>
      </c>
      <c r="P4775" s="4" t="str">
        <f ca="1">IF($B4775&gt;$I$4,"",VLOOKUP($B4775,J$10:$L$6000,3,FALSE))</f>
        <v/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8"/>
      <c r="AD4775" s="8"/>
    </row>
    <row r="4776" spans="2:30" x14ac:dyDescent="0.25">
      <c r="B4776" s="3">
        <f t="shared" si="983"/>
        <v>4767</v>
      </c>
      <c r="C4776" s="3">
        <f t="shared" ca="1" si="979"/>
        <v>1</v>
      </c>
      <c r="D4776" s="3">
        <f t="shared" ca="1" si="973"/>
        <v>0</v>
      </c>
      <c r="E4776" s="3">
        <f t="shared" ca="1" si="980"/>
        <v>0</v>
      </c>
      <c r="F4776" s="3">
        <f t="shared" ca="1" si="974"/>
        <v>1</v>
      </c>
      <c r="G4776" s="3">
        <f t="shared" ca="1" si="975"/>
        <v>2435</v>
      </c>
      <c r="H4776" s="3">
        <f t="shared" ca="1" si="976"/>
        <v>2332</v>
      </c>
      <c r="I4776" s="3">
        <f t="shared" ca="1" si="977"/>
        <v>2380</v>
      </c>
      <c r="J4776" s="3">
        <f t="shared" ca="1" si="978"/>
        <v>2387</v>
      </c>
      <c r="K4776" s="4">
        <f t="shared" ca="1" si="981"/>
        <v>6.8733981771571058</v>
      </c>
      <c r="L4776" s="4">
        <f t="shared" ca="1" si="982"/>
        <v>47.571770081414208</v>
      </c>
      <c r="M4776" s="4" t="str">
        <f ca="1">IF($B4776&gt;$I$4,"",VLOOKUP($B4776,G$10:$K$6000,5,FALSE))</f>
        <v/>
      </c>
      <c r="N4776" s="4" t="str">
        <f ca="1">IF($B4776&gt;$I$4,"",VLOOKUP($B4776,H$10:$K$6000,4,FALSE))</f>
        <v/>
      </c>
      <c r="O4776" s="4" t="str">
        <f ca="1">IF($B4776&gt;$I$4,"",VLOOKUP($B4776,I$10:$L$6000,4,FALSE))</f>
        <v/>
      </c>
      <c r="P4776" s="4" t="str">
        <f ca="1">IF($B4776&gt;$I$4,"",VLOOKUP($B4776,J$10:$L$6000,3,FALSE))</f>
        <v/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8"/>
      <c r="AD4776" s="8"/>
    </row>
    <row r="4777" spans="2:30" x14ac:dyDescent="0.25">
      <c r="B4777" s="3">
        <f t="shared" si="983"/>
        <v>4768</v>
      </c>
      <c r="C4777" s="3">
        <f t="shared" ca="1" si="979"/>
        <v>0</v>
      </c>
      <c r="D4777" s="3">
        <f t="shared" ca="1" si="973"/>
        <v>1</v>
      </c>
      <c r="E4777" s="3">
        <f t="shared" ca="1" si="980"/>
        <v>1</v>
      </c>
      <c r="F4777" s="3">
        <f t="shared" ca="1" si="974"/>
        <v>0</v>
      </c>
      <c r="G4777" s="3">
        <f t="shared" ca="1" si="975"/>
        <v>2435</v>
      </c>
      <c r="H4777" s="3">
        <f t="shared" ca="1" si="976"/>
        <v>2333</v>
      </c>
      <c r="I4777" s="3">
        <f t="shared" ca="1" si="977"/>
        <v>2381</v>
      </c>
      <c r="J4777" s="3">
        <f t="shared" ca="1" si="978"/>
        <v>2387</v>
      </c>
      <c r="K4777" s="4">
        <f t="shared" ca="1" si="981"/>
        <v>6.9512422977368065</v>
      </c>
      <c r="L4777" s="4">
        <f t="shared" ca="1" si="982"/>
        <v>47.24574232055258</v>
      </c>
      <c r="M4777" s="4" t="str">
        <f ca="1">IF($B4777&gt;$I$4,"",VLOOKUP($B4777,G$10:$K$6000,5,FALSE))</f>
        <v/>
      </c>
      <c r="N4777" s="4" t="str">
        <f ca="1">IF($B4777&gt;$I$4,"",VLOOKUP($B4777,H$10:$K$6000,4,FALSE))</f>
        <v/>
      </c>
      <c r="O4777" s="4" t="str">
        <f ca="1">IF($B4777&gt;$I$4,"",VLOOKUP($B4777,I$10:$L$6000,4,FALSE))</f>
        <v/>
      </c>
      <c r="P4777" s="4" t="str">
        <f ca="1">IF($B4777&gt;$I$4,"",VLOOKUP($B4777,J$10:$L$6000,3,FALSE))</f>
        <v/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8"/>
      <c r="AD4777" s="8"/>
    </row>
    <row r="4778" spans="2:30" x14ac:dyDescent="0.25">
      <c r="B4778" s="3">
        <f t="shared" si="983"/>
        <v>4769</v>
      </c>
      <c r="C4778" s="3">
        <f t="shared" ca="1" si="979"/>
        <v>0</v>
      </c>
      <c r="D4778" s="3">
        <f t="shared" ca="1" si="973"/>
        <v>1</v>
      </c>
      <c r="E4778" s="3">
        <f t="shared" ca="1" si="980"/>
        <v>0</v>
      </c>
      <c r="F4778" s="3">
        <f t="shared" ca="1" si="974"/>
        <v>1</v>
      </c>
      <c r="G4778" s="3">
        <f t="shared" ca="1" si="975"/>
        <v>2435</v>
      </c>
      <c r="H4778" s="3">
        <f t="shared" ca="1" si="976"/>
        <v>2334</v>
      </c>
      <c r="I4778" s="3">
        <f t="shared" ca="1" si="977"/>
        <v>2381</v>
      </c>
      <c r="J4778" s="3">
        <f t="shared" ca="1" si="978"/>
        <v>2388</v>
      </c>
      <c r="K4778" s="4">
        <f t="shared" ca="1" si="981"/>
        <v>7.2108918788090692</v>
      </c>
      <c r="L4778" s="4">
        <f t="shared" ca="1" si="982"/>
        <v>48.303995262386579</v>
      </c>
      <c r="M4778" s="4" t="str">
        <f ca="1">IF($B4778&gt;$I$4,"",VLOOKUP($B4778,G$10:$K$6000,5,FALSE))</f>
        <v/>
      </c>
      <c r="N4778" s="4" t="str">
        <f ca="1">IF($B4778&gt;$I$4,"",VLOOKUP($B4778,H$10:$K$6000,4,FALSE))</f>
        <v/>
      </c>
      <c r="O4778" s="4" t="str">
        <f ca="1">IF($B4778&gt;$I$4,"",VLOOKUP($B4778,I$10:$L$6000,4,FALSE))</f>
        <v/>
      </c>
      <c r="P4778" s="4" t="str">
        <f ca="1">IF($B4778&gt;$I$4,"",VLOOKUP($B4778,J$10:$L$6000,3,FALSE))</f>
        <v/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8"/>
      <c r="AD4778" s="8"/>
    </row>
    <row r="4779" spans="2:30" x14ac:dyDescent="0.25">
      <c r="B4779" s="3">
        <f t="shared" si="983"/>
        <v>4770</v>
      </c>
      <c r="C4779" s="3">
        <f t="shared" ca="1" si="979"/>
        <v>1</v>
      </c>
      <c r="D4779" s="3">
        <f t="shared" ca="1" si="973"/>
        <v>0</v>
      </c>
      <c r="E4779" s="3">
        <f t="shared" ca="1" si="980"/>
        <v>1</v>
      </c>
      <c r="F4779" s="3">
        <f t="shared" ca="1" si="974"/>
        <v>0</v>
      </c>
      <c r="G4779" s="3">
        <f t="shared" ca="1" si="975"/>
        <v>2436</v>
      </c>
      <c r="H4779" s="3">
        <f t="shared" ca="1" si="976"/>
        <v>2334</v>
      </c>
      <c r="I4779" s="3">
        <f t="shared" ca="1" si="977"/>
        <v>2382</v>
      </c>
      <c r="J4779" s="3">
        <f t="shared" ca="1" si="978"/>
        <v>2388</v>
      </c>
      <c r="K4779" s="4">
        <f t="shared" ca="1" si="981"/>
        <v>6.7438085880299798</v>
      </c>
      <c r="L4779" s="4">
        <f t="shared" ca="1" si="982"/>
        <v>47.503855687468885</v>
      </c>
      <c r="M4779" s="4" t="str">
        <f ca="1">IF($B4779&gt;$I$4,"",VLOOKUP($B4779,G$10:$K$6000,5,FALSE))</f>
        <v/>
      </c>
      <c r="N4779" s="4" t="str">
        <f ca="1">IF($B4779&gt;$I$4,"",VLOOKUP($B4779,H$10:$K$6000,4,FALSE))</f>
        <v/>
      </c>
      <c r="O4779" s="4" t="str">
        <f ca="1">IF($B4779&gt;$I$4,"",VLOOKUP($B4779,I$10:$L$6000,4,FALSE))</f>
        <v/>
      </c>
      <c r="P4779" s="4" t="str">
        <f ca="1">IF($B4779&gt;$I$4,"",VLOOKUP($B4779,J$10:$L$6000,3,FALSE))</f>
        <v/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8"/>
      <c r="AD4779" s="8"/>
    </row>
    <row r="4780" spans="2:30" x14ac:dyDescent="0.25">
      <c r="B4780" s="3">
        <f t="shared" si="983"/>
        <v>4771</v>
      </c>
      <c r="C4780" s="3">
        <f t="shared" ca="1" si="979"/>
        <v>1</v>
      </c>
      <c r="D4780" s="3">
        <f t="shared" ca="1" si="973"/>
        <v>0</v>
      </c>
      <c r="E4780" s="3">
        <f t="shared" ca="1" si="980"/>
        <v>0</v>
      </c>
      <c r="F4780" s="3">
        <f t="shared" ca="1" si="974"/>
        <v>1</v>
      </c>
      <c r="G4780" s="3">
        <f t="shared" ca="1" si="975"/>
        <v>2437</v>
      </c>
      <c r="H4780" s="3">
        <f t="shared" ca="1" si="976"/>
        <v>2334</v>
      </c>
      <c r="I4780" s="3">
        <f t="shared" ca="1" si="977"/>
        <v>2382</v>
      </c>
      <c r="J4780" s="3">
        <f t="shared" ca="1" si="978"/>
        <v>2389</v>
      </c>
      <c r="K4780" s="4">
        <f t="shared" ca="1" si="981"/>
        <v>6.8675567251213714</v>
      </c>
      <c r="L4780" s="4">
        <f t="shared" ca="1" si="982"/>
        <v>49.247030253006514</v>
      </c>
      <c r="M4780" s="4" t="str">
        <f ca="1">IF($B4780&gt;$I$4,"",VLOOKUP($B4780,G$10:$K$6000,5,FALSE))</f>
        <v/>
      </c>
      <c r="N4780" s="4" t="str">
        <f ca="1">IF($B4780&gt;$I$4,"",VLOOKUP($B4780,H$10:$K$6000,4,FALSE))</f>
        <v/>
      </c>
      <c r="O4780" s="4" t="str">
        <f ca="1">IF($B4780&gt;$I$4,"",VLOOKUP($B4780,I$10:$L$6000,4,FALSE))</f>
        <v/>
      </c>
      <c r="P4780" s="4" t="str">
        <f ca="1">IF($B4780&gt;$I$4,"",VLOOKUP($B4780,J$10:$L$6000,3,FALSE))</f>
        <v/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8"/>
      <c r="AD4780" s="8"/>
    </row>
    <row r="4781" spans="2:30" x14ac:dyDescent="0.25">
      <c r="B4781" s="3">
        <f t="shared" si="983"/>
        <v>4772</v>
      </c>
      <c r="C4781" s="3">
        <f t="shared" ca="1" si="979"/>
        <v>1</v>
      </c>
      <c r="D4781" s="3">
        <f t="shared" ca="1" si="973"/>
        <v>0</v>
      </c>
      <c r="E4781" s="3">
        <f t="shared" ca="1" si="980"/>
        <v>0</v>
      </c>
      <c r="F4781" s="3">
        <f t="shared" ca="1" si="974"/>
        <v>1</v>
      </c>
      <c r="G4781" s="3">
        <f t="shared" ca="1" si="975"/>
        <v>2438</v>
      </c>
      <c r="H4781" s="3">
        <f t="shared" ca="1" si="976"/>
        <v>2334</v>
      </c>
      <c r="I4781" s="3">
        <f t="shared" ca="1" si="977"/>
        <v>2382</v>
      </c>
      <c r="J4781" s="3">
        <f t="shared" ca="1" si="978"/>
        <v>2390</v>
      </c>
      <c r="K4781" s="4">
        <f t="shared" ca="1" si="981"/>
        <v>5.7293641962931172</v>
      </c>
      <c r="L4781" s="4">
        <f t="shared" ca="1" si="982"/>
        <v>48.427293223900769</v>
      </c>
      <c r="M4781" s="4" t="str">
        <f ca="1">IF($B4781&gt;$I$4,"",VLOOKUP($B4781,G$10:$K$6000,5,FALSE))</f>
        <v/>
      </c>
      <c r="N4781" s="4" t="str">
        <f ca="1">IF($B4781&gt;$I$4,"",VLOOKUP($B4781,H$10:$K$6000,4,FALSE))</f>
        <v/>
      </c>
      <c r="O4781" s="4" t="str">
        <f ca="1">IF($B4781&gt;$I$4,"",VLOOKUP($B4781,I$10:$L$6000,4,FALSE))</f>
        <v/>
      </c>
      <c r="P4781" s="4" t="str">
        <f ca="1">IF($B4781&gt;$I$4,"",VLOOKUP($B4781,J$10:$L$6000,3,FALSE))</f>
        <v/>
      </c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8"/>
      <c r="AD4781" s="8"/>
    </row>
    <row r="4782" spans="2:30" x14ac:dyDescent="0.25">
      <c r="B4782" s="3">
        <f t="shared" si="983"/>
        <v>4773</v>
      </c>
      <c r="C4782" s="3">
        <f t="shared" ca="1" si="979"/>
        <v>0</v>
      </c>
      <c r="D4782" s="3">
        <f t="shared" ca="1" si="973"/>
        <v>1</v>
      </c>
      <c r="E4782" s="3">
        <f t="shared" ca="1" si="980"/>
        <v>1</v>
      </c>
      <c r="F4782" s="3">
        <f t="shared" ca="1" si="974"/>
        <v>0</v>
      </c>
      <c r="G4782" s="3">
        <f t="shared" ca="1" si="975"/>
        <v>2438</v>
      </c>
      <c r="H4782" s="3">
        <f t="shared" ca="1" si="976"/>
        <v>2335</v>
      </c>
      <c r="I4782" s="3">
        <f t="shared" ca="1" si="977"/>
        <v>2383</v>
      </c>
      <c r="J4782" s="3">
        <f t="shared" ca="1" si="978"/>
        <v>2390</v>
      </c>
      <c r="K4782" s="4">
        <f t="shared" ca="1" si="981"/>
        <v>7.0981650799477132</v>
      </c>
      <c r="L4782" s="4">
        <f t="shared" ca="1" si="982"/>
        <v>45.055267385321613</v>
      </c>
      <c r="M4782" s="4" t="str">
        <f ca="1">IF($B4782&gt;$I$4,"",VLOOKUP($B4782,G$10:$K$6000,5,FALSE))</f>
        <v/>
      </c>
      <c r="N4782" s="4" t="str">
        <f ca="1">IF($B4782&gt;$I$4,"",VLOOKUP($B4782,H$10:$K$6000,4,FALSE))</f>
        <v/>
      </c>
      <c r="O4782" s="4" t="str">
        <f ca="1">IF($B4782&gt;$I$4,"",VLOOKUP($B4782,I$10:$L$6000,4,FALSE))</f>
        <v/>
      </c>
      <c r="P4782" s="4" t="str">
        <f ca="1">IF($B4782&gt;$I$4,"",VLOOKUP($B4782,J$10:$L$6000,3,FALSE))</f>
        <v/>
      </c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8"/>
      <c r="AD4782" s="8"/>
    </row>
    <row r="4783" spans="2:30" x14ac:dyDescent="0.25">
      <c r="B4783" s="3">
        <f t="shared" si="983"/>
        <v>4774</v>
      </c>
      <c r="C4783" s="3">
        <f t="shared" ca="1" si="979"/>
        <v>0</v>
      </c>
      <c r="D4783" s="3">
        <f t="shared" ca="1" si="973"/>
        <v>1</v>
      </c>
      <c r="E4783" s="3">
        <f t="shared" ca="1" si="980"/>
        <v>0</v>
      </c>
      <c r="F4783" s="3">
        <f t="shared" ca="1" si="974"/>
        <v>1</v>
      </c>
      <c r="G4783" s="3">
        <f t="shared" ca="1" si="975"/>
        <v>2438</v>
      </c>
      <c r="H4783" s="3">
        <f t="shared" ca="1" si="976"/>
        <v>2336</v>
      </c>
      <c r="I4783" s="3">
        <f t="shared" ca="1" si="977"/>
        <v>2383</v>
      </c>
      <c r="J4783" s="3">
        <f t="shared" ca="1" si="978"/>
        <v>2391</v>
      </c>
      <c r="K4783" s="4">
        <f t="shared" ca="1" si="981"/>
        <v>8.1922057029752544</v>
      </c>
      <c r="L4783" s="4">
        <f t="shared" ca="1" si="982"/>
        <v>47.914518326451024</v>
      </c>
      <c r="M4783" s="4" t="str">
        <f ca="1">IF($B4783&gt;$I$4,"",VLOOKUP($B4783,G$10:$K$6000,5,FALSE))</f>
        <v/>
      </c>
      <c r="N4783" s="4" t="str">
        <f ca="1">IF($B4783&gt;$I$4,"",VLOOKUP($B4783,H$10:$K$6000,4,FALSE))</f>
        <v/>
      </c>
      <c r="O4783" s="4" t="str">
        <f ca="1">IF($B4783&gt;$I$4,"",VLOOKUP($B4783,I$10:$L$6000,4,FALSE))</f>
        <v/>
      </c>
      <c r="P4783" s="4" t="str">
        <f ca="1">IF($B4783&gt;$I$4,"",VLOOKUP($B4783,J$10:$L$6000,3,FALSE))</f>
        <v/>
      </c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8"/>
      <c r="AD4783" s="8"/>
    </row>
    <row r="4784" spans="2:30" x14ac:dyDescent="0.25">
      <c r="B4784" s="3">
        <f t="shared" si="983"/>
        <v>4775</v>
      </c>
      <c r="C4784" s="3">
        <f t="shared" ca="1" si="979"/>
        <v>1</v>
      </c>
      <c r="D4784" s="3">
        <f t="shared" ca="1" si="973"/>
        <v>0</v>
      </c>
      <c r="E4784" s="3">
        <f t="shared" ca="1" si="980"/>
        <v>1</v>
      </c>
      <c r="F4784" s="3">
        <f t="shared" ca="1" si="974"/>
        <v>0</v>
      </c>
      <c r="G4784" s="3">
        <f t="shared" ca="1" si="975"/>
        <v>2439</v>
      </c>
      <c r="H4784" s="3">
        <f t="shared" ca="1" si="976"/>
        <v>2336</v>
      </c>
      <c r="I4784" s="3">
        <f t="shared" ca="1" si="977"/>
        <v>2384</v>
      </c>
      <c r="J4784" s="3">
        <f t="shared" ca="1" si="978"/>
        <v>2391</v>
      </c>
      <c r="K4784" s="4">
        <f t="shared" ca="1" si="981"/>
        <v>5.6577216478805088</v>
      </c>
      <c r="L4784" s="4">
        <f t="shared" ca="1" si="982"/>
        <v>47.212632261572764</v>
      </c>
      <c r="M4784" s="4" t="str">
        <f ca="1">IF($B4784&gt;$I$4,"",VLOOKUP($B4784,G$10:$K$6000,5,FALSE))</f>
        <v/>
      </c>
      <c r="N4784" s="4" t="str">
        <f ca="1">IF($B4784&gt;$I$4,"",VLOOKUP($B4784,H$10:$K$6000,4,FALSE))</f>
        <v/>
      </c>
      <c r="O4784" s="4" t="str">
        <f ca="1">IF($B4784&gt;$I$4,"",VLOOKUP($B4784,I$10:$L$6000,4,FALSE))</f>
        <v/>
      </c>
      <c r="P4784" s="4" t="str">
        <f ca="1">IF($B4784&gt;$I$4,"",VLOOKUP($B4784,J$10:$L$6000,3,FALSE))</f>
        <v/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8"/>
      <c r="AD4784" s="8"/>
    </row>
    <row r="4785" spans="2:30" x14ac:dyDescent="0.25">
      <c r="B4785" s="3">
        <f t="shared" si="983"/>
        <v>4776</v>
      </c>
      <c r="C4785" s="3">
        <f t="shared" ca="1" si="979"/>
        <v>1</v>
      </c>
      <c r="D4785" s="3">
        <f t="shared" ca="1" si="973"/>
        <v>0</v>
      </c>
      <c r="E4785" s="3">
        <f t="shared" ca="1" si="980"/>
        <v>0</v>
      </c>
      <c r="F4785" s="3">
        <f t="shared" ca="1" si="974"/>
        <v>1</v>
      </c>
      <c r="G4785" s="3">
        <f t="shared" ca="1" si="975"/>
        <v>2440</v>
      </c>
      <c r="H4785" s="3">
        <f t="shared" ca="1" si="976"/>
        <v>2336</v>
      </c>
      <c r="I4785" s="3">
        <f t="shared" ca="1" si="977"/>
        <v>2384</v>
      </c>
      <c r="J4785" s="3">
        <f t="shared" ca="1" si="978"/>
        <v>2392</v>
      </c>
      <c r="K4785" s="4">
        <f t="shared" ca="1" si="981"/>
        <v>5.9703174218251318</v>
      </c>
      <c r="L4785" s="4">
        <f t="shared" ca="1" si="982"/>
        <v>48.953643997081969</v>
      </c>
      <c r="M4785" s="4" t="str">
        <f ca="1">IF($B4785&gt;$I$4,"",VLOOKUP($B4785,G$10:$K$6000,5,FALSE))</f>
        <v/>
      </c>
      <c r="N4785" s="4" t="str">
        <f ca="1">IF($B4785&gt;$I$4,"",VLOOKUP($B4785,H$10:$K$6000,4,FALSE))</f>
        <v/>
      </c>
      <c r="O4785" s="4" t="str">
        <f ca="1">IF($B4785&gt;$I$4,"",VLOOKUP($B4785,I$10:$L$6000,4,FALSE))</f>
        <v/>
      </c>
      <c r="P4785" s="4" t="str">
        <f ca="1">IF($B4785&gt;$I$4,"",VLOOKUP($B4785,J$10:$L$6000,3,FALSE))</f>
        <v/>
      </c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8"/>
      <c r="AD4785" s="8"/>
    </row>
    <row r="4786" spans="2:30" x14ac:dyDescent="0.25">
      <c r="B4786" s="3">
        <f t="shared" si="983"/>
        <v>4777</v>
      </c>
      <c r="C4786" s="3">
        <f t="shared" ca="1" si="979"/>
        <v>0</v>
      </c>
      <c r="D4786" s="3">
        <f t="shared" ref="D4786:D4849" ca="1" si="984">1-C4786</f>
        <v>1</v>
      </c>
      <c r="E4786" s="3">
        <f t="shared" ca="1" si="980"/>
        <v>0</v>
      </c>
      <c r="F4786" s="3">
        <f t="shared" ref="F4786:F4849" ca="1" si="985">1-E4786</f>
        <v>1</v>
      </c>
      <c r="G4786" s="3">
        <f t="shared" ref="G4786:G4849" ca="1" si="986">G4785+C4786</f>
        <v>2440</v>
      </c>
      <c r="H4786" s="3">
        <f t="shared" ref="H4786:H4849" ca="1" si="987">H4785+D4786</f>
        <v>2337</v>
      </c>
      <c r="I4786" s="3">
        <f t="shared" ref="I4786:I4849" ca="1" si="988">I4785+E4786</f>
        <v>2384</v>
      </c>
      <c r="J4786" s="3">
        <f t="shared" ref="J4786:J4849" ca="1" si="989">J4785+F4786</f>
        <v>2393</v>
      </c>
      <c r="K4786" s="4">
        <f t="shared" ca="1" si="981"/>
        <v>7.2783134736781605</v>
      </c>
      <c r="L4786" s="4">
        <f t="shared" ca="1" si="982"/>
        <v>48.927812800576717</v>
      </c>
      <c r="M4786" s="4" t="str">
        <f ca="1">IF($B4786&gt;$I$4,"",VLOOKUP($B4786,G$10:$K$6000,5,FALSE))</f>
        <v/>
      </c>
      <c r="N4786" s="4" t="str">
        <f ca="1">IF($B4786&gt;$I$4,"",VLOOKUP($B4786,H$10:$K$6000,4,FALSE))</f>
        <v/>
      </c>
      <c r="O4786" s="4" t="str">
        <f ca="1">IF($B4786&gt;$I$4,"",VLOOKUP($B4786,I$10:$L$6000,4,FALSE))</f>
        <v/>
      </c>
      <c r="P4786" s="4" t="str">
        <f ca="1">IF($B4786&gt;$I$4,"",VLOOKUP($B4786,J$10:$L$6000,3,FALSE))</f>
        <v/>
      </c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8"/>
      <c r="AD4786" s="8"/>
    </row>
    <row r="4787" spans="2:30" x14ac:dyDescent="0.25">
      <c r="B4787" s="3">
        <f t="shared" si="983"/>
        <v>4778</v>
      </c>
      <c r="C4787" s="3">
        <f t="shared" ca="1" si="979"/>
        <v>0</v>
      </c>
      <c r="D4787" s="3">
        <f t="shared" ca="1" si="984"/>
        <v>1</v>
      </c>
      <c r="E4787" s="3">
        <f t="shared" ca="1" si="980"/>
        <v>0</v>
      </c>
      <c r="F4787" s="3">
        <f t="shared" ca="1" si="985"/>
        <v>1</v>
      </c>
      <c r="G4787" s="3">
        <f t="shared" ca="1" si="986"/>
        <v>2440</v>
      </c>
      <c r="H4787" s="3">
        <f t="shared" ca="1" si="987"/>
        <v>2338</v>
      </c>
      <c r="I4787" s="3">
        <f t="shared" ca="1" si="988"/>
        <v>2384</v>
      </c>
      <c r="J4787" s="3">
        <f t="shared" ca="1" si="989"/>
        <v>2394</v>
      </c>
      <c r="K4787" s="4">
        <f t="shared" ca="1" si="981"/>
        <v>7.0679400528127143</v>
      </c>
      <c r="L4787" s="4">
        <f t="shared" ca="1" si="982"/>
        <v>48.013966188244808</v>
      </c>
      <c r="M4787" s="4" t="str">
        <f ca="1">IF($B4787&gt;$I$4,"",VLOOKUP($B4787,G$10:$K$6000,5,FALSE))</f>
        <v/>
      </c>
      <c r="N4787" s="4" t="str">
        <f ca="1">IF($B4787&gt;$I$4,"",VLOOKUP($B4787,H$10:$K$6000,4,FALSE))</f>
        <v/>
      </c>
      <c r="O4787" s="4" t="str">
        <f ca="1">IF($B4787&gt;$I$4,"",VLOOKUP($B4787,I$10:$L$6000,4,FALSE))</f>
        <v/>
      </c>
      <c r="P4787" s="4" t="str">
        <f ca="1">IF($B4787&gt;$I$4,"",VLOOKUP($B4787,J$10:$L$6000,3,FALSE))</f>
        <v/>
      </c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8"/>
      <c r="AD4787" s="8"/>
    </row>
    <row r="4788" spans="2:30" x14ac:dyDescent="0.25">
      <c r="B4788" s="3">
        <f t="shared" si="983"/>
        <v>4779</v>
      </c>
      <c r="C4788" s="3">
        <f t="shared" ca="1" si="979"/>
        <v>1</v>
      </c>
      <c r="D4788" s="3">
        <f t="shared" ca="1" si="984"/>
        <v>0</v>
      </c>
      <c r="E4788" s="3">
        <f t="shared" ca="1" si="980"/>
        <v>0</v>
      </c>
      <c r="F4788" s="3">
        <f t="shared" ca="1" si="985"/>
        <v>1</v>
      </c>
      <c r="G4788" s="3">
        <f t="shared" ca="1" si="986"/>
        <v>2441</v>
      </c>
      <c r="H4788" s="3">
        <f t="shared" ca="1" si="987"/>
        <v>2338</v>
      </c>
      <c r="I4788" s="3">
        <f t="shared" ca="1" si="988"/>
        <v>2384</v>
      </c>
      <c r="J4788" s="3">
        <f t="shared" ca="1" si="989"/>
        <v>2395</v>
      </c>
      <c r="K4788" s="4">
        <f t="shared" ca="1" si="981"/>
        <v>6.439869355178292</v>
      </c>
      <c r="L4788" s="4">
        <f t="shared" ca="1" si="982"/>
        <v>48.485982455166237</v>
      </c>
      <c r="M4788" s="4" t="str">
        <f ca="1">IF($B4788&gt;$I$4,"",VLOOKUP($B4788,G$10:$K$6000,5,FALSE))</f>
        <v/>
      </c>
      <c r="N4788" s="4" t="str">
        <f ca="1">IF($B4788&gt;$I$4,"",VLOOKUP($B4788,H$10:$K$6000,4,FALSE))</f>
        <v/>
      </c>
      <c r="O4788" s="4" t="str">
        <f ca="1">IF($B4788&gt;$I$4,"",VLOOKUP($B4788,I$10:$L$6000,4,FALSE))</f>
        <v/>
      </c>
      <c r="P4788" s="4" t="str">
        <f ca="1">IF($B4788&gt;$I$4,"",VLOOKUP($B4788,J$10:$L$6000,3,FALSE))</f>
        <v/>
      </c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8"/>
      <c r="AD4788" s="8"/>
    </row>
    <row r="4789" spans="2:30" x14ac:dyDescent="0.25">
      <c r="B4789" s="3">
        <f t="shared" si="983"/>
        <v>4780</v>
      </c>
      <c r="C4789" s="3">
        <f t="shared" ca="1" si="979"/>
        <v>1</v>
      </c>
      <c r="D4789" s="3">
        <f t="shared" ca="1" si="984"/>
        <v>0</v>
      </c>
      <c r="E4789" s="3">
        <f t="shared" ca="1" si="980"/>
        <v>0</v>
      </c>
      <c r="F4789" s="3">
        <f t="shared" ca="1" si="985"/>
        <v>1</v>
      </c>
      <c r="G4789" s="3">
        <f t="shared" ca="1" si="986"/>
        <v>2442</v>
      </c>
      <c r="H4789" s="3">
        <f t="shared" ca="1" si="987"/>
        <v>2338</v>
      </c>
      <c r="I4789" s="3">
        <f t="shared" ca="1" si="988"/>
        <v>2384</v>
      </c>
      <c r="J4789" s="3">
        <f t="shared" ca="1" si="989"/>
        <v>2396</v>
      </c>
      <c r="K4789" s="4">
        <f t="shared" ca="1" si="981"/>
        <v>6.1633859583012516</v>
      </c>
      <c r="L4789" s="4">
        <f t="shared" ca="1" si="982"/>
        <v>48.102410347452839</v>
      </c>
      <c r="M4789" s="4" t="str">
        <f ca="1">IF($B4789&gt;$I$4,"",VLOOKUP($B4789,G$10:$K$6000,5,FALSE))</f>
        <v/>
      </c>
      <c r="N4789" s="4" t="str">
        <f ca="1">IF($B4789&gt;$I$4,"",VLOOKUP($B4789,H$10:$K$6000,4,FALSE))</f>
        <v/>
      </c>
      <c r="O4789" s="4" t="str">
        <f ca="1">IF($B4789&gt;$I$4,"",VLOOKUP($B4789,I$10:$L$6000,4,FALSE))</f>
        <v/>
      </c>
      <c r="P4789" s="4" t="str">
        <f ca="1">IF($B4789&gt;$I$4,"",VLOOKUP($B4789,J$10:$L$6000,3,FALSE))</f>
        <v/>
      </c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8"/>
      <c r="AD4789" s="8"/>
    </row>
    <row r="4790" spans="2:30" x14ac:dyDescent="0.25">
      <c r="B4790" s="3">
        <f t="shared" si="983"/>
        <v>4781</v>
      </c>
      <c r="C4790" s="3">
        <f t="shared" ca="1" si="979"/>
        <v>1</v>
      </c>
      <c r="D4790" s="3">
        <f t="shared" ca="1" si="984"/>
        <v>0</v>
      </c>
      <c r="E4790" s="3">
        <f t="shared" ca="1" si="980"/>
        <v>0</v>
      </c>
      <c r="F4790" s="3">
        <f t="shared" ca="1" si="985"/>
        <v>1</v>
      </c>
      <c r="G4790" s="3">
        <f t="shared" ca="1" si="986"/>
        <v>2443</v>
      </c>
      <c r="H4790" s="3">
        <f t="shared" ca="1" si="987"/>
        <v>2338</v>
      </c>
      <c r="I4790" s="3">
        <f t="shared" ca="1" si="988"/>
        <v>2384</v>
      </c>
      <c r="J4790" s="3">
        <f t="shared" ca="1" si="989"/>
        <v>2397</v>
      </c>
      <c r="K4790" s="4">
        <f t="shared" ca="1" si="981"/>
        <v>6.4631846726723063</v>
      </c>
      <c r="L4790" s="4">
        <f t="shared" ca="1" si="982"/>
        <v>48.619411839792782</v>
      </c>
      <c r="M4790" s="4" t="str">
        <f ca="1">IF($B4790&gt;$I$4,"",VLOOKUP($B4790,G$10:$K$6000,5,FALSE))</f>
        <v/>
      </c>
      <c r="N4790" s="4" t="str">
        <f ca="1">IF($B4790&gt;$I$4,"",VLOOKUP($B4790,H$10:$K$6000,4,FALSE))</f>
        <v/>
      </c>
      <c r="O4790" s="4" t="str">
        <f ca="1">IF($B4790&gt;$I$4,"",VLOOKUP($B4790,I$10:$L$6000,4,FALSE))</f>
        <v/>
      </c>
      <c r="P4790" s="4" t="str">
        <f ca="1">IF($B4790&gt;$I$4,"",VLOOKUP($B4790,J$10:$L$6000,3,FALSE))</f>
        <v/>
      </c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8"/>
      <c r="AD4790" s="8"/>
    </row>
    <row r="4791" spans="2:30" x14ac:dyDescent="0.25">
      <c r="B4791" s="3">
        <f t="shared" si="983"/>
        <v>4782</v>
      </c>
      <c r="C4791" s="3">
        <f t="shared" ca="1" si="979"/>
        <v>1</v>
      </c>
      <c r="D4791" s="3">
        <f t="shared" ca="1" si="984"/>
        <v>0</v>
      </c>
      <c r="E4791" s="3">
        <f t="shared" ca="1" si="980"/>
        <v>0</v>
      </c>
      <c r="F4791" s="3">
        <f t="shared" ca="1" si="985"/>
        <v>1</v>
      </c>
      <c r="G4791" s="3">
        <f t="shared" ca="1" si="986"/>
        <v>2444</v>
      </c>
      <c r="H4791" s="3">
        <f t="shared" ca="1" si="987"/>
        <v>2338</v>
      </c>
      <c r="I4791" s="3">
        <f t="shared" ca="1" si="988"/>
        <v>2384</v>
      </c>
      <c r="J4791" s="3">
        <f t="shared" ca="1" si="989"/>
        <v>2398</v>
      </c>
      <c r="K4791" s="4">
        <f t="shared" ca="1" si="981"/>
        <v>5.5328126595157983</v>
      </c>
      <c r="L4791" s="4">
        <f t="shared" ca="1" si="982"/>
        <v>47.943214525707994</v>
      </c>
      <c r="M4791" s="4" t="str">
        <f ca="1">IF($B4791&gt;$I$4,"",VLOOKUP($B4791,G$10:$K$6000,5,FALSE))</f>
        <v/>
      </c>
      <c r="N4791" s="4" t="str">
        <f ca="1">IF($B4791&gt;$I$4,"",VLOOKUP($B4791,H$10:$K$6000,4,FALSE))</f>
        <v/>
      </c>
      <c r="O4791" s="4" t="str">
        <f ca="1">IF($B4791&gt;$I$4,"",VLOOKUP($B4791,I$10:$L$6000,4,FALSE))</f>
        <v/>
      </c>
      <c r="P4791" s="4" t="str">
        <f ca="1">IF($B4791&gt;$I$4,"",VLOOKUP($B4791,J$10:$L$6000,3,FALSE))</f>
        <v/>
      </c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8"/>
      <c r="AD4791" s="8"/>
    </row>
    <row r="4792" spans="2:30" x14ac:dyDescent="0.25">
      <c r="B4792" s="3">
        <f t="shared" si="983"/>
        <v>4783</v>
      </c>
      <c r="C4792" s="3">
        <f t="shared" ca="1" si="979"/>
        <v>1</v>
      </c>
      <c r="D4792" s="3">
        <f t="shared" ca="1" si="984"/>
        <v>0</v>
      </c>
      <c r="E4792" s="3">
        <f t="shared" ca="1" si="980"/>
        <v>0</v>
      </c>
      <c r="F4792" s="3">
        <f t="shared" ca="1" si="985"/>
        <v>1</v>
      </c>
      <c r="G4792" s="3">
        <f t="shared" ca="1" si="986"/>
        <v>2445</v>
      </c>
      <c r="H4792" s="3">
        <f t="shared" ca="1" si="987"/>
        <v>2338</v>
      </c>
      <c r="I4792" s="3">
        <f t="shared" ca="1" si="988"/>
        <v>2384</v>
      </c>
      <c r="J4792" s="3">
        <f t="shared" ca="1" si="989"/>
        <v>2399</v>
      </c>
      <c r="K4792" s="4">
        <f t="shared" ca="1" si="981"/>
        <v>5.7974826974338827</v>
      </c>
      <c r="L4792" s="4">
        <f t="shared" ca="1" si="982"/>
        <v>48.274421631152052</v>
      </c>
      <c r="M4792" s="4" t="str">
        <f ca="1">IF($B4792&gt;$I$4,"",VLOOKUP($B4792,G$10:$K$6000,5,FALSE))</f>
        <v/>
      </c>
      <c r="N4792" s="4" t="str">
        <f ca="1">IF($B4792&gt;$I$4,"",VLOOKUP($B4792,H$10:$K$6000,4,FALSE))</f>
        <v/>
      </c>
      <c r="O4792" s="4" t="str">
        <f ca="1">IF($B4792&gt;$I$4,"",VLOOKUP($B4792,I$10:$L$6000,4,FALSE))</f>
        <v/>
      </c>
      <c r="P4792" s="4" t="str">
        <f ca="1">IF($B4792&gt;$I$4,"",VLOOKUP($B4792,J$10:$L$6000,3,FALSE))</f>
        <v/>
      </c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8"/>
      <c r="AD4792" s="8"/>
    </row>
    <row r="4793" spans="2:30" x14ac:dyDescent="0.25">
      <c r="B4793" s="3">
        <f t="shared" si="983"/>
        <v>4784</v>
      </c>
      <c r="C4793" s="3">
        <f t="shared" ca="1" si="979"/>
        <v>0</v>
      </c>
      <c r="D4793" s="3">
        <f t="shared" ca="1" si="984"/>
        <v>1</v>
      </c>
      <c r="E4793" s="3">
        <f t="shared" ca="1" si="980"/>
        <v>0</v>
      </c>
      <c r="F4793" s="3">
        <f t="shared" ca="1" si="985"/>
        <v>1</v>
      </c>
      <c r="G4793" s="3">
        <f t="shared" ca="1" si="986"/>
        <v>2445</v>
      </c>
      <c r="H4793" s="3">
        <f t="shared" ca="1" si="987"/>
        <v>2339</v>
      </c>
      <c r="I4793" s="3">
        <f t="shared" ca="1" si="988"/>
        <v>2384</v>
      </c>
      <c r="J4793" s="3">
        <f t="shared" ca="1" si="989"/>
        <v>2400</v>
      </c>
      <c r="K4793" s="4">
        <f t="shared" ca="1" si="981"/>
        <v>7.3317305497116685</v>
      </c>
      <c r="L4793" s="4">
        <f t="shared" ca="1" si="982"/>
        <v>49.318896752635801</v>
      </c>
      <c r="M4793" s="4" t="str">
        <f ca="1">IF($B4793&gt;$I$4,"",VLOOKUP($B4793,G$10:$K$6000,5,FALSE))</f>
        <v/>
      </c>
      <c r="N4793" s="4" t="str">
        <f ca="1">IF($B4793&gt;$I$4,"",VLOOKUP($B4793,H$10:$K$6000,4,FALSE))</f>
        <v/>
      </c>
      <c r="O4793" s="4" t="str">
        <f ca="1">IF($B4793&gt;$I$4,"",VLOOKUP($B4793,I$10:$L$6000,4,FALSE))</f>
        <v/>
      </c>
      <c r="P4793" s="4" t="str">
        <f ca="1">IF($B4793&gt;$I$4,"",VLOOKUP($B4793,J$10:$L$6000,3,FALSE))</f>
        <v/>
      </c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8"/>
      <c r="AD4793" s="8"/>
    </row>
    <row r="4794" spans="2:30" x14ac:dyDescent="0.25">
      <c r="B4794" s="3">
        <f t="shared" si="983"/>
        <v>4785</v>
      </c>
      <c r="C4794" s="3">
        <f t="shared" ca="1" si="979"/>
        <v>1</v>
      </c>
      <c r="D4794" s="3">
        <f t="shared" ca="1" si="984"/>
        <v>0</v>
      </c>
      <c r="E4794" s="3">
        <f t="shared" ca="1" si="980"/>
        <v>0</v>
      </c>
      <c r="F4794" s="3">
        <f t="shared" ca="1" si="985"/>
        <v>1</v>
      </c>
      <c r="G4794" s="3">
        <f t="shared" ca="1" si="986"/>
        <v>2446</v>
      </c>
      <c r="H4794" s="3">
        <f t="shared" ca="1" si="987"/>
        <v>2339</v>
      </c>
      <c r="I4794" s="3">
        <f t="shared" ca="1" si="988"/>
        <v>2384</v>
      </c>
      <c r="J4794" s="3">
        <f t="shared" ca="1" si="989"/>
        <v>2401</v>
      </c>
      <c r="K4794" s="4">
        <f t="shared" ca="1" si="981"/>
        <v>6.8510970636343602</v>
      </c>
      <c r="L4794" s="4">
        <f t="shared" ca="1" si="982"/>
        <v>47.531975434750237</v>
      </c>
      <c r="M4794" s="4" t="str">
        <f ca="1">IF($B4794&gt;$I$4,"",VLOOKUP($B4794,G$10:$K$6000,5,FALSE))</f>
        <v/>
      </c>
      <c r="N4794" s="4" t="str">
        <f ca="1">IF($B4794&gt;$I$4,"",VLOOKUP($B4794,H$10:$K$6000,4,FALSE))</f>
        <v/>
      </c>
      <c r="O4794" s="4" t="str">
        <f ca="1">IF($B4794&gt;$I$4,"",VLOOKUP($B4794,I$10:$L$6000,4,FALSE))</f>
        <v/>
      </c>
      <c r="P4794" s="4" t="str">
        <f ca="1">IF($B4794&gt;$I$4,"",VLOOKUP($B4794,J$10:$L$6000,3,FALSE))</f>
        <v/>
      </c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8"/>
      <c r="AD4794" s="8"/>
    </row>
    <row r="4795" spans="2:30" x14ac:dyDescent="0.25">
      <c r="B4795" s="3">
        <f t="shared" si="983"/>
        <v>4786</v>
      </c>
      <c r="C4795" s="3">
        <f t="shared" ca="1" si="979"/>
        <v>0</v>
      </c>
      <c r="D4795" s="3">
        <f t="shared" ca="1" si="984"/>
        <v>1</v>
      </c>
      <c r="E4795" s="3">
        <f t="shared" ca="1" si="980"/>
        <v>0</v>
      </c>
      <c r="F4795" s="3">
        <f t="shared" ca="1" si="985"/>
        <v>1</v>
      </c>
      <c r="G4795" s="3">
        <f t="shared" ca="1" si="986"/>
        <v>2446</v>
      </c>
      <c r="H4795" s="3">
        <f t="shared" ca="1" si="987"/>
        <v>2340</v>
      </c>
      <c r="I4795" s="3">
        <f t="shared" ca="1" si="988"/>
        <v>2384</v>
      </c>
      <c r="J4795" s="3">
        <f t="shared" ca="1" si="989"/>
        <v>2402</v>
      </c>
      <c r="K4795" s="4">
        <f t="shared" ca="1" si="981"/>
        <v>7.1015299563375409</v>
      </c>
      <c r="L4795" s="4">
        <f t="shared" ca="1" si="982"/>
        <v>48.659873865321629</v>
      </c>
      <c r="M4795" s="4" t="str">
        <f ca="1">IF($B4795&gt;$I$4,"",VLOOKUP($B4795,G$10:$K$6000,5,FALSE))</f>
        <v/>
      </c>
      <c r="N4795" s="4" t="str">
        <f ca="1">IF($B4795&gt;$I$4,"",VLOOKUP($B4795,H$10:$K$6000,4,FALSE))</f>
        <v/>
      </c>
      <c r="O4795" s="4" t="str">
        <f ca="1">IF($B4795&gt;$I$4,"",VLOOKUP($B4795,I$10:$L$6000,4,FALSE))</f>
        <v/>
      </c>
      <c r="P4795" s="4" t="str">
        <f ca="1">IF($B4795&gt;$I$4,"",VLOOKUP($B4795,J$10:$L$6000,3,FALSE))</f>
        <v/>
      </c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8"/>
      <c r="AD4795" s="8"/>
    </row>
    <row r="4796" spans="2:30" x14ac:dyDescent="0.25">
      <c r="B4796" s="3">
        <f t="shared" si="983"/>
        <v>4787</v>
      </c>
      <c r="C4796" s="3">
        <f t="shared" ca="1" si="979"/>
        <v>0</v>
      </c>
      <c r="D4796" s="3">
        <f t="shared" ca="1" si="984"/>
        <v>1</v>
      </c>
      <c r="E4796" s="3">
        <f t="shared" ca="1" si="980"/>
        <v>0</v>
      </c>
      <c r="F4796" s="3">
        <f t="shared" ca="1" si="985"/>
        <v>1</v>
      </c>
      <c r="G4796" s="3">
        <f t="shared" ca="1" si="986"/>
        <v>2446</v>
      </c>
      <c r="H4796" s="3">
        <f t="shared" ca="1" si="987"/>
        <v>2341</v>
      </c>
      <c r="I4796" s="3">
        <f t="shared" ca="1" si="988"/>
        <v>2384</v>
      </c>
      <c r="J4796" s="3">
        <f t="shared" ca="1" si="989"/>
        <v>2403</v>
      </c>
      <c r="K4796" s="4">
        <f t="shared" ca="1" si="981"/>
        <v>7.3245520172372691</v>
      </c>
      <c r="L4796" s="4">
        <f t="shared" ca="1" si="982"/>
        <v>50.694512519210022</v>
      </c>
      <c r="M4796" s="4" t="str">
        <f ca="1">IF($B4796&gt;$I$4,"",VLOOKUP($B4796,G$10:$K$6000,5,FALSE))</f>
        <v/>
      </c>
      <c r="N4796" s="4" t="str">
        <f ca="1">IF($B4796&gt;$I$4,"",VLOOKUP($B4796,H$10:$K$6000,4,FALSE))</f>
        <v/>
      </c>
      <c r="O4796" s="4" t="str">
        <f ca="1">IF($B4796&gt;$I$4,"",VLOOKUP($B4796,I$10:$L$6000,4,FALSE))</f>
        <v/>
      </c>
      <c r="P4796" s="4" t="str">
        <f ca="1">IF($B4796&gt;$I$4,"",VLOOKUP($B4796,J$10:$L$6000,3,FALSE))</f>
        <v/>
      </c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8"/>
      <c r="AD4796" s="8"/>
    </row>
    <row r="4797" spans="2:30" x14ac:dyDescent="0.25">
      <c r="B4797" s="3">
        <f t="shared" si="983"/>
        <v>4788</v>
      </c>
      <c r="C4797" s="3">
        <f t="shared" ca="1" si="979"/>
        <v>0</v>
      </c>
      <c r="D4797" s="3">
        <f t="shared" ca="1" si="984"/>
        <v>1</v>
      </c>
      <c r="E4797" s="3">
        <f t="shared" ca="1" si="980"/>
        <v>1</v>
      </c>
      <c r="F4797" s="3">
        <f t="shared" ca="1" si="985"/>
        <v>0</v>
      </c>
      <c r="G4797" s="3">
        <f t="shared" ca="1" si="986"/>
        <v>2446</v>
      </c>
      <c r="H4797" s="3">
        <f t="shared" ca="1" si="987"/>
        <v>2342</v>
      </c>
      <c r="I4797" s="3">
        <f t="shared" ca="1" si="988"/>
        <v>2385</v>
      </c>
      <c r="J4797" s="3">
        <f t="shared" ca="1" si="989"/>
        <v>2403</v>
      </c>
      <c r="K4797" s="4">
        <f t="shared" ca="1" si="981"/>
        <v>7.3032363523175094</v>
      </c>
      <c r="L4797" s="4">
        <f t="shared" ca="1" si="982"/>
        <v>46.56927167880427</v>
      </c>
      <c r="M4797" s="4" t="str">
        <f ca="1">IF($B4797&gt;$I$4,"",VLOOKUP($B4797,G$10:$K$6000,5,FALSE))</f>
        <v/>
      </c>
      <c r="N4797" s="4" t="str">
        <f ca="1">IF($B4797&gt;$I$4,"",VLOOKUP($B4797,H$10:$K$6000,4,FALSE))</f>
        <v/>
      </c>
      <c r="O4797" s="4" t="str">
        <f ca="1">IF($B4797&gt;$I$4,"",VLOOKUP($B4797,I$10:$L$6000,4,FALSE))</f>
        <v/>
      </c>
      <c r="P4797" s="4" t="str">
        <f ca="1">IF($B4797&gt;$I$4,"",VLOOKUP($B4797,J$10:$L$6000,3,FALSE))</f>
        <v/>
      </c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8"/>
      <c r="AD4797" s="8"/>
    </row>
    <row r="4798" spans="2:30" x14ac:dyDescent="0.25">
      <c r="B4798" s="3">
        <f t="shared" si="983"/>
        <v>4789</v>
      </c>
      <c r="C4798" s="3">
        <f t="shared" ca="1" si="979"/>
        <v>0</v>
      </c>
      <c r="D4798" s="3">
        <f t="shared" ca="1" si="984"/>
        <v>1</v>
      </c>
      <c r="E4798" s="3">
        <f t="shared" ca="1" si="980"/>
        <v>1</v>
      </c>
      <c r="F4798" s="3">
        <f t="shared" ca="1" si="985"/>
        <v>0</v>
      </c>
      <c r="G4798" s="3">
        <f t="shared" ca="1" si="986"/>
        <v>2446</v>
      </c>
      <c r="H4798" s="3">
        <f t="shared" ca="1" si="987"/>
        <v>2343</v>
      </c>
      <c r="I4798" s="3">
        <f t="shared" ca="1" si="988"/>
        <v>2386</v>
      </c>
      <c r="J4798" s="3">
        <f t="shared" ca="1" si="989"/>
        <v>2403</v>
      </c>
      <c r="K4798" s="4">
        <f t="shared" ca="1" si="981"/>
        <v>7.2534756830856626</v>
      </c>
      <c r="L4798" s="4">
        <f t="shared" ca="1" si="982"/>
        <v>43.759661637993233</v>
      </c>
      <c r="M4798" s="4" t="str">
        <f ca="1">IF($B4798&gt;$I$4,"",VLOOKUP($B4798,G$10:$K$6000,5,FALSE))</f>
        <v/>
      </c>
      <c r="N4798" s="4" t="str">
        <f ca="1">IF($B4798&gt;$I$4,"",VLOOKUP($B4798,H$10:$K$6000,4,FALSE))</f>
        <v/>
      </c>
      <c r="O4798" s="4" t="str">
        <f ca="1">IF($B4798&gt;$I$4,"",VLOOKUP($B4798,I$10:$L$6000,4,FALSE))</f>
        <v/>
      </c>
      <c r="P4798" s="4" t="str">
        <f ca="1">IF($B4798&gt;$I$4,"",VLOOKUP($B4798,J$10:$L$6000,3,FALSE))</f>
        <v/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8"/>
      <c r="AD4798" s="8"/>
    </row>
    <row r="4799" spans="2:30" x14ac:dyDescent="0.25">
      <c r="B4799" s="3">
        <f t="shared" si="983"/>
        <v>4790</v>
      </c>
      <c r="C4799" s="3">
        <f t="shared" ca="1" si="979"/>
        <v>1</v>
      </c>
      <c r="D4799" s="3">
        <f t="shared" ca="1" si="984"/>
        <v>0</v>
      </c>
      <c r="E4799" s="3">
        <f t="shared" ca="1" si="980"/>
        <v>0</v>
      </c>
      <c r="F4799" s="3">
        <f t="shared" ca="1" si="985"/>
        <v>1</v>
      </c>
      <c r="G4799" s="3">
        <f t="shared" ca="1" si="986"/>
        <v>2447</v>
      </c>
      <c r="H4799" s="3">
        <f t="shared" ca="1" si="987"/>
        <v>2343</v>
      </c>
      <c r="I4799" s="3">
        <f t="shared" ca="1" si="988"/>
        <v>2386</v>
      </c>
      <c r="J4799" s="3">
        <f t="shared" ca="1" si="989"/>
        <v>2404</v>
      </c>
      <c r="K4799" s="4">
        <f t="shared" ca="1" si="981"/>
        <v>6.6545318686682329</v>
      </c>
      <c r="L4799" s="4">
        <f t="shared" ca="1" si="982"/>
        <v>47.94633322838947</v>
      </c>
      <c r="M4799" s="4" t="str">
        <f ca="1">IF($B4799&gt;$I$4,"",VLOOKUP($B4799,G$10:$K$6000,5,FALSE))</f>
        <v/>
      </c>
      <c r="N4799" s="4" t="str">
        <f ca="1">IF($B4799&gt;$I$4,"",VLOOKUP($B4799,H$10:$K$6000,4,FALSE))</f>
        <v/>
      </c>
      <c r="O4799" s="4" t="str">
        <f ca="1">IF($B4799&gt;$I$4,"",VLOOKUP($B4799,I$10:$L$6000,4,FALSE))</f>
        <v/>
      </c>
      <c r="P4799" s="4" t="str">
        <f ca="1">IF($B4799&gt;$I$4,"",VLOOKUP($B4799,J$10:$L$6000,3,FALSE))</f>
        <v/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8"/>
      <c r="AD4799" s="8"/>
    </row>
    <row r="4800" spans="2:30" x14ac:dyDescent="0.25">
      <c r="B4800" s="3">
        <f t="shared" si="983"/>
        <v>4791</v>
      </c>
      <c r="C4800" s="3">
        <f t="shared" ca="1" si="979"/>
        <v>1</v>
      </c>
      <c r="D4800" s="3">
        <f t="shared" ca="1" si="984"/>
        <v>0</v>
      </c>
      <c r="E4800" s="3">
        <f t="shared" ca="1" si="980"/>
        <v>1</v>
      </c>
      <c r="F4800" s="3">
        <f t="shared" ca="1" si="985"/>
        <v>0</v>
      </c>
      <c r="G4800" s="3">
        <f t="shared" ca="1" si="986"/>
        <v>2448</v>
      </c>
      <c r="H4800" s="3">
        <f t="shared" ca="1" si="987"/>
        <v>2343</v>
      </c>
      <c r="I4800" s="3">
        <f t="shared" ca="1" si="988"/>
        <v>2387</v>
      </c>
      <c r="J4800" s="3">
        <f t="shared" ca="1" si="989"/>
        <v>2404</v>
      </c>
      <c r="K4800" s="4">
        <f t="shared" ca="1" si="981"/>
        <v>5.8596558079580525</v>
      </c>
      <c r="L4800" s="4">
        <f t="shared" ca="1" si="982"/>
        <v>47.042970313867379</v>
      </c>
      <c r="M4800" s="4" t="str">
        <f ca="1">IF($B4800&gt;$I$4,"",VLOOKUP($B4800,G$10:$K$6000,5,FALSE))</f>
        <v/>
      </c>
      <c r="N4800" s="4" t="str">
        <f ca="1">IF($B4800&gt;$I$4,"",VLOOKUP($B4800,H$10:$K$6000,4,FALSE))</f>
        <v/>
      </c>
      <c r="O4800" s="4" t="str">
        <f ca="1">IF($B4800&gt;$I$4,"",VLOOKUP($B4800,I$10:$L$6000,4,FALSE))</f>
        <v/>
      </c>
      <c r="P4800" s="4" t="str">
        <f ca="1">IF($B4800&gt;$I$4,"",VLOOKUP($B4800,J$10:$L$6000,3,FALSE))</f>
        <v/>
      </c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8"/>
      <c r="AD4800" s="8"/>
    </row>
    <row r="4801" spans="2:30" x14ac:dyDescent="0.25">
      <c r="B4801" s="3">
        <f t="shared" si="983"/>
        <v>4792</v>
      </c>
      <c r="C4801" s="3">
        <f t="shared" ca="1" si="979"/>
        <v>1</v>
      </c>
      <c r="D4801" s="3">
        <f t="shared" ca="1" si="984"/>
        <v>0</v>
      </c>
      <c r="E4801" s="3">
        <f t="shared" ca="1" si="980"/>
        <v>0</v>
      </c>
      <c r="F4801" s="3">
        <f t="shared" ca="1" si="985"/>
        <v>1</v>
      </c>
      <c r="G4801" s="3">
        <f t="shared" ca="1" si="986"/>
        <v>2449</v>
      </c>
      <c r="H4801" s="3">
        <f t="shared" ca="1" si="987"/>
        <v>2343</v>
      </c>
      <c r="I4801" s="3">
        <f t="shared" ca="1" si="988"/>
        <v>2387</v>
      </c>
      <c r="J4801" s="3">
        <f t="shared" ca="1" si="989"/>
        <v>2405</v>
      </c>
      <c r="K4801" s="4">
        <f t="shared" ca="1" si="981"/>
        <v>6.6379234347192835</v>
      </c>
      <c r="L4801" s="4">
        <f t="shared" ca="1" si="982"/>
        <v>47.620160676140237</v>
      </c>
      <c r="M4801" s="4" t="str">
        <f ca="1">IF($B4801&gt;$I$4,"",VLOOKUP($B4801,G$10:$K$6000,5,FALSE))</f>
        <v/>
      </c>
      <c r="N4801" s="4" t="str">
        <f ca="1">IF($B4801&gt;$I$4,"",VLOOKUP($B4801,H$10:$K$6000,4,FALSE))</f>
        <v/>
      </c>
      <c r="O4801" s="4" t="str">
        <f ca="1">IF($B4801&gt;$I$4,"",VLOOKUP($B4801,I$10:$L$6000,4,FALSE))</f>
        <v/>
      </c>
      <c r="P4801" s="4" t="str">
        <f ca="1">IF($B4801&gt;$I$4,"",VLOOKUP($B4801,J$10:$L$6000,3,FALSE))</f>
        <v/>
      </c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8"/>
      <c r="AD4801" s="8"/>
    </row>
    <row r="4802" spans="2:30" x14ac:dyDescent="0.25">
      <c r="B4802" s="3">
        <f t="shared" si="983"/>
        <v>4793</v>
      </c>
      <c r="C4802" s="3">
        <f t="shared" ca="1" si="979"/>
        <v>1</v>
      </c>
      <c r="D4802" s="3">
        <f t="shared" ca="1" si="984"/>
        <v>0</v>
      </c>
      <c r="E4802" s="3">
        <f t="shared" ca="1" si="980"/>
        <v>0</v>
      </c>
      <c r="F4802" s="3">
        <f t="shared" ca="1" si="985"/>
        <v>1</v>
      </c>
      <c r="G4802" s="3">
        <f t="shared" ca="1" si="986"/>
        <v>2450</v>
      </c>
      <c r="H4802" s="3">
        <f t="shared" ca="1" si="987"/>
        <v>2343</v>
      </c>
      <c r="I4802" s="3">
        <f t="shared" ca="1" si="988"/>
        <v>2387</v>
      </c>
      <c r="J4802" s="3">
        <f t="shared" ca="1" si="989"/>
        <v>2406</v>
      </c>
      <c r="K4802" s="4">
        <f t="shared" ca="1" si="981"/>
        <v>6.5448867180703338</v>
      </c>
      <c r="L4802" s="4">
        <f t="shared" ca="1" si="982"/>
        <v>48.087125863213735</v>
      </c>
      <c r="M4802" s="4" t="str">
        <f ca="1">IF($B4802&gt;$I$4,"",VLOOKUP($B4802,G$10:$K$6000,5,FALSE))</f>
        <v/>
      </c>
      <c r="N4802" s="4" t="str">
        <f ca="1">IF($B4802&gt;$I$4,"",VLOOKUP($B4802,H$10:$K$6000,4,FALSE))</f>
        <v/>
      </c>
      <c r="O4802" s="4" t="str">
        <f ca="1">IF($B4802&gt;$I$4,"",VLOOKUP($B4802,I$10:$L$6000,4,FALSE))</f>
        <v/>
      </c>
      <c r="P4802" s="4" t="str">
        <f ca="1">IF($B4802&gt;$I$4,"",VLOOKUP($B4802,J$10:$L$6000,3,FALSE))</f>
        <v/>
      </c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8"/>
      <c r="AD4802" s="8"/>
    </row>
    <row r="4803" spans="2:30" x14ac:dyDescent="0.25">
      <c r="B4803" s="3">
        <f t="shared" si="983"/>
        <v>4794</v>
      </c>
      <c r="C4803" s="3">
        <f t="shared" ca="1" si="979"/>
        <v>1</v>
      </c>
      <c r="D4803" s="3">
        <f t="shared" ca="1" si="984"/>
        <v>0</v>
      </c>
      <c r="E4803" s="3">
        <f t="shared" ca="1" si="980"/>
        <v>0</v>
      </c>
      <c r="F4803" s="3">
        <f t="shared" ca="1" si="985"/>
        <v>1</v>
      </c>
      <c r="G4803" s="3">
        <f t="shared" ca="1" si="986"/>
        <v>2451</v>
      </c>
      <c r="H4803" s="3">
        <f t="shared" ca="1" si="987"/>
        <v>2343</v>
      </c>
      <c r="I4803" s="3">
        <f t="shared" ca="1" si="988"/>
        <v>2387</v>
      </c>
      <c r="J4803" s="3">
        <f t="shared" ca="1" si="989"/>
        <v>2407</v>
      </c>
      <c r="K4803" s="4">
        <f t="shared" ca="1" si="981"/>
        <v>5.5440039627094455</v>
      </c>
      <c r="L4803" s="4">
        <f t="shared" ca="1" si="982"/>
        <v>48.479244175841018</v>
      </c>
      <c r="M4803" s="4" t="str">
        <f ca="1">IF($B4803&gt;$I$4,"",VLOOKUP($B4803,G$10:$K$6000,5,FALSE))</f>
        <v/>
      </c>
      <c r="N4803" s="4" t="str">
        <f ca="1">IF($B4803&gt;$I$4,"",VLOOKUP($B4803,H$10:$K$6000,4,FALSE))</f>
        <v/>
      </c>
      <c r="O4803" s="4" t="str">
        <f ca="1">IF($B4803&gt;$I$4,"",VLOOKUP($B4803,I$10:$L$6000,4,FALSE))</f>
        <v/>
      </c>
      <c r="P4803" s="4" t="str">
        <f ca="1">IF($B4803&gt;$I$4,"",VLOOKUP($B4803,J$10:$L$6000,3,FALSE))</f>
        <v/>
      </c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8"/>
      <c r="AD4803" s="8"/>
    </row>
    <row r="4804" spans="2:30" x14ac:dyDescent="0.25">
      <c r="B4804" s="3">
        <f t="shared" si="983"/>
        <v>4795</v>
      </c>
      <c r="C4804" s="3">
        <f t="shared" ca="1" si="979"/>
        <v>0</v>
      </c>
      <c r="D4804" s="3">
        <f t="shared" ca="1" si="984"/>
        <v>1</v>
      </c>
      <c r="E4804" s="3">
        <f t="shared" ca="1" si="980"/>
        <v>0</v>
      </c>
      <c r="F4804" s="3">
        <f t="shared" ca="1" si="985"/>
        <v>1</v>
      </c>
      <c r="G4804" s="3">
        <f t="shared" ca="1" si="986"/>
        <v>2451</v>
      </c>
      <c r="H4804" s="3">
        <f t="shared" ca="1" si="987"/>
        <v>2344</v>
      </c>
      <c r="I4804" s="3">
        <f t="shared" ca="1" si="988"/>
        <v>2387</v>
      </c>
      <c r="J4804" s="3">
        <f t="shared" ca="1" si="989"/>
        <v>2408</v>
      </c>
      <c r="K4804" s="4">
        <f t="shared" ca="1" si="981"/>
        <v>8.0611250477547998</v>
      </c>
      <c r="L4804" s="4">
        <f t="shared" ca="1" si="982"/>
        <v>49.055781099293149</v>
      </c>
      <c r="M4804" s="4" t="str">
        <f ca="1">IF($B4804&gt;$I$4,"",VLOOKUP($B4804,G$10:$K$6000,5,FALSE))</f>
        <v/>
      </c>
      <c r="N4804" s="4" t="str">
        <f ca="1">IF($B4804&gt;$I$4,"",VLOOKUP($B4804,H$10:$K$6000,4,FALSE))</f>
        <v/>
      </c>
      <c r="O4804" s="4" t="str">
        <f ca="1">IF($B4804&gt;$I$4,"",VLOOKUP($B4804,I$10:$L$6000,4,FALSE))</f>
        <v/>
      </c>
      <c r="P4804" s="4" t="str">
        <f ca="1">IF($B4804&gt;$I$4,"",VLOOKUP($B4804,J$10:$L$6000,3,FALSE))</f>
        <v/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8"/>
      <c r="AD4804" s="8"/>
    </row>
    <row r="4805" spans="2:30" x14ac:dyDescent="0.25">
      <c r="B4805" s="3">
        <f t="shared" si="983"/>
        <v>4796</v>
      </c>
      <c r="C4805" s="3">
        <f t="shared" ca="1" si="979"/>
        <v>1</v>
      </c>
      <c r="D4805" s="3">
        <f t="shared" ca="1" si="984"/>
        <v>0</v>
      </c>
      <c r="E4805" s="3">
        <f t="shared" ca="1" si="980"/>
        <v>0</v>
      </c>
      <c r="F4805" s="3">
        <f t="shared" ca="1" si="985"/>
        <v>1</v>
      </c>
      <c r="G4805" s="3">
        <f t="shared" ca="1" si="986"/>
        <v>2452</v>
      </c>
      <c r="H4805" s="3">
        <f t="shared" ca="1" si="987"/>
        <v>2344</v>
      </c>
      <c r="I4805" s="3">
        <f t="shared" ca="1" si="988"/>
        <v>2387</v>
      </c>
      <c r="J4805" s="3">
        <f t="shared" ca="1" si="989"/>
        <v>2409</v>
      </c>
      <c r="K4805" s="4">
        <f t="shared" ca="1" si="981"/>
        <v>6.5759167888447827</v>
      </c>
      <c r="L4805" s="4">
        <f t="shared" ca="1" si="982"/>
        <v>47.660290023472065</v>
      </c>
      <c r="M4805" s="4" t="str">
        <f ca="1">IF($B4805&gt;$I$4,"",VLOOKUP($B4805,G$10:$K$6000,5,FALSE))</f>
        <v/>
      </c>
      <c r="N4805" s="4" t="str">
        <f ca="1">IF($B4805&gt;$I$4,"",VLOOKUP($B4805,H$10:$K$6000,4,FALSE))</f>
        <v/>
      </c>
      <c r="O4805" s="4" t="str">
        <f ca="1">IF($B4805&gt;$I$4,"",VLOOKUP($B4805,I$10:$L$6000,4,FALSE))</f>
        <v/>
      </c>
      <c r="P4805" s="4" t="str">
        <f ca="1">IF($B4805&gt;$I$4,"",VLOOKUP($B4805,J$10:$L$6000,3,FALSE))</f>
        <v/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8"/>
      <c r="AD4805" s="8"/>
    </row>
    <row r="4806" spans="2:30" x14ac:dyDescent="0.25">
      <c r="B4806" s="3">
        <f t="shared" si="983"/>
        <v>4797</v>
      </c>
      <c r="C4806" s="3">
        <f t="shared" ca="1" si="979"/>
        <v>1</v>
      </c>
      <c r="D4806" s="3">
        <f t="shared" ca="1" si="984"/>
        <v>0</v>
      </c>
      <c r="E4806" s="3">
        <f t="shared" ca="1" si="980"/>
        <v>1</v>
      </c>
      <c r="F4806" s="3">
        <f t="shared" ca="1" si="985"/>
        <v>0</v>
      </c>
      <c r="G4806" s="3">
        <f t="shared" ca="1" si="986"/>
        <v>2453</v>
      </c>
      <c r="H4806" s="3">
        <f t="shared" ca="1" si="987"/>
        <v>2344</v>
      </c>
      <c r="I4806" s="3">
        <f t="shared" ca="1" si="988"/>
        <v>2388</v>
      </c>
      <c r="J4806" s="3">
        <f t="shared" ca="1" si="989"/>
        <v>2409</v>
      </c>
      <c r="K4806" s="4">
        <f t="shared" ca="1" si="981"/>
        <v>6.8510397300256951</v>
      </c>
      <c r="L4806" s="4">
        <f t="shared" ca="1" si="982"/>
        <v>46.220556618024908</v>
      </c>
      <c r="M4806" s="4" t="str">
        <f ca="1">IF($B4806&gt;$I$4,"",VLOOKUP($B4806,G$10:$K$6000,5,FALSE))</f>
        <v/>
      </c>
      <c r="N4806" s="4" t="str">
        <f ca="1">IF($B4806&gt;$I$4,"",VLOOKUP($B4806,H$10:$K$6000,4,FALSE))</f>
        <v/>
      </c>
      <c r="O4806" s="4" t="str">
        <f ca="1">IF($B4806&gt;$I$4,"",VLOOKUP($B4806,I$10:$L$6000,4,FALSE))</f>
        <v/>
      </c>
      <c r="P4806" s="4" t="str">
        <f ca="1">IF($B4806&gt;$I$4,"",VLOOKUP($B4806,J$10:$L$6000,3,FALSE))</f>
        <v/>
      </c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8"/>
      <c r="AD4806" s="8"/>
    </row>
    <row r="4807" spans="2:30" x14ac:dyDescent="0.25">
      <c r="B4807" s="3">
        <f t="shared" si="983"/>
        <v>4798</v>
      </c>
      <c r="C4807" s="3">
        <f t="shared" ca="1" si="979"/>
        <v>1</v>
      </c>
      <c r="D4807" s="3">
        <f t="shared" ca="1" si="984"/>
        <v>0</v>
      </c>
      <c r="E4807" s="3">
        <f t="shared" ca="1" si="980"/>
        <v>1</v>
      </c>
      <c r="F4807" s="3">
        <f t="shared" ca="1" si="985"/>
        <v>0</v>
      </c>
      <c r="G4807" s="3">
        <f t="shared" ca="1" si="986"/>
        <v>2454</v>
      </c>
      <c r="H4807" s="3">
        <f t="shared" ca="1" si="987"/>
        <v>2344</v>
      </c>
      <c r="I4807" s="3">
        <f t="shared" ca="1" si="988"/>
        <v>2389</v>
      </c>
      <c r="J4807" s="3">
        <f t="shared" ca="1" si="989"/>
        <v>2409</v>
      </c>
      <c r="K4807" s="4">
        <f t="shared" ca="1" si="981"/>
        <v>6.025938899527663</v>
      </c>
      <c r="L4807" s="4">
        <f t="shared" ca="1" si="982"/>
        <v>46.713973985842991</v>
      </c>
      <c r="M4807" s="4" t="str">
        <f ca="1">IF($B4807&gt;$I$4,"",VLOOKUP($B4807,G$10:$K$6000,5,FALSE))</f>
        <v/>
      </c>
      <c r="N4807" s="4" t="str">
        <f ca="1">IF($B4807&gt;$I$4,"",VLOOKUP($B4807,H$10:$K$6000,4,FALSE))</f>
        <v/>
      </c>
      <c r="O4807" s="4" t="str">
        <f ca="1">IF($B4807&gt;$I$4,"",VLOOKUP($B4807,I$10:$L$6000,4,FALSE))</f>
        <v/>
      </c>
      <c r="P4807" s="4" t="str">
        <f ca="1">IF($B4807&gt;$I$4,"",VLOOKUP($B4807,J$10:$L$6000,3,FALSE))</f>
        <v/>
      </c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8"/>
      <c r="AD4807" s="8"/>
    </row>
    <row r="4808" spans="2:30" x14ac:dyDescent="0.25">
      <c r="B4808" s="3">
        <f t="shared" si="983"/>
        <v>4799</v>
      </c>
      <c r="C4808" s="3">
        <f t="shared" ca="1" si="979"/>
        <v>1</v>
      </c>
      <c r="D4808" s="3">
        <f t="shared" ca="1" si="984"/>
        <v>0</v>
      </c>
      <c r="E4808" s="3">
        <f t="shared" ca="1" si="980"/>
        <v>0</v>
      </c>
      <c r="F4808" s="3">
        <f t="shared" ca="1" si="985"/>
        <v>1</v>
      </c>
      <c r="G4808" s="3">
        <f t="shared" ca="1" si="986"/>
        <v>2455</v>
      </c>
      <c r="H4808" s="3">
        <f t="shared" ca="1" si="987"/>
        <v>2344</v>
      </c>
      <c r="I4808" s="3">
        <f t="shared" ca="1" si="988"/>
        <v>2389</v>
      </c>
      <c r="J4808" s="3">
        <f t="shared" ca="1" si="989"/>
        <v>2410</v>
      </c>
      <c r="K4808" s="4">
        <f t="shared" ca="1" si="981"/>
        <v>6.5468516128787257</v>
      </c>
      <c r="L4808" s="4">
        <f t="shared" ca="1" si="982"/>
        <v>48.258896379946023</v>
      </c>
      <c r="M4808" s="4" t="str">
        <f ca="1">IF($B4808&gt;$I$4,"",VLOOKUP($B4808,G$10:$K$6000,5,FALSE))</f>
        <v/>
      </c>
      <c r="N4808" s="4" t="str">
        <f ca="1">IF($B4808&gt;$I$4,"",VLOOKUP($B4808,H$10:$K$6000,4,FALSE))</f>
        <v/>
      </c>
      <c r="O4808" s="4" t="str">
        <f ca="1">IF($B4808&gt;$I$4,"",VLOOKUP($B4808,I$10:$L$6000,4,FALSE))</f>
        <v/>
      </c>
      <c r="P4808" s="4" t="str">
        <f ca="1">IF($B4808&gt;$I$4,"",VLOOKUP($B4808,J$10:$L$6000,3,FALSE))</f>
        <v/>
      </c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8"/>
      <c r="AD4808" s="8"/>
    </row>
    <row r="4809" spans="2:30" x14ac:dyDescent="0.25">
      <c r="B4809" s="3">
        <f t="shared" si="983"/>
        <v>4800</v>
      </c>
      <c r="C4809" s="3">
        <f t="shared" ca="1" si="979"/>
        <v>1</v>
      </c>
      <c r="D4809" s="3">
        <f t="shared" ca="1" si="984"/>
        <v>0</v>
      </c>
      <c r="E4809" s="3">
        <f t="shared" ca="1" si="980"/>
        <v>1</v>
      </c>
      <c r="F4809" s="3">
        <f t="shared" ca="1" si="985"/>
        <v>0</v>
      </c>
      <c r="G4809" s="3">
        <f t="shared" ca="1" si="986"/>
        <v>2456</v>
      </c>
      <c r="H4809" s="3">
        <f t="shared" ca="1" si="987"/>
        <v>2344</v>
      </c>
      <c r="I4809" s="3">
        <f t="shared" ca="1" si="988"/>
        <v>2390</v>
      </c>
      <c r="J4809" s="3">
        <f t="shared" ca="1" si="989"/>
        <v>2410</v>
      </c>
      <c r="K4809" s="4">
        <f t="shared" ca="1" si="981"/>
        <v>6.857532585461855</v>
      </c>
      <c r="L4809" s="4">
        <f t="shared" ca="1" si="982"/>
        <v>47.488673324768136</v>
      </c>
      <c r="M4809" s="4" t="str">
        <f ca="1">IF($B4809&gt;$I$4,"",VLOOKUP($B4809,G$10:$K$6000,5,FALSE))</f>
        <v/>
      </c>
      <c r="N4809" s="4" t="str">
        <f ca="1">IF($B4809&gt;$I$4,"",VLOOKUP($B4809,H$10:$K$6000,4,FALSE))</f>
        <v/>
      </c>
      <c r="O4809" s="4" t="str">
        <f ca="1">IF($B4809&gt;$I$4,"",VLOOKUP($B4809,I$10:$L$6000,4,FALSE))</f>
        <v/>
      </c>
      <c r="P4809" s="4" t="str">
        <f ca="1">IF($B4809&gt;$I$4,"",VLOOKUP($B4809,J$10:$L$6000,3,FALSE))</f>
        <v/>
      </c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8"/>
      <c r="AD4809" s="8"/>
    </row>
    <row r="4810" spans="2:30" x14ac:dyDescent="0.25">
      <c r="B4810" s="3">
        <f t="shared" si="983"/>
        <v>4801</v>
      </c>
      <c r="C4810" s="3">
        <f t="shared" ref="C4810:C4873" ca="1" si="990">IF(K4810&lt;$N$4,1,0)</f>
        <v>1</v>
      </c>
      <c r="D4810" s="3">
        <f t="shared" ca="1" si="984"/>
        <v>0</v>
      </c>
      <c r="E4810" s="3">
        <f t="shared" ref="E4810:E4873" ca="1" si="991">IF(L4810&lt;$O$4,1,0)</f>
        <v>1</v>
      </c>
      <c r="F4810" s="3">
        <f t="shared" ca="1" si="985"/>
        <v>0</v>
      </c>
      <c r="G4810" s="3">
        <f t="shared" ca="1" si="986"/>
        <v>2457</v>
      </c>
      <c r="H4810" s="3">
        <f t="shared" ca="1" si="987"/>
        <v>2344</v>
      </c>
      <c r="I4810" s="3">
        <f t="shared" ca="1" si="988"/>
        <v>2391</v>
      </c>
      <c r="J4810" s="3">
        <f t="shared" ca="1" si="989"/>
        <v>2410</v>
      </c>
      <c r="K4810" s="4">
        <f t="shared" ref="K4810:K4873" ca="1" si="992">NORMINV(RAND(),$N$4,$N$5)</f>
        <v>6.7240190690048198</v>
      </c>
      <c r="L4810" s="4">
        <f t="shared" ref="L4810:L4873" ca="1" si="993">NORMINV(RAND(),$O$4,$O$5)</f>
        <v>45.128361867509867</v>
      </c>
      <c r="M4810" s="4" t="str">
        <f ca="1">IF($B4810&gt;$I$4,"",VLOOKUP($B4810,G$10:$K$6000,5,FALSE))</f>
        <v/>
      </c>
      <c r="N4810" s="4" t="str">
        <f ca="1">IF($B4810&gt;$I$4,"",VLOOKUP($B4810,H$10:$K$6000,4,FALSE))</f>
        <v/>
      </c>
      <c r="O4810" s="4" t="str">
        <f ca="1">IF($B4810&gt;$I$4,"",VLOOKUP($B4810,I$10:$L$6000,4,FALSE))</f>
        <v/>
      </c>
      <c r="P4810" s="4" t="str">
        <f ca="1">IF($B4810&gt;$I$4,"",VLOOKUP($B4810,J$10:$L$6000,3,FALSE))</f>
        <v/>
      </c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8"/>
      <c r="AD4810" s="8"/>
    </row>
    <row r="4811" spans="2:30" x14ac:dyDescent="0.25">
      <c r="B4811" s="3">
        <f t="shared" si="983"/>
        <v>4802</v>
      </c>
      <c r="C4811" s="3">
        <f t="shared" ca="1" si="990"/>
        <v>0</v>
      </c>
      <c r="D4811" s="3">
        <f t="shared" ca="1" si="984"/>
        <v>1</v>
      </c>
      <c r="E4811" s="3">
        <f t="shared" ca="1" si="991"/>
        <v>1</v>
      </c>
      <c r="F4811" s="3">
        <f t="shared" ca="1" si="985"/>
        <v>0</v>
      </c>
      <c r="G4811" s="3">
        <f t="shared" ca="1" si="986"/>
        <v>2457</v>
      </c>
      <c r="H4811" s="3">
        <f t="shared" ca="1" si="987"/>
        <v>2345</v>
      </c>
      <c r="I4811" s="3">
        <f t="shared" ca="1" si="988"/>
        <v>2392</v>
      </c>
      <c r="J4811" s="3">
        <f t="shared" ca="1" si="989"/>
        <v>2410</v>
      </c>
      <c r="K4811" s="4">
        <f t="shared" ca="1" si="992"/>
        <v>8.1349184521026032</v>
      </c>
      <c r="L4811" s="4">
        <f t="shared" ca="1" si="993"/>
        <v>46.348947594282556</v>
      </c>
      <c r="M4811" s="4" t="str">
        <f ca="1">IF($B4811&gt;$I$4,"",VLOOKUP($B4811,G$10:$K$6000,5,FALSE))</f>
        <v/>
      </c>
      <c r="N4811" s="4" t="str">
        <f ca="1">IF($B4811&gt;$I$4,"",VLOOKUP($B4811,H$10:$K$6000,4,FALSE))</f>
        <v/>
      </c>
      <c r="O4811" s="4" t="str">
        <f ca="1">IF($B4811&gt;$I$4,"",VLOOKUP($B4811,I$10:$L$6000,4,FALSE))</f>
        <v/>
      </c>
      <c r="P4811" s="4" t="str">
        <f ca="1">IF($B4811&gt;$I$4,"",VLOOKUP($B4811,J$10:$L$6000,3,FALSE))</f>
        <v/>
      </c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8"/>
      <c r="AD4811" s="8"/>
    </row>
    <row r="4812" spans="2:30" x14ac:dyDescent="0.25">
      <c r="B4812" s="3">
        <f t="shared" ref="B4812:B4875" si="994">B4811+1</f>
        <v>4803</v>
      </c>
      <c r="C4812" s="3">
        <f t="shared" ca="1" si="990"/>
        <v>0</v>
      </c>
      <c r="D4812" s="3">
        <f t="shared" ca="1" si="984"/>
        <v>1</v>
      </c>
      <c r="E4812" s="3">
        <f t="shared" ca="1" si="991"/>
        <v>0</v>
      </c>
      <c r="F4812" s="3">
        <f t="shared" ca="1" si="985"/>
        <v>1</v>
      </c>
      <c r="G4812" s="3">
        <f t="shared" ca="1" si="986"/>
        <v>2457</v>
      </c>
      <c r="H4812" s="3">
        <f t="shared" ca="1" si="987"/>
        <v>2346</v>
      </c>
      <c r="I4812" s="3">
        <f t="shared" ca="1" si="988"/>
        <v>2392</v>
      </c>
      <c r="J4812" s="3">
        <f t="shared" ca="1" si="989"/>
        <v>2411</v>
      </c>
      <c r="K4812" s="4">
        <f t="shared" ca="1" si="992"/>
        <v>6.9789446170399829</v>
      </c>
      <c r="L4812" s="4">
        <f t="shared" ca="1" si="993"/>
        <v>48.840009718950611</v>
      </c>
      <c r="M4812" s="4" t="str">
        <f ca="1">IF($B4812&gt;$I$4,"",VLOOKUP($B4812,G$10:$K$6000,5,FALSE))</f>
        <v/>
      </c>
      <c r="N4812" s="4" t="str">
        <f ca="1">IF($B4812&gt;$I$4,"",VLOOKUP($B4812,H$10:$K$6000,4,FALSE))</f>
        <v/>
      </c>
      <c r="O4812" s="4" t="str">
        <f ca="1">IF($B4812&gt;$I$4,"",VLOOKUP($B4812,I$10:$L$6000,4,FALSE))</f>
        <v/>
      </c>
      <c r="P4812" s="4" t="str">
        <f ca="1">IF($B4812&gt;$I$4,"",VLOOKUP($B4812,J$10:$L$6000,3,FALSE))</f>
        <v/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8"/>
      <c r="AD4812" s="8"/>
    </row>
    <row r="4813" spans="2:30" x14ac:dyDescent="0.25">
      <c r="B4813" s="3">
        <f t="shared" si="994"/>
        <v>4804</v>
      </c>
      <c r="C4813" s="3">
        <f t="shared" ca="1" si="990"/>
        <v>1</v>
      </c>
      <c r="D4813" s="3">
        <f t="shared" ca="1" si="984"/>
        <v>0</v>
      </c>
      <c r="E4813" s="3">
        <f t="shared" ca="1" si="991"/>
        <v>0</v>
      </c>
      <c r="F4813" s="3">
        <f t="shared" ca="1" si="985"/>
        <v>1</v>
      </c>
      <c r="G4813" s="3">
        <f t="shared" ca="1" si="986"/>
        <v>2458</v>
      </c>
      <c r="H4813" s="3">
        <f t="shared" ca="1" si="987"/>
        <v>2346</v>
      </c>
      <c r="I4813" s="3">
        <f t="shared" ca="1" si="988"/>
        <v>2392</v>
      </c>
      <c r="J4813" s="3">
        <f t="shared" ca="1" si="989"/>
        <v>2412</v>
      </c>
      <c r="K4813" s="4">
        <f t="shared" ca="1" si="992"/>
        <v>6.139972804972591</v>
      </c>
      <c r="L4813" s="4">
        <f t="shared" ca="1" si="993"/>
        <v>48.423721069027685</v>
      </c>
      <c r="M4813" s="4" t="str">
        <f ca="1">IF($B4813&gt;$I$4,"",VLOOKUP($B4813,G$10:$K$6000,5,FALSE))</f>
        <v/>
      </c>
      <c r="N4813" s="4" t="str">
        <f ca="1">IF($B4813&gt;$I$4,"",VLOOKUP($B4813,H$10:$K$6000,4,FALSE))</f>
        <v/>
      </c>
      <c r="O4813" s="4" t="str">
        <f ca="1">IF($B4813&gt;$I$4,"",VLOOKUP($B4813,I$10:$L$6000,4,FALSE))</f>
        <v/>
      </c>
      <c r="P4813" s="4" t="str">
        <f ca="1">IF($B4813&gt;$I$4,"",VLOOKUP($B4813,J$10:$L$6000,3,FALSE))</f>
        <v/>
      </c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8"/>
      <c r="AD4813" s="8"/>
    </row>
    <row r="4814" spans="2:30" x14ac:dyDescent="0.25">
      <c r="B4814" s="3">
        <f t="shared" si="994"/>
        <v>4805</v>
      </c>
      <c r="C4814" s="3">
        <f t="shared" ca="1" si="990"/>
        <v>0</v>
      </c>
      <c r="D4814" s="3">
        <f t="shared" ca="1" si="984"/>
        <v>1</v>
      </c>
      <c r="E4814" s="3">
        <f t="shared" ca="1" si="991"/>
        <v>1</v>
      </c>
      <c r="F4814" s="3">
        <f t="shared" ca="1" si="985"/>
        <v>0</v>
      </c>
      <c r="G4814" s="3">
        <f t="shared" ca="1" si="986"/>
        <v>2458</v>
      </c>
      <c r="H4814" s="3">
        <f t="shared" ca="1" si="987"/>
        <v>2347</v>
      </c>
      <c r="I4814" s="3">
        <f t="shared" ca="1" si="988"/>
        <v>2393</v>
      </c>
      <c r="J4814" s="3">
        <f t="shared" ca="1" si="989"/>
        <v>2412</v>
      </c>
      <c r="K4814" s="4">
        <f t="shared" ca="1" si="992"/>
        <v>7.9761201134133506</v>
      </c>
      <c r="L4814" s="4">
        <f t="shared" ca="1" si="993"/>
        <v>46.44853831737889</v>
      </c>
      <c r="M4814" s="4" t="str">
        <f ca="1">IF($B4814&gt;$I$4,"",VLOOKUP($B4814,G$10:$K$6000,5,FALSE))</f>
        <v/>
      </c>
      <c r="N4814" s="4" t="str">
        <f ca="1">IF($B4814&gt;$I$4,"",VLOOKUP($B4814,H$10:$K$6000,4,FALSE))</f>
        <v/>
      </c>
      <c r="O4814" s="4" t="str">
        <f ca="1">IF($B4814&gt;$I$4,"",VLOOKUP($B4814,I$10:$L$6000,4,FALSE))</f>
        <v/>
      </c>
      <c r="P4814" s="4" t="str">
        <f ca="1">IF($B4814&gt;$I$4,"",VLOOKUP($B4814,J$10:$L$6000,3,FALSE))</f>
        <v/>
      </c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8"/>
      <c r="AD4814" s="8"/>
    </row>
    <row r="4815" spans="2:30" x14ac:dyDescent="0.25">
      <c r="B4815" s="3">
        <f t="shared" si="994"/>
        <v>4806</v>
      </c>
      <c r="C4815" s="3">
        <f t="shared" ca="1" si="990"/>
        <v>1</v>
      </c>
      <c r="D4815" s="3">
        <f t="shared" ca="1" si="984"/>
        <v>0</v>
      </c>
      <c r="E4815" s="3">
        <f t="shared" ca="1" si="991"/>
        <v>0</v>
      </c>
      <c r="F4815" s="3">
        <f t="shared" ca="1" si="985"/>
        <v>1</v>
      </c>
      <c r="G4815" s="3">
        <f t="shared" ca="1" si="986"/>
        <v>2459</v>
      </c>
      <c r="H4815" s="3">
        <f t="shared" ca="1" si="987"/>
        <v>2347</v>
      </c>
      <c r="I4815" s="3">
        <f t="shared" ca="1" si="988"/>
        <v>2393</v>
      </c>
      <c r="J4815" s="3">
        <f t="shared" ca="1" si="989"/>
        <v>2413</v>
      </c>
      <c r="K4815" s="4">
        <f t="shared" ca="1" si="992"/>
        <v>6.6199883531968169</v>
      </c>
      <c r="L4815" s="4">
        <f t="shared" ca="1" si="993"/>
        <v>48.999021485740535</v>
      </c>
      <c r="M4815" s="4" t="str">
        <f ca="1">IF($B4815&gt;$I$4,"",VLOOKUP($B4815,G$10:$K$6000,5,FALSE))</f>
        <v/>
      </c>
      <c r="N4815" s="4" t="str">
        <f ca="1">IF($B4815&gt;$I$4,"",VLOOKUP($B4815,H$10:$K$6000,4,FALSE))</f>
        <v/>
      </c>
      <c r="O4815" s="4" t="str">
        <f ca="1">IF($B4815&gt;$I$4,"",VLOOKUP($B4815,I$10:$L$6000,4,FALSE))</f>
        <v/>
      </c>
      <c r="P4815" s="4" t="str">
        <f ca="1">IF($B4815&gt;$I$4,"",VLOOKUP($B4815,J$10:$L$6000,3,FALSE))</f>
        <v/>
      </c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8"/>
      <c r="AD4815" s="8"/>
    </row>
    <row r="4816" spans="2:30" x14ac:dyDescent="0.25">
      <c r="B4816" s="3">
        <f t="shared" si="994"/>
        <v>4807</v>
      </c>
      <c r="C4816" s="3">
        <f t="shared" ca="1" si="990"/>
        <v>1</v>
      </c>
      <c r="D4816" s="3">
        <f t="shared" ca="1" si="984"/>
        <v>0</v>
      </c>
      <c r="E4816" s="3">
        <f t="shared" ca="1" si="991"/>
        <v>0</v>
      </c>
      <c r="F4816" s="3">
        <f t="shared" ca="1" si="985"/>
        <v>1</v>
      </c>
      <c r="G4816" s="3">
        <f t="shared" ca="1" si="986"/>
        <v>2460</v>
      </c>
      <c r="H4816" s="3">
        <f t="shared" ca="1" si="987"/>
        <v>2347</v>
      </c>
      <c r="I4816" s="3">
        <f t="shared" ca="1" si="988"/>
        <v>2393</v>
      </c>
      <c r="J4816" s="3">
        <f t="shared" ca="1" si="989"/>
        <v>2414</v>
      </c>
      <c r="K4816" s="4">
        <f t="shared" ca="1" si="992"/>
        <v>6.2859630045181287</v>
      </c>
      <c r="L4816" s="4">
        <f t="shared" ca="1" si="993"/>
        <v>48.284619607268212</v>
      </c>
      <c r="M4816" s="4" t="str">
        <f ca="1">IF($B4816&gt;$I$4,"",VLOOKUP($B4816,G$10:$K$6000,5,FALSE))</f>
        <v/>
      </c>
      <c r="N4816" s="4" t="str">
        <f ca="1">IF($B4816&gt;$I$4,"",VLOOKUP($B4816,H$10:$K$6000,4,FALSE))</f>
        <v/>
      </c>
      <c r="O4816" s="4" t="str">
        <f ca="1">IF($B4816&gt;$I$4,"",VLOOKUP($B4816,I$10:$L$6000,4,FALSE))</f>
        <v/>
      </c>
      <c r="P4816" s="4" t="str">
        <f ca="1">IF($B4816&gt;$I$4,"",VLOOKUP($B4816,J$10:$L$6000,3,FALSE))</f>
        <v/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8"/>
      <c r="AD4816" s="8"/>
    </row>
    <row r="4817" spans="2:30" x14ac:dyDescent="0.25">
      <c r="B4817" s="3">
        <f t="shared" si="994"/>
        <v>4808</v>
      </c>
      <c r="C4817" s="3">
        <f t="shared" ca="1" si="990"/>
        <v>0</v>
      </c>
      <c r="D4817" s="3">
        <f t="shared" ca="1" si="984"/>
        <v>1</v>
      </c>
      <c r="E4817" s="3">
        <f t="shared" ca="1" si="991"/>
        <v>0</v>
      </c>
      <c r="F4817" s="3">
        <f t="shared" ca="1" si="985"/>
        <v>1</v>
      </c>
      <c r="G4817" s="3">
        <f t="shared" ca="1" si="986"/>
        <v>2460</v>
      </c>
      <c r="H4817" s="3">
        <f t="shared" ca="1" si="987"/>
        <v>2348</v>
      </c>
      <c r="I4817" s="3">
        <f t="shared" ca="1" si="988"/>
        <v>2393</v>
      </c>
      <c r="J4817" s="3">
        <f t="shared" ca="1" si="989"/>
        <v>2415</v>
      </c>
      <c r="K4817" s="4">
        <f t="shared" ca="1" si="992"/>
        <v>7.1798408292505815</v>
      </c>
      <c r="L4817" s="4">
        <f t="shared" ca="1" si="993"/>
        <v>48.994082470317913</v>
      </c>
      <c r="M4817" s="4" t="str">
        <f ca="1">IF($B4817&gt;$I$4,"",VLOOKUP($B4817,G$10:$K$6000,5,FALSE))</f>
        <v/>
      </c>
      <c r="N4817" s="4" t="str">
        <f ca="1">IF($B4817&gt;$I$4,"",VLOOKUP($B4817,H$10:$K$6000,4,FALSE))</f>
        <v/>
      </c>
      <c r="O4817" s="4" t="str">
        <f ca="1">IF($B4817&gt;$I$4,"",VLOOKUP($B4817,I$10:$L$6000,4,FALSE))</f>
        <v/>
      </c>
      <c r="P4817" s="4" t="str">
        <f ca="1">IF($B4817&gt;$I$4,"",VLOOKUP($B4817,J$10:$L$6000,3,FALSE))</f>
        <v/>
      </c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8"/>
      <c r="AD4817" s="8"/>
    </row>
    <row r="4818" spans="2:30" x14ac:dyDescent="0.25">
      <c r="B4818" s="3">
        <f t="shared" si="994"/>
        <v>4809</v>
      </c>
      <c r="C4818" s="3">
        <f t="shared" ca="1" si="990"/>
        <v>0</v>
      </c>
      <c r="D4818" s="3">
        <f t="shared" ca="1" si="984"/>
        <v>1</v>
      </c>
      <c r="E4818" s="3">
        <f t="shared" ca="1" si="991"/>
        <v>0</v>
      </c>
      <c r="F4818" s="3">
        <f t="shared" ca="1" si="985"/>
        <v>1</v>
      </c>
      <c r="G4818" s="3">
        <f t="shared" ca="1" si="986"/>
        <v>2460</v>
      </c>
      <c r="H4818" s="3">
        <f t="shared" ca="1" si="987"/>
        <v>2349</v>
      </c>
      <c r="I4818" s="3">
        <f t="shared" ca="1" si="988"/>
        <v>2393</v>
      </c>
      <c r="J4818" s="3">
        <f t="shared" ca="1" si="989"/>
        <v>2416</v>
      </c>
      <c r="K4818" s="4">
        <f t="shared" ca="1" si="992"/>
        <v>7.9763632670240945</v>
      </c>
      <c r="L4818" s="4">
        <f t="shared" ca="1" si="993"/>
        <v>48.072447569273081</v>
      </c>
      <c r="M4818" s="4" t="str">
        <f ca="1">IF($B4818&gt;$I$4,"",VLOOKUP($B4818,G$10:$K$6000,5,FALSE))</f>
        <v/>
      </c>
      <c r="N4818" s="4" t="str">
        <f ca="1">IF($B4818&gt;$I$4,"",VLOOKUP($B4818,H$10:$K$6000,4,FALSE))</f>
        <v/>
      </c>
      <c r="O4818" s="4" t="str">
        <f ca="1">IF($B4818&gt;$I$4,"",VLOOKUP($B4818,I$10:$L$6000,4,FALSE))</f>
        <v/>
      </c>
      <c r="P4818" s="4" t="str">
        <f ca="1">IF($B4818&gt;$I$4,"",VLOOKUP($B4818,J$10:$L$6000,3,FALSE))</f>
        <v/>
      </c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8"/>
      <c r="AD4818" s="8"/>
    </row>
    <row r="4819" spans="2:30" x14ac:dyDescent="0.25">
      <c r="B4819" s="3">
        <f t="shared" si="994"/>
        <v>4810</v>
      </c>
      <c r="C4819" s="3">
        <f t="shared" ca="1" si="990"/>
        <v>0</v>
      </c>
      <c r="D4819" s="3">
        <f t="shared" ca="1" si="984"/>
        <v>1</v>
      </c>
      <c r="E4819" s="3">
        <f t="shared" ca="1" si="991"/>
        <v>1</v>
      </c>
      <c r="F4819" s="3">
        <f t="shared" ca="1" si="985"/>
        <v>0</v>
      </c>
      <c r="G4819" s="3">
        <f t="shared" ca="1" si="986"/>
        <v>2460</v>
      </c>
      <c r="H4819" s="3">
        <f t="shared" ca="1" si="987"/>
        <v>2350</v>
      </c>
      <c r="I4819" s="3">
        <f t="shared" ca="1" si="988"/>
        <v>2394</v>
      </c>
      <c r="J4819" s="3">
        <f t="shared" ca="1" si="989"/>
        <v>2416</v>
      </c>
      <c r="K4819" s="4">
        <f t="shared" ca="1" si="992"/>
        <v>7.3312104727401222</v>
      </c>
      <c r="L4819" s="4">
        <f t="shared" ca="1" si="993"/>
        <v>47.414885235768743</v>
      </c>
      <c r="M4819" s="4" t="str">
        <f ca="1">IF($B4819&gt;$I$4,"",VLOOKUP($B4819,G$10:$K$6000,5,FALSE))</f>
        <v/>
      </c>
      <c r="N4819" s="4" t="str">
        <f ca="1">IF($B4819&gt;$I$4,"",VLOOKUP($B4819,H$10:$K$6000,4,FALSE))</f>
        <v/>
      </c>
      <c r="O4819" s="4" t="str">
        <f ca="1">IF($B4819&gt;$I$4,"",VLOOKUP($B4819,I$10:$L$6000,4,FALSE))</f>
        <v/>
      </c>
      <c r="P4819" s="4" t="str">
        <f ca="1">IF($B4819&gt;$I$4,"",VLOOKUP($B4819,J$10:$L$6000,3,FALSE))</f>
        <v/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8"/>
      <c r="AD4819" s="8"/>
    </row>
    <row r="4820" spans="2:30" x14ac:dyDescent="0.25">
      <c r="B4820" s="3">
        <f t="shared" si="994"/>
        <v>4811</v>
      </c>
      <c r="C4820" s="3">
        <f t="shared" ca="1" si="990"/>
        <v>1</v>
      </c>
      <c r="D4820" s="3">
        <f t="shared" ca="1" si="984"/>
        <v>0</v>
      </c>
      <c r="E4820" s="3">
        <f t="shared" ca="1" si="991"/>
        <v>1</v>
      </c>
      <c r="F4820" s="3">
        <f t="shared" ca="1" si="985"/>
        <v>0</v>
      </c>
      <c r="G4820" s="3">
        <f t="shared" ca="1" si="986"/>
        <v>2461</v>
      </c>
      <c r="H4820" s="3">
        <f t="shared" ca="1" si="987"/>
        <v>2350</v>
      </c>
      <c r="I4820" s="3">
        <f t="shared" ca="1" si="988"/>
        <v>2395</v>
      </c>
      <c r="J4820" s="3">
        <f t="shared" ca="1" si="989"/>
        <v>2416</v>
      </c>
      <c r="K4820" s="4">
        <f t="shared" ca="1" si="992"/>
        <v>6.7429069042329965</v>
      </c>
      <c r="L4820" s="4">
        <f t="shared" ca="1" si="993"/>
        <v>45.476430189651133</v>
      </c>
      <c r="M4820" s="4" t="str">
        <f ca="1">IF($B4820&gt;$I$4,"",VLOOKUP($B4820,G$10:$K$6000,5,FALSE))</f>
        <v/>
      </c>
      <c r="N4820" s="4" t="str">
        <f ca="1">IF($B4820&gt;$I$4,"",VLOOKUP($B4820,H$10:$K$6000,4,FALSE))</f>
        <v/>
      </c>
      <c r="O4820" s="4" t="str">
        <f ca="1">IF($B4820&gt;$I$4,"",VLOOKUP($B4820,I$10:$L$6000,4,FALSE))</f>
        <v/>
      </c>
      <c r="P4820" s="4" t="str">
        <f ca="1">IF($B4820&gt;$I$4,"",VLOOKUP($B4820,J$10:$L$6000,3,FALSE))</f>
        <v/>
      </c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8"/>
      <c r="AD4820" s="8"/>
    </row>
    <row r="4821" spans="2:30" x14ac:dyDescent="0.25">
      <c r="B4821" s="3">
        <f t="shared" si="994"/>
        <v>4812</v>
      </c>
      <c r="C4821" s="3">
        <f t="shared" ca="1" si="990"/>
        <v>1</v>
      </c>
      <c r="D4821" s="3">
        <f t="shared" ca="1" si="984"/>
        <v>0</v>
      </c>
      <c r="E4821" s="3">
        <f t="shared" ca="1" si="991"/>
        <v>0</v>
      </c>
      <c r="F4821" s="3">
        <f t="shared" ca="1" si="985"/>
        <v>1</v>
      </c>
      <c r="G4821" s="3">
        <f t="shared" ca="1" si="986"/>
        <v>2462</v>
      </c>
      <c r="H4821" s="3">
        <f t="shared" ca="1" si="987"/>
        <v>2350</v>
      </c>
      <c r="I4821" s="3">
        <f t="shared" ca="1" si="988"/>
        <v>2395</v>
      </c>
      <c r="J4821" s="3">
        <f t="shared" ca="1" si="989"/>
        <v>2417</v>
      </c>
      <c r="K4821" s="4">
        <f t="shared" ca="1" si="992"/>
        <v>6.8539519259260882</v>
      </c>
      <c r="L4821" s="4">
        <f t="shared" ca="1" si="993"/>
        <v>49.241312296978904</v>
      </c>
      <c r="M4821" s="4" t="str">
        <f ca="1">IF($B4821&gt;$I$4,"",VLOOKUP($B4821,G$10:$K$6000,5,FALSE))</f>
        <v/>
      </c>
      <c r="N4821" s="4" t="str">
        <f ca="1">IF($B4821&gt;$I$4,"",VLOOKUP($B4821,H$10:$K$6000,4,FALSE))</f>
        <v/>
      </c>
      <c r="O4821" s="4" t="str">
        <f ca="1">IF($B4821&gt;$I$4,"",VLOOKUP($B4821,I$10:$L$6000,4,FALSE))</f>
        <v/>
      </c>
      <c r="P4821" s="4" t="str">
        <f ca="1">IF($B4821&gt;$I$4,"",VLOOKUP($B4821,J$10:$L$6000,3,FALSE))</f>
        <v/>
      </c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8"/>
      <c r="AD4821" s="8"/>
    </row>
    <row r="4822" spans="2:30" x14ac:dyDescent="0.25">
      <c r="B4822" s="3">
        <f t="shared" si="994"/>
        <v>4813</v>
      </c>
      <c r="C4822" s="3">
        <f t="shared" ca="1" si="990"/>
        <v>0</v>
      </c>
      <c r="D4822" s="3">
        <f t="shared" ca="1" si="984"/>
        <v>1</v>
      </c>
      <c r="E4822" s="3">
        <f t="shared" ca="1" si="991"/>
        <v>1</v>
      </c>
      <c r="F4822" s="3">
        <f t="shared" ca="1" si="985"/>
        <v>0</v>
      </c>
      <c r="G4822" s="3">
        <f t="shared" ca="1" si="986"/>
        <v>2462</v>
      </c>
      <c r="H4822" s="3">
        <f t="shared" ca="1" si="987"/>
        <v>2351</v>
      </c>
      <c r="I4822" s="3">
        <f t="shared" ca="1" si="988"/>
        <v>2396</v>
      </c>
      <c r="J4822" s="3">
        <f t="shared" ca="1" si="989"/>
        <v>2417</v>
      </c>
      <c r="K4822" s="4">
        <f t="shared" ca="1" si="992"/>
        <v>6.9196461098395332</v>
      </c>
      <c r="L4822" s="4">
        <f t="shared" ca="1" si="993"/>
        <v>44.12670780558453</v>
      </c>
      <c r="M4822" s="4" t="str">
        <f ca="1">IF($B4822&gt;$I$4,"",VLOOKUP($B4822,G$10:$K$6000,5,FALSE))</f>
        <v/>
      </c>
      <c r="N4822" s="4" t="str">
        <f ca="1">IF($B4822&gt;$I$4,"",VLOOKUP($B4822,H$10:$K$6000,4,FALSE))</f>
        <v/>
      </c>
      <c r="O4822" s="4" t="str">
        <f ca="1">IF($B4822&gt;$I$4,"",VLOOKUP($B4822,I$10:$L$6000,4,FALSE))</f>
        <v/>
      </c>
      <c r="P4822" s="4" t="str">
        <f ca="1">IF($B4822&gt;$I$4,"",VLOOKUP($B4822,J$10:$L$6000,3,FALSE))</f>
        <v/>
      </c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8"/>
      <c r="AD4822" s="8"/>
    </row>
    <row r="4823" spans="2:30" x14ac:dyDescent="0.25">
      <c r="B4823" s="3">
        <f t="shared" si="994"/>
        <v>4814</v>
      </c>
      <c r="C4823" s="3">
        <f t="shared" ca="1" si="990"/>
        <v>1</v>
      </c>
      <c r="D4823" s="3">
        <f t="shared" ca="1" si="984"/>
        <v>0</v>
      </c>
      <c r="E4823" s="3">
        <f t="shared" ca="1" si="991"/>
        <v>0</v>
      </c>
      <c r="F4823" s="3">
        <f t="shared" ca="1" si="985"/>
        <v>1</v>
      </c>
      <c r="G4823" s="3">
        <f t="shared" ca="1" si="986"/>
        <v>2463</v>
      </c>
      <c r="H4823" s="3">
        <f t="shared" ca="1" si="987"/>
        <v>2351</v>
      </c>
      <c r="I4823" s="3">
        <f t="shared" ca="1" si="988"/>
        <v>2396</v>
      </c>
      <c r="J4823" s="3">
        <f t="shared" ca="1" si="989"/>
        <v>2418</v>
      </c>
      <c r="K4823" s="4">
        <f t="shared" ca="1" si="992"/>
        <v>6.7724392399314048</v>
      </c>
      <c r="L4823" s="4">
        <f t="shared" ca="1" si="993"/>
        <v>48.84716814908122</v>
      </c>
      <c r="M4823" s="4" t="str">
        <f ca="1">IF($B4823&gt;$I$4,"",VLOOKUP($B4823,G$10:$K$6000,5,FALSE))</f>
        <v/>
      </c>
      <c r="N4823" s="4" t="str">
        <f ca="1">IF($B4823&gt;$I$4,"",VLOOKUP($B4823,H$10:$K$6000,4,FALSE))</f>
        <v/>
      </c>
      <c r="O4823" s="4" t="str">
        <f ca="1">IF($B4823&gt;$I$4,"",VLOOKUP($B4823,I$10:$L$6000,4,FALSE))</f>
        <v/>
      </c>
      <c r="P4823" s="4" t="str">
        <f ca="1">IF($B4823&gt;$I$4,"",VLOOKUP($B4823,J$10:$L$6000,3,FALSE))</f>
        <v/>
      </c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8"/>
      <c r="AD4823" s="8"/>
    </row>
    <row r="4824" spans="2:30" x14ac:dyDescent="0.25">
      <c r="B4824" s="3">
        <f t="shared" si="994"/>
        <v>4815</v>
      </c>
      <c r="C4824" s="3">
        <f t="shared" ca="1" si="990"/>
        <v>0</v>
      </c>
      <c r="D4824" s="3">
        <f t="shared" ca="1" si="984"/>
        <v>1</v>
      </c>
      <c r="E4824" s="3">
        <f t="shared" ca="1" si="991"/>
        <v>1</v>
      </c>
      <c r="F4824" s="3">
        <f t="shared" ca="1" si="985"/>
        <v>0</v>
      </c>
      <c r="G4824" s="3">
        <f t="shared" ca="1" si="986"/>
        <v>2463</v>
      </c>
      <c r="H4824" s="3">
        <f t="shared" ca="1" si="987"/>
        <v>2352</v>
      </c>
      <c r="I4824" s="3">
        <f t="shared" ca="1" si="988"/>
        <v>2397</v>
      </c>
      <c r="J4824" s="3">
        <f t="shared" ca="1" si="989"/>
        <v>2418</v>
      </c>
      <c r="K4824" s="4">
        <f t="shared" ca="1" si="992"/>
        <v>7.4482269533365422</v>
      </c>
      <c r="L4824" s="4">
        <f t="shared" ca="1" si="993"/>
        <v>46.919822695723163</v>
      </c>
      <c r="M4824" s="4" t="str">
        <f ca="1">IF($B4824&gt;$I$4,"",VLOOKUP($B4824,G$10:$K$6000,5,FALSE))</f>
        <v/>
      </c>
      <c r="N4824" s="4" t="str">
        <f ca="1">IF($B4824&gt;$I$4,"",VLOOKUP($B4824,H$10:$K$6000,4,FALSE))</f>
        <v/>
      </c>
      <c r="O4824" s="4" t="str">
        <f ca="1">IF($B4824&gt;$I$4,"",VLOOKUP($B4824,I$10:$L$6000,4,FALSE))</f>
        <v/>
      </c>
      <c r="P4824" s="4" t="str">
        <f ca="1">IF($B4824&gt;$I$4,"",VLOOKUP($B4824,J$10:$L$6000,3,FALSE))</f>
        <v/>
      </c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8"/>
      <c r="AD4824" s="8"/>
    </row>
    <row r="4825" spans="2:30" x14ac:dyDescent="0.25">
      <c r="B4825" s="3">
        <f t="shared" si="994"/>
        <v>4816</v>
      </c>
      <c r="C4825" s="3">
        <f t="shared" ca="1" si="990"/>
        <v>1</v>
      </c>
      <c r="D4825" s="3">
        <f t="shared" ca="1" si="984"/>
        <v>0</v>
      </c>
      <c r="E4825" s="3">
        <f t="shared" ca="1" si="991"/>
        <v>1</v>
      </c>
      <c r="F4825" s="3">
        <f t="shared" ca="1" si="985"/>
        <v>0</v>
      </c>
      <c r="G4825" s="3">
        <f t="shared" ca="1" si="986"/>
        <v>2464</v>
      </c>
      <c r="H4825" s="3">
        <f t="shared" ca="1" si="987"/>
        <v>2352</v>
      </c>
      <c r="I4825" s="3">
        <f t="shared" ca="1" si="988"/>
        <v>2398</v>
      </c>
      <c r="J4825" s="3">
        <f t="shared" ca="1" si="989"/>
        <v>2418</v>
      </c>
      <c r="K4825" s="4">
        <f t="shared" ca="1" si="992"/>
        <v>6.7285333174116984</v>
      </c>
      <c r="L4825" s="4">
        <f t="shared" ca="1" si="993"/>
        <v>45.646716604938042</v>
      </c>
      <c r="M4825" s="4" t="str">
        <f ca="1">IF($B4825&gt;$I$4,"",VLOOKUP($B4825,G$10:$K$6000,5,FALSE))</f>
        <v/>
      </c>
      <c r="N4825" s="4" t="str">
        <f ca="1">IF($B4825&gt;$I$4,"",VLOOKUP($B4825,H$10:$K$6000,4,FALSE))</f>
        <v/>
      </c>
      <c r="O4825" s="4" t="str">
        <f ca="1">IF($B4825&gt;$I$4,"",VLOOKUP($B4825,I$10:$L$6000,4,FALSE))</f>
        <v/>
      </c>
      <c r="P4825" s="4" t="str">
        <f ca="1">IF($B4825&gt;$I$4,"",VLOOKUP($B4825,J$10:$L$6000,3,FALSE))</f>
        <v/>
      </c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8"/>
      <c r="AD4825" s="8"/>
    </row>
    <row r="4826" spans="2:30" x14ac:dyDescent="0.25">
      <c r="B4826" s="3">
        <f t="shared" si="994"/>
        <v>4817</v>
      </c>
      <c r="C4826" s="3">
        <f t="shared" ca="1" si="990"/>
        <v>1</v>
      </c>
      <c r="D4826" s="3">
        <f t="shared" ca="1" si="984"/>
        <v>0</v>
      </c>
      <c r="E4826" s="3">
        <f t="shared" ca="1" si="991"/>
        <v>1</v>
      </c>
      <c r="F4826" s="3">
        <f t="shared" ca="1" si="985"/>
        <v>0</v>
      </c>
      <c r="G4826" s="3">
        <f t="shared" ca="1" si="986"/>
        <v>2465</v>
      </c>
      <c r="H4826" s="3">
        <f t="shared" ca="1" si="987"/>
        <v>2352</v>
      </c>
      <c r="I4826" s="3">
        <f t="shared" ca="1" si="988"/>
        <v>2399</v>
      </c>
      <c r="J4826" s="3">
        <f t="shared" ca="1" si="989"/>
        <v>2418</v>
      </c>
      <c r="K4826" s="4">
        <f t="shared" ca="1" si="992"/>
        <v>6.2718069631516773</v>
      </c>
      <c r="L4826" s="4">
        <f t="shared" ca="1" si="993"/>
        <v>45.946825130761724</v>
      </c>
      <c r="M4826" s="4" t="str">
        <f ca="1">IF($B4826&gt;$I$4,"",VLOOKUP($B4826,G$10:$K$6000,5,FALSE))</f>
        <v/>
      </c>
      <c r="N4826" s="4" t="str">
        <f ca="1">IF($B4826&gt;$I$4,"",VLOOKUP($B4826,H$10:$K$6000,4,FALSE))</f>
        <v/>
      </c>
      <c r="O4826" s="4" t="str">
        <f ca="1">IF($B4826&gt;$I$4,"",VLOOKUP($B4826,I$10:$L$6000,4,FALSE))</f>
        <v/>
      </c>
      <c r="P4826" s="4" t="str">
        <f ca="1">IF($B4826&gt;$I$4,"",VLOOKUP($B4826,J$10:$L$6000,3,FALSE))</f>
        <v/>
      </c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8"/>
      <c r="AD4826" s="8"/>
    </row>
    <row r="4827" spans="2:30" x14ac:dyDescent="0.25">
      <c r="B4827" s="3">
        <f t="shared" si="994"/>
        <v>4818</v>
      </c>
      <c r="C4827" s="3">
        <f t="shared" ca="1" si="990"/>
        <v>1</v>
      </c>
      <c r="D4827" s="3">
        <f t="shared" ca="1" si="984"/>
        <v>0</v>
      </c>
      <c r="E4827" s="3">
        <f t="shared" ca="1" si="991"/>
        <v>0</v>
      </c>
      <c r="F4827" s="3">
        <f t="shared" ca="1" si="985"/>
        <v>1</v>
      </c>
      <c r="G4827" s="3">
        <f t="shared" ca="1" si="986"/>
        <v>2466</v>
      </c>
      <c r="H4827" s="3">
        <f t="shared" ca="1" si="987"/>
        <v>2352</v>
      </c>
      <c r="I4827" s="3">
        <f t="shared" ca="1" si="988"/>
        <v>2399</v>
      </c>
      <c r="J4827" s="3">
        <f t="shared" ca="1" si="989"/>
        <v>2419</v>
      </c>
      <c r="K4827" s="4">
        <f t="shared" ca="1" si="992"/>
        <v>6.6567431991418218</v>
      </c>
      <c r="L4827" s="4">
        <f t="shared" ca="1" si="993"/>
        <v>48.84933438274944</v>
      </c>
      <c r="M4827" s="4" t="str">
        <f ca="1">IF($B4827&gt;$I$4,"",VLOOKUP($B4827,G$10:$K$6000,5,FALSE))</f>
        <v/>
      </c>
      <c r="N4827" s="4" t="str">
        <f ca="1">IF($B4827&gt;$I$4,"",VLOOKUP($B4827,H$10:$K$6000,4,FALSE))</f>
        <v/>
      </c>
      <c r="O4827" s="4" t="str">
        <f ca="1">IF($B4827&gt;$I$4,"",VLOOKUP($B4827,I$10:$L$6000,4,FALSE))</f>
        <v/>
      </c>
      <c r="P4827" s="4" t="str">
        <f ca="1">IF($B4827&gt;$I$4,"",VLOOKUP($B4827,J$10:$L$6000,3,FALSE))</f>
        <v/>
      </c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8"/>
      <c r="AD4827" s="8"/>
    </row>
    <row r="4828" spans="2:30" x14ac:dyDescent="0.25">
      <c r="B4828" s="3">
        <f t="shared" si="994"/>
        <v>4819</v>
      </c>
      <c r="C4828" s="3">
        <f t="shared" ca="1" si="990"/>
        <v>1</v>
      </c>
      <c r="D4828" s="3">
        <f t="shared" ca="1" si="984"/>
        <v>0</v>
      </c>
      <c r="E4828" s="3">
        <f t="shared" ca="1" si="991"/>
        <v>1</v>
      </c>
      <c r="F4828" s="3">
        <f t="shared" ca="1" si="985"/>
        <v>0</v>
      </c>
      <c r="G4828" s="3">
        <f t="shared" ca="1" si="986"/>
        <v>2467</v>
      </c>
      <c r="H4828" s="3">
        <f t="shared" ca="1" si="987"/>
        <v>2352</v>
      </c>
      <c r="I4828" s="3">
        <f t="shared" ca="1" si="988"/>
        <v>2400</v>
      </c>
      <c r="J4828" s="3">
        <f t="shared" ca="1" si="989"/>
        <v>2419</v>
      </c>
      <c r="K4828" s="4">
        <f t="shared" ca="1" si="992"/>
        <v>6.3328081668024634</v>
      </c>
      <c r="L4828" s="4">
        <f t="shared" ca="1" si="993"/>
        <v>46.519753554193315</v>
      </c>
      <c r="M4828" s="4" t="str">
        <f ca="1">IF($B4828&gt;$I$4,"",VLOOKUP($B4828,G$10:$K$6000,5,FALSE))</f>
        <v/>
      </c>
      <c r="N4828" s="4" t="str">
        <f ca="1">IF($B4828&gt;$I$4,"",VLOOKUP($B4828,H$10:$K$6000,4,FALSE))</f>
        <v/>
      </c>
      <c r="O4828" s="4" t="str">
        <f ca="1">IF($B4828&gt;$I$4,"",VLOOKUP($B4828,I$10:$L$6000,4,FALSE))</f>
        <v/>
      </c>
      <c r="P4828" s="4" t="str">
        <f ca="1">IF($B4828&gt;$I$4,"",VLOOKUP($B4828,J$10:$L$6000,3,FALSE))</f>
        <v/>
      </c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8"/>
      <c r="AD4828" s="8"/>
    </row>
    <row r="4829" spans="2:30" x14ac:dyDescent="0.25">
      <c r="B4829" s="3">
        <f t="shared" si="994"/>
        <v>4820</v>
      </c>
      <c r="C4829" s="3">
        <f t="shared" ca="1" si="990"/>
        <v>0</v>
      </c>
      <c r="D4829" s="3">
        <f t="shared" ca="1" si="984"/>
        <v>1</v>
      </c>
      <c r="E4829" s="3">
        <f t="shared" ca="1" si="991"/>
        <v>0</v>
      </c>
      <c r="F4829" s="3">
        <f t="shared" ca="1" si="985"/>
        <v>1</v>
      </c>
      <c r="G4829" s="3">
        <f t="shared" ca="1" si="986"/>
        <v>2467</v>
      </c>
      <c r="H4829" s="3">
        <f t="shared" ca="1" si="987"/>
        <v>2353</v>
      </c>
      <c r="I4829" s="3">
        <f t="shared" ca="1" si="988"/>
        <v>2400</v>
      </c>
      <c r="J4829" s="3">
        <f t="shared" ca="1" si="989"/>
        <v>2420</v>
      </c>
      <c r="K4829" s="4">
        <f t="shared" ca="1" si="992"/>
        <v>8.0765587374128796</v>
      </c>
      <c r="L4829" s="4">
        <f t="shared" ca="1" si="993"/>
        <v>49.677108570996687</v>
      </c>
      <c r="M4829" s="4" t="str">
        <f ca="1">IF($B4829&gt;$I$4,"",VLOOKUP($B4829,G$10:$K$6000,5,FALSE))</f>
        <v/>
      </c>
      <c r="N4829" s="4" t="str">
        <f ca="1">IF($B4829&gt;$I$4,"",VLOOKUP($B4829,H$10:$K$6000,4,FALSE))</f>
        <v/>
      </c>
      <c r="O4829" s="4" t="str">
        <f ca="1">IF($B4829&gt;$I$4,"",VLOOKUP($B4829,I$10:$L$6000,4,FALSE))</f>
        <v/>
      </c>
      <c r="P4829" s="4" t="str">
        <f ca="1">IF($B4829&gt;$I$4,"",VLOOKUP($B4829,J$10:$L$6000,3,FALSE))</f>
        <v/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8"/>
      <c r="AD4829" s="8"/>
    </row>
    <row r="4830" spans="2:30" x14ac:dyDescent="0.25">
      <c r="B4830" s="3">
        <f t="shared" si="994"/>
        <v>4821</v>
      </c>
      <c r="C4830" s="3">
        <f t="shared" ca="1" si="990"/>
        <v>0</v>
      </c>
      <c r="D4830" s="3">
        <f t="shared" ca="1" si="984"/>
        <v>1</v>
      </c>
      <c r="E4830" s="3">
        <f t="shared" ca="1" si="991"/>
        <v>0</v>
      </c>
      <c r="F4830" s="3">
        <f t="shared" ca="1" si="985"/>
        <v>1</v>
      </c>
      <c r="G4830" s="3">
        <f t="shared" ca="1" si="986"/>
        <v>2467</v>
      </c>
      <c r="H4830" s="3">
        <f t="shared" ca="1" si="987"/>
        <v>2354</v>
      </c>
      <c r="I4830" s="3">
        <f t="shared" ca="1" si="988"/>
        <v>2400</v>
      </c>
      <c r="J4830" s="3">
        <f t="shared" ca="1" si="989"/>
        <v>2421</v>
      </c>
      <c r="K4830" s="4">
        <f t="shared" ca="1" si="992"/>
        <v>6.9704343765909131</v>
      </c>
      <c r="L4830" s="4">
        <f t="shared" ca="1" si="993"/>
        <v>49.502892582389137</v>
      </c>
      <c r="M4830" s="4" t="str">
        <f ca="1">IF($B4830&gt;$I$4,"",VLOOKUP($B4830,G$10:$K$6000,5,FALSE))</f>
        <v/>
      </c>
      <c r="N4830" s="4" t="str">
        <f ca="1">IF($B4830&gt;$I$4,"",VLOOKUP($B4830,H$10:$K$6000,4,FALSE))</f>
        <v/>
      </c>
      <c r="O4830" s="4" t="str">
        <f ca="1">IF($B4830&gt;$I$4,"",VLOOKUP($B4830,I$10:$L$6000,4,FALSE))</f>
        <v/>
      </c>
      <c r="P4830" s="4" t="str">
        <f ca="1">IF($B4830&gt;$I$4,"",VLOOKUP($B4830,J$10:$L$6000,3,FALSE))</f>
        <v/>
      </c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8"/>
      <c r="AD4830" s="8"/>
    </row>
    <row r="4831" spans="2:30" x14ac:dyDescent="0.25">
      <c r="B4831" s="3">
        <f t="shared" si="994"/>
        <v>4822</v>
      </c>
      <c r="C4831" s="3">
        <f t="shared" ca="1" si="990"/>
        <v>1</v>
      </c>
      <c r="D4831" s="3">
        <f t="shared" ca="1" si="984"/>
        <v>0</v>
      </c>
      <c r="E4831" s="3">
        <f t="shared" ca="1" si="991"/>
        <v>0</v>
      </c>
      <c r="F4831" s="3">
        <f t="shared" ca="1" si="985"/>
        <v>1</v>
      </c>
      <c r="G4831" s="3">
        <f t="shared" ca="1" si="986"/>
        <v>2468</v>
      </c>
      <c r="H4831" s="3">
        <f t="shared" ca="1" si="987"/>
        <v>2354</v>
      </c>
      <c r="I4831" s="3">
        <f t="shared" ca="1" si="988"/>
        <v>2400</v>
      </c>
      <c r="J4831" s="3">
        <f t="shared" ca="1" si="989"/>
        <v>2422</v>
      </c>
      <c r="K4831" s="4">
        <f t="shared" ca="1" si="992"/>
        <v>6.7421515552668749</v>
      </c>
      <c r="L4831" s="4">
        <f t="shared" ca="1" si="993"/>
        <v>48.159929158782489</v>
      </c>
      <c r="M4831" s="4" t="str">
        <f ca="1">IF($B4831&gt;$I$4,"",VLOOKUP($B4831,G$10:$K$6000,5,FALSE))</f>
        <v/>
      </c>
      <c r="N4831" s="4" t="str">
        <f ca="1">IF($B4831&gt;$I$4,"",VLOOKUP($B4831,H$10:$K$6000,4,FALSE))</f>
        <v/>
      </c>
      <c r="O4831" s="4" t="str">
        <f ca="1">IF($B4831&gt;$I$4,"",VLOOKUP($B4831,I$10:$L$6000,4,FALSE))</f>
        <v/>
      </c>
      <c r="P4831" s="4" t="str">
        <f ca="1">IF($B4831&gt;$I$4,"",VLOOKUP($B4831,J$10:$L$6000,3,FALSE))</f>
        <v/>
      </c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8"/>
      <c r="AD4831" s="8"/>
    </row>
    <row r="4832" spans="2:30" x14ac:dyDescent="0.25">
      <c r="B4832" s="3">
        <f t="shared" si="994"/>
        <v>4823</v>
      </c>
      <c r="C4832" s="3">
        <f t="shared" ca="1" si="990"/>
        <v>0</v>
      </c>
      <c r="D4832" s="3">
        <f t="shared" ca="1" si="984"/>
        <v>1</v>
      </c>
      <c r="E4832" s="3">
        <f t="shared" ca="1" si="991"/>
        <v>0</v>
      </c>
      <c r="F4832" s="3">
        <f t="shared" ca="1" si="985"/>
        <v>1</v>
      </c>
      <c r="G4832" s="3">
        <f t="shared" ca="1" si="986"/>
        <v>2468</v>
      </c>
      <c r="H4832" s="3">
        <f t="shared" ca="1" si="987"/>
        <v>2355</v>
      </c>
      <c r="I4832" s="3">
        <f t="shared" ca="1" si="988"/>
        <v>2400</v>
      </c>
      <c r="J4832" s="3">
        <f t="shared" ca="1" si="989"/>
        <v>2423</v>
      </c>
      <c r="K4832" s="4">
        <f t="shared" ca="1" si="992"/>
        <v>7.0817789357044569</v>
      </c>
      <c r="L4832" s="4">
        <f t="shared" ca="1" si="993"/>
        <v>48.72052166674699</v>
      </c>
      <c r="M4832" s="4" t="str">
        <f ca="1">IF($B4832&gt;$I$4,"",VLOOKUP($B4832,G$10:$K$6000,5,FALSE))</f>
        <v/>
      </c>
      <c r="N4832" s="4" t="str">
        <f ca="1">IF($B4832&gt;$I$4,"",VLOOKUP($B4832,H$10:$K$6000,4,FALSE))</f>
        <v/>
      </c>
      <c r="O4832" s="4" t="str">
        <f ca="1">IF($B4832&gt;$I$4,"",VLOOKUP($B4832,I$10:$L$6000,4,FALSE))</f>
        <v/>
      </c>
      <c r="P4832" s="4" t="str">
        <f ca="1">IF($B4832&gt;$I$4,"",VLOOKUP($B4832,J$10:$L$6000,3,FALSE))</f>
        <v/>
      </c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8"/>
      <c r="AD4832" s="8"/>
    </row>
    <row r="4833" spans="2:30" x14ac:dyDescent="0.25">
      <c r="B4833" s="3">
        <f t="shared" si="994"/>
        <v>4824</v>
      </c>
      <c r="C4833" s="3">
        <f t="shared" ca="1" si="990"/>
        <v>0</v>
      </c>
      <c r="D4833" s="3">
        <f t="shared" ca="1" si="984"/>
        <v>1</v>
      </c>
      <c r="E4833" s="3">
        <f t="shared" ca="1" si="991"/>
        <v>0</v>
      </c>
      <c r="F4833" s="3">
        <f t="shared" ca="1" si="985"/>
        <v>1</v>
      </c>
      <c r="G4833" s="3">
        <f t="shared" ca="1" si="986"/>
        <v>2468</v>
      </c>
      <c r="H4833" s="3">
        <f t="shared" ca="1" si="987"/>
        <v>2356</v>
      </c>
      <c r="I4833" s="3">
        <f t="shared" ca="1" si="988"/>
        <v>2400</v>
      </c>
      <c r="J4833" s="3">
        <f t="shared" ca="1" si="989"/>
        <v>2424</v>
      </c>
      <c r="K4833" s="4">
        <f t="shared" ca="1" si="992"/>
        <v>7.2431708898603357</v>
      </c>
      <c r="L4833" s="4">
        <f t="shared" ca="1" si="993"/>
        <v>48.440897078012483</v>
      </c>
      <c r="M4833" s="4" t="str">
        <f ca="1">IF($B4833&gt;$I$4,"",VLOOKUP($B4833,G$10:$K$6000,5,FALSE))</f>
        <v/>
      </c>
      <c r="N4833" s="4" t="str">
        <f ca="1">IF($B4833&gt;$I$4,"",VLOOKUP($B4833,H$10:$K$6000,4,FALSE))</f>
        <v/>
      </c>
      <c r="O4833" s="4" t="str">
        <f ca="1">IF($B4833&gt;$I$4,"",VLOOKUP($B4833,I$10:$L$6000,4,FALSE))</f>
        <v/>
      </c>
      <c r="P4833" s="4" t="str">
        <f ca="1">IF($B4833&gt;$I$4,"",VLOOKUP($B4833,J$10:$L$6000,3,FALSE))</f>
        <v/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8"/>
      <c r="AD4833" s="8"/>
    </row>
    <row r="4834" spans="2:30" x14ac:dyDescent="0.25">
      <c r="B4834" s="3">
        <f t="shared" si="994"/>
        <v>4825</v>
      </c>
      <c r="C4834" s="3">
        <f t="shared" ca="1" si="990"/>
        <v>1</v>
      </c>
      <c r="D4834" s="3">
        <f t="shared" ca="1" si="984"/>
        <v>0</v>
      </c>
      <c r="E4834" s="3">
        <f t="shared" ca="1" si="991"/>
        <v>0</v>
      </c>
      <c r="F4834" s="3">
        <f t="shared" ca="1" si="985"/>
        <v>1</v>
      </c>
      <c r="G4834" s="3">
        <f t="shared" ca="1" si="986"/>
        <v>2469</v>
      </c>
      <c r="H4834" s="3">
        <f t="shared" ca="1" si="987"/>
        <v>2356</v>
      </c>
      <c r="I4834" s="3">
        <f t="shared" ca="1" si="988"/>
        <v>2400</v>
      </c>
      <c r="J4834" s="3">
        <f t="shared" ca="1" si="989"/>
        <v>2425</v>
      </c>
      <c r="K4834" s="4">
        <f t="shared" ca="1" si="992"/>
        <v>6.8783757729834942</v>
      </c>
      <c r="L4834" s="4">
        <f t="shared" ca="1" si="993"/>
        <v>48.863738906160208</v>
      </c>
      <c r="M4834" s="4" t="str">
        <f ca="1">IF($B4834&gt;$I$4,"",VLOOKUP($B4834,G$10:$K$6000,5,FALSE))</f>
        <v/>
      </c>
      <c r="N4834" s="4" t="str">
        <f ca="1">IF($B4834&gt;$I$4,"",VLOOKUP($B4834,H$10:$K$6000,4,FALSE))</f>
        <v/>
      </c>
      <c r="O4834" s="4" t="str">
        <f ca="1">IF($B4834&gt;$I$4,"",VLOOKUP($B4834,I$10:$L$6000,4,FALSE))</f>
        <v/>
      </c>
      <c r="P4834" s="4" t="str">
        <f ca="1">IF($B4834&gt;$I$4,"",VLOOKUP($B4834,J$10:$L$6000,3,FALSE))</f>
        <v/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8"/>
      <c r="AD4834" s="8"/>
    </row>
    <row r="4835" spans="2:30" x14ac:dyDescent="0.25">
      <c r="B4835" s="3">
        <f t="shared" si="994"/>
        <v>4826</v>
      </c>
      <c r="C4835" s="3">
        <f t="shared" ca="1" si="990"/>
        <v>1</v>
      </c>
      <c r="D4835" s="3">
        <f t="shared" ca="1" si="984"/>
        <v>0</v>
      </c>
      <c r="E4835" s="3">
        <f t="shared" ca="1" si="991"/>
        <v>0</v>
      </c>
      <c r="F4835" s="3">
        <f t="shared" ca="1" si="985"/>
        <v>1</v>
      </c>
      <c r="G4835" s="3">
        <f t="shared" ca="1" si="986"/>
        <v>2470</v>
      </c>
      <c r="H4835" s="3">
        <f t="shared" ca="1" si="987"/>
        <v>2356</v>
      </c>
      <c r="I4835" s="3">
        <f t="shared" ca="1" si="988"/>
        <v>2400</v>
      </c>
      <c r="J4835" s="3">
        <f t="shared" ca="1" si="989"/>
        <v>2426</v>
      </c>
      <c r="K4835" s="4">
        <f t="shared" ca="1" si="992"/>
        <v>6.7467539848812867</v>
      </c>
      <c r="L4835" s="4">
        <f t="shared" ca="1" si="993"/>
        <v>49.475458984175916</v>
      </c>
      <c r="M4835" s="4" t="str">
        <f ca="1">IF($B4835&gt;$I$4,"",VLOOKUP($B4835,G$10:$K$6000,5,FALSE))</f>
        <v/>
      </c>
      <c r="N4835" s="4" t="str">
        <f ca="1">IF($B4835&gt;$I$4,"",VLOOKUP($B4835,H$10:$K$6000,4,FALSE))</f>
        <v/>
      </c>
      <c r="O4835" s="4" t="str">
        <f ca="1">IF($B4835&gt;$I$4,"",VLOOKUP($B4835,I$10:$L$6000,4,FALSE))</f>
        <v/>
      </c>
      <c r="P4835" s="4" t="str">
        <f ca="1">IF($B4835&gt;$I$4,"",VLOOKUP($B4835,J$10:$L$6000,3,FALSE))</f>
        <v/>
      </c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8"/>
      <c r="AD4835" s="8"/>
    </row>
    <row r="4836" spans="2:30" x14ac:dyDescent="0.25">
      <c r="B4836" s="3">
        <f t="shared" si="994"/>
        <v>4827</v>
      </c>
      <c r="C4836" s="3">
        <f t="shared" ca="1" si="990"/>
        <v>0</v>
      </c>
      <c r="D4836" s="3">
        <f t="shared" ca="1" si="984"/>
        <v>1</v>
      </c>
      <c r="E4836" s="3">
        <f t="shared" ca="1" si="991"/>
        <v>1</v>
      </c>
      <c r="F4836" s="3">
        <f t="shared" ca="1" si="985"/>
        <v>0</v>
      </c>
      <c r="G4836" s="3">
        <f t="shared" ca="1" si="986"/>
        <v>2470</v>
      </c>
      <c r="H4836" s="3">
        <f t="shared" ca="1" si="987"/>
        <v>2357</v>
      </c>
      <c r="I4836" s="3">
        <f t="shared" ca="1" si="988"/>
        <v>2401</v>
      </c>
      <c r="J4836" s="3">
        <f t="shared" ca="1" si="989"/>
        <v>2426</v>
      </c>
      <c r="K4836" s="4">
        <f t="shared" ca="1" si="992"/>
        <v>7.3570565279113733</v>
      </c>
      <c r="L4836" s="4">
        <f t="shared" ca="1" si="993"/>
        <v>45.812172795698316</v>
      </c>
      <c r="M4836" s="4" t="str">
        <f ca="1">IF($B4836&gt;$I$4,"",VLOOKUP($B4836,G$10:$K$6000,5,FALSE))</f>
        <v/>
      </c>
      <c r="N4836" s="4" t="str">
        <f ca="1">IF($B4836&gt;$I$4,"",VLOOKUP($B4836,H$10:$K$6000,4,FALSE))</f>
        <v/>
      </c>
      <c r="O4836" s="4" t="str">
        <f ca="1">IF($B4836&gt;$I$4,"",VLOOKUP($B4836,I$10:$L$6000,4,FALSE))</f>
        <v/>
      </c>
      <c r="P4836" s="4" t="str">
        <f ca="1">IF($B4836&gt;$I$4,"",VLOOKUP($B4836,J$10:$L$6000,3,FALSE))</f>
        <v/>
      </c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8"/>
      <c r="AD4836" s="8"/>
    </row>
    <row r="4837" spans="2:30" x14ac:dyDescent="0.25">
      <c r="B4837" s="3">
        <f t="shared" si="994"/>
        <v>4828</v>
      </c>
      <c r="C4837" s="3">
        <f t="shared" ca="1" si="990"/>
        <v>0</v>
      </c>
      <c r="D4837" s="3">
        <f t="shared" ca="1" si="984"/>
        <v>1</v>
      </c>
      <c r="E4837" s="3">
        <f t="shared" ca="1" si="991"/>
        <v>0</v>
      </c>
      <c r="F4837" s="3">
        <f t="shared" ca="1" si="985"/>
        <v>1</v>
      </c>
      <c r="G4837" s="3">
        <f t="shared" ca="1" si="986"/>
        <v>2470</v>
      </c>
      <c r="H4837" s="3">
        <f t="shared" ca="1" si="987"/>
        <v>2358</v>
      </c>
      <c r="I4837" s="3">
        <f t="shared" ca="1" si="988"/>
        <v>2401</v>
      </c>
      <c r="J4837" s="3">
        <f t="shared" ca="1" si="989"/>
        <v>2427</v>
      </c>
      <c r="K4837" s="4">
        <f t="shared" ca="1" si="992"/>
        <v>7.1024596383900214</v>
      </c>
      <c r="L4837" s="4">
        <f t="shared" ca="1" si="993"/>
        <v>47.537286711362448</v>
      </c>
      <c r="M4837" s="4" t="str">
        <f ca="1">IF($B4837&gt;$I$4,"",VLOOKUP($B4837,G$10:$K$6000,5,FALSE))</f>
        <v/>
      </c>
      <c r="N4837" s="4" t="str">
        <f ca="1">IF($B4837&gt;$I$4,"",VLOOKUP($B4837,H$10:$K$6000,4,FALSE))</f>
        <v/>
      </c>
      <c r="O4837" s="4" t="str">
        <f ca="1">IF($B4837&gt;$I$4,"",VLOOKUP($B4837,I$10:$L$6000,4,FALSE))</f>
        <v/>
      </c>
      <c r="P4837" s="4" t="str">
        <f ca="1">IF($B4837&gt;$I$4,"",VLOOKUP($B4837,J$10:$L$6000,3,FALSE))</f>
        <v/>
      </c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8"/>
      <c r="AD4837" s="8"/>
    </row>
    <row r="4838" spans="2:30" x14ac:dyDescent="0.25">
      <c r="B4838" s="3">
        <f t="shared" si="994"/>
        <v>4829</v>
      </c>
      <c r="C4838" s="3">
        <f t="shared" ca="1" si="990"/>
        <v>1</v>
      </c>
      <c r="D4838" s="3">
        <f t="shared" ca="1" si="984"/>
        <v>0</v>
      </c>
      <c r="E4838" s="3">
        <f t="shared" ca="1" si="991"/>
        <v>1</v>
      </c>
      <c r="F4838" s="3">
        <f t="shared" ca="1" si="985"/>
        <v>0</v>
      </c>
      <c r="G4838" s="3">
        <f t="shared" ca="1" si="986"/>
        <v>2471</v>
      </c>
      <c r="H4838" s="3">
        <f t="shared" ca="1" si="987"/>
        <v>2358</v>
      </c>
      <c r="I4838" s="3">
        <f t="shared" ca="1" si="988"/>
        <v>2402</v>
      </c>
      <c r="J4838" s="3">
        <f t="shared" ca="1" si="989"/>
        <v>2427</v>
      </c>
      <c r="K4838" s="4">
        <f t="shared" ca="1" si="992"/>
        <v>6.6710416951261227</v>
      </c>
      <c r="L4838" s="4">
        <f t="shared" ca="1" si="993"/>
        <v>46.493693244960454</v>
      </c>
      <c r="M4838" s="4" t="str">
        <f ca="1">IF($B4838&gt;$I$4,"",VLOOKUP($B4838,G$10:$K$6000,5,FALSE))</f>
        <v/>
      </c>
      <c r="N4838" s="4" t="str">
        <f ca="1">IF($B4838&gt;$I$4,"",VLOOKUP($B4838,H$10:$K$6000,4,FALSE))</f>
        <v/>
      </c>
      <c r="O4838" s="4" t="str">
        <f ca="1">IF($B4838&gt;$I$4,"",VLOOKUP($B4838,I$10:$L$6000,4,FALSE))</f>
        <v/>
      </c>
      <c r="P4838" s="4" t="str">
        <f ca="1">IF($B4838&gt;$I$4,"",VLOOKUP($B4838,J$10:$L$6000,3,FALSE))</f>
        <v/>
      </c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8"/>
      <c r="AD4838" s="8"/>
    </row>
    <row r="4839" spans="2:30" x14ac:dyDescent="0.25">
      <c r="B4839" s="3">
        <f t="shared" si="994"/>
        <v>4830</v>
      </c>
      <c r="C4839" s="3">
        <f t="shared" ca="1" si="990"/>
        <v>0</v>
      </c>
      <c r="D4839" s="3">
        <f t="shared" ca="1" si="984"/>
        <v>1</v>
      </c>
      <c r="E4839" s="3">
        <f t="shared" ca="1" si="991"/>
        <v>1</v>
      </c>
      <c r="F4839" s="3">
        <f t="shared" ca="1" si="985"/>
        <v>0</v>
      </c>
      <c r="G4839" s="3">
        <f t="shared" ca="1" si="986"/>
        <v>2471</v>
      </c>
      <c r="H4839" s="3">
        <f t="shared" ca="1" si="987"/>
        <v>2359</v>
      </c>
      <c r="I4839" s="3">
        <f t="shared" ca="1" si="988"/>
        <v>2403</v>
      </c>
      <c r="J4839" s="3">
        <f t="shared" ca="1" si="989"/>
        <v>2427</v>
      </c>
      <c r="K4839" s="4">
        <f t="shared" ca="1" si="992"/>
        <v>7.0404280932808501</v>
      </c>
      <c r="L4839" s="4">
        <f t="shared" ca="1" si="993"/>
        <v>46.435299663461578</v>
      </c>
      <c r="M4839" s="4" t="str">
        <f ca="1">IF($B4839&gt;$I$4,"",VLOOKUP($B4839,G$10:$K$6000,5,FALSE))</f>
        <v/>
      </c>
      <c r="N4839" s="4" t="str">
        <f ca="1">IF($B4839&gt;$I$4,"",VLOOKUP($B4839,H$10:$K$6000,4,FALSE))</f>
        <v/>
      </c>
      <c r="O4839" s="4" t="str">
        <f ca="1">IF($B4839&gt;$I$4,"",VLOOKUP($B4839,I$10:$L$6000,4,FALSE))</f>
        <v/>
      </c>
      <c r="P4839" s="4" t="str">
        <f ca="1">IF($B4839&gt;$I$4,"",VLOOKUP($B4839,J$10:$L$6000,3,FALSE))</f>
        <v/>
      </c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8"/>
      <c r="AD4839" s="8"/>
    </row>
    <row r="4840" spans="2:30" x14ac:dyDescent="0.25">
      <c r="B4840" s="3">
        <f t="shared" si="994"/>
        <v>4831</v>
      </c>
      <c r="C4840" s="3">
        <f t="shared" ca="1" si="990"/>
        <v>1</v>
      </c>
      <c r="D4840" s="3">
        <f t="shared" ca="1" si="984"/>
        <v>0</v>
      </c>
      <c r="E4840" s="3">
        <f t="shared" ca="1" si="991"/>
        <v>0</v>
      </c>
      <c r="F4840" s="3">
        <f t="shared" ca="1" si="985"/>
        <v>1</v>
      </c>
      <c r="G4840" s="3">
        <f t="shared" ca="1" si="986"/>
        <v>2472</v>
      </c>
      <c r="H4840" s="3">
        <f t="shared" ca="1" si="987"/>
        <v>2359</v>
      </c>
      <c r="I4840" s="3">
        <f t="shared" ca="1" si="988"/>
        <v>2403</v>
      </c>
      <c r="J4840" s="3">
        <f t="shared" ca="1" si="989"/>
        <v>2428</v>
      </c>
      <c r="K4840" s="4">
        <f t="shared" ca="1" si="992"/>
        <v>6.0586448669686588</v>
      </c>
      <c r="L4840" s="4">
        <f t="shared" ca="1" si="993"/>
        <v>47.588264187430219</v>
      </c>
      <c r="M4840" s="4" t="str">
        <f ca="1">IF($B4840&gt;$I$4,"",VLOOKUP($B4840,G$10:$K$6000,5,FALSE))</f>
        <v/>
      </c>
      <c r="N4840" s="4" t="str">
        <f ca="1">IF($B4840&gt;$I$4,"",VLOOKUP($B4840,H$10:$K$6000,4,FALSE))</f>
        <v/>
      </c>
      <c r="O4840" s="4" t="str">
        <f ca="1">IF($B4840&gt;$I$4,"",VLOOKUP($B4840,I$10:$L$6000,4,FALSE))</f>
        <v/>
      </c>
      <c r="P4840" s="4" t="str">
        <f ca="1">IF($B4840&gt;$I$4,"",VLOOKUP($B4840,J$10:$L$6000,3,FALSE))</f>
        <v/>
      </c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8"/>
      <c r="AD4840" s="8"/>
    </row>
    <row r="4841" spans="2:30" x14ac:dyDescent="0.25">
      <c r="B4841" s="3">
        <f t="shared" si="994"/>
        <v>4832</v>
      </c>
      <c r="C4841" s="3">
        <f t="shared" ca="1" si="990"/>
        <v>0</v>
      </c>
      <c r="D4841" s="3">
        <f t="shared" ca="1" si="984"/>
        <v>1</v>
      </c>
      <c r="E4841" s="3">
        <f t="shared" ca="1" si="991"/>
        <v>0</v>
      </c>
      <c r="F4841" s="3">
        <f t="shared" ca="1" si="985"/>
        <v>1</v>
      </c>
      <c r="G4841" s="3">
        <f t="shared" ca="1" si="986"/>
        <v>2472</v>
      </c>
      <c r="H4841" s="3">
        <f t="shared" ca="1" si="987"/>
        <v>2360</v>
      </c>
      <c r="I4841" s="3">
        <f t="shared" ca="1" si="988"/>
        <v>2403</v>
      </c>
      <c r="J4841" s="3">
        <f t="shared" ca="1" si="989"/>
        <v>2429</v>
      </c>
      <c r="K4841" s="4">
        <f t="shared" ca="1" si="992"/>
        <v>7.1490779017610304</v>
      </c>
      <c r="L4841" s="4">
        <f t="shared" ca="1" si="993"/>
        <v>48.265585200967649</v>
      </c>
      <c r="M4841" s="4" t="str">
        <f ca="1">IF($B4841&gt;$I$4,"",VLOOKUP($B4841,G$10:$K$6000,5,FALSE))</f>
        <v/>
      </c>
      <c r="N4841" s="4" t="str">
        <f ca="1">IF($B4841&gt;$I$4,"",VLOOKUP($B4841,H$10:$K$6000,4,FALSE))</f>
        <v/>
      </c>
      <c r="O4841" s="4" t="str">
        <f ca="1">IF($B4841&gt;$I$4,"",VLOOKUP($B4841,I$10:$L$6000,4,FALSE))</f>
        <v/>
      </c>
      <c r="P4841" s="4" t="str">
        <f ca="1">IF($B4841&gt;$I$4,"",VLOOKUP($B4841,J$10:$L$6000,3,FALSE))</f>
        <v/>
      </c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8"/>
      <c r="AD4841" s="8"/>
    </row>
    <row r="4842" spans="2:30" x14ac:dyDescent="0.25">
      <c r="B4842" s="3">
        <f t="shared" si="994"/>
        <v>4833</v>
      </c>
      <c r="C4842" s="3">
        <f t="shared" ca="1" si="990"/>
        <v>1</v>
      </c>
      <c r="D4842" s="3">
        <f t="shared" ca="1" si="984"/>
        <v>0</v>
      </c>
      <c r="E4842" s="3">
        <f t="shared" ca="1" si="991"/>
        <v>0</v>
      </c>
      <c r="F4842" s="3">
        <f t="shared" ca="1" si="985"/>
        <v>1</v>
      </c>
      <c r="G4842" s="3">
        <f t="shared" ca="1" si="986"/>
        <v>2473</v>
      </c>
      <c r="H4842" s="3">
        <f t="shared" ca="1" si="987"/>
        <v>2360</v>
      </c>
      <c r="I4842" s="3">
        <f t="shared" ca="1" si="988"/>
        <v>2403</v>
      </c>
      <c r="J4842" s="3">
        <f t="shared" ca="1" si="989"/>
        <v>2430</v>
      </c>
      <c r="K4842" s="4">
        <f t="shared" ca="1" si="992"/>
        <v>6.3759175516556157</v>
      </c>
      <c r="L4842" s="4">
        <f t="shared" ca="1" si="993"/>
        <v>47.626784224482222</v>
      </c>
      <c r="M4842" s="4" t="str">
        <f ca="1">IF($B4842&gt;$I$4,"",VLOOKUP($B4842,G$10:$K$6000,5,FALSE))</f>
        <v/>
      </c>
      <c r="N4842" s="4" t="str">
        <f ca="1">IF($B4842&gt;$I$4,"",VLOOKUP($B4842,H$10:$K$6000,4,FALSE))</f>
        <v/>
      </c>
      <c r="O4842" s="4" t="str">
        <f ca="1">IF($B4842&gt;$I$4,"",VLOOKUP($B4842,I$10:$L$6000,4,FALSE))</f>
        <v/>
      </c>
      <c r="P4842" s="4" t="str">
        <f ca="1">IF($B4842&gt;$I$4,"",VLOOKUP($B4842,J$10:$L$6000,3,FALSE))</f>
        <v/>
      </c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8"/>
      <c r="AD4842" s="8"/>
    </row>
    <row r="4843" spans="2:30" x14ac:dyDescent="0.25">
      <c r="B4843" s="3">
        <f t="shared" si="994"/>
        <v>4834</v>
      </c>
      <c r="C4843" s="3">
        <f t="shared" ca="1" si="990"/>
        <v>1</v>
      </c>
      <c r="D4843" s="3">
        <f t="shared" ca="1" si="984"/>
        <v>0</v>
      </c>
      <c r="E4843" s="3">
        <f t="shared" ca="1" si="991"/>
        <v>1</v>
      </c>
      <c r="F4843" s="3">
        <f t="shared" ca="1" si="985"/>
        <v>0</v>
      </c>
      <c r="G4843" s="3">
        <f t="shared" ca="1" si="986"/>
        <v>2474</v>
      </c>
      <c r="H4843" s="3">
        <f t="shared" ca="1" si="987"/>
        <v>2360</v>
      </c>
      <c r="I4843" s="3">
        <f t="shared" ca="1" si="988"/>
        <v>2404</v>
      </c>
      <c r="J4843" s="3">
        <f t="shared" ca="1" si="989"/>
        <v>2430</v>
      </c>
      <c r="K4843" s="4">
        <f t="shared" ca="1" si="992"/>
        <v>6.5069785414701578</v>
      </c>
      <c r="L4843" s="4">
        <f t="shared" ca="1" si="993"/>
        <v>45.548014105782059</v>
      </c>
      <c r="M4843" s="4" t="str">
        <f ca="1">IF($B4843&gt;$I$4,"",VLOOKUP($B4843,G$10:$K$6000,5,FALSE))</f>
        <v/>
      </c>
      <c r="N4843" s="4" t="str">
        <f ca="1">IF($B4843&gt;$I$4,"",VLOOKUP($B4843,H$10:$K$6000,4,FALSE))</f>
        <v/>
      </c>
      <c r="O4843" s="4" t="str">
        <f ca="1">IF($B4843&gt;$I$4,"",VLOOKUP($B4843,I$10:$L$6000,4,FALSE))</f>
        <v/>
      </c>
      <c r="P4843" s="4" t="str">
        <f ca="1">IF($B4843&gt;$I$4,"",VLOOKUP($B4843,J$10:$L$6000,3,FALSE))</f>
        <v/>
      </c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8"/>
      <c r="AD4843" s="8"/>
    </row>
    <row r="4844" spans="2:30" x14ac:dyDescent="0.25">
      <c r="B4844" s="3">
        <f t="shared" si="994"/>
        <v>4835</v>
      </c>
      <c r="C4844" s="3">
        <f t="shared" ca="1" si="990"/>
        <v>0</v>
      </c>
      <c r="D4844" s="3">
        <f t="shared" ca="1" si="984"/>
        <v>1</v>
      </c>
      <c r="E4844" s="3">
        <f t="shared" ca="1" si="991"/>
        <v>0</v>
      </c>
      <c r="F4844" s="3">
        <f t="shared" ca="1" si="985"/>
        <v>1</v>
      </c>
      <c r="G4844" s="3">
        <f t="shared" ca="1" si="986"/>
        <v>2474</v>
      </c>
      <c r="H4844" s="3">
        <f t="shared" ca="1" si="987"/>
        <v>2361</v>
      </c>
      <c r="I4844" s="3">
        <f t="shared" ca="1" si="988"/>
        <v>2404</v>
      </c>
      <c r="J4844" s="3">
        <f t="shared" ca="1" si="989"/>
        <v>2431</v>
      </c>
      <c r="K4844" s="4">
        <f t="shared" ca="1" si="992"/>
        <v>7.9072793696594204</v>
      </c>
      <c r="L4844" s="4">
        <f t="shared" ca="1" si="993"/>
        <v>49.624747905242096</v>
      </c>
      <c r="M4844" s="4" t="str">
        <f ca="1">IF($B4844&gt;$I$4,"",VLOOKUP($B4844,G$10:$K$6000,5,FALSE))</f>
        <v/>
      </c>
      <c r="N4844" s="4" t="str">
        <f ca="1">IF($B4844&gt;$I$4,"",VLOOKUP($B4844,H$10:$K$6000,4,FALSE))</f>
        <v/>
      </c>
      <c r="O4844" s="4" t="str">
        <f ca="1">IF($B4844&gt;$I$4,"",VLOOKUP($B4844,I$10:$L$6000,4,FALSE))</f>
        <v/>
      </c>
      <c r="P4844" s="4" t="str">
        <f ca="1">IF($B4844&gt;$I$4,"",VLOOKUP($B4844,J$10:$L$6000,3,FALSE))</f>
        <v/>
      </c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8"/>
      <c r="AD4844" s="8"/>
    </row>
    <row r="4845" spans="2:30" x14ac:dyDescent="0.25">
      <c r="B4845" s="3">
        <f t="shared" si="994"/>
        <v>4836</v>
      </c>
      <c r="C4845" s="3">
        <f t="shared" ca="1" si="990"/>
        <v>1</v>
      </c>
      <c r="D4845" s="3">
        <f t="shared" ca="1" si="984"/>
        <v>0</v>
      </c>
      <c r="E4845" s="3">
        <f t="shared" ca="1" si="991"/>
        <v>1</v>
      </c>
      <c r="F4845" s="3">
        <f t="shared" ca="1" si="985"/>
        <v>0</v>
      </c>
      <c r="G4845" s="3">
        <f t="shared" ca="1" si="986"/>
        <v>2475</v>
      </c>
      <c r="H4845" s="3">
        <f t="shared" ca="1" si="987"/>
        <v>2361</v>
      </c>
      <c r="I4845" s="3">
        <f t="shared" ca="1" si="988"/>
        <v>2405</v>
      </c>
      <c r="J4845" s="3">
        <f t="shared" ca="1" si="989"/>
        <v>2431</v>
      </c>
      <c r="K4845" s="4">
        <f t="shared" ca="1" si="992"/>
        <v>6.3805987985967798</v>
      </c>
      <c r="L4845" s="4">
        <f t="shared" ca="1" si="993"/>
        <v>47.400480306174586</v>
      </c>
      <c r="M4845" s="4" t="str">
        <f ca="1">IF($B4845&gt;$I$4,"",VLOOKUP($B4845,G$10:$K$6000,5,FALSE))</f>
        <v/>
      </c>
      <c r="N4845" s="4" t="str">
        <f ca="1">IF($B4845&gt;$I$4,"",VLOOKUP($B4845,H$10:$K$6000,4,FALSE))</f>
        <v/>
      </c>
      <c r="O4845" s="4" t="str">
        <f ca="1">IF($B4845&gt;$I$4,"",VLOOKUP($B4845,I$10:$L$6000,4,FALSE))</f>
        <v/>
      </c>
      <c r="P4845" s="4" t="str">
        <f ca="1">IF($B4845&gt;$I$4,"",VLOOKUP($B4845,J$10:$L$6000,3,FALSE))</f>
        <v/>
      </c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8"/>
      <c r="AD4845" s="8"/>
    </row>
    <row r="4846" spans="2:30" x14ac:dyDescent="0.25">
      <c r="B4846" s="3">
        <f t="shared" si="994"/>
        <v>4837</v>
      </c>
      <c r="C4846" s="3">
        <f t="shared" ca="1" si="990"/>
        <v>1</v>
      </c>
      <c r="D4846" s="3">
        <f t="shared" ca="1" si="984"/>
        <v>0</v>
      </c>
      <c r="E4846" s="3">
        <f t="shared" ca="1" si="991"/>
        <v>1</v>
      </c>
      <c r="F4846" s="3">
        <f t="shared" ca="1" si="985"/>
        <v>0</v>
      </c>
      <c r="G4846" s="3">
        <f t="shared" ca="1" si="986"/>
        <v>2476</v>
      </c>
      <c r="H4846" s="3">
        <f t="shared" ca="1" si="987"/>
        <v>2361</v>
      </c>
      <c r="I4846" s="3">
        <f t="shared" ca="1" si="988"/>
        <v>2406</v>
      </c>
      <c r="J4846" s="3">
        <f t="shared" ca="1" si="989"/>
        <v>2431</v>
      </c>
      <c r="K4846" s="4">
        <f t="shared" ca="1" si="992"/>
        <v>6.2497718694391704</v>
      </c>
      <c r="L4846" s="4">
        <f t="shared" ca="1" si="993"/>
        <v>46.511128057228433</v>
      </c>
      <c r="M4846" s="4" t="str">
        <f ca="1">IF($B4846&gt;$I$4,"",VLOOKUP($B4846,G$10:$K$6000,5,FALSE))</f>
        <v/>
      </c>
      <c r="N4846" s="4" t="str">
        <f ca="1">IF($B4846&gt;$I$4,"",VLOOKUP($B4846,H$10:$K$6000,4,FALSE))</f>
        <v/>
      </c>
      <c r="O4846" s="4" t="str">
        <f ca="1">IF($B4846&gt;$I$4,"",VLOOKUP($B4846,I$10:$L$6000,4,FALSE))</f>
        <v/>
      </c>
      <c r="P4846" s="4" t="str">
        <f ca="1">IF($B4846&gt;$I$4,"",VLOOKUP($B4846,J$10:$L$6000,3,FALSE))</f>
        <v/>
      </c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8"/>
      <c r="AD4846" s="8"/>
    </row>
    <row r="4847" spans="2:30" x14ac:dyDescent="0.25">
      <c r="B4847" s="3">
        <f t="shared" si="994"/>
        <v>4838</v>
      </c>
      <c r="C4847" s="3">
        <f t="shared" ca="1" si="990"/>
        <v>0</v>
      </c>
      <c r="D4847" s="3">
        <f t="shared" ca="1" si="984"/>
        <v>1</v>
      </c>
      <c r="E4847" s="3">
        <f t="shared" ca="1" si="991"/>
        <v>0</v>
      </c>
      <c r="F4847" s="3">
        <f t="shared" ca="1" si="985"/>
        <v>1</v>
      </c>
      <c r="G4847" s="3">
        <f t="shared" ca="1" si="986"/>
        <v>2476</v>
      </c>
      <c r="H4847" s="3">
        <f t="shared" ca="1" si="987"/>
        <v>2362</v>
      </c>
      <c r="I4847" s="3">
        <f t="shared" ca="1" si="988"/>
        <v>2406</v>
      </c>
      <c r="J4847" s="3">
        <f t="shared" ca="1" si="989"/>
        <v>2432</v>
      </c>
      <c r="K4847" s="4">
        <f t="shared" ca="1" si="992"/>
        <v>7.0578984743580762</v>
      </c>
      <c r="L4847" s="4">
        <f t="shared" ca="1" si="993"/>
        <v>49.200819055570491</v>
      </c>
      <c r="M4847" s="4" t="str">
        <f ca="1">IF($B4847&gt;$I$4,"",VLOOKUP($B4847,G$10:$K$6000,5,FALSE))</f>
        <v/>
      </c>
      <c r="N4847" s="4" t="str">
        <f ca="1">IF($B4847&gt;$I$4,"",VLOOKUP($B4847,H$10:$K$6000,4,FALSE))</f>
        <v/>
      </c>
      <c r="O4847" s="4" t="str">
        <f ca="1">IF($B4847&gt;$I$4,"",VLOOKUP($B4847,I$10:$L$6000,4,FALSE))</f>
        <v/>
      </c>
      <c r="P4847" s="4" t="str">
        <f ca="1">IF($B4847&gt;$I$4,"",VLOOKUP($B4847,J$10:$L$6000,3,FALSE))</f>
        <v/>
      </c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8"/>
      <c r="AD4847" s="8"/>
    </row>
    <row r="4848" spans="2:30" x14ac:dyDescent="0.25">
      <c r="B4848" s="3">
        <f t="shared" si="994"/>
        <v>4839</v>
      </c>
      <c r="C4848" s="3">
        <f t="shared" ca="1" si="990"/>
        <v>1</v>
      </c>
      <c r="D4848" s="3">
        <f t="shared" ca="1" si="984"/>
        <v>0</v>
      </c>
      <c r="E4848" s="3">
        <f t="shared" ca="1" si="991"/>
        <v>1</v>
      </c>
      <c r="F4848" s="3">
        <f t="shared" ca="1" si="985"/>
        <v>0</v>
      </c>
      <c r="G4848" s="3">
        <f t="shared" ca="1" si="986"/>
        <v>2477</v>
      </c>
      <c r="H4848" s="3">
        <f t="shared" ca="1" si="987"/>
        <v>2362</v>
      </c>
      <c r="I4848" s="3">
        <f t="shared" ca="1" si="988"/>
        <v>2407</v>
      </c>
      <c r="J4848" s="3">
        <f t="shared" ca="1" si="989"/>
        <v>2432</v>
      </c>
      <c r="K4848" s="4">
        <f t="shared" ca="1" si="992"/>
        <v>6.2651903426016338</v>
      </c>
      <c r="L4848" s="4">
        <f t="shared" ca="1" si="993"/>
        <v>47.293307143127365</v>
      </c>
      <c r="M4848" s="4" t="str">
        <f ca="1">IF($B4848&gt;$I$4,"",VLOOKUP($B4848,G$10:$K$6000,5,FALSE))</f>
        <v/>
      </c>
      <c r="N4848" s="4" t="str">
        <f ca="1">IF($B4848&gt;$I$4,"",VLOOKUP($B4848,H$10:$K$6000,4,FALSE))</f>
        <v/>
      </c>
      <c r="O4848" s="4" t="str">
        <f ca="1">IF($B4848&gt;$I$4,"",VLOOKUP($B4848,I$10:$L$6000,4,FALSE))</f>
        <v/>
      </c>
      <c r="P4848" s="4" t="str">
        <f ca="1">IF($B4848&gt;$I$4,"",VLOOKUP($B4848,J$10:$L$6000,3,FALSE))</f>
        <v/>
      </c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8"/>
      <c r="AD4848" s="8"/>
    </row>
    <row r="4849" spans="2:30" x14ac:dyDescent="0.25">
      <c r="B4849" s="3">
        <f t="shared" si="994"/>
        <v>4840</v>
      </c>
      <c r="C4849" s="3">
        <f t="shared" ca="1" si="990"/>
        <v>1</v>
      </c>
      <c r="D4849" s="3">
        <f t="shared" ca="1" si="984"/>
        <v>0</v>
      </c>
      <c r="E4849" s="3">
        <f t="shared" ca="1" si="991"/>
        <v>1</v>
      </c>
      <c r="F4849" s="3">
        <f t="shared" ca="1" si="985"/>
        <v>0</v>
      </c>
      <c r="G4849" s="3">
        <f t="shared" ca="1" si="986"/>
        <v>2478</v>
      </c>
      <c r="H4849" s="3">
        <f t="shared" ca="1" si="987"/>
        <v>2362</v>
      </c>
      <c r="I4849" s="3">
        <f t="shared" ca="1" si="988"/>
        <v>2408</v>
      </c>
      <c r="J4849" s="3">
        <f t="shared" ca="1" si="989"/>
        <v>2432</v>
      </c>
      <c r="K4849" s="4">
        <f t="shared" ca="1" si="992"/>
        <v>6.719185002344676</v>
      </c>
      <c r="L4849" s="4">
        <f t="shared" ca="1" si="993"/>
        <v>47.272979326373481</v>
      </c>
      <c r="M4849" s="4" t="str">
        <f ca="1">IF($B4849&gt;$I$4,"",VLOOKUP($B4849,G$10:$K$6000,5,FALSE))</f>
        <v/>
      </c>
      <c r="N4849" s="4" t="str">
        <f ca="1">IF($B4849&gt;$I$4,"",VLOOKUP($B4849,H$10:$K$6000,4,FALSE))</f>
        <v/>
      </c>
      <c r="O4849" s="4" t="str">
        <f ca="1">IF($B4849&gt;$I$4,"",VLOOKUP($B4849,I$10:$L$6000,4,FALSE))</f>
        <v/>
      </c>
      <c r="P4849" s="4" t="str">
        <f ca="1">IF($B4849&gt;$I$4,"",VLOOKUP($B4849,J$10:$L$6000,3,FALSE))</f>
        <v/>
      </c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8"/>
      <c r="AD4849" s="8"/>
    </row>
    <row r="4850" spans="2:30" x14ac:dyDescent="0.25">
      <c r="B4850" s="3">
        <f t="shared" si="994"/>
        <v>4841</v>
      </c>
      <c r="C4850" s="3">
        <f t="shared" ca="1" si="990"/>
        <v>0</v>
      </c>
      <c r="D4850" s="3">
        <f t="shared" ref="D4850:D4913" ca="1" si="995">1-C4850</f>
        <v>1</v>
      </c>
      <c r="E4850" s="3">
        <f t="shared" ca="1" si="991"/>
        <v>1</v>
      </c>
      <c r="F4850" s="3">
        <f t="shared" ref="F4850:F4913" ca="1" si="996">1-E4850</f>
        <v>0</v>
      </c>
      <c r="G4850" s="3">
        <f t="shared" ref="G4850:G4913" ca="1" si="997">G4849+C4850</f>
        <v>2478</v>
      </c>
      <c r="H4850" s="3">
        <f t="shared" ref="H4850:H4913" ca="1" si="998">H4849+D4850</f>
        <v>2363</v>
      </c>
      <c r="I4850" s="3">
        <f t="shared" ref="I4850:I4913" ca="1" si="999">I4849+E4850</f>
        <v>2409</v>
      </c>
      <c r="J4850" s="3">
        <f t="shared" ref="J4850:J4913" ca="1" si="1000">J4849+F4850</f>
        <v>2432</v>
      </c>
      <c r="K4850" s="4">
        <f t="shared" ca="1" si="992"/>
        <v>7.2380041389488907</v>
      </c>
      <c r="L4850" s="4">
        <f t="shared" ca="1" si="993"/>
        <v>45.919968431864739</v>
      </c>
      <c r="M4850" s="4" t="str">
        <f ca="1">IF($B4850&gt;$I$4,"",VLOOKUP($B4850,G$10:$K$6000,5,FALSE))</f>
        <v/>
      </c>
      <c r="N4850" s="4" t="str">
        <f ca="1">IF($B4850&gt;$I$4,"",VLOOKUP($B4850,H$10:$K$6000,4,FALSE))</f>
        <v/>
      </c>
      <c r="O4850" s="4" t="str">
        <f ca="1">IF($B4850&gt;$I$4,"",VLOOKUP($B4850,I$10:$L$6000,4,FALSE))</f>
        <v/>
      </c>
      <c r="P4850" s="4" t="str">
        <f ca="1">IF($B4850&gt;$I$4,"",VLOOKUP($B4850,J$10:$L$6000,3,FALSE))</f>
        <v/>
      </c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8"/>
      <c r="AD4850" s="8"/>
    </row>
    <row r="4851" spans="2:30" x14ac:dyDescent="0.25">
      <c r="B4851" s="3">
        <f t="shared" si="994"/>
        <v>4842</v>
      </c>
      <c r="C4851" s="3">
        <f t="shared" ca="1" si="990"/>
        <v>1</v>
      </c>
      <c r="D4851" s="3">
        <f t="shared" ca="1" si="995"/>
        <v>0</v>
      </c>
      <c r="E4851" s="3">
        <f t="shared" ca="1" si="991"/>
        <v>0</v>
      </c>
      <c r="F4851" s="3">
        <f t="shared" ca="1" si="996"/>
        <v>1</v>
      </c>
      <c r="G4851" s="3">
        <f t="shared" ca="1" si="997"/>
        <v>2479</v>
      </c>
      <c r="H4851" s="3">
        <f t="shared" ca="1" si="998"/>
        <v>2363</v>
      </c>
      <c r="I4851" s="3">
        <f t="shared" ca="1" si="999"/>
        <v>2409</v>
      </c>
      <c r="J4851" s="3">
        <f t="shared" ca="1" si="1000"/>
        <v>2433</v>
      </c>
      <c r="K4851" s="4">
        <f t="shared" ca="1" si="992"/>
        <v>6.4922195483354042</v>
      </c>
      <c r="L4851" s="4">
        <f t="shared" ca="1" si="993"/>
        <v>49.413890400885421</v>
      </c>
      <c r="M4851" s="4" t="str">
        <f ca="1">IF($B4851&gt;$I$4,"",VLOOKUP($B4851,G$10:$K$6000,5,FALSE))</f>
        <v/>
      </c>
      <c r="N4851" s="4" t="str">
        <f ca="1">IF($B4851&gt;$I$4,"",VLOOKUP($B4851,H$10:$K$6000,4,FALSE))</f>
        <v/>
      </c>
      <c r="O4851" s="4" t="str">
        <f ca="1">IF($B4851&gt;$I$4,"",VLOOKUP($B4851,I$10:$L$6000,4,FALSE))</f>
        <v/>
      </c>
      <c r="P4851" s="4" t="str">
        <f ca="1">IF($B4851&gt;$I$4,"",VLOOKUP($B4851,J$10:$L$6000,3,FALSE))</f>
        <v/>
      </c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8"/>
      <c r="AD4851" s="8"/>
    </row>
    <row r="4852" spans="2:30" x14ac:dyDescent="0.25">
      <c r="B4852" s="3">
        <f t="shared" si="994"/>
        <v>4843</v>
      </c>
      <c r="C4852" s="3">
        <f t="shared" ca="1" si="990"/>
        <v>0</v>
      </c>
      <c r="D4852" s="3">
        <f t="shared" ca="1" si="995"/>
        <v>1</v>
      </c>
      <c r="E4852" s="3">
        <f t="shared" ca="1" si="991"/>
        <v>0</v>
      </c>
      <c r="F4852" s="3">
        <f t="shared" ca="1" si="996"/>
        <v>1</v>
      </c>
      <c r="G4852" s="3">
        <f t="shared" ca="1" si="997"/>
        <v>2479</v>
      </c>
      <c r="H4852" s="3">
        <f t="shared" ca="1" si="998"/>
        <v>2364</v>
      </c>
      <c r="I4852" s="3">
        <f t="shared" ca="1" si="999"/>
        <v>2409</v>
      </c>
      <c r="J4852" s="3">
        <f t="shared" ca="1" si="1000"/>
        <v>2434</v>
      </c>
      <c r="K4852" s="4">
        <f t="shared" ca="1" si="992"/>
        <v>7.0957123860335809</v>
      </c>
      <c r="L4852" s="4">
        <f t="shared" ca="1" si="993"/>
        <v>47.925289268506589</v>
      </c>
      <c r="M4852" s="4" t="str">
        <f ca="1">IF($B4852&gt;$I$4,"",VLOOKUP($B4852,G$10:$K$6000,5,FALSE))</f>
        <v/>
      </c>
      <c r="N4852" s="4" t="str">
        <f ca="1">IF($B4852&gt;$I$4,"",VLOOKUP($B4852,H$10:$K$6000,4,FALSE))</f>
        <v/>
      </c>
      <c r="O4852" s="4" t="str">
        <f ca="1">IF($B4852&gt;$I$4,"",VLOOKUP($B4852,I$10:$L$6000,4,FALSE))</f>
        <v/>
      </c>
      <c r="P4852" s="4" t="str">
        <f ca="1">IF($B4852&gt;$I$4,"",VLOOKUP($B4852,J$10:$L$6000,3,FALSE))</f>
        <v/>
      </c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8"/>
      <c r="AD4852" s="8"/>
    </row>
    <row r="4853" spans="2:30" x14ac:dyDescent="0.25">
      <c r="B4853" s="3">
        <f t="shared" si="994"/>
        <v>4844</v>
      </c>
      <c r="C4853" s="3">
        <f t="shared" ca="1" si="990"/>
        <v>0</v>
      </c>
      <c r="D4853" s="3">
        <f t="shared" ca="1" si="995"/>
        <v>1</v>
      </c>
      <c r="E4853" s="3">
        <f t="shared" ca="1" si="991"/>
        <v>0</v>
      </c>
      <c r="F4853" s="3">
        <f t="shared" ca="1" si="996"/>
        <v>1</v>
      </c>
      <c r="G4853" s="3">
        <f t="shared" ca="1" si="997"/>
        <v>2479</v>
      </c>
      <c r="H4853" s="3">
        <f t="shared" ca="1" si="998"/>
        <v>2365</v>
      </c>
      <c r="I4853" s="3">
        <f t="shared" ca="1" si="999"/>
        <v>2409</v>
      </c>
      <c r="J4853" s="3">
        <f t="shared" ca="1" si="1000"/>
        <v>2435</v>
      </c>
      <c r="K4853" s="4">
        <f t="shared" ca="1" si="992"/>
        <v>6.9348928117885391</v>
      </c>
      <c r="L4853" s="4">
        <f t="shared" ca="1" si="993"/>
        <v>49.321384049395697</v>
      </c>
      <c r="M4853" s="4" t="str">
        <f ca="1">IF($B4853&gt;$I$4,"",VLOOKUP($B4853,G$10:$K$6000,5,FALSE))</f>
        <v/>
      </c>
      <c r="N4853" s="4" t="str">
        <f ca="1">IF($B4853&gt;$I$4,"",VLOOKUP($B4853,H$10:$K$6000,4,FALSE))</f>
        <v/>
      </c>
      <c r="O4853" s="4" t="str">
        <f ca="1">IF($B4853&gt;$I$4,"",VLOOKUP($B4853,I$10:$L$6000,4,FALSE))</f>
        <v/>
      </c>
      <c r="P4853" s="4" t="str">
        <f ca="1">IF($B4853&gt;$I$4,"",VLOOKUP($B4853,J$10:$L$6000,3,FALSE))</f>
        <v/>
      </c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8"/>
      <c r="AD4853" s="8"/>
    </row>
    <row r="4854" spans="2:30" x14ac:dyDescent="0.25">
      <c r="B4854" s="3">
        <f t="shared" si="994"/>
        <v>4845</v>
      </c>
      <c r="C4854" s="3">
        <f t="shared" ca="1" si="990"/>
        <v>0</v>
      </c>
      <c r="D4854" s="3">
        <f t="shared" ca="1" si="995"/>
        <v>1</v>
      </c>
      <c r="E4854" s="3">
        <f t="shared" ca="1" si="991"/>
        <v>0</v>
      </c>
      <c r="F4854" s="3">
        <f t="shared" ca="1" si="996"/>
        <v>1</v>
      </c>
      <c r="G4854" s="3">
        <f t="shared" ca="1" si="997"/>
        <v>2479</v>
      </c>
      <c r="H4854" s="3">
        <f t="shared" ca="1" si="998"/>
        <v>2366</v>
      </c>
      <c r="I4854" s="3">
        <f t="shared" ca="1" si="999"/>
        <v>2409</v>
      </c>
      <c r="J4854" s="3">
        <f t="shared" ca="1" si="1000"/>
        <v>2436</v>
      </c>
      <c r="K4854" s="4">
        <f t="shared" ca="1" si="992"/>
        <v>6.9088559823819375</v>
      </c>
      <c r="L4854" s="4">
        <f t="shared" ca="1" si="993"/>
        <v>48.743553152558874</v>
      </c>
      <c r="M4854" s="4" t="str">
        <f ca="1">IF($B4854&gt;$I$4,"",VLOOKUP($B4854,G$10:$K$6000,5,FALSE))</f>
        <v/>
      </c>
      <c r="N4854" s="4" t="str">
        <f ca="1">IF($B4854&gt;$I$4,"",VLOOKUP($B4854,H$10:$K$6000,4,FALSE))</f>
        <v/>
      </c>
      <c r="O4854" s="4" t="str">
        <f ca="1">IF($B4854&gt;$I$4,"",VLOOKUP($B4854,I$10:$L$6000,4,FALSE))</f>
        <v/>
      </c>
      <c r="P4854" s="4" t="str">
        <f ca="1">IF($B4854&gt;$I$4,"",VLOOKUP($B4854,J$10:$L$6000,3,FALSE))</f>
        <v/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8"/>
      <c r="AD4854" s="8"/>
    </row>
    <row r="4855" spans="2:30" x14ac:dyDescent="0.25">
      <c r="B4855" s="3">
        <f t="shared" si="994"/>
        <v>4846</v>
      </c>
      <c r="C4855" s="3">
        <f t="shared" ca="1" si="990"/>
        <v>0</v>
      </c>
      <c r="D4855" s="3">
        <f t="shared" ca="1" si="995"/>
        <v>1</v>
      </c>
      <c r="E4855" s="3">
        <f t="shared" ca="1" si="991"/>
        <v>0</v>
      </c>
      <c r="F4855" s="3">
        <f t="shared" ca="1" si="996"/>
        <v>1</v>
      </c>
      <c r="G4855" s="3">
        <f t="shared" ca="1" si="997"/>
        <v>2479</v>
      </c>
      <c r="H4855" s="3">
        <f t="shared" ca="1" si="998"/>
        <v>2367</v>
      </c>
      <c r="I4855" s="3">
        <f t="shared" ca="1" si="999"/>
        <v>2409</v>
      </c>
      <c r="J4855" s="3">
        <f t="shared" ca="1" si="1000"/>
        <v>2437</v>
      </c>
      <c r="K4855" s="4">
        <f t="shared" ca="1" si="992"/>
        <v>6.9418836078629385</v>
      </c>
      <c r="L4855" s="4">
        <f t="shared" ca="1" si="993"/>
        <v>47.566974449612303</v>
      </c>
      <c r="M4855" s="4" t="str">
        <f ca="1">IF($B4855&gt;$I$4,"",VLOOKUP($B4855,G$10:$K$6000,5,FALSE))</f>
        <v/>
      </c>
      <c r="N4855" s="4" t="str">
        <f ca="1">IF($B4855&gt;$I$4,"",VLOOKUP($B4855,H$10:$K$6000,4,FALSE))</f>
        <v/>
      </c>
      <c r="O4855" s="4" t="str">
        <f ca="1">IF($B4855&gt;$I$4,"",VLOOKUP($B4855,I$10:$L$6000,4,FALSE))</f>
        <v/>
      </c>
      <c r="P4855" s="4" t="str">
        <f ca="1">IF($B4855&gt;$I$4,"",VLOOKUP($B4855,J$10:$L$6000,3,FALSE))</f>
        <v/>
      </c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8"/>
      <c r="AD4855" s="8"/>
    </row>
    <row r="4856" spans="2:30" x14ac:dyDescent="0.25">
      <c r="B4856" s="3">
        <f t="shared" si="994"/>
        <v>4847</v>
      </c>
      <c r="C4856" s="3">
        <f t="shared" ca="1" si="990"/>
        <v>1</v>
      </c>
      <c r="D4856" s="3">
        <f t="shared" ca="1" si="995"/>
        <v>0</v>
      </c>
      <c r="E4856" s="3">
        <f t="shared" ca="1" si="991"/>
        <v>0</v>
      </c>
      <c r="F4856" s="3">
        <f t="shared" ca="1" si="996"/>
        <v>1</v>
      </c>
      <c r="G4856" s="3">
        <f t="shared" ca="1" si="997"/>
        <v>2480</v>
      </c>
      <c r="H4856" s="3">
        <f t="shared" ca="1" si="998"/>
        <v>2367</v>
      </c>
      <c r="I4856" s="3">
        <f t="shared" ca="1" si="999"/>
        <v>2409</v>
      </c>
      <c r="J4856" s="3">
        <f t="shared" ca="1" si="1000"/>
        <v>2438</v>
      </c>
      <c r="K4856" s="4">
        <f t="shared" ca="1" si="992"/>
        <v>6.473046870978636</v>
      </c>
      <c r="L4856" s="4">
        <f t="shared" ca="1" si="993"/>
        <v>49.350632158490292</v>
      </c>
      <c r="M4856" s="4" t="str">
        <f ca="1">IF($B4856&gt;$I$4,"",VLOOKUP($B4856,G$10:$K$6000,5,FALSE))</f>
        <v/>
      </c>
      <c r="N4856" s="4" t="str">
        <f ca="1">IF($B4856&gt;$I$4,"",VLOOKUP($B4856,H$10:$K$6000,4,FALSE))</f>
        <v/>
      </c>
      <c r="O4856" s="4" t="str">
        <f ca="1">IF($B4856&gt;$I$4,"",VLOOKUP($B4856,I$10:$L$6000,4,FALSE))</f>
        <v/>
      </c>
      <c r="P4856" s="4" t="str">
        <f ca="1">IF($B4856&gt;$I$4,"",VLOOKUP($B4856,J$10:$L$6000,3,FALSE))</f>
        <v/>
      </c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8"/>
      <c r="AD4856" s="8"/>
    </row>
    <row r="4857" spans="2:30" x14ac:dyDescent="0.25">
      <c r="B4857" s="3">
        <f t="shared" si="994"/>
        <v>4848</v>
      </c>
      <c r="C4857" s="3">
        <f t="shared" ca="1" si="990"/>
        <v>1</v>
      </c>
      <c r="D4857" s="3">
        <f t="shared" ca="1" si="995"/>
        <v>0</v>
      </c>
      <c r="E4857" s="3">
        <f t="shared" ca="1" si="991"/>
        <v>0</v>
      </c>
      <c r="F4857" s="3">
        <f t="shared" ca="1" si="996"/>
        <v>1</v>
      </c>
      <c r="G4857" s="3">
        <f t="shared" ca="1" si="997"/>
        <v>2481</v>
      </c>
      <c r="H4857" s="3">
        <f t="shared" ca="1" si="998"/>
        <v>2367</v>
      </c>
      <c r="I4857" s="3">
        <f t="shared" ca="1" si="999"/>
        <v>2409</v>
      </c>
      <c r="J4857" s="3">
        <f t="shared" ca="1" si="1000"/>
        <v>2439</v>
      </c>
      <c r="K4857" s="4">
        <f t="shared" ca="1" si="992"/>
        <v>6.7837977653691492</v>
      </c>
      <c r="L4857" s="4">
        <f t="shared" ca="1" si="993"/>
        <v>47.760771763755145</v>
      </c>
      <c r="M4857" s="4" t="str">
        <f ca="1">IF($B4857&gt;$I$4,"",VLOOKUP($B4857,G$10:$K$6000,5,FALSE))</f>
        <v/>
      </c>
      <c r="N4857" s="4" t="str">
        <f ca="1">IF($B4857&gt;$I$4,"",VLOOKUP($B4857,H$10:$K$6000,4,FALSE))</f>
        <v/>
      </c>
      <c r="O4857" s="4" t="str">
        <f ca="1">IF($B4857&gt;$I$4,"",VLOOKUP($B4857,I$10:$L$6000,4,FALSE))</f>
        <v/>
      </c>
      <c r="P4857" s="4" t="str">
        <f ca="1">IF($B4857&gt;$I$4,"",VLOOKUP($B4857,J$10:$L$6000,3,FALSE))</f>
        <v/>
      </c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8"/>
      <c r="AD4857" s="8"/>
    </row>
    <row r="4858" spans="2:30" x14ac:dyDescent="0.25">
      <c r="B4858" s="3">
        <f t="shared" si="994"/>
        <v>4849</v>
      </c>
      <c r="C4858" s="3">
        <f t="shared" ca="1" si="990"/>
        <v>1</v>
      </c>
      <c r="D4858" s="3">
        <f t="shared" ca="1" si="995"/>
        <v>0</v>
      </c>
      <c r="E4858" s="3">
        <f t="shared" ca="1" si="991"/>
        <v>0</v>
      </c>
      <c r="F4858" s="3">
        <f t="shared" ca="1" si="996"/>
        <v>1</v>
      </c>
      <c r="G4858" s="3">
        <f t="shared" ca="1" si="997"/>
        <v>2482</v>
      </c>
      <c r="H4858" s="3">
        <f t="shared" ca="1" si="998"/>
        <v>2367</v>
      </c>
      <c r="I4858" s="3">
        <f t="shared" ca="1" si="999"/>
        <v>2409</v>
      </c>
      <c r="J4858" s="3">
        <f t="shared" ca="1" si="1000"/>
        <v>2440</v>
      </c>
      <c r="K4858" s="4">
        <f t="shared" ca="1" si="992"/>
        <v>5.922183148742004</v>
      </c>
      <c r="L4858" s="4">
        <f t="shared" ca="1" si="993"/>
        <v>47.872450554904312</v>
      </c>
      <c r="M4858" s="4" t="str">
        <f ca="1">IF($B4858&gt;$I$4,"",VLOOKUP($B4858,G$10:$K$6000,5,FALSE))</f>
        <v/>
      </c>
      <c r="N4858" s="4" t="str">
        <f ca="1">IF($B4858&gt;$I$4,"",VLOOKUP($B4858,H$10:$K$6000,4,FALSE))</f>
        <v/>
      </c>
      <c r="O4858" s="4" t="str">
        <f ca="1">IF($B4858&gt;$I$4,"",VLOOKUP($B4858,I$10:$L$6000,4,FALSE))</f>
        <v/>
      </c>
      <c r="P4858" s="4" t="str">
        <f ca="1">IF($B4858&gt;$I$4,"",VLOOKUP($B4858,J$10:$L$6000,3,FALSE))</f>
        <v/>
      </c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8"/>
      <c r="AD4858" s="8"/>
    </row>
    <row r="4859" spans="2:30" x14ac:dyDescent="0.25">
      <c r="B4859" s="3">
        <f t="shared" si="994"/>
        <v>4850</v>
      </c>
      <c r="C4859" s="3">
        <f t="shared" ca="1" si="990"/>
        <v>0</v>
      </c>
      <c r="D4859" s="3">
        <f t="shared" ca="1" si="995"/>
        <v>1</v>
      </c>
      <c r="E4859" s="3">
        <f t="shared" ca="1" si="991"/>
        <v>0</v>
      </c>
      <c r="F4859" s="3">
        <f t="shared" ca="1" si="996"/>
        <v>1</v>
      </c>
      <c r="G4859" s="3">
        <f t="shared" ca="1" si="997"/>
        <v>2482</v>
      </c>
      <c r="H4859" s="3">
        <f t="shared" ca="1" si="998"/>
        <v>2368</v>
      </c>
      <c r="I4859" s="3">
        <f t="shared" ca="1" si="999"/>
        <v>2409</v>
      </c>
      <c r="J4859" s="3">
        <f t="shared" ca="1" si="1000"/>
        <v>2441</v>
      </c>
      <c r="K4859" s="4">
        <f t="shared" ca="1" si="992"/>
        <v>6.9449014974824346</v>
      </c>
      <c r="L4859" s="4">
        <f t="shared" ca="1" si="993"/>
        <v>47.621815351721501</v>
      </c>
      <c r="M4859" s="4" t="str">
        <f ca="1">IF($B4859&gt;$I$4,"",VLOOKUP($B4859,G$10:$K$6000,5,FALSE))</f>
        <v/>
      </c>
      <c r="N4859" s="4" t="str">
        <f ca="1">IF($B4859&gt;$I$4,"",VLOOKUP($B4859,H$10:$K$6000,4,FALSE))</f>
        <v/>
      </c>
      <c r="O4859" s="4" t="str">
        <f ca="1">IF($B4859&gt;$I$4,"",VLOOKUP($B4859,I$10:$L$6000,4,FALSE))</f>
        <v/>
      </c>
      <c r="P4859" s="4" t="str">
        <f ca="1">IF($B4859&gt;$I$4,"",VLOOKUP($B4859,J$10:$L$6000,3,FALSE))</f>
        <v/>
      </c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8"/>
      <c r="AD4859" s="8"/>
    </row>
    <row r="4860" spans="2:30" x14ac:dyDescent="0.25">
      <c r="B4860" s="3">
        <f t="shared" si="994"/>
        <v>4851</v>
      </c>
      <c r="C4860" s="3">
        <f t="shared" ca="1" si="990"/>
        <v>0</v>
      </c>
      <c r="D4860" s="3">
        <f t="shared" ca="1" si="995"/>
        <v>1</v>
      </c>
      <c r="E4860" s="3">
        <f t="shared" ca="1" si="991"/>
        <v>0</v>
      </c>
      <c r="F4860" s="3">
        <f t="shared" ca="1" si="996"/>
        <v>1</v>
      </c>
      <c r="G4860" s="3">
        <f t="shared" ca="1" si="997"/>
        <v>2482</v>
      </c>
      <c r="H4860" s="3">
        <f t="shared" ca="1" si="998"/>
        <v>2369</v>
      </c>
      <c r="I4860" s="3">
        <f t="shared" ca="1" si="999"/>
        <v>2409</v>
      </c>
      <c r="J4860" s="3">
        <f t="shared" ca="1" si="1000"/>
        <v>2442</v>
      </c>
      <c r="K4860" s="4">
        <f t="shared" ca="1" si="992"/>
        <v>7.0095615982151438</v>
      </c>
      <c r="L4860" s="4">
        <f t="shared" ca="1" si="993"/>
        <v>49.84648880579573</v>
      </c>
      <c r="M4860" s="4" t="str">
        <f ca="1">IF($B4860&gt;$I$4,"",VLOOKUP($B4860,G$10:$K$6000,5,FALSE))</f>
        <v/>
      </c>
      <c r="N4860" s="4" t="str">
        <f ca="1">IF($B4860&gt;$I$4,"",VLOOKUP($B4860,H$10:$K$6000,4,FALSE))</f>
        <v/>
      </c>
      <c r="O4860" s="4" t="str">
        <f ca="1">IF($B4860&gt;$I$4,"",VLOOKUP($B4860,I$10:$L$6000,4,FALSE))</f>
        <v/>
      </c>
      <c r="P4860" s="4" t="str">
        <f ca="1">IF($B4860&gt;$I$4,"",VLOOKUP($B4860,J$10:$L$6000,3,FALSE))</f>
        <v/>
      </c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8"/>
      <c r="AD4860" s="8"/>
    </row>
    <row r="4861" spans="2:30" x14ac:dyDescent="0.25">
      <c r="B4861" s="3">
        <f t="shared" si="994"/>
        <v>4852</v>
      </c>
      <c r="C4861" s="3">
        <f t="shared" ca="1" si="990"/>
        <v>1</v>
      </c>
      <c r="D4861" s="3">
        <f t="shared" ca="1" si="995"/>
        <v>0</v>
      </c>
      <c r="E4861" s="3">
        <f t="shared" ca="1" si="991"/>
        <v>1</v>
      </c>
      <c r="F4861" s="3">
        <f t="shared" ca="1" si="996"/>
        <v>0</v>
      </c>
      <c r="G4861" s="3">
        <f t="shared" ca="1" si="997"/>
        <v>2483</v>
      </c>
      <c r="H4861" s="3">
        <f t="shared" ca="1" si="998"/>
        <v>2369</v>
      </c>
      <c r="I4861" s="3">
        <f t="shared" ca="1" si="999"/>
        <v>2410</v>
      </c>
      <c r="J4861" s="3">
        <f t="shared" ca="1" si="1000"/>
        <v>2442</v>
      </c>
      <c r="K4861" s="4">
        <f t="shared" ca="1" si="992"/>
        <v>6.8559405152275401</v>
      </c>
      <c r="L4861" s="4">
        <f t="shared" ca="1" si="993"/>
        <v>45.189025408836287</v>
      </c>
      <c r="M4861" s="4" t="str">
        <f ca="1">IF($B4861&gt;$I$4,"",VLOOKUP($B4861,G$10:$K$6000,5,FALSE))</f>
        <v/>
      </c>
      <c r="N4861" s="4" t="str">
        <f ca="1">IF($B4861&gt;$I$4,"",VLOOKUP($B4861,H$10:$K$6000,4,FALSE))</f>
        <v/>
      </c>
      <c r="O4861" s="4" t="str">
        <f ca="1">IF($B4861&gt;$I$4,"",VLOOKUP($B4861,I$10:$L$6000,4,FALSE))</f>
        <v/>
      </c>
      <c r="P4861" s="4" t="str">
        <f ca="1">IF($B4861&gt;$I$4,"",VLOOKUP($B4861,J$10:$L$6000,3,FALSE))</f>
        <v/>
      </c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8"/>
      <c r="AD4861" s="8"/>
    </row>
    <row r="4862" spans="2:30" x14ac:dyDescent="0.25">
      <c r="B4862" s="3">
        <f t="shared" si="994"/>
        <v>4853</v>
      </c>
      <c r="C4862" s="3">
        <f t="shared" ca="1" si="990"/>
        <v>0</v>
      </c>
      <c r="D4862" s="3">
        <f t="shared" ca="1" si="995"/>
        <v>1</v>
      </c>
      <c r="E4862" s="3">
        <f t="shared" ca="1" si="991"/>
        <v>1</v>
      </c>
      <c r="F4862" s="3">
        <f t="shared" ca="1" si="996"/>
        <v>0</v>
      </c>
      <c r="G4862" s="3">
        <f t="shared" ca="1" si="997"/>
        <v>2483</v>
      </c>
      <c r="H4862" s="3">
        <f t="shared" ca="1" si="998"/>
        <v>2370</v>
      </c>
      <c r="I4862" s="3">
        <f t="shared" ca="1" si="999"/>
        <v>2411</v>
      </c>
      <c r="J4862" s="3">
        <f t="shared" ca="1" si="1000"/>
        <v>2442</v>
      </c>
      <c r="K4862" s="4">
        <f t="shared" ca="1" si="992"/>
        <v>6.9777642722914157</v>
      </c>
      <c r="L4862" s="4">
        <f t="shared" ca="1" si="993"/>
        <v>46.027648822230915</v>
      </c>
      <c r="M4862" s="4" t="str">
        <f ca="1">IF($B4862&gt;$I$4,"",VLOOKUP($B4862,G$10:$K$6000,5,FALSE))</f>
        <v/>
      </c>
      <c r="N4862" s="4" t="str">
        <f ca="1">IF($B4862&gt;$I$4,"",VLOOKUP($B4862,H$10:$K$6000,4,FALSE))</f>
        <v/>
      </c>
      <c r="O4862" s="4" t="str">
        <f ca="1">IF($B4862&gt;$I$4,"",VLOOKUP($B4862,I$10:$L$6000,4,FALSE))</f>
        <v/>
      </c>
      <c r="P4862" s="4" t="str">
        <f ca="1">IF($B4862&gt;$I$4,"",VLOOKUP($B4862,J$10:$L$6000,3,FALSE))</f>
        <v/>
      </c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8"/>
      <c r="AD4862" s="8"/>
    </row>
    <row r="4863" spans="2:30" x14ac:dyDescent="0.25">
      <c r="B4863" s="3">
        <f t="shared" si="994"/>
        <v>4854</v>
      </c>
      <c r="C4863" s="3">
        <f t="shared" ca="1" si="990"/>
        <v>1</v>
      </c>
      <c r="D4863" s="3">
        <f t="shared" ca="1" si="995"/>
        <v>0</v>
      </c>
      <c r="E4863" s="3">
        <f t="shared" ca="1" si="991"/>
        <v>1</v>
      </c>
      <c r="F4863" s="3">
        <f t="shared" ca="1" si="996"/>
        <v>0</v>
      </c>
      <c r="G4863" s="3">
        <f t="shared" ca="1" si="997"/>
        <v>2484</v>
      </c>
      <c r="H4863" s="3">
        <f t="shared" ca="1" si="998"/>
        <v>2370</v>
      </c>
      <c r="I4863" s="3">
        <f t="shared" ca="1" si="999"/>
        <v>2412</v>
      </c>
      <c r="J4863" s="3">
        <f t="shared" ca="1" si="1000"/>
        <v>2442</v>
      </c>
      <c r="K4863" s="4">
        <f t="shared" ca="1" si="992"/>
        <v>6.5807246622001676</v>
      </c>
      <c r="L4863" s="4">
        <f t="shared" ca="1" si="993"/>
        <v>45.94380538928776</v>
      </c>
      <c r="M4863" s="4" t="str">
        <f ca="1">IF($B4863&gt;$I$4,"",VLOOKUP($B4863,G$10:$K$6000,5,FALSE))</f>
        <v/>
      </c>
      <c r="N4863" s="4" t="str">
        <f ca="1">IF($B4863&gt;$I$4,"",VLOOKUP($B4863,H$10:$K$6000,4,FALSE))</f>
        <v/>
      </c>
      <c r="O4863" s="4" t="str">
        <f ca="1">IF($B4863&gt;$I$4,"",VLOOKUP($B4863,I$10:$L$6000,4,FALSE))</f>
        <v/>
      </c>
      <c r="P4863" s="4" t="str">
        <f ca="1">IF($B4863&gt;$I$4,"",VLOOKUP($B4863,J$10:$L$6000,3,FALSE))</f>
        <v/>
      </c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8"/>
      <c r="AD4863" s="8"/>
    </row>
    <row r="4864" spans="2:30" x14ac:dyDescent="0.25">
      <c r="B4864" s="3">
        <f t="shared" si="994"/>
        <v>4855</v>
      </c>
      <c r="C4864" s="3">
        <f t="shared" ca="1" si="990"/>
        <v>1</v>
      </c>
      <c r="D4864" s="3">
        <f t="shared" ca="1" si="995"/>
        <v>0</v>
      </c>
      <c r="E4864" s="3">
        <f t="shared" ca="1" si="991"/>
        <v>0</v>
      </c>
      <c r="F4864" s="3">
        <f t="shared" ca="1" si="996"/>
        <v>1</v>
      </c>
      <c r="G4864" s="3">
        <f t="shared" ca="1" si="997"/>
        <v>2485</v>
      </c>
      <c r="H4864" s="3">
        <f t="shared" ca="1" si="998"/>
        <v>2370</v>
      </c>
      <c r="I4864" s="3">
        <f t="shared" ca="1" si="999"/>
        <v>2412</v>
      </c>
      <c r="J4864" s="3">
        <f t="shared" ca="1" si="1000"/>
        <v>2443</v>
      </c>
      <c r="K4864" s="4">
        <f t="shared" ca="1" si="992"/>
        <v>6.44139893256283</v>
      </c>
      <c r="L4864" s="4">
        <f t="shared" ca="1" si="993"/>
        <v>47.567821239557119</v>
      </c>
      <c r="M4864" s="4" t="str">
        <f ca="1">IF($B4864&gt;$I$4,"",VLOOKUP($B4864,G$10:$K$6000,5,FALSE))</f>
        <v/>
      </c>
      <c r="N4864" s="4" t="str">
        <f ca="1">IF($B4864&gt;$I$4,"",VLOOKUP($B4864,H$10:$K$6000,4,FALSE))</f>
        <v/>
      </c>
      <c r="O4864" s="4" t="str">
        <f ca="1">IF($B4864&gt;$I$4,"",VLOOKUP($B4864,I$10:$L$6000,4,FALSE))</f>
        <v/>
      </c>
      <c r="P4864" s="4" t="str">
        <f ca="1">IF($B4864&gt;$I$4,"",VLOOKUP($B4864,J$10:$L$6000,3,FALSE))</f>
        <v/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8"/>
      <c r="AD4864" s="8"/>
    </row>
    <row r="4865" spans="2:30" x14ac:dyDescent="0.25">
      <c r="B4865" s="3">
        <f t="shared" si="994"/>
        <v>4856</v>
      </c>
      <c r="C4865" s="3">
        <f t="shared" ca="1" si="990"/>
        <v>0</v>
      </c>
      <c r="D4865" s="3">
        <f t="shared" ca="1" si="995"/>
        <v>1</v>
      </c>
      <c r="E4865" s="3">
        <f t="shared" ca="1" si="991"/>
        <v>1</v>
      </c>
      <c r="F4865" s="3">
        <f t="shared" ca="1" si="996"/>
        <v>0</v>
      </c>
      <c r="G4865" s="3">
        <f t="shared" ca="1" si="997"/>
        <v>2485</v>
      </c>
      <c r="H4865" s="3">
        <f t="shared" ca="1" si="998"/>
        <v>2371</v>
      </c>
      <c r="I4865" s="3">
        <f t="shared" ca="1" si="999"/>
        <v>2413</v>
      </c>
      <c r="J4865" s="3">
        <f t="shared" ca="1" si="1000"/>
        <v>2443</v>
      </c>
      <c r="K4865" s="4">
        <f t="shared" ca="1" si="992"/>
        <v>8.3120029564311704</v>
      </c>
      <c r="L4865" s="4">
        <f t="shared" ca="1" si="993"/>
        <v>43.972437014576677</v>
      </c>
      <c r="M4865" s="4" t="str">
        <f ca="1">IF($B4865&gt;$I$4,"",VLOOKUP($B4865,G$10:$K$6000,5,FALSE))</f>
        <v/>
      </c>
      <c r="N4865" s="4" t="str">
        <f ca="1">IF($B4865&gt;$I$4,"",VLOOKUP($B4865,H$10:$K$6000,4,FALSE))</f>
        <v/>
      </c>
      <c r="O4865" s="4" t="str">
        <f ca="1">IF($B4865&gt;$I$4,"",VLOOKUP($B4865,I$10:$L$6000,4,FALSE))</f>
        <v/>
      </c>
      <c r="P4865" s="4" t="str">
        <f ca="1">IF($B4865&gt;$I$4,"",VLOOKUP($B4865,J$10:$L$6000,3,FALSE))</f>
        <v/>
      </c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8"/>
      <c r="AD4865" s="8"/>
    </row>
    <row r="4866" spans="2:30" x14ac:dyDescent="0.25">
      <c r="B4866" s="3">
        <f t="shared" si="994"/>
        <v>4857</v>
      </c>
      <c r="C4866" s="3">
        <f t="shared" ca="1" si="990"/>
        <v>1</v>
      </c>
      <c r="D4866" s="3">
        <f t="shared" ca="1" si="995"/>
        <v>0</v>
      </c>
      <c r="E4866" s="3">
        <f t="shared" ca="1" si="991"/>
        <v>1</v>
      </c>
      <c r="F4866" s="3">
        <f t="shared" ca="1" si="996"/>
        <v>0</v>
      </c>
      <c r="G4866" s="3">
        <f t="shared" ca="1" si="997"/>
        <v>2486</v>
      </c>
      <c r="H4866" s="3">
        <f t="shared" ca="1" si="998"/>
        <v>2371</v>
      </c>
      <c r="I4866" s="3">
        <f t="shared" ca="1" si="999"/>
        <v>2414</v>
      </c>
      <c r="J4866" s="3">
        <f t="shared" ca="1" si="1000"/>
        <v>2443</v>
      </c>
      <c r="K4866" s="4">
        <f t="shared" ca="1" si="992"/>
        <v>6.4190520536048234</v>
      </c>
      <c r="L4866" s="4">
        <f t="shared" ca="1" si="993"/>
        <v>47.143957584196571</v>
      </c>
      <c r="M4866" s="4" t="str">
        <f ca="1">IF($B4866&gt;$I$4,"",VLOOKUP($B4866,G$10:$K$6000,5,FALSE))</f>
        <v/>
      </c>
      <c r="N4866" s="4" t="str">
        <f ca="1">IF($B4866&gt;$I$4,"",VLOOKUP($B4866,H$10:$K$6000,4,FALSE))</f>
        <v/>
      </c>
      <c r="O4866" s="4" t="str">
        <f ca="1">IF($B4866&gt;$I$4,"",VLOOKUP($B4866,I$10:$L$6000,4,FALSE))</f>
        <v/>
      </c>
      <c r="P4866" s="4" t="str">
        <f ca="1">IF($B4866&gt;$I$4,"",VLOOKUP($B4866,J$10:$L$6000,3,FALSE))</f>
        <v/>
      </c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8"/>
      <c r="AD4866" s="8"/>
    </row>
    <row r="4867" spans="2:30" x14ac:dyDescent="0.25">
      <c r="B4867" s="3">
        <f t="shared" si="994"/>
        <v>4858</v>
      </c>
      <c r="C4867" s="3">
        <f t="shared" ca="1" si="990"/>
        <v>0</v>
      </c>
      <c r="D4867" s="3">
        <f t="shared" ca="1" si="995"/>
        <v>1</v>
      </c>
      <c r="E4867" s="3">
        <f t="shared" ca="1" si="991"/>
        <v>1</v>
      </c>
      <c r="F4867" s="3">
        <f t="shared" ca="1" si="996"/>
        <v>0</v>
      </c>
      <c r="G4867" s="3">
        <f t="shared" ca="1" si="997"/>
        <v>2486</v>
      </c>
      <c r="H4867" s="3">
        <f t="shared" ca="1" si="998"/>
        <v>2372</v>
      </c>
      <c r="I4867" s="3">
        <f t="shared" ca="1" si="999"/>
        <v>2415</v>
      </c>
      <c r="J4867" s="3">
        <f t="shared" ca="1" si="1000"/>
        <v>2443</v>
      </c>
      <c r="K4867" s="4">
        <f t="shared" ca="1" si="992"/>
        <v>7.7272868891361544</v>
      </c>
      <c r="L4867" s="4">
        <f t="shared" ca="1" si="993"/>
        <v>47.152621113607331</v>
      </c>
      <c r="M4867" s="4" t="str">
        <f ca="1">IF($B4867&gt;$I$4,"",VLOOKUP($B4867,G$10:$K$6000,5,FALSE))</f>
        <v/>
      </c>
      <c r="N4867" s="4" t="str">
        <f ca="1">IF($B4867&gt;$I$4,"",VLOOKUP($B4867,H$10:$K$6000,4,FALSE))</f>
        <v/>
      </c>
      <c r="O4867" s="4" t="str">
        <f ca="1">IF($B4867&gt;$I$4,"",VLOOKUP($B4867,I$10:$L$6000,4,FALSE))</f>
        <v/>
      </c>
      <c r="P4867" s="4" t="str">
        <f ca="1">IF($B4867&gt;$I$4,"",VLOOKUP($B4867,J$10:$L$6000,3,FALSE))</f>
        <v/>
      </c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8"/>
      <c r="AD4867" s="8"/>
    </row>
    <row r="4868" spans="2:30" x14ac:dyDescent="0.25">
      <c r="B4868" s="3">
        <f t="shared" si="994"/>
        <v>4859</v>
      </c>
      <c r="C4868" s="3">
        <f t="shared" ca="1" si="990"/>
        <v>1</v>
      </c>
      <c r="D4868" s="3">
        <f t="shared" ca="1" si="995"/>
        <v>0</v>
      </c>
      <c r="E4868" s="3">
        <f t="shared" ca="1" si="991"/>
        <v>1</v>
      </c>
      <c r="F4868" s="3">
        <f t="shared" ca="1" si="996"/>
        <v>0</v>
      </c>
      <c r="G4868" s="3">
        <f t="shared" ca="1" si="997"/>
        <v>2487</v>
      </c>
      <c r="H4868" s="3">
        <f t="shared" ca="1" si="998"/>
        <v>2372</v>
      </c>
      <c r="I4868" s="3">
        <f t="shared" ca="1" si="999"/>
        <v>2416</v>
      </c>
      <c r="J4868" s="3">
        <f t="shared" ca="1" si="1000"/>
        <v>2443</v>
      </c>
      <c r="K4868" s="4">
        <f t="shared" ca="1" si="992"/>
        <v>6.1439515367225699</v>
      </c>
      <c r="L4868" s="4">
        <f t="shared" ca="1" si="993"/>
        <v>46.433730557183516</v>
      </c>
      <c r="M4868" s="4" t="str">
        <f ca="1">IF($B4868&gt;$I$4,"",VLOOKUP($B4868,G$10:$K$6000,5,FALSE))</f>
        <v/>
      </c>
      <c r="N4868" s="4" t="str">
        <f ca="1">IF($B4868&gt;$I$4,"",VLOOKUP($B4868,H$10:$K$6000,4,FALSE))</f>
        <v/>
      </c>
      <c r="O4868" s="4" t="str">
        <f ca="1">IF($B4868&gt;$I$4,"",VLOOKUP($B4868,I$10:$L$6000,4,FALSE))</f>
        <v/>
      </c>
      <c r="P4868" s="4" t="str">
        <f ca="1">IF($B4868&gt;$I$4,"",VLOOKUP($B4868,J$10:$L$6000,3,FALSE))</f>
        <v/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8"/>
      <c r="AD4868" s="8"/>
    </row>
    <row r="4869" spans="2:30" x14ac:dyDescent="0.25">
      <c r="B4869" s="3">
        <f t="shared" si="994"/>
        <v>4860</v>
      </c>
      <c r="C4869" s="3">
        <f t="shared" ca="1" si="990"/>
        <v>0</v>
      </c>
      <c r="D4869" s="3">
        <f t="shared" ca="1" si="995"/>
        <v>1</v>
      </c>
      <c r="E4869" s="3">
        <f t="shared" ca="1" si="991"/>
        <v>0</v>
      </c>
      <c r="F4869" s="3">
        <f t="shared" ca="1" si="996"/>
        <v>1</v>
      </c>
      <c r="G4869" s="3">
        <f t="shared" ca="1" si="997"/>
        <v>2487</v>
      </c>
      <c r="H4869" s="3">
        <f t="shared" ca="1" si="998"/>
        <v>2373</v>
      </c>
      <c r="I4869" s="3">
        <f t="shared" ca="1" si="999"/>
        <v>2416</v>
      </c>
      <c r="J4869" s="3">
        <f t="shared" ca="1" si="1000"/>
        <v>2444</v>
      </c>
      <c r="K4869" s="4">
        <f t="shared" ca="1" si="992"/>
        <v>7.9956995555075334</v>
      </c>
      <c r="L4869" s="4">
        <f t="shared" ca="1" si="993"/>
        <v>49.207853728953459</v>
      </c>
      <c r="M4869" s="4" t="str">
        <f ca="1">IF($B4869&gt;$I$4,"",VLOOKUP($B4869,G$10:$K$6000,5,FALSE))</f>
        <v/>
      </c>
      <c r="N4869" s="4" t="str">
        <f ca="1">IF($B4869&gt;$I$4,"",VLOOKUP($B4869,H$10:$K$6000,4,FALSE))</f>
        <v/>
      </c>
      <c r="O4869" s="4" t="str">
        <f ca="1">IF($B4869&gt;$I$4,"",VLOOKUP($B4869,I$10:$L$6000,4,FALSE))</f>
        <v/>
      </c>
      <c r="P4869" s="4" t="str">
        <f ca="1">IF($B4869&gt;$I$4,"",VLOOKUP($B4869,J$10:$L$6000,3,FALSE))</f>
        <v/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8"/>
      <c r="AD4869" s="8"/>
    </row>
    <row r="4870" spans="2:30" x14ac:dyDescent="0.25">
      <c r="B4870" s="3">
        <f t="shared" si="994"/>
        <v>4861</v>
      </c>
      <c r="C4870" s="3">
        <f t="shared" ca="1" si="990"/>
        <v>0</v>
      </c>
      <c r="D4870" s="3">
        <f t="shared" ca="1" si="995"/>
        <v>1</v>
      </c>
      <c r="E4870" s="3">
        <f t="shared" ca="1" si="991"/>
        <v>0</v>
      </c>
      <c r="F4870" s="3">
        <f t="shared" ca="1" si="996"/>
        <v>1</v>
      </c>
      <c r="G4870" s="3">
        <f t="shared" ca="1" si="997"/>
        <v>2487</v>
      </c>
      <c r="H4870" s="3">
        <f t="shared" ca="1" si="998"/>
        <v>2374</v>
      </c>
      <c r="I4870" s="3">
        <f t="shared" ca="1" si="999"/>
        <v>2416</v>
      </c>
      <c r="J4870" s="3">
        <f t="shared" ca="1" si="1000"/>
        <v>2445</v>
      </c>
      <c r="K4870" s="4">
        <f t="shared" ca="1" si="992"/>
        <v>7.6933334172297956</v>
      </c>
      <c r="L4870" s="4">
        <f t="shared" ca="1" si="993"/>
        <v>47.574789333404134</v>
      </c>
      <c r="M4870" s="4" t="str">
        <f ca="1">IF($B4870&gt;$I$4,"",VLOOKUP($B4870,G$10:$K$6000,5,FALSE))</f>
        <v/>
      </c>
      <c r="N4870" s="4" t="str">
        <f ca="1">IF($B4870&gt;$I$4,"",VLOOKUP($B4870,H$10:$K$6000,4,FALSE))</f>
        <v/>
      </c>
      <c r="O4870" s="4" t="str">
        <f ca="1">IF($B4870&gt;$I$4,"",VLOOKUP($B4870,I$10:$L$6000,4,FALSE))</f>
        <v/>
      </c>
      <c r="P4870" s="4" t="str">
        <f ca="1">IF($B4870&gt;$I$4,"",VLOOKUP($B4870,J$10:$L$6000,3,FALSE))</f>
        <v/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8"/>
      <c r="AD4870" s="8"/>
    </row>
    <row r="4871" spans="2:30" x14ac:dyDescent="0.25">
      <c r="B4871" s="3">
        <f t="shared" si="994"/>
        <v>4862</v>
      </c>
      <c r="C4871" s="3">
        <f t="shared" ca="1" si="990"/>
        <v>1</v>
      </c>
      <c r="D4871" s="3">
        <f t="shared" ca="1" si="995"/>
        <v>0</v>
      </c>
      <c r="E4871" s="3">
        <f t="shared" ca="1" si="991"/>
        <v>1</v>
      </c>
      <c r="F4871" s="3">
        <f t="shared" ca="1" si="996"/>
        <v>0</v>
      </c>
      <c r="G4871" s="3">
        <f t="shared" ca="1" si="997"/>
        <v>2488</v>
      </c>
      <c r="H4871" s="3">
        <f t="shared" ca="1" si="998"/>
        <v>2374</v>
      </c>
      <c r="I4871" s="3">
        <f t="shared" ca="1" si="999"/>
        <v>2417</v>
      </c>
      <c r="J4871" s="3">
        <f t="shared" ca="1" si="1000"/>
        <v>2445</v>
      </c>
      <c r="K4871" s="4">
        <f t="shared" ca="1" si="992"/>
        <v>6.8109684221658799</v>
      </c>
      <c r="L4871" s="4">
        <f t="shared" ca="1" si="993"/>
        <v>41.463081590724428</v>
      </c>
      <c r="M4871" s="4" t="str">
        <f ca="1">IF($B4871&gt;$I$4,"",VLOOKUP($B4871,G$10:$K$6000,5,FALSE))</f>
        <v/>
      </c>
      <c r="N4871" s="4" t="str">
        <f ca="1">IF($B4871&gt;$I$4,"",VLOOKUP($B4871,H$10:$K$6000,4,FALSE))</f>
        <v/>
      </c>
      <c r="O4871" s="4" t="str">
        <f ca="1">IF($B4871&gt;$I$4,"",VLOOKUP($B4871,I$10:$L$6000,4,FALSE))</f>
        <v/>
      </c>
      <c r="P4871" s="4" t="str">
        <f ca="1">IF($B4871&gt;$I$4,"",VLOOKUP($B4871,J$10:$L$6000,3,FALSE))</f>
        <v/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8"/>
      <c r="AD4871" s="8"/>
    </row>
    <row r="4872" spans="2:30" x14ac:dyDescent="0.25">
      <c r="B4872" s="3">
        <f t="shared" si="994"/>
        <v>4863</v>
      </c>
      <c r="C4872" s="3">
        <f t="shared" ca="1" si="990"/>
        <v>1</v>
      </c>
      <c r="D4872" s="3">
        <f t="shared" ca="1" si="995"/>
        <v>0</v>
      </c>
      <c r="E4872" s="3">
        <f t="shared" ca="1" si="991"/>
        <v>0</v>
      </c>
      <c r="F4872" s="3">
        <f t="shared" ca="1" si="996"/>
        <v>1</v>
      </c>
      <c r="G4872" s="3">
        <f t="shared" ca="1" si="997"/>
        <v>2489</v>
      </c>
      <c r="H4872" s="3">
        <f t="shared" ca="1" si="998"/>
        <v>2374</v>
      </c>
      <c r="I4872" s="3">
        <f t="shared" ca="1" si="999"/>
        <v>2417</v>
      </c>
      <c r="J4872" s="3">
        <f t="shared" ca="1" si="1000"/>
        <v>2446</v>
      </c>
      <c r="K4872" s="4">
        <f t="shared" ca="1" si="992"/>
        <v>6.7424284303228017</v>
      </c>
      <c r="L4872" s="4">
        <f t="shared" ca="1" si="993"/>
        <v>47.871514248823196</v>
      </c>
      <c r="M4872" s="4" t="str">
        <f ca="1">IF($B4872&gt;$I$4,"",VLOOKUP($B4872,G$10:$K$6000,5,FALSE))</f>
        <v/>
      </c>
      <c r="N4872" s="4" t="str">
        <f ca="1">IF($B4872&gt;$I$4,"",VLOOKUP($B4872,H$10:$K$6000,4,FALSE))</f>
        <v/>
      </c>
      <c r="O4872" s="4" t="str">
        <f ca="1">IF($B4872&gt;$I$4,"",VLOOKUP($B4872,I$10:$L$6000,4,FALSE))</f>
        <v/>
      </c>
      <c r="P4872" s="4" t="str">
        <f ca="1">IF($B4872&gt;$I$4,"",VLOOKUP($B4872,J$10:$L$6000,3,FALSE))</f>
        <v/>
      </c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8"/>
      <c r="AD4872" s="8"/>
    </row>
    <row r="4873" spans="2:30" x14ac:dyDescent="0.25">
      <c r="B4873" s="3">
        <f t="shared" si="994"/>
        <v>4864</v>
      </c>
      <c r="C4873" s="3">
        <f t="shared" ca="1" si="990"/>
        <v>1</v>
      </c>
      <c r="D4873" s="3">
        <f t="shared" ca="1" si="995"/>
        <v>0</v>
      </c>
      <c r="E4873" s="3">
        <f t="shared" ca="1" si="991"/>
        <v>0</v>
      </c>
      <c r="F4873" s="3">
        <f t="shared" ca="1" si="996"/>
        <v>1</v>
      </c>
      <c r="G4873" s="3">
        <f t="shared" ca="1" si="997"/>
        <v>2490</v>
      </c>
      <c r="H4873" s="3">
        <f t="shared" ca="1" si="998"/>
        <v>2374</v>
      </c>
      <c r="I4873" s="3">
        <f t="shared" ca="1" si="999"/>
        <v>2417</v>
      </c>
      <c r="J4873" s="3">
        <f t="shared" ca="1" si="1000"/>
        <v>2447</v>
      </c>
      <c r="K4873" s="4">
        <f t="shared" ca="1" si="992"/>
        <v>6.3079280307809951</v>
      </c>
      <c r="L4873" s="4">
        <f t="shared" ca="1" si="993"/>
        <v>47.555869777421961</v>
      </c>
      <c r="M4873" s="4" t="str">
        <f ca="1">IF($B4873&gt;$I$4,"",VLOOKUP($B4873,G$10:$K$6000,5,FALSE))</f>
        <v/>
      </c>
      <c r="N4873" s="4" t="str">
        <f ca="1">IF($B4873&gt;$I$4,"",VLOOKUP($B4873,H$10:$K$6000,4,FALSE))</f>
        <v/>
      </c>
      <c r="O4873" s="4" t="str">
        <f ca="1">IF($B4873&gt;$I$4,"",VLOOKUP($B4873,I$10:$L$6000,4,FALSE))</f>
        <v/>
      </c>
      <c r="P4873" s="4" t="str">
        <f ca="1">IF($B4873&gt;$I$4,"",VLOOKUP($B4873,J$10:$L$6000,3,FALSE))</f>
        <v/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8"/>
      <c r="AD4873" s="8"/>
    </row>
    <row r="4874" spans="2:30" x14ac:dyDescent="0.25">
      <c r="B4874" s="3">
        <f t="shared" si="994"/>
        <v>4865</v>
      </c>
      <c r="C4874" s="3">
        <f t="shared" ref="C4874:C4937" ca="1" si="1001">IF(K4874&lt;$N$4,1,0)</f>
        <v>0</v>
      </c>
      <c r="D4874" s="3">
        <f t="shared" ca="1" si="995"/>
        <v>1</v>
      </c>
      <c r="E4874" s="3">
        <f t="shared" ref="E4874:E4937" ca="1" si="1002">IF(L4874&lt;$O$4,1,0)</f>
        <v>0</v>
      </c>
      <c r="F4874" s="3">
        <f t="shared" ca="1" si="996"/>
        <v>1</v>
      </c>
      <c r="G4874" s="3">
        <f t="shared" ca="1" si="997"/>
        <v>2490</v>
      </c>
      <c r="H4874" s="3">
        <f t="shared" ca="1" si="998"/>
        <v>2375</v>
      </c>
      <c r="I4874" s="3">
        <f t="shared" ca="1" si="999"/>
        <v>2417</v>
      </c>
      <c r="J4874" s="3">
        <f t="shared" ca="1" si="1000"/>
        <v>2448</v>
      </c>
      <c r="K4874" s="4">
        <f t="shared" ref="K4874:K4937" ca="1" si="1003">NORMINV(RAND(),$N$4,$N$5)</f>
        <v>6.9597991938018477</v>
      </c>
      <c r="L4874" s="4">
        <f t="shared" ref="L4874:L4937" ca="1" si="1004">NORMINV(RAND(),$O$4,$O$5)</f>
        <v>47.531859631970477</v>
      </c>
      <c r="M4874" s="4" t="str">
        <f ca="1">IF($B4874&gt;$I$4,"",VLOOKUP($B4874,G$10:$K$6000,5,FALSE))</f>
        <v/>
      </c>
      <c r="N4874" s="4" t="str">
        <f ca="1">IF($B4874&gt;$I$4,"",VLOOKUP($B4874,H$10:$K$6000,4,FALSE))</f>
        <v/>
      </c>
      <c r="O4874" s="4" t="str">
        <f ca="1">IF($B4874&gt;$I$4,"",VLOOKUP($B4874,I$10:$L$6000,4,FALSE))</f>
        <v/>
      </c>
      <c r="P4874" s="4" t="str">
        <f ca="1">IF($B4874&gt;$I$4,"",VLOOKUP($B4874,J$10:$L$6000,3,FALSE))</f>
        <v/>
      </c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8"/>
      <c r="AD4874" s="8"/>
    </row>
    <row r="4875" spans="2:30" x14ac:dyDescent="0.25">
      <c r="B4875" s="3">
        <f t="shared" si="994"/>
        <v>4866</v>
      </c>
      <c r="C4875" s="3">
        <f t="shared" ca="1" si="1001"/>
        <v>0</v>
      </c>
      <c r="D4875" s="3">
        <f t="shared" ca="1" si="995"/>
        <v>1</v>
      </c>
      <c r="E4875" s="3">
        <f t="shared" ca="1" si="1002"/>
        <v>0</v>
      </c>
      <c r="F4875" s="3">
        <f t="shared" ca="1" si="996"/>
        <v>1</v>
      </c>
      <c r="G4875" s="3">
        <f t="shared" ca="1" si="997"/>
        <v>2490</v>
      </c>
      <c r="H4875" s="3">
        <f t="shared" ca="1" si="998"/>
        <v>2376</v>
      </c>
      <c r="I4875" s="3">
        <f t="shared" ca="1" si="999"/>
        <v>2417</v>
      </c>
      <c r="J4875" s="3">
        <f t="shared" ca="1" si="1000"/>
        <v>2449</v>
      </c>
      <c r="K4875" s="4">
        <f t="shared" ca="1" si="1003"/>
        <v>7.1844320419974661</v>
      </c>
      <c r="L4875" s="4">
        <f t="shared" ca="1" si="1004"/>
        <v>48.884593227519296</v>
      </c>
      <c r="M4875" s="4" t="str">
        <f ca="1">IF($B4875&gt;$I$4,"",VLOOKUP($B4875,G$10:$K$6000,5,FALSE))</f>
        <v/>
      </c>
      <c r="N4875" s="4" t="str">
        <f ca="1">IF($B4875&gt;$I$4,"",VLOOKUP($B4875,H$10:$K$6000,4,FALSE))</f>
        <v/>
      </c>
      <c r="O4875" s="4" t="str">
        <f ca="1">IF($B4875&gt;$I$4,"",VLOOKUP($B4875,I$10:$L$6000,4,FALSE))</f>
        <v/>
      </c>
      <c r="P4875" s="4" t="str">
        <f ca="1">IF($B4875&gt;$I$4,"",VLOOKUP($B4875,J$10:$L$6000,3,FALSE))</f>
        <v/>
      </c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8"/>
      <c r="AD4875" s="8"/>
    </row>
    <row r="4876" spans="2:30" x14ac:dyDescent="0.25">
      <c r="B4876" s="3">
        <f t="shared" ref="B4876:B4939" si="1005">B4875+1</f>
        <v>4867</v>
      </c>
      <c r="C4876" s="3">
        <f t="shared" ca="1" si="1001"/>
        <v>1</v>
      </c>
      <c r="D4876" s="3">
        <f t="shared" ca="1" si="995"/>
        <v>0</v>
      </c>
      <c r="E4876" s="3">
        <f t="shared" ca="1" si="1002"/>
        <v>0</v>
      </c>
      <c r="F4876" s="3">
        <f t="shared" ca="1" si="996"/>
        <v>1</v>
      </c>
      <c r="G4876" s="3">
        <f t="shared" ca="1" si="997"/>
        <v>2491</v>
      </c>
      <c r="H4876" s="3">
        <f t="shared" ca="1" si="998"/>
        <v>2376</v>
      </c>
      <c r="I4876" s="3">
        <f t="shared" ca="1" si="999"/>
        <v>2417</v>
      </c>
      <c r="J4876" s="3">
        <f t="shared" ca="1" si="1000"/>
        <v>2450</v>
      </c>
      <c r="K4876" s="4">
        <f t="shared" ca="1" si="1003"/>
        <v>5.9486307514061298</v>
      </c>
      <c r="L4876" s="4">
        <f t="shared" ca="1" si="1004"/>
        <v>47.620628452516279</v>
      </c>
      <c r="M4876" s="4" t="str">
        <f ca="1">IF($B4876&gt;$I$4,"",VLOOKUP($B4876,G$10:$K$6000,5,FALSE))</f>
        <v/>
      </c>
      <c r="N4876" s="4" t="str">
        <f ca="1">IF($B4876&gt;$I$4,"",VLOOKUP($B4876,H$10:$K$6000,4,FALSE))</f>
        <v/>
      </c>
      <c r="O4876" s="4" t="str">
        <f ca="1">IF($B4876&gt;$I$4,"",VLOOKUP($B4876,I$10:$L$6000,4,FALSE))</f>
        <v/>
      </c>
      <c r="P4876" s="4" t="str">
        <f ca="1">IF($B4876&gt;$I$4,"",VLOOKUP($B4876,J$10:$L$6000,3,FALSE))</f>
        <v/>
      </c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8"/>
      <c r="AD4876" s="8"/>
    </row>
    <row r="4877" spans="2:30" x14ac:dyDescent="0.25">
      <c r="B4877" s="3">
        <f t="shared" si="1005"/>
        <v>4868</v>
      </c>
      <c r="C4877" s="3">
        <f t="shared" ca="1" si="1001"/>
        <v>1</v>
      </c>
      <c r="D4877" s="3">
        <f t="shared" ca="1" si="995"/>
        <v>0</v>
      </c>
      <c r="E4877" s="3">
        <f t="shared" ca="1" si="1002"/>
        <v>1</v>
      </c>
      <c r="F4877" s="3">
        <f t="shared" ca="1" si="996"/>
        <v>0</v>
      </c>
      <c r="G4877" s="3">
        <f t="shared" ca="1" si="997"/>
        <v>2492</v>
      </c>
      <c r="H4877" s="3">
        <f t="shared" ca="1" si="998"/>
        <v>2376</v>
      </c>
      <c r="I4877" s="3">
        <f t="shared" ca="1" si="999"/>
        <v>2418</v>
      </c>
      <c r="J4877" s="3">
        <f t="shared" ca="1" si="1000"/>
        <v>2450</v>
      </c>
      <c r="K4877" s="4">
        <f t="shared" ca="1" si="1003"/>
        <v>6.7925961914885997</v>
      </c>
      <c r="L4877" s="4">
        <f t="shared" ca="1" si="1004"/>
        <v>44.473665862631393</v>
      </c>
      <c r="M4877" s="4" t="str">
        <f ca="1">IF($B4877&gt;$I$4,"",VLOOKUP($B4877,G$10:$K$6000,5,FALSE))</f>
        <v/>
      </c>
      <c r="N4877" s="4" t="str">
        <f ca="1">IF($B4877&gt;$I$4,"",VLOOKUP($B4877,H$10:$K$6000,4,FALSE))</f>
        <v/>
      </c>
      <c r="O4877" s="4" t="str">
        <f ca="1">IF($B4877&gt;$I$4,"",VLOOKUP($B4877,I$10:$L$6000,4,FALSE))</f>
        <v/>
      </c>
      <c r="P4877" s="4" t="str">
        <f ca="1">IF($B4877&gt;$I$4,"",VLOOKUP($B4877,J$10:$L$6000,3,FALSE))</f>
        <v/>
      </c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8"/>
      <c r="AD4877" s="8"/>
    </row>
    <row r="4878" spans="2:30" x14ac:dyDescent="0.25">
      <c r="B4878" s="3">
        <f t="shared" si="1005"/>
        <v>4869</v>
      </c>
      <c r="C4878" s="3">
        <f t="shared" ca="1" si="1001"/>
        <v>1</v>
      </c>
      <c r="D4878" s="3">
        <f t="shared" ca="1" si="995"/>
        <v>0</v>
      </c>
      <c r="E4878" s="3">
        <f t="shared" ca="1" si="1002"/>
        <v>1</v>
      </c>
      <c r="F4878" s="3">
        <f t="shared" ca="1" si="996"/>
        <v>0</v>
      </c>
      <c r="G4878" s="3">
        <f t="shared" ca="1" si="997"/>
        <v>2493</v>
      </c>
      <c r="H4878" s="3">
        <f t="shared" ca="1" si="998"/>
        <v>2376</v>
      </c>
      <c r="I4878" s="3">
        <f t="shared" ca="1" si="999"/>
        <v>2419</v>
      </c>
      <c r="J4878" s="3">
        <f t="shared" ca="1" si="1000"/>
        <v>2450</v>
      </c>
      <c r="K4878" s="4">
        <f t="shared" ca="1" si="1003"/>
        <v>6.6538437479315737</v>
      </c>
      <c r="L4878" s="4">
        <f t="shared" ca="1" si="1004"/>
        <v>42.942789772946774</v>
      </c>
      <c r="M4878" s="4" t="str">
        <f ca="1">IF($B4878&gt;$I$4,"",VLOOKUP($B4878,G$10:$K$6000,5,FALSE))</f>
        <v/>
      </c>
      <c r="N4878" s="4" t="str">
        <f ca="1">IF($B4878&gt;$I$4,"",VLOOKUP($B4878,H$10:$K$6000,4,FALSE))</f>
        <v/>
      </c>
      <c r="O4878" s="4" t="str">
        <f ca="1">IF($B4878&gt;$I$4,"",VLOOKUP($B4878,I$10:$L$6000,4,FALSE))</f>
        <v/>
      </c>
      <c r="P4878" s="4" t="str">
        <f ca="1">IF($B4878&gt;$I$4,"",VLOOKUP($B4878,J$10:$L$6000,3,FALSE))</f>
        <v/>
      </c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8"/>
      <c r="AD4878" s="8"/>
    </row>
    <row r="4879" spans="2:30" x14ac:dyDescent="0.25">
      <c r="B4879" s="3">
        <f t="shared" si="1005"/>
        <v>4870</v>
      </c>
      <c r="C4879" s="3">
        <f t="shared" ca="1" si="1001"/>
        <v>1</v>
      </c>
      <c r="D4879" s="3">
        <f t="shared" ca="1" si="995"/>
        <v>0</v>
      </c>
      <c r="E4879" s="3">
        <f t="shared" ca="1" si="1002"/>
        <v>1</v>
      </c>
      <c r="F4879" s="3">
        <f t="shared" ca="1" si="996"/>
        <v>0</v>
      </c>
      <c r="G4879" s="3">
        <f t="shared" ca="1" si="997"/>
        <v>2494</v>
      </c>
      <c r="H4879" s="3">
        <f t="shared" ca="1" si="998"/>
        <v>2376</v>
      </c>
      <c r="I4879" s="3">
        <f t="shared" ca="1" si="999"/>
        <v>2420</v>
      </c>
      <c r="J4879" s="3">
        <f t="shared" ca="1" si="1000"/>
        <v>2450</v>
      </c>
      <c r="K4879" s="4">
        <f t="shared" ca="1" si="1003"/>
        <v>6.1989913165209227</v>
      </c>
      <c r="L4879" s="4">
        <f t="shared" ca="1" si="1004"/>
        <v>47.063299046088183</v>
      </c>
      <c r="M4879" s="4" t="str">
        <f ca="1">IF($B4879&gt;$I$4,"",VLOOKUP($B4879,G$10:$K$6000,5,FALSE))</f>
        <v/>
      </c>
      <c r="N4879" s="4" t="str">
        <f ca="1">IF($B4879&gt;$I$4,"",VLOOKUP($B4879,H$10:$K$6000,4,FALSE))</f>
        <v/>
      </c>
      <c r="O4879" s="4" t="str">
        <f ca="1">IF($B4879&gt;$I$4,"",VLOOKUP($B4879,I$10:$L$6000,4,FALSE))</f>
        <v/>
      </c>
      <c r="P4879" s="4" t="str">
        <f ca="1">IF($B4879&gt;$I$4,"",VLOOKUP($B4879,J$10:$L$6000,3,FALSE))</f>
        <v/>
      </c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8"/>
      <c r="AD4879" s="8"/>
    </row>
    <row r="4880" spans="2:30" x14ac:dyDescent="0.25">
      <c r="B4880" s="3">
        <f t="shared" si="1005"/>
        <v>4871</v>
      </c>
      <c r="C4880" s="3">
        <f t="shared" ca="1" si="1001"/>
        <v>1</v>
      </c>
      <c r="D4880" s="3">
        <f t="shared" ca="1" si="995"/>
        <v>0</v>
      </c>
      <c r="E4880" s="3">
        <f t="shared" ca="1" si="1002"/>
        <v>0</v>
      </c>
      <c r="F4880" s="3">
        <f t="shared" ca="1" si="996"/>
        <v>1</v>
      </c>
      <c r="G4880" s="3">
        <f t="shared" ca="1" si="997"/>
        <v>2495</v>
      </c>
      <c r="H4880" s="3">
        <f t="shared" ca="1" si="998"/>
        <v>2376</v>
      </c>
      <c r="I4880" s="3">
        <f t="shared" ca="1" si="999"/>
        <v>2420</v>
      </c>
      <c r="J4880" s="3">
        <f t="shared" ca="1" si="1000"/>
        <v>2451</v>
      </c>
      <c r="K4880" s="4">
        <f t="shared" ca="1" si="1003"/>
        <v>6.6769386433620639</v>
      </c>
      <c r="L4880" s="4">
        <f t="shared" ca="1" si="1004"/>
        <v>48.223770407671942</v>
      </c>
      <c r="M4880" s="4" t="str">
        <f ca="1">IF($B4880&gt;$I$4,"",VLOOKUP($B4880,G$10:$K$6000,5,FALSE))</f>
        <v/>
      </c>
      <c r="N4880" s="4" t="str">
        <f ca="1">IF($B4880&gt;$I$4,"",VLOOKUP($B4880,H$10:$K$6000,4,FALSE))</f>
        <v/>
      </c>
      <c r="O4880" s="4" t="str">
        <f ca="1">IF($B4880&gt;$I$4,"",VLOOKUP($B4880,I$10:$L$6000,4,FALSE))</f>
        <v/>
      </c>
      <c r="P4880" s="4" t="str">
        <f ca="1">IF($B4880&gt;$I$4,"",VLOOKUP($B4880,J$10:$L$6000,3,FALSE))</f>
        <v/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8"/>
      <c r="AD4880" s="8"/>
    </row>
    <row r="4881" spans="2:30" x14ac:dyDescent="0.25">
      <c r="B4881" s="3">
        <f t="shared" si="1005"/>
        <v>4872</v>
      </c>
      <c r="C4881" s="3">
        <f t="shared" ca="1" si="1001"/>
        <v>1</v>
      </c>
      <c r="D4881" s="3">
        <f t="shared" ca="1" si="995"/>
        <v>0</v>
      </c>
      <c r="E4881" s="3">
        <f t="shared" ca="1" si="1002"/>
        <v>0</v>
      </c>
      <c r="F4881" s="3">
        <f t="shared" ca="1" si="996"/>
        <v>1</v>
      </c>
      <c r="G4881" s="3">
        <f t="shared" ca="1" si="997"/>
        <v>2496</v>
      </c>
      <c r="H4881" s="3">
        <f t="shared" ca="1" si="998"/>
        <v>2376</v>
      </c>
      <c r="I4881" s="3">
        <f t="shared" ca="1" si="999"/>
        <v>2420</v>
      </c>
      <c r="J4881" s="3">
        <f t="shared" ca="1" si="1000"/>
        <v>2452</v>
      </c>
      <c r="K4881" s="4">
        <f t="shared" ca="1" si="1003"/>
        <v>6.6029520181407033</v>
      </c>
      <c r="L4881" s="4">
        <f t="shared" ca="1" si="1004"/>
        <v>49.487064329431576</v>
      </c>
      <c r="M4881" s="4" t="str">
        <f ca="1">IF($B4881&gt;$I$4,"",VLOOKUP($B4881,G$10:$K$6000,5,FALSE))</f>
        <v/>
      </c>
      <c r="N4881" s="4" t="str">
        <f ca="1">IF($B4881&gt;$I$4,"",VLOOKUP($B4881,H$10:$K$6000,4,FALSE))</f>
        <v/>
      </c>
      <c r="O4881" s="4" t="str">
        <f ca="1">IF($B4881&gt;$I$4,"",VLOOKUP($B4881,I$10:$L$6000,4,FALSE))</f>
        <v/>
      </c>
      <c r="P4881" s="4" t="str">
        <f ca="1">IF($B4881&gt;$I$4,"",VLOOKUP($B4881,J$10:$L$6000,3,FALSE))</f>
        <v/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8"/>
      <c r="AD4881" s="8"/>
    </row>
    <row r="4882" spans="2:30" x14ac:dyDescent="0.25">
      <c r="B4882" s="3">
        <f t="shared" si="1005"/>
        <v>4873</v>
      </c>
      <c r="C4882" s="3">
        <f t="shared" ca="1" si="1001"/>
        <v>1</v>
      </c>
      <c r="D4882" s="3">
        <f t="shared" ca="1" si="995"/>
        <v>0</v>
      </c>
      <c r="E4882" s="3">
        <f t="shared" ca="1" si="1002"/>
        <v>0</v>
      </c>
      <c r="F4882" s="3">
        <f t="shared" ca="1" si="996"/>
        <v>1</v>
      </c>
      <c r="G4882" s="3">
        <f t="shared" ca="1" si="997"/>
        <v>2497</v>
      </c>
      <c r="H4882" s="3">
        <f t="shared" ca="1" si="998"/>
        <v>2376</v>
      </c>
      <c r="I4882" s="3">
        <f t="shared" ca="1" si="999"/>
        <v>2420</v>
      </c>
      <c r="J4882" s="3">
        <f t="shared" ca="1" si="1000"/>
        <v>2453</v>
      </c>
      <c r="K4882" s="4">
        <f t="shared" ca="1" si="1003"/>
        <v>6.183531784565508</v>
      </c>
      <c r="L4882" s="4">
        <f t="shared" ca="1" si="1004"/>
        <v>49.011321082999373</v>
      </c>
      <c r="M4882" s="4" t="str">
        <f ca="1">IF($B4882&gt;$I$4,"",VLOOKUP($B4882,G$10:$K$6000,5,FALSE))</f>
        <v/>
      </c>
      <c r="N4882" s="4" t="str">
        <f ca="1">IF($B4882&gt;$I$4,"",VLOOKUP($B4882,H$10:$K$6000,4,FALSE))</f>
        <v/>
      </c>
      <c r="O4882" s="4" t="str">
        <f ca="1">IF($B4882&gt;$I$4,"",VLOOKUP($B4882,I$10:$L$6000,4,FALSE))</f>
        <v/>
      </c>
      <c r="P4882" s="4" t="str">
        <f ca="1">IF($B4882&gt;$I$4,"",VLOOKUP($B4882,J$10:$L$6000,3,FALSE))</f>
        <v/>
      </c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8"/>
      <c r="AD4882" s="8"/>
    </row>
    <row r="4883" spans="2:30" x14ac:dyDescent="0.25">
      <c r="B4883" s="3">
        <f t="shared" si="1005"/>
        <v>4874</v>
      </c>
      <c r="C4883" s="3">
        <f t="shared" ca="1" si="1001"/>
        <v>1</v>
      </c>
      <c r="D4883" s="3">
        <f t="shared" ca="1" si="995"/>
        <v>0</v>
      </c>
      <c r="E4883" s="3">
        <f t="shared" ca="1" si="1002"/>
        <v>1</v>
      </c>
      <c r="F4883" s="3">
        <f t="shared" ca="1" si="996"/>
        <v>0</v>
      </c>
      <c r="G4883" s="3">
        <f t="shared" ca="1" si="997"/>
        <v>2498</v>
      </c>
      <c r="H4883" s="3">
        <f t="shared" ca="1" si="998"/>
        <v>2376</v>
      </c>
      <c r="I4883" s="3">
        <f t="shared" ca="1" si="999"/>
        <v>2421</v>
      </c>
      <c r="J4883" s="3">
        <f t="shared" ca="1" si="1000"/>
        <v>2453</v>
      </c>
      <c r="K4883" s="4">
        <f t="shared" ca="1" si="1003"/>
        <v>6.7162567869348475</v>
      </c>
      <c r="L4883" s="4">
        <f t="shared" ca="1" si="1004"/>
        <v>45.507571372135651</v>
      </c>
      <c r="M4883" s="4" t="str">
        <f ca="1">IF($B4883&gt;$I$4,"",VLOOKUP($B4883,G$10:$K$6000,5,FALSE))</f>
        <v/>
      </c>
      <c r="N4883" s="4" t="str">
        <f ca="1">IF($B4883&gt;$I$4,"",VLOOKUP($B4883,H$10:$K$6000,4,FALSE))</f>
        <v/>
      </c>
      <c r="O4883" s="4" t="str">
        <f ca="1">IF($B4883&gt;$I$4,"",VLOOKUP($B4883,I$10:$L$6000,4,FALSE))</f>
        <v/>
      </c>
      <c r="P4883" s="4" t="str">
        <f ca="1">IF($B4883&gt;$I$4,"",VLOOKUP($B4883,J$10:$L$6000,3,FALSE))</f>
        <v/>
      </c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8"/>
      <c r="AD4883" s="8"/>
    </row>
    <row r="4884" spans="2:30" x14ac:dyDescent="0.25">
      <c r="B4884" s="3">
        <f t="shared" si="1005"/>
        <v>4875</v>
      </c>
      <c r="C4884" s="3">
        <f t="shared" ca="1" si="1001"/>
        <v>1</v>
      </c>
      <c r="D4884" s="3">
        <f t="shared" ca="1" si="995"/>
        <v>0</v>
      </c>
      <c r="E4884" s="3">
        <f t="shared" ca="1" si="1002"/>
        <v>0</v>
      </c>
      <c r="F4884" s="3">
        <f t="shared" ca="1" si="996"/>
        <v>1</v>
      </c>
      <c r="G4884" s="3">
        <f t="shared" ca="1" si="997"/>
        <v>2499</v>
      </c>
      <c r="H4884" s="3">
        <f t="shared" ca="1" si="998"/>
        <v>2376</v>
      </c>
      <c r="I4884" s="3">
        <f t="shared" ca="1" si="999"/>
        <v>2421</v>
      </c>
      <c r="J4884" s="3">
        <f t="shared" ca="1" si="1000"/>
        <v>2454</v>
      </c>
      <c r="K4884" s="4">
        <f t="shared" ca="1" si="1003"/>
        <v>6.2198893544610288</v>
      </c>
      <c r="L4884" s="4">
        <f t="shared" ca="1" si="1004"/>
        <v>47.733170253842417</v>
      </c>
      <c r="M4884" s="4" t="str">
        <f ca="1">IF($B4884&gt;$I$4,"",VLOOKUP($B4884,G$10:$K$6000,5,FALSE))</f>
        <v/>
      </c>
      <c r="N4884" s="4" t="str">
        <f ca="1">IF($B4884&gt;$I$4,"",VLOOKUP($B4884,H$10:$K$6000,4,FALSE))</f>
        <v/>
      </c>
      <c r="O4884" s="4" t="str">
        <f ca="1">IF($B4884&gt;$I$4,"",VLOOKUP($B4884,I$10:$L$6000,4,FALSE))</f>
        <v/>
      </c>
      <c r="P4884" s="4" t="str">
        <f ca="1">IF($B4884&gt;$I$4,"",VLOOKUP($B4884,J$10:$L$6000,3,FALSE))</f>
        <v/>
      </c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8"/>
      <c r="AD4884" s="8"/>
    </row>
    <row r="4885" spans="2:30" x14ac:dyDescent="0.25">
      <c r="B4885" s="3">
        <f t="shared" si="1005"/>
        <v>4876</v>
      </c>
      <c r="C4885" s="3">
        <f t="shared" ca="1" si="1001"/>
        <v>1</v>
      </c>
      <c r="D4885" s="3">
        <f t="shared" ca="1" si="995"/>
        <v>0</v>
      </c>
      <c r="E4885" s="3">
        <f t="shared" ca="1" si="1002"/>
        <v>1</v>
      </c>
      <c r="F4885" s="3">
        <f t="shared" ca="1" si="996"/>
        <v>0</v>
      </c>
      <c r="G4885" s="3">
        <f t="shared" ca="1" si="997"/>
        <v>2500</v>
      </c>
      <c r="H4885" s="3">
        <f t="shared" ca="1" si="998"/>
        <v>2376</v>
      </c>
      <c r="I4885" s="3">
        <f t="shared" ca="1" si="999"/>
        <v>2422</v>
      </c>
      <c r="J4885" s="3">
        <f t="shared" ca="1" si="1000"/>
        <v>2454</v>
      </c>
      <c r="K4885" s="4">
        <f t="shared" ca="1" si="1003"/>
        <v>6.4202846616901379</v>
      </c>
      <c r="L4885" s="4">
        <f t="shared" ca="1" si="1004"/>
        <v>46.582516247541569</v>
      </c>
      <c r="M4885" s="4" t="str">
        <f ca="1">IF($B4885&gt;$I$4,"",VLOOKUP($B4885,G$10:$K$6000,5,FALSE))</f>
        <v/>
      </c>
      <c r="N4885" s="4" t="str">
        <f ca="1">IF($B4885&gt;$I$4,"",VLOOKUP($B4885,H$10:$K$6000,4,FALSE))</f>
        <v/>
      </c>
      <c r="O4885" s="4" t="str">
        <f ca="1">IF($B4885&gt;$I$4,"",VLOOKUP($B4885,I$10:$L$6000,4,FALSE))</f>
        <v/>
      </c>
      <c r="P4885" s="4" t="str">
        <f ca="1">IF($B4885&gt;$I$4,"",VLOOKUP($B4885,J$10:$L$6000,3,FALSE))</f>
        <v/>
      </c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8"/>
      <c r="AD4885" s="8"/>
    </row>
    <row r="4886" spans="2:30" x14ac:dyDescent="0.25">
      <c r="B4886" s="3">
        <f t="shared" si="1005"/>
        <v>4877</v>
      </c>
      <c r="C4886" s="3">
        <f t="shared" ca="1" si="1001"/>
        <v>1</v>
      </c>
      <c r="D4886" s="3">
        <f t="shared" ca="1" si="995"/>
        <v>0</v>
      </c>
      <c r="E4886" s="3">
        <f t="shared" ca="1" si="1002"/>
        <v>1</v>
      </c>
      <c r="F4886" s="3">
        <f t="shared" ca="1" si="996"/>
        <v>0</v>
      </c>
      <c r="G4886" s="3">
        <f t="shared" ca="1" si="997"/>
        <v>2501</v>
      </c>
      <c r="H4886" s="3">
        <f t="shared" ca="1" si="998"/>
        <v>2376</v>
      </c>
      <c r="I4886" s="3">
        <f t="shared" ca="1" si="999"/>
        <v>2423</v>
      </c>
      <c r="J4886" s="3">
        <f t="shared" ca="1" si="1000"/>
        <v>2454</v>
      </c>
      <c r="K4886" s="4">
        <f t="shared" ca="1" si="1003"/>
        <v>6.5049312520981974</v>
      </c>
      <c r="L4886" s="4">
        <f t="shared" ca="1" si="1004"/>
        <v>47.203620846088675</v>
      </c>
      <c r="M4886" s="4" t="str">
        <f ca="1">IF($B4886&gt;$I$4,"",VLOOKUP($B4886,G$10:$K$6000,5,FALSE))</f>
        <v/>
      </c>
      <c r="N4886" s="4" t="str">
        <f ca="1">IF($B4886&gt;$I$4,"",VLOOKUP($B4886,H$10:$K$6000,4,FALSE))</f>
        <v/>
      </c>
      <c r="O4886" s="4" t="str">
        <f ca="1">IF($B4886&gt;$I$4,"",VLOOKUP($B4886,I$10:$L$6000,4,FALSE))</f>
        <v/>
      </c>
      <c r="P4886" s="4" t="str">
        <f ca="1">IF($B4886&gt;$I$4,"",VLOOKUP($B4886,J$10:$L$6000,3,FALSE))</f>
        <v/>
      </c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8"/>
      <c r="AD4886" s="8"/>
    </row>
    <row r="4887" spans="2:30" x14ac:dyDescent="0.25">
      <c r="B4887" s="3">
        <f t="shared" si="1005"/>
        <v>4878</v>
      </c>
      <c r="C4887" s="3">
        <f t="shared" ca="1" si="1001"/>
        <v>0</v>
      </c>
      <c r="D4887" s="3">
        <f t="shared" ca="1" si="995"/>
        <v>1</v>
      </c>
      <c r="E4887" s="3">
        <f t="shared" ca="1" si="1002"/>
        <v>1</v>
      </c>
      <c r="F4887" s="3">
        <f t="shared" ca="1" si="996"/>
        <v>0</v>
      </c>
      <c r="G4887" s="3">
        <f t="shared" ca="1" si="997"/>
        <v>2501</v>
      </c>
      <c r="H4887" s="3">
        <f t="shared" ca="1" si="998"/>
        <v>2377</v>
      </c>
      <c r="I4887" s="3">
        <f t="shared" ca="1" si="999"/>
        <v>2424</v>
      </c>
      <c r="J4887" s="3">
        <f t="shared" ca="1" si="1000"/>
        <v>2454</v>
      </c>
      <c r="K4887" s="4">
        <f t="shared" ca="1" si="1003"/>
        <v>7.2512878452210465</v>
      </c>
      <c r="L4887" s="4">
        <f t="shared" ca="1" si="1004"/>
        <v>46.934499064291771</v>
      </c>
      <c r="M4887" s="4" t="str">
        <f ca="1">IF($B4887&gt;$I$4,"",VLOOKUP($B4887,G$10:$K$6000,5,FALSE))</f>
        <v/>
      </c>
      <c r="N4887" s="4" t="str">
        <f ca="1">IF($B4887&gt;$I$4,"",VLOOKUP($B4887,H$10:$K$6000,4,FALSE))</f>
        <v/>
      </c>
      <c r="O4887" s="4" t="str">
        <f ca="1">IF($B4887&gt;$I$4,"",VLOOKUP($B4887,I$10:$L$6000,4,FALSE))</f>
        <v/>
      </c>
      <c r="P4887" s="4" t="str">
        <f ca="1">IF($B4887&gt;$I$4,"",VLOOKUP($B4887,J$10:$L$6000,3,FALSE))</f>
        <v/>
      </c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8"/>
      <c r="AD4887" s="8"/>
    </row>
    <row r="4888" spans="2:30" x14ac:dyDescent="0.25">
      <c r="B4888" s="3">
        <f t="shared" si="1005"/>
        <v>4879</v>
      </c>
      <c r="C4888" s="3">
        <f t="shared" ca="1" si="1001"/>
        <v>0</v>
      </c>
      <c r="D4888" s="3">
        <f t="shared" ca="1" si="995"/>
        <v>1</v>
      </c>
      <c r="E4888" s="3">
        <f t="shared" ca="1" si="1002"/>
        <v>1</v>
      </c>
      <c r="F4888" s="3">
        <f t="shared" ca="1" si="996"/>
        <v>0</v>
      </c>
      <c r="G4888" s="3">
        <f t="shared" ca="1" si="997"/>
        <v>2501</v>
      </c>
      <c r="H4888" s="3">
        <f t="shared" ca="1" si="998"/>
        <v>2378</v>
      </c>
      <c r="I4888" s="3">
        <f t="shared" ca="1" si="999"/>
        <v>2425</v>
      </c>
      <c r="J4888" s="3">
        <f t="shared" ca="1" si="1000"/>
        <v>2454</v>
      </c>
      <c r="K4888" s="4">
        <f t="shared" ca="1" si="1003"/>
        <v>7.5296549100097181</v>
      </c>
      <c r="L4888" s="4">
        <f t="shared" ca="1" si="1004"/>
        <v>47.295641671402599</v>
      </c>
      <c r="M4888" s="4" t="str">
        <f ca="1">IF($B4888&gt;$I$4,"",VLOOKUP($B4888,G$10:$K$6000,5,FALSE))</f>
        <v/>
      </c>
      <c r="N4888" s="4" t="str">
        <f ca="1">IF($B4888&gt;$I$4,"",VLOOKUP($B4888,H$10:$K$6000,4,FALSE))</f>
        <v/>
      </c>
      <c r="O4888" s="4" t="str">
        <f ca="1">IF($B4888&gt;$I$4,"",VLOOKUP($B4888,I$10:$L$6000,4,FALSE))</f>
        <v/>
      </c>
      <c r="P4888" s="4" t="str">
        <f ca="1">IF($B4888&gt;$I$4,"",VLOOKUP($B4888,J$10:$L$6000,3,FALSE))</f>
        <v/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8"/>
      <c r="AD4888" s="8"/>
    </row>
    <row r="4889" spans="2:30" x14ac:dyDescent="0.25">
      <c r="B4889" s="3">
        <f t="shared" si="1005"/>
        <v>4880</v>
      </c>
      <c r="C4889" s="3">
        <f t="shared" ca="1" si="1001"/>
        <v>1</v>
      </c>
      <c r="D4889" s="3">
        <f t="shared" ca="1" si="995"/>
        <v>0</v>
      </c>
      <c r="E4889" s="3">
        <f t="shared" ca="1" si="1002"/>
        <v>1</v>
      </c>
      <c r="F4889" s="3">
        <f t="shared" ca="1" si="996"/>
        <v>0</v>
      </c>
      <c r="G4889" s="3">
        <f t="shared" ca="1" si="997"/>
        <v>2502</v>
      </c>
      <c r="H4889" s="3">
        <f t="shared" ca="1" si="998"/>
        <v>2378</v>
      </c>
      <c r="I4889" s="3">
        <f t="shared" ca="1" si="999"/>
        <v>2426</v>
      </c>
      <c r="J4889" s="3">
        <f t="shared" ca="1" si="1000"/>
        <v>2454</v>
      </c>
      <c r="K4889" s="4">
        <f t="shared" ca="1" si="1003"/>
        <v>6.4624322809814974</v>
      </c>
      <c r="L4889" s="4">
        <f t="shared" ca="1" si="1004"/>
        <v>43.930217228610061</v>
      </c>
      <c r="M4889" s="4" t="str">
        <f ca="1">IF($B4889&gt;$I$4,"",VLOOKUP($B4889,G$10:$K$6000,5,FALSE))</f>
        <v/>
      </c>
      <c r="N4889" s="4" t="str">
        <f ca="1">IF($B4889&gt;$I$4,"",VLOOKUP($B4889,H$10:$K$6000,4,FALSE))</f>
        <v/>
      </c>
      <c r="O4889" s="4" t="str">
        <f ca="1">IF($B4889&gt;$I$4,"",VLOOKUP($B4889,I$10:$L$6000,4,FALSE))</f>
        <v/>
      </c>
      <c r="P4889" s="4" t="str">
        <f ca="1">IF($B4889&gt;$I$4,"",VLOOKUP($B4889,J$10:$L$6000,3,FALSE))</f>
        <v/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8"/>
      <c r="AD4889" s="8"/>
    </row>
    <row r="4890" spans="2:30" x14ac:dyDescent="0.25">
      <c r="B4890" s="3">
        <f t="shared" si="1005"/>
        <v>4881</v>
      </c>
      <c r="C4890" s="3">
        <f t="shared" ca="1" si="1001"/>
        <v>0</v>
      </c>
      <c r="D4890" s="3">
        <f t="shared" ca="1" si="995"/>
        <v>1</v>
      </c>
      <c r="E4890" s="3">
        <f t="shared" ca="1" si="1002"/>
        <v>0</v>
      </c>
      <c r="F4890" s="3">
        <f t="shared" ca="1" si="996"/>
        <v>1</v>
      </c>
      <c r="G4890" s="3">
        <f t="shared" ca="1" si="997"/>
        <v>2502</v>
      </c>
      <c r="H4890" s="3">
        <f t="shared" ca="1" si="998"/>
        <v>2379</v>
      </c>
      <c r="I4890" s="3">
        <f t="shared" ca="1" si="999"/>
        <v>2426</v>
      </c>
      <c r="J4890" s="3">
        <f t="shared" ca="1" si="1000"/>
        <v>2455</v>
      </c>
      <c r="K4890" s="4">
        <f t="shared" ca="1" si="1003"/>
        <v>7.1346734198082213</v>
      </c>
      <c r="L4890" s="4">
        <f t="shared" ca="1" si="1004"/>
        <v>49.7224351738069</v>
      </c>
      <c r="M4890" s="4" t="str">
        <f ca="1">IF($B4890&gt;$I$4,"",VLOOKUP($B4890,G$10:$K$6000,5,FALSE))</f>
        <v/>
      </c>
      <c r="N4890" s="4" t="str">
        <f ca="1">IF($B4890&gt;$I$4,"",VLOOKUP($B4890,H$10:$K$6000,4,FALSE))</f>
        <v/>
      </c>
      <c r="O4890" s="4" t="str">
        <f ca="1">IF($B4890&gt;$I$4,"",VLOOKUP($B4890,I$10:$L$6000,4,FALSE))</f>
        <v/>
      </c>
      <c r="P4890" s="4" t="str">
        <f ca="1">IF($B4890&gt;$I$4,"",VLOOKUP($B4890,J$10:$L$6000,3,FALSE))</f>
        <v/>
      </c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8"/>
      <c r="AD4890" s="8"/>
    </row>
    <row r="4891" spans="2:30" x14ac:dyDescent="0.25">
      <c r="B4891" s="3">
        <f t="shared" si="1005"/>
        <v>4882</v>
      </c>
      <c r="C4891" s="3">
        <f t="shared" ca="1" si="1001"/>
        <v>1</v>
      </c>
      <c r="D4891" s="3">
        <f t="shared" ca="1" si="995"/>
        <v>0</v>
      </c>
      <c r="E4891" s="3">
        <f t="shared" ca="1" si="1002"/>
        <v>0</v>
      </c>
      <c r="F4891" s="3">
        <f t="shared" ca="1" si="996"/>
        <v>1</v>
      </c>
      <c r="G4891" s="3">
        <f t="shared" ca="1" si="997"/>
        <v>2503</v>
      </c>
      <c r="H4891" s="3">
        <f t="shared" ca="1" si="998"/>
        <v>2379</v>
      </c>
      <c r="I4891" s="3">
        <f t="shared" ca="1" si="999"/>
        <v>2426</v>
      </c>
      <c r="J4891" s="3">
        <f t="shared" ca="1" si="1000"/>
        <v>2456</v>
      </c>
      <c r="K4891" s="4">
        <f t="shared" ca="1" si="1003"/>
        <v>6.6673935159989037</v>
      </c>
      <c r="L4891" s="4">
        <f t="shared" ca="1" si="1004"/>
        <v>50.513116316928588</v>
      </c>
      <c r="M4891" s="4" t="str">
        <f ca="1">IF($B4891&gt;$I$4,"",VLOOKUP($B4891,G$10:$K$6000,5,FALSE))</f>
        <v/>
      </c>
      <c r="N4891" s="4" t="str">
        <f ca="1">IF($B4891&gt;$I$4,"",VLOOKUP($B4891,H$10:$K$6000,4,FALSE))</f>
        <v/>
      </c>
      <c r="O4891" s="4" t="str">
        <f ca="1">IF($B4891&gt;$I$4,"",VLOOKUP($B4891,I$10:$L$6000,4,FALSE))</f>
        <v/>
      </c>
      <c r="P4891" s="4" t="str">
        <f ca="1">IF($B4891&gt;$I$4,"",VLOOKUP($B4891,J$10:$L$6000,3,FALSE))</f>
        <v/>
      </c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8"/>
      <c r="AD4891" s="8"/>
    </row>
    <row r="4892" spans="2:30" x14ac:dyDescent="0.25">
      <c r="B4892" s="3">
        <f t="shared" si="1005"/>
        <v>4883</v>
      </c>
      <c r="C4892" s="3">
        <f t="shared" ca="1" si="1001"/>
        <v>1</v>
      </c>
      <c r="D4892" s="3">
        <f t="shared" ca="1" si="995"/>
        <v>0</v>
      </c>
      <c r="E4892" s="3">
        <f t="shared" ca="1" si="1002"/>
        <v>1</v>
      </c>
      <c r="F4892" s="3">
        <f t="shared" ca="1" si="996"/>
        <v>0</v>
      </c>
      <c r="G4892" s="3">
        <f t="shared" ca="1" si="997"/>
        <v>2504</v>
      </c>
      <c r="H4892" s="3">
        <f t="shared" ca="1" si="998"/>
        <v>2379</v>
      </c>
      <c r="I4892" s="3">
        <f t="shared" ca="1" si="999"/>
        <v>2427</v>
      </c>
      <c r="J4892" s="3">
        <f t="shared" ca="1" si="1000"/>
        <v>2456</v>
      </c>
      <c r="K4892" s="4">
        <f t="shared" ca="1" si="1003"/>
        <v>6.182773190255066</v>
      </c>
      <c r="L4892" s="4">
        <f t="shared" ca="1" si="1004"/>
        <v>46.84772162089471</v>
      </c>
      <c r="M4892" s="4" t="str">
        <f ca="1">IF($B4892&gt;$I$4,"",VLOOKUP($B4892,G$10:$K$6000,5,FALSE))</f>
        <v/>
      </c>
      <c r="N4892" s="4" t="str">
        <f ca="1">IF($B4892&gt;$I$4,"",VLOOKUP($B4892,H$10:$K$6000,4,FALSE))</f>
        <v/>
      </c>
      <c r="O4892" s="4" t="str">
        <f ca="1">IF($B4892&gt;$I$4,"",VLOOKUP($B4892,I$10:$L$6000,4,FALSE))</f>
        <v/>
      </c>
      <c r="P4892" s="4" t="str">
        <f ca="1">IF($B4892&gt;$I$4,"",VLOOKUP($B4892,J$10:$L$6000,3,FALSE))</f>
        <v/>
      </c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8"/>
      <c r="AD4892" s="8"/>
    </row>
    <row r="4893" spans="2:30" x14ac:dyDescent="0.25">
      <c r="B4893" s="3">
        <f t="shared" si="1005"/>
        <v>4884</v>
      </c>
      <c r="C4893" s="3">
        <f t="shared" ca="1" si="1001"/>
        <v>1</v>
      </c>
      <c r="D4893" s="3">
        <f t="shared" ca="1" si="995"/>
        <v>0</v>
      </c>
      <c r="E4893" s="3">
        <f t="shared" ca="1" si="1002"/>
        <v>0</v>
      </c>
      <c r="F4893" s="3">
        <f t="shared" ca="1" si="996"/>
        <v>1</v>
      </c>
      <c r="G4893" s="3">
        <f t="shared" ca="1" si="997"/>
        <v>2505</v>
      </c>
      <c r="H4893" s="3">
        <f t="shared" ca="1" si="998"/>
        <v>2379</v>
      </c>
      <c r="I4893" s="3">
        <f t="shared" ca="1" si="999"/>
        <v>2427</v>
      </c>
      <c r="J4893" s="3">
        <f t="shared" ca="1" si="1000"/>
        <v>2457</v>
      </c>
      <c r="K4893" s="4">
        <f t="shared" ca="1" si="1003"/>
        <v>5.9913684860496064</v>
      </c>
      <c r="L4893" s="4">
        <f t="shared" ca="1" si="1004"/>
        <v>48.255007896295432</v>
      </c>
      <c r="M4893" s="4" t="str">
        <f ca="1">IF($B4893&gt;$I$4,"",VLOOKUP($B4893,G$10:$K$6000,5,FALSE))</f>
        <v/>
      </c>
      <c r="N4893" s="4" t="str">
        <f ca="1">IF($B4893&gt;$I$4,"",VLOOKUP($B4893,H$10:$K$6000,4,FALSE))</f>
        <v/>
      </c>
      <c r="O4893" s="4" t="str">
        <f ca="1">IF($B4893&gt;$I$4,"",VLOOKUP($B4893,I$10:$L$6000,4,FALSE))</f>
        <v/>
      </c>
      <c r="P4893" s="4" t="str">
        <f ca="1">IF($B4893&gt;$I$4,"",VLOOKUP($B4893,J$10:$L$6000,3,FALSE))</f>
        <v/>
      </c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8"/>
      <c r="AD4893" s="8"/>
    </row>
    <row r="4894" spans="2:30" x14ac:dyDescent="0.25">
      <c r="B4894" s="3">
        <f t="shared" si="1005"/>
        <v>4885</v>
      </c>
      <c r="C4894" s="3">
        <f t="shared" ca="1" si="1001"/>
        <v>1</v>
      </c>
      <c r="D4894" s="3">
        <f t="shared" ca="1" si="995"/>
        <v>0</v>
      </c>
      <c r="E4894" s="3">
        <f t="shared" ca="1" si="1002"/>
        <v>1</v>
      </c>
      <c r="F4894" s="3">
        <f t="shared" ca="1" si="996"/>
        <v>0</v>
      </c>
      <c r="G4894" s="3">
        <f t="shared" ca="1" si="997"/>
        <v>2506</v>
      </c>
      <c r="H4894" s="3">
        <f t="shared" ca="1" si="998"/>
        <v>2379</v>
      </c>
      <c r="I4894" s="3">
        <f t="shared" ca="1" si="999"/>
        <v>2428</v>
      </c>
      <c r="J4894" s="3">
        <f t="shared" ca="1" si="1000"/>
        <v>2457</v>
      </c>
      <c r="K4894" s="4">
        <f t="shared" ca="1" si="1003"/>
        <v>5.8662769952552472</v>
      </c>
      <c r="L4894" s="4">
        <f t="shared" ca="1" si="1004"/>
        <v>46.148136798957083</v>
      </c>
      <c r="M4894" s="4" t="str">
        <f ca="1">IF($B4894&gt;$I$4,"",VLOOKUP($B4894,G$10:$K$6000,5,FALSE))</f>
        <v/>
      </c>
      <c r="N4894" s="4" t="str">
        <f ca="1">IF($B4894&gt;$I$4,"",VLOOKUP($B4894,H$10:$K$6000,4,FALSE))</f>
        <v/>
      </c>
      <c r="O4894" s="4" t="str">
        <f ca="1">IF($B4894&gt;$I$4,"",VLOOKUP($B4894,I$10:$L$6000,4,FALSE))</f>
        <v/>
      </c>
      <c r="P4894" s="4" t="str">
        <f ca="1">IF($B4894&gt;$I$4,"",VLOOKUP($B4894,J$10:$L$6000,3,FALSE))</f>
        <v/>
      </c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8"/>
      <c r="AD4894" s="8"/>
    </row>
    <row r="4895" spans="2:30" x14ac:dyDescent="0.25">
      <c r="B4895" s="3">
        <f t="shared" si="1005"/>
        <v>4886</v>
      </c>
      <c r="C4895" s="3">
        <f t="shared" ca="1" si="1001"/>
        <v>0</v>
      </c>
      <c r="D4895" s="3">
        <f t="shared" ca="1" si="995"/>
        <v>1</v>
      </c>
      <c r="E4895" s="3">
        <f t="shared" ca="1" si="1002"/>
        <v>0</v>
      </c>
      <c r="F4895" s="3">
        <f t="shared" ca="1" si="996"/>
        <v>1</v>
      </c>
      <c r="G4895" s="3">
        <f t="shared" ca="1" si="997"/>
        <v>2506</v>
      </c>
      <c r="H4895" s="3">
        <f t="shared" ca="1" si="998"/>
        <v>2380</v>
      </c>
      <c r="I4895" s="3">
        <f t="shared" ca="1" si="999"/>
        <v>2428</v>
      </c>
      <c r="J4895" s="3">
        <f t="shared" ca="1" si="1000"/>
        <v>2458</v>
      </c>
      <c r="K4895" s="4">
        <f t="shared" ca="1" si="1003"/>
        <v>7.3692555853242823</v>
      </c>
      <c r="L4895" s="4">
        <f t="shared" ca="1" si="1004"/>
        <v>47.973136011359216</v>
      </c>
      <c r="M4895" s="4" t="str">
        <f ca="1">IF($B4895&gt;$I$4,"",VLOOKUP($B4895,G$10:$K$6000,5,FALSE))</f>
        <v/>
      </c>
      <c r="N4895" s="4" t="str">
        <f ca="1">IF($B4895&gt;$I$4,"",VLOOKUP($B4895,H$10:$K$6000,4,FALSE))</f>
        <v/>
      </c>
      <c r="O4895" s="4" t="str">
        <f ca="1">IF($B4895&gt;$I$4,"",VLOOKUP($B4895,I$10:$L$6000,4,FALSE))</f>
        <v/>
      </c>
      <c r="P4895" s="4" t="str">
        <f ca="1">IF($B4895&gt;$I$4,"",VLOOKUP($B4895,J$10:$L$6000,3,FALSE))</f>
        <v/>
      </c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8"/>
      <c r="AD4895" s="8"/>
    </row>
    <row r="4896" spans="2:30" x14ac:dyDescent="0.25">
      <c r="B4896" s="3">
        <f t="shared" si="1005"/>
        <v>4887</v>
      </c>
      <c r="C4896" s="3">
        <f t="shared" ca="1" si="1001"/>
        <v>0</v>
      </c>
      <c r="D4896" s="3">
        <f t="shared" ca="1" si="995"/>
        <v>1</v>
      </c>
      <c r="E4896" s="3">
        <f t="shared" ca="1" si="1002"/>
        <v>1</v>
      </c>
      <c r="F4896" s="3">
        <f t="shared" ca="1" si="996"/>
        <v>0</v>
      </c>
      <c r="G4896" s="3">
        <f t="shared" ca="1" si="997"/>
        <v>2506</v>
      </c>
      <c r="H4896" s="3">
        <f t="shared" ca="1" si="998"/>
        <v>2381</v>
      </c>
      <c r="I4896" s="3">
        <f t="shared" ca="1" si="999"/>
        <v>2429</v>
      </c>
      <c r="J4896" s="3">
        <f t="shared" ca="1" si="1000"/>
        <v>2458</v>
      </c>
      <c r="K4896" s="4">
        <f t="shared" ca="1" si="1003"/>
        <v>7.3401257402619757</v>
      </c>
      <c r="L4896" s="4">
        <f t="shared" ca="1" si="1004"/>
        <v>46.769171374255976</v>
      </c>
      <c r="M4896" s="4" t="str">
        <f ca="1">IF($B4896&gt;$I$4,"",VLOOKUP($B4896,G$10:$K$6000,5,FALSE))</f>
        <v/>
      </c>
      <c r="N4896" s="4" t="str">
        <f ca="1">IF($B4896&gt;$I$4,"",VLOOKUP($B4896,H$10:$K$6000,4,FALSE))</f>
        <v/>
      </c>
      <c r="O4896" s="4" t="str">
        <f ca="1">IF($B4896&gt;$I$4,"",VLOOKUP($B4896,I$10:$L$6000,4,FALSE))</f>
        <v/>
      </c>
      <c r="P4896" s="4" t="str">
        <f ca="1">IF($B4896&gt;$I$4,"",VLOOKUP($B4896,J$10:$L$6000,3,FALSE))</f>
        <v/>
      </c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8"/>
      <c r="AD4896" s="8"/>
    </row>
    <row r="4897" spans="2:30" x14ac:dyDescent="0.25">
      <c r="B4897" s="3">
        <f t="shared" si="1005"/>
        <v>4888</v>
      </c>
      <c r="C4897" s="3">
        <f t="shared" ca="1" si="1001"/>
        <v>0</v>
      </c>
      <c r="D4897" s="3">
        <f t="shared" ca="1" si="995"/>
        <v>1</v>
      </c>
      <c r="E4897" s="3">
        <f t="shared" ca="1" si="1002"/>
        <v>0</v>
      </c>
      <c r="F4897" s="3">
        <f t="shared" ca="1" si="996"/>
        <v>1</v>
      </c>
      <c r="G4897" s="3">
        <f t="shared" ca="1" si="997"/>
        <v>2506</v>
      </c>
      <c r="H4897" s="3">
        <f t="shared" ca="1" si="998"/>
        <v>2382</v>
      </c>
      <c r="I4897" s="3">
        <f t="shared" ca="1" si="999"/>
        <v>2429</v>
      </c>
      <c r="J4897" s="3">
        <f t="shared" ca="1" si="1000"/>
        <v>2459</v>
      </c>
      <c r="K4897" s="4">
        <f t="shared" ca="1" si="1003"/>
        <v>8.4612398588495825</v>
      </c>
      <c r="L4897" s="4">
        <f t="shared" ca="1" si="1004"/>
        <v>49.018471719921948</v>
      </c>
      <c r="M4897" s="4" t="str">
        <f ca="1">IF($B4897&gt;$I$4,"",VLOOKUP($B4897,G$10:$K$6000,5,FALSE))</f>
        <v/>
      </c>
      <c r="N4897" s="4" t="str">
        <f ca="1">IF($B4897&gt;$I$4,"",VLOOKUP($B4897,H$10:$K$6000,4,FALSE))</f>
        <v/>
      </c>
      <c r="O4897" s="4" t="str">
        <f ca="1">IF($B4897&gt;$I$4,"",VLOOKUP($B4897,I$10:$L$6000,4,FALSE))</f>
        <v/>
      </c>
      <c r="P4897" s="4" t="str">
        <f ca="1">IF($B4897&gt;$I$4,"",VLOOKUP($B4897,J$10:$L$6000,3,FALSE))</f>
        <v/>
      </c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8"/>
      <c r="AD4897" s="8"/>
    </row>
    <row r="4898" spans="2:30" x14ac:dyDescent="0.25">
      <c r="B4898" s="3">
        <f t="shared" si="1005"/>
        <v>4889</v>
      </c>
      <c r="C4898" s="3">
        <f t="shared" ca="1" si="1001"/>
        <v>0</v>
      </c>
      <c r="D4898" s="3">
        <f t="shared" ca="1" si="995"/>
        <v>1</v>
      </c>
      <c r="E4898" s="3">
        <f t="shared" ca="1" si="1002"/>
        <v>1</v>
      </c>
      <c r="F4898" s="3">
        <f t="shared" ca="1" si="996"/>
        <v>0</v>
      </c>
      <c r="G4898" s="3">
        <f t="shared" ca="1" si="997"/>
        <v>2506</v>
      </c>
      <c r="H4898" s="3">
        <f t="shared" ca="1" si="998"/>
        <v>2383</v>
      </c>
      <c r="I4898" s="3">
        <f t="shared" ca="1" si="999"/>
        <v>2430</v>
      </c>
      <c r="J4898" s="3">
        <f t="shared" ca="1" si="1000"/>
        <v>2459</v>
      </c>
      <c r="K4898" s="4">
        <f t="shared" ca="1" si="1003"/>
        <v>7.783736313831441</v>
      </c>
      <c r="L4898" s="4">
        <f t="shared" ca="1" si="1004"/>
        <v>46.758473417208904</v>
      </c>
      <c r="M4898" s="4" t="str">
        <f ca="1">IF($B4898&gt;$I$4,"",VLOOKUP($B4898,G$10:$K$6000,5,FALSE))</f>
        <v/>
      </c>
      <c r="N4898" s="4" t="str">
        <f ca="1">IF($B4898&gt;$I$4,"",VLOOKUP($B4898,H$10:$K$6000,4,FALSE))</f>
        <v/>
      </c>
      <c r="O4898" s="4" t="str">
        <f ca="1">IF($B4898&gt;$I$4,"",VLOOKUP($B4898,I$10:$L$6000,4,FALSE))</f>
        <v/>
      </c>
      <c r="P4898" s="4" t="str">
        <f ca="1">IF($B4898&gt;$I$4,"",VLOOKUP($B4898,J$10:$L$6000,3,FALSE))</f>
        <v/>
      </c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8"/>
      <c r="AD4898" s="8"/>
    </row>
    <row r="4899" spans="2:30" x14ac:dyDescent="0.25">
      <c r="B4899" s="3">
        <f t="shared" si="1005"/>
        <v>4890</v>
      </c>
      <c r="C4899" s="3">
        <f t="shared" ca="1" si="1001"/>
        <v>0</v>
      </c>
      <c r="D4899" s="3">
        <f t="shared" ca="1" si="995"/>
        <v>1</v>
      </c>
      <c r="E4899" s="3">
        <f t="shared" ca="1" si="1002"/>
        <v>1</v>
      </c>
      <c r="F4899" s="3">
        <f t="shared" ca="1" si="996"/>
        <v>0</v>
      </c>
      <c r="G4899" s="3">
        <f t="shared" ca="1" si="997"/>
        <v>2506</v>
      </c>
      <c r="H4899" s="3">
        <f t="shared" ca="1" si="998"/>
        <v>2384</v>
      </c>
      <c r="I4899" s="3">
        <f t="shared" ca="1" si="999"/>
        <v>2431</v>
      </c>
      <c r="J4899" s="3">
        <f t="shared" ca="1" si="1000"/>
        <v>2459</v>
      </c>
      <c r="K4899" s="4">
        <f t="shared" ca="1" si="1003"/>
        <v>8.2061069049384088</v>
      </c>
      <c r="L4899" s="4">
        <f t="shared" ca="1" si="1004"/>
        <v>46.028924686259487</v>
      </c>
      <c r="M4899" s="4" t="str">
        <f ca="1">IF($B4899&gt;$I$4,"",VLOOKUP($B4899,G$10:$K$6000,5,FALSE))</f>
        <v/>
      </c>
      <c r="N4899" s="4" t="str">
        <f ca="1">IF($B4899&gt;$I$4,"",VLOOKUP($B4899,H$10:$K$6000,4,FALSE))</f>
        <v/>
      </c>
      <c r="O4899" s="4" t="str">
        <f ca="1">IF($B4899&gt;$I$4,"",VLOOKUP($B4899,I$10:$L$6000,4,FALSE))</f>
        <v/>
      </c>
      <c r="P4899" s="4" t="str">
        <f ca="1">IF($B4899&gt;$I$4,"",VLOOKUP($B4899,J$10:$L$6000,3,FALSE))</f>
        <v/>
      </c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8"/>
      <c r="AD4899" s="8"/>
    </row>
    <row r="4900" spans="2:30" x14ac:dyDescent="0.25">
      <c r="B4900" s="3">
        <f t="shared" si="1005"/>
        <v>4891</v>
      </c>
      <c r="C4900" s="3">
        <f t="shared" ca="1" si="1001"/>
        <v>1</v>
      </c>
      <c r="D4900" s="3">
        <f t="shared" ca="1" si="995"/>
        <v>0</v>
      </c>
      <c r="E4900" s="3">
        <f t="shared" ca="1" si="1002"/>
        <v>0</v>
      </c>
      <c r="F4900" s="3">
        <f t="shared" ca="1" si="996"/>
        <v>1</v>
      </c>
      <c r="G4900" s="3">
        <f t="shared" ca="1" si="997"/>
        <v>2507</v>
      </c>
      <c r="H4900" s="3">
        <f t="shared" ca="1" si="998"/>
        <v>2384</v>
      </c>
      <c r="I4900" s="3">
        <f t="shared" ca="1" si="999"/>
        <v>2431</v>
      </c>
      <c r="J4900" s="3">
        <f t="shared" ca="1" si="1000"/>
        <v>2460</v>
      </c>
      <c r="K4900" s="4">
        <f t="shared" ca="1" si="1003"/>
        <v>6.2985550392843246</v>
      </c>
      <c r="L4900" s="4">
        <f t="shared" ca="1" si="1004"/>
        <v>48.767456515878507</v>
      </c>
      <c r="M4900" s="4" t="str">
        <f ca="1">IF($B4900&gt;$I$4,"",VLOOKUP($B4900,G$10:$K$6000,5,FALSE))</f>
        <v/>
      </c>
      <c r="N4900" s="4" t="str">
        <f ca="1">IF($B4900&gt;$I$4,"",VLOOKUP($B4900,H$10:$K$6000,4,FALSE))</f>
        <v/>
      </c>
      <c r="O4900" s="4" t="str">
        <f ca="1">IF($B4900&gt;$I$4,"",VLOOKUP($B4900,I$10:$L$6000,4,FALSE))</f>
        <v/>
      </c>
      <c r="P4900" s="4" t="str">
        <f ca="1">IF($B4900&gt;$I$4,"",VLOOKUP($B4900,J$10:$L$6000,3,FALSE))</f>
        <v/>
      </c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8"/>
      <c r="AD4900" s="8"/>
    </row>
    <row r="4901" spans="2:30" x14ac:dyDescent="0.25">
      <c r="B4901" s="3">
        <f t="shared" si="1005"/>
        <v>4892</v>
      </c>
      <c r="C4901" s="3">
        <f t="shared" ca="1" si="1001"/>
        <v>1</v>
      </c>
      <c r="D4901" s="3">
        <f t="shared" ca="1" si="995"/>
        <v>0</v>
      </c>
      <c r="E4901" s="3">
        <f t="shared" ca="1" si="1002"/>
        <v>0</v>
      </c>
      <c r="F4901" s="3">
        <f t="shared" ca="1" si="996"/>
        <v>1</v>
      </c>
      <c r="G4901" s="3">
        <f t="shared" ca="1" si="997"/>
        <v>2508</v>
      </c>
      <c r="H4901" s="3">
        <f t="shared" ca="1" si="998"/>
        <v>2384</v>
      </c>
      <c r="I4901" s="3">
        <f t="shared" ca="1" si="999"/>
        <v>2431</v>
      </c>
      <c r="J4901" s="3">
        <f t="shared" ca="1" si="1000"/>
        <v>2461</v>
      </c>
      <c r="K4901" s="4">
        <f t="shared" ca="1" si="1003"/>
        <v>6.2170586930688625</v>
      </c>
      <c r="L4901" s="4">
        <f t="shared" ca="1" si="1004"/>
        <v>48.61569453982672</v>
      </c>
      <c r="M4901" s="4" t="str">
        <f ca="1">IF($B4901&gt;$I$4,"",VLOOKUP($B4901,G$10:$K$6000,5,FALSE))</f>
        <v/>
      </c>
      <c r="N4901" s="4" t="str">
        <f ca="1">IF($B4901&gt;$I$4,"",VLOOKUP($B4901,H$10:$K$6000,4,FALSE))</f>
        <v/>
      </c>
      <c r="O4901" s="4" t="str">
        <f ca="1">IF($B4901&gt;$I$4,"",VLOOKUP($B4901,I$10:$L$6000,4,FALSE))</f>
        <v/>
      </c>
      <c r="P4901" s="4" t="str">
        <f ca="1">IF($B4901&gt;$I$4,"",VLOOKUP($B4901,J$10:$L$6000,3,FALSE))</f>
        <v/>
      </c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8"/>
      <c r="AD4901" s="8"/>
    </row>
    <row r="4902" spans="2:30" x14ac:dyDescent="0.25">
      <c r="B4902" s="3">
        <f t="shared" si="1005"/>
        <v>4893</v>
      </c>
      <c r="C4902" s="3">
        <f t="shared" ca="1" si="1001"/>
        <v>0</v>
      </c>
      <c r="D4902" s="3">
        <f t="shared" ca="1" si="995"/>
        <v>1</v>
      </c>
      <c r="E4902" s="3">
        <f t="shared" ca="1" si="1002"/>
        <v>0</v>
      </c>
      <c r="F4902" s="3">
        <f t="shared" ca="1" si="996"/>
        <v>1</v>
      </c>
      <c r="G4902" s="3">
        <f t="shared" ca="1" si="997"/>
        <v>2508</v>
      </c>
      <c r="H4902" s="3">
        <f t="shared" ca="1" si="998"/>
        <v>2385</v>
      </c>
      <c r="I4902" s="3">
        <f t="shared" ca="1" si="999"/>
        <v>2431</v>
      </c>
      <c r="J4902" s="3">
        <f t="shared" ca="1" si="1000"/>
        <v>2462</v>
      </c>
      <c r="K4902" s="4">
        <f t="shared" ca="1" si="1003"/>
        <v>7.27826478148347</v>
      </c>
      <c r="L4902" s="4">
        <f t="shared" ca="1" si="1004"/>
        <v>50.306219845480086</v>
      </c>
      <c r="M4902" s="4" t="str">
        <f ca="1">IF($B4902&gt;$I$4,"",VLOOKUP($B4902,G$10:$K$6000,5,FALSE))</f>
        <v/>
      </c>
      <c r="N4902" s="4" t="str">
        <f ca="1">IF($B4902&gt;$I$4,"",VLOOKUP($B4902,H$10:$K$6000,4,FALSE))</f>
        <v/>
      </c>
      <c r="O4902" s="4" t="str">
        <f ca="1">IF($B4902&gt;$I$4,"",VLOOKUP($B4902,I$10:$L$6000,4,FALSE))</f>
        <v/>
      </c>
      <c r="P4902" s="4" t="str">
        <f ca="1">IF($B4902&gt;$I$4,"",VLOOKUP($B4902,J$10:$L$6000,3,FALSE))</f>
        <v/>
      </c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8"/>
      <c r="AD4902" s="8"/>
    </row>
    <row r="4903" spans="2:30" x14ac:dyDescent="0.25">
      <c r="B4903" s="3">
        <f t="shared" si="1005"/>
        <v>4894</v>
      </c>
      <c r="C4903" s="3">
        <f t="shared" ca="1" si="1001"/>
        <v>1</v>
      </c>
      <c r="D4903" s="3">
        <f t="shared" ca="1" si="995"/>
        <v>0</v>
      </c>
      <c r="E4903" s="3">
        <f t="shared" ca="1" si="1002"/>
        <v>0</v>
      </c>
      <c r="F4903" s="3">
        <f t="shared" ca="1" si="996"/>
        <v>1</v>
      </c>
      <c r="G4903" s="3">
        <f t="shared" ca="1" si="997"/>
        <v>2509</v>
      </c>
      <c r="H4903" s="3">
        <f t="shared" ca="1" si="998"/>
        <v>2385</v>
      </c>
      <c r="I4903" s="3">
        <f t="shared" ca="1" si="999"/>
        <v>2431</v>
      </c>
      <c r="J4903" s="3">
        <f t="shared" ca="1" si="1000"/>
        <v>2463</v>
      </c>
      <c r="K4903" s="4">
        <f t="shared" ca="1" si="1003"/>
        <v>6.7022601543931373</v>
      </c>
      <c r="L4903" s="4">
        <f t="shared" ca="1" si="1004"/>
        <v>48.089793950549129</v>
      </c>
      <c r="M4903" s="4" t="str">
        <f ca="1">IF($B4903&gt;$I$4,"",VLOOKUP($B4903,G$10:$K$6000,5,FALSE))</f>
        <v/>
      </c>
      <c r="N4903" s="4" t="str">
        <f ca="1">IF($B4903&gt;$I$4,"",VLOOKUP($B4903,H$10:$K$6000,4,FALSE))</f>
        <v/>
      </c>
      <c r="O4903" s="4" t="str">
        <f ca="1">IF($B4903&gt;$I$4,"",VLOOKUP($B4903,I$10:$L$6000,4,FALSE))</f>
        <v/>
      </c>
      <c r="P4903" s="4" t="str">
        <f ca="1">IF($B4903&gt;$I$4,"",VLOOKUP($B4903,J$10:$L$6000,3,FALSE))</f>
        <v/>
      </c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8"/>
      <c r="AD4903" s="8"/>
    </row>
    <row r="4904" spans="2:30" x14ac:dyDescent="0.25">
      <c r="B4904" s="3">
        <f t="shared" si="1005"/>
        <v>4895</v>
      </c>
      <c r="C4904" s="3">
        <f t="shared" ca="1" si="1001"/>
        <v>0</v>
      </c>
      <c r="D4904" s="3">
        <f t="shared" ca="1" si="995"/>
        <v>1</v>
      </c>
      <c r="E4904" s="3">
        <f t="shared" ca="1" si="1002"/>
        <v>1</v>
      </c>
      <c r="F4904" s="3">
        <f t="shared" ca="1" si="996"/>
        <v>0</v>
      </c>
      <c r="G4904" s="3">
        <f t="shared" ca="1" si="997"/>
        <v>2509</v>
      </c>
      <c r="H4904" s="3">
        <f t="shared" ca="1" si="998"/>
        <v>2386</v>
      </c>
      <c r="I4904" s="3">
        <f t="shared" ca="1" si="999"/>
        <v>2432</v>
      </c>
      <c r="J4904" s="3">
        <f t="shared" ca="1" si="1000"/>
        <v>2463</v>
      </c>
      <c r="K4904" s="4">
        <f t="shared" ca="1" si="1003"/>
        <v>7.1127497198189751</v>
      </c>
      <c r="L4904" s="4">
        <f t="shared" ca="1" si="1004"/>
        <v>46.155046742948578</v>
      </c>
      <c r="M4904" s="4" t="str">
        <f ca="1">IF($B4904&gt;$I$4,"",VLOOKUP($B4904,G$10:$K$6000,5,FALSE))</f>
        <v/>
      </c>
      <c r="N4904" s="4" t="str">
        <f ca="1">IF($B4904&gt;$I$4,"",VLOOKUP($B4904,H$10:$K$6000,4,FALSE))</f>
        <v/>
      </c>
      <c r="O4904" s="4" t="str">
        <f ca="1">IF($B4904&gt;$I$4,"",VLOOKUP($B4904,I$10:$L$6000,4,FALSE))</f>
        <v/>
      </c>
      <c r="P4904" s="4" t="str">
        <f ca="1">IF($B4904&gt;$I$4,"",VLOOKUP($B4904,J$10:$L$6000,3,FALSE))</f>
        <v/>
      </c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8"/>
      <c r="AD4904" s="8"/>
    </row>
    <row r="4905" spans="2:30" x14ac:dyDescent="0.25">
      <c r="B4905" s="3">
        <f t="shared" si="1005"/>
        <v>4896</v>
      </c>
      <c r="C4905" s="3">
        <f t="shared" ca="1" si="1001"/>
        <v>1</v>
      </c>
      <c r="D4905" s="3">
        <f t="shared" ca="1" si="995"/>
        <v>0</v>
      </c>
      <c r="E4905" s="3">
        <f t="shared" ca="1" si="1002"/>
        <v>0</v>
      </c>
      <c r="F4905" s="3">
        <f t="shared" ca="1" si="996"/>
        <v>1</v>
      </c>
      <c r="G4905" s="3">
        <f t="shared" ca="1" si="997"/>
        <v>2510</v>
      </c>
      <c r="H4905" s="3">
        <f t="shared" ca="1" si="998"/>
        <v>2386</v>
      </c>
      <c r="I4905" s="3">
        <f t="shared" ca="1" si="999"/>
        <v>2432</v>
      </c>
      <c r="J4905" s="3">
        <f t="shared" ca="1" si="1000"/>
        <v>2464</v>
      </c>
      <c r="K4905" s="4">
        <f t="shared" ca="1" si="1003"/>
        <v>5.9888252321773825</v>
      </c>
      <c r="L4905" s="4">
        <f t="shared" ca="1" si="1004"/>
        <v>48.646801830642431</v>
      </c>
      <c r="M4905" s="4" t="str">
        <f ca="1">IF($B4905&gt;$I$4,"",VLOOKUP($B4905,G$10:$K$6000,5,FALSE))</f>
        <v/>
      </c>
      <c r="N4905" s="4" t="str">
        <f ca="1">IF($B4905&gt;$I$4,"",VLOOKUP($B4905,H$10:$K$6000,4,FALSE))</f>
        <v/>
      </c>
      <c r="O4905" s="4" t="str">
        <f ca="1">IF($B4905&gt;$I$4,"",VLOOKUP($B4905,I$10:$L$6000,4,FALSE))</f>
        <v/>
      </c>
      <c r="P4905" s="4" t="str">
        <f ca="1">IF($B4905&gt;$I$4,"",VLOOKUP($B4905,J$10:$L$6000,3,FALSE))</f>
        <v/>
      </c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8"/>
      <c r="AD4905" s="8"/>
    </row>
    <row r="4906" spans="2:30" x14ac:dyDescent="0.25">
      <c r="B4906" s="3">
        <f t="shared" si="1005"/>
        <v>4897</v>
      </c>
      <c r="C4906" s="3">
        <f t="shared" ca="1" si="1001"/>
        <v>0</v>
      </c>
      <c r="D4906" s="3">
        <f t="shared" ca="1" si="995"/>
        <v>1</v>
      </c>
      <c r="E4906" s="3">
        <f t="shared" ca="1" si="1002"/>
        <v>0</v>
      </c>
      <c r="F4906" s="3">
        <f t="shared" ca="1" si="996"/>
        <v>1</v>
      </c>
      <c r="G4906" s="3">
        <f t="shared" ca="1" si="997"/>
        <v>2510</v>
      </c>
      <c r="H4906" s="3">
        <f t="shared" ca="1" si="998"/>
        <v>2387</v>
      </c>
      <c r="I4906" s="3">
        <f t="shared" ca="1" si="999"/>
        <v>2432</v>
      </c>
      <c r="J4906" s="3">
        <f t="shared" ca="1" si="1000"/>
        <v>2465</v>
      </c>
      <c r="K4906" s="4">
        <f t="shared" ca="1" si="1003"/>
        <v>7.0101051646737913</v>
      </c>
      <c r="L4906" s="4">
        <f t="shared" ca="1" si="1004"/>
        <v>49.415410748725442</v>
      </c>
      <c r="M4906" s="4" t="str">
        <f ca="1">IF($B4906&gt;$I$4,"",VLOOKUP($B4906,G$10:$K$6000,5,FALSE))</f>
        <v/>
      </c>
      <c r="N4906" s="4" t="str">
        <f ca="1">IF($B4906&gt;$I$4,"",VLOOKUP($B4906,H$10:$K$6000,4,FALSE))</f>
        <v/>
      </c>
      <c r="O4906" s="4" t="str">
        <f ca="1">IF($B4906&gt;$I$4,"",VLOOKUP($B4906,I$10:$L$6000,4,FALSE))</f>
        <v/>
      </c>
      <c r="P4906" s="4" t="str">
        <f ca="1">IF($B4906&gt;$I$4,"",VLOOKUP($B4906,J$10:$L$6000,3,FALSE))</f>
        <v/>
      </c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8"/>
      <c r="AD4906" s="8"/>
    </row>
    <row r="4907" spans="2:30" x14ac:dyDescent="0.25">
      <c r="B4907" s="3">
        <f t="shared" si="1005"/>
        <v>4898</v>
      </c>
      <c r="C4907" s="3">
        <f t="shared" ca="1" si="1001"/>
        <v>1</v>
      </c>
      <c r="D4907" s="3">
        <f t="shared" ca="1" si="995"/>
        <v>0</v>
      </c>
      <c r="E4907" s="3">
        <f t="shared" ca="1" si="1002"/>
        <v>0</v>
      </c>
      <c r="F4907" s="3">
        <f t="shared" ca="1" si="996"/>
        <v>1</v>
      </c>
      <c r="G4907" s="3">
        <f t="shared" ca="1" si="997"/>
        <v>2511</v>
      </c>
      <c r="H4907" s="3">
        <f t="shared" ca="1" si="998"/>
        <v>2387</v>
      </c>
      <c r="I4907" s="3">
        <f t="shared" ca="1" si="999"/>
        <v>2432</v>
      </c>
      <c r="J4907" s="3">
        <f t="shared" ca="1" si="1000"/>
        <v>2466</v>
      </c>
      <c r="K4907" s="4">
        <f t="shared" ca="1" si="1003"/>
        <v>5.8418293210204775</v>
      </c>
      <c r="L4907" s="4">
        <f t="shared" ca="1" si="1004"/>
        <v>49.003757471975298</v>
      </c>
      <c r="M4907" s="4" t="str">
        <f ca="1">IF($B4907&gt;$I$4,"",VLOOKUP($B4907,G$10:$K$6000,5,FALSE))</f>
        <v/>
      </c>
      <c r="N4907" s="4" t="str">
        <f ca="1">IF($B4907&gt;$I$4,"",VLOOKUP($B4907,H$10:$K$6000,4,FALSE))</f>
        <v/>
      </c>
      <c r="O4907" s="4" t="str">
        <f ca="1">IF($B4907&gt;$I$4,"",VLOOKUP($B4907,I$10:$L$6000,4,FALSE))</f>
        <v/>
      </c>
      <c r="P4907" s="4" t="str">
        <f ca="1">IF($B4907&gt;$I$4,"",VLOOKUP($B4907,J$10:$L$6000,3,FALSE))</f>
        <v/>
      </c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8"/>
      <c r="AD4907" s="8"/>
    </row>
    <row r="4908" spans="2:30" x14ac:dyDescent="0.25">
      <c r="B4908" s="3">
        <f t="shared" si="1005"/>
        <v>4899</v>
      </c>
      <c r="C4908" s="3">
        <f t="shared" ca="1" si="1001"/>
        <v>1</v>
      </c>
      <c r="D4908" s="3">
        <f t="shared" ca="1" si="995"/>
        <v>0</v>
      </c>
      <c r="E4908" s="3">
        <f t="shared" ca="1" si="1002"/>
        <v>0</v>
      </c>
      <c r="F4908" s="3">
        <f t="shared" ca="1" si="996"/>
        <v>1</v>
      </c>
      <c r="G4908" s="3">
        <f t="shared" ca="1" si="997"/>
        <v>2512</v>
      </c>
      <c r="H4908" s="3">
        <f t="shared" ca="1" si="998"/>
        <v>2387</v>
      </c>
      <c r="I4908" s="3">
        <f t="shared" ca="1" si="999"/>
        <v>2432</v>
      </c>
      <c r="J4908" s="3">
        <f t="shared" ca="1" si="1000"/>
        <v>2467</v>
      </c>
      <c r="K4908" s="4">
        <f t="shared" ca="1" si="1003"/>
        <v>6.6667502622389883</v>
      </c>
      <c r="L4908" s="4">
        <f t="shared" ca="1" si="1004"/>
        <v>48.968682071007663</v>
      </c>
      <c r="M4908" s="4" t="str">
        <f ca="1">IF($B4908&gt;$I$4,"",VLOOKUP($B4908,G$10:$K$6000,5,FALSE))</f>
        <v/>
      </c>
      <c r="N4908" s="4" t="str">
        <f ca="1">IF($B4908&gt;$I$4,"",VLOOKUP($B4908,H$10:$K$6000,4,FALSE))</f>
        <v/>
      </c>
      <c r="O4908" s="4" t="str">
        <f ca="1">IF($B4908&gt;$I$4,"",VLOOKUP($B4908,I$10:$L$6000,4,FALSE))</f>
        <v/>
      </c>
      <c r="P4908" s="4" t="str">
        <f ca="1">IF($B4908&gt;$I$4,"",VLOOKUP($B4908,J$10:$L$6000,3,FALSE))</f>
        <v/>
      </c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8"/>
      <c r="AD4908" s="8"/>
    </row>
    <row r="4909" spans="2:30" x14ac:dyDescent="0.25">
      <c r="B4909" s="3">
        <f t="shared" si="1005"/>
        <v>4900</v>
      </c>
      <c r="C4909" s="3">
        <f t="shared" ca="1" si="1001"/>
        <v>0</v>
      </c>
      <c r="D4909" s="3">
        <f t="shared" ca="1" si="995"/>
        <v>1</v>
      </c>
      <c r="E4909" s="3">
        <f t="shared" ca="1" si="1002"/>
        <v>0</v>
      </c>
      <c r="F4909" s="3">
        <f t="shared" ca="1" si="996"/>
        <v>1</v>
      </c>
      <c r="G4909" s="3">
        <f t="shared" ca="1" si="997"/>
        <v>2512</v>
      </c>
      <c r="H4909" s="3">
        <f t="shared" ca="1" si="998"/>
        <v>2388</v>
      </c>
      <c r="I4909" s="3">
        <f t="shared" ca="1" si="999"/>
        <v>2432</v>
      </c>
      <c r="J4909" s="3">
        <f t="shared" ca="1" si="1000"/>
        <v>2468</v>
      </c>
      <c r="K4909" s="4">
        <f t="shared" ca="1" si="1003"/>
        <v>7.4820313678692933</v>
      </c>
      <c r="L4909" s="4">
        <f t="shared" ca="1" si="1004"/>
        <v>47.901341481521662</v>
      </c>
      <c r="M4909" s="4" t="str">
        <f ca="1">IF($B4909&gt;$I$4,"",VLOOKUP($B4909,G$10:$K$6000,5,FALSE))</f>
        <v/>
      </c>
      <c r="N4909" s="4" t="str">
        <f ca="1">IF($B4909&gt;$I$4,"",VLOOKUP($B4909,H$10:$K$6000,4,FALSE))</f>
        <v/>
      </c>
      <c r="O4909" s="4" t="str">
        <f ca="1">IF($B4909&gt;$I$4,"",VLOOKUP($B4909,I$10:$L$6000,4,FALSE))</f>
        <v/>
      </c>
      <c r="P4909" s="4" t="str">
        <f ca="1">IF($B4909&gt;$I$4,"",VLOOKUP($B4909,J$10:$L$6000,3,FALSE))</f>
        <v/>
      </c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8"/>
      <c r="AD4909" s="8"/>
    </row>
    <row r="4910" spans="2:30" x14ac:dyDescent="0.25">
      <c r="B4910" s="3">
        <f t="shared" si="1005"/>
        <v>4901</v>
      </c>
      <c r="C4910" s="3">
        <f t="shared" ca="1" si="1001"/>
        <v>1</v>
      </c>
      <c r="D4910" s="3">
        <f t="shared" ca="1" si="995"/>
        <v>0</v>
      </c>
      <c r="E4910" s="3">
        <f t="shared" ca="1" si="1002"/>
        <v>0</v>
      </c>
      <c r="F4910" s="3">
        <f t="shared" ca="1" si="996"/>
        <v>1</v>
      </c>
      <c r="G4910" s="3">
        <f t="shared" ca="1" si="997"/>
        <v>2513</v>
      </c>
      <c r="H4910" s="3">
        <f t="shared" ca="1" si="998"/>
        <v>2388</v>
      </c>
      <c r="I4910" s="3">
        <f t="shared" ca="1" si="999"/>
        <v>2432</v>
      </c>
      <c r="J4910" s="3">
        <f t="shared" ca="1" si="1000"/>
        <v>2469</v>
      </c>
      <c r="K4910" s="4">
        <f t="shared" ca="1" si="1003"/>
        <v>6.573024047196788</v>
      </c>
      <c r="L4910" s="4">
        <f t="shared" ca="1" si="1004"/>
        <v>48.365030933787814</v>
      </c>
      <c r="M4910" s="4" t="str">
        <f ca="1">IF($B4910&gt;$I$4,"",VLOOKUP($B4910,G$10:$K$6000,5,FALSE))</f>
        <v/>
      </c>
      <c r="N4910" s="4" t="str">
        <f ca="1">IF($B4910&gt;$I$4,"",VLOOKUP($B4910,H$10:$K$6000,4,FALSE))</f>
        <v/>
      </c>
      <c r="O4910" s="4" t="str">
        <f ca="1">IF($B4910&gt;$I$4,"",VLOOKUP($B4910,I$10:$L$6000,4,FALSE))</f>
        <v/>
      </c>
      <c r="P4910" s="4" t="str">
        <f ca="1">IF($B4910&gt;$I$4,"",VLOOKUP($B4910,J$10:$L$6000,3,FALSE))</f>
        <v/>
      </c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8"/>
      <c r="AD4910" s="8"/>
    </row>
    <row r="4911" spans="2:30" x14ac:dyDescent="0.25">
      <c r="B4911" s="3">
        <f t="shared" si="1005"/>
        <v>4902</v>
      </c>
      <c r="C4911" s="3">
        <f t="shared" ca="1" si="1001"/>
        <v>1</v>
      </c>
      <c r="D4911" s="3">
        <f t="shared" ca="1" si="995"/>
        <v>0</v>
      </c>
      <c r="E4911" s="3">
        <f t="shared" ca="1" si="1002"/>
        <v>0</v>
      </c>
      <c r="F4911" s="3">
        <f t="shared" ca="1" si="996"/>
        <v>1</v>
      </c>
      <c r="G4911" s="3">
        <f t="shared" ca="1" si="997"/>
        <v>2514</v>
      </c>
      <c r="H4911" s="3">
        <f t="shared" ca="1" si="998"/>
        <v>2388</v>
      </c>
      <c r="I4911" s="3">
        <f t="shared" ca="1" si="999"/>
        <v>2432</v>
      </c>
      <c r="J4911" s="3">
        <f t="shared" ca="1" si="1000"/>
        <v>2470</v>
      </c>
      <c r="K4911" s="4">
        <f t="shared" ca="1" si="1003"/>
        <v>6.8679519762897927</v>
      </c>
      <c r="L4911" s="4">
        <f t="shared" ca="1" si="1004"/>
        <v>48.070946291095609</v>
      </c>
      <c r="M4911" s="4" t="str">
        <f ca="1">IF($B4911&gt;$I$4,"",VLOOKUP($B4911,G$10:$K$6000,5,FALSE))</f>
        <v/>
      </c>
      <c r="N4911" s="4" t="str">
        <f ca="1">IF($B4911&gt;$I$4,"",VLOOKUP($B4911,H$10:$K$6000,4,FALSE))</f>
        <v/>
      </c>
      <c r="O4911" s="4" t="str">
        <f ca="1">IF($B4911&gt;$I$4,"",VLOOKUP($B4911,I$10:$L$6000,4,FALSE))</f>
        <v/>
      </c>
      <c r="P4911" s="4" t="str">
        <f ca="1">IF($B4911&gt;$I$4,"",VLOOKUP($B4911,J$10:$L$6000,3,FALSE))</f>
        <v/>
      </c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8"/>
      <c r="AD4911" s="8"/>
    </row>
    <row r="4912" spans="2:30" x14ac:dyDescent="0.25">
      <c r="B4912" s="3">
        <f t="shared" si="1005"/>
        <v>4903</v>
      </c>
      <c r="C4912" s="3">
        <f t="shared" ca="1" si="1001"/>
        <v>0</v>
      </c>
      <c r="D4912" s="3">
        <f t="shared" ca="1" si="995"/>
        <v>1</v>
      </c>
      <c r="E4912" s="3">
        <f t="shared" ca="1" si="1002"/>
        <v>1</v>
      </c>
      <c r="F4912" s="3">
        <f t="shared" ca="1" si="996"/>
        <v>0</v>
      </c>
      <c r="G4912" s="3">
        <f t="shared" ca="1" si="997"/>
        <v>2514</v>
      </c>
      <c r="H4912" s="3">
        <f t="shared" ca="1" si="998"/>
        <v>2389</v>
      </c>
      <c r="I4912" s="3">
        <f t="shared" ca="1" si="999"/>
        <v>2433</v>
      </c>
      <c r="J4912" s="3">
        <f t="shared" ca="1" si="1000"/>
        <v>2470</v>
      </c>
      <c r="K4912" s="4">
        <f t="shared" ca="1" si="1003"/>
        <v>7.2550742230247316</v>
      </c>
      <c r="L4912" s="4">
        <f t="shared" ca="1" si="1004"/>
        <v>47.214018482092314</v>
      </c>
      <c r="M4912" s="4" t="str">
        <f ca="1">IF($B4912&gt;$I$4,"",VLOOKUP($B4912,G$10:$K$6000,5,FALSE))</f>
        <v/>
      </c>
      <c r="N4912" s="4" t="str">
        <f ca="1">IF($B4912&gt;$I$4,"",VLOOKUP($B4912,H$10:$K$6000,4,FALSE))</f>
        <v/>
      </c>
      <c r="O4912" s="4" t="str">
        <f ca="1">IF($B4912&gt;$I$4,"",VLOOKUP($B4912,I$10:$L$6000,4,FALSE))</f>
        <v/>
      </c>
      <c r="P4912" s="4" t="str">
        <f ca="1">IF($B4912&gt;$I$4,"",VLOOKUP($B4912,J$10:$L$6000,3,FALSE))</f>
        <v/>
      </c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8"/>
      <c r="AD4912" s="8"/>
    </row>
    <row r="4913" spans="2:30" x14ac:dyDescent="0.25">
      <c r="B4913" s="3">
        <f t="shared" si="1005"/>
        <v>4904</v>
      </c>
      <c r="C4913" s="3">
        <f t="shared" ca="1" si="1001"/>
        <v>0</v>
      </c>
      <c r="D4913" s="3">
        <f t="shared" ca="1" si="995"/>
        <v>1</v>
      </c>
      <c r="E4913" s="3">
        <f t="shared" ca="1" si="1002"/>
        <v>0</v>
      </c>
      <c r="F4913" s="3">
        <f t="shared" ca="1" si="996"/>
        <v>1</v>
      </c>
      <c r="G4913" s="3">
        <f t="shared" ca="1" si="997"/>
        <v>2514</v>
      </c>
      <c r="H4913" s="3">
        <f t="shared" ca="1" si="998"/>
        <v>2390</v>
      </c>
      <c r="I4913" s="3">
        <f t="shared" ca="1" si="999"/>
        <v>2433</v>
      </c>
      <c r="J4913" s="3">
        <f t="shared" ca="1" si="1000"/>
        <v>2471</v>
      </c>
      <c r="K4913" s="4">
        <f t="shared" ca="1" si="1003"/>
        <v>7.8403944871323086</v>
      </c>
      <c r="L4913" s="4">
        <f t="shared" ca="1" si="1004"/>
        <v>49.057616565701906</v>
      </c>
      <c r="M4913" s="4" t="str">
        <f ca="1">IF($B4913&gt;$I$4,"",VLOOKUP($B4913,G$10:$K$6000,5,FALSE))</f>
        <v/>
      </c>
      <c r="N4913" s="4" t="str">
        <f ca="1">IF($B4913&gt;$I$4,"",VLOOKUP($B4913,H$10:$K$6000,4,FALSE))</f>
        <v/>
      </c>
      <c r="O4913" s="4" t="str">
        <f ca="1">IF($B4913&gt;$I$4,"",VLOOKUP($B4913,I$10:$L$6000,4,FALSE))</f>
        <v/>
      </c>
      <c r="P4913" s="4" t="str">
        <f ca="1">IF($B4913&gt;$I$4,"",VLOOKUP($B4913,J$10:$L$6000,3,FALSE))</f>
        <v/>
      </c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8"/>
      <c r="AD4913" s="8"/>
    </row>
    <row r="4914" spans="2:30" x14ac:dyDescent="0.25">
      <c r="B4914" s="3">
        <f t="shared" si="1005"/>
        <v>4905</v>
      </c>
      <c r="C4914" s="3">
        <f t="shared" ca="1" si="1001"/>
        <v>0</v>
      </c>
      <c r="D4914" s="3">
        <f t="shared" ref="D4914:D4977" ca="1" si="1006">1-C4914</f>
        <v>1</v>
      </c>
      <c r="E4914" s="3">
        <f t="shared" ca="1" si="1002"/>
        <v>0</v>
      </c>
      <c r="F4914" s="3">
        <f t="shared" ref="F4914:F4977" ca="1" si="1007">1-E4914</f>
        <v>1</v>
      </c>
      <c r="G4914" s="3">
        <f t="shared" ref="G4914:G4977" ca="1" si="1008">G4913+C4914</f>
        <v>2514</v>
      </c>
      <c r="H4914" s="3">
        <f t="shared" ref="H4914:H4977" ca="1" si="1009">H4913+D4914</f>
        <v>2391</v>
      </c>
      <c r="I4914" s="3">
        <f t="shared" ref="I4914:I4977" ca="1" si="1010">I4913+E4914</f>
        <v>2433</v>
      </c>
      <c r="J4914" s="3">
        <f t="shared" ref="J4914:J4977" ca="1" si="1011">J4913+F4914</f>
        <v>2472</v>
      </c>
      <c r="K4914" s="4">
        <f t="shared" ca="1" si="1003"/>
        <v>7.1364745046492581</v>
      </c>
      <c r="L4914" s="4">
        <f t="shared" ca="1" si="1004"/>
        <v>48.001443082112317</v>
      </c>
      <c r="M4914" s="4" t="str">
        <f ca="1">IF($B4914&gt;$I$4,"",VLOOKUP($B4914,G$10:$K$6000,5,FALSE))</f>
        <v/>
      </c>
      <c r="N4914" s="4" t="str">
        <f ca="1">IF($B4914&gt;$I$4,"",VLOOKUP($B4914,H$10:$K$6000,4,FALSE))</f>
        <v/>
      </c>
      <c r="O4914" s="4" t="str">
        <f ca="1">IF($B4914&gt;$I$4,"",VLOOKUP($B4914,I$10:$L$6000,4,FALSE))</f>
        <v/>
      </c>
      <c r="P4914" s="4" t="str">
        <f ca="1">IF($B4914&gt;$I$4,"",VLOOKUP($B4914,J$10:$L$6000,3,FALSE))</f>
        <v/>
      </c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8"/>
      <c r="AD4914" s="8"/>
    </row>
    <row r="4915" spans="2:30" x14ac:dyDescent="0.25">
      <c r="B4915" s="3">
        <f t="shared" si="1005"/>
        <v>4906</v>
      </c>
      <c r="C4915" s="3">
        <f t="shared" ca="1" si="1001"/>
        <v>0</v>
      </c>
      <c r="D4915" s="3">
        <f t="shared" ca="1" si="1006"/>
        <v>1</v>
      </c>
      <c r="E4915" s="3">
        <f t="shared" ca="1" si="1002"/>
        <v>1</v>
      </c>
      <c r="F4915" s="3">
        <f t="shared" ca="1" si="1007"/>
        <v>0</v>
      </c>
      <c r="G4915" s="3">
        <f t="shared" ca="1" si="1008"/>
        <v>2514</v>
      </c>
      <c r="H4915" s="3">
        <f t="shared" ca="1" si="1009"/>
        <v>2392</v>
      </c>
      <c r="I4915" s="3">
        <f t="shared" ca="1" si="1010"/>
        <v>2434</v>
      </c>
      <c r="J4915" s="3">
        <f t="shared" ca="1" si="1011"/>
        <v>2472</v>
      </c>
      <c r="K4915" s="4">
        <f t="shared" ca="1" si="1003"/>
        <v>7.6712903982334248</v>
      </c>
      <c r="L4915" s="4">
        <f t="shared" ca="1" si="1004"/>
        <v>47.001783545364994</v>
      </c>
      <c r="M4915" s="4" t="str">
        <f ca="1">IF($B4915&gt;$I$4,"",VLOOKUP($B4915,G$10:$K$6000,5,FALSE))</f>
        <v/>
      </c>
      <c r="N4915" s="4" t="str">
        <f ca="1">IF($B4915&gt;$I$4,"",VLOOKUP($B4915,H$10:$K$6000,4,FALSE))</f>
        <v/>
      </c>
      <c r="O4915" s="4" t="str">
        <f ca="1">IF($B4915&gt;$I$4,"",VLOOKUP($B4915,I$10:$L$6000,4,FALSE))</f>
        <v/>
      </c>
      <c r="P4915" s="4" t="str">
        <f ca="1">IF($B4915&gt;$I$4,"",VLOOKUP($B4915,J$10:$L$6000,3,FALSE))</f>
        <v/>
      </c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8"/>
      <c r="AD4915" s="8"/>
    </row>
    <row r="4916" spans="2:30" x14ac:dyDescent="0.25">
      <c r="B4916" s="3">
        <f t="shared" si="1005"/>
        <v>4907</v>
      </c>
      <c r="C4916" s="3">
        <f t="shared" ca="1" si="1001"/>
        <v>0</v>
      </c>
      <c r="D4916" s="3">
        <f t="shared" ca="1" si="1006"/>
        <v>1</v>
      </c>
      <c r="E4916" s="3">
        <f t="shared" ca="1" si="1002"/>
        <v>1</v>
      </c>
      <c r="F4916" s="3">
        <f t="shared" ca="1" si="1007"/>
        <v>0</v>
      </c>
      <c r="G4916" s="3">
        <f t="shared" ca="1" si="1008"/>
        <v>2514</v>
      </c>
      <c r="H4916" s="3">
        <f t="shared" ca="1" si="1009"/>
        <v>2393</v>
      </c>
      <c r="I4916" s="3">
        <f t="shared" ca="1" si="1010"/>
        <v>2435</v>
      </c>
      <c r="J4916" s="3">
        <f t="shared" ca="1" si="1011"/>
        <v>2472</v>
      </c>
      <c r="K4916" s="4">
        <f t="shared" ca="1" si="1003"/>
        <v>7.8599737239800671</v>
      </c>
      <c r="L4916" s="4">
        <f t="shared" ca="1" si="1004"/>
        <v>46.185496873834317</v>
      </c>
      <c r="M4916" s="4" t="str">
        <f ca="1">IF($B4916&gt;$I$4,"",VLOOKUP($B4916,G$10:$K$6000,5,FALSE))</f>
        <v/>
      </c>
      <c r="N4916" s="4" t="str">
        <f ca="1">IF($B4916&gt;$I$4,"",VLOOKUP($B4916,H$10:$K$6000,4,FALSE))</f>
        <v/>
      </c>
      <c r="O4916" s="4" t="str">
        <f ca="1">IF($B4916&gt;$I$4,"",VLOOKUP($B4916,I$10:$L$6000,4,FALSE))</f>
        <v/>
      </c>
      <c r="P4916" s="4" t="str">
        <f ca="1">IF($B4916&gt;$I$4,"",VLOOKUP($B4916,J$10:$L$6000,3,FALSE))</f>
        <v/>
      </c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8"/>
      <c r="AD4916" s="8"/>
    </row>
    <row r="4917" spans="2:30" x14ac:dyDescent="0.25">
      <c r="B4917" s="3">
        <f t="shared" si="1005"/>
        <v>4908</v>
      </c>
      <c r="C4917" s="3">
        <f t="shared" ca="1" si="1001"/>
        <v>0</v>
      </c>
      <c r="D4917" s="3">
        <f t="shared" ca="1" si="1006"/>
        <v>1</v>
      </c>
      <c r="E4917" s="3">
        <f t="shared" ca="1" si="1002"/>
        <v>1</v>
      </c>
      <c r="F4917" s="3">
        <f t="shared" ca="1" si="1007"/>
        <v>0</v>
      </c>
      <c r="G4917" s="3">
        <f t="shared" ca="1" si="1008"/>
        <v>2514</v>
      </c>
      <c r="H4917" s="3">
        <f t="shared" ca="1" si="1009"/>
        <v>2394</v>
      </c>
      <c r="I4917" s="3">
        <f t="shared" ca="1" si="1010"/>
        <v>2436</v>
      </c>
      <c r="J4917" s="3">
        <f t="shared" ca="1" si="1011"/>
        <v>2472</v>
      </c>
      <c r="K4917" s="4">
        <f t="shared" ca="1" si="1003"/>
        <v>7.2780656364209504</v>
      </c>
      <c r="L4917" s="4">
        <f t="shared" ca="1" si="1004"/>
        <v>45.156620329101528</v>
      </c>
      <c r="M4917" s="4" t="str">
        <f ca="1">IF($B4917&gt;$I$4,"",VLOOKUP($B4917,G$10:$K$6000,5,FALSE))</f>
        <v/>
      </c>
      <c r="N4917" s="4" t="str">
        <f ca="1">IF($B4917&gt;$I$4,"",VLOOKUP($B4917,H$10:$K$6000,4,FALSE))</f>
        <v/>
      </c>
      <c r="O4917" s="4" t="str">
        <f ca="1">IF($B4917&gt;$I$4,"",VLOOKUP($B4917,I$10:$L$6000,4,FALSE))</f>
        <v/>
      </c>
      <c r="P4917" s="4" t="str">
        <f ca="1">IF($B4917&gt;$I$4,"",VLOOKUP($B4917,J$10:$L$6000,3,FALSE))</f>
        <v/>
      </c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8"/>
      <c r="AD4917" s="8"/>
    </row>
    <row r="4918" spans="2:30" x14ac:dyDescent="0.25">
      <c r="B4918" s="3">
        <f t="shared" si="1005"/>
        <v>4909</v>
      </c>
      <c r="C4918" s="3">
        <f t="shared" ca="1" si="1001"/>
        <v>0</v>
      </c>
      <c r="D4918" s="3">
        <f t="shared" ca="1" si="1006"/>
        <v>1</v>
      </c>
      <c r="E4918" s="3">
        <f t="shared" ca="1" si="1002"/>
        <v>1</v>
      </c>
      <c r="F4918" s="3">
        <f t="shared" ca="1" si="1007"/>
        <v>0</v>
      </c>
      <c r="G4918" s="3">
        <f t="shared" ca="1" si="1008"/>
        <v>2514</v>
      </c>
      <c r="H4918" s="3">
        <f t="shared" ca="1" si="1009"/>
        <v>2395</v>
      </c>
      <c r="I4918" s="3">
        <f t="shared" ca="1" si="1010"/>
        <v>2437</v>
      </c>
      <c r="J4918" s="3">
        <f t="shared" ca="1" si="1011"/>
        <v>2472</v>
      </c>
      <c r="K4918" s="4">
        <f t="shared" ca="1" si="1003"/>
        <v>7.2213283173301948</v>
      </c>
      <c r="L4918" s="4">
        <f t="shared" ca="1" si="1004"/>
        <v>46.890736750022668</v>
      </c>
      <c r="M4918" s="4" t="str">
        <f ca="1">IF($B4918&gt;$I$4,"",VLOOKUP($B4918,G$10:$K$6000,5,FALSE))</f>
        <v/>
      </c>
      <c r="N4918" s="4" t="str">
        <f ca="1">IF($B4918&gt;$I$4,"",VLOOKUP($B4918,H$10:$K$6000,4,FALSE))</f>
        <v/>
      </c>
      <c r="O4918" s="4" t="str">
        <f ca="1">IF($B4918&gt;$I$4,"",VLOOKUP($B4918,I$10:$L$6000,4,FALSE))</f>
        <v/>
      </c>
      <c r="P4918" s="4" t="str">
        <f ca="1">IF($B4918&gt;$I$4,"",VLOOKUP($B4918,J$10:$L$6000,3,FALSE))</f>
        <v/>
      </c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8"/>
      <c r="AD4918" s="8"/>
    </row>
    <row r="4919" spans="2:30" x14ac:dyDescent="0.25">
      <c r="B4919" s="3">
        <f t="shared" si="1005"/>
        <v>4910</v>
      </c>
      <c r="C4919" s="3">
        <f t="shared" ca="1" si="1001"/>
        <v>1</v>
      </c>
      <c r="D4919" s="3">
        <f t="shared" ca="1" si="1006"/>
        <v>0</v>
      </c>
      <c r="E4919" s="3">
        <f t="shared" ca="1" si="1002"/>
        <v>0</v>
      </c>
      <c r="F4919" s="3">
        <f t="shared" ca="1" si="1007"/>
        <v>1</v>
      </c>
      <c r="G4919" s="3">
        <f t="shared" ca="1" si="1008"/>
        <v>2515</v>
      </c>
      <c r="H4919" s="3">
        <f t="shared" ca="1" si="1009"/>
        <v>2395</v>
      </c>
      <c r="I4919" s="3">
        <f t="shared" ca="1" si="1010"/>
        <v>2437</v>
      </c>
      <c r="J4919" s="3">
        <f t="shared" ca="1" si="1011"/>
        <v>2473</v>
      </c>
      <c r="K4919" s="4">
        <f t="shared" ca="1" si="1003"/>
        <v>6.3456848958458938</v>
      </c>
      <c r="L4919" s="4">
        <f t="shared" ca="1" si="1004"/>
        <v>50.346642574124921</v>
      </c>
      <c r="M4919" s="4" t="str">
        <f ca="1">IF($B4919&gt;$I$4,"",VLOOKUP($B4919,G$10:$K$6000,5,FALSE))</f>
        <v/>
      </c>
      <c r="N4919" s="4" t="str">
        <f ca="1">IF($B4919&gt;$I$4,"",VLOOKUP($B4919,H$10:$K$6000,4,FALSE))</f>
        <v/>
      </c>
      <c r="O4919" s="4" t="str">
        <f ca="1">IF($B4919&gt;$I$4,"",VLOOKUP($B4919,I$10:$L$6000,4,FALSE))</f>
        <v/>
      </c>
      <c r="P4919" s="4" t="str">
        <f ca="1">IF($B4919&gt;$I$4,"",VLOOKUP($B4919,J$10:$L$6000,3,FALSE))</f>
        <v/>
      </c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8"/>
      <c r="AD4919" s="8"/>
    </row>
    <row r="4920" spans="2:30" x14ac:dyDescent="0.25">
      <c r="B4920" s="3">
        <f t="shared" si="1005"/>
        <v>4911</v>
      </c>
      <c r="C4920" s="3">
        <f t="shared" ca="1" si="1001"/>
        <v>1</v>
      </c>
      <c r="D4920" s="3">
        <f t="shared" ca="1" si="1006"/>
        <v>0</v>
      </c>
      <c r="E4920" s="3">
        <f t="shared" ca="1" si="1002"/>
        <v>0</v>
      </c>
      <c r="F4920" s="3">
        <f t="shared" ca="1" si="1007"/>
        <v>1</v>
      </c>
      <c r="G4920" s="3">
        <f t="shared" ca="1" si="1008"/>
        <v>2516</v>
      </c>
      <c r="H4920" s="3">
        <f t="shared" ca="1" si="1009"/>
        <v>2395</v>
      </c>
      <c r="I4920" s="3">
        <f t="shared" ca="1" si="1010"/>
        <v>2437</v>
      </c>
      <c r="J4920" s="3">
        <f t="shared" ca="1" si="1011"/>
        <v>2474</v>
      </c>
      <c r="K4920" s="4">
        <f t="shared" ca="1" si="1003"/>
        <v>6.7840643928758997</v>
      </c>
      <c r="L4920" s="4">
        <f t="shared" ca="1" si="1004"/>
        <v>48.133591653038309</v>
      </c>
      <c r="M4920" s="4" t="str">
        <f ca="1">IF($B4920&gt;$I$4,"",VLOOKUP($B4920,G$10:$K$6000,5,FALSE))</f>
        <v/>
      </c>
      <c r="N4920" s="4" t="str">
        <f ca="1">IF($B4920&gt;$I$4,"",VLOOKUP($B4920,H$10:$K$6000,4,FALSE))</f>
        <v/>
      </c>
      <c r="O4920" s="4" t="str">
        <f ca="1">IF($B4920&gt;$I$4,"",VLOOKUP($B4920,I$10:$L$6000,4,FALSE))</f>
        <v/>
      </c>
      <c r="P4920" s="4" t="str">
        <f ca="1">IF($B4920&gt;$I$4,"",VLOOKUP($B4920,J$10:$L$6000,3,FALSE))</f>
        <v/>
      </c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8"/>
      <c r="AD4920" s="8"/>
    </row>
    <row r="4921" spans="2:30" x14ac:dyDescent="0.25">
      <c r="B4921" s="3">
        <f t="shared" si="1005"/>
        <v>4912</v>
      </c>
      <c r="C4921" s="3">
        <f t="shared" ca="1" si="1001"/>
        <v>0</v>
      </c>
      <c r="D4921" s="3">
        <f t="shared" ca="1" si="1006"/>
        <v>1</v>
      </c>
      <c r="E4921" s="3">
        <f t="shared" ca="1" si="1002"/>
        <v>0</v>
      </c>
      <c r="F4921" s="3">
        <f t="shared" ca="1" si="1007"/>
        <v>1</v>
      </c>
      <c r="G4921" s="3">
        <f t="shared" ca="1" si="1008"/>
        <v>2516</v>
      </c>
      <c r="H4921" s="3">
        <f t="shared" ca="1" si="1009"/>
        <v>2396</v>
      </c>
      <c r="I4921" s="3">
        <f t="shared" ca="1" si="1010"/>
        <v>2437</v>
      </c>
      <c r="J4921" s="3">
        <f t="shared" ca="1" si="1011"/>
        <v>2475</v>
      </c>
      <c r="K4921" s="4">
        <f t="shared" ca="1" si="1003"/>
        <v>7.0085077539252403</v>
      </c>
      <c r="L4921" s="4">
        <f t="shared" ca="1" si="1004"/>
        <v>48.710027568973224</v>
      </c>
      <c r="M4921" s="4" t="str">
        <f ca="1">IF($B4921&gt;$I$4,"",VLOOKUP($B4921,G$10:$K$6000,5,FALSE))</f>
        <v/>
      </c>
      <c r="N4921" s="4" t="str">
        <f ca="1">IF($B4921&gt;$I$4,"",VLOOKUP($B4921,H$10:$K$6000,4,FALSE))</f>
        <v/>
      </c>
      <c r="O4921" s="4" t="str">
        <f ca="1">IF($B4921&gt;$I$4,"",VLOOKUP($B4921,I$10:$L$6000,4,FALSE))</f>
        <v/>
      </c>
      <c r="P4921" s="4" t="str">
        <f ca="1">IF($B4921&gt;$I$4,"",VLOOKUP($B4921,J$10:$L$6000,3,FALSE))</f>
        <v/>
      </c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8"/>
      <c r="AD4921" s="8"/>
    </row>
    <row r="4922" spans="2:30" x14ac:dyDescent="0.25">
      <c r="B4922" s="3">
        <f t="shared" si="1005"/>
        <v>4913</v>
      </c>
      <c r="C4922" s="3">
        <f t="shared" ca="1" si="1001"/>
        <v>1</v>
      </c>
      <c r="D4922" s="3">
        <f t="shared" ca="1" si="1006"/>
        <v>0</v>
      </c>
      <c r="E4922" s="3">
        <f t="shared" ca="1" si="1002"/>
        <v>1</v>
      </c>
      <c r="F4922" s="3">
        <f t="shared" ca="1" si="1007"/>
        <v>0</v>
      </c>
      <c r="G4922" s="3">
        <f t="shared" ca="1" si="1008"/>
        <v>2517</v>
      </c>
      <c r="H4922" s="3">
        <f t="shared" ca="1" si="1009"/>
        <v>2396</v>
      </c>
      <c r="I4922" s="3">
        <f t="shared" ca="1" si="1010"/>
        <v>2438</v>
      </c>
      <c r="J4922" s="3">
        <f t="shared" ca="1" si="1011"/>
        <v>2475</v>
      </c>
      <c r="K4922" s="4">
        <f t="shared" ca="1" si="1003"/>
        <v>6.3253458978952342</v>
      </c>
      <c r="L4922" s="4">
        <f t="shared" ca="1" si="1004"/>
        <v>45.982810112184467</v>
      </c>
      <c r="M4922" s="4" t="str">
        <f ca="1">IF($B4922&gt;$I$4,"",VLOOKUP($B4922,G$10:$K$6000,5,FALSE))</f>
        <v/>
      </c>
      <c r="N4922" s="4" t="str">
        <f ca="1">IF($B4922&gt;$I$4,"",VLOOKUP($B4922,H$10:$K$6000,4,FALSE))</f>
        <v/>
      </c>
      <c r="O4922" s="4" t="str">
        <f ca="1">IF($B4922&gt;$I$4,"",VLOOKUP($B4922,I$10:$L$6000,4,FALSE))</f>
        <v/>
      </c>
      <c r="P4922" s="4" t="str">
        <f ca="1">IF($B4922&gt;$I$4,"",VLOOKUP($B4922,J$10:$L$6000,3,FALSE))</f>
        <v/>
      </c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8"/>
      <c r="AD4922" s="8"/>
    </row>
    <row r="4923" spans="2:30" x14ac:dyDescent="0.25">
      <c r="B4923" s="3">
        <f t="shared" si="1005"/>
        <v>4914</v>
      </c>
      <c r="C4923" s="3">
        <f t="shared" ca="1" si="1001"/>
        <v>0</v>
      </c>
      <c r="D4923" s="3">
        <f t="shared" ca="1" si="1006"/>
        <v>1</v>
      </c>
      <c r="E4923" s="3">
        <f t="shared" ca="1" si="1002"/>
        <v>1</v>
      </c>
      <c r="F4923" s="3">
        <f t="shared" ca="1" si="1007"/>
        <v>0</v>
      </c>
      <c r="G4923" s="3">
        <f t="shared" ca="1" si="1008"/>
        <v>2517</v>
      </c>
      <c r="H4923" s="3">
        <f t="shared" ca="1" si="1009"/>
        <v>2397</v>
      </c>
      <c r="I4923" s="3">
        <f t="shared" ca="1" si="1010"/>
        <v>2439</v>
      </c>
      <c r="J4923" s="3">
        <f t="shared" ca="1" si="1011"/>
        <v>2475</v>
      </c>
      <c r="K4923" s="4">
        <f t="shared" ca="1" si="1003"/>
        <v>7.497264466850412</v>
      </c>
      <c r="L4923" s="4">
        <f t="shared" ca="1" si="1004"/>
        <v>46.936262871883969</v>
      </c>
      <c r="M4923" s="4" t="str">
        <f ca="1">IF($B4923&gt;$I$4,"",VLOOKUP($B4923,G$10:$K$6000,5,FALSE))</f>
        <v/>
      </c>
      <c r="N4923" s="4" t="str">
        <f ca="1">IF($B4923&gt;$I$4,"",VLOOKUP($B4923,H$10:$K$6000,4,FALSE))</f>
        <v/>
      </c>
      <c r="O4923" s="4" t="str">
        <f ca="1">IF($B4923&gt;$I$4,"",VLOOKUP($B4923,I$10:$L$6000,4,FALSE))</f>
        <v/>
      </c>
      <c r="P4923" s="4" t="str">
        <f ca="1">IF($B4923&gt;$I$4,"",VLOOKUP($B4923,J$10:$L$6000,3,FALSE))</f>
        <v/>
      </c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8"/>
      <c r="AD4923" s="8"/>
    </row>
    <row r="4924" spans="2:30" x14ac:dyDescent="0.25">
      <c r="B4924" s="3">
        <f t="shared" si="1005"/>
        <v>4915</v>
      </c>
      <c r="C4924" s="3">
        <f t="shared" ca="1" si="1001"/>
        <v>1</v>
      </c>
      <c r="D4924" s="3">
        <f t="shared" ca="1" si="1006"/>
        <v>0</v>
      </c>
      <c r="E4924" s="3">
        <f t="shared" ca="1" si="1002"/>
        <v>0</v>
      </c>
      <c r="F4924" s="3">
        <f t="shared" ca="1" si="1007"/>
        <v>1</v>
      </c>
      <c r="G4924" s="3">
        <f t="shared" ca="1" si="1008"/>
        <v>2518</v>
      </c>
      <c r="H4924" s="3">
        <f t="shared" ca="1" si="1009"/>
        <v>2397</v>
      </c>
      <c r="I4924" s="3">
        <f t="shared" ca="1" si="1010"/>
        <v>2439</v>
      </c>
      <c r="J4924" s="3">
        <f t="shared" ca="1" si="1011"/>
        <v>2476</v>
      </c>
      <c r="K4924" s="4">
        <f t="shared" ca="1" si="1003"/>
        <v>6.5104982184653757</v>
      </c>
      <c r="L4924" s="4">
        <f t="shared" ca="1" si="1004"/>
        <v>49.14601892144892</v>
      </c>
      <c r="M4924" s="4" t="str">
        <f ca="1">IF($B4924&gt;$I$4,"",VLOOKUP($B4924,G$10:$K$6000,5,FALSE))</f>
        <v/>
      </c>
      <c r="N4924" s="4" t="str">
        <f ca="1">IF($B4924&gt;$I$4,"",VLOOKUP($B4924,H$10:$K$6000,4,FALSE))</f>
        <v/>
      </c>
      <c r="O4924" s="4" t="str">
        <f ca="1">IF($B4924&gt;$I$4,"",VLOOKUP($B4924,I$10:$L$6000,4,FALSE))</f>
        <v/>
      </c>
      <c r="P4924" s="4" t="str">
        <f ca="1">IF($B4924&gt;$I$4,"",VLOOKUP($B4924,J$10:$L$6000,3,FALSE))</f>
        <v/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8"/>
      <c r="AD4924" s="8"/>
    </row>
    <row r="4925" spans="2:30" x14ac:dyDescent="0.25">
      <c r="B4925" s="3">
        <f t="shared" si="1005"/>
        <v>4916</v>
      </c>
      <c r="C4925" s="3">
        <f t="shared" ca="1" si="1001"/>
        <v>1</v>
      </c>
      <c r="D4925" s="3">
        <f t="shared" ca="1" si="1006"/>
        <v>0</v>
      </c>
      <c r="E4925" s="3">
        <f t="shared" ca="1" si="1002"/>
        <v>0</v>
      </c>
      <c r="F4925" s="3">
        <f t="shared" ca="1" si="1007"/>
        <v>1</v>
      </c>
      <c r="G4925" s="3">
        <f t="shared" ca="1" si="1008"/>
        <v>2519</v>
      </c>
      <c r="H4925" s="3">
        <f t="shared" ca="1" si="1009"/>
        <v>2397</v>
      </c>
      <c r="I4925" s="3">
        <f t="shared" ca="1" si="1010"/>
        <v>2439</v>
      </c>
      <c r="J4925" s="3">
        <f t="shared" ca="1" si="1011"/>
        <v>2477</v>
      </c>
      <c r="K4925" s="4">
        <f t="shared" ca="1" si="1003"/>
        <v>6.5943684317920077</v>
      </c>
      <c r="L4925" s="4">
        <f t="shared" ca="1" si="1004"/>
        <v>48.095893933922731</v>
      </c>
      <c r="M4925" s="4" t="str">
        <f ca="1">IF($B4925&gt;$I$4,"",VLOOKUP($B4925,G$10:$K$6000,5,FALSE))</f>
        <v/>
      </c>
      <c r="N4925" s="4" t="str">
        <f ca="1">IF($B4925&gt;$I$4,"",VLOOKUP($B4925,H$10:$K$6000,4,FALSE))</f>
        <v/>
      </c>
      <c r="O4925" s="4" t="str">
        <f ca="1">IF($B4925&gt;$I$4,"",VLOOKUP($B4925,I$10:$L$6000,4,FALSE))</f>
        <v/>
      </c>
      <c r="P4925" s="4" t="str">
        <f ca="1">IF($B4925&gt;$I$4,"",VLOOKUP($B4925,J$10:$L$6000,3,FALSE))</f>
        <v/>
      </c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8"/>
      <c r="AD4925" s="8"/>
    </row>
    <row r="4926" spans="2:30" x14ac:dyDescent="0.25">
      <c r="B4926" s="3">
        <f t="shared" si="1005"/>
        <v>4917</v>
      </c>
      <c r="C4926" s="3">
        <f t="shared" ca="1" si="1001"/>
        <v>1</v>
      </c>
      <c r="D4926" s="3">
        <f t="shared" ca="1" si="1006"/>
        <v>0</v>
      </c>
      <c r="E4926" s="3">
        <f t="shared" ca="1" si="1002"/>
        <v>1</v>
      </c>
      <c r="F4926" s="3">
        <f t="shared" ca="1" si="1007"/>
        <v>0</v>
      </c>
      <c r="G4926" s="3">
        <f t="shared" ca="1" si="1008"/>
        <v>2520</v>
      </c>
      <c r="H4926" s="3">
        <f t="shared" ca="1" si="1009"/>
        <v>2397</v>
      </c>
      <c r="I4926" s="3">
        <f t="shared" ca="1" si="1010"/>
        <v>2440</v>
      </c>
      <c r="J4926" s="3">
        <f t="shared" ca="1" si="1011"/>
        <v>2477</v>
      </c>
      <c r="K4926" s="4">
        <f t="shared" ca="1" si="1003"/>
        <v>6.5362177216692432</v>
      </c>
      <c r="L4926" s="4">
        <f t="shared" ca="1" si="1004"/>
        <v>46.695240816210173</v>
      </c>
      <c r="M4926" s="4" t="str">
        <f ca="1">IF($B4926&gt;$I$4,"",VLOOKUP($B4926,G$10:$K$6000,5,FALSE))</f>
        <v/>
      </c>
      <c r="N4926" s="4" t="str">
        <f ca="1">IF($B4926&gt;$I$4,"",VLOOKUP($B4926,H$10:$K$6000,4,FALSE))</f>
        <v/>
      </c>
      <c r="O4926" s="4" t="str">
        <f ca="1">IF($B4926&gt;$I$4,"",VLOOKUP($B4926,I$10:$L$6000,4,FALSE))</f>
        <v/>
      </c>
      <c r="P4926" s="4" t="str">
        <f ca="1">IF($B4926&gt;$I$4,"",VLOOKUP($B4926,J$10:$L$6000,3,FALSE))</f>
        <v/>
      </c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8"/>
      <c r="AD4926" s="8"/>
    </row>
    <row r="4927" spans="2:30" x14ac:dyDescent="0.25">
      <c r="B4927" s="3">
        <f t="shared" si="1005"/>
        <v>4918</v>
      </c>
      <c r="C4927" s="3">
        <f t="shared" ca="1" si="1001"/>
        <v>1</v>
      </c>
      <c r="D4927" s="3">
        <f t="shared" ca="1" si="1006"/>
        <v>0</v>
      </c>
      <c r="E4927" s="3">
        <f t="shared" ca="1" si="1002"/>
        <v>0</v>
      </c>
      <c r="F4927" s="3">
        <f t="shared" ca="1" si="1007"/>
        <v>1</v>
      </c>
      <c r="G4927" s="3">
        <f t="shared" ca="1" si="1008"/>
        <v>2521</v>
      </c>
      <c r="H4927" s="3">
        <f t="shared" ca="1" si="1009"/>
        <v>2397</v>
      </c>
      <c r="I4927" s="3">
        <f t="shared" ca="1" si="1010"/>
        <v>2440</v>
      </c>
      <c r="J4927" s="3">
        <f t="shared" ca="1" si="1011"/>
        <v>2478</v>
      </c>
      <c r="K4927" s="4">
        <f t="shared" ca="1" si="1003"/>
        <v>6.7664912924624678</v>
      </c>
      <c r="L4927" s="4">
        <f t="shared" ca="1" si="1004"/>
        <v>49.861360823442375</v>
      </c>
      <c r="M4927" s="4" t="str">
        <f ca="1">IF($B4927&gt;$I$4,"",VLOOKUP($B4927,G$10:$K$6000,5,FALSE))</f>
        <v/>
      </c>
      <c r="N4927" s="4" t="str">
        <f ca="1">IF($B4927&gt;$I$4,"",VLOOKUP($B4927,H$10:$K$6000,4,FALSE))</f>
        <v/>
      </c>
      <c r="O4927" s="4" t="str">
        <f ca="1">IF($B4927&gt;$I$4,"",VLOOKUP($B4927,I$10:$L$6000,4,FALSE))</f>
        <v/>
      </c>
      <c r="P4927" s="4" t="str">
        <f ca="1">IF($B4927&gt;$I$4,"",VLOOKUP($B4927,J$10:$L$6000,3,FALSE))</f>
        <v/>
      </c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8"/>
      <c r="AD4927" s="8"/>
    </row>
    <row r="4928" spans="2:30" x14ac:dyDescent="0.25">
      <c r="B4928" s="3">
        <f t="shared" si="1005"/>
        <v>4919</v>
      </c>
      <c r="C4928" s="3">
        <f t="shared" ca="1" si="1001"/>
        <v>0</v>
      </c>
      <c r="D4928" s="3">
        <f t="shared" ca="1" si="1006"/>
        <v>1</v>
      </c>
      <c r="E4928" s="3">
        <f t="shared" ca="1" si="1002"/>
        <v>1</v>
      </c>
      <c r="F4928" s="3">
        <f t="shared" ca="1" si="1007"/>
        <v>0</v>
      </c>
      <c r="G4928" s="3">
        <f t="shared" ca="1" si="1008"/>
        <v>2521</v>
      </c>
      <c r="H4928" s="3">
        <f t="shared" ca="1" si="1009"/>
        <v>2398</v>
      </c>
      <c r="I4928" s="3">
        <f t="shared" ca="1" si="1010"/>
        <v>2441</v>
      </c>
      <c r="J4928" s="3">
        <f t="shared" ca="1" si="1011"/>
        <v>2478</v>
      </c>
      <c r="K4928" s="4">
        <f t="shared" ca="1" si="1003"/>
        <v>7.6764395751629806</v>
      </c>
      <c r="L4928" s="4">
        <f t="shared" ca="1" si="1004"/>
        <v>46.139656037991053</v>
      </c>
      <c r="M4928" s="4" t="str">
        <f ca="1">IF($B4928&gt;$I$4,"",VLOOKUP($B4928,G$10:$K$6000,5,FALSE))</f>
        <v/>
      </c>
      <c r="N4928" s="4" t="str">
        <f ca="1">IF($B4928&gt;$I$4,"",VLOOKUP($B4928,H$10:$K$6000,4,FALSE))</f>
        <v/>
      </c>
      <c r="O4928" s="4" t="str">
        <f ca="1">IF($B4928&gt;$I$4,"",VLOOKUP($B4928,I$10:$L$6000,4,FALSE))</f>
        <v/>
      </c>
      <c r="P4928" s="4" t="str">
        <f ca="1">IF($B4928&gt;$I$4,"",VLOOKUP($B4928,J$10:$L$6000,3,FALSE))</f>
        <v/>
      </c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8"/>
      <c r="AD4928" s="8"/>
    </row>
    <row r="4929" spans="2:30" x14ac:dyDescent="0.25">
      <c r="B4929" s="3">
        <f t="shared" si="1005"/>
        <v>4920</v>
      </c>
      <c r="C4929" s="3">
        <f t="shared" ca="1" si="1001"/>
        <v>0</v>
      </c>
      <c r="D4929" s="3">
        <f t="shared" ca="1" si="1006"/>
        <v>1</v>
      </c>
      <c r="E4929" s="3">
        <f t="shared" ca="1" si="1002"/>
        <v>0</v>
      </c>
      <c r="F4929" s="3">
        <f t="shared" ca="1" si="1007"/>
        <v>1</v>
      </c>
      <c r="G4929" s="3">
        <f t="shared" ca="1" si="1008"/>
        <v>2521</v>
      </c>
      <c r="H4929" s="3">
        <f t="shared" ca="1" si="1009"/>
        <v>2399</v>
      </c>
      <c r="I4929" s="3">
        <f t="shared" ca="1" si="1010"/>
        <v>2441</v>
      </c>
      <c r="J4929" s="3">
        <f t="shared" ca="1" si="1011"/>
        <v>2479</v>
      </c>
      <c r="K4929" s="4">
        <f t="shared" ca="1" si="1003"/>
        <v>7.6011031806174678</v>
      </c>
      <c r="L4929" s="4">
        <f t="shared" ca="1" si="1004"/>
        <v>48.443936459435825</v>
      </c>
      <c r="M4929" s="4" t="str">
        <f ca="1">IF($B4929&gt;$I$4,"",VLOOKUP($B4929,G$10:$K$6000,5,FALSE))</f>
        <v/>
      </c>
      <c r="N4929" s="4" t="str">
        <f ca="1">IF($B4929&gt;$I$4,"",VLOOKUP($B4929,H$10:$K$6000,4,FALSE))</f>
        <v/>
      </c>
      <c r="O4929" s="4" t="str">
        <f ca="1">IF($B4929&gt;$I$4,"",VLOOKUP($B4929,I$10:$L$6000,4,FALSE))</f>
        <v/>
      </c>
      <c r="P4929" s="4" t="str">
        <f ca="1">IF($B4929&gt;$I$4,"",VLOOKUP($B4929,J$10:$L$6000,3,FALSE))</f>
        <v/>
      </c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8"/>
      <c r="AD4929" s="8"/>
    </row>
    <row r="4930" spans="2:30" x14ac:dyDescent="0.25">
      <c r="B4930" s="3">
        <f t="shared" si="1005"/>
        <v>4921</v>
      </c>
      <c r="C4930" s="3">
        <f t="shared" ca="1" si="1001"/>
        <v>0</v>
      </c>
      <c r="D4930" s="3">
        <f t="shared" ca="1" si="1006"/>
        <v>1</v>
      </c>
      <c r="E4930" s="3">
        <f t="shared" ca="1" si="1002"/>
        <v>0</v>
      </c>
      <c r="F4930" s="3">
        <f t="shared" ca="1" si="1007"/>
        <v>1</v>
      </c>
      <c r="G4930" s="3">
        <f t="shared" ca="1" si="1008"/>
        <v>2521</v>
      </c>
      <c r="H4930" s="3">
        <f t="shared" ca="1" si="1009"/>
        <v>2400</v>
      </c>
      <c r="I4930" s="3">
        <f t="shared" ca="1" si="1010"/>
        <v>2441</v>
      </c>
      <c r="J4930" s="3">
        <f t="shared" ca="1" si="1011"/>
        <v>2480</v>
      </c>
      <c r="K4930" s="4">
        <f t="shared" ca="1" si="1003"/>
        <v>6.9893216671922751</v>
      </c>
      <c r="L4930" s="4">
        <f t="shared" ca="1" si="1004"/>
        <v>48.14648504207036</v>
      </c>
      <c r="M4930" s="4" t="str">
        <f ca="1">IF($B4930&gt;$I$4,"",VLOOKUP($B4930,G$10:$K$6000,5,FALSE))</f>
        <v/>
      </c>
      <c r="N4930" s="4" t="str">
        <f ca="1">IF($B4930&gt;$I$4,"",VLOOKUP($B4930,H$10:$K$6000,4,FALSE))</f>
        <v/>
      </c>
      <c r="O4930" s="4" t="str">
        <f ca="1">IF($B4930&gt;$I$4,"",VLOOKUP($B4930,I$10:$L$6000,4,FALSE))</f>
        <v/>
      </c>
      <c r="P4930" s="4" t="str">
        <f ca="1">IF($B4930&gt;$I$4,"",VLOOKUP($B4930,J$10:$L$6000,3,FALSE))</f>
        <v/>
      </c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8"/>
      <c r="AD4930" s="8"/>
    </row>
    <row r="4931" spans="2:30" x14ac:dyDescent="0.25">
      <c r="B4931" s="3">
        <f t="shared" si="1005"/>
        <v>4922</v>
      </c>
      <c r="C4931" s="3">
        <f t="shared" ca="1" si="1001"/>
        <v>0</v>
      </c>
      <c r="D4931" s="3">
        <f t="shared" ca="1" si="1006"/>
        <v>1</v>
      </c>
      <c r="E4931" s="3">
        <f t="shared" ca="1" si="1002"/>
        <v>1</v>
      </c>
      <c r="F4931" s="3">
        <f t="shared" ca="1" si="1007"/>
        <v>0</v>
      </c>
      <c r="G4931" s="3">
        <f t="shared" ca="1" si="1008"/>
        <v>2521</v>
      </c>
      <c r="H4931" s="3">
        <f t="shared" ca="1" si="1009"/>
        <v>2401</v>
      </c>
      <c r="I4931" s="3">
        <f t="shared" ca="1" si="1010"/>
        <v>2442</v>
      </c>
      <c r="J4931" s="3">
        <f t="shared" ca="1" si="1011"/>
        <v>2480</v>
      </c>
      <c r="K4931" s="4">
        <f t="shared" ca="1" si="1003"/>
        <v>7.3906154287365062</v>
      </c>
      <c r="L4931" s="4">
        <f t="shared" ca="1" si="1004"/>
        <v>47.093936180411006</v>
      </c>
      <c r="M4931" s="4" t="str">
        <f ca="1">IF($B4931&gt;$I$4,"",VLOOKUP($B4931,G$10:$K$6000,5,FALSE))</f>
        <v/>
      </c>
      <c r="N4931" s="4" t="str">
        <f ca="1">IF($B4931&gt;$I$4,"",VLOOKUP($B4931,H$10:$K$6000,4,FALSE))</f>
        <v/>
      </c>
      <c r="O4931" s="4" t="str">
        <f ca="1">IF($B4931&gt;$I$4,"",VLOOKUP($B4931,I$10:$L$6000,4,FALSE))</f>
        <v/>
      </c>
      <c r="P4931" s="4" t="str">
        <f ca="1">IF($B4931&gt;$I$4,"",VLOOKUP($B4931,J$10:$L$6000,3,FALSE))</f>
        <v/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8"/>
      <c r="AD4931" s="8"/>
    </row>
    <row r="4932" spans="2:30" x14ac:dyDescent="0.25">
      <c r="B4932" s="3">
        <f t="shared" si="1005"/>
        <v>4923</v>
      </c>
      <c r="C4932" s="3">
        <f t="shared" ca="1" si="1001"/>
        <v>1</v>
      </c>
      <c r="D4932" s="3">
        <f t="shared" ca="1" si="1006"/>
        <v>0</v>
      </c>
      <c r="E4932" s="3">
        <f t="shared" ca="1" si="1002"/>
        <v>0</v>
      </c>
      <c r="F4932" s="3">
        <f t="shared" ca="1" si="1007"/>
        <v>1</v>
      </c>
      <c r="G4932" s="3">
        <f t="shared" ca="1" si="1008"/>
        <v>2522</v>
      </c>
      <c r="H4932" s="3">
        <f t="shared" ca="1" si="1009"/>
        <v>2401</v>
      </c>
      <c r="I4932" s="3">
        <f t="shared" ca="1" si="1010"/>
        <v>2442</v>
      </c>
      <c r="J4932" s="3">
        <f t="shared" ca="1" si="1011"/>
        <v>2481</v>
      </c>
      <c r="K4932" s="4">
        <f t="shared" ca="1" si="1003"/>
        <v>6.8763536651898187</v>
      </c>
      <c r="L4932" s="4">
        <f t="shared" ca="1" si="1004"/>
        <v>49.143424714824953</v>
      </c>
      <c r="M4932" s="4" t="str">
        <f ca="1">IF($B4932&gt;$I$4,"",VLOOKUP($B4932,G$10:$K$6000,5,FALSE))</f>
        <v/>
      </c>
      <c r="N4932" s="4" t="str">
        <f ca="1">IF($B4932&gt;$I$4,"",VLOOKUP($B4932,H$10:$K$6000,4,FALSE))</f>
        <v/>
      </c>
      <c r="O4932" s="4" t="str">
        <f ca="1">IF($B4932&gt;$I$4,"",VLOOKUP($B4932,I$10:$L$6000,4,FALSE))</f>
        <v/>
      </c>
      <c r="P4932" s="4" t="str">
        <f ca="1">IF($B4932&gt;$I$4,"",VLOOKUP($B4932,J$10:$L$6000,3,FALSE))</f>
        <v/>
      </c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8"/>
      <c r="AD4932" s="8"/>
    </row>
    <row r="4933" spans="2:30" x14ac:dyDescent="0.25">
      <c r="B4933" s="3">
        <f t="shared" si="1005"/>
        <v>4924</v>
      </c>
      <c r="C4933" s="3">
        <f t="shared" ca="1" si="1001"/>
        <v>0</v>
      </c>
      <c r="D4933" s="3">
        <f t="shared" ca="1" si="1006"/>
        <v>1</v>
      </c>
      <c r="E4933" s="3">
        <f t="shared" ca="1" si="1002"/>
        <v>1</v>
      </c>
      <c r="F4933" s="3">
        <f t="shared" ca="1" si="1007"/>
        <v>0</v>
      </c>
      <c r="G4933" s="3">
        <f t="shared" ca="1" si="1008"/>
        <v>2522</v>
      </c>
      <c r="H4933" s="3">
        <f t="shared" ca="1" si="1009"/>
        <v>2402</v>
      </c>
      <c r="I4933" s="3">
        <f t="shared" ca="1" si="1010"/>
        <v>2443</v>
      </c>
      <c r="J4933" s="3">
        <f t="shared" ca="1" si="1011"/>
        <v>2481</v>
      </c>
      <c r="K4933" s="4">
        <f t="shared" ca="1" si="1003"/>
        <v>7.3752275011453943</v>
      </c>
      <c r="L4933" s="4">
        <f t="shared" ca="1" si="1004"/>
        <v>45.386489953160371</v>
      </c>
      <c r="M4933" s="4" t="str">
        <f ca="1">IF($B4933&gt;$I$4,"",VLOOKUP($B4933,G$10:$K$6000,5,FALSE))</f>
        <v/>
      </c>
      <c r="N4933" s="4" t="str">
        <f ca="1">IF($B4933&gt;$I$4,"",VLOOKUP($B4933,H$10:$K$6000,4,FALSE))</f>
        <v/>
      </c>
      <c r="O4933" s="4" t="str">
        <f ca="1">IF($B4933&gt;$I$4,"",VLOOKUP($B4933,I$10:$L$6000,4,FALSE))</f>
        <v/>
      </c>
      <c r="P4933" s="4" t="str">
        <f ca="1">IF($B4933&gt;$I$4,"",VLOOKUP($B4933,J$10:$L$6000,3,FALSE))</f>
        <v/>
      </c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8"/>
      <c r="AD4933" s="8"/>
    </row>
    <row r="4934" spans="2:30" x14ac:dyDescent="0.25">
      <c r="B4934" s="3">
        <f t="shared" si="1005"/>
        <v>4925</v>
      </c>
      <c r="C4934" s="3">
        <f t="shared" ca="1" si="1001"/>
        <v>1</v>
      </c>
      <c r="D4934" s="3">
        <f t="shared" ca="1" si="1006"/>
        <v>0</v>
      </c>
      <c r="E4934" s="3">
        <f t="shared" ca="1" si="1002"/>
        <v>0</v>
      </c>
      <c r="F4934" s="3">
        <f t="shared" ca="1" si="1007"/>
        <v>1</v>
      </c>
      <c r="G4934" s="3">
        <f t="shared" ca="1" si="1008"/>
        <v>2523</v>
      </c>
      <c r="H4934" s="3">
        <f t="shared" ca="1" si="1009"/>
        <v>2402</v>
      </c>
      <c r="I4934" s="3">
        <f t="shared" ca="1" si="1010"/>
        <v>2443</v>
      </c>
      <c r="J4934" s="3">
        <f t="shared" ca="1" si="1011"/>
        <v>2482</v>
      </c>
      <c r="K4934" s="4">
        <f t="shared" ca="1" si="1003"/>
        <v>6.4683112328719314</v>
      </c>
      <c r="L4934" s="4">
        <f t="shared" ca="1" si="1004"/>
        <v>48.006948137187969</v>
      </c>
      <c r="M4934" s="4" t="str">
        <f ca="1">IF($B4934&gt;$I$4,"",VLOOKUP($B4934,G$10:$K$6000,5,FALSE))</f>
        <v/>
      </c>
      <c r="N4934" s="4" t="str">
        <f ca="1">IF($B4934&gt;$I$4,"",VLOOKUP($B4934,H$10:$K$6000,4,FALSE))</f>
        <v/>
      </c>
      <c r="O4934" s="4" t="str">
        <f ca="1">IF($B4934&gt;$I$4,"",VLOOKUP($B4934,I$10:$L$6000,4,FALSE))</f>
        <v/>
      </c>
      <c r="P4934" s="4" t="str">
        <f ca="1">IF($B4934&gt;$I$4,"",VLOOKUP($B4934,J$10:$L$6000,3,FALSE))</f>
        <v/>
      </c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8"/>
      <c r="AD4934" s="8"/>
    </row>
    <row r="4935" spans="2:30" x14ac:dyDescent="0.25">
      <c r="B4935" s="3">
        <f t="shared" si="1005"/>
        <v>4926</v>
      </c>
      <c r="C4935" s="3">
        <f t="shared" ca="1" si="1001"/>
        <v>0</v>
      </c>
      <c r="D4935" s="3">
        <f t="shared" ca="1" si="1006"/>
        <v>1</v>
      </c>
      <c r="E4935" s="3">
        <f t="shared" ca="1" si="1002"/>
        <v>1</v>
      </c>
      <c r="F4935" s="3">
        <f t="shared" ca="1" si="1007"/>
        <v>0</v>
      </c>
      <c r="G4935" s="3">
        <f t="shared" ca="1" si="1008"/>
        <v>2523</v>
      </c>
      <c r="H4935" s="3">
        <f t="shared" ca="1" si="1009"/>
        <v>2403</v>
      </c>
      <c r="I4935" s="3">
        <f t="shared" ca="1" si="1010"/>
        <v>2444</v>
      </c>
      <c r="J4935" s="3">
        <f t="shared" ca="1" si="1011"/>
        <v>2482</v>
      </c>
      <c r="K4935" s="4">
        <f t="shared" ca="1" si="1003"/>
        <v>7.4922415645174745</v>
      </c>
      <c r="L4935" s="4">
        <f t="shared" ca="1" si="1004"/>
        <v>46.529669247669986</v>
      </c>
      <c r="M4935" s="4" t="str">
        <f ca="1">IF($B4935&gt;$I$4,"",VLOOKUP($B4935,G$10:$K$6000,5,FALSE))</f>
        <v/>
      </c>
      <c r="N4935" s="4" t="str">
        <f ca="1">IF($B4935&gt;$I$4,"",VLOOKUP($B4935,H$10:$K$6000,4,FALSE))</f>
        <v/>
      </c>
      <c r="O4935" s="4" t="str">
        <f ca="1">IF($B4935&gt;$I$4,"",VLOOKUP($B4935,I$10:$L$6000,4,FALSE))</f>
        <v/>
      </c>
      <c r="P4935" s="4" t="str">
        <f ca="1">IF($B4935&gt;$I$4,"",VLOOKUP($B4935,J$10:$L$6000,3,FALSE))</f>
        <v/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8"/>
      <c r="AD4935" s="8"/>
    </row>
    <row r="4936" spans="2:30" x14ac:dyDescent="0.25">
      <c r="B4936" s="3">
        <f t="shared" si="1005"/>
        <v>4927</v>
      </c>
      <c r="C4936" s="3">
        <f t="shared" ca="1" si="1001"/>
        <v>0</v>
      </c>
      <c r="D4936" s="3">
        <f t="shared" ca="1" si="1006"/>
        <v>1</v>
      </c>
      <c r="E4936" s="3">
        <f t="shared" ca="1" si="1002"/>
        <v>1</v>
      </c>
      <c r="F4936" s="3">
        <f t="shared" ca="1" si="1007"/>
        <v>0</v>
      </c>
      <c r="G4936" s="3">
        <f t="shared" ca="1" si="1008"/>
        <v>2523</v>
      </c>
      <c r="H4936" s="3">
        <f t="shared" ca="1" si="1009"/>
        <v>2404</v>
      </c>
      <c r="I4936" s="3">
        <f t="shared" ca="1" si="1010"/>
        <v>2445</v>
      </c>
      <c r="J4936" s="3">
        <f t="shared" ca="1" si="1011"/>
        <v>2482</v>
      </c>
      <c r="K4936" s="4">
        <f t="shared" ca="1" si="1003"/>
        <v>8.0369633334703838</v>
      </c>
      <c r="L4936" s="4">
        <f t="shared" ca="1" si="1004"/>
        <v>46.755754938709643</v>
      </c>
      <c r="M4936" s="4" t="str">
        <f ca="1">IF($B4936&gt;$I$4,"",VLOOKUP($B4936,G$10:$K$6000,5,FALSE))</f>
        <v/>
      </c>
      <c r="N4936" s="4" t="str">
        <f ca="1">IF($B4936&gt;$I$4,"",VLOOKUP($B4936,H$10:$K$6000,4,FALSE))</f>
        <v/>
      </c>
      <c r="O4936" s="4" t="str">
        <f ca="1">IF($B4936&gt;$I$4,"",VLOOKUP($B4936,I$10:$L$6000,4,FALSE))</f>
        <v/>
      </c>
      <c r="P4936" s="4" t="str">
        <f ca="1">IF($B4936&gt;$I$4,"",VLOOKUP($B4936,J$10:$L$6000,3,FALSE))</f>
        <v/>
      </c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8"/>
      <c r="AD4936" s="8"/>
    </row>
    <row r="4937" spans="2:30" x14ac:dyDescent="0.25">
      <c r="B4937" s="3">
        <f t="shared" si="1005"/>
        <v>4928</v>
      </c>
      <c r="C4937" s="3">
        <f t="shared" ca="1" si="1001"/>
        <v>0</v>
      </c>
      <c r="D4937" s="3">
        <f t="shared" ca="1" si="1006"/>
        <v>1</v>
      </c>
      <c r="E4937" s="3">
        <f t="shared" ca="1" si="1002"/>
        <v>1</v>
      </c>
      <c r="F4937" s="3">
        <f t="shared" ca="1" si="1007"/>
        <v>0</v>
      </c>
      <c r="G4937" s="3">
        <f t="shared" ca="1" si="1008"/>
        <v>2523</v>
      </c>
      <c r="H4937" s="3">
        <f t="shared" ca="1" si="1009"/>
        <v>2405</v>
      </c>
      <c r="I4937" s="3">
        <f t="shared" ca="1" si="1010"/>
        <v>2446</v>
      </c>
      <c r="J4937" s="3">
        <f t="shared" ca="1" si="1011"/>
        <v>2482</v>
      </c>
      <c r="K4937" s="4">
        <f t="shared" ca="1" si="1003"/>
        <v>7.4036617156124329</v>
      </c>
      <c r="L4937" s="4">
        <f t="shared" ca="1" si="1004"/>
        <v>46.649400684078927</v>
      </c>
      <c r="M4937" s="4" t="str">
        <f ca="1">IF($B4937&gt;$I$4,"",VLOOKUP($B4937,G$10:$K$6000,5,FALSE))</f>
        <v/>
      </c>
      <c r="N4937" s="4" t="str">
        <f ca="1">IF($B4937&gt;$I$4,"",VLOOKUP($B4937,H$10:$K$6000,4,FALSE))</f>
        <v/>
      </c>
      <c r="O4937" s="4" t="str">
        <f ca="1">IF($B4937&gt;$I$4,"",VLOOKUP($B4937,I$10:$L$6000,4,FALSE))</f>
        <v/>
      </c>
      <c r="P4937" s="4" t="str">
        <f ca="1">IF($B4937&gt;$I$4,"",VLOOKUP($B4937,J$10:$L$6000,3,FALSE))</f>
        <v/>
      </c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8"/>
      <c r="AD4937" s="8"/>
    </row>
    <row r="4938" spans="2:30" x14ac:dyDescent="0.25">
      <c r="B4938" s="3">
        <f t="shared" si="1005"/>
        <v>4929</v>
      </c>
      <c r="C4938" s="3">
        <f t="shared" ref="C4938:C5001" ca="1" si="1012">IF(K4938&lt;$N$4,1,0)</f>
        <v>1</v>
      </c>
      <c r="D4938" s="3">
        <f t="shared" ca="1" si="1006"/>
        <v>0</v>
      </c>
      <c r="E4938" s="3">
        <f t="shared" ref="E4938:E5001" ca="1" si="1013">IF(L4938&lt;$O$4,1,0)</f>
        <v>1</v>
      </c>
      <c r="F4938" s="3">
        <f t="shared" ca="1" si="1007"/>
        <v>0</v>
      </c>
      <c r="G4938" s="3">
        <f t="shared" ca="1" si="1008"/>
        <v>2524</v>
      </c>
      <c r="H4938" s="3">
        <f t="shared" ca="1" si="1009"/>
        <v>2405</v>
      </c>
      <c r="I4938" s="3">
        <f t="shared" ca="1" si="1010"/>
        <v>2447</v>
      </c>
      <c r="J4938" s="3">
        <f t="shared" ca="1" si="1011"/>
        <v>2482</v>
      </c>
      <c r="K4938" s="4">
        <f t="shared" ref="K4938:K5001" ca="1" si="1014">NORMINV(RAND(),$N$4,$N$5)</f>
        <v>6.3325440776677109</v>
      </c>
      <c r="L4938" s="4">
        <f t="shared" ref="L4938:L5001" ca="1" si="1015">NORMINV(RAND(),$O$4,$O$5)</f>
        <v>47.142682713702854</v>
      </c>
      <c r="M4938" s="4" t="str">
        <f ca="1">IF($B4938&gt;$I$4,"",VLOOKUP($B4938,G$10:$K$6000,5,FALSE))</f>
        <v/>
      </c>
      <c r="N4938" s="4" t="str">
        <f ca="1">IF($B4938&gt;$I$4,"",VLOOKUP($B4938,H$10:$K$6000,4,FALSE))</f>
        <v/>
      </c>
      <c r="O4938" s="4" t="str">
        <f ca="1">IF($B4938&gt;$I$4,"",VLOOKUP($B4938,I$10:$L$6000,4,FALSE))</f>
        <v/>
      </c>
      <c r="P4938" s="4" t="str">
        <f ca="1">IF($B4938&gt;$I$4,"",VLOOKUP($B4938,J$10:$L$6000,3,FALSE))</f>
        <v/>
      </c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8"/>
      <c r="AD4938" s="8"/>
    </row>
    <row r="4939" spans="2:30" x14ac:dyDescent="0.25">
      <c r="B4939" s="3">
        <f t="shared" si="1005"/>
        <v>4930</v>
      </c>
      <c r="C4939" s="3">
        <f t="shared" ca="1" si="1012"/>
        <v>0</v>
      </c>
      <c r="D4939" s="3">
        <f t="shared" ca="1" si="1006"/>
        <v>1</v>
      </c>
      <c r="E4939" s="3">
        <f t="shared" ca="1" si="1013"/>
        <v>1</v>
      </c>
      <c r="F4939" s="3">
        <f t="shared" ca="1" si="1007"/>
        <v>0</v>
      </c>
      <c r="G4939" s="3">
        <f t="shared" ca="1" si="1008"/>
        <v>2524</v>
      </c>
      <c r="H4939" s="3">
        <f t="shared" ca="1" si="1009"/>
        <v>2406</v>
      </c>
      <c r="I4939" s="3">
        <f t="shared" ca="1" si="1010"/>
        <v>2448</v>
      </c>
      <c r="J4939" s="3">
        <f t="shared" ca="1" si="1011"/>
        <v>2482</v>
      </c>
      <c r="K4939" s="4">
        <f t="shared" ca="1" si="1014"/>
        <v>7.4947485917468981</v>
      </c>
      <c r="L4939" s="4">
        <f t="shared" ca="1" si="1015"/>
        <v>46.8266562994068</v>
      </c>
      <c r="M4939" s="4" t="str">
        <f ca="1">IF($B4939&gt;$I$4,"",VLOOKUP($B4939,G$10:$K$6000,5,FALSE))</f>
        <v/>
      </c>
      <c r="N4939" s="4" t="str">
        <f ca="1">IF($B4939&gt;$I$4,"",VLOOKUP($B4939,H$10:$K$6000,4,FALSE))</f>
        <v/>
      </c>
      <c r="O4939" s="4" t="str">
        <f ca="1">IF($B4939&gt;$I$4,"",VLOOKUP($B4939,I$10:$L$6000,4,FALSE))</f>
        <v/>
      </c>
      <c r="P4939" s="4" t="str">
        <f ca="1">IF($B4939&gt;$I$4,"",VLOOKUP($B4939,J$10:$L$6000,3,FALSE))</f>
        <v/>
      </c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8"/>
      <c r="AD4939" s="8"/>
    </row>
    <row r="4940" spans="2:30" x14ac:dyDescent="0.25">
      <c r="B4940" s="3">
        <f t="shared" ref="B4940:B5003" si="1016">B4939+1</f>
        <v>4931</v>
      </c>
      <c r="C4940" s="3">
        <f t="shared" ca="1" si="1012"/>
        <v>1</v>
      </c>
      <c r="D4940" s="3">
        <f t="shared" ca="1" si="1006"/>
        <v>0</v>
      </c>
      <c r="E4940" s="3">
        <f t="shared" ca="1" si="1013"/>
        <v>1</v>
      </c>
      <c r="F4940" s="3">
        <f t="shared" ca="1" si="1007"/>
        <v>0</v>
      </c>
      <c r="G4940" s="3">
        <f t="shared" ca="1" si="1008"/>
        <v>2525</v>
      </c>
      <c r="H4940" s="3">
        <f t="shared" ca="1" si="1009"/>
        <v>2406</v>
      </c>
      <c r="I4940" s="3">
        <f t="shared" ca="1" si="1010"/>
        <v>2449</v>
      </c>
      <c r="J4940" s="3">
        <f t="shared" ca="1" si="1011"/>
        <v>2482</v>
      </c>
      <c r="K4940" s="4">
        <f t="shared" ca="1" si="1014"/>
        <v>6.1247565458270268</v>
      </c>
      <c r="L4940" s="4">
        <f t="shared" ca="1" si="1015"/>
        <v>45.602269854026012</v>
      </c>
      <c r="M4940" s="4" t="str">
        <f ca="1">IF($B4940&gt;$I$4,"",VLOOKUP($B4940,G$10:$K$6000,5,FALSE))</f>
        <v/>
      </c>
      <c r="N4940" s="4" t="str">
        <f ca="1">IF($B4940&gt;$I$4,"",VLOOKUP($B4940,H$10:$K$6000,4,FALSE))</f>
        <v/>
      </c>
      <c r="O4940" s="4" t="str">
        <f ca="1">IF($B4940&gt;$I$4,"",VLOOKUP($B4940,I$10:$L$6000,4,FALSE))</f>
        <v/>
      </c>
      <c r="P4940" s="4" t="str">
        <f ca="1">IF($B4940&gt;$I$4,"",VLOOKUP($B4940,J$10:$L$6000,3,FALSE))</f>
        <v/>
      </c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8"/>
      <c r="AD4940" s="8"/>
    </row>
    <row r="4941" spans="2:30" x14ac:dyDescent="0.25">
      <c r="B4941" s="3">
        <f t="shared" si="1016"/>
        <v>4932</v>
      </c>
      <c r="C4941" s="3">
        <f t="shared" ca="1" si="1012"/>
        <v>0</v>
      </c>
      <c r="D4941" s="3">
        <f t="shared" ca="1" si="1006"/>
        <v>1</v>
      </c>
      <c r="E4941" s="3">
        <f t="shared" ca="1" si="1013"/>
        <v>1</v>
      </c>
      <c r="F4941" s="3">
        <f t="shared" ca="1" si="1007"/>
        <v>0</v>
      </c>
      <c r="G4941" s="3">
        <f t="shared" ca="1" si="1008"/>
        <v>2525</v>
      </c>
      <c r="H4941" s="3">
        <f t="shared" ca="1" si="1009"/>
        <v>2407</v>
      </c>
      <c r="I4941" s="3">
        <f t="shared" ca="1" si="1010"/>
        <v>2450</v>
      </c>
      <c r="J4941" s="3">
        <f t="shared" ca="1" si="1011"/>
        <v>2482</v>
      </c>
      <c r="K4941" s="4">
        <f t="shared" ca="1" si="1014"/>
        <v>7.5298963269978429</v>
      </c>
      <c r="L4941" s="4">
        <f t="shared" ca="1" si="1015"/>
        <v>45.765123040476219</v>
      </c>
      <c r="M4941" s="4" t="str">
        <f ca="1">IF($B4941&gt;$I$4,"",VLOOKUP($B4941,G$10:$K$6000,5,FALSE))</f>
        <v/>
      </c>
      <c r="N4941" s="4" t="str">
        <f ca="1">IF($B4941&gt;$I$4,"",VLOOKUP($B4941,H$10:$K$6000,4,FALSE))</f>
        <v/>
      </c>
      <c r="O4941" s="4" t="str">
        <f ca="1">IF($B4941&gt;$I$4,"",VLOOKUP($B4941,I$10:$L$6000,4,FALSE))</f>
        <v/>
      </c>
      <c r="P4941" s="4" t="str">
        <f ca="1">IF($B4941&gt;$I$4,"",VLOOKUP($B4941,J$10:$L$6000,3,FALSE))</f>
        <v/>
      </c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8"/>
      <c r="AD4941" s="8"/>
    </row>
    <row r="4942" spans="2:30" x14ac:dyDescent="0.25">
      <c r="B4942" s="3">
        <f t="shared" si="1016"/>
        <v>4933</v>
      </c>
      <c r="C4942" s="3">
        <f t="shared" ca="1" si="1012"/>
        <v>0</v>
      </c>
      <c r="D4942" s="3">
        <f t="shared" ca="1" si="1006"/>
        <v>1</v>
      </c>
      <c r="E4942" s="3">
        <f t="shared" ca="1" si="1013"/>
        <v>1</v>
      </c>
      <c r="F4942" s="3">
        <f t="shared" ca="1" si="1007"/>
        <v>0</v>
      </c>
      <c r="G4942" s="3">
        <f t="shared" ca="1" si="1008"/>
        <v>2525</v>
      </c>
      <c r="H4942" s="3">
        <f t="shared" ca="1" si="1009"/>
        <v>2408</v>
      </c>
      <c r="I4942" s="3">
        <f t="shared" ca="1" si="1010"/>
        <v>2451</v>
      </c>
      <c r="J4942" s="3">
        <f t="shared" ca="1" si="1011"/>
        <v>2482</v>
      </c>
      <c r="K4942" s="4">
        <f t="shared" ca="1" si="1014"/>
        <v>7.0006883739892967</v>
      </c>
      <c r="L4942" s="4">
        <f t="shared" ca="1" si="1015"/>
        <v>45.759576083114155</v>
      </c>
      <c r="M4942" s="4" t="str">
        <f ca="1">IF($B4942&gt;$I$4,"",VLOOKUP($B4942,G$10:$K$6000,5,FALSE))</f>
        <v/>
      </c>
      <c r="N4942" s="4" t="str">
        <f ca="1">IF($B4942&gt;$I$4,"",VLOOKUP($B4942,H$10:$K$6000,4,FALSE))</f>
        <v/>
      </c>
      <c r="O4942" s="4" t="str">
        <f ca="1">IF($B4942&gt;$I$4,"",VLOOKUP($B4942,I$10:$L$6000,4,FALSE))</f>
        <v/>
      </c>
      <c r="P4942" s="4" t="str">
        <f ca="1">IF($B4942&gt;$I$4,"",VLOOKUP($B4942,J$10:$L$6000,3,FALSE))</f>
        <v/>
      </c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8"/>
      <c r="AD4942" s="8"/>
    </row>
    <row r="4943" spans="2:30" x14ac:dyDescent="0.25">
      <c r="B4943" s="3">
        <f t="shared" si="1016"/>
        <v>4934</v>
      </c>
      <c r="C4943" s="3">
        <f t="shared" ca="1" si="1012"/>
        <v>0</v>
      </c>
      <c r="D4943" s="3">
        <f t="shared" ca="1" si="1006"/>
        <v>1</v>
      </c>
      <c r="E4943" s="3">
        <f t="shared" ca="1" si="1013"/>
        <v>1</v>
      </c>
      <c r="F4943" s="3">
        <f t="shared" ca="1" si="1007"/>
        <v>0</v>
      </c>
      <c r="G4943" s="3">
        <f t="shared" ca="1" si="1008"/>
        <v>2525</v>
      </c>
      <c r="H4943" s="3">
        <f t="shared" ca="1" si="1009"/>
        <v>2409</v>
      </c>
      <c r="I4943" s="3">
        <f t="shared" ca="1" si="1010"/>
        <v>2452</v>
      </c>
      <c r="J4943" s="3">
        <f t="shared" ca="1" si="1011"/>
        <v>2482</v>
      </c>
      <c r="K4943" s="4">
        <f t="shared" ca="1" si="1014"/>
        <v>7.5761247924461532</v>
      </c>
      <c r="L4943" s="4">
        <f t="shared" ca="1" si="1015"/>
        <v>45.818759478718349</v>
      </c>
      <c r="M4943" s="4" t="str">
        <f ca="1">IF($B4943&gt;$I$4,"",VLOOKUP($B4943,G$10:$K$6000,5,FALSE))</f>
        <v/>
      </c>
      <c r="N4943" s="4" t="str">
        <f ca="1">IF($B4943&gt;$I$4,"",VLOOKUP($B4943,H$10:$K$6000,4,FALSE))</f>
        <v/>
      </c>
      <c r="O4943" s="4" t="str">
        <f ca="1">IF($B4943&gt;$I$4,"",VLOOKUP($B4943,I$10:$L$6000,4,FALSE))</f>
        <v/>
      </c>
      <c r="P4943" s="4" t="str">
        <f ca="1">IF($B4943&gt;$I$4,"",VLOOKUP($B4943,J$10:$L$6000,3,FALSE))</f>
        <v/>
      </c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8"/>
      <c r="AD4943" s="8"/>
    </row>
    <row r="4944" spans="2:30" x14ac:dyDescent="0.25">
      <c r="B4944" s="3">
        <f t="shared" si="1016"/>
        <v>4935</v>
      </c>
      <c r="C4944" s="3">
        <f t="shared" ca="1" si="1012"/>
        <v>1</v>
      </c>
      <c r="D4944" s="3">
        <f t="shared" ca="1" si="1006"/>
        <v>0</v>
      </c>
      <c r="E4944" s="3">
        <f t="shared" ca="1" si="1013"/>
        <v>1</v>
      </c>
      <c r="F4944" s="3">
        <f t="shared" ca="1" si="1007"/>
        <v>0</v>
      </c>
      <c r="G4944" s="3">
        <f t="shared" ca="1" si="1008"/>
        <v>2526</v>
      </c>
      <c r="H4944" s="3">
        <f t="shared" ca="1" si="1009"/>
        <v>2409</v>
      </c>
      <c r="I4944" s="3">
        <f t="shared" ca="1" si="1010"/>
        <v>2453</v>
      </c>
      <c r="J4944" s="3">
        <f t="shared" ca="1" si="1011"/>
        <v>2482</v>
      </c>
      <c r="K4944" s="4">
        <f t="shared" ca="1" si="1014"/>
        <v>6.7929313591406508</v>
      </c>
      <c r="L4944" s="4">
        <f t="shared" ca="1" si="1015"/>
        <v>47.165901393497784</v>
      </c>
      <c r="M4944" s="4" t="str">
        <f ca="1">IF($B4944&gt;$I$4,"",VLOOKUP($B4944,G$10:$K$6000,5,FALSE))</f>
        <v/>
      </c>
      <c r="N4944" s="4" t="str">
        <f ca="1">IF($B4944&gt;$I$4,"",VLOOKUP($B4944,H$10:$K$6000,4,FALSE))</f>
        <v/>
      </c>
      <c r="O4944" s="4" t="str">
        <f ca="1">IF($B4944&gt;$I$4,"",VLOOKUP($B4944,I$10:$L$6000,4,FALSE))</f>
        <v/>
      </c>
      <c r="P4944" s="4" t="str">
        <f ca="1">IF($B4944&gt;$I$4,"",VLOOKUP($B4944,J$10:$L$6000,3,FALSE))</f>
        <v/>
      </c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8"/>
      <c r="AD4944" s="8"/>
    </row>
    <row r="4945" spans="2:30" x14ac:dyDescent="0.25">
      <c r="B4945" s="3">
        <f t="shared" si="1016"/>
        <v>4936</v>
      </c>
      <c r="C4945" s="3">
        <f t="shared" ca="1" si="1012"/>
        <v>1</v>
      </c>
      <c r="D4945" s="3">
        <f t="shared" ca="1" si="1006"/>
        <v>0</v>
      </c>
      <c r="E4945" s="3">
        <f t="shared" ca="1" si="1013"/>
        <v>1</v>
      </c>
      <c r="F4945" s="3">
        <f t="shared" ca="1" si="1007"/>
        <v>0</v>
      </c>
      <c r="G4945" s="3">
        <f t="shared" ca="1" si="1008"/>
        <v>2527</v>
      </c>
      <c r="H4945" s="3">
        <f t="shared" ca="1" si="1009"/>
        <v>2409</v>
      </c>
      <c r="I4945" s="3">
        <f t="shared" ca="1" si="1010"/>
        <v>2454</v>
      </c>
      <c r="J4945" s="3">
        <f t="shared" ca="1" si="1011"/>
        <v>2482</v>
      </c>
      <c r="K4945" s="4">
        <f t="shared" ca="1" si="1014"/>
        <v>6.8347773571271304</v>
      </c>
      <c r="L4945" s="4">
        <f t="shared" ca="1" si="1015"/>
        <v>43.833940766730812</v>
      </c>
      <c r="M4945" s="4" t="str">
        <f ca="1">IF($B4945&gt;$I$4,"",VLOOKUP($B4945,G$10:$K$6000,5,FALSE))</f>
        <v/>
      </c>
      <c r="N4945" s="4" t="str">
        <f ca="1">IF($B4945&gt;$I$4,"",VLOOKUP($B4945,H$10:$K$6000,4,FALSE))</f>
        <v/>
      </c>
      <c r="O4945" s="4" t="str">
        <f ca="1">IF($B4945&gt;$I$4,"",VLOOKUP($B4945,I$10:$L$6000,4,FALSE))</f>
        <v/>
      </c>
      <c r="P4945" s="4" t="str">
        <f ca="1">IF($B4945&gt;$I$4,"",VLOOKUP($B4945,J$10:$L$6000,3,FALSE))</f>
        <v/>
      </c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8"/>
      <c r="AD4945" s="8"/>
    </row>
    <row r="4946" spans="2:30" x14ac:dyDescent="0.25">
      <c r="B4946" s="3">
        <f t="shared" si="1016"/>
        <v>4937</v>
      </c>
      <c r="C4946" s="3">
        <f t="shared" ca="1" si="1012"/>
        <v>1</v>
      </c>
      <c r="D4946" s="3">
        <f t="shared" ca="1" si="1006"/>
        <v>0</v>
      </c>
      <c r="E4946" s="3">
        <f t="shared" ca="1" si="1013"/>
        <v>0</v>
      </c>
      <c r="F4946" s="3">
        <f t="shared" ca="1" si="1007"/>
        <v>1</v>
      </c>
      <c r="G4946" s="3">
        <f t="shared" ca="1" si="1008"/>
        <v>2528</v>
      </c>
      <c r="H4946" s="3">
        <f t="shared" ca="1" si="1009"/>
        <v>2409</v>
      </c>
      <c r="I4946" s="3">
        <f t="shared" ca="1" si="1010"/>
        <v>2454</v>
      </c>
      <c r="J4946" s="3">
        <f t="shared" ca="1" si="1011"/>
        <v>2483</v>
      </c>
      <c r="K4946" s="4">
        <f t="shared" ca="1" si="1014"/>
        <v>6.4281170458335435</v>
      </c>
      <c r="L4946" s="4">
        <f t="shared" ca="1" si="1015"/>
        <v>49.998697232254486</v>
      </c>
      <c r="M4946" s="4" t="str">
        <f ca="1">IF($B4946&gt;$I$4,"",VLOOKUP($B4946,G$10:$K$6000,5,FALSE))</f>
        <v/>
      </c>
      <c r="N4946" s="4" t="str">
        <f ca="1">IF($B4946&gt;$I$4,"",VLOOKUP($B4946,H$10:$K$6000,4,FALSE))</f>
        <v/>
      </c>
      <c r="O4946" s="4" t="str">
        <f ca="1">IF($B4946&gt;$I$4,"",VLOOKUP($B4946,I$10:$L$6000,4,FALSE))</f>
        <v/>
      </c>
      <c r="P4946" s="4" t="str">
        <f ca="1">IF($B4946&gt;$I$4,"",VLOOKUP($B4946,J$10:$L$6000,3,FALSE))</f>
        <v/>
      </c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8"/>
      <c r="AD4946" s="8"/>
    </row>
    <row r="4947" spans="2:30" x14ac:dyDescent="0.25">
      <c r="B4947" s="3">
        <f t="shared" si="1016"/>
        <v>4938</v>
      </c>
      <c r="C4947" s="3">
        <f t="shared" ca="1" si="1012"/>
        <v>0</v>
      </c>
      <c r="D4947" s="3">
        <f t="shared" ca="1" si="1006"/>
        <v>1</v>
      </c>
      <c r="E4947" s="3">
        <f t="shared" ca="1" si="1013"/>
        <v>0</v>
      </c>
      <c r="F4947" s="3">
        <f t="shared" ca="1" si="1007"/>
        <v>1</v>
      </c>
      <c r="G4947" s="3">
        <f t="shared" ca="1" si="1008"/>
        <v>2528</v>
      </c>
      <c r="H4947" s="3">
        <f t="shared" ca="1" si="1009"/>
        <v>2410</v>
      </c>
      <c r="I4947" s="3">
        <f t="shared" ca="1" si="1010"/>
        <v>2454</v>
      </c>
      <c r="J4947" s="3">
        <f t="shared" ca="1" si="1011"/>
        <v>2484</v>
      </c>
      <c r="K4947" s="4">
        <f t="shared" ca="1" si="1014"/>
        <v>7.7933149810750901</v>
      </c>
      <c r="L4947" s="4">
        <f t="shared" ca="1" si="1015"/>
        <v>47.774379436030429</v>
      </c>
      <c r="M4947" s="4" t="str">
        <f ca="1">IF($B4947&gt;$I$4,"",VLOOKUP($B4947,G$10:$K$6000,5,FALSE))</f>
        <v/>
      </c>
      <c r="N4947" s="4" t="str">
        <f ca="1">IF($B4947&gt;$I$4,"",VLOOKUP($B4947,H$10:$K$6000,4,FALSE))</f>
        <v/>
      </c>
      <c r="O4947" s="4" t="str">
        <f ca="1">IF($B4947&gt;$I$4,"",VLOOKUP($B4947,I$10:$L$6000,4,FALSE))</f>
        <v/>
      </c>
      <c r="P4947" s="4" t="str">
        <f ca="1">IF($B4947&gt;$I$4,"",VLOOKUP($B4947,J$10:$L$6000,3,FALSE))</f>
        <v/>
      </c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8"/>
      <c r="AD4947" s="8"/>
    </row>
    <row r="4948" spans="2:30" x14ac:dyDescent="0.25">
      <c r="B4948" s="3">
        <f t="shared" si="1016"/>
        <v>4939</v>
      </c>
      <c r="C4948" s="3">
        <f t="shared" ca="1" si="1012"/>
        <v>0</v>
      </c>
      <c r="D4948" s="3">
        <f t="shared" ca="1" si="1006"/>
        <v>1</v>
      </c>
      <c r="E4948" s="3">
        <f t="shared" ca="1" si="1013"/>
        <v>0</v>
      </c>
      <c r="F4948" s="3">
        <f t="shared" ca="1" si="1007"/>
        <v>1</v>
      </c>
      <c r="G4948" s="3">
        <f t="shared" ca="1" si="1008"/>
        <v>2528</v>
      </c>
      <c r="H4948" s="3">
        <f t="shared" ca="1" si="1009"/>
        <v>2411</v>
      </c>
      <c r="I4948" s="3">
        <f t="shared" ca="1" si="1010"/>
        <v>2454</v>
      </c>
      <c r="J4948" s="3">
        <f t="shared" ca="1" si="1011"/>
        <v>2485</v>
      </c>
      <c r="K4948" s="4">
        <f t="shared" ca="1" si="1014"/>
        <v>8.0179310956329761</v>
      </c>
      <c r="L4948" s="4">
        <f t="shared" ca="1" si="1015"/>
        <v>48.526488751072193</v>
      </c>
      <c r="M4948" s="4" t="str">
        <f ca="1">IF($B4948&gt;$I$4,"",VLOOKUP($B4948,G$10:$K$6000,5,FALSE))</f>
        <v/>
      </c>
      <c r="N4948" s="4" t="str">
        <f ca="1">IF($B4948&gt;$I$4,"",VLOOKUP($B4948,H$10:$K$6000,4,FALSE))</f>
        <v/>
      </c>
      <c r="O4948" s="4" t="str">
        <f ca="1">IF($B4948&gt;$I$4,"",VLOOKUP($B4948,I$10:$L$6000,4,FALSE))</f>
        <v/>
      </c>
      <c r="P4948" s="4" t="str">
        <f ca="1">IF($B4948&gt;$I$4,"",VLOOKUP($B4948,J$10:$L$6000,3,FALSE))</f>
        <v/>
      </c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8"/>
      <c r="AD4948" s="8"/>
    </row>
    <row r="4949" spans="2:30" x14ac:dyDescent="0.25">
      <c r="B4949" s="3">
        <f t="shared" si="1016"/>
        <v>4940</v>
      </c>
      <c r="C4949" s="3">
        <f t="shared" ca="1" si="1012"/>
        <v>0</v>
      </c>
      <c r="D4949" s="3">
        <f t="shared" ca="1" si="1006"/>
        <v>1</v>
      </c>
      <c r="E4949" s="3">
        <f t="shared" ca="1" si="1013"/>
        <v>1</v>
      </c>
      <c r="F4949" s="3">
        <f t="shared" ca="1" si="1007"/>
        <v>0</v>
      </c>
      <c r="G4949" s="3">
        <f t="shared" ca="1" si="1008"/>
        <v>2528</v>
      </c>
      <c r="H4949" s="3">
        <f t="shared" ca="1" si="1009"/>
        <v>2412</v>
      </c>
      <c r="I4949" s="3">
        <f t="shared" ca="1" si="1010"/>
        <v>2455</v>
      </c>
      <c r="J4949" s="3">
        <f t="shared" ca="1" si="1011"/>
        <v>2485</v>
      </c>
      <c r="K4949" s="4">
        <f t="shared" ca="1" si="1014"/>
        <v>7.4953801822270956</v>
      </c>
      <c r="L4949" s="4">
        <f t="shared" ca="1" si="1015"/>
        <v>45.836569634415618</v>
      </c>
      <c r="M4949" s="4" t="str">
        <f ca="1">IF($B4949&gt;$I$4,"",VLOOKUP($B4949,G$10:$K$6000,5,FALSE))</f>
        <v/>
      </c>
      <c r="N4949" s="4" t="str">
        <f ca="1">IF($B4949&gt;$I$4,"",VLOOKUP($B4949,H$10:$K$6000,4,FALSE))</f>
        <v/>
      </c>
      <c r="O4949" s="4" t="str">
        <f ca="1">IF($B4949&gt;$I$4,"",VLOOKUP($B4949,I$10:$L$6000,4,FALSE))</f>
        <v/>
      </c>
      <c r="P4949" s="4" t="str">
        <f ca="1">IF($B4949&gt;$I$4,"",VLOOKUP($B4949,J$10:$L$6000,3,FALSE))</f>
        <v/>
      </c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8"/>
      <c r="AD4949" s="8"/>
    </row>
    <row r="4950" spans="2:30" x14ac:dyDescent="0.25">
      <c r="B4950" s="3">
        <f t="shared" si="1016"/>
        <v>4941</v>
      </c>
      <c r="C4950" s="3">
        <f t="shared" ca="1" si="1012"/>
        <v>0</v>
      </c>
      <c r="D4950" s="3">
        <f t="shared" ca="1" si="1006"/>
        <v>1</v>
      </c>
      <c r="E4950" s="3">
        <f t="shared" ca="1" si="1013"/>
        <v>1</v>
      </c>
      <c r="F4950" s="3">
        <f t="shared" ca="1" si="1007"/>
        <v>0</v>
      </c>
      <c r="G4950" s="3">
        <f t="shared" ca="1" si="1008"/>
        <v>2528</v>
      </c>
      <c r="H4950" s="3">
        <f t="shared" ca="1" si="1009"/>
        <v>2413</v>
      </c>
      <c r="I4950" s="3">
        <f t="shared" ca="1" si="1010"/>
        <v>2456</v>
      </c>
      <c r="J4950" s="3">
        <f t="shared" ca="1" si="1011"/>
        <v>2485</v>
      </c>
      <c r="K4950" s="4">
        <f t="shared" ca="1" si="1014"/>
        <v>8.0903920012167632</v>
      </c>
      <c r="L4950" s="4">
        <f t="shared" ca="1" si="1015"/>
        <v>45.304080851822746</v>
      </c>
      <c r="M4950" s="4" t="str">
        <f ca="1">IF($B4950&gt;$I$4,"",VLOOKUP($B4950,G$10:$K$6000,5,FALSE))</f>
        <v/>
      </c>
      <c r="N4950" s="4" t="str">
        <f ca="1">IF($B4950&gt;$I$4,"",VLOOKUP($B4950,H$10:$K$6000,4,FALSE))</f>
        <v/>
      </c>
      <c r="O4950" s="4" t="str">
        <f ca="1">IF($B4950&gt;$I$4,"",VLOOKUP($B4950,I$10:$L$6000,4,FALSE))</f>
        <v/>
      </c>
      <c r="P4950" s="4" t="str">
        <f ca="1">IF($B4950&gt;$I$4,"",VLOOKUP($B4950,J$10:$L$6000,3,FALSE))</f>
        <v/>
      </c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8"/>
      <c r="AD4950" s="8"/>
    </row>
    <row r="4951" spans="2:30" x14ac:dyDescent="0.25">
      <c r="B4951" s="3">
        <f t="shared" si="1016"/>
        <v>4942</v>
      </c>
      <c r="C4951" s="3">
        <f t="shared" ca="1" si="1012"/>
        <v>1</v>
      </c>
      <c r="D4951" s="3">
        <f t="shared" ca="1" si="1006"/>
        <v>0</v>
      </c>
      <c r="E4951" s="3">
        <f t="shared" ca="1" si="1013"/>
        <v>0</v>
      </c>
      <c r="F4951" s="3">
        <f t="shared" ca="1" si="1007"/>
        <v>1</v>
      </c>
      <c r="G4951" s="3">
        <f t="shared" ca="1" si="1008"/>
        <v>2529</v>
      </c>
      <c r="H4951" s="3">
        <f t="shared" ca="1" si="1009"/>
        <v>2413</v>
      </c>
      <c r="I4951" s="3">
        <f t="shared" ca="1" si="1010"/>
        <v>2456</v>
      </c>
      <c r="J4951" s="3">
        <f t="shared" ca="1" si="1011"/>
        <v>2486</v>
      </c>
      <c r="K4951" s="4">
        <f t="shared" ca="1" si="1014"/>
        <v>6.8343733651293919</v>
      </c>
      <c r="L4951" s="4">
        <f t="shared" ca="1" si="1015"/>
        <v>47.51933531263149</v>
      </c>
      <c r="M4951" s="4" t="str">
        <f ca="1">IF($B4951&gt;$I$4,"",VLOOKUP($B4951,G$10:$K$6000,5,FALSE))</f>
        <v/>
      </c>
      <c r="N4951" s="4" t="str">
        <f ca="1">IF($B4951&gt;$I$4,"",VLOOKUP($B4951,H$10:$K$6000,4,FALSE))</f>
        <v/>
      </c>
      <c r="O4951" s="4" t="str">
        <f ca="1">IF($B4951&gt;$I$4,"",VLOOKUP($B4951,I$10:$L$6000,4,FALSE))</f>
        <v/>
      </c>
      <c r="P4951" s="4" t="str">
        <f ca="1">IF($B4951&gt;$I$4,"",VLOOKUP($B4951,J$10:$L$6000,3,FALSE))</f>
        <v/>
      </c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8"/>
      <c r="AD4951" s="8"/>
    </row>
    <row r="4952" spans="2:30" x14ac:dyDescent="0.25">
      <c r="B4952" s="3">
        <f t="shared" si="1016"/>
        <v>4943</v>
      </c>
      <c r="C4952" s="3">
        <f t="shared" ca="1" si="1012"/>
        <v>1</v>
      </c>
      <c r="D4952" s="3">
        <f t="shared" ca="1" si="1006"/>
        <v>0</v>
      </c>
      <c r="E4952" s="3">
        <f t="shared" ca="1" si="1013"/>
        <v>0</v>
      </c>
      <c r="F4952" s="3">
        <f t="shared" ca="1" si="1007"/>
        <v>1</v>
      </c>
      <c r="G4952" s="3">
        <f t="shared" ca="1" si="1008"/>
        <v>2530</v>
      </c>
      <c r="H4952" s="3">
        <f t="shared" ca="1" si="1009"/>
        <v>2413</v>
      </c>
      <c r="I4952" s="3">
        <f t="shared" ca="1" si="1010"/>
        <v>2456</v>
      </c>
      <c r="J4952" s="3">
        <f t="shared" ca="1" si="1011"/>
        <v>2487</v>
      </c>
      <c r="K4952" s="4">
        <f t="shared" ca="1" si="1014"/>
        <v>6.8397059173795025</v>
      </c>
      <c r="L4952" s="4">
        <f t="shared" ca="1" si="1015"/>
        <v>48.861245160399875</v>
      </c>
      <c r="M4952" s="4" t="str">
        <f ca="1">IF($B4952&gt;$I$4,"",VLOOKUP($B4952,G$10:$K$6000,5,FALSE))</f>
        <v/>
      </c>
      <c r="N4952" s="4" t="str">
        <f ca="1">IF($B4952&gt;$I$4,"",VLOOKUP($B4952,H$10:$K$6000,4,FALSE))</f>
        <v/>
      </c>
      <c r="O4952" s="4" t="str">
        <f ca="1">IF($B4952&gt;$I$4,"",VLOOKUP($B4952,I$10:$L$6000,4,FALSE))</f>
        <v/>
      </c>
      <c r="P4952" s="4" t="str">
        <f ca="1">IF($B4952&gt;$I$4,"",VLOOKUP($B4952,J$10:$L$6000,3,FALSE))</f>
        <v/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8"/>
      <c r="AD4952" s="8"/>
    </row>
    <row r="4953" spans="2:30" x14ac:dyDescent="0.25">
      <c r="B4953" s="3">
        <f t="shared" si="1016"/>
        <v>4944</v>
      </c>
      <c r="C4953" s="3">
        <f t="shared" ca="1" si="1012"/>
        <v>1</v>
      </c>
      <c r="D4953" s="3">
        <f t="shared" ca="1" si="1006"/>
        <v>0</v>
      </c>
      <c r="E4953" s="3">
        <f t="shared" ca="1" si="1013"/>
        <v>0</v>
      </c>
      <c r="F4953" s="3">
        <f t="shared" ca="1" si="1007"/>
        <v>1</v>
      </c>
      <c r="G4953" s="3">
        <f t="shared" ca="1" si="1008"/>
        <v>2531</v>
      </c>
      <c r="H4953" s="3">
        <f t="shared" ca="1" si="1009"/>
        <v>2413</v>
      </c>
      <c r="I4953" s="3">
        <f t="shared" ca="1" si="1010"/>
        <v>2456</v>
      </c>
      <c r="J4953" s="3">
        <f t="shared" ca="1" si="1011"/>
        <v>2488</v>
      </c>
      <c r="K4953" s="4">
        <f t="shared" ca="1" si="1014"/>
        <v>6.3101565793970504</v>
      </c>
      <c r="L4953" s="4">
        <f t="shared" ca="1" si="1015"/>
        <v>48.583280172358769</v>
      </c>
      <c r="M4953" s="4" t="str">
        <f ca="1">IF($B4953&gt;$I$4,"",VLOOKUP($B4953,G$10:$K$6000,5,FALSE))</f>
        <v/>
      </c>
      <c r="N4953" s="4" t="str">
        <f ca="1">IF($B4953&gt;$I$4,"",VLOOKUP($B4953,H$10:$K$6000,4,FALSE))</f>
        <v/>
      </c>
      <c r="O4953" s="4" t="str">
        <f ca="1">IF($B4953&gt;$I$4,"",VLOOKUP($B4953,I$10:$L$6000,4,FALSE))</f>
        <v/>
      </c>
      <c r="P4953" s="4" t="str">
        <f ca="1">IF($B4953&gt;$I$4,"",VLOOKUP($B4953,J$10:$L$6000,3,FALSE))</f>
        <v/>
      </c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8"/>
      <c r="AD4953" s="8"/>
    </row>
    <row r="4954" spans="2:30" x14ac:dyDescent="0.25">
      <c r="B4954" s="3">
        <f t="shared" si="1016"/>
        <v>4945</v>
      </c>
      <c r="C4954" s="3">
        <f t="shared" ca="1" si="1012"/>
        <v>0</v>
      </c>
      <c r="D4954" s="3">
        <f t="shared" ca="1" si="1006"/>
        <v>1</v>
      </c>
      <c r="E4954" s="3">
        <f t="shared" ca="1" si="1013"/>
        <v>0</v>
      </c>
      <c r="F4954" s="3">
        <f t="shared" ca="1" si="1007"/>
        <v>1</v>
      </c>
      <c r="G4954" s="3">
        <f t="shared" ca="1" si="1008"/>
        <v>2531</v>
      </c>
      <c r="H4954" s="3">
        <f t="shared" ca="1" si="1009"/>
        <v>2414</v>
      </c>
      <c r="I4954" s="3">
        <f t="shared" ca="1" si="1010"/>
        <v>2456</v>
      </c>
      <c r="J4954" s="3">
        <f t="shared" ca="1" si="1011"/>
        <v>2489</v>
      </c>
      <c r="K4954" s="4">
        <f t="shared" ca="1" si="1014"/>
        <v>8.1129704702401462</v>
      </c>
      <c r="L4954" s="4">
        <f t="shared" ca="1" si="1015"/>
        <v>48.704964311466981</v>
      </c>
      <c r="M4954" s="4" t="str">
        <f ca="1">IF($B4954&gt;$I$4,"",VLOOKUP($B4954,G$10:$K$6000,5,FALSE))</f>
        <v/>
      </c>
      <c r="N4954" s="4" t="str">
        <f ca="1">IF($B4954&gt;$I$4,"",VLOOKUP($B4954,H$10:$K$6000,4,FALSE))</f>
        <v/>
      </c>
      <c r="O4954" s="4" t="str">
        <f ca="1">IF($B4954&gt;$I$4,"",VLOOKUP($B4954,I$10:$L$6000,4,FALSE))</f>
        <v/>
      </c>
      <c r="P4954" s="4" t="str">
        <f ca="1">IF($B4954&gt;$I$4,"",VLOOKUP($B4954,J$10:$L$6000,3,FALSE))</f>
        <v/>
      </c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8"/>
      <c r="AD4954" s="8"/>
    </row>
    <row r="4955" spans="2:30" x14ac:dyDescent="0.25">
      <c r="B4955" s="3">
        <f t="shared" si="1016"/>
        <v>4946</v>
      </c>
      <c r="C4955" s="3">
        <f t="shared" ca="1" si="1012"/>
        <v>1</v>
      </c>
      <c r="D4955" s="3">
        <f t="shared" ca="1" si="1006"/>
        <v>0</v>
      </c>
      <c r="E4955" s="3">
        <f t="shared" ca="1" si="1013"/>
        <v>1</v>
      </c>
      <c r="F4955" s="3">
        <f t="shared" ca="1" si="1007"/>
        <v>0</v>
      </c>
      <c r="G4955" s="3">
        <f t="shared" ca="1" si="1008"/>
        <v>2532</v>
      </c>
      <c r="H4955" s="3">
        <f t="shared" ca="1" si="1009"/>
        <v>2414</v>
      </c>
      <c r="I4955" s="3">
        <f t="shared" ca="1" si="1010"/>
        <v>2457</v>
      </c>
      <c r="J4955" s="3">
        <f t="shared" ca="1" si="1011"/>
        <v>2489</v>
      </c>
      <c r="K4955" s="4">
        <f t="shared" ca="1" si="1014"/>
        <v>6.7782037617033728</v>
      </c>
      <c r="L4955" s="4">
        <f t="shared" ca="1" si="1015"/>
        <v>46.094732420751143</v>
      </c>
      <c r="M4955" s="4" t="str">
        <f ca="1">IF($B4955&gt;$I$4,"",VLOOKUP($B4955,G$10:$K$6000,5,FALSE))</f>
        <v/>
      </c>
      <c r="N4955" s="4" t="str">
        <f ca="1">IF($B4955&gt;$I$4,"",VLOOKUP($B4955,H$10:$K$6000,4,FALSE))</f>
        <v/>
      </c>
      <c r="O4955" s="4" t="str">
        <f ca="1">IF($B4955&gt;$I$4,"",VLOOKUP($B4955,I$10:$L$6000,4,FALSE))</f>
        <v/>
      </c>
      <c r="P4955" s="4" t="str">
        <f ca="1">IF($B4955&gt;$I$4,"",VLOOKUP($B4955,J$10:$L$6000,3,FALSE))</f>
        <v/>
      </c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8"/>
      <c r="AD4955" s="8"/>
    </row>
    <row r="4956" spans="2:30" x14ac:dyDescent="0.25">
      <c r="B4956" s="3">
        <f t="shared" si="1016"/>
        <v>4947</v>
      </c>
      <c r="C4956" s="3">
        <f t="shared" ca="1" si="1012"/>
        <v>1</v>
      </c>
      <c r="D4956" s="3">
        <f t="shared" ca="1" si="1006"/>
        <v>0</v>
      </c>
      <c r="E4956" s="3">
        <f t="shared" ca="1" si="1013"/>
        <v>1</v>
      </c>
      <c r="F4956" s="3">
        <f t="shared" ca="1" si="1007"/>
        <v>0</v>
      </c>
      <c r="G4956" s="3">
        <f t="shared" ca="1" si="1008"/>
        <v>2533</v>
      </c>
      <c r="H4956" s="3">
        <f t="shared" ca="1" si="1009"/>
        <v>2414</v>
      </c>
      <c r="I4956" s="3">
        <f t="shared" ca="1" si="1010"/>
        <v>2458</v>
      </c>
      <c r="J4956" s="3">
        <f t="shared" ca="1" si="1011"/>
        <v>2489</v>
      </c>
      <c r="K4956" s="4">
        <f t="shared" ca="1" si="1014"/>
        <v>5.7841062617339656</v>
      </c>
      <c r="L4956" s="4">
        <f t="shared" ca="1" si="1015"/>
        <v>45.580984781202176</v>
      </c>
      <c r="M4956" s="4" t="str">
        <f ca="1">IF($B4956&gt;$I$4,"",VLOOKUP($B4956,G$10:$K$6000,5,FALSE))</f>
        <v/>
      </c>
      <c r="N4956" s="4" t="str">
        <f ca="1">IF($B4956&gt;$I$4,"",VLOOKUP($B4956,H$10:$K$6000,4,FALSE))</f>
        <v/>
      </c>
      <c r="O4956" s="4" t="str">
        <f ca="1">IF($B4956&gt;$I$4,"",VLOOKUP($B4956,I$10:$L$6000,4,FALSE))</f>
        <v/>
      </c>
      <c r="P4956" s="4" t="str">
        <f ca="1">IF($B4956&gt;$I$4,"",VLOOKUP($B4956,J$10:$L$6000,3,FALSE))</f>
        <v/>
      </c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8"/>
      <c r="AD4956" s="8"/>
    </row>
    <row r="4957" spans="2:30" x14ac:dyDescent="0.25">
      <c r="B4957" s="3">
        <f t="shared" si="1016"/>
        <v>4948</v>
      </c>
      <c r="C4957" s="3">
        <f t="shared" ca="1" si="1012"/>
        <v>1</v>
      </c>
      <c r="D4957" s="3">
        <f t="shared" ca="1" si="1006"/>
        <v>0</v>
      </c>
      <c r="E4957" s="3">
        <f t="shared" ca="1" si="1013"/>
        <v>1</v>
      </c>
      <c r="F4957" s="3">
        <f t="shared" ca="1" si="1007"/>
        <v>0</v>
      </c>
      <c r="G4957" s="3">
        <f t="shared" ca="1" si="1008"/>
        <v>2534</v>
      </c>
      <c r="H4957" s="3">
        <f t="shared" ca="1" si="1009"/>
        <v>2414</v>
      </c>
      <c r="I4957" s="3">
        <f t="shared" ca="1" si="1010"/>
        <v>2459</v>
      </c>
      <c r="J4957" s="3">
        <f t="shared" ca="1" si="1011"/>
        <v>2489</v>
      </c>
      <c r="K4957" s="4">
        <f t="shared" ca="1" si="1014"/>
        <v>6.6086443908444608</v>
      </c>
      <c r="L4957" s="4">
        <f t="shared" ca="1" si="1015"/>
        <v>46.258823375742672</v>
      </c>
      <c r="M4957" s="4" t="str">
        <f ca="1">IF($B4957&gt;$I$4,"",VLOOKUP($B4957,G$10:$K$6000,5,FALSE))</f>
        <v/>
      </c>
      <c r="N4957" s="4" t="str">
        <f ca="1">IF($B4957&gt;$I$4,"",VLOOKUP($B4957,H$10:$K$6000,4,FALSE))</f>
        <v/>
      </c>
      <c r="O4957" s="4" t="str">
        <f ca="1">IF($B4957&gt;$I$4,"",VLOOKUP($B4957,I$10:$L$6000,4,FALSE))</f>
        <v/>
      </c>
      <c r="P4957" s="4" t="str">
        <f ca="1">IF($B4957&gt;$I$4,"",VLOOKUP($B4957,J$10:$L$6000,3,FALSE))</f>
        <v/>
      </c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8"/>
      <c r="AD4957" s="8"/>
    </row>
    <row r="4958" spans="2:30" x14ac:dyDescent="0.25">
      <c r="B4958" s="3">
        <f t="shared" si="1016"/>
        <v>4949</v>
      </c>
      <c r="C4958" s="3">
        <f t="shared" ca="1" si="1012"/>
        <v>0</v>
      </c>
      <c r="D4958" s="3">
        <f t="shared" ca="1" si="1006"/>
        <v>1</v>
      </c>
      <c r="E4958" s="3">
        <f t="shared" ca="1" si="1013"/>
        <v>1</v>
      </c>
      <c r="F4958" s="3">
        <f t="shared" ca="1" si="1007"/>
        <v>0</v>
      </c>
      <c r="G4958" s="3">
        <f t="shared" ca="1" si="1008"/>
        <v>2534</v>
      </c>
      <c r="H4958" s="3">
        <f t="shared" ca="1" si="1009"/>
        <v>2415</v>
      </c>
      <c r="I4958" s="3">
        <f t="shared" ca="1" si="1010"/>
        <v>2460</v>
      </c>
      <c r="J4958" s="3">
        <f t="shared" ca="1" si="1011"/>
        <v>2489</v>
      </c>
      <c r="K4958" s="4">
        <f t="shared" ca="1" si="1014"/>
        <v>7.1713847880801138</v>
      </c>
      <c r="L4958" s="4">
        <f t="shared" ca="1" si="1015"/>
        <v>45.658446744696768</v>
      </c>
      <c r="M4958" s="4" t="str">
        <f ca="1">IF($B4958&gt;$I$4,"",VLOOKUP($B4958,G$10:$K$6000,5,FALSE))</f>
        <v/>
      </c>
      <c r="N4958" s="4" t="str">
        <f ca="1">IF($B4958&gt;$I$4,"",VLOOKUP($B4958,H$10:$K$6000,4,FALSE))</f>
        <v/>
      </c>
      <c r="O4958" s="4" t="str">
        <f ca="1">IF($B4958&gt;$I$4,"",VLOOKUP($B4958,I$10:$L$6000,4,FALSE))</f>
        <v/>
      </c>
      <c r="P4958" s="4" t="str">
        <f ca="1">IF($B4958&gt;$I$4,"",VLOOKUP($B4958,J$10:$L$6000,3,FALSE))</f>
        <v/>
      </c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8"/>
      <c r="AD4958" s="8"/>
    </row>
    <row r="4959" spans="2:30" x14ac:dyDescent="0.25">
      <c r="B4959" s="3">
        <f t="shared" si="1016"/>
        <v>4950</v>
      </c>
      <c r="C4959" s="3">
        <f t="shared" ca="1" si="1012"/>
        <v>1</v>
      </c>
      <c r="D4959" s="3">
        <f t="shared" ca="1" si="1006"/>
        <v>0</v>
      </c>
      <c r="E4959" s="3">
        <f t="shared" ca="1" si="1013"/>
        <v>1</v>
      </c>
      <c r="F4959" s="3">
        <f t="shared" ca="1" si="1007"/>
        <v>0</v>
      </c>
      <c r="G4959" s="3">
        <f t="shared" ca="1" si="1008"/>
        <v>2535</v>
      </c>
      <c r="H4959" s="3">
        <f t="shared" ca="1" si="1009"/>
        <v>2415</v>
      </c>
      <c r="I4959" s="3">
        <f t="shared" ca="1" si="1010"/>
        <v>2461</v>
      </c>
      <c r="J4959" s="3">
        <f t="shared" ca="1" si="1011"/>
        <v>2489</v>
      </c>
      <c r="K4959" s="4">
        <f t="shared" ca="1" si="1014"/>
        <v>6.8968531641568998</v>
      </c>
      <c r="L4959" s="4">
        <f t="shared" ca="1" si="1015"/>
        <v>47.324381536557006</v>
      </c>
      <c r="M4959" s="4" t="str">
        <f ca="1">IF($B4959&gt;$I$4,"",VLOOKUP($B4959,G$10:$K$6000,5,FALSE))</f>
        <v/>
      </c>
      <c r="N4959" s="4" t="str">
        <f ca="1">IF($B4959&gt;$I$4,"",VLOOKUP($B4959,H$10:$K$6000,4,FALSE))</f>
        <v/>
      </c>
      <c r="O4959" s="4" t="str">
        <f ca="1">IF($B4959&gt;$I$4,"",VLOOKUP($B4959,I$10:$L$6000,4,FALSE))</f>
        <v/>
      </c>
      <c r="P4959" s="4" t="str">
        <f ca="1">IF($B4959&gt;$I$4,"",VLOOKUP($B4959,J$10:$L$6000,3,FALSE))</f>
        <v/>
      </c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8"/>
      <c r="AD4959" s="8"/>
    </row>
    <row r="4960" spans="2:30" x14ac:dyDescent="0.25">
      <c r="B4960" s="3">
        <f t="shared" si="1016"/>
        <v>4951</v>
      </c>
      <c r="C4960" s="3">
        <f t="shared" ca="1" si="1012"/>
        <v>1</v>
      </c>
      <c r="D4960" s="3">
        <f t="shared" ca="1" si="1006"/>
        <v>0</v>
      </c>
      <c r="E4960" s="3">
        <f t="shared" ca="1" si="1013"/>
        <v>0</v>
      </c>
      <c r="F4960" s="3">
        <f t="shared" ca="1" si="1007"/>
        <v>1</v>
      </c>
      <c r="G4960" s="3">
        <f t="shared" ca="1" si="1008"/>
        <v>2536</v>
      </c>
      <c r="H4960" s="3">
        <f t="shared" ca="1" si="1009"/>
        <v>2415</v>
      </c>
      <c r="I4960" s="3">
        <f t="shared" ca="1" si="1010"/>
        <v>2461</v>
      </c>
      <c r="J4960" s="3">
        <f t="shared" ca="1" si="1011"/>
        <v>2490</v>
      </c>
      <c r="K4960" s="4">
        <f t="shared" ca="1" si="1014"/>
        <v>6.6195990788657086</v>
      </c>
      <c r="L4960" s="4">
        <f t="shared" ca="1" si="1015"/>
        <v>47.894012143359149</v>
      </c>
      <c r="M4960" s="4" t="str">
        <f ca="1">IF($B4960&gt;$I$4,"",VLOOKUP($B4960,G$10:$K$6000,5,FALSE))</f>
        <v/>
      </c>
      <c r="N4960" s="4" t="str">
        <f ca="1">IF($B4960&gt;$I$4,"",VLOOKUP($B4960,H$10:$K$6000,4,FALSE))</f>
        <v/>
      </c>
      <c r="O4960" s="4" t="str">
        <f ca="1">IF($B4960&gt;$I$4,"",VLOOKUP($B4960,I$10:$L$6000,4,FALSE))</f>
        <v/>
      </c>
      <c r="P4960" s="4" t="str">
        <f ca="1">IF($B4960&gt;$I$4,"",VLOOKUP($B4960,J$10:$L$6000,3,FALSE))</f>
        <v/>
      </c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8"/>
      <c r="AD4960" s="8"/>
    </row>
    <row r="4961" spans="2:30" x14ac:dyDescent="0.25">
      <c r="B4961" s="3">
        <f t="shared" si="1016"/>
        <v>4952</v>
      </c>
      <c r="C4961" s="3">
        <f t="shared" ca="1" si="1012"/>
        <v>0</v>
      </c>
      <c r="D4961" s="3">
        <f t="shared" ca="1" si="1006"/>
        <v>1</v>
      </c>
      <c r="E4961" s="3">
        <f t="shared" ca="1" si="1013"/>
        <v>0</v>
      </c>
      <c r="F4961" s="3">
        <f t="shared" ca="1" si="1007"/>
        <v>1</v>
      </c>
      <c r="G4961" s="3">
        <f t="shared" ca="1" si="1008"/>
        <v>2536</v>
      </c>
      <c r="H4961" s="3">
        <f t="shared" ca="1" si="1009"/>
        <v>2416</v>
      </c>
      <c r="I4961" s="3">
        <f t="shared" ca="1" si="1010"/>
        <v>2461</v>
      </c>
      <c r="J4961" s="3">
        <f t="shared" ca="1" si="1011"/>
        <v>2491</v>
      </c>
      <c r="K4961" s="4">
        <f t="shared" ca="1" si="1014"/>
        <v>7.1350028301172088</v>
      </c>
      <c r="L4961" s="4">
        <f t="shared" ca="1" si="1015"/>
        <v>48.124161766875091</v>
      </c>
      <c r="M4961" s="4" t="str">
        <f ca="1">IF($B4961&gt;$I$4,"",VLOOKUP($B4961,G$10:$K$6000,5,FALSE))</f>
        <v/>
      </c>
      <c r="N4961" s="4" t="str">
        <f ca="1">IF($B4961&gt;$I$4,"",VLOOKUP($B4961,H$10:$K$6000,4,FALSE))</f>
        <v/>
      </c>
      <c r="O4961" s="4" t="str">
        <f ca="1">IF($B4961&gt;$I$4,"",VLOOKUP($B4961,I$10:$L$6000,4,FALSE))</f>
        <v/>
      </c>
      <c r="P4961" s="4" t="str">
        <f ca="1">IF($B4961&gt;$I$4,"",VLOOKUP($B4961,J$10:$L$6000,3,FALSE))</f>
        <v/>
      </c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8"/>
      <c r="AD4961" s="8"/>
    </row>
    <row r="4962" spans="2:30" x14ac:dyDescent="0.25">
      <c r="B4962" s="3">
        <f t="shared" si="1016"/>
        <v>4953</v>
      </c>
      <c r="C4962" s="3">
        <f t="shared" ca="1" si="1012"/>
        <v>0</v>
      </c>
      <c r="D4962" s="3">
        <f t="shared" ca="1" si="1006"/>
        <v>1</v>
      </c>
      <c r="E4962" s="3">
        <f t="shared" ca="1" si="1013"/>
        <v>0</v>
      </c>
      <c r="F4962" s="3">
        <f t="shared" ca="1" si="1007"/>
        <v>1</v>
      </c>
      <c r="G4962" s="3">
        <f t="shared" ca="1" si="1008"/>
        <v>2536</v>
      </c>
      <c r="H4962" s="3">
        <f t="shared" ca="1" si="1009"/>
        <v>2417</v>
      </c>
      <c r="I4962" s="3">
        <f t="shared" ca="1" si="1010"/>
        <v>2461</v>
      </c>
      <c r="J4962" s="3">
        <f t="shared" ca="1" si="1011"/>
        <v>2492</v>
      </c>
      <c r="K4962" s="4">
        <f t="shared" ca="1" si="1014"/>
        <v>6.9692867061957848</v>
      </c>
      <c r="L4962" s="4">
        <f t="shared" ca="1" si="1015"/>
        <v>47.542401371049095</v>
      </c>
      <c r="M4962" s="4" t="str">
        <f ca="1">IF($B4962&gt;$I$4,"",VLOOKUP($B4962,G$10:$K$6000,5,FALSE))</f>
        <v/>
      </c>
      <c r="N4962" s="4" t="str">
        <f ca="1">IF($B4962&gt;$I$4,"",VLOOKUP($B4962,H$10:$K$6000,4,FALSE))</f>
        <v/>
      </c>
      <c r="O4962" s="4" t="str">
        <f ca="1">IF($B4962&gt;$I$4,"",VLOOKUP($B4962,I$10:$L$6000,4,FALSE))</f>
        <v/>
      </c>
      <c r="P4962" s="4" t="str">
        <f ca="1">IF($B4962&gt;$I$4,"",VLOOKUP($B4962,J$10:$L$6000,3,FALSE))</f>
        <v/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8"/>
      <c r="AD4962" s="8"/>
    </row>
    <row r="4963" spans="2:30" x14ac:dyDescent="0.25">
      <c r="B4963" s="3">
        <f t="shared" si="1016"/>
        <v>4954</v>
      </c>
      <c r="C4963" s="3">
        <f t="shared" ca="1" si="1012"/>
        <v>1</v>
      </c>
      <c r="D4963" s="3">
        <f t="shared" ca="1" si="1006"/>
        <v>0</v>
      </c>
      <c r="E4963" s="3">
        <f t="shared" ca="1" si="1013"/>
        <v>0</v>
      </c>
      <c r="F4963" s="3">
        <f t="shared" ca="1" si="1007"/>
        <v>1</v>
      </c>
      <c r="G4963" s="3">
        <f t="shared" ca="1" si="1008"/>
        <v>2537</v>
      </c>
      <c r="H4963" s="3">
        <f t="shared" ca="1" si="1009"/>
        <v>2417</v>
      </c>
      <c r="I4963" s="3">
        <f t="shared" ca="1" si="1010"/>
        <v>2461</v>
      </c>
      <c r="J4963" s="3">
        <f t="shared" ca="1" si="1011"/>
        <v>2493</v>
      </c>
      <c r="K4963" s="4">
        <f t="shared" ca="1" si="1014"/>
        <v>6.7997756881196576</v>
      </c>
      <c r="L4963" s="4">
        <f t="shared" ca="1" si="1015"/>
        <v>47.906061605375974</v>
      </c>
      <c r="M4963" s="4" t="str">
        <f ca="1">IF($B4963&gt;$I$4,"",VLOOKUP($B4963,G$10:$K$6000,5,FALSE))</f>
        <v/>
      </c>
      <c r="N4963" s="4" t="str">
        <f ca="1">IF($B4963&gt;$I$4,"",VLOOKUP($B4963,H$10:$K$6000,4,FALSE))</f>
        <v/>
      </c>
      <c r="O4963" s="4" t="str">
        <f ca="1">IF($B4963&gt;$I$4,"",VLOOKUP($B4963,I$10:$L$6000,4,FALSE))</f>
        <v/>
      </c>
      <c r="P4963" s="4" t="str">
        <f ca="1">IF($B4963&gt;$I$4,"",VLOOKUP($B4963,J$10:$L$6000,3,FALSE))</f>
        <v/>
      </c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8"/>
      <c r="AD4963" s="8"/>
    </row>
    <row r="4964" spans="2:30" x14ac:dyDescent="0.25">
      <c r="B4964" s="3">
        <f t="shared" si="1016"/>
        <v>4955</v>
      </c>
      <c r="C4964" s="3">
        <f t="shared" ca="1" si="1012"/>
        <v>0</v>
      </c>
      <c r="D4964" s="3">
        <f t="shared" ca="1" si="1006"/>
        <v>1</v>
      </c>
      <c r="E4964" s="3">
        <f t="shared" ca="1" si="1013"/>
        <v>1</v>
      </c>
      <c r="F4964" s="3">
        <f t="shared" ca="1" si="1007"/>
        <v>0</v>
      </c>
      <c r="G4964" s="3">
        <f t="shared" ca="1" si="1008"/>
        <v>2537</v>
      </c>
      <c r="H4964" s="3">
        <f t="shared" ca="1" si="1009"/>
        <v>2418</v>
      </c>
      <c r="I4964" s="3">
        <f t="shared" ca="1" si="1010"/>
        <v>2462</v>
      </c>
      <c r="J4964" s="3">
        <f t="shared" ca="1" si="1011"/>
        <v>2493</v>
      </c>
      <c r="K4964" s="4">
        <f t="shared" ca="1" si="1014"/>
        <v>7.3061539314657216</v>
      </c>
      <c r="L4964" s="4">
        <f t="shared" ca="1" si="1015"/>
        <v>46.142856519619833</v>
      </c>
      <c r="M4964" s="4" t="str">
        <f ca="1">IF($B4964&gt;$I$4,"",VLOOKUP($B4964,G$10:$K$6000,5,FALSE))</f>
        <v/>
      </c>
      <c r="N4964" s="4" t="str">
        <f ca="1">IF($B4964&gt;$I$4,"",VLOOKUP($B4964,H$10:$K$6000,4,FALSE))</f>
        <v/>
      </c>
      <c r="O4964" s="4" t="str">
        <f ca="1">IF($B4964&gt;$I$4,"",VLOOKUP($B4964,I$10:$L$6000,4,FALSE))</f>
        <v/>
      </c>
      <c r="P4964" s="4" t="str">
        <f ca="1">IF($B4964&gt;$I$4,"",VLOOKUP($B4964,J$10:$L$6000,3,FALSE))</f>
        <v/>
      </c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8"/>
      <c r="AD4964" s="8"/>
    </row>
    <row r="4965" spans="2:30" x14ac:dyDescent="0.25">
      <c r="B4965" s="3">
        <f t="shared" si="1016"/>
        <v>4956</v>
      </c>
      <c r="C4965" s="3">
        <f t="shared" ca="1" si="1012"/>
        <v>0</v>
      </c>
      <c r="D4965" s="3">
        <f t="shared" ca="1" si="1006"/>
        <v>1</v>
      </c>
      <c r="E4965" s="3">
        <f t="shared" ca="1" si="1013"/>
        <v>0</v>
      </c>
      <c r="F4965" s="3">
        <f t="shared" ca="1" si="1007"/>
        <v>1</v>
      </c>
      <c r="G4965" s="3">
        <f t="shared" ca="1" si="1008"/>
        <v>2537</v>
      </c>
      <c r="H4965" s="3">
        <f t="shared" ca="1" si="1009"/>
        <v>2419</v>
      </c>
      <c r="I4965" s="3">
        <f t="shared" ca="1" si="1010"/>
        <v>2462</v>
      </c>
      <c r="J4965" s="3">
        <f t="shared" ca="1" si="1011"/>
        <v>2494</v>
      </c>
      <c r="K4965" s="4">
        <f t="shared" ca="1" si="1014"/>
        <v>7.833667728239317</v>
      </c>
      <c r="L4965" s="4">
        <f t="shared" ca="1" si="1015"/>
        <v>47.886410209292094</v>
      </c>
      <c r="M4965" s="4" t="str">
        <f ca="1">IF($B4965&gt;$I$4,"",VLOOKUP($B4965,G$10:$K$6000,5,FALSE))</f>
        <v/>
      </c>
      <c r="N4965" s="4" t="str">
        <f ca="1">IF($B4965&gt;$I$4,"",VLOOKUP($B4965,H$10:$K$6000,4,FALSE))</f>
        <v/>
      </c>
      <c r="O4965" s="4" t="str">
        <f ca="1">IF($B4965&gt;$I$4,"",VLOOKUP($B4965,I$10:$L$6000,4,FALSE))</f>
        <v/>
      </c>
      <c r="P4965" s="4" t="str">
        <f ca="1">IF($B4965&gt;$I$4,"",VLOOKUP($B4965,J$10:$L$6000,3,FALSE))</f>
        <v/>
      </c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8"/>
      <c r="AD4965" s="8"/>
    </row>
    <row r="4966" spans="2:30" x14ac:dyDescent="0.25">
      <c r="B4966" s="3">
        <f t="shared" si="1016"/>
        <v>4957</v>
      </c>
      <c r="C4966" s="3">
        <f t="shared" ca="1" si="1012"/>
        <v>1</v>
      </c>
      <c r="D4966" s="3">
        <f t="shared" ca="1" si="1006"/>
        <v>0</v>
      </c>
      <c r="E4966" s="3">
        <f t="shared" ca="1" si="1013"/>
        <v>1</v>
      </c>
      <c r="F4966" s="3">
        <f t="shared" ca="1" si="1007"/>
        <v>0</v>
      </c>
      <c r="G4966" s="3">
        <f t="shared" ca="1" si="1008"/>
        <v>2538</v>
      </c>
      <c r="H4966" s="3">
        <f t="shared" ca="1" si="1009"/>
        <v>2419</v>
      </c>
      <c r="I4966" s="3">
        <f t="shared" ca="1" si="1010"/>
        <v>2463</v>
      </c>
      <c r="J4966" s="3">
        <f t="shared" ca="1" si="1011"/>
        <v>2494</v>
      </c>
      <c r="K4966" s="4">
        <f t="shared" ca="1" si="1014"/>
        <v>5.632397079949353</v>
      </c>
      <c r="L4966" s="4">
        <f t="shared" ca="1" si="1015"/>
        <v>46.714350442013973</v>
      </c>
      <c r="M4966" s="4" t="str">
        <f ca="1">IF($B4966&gt;$I$4,"",VLOOKUP($B4966,G$10:$K$6000,5,FALSE))</f>
        <v/>
      </c>
      <c r="N4966" s="4" t="str">
        <f ca="1">IF($B4966&gt;$I$4,"",VLOOKUP($B4966,H$10:$K$6000,4,FALSE))</f>
        <v/>
      </c>
      <c r="O4966" s="4" t="str">
        <f ca="1">IF($B4966&gt;$I$4,"",VLOOKUP($B4966,I$10:$L$6000,4,FALSE))</f>
        <v/>
      </c>
      <c r="P4966" s="4" t="str">
        <f ca="1">IF($B4966&gt;$I$4,"",VLOOKUP($B4966,J$10:$L$6000,3,FALSE))</f>
        <v/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8"/>
      <c r="AD4966" s="8"/>
    </row>
    <row r="4967" spans="2:30" x14ac:dyDescent="0.25">
      <c r="B4967" s="3">
        <f t="shared" si="1016"/>
        <v>4958</v>
      </c>
      <c r="C4967" s="3">
        <f t="shared" ca="1" si="1012"/>
        <v>0</v>
      </c>
      <c r="D4967" s="3">
        <f t="shared" ca="1" si="1006"/>
        <v>1</v>
      </c>
      <c r="E4967" s="3">
        <f t="shared" ca="1" si="1013"/>
        <v>0</v>
      </c>
      <c r="F4967" s="3">
        <f t="shared" ca="1" si="1007"/>
        <v>1</v>
      </c>
      <c r="G4967" s="3">
        <f t="shared" ca="1" si="1008"/>
        <v>2538</v>
      </c>
      <c r="H4967" s="3">
        <f t="shared" ca="1" si="1009"/>
        <v>2420</v>
      </c>
      <c r="I4967" s="3">
        <f t="shared" ca="1" si="1010"/>
        <v>2463</v>
      </c>
      <c r="J4967" s="3">
        <f t="shared" ca="1" si="1011"/>
        <v>2495</v>
      </c>
      <c r="K4967" s="4">
        <f t="shared" ca="1" si="1014"/>
        <v>8.3982503438835288</v>
      </c>
      <c r="L4967" s="4">
        <f t="shared" ca="1" si="1015"/>
        <v>48.973993349574449</v>
      </c>
      <c r="M4967" s="4" t="str">
        <f ca="1">IF($B4967&gt;$I$4,"",VLOOKUP($B4967,G$10:$K$6000,5,FALSE))</f>
        <v/>
      </c>
      <c r="N4967" s="4" t="str">
        <f ca="1">IF($B4967&gt;$I$4,"",VLOOKUP($B4967,H$10:$K$6000,4,FALSE))</f>
        <v/>
      </c>
      <c r="O4967" s="4" t="str">
        <f ca="1">IF($B4967&gt;$I$4,"",VLOOKUP($B4967,I$10:$L$6000,4,FALSE))</f>
        <v/>
      </c>
      <c r="P4967" s="4" t="str">
        <f ca="1">IF($B4967&gt;$I$4,"",VLOOKUP($B4967,J$10:$L$6000,3,FALSE))</f>
        <v/>
      </c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8"/>
      <c r="AD4967" s="8"/>
    </row>
    <row r="4968" spans="2:30" x14ac:dyDescent="0.25">
      <c r="B4968" s="3">
        <f t="shared" si="1016"/>
        <v>4959</v>
      </c>
      <c r="C4968" s="3">
        <f t="shared" ca="1" si="1012"/>
        <v>0</v>
      </c>
      <c r="D4968" s="3">
        <f t="shared" ca="1" si="1006"/>
        <v>1</v>
      </c>
      <c r="E4968" s="3">
        <f t="shared" ca="1" si="1013"/>
        <v>1</v>
      </c>
      <c r="F4968" s="3">
        <f t="shared" ca="1" si="1007"/>
        <v>0</v>
      </c>
      <c r="G4968" s="3">
        <f t="shared" ca="1" si="1008"/>
        <v>2538</v>
      </c>
      <c r="H4968" s="3">
        <f t="shared" ca="1" si="1009"/>
        <v>2421</v>
      </c>
      <c r="I4968" s="3">
        <f t="shared" ca="1" si="1010"/>
        <v>2464</v>
      </c>
      <c r="J4968" s="3">
        <f t="shared" ca="1" si="1011"/>
        <v>2495</v>
      </c>
      <c r="K4968" s="4">
        <f t="shared" ca="1" si="1014"/>
        <v>6.9418316640120903</v>
      </c>
      <c r="L4968" s="4">
        <f t="shared" ca="1" si="1015"/>
        <v>46.678094698896082</v>
      </c>
      <c r="M4968" s="4" t="str">
        <f ca="1">IF($B4968&gt;$I$4,"",VLOOKUP($B4968,G$10:$K$6000,5,FALSE))</f>
        <v/>
      </c>
      <c r="N4968" s="4" t="str">
        <f ca="1">IF($B4968&gt;$I$4,"",VLOOKUP($B4968,H$10:$K$6000,4,FALSE))</f>
        <v/>
      </c>
      <c r="O4968" s="4" t="str">
        <f ca="1">IF($B4968&gt;$I$4,"",VLOOKUP($B4968,I$10:$L$6000,4,FALSE))</f>
        <v/>
      </c>
      <c r="P4968" s="4" t="str">
        <f ca="1">IF($B4968&gt;$I$4,"",VLOOKUP($B4968,J$10:$L$6000,3,FALSE))</f>
        <v/>
      </c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8"/>
      <c r="AD4968" s="8"/>
    </row>
    <row r="4969" spans="2:30" x14ac:dyDescent="0.25">
      <c r="B4969" s="3">
        <f t="shared" si="1016"/>
        <v>4960</v>
      </c>
      <c r="C4969" s="3">
        <f t="shared" ca="1" si="1012"/>
        <v>1</v>
      </c>
      <c r="D4969" s="3">
        <f t="shared" ca="1" si="1006"/>
        <v>0</v>
      </c>
      <c r="E4969" s="3">
        <f t="shared" ca="1" si="1013"/>
        <v>0</v>
      </c>
      <c r="F4969" s="3">
        <f t="shared" ca="1" si="1007"/>
        <v>1</v>
      </c>
      <c r="G4969" s="3">
        <f t="shared" ca="1" si="1008"/>
        <v>2539</v>
      </c>
      <c r="H4969" s="3">
        <f t="shared" ca="1" si="1009"/>
        <v>2421</v>
      </c>
      <c r="I4969" s="3">
        <f t="shared" ca="1" si="1010"/>
        <v>2464</v>
      </c>
      <c r="J4969" s="3">
        <f t="shared" ca="1" si="1011"/>
        <v>2496</v>
      </c>
      <c r="K4969" s="4">
        <f t="shared" ca="1" si="1014"/>
        <v>6.4282527710342086</v>
      </c>
      <c r="L4969" s="4">
        <f t="shared" ca="1" si="1015"/>
        <v>48.25772690197406</v>
      </c>
      <c r="M4969" s="4" t="str">
        <f ca="1">IF($B4969&gt;$I$4,"",VLOOKUP($B4969,G$10:$K$6000,5,FALSE))</f>
        <v/>
      </c>
      <c r="N4969" s="4" t="str">
        <f ca="1">IF($B4969&gt;$I$4,"",VLOOKUP($B4969,H$10:$K$6000,4,FALSE))</f>
        <v/>
      </c>
      <c r="O4969" s="4" t="str">
        <f ca="1">IF($B4969&gt;$I$4,"",VLOOKUP($B4969,I$10:$L$6000,4,FALSE))</f>
        <v/>
      </c>
      <c r="P4969" s="4" t="str">
        <f ca="1">IF($B4969&gt;$I$4,"",VLOOKUP($B4969,J$10:$L$6000,3,FALSE))</f>
        <v/>
      </c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8"/>
      <c r="AD4969" s="8"/>
    </row>
    <row r="4970" spans="2:30" x14ac:dyDescent="0.25">
      <c r="B4970" s="3">
        <f t="shared" si="1016"/>
        <v>4961</v>
      </c>
      <c r="C4970" s="3">
        <f t="shared" ca="1" si="1012"/>
        <v>1</v>
      </c>
      <c r="D4970" s="3">
        <f t="shared" ca="1" si="1006"/>
        <v>0</v>
      </c>
      <c r="E4970" s="3">
        <f t="shared" ca="1" si="1013"/>
        <v>0</v>
      </c>
      <c r="F4970" s="3">
        <f t="shared" ca="1" si="1007"/>
        <v>1</v>
      </c>
      <c r="G4970" s="3">
        <f t="shared" ca="1" si="1008"/>
        <v>2540</v>
      </c>
      <c r="H4970" s="3">
        <f t="shared" ca="1" si="1009"/>
        <v>2421</v>
      </c>
      <c r="I4970" s="3">
        <f t="shared" ca="1" si="1010"/>
        <v>2464</v>
      </c>
      <c r="J4970" s="3">
        <f t="shared" ca="1" si="1011"/>
        <v>2497</v>
      </c>
      <c r="K4970" s="4">
        <f t="shared" ca="1" si="1014"/>
        <v>6.8736074848450714</v>
      </c>
      <c r="L4970" s="4">
        <f t="shared" ca="1" si="1015"/>
        <v>47.865949163742577</v>
      </c>
      <c r="M4970" s="4" t="str">
        <f ca="1">IF($B4970&gt;$I$4,"",VLOOKUP($B4970,G$10:$K$6000,5,FALSE))</f>
        <v/>
      </c>
      <c r="N4970" s="4" t="str">
        <f ca="1">IF($B4970&gt;$I$4,"",VLOOKUP($B4970,H$10:$K$6000,4,FALSE))</f>
        <v/>
      </c>
      <c r="O4970" s="4" t="str">
        <f ca="1">IF($B4970&gt;$I$4,"",VLOOKUP($B4970,I$10:$L$6000,4,FALSE))</f>
        <v/>
      </c>
      <c r="P4970" s="4" t="str">
        <f ca="1">IF($B4970&gt;$I$4,"",VLOOKUP($B4970,J$10:$L$6000,3,FALSE))</f>
        <v/>
      </c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8"/>
      <c r="AD4970" s="8"/>
    </row>
    <row r="4971" spans="2:30" x14ac:dyDescent="0.25">
      <c r="B4971" s="3">
        <f t="shared" si="1016"/>
        <v>4962</v>
      </c>
      <c r="C4971" s="3">
        <f t="shared" ca="1" si="1012"/>
        <v>1</v>
      </c>
      <c r="D4971" s="3">
        <f t="shared" ca="1" si="1006"/>
        <v>0</v>
      </c>
      <c r="E4971" s="3">
        <f t="shared" ca="1" si="1013"/>
        <v>1</v>
      </c>
      <c r="F4971" s="3">
        <f t="shared" ca="1" si="1007"/>
        <v>0</v>
      </c>
      <c r="G4971" s="3">
        <f t="shared" ca="1" si="1008"/>
        <v>2541</v>
      </c>
      <c r="H4971" s="3">
        <f t="shared" ca="1" si="1009"/>
        <v>2421</v>
      </c>
      <c r="I4971" s="3">
        <f t="shared" ca="1" si="1010"/>
        <v>2465</v>
      </c>
      <c r="J4971" s="3">
        <f t="shared" ca="1" si="1011"/>
        <v>2497</v>
      </c>
      <c r="K4971" s="4">
        <f t="shared" ca="1" si="1014"/>
        <v>6.6751675064070364</v>
      </c>
      <c r="L4971" s="4">
        <f t="shared" ca="1" si="1015"/>
        <v>46.097581817397227</v>
      </c>
      <c r="M4971" s="4" t="str">
        <f ca="1">IF($B4971&gt;$I$4,"",VLOOKUP($B4971,G$10:$K$6000,5,FALSE))</f>
        <v/>
      </c>
      <c r="N4971" s="4" t="str">
        <f ca="1">IF($B4971&gt;$I$4,"",VLOOKUP($B4971,H$10:$K$6000,4,FALSE))</f>
        <v/>
      </c>
      <c r="O4971" s="4" t="str">
        <f ca="1">IF($B4971&gt;$I$4,"",VLOOKUP($B4971,I$10:$L$6000,4,FALSE))</f>
        <v/>
      </c>
      <c r="P4971" s="4" t="str">
        <f ca="1">IF($B4971&gt;$I$4,"",VLOOKUP($B4971,J$10:$L$6000,3,FALSE))</f>
        <v/>
      </c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8"/>
      <c r="AD4971" s="8"/>
    </row>
    <row r="4972" spans="2:30" x14ac:dyDescent="0.25">
      <c r="B4972" s="3">
        <f t="shared" si="1016"/>
        <v>4963</v>
      </c>
      <c r="C4972" s="3">
        <f t="shared" ca="1" si="1012"/>
        <v>1</v>
      </c>
      <c r="D4972" s="3">
        <f t="shared" ca="1" si="1006"/>
        <v>0</v>
      </c>
      <c r="E4972" s="3">
        <f t="shared" ca="1" si="1013"/>
        <v>1</v>
      </c>
      <c r="F4972" s="3">
        <f t="shared" ca="1" si="1007"/>
        <v>0</v>
      </c>
      <c r="G4972" s="3">
        <f t="shared" ca="1" si="1008"/>
        <v>2542</v>
      </c>
      <c r="H4972" s="3">
        <f t="shared" ca="1" si="1009"/>
        <v>2421</v>
      </c>
      <c r="I4972" s="3">
        <f t="shared" ca="1" si="1010"/>
        <v>2466</v>
      </c>
      <c r="J4972" s="3">
        <f t="shared" ca="1" si="1011"/>
        <v>2497</v>
      </c>
      <c r="K4972" s="4">
        <f t="shared" ca="1" si="1014"/>
        <v>6.706469710668407</v>
      </c>
      <c r="L4972" s="4">
        <f t="shared" ca="1" si="1015"/>
        <v>46.219077721985556</v>
      </c>
      <c r="M4972" s="4" t="str">
        <f ca="1">IF($B4972&gt;$I$4,"",VLOOKUP($B4972,G$10:$K$6000,5,FALSE))</f>
        <v/>
      </c>
      <c r="N4972" s="4" t="str">
        <f ca="1">IF($B4972&gt;$I$4,"",VLOOKUP($B4972,H$10:$K$6000,4,FALSE))</f>
        <v/>
      </c>
      <c r="O4972" s="4" t="str">
        <f ca="1">IF($B4972&gt;$I$4,"",VLOOKUP($B4972,I$10:$L$6000,4,FALSE))</f>
        <v/>
      </c>
      <c r="P4972" s="4" t="str">
        <f ca="1">IF($B4972&gt;$I$4,"",VLOOKUP($B4972,J$10:$L$6000,3,FALSE))</f>
        <v/>
      </c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8"/>
      <c r="AD4972" s="8"/>
    </row>
    <row r="4973" spans="2:30" x14ac:dyDescent="0.25">
      <c r="B4973" s="3">
        <f t="shared" si="1016"/>
        <v>4964</v>
      </c>
      <c r="C4973" s="3">
        <f t="shared" ca="1" si="1012"/>
        <v>1</v>
      </c>
      <c r="D4973" s="3">
        <f t="shared" ca="1" si="1006"/>
        <v>0</v>
      </c>
      <c r="E4973" s="3">
        <f t="shared" ca="1" si="1013"/>
        <v>1</v>
      </c>
      <c r="F4973" s="3">
        <f t="shared" ca="1" si="1007"/>
        <v>0</v>
      </c>
      <c r="G4973" s="3">
        <f t="shared" ca="1" si="1008"/>
        <v>2543</v>
      </c>
      <c r="H4973" s="3">
        <f t="shared" ca="1" si="1009"/>
        <v>2421</v>
      </c>
      <c r="I4973" s="3">
        <f t="shared" ca="1" si="1010"/>
        <v>2467</v>
      </c>
      <c r="J4973" s="3">
        <f t="shared" ca="1" si="1011"/>
        <v>2497</v>
      </c>
      <c r="K4973" s="4">
        <f t="shared" ca="1" si="1014"/>
        <v>6.596451230186986</v>
      </c>
      <c r="L4973" s="4">
        <f t="shared" ca="1" si="1015"/>
        <v>47.236337669588075</v>
      </c>
      <c r="M4973" s="4" t="str">
        <f ca="1">IF($B4973&gt;$I$4,"",VLOOKUP($B4973,G$10:$K$6000,5,FALSE))</f>
        <v/>
      </c>
      <c r="N4973" s="4" t="str">
        <f ca="1">IF($B4973&gt;$I$4,"",VLOOKUP($B4973,H$10:$K$6000,4,FALSE))</f>
        <v/>
      </c>
      <c r="O4973" s="4" t="str">
        <f ca="1">IF($B4973&gt;$I$4,"",VLOOKUP($B4973,I$10:$L$6000,4,FALSE))</f>
        <v/>
      </c>
      <c r="P4973" s="4" t="str">
        <f ca="1">IF($B4973&gt;$I$4,"",VLOOKUP($B4973,J$10:$L$6000,3,FALSE))</f>
        <v/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8"/>
      <c r="AD4973" s="8"/>
    </row>
    <row r="4974" spans="2:30" x14ac:dyDescent="0.25">
      <c r="B4974" s="3">
        <f t="shared" si="1016"/>
        <v>4965</v>
      </c>
      <c r="C4974" s="3">
        <f t="shared" ca="1" si="1012"/>
        <v>1</v>
      </c>
      <c r="D4974" s="3">
        <f t="shared" ca="1" si="1006"/>
        <v>0</v>
      </c>
      <c r="E4974" s="3">
        <f t="shared" ca="1" si="1013"/>
        <v>1</v>
      </c>
      <c r="F4974" s="3">
        <f t="shared" ca="1" si="1007"/>
        <v>0</v>
      </c>
      <c r="G4974" s="3">
        <f t="shared" ca="1" si="1008"/>
        <v>2544</v>
      </c>
      <c r="H4974" s="3">
        <f t="shared" ca="1" si="1009"/>
        <v>2421</v>
      </c>
      <c r="I4974" s="3">
        <f t="shared" ca="1" si="1010"/>
        <v>2468</v>
      </c>
      <c r="J4974" s="3">
        <f t="shared" ca="1" si="1011"/>
        <v>2497</v>
      </c>
      <c r="K4974" s="4">
        <f t="shared" ca="1" si="1014"/>
        <v>6.6014278387317207</v>
      </c>
      <c r="L4974" s="4">
        <f t="shared" ca="1" si="1015"/>
        <v>47.322364773427552</v>
      </c>
      <c r="M4974" s="4" t="str">
        <f ca="1">IF($B4974&gt;$I$4,"",VLOOKUP($B4974,G$10:$K$6000,5,FALSE))</f>
        <v/>
      </c>
      <c r="N4974" s="4" t="str">
        <f ca="1">IF($B4974&gt;$I$4,"",VLOOKUP($B4974,H$10:$K$6000,4,FALSE))</f>
        <v/>
      </c>
      <c r="O4974" s="4" t="str">
        <f ca="1">IF($B4974&gt;$I$4,"",VLOOKUP($B4974,I$10:$L$6000,4,FALSE))</f>
        <v/>
      </c>
      <c r="P4974" s="4" t="str">
        <f ca="1">IF($B4974&gt;$I$4,"",VLOOKUP($B4974,J$10:$L$6000,3,FALSE))</f>
        <v/>
      </c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8"/>
      <c r="AD4974" s="8"/>
    </row>
    <row r="4975" spans="2:30" x14ac:dyDescent="0.25">
      <c r="B4975" s="3">
        <f t="shared" si="1016"/>
        <v>4966</v>
      </c>
      <c r="C4975" s="3">
        <f t="shared" ca="1" si="1012"/>
        <v>0</v>
      </c>
      <c r="D4975" s="3">
        <f t="shared" ca="1" si="1006"/>
        <v>1</v>
      </c>
      <c r="E4975" s="3">
        <f t="shared" ca="1" si="1013"/>
        <v>0</v>
      </c>
      <c r="F4975" s="3">
        <f t="shared" ca="1" si="1007"/>
        <v>1</v>
      </c>
      <c r="G4975" s="3">
        <f t="shared" ca="1" si="1008"/>
        <v>2544</v>
      </c>
      <c r="H4975" s="3">
        <f t="shared" ca="1" si="1009"/>
        <v>2422</v>
      </c>
      <c r="I4975" s="3">
        <f t="shared" ca="1" si="1010"/>
        <v>2468</v>
      </c>
      <c r="J4975" s="3">
        <f t="shared" ca="1" si="1011"/>
        <v>2498</v>
      </c>
      <c r="K4975" s="4">
        <f t="shared" ca="1" si="1014"/>
        <v>7.1221849452106278</v>
      </c>
      <c r="L4975" s="4">
        <f t="shared" ca="1" si="1015"/>
        <v>50.217986166591665</v>
      </c>
      <c r="M4975" s="4" t="str">
        <f ca="1">IF($B4975&gt;$I$4,"",VLOOKUP($B4975,G$10:$K$6000,5,FALSE))</f>
        <v/>
      </c>
      <c r="N4975" s="4" t="str">
        <f ca="1">IF($B4975&gt;$I$4,"",VLOOKUP($B4975,H$10:$K$6000,4,FALSE))</f>
        <v/>
      </c>
      <c r="O4975" s="4" t="str">
        <f ca="1">IF($B4975&gt;$I$4,"",VLOOKUP($B4975,I$10:$L$6000,4,FALSE))</f>
        <v/>
      </c>
      <c r="P4975" s="4" t="str">
        <f ca="1">IF($B4975&gt;$I$4,"",VLOOKUP($B4975,J$10:$L$6000,3,FALSE))</f>
        <v/>
      </c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8"/>
      <c r="AD4975" s="8"/>
    </row>
    <row r="4976" spans="2:30" x14ac:dyDescent="0.25">
      <c r="B4976" s="3">
        <f t="shared" si="1016"/>
        <v>4967</v>
      </c>
      <c r="C4976" s="3">
        <f t="shared" ca="1" si="1012"/>
        <v>0</v>
      </c>
      <c r="D4976" s="3">
        <f t="shared" ca="1" si="1006"/>
        <v>1</v>
      </c>
      <c r="E4976" s="3">
        <f t="shared" ca="1" si="1013"/>
        <v>1</v>
      </c>
      <c r="F4976" s="3">
        <f t="shared" ca="1" si="1007"/>
        <v>0</v>
      </c>
      <c r="G4976" s="3">
        <f t="shared" ca="1" si="1008"/>
        <v>2544</v>
      </c>
      <c r="H4976" s="3">
        <f t="shared" ca="1" si="1009"/>
        <v>2423</v>
      </c>
      <c r="I4976" s="3">
        <f t="shared" ca="1" si="1010"/>
        <v>2469</v>
      </c>
      <c r="J4976" s="3">
        <f t="shared" ca="1" si="1011"/>
        <v>2498</v>
      </c>
      <c r="K4976" s="4">
        <f t="shared" ca="1" si="1014"/>
        <v>7.2167644581675567</v>
      </c>
      <c r="L4976" s="4">
        <f t="shared" ca="1" si="1015"/>
        <v>46.96001703042834</v>
      </c>
      <c r="M4976" s="4" t="str">
        <f ca="1">IF($B4976&gt;$I$4,"",VLOOKUP($B4976,G$10:$K$6000,5,FALSE))</f>
        <v/>
      </c>
      <c r="N4976" s="4" t="str">
        <f ca="1">IF($B4976&gt;$I$4,"",VLOOKUP($B4976,H$10:$K$6000,4,FALSE))</f>
        <v/>
      </c>
      <c r="O4976" s="4" t="str">
        <f ca="1">IF($B4976&gt;$I$4,"",VLOOKUP($B4976,I$10:$L$6000,4,FALSE))</f>
        <v/>
      </c>
      <c r="P4976" s="4" t="str">
        <f ca="1">IF($B4976&gt;$I$4,"",VLOOKUP($B4976,J$10:$L$6000,3,FALSE))</f>
        <v/>
      </c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8"/>
      <c r="AD4976" s="8"/>
    </row>
    <row r="4977" spans="2:30" x14ac:dyDescent="0.25">
      <c r="B4977" s="3">
        <f t="shared" si="1016"/>
        <v>4968</v>
      </c>
      <c r="C4977" s="3">
        <f t="shared" ca="1" si="1012"/>
        <v>0</v>
      </c>
      <c r="D4977" s="3">
        <f t="shared" ca="1" si="1006"/>
        <v>1</v>
      </c>
      <c r="E4977" s="3">
        <f t="shared" ca="1" si="1013"/>
        <v>1</v>
      </c>
      <c r="F4977" s="3">
        <f t="shared" ca="1" si="1007"/>
        <v>0</v>
      </c>
      <c r="G4977" s="3">
        <f t="shared" ca="1" si="1008"/>
        <v>2544</v>
      </c>
      <c r="H4977" s="3">
        <f t="shared" ca="1" si="1009"/>
        <v>2424</v>
      </c>
      <c r="I4977" s="3">
        <f t="shared" ca="1" si="1010"/>
        <v>2470</v>
      </c>
      <c r="J4977" s="3">
        <f t="shared" ca="1" si="1011"/>
        <v>2498</v>
      </c>
      <c r="K4977" s="4">
        <f t="shared" ca="1" si="1014"/>
        <v>7.5558182457434064</v>
      </c>
      <c r="L4977" s="4">
        <f t="shared" ca="1" si="1015"/>
        <v>47.380865149476634</v>
      </c>
      <c r="M4977" s="4" t="str">
        <f ca="1">IF($B4977&gt;$I$4,"",VLOOKUP($B4977,G$10:$K$6000,5,FALSE))</f>
        <v/>
      </c>
      <c r="N4977" s="4" t="str">
        <f ca="1">IF($B4977&gt;$I$4,"",VLOOKUP($B4977,H$10:$K$6000,4,FALSE))</f>
        <v/>
      </c>
      <c r="O4977" s="4" t="str">
        <f ca="1">IF($B4977&gt;$I$4,"",VLOOKUP($B4977,I$10:$L$6000,4,FALSE))</f>
        <v/>
      </c>
      <c r="P4977" s="4" t="str">
        <f ca="1">IF($B4977&gt;$I$4,"",VLOOKUP($B4977,J$10:$L$6000,3,FALSE))</f>
        <v/>
      </c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8"/>
      <c r="AD4977" s="8"/>
    </row>
    <row r="4978" spans="2:30" x14ac:dyDescent="0.25">
      <c r="B4978" s="3">
        <f t="shared" si="1016"/>
        <v>4969</v>
      </c>
      <c r="C4978" s="3">
        <f t="shared" ca="1" si="1012"/>
        <v>0</v>
      </c>
      <c r="D4978" s="3">
        <f t="shared" ref="D4978:D5041" ca="1" si="1017">1-C4978</f>
        <v>1</v>
      </c>
      <c r="E4978" s="3">
        <f t="shared" ca="1" si="1013"/>
        <v>1</v>
      </c>
      <c r="F4978" s="3">
        <f t="shared" ref="F4978:F5041" ca="1" si="1018">1-E4978</f>
        <v>0</v>
      </c>
      <c r="G4978" s="3">
        <f t="shared" ref="G4978:G5041" ca="1" si="1019">G4977+C4978</f>
        <v>2544</v>
      </c>
      <c r="H4978" s="3">
        <f t="shared" ref="H4978:H5041" ca="1" si="1020">H4977+D4978</f>
        <v>2425</v>
      </c>
      <c r="I4978" s="3">
        <f t="shared" ref="I4978:I5041" ca="1" si="1021">I4977+E4978</f>
        <v>2471</v>
      </c>
      <c r="J4978" s="3">
        <f t="shared" ref="J4978:J5041" ca="1" si="1022">J4977+F4978</f>
        <v>2498</v>
      </c>
      <c r="K4978" s="4">
        <f t="shared" ca="1" si="1014"/>
        <v>7.6436210163626779</v>
      </c>
      <c r="L4978" s="4">
        <f t="shared" ca="1" si="1015"/>
        <v>46.639163667895836</v>
      </c>
      <c r="M4978" s="4" t="str">
        <f ca="1">IF($B4978&gt;$I$4,"",VLOOKUP($B4978,G$10:$K$6000,5,FALSE))</f>
        <v/>
      </c>
      <c r="N4978" s="4" t="str">
        <f ca="1">IF($B4978&gt;$I$4,"",VLOOKUP($B4978,H$10:$K$6000,4,FALSE))</f>
        <v/>
      </c>
      <c r="O4978" s="4" t="str">
        <f ca="1">IF($B4978&gt;$I$4,"",VLOOKUP($B4978,I$10:$L$6000,4,FALSE))</f>
        <v/>
      </c>
      <c r="P4978" s="4" t="str">
        <f ca="1">IF($B4978&gt;$I$4,"",VLOOKUP($B4978,J$10:$L$6000,3,FALSE))</f>
        <v/>
      </c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8"/>
      <c r="AD4978" s="8"/>
    </row>
    <row r="4979" spans="2:30" x14ac:dyDescent="0.25">
      <c r="B4979" s="3">
        <f t="shared" si="1016"/>
        <v>4970</v>
      </c>
      <c r="C4979" s="3">
        <f t="shared" ca="1" si="1012"/>
        <v>1</v>
      </c>
      <c r="D4979" s="3">
        <f t="shared" ca="1" si="1017"/>
        <v>0</v>
      </c>
      <c r="E4979" s="3">
        <f t="shared" ca="1" si="1013"/>
        <v>1</v>
      </c>
      <c r="F4979" s="3">
        <f t="shared" ca="1" si="1018"/>
        <v>0</v>
      </c>
      <c r="G4979" s="3">
        <f t="shared" ca="1" si="1019"/>
        <v>2545</v>
      </c>
      <c r="H4979" s="3">
        <f t="shared" ca="1" si="1020"/>
        <v>2425</v>
      </c>
      <c r="I4979" s="3">
        <f t="shared" ca="1" si="1021"/>
        <v>2472</v>
      </c>
      <c r="J4979" s="3">
        <f t="shared" ca="1" si="1022"/>
        <v>2498</v>
      </c>
      <c r="K4979" s="4">
        <f t="shared" ca="1" si="1014"/>
        <v>6.6545915963755213</v>
      </c>
      <c r="L4979" s="4">
        <f t="shared" ca="1" si="1015"/>
        <v>47.390136713517521</v>
      </c>
      <c r="M4979" s="4" t="str">
        <f ca="1">IF($B4979&gt;$I$4,"",VLOOKUP($B4979,G$10:$K$6000,5,FALSE))</f>
        <v/>
      </c>
      <c r="N4979" s="4" t="str">
        <f ca="1">IF($B4979&gt;$I$4,"",VLOOKUP($B4979,H$10:$K$6000,4,FALSE))</f>
        <v/>
      </c>
      <c r="O4979" s="4" t="str">
        <f ca="1">IF($B4979&gt;$I$4,"",VLOOKUP($B4979,I$10:$L$6000,4,FALSE))</f>
        <v/>
      </c>
      <c r="P4979" s="4" t="str">
        <f ca="1">IF($B4979&gt;$I$4,"",VLOOKUP($B4979,J$10:$L$6000,3,FALSE))</f>
        <v/>
      </c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8"/>
      <c r="AD4979" s="8"/>
    </row>
    <row r="4980" spans="2:30" x14ac:dyDescent="0.25">
      <c r="B4980" s="3">
        <f t="shared" si="1016"/>
        <v>4971</v>
      </c>
      <c r="C4980" s="3">
        <f t="shared" ca="1" si="1012"/>
        <v>0</v>
      </c>
      <c r="D4980" s="3">
        <f t="shared" ca="1" si="1017"/>
        <v>1</v>
      </c>
      <c r="E4980" s="3">
        <f t="shared" ca="1" si="1013"/>
        <v>1</v>
      </c>
      <c r="F4980" s="3">
        <f t="shared" ca="1" si="1018"/>
        <v>0</v>
      </c>
      <c r="G4980" s="3">
        <f t="shared" ca="1" si="1019"/>
        <v>2545</v>
      </c>
      <c r="H4980" s="3">
        <f t="shared" ca="1" si="1020"/>
        <v>2426</v>
      </c>
      <c r="I4980" s="3">
        <f t="shared" ca="1" si="1021"/>
        <v>2473</v>
      </c>
      <c r="J4980" s="3">
        <f t="shared" ca="1" si="1022"/>
        <v>2498</v>
      </c>
      <c r="K4980" s="4">
        <f t="shared" ca="1" si="1014"/>
        <v>7.0669900203466174</v>
      </c>
      <c r="L4980" s="4">
        <f t="shared" ca="1" si="1015"/>
        <v>47.260452708738185</v>
      </c>
      <c r="M4980" s="4" t="str">
        <f ca="1">IF($B4980&gt;$I$4,"",VLOOKUP($B4980,G$10:$K$6000,5,FALSE))</f>
        <v/>
      </c>
      <c r="N4980" s="4" t="str">
        <f ca="1">IF($B4980&gt;$I$4,"",VLOOKUP($B4980,H$10:$K$6000,4,FALSE))</f>
        <v/>
      </c>
      <c r="O4980" s="4" t="str">
        <f ca="1">IF($B4980&gt;$I$4,"",VLOOKUP($B4980,I$10:$L$6000,4,FALSE))</f>
        <v/>
      </c>
      <c r="P4980" s="4" t="str">
        <f ca="1">IF($B4980&gt;$I$4,"",VLOOKUP($B4980,J$10:$L$6000,3,FALSE))</f>
        <v/>
      </c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8"/>
      <c r="AD4980" s="8"/>
    </row>
    <row r="4981" spans="2:30" x14ac:dyDescent="0.25">
      <c r="B4981" s="3">
        <f t="shared" si="1016"/>
        <v>4972</v>
      </c>
      <c r="C4981" s="3">
        <f t="shared" ca="1" si="1012"/>
        <v>1</v>
      </c>
      <c r="D4981" s="3">
        <f t="shared" ca="1" si="1017"/>
        <v>0</v>
      </c>
      <c r="E4981" s="3">
        <f t="shared" ca="1" si="1013"/>
        <v>0</v>
      </c>
      <c r="F4981" s="3">
        <f t="shared" ca="1" si="1018"/>
        <v>1</v>
      </c>
      <c r="G4981" s="3">
        <f t="shared" ca="1" si="1019"/>
        <v>2546</v>
      </c>
      <c r="H4981" s="3">
        <f t="shared" ca="1" si="1020"/>
        <v>2426</v>
      </c>
      <c r="I4981" s="3">
        <f t="shared" ca="1" si="1021"/>
        <v>2473</v>
      </c>
      <c r="J4981" s="3">
        <f t="shared" ca="1" si="1022"/>
        <v>2499</v>
      </c>
      <c r="K4981" s="4">
        <f t="shared" ca="1" si="1014"/>
        <v>6.5442333853938983</v>
      </c>
      <c r="L4981" s="4">
        <f t="shared" ca="1" si="1015"/>
        <v>48.333777129664924</v>
      </c>
      <c r="M4981" s="4" t="str">
        <f ca="1">IF($B4981&gt;$I$4,"",VLOOKUP($B4981,G$10:$K$6000,5,FALSE))</f>
        <v/>
      </c>
      <c r="N4981" s="4" t="str">
        <f ca="1">IF($B4981&gt;$I$4,"",VLOOKUP($B4981,H$10:$K$6000,4,FALSE))</f>
        <v/>
      </c>
      <c r="O4981" s="4" t="str">
        <f ca="1">IF($B4981&gt;$I$4,"",VLOOKUP($B4981,I$10:$L$6000,4,FALSE))</f>
        <v/>
      </c>
      <c r="P4981" s="4" t="str">
        <f ca="1">IF($B4981&gt;$I$4,"",VLOOKUP($B4981,J$10:$L$6000,3,FALSE))</f>
        <v/>
      </c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8"/>
      <c r="AD4981" s="8"/>
    </row>
    <row r="4982" spans="2:30" x14ac:dyDescent="0.25">
      <c r="B4982" s="3">
        <f t="shared" si="1016"/>
        <v>4973</v>
      </c>
      <c r="C4982" s="3">
        <f t="shared" ca="1" si="1012"/>
        <v>1</v>
      </c>
      <c r="D4982" s="3">
        <f t="shared" ca="1" si="1017"/>
        <v>0</v>
      </c>
      <c r="E4982" s="3">
        <f t="shared" ca="1" si="1013"/>
        <v>1</v>
      </c>
      <c r="F4982" s="3">
        <f t="shared" ca="1" si="1018"/>
        <v>0</v>
      </c>
      <c r="G4982" s="3">
        <f t="shared" ca="1" si="1019"/>
        <v>2547</v>
      </c>
      <c r="H4982" s="3">
        <f t="shared" ca="1" si="1020"/>
        <v>2426</v>
      </c>
      <c r="I4982" s="3">
        <f t="shared" ca="1" si="1021"/>
        <v>2474</v>
      </c>
      <c r="J4982" s="3">
        <f t="shared" ca="1" si="1022"/>
        <v>2499</v>
      </c>
      <c r="K4982" s="4">
        <f t="shared" ca="1" si="1014"/>
        <v>6.4073714760321678</v>
      </c>
      <c r="L4982" s="4">
        <f t="shared" ca="1" si="1015"/>
        <v>43.707064878941694</v>
      </c>
      <c r="M4982" s="4" t="str">
        <f ca="1">IF($B4982&gt;$I$4,"",VLOOKUP($B4982,G$10:$K$6000,5,FALSE))</f>
        <v/>
      </c>
      <c r="N4982" s="4" t="str">
        <f ca="1">IF($B4982&gt;$I$4,"",VLOOKUP($B4982,H$10:$K$6000,4,FALSE))</f>
        <v/>
      </c>
      <c r="O4982" s="4" t="str">
        <f ca="1">IF($B4982&gt;$I$4,"",VLOOKUP($B4982,I$10:$L$6000,4,FALSE))</f>
        <v/>
      </c>
      <c r="P4982" s="4" t="str">
        <f ca="1">IF($B4982&gt;$I$4,"",VLOOKUP($B4982,J$10:$L$6000,3,FALSE))</f>
        <v/>
      </c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8"/>
      <c r="AD4982" s="8"/>
    </row>
    <row r="4983" spans="2:30" x14ac:dyDescent="0.25">
      <c r="B4983" s="3">
        <f t="shared" si="1016"/>
        <v>4974</v>
      </c>
      <c r="C4983" s="3">
        <f t="shared" ca="1" si="1012"/>
        <v>0</v>
      </c>
      <c r="D4983" s="3">
        <f t="shared" ca="1" si="1017"/>
        <v>1</v>
      </c>
      <c r="E4983" s="3">
        <f t="shared" ca="1" si="1013"/>
        <v>1</v>
      </c>
      <c r="F4983" s="3">
        <f t="shared" ca="1" si="1018"/>
        <v>0</v>
      </c>
      <c r="G4983" s="3">
        <f t="shared" ca="1" si="1019"/>
        <v>2547</v>
      </c>
      <c r="H4983" s="3">
        <f t="shared" ca="1" si="1020"/>
        <v>2427</v>
      </c>
      <c r="I4983" s="3">
        <f t="shared" ca="1" si="1021"/>
        <v>2475</v>
      </c>
      <c r="J4983" s="3">
        <f t="shared" ca="1" si="1022"/>
        <v>2499</v>
      </c>
      <c r="K4983" s="4">
        <f t="shared" ca="1" si="1014"/>
        <v>7.1261125787468185</v>
      </c>
      <c r="L4983" s="4">
        <f t="shared" ca="1" si="1015"/>
        <v>44.666689711839197</v>
      </c>
      <c r="M4983" s="4" t="str">
        <f ca="1">IF($B4983&gt;$I$4,"",VLOOKUP($B4983,G$10:$K$6000,5,FALSE))</f>
        <v/>
      </c>
      <c r="N4983" s="4" t="str">
        <f ca="1">IF($B4983&gt;$I$4,"",VLOOKUP($B4983,H$10:$K$6000,4,FALSE))</f>
        <v/>
      </c>
      <c r="O4983" s="4" t="str">
        <f ca="1">IF($B4983&gt;$I$4,"",VLOOKUP($B4983,I$10:$L$6000,4,FALSE))</f>
        <v/>
      </c>
      <c r="P4983" s="4" t="str">
        <f ca="1">IF($B4983&gt;$I$4,"",VLOOKUP($B4983,J$10:$L$6000,3,FALSE))</f>
        <v/>
      </c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8"/>
      <c r="AD4983" s="8"/>
    </row>
    <row r="4984" spans="2:30" x14ac:dyDescent="0.25">
      <c r="B4984" s="3">
        <f t="shared" si="1016"/>
        <v>4975</v>
      </c>
      <c r="C4984" s="3">
        <f t="shared" ca="1" si="1012"/>
        <v>0</v>
      </c>
      <c r="D4984" s="3">
        <f t="shared" ca="1" si="1017"/>
        <v>1</v>
      </c>
      <c r="E4984" s="3">
        <f t="shared" ca="1" si="1013"/>
        <v>0</v>
      </c>
      <c r="F4984" s="3">
        <f t="shared" ca="1" si="1018"/>
        <v>1</v>
      </c>
      <c r="G4984" s="3">
        <f t="shared" ca="1" si="1019"/>
        <v>2547</v>
      </c>
      <c r="H4984" s="3">
        <f t="shared" ca="1" si="1020"/>
        <v>2428</v>
      </c>
      <c r="I4984" s="3">
        <f t="shared" ca="1" si="1021"/>
        <v>2475</v>
      </c>
      <c r="J4984" s="3">
        <f t="shared" ca="1" si="1022"/>
        <v>2500</v>
      </c>
      <c r="K4984" s="4">
        <f t="shared" ca="1" si="1014"/>
        <v>7.1808072678269808</v>
      </c>
      <c r="L4984" s="4">
        <f t="shared" ca="1" si="1015"/>
        <v>47.637057659332989</v>
      </c>
      <c r="M4984" s="4" t="str">
        <f ca="1">IF($B4984&gt;$I$4,"",VLOOKUP($B4984,G$10:$K$6000,5,FALSE))</f>
        <v/>
      </c>
      <c r="N4984" s="4" t="str">
        <f ca="1">IF($B4984&gt;$I$4,"",VLOOKUP($B4984,H$10:$K$6000,4,FALSE))</f>
        <v/>
      </c>
      <c r="O4984" s="4" t="str">
        <f ca="1">IF($B4984&gt;$I$4,"",VLOOKUP($B4984,I$10:$L$6000,4,FALSE))</f>
        <v/>
      </c>
      <c r="P4984" s="4" t="str">
        <f ca="1">IF($B4984&gt;$I$4,"",VLOOKUP($B4984,J$10:$L$6000,3,FALSE))</f>
        <v/>
      </c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8"/>
      <c r="AD4984" s="8"/>
    </row>
    <row r="4985" spans="2:30" x14ac:dyDescent="0.25">
      <c r="B4985" s="3">
        <f t="shared" si="1016"/>
        <v>4976</v>
      </c>
      <c r="C4985" s="3">
        <f t="shared" ca="1" si="1012"/>
        <v>1</v>
      </c>
      <c r="D4985" s="3">
        <f t="shared" ca="1" si="1017"/>
        <v>0</v>
      </c>
      <c r="E4985" s="3">
        <f t="shared" ca="1" si="1013"/>
        <v>1</v>
      </c>
      <c r="F4985" s="3">
        <f t="shared" ca="1" si="1018"/>
        <v>0</v>
      </c>
      <c r="G4985" s="3">
        <f t="shared" ca="1" si="1019"/>
        <v>2548</v>
      </c>
      <c r="H4985" s="3">
        <f t="shared" ca="1" si="1020"/>
        <v>2428</v>
      </c>
      <c r="I4985" s="3">
        <f t="shared" ca="1" si="1021"/>
        <v>2476</v>
      </c>
      <c r="J4985" s="3">
        <f t="shared" ca="1" si="1022"/>
        <v>2500</v>
      </c>
      <c r="K4985" s="4">
        <f t="shared" ca="1" si="1014"/>
        <v>6.5496587537106805</v>
      </c>
      <c r="L4985" s="4">
        <f t="shared" ca="1" si="1015"/>
        <v>46.357890781721899</v>
      </c>
      <c r="M4985" s="4" t="str">
        <f ca="1">IF($B4985&gt;$I$4,"",VLOOKUP($B4985,G$10:$K$6000,5,FALSE))</f>
        <v/>
      </c>
      <c r="N4985" s="4" t="str">
        <f ca="1">IF($B4985&gt;$I$4,"",VLOOKUP($B4985,H$10:$K$6000,4,FALSE))</f>
        <v/>
      </c>
      <c r="O4985" s="4" t="str">
        <f ca="1">IF($B4985&gt;$I$4,"",VLOOKUP($B4985,I$10:$L$6000,4,FALSE))</f>
        <v/>
      </c>
      <c r="P4985" s="4" t="str">
        <f ca="1">IF($B4985&gt;$I$4,"",VLOOKUP($B4985,J$10:$L$6000,3,FALSE))</f>
        <v/>
      </c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8"/>
      <c r="AD4985" s="8"/>
    </row>
    <row r="4986" spans="2:30" x14ac:dyDescent="0.25">
      <c r="B4986" s="3">
        <f t="shared" si="1016"/>
        <v>4977</v>
      </c>
      <c r="C4986" s="3">
        <f t="shared" ca="1" si="1012"/>
        <v>0</v>
      </c>
      <c r="D4986" s="3">
        <f t="shared" ca="1" si="1017"/>
        <v>1</v>
      </c>
      <c r="E4986" s="3">
        <f t="shared" ca="1" si="1013"/>
        <v>0</v>
      </c>
      <c r="F4986" s="3">
        <f t="shared" ca="1" si="1018"/>
        <v>1</v>
      </c>
      <c r="G4986" s="3">
        <f t="shared" ca="1" si="1019"/>
        <v>2548</v>
      </c>
      <c r="H4986" s="3">
        <f t="shared" ca="1" si="1020"/>
        <v>2429</v>
      </c>
      <c r="I4986" s="3">
        <f t="shared" ca="1" si="1021"/>
        <v>2476</v>
      </c>
      <c r="J4986" s="3">
        <f t="shared" ca="1" si="1022"/>
        <v>2501</v>
      </c>
      <c r="K4986" s="4">
        <f t="shared" ca="1" si="1014"/>
        <v>7.5185525851212862</v>
      </c>
      <c r="L4986" s="4">
        <f t="shared" ca="1" si="1015"/>
        <v>47.815903473072346</v>
      </c>
      <c r="M4986" s="4" t="str">
        <f ca="1">IF($B4986&gt;$I$4,"",VLOOKUP($B4986,G$10:$K$6000,5,FALSE))</f>
        <v/>
      </c>
      <c r="N4986" s="4" t="str">
        <f ca="1">IF($B4986&gt;$I$4,"",VLOOKUP($B4986,H$10:$K$6000,4,FALSE))</f>
        <v/>
      </c>
      <c r="O4986" s="4" t="str">
        <f ca="1">IF($B4986&gt;$I$4,"",VLOOKUP($B4986,I$10:$L$6000,4,FALSE))</f>
        <v/>
      </c>
      <c r="P4986" s="4" t="str">
        <f ca="1">IF($B4986&gt;$I$4,"",VLOOKUP($B4986,J$10:$L$6000,3,FALSE))</f>
        <v/>
      </c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8"/>
      <c r="AD4986" s="8"/>
    </row>
    <row r="4987" spans="2:30" x14ac:dyDescent="0.25">
      <c r="B4987" s="3">
        <f t="shared" si="1016"/>
        <v>4978</v>
      </c>
      <c r="C4987" s="3">
        <f t="shared" ca="1" si="1012"/>
        <v>0</v>
      </c>
      <c r="D4987" s="3">
        <f t="shared" ca="1" si="1017"/>
        <v>1</v>
      </c>
      <c r="E4987" s="3">
        <f t="shared" ca="1" si="1013"/>
        <v>1</v>
      </c>
      <c r="F4987" s="3">
        <f t="shared" ca="1" si="1018"/>
        <v>0</v>
      </c>
      <c r="G4987" s="3">
        <f t="shared" ca="1" si="1019"/>
        <v>2548</v>
      </c>
      <c r="H4987" s="3">
        <f t="shared" ca="1" si="1020"/>
        <v>2430</v>
      </c>
      <c r="I4987" s="3">
        <f t="shared" ca="1" si="1021"/>
        <v>2477</v>
      </c>
      <c r="J4987" s="3">
        <f t="shared" ca="1" si="1022"/>
        <v>2501</v>
      </c>
      <c r="K4987" s="4">
        <f t="shared" ca="1" si="1014"/>
        <v>7.2790458279639969</v>
      </c>
      <c r="L4987" s="4">
        <f t="shared" ca="1" si="1015"/>
        <v>45.272172520269216</v>
      </c>
      <c r="M4987" s="4" t="str">
        <f ca="1">IF($B4987&gt;$I$4,"",VLOOKUP($B4987,G$10:$K$6000,5,FALSE))</f>
        <v/>
      </c>
      <c r="N4987" s="4" t="str">
        <f ca="1">IF($B4987&gt;$I$4,"",VLOOKUP($B4987,H$10:$K$6000,4,FALSE))</f>
        <v/>
      </c>
      <c r="O4987" s="4" t="str">
        <f ca="1">IF($B4987&gt;$I$4,"",VLOOKUP($B4987,I$10:$L$6000,4,FALSE))</f>
        <v/>
      </c>
      <c r="P4987" s="4" t="str">
        <f ca="1">IF($B4987&gt;$I$4,"",VLOOKUP($B4987,J$10:$L$6000,3,FALSE))</f>
        <v/>
      </c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8"/>
      <c r="AD4987" s="8"/>
    </row>
    <row r="4988" spans="2:30" x14ac:dyDescent="0.25">
      <c r="B4988" s="3">
        <f t="shared" si="1016"/>
        <v>4979</v>
      </c>
      <c r="C4988" s="3">
        <f t="shared" ca="1" si="1012"/>
        <v>1</v>
      </c>
      <c r="D4988" s="3">
        <f t="shared" ca="1" si="1017"/>
        <v>0</v>
      </c>
      <c r="E4988" s="3">
        <f t="shared" ca="1" si="1013"/>
        <v>0</v>
      </c>
      <c r="F4988" s="3">
        <f t="shared" ca="1" si="1018"/>
        <v>1</v>
      </c>
      <c r="G4988" s="3">
        <f t="shared" ca="1" si="1019"/>
        <v>2549</v>
      </c>
      <c r="H4988" s="3">
        <f t="shared" ca="1" si="1020"/>
        <v>2430</v>
      </c>
      <c r="I4988" s="3">
        <f t="shared" ca="1" si="1021"/>
        <v>2477</v>
      </c>
      <c r="J4988" s="3">
        <f t="shared" ca="1" si="1022"/>
        <v>2502</v>
      </c>
      <c r="K4988" s="4">
        <f t="shared" ca="1" si="1014"/>
        <v>6.2329011507272192</v>
      </c>
      <c r="L4988" s="4">
        <f t="shared" ca="1" si="1015"/>
        <v>49.140196657746749</v>
      </c>
      <c r="M4988" s="4" t="str">
        <f ca="1">IF($B4988&gt;$I$4,"",VLOOKUP($B4988,G$10:$K$6000,5,FALSE))</f>
        <v/>
      </c>
      <c r="N4988" s="4" t="str">
        <f ca="1">IF($B4988&gt;$I$4,"",VLOOKUP($B4988,H$10:$K$6000,4,FALSE))</f>
        <v/>
      </c>
      <c r="O4988" s="4" t="str">
        <f ca="1">IF($B4988&gt;$I$4,"",VLOOKUP($B4988,I$10:$L$6000,4,FALSE))</f>
        <v/>
      </c>
      <c r="P4988" s="4" t="str">
        <f ca="1">IF($B4988&gt;$I$4,"",VLOOKUP($B4988,J$10:$L$6000,3,FALSE))</f>
        <v/>
      </c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8"/>
      <c r="AD4988" s="8"/>
    </row>
    <row r="4989" spans="2:30" x14ac:dyDescent="0.25">
      <c r="B4989" s="3">
        <f t="shared" si="1016"/>
        <v>4980</v>
      </c>
      <c r="C4989" s="3">
        <f t="shared" ca="1" si="1012"/>
        <v>1</v>
      </c>
      <c r="D4989" s="3">
        <f t="shared" ca="1" si="1017"/>
        <v>0</v>
      </c>
      <c r="E4989" s="3">
        <f t="shared" ca="1" si="1013"/>
        <v>1</v>
      </c>
      <c r="F4989" s="3">
        <f t="shared" ca="1" si="1018"/>
        <v>0</v>
      </c>
      <c r="G4989" s="3">
        <f t="shared" ca="1" si="1019"/>
        <v>2550</v>
      </c>
      <c r="H4989" s="3">
        <f t="shared" ca="1" si="1020"/>
        <v>2430</v>
      </c>
      <c r="I4989" s="3">
        <f t="shared" ca="1" si="1021"/>
        <v>2478</v>
      </c>
      <c r="J4989" s="3">
        <f t="shared" ca="1" si="1022"/>
        <v>2502</v>
      </c>
      <c r="K4989" s="4">
        <f t="shared" ca="1" si="1014"/>
        <v>5.8267235235308652</v>
      </c>
      <c r="L4989" s="4">
        <f t="shared" ca="1" si="1015"/>
        <v>46.753419346915308</v>
      </c>
      <c r="M4989" s="4" t="str">
        <f ca="1">IF($B4989&gt;$I$4,"",VLOOKUP($B4989,G$10:$K$6000,5,FALSE))</f>
        <v/>
      </c>
      <c r="N4989" s="4" t="str">
        <f ca="1">IF($B4989&gt;$I$4,"",VLOOKUP($B4989,H$10:$K$6000,4,FALSE))</f>
        <v/>
      </c>
      <c r="O4989" s="4" t="str">
        <f ca="1">IF($B4989&gt;$I$4,"",VLOOKUP($B4989,I$10:$L$6000,4,FALSE))</f>
        <v/>
      </c>
      <c r="P4989" s="4" t="str">
        <f ca="1">IF($B4989&gt;$I$4,"",VLOOKUP($B4989,J$10:$L$6000,3,FALSE))</f>
        <v/>
      </c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8"/>
      <c r="AD4989" s="8"/>
    </row>
    <row r="4990" spans="2:30" x14ac:dyDescent="0.25">
      <c r="B4990" s="3">
        <f t="shared" si="1016"/>
        <v>4981</v>
      </c>
      <c r="C4990" s="3">
        <f t="shared" ca="1" si="1012"/>
        <v>1</v>
      </c>
      <c r="D4990" s="3">
        <f t="shared" ca="1" si="1017"/>
        <v>0</v>
      </c>
      <c r="E4990" s="3">
        <f t="shared" ca="1" si="1013"/>
        <v>1</v>
      </c>
      <c r="F4990" s="3">
        <f t="shared" ca="1" si="1018"/>
        <v>0</v>
      </c>
      <c r="G4990" s="3">
        <f t="shared" ca="1" si="1019"/>
        <v>2551</v>
      </c>
      <c r="H4990" s="3">
        <f t="shared" ca="1" si="1020"/>
        <v>2430</v>
      </c>
      <c r="I4990" s="3">
        <f t="shared" ca="1" si="1021"/>
        <v>2479</v>
      </c>
      <c r="J4990" s="3">
        <f t="shared" ca="1" si="1022"/>
        <v>2502</v>
      </c>
      <c r="K4990" s="4">
        <f t="shared" ca="1" si="1014"/>
        <v>5.1279758017876391</v>
      </c>
      <c r="L4990" s="4">
        <f t="shared" ca="1" si="1015"/>
        <v>45.856628426999322</v>
      </c>
      <c r="M4990" s="4" t="str">
        <f ca="1">IF($B4990&gt;$I$4,"",VLOOKUP($B4990,G$10:$K$6000,5,FALSE))</f>
        <v/>
      </c>
      <c r="N4990" s="4" t="str">
        <f ca="1">IF($B4990&gt;$I$4,"",VLOOKUP($B4990,H$10:$K$6000,4,FALSE))</f>
        <v/>
      </c>
      <c r="O4990" s="4" t="str">
        <f ca="1">IF($B4990&gt;$I$4,"",VLOOKUP($B4990,I$10:$L$6000,4,FALSE))</f>
        <v/>
      </c>
      <c r="P4990" s="4" t="str">
        <f ca="1">IF($B4990&gt;$I$4,"",VLOOKUP($B4990,J$10:$L$6000,3,FALSE))</f>
        <v/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8"/>
      <c r="AD4990" s="8"/>
    </row>
    <row r="4991" spans="2:30" x14ac:dyDescent="0.25">
      <c r="B4991" s="3">
        <f t="shared" si="1016"/>
        <v>4982</v>
      </c>
      <c r="C4991" s="3">
        <f t="shared" ca="1" si="1012"/>
        <v>1</v>
      </c>
      <c r="D4991" s="3">
        <f t="shared" ca="1" si="1017"/>
        <v>0</v>
      </c>
      <c r="E4991" s="3">
        <f t="shared" ca="1" si="1013"/>
        <v>0</v>
      </c>
      <c r="F4991" s="3">
        <f t="shared" ca="1" si="1018"/>
        <v>1</v>
      </c>
      <c r="G4991" s="3">
        <f t="shared" ca="1" si="1019"/>
        <v>2552</v>
      </c>
      <c r="H4991" s="3">
        <f t="shared" ca="1" si="1020"/>
        <v>2430</v>
      </c>
      <c r="I4991" s="3">
        <f t="shared" ca="1" si="1021"/>
        <v>2479</v>
      </c>
      <c r="J4991" s="3">
        <f t="shared" ca="1" si="1022"/>
        <v>2503</v>
      </c>
      <c r="K4991" s="4">
        <f t="shared" ca="1" si="1014"/>
        <v>6.8246136464076335</v>
      </c>
      <c r="L4991" s="4">
        <f t="shared" ca="1" si="1015"/>
        <v>48.012646836989624</v>
      </c>
      <c r="M4991" s="4" t="str">
        <f ca="1">IF($B4991&gt;$I$4,"",VLOOKUP($B4991,G$10:$K$6000,5,FALSE))</f>
        <v/>
      </c>
      <c r="N4991" s="4" t="str">
        <f ca="1">IF($B4991&gt;$I$4,"",VLOOKUP($B4991,H$10:$K$6000,4,FALSE))</f>
        <v/>
      </c>
      <c r="O4991" s="4" t="str">
        <f ca="1">IF($B4991&gt;$I$4,"",VLOOKUP($B4991,I$10:$L$6000,4,FALSE))</f>
        <v/>
      </c>
      <c r="P4991" s="4" t="str">
        <f ca="1">IF($B4991&gt;$I$4,"",VLOOKUP($B4991,J$10:$L$6000,3,FALSE))</f>
        <v/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8"/>
      <c r="AD4991" s="8"/>
    </row>
    <row r="4992" spans="2:30" x14ac:dyDescent="0.25">
      <c r="B4992" s="3">
        <f t="shared" si="1016"/>
        <v>4983</v>
      </c>
      <c r="C4992" s="3">
        <f t="shared" ca="1" si="1012"/>
        <v>0</v>
      </c>
      <c r="D4992" s="3">
        <f t="shared" ca="1" si="1017"/>
        <v>1</v>
      </c>
      <c r="E4992" s="3">
        <f t="shared" ca="1" si="1013"/>
        <v>1</v>
      </c>
      <c r="F4992" s="3">
        <f t="shared" ca="1" si="1018"/>
        <v>0</v>
      </c>
      <c r="G4992" s="3">
        <f t="shared" ca="1" si="1019"/>
        <v>2552</v>
      </c>
      <c r="H4992" s="3">
        <f t="shared" ca="1" si="1020"/>
        <v>2431</v>
      </c>
      <c r="I4992" s="3">
        <f t="shared" ca="1" si="1021"/>
        <v>2480</v>
      </c>
      <c r="J4992" s="3">
        <f t="shared" ca="1" si="1022"/>
        <v>2503</v>
      </c>
      <c r="K4992" s="4">
        <f t="shared" ca="1" si="1014"/>
        <v>7.0094550075645543</v>
      </c>
      <c r="L4992" s="4">
        <f t="shared" ca="1" si="1015"/>
        <v>47.420741305189168</v>
      </c>
      <c r="M4992" s="4" t="str">
        <f ca="1">IF($B4992&gt;$I$4,"",VLOOKUP($B4992,G$10:$K$6000,5,FALSE))</f>
        <v/>
      </c>
      <c r="N4992" s="4" t="str">
        <f ca="1">IF($B4992&gt;$I$4,"",VLOOKUP($B4992,H$10:$K$6000,4,FALSE))</f>
        <v/>
      </c>
      <c r="O4992" s="4" t="str">
        <f ca="1">IF($B4992&gt;$I$4,"",VLOOKUP($B4992,I$10:$L$6000,4,FALSE))</f>
        <v/>
      </c>
      <c r="P4992" s="4" t="str">
        <f ca="1">IF($B4992&gt;$I$4,"",VLOOKUP($B4992,J$10:$L$6000,3,FALSE))</f>
        <v/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8"/>
      <c r="AD4992" s="8"/>
    </row>
    <row r="4993" spans="2:30" x14ac:dyDescent="0.25">
      <c r="B4993" s="3">
        <f t="shared" si="1016"/>
        <v>4984</v>
      </c>
      <c r="C4993" s="3">
        <f t="shared" ca="1" si="1012"/>
        <v>0</v>
      </c>
      <c r="D4993" s="3">
        <f t="shared" ca="1" si="1017"/>
        <v>1</v>
      </c>
      <c r="E4993" s="3">
        <f t="shared" ca="1" si="1013"/>
        <v>1</v>
      </c>
      <c r="F4993" s="3">
        <f t="shared" ca="1" si="1018"/>
        <v>0</v>
      </c>
      <c r="G4993" s="3">
        <f t="shared" ca="1" si="1019"/>
        <v>2552</v>
      </c>
      <c r="H4993" s="3">
        <f t="shared" ca="1" si="1020"/>
        <v>2432</v>
      </c>
      <c r="I4993" s="3">
        <f t="shared" ca="1" si="1021"/>
        <v>2481</v>
      </c>
      <c r="J4993" s="3">
        <f t="shared" ca="1" si="1022"/>
        <v>2503</v>
      </c>
      <c r="K4993" s="4">
        <f t="shared" ca="1" si="1014"/>
        <v>7.0568300979709129</v>
      </c>
      <c r="L4993" s="4">
        <f t="shared" ca="1" si="1015"/>
        <v>46.783542767591449</v>
      </c>
      <c r="M4993" s="4" t="str">
        <f ca="1">IF($B4993&gt;$I$4,"",VLOOKUP($B4993,G$10:$K$6000,5,FALSE))</f>
        <v/>
      </c>
      <c r="N4993" s="4" t="str">
        <f ca="1">IF($B4993&gt;$I$4,"",VLOOKUP($B4993,H$10:$K$6000,4,FALSE))</f>
        <v/>
      </c>
      <c r="O4993" s="4" t="str">
        <f ca="1">IF($B4993&gt;$I$4,"",VLOOKUP($B4993,I$10:$L$6000,4,FALSE))</f>
        <v/>
      </c>
      <c r="P4993" s="4" t="str">
        <f ca="1">IF($B4993&gt;$I$4,"",VLOOKUP($B4993,J$10:$L$6000,3,FALSE))</f>
        <v/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8"/>
      <c r="AD4993" s="8"/>
    </row>
    <row r="4994" spans="2:30" x14ac:dyDescent="0.25">
      <c r="B4994" s="3">
        <f t="shared" si="1016"/>
        <v>4985</v>
      </c>
      <c r="C4994" s="3">
        <f t="shared" ca="1" si="1012"/>
        <v>0</v>
      </c>
      <c r="D4994" s="3">
        <f t="shared" ca="1" si="1017"/>
        <v>1</v>
      </c>
      <c r="E4994" s="3">
        <f t="shared" ca="1" si="1013"/>
        <v>1</v>
      </c>
      <c r="F4994" s="3">
        <f t="shared" ca="1" si="1018"/>
        <v>0</v>
      </c>
      <c r="G4994" s="3">
        <f t="shared" ca="1" si="1019"/>
        <v>2552</v>
      </c>
      <c r="H4994" s="3">
        <f t="shared" ca="1" si="1020"/>
        <v>2433</v>
      </c>
      <c r="I4994" s="3">
        <f t="shared" ca="1" si="1021"/>
        <v>2482</v>
      </c>
      <c r="J4994" s="3">
        <f t="shared" ca="1" si="1022"/>
        <v>2503</v>
      </c>
      <c r="K4994" s="4">
        <f t="shared" ca="1" si="1014"/>
        <v>7.0966907112070539</v>
      </c>
      <c r="L4994" s="4">
        <f t="shared" ca="1" si="1015"/>
        <v>47.166719433291618</v>
      </c>
      <c r="M4994" s="4" t="str">
        <f ca="1">IF($B4994&gt;$I$4,"",VLOOKUP($B4994,G$10:$K$6000,5,FALSE))</f>
        <v/>
      </c>
      <c r="N4994" s="4" t="str">
        <f ca="1">IF($B4994&gt;$I$4,"",VLOOKUP($B4994,H$10:$K$6000,4,FALSE))</f>
        <v/>
      </c>
      <c r="O4994" s="4" t="str">
        <f ca="1">IF($B4994&gt;$I$4,"",VLOOKUP($B4994,I$10:$L$6000,4,FALSE))</f>
        <v/>
      </c>
      <c r="P4994" s="4" t="str">
        <f ca="1">IF($B4994&gt;$I$4,"",VLOOKUP($B4994,J$10:$L$6000,3,FALSE))</f>
        <v/>
      </c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8"/>
      <c r="AD4994" s="8"/>
    </row>
    <row r="4995" spans="2:30" x14ac:dyDescent="0.25">
      <c r="B4995" s="3">
        <f t="shared" si="1016"/>
        <v>4986</v>
      </c>
      <c r="C4995" s="3">
        <f t="shared" ca="1" si="1012"/>
        <v>0</v>
      </c>
      <c r="D4995" s="3">
        <f t="shared" ca="1" si="1017"/>
        <v>1</v>
      </c>
      <c r="E4995" s="3">
        <f t="shared" ca="1" si="1013"/>
        <v>1</v>
      </c>
      <c r="F4995" s="3">
        <f t="shared" ca="1" si="1018"/>
        <v>0</v>
      </c>
      <c r="G4995" s="3">
        <f t="shared" ca="1" si="1019"/>
        <v>2552</v>
      </c>
      <c r="H4995" s="3">
        <f t="shared" ca="1" si="1020"/>
        <v>2434</v>
      </c>
      <c r="I4995" s="3">
        <f t="shared" ca="1" si="1021"/>
        <v>2483</v>
      </c>
      <c r="J4995" s="3">
        <f t="shared" ca="1" si="1022"/>
        <v>2503</v>
      </c>
      <c r="K4995" s="4">
        <f t="shared" ca="1" si="1014"/>
        <v>7.3365637981061722</v>
      </c>
      <c r="L4995" s="4">
        <f t="shared" ca="1" si="1015"/>
        <v>46.56457088519322</v>
      </c>
      <c r="M4995" s="4" t="str">
        <f ca="1">IF($B4995&gt;$I$4,"",VLOOKUP($B4995,G$10:$K$6000,5,FALSE))</f>
        <v/>
      </c>
      <c r="N4995" s="4" t="str">
        <f ca="1">IF($B4995&gt;$I$4,"",VLOOKUP($B4995,H$10:$K$6000,4,FALSE))</f>
        <v/>
      </c>
      <c r="O4995" s="4" t="str">
        <f ca="1">IF($B4995&gt;$I$4,"",VLOOKUP($B4995,I$10:$L$6000,4,FALSE))</f>
        <v/>
      </c>
      <c r="P4995" s="4" t="str">
        <f ca="1">IF($B4995&gt;$I$4,"",VLOOKUP($B4995,J$10:$L$6000,3,FALSE))</f>
        <v/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8"/>
      <c r="AD4995" s="8"/>
    </row>
    <row r="4996" spans="2:30" x14ac:dyDescent="0.25">
      <c r="B4996" s="3">
        <f t="shared" si="1016"/>
        <v>4987</v>
      </c>
      <c r="C4996" s="3">
        <f t="shared" ca="1" si="1012"/>
        <v>1</v>
      </c>
      <c r="D4996" s="3">
        <f t="shared" ca="1" si="1017"/>
        <v>0</v>
      </c>
      <c r="E4996" s="3">
        <f t="shared" ca="1" si="1013"/>
        <v>1</v>
      </c>
      <c r="F4996" s="3">
        <f t="shared" ca="1" si="1018"/>
        <v>0</v>
      </c>
      <c r="G4996" s="3">
        <f t="shared" ca="1" si="1019"/>
        <v>2553</v>
      </c>
      <c r="H4996" s="3">
        <f t="shared" ca="1" si="1020"/>
        <v>2434</v>
      </c>
      <c r="I4996" s="3">
        <f t="shared" ca="1" si="1021"/>
        <v>2484</v>
      </c>
      <c r="J4996" s="3">
        <f t="shared" ca="1" si="1022"/>
        <v>2503</v>
      </c>
      <c r="K4996" s="4">
        <f t="shared" ca="1" si="1014"/>
        <v>6.523720838139254</v>
      </c>
      <c r="L4996" s="4">
        <f t="shared" ca="1" si="1015"/>
        <v>47.436473776345601</v>
      </c>
      <c r="M4996" s="4" t="str">
        <f ca="1">IF($B4996&gt;$I$4,"",VLOOKUP($B4996,G$10:$K$6000,5,FALSE))</f>
        <v/>
      </c>
      <c r="N4996" s="4" t="str">
        <f ca="1">IF($B4996&gt;$I$4,"",VLOOKUP($B4996,H$10:$K$6000,4,FALSE))</f>
        <v/>
      </c>
      <c r="O4996" s="4" t="str">
        <f ca="1">IF($B4996&gt;$I$4,"",VLOOKUP($B4996,I$10:$L$6000,4,FALSE))</f>
        <v/>
      </c>
      <c r="P4996" s="4" t="str">
        <f ca="1">IF($B4996&gt;$I$4,"",VLOOKUP($B4996,J$10:$L$6000,3,FALSE))</f>
        <v/>
      </c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8"/>
      <c r="AD4996" s="8"/>
    </row>
    <row r="4997" spans="2:30" x14ac:dyDescent="0.25">
      <c r="B4997" s="3">
        <f t="shared" si="1016"/>
        <v>4988</v>
      </c>
      <c r="C4997" s="3">
        <f t="shared" ca="1" si="1012"/>
        <v>1</v>
      </c>
      <c r="D4997" s="3">
        <f t="shared" ca="1" si="1017"/>
        <v>0</v>
      </c>
      <c r="E4997" s="3">
        <f t="shared" ca="1" si="1013"/>
        <v>0</v>
      </c>
      <c r="F4997" s="3">
        <f t="shared" ca="1" si="1018"/>
        <v>1</v>
      </c>
      <c r="G4997" s="3">
        <f t="shared" ca="1" si="1019"/>
        <v>2554</v>
      </c>
      <c r="H4997" s="3">
        <f t="shared" ca="1" si="1020"/>
        <v>2434</v>
      </c>
      <c r="I4997" s="3">
        <f t="shared" ca="1" si="1021"/>
        <v>2484</v>
      </c>
      <c r="J4997" s="3">
        <f t="shared" ca="1" si="1022"/>
        <v>2504</v>
      </c>
      <c r="K4997" s="4">
        <f t="shared" ca="1" si="1014"/>
        <v>6.3376381426830246</v>
      </c>
      <c r="L4997" s="4">
        <f t="shared" ca="1" si="1015"/>
        <v>47.577442927829665</v>
      </c>
      <c r="M4997" s="4" t="str">
        <f ca="1">IF($B4997&gt;$I$4,"",VLOOKUP($B4997,G$10:$K$6000,5,FALSE))</f>
        <v/>
      </c>
      <c r="N4997" s="4" t="str">
        <f ca="1">IF($B4997&gt;$I$4,"",VLOOKUP($B4997,H$10:$K$6000,4,FALSE))</f>
        <v/>
      </c>
      <c r="O4997" s="4" t="str">
        <f ca="1">IF($B4997&gt;$I$4,"",VLOOKUP($B4997,I$10:$L$6000,4,FALSE))</f>
        <v/>
      </c>
      <c r="P4997" s="4" t="str">
        <f ca="1">IF($B4997&gt;$I$4,"",VLOOKUP($B4997,J$10:$L$6000,3,FALSE))</f>
        <v/>
      </c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8"/>
      <c r="AD4997" s="8"/>
    </row>
    <row r="4998" spans="2:30" x14ac:dyDescent="0.25">
      <c r="B4998" s="3">
        <f t="shared" si="1016"/>
        <v>4989</v>
      </c>
      <c r="C4998" s="3">
        <f t="shared" ca="1" si="1012"/>
        <v>1</v>
      </c>
      <c r="D4998" s="3">
        <f t="shared" ca="1" si="1017"/>
        <v>0</v>
      </c>
      <c r="E4998" s="3">
        <f t="shared" ca="1" si="1013"/>
        <v>0</v>
      </c>
      <c r="F4998" s="3">
        <f t="shared" ca="1" si="1018"/>
        <v>1</v>
      </c>
      <c r="G4998" s="3">
        <f t="shared" ca="1" si="1019"/>
        <v>2555</v>
      </c>
      <c r="H4998" s="3">
        <f t="shared" ca="1" si="1020"/>
        <v>2434</v>
      </c>
      <c r="I4998" s="3">
        <f t="shared" ca="1" si="1021"/>
        <v>2484</v>
      </c>
      <c r="J4998" s="3">
        <f t="shared" ca="1" si="1022"/>
        <v>2505</v>
      </c>
      <c r="K4998" s="4">
        <f t="shared" ca="1" si="1014"/>
        <v>6.8914881547196067</v>
      </c>
      <c r="L4998" s="4">
        <f t="shared" ca="1" si="1015"/>
        <v>48.40128070628522</v>
      </c>
      <c r="M4998" s="4" t="str">
        <f ca="1">IF($B4998&gt;$I$4,"",VLOOKUP($B4998,G$10:$K$6000,5,FALSE))</f>
        <v/>
      </c>
      <c r="N4998" s="4" t="str">
        <f ca="1">IF($B4998&gt;$I$4,"",VLOOKUP($B4998,H$10:$K$6000,4,FALSE))</f>
        <v/>
      </c>
      <c r="O4998" s="4" t="str">
        <f ca="1">IF($B4998&gt;$I$4,"",VLOOKUP($B4998,I$10:$L$6000,4,FALSE))</f>
        <v/>
      </c>
      <c r="P4998" s="4" t="str">
        <f ca="1">IF($B4998&gt;$I$4,"",VLOOKUP($B4998,J$10:$L$6000,3,FALSE))</f>
        <v/>
      </c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8"/>
      <c r="AD4998" s="8"/>
    </row>
    <row r="4999" spans="2:30" x14ac:dyDescent="0.25">
      <c r="B4999" s="3">
        <f t="shared" si="1016"/>
        <v>4990</v>
      </c>
      <c r="C4999" s="3">
        <f t="shared" ca="1" si="1012"/>
        <v>1</v>
      </c>
      <c r="D4999" s="3">
        <f t="shared" ca="1" si="1017"/>
        <v>0</v>
      </c>
      <c r="E4999" s="3">
        <f t="shared" ca="1" si="1013"/>
        <v>0</v>
      </c>
      <c r="F4999" s="3">
        <f t="shared" ca="1" si="1018"/>
        <v>1</v>
      </c>
      <c r="G4999" s="3">
        <f t="shared" ca="1" si="1019"/>
        <v>2556</v>
      </c>
      <c r="H4999" s="3">
        <f t="shared" ca="1" si="1020"/>
        <v>2434</v>
      </c>
      <c r="I4999" s="3">
        <f t="shared" ca="1" si="1021"/>
        <v>2484</v>
      </c>
      <c r="J4999" s="3">
        <f t="shared" ca="1" si="1022"/>
        <v>2506</v>
      </c>
      <c r="K4999" s="4">
        <f t="shared" ca="1" si="1014"/>
        <v>6.4674683841117204</v>
      </c>
      <c r="L4999" s="4">
        <f t="shared" ca="1" si="1015"/>
        <v>49.932694381262309</v>
      </c>
      <c r="M4999" s="4" t="str">
        <f ca="1">IF($B4999&gt;$I$4,"",VLOOKUP($B4999,G$10:$K$6000,5,FALSE))</f>
        <v/>
      </c>
      <c r="N4999" s="4" t="str">
        <f ca="1">IF($B4999&gt;$I$4,"",VLOOKUP($B4999,H$10:$K$6000,4,FALSE))</f>
        <v/>
      </c>
      <c r="O4999" s="4" t="str">
        <f ca="1">IF($B4999&gt;$I$4,"",VLOOKUP($B4999,I$10:$L$6000,4,FALSE))</f>
        <v/>
      </c>
      <c r="P4999" s="4" t="str">
        <f ca="1">IF($B4999&gt;$I$4,"",VLOOKUP($B4999,J$10:$L$6000,3,FALSE))</f>
        <v/>
      </c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8"/>
      <c r="AD4999" s="8"/>
    </row>
    <row r="5000" spans="2:30" x14ac:dyDescent="0.25">
      <c r="B5000" s="3">
        <f t="shared" si="1016"/>
        <v>4991</v>
      </c>
      <c r="C5000" s="3">
        <f t="shared" ca="1" si="1012"/>
        <v>0</v>
      </c>
      <c r="D5000" s="3">
        <f t="shared" ca="1" si="1017"/>
        <v>1</v>
      </c>
      <c r="E5000" s="3">
        <f t="shared" ca="1" si="1013"/>
        <v>1</v>
      </c>
      <c r="F5000" s="3">
        <f t="shared" ca="1" si="1018"/>
        <v>0</v>
      </c>
      <c r="G5000" s="3">
        <f t="shared" ca="1" si="1019"/>
        <v>2556</v>
      </c>
      <c r="H5000" s="3">
        <f t="shared" ca="1" si="1020"/>
        <v>2435</v>
      </c>
      <c r="I5000" s="3">
        <f t="shared" ca="1" si="1021"/>
        <v>2485</v>
      </c>
      <c r="J5000" s="3">
        <f t="shared" ca="1" si="1022"/>
        <v>2506</v>
      </c>
      <c r="K5000" s="4">
        <f t="shared" ca="1" si="1014"/>
        <v>7.9083238326396303</v>
      </c>
      <c r="L5000" s="4">
        <f t="shared" ca="1" si="1015"/>
        <v>46.124670664199904</v>
      </c>
      <c r="M5000" s="4" t="str">
        <f ca="1">IF($B5000&gt;$I$4,"",VLOOKUP($B5000,G$10:$K$6000,5,FALSE))</f>
        <v/>
      </c>
      <c r="N5000" s="4" t="str">
        <f ca="1">IF($B5000&gt;$I$4,"",VLOOKUP($B5000,H$10:$K$6000,4,FALSE))</f>
        <v/>
      </c>
      <c r="O5000" s="4" t="str">
        <f ca="1">IF($B5000&gt;$I$4,"",VLOOKUP($B5000,I$10:$L$6000,4,FALSE))</f>
        <v/>
      </c>
      <c r="P5000" s="4" t="str">
        <f ca="1">IF($B5000&gt;$I$4,"",VLOOKUP($B5000,J$10:$L$6000,3,FALSE))</f>
        <v/>
      </c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8"/>
      <c r="AD5000" s="8"/>
    </row>
    <row r="5001" spans="2:30" x14ac:dyDescent="0.25">
      <c r="B5001" s="3">
        <f t="shared" si="1016"/>
        <v>4992</v>
      </c>
      <c r="C5001" s="3">
        <f t="shared" ca="1" si="1012"/>
        <v>1</v>
      </c>
      <c r="D5001" s="3">
        <f t="shared" ca="1" si="1017"/>
        <v>0</v>
      </c>
      <c r="E5001" s="3">
        <f t="shared" ca="1" si="1013"/>
        <v>0</v>
      </c>
      <c r="F5001" s="3">
        <f t="shared" ca="1" si="1018"/>
        <v>1</v>
      </c>
      <c r="G5001" s="3">
        <f t="shared" ca="1" si="1019"/>
        <v>2557</v>
      </c>
      <c r="H5001" s="3">
        <f t="shared" ca="1" si="1020"/>
        <v>2435</v>
      </c>
      <c r="I5001" s="3">
        <f t="shared" ca="1" si="1021"/>
        <v>2485</v>
      </c>
      <c r="J5001" s="3">
        <f t="shared" ca="1" si="1022"/>
        <v>2507</v>
      </c>
      <c r="K5001" s="4">
        <f t="shared" ca="1" si="1014"/>
        <v>6.7039219190596491</v>
      </c>
      <c r="L5001" s="4">
        <f t="shared" ca="1" si="1015"/>
        <v>50.405560391593461</v>
      </c>
      <c r="M5001" s="4" t="str">
        <f ca="1">IF($B5001&gt;$I$4,"",VLOOKUP($B5001,G$10:$K$6000,5,FALSE))</f>
        <v/>
      </c>
      <c r="N5001" s="4" t="str">
        <f ca="1">IF($B5001&gt;$I$4,"",VLOOKUP($B5001,H$10:$K$6000,4,FALSE))</f>
        <v/>
      </c>
      <c r="O5001" s="4" t="str">
        <f ca="1">IF($B5001&gt;$I$4,"",VLOOKUP($B5001,I$10:$L$6000,4,FALSE))</f>
        <v/>
      </c>
      <c r="P5001" s="4" t="str">
        <f ca="1">IF($B5001&gt;$I$4,"",VLOOKUP($B5001,J$10:$L$6000,3,FALSE))</f>
        <v/>
      </c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8"/>
      <c r="AD5001" s="8"/>
    </row>
    <row r="5002" spans="2:30" x14ac:dyDescent="0.25">
      <c r="B5002" s="3">
        <f t="shared" si="1016"/>
        <v>4993</v>
      </c>
      <c r="C5002" s="3">
        <f t="shared" ref="C5002:C5065" ca="1" si="1023">IF(K5002&lt;$N$4,1,0)</f>
        <v>0</v>
      </c>
      <c r="D5002" s="3">
        <f t="shared" ca="1" si="1017"/>
        <v>1</v>
      </c>
      <c r="E5002" s="3">
        <f t="shared" ref="E5002:E5065" ca="1" si="1024">IF(L5002&lt;$O$4,1,0)</f>
        <v>1</v>
      </c>
      <c r="F5002" s="3">
        <f t="shared" ca="1" si="1018"/>
        <v>0</v>
      </c>
      <c r="G5002" s="3">
        <f t="shared" ca="1" si="1019"/>
        <v>2557</v>
      </c>
      <c r="H5002" s="3">
        <f t="shared" ca="1" si="1020"/>
        <v>2436</v>
      </c>
      <c r="I5002" s="3">
        <f t="shared" ca="1" si="1021"/>
        <v>2486</v>
      </c>
      <c r="J5002" s="3">
        <f t="shared" ca="1" si="1022"/>
        <v>2507</v>
      </c>
      <c r="K5002" s="4">
        <f t="shared" ref="K5002:K5065" ca="1" si="1025">NORMINV(RAND(),$N$4,$N$5)</f>
        <v>6.9009587906083549</v>
      </c>
      <c r="L5002" s="4">
        <f t="shared" ref="L5002:L5065" ca="1" si="1026">NORMINV(RAND(),$O$4,$O$5)</f>
        <v>47.331520644811192</v>
      </c>
      <c r="M5002" s="4" t="str">
        <f ca="1">IF($B5002&gt;$I$4,"",VLOOKUP($B5002,G$10:$K$6000,5,FALSE))</f>
        <v/>
      </c>
      <c r="N5002" s="4" t="str">
        <f ca="1">IF($B5002&gt;$I$4,"",VLOOKUP($B5002,H$10:$K$6000,4,FALSE))</f>
        <v/>
      </c>
      <c r="O5002" s="4" t="str">
        <f ca="1">IF($B5002&gt;$I$4,"",VLOOKUP($B5002,I$10:$L$6000,4,FALSE))</f>
        <v/>
      </c>
      <c r="P5002" s="4" t="str">
        <f ca="1">IF($B5002&gt;$I$4,"",VLOOKUP($B5002,J$10:$L$6000,3,FALSE))</f>
        <v/>
      </c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8"/>
      <c r="AD5002" s="8"/>
    </row>
    <row r="5003" spans="2:30" x14ac:dyDescent="0.25">
      <c r="B5003" s="3">
        <f t="shared" si="1016"/>
        <v>4994</v>
      </c>
      <c r="C5003" s="3">
        <f t="shared" ca="1" si="1023"/>
        <v>0</v>
      </c>
      <c r="D5003" s="3">
        <f t="shared" ca="1" si="1017"/>
        <v>1</v>
      </c>
      <c r="E5003" s="3">
        <f t="shared" ca="1" si="1024"/>
        <v>0</v>
      </c>
      <c r="F5003" s="3">
        <f t="shared" ca="1" si="1018"/>
        <v>1</v>
      </c>
      <c r="G5003" s="3">
        <f t="shared" ca="1" si="1019"/>
        <v>2557</v>
      </c>
      <c r="H5003" s="3">
        <f t="shared" ca="1" si="1020"/>
        <v>2437</v>
      </c>
      <c r="I5003" s="3">
        <f t="shared" ca="1" si="1021"/>
        <v>2486</v>
      </c>
      <c r="J5003" s="3">
        <f t="shared" ca="1" si="1022"/>
        <v>2508</v>
      </c>
      <c r="K5003" s="4">
        <f t="shared" ca="1" si="1025"/>
        <v>8.4506526384616745</v>
      </c>
      <c r="L5003" s="4">
        <f t="shared" ca="1" si="1026"/>
        <v>49.07359089266167</v>
      </c>
      <c r="M5003" s="4" t="str">
        <f ca="1">IF($B5003&gt;$I$4,"",VLOOKUP($B5003,G$10:$K$6000,5,FALSE))</f>
        <v/>
      </c>
      <c r="N5003" s="4" t="str">
        <f ca="1">IF($B5003&gt;$I$4,"",VLOOKUP($B5003,H$10:$K$6000,4,FALSE))</f>
        <v/>
      </c>
      <c r="O5003" s="4" t="str">
        <f ca="1">IF($B5003&gt;$I$4,"",VLOOKUP($B5003,I$10:$L$6000,4,FALSE))</f>
        <v/>
      </c>
      <c r="P5003" s="4" t="str">
        <f ca="1">IF($B5003&gt;$I$4,"",VLOOKUP($B5003,J$10:$L$6000,3,FALSE))</f>
        <v/>
      </c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8"/>
      <c r="AD5003" s="8"/>
    </row>
    <row r="5004" spans="2:30" x14ac:dyDescent="0.25">
      <c r="B5004" s="3">
        <f t="shared" ref="B5004:B5067" si="1027">B5003+1</f>
        <v>4995</v>
      </c>
      <c r="C5004" s="3">
        <f t="shared" ca="1" si="1023"/>
        <v>1</v>
      </c>
      <c r="D5004" s="3">
        <f t="shared" ca="1" si="1017"/>
        <v>0</v>
      </c>
      <c r="E5004" s="3">
        <f t="shared" ca="1" si="1024"/>
        <v>0</v>
      </c>
      <c r="F5004" s="3">
        <f t="shared" ca="1" si="1018"/>
        <v>1</v>
      </c>
      <c r="G5004" s="3">
        <f t="shared" ca="1" si="1019"/>
        <v>2558</v>
      </c>
      <c r="H5004" s="3">
        <f t="shared" ca="1" si="1020"/>
        <v>2437</v>
      </c>
      <c r="I5004" s="3">
        <f t="shared" ca="1" si="1021"/>
        <v>2486</v>
      </c>
      <c r="J5004" s="3">
        <f t="shared" ca="1" si="1022"/>
        <v>2509</v>
      </c>
      <c r="K5004" s="4">
        <f t="shared" ca="1" si="1025"/>
        <v>5.6278951546155476</v>
      </c>
      <c r="L5004" s="4">
        <f t="shared" ca="1" si="1026"/>
        <v>49.918279618379636</v>
      </c>
      <c r="M5004" s="4" t="str">
        <f ca="1">IF($B5004&gt;$I$4,"",VLOOKUP($B5004,G$10:$K$6000,5,FALSE))</f>
        <v/>
      </c>
      <c r="N5004" s="4" t="str">
        <f ca="1">IF($B5004&gt;$I$4,"",VLOOKUP($B5004,H$10:$K$6000,4,FALSE))</f>
        <v/>
      </c>
      <c r="O5004" s="4" t="str">
        <f ca="1">IF($B5004&gt;$I$4,"",VLOOKUP($B5004,I$10:$L$6000,4,FALSE))</f>
        <v/>
      </c>
      <c r="P5004" s="4" t="str">
        <f ca="1">IF($B5004&gt;$I$4,"",VLOOKUP($B5004,J$10:$L$6000,3,FALSE))</f>
        <v/>
      </c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8"/>
      <c r="AD5004" s="8"/>
    </row>
    <row r="5005" spans="2:30" x14ac:dyDescent="0.25">
      <c r="B5005" s="3">
        <f t="shared" si="1027"/>
        <v>4996</v>
      </c>
      <c r="C5005" s="3">
        <f t="shared" ca="1" si="1023"/>
        <v>1</v>
      </c>
      <c r="D5005" s="3">
        <f t="shared" ca="1" si="1017"/>
        <v>0</v>
      </c>
      <c r="E5005" s="3">
        <f t="shared" ca="1" si="1024"/>
        <v>1</v>
      </c>
      <c r="F5005" s="3">
        <f t="shared" ca="1" si="1018"/>
        <v>0</v>
      </c>
      <c r="G5005" s="3">
        <f t="shared" ca="1" si="1019"/>
        <v>2559</v>
      </c>
      <c r="H5005" s="3">
        <f t="shared" ca="1" si="1020"/>
        <v>2437</v>
      </c>
      <c r="I5005" s="3">
        <f t="shared" ca="1" si="1021"/>
        <v>2487</v>
      </c>
      <c r="J5005" s="3">
        <f t="shared" ca="1" si="1022"/>
        <v>2509</v>
      </c>
      <c r="K5005" s="4">
        <f t="shared" ca="1" si="1025"/>
        <v>6.3318080446493887</v>
      </c>
      <c r="L5005" s="4">
        <f t="shared" ca="1" si="1026"/>
        <v>47.310941485774116</v>
      </c>
      <c r="M5005" s="4" t="str">
        <f ca="1">IF($B5005&gt;$I$4,"",VLOOKUP($B5005,G$10:$K$6000,5,FALSE))</f>
        <v/>
      </c>
      <c r="N5005" s="4" t="str">
        <f ca="1">IF($B5005&gt;$I$4,"",VLOOKUP($B5005,H$10:$K$6000,4,FALSE))</f>
        <v/>
      </c>
      <c r="O5005" s="4" t="str">
        <f ca="1">IF($B5005&gt;$I$4,"",VLOOKUP($B5005,I$10:$L$6000,4,FALSE))</f>
        <v/>
      </c>
      <c r="P5005" s="4" t="str">
        <f ca="1">IF($B5005&gt;$I$4,"",VLOOKUP($B5005,J$10:$L$6000,3,FALSE))</f>
        <v/>
      </c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8"/>
      <c r="AD5005" s="8"/>
    </row>
    <row r="5006" spans="2:30" x14ac:dyDescent="0.25">
      <c r="B5006" s="3">
        <f t="shared" si="1027"/>
        <v>4997</v>
      </c>
      <c r="C5006" s="3">
        <f t="shared" ca="1" si="1023"/>
        <v>1</v>
      </c>
      <c r="D5006" s="3">
        <f t="shared" ca="1" si="1017"/>
        <v>0</v>
      </c>
      <c r="E5006" s="3">
        <f t="shared" ca="1" si="1024"/>
        <v>1</v>
      </c>
      <c r="F5006" s="3">
        <f t="shared" ca="1" si="1018"/>
        <v>0</v>
      </c>
      <c r="G5006" s="3">
        <f t="shared" ca="1" si="1019"/>
        <v>2560</v>
      </c>
      <c r="H5006" s="3">
        <f t="shared" ca="1" si="1020"/>
        <v>2437</v>
      </c>
      <c r="I5006" s="3">
        <f t="shared" ca="1" si="1021"/>
        <v>2488</v>
      </c>
      <c r="J5006" s="3">
        <f t="shared" ca="1" si="1022"/>
        <v>2509</v>
      </c>
      <c r="K5006" s="4">
        <f t="shared" ca="1" si="1025"/>
        <v>6.0853942287539287</v>
      </c>
      <c r="L5006" s="4">
        <f t="shared" ca="1" si="1026"/>
        <v>46.714725778097979</v>
      </c>
      <c r="M5006" s="4" t="str">
        <f ca="1">IF($B5006&gt;$I$4,"",VLOOKUP($B5006,G$10:$K$6000,5,FALSE))</f>
        <v/>
      </c>
      <c r="N5006" s="4" t="str">
        <f ca="1">IF($B5006&gt;$I$4,"",VLOOKUP($B5006,H$10:$K$6000,4,FALSE))</f>
        <v/>
      </c>
      <c r="O5006" s="4" t="str">
        <f ca="1">IF($B5006&gt;$I$4,"",VLOOKUP($B5006,I$10:$L$6000,4,FALSE))</f>
        <v/>
      </c>
      <c r="P5006" s="4" t="str">
        <f ca="1">IF($B5006&gt;$I$4,"",VLOOKUP($B5006,J$10:$L$6000,3,FALSE))</f>
        <v/>
      </c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8"/>
      <c r="AD5006" s="8"/>
    </row>
    <row r="5007" spans="2:30" x14ac:dyDescent="0.25">
      <c r="B5007" s="3">
        <f t="shared" si="1027"/>
        <v>4998</v>
      </c>
      <c r="C5007" s="3">
        <f t="shared" ca="1" si="1023"/>
        <v>1</v>
      </c>
      <c r="D5007" s="3">
        <f t="shared" ca="1" si="1017"/>
        <v>0</v>
      </c>
      <c r="E5007" s="3">
        <f t="shared" ca="1" si="1024"/>
        <v>0</v>
      </c>
      <c r="F5007" s="3">
        <f t="shared" ca="1" si="1018"/>
        <v>1</v>
      </c>
      <c r="G5007" s="3">
        <f t="shared" ca="1" si="1019"/>
        <v>2561</v>
      </c>
      <c r="H5007" s="3">
        <f t="shared" ca="1" si="1020"/>
        <v>2437</v>
      </c>
      <c r="I5007" s="3">
        <f t="shared" ca="1" si="1021"/>
        <v>2488</v>
      </c>
      <c r="J5007" s="3">
        <f t="shared" ca="1" si="1022"/>
        <v>2510</v>
      </c>
      <c r="K5007" s="4">
        <f t="shared" ca="1" si="1025"/>
        <v>6.7367785015873096</v>
      </c>
      <c r="L5007" s="4">
        <f t="shared" ca="1" si="1026"/>
        <v>47.802096098034092</v>
      </c>
      <c r="M5007" s="4" t="str">
        <f ca="1">IF($B5007&gt;$I$4,"",VLOOKUP($B5007,G$10:$K$6000,5,FALSE))</f>
        <v/>
      </c>
      <c r="N5007" s="4" t="str">
        <f ca="1">IF($B5007&gt;$I$4,"",VLOOKUP($B5007,H$10:$K$6000,4,FALSE))</f>
        <v/>
      </c>
      <c r="O5007" s="4" t="str">
        <f ca="1">IF($B5007&gt;$I$4,"",VLOOKUP($B5007,I$10:$L$6000,4,FALSE))</f>
        <v/>
      </c>
      <c r="P5007" s="4" t="str">
        <f ca="1">IF($B5007&gt;$I$4,"",VLOOKUP($B5007,J$10:$L$6000,3,FALSE))</f>
        <v/>
      </c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8"/>
      <c r="AD5007" s="8"/>
    </row>
    <row r="5008" spans="2:30" x14ac:dyDescent="0.25">
      <c r="B5008" s="3">
        <f t="shared" si="1027"/>
        <v>4999</v>
      </c>
      <c r="C5008" s="3">
        <f t="shared" ca="1" si="1023"/>
        <v>0</v>
      </c>
      <c r="D5008" s="3">
        <f t="shared" ca="1" si="1017"/>
        <v>1</v>
      </c>
      <c r="E5008" s="3">
        <f t="shared" ca="1" si="1024"/>
        <v>0</v>
      </c>
      <c r="F5008" s="3">
        <f t="shared" ca="1" si="1018"/>
        <v>1</v>
      </c>
      <c r="G5008" s="3">
        <f t="shared" ca="1" si="1019"/>
        <v>2561</v>
      </c>
      <c r="H5008" s="3">
        <f t="shared" ca="1" si="1020"/>
        <v>2438</v>
      </c>
      <c r="I5008" s="3">
        <f t="shared" ca="1" si="1021"/>
        <v>2488</v>
      </c>
      <c r="J5008" s="3">
        <f t="shared" ca="1" si="1022"/>
        <v>2511</v>
      </c>
      <c r="K5008" s="4">
        <f t="shared" ca="1" si="1025"/>
        <v>7.021922507620566</v>
      </c>
      <c r="L5008" s="4">
        <f t="shared" ca="1" si="1026"/>
        <v>48.098897240117154</v>
      </c>
      <c r="M5008" s="4" t="str">
        <f ca="1">IF($B5008&gt;$I$4,"",VLOOKUP($B5008,G$10:$K$6000,5,FALSE))</f>
        <v/>
      </c>
      <c r="N5008" s="4" t="str">
        <f ca="1">IF($B5008&gt;$I$4,"",VLOOKUP($B5008,H$10:$K$6000,4,FALSE))</f>
        <v/>
      </c>
      <c r="O5008" s="4" t="str">
        <f ca="1">IF($B5008&gt;$I$4,"",VLOOKUP($B5008,I$10:$L$6000,4,FALSE))</f>
        <v/>
      </c>
      <c r="P5008" s="4" t="str">
        <f ca="1">IF($B5008&gt;$I$4,"",VLOOKUP($B5008,J$10:$L$6000,3,FALSE))</f>
        <v/>
      </c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8"/>
      <c r="AD5008" s="8"/>
    </row>
    <row r="5009" spans="2:30" x14ac:dyDescent="0.25">
      <c r="B5009" s="3">
        <f t="shared" si="1027"/>
        <v>5000</v>
      </c>
      <c r="C5009" s="3">
        <f t="shared" ca="1" si="1023"/>
        <v>0</v>
      </c>
      <c r="D5009" s="3">
        <f t="shared" ca="1" si="1017"/>
        <v>1</v>
      </c>
      <c r="E5009" s="3">
        <f t="shared" ca="1" si="1024"/>
        <v>0</v>
      </c>
      <c r="F5009" s="3">
        <f t="shared" ca="1" si="1018"/>
        <v>1</v>
      </c>
      <c r="G5009" s="3">
        <f t="shared" ca="1" si="1019"/>
        <v>2561</v>
      </c>
      <c r="H5009" s="3">
        <f t="shared" ca="1" si="1020"/>
        <v>2439</v>
      </c>
      <c r="I5009" s="3">
        <f t="shared" ca="1" si="1021"/>
        <v>2488</v>
      </c>
      <c r="J5009" s="3">
        <f t="shared" ca="1" si="1022"/>
        <v>2512</v>
      </c>
      <c r="K5009" s="4">
        <f t="shared" ca="1" si="1025"/>
        <v>6.9787932946724283</v>
      </c>
      <c r="L5009" s="4">
        <f t="shared" ca="1" si="1026"/>
        <v>47.82593935136331</v>
      </c>
      <c r="M5009" s="4" t="str">
        <f ca="1">IF($B5009&gt;$I$4,"",VLOOKUP($B5009,G$10:$K$6000,5,FALSE))</f>
        <v/>
      </c>
      <c r="N5009" s="4" t="str">
        <f ca="1">IF($B5009&gt;$I$4,"",VLOOKUP($B5009,H$10:$K$6000,4,FALSE))</f>
        <v/>
      </c>
      <c r="O5009" s="4" t="str">
        <f ca="1">IF($B5009&gt;$I$4,"",VLOOKUP($B5009,I$10:$L$6000,4,FALSE))</f>
        <v/>
      </c>
      <c r="P5009" s="4" t="str">
        <f ca="1">IF($B5009&gt;$I$4,"",VLOOKUP($B5009,J$10:$L$6000,3,FALSE))</f>
        <v/>
      </c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8"/>
      <c r="AD5009" s="8"/>
    </row>
    <row r="5010" spans="2:30" x14ac:dyDescent="0.25">
      <c r="B5010" s="3">
        <f t="shared" si="1027"/>
        <v>5001</v>
      </c>
      <c r="C5010" s="3">
        <f t="shared" ca="1" si="1023"/>
        <v>0</v>
      </c>
      <c r="D5010" s="3">
        <f t="shared" ca="1" si="1017"/>
        <v>1</v>
      </c>
      <c r="E5010" s="3">
        <f t="shared" ca="1" si="1024"/>
        <v>1</v>
      </c>
      <c r="F5010" s="3">
        <f t="shared" ca="1" si="1018"/>
        <v>0</v>
      </c>
      <c r="G5010" s="3">
        <f t="shared" ca="1" si="1019"/>
        <v>2561</v>
      </c>
      <c r="H5010" s="3">
        <f t="shared" ca="1" si="1020"/>
        <v>2440</v>
      </c>
      <c r="I5010" s="3">
        <f t="shared" ca="1" si="1021"/>
        <v>2489</v>
      </c>
      <c r="J5010" s="3">
        <f t="shared" ca="1" si="1022"/>
        <v>2512</v>
      </c>
      <c r="K5010" s="4">
        <f t="shared" ca="1" si="1025"/>
        <v>7.0899673495121815</v>
      </c>
      <c r="L5010" s="4">
        <f t="shared" ca="1" si="1026"/>
        <v>46.263001287717806</v>
      </c>
      <c r="M5010" s="4" t="str">
        <f ca="1">IF($B5010&gt;$I$4,"",VLOOKUP($B5010,G$10:$K$6000,5,FALSE))</f>
        <v/>
      </c>
      <c r="N5010" s="4" t="str">
        <f ca="1">IF($B5010&gt;$I$4,"",VLOOKUP($B5010,H$10:$K$6000,4,FALSE))</f>
        <v/>
      </c>
      <c r="O5010" s="4" t="str">
        <f ca="1">IF($B5010&gt;$I$4,"",VLOOKUP($B5010,I$10:$L$6000,4,FALSE))</f>
        <v/>
      </c>
      <c r="P5010" s="4" t="str">
        <f ca="1">IF($B5010&gt;$I$4,"",VLOOKUP($B5010,J$10:$L$6000,3,FALSE))</f>
        <v/>
      </c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8"/>
      <c r="AD5010" s="8"/>
    </row>
    <row r="5011" spans="2:30" x14ac:dyDescent="0.25">
      <c r="B5011" s="3">
        <f t="shared" si="1027"/>
        <v>5002</v>
      </c>
      <c r="C5011" s="3">
        <f t="shared" ca="1" si="1023"/>
        <v>0</v>
      </c>
      <c r="D5011" s="3">
        <f t="shared" ca="1" si="1017"/>
        <v>1</v>
      </c>
      <c r="E5011" s="3">
        <f t="shared" ca="1" si="1024"/>
        <v>1</v>
      </c>
      <c r="F5011" s="3">
        <f t="shared" ca="1" si="1018"/>
        <v>0</v>
      </c>
      <c r="G5011" s="3">
        <f t="shared" ca="1" si="1019"/>
        <v>2561</v>
      </c>
      <c r="H5011" s="3">
        <f t="shared" ca="1" si="1020"/>
        <v>2441</v>
      </c>
      <c r="I5011" s="3">
        <f t="shared" ca="1" si="1021"/>
        <v>2490</v>
      </c>
      <c r="J5011" s="3">
        <f t="shared" ca="1" si="1022"/>
        <v>2512</v>
      </c>
      <c r="K5011" s="4">
        <f t="shared" ca="1" si="1025"/>
        <v>7.3377229986000243</v>
      </c>
      <c r="L5011" s="4">
        <f t="shared" ca="1" si="1026"/>
        <v>45.477556670553817</v>
      </c>
      <c r="M5011" s="4" t="str">
        <f ca="1">IF($B5011&gt;$I$4,"",VLOOKUP($B5011,G$10:$K$6000,5,FALSE))</f>
        <v/>
      </c>
      <c r="N5011" s="4" t="str">
        <f ca="1">IF($B5011&gt;$I$4,"",VLOOKUP($B5011,H$10:$K$6000,4,FALSE))</f>
        <v/>
      </c>
      <c r="O5011" s="4" t="str">
        <f ca="1">IF($B5011&gt;$I$4,"",VLOOKUP($B5011,I$10:$L$6000,4,FALSE))</f>
        <v/>
      </c>
      <c r="P5011" s="4" t="str">
        <f ca="1">IF($B5011&gt;$I$4,"",VLOOKUP($B5011,J$10:$L$6000,3,FALSE))</f>
        <v/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8"/>
      <c r="AD5011" s="8"/>
    </row>
    <row r="5012" spans="2:30" x14ac:dyDescent="0.25">
      <c r="B5012" s="3">
        <f t="shared" si="1027"/>
        <v>5003</v>
      </c>
      <c r="C5012" s="3">
        <f t="shared" ca="1" si="1023"/>
        <v>1</v>
      </c>
      <c r="D5012" s="3">
        <f t="shared" ca="1" si="1017"/>
        <v>0</v>
      </c>
      <c r="E5012" s="3">
        <f t="shared" ca="1" si="1024"/>
        <v>1</v>
      </c>
      <c r="F5012" s="3">
        <f t="shared" ca="1" si="1018"/>
        <v>0</v>
      </c>
      <c r="G5012" s="3">
        <f t="shared" ca="1" si="1019"/>
        <v>2562</v>
      </c>
      <c r="H5012" s="3">
        <f t="shared" ca="1" si="1020"/>
        <v>2441</v>
      </c>
      <c r="I5012" s="3">
        <f t="shared" ca="1" si="1021"/>
        <v>2491</v>
      </c>
      <c r="J5012" s="3">
        <f t="shared" ca="1" si="1022"/>
        <v>2512</v>
      </c>
      <c r="K5012" s="4">
        <f t="shared" ca="1" si="1025"/>
        <v>6.8077678684373248</v>
      </c>
      <c r="L5012" s="4">
        <f t="shared" ca="1" si="1026"/>
        <v>46.201833483042677</v>
      </c>
      <c r="M5012" s="4" t="str">
        <f ca="1">IF($B5012&gt;$I$4,"",VLOOKUP($B5012,G$10:$K$6000,5,FALSE))</f>
        <v/>
      </c>
      <c r="N5012" s="4" t="str">
        <f ca="1">IF($B5012&gt;$I$4,"",VLOOKUP($B5012,H$10:$K$6000,4,FALSE))</f>
        <v/>
      </c>
      <c r="O5012" s="4" t="str">
        <f ca="1">IF($B5012&gt;$I$4,"",VLOOKUP($B5012,I$10:$L$6000,4,FALSE))</f>
        <v/>
      </c>
      <c r="P5012" s="4" t="str">
        <f ca="1">IF($B5012&gt;$I$4,"",VLOOKUP($B5012,J$10:$L$6000,3,FALSE))</f>
        <v/>
      </c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8"/>
      <c r="AD5012" s="8"/>
    </row>
    <row r="5013" spans="2:30" x14ac:dyDescent="0.25">
      <c r="B5013" s="3">
        <f t="shared" si="1027"/>
        <v>5004</v>
      </c>
      <c r="C5013" s="3">
        <f t="shared" ca="1" si="1023"/>
        <v>0</v>
      </c>
      <c r="D5013" s="3">
        <f t="shared" ca="1" si="1017"/>
        <v>1</v>
      </c>
      <c r="E5013" s="3">
        <f t="shared" ca="1" si="1024"/>
        <v>1</v>
      </c>
      <c r="F5013" s="3">
        <f t="shared" ca="1" si="1018"/>
        <v>0</v>
      </c>
      <c r="G5013" s="3">
        <f t="shared" ca="1" si="1019"/>
        <v>2562</v>
      </c>
      <c r="H5013" s="3">
        <f t="shared" ca="1" si="1020"/>
        <v>2442</v>
      </c>
      <c r="I5013" s="3">
        <f t="shared" ca="1" si="1021"/>
        <v>2492</v>
      </c>
      <c r="J5013" s="3">
        <f t="shared" ca="1" si="1022"/>
        <v>2512</v>
      </c>
      <c r="K5013" s="4">
        <f t="shared" ca="1" si="1025"/>
        <v>7.6293825601540783</v>
      </c>
      <c r="L5013" s="4">
        <f t="shared" ca="1" si="1026"/>
        <v>44.744032189515252</v>
      </c>
      <c r="M5013" s="4" t="str">
        <f ca="1">IF($B5013&gt;$I$4,"",VLOOKUP($B5013,G$10:$K$6000,5,FALSE))</f>
        <v/>
      </c>
      <c r="N5013" s="4" t="str">
        <f ca="1">IF($B5013&gt;$I$4,"",VLOOKUP($B5013,H$10:$K$6000,4,FALSE))</f>
        <v/>
      </c>
      <c r="O5013" s="4" t="str">
        <f ca="1">IF($B5013&gt;$I$4,"",VLOOKUP($B5013,I$10:$L$6000,4,FALSE))</f>
        <v/>
      </c>
      <c r="P5013" s="4" t="str">
        <f ca="1">IF($B5013&gt;$I$4,"",VLOOKUP($B5013,J$10:$L$6000,3,FALSE))</f>
        <v/>
      </c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8"/>
      <c r="AD5013" s="8"/>
    </row>
    <row r="5014" spans="2:30" x14ac:dyDescent="0.25">
      <c r="B5014" s="3">
        <f t="shared" si="1027"/>
        <v>5005</v>
      </c>
      <c r="C5014" s="3">
        <f t="shared" ca="1" si="1023"/>
        <v>0</v>
      </c>
      <c r="D5014" s="3">
        <f t="shared" ca="1" si="1017"/>
        <v>1</v>
      </c>
      <c r="E5014" s="3">
        <f t="shared" ca="1" si="1024"/>
        <v>1</v>
      </c>
      <c r="F5014" s="3">
        <f t="shared" ca="1" si="1018"/>
        <v>0</v>
      </c>
      <c r="G5014" s="3">
        <f t="shared" ca="1" si="1019"/>
        <v>2562</v>
      </c>
      <c r="H5014" s="3">
        <f t="shared" ca="1" si="1020"/>
        <v>2443</v>
      </c>
      <c r="I5014" s="3">
        <f t="shared" ca="1" si="1021"/>
        <v>2493</v>
      </c>
      <c r="J5014" s="3">
        <f t="shared" ca="1" si="1022"/>
        <v>2512</v>
      </c>
      <c r="K5014" s="4">
        <f t="shared" ca="1" si="1025"/>
        <v>8.1230335284257666</v>
      </c>
      <c r="L5014" s="4">
        <f t="shared" ca="1" si="1026"/>
        <v>47.096876364789033</v>
      </c>
      <c r="M5014" s="4" t="str">
        <f ca="1">IF($B5014&gt;$I$4,"",VLOOKUP($B5014,G$10:$K$6000,5,FALSE))</f>
        <v/>
      </c>
      <c r="N5014" s="4" t="str">
        <f ca="1">IF($B5014&gt;$I$4,"",VLOOKUP($B5014,H$10:$K$6000,4,FALSE))</f>
        <v/>
      </c>
      <c r="O5014" s="4" t="str">
        <f ca="1">IF($B5014&gt;$I$4,"",VLOOKUP($B5014,I$10:$L$6000,4,FALSE))</f>
        <v/>
      </c>
      <c r="P5014" s="4" t="str">
        <f ca="1">IF($B5014&gt;$I$4,"",VLOOKUP($B5014,J$10:$L$6000,3,FALSE))</f>
        <v/>
      </c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8"/>
      <c r="AD5014" s="8"/>
    </row>
    <row r="5015" spans="2:30" x14ac:dyDescent="0.25">
      <c r="B5015" s="3">
        <f t="shared" si="1027"/>
        <v>5006</v>
      </c>
      <c r="C5015" s="3">
        <f t="shared" ca="1" si="1023"/>
        <v>0</v>
      </c>
      <c r="D5015" s="3">
        <f t="shared" ca="1" si="1017"/>
        <v>1</v>
      </c>
      <c r="E5015" s="3">
        <f t="shared" ca="1" si="1024"/>
        <v>1</v>
      </c>
      <c r="F5015" s="3">
        <f t="shared" ca="1" si="1018"/>
        <v>0</v>
      </c>
      <c r="G5015" s="3">
        <f t="shared" ca="1" si="1019"/>
        <v>2562</v>
      </c>
      <c r="H5015" s="3">
        <f t="shared" ca="1" si="1020"/>
        <v>2444</v>
      </c>
      <c r="I5015" s="3">
        <f t="shared" ca="1" si="1021"/>
        <v>2494</v>
      </c>
      <c r="J5015" s="3">
        <f t="shared" ca="1" si="1022"/>
        <v>2512</v>
      </c>
      <c r="K5015" s="4">
        <f t="shared" ca="1" si="1025"/>
        <v>7.1872902297721044</v>
      </c>
      <c r="L5015" s="4">
        <f t="shared" ca="1" si="1026"/>
        <v>46.777555989983014</v>
      </c>
      <c r="M5015" s="4" t="str">
        <f ca="1">IF($B5015&gt;$I$4,"",VLOOKUP($B5015,G$10:$K$6000,5,FALSE))</f>
        <v/>
      </c>
      <c r="N5015" s="4" t="str">
        <f ca="1">IF($B5015&gt;$I$4,"",VLOOKUP($B5015,H$10:$K$6000,4,FALSE))</f>
        <v/>
      </c>
      <c r="O5015" s="4" t="str">
        <f ca="1">IF($B5015&gt;$I$4,"",VLOOKUP($B5015,I$10:$L$6000,4,FALSE))</f>
        <v/>
      </c>
      <c r="P5015" s="4" t="str">
        <f ca="1">IF($B5015&gt;$I$4,"",VLOOKUP($B5015,J$10:$L$6000,3,FALSE))</f>
        <v/>
      </c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8"/>
      <c r="AD5015" s="8"/>
    </row>
    <row r="5016" spans="2:30" x14ac:dyDescent="0.25">
      <c r="B5016" s="3">
        <f t="shared" si="1027"/>
        <v>5007</v>
      </c>
      <c r="C5016" s="3">
        <f t="shared" ca="1" si="1023"/>
        <v>0</v>
      </c>
      <c r="D5016" s="3">
        <f t="shared" ca="1" si="1017"/>
        <v>1</v>
      </c>
      <c r="E5016" s="3">
        <f t="shared" ca="1" si="1024"/>
        <v>1</v>
      </c>
      <c r="F5016" s="3">
        <f t="shared" ca="1" si="1018"/>
        <v>0</v>
      </c>
      <c r="G5016" s="3">
        <f t="shared" ca="1" si="1019"/>
        <v>2562</v>
      </c>
      <c r="H5016" s="3">
        <f t="shared" ca="1" si="1020"/>
        <v>2445</v>
      </c>
      <c r="I5016" s="3">
        <f t="shared" ca="1" si="1021"/>
        <v>2495</v>
      </c>
      <c r="J5016" s="3">
        <f t="shared" ca="1" si="1022"/>
        <v>2512</v>
      </c>
      <c r="K5016" s="4">
        <f t="shared" ca="1" si="1025"/>
        <v>8.5075117936737232</v>
      </c>
      <c r="L5016" s="4">
        <f t="shared" ca="1" si="1026"/>
        <v>46.014562339317955</v>
      </c>
      <c r="M5016" s="4" t="str">
        <f ca="1">IF($B5016&gt;$I$4,"",VLOOKUP($B5016,G$10:$K$6000,5,FALSE))</f>
        <v/>
      </c>
      <c r="N5016" s="4" t="str">
        <f ca="1">IF($B5016&gt;$I$4,"",VLOOKUP($B5016,H$10:$K$6000,4,FALSE))</f>
        <v/>
      </c>
      <c r="O5016" s="4" t="str">
        <f ca="1">IF($B5016&gt;$I$4,"",VLOOKUP($B5016,I$10:$L$6000,4,FALSE))</f>
        <v/>
      </c>
      <c r="P5016" s="4" t="str">
        <f ca="1">IF($B5016&gt;$I$4,"",VLOOKUP($B5016,J$10:$L$6000,3,FALSE))</f>
        <v/>
      </c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8"/>
      <c r="AD5016" s="8"/>
    </row>
    <row r="5017" spans="2:30" x14ac:dyDescent="0.25">
      <c r="B5017" s="3">
        <f t="shared" si="1027"/>
        <v>5008</v>
      </c>
      <c r="C5017" s="3">
        <f t="shared" ca="1" si="1023"/>
        <v>1</v>
      </c>
      <c r="D5017" s="3">
        <f t="shared" ca="1" si="1017"/>
        <v>0</v>
      </c>
      <c r="E5017" s="3">
        <f t="shared" ca="1" si="1024"/>
        <v>0</v>
      </c>
      <c r="F5017" s="3">
        <f t="shared" ca="1" si="1018"/>
        <v>1</v>
      </c>
      <c r="G5017" s="3">
        <f t="shared" ca="1" si="1019"/>
        <v>2563</v>
      </c>
      <c r="H5017" s="3">
        <f t="shared" ca="1" si="1020"/>
        <v>2445</v>
      </c>
      <c r="I5017" s="3">
        <f t="shared" ca="1" si="1021"/>
        <v>2495</v>
      </c>
      <c r="J5017" s="3">
        <f t="shared" ca="1" si="1022"/>
        <v>2513</v>
      </c>
      <c r="K5017" s="4">
        <f t="shared" ca="1" si="1025"/>
        <v>6.8507964258480714</v>
      </c>
      <c r="L5017" s="4">
        <f t="shared" ca="1" si="1026"/>
        <v>49.695315425074327</v>
      </c>
      <c r="M5017" s="4" t="str">
        <f ca="1">IF($B5017&gt;$I$4,"",VLOOKUP($B5017,G$10:$K$6000,5,FALSE))</f>
        <v/>
      </c>
      <c r="N5017" s="4" t="str">
        <f ca="1">IF($B5017&gt;$I$4,"",VLOOKUP($B5017,H$10:$K$6000,4,FALSE))</f>
        <v/>
      </c>
      <c r="O5017" s="4" t="str">
        <f ca="1">IF($B5017&gt;$I$4,"",VLOOKUP($B5017,I$10:$L$6000,4,FALSE))</f>
        <v/>
      </c>
      <c r="P5017" s="4" t="str">
        <f ca="1">IF($B5017&gt;$I$4,"",VLOOKUP($B5017,J$10:$L$6000,3,FALSE))</f>
        <v/>
      </c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8"/>
      <c r="AD5017" s="8"/>
    </row>
    <row r="5018" spans="2:30" x14ac:dyDescent="0.25">
      <c r="B5018" s="3">
        <f t="shared" si="1027"/>
        <v>5009</v>
      </c>
      <c r="C5018" s="3">
        <f t="shared" ca="1" si="1023"/>
        <v>1</v>
      </c>
      <c r="D5018" s="3">
        <f t="shared" ca="1" si="1017"/>
        <v>0</v>
      </c>
      <c r="E5018" s="3">
        <f t="shared" ca="1" si="1024"/>
        <v>1</v>
      </c>
      <c r="F5018" s="3">
        <f t="shared" ca="1" si="1018"/>
        <v>0</v>
      </c>
      <c r="G5018" s="3">
        <f t="shared" ca="1" si="1019"/>
        <v>2564</v>
      </c>
      <c r="H5018" s="3">
        <f t="shared" ca="1" si="1020"/>
        <v>2445</v>
      </c>
      <c r="I5018" s="3">
        <f t="shared" ca="1" si="1021"/>
        <v>2496</v>
      </c>
      <c r="J5018" s="3">
        <f t="shared" ca="1" si="1022"/>
        <v>2513</v>
      </c>
      <c r="K5018" s="4">
        <f t="shared" ca="1" si="1025"/>
        <v>6.4529462446519039</v>
      </c>
      <c r="L5018" s="4">
        <f t="shared" ca="1" si="1026"/>
        <v>45.290715165304931</v>
      </c>
      <c r="M5018" s="4" t="str">
        <f ca="1">IF($B5018&gt;$I$4,"",VLOOKUP($B5018,G$10:$K$6000,5,FALSE))</f>
        <v/>
      </c>
      <c r="N5018" s="4" t="str">
        <f ca="1">IF($B5018&gt;$I$4,"",VLOOKUP($B5018,H$10:$K$6000,4,FALSE))</f>
        <v/>
      </c>
      <c r="O5018" s="4" t="str">
        <f ca="1">IF($B5018&gt;$I$4,"",VLOOKUP($B5018,I$10:$L$6000,4,FALSE))</f>
        <v/>
      </c>
      <c r="P5018" s="4" t="str">
        <f ca="1">IF($B5018&gt;$I$4,"",VLOOKUP($B5018,J$10:$L$6000,3,FALSE))</f>
        <v/>
      </c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8"/>
      <c r="AD5018" s="8"/>
    </row>
    <row r="5019" spans="2:30" x14ac:dyDescent="0.25">
      <c r="B5019" s="3">
        <f t="shared" si="1027"/>
        <v>5010</v>
      </c>
      <c r="C5019" s="3">
        <f t="shared" ca="1" si="1023"/>
        <v>0</v>
      </c>
      <c r="D5019" s="3">
        <f t="shared" ca="1" si="1017"/>
        <v>1</v>
      </c>
      <c r="E5019" s="3">
        <f t="shared" ca="1" si="1024"/>
        <v>0</v>
      </c>
      <c r="F5019" s="3">
        <f t="shared" ca="1" si="1018"/>
        <v>1</v>
      </c>
      <c r="G5019" s="3">
        <f t="shared" ca="1" si="1019"/>
        <v>2564</v>
      </c>
      <c r="H5019" s="3">
        <f t="shared" ca="1" si="1020"/>
        <v>2446</v>
      </c>
      <c r="I5019" s="3">
        <f t="shared" ca="1" si="1021"/>
        <v>2496</v>
      </c>
      <c r="J5019" s="3">
        <f t="shared" ca="1" si="1022"/>
        <v>2514</v>
      </c>
      <c r="K5019" s="4">
        <f t="shared" ca="1" si="1025"/>
        <v>7.5385511852913636</v>
      </c>
      <c r="L5019" s="4">
        <f t="shared" ca="1" si="1026"/>
        <v>49.554248406724938</v>
      </c>
      <c r="M5019" s="4" t="str">
        <f ca="1">IF($B5019&gt;$I$4,"",VLOOKUP($B5019,G$10:$K$6000,5,FALSE))</f>
        <v/>
      </c>
      <c r="N5019" s="4" t="str">
        <f ca="1">IF($B5019&gt;$I$4,"",VLOOKUP($B5019,H$10:$K$6000,4,FALSE))</f>
        <v/>
      </c>
      <c r="O5019" s="4" t="str">
        <f ca="1">IF($B5019&gt;$I$4,"",VLOOKUP($B5019,I$10:$L$6000,4,FALSE))</f>
        <v/>
      </c>
      <c r="P5019" s="4" t="str">
        <f ca="1">IF($B5019&gt;$I$4,"",VLOOKUP($B5019,J$10:$L$6000,3,FALSE))</f>
        <v/>
      </c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8"/>
      <c r="AD5019" s="8"/>
    </row>
    <row r="5020" spans="2:30" x14ac:dyDescent="0.25">
      <c r="B5020" s="3">
        <f t="shared" si="1027"/>
        <v>5011</v>
      </c>
      <c r="C5020" s="3">
        <f t="shared" ca="1" si="1023"/>
        <v>1</v>
      </c>
      <c r="D5020" s="3">
        <f t="shared" ca="1" si="1017"/>
        <v>0</v>
      </c>
      <c r="E5020" s="3">
        <f t="shared" ca="1" si="1024"/>
        <v>0</v>
      </c>
      <c r="F5020" s="3">
        <f t="shared" ca="1" si="1018"/>
        <v>1</v>
      </c>
      <c r="G5020" s="3">
        <f t="shared" ca="1" si="1019"/>
        <v>2565</v>
      </c>
      <c r="H5020" s="3">
        <f t="shared" ca="1" si="1020"/>
        <v>2446</v>
      </c>
      <c r="I5020" s="3">
        <f t="shared" ca="1" si="1021"/>
        <v>2496</v>
      </c>
      <c r="J5020" s="3">
        <f t="shared" ca="1" si="1022"/>
        <v>2515</v>
      </c>
      <c r="K5020" s="4">
        <f t="shared" ca="1" si="1025"/>
        <v>6.3599005417613341</v>
      </c>
      <c r="L5020" s="4">
        <f t="shared" ca="1" si="1026"/>
        <v>48.290475145286507</v>
      </c>
      <c r="M5020" s="4" t="str">
        <f ca="1">IF($B5020&gt;$I$4,"",VLOOKUP($B5020,G$10:$K$6000,5,FALSE))</f>
        <v/>
      </c>
      <c r="N5020" s="4" t="str">
        <f ca="1">IF($B5020&gt;$I$4,"",VLOOKUP($B5020,H$10:$K$6000,4,FALSE))</f>
        <v/>
      </c>
      <c r="O5020" s="4" t="str">
        <f ca="1">IF($B5020&gt;$I$4,"",VLOOKUP($B5020,I$10:$L$6000,4,FALSE))</f>
        <v/>
      </c>
      <c r="P5020" s="4" t="str">
        <f ca="1">IF($B5020&gt;$I$4,"",VLOOKUP($B5020,J$10:$L$6000,3,FALSE))</f>
        <v/>
      </c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8"/>
      <c r="AD5020" s="8"/>
    </row>
    <row r="5021" spans="2:30" x14ac:dyDescent="0.25">
      <c r="B5021" s="3">
        <f t="shared" si="1027"/>
        <v>5012</v>
      </c>
      <c r="C5021" s="3">
        <f t="shared" ca="1" si="1023"/>
        <v>0</v>
      </c>
      <c r="D5021" s="3">
        <f t="shared" ca="1" si="1017"/>
        <v>1</v>
      </c>
      <c r="E5021" s="3">
        <f t="shared" ca="1" si="1024"/>
        <v>1</v>
      </c>
      <c r="F5021" s="3">
        <f t="shared" ca="1" si="1018"/>
        <v>0</v>
      </c>
      <c r="G5021" s="3">
        <f t="shared" ca="1" si="1019"/>
        <v>2565</v>
      </c>
      <c r="H5021" s="3">
        <f t="shared" ca="1" si="1020"/>
        <v>2447</v>
      </c>
      <c r="I5021" s="3">
        <f t="shared" ca="1" si="1021"/>
        <v>2497</v>
      </c>
      <c r="J5021" s="3">
        <f t="shared" ca="1" si="1022"/>
        <v>2515</v>
      </c>
      <c r="K5021" s="4">
        <f t="shared" ca="1" si="1025"/>
        <v>7.168245106038909</v>
      </c>
      <c r="L5021" s="4">
        <f t="shared" ca="1" si="1026"/>
        <v>45.91510989991891</v>
      </c>
      <c r="M5021" s="4" t="str">
        <f ca="1">IF($B5021&gt;$I$4,"",VLOOKUP($B5021,G$10:$K$6000,5,FALSE))</f>
        <v/>
      </c>
      <c r="N5021" s="4" t="str">
        <f ca="1">IF($B5021&gt;$I$4,"",VLOOKUP($B5021,H$10:$K$6000,4,FALSE))</f>
        <v/>
      </c>
      <c r="O5021" s="4" t="str">
        <f ca="1">IF($B5021&gt;$I$4,"",VLOOKUP($B5021,I$10:$L$6000,4,FALSE))</f>
        <v/>
      </c>
      <c r="P5021" s="4" t="str">
        <f ca="1">IF($B5021&gt;$I$4,"",VLOOKUP($B5021,J$10:$L$6000,3,FALSE))</f>
        <v/>
      </c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8"/>
      <c r="AD5021" s="8"/>
    </row>
    <row r="5022" spans="2:30" x14ac:dyDescent="0.25">
      <c r="B5022" s="3">
        <f t="shared" si="1027"/>
        <v>5013</v>
      </c>
      <c r="C5022" s="3">
        <f t="shared" ca="1" si="1023"/>
        <v>0</v>
      </c>
      <c r="D5022" s="3">
        <f t="shared" ca="1" si="1017"/>
        <v>1</v>
      </c>
      <c r="E5022" s="3">
        <f t="shared" ca="1" si="1024"/>
        <v>1</v>
      </c>
      <c r="F5022" s="3">
        <f t="shared" ca="1" si="1018"/>
        <v>0</v>
      </c>
      <c r="G5022" s="3">
        <f t="shared" ca="1" si="1019"/>
        <v>2565</v>
      </c>
      <c r="H5022" s="3">
        <f t="shared" ca="1" si="1020"/>
        <v>2448</v>
      </c>
      <c r="I5022" s="3">
        <f t="shared" ca="1" si="1021"/>
        <v>2498</v>
      </c>
      <c r="J5022" s="3">
        <f t="shared" ca="1" si="1022"/>
        <v>2515</v>
      </c>
      <c r="K5022" s="4">
        <f t="shared" ca="1" si="1025"/>
        <v>7.2662731803076754</v>
      </c>
      <c r="L5022" s="4">
        <f t="shared" ca="1" si="1026"/>
        <v>47.391310556911051</v>
      </c>
      <c r="M5022" s="4" t="str">
        <f ca="1">IF($B5022&gt;$I$4,"",VLOOKUP($B5022,G$10:$K$6000,5,FALSE))</f>
        <v/>
      </c>
      <c r="N5022" s="4" t="str">
        <f ca="1">IF($B5022&gt;$I$4,"",VLOOKUP($B5022,H$10:$K$6000,4,FALSE))</f>
        <v/>
      </c>
      <c r="O5022" s="4" t="str">
        <f ca="1">IF($B5022&gt;$I$4,"",VLOOKUP($B5022,I$10:$L$6000,4,FALSE))</f>
        <v/>
      </c>
      <c r="P5022" s="4" t="str">
        <f ca="1">IF($B5022&gt;$I$4,"",VLOOKUP($B5022,J$10:$L$6000,3,FALSE))</f>
        <v/>
      </c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8"/>
      <c r="AD5022" s="8"/>
    </row>
    <row r="5023" spans="2:30" x14ac:dyDescent="0.25">
      <c r="B5023" s="3">
        <f t="shared" si="1027"/>
        <v>5014</v>
      </c>
      <c r="C5023" s="3">
        <f t="shared" ca="1" si="1023"/>
        <v>0</v>
      </c>
      <c r="D5023" s="3">
        <f t="shared" ca="1" si="1017"/>
        <v>1</v>
      </c>
      <c r="E5023" s="3">
        <f t="shared" ca="1" si="1024"/>
        <v>0</v>
      </c>
      <c r="F5023" s="3">
        <f t="shared" ca="1" si="1018"/>
        <v>1</v>
      </c>
      <c r="G5023" s="3">
        <f t="shared" ca="1" si="1019"/>
        <v>2565</v>
      </c>
      <c r="H5023" s="3">
        <f t="shared" ca="1" si="1020"/>
        <v>2449</v>
      </c>
      <c r="I5023" s="3">
        <f t="shared" ca="1" si="1021"/>
        <v>2498</v>
      </c>
      <c r="J5023" s="3">
        <f t="shared" ca="1" si="1022"/>
        <v>2516</v>
      </c>
      <c r="K5023" s="4">
        <f t="shared" ca="1" si="1025"/>
        <v>7.0839168025577486</v>
      </c>
      <c r="L5023" s="4">
        <f t="shared" ca="1" si="1026"/>
        <v>48.019163389637534</v>
      </c>
      <c r="M5023" s="4" t="str">
        <f ca="1">IF($B5023&gt;$I$4,"",VLOOKUP($B5023,G$10:$K$6000,5,FALSE))</f>
        <v/>
      </c>
      <c r="N5023" s="4" t="str">
        <f ca="1">IF($B5023&gt;$I$4,"",VLOOKUP($B5023,H$10:$K$6000,4,FALSE))</f>
        <v/>
      </c>
      <c r="O5023" s="4" t="str">
        <f ca="1">IF($B5023&gt;$I$4,"",VLOOKUP($B5023,I$10:$L$6000,4,FALSE))</f>
        <v/>
      </c>
      <c r="P5023" s="4" t="str">
        <f ca="1">IF($B5023&gt;$I$4,"",VLOOKUP($B5023,J$10:$L$6000,3,FALSE))</f>
        <v/>
      </c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8"/>
      <c r="AD5023" s="8"/>
    </row>
    <row r="5024" spans="2:30" x14ac:dyDescent="0.25">
      <c r="B5024" s="3">
        <f t="shared" si="1027"/>
        <v>5015</v>
      </c>
      <c r="C5024" s="3">
        <f t="shared" ca="1" si="1023"/>
        <v>0</v>
      </c>
      <c r="D5024" s="3">
        <f t="shared" ca="1" si="1017"/>
        <v>1</v>
      </c>
      <c r="E5024" s="3">
        <f t="shared" ca="1" si="1024"/>
        <v>0</v>
      </c>
      <c r="F5024" s="3">
        <f t="shared" ca="1" si="1018"/>
        <v>1</v>
      </c>
      <c r="G5024" s="3">
        <f t="shared" ca="1" si="1019"/>
        <v>2565</v>
      </c>
      <c r="H5024" s="3">
        <f t="shared" ca="1" si="1020"/>
        <v>2450</v>
      </c>
      <c r="I5024" s="3">
        <f t="shared" ca="1" si="1021"/>
        <v>2498</v>
      </c>
      <c r="J5024" s="3">
        <f t="shared" ca="1" si="1022"/>
        <v>2517</v>
      </c>
      <c r="K5024" s="4">
        <f t="shared" ca="1" si="1025"/>
        <v>7.4343993185466264</v>
      </c>
      <c r="L5024" s="4">
        <f t="shared" ca="1" si="1026"/>
        <v>48.247637284808846</v>
      </c>
      <c r="M5024" s="4" t="str">
        <f ca="1">IF($B5024&gt;$I$4,"",VLOOKUP($B5024,G$10:$K$6000,5,FALSE))</f>
        <v/>
      </c>
      <c r="N5024" s="4" t="str">
        <f ca="1">IF($B5024&gt;$I$4,"",VLOOKUP($B5024,H$10:$K$6000,4,FALSE))</f>
        <v/>
      </c>
      <c r="O5024" s="4" t="str">
        <f ca="1">IF($B5024&gt;$I$4,"",VLOOKUP($B5024,I$10:$L$6000,4,FALSE))</f>
        <v/>
      </c>
      <c r="P5024" s="4" t="str">
        <f ca="1">IF($B5024&gt;$I$4,"",VLOOKUP($B5024,J$10:$L$6000,3,FALSE))</f>
        <v/>
      </c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8"/>
      <c r="AD5024" s="8"/>
    </row>
    <row r="5025" spans="2:30" x14ac:dyDescent="0.25">
      <c r="B5025" s="3">
        <f t="shared" si="1027"/>
        <v>5016</v>
      </c>
      <c r="C5025" s="3">
        <f t="shared" ca="1" si="1023"/>
        <v>1</v>
      </c>
      <c r="D5025" s="3">
        <f t="shared" ca="1" si="1017"/>
        <v>0</v>
      </c>
      <c r="E5025" s="3">
        <f t="shared" ca="1" si="1024"/>
        <v>0</v>
      </c>
      <c r="F5025" s="3">
        <f t="shared" ca="1" si="1018"/>
        <v>1</v>
      </c>
      <c r="G5025" s="3">
        <f t="shared" ca="1" si="1019"/>
        <v>2566</v>
      </c>
      <c r="H5025" s="3">
        <f t="shared" ca="1" si="1020"/>
        <v>2450</v>
      </c>
      <c r="I5025" s="3">
        <f t="shared" ca="1" si="1021"/>
        <v>2498</v>
      </c>
      <c r="J5025" s="3">
        <f t="shared" ca="1" si="1022"/>
        <v>2518</v>
      </c>
      <c r="K5025" s="4">
        <f t="shared" ca="1" si="1025"/>
        <v>6.3265741612875281</v>
      </c>
      <c r="L5025" s="4">
        <f t="shared" ca="1" si="1026"/>
        <v>48.625498538097077</v>
      </c>
      <c r="M5025" s="4" t="str">
        <f ca="1">IF($B5025&gt;$I$4,"",VLOOKUP($B5025,G$10:$K$6000,5,FALSE))</f>
        <v/>
      </c>
      <c r="N5025" s="4" t="str">
        <f ca="1">IF($B5025&gt;$I$4,"",VLOOKUP($B5025,H$10:$K$6000,4,FALSE))</f>
        <v/>
      </c>
      <c r="O5025" s="4" t="str">
        <f ca="1">IF($B5025&gt;$I$4,"",VLOOKUP($B5025,I$10:$L$6000,4,FALSE))</f>
        <v/>
      </c>
      <c r="P5025" s="4" t="str">
        <f ca="1">IF($B5025&gt;$I$4,"",VLOOKUP($B5025,J$10:$L$6000,3,FALSE))</f>
        <v/>
      </c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8"/>
      <c r="AD5025" s="8"/>
    </row>
    <row r="5026" spans="2:30" x14ac:dyDescent="0.25">
      <c r="B5026" s="3">
        <f t="shared" si="1027"/>
        <v>5017</v>
      </c>
      <c r="C5026" s="3">
        <f t="shared" ca="1" si="1023"/>
        <v>0</v>
      </c>
      <c r="D5026" s="3">
        <f t="shared" ca="1" si="1017"/>
        <v>1</v>
      </c>
      <c r="E5026" s="3">
        <f t="shared" ca="1" si="1024"/>
        <v>1</v>
      </c>
      <c r="F5026" s="3">
        <f t="shared" ca="1" si="1018"/>
        <v>0</v>
      </c>
      <c r="G5026" s="3">
        <f t="shared" ca="1" si="1019"/>
        <v>2566</v>
      </c>
      <c r="H5026" s="3">
        <f t="shared" ca="1" si="1020"/>
        <v>2451</v>
      </c>
      <c r="I5026" s="3">
        <f t="shared" ca="1" si="1021"/>
        <v>2499</v>
      </c>
      <c r="J5026" s="3">
        <f t="shared" ca="1" si="1022"/>
        <v>2518</v>
      </c>
      <c r="K5026" s="4">
        <f t="shared" ca="1" si="1025"/>
        <v>7.3453132702624311</v>
      </c>
      <c r="L5026" s="4">
        <f t="shared" ca="1" si="1026"/>
        <v>46.368587432669337</v>
      </c>
      <c r="M5026" s="4" t="str">
        <f ca="1">IF($B5026&gt;$I$4,"",VLOOKUP($B5026,G$10:$K$6000,5,FALSE))</f>
        <v/>
      </c>
      <c r="N5026" s="4" t="str">
        <f ca="1">IF($B5026&gt;$I$4,"",VLOOKUP($B5026,H$10:$K$6000,4,FALSE))</f>
        <v/>
      </c>
      <c r="O5026" s="4" t="str">
        <f ca="1">IF($B5026&gt;$I$4,"",VLOOKUP($B5026,I$10:$L$6000,4,FALSE))</f>
        <v/>
      </c>
      <c r="P5026" s="4" t="str">
        <f ca="1">IF($B5026&gt;$I$4,"",VLOOKUP($B5026,J$10:$L$6000,3,FALSE))</f>
        <v/>
      </c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8"/>
      <c r="AD5026" s="8"/>
    </row>
    <row r="5027" spans="2:30" x14ac:dyDescent="0.25">
      <c r="B5027" s="3">
        <f t="shared" si="1027"/>
        <v>5018</v>
      </c>
      <c r="C5027" s="3">
        <f t="shared" ca="1" si="1023"/>
        <v>1</v>
      </c>
      <c r="D5027" s="3">
        <f t="shared" ca="1" si="1017"/>
        <v>0</v>
      </c>
      <c r="E5027" s="3">
        <f t="shared" ca="1" si="1024"/>
        <v>0</v>
      </c>
      <c r="F5027" s="3">
        <f t="shared" ca="1" si="1018"/>
        <v>1</v>
      </c>
      <c r="G5027" s="3">
        <f t="shared" ca="1" si="1019"/>
        <v>2567</v>
      </c>
      <c r="H5027" s="3">
        <f t="shared" ca="1" si="1020"/>
        <v>2451</v>
      </c>
      <c r="I5027" s="3">
        <f t="shared" ca="1" si="1021"/>
        <v>2499</v>
      </c>
      <c r="J5027" s="3">
        <f t="shared" ca="1" si="1022"/>
        <v>2519</v>
      </c>
      <c r="K5027" s="4">
        <f t="shared" ca="1" si="1025"/>
        <v>5.8257530756943687</v>
      </c>
      <c r="L5027" s="4">
        <f t="shared" ca="1" si="1026"/>
        <v>47.691104398341771</v>
      </c>
      <c r="M5027" s="4" t="str">
        <f ca="1">IF($B5027&gt;$I$4,"",VLOOKUP($B5027,G$10:$K$6000,5,FALSE))</f>
        <v/>
      </c>
      <c r="N5027" s="4" t="str">
        <f ca="1">IF($B5027&gt;$I$4,"",VLOOKUP($B5027,H$10:$K$6000,4,FALSE))</f>
        <v/>
      </c>
      <c r="O5027" s="4" t="str">
        <f ca="1">IF($B5027&gt;$I$4,"",VLOOKUP($B5027,I$10:$L$6000,4,FALSE))</f>
        <v/>
      </c>
      <c r="P5027" s="4" t="str">
        <f ca="1">IF($B5027&gt;$I$4,"",VLOOKUP($B5027,J$10:$L$6000,3,FALSE))</f>
        <v/>
      </c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8"/>
      <c r="AD5027" s="8"/>
    </row>
    <row r="5028" spans="2:30" x14ac:dyDescent="0.25">
      <c r="B5028" s="3">
        <f t="shared" si="1027"/>
        <v>5019</v>
      </c>
      <c r="C5028" s="3">
        <f t="shared" ca="1" si="1023"/>
        <v>0</v>
      </c>
      <c r="D5028" s="3">
        <f t="shared" ca="1" si="1017"/>
        <v>1</v>
      </c>
      <c r="E5028" s="3">
        <f t="shared" ca="1" si="1024"/>
        <v>1</v>
      </c>
      <c r="F5028" s="3">
        <f t="shared" ca="1" si="1018"/>
        <v>0</v>
      </c>
      <c r="G5028" s="3">
        <f t="shared" ca="1" si="1019"/>
        <v>2567</v>
      </c>
      <c r="H5028" s="3">
        <f t="shared" ca="1" si="1020"/>
        <v>2452</v>
      </c>
      <c r="I5028" s="3">
        <f t="shared" ca="1" si="1021"/>
        <v>2500</v>
      </c>
      <c r="J5028" s="3">
        <f t="shared" ca="1" si="1022"/>
        <v>2519</v>
      </c>
      <c r="K5028" s="4">
        <f t="shared" ca="1" si="1025"/>
        <v>7.5600782708163612</v>
      </c>
      <c r="L5028" s="4">
        <f t="shared" ca="1" si="1026"/>
        <v>47.350900978877455</v>
      </c>
      <c r="M5028" s="4" t="str">
        <f ca="1">IF($B5028&gt;$I$4,"",VLOOKUP($B5028,G$10:$K$6000,5,FALSE))</f>
        <v/>
      </c>
      <c r="N5028" s="4" t="str">
        <f ca="1">IF($B5028&gt;$I$4,"",VLOOKUP($B5028,H$10:$K$6000,4,FALSE))</f>
        <v/>
      </c>
      <c r="O5028" s="4" t="str">
        <f ca="1">IF($B5028&gt;$I$4,"",VLOOKUP($B5028,I$10:$L$6000,4,FALSE))</f>
        <v/>
      </c>
      <c r="P5028" s="4" t="str">
        <f ca="1">IF($B5028&gt;$I$4,"",VLOOKUP($B5028,J$10:$L$6000,3,FALSE))</f>
        <v/>
      </c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8"/>
      <c r="AD5028" s="8"/>
    </row>
    <row r="5029" spans="2:30" x14ac:dyDescent="0.25">
      <c r="B5029" s="3">
        <f t="shared" si="1027"/>
        <v>5020</v>
      </c>
      <c r="C5029" s="3">
        <f t="shared" ca="1" si="1023"/>
        <v>1</v>
      </c>
      <c r="D5029" s="3">
        <f t="shared" ca="1" si="1017"/>
        <v>0</v>
      </c>
      <c r="E5029" s="3">
        <f t="shared" ca="1" si="1024"/>
        <v>1</v>
      </c>
      <c r="F5029" s="3">
        <f t="shared" ca="1" si="1018"/>
        <v>0</v>
      </c>
      <c r="G5029" s="3">
        <f t="shared" ca="1" si="1019"/>
        <v>2568</v>
      </c>
      <c r="H5029" s="3">
        <f t="shared" ca="1" si="1020"/>
        <v>2452</v>
      </c>
      <c r="I5029" s="3">
        <f t="shared" ca="1" si="1021"/>
        <v>2501</v>
      </c>
      <c r="J5029" s="3">
        <f t="shared" ca="1" si="1022"/>
        <v>2519</v>
      </c>
      <c r="K5029" s="4">
        <f t="shared" ca="1" si="1025"/>
        <v>5.9175751877630827</v>
      </c>
      <c r="L5029" s="4">
        <f t="shared" ca="1" si="1026"/>
        <v>46.00654978396588</v>
      </c>
      <c r="M5029" s="4" t="str">
        <f ca="1">IF($B5029&gt;$I$4,"",VLOOKUP($B5029,G$10:$K$6000,5,FALSE))</f>
        <v/>
      </c>
      <c r="N5029" s="4" t="str">
        <f ca="1">IF($B5029&gt;$I$4,"",VLOOKUP($B5029,H$10:$K$6000,4,FALSE))</f>
        <v/>
      </c>
      <c r="O5029" s="4" t="str">
        <f ca="1">IF($B5029&gt;$I$4,"",VLOOKUP($B5029,I$10:$L$6000,4,FALSE))</f>
        <v/>
      </c>
      <c r="P5029" s="4" t="str">
        <f ca="1">IF($B5029&gt;$I$4,"",VLOOKUP($B5029,J$10:$L$6000,3,FALSE))</f>
        <v/>
      </c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8"/>
      <c r="AD5029" s="8"/>
    </row>
    <row r="5030" spans="2:30" x14ac:dyDescent="0.25">
      <c r="B5030" s="3">
        <f t="shared" si="1027"/>
        <v>5021</v>
      </c>
      <c r="C5030" s="3">
        <f t="shared" ca="1" si="1023"/>
        <v>1</v>
      </c>
      <c r="D5030" s="3">
        <f t="shared" ca="1" si="1017"/>
        <v>0</v>
      </c>
      <c r="E5030" s="3">
        <f t="shared" ca="1" si="1024"/>
        <v>1</v>
      </c>
      <c r="F5030" s="3">
        <f t="shared" ca="1" si="1018"/>
        <v>0</v>
      </c>
      <c r="G5030" s="3">
        <f t="shared" ca="1" si="1019"/>
        <v>2569</v>
      </c>
      <c r="H5030" s="3">
        <f t="shared" ca="1" si="1020"/>
        <v>2452</v>
      </c>
      <c r="I5030" s="3">
        <f t="shared" ca="1" si="1021"/>
        <v>2502</v>
      </c>
      <c r="J5030" s="3">
        <f t="shared" ca="1" si="1022"/>
        <v>2519</v>
      </c>
      <c r="K5030" s="4">
        <f t="shared" ca="1" si="1025"/>
        <v>6.8311492147459951</v>
      </c>
      <c r="L5030" s="4">
        <f t="shared" ca="1" si="1026"/>
        <v>43.921129395835017</v>
      </c>
      <c r="M5030" s="4" t="str">
        <f ca="1">IF($B5030&gt;$I$4,"",VLOOKUP($B5030,G$10:$K$6000,5,FALSE))</f>
        <v/>
      </c>
      <c r="N5030" s="4" t="str">
        <f ca="1">IF($B5030&gt;$I$4,"",VLOOKUP($B5030,H$10:$K$6000,4,FALSE))</f>
        <v/>
      </c>
      <c r="O5030" s="4" t="str">
        <f ca="1">IF($B5030&gt;$I$4,"",VLOOKUP($B5030,I$10:$L$6000,4,FALSE))</f>
        <v/>
      </c>
      <c r="P5030" s="4" t="str">
        <f ca="1">IF($B5030&gt;$I$4,"",VLOOKUP($B5030,J$10:$L$6000,3,FALSE))</f>
        <v/>
      </c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8"/>
      <c r="AD5030" s="8"/>
    </row>
    <row r="5031" spans="2:30" x14ac:dyDescent="0.25">
      <c r="B5031" s="3">
        <f t="shared" si="1027"/>
        <v>5022</v>
      </c>
      <c r="C5031" s="3">
        <f t="shared" ca="1" si="1023"/>
        <v>1</v>
      </c>
      <c r="D5031" s="3">
        <f t="shared" ca="1" si="1017"/>
        <v>0</v>
      </c>
      <c r="E5031" s="3">
        <f t="shared" ca="1" si="1024"/>
        <v>0</v>
      </c>
      <c r="F5031" s="3">
        <f t="shared" ca="1" si="1018"/>
        <v>1</v>
      </c>
      <c r="G5031" s="3">
        <f t="shared" ca="1" si="1019"/>
        <v>2570</v>
      </c>
      <c r="H5031" s="3">
        <f t="shared" ca="1" si="1020"/>
        <v>2452</v>
      </c>
      <c r="I5031" s="3">
        <f t="shared" ca="1" si="1021"/>
        <v>2502</v>
      </c>
      <c r="J5031" s="3">
        <f t="shared" ca="1" si="1022"/>
        <v>2520</v>
      </c>
      <c r="K5031" s="4">
        <f t="shared" ca="1" si="1025"/>
        <v>6.380165079603465</v>
      </c>
      <c r="L5031" s="4">
        <f t="shared" ca="1" si="1026"/>
        <v>48.626314828855506</v>
      </c>
      <c r="M5031" s="4" t="str">
        <f ca="1">IF($B5031&gt;$I$4,"",VLOOKUP($B5031,G$10:$K$6000,5,FALSE))</f>
        <v/>
      </c>
      <c r="N5031" s="4" t="str">
        <f ca="1">IF($B5031&gt;$I$4,"",VLOOKUP($B5031,H$10:$K$6000,4,FALSE))</f>
        <v/>
      </c>
      <c r="O5031" s="4" t="str">
        <f ca="1">IF($B5031&gt;$I$4,"",VLOOKUP($B5031,I$10:$L$6000,4,FALSE))</f>
        <v/>
      </c>
      <c r="P5031" s="4" t="str">
        <f ca="1">IF($B5031&gt;$I$4,"",VLOOKUP($B5031,J$10:$L$6000,3,FALSE))</f>
        <v/>
      </c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8"/>
      <c r="AD5031" s="8"/>
    </row>
    <row r="5032" spans="2:30" x14ac:dyDescent="0.25">
      <c r="B5032" s="3">
        <f t="shared" si="1027"/>
        <v>5023</v>
      </c>
      <c r="C5032" s="3">
        <f t="shared" ca="1" si="1023"/>
        <v>1</v>
      </c>
      <c r="D5032" s="3">
        <f t="shared" ca="1" si="1017"/>
        <v>0</v>
      </c>
      <c r="E5032" s="3">
        <f t="shared" ca="1" si="1024"/>
        <v>1</v>
      </c>
      <c r="F5032" s="3">
        <f t="shared" ca="1" si="1018"/>
        <v>0</v>
      </c>
      <c r="G5032" s="3">
        <f t="shared" ca="1" si="1019"/>
        <v>2571</v>
      </c>
      <c r="H5032" s="3">
        <f t="shared" ca="1" si="1020"/>
        <v>2452</v>
      </c>
      <c r="I5032" s="3">
        <f t="shared" ca="1" si="1021"/>
        <v>2503</v>
      </c>
      <c r="J5032" s="3">
        <f t="shared" ca="1" si="1022"/>
        <v>2520</v>
      </c>
      <c r="K5032" s="4">
        <f t="shared" ca="1" si="1025"/>
        <v>6.7159268754407666</v>
      </c>
      <c r="L5032" s="4">
        <f t="shared" ca="1" si="1026"/>
        <v>47.444364453298242</v>
      </c>
      <c r="M5032" s="4" t="str">
        <f ca="1">IF($B5032&gt;$I$4,"",VLOOKUP($B5032,G$10:$K$6000,5,FALSE))</f>
        <v/>
      </c>
      <c r="N5032" s="4" t="str">
        <f ca="1">IF($B5032&gt;$I$4,"",VLOOKUP($B5032,H$10:$K$6000,4,FALSE))</f>
        <v/>
      </c>
      <c r="O5032" s="4" t="str">
        <f ca="1">IF($B5032&gt;$I$4,"",VLOOKUP($B5032,I$10:$L$6000,4,FALSE))</f>
        <v/>
      </c>
      <c r="P5032" s="4" t="str">
        <f ca="1">IF($B5032&gt;$I$4,"",VLOOKUP($B5032,J$10:$L$6000,3,FALSE))</f>
        <v/>
      </c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8"/>
      <c r="AD5032" s="8"/>
    </row>
    <row r="5033" spans="2:30" x14ac:dyDescent="0.25">
      <c r="B5033" s="3">
        <f t="shared" si="1027"/>
        <v>5024</v>
      </c>
      <c r="C5033" s="3">
        <f t="shared" ca="1" si="1023"/>
        <v>1</v>
      </c>
      <c r="D5033" s="3">
        <f t="shared" ca="1" si="1017"/>
        <v>0</v>
      </c>
      <c r="E5033" s="3">
        <f t="shared" ca="1" si="1024"/>
        <v>0</v>
      </c>
      <c r="F5033" s="3">
        <f t="shared" ca="1" si="1018"/>
        <v>1</v>
      </c>
      <c r="G5033" s="3">
        <f t="shared" ca="1" si="1019"/>
        <v>2572</v>
      </c>
      <c r="H5033" s="3">
        <f t="shared" ca="1" si="1020"/>
        <v>2452</v>
      </c>
      <c r="I5033" s="3">
        <f t="shared" ca="1" si="1021"/>
        <v>2503</v>
      </c>
      <c r="J5033" s="3">
        <f t="shared" ca="1" si="1022"/>
        <v>2521</v>
      </c>
      <c r="K5033" s="4">
        <f t="shared" ca="1" si="1025"/>
        <v>6.4010019463634702</v>
      </c>
      <c r="L5033" s="4">
        <f t="shared" ca="1" si="1026"/>
        <v>47.792283480363729</v>
      </c>
      <c r="M5033" s="4" t="str">
        <f ca="1">IF($B5033&gt;$I$4,"",VLOOKUP($B5033,G$10:$K$6000,5,FALSE))</f>
        <v/>
      </c>
      <c r="N5033" s="4" t="str">
        <f ca="1">IF($B5033&gt;$I$4,"",VLOOKUP($B5033,H$10:$K$6000,4,FALSE))</f>
        <v/>
      </c>
      <c r="O5033" s="4" t="str">
        <f ca="1">IF($B5033&gt;$I$4,"",VLOOKUP($B5033,I$10:$L$6000,4,FALSE))</f>
        <v/>
      </c>
      <c r="P5033" s="4" t="str">
        <f ca="1">IF($B5033&gt;$I$4,"",VLOOKUP($B5033,J$10:$L$6000,3,FALSE))</f>
        <v/>
      </c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8"/>
      <c r="AD5033" s="8"/>
    </row>
    <row r="5034" spans="2:30" x14ac:dyDescent="0.25">
      <c r="B5034" s="3">
        <f t="shared" si="1027"/>
        <v>5025</v>
      </c>
      <c r="C5034" s="3">
        <f t="shared" ca="1" si="1023"/>
        <v>0</v>
      </c>
      <c r="D5034" s="3">
        <f t="shared" ca="1" si="1017"/>
        <v>1</v>
      </c>
      <c r="E5034" s="3">
        <f t="shared" ca="1" si="1024"/>
        <v>1</v>
      </c>
      <c r="F5034" s="3">
        <f t="shared" ca="1" si="1018"/>
        <v>0</v>
      </c>
      <c r="G5034" s="3">
        <f t="shared" ca="1" si="1019"/>
        <v>2572</v>
      </c>
      <c r="H5034" s="3">
        <f t="shared" ca="1" si="1020"/>
        <v>2453</v>
      </c>
      <c r="I5034" s="3">
        <f t="shared" ca="1" si="1021"/>
        <v>2504</v>
      </c>
      <c r="J5034" s="3">
        <f t="shared" ca="1" si="1022"/>
        <v>2521</v>
      </c>
      <c r="K5034" s="4">
        <f t="shared" ca="1" si="1025"/>
        <v>8.5239204402263749</v>
      </c>
      <c r="L5034" s="4">
        <f t="shared" ca="1" si="1026"/>
        <v>45.328841020901535</v>
      </c>
      <c r="M5034" s="4" t="str">
        <f ca="1">IF($B5034&gt;$I$4,"",VLOOKUP($B5034,G$10:$K$6000,5,FALSE))</f>
        <v/>
      </c>
      <c r="N5034" s="4" t="str">
        <f ca="1">IF($B5034&gt;$I$4,"",VLOOKUP($B5034,H$10:$K$6000,4,FALSE))</f>
        <v/>
      </c>
      <c r="O5034" s="4" t="str">
        <f ca="1">IF($B5034&gt;$I$4,"",VLOOKUP($B5034,I$10:$L$6000,4,FALSE))</f>
        <v/>
      </c>
      <c r="P5034" s="4" t="str">
        <f ca="1">IF($B5034&gt;$I$4,"",VLOOKUP($B5034,J$10:$L$6000,3,FALSE))</f>
        <v/>
      </c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8"/>
      <c r="AD5034" s="8"/>
    </row>
    <row r="5035" spans="2:30" x14ac:dyDescent="0.25">
      <c r="B5035" s="3">
        <f t="shared" si="1027"/>
        <v>5026</v>
      </c>
      <c r="C5035" s="3">
        <f t="shared" ca="1" si="1023"/>
        <v>0</v>
      </c>
      <c r="D5035" s="3">
        <f t="shared" ca="1" si="1017"/>
        <v>1</v>
      </c>
      <c r="E5035" s="3">
        <f t="shared" ca="1" si="1024"/>
        <v>0</v>
      </c>
      <c r="F5035" s="3">
        <f t="shared" ca="1" si="1018"/>
        <v>1</v>
      </c>
      <c r="G5035" s="3">
        <f t="shared" ca="1" si="1019"/>
        <v>2572</v>
      </c>
      <c r="H5035" s="3">
        <f t="shared" ca="1" si="1020"/>
        <v>2454</v>
      </c>
      <c r="I5035" s="3">
        <f t="shared" ca="1" si="1021"/>
        <v>2504</v>
      </c>
      <c r="J5035" s="3">
        <f t="shared" ca="1" si="1022"/>
        <v>2522</v>
      </c>
      <c r="K5035" s="4">
        <f t="shared" ca="1" si="1025"/>
        <v>7.8524284064945764</v>
      </c>
      <c r="L5035" s="4">
        <f t="shared" ca="1" si="1026"/>
        <v>48.066133547463281</v>
      </c>
      <c r="M5035" s="4" t="str">
        <f ca="1">IF($B5035&gt;$I$4,"",VLOOKUP($B5035,G$10:$K$6000,5,FALSE))</f>
        <v/>
      </c>
      <c r="N5035" s="4" t="str">
        <f ca="1">IF($B5035&gt;$I$4,"",VLOOKUP($B5035,H$10:$K$6000,4,FALSE))</f>
        <v/>
      </c>
      <c r="O5035" s="4" t="str">
        <f ca="1">IF($B5035&gt;$I$4,"",VLOOKUP($B5035,I$10:$L$6000,4,FALSE))</f>
        <v/>
      </c>
      <c r="P5035" s="4" t="str">
        <f ca="1">IF($B5035&gt;$I$4,"",VLOOKUP($B5035,J$10:$L$6000,3,FALSE))</f>
        <v/>
      </c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8"/>
      <c r="AD5035" s="8"/>
    </row>
    <row r="5036" spans="2:30" x14ac:dyDescent="0.25">
      <c r="B5036" s="3">
        <f t="shared" si="1027"/>
        <v>5027</v>
      </c>
      <c r="C5036" s="3">
        <f t="shared" ca="1" si="1023"/>
        <v>1</v>
      </c>
      <c r="D5036" s="3">
        <f t="shared" ca="1" si="1017"/>
        <v>0</v>
      </c>
      <c r="E5036" s="3">
        <f t="shared" ca="1" si="1024"/>
        <v>0</v>
      </c>
      <c r="F5036" s="3">
        <f t="shared" ca="1" si="1018"/>
        <v>1</v>
      </c>
      <c r="G5036" s="3">
        <f t="shared" ca="1" si="1019"/>
        <v>2573</v>
      </c>
      <c r="H5036" s="3">
        <f t="shared" ca="1" si="1020"/>
        <v>2454</v>
      </c>
      <c r="I5036" s="3">
        <f t="shared" ca="1" si="1021"/>
        <v>2504</v>
      </c>
      <c r="J5036" s="3">
        <f t="shared" ca="1" si="1022"/>
        <v>2523</v>
      </c>
      <c r="K5036" s="4">
        <f t="shared" ca="1" si="1025"/>
        <v>6.8435837205252694</v>
      </c>
      <c r="L5036" s="4">
        <f t="shared" ca="1" si="1026"/>
        <v>48.669676615246821</v>
      </c>
      <c r="M5036" s="4" t="str">
        <f ca="1">IF($B5036&gt;$I$4,"",VLOOKUP($B5036,G$10:$K$6000,5,FALSE))</f>
        <v/>
      </c>
      <c r="N5036" s="4" t="str">
        <f ca="1">IF($B5036&gt;$I$4,"",VLOOKUP($B5036,H$10:$K$6000,4,FALSE))</f>
        <v/>
      </c>
      <c r="O5036" s="4" t="str">
        <f ca="1">IF($B5036&gt;$I$4,"",VLOOKUP($B5036,I$10:$L$6000,4,FALSE))</f>
        <v/>
      </c>
      <c r="P5036" s="4" t="str">
        <f ca="1">IF($B5036&gt;$I$4,"",VLOOKUP($B5036,J$10:$L$6000,3,FALSE))</f>
        <v/>
      </c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8"/>
      <c r="AD5036" s="8"/>
    </row>
    <row r="5037" spans="2:30" x14ac:dyDescent="0.25">
      <c r="B5037" s="3">
        <f t="shared" si="1027"/>
        <v>5028</v>
      </c>
      <c r="C5037" s="3">
        <f t="shared" ca="1" si="1023"/>
        <v>1</v>
      </c>
      <c r="D5037" s="3">
        <f t="shared" ca="1" si="1017"/>
        <v>0</v>
      </c>
      <c r="E5037" s="3">
        <f t="shared" ca="1" si="1024"/>
        <v>1</v>
      </c>
      <c r="F5037" s="3">
        <f t="shared" ca="1" si="1018"/>
        <v>0</v>
      </c>
      <c r="G5037" s="3">
        <f t="shared" ca="1" si="1019"/>
        <v>2574</v>
      </c>
      <c r="H5037" s="3">
        <f t="shared" ca="1" si="1020"/>
        <v>2454</v>
      </c>
      <c r="I5037" s="3">
        <f t="shared" ca="1" si="1021"/>
        <v>2505</v>
      </c>
      <c r="J5037" s="3">
        <f t="shared" ca="1" si="1022"/>
        <v>2523</v>
      </c>
      <c r="K5037" s="4">
        <f t="shared" ca="1" si="1025"/>
        <v>6.4179964585392666</v>
      </c>
      <c r="L5037" s="4">
        <f t="shared" ca="1" si="1026"/>
        <v>46.723038177620545</v>
      </c>
      <c r="M5037" s="4" t="str">
        <f ca="1">IF($B5037&gt;$I$4,"",VLOOKUP($B5037,G$10:$K$6000,5,FALSE))</f>
        <v/>
      </c>
      <c r="N5037" s="4" t="str">
        <f ca="1">IF($B5037&gt;$I$4,"",VLOOKUP($B5037,H$10:$K$6000,4,FALSE))</f>
        <v/>
      </c>
      <c r="O5037" s="4" t="str">
        <f ca="1">IF($B5037&gt;$I$4,"",VLOOKUP($B5037,I$10:$L$6000,4,FALSE))</f>
        <v/>
      </c>
      <c r="P5037" s="4" t="str">
        <f ca="1">IF($B5037&gt;$I$4,"",VLOOKUP($B5037,J$10:$L$6000,3,FALSE))</f>
        <v/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8"/>
      <c r="AD5037" s="8"/>
    </row>
    <row r="5038" spans="2:30" x14ac:dyDescent="0.25">
      <c r="B5038" s="3">
        <f t="shared" si="1027"/>
        <v>5029</v>
      </c>
      <c r="C5038" s="3">
        <f t="shared" ca="1" si="1023"/>
        <v>0</v>
      </c>
      <c r="D5038" s="3">
        <f t="shared" ca="1" si="1017"/>
        <v>1</v>
      </c>
      <c r="E5038" s="3">
        <f t="shared" ca="1" si="1024"/>
        <v>1</v>
      </c>
      <c r="F5038" s="3">
        <f t="shared" ca="1" si="1018"/>
        <v>0</v>
      </c>
      <c r="G5038" s="3">
        <f t="shared" ca="1" si="1019"/>
        <v>2574</v>
      </c>
      <c r="H5038" s="3">
        <f t="shared" ca="1" si="1020"/>
        <v>2455</v>
      </c>
      <c r="I5038" s="3">
        <f t="shared" ca="1" si="1021"/>
        <v>2506</v>
      </c>
      <c r="J5038" s="3">
        <f t="shared" ca="1" si="1022"/>
        <v>2523</v>
      </c>
      <c r="K5038" s="4">
        <f t="shared" ca="1" si="1025"/>
        <v>7.4369850306513214</v>
      </c>
      <c r="L5038" s="4">
        <f t="shared" ca="1" si="1026"/>
        <v>46.709072573811859</v>
      </c>
      <c r="M5038" s="4" t="str">
        <f ca="1">IF($B5038&gt;$I$4,"",VLOOKUP($B5038,G$10:$K$6000,5,FALSE))</f>
        <v/>
      </c>
      <c r="N5038" s="4" t="str">
        <f ca="1">IF($B5038&gt;$I$4,"",VLOOKUP($B5038,H$10:$K$6000,4,FALSE))</f>
        <v/>
      </c>
      <c r="O5038" s="4" t="str">
        <f ca="1">IF($B5038&gt;$I$4,"",VLOOKUP($B5038,I$10:$L$6000,4,FALSE))</f>
        <v/>
      </c>
      <c r="P5038" s="4" t="str">
        <f ca="1">IF($B5038&gt;$I$4,"",VLOOKUP($B5038,J$10:$L$6000,3,FALSE))</f>
        <v/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8"/>
      <c r="AD5038" s="8"/>
    </row>
    <row r="5039" spans="2:30" x14ac:dyDescent="0.25">
      <c r="B5039" s="3">
        <f t="shared" si="1027"/>
        <v>5030</v>
      </c>
      <c r="C5039" s="3">
        <f t="shared" ca="1" si="1023"/>
        <v>1</v>
      </c>
      <c r="D5039" s="3">
        <f t="shared" ca="1" si="1017"/>
        <v>0</v>
      </c>
      <c r="E5039" s="3">
        <f t="shared" ca="1" si="1024"/>
        <v>1</v>
      </c>
      <c r="F5039" s="3">
        <f t="shared" ca="1" si="1018"/>
        <v>0</v>
      </c>
      <c r="G5039" s="3">
        <f t="shared" ca="1" si="1019"/>
        <v>2575</v>
      </c>
      <c r="H5039" s="3">
        <f t="shared" ca="1" si="1020"/>
        <v>2455</v>
      </c>
      <c r="I5039" s="3">
        <f t="shared" ca="1" si="1021"/>
        <v>2507</v>
      </c>
      <c r="J5039" s="3">
        <f t="shared" ca="1" si="1022"/>
        <v>2523</v>
      </c>
      <c r="K5039" s="4">
        <f t="shared" ca="1" si="1025"/>
        <v>6.3351668708354829</v>
      </c>
      <c r="L5039" s="4">
        <f t="shared" ca="1" si="1026"/>
        <v>47.171106007570863</v>
      </c>
      <c r="M5039" s="4" t="str">
        <f ca="1">IF($B5039&gt;$I$4,"",VLOOKUP($B5039,G$10:$K$6000,5,FALSE))</f>
        <v/>
      </c>
      <c r="N5039" s="4" t="str">
        <f ca="1">IF($B5039&gt;$I$4,"",VLOOKUP($B5039,H$10:$K$6000,4,FALSE))</f>
        <v/>
      </c>
      <c r="O5039" s="4" t="str">
        <f ca="1">IF($B5039&gt;$I$4,"",VLOOKUP($B5039,I$10:$L$6000,4,FALSE))</f>
        <v/>
      </c>
      <c r="P5039" s="4" t="str">
        <f ca="1">IF($B5039&gt;$I$4,"",VLOOKUP($B5039,J$10:$L$6000,3,FALSE))</f>
        <v/>
      </c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8"/>
      <c r="AD5039" s="8"/>
    </row>
    <row r="5040" spans="2:30" x14ac:dyDescent="0.25">
      <c r="B5040" s="3">
        <f t="shared" si="1027"/>
        <v>5031</v>
      </c>
      <c r="C5040" s="3">
        <f t="shared" ca="1" si="1023"/>
        <v>1</v>
      </c>
      <c r="D5040" s="3">
        <f t="shared" ca="1" si="1017"/>
        <v>0</v>
      </c>
      <c r="E5040" s="3">
        <f t="shared" ca="1" si="1024"/>
        <v>1</v>
      </c>
      <c r="F5040" s="3">
        <f t="shared" ca="1" si="1018"/>
        <v>0</v>
      </c>
      <c r="G5040" s="3">
        <f t="shared" ca="1" si="1019"/>
        <v>2576</v>
      </c>
      <c r="H5040" s="3">
        <f t="shared" ca="1" si="1020"/>
        <v>2455</v>
      </c>
      <c r="I5040" s="3">
        <f t="shared" ca="1" si="1021"/>
        <v>2508</v>
      </c>
      <c r="J5040" s="3">
        <f t="shared" ca="1" si="1022"/>
        <v>2523</v>
      </c>
      <c r="K5040" s="4">
        <f t="shared" ca="1" si="1025"/>
        <v>5.7194425863304206</v>
      </c>
      <c r="L5040" s="4">
        <f t="shared" ca="1" si="1026"/>
        <v>46.588249921966501</v>
      </c>
      <c r="M5040" s="4" t="str">
        <f ca="1">IF($B5040&gt;$I$4,"",VLOOKUP($B5040,G$10:$K$6000,5,FALSE))</f>
        <v/>
      </c>
      <c r="N5040" s="4" t="str">
        <f ca="1">IF($B5040&gt;$I$4,"",VLOOKUP($B5040,H$10:$K$6000,4,FALSE))</f>
        <v/>
      </c>
      <c r="O5040" s="4" t="str">
        <f ca="1">IF($B5040&gt;$I$4,"",VLOOKUP($B5040,I$10:$L$6000,4,FALSE))</f>
        <v/>
      </c>
      <c r="P5040" s="4" t="str">
        <f ca="1">IF($B5040&gt;$I$4,"",VLOOKUP($B5040,J$10:$L$6000,3,FALSE))</f>
        <v/>
      </c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8"/>
      <c r="AD5040" s="8"/>
    </row>
    <row r="5041" spans="2:30" x14ac:dyDescent="0.25">
      <c r="B5041" s="3">
        <f t="shared" si="1027"/>
        <v>5032</v>
      </c>
      <c r="C5041" s="3">
        <f t="shared" ca="1" si="1023"/>
        <v>1</v>
      </c>
      <c r="D5041" s="3">
        <f t="shared" ca="1" si="1017"/>
        <v>0</v>
      </c>
      <c r="E5041" s="3">
        <f t="shared" ca="1" si="1024"/>
        <v>0</v>
      </c>
      <c r="F5041" s="3">
        <f t="shared" ca="1" si="1018"/>
        <v>1</v>
      </c>
      <c r="G5041" s="3">
        <f t="shared" ca="1" si="1019"/>
        <v>2577</v>
      </c>
      <c r="H5041" s="3">
        <f t="shared" ca="1" si="1020"/>
        <v>2455</v>
      </c>
      <c r="I5041" s="3">
        <f t="shared" ca="1" si="1021"/>
        <v>2508</v>
      </c>
      <c r="J5041" s="3">
        <f t="shared" ca="1" si="1022"/>
        <v>2524</v>
      </c>
      <c r="K5041" s="4">
        <f t="shared" ca="1" si="1025"/>
        <v>6.6947762264004052</v>
      </c>
      <c r="L5041" s="4">
        <f t="shared" ca="1" si="1026"/>
        <v>48.637565922412406</v>
      </c>
      <c r="M5041" s="4" t="str">
        <f ca="1">IF($B5041&gt;$I$4,"",VLOOKUP($B5041,G$10:$K$6000,5,FALSE))</f>
        <v/>
      </c>
      <c r="N5041" s="4" t="str">
        <f ca="1">IF($B5041&gt;$I$4,"",VLOOKUP($B5041,H$10:$K$6000,4,FALSE))</f>
        <v/>
      </c>
      <c r="O5041" s="4" t="str">
        <f ca="1">IF($B5041&gt;$I$4,"",VLOOKUP($B5041,I$10:$L$6000,4,FALSE))</f>
        <v/>
      </c>
      <c r="P5041" s="4" t="str">
        <f ca="1">IF($B5041&gt;$I$4,"",VLOOKUP($B5041,J$10:$L$6000,3,FALSE))</f>
        <v/>
      </c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8"/>
      <c r="AD5041" s="8"/>
    </row>
    <row r="5042" spans="2:30" x14ac:dyDescent="0.25">
      <c r="B5042" s="3">
        <f t="shared" si="1027"/>
        <v>5033</v>
      </c>
      <c r="C5042" s="3">
        <f t="shared" ca="1" si="1023"/>
        <v>1</v>
      </c>
      <c r="D5042" s="3">
        <f t="shared" ref="D5042:D5105" ca="1" si="1028">1-C5042</f>
        <v>0</v>
      </c>
      <c r="E5042" s="3">
        <f t="shared" ca="1" si="1024"/>
        <v>0</v>
      </c>
      <c r="F5042" s="3">
        <f t="shared" ref="F5042:F5105" ca="1" si="1029">1-E5042</f>
        <v>1</v>
      </c>
      <c r="G5042" s="3">
        <f t="shared" ref="G5042:G5105" ca="1" si="1030">G5041+C5042</f>
        <v>2578</v>
      </c>
      <c r="H5042" s="3">
        <f t="shared" ref="H5042:H5105" ca="1" si="1031">H5041+D5042</f>
        <v>2455</v>
      </c>
      <c r="I5042" s="3">
        <f t="shared" ref="I5042:I5105" ca="1" si="1032">I5041+E5042</f>
        <v>2508</v>
      </c>
      <c r="J5042" s="3">
        <f t="shared" ref="J5042:J5105" ca="1" si="1033">J5041+F5042</f>
        <v>2525</v>
      </c>
      <c r="K5042" s="4">
        <f t="shared" ca="1" si="1025"/>
        <v>6.7165716054991211</v>
      </c>
      <c r="L5042" s="4">
        <f t="shared" ca="1" si="1026"/>
        <v>48.112705012009052</v>
      </c>
      <c r="M5042" s="4" t="str">
        <f ca="1">IF($B5042&gt;$I$4,"",VLOOKUP($B5042,G$10:$K$6000,5,FALSE))</f>
        <v/>
      </c>
      <c r="N5042" s="4" t="str">
        <f ca="1">IF($B5042&gt;$I$4,"",VLOOKUP($B5042,H$10:$K$6000,4,FALSE))</f>
        <v/>
      </c>
      <c r="O5042" s="4" t="str">
        <f ca="1">IF($B5042&gt;$I$4,"",VLOOKUP($B5042,I$10:$L$6000,4,FALSE))</f>
        <v/>
      </c>
      <c r="P5042" s="4" t="str">
        <f ca="1">IF($B5042&gt;$I$4,"",VLOOKUP($B5042,J$10:$L$6000,3,FALSE))</f>
        <v/>
      </c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8"/>
      <c r="AD5042" s="8"/>
    </row>
    <row r="5043" spans="2:30" x14ac:dyDescent="0.25">
      <c r="B5043" s="3">
        <f t="shared" si="1027"/>
        <v>5034</v>
      </c>
      <c r="C5043" s="3">
        <f t="shared" ca="1" si="1023"/>
        <v>1</v>
      </c>
      <c r="D5043" s="3">
        <f t="shared" ca="1" si="1028"/>
        <v>0</v>
      </c>
      <c r="E5043" s="3">
        <f t="shared" ca="1" si="1024"/>
        <v>0</v>
      </c>
      <c r="F5043" s="3">
        <f t="shared" ca="1" si="1029"/>
        <v>1</v>
      </c>
      <c r="G5043" s="3">
        <f t="shared" ca="1" si="1030"/>
        <v>2579</v>
      </c>
      <c r="H5043" s="3">
        <f t="shared" ca="1" si="1031"/>
        <v>2455</v>
      </c>
      <c r="I5043" s="3">
        <f t="shared" ca="1" si="1032"/>
        <v>2508</v>
      </c>
      <c r="J5043" s="3">
        <f t="shared" ca="1" si="1033"/>
        <v>2526</v>
      </c>
      <c r="K5043" s="4">
        <f t="shared" ca="1" si="1025"/>
        <v>6.2755658742549194</v>
      </c>
      <c r="L5043" s="4">
        <f t="shared" ca="1" si="1026"/>
        <v>47.858516302576021</v>
      </c>
      <c r="M5043" s="4" t="str">
        <f ca="1">IF($B5043&gt;$I$4,"",VLOOKUP($B5043,G$10:$K$6000,5,FALSE))</f>
        <v/>
      </c>
      <c r="N5043" s="4" t="str">
        <f ca="1">IF($B5043&gt;$I$4,"",VLOOKUP($B5043,H$10:$K$6000,4,FALSE))</f>
        <v/>
      </c>
      <c r="O5043" s="4" t="str">
        <f ca="1">IF($B5043&gt;$I$4,"",VLOOKUP($B5043,I$10:$L$6000,4,FALSE))</f>
        <v/>
      </c>
      <c r="P5043" s="4" t="str">
        <f ca="1">IF($B5043&gt;$I$4,"",VLOOKUP($B5043,J$10:$L$6000,3,FALSE))</f>
        <v/>
      </c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8"/>
      <c r="AD5043" s="8"/>
    </row>
    <row r="5044" spans="2:30" x14ac:dyDescent="0.25">
      <c r="B5044" s="3">
        <f t="shared" si="1027"/>
        <v>5035</v>
      </c>
      <c r="C5044" s="3">
        <f t="shared" ca="1" si="1023"/>
        <v>0</v>
      </c>
      <c r="D5044" s="3">
        <f t="shared" ca="1" si="1028"/>
        <v>1</v>
      </c>
      <c r="E5044" s="3">
        <f t="shared" ca="1" si="1024"/>
        <v>1</v>
      </c>
      <c r="F5044" s="3">
        <f t="shared" ca="1" si="1029"/>
        <v>0</v>
      </c>
      <c r="G5044" s="3">
        <f t="shared" ca="1" si="1030"/>
        <v>2579</v>
      </c>
      <c r="H5044" s="3">
        <f t="shared" ca="1" si="1031"/>
        <v>2456</v>
      </c>
      <c r="I5044" s="3">
        <f t="shared" ca="1" si="1032"/>
        <v>2509</v>
      </c>
      <c r="J5044" s="3">
        <f t="shared" ca="1" si="1033"/>
        <v>2526</v>
      </c>
      <c r="K5044" s="4">
        <f t="shared" ca="1" si="1025"/>
        <v>7.7230073005228705</v>
      </c>
      <c r="L5044" s="4">
        <f t="shared" ca="1" si="1026"/>
        <v>45.56398793654246</v>
      </c>
      <c r="M5044" s="4" t="str">
        <f ca="1">IF($B5044&gt;$I$4,"",VLOOKUP($B5044,G$10:$K$6000,5,FALSE))</f>
        <v/>
      </c>
      <c r="N5044" s="4" t="str">
        <f ca="1">IF($B5044&gt;$I$4,"",VLOOKUP($B5044,H$10:$K$6000,4,FALSE))</f>
        <v/>
      </c>
      <c r="O5044" s="4" t="str">
        <f ca="1">IF($B5044&gt;$I$4,"",VLOOKUP($B5044,I$10:$L$6000,4,FALSE))</f>
        <v/>
      </c>
      <c r="P5044" s="4" t="str">
        <f ca="1">IF($B5044&gt;$I$4,"",VLOOKUP($B5044,J$10:$L$6000,3,FALSE))</f>
        <v/>
      </c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8"/>
      <c r="AD5044" s="8"/>
    </row>
    <row r="5045" spans="2:30" x14ac:dyDescent="0.25">
      <c r="B5045" s="3">
        <f t="shared" si="1027"/>
        <v>5036</v>
      </c>
      <c r="C5045" s="3">
        <f t="shared" ca="1" si="1023"/>
        <v>0</v>
      </c>
      <c r="D5045" s="3">
        <f t="shared" ca="1" si="1028"/>
        <v>1</v>
      </c>
      <c r="E5045" s="3">
        <f t="shared" ca="1" si="1024"/>
        <v>1</v>
      </c>
      <c r="F5045" s="3">
        <f t="shared" ca="1" si="1029"/>
        <v>0</v>
      </c>
      <c r="G5045" s="3">
        <f t="shared" ca="1" si="1030"/>
        <v>2579</v>
      </c>
      <c r="H5045" s="3">
        <f t="shared" ca="1" si="1031"/>
        <v>2457</v>
      </c>
      <c r="I5045" s="3">
        <f t="shared" ca="1" si="1032"/>
        <v>2510</v>
      </c>
      <c r="J5045" s="3">
        <f t="shared" ca="1" si="1033"/>
        <v>2526</v>
      </c>
      <c r="K5045" s="4">
        <f t="shared" ca="1" si="1025"/>
        <v>7.9096067906382377</v>
      </c>
      <c r="L5045" s="4">
        <f t="shared" ca="1" si="1026"/>
        <v>46.788061946788623</v>
      </c>
      <c r="M5045" s="4" t="str">
        <f ca="1">IF($B5045&gt;$I$4,"",VLOOKUP($B5045,G$10:$K$6000,5,FALSE))</f>
        <v/>
      </c>
      <c r="N5045" s="4" t="str">
        <f ca="1">IF($B5045&gt;$I$4,"",VLOOKUP($B5045,H$10:$K$6000,4,FALSE))</f>
        <v/>
      </c>
      <c r="O5045" s="4" t="str">
        <f ca="1">IF($B5045&gt;$I$4,"",VLOOKUP($B5045,I$10:$L$6000,4,FALSE))</f>
        <v/>
      </c>
      <c r="P5045" s="4" t="str">
        <f ca="1">IF($B5045&gt;$I$4,"",VLOOKUP($B5045,J$10:$L$6000,3,FALSE))</f>
        <v/>
      </c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8"/>
      <c r="AD5045" s="8"/>
    </row>
    <row r="5046" spans="2:30" x14ac:dyDescent="0.25">
      <c r="B5046" s="3">
        <f t="shared" si="1027"/>
        <v>5037</v>
      </c>
      <c r="C5046" s="3">
        <f t="shared" ca="1" si="1023"/>
        <v>1</v>
      </c>
      <c r="D5046" s="3">
        <f t="shared" ca="1" si="1028"/>
        <v>0</v>
      </c>
      <c r="E5046" s="3">
        <f t="shared" ca="1" si="1024"/>
        <v>0</v>
      </c>
      <c r="F5046" s="3">
        <f t="shared" ca="1" si="1029"/>
        <v>1</v>
      </c>
      <c r="G5046" s="3">
        <f t="shared" ca="1" si="1030"/>
        <v>2580</v>
      </c>
      <c r="H5046" s="3">
        <f t="shared" ca="1" si="1031"/>
        <v>2457</v>
      </c>
      <c r="I5046" s="3">
        <f t="shared" ca="1" si="1032"/>
        <v>2510</v>
      </c>
      <c r="J5046" s="3">
        <f t="shared" ca="1" si="1033"/>
        <v>2527</v>
      </c>
      <c r="K5046" s="4">
        <f t="shared" ca="1" si="1025"/>
        <v>6.863549511346104</v>
      </c>
      <c r="L5046" s="4">
        <f t="shared" ca="1" si="1026"/>
        <v>48.252688344508414</v>
      </c>
      <c r="M5046" s="4" t="str">
        <f ca="1">IF($B5046&gt;$I$4,"",VLOOKUP($B5046,G$10:$K$6000,5,FALSE))</f>
        <v/>
      </c>
      <c r="N5046" s="4" t="str">
        <f ca="1">IF($B5046&gt;$I$4,"",VLOOKUP($B5046,H$10:$K$6000,4,FALSE))</f>
        <v/>
      </c>
      <c r="O5046" s="4" t="str">
        <f ca="1">IF($B5046&gt;$I$4,"",VLOOKUP($B5046,I$10:$L$6000,4,FALSE))</f>
        <v/>
      </c>
      <c r="P5046" s="4" t="str">
        <f ca="1">IF($B5046&gt;$I$4,"",VLOOKUP($B5046,J$10:$L$6000,3,FALSE))</f>
        <v/>
      </c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8"/>
      <c r="AD5046" s="8"/>
    </row>
    <row r="5047" spans="2:30" x14ac:dyDescent="0.25">
      <c r="B5047" s="3">
        <f t="shared" si="1027"/>
        <v>5038</v>
      </c>
      <c r="C5047" s="3">
        <f t="shared" ca="1" si="1023"/>
        <v>0</v>
      </c>
      <c r="D5047" s="3">
        <f t="shared" ca="1" si="1028"/>
        <v>1</v>
      </c>
      <c r="E5047" s="3">
        <f t="shared" ca="1" si="1024"/>
        <v>0</v>
      </c>
      <c r="F5047" s="3">
        <f t="shared" ca="1" si="1029"/>
        <v>1</v>
      </c>
      <c r="G5047" s="3">
        <f t="shared" ca="1" si="1030"/>
        <v>2580</v>
      </c>
      <c r="H5047" s="3">
        <f t="shared" ca="1" si="1031"/>
        <v>2458</v>
      </c>
      <c r="I5047" s="3">
        <f t="shared" ca="1" si="1032"/>
        <v>2510</v>
      </c>
      <c r="J5047" s="3">
        <f t="shared" ca="1" si="1033"/>
        <v>2528</v>
      </c>
      <c r="K5047" s="4">
        <f t="shared" ca="1" si="1025"/>
        <v>7.3855092817597665</v>
      </c>
      <c r="L5047" s="4">
        <f t="shared" ca="1" si="1026"/>
        <v>48.179286913068644</v>
      </c>
      <c r="M5047" s="4" t="str">
        <f ca="1">IF($B5047&gt;$I$4,"",VLOOKUP($B5047,G$10:$K$6000,5,FALSE))</f>
        <v/>
      </c>
      <c r="N5047" s="4" t="str">
        <f ca="1">IF($B5047&gt;$I$4,"",VLOOKUP($B5047,H$10:$K$6000,4,FALSE))</f>
        <v/>
      </c>
      <c r="O5047" s="4" t="str">
        <f ca="1">IF($B5047&gt;$I$4,"",VLOOKUP($B5047,I$10:$L$6000,4,FALSE))</f>
        <v/>
      </c>
      <c r="P5047" s="4" t="str">
        <f ca="1">IF($B5047&gt;$I$4,"",VLOOKUP($B5047,J$10:$L$6000,3,FALSE))</f>
        <v/>
      </c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8"/>
      <c r="AD5047" s="8"/>
    </row>
    <row r="5048" spans="2:30" x14ac:dyDescent="0.25">
      <c r="B5048" s="3">
        <f t="shared" si="1027"/>
        <v>5039</v>
      </c>
      <c r="C5048" s="3">
        <f t="shared" ca="1" si="1023"/>
        <v>1</v>
      </c>
      <c r="D5048" s="3">
        <f t="shared" ca="1" si="1028"/>
        <v>0</v>
      </c>
      <c r="E5048" s="3">
        <f t="shared" ca="1" si="1024"/>
        <v>1</v>
      </c>
      <c r="F5048" s="3">
        <f t="shared" ca="1" si="1029"/>
        <v>0</v>
      </c>
      <c r="G5048" s="3">
        <f t="shared" ca="1" si="1030"/>
        <v>2581</v>
      </c>
      <c r="H5048" s="3">
        <f t="shared" ca="1" si="1031"/>
        <v>2458</v>
      </c>
      <c r="I5048" s="3">
        <f t="shared" ca="1" si="1032"/>
        <v>2511</v>
      </c>
      <c r="J5048" s="3">
        <f t="shared" ca="1" si="1033"/>
        <v>2528</v>
      </c>
      <c r="K5048" s="4">
        <f t="shared" ca="1" si="1025"/>
        <v>6.2971585990304959</v>
      </c>
      <c r="L5048" s="4">
        <f t="shared" ca="1" si="1026"/>
        <v>47.324767419698823</v>
      </c>
      <c r="M5048" s="4" t="str">
        <f ca="1">IF($B5048&gt;$I$4,"",VLOOKUP($B5048,G$10:$K$6000,5,FALSE))</f>
        <v/>
      </c>
      <c r="N5048" s="4" t="str">
        <f ca="1">IF($B5048&gt;$I$4,"",VLOOKUP($B5048,H$10:$K$6000,4,FALSE))</f>
        <v/>
      </c>
      <c r="O5048" s="4" t="str">
        <f ca="1">IF($B5048&gt;$I$4,"",VLOOKUP($B5048,I$10:$L$6000,4,FALSE))</f>
        <v/>
      </c>
      <c r="P5048" s="4" t="str">
        <f ca="1">IF($B5048&gt;$I$4,"",VLOOKUP($B5048,J$10:$L$6000,3,FALSE))</f>
        <v/>
      </c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8"/>
      <c r="AD5048" s="8"/>
    </row>
    <row r="5049" spans="2:30" x14ac:dyDescent="0.25">
      <c r="B5049" s="3">
        <f t="shared" si="1027"/>
        <v>5040</v>
      </c>
      <c r="C5049" s="3">
        <f t="shared" ca="1" si="1023"/>
        <v>1</v>
      </c>
      <c r="D5049" s="3">
        <f t="shared" ca="1" si="1028"/>
        <v>0</v>
      </c>
      <c r="E5049" s="3">
        <f t="shared" ca="1" si="1024"/>
        <v>1</v>
      </c>
      <c r="F5049" s="3">
        <f t="shared" ca="1" si="1029"/>
        <v>0</v>
      </c>
      <c r="G5049" s="3">
        <f t="shared" ca="1" si="1030"/>
        <v>2582</v>
      </c>
      <c r="H5049" s="3">
        <f t="shared" ca="1" si="1031"/>
        <v>2458</v>
      </c>
      <c r="I5049" s="3">
        <f t="shared" ca="1" si="1032"/>
        <v>2512</v>
      </c>
      <c r="J5049" s="3">
        <f t="shared" ca="1" si="1033"/>
        <v>2528</v>
      </c>
      <c r="K5049" s="4">
        <f t="shared" ca="1" si="1025"/>
        <v>5.853084161311668</v>
      </c>
      <c r="L5049" s="4">
        <f t="shared" ca="1" si="1026"/>
        <v>45.952162829558596</v>
      </c>
      <c r="M5049" s="4" t="str">
        <f ca="1">IF($B5049&gt;$I$4,"",VLOOKUP($B5049,G$10:$K$6000,5,FALSE))</f>
        <v/>
      </c>
      <c r="N5049" s="4" t="str">
        <f ca="1">IF($B5049&gt;$I$4,"",VLOOKUP($B5049,H$10:$K$6000,4,FALSE))</f>
        <v/>
      </c>
      <c r="O5049" s="4" t="str">
        <f ca="1">IF($B5049&gt;$I$4,"",VLOOKUP($B5049,I$10:$L$6000,4,FALSE))</f>
        <v/>
      </c>
      <c r="P5049" s="4" t="str">
        <f ca="1">IF($B5049&gt;$I$4,"",VLOOKUP($B5049,J$10:$L$6000,3,FALSE))</f>
        <v/>
      </c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8"/>
      <c r="AD5049" s="8"/>
    </row>
    <row r="5050" spans="2:30" x14ac:dyDescent="0.25">
      <c r="B5050" s="3">
        <f t="shared" si="1027"/>
        <v>5041</v>
      </c>
      <c r="C5050" s="3">
        <f t="shared" ca="1" si="1023"/>
        <v>1</v>
      </c>
      <c r="D5050" s="3">
        <f t="shared" ca="1" si="1028"/>
        <v>0</v>
      </c>
      <c r="E5050" s="3">
        <f t="shared" ca="1" si="1024"/>
        <v>0</v>
      </c>
      <c r="F5050" s="3">
        <f t="shared" ca="1" si="1029"/>
        <v>1</v>
      </c>
      <c r="G5050" s="3">
        <f t="shared" ca="1" si="1030"/>
        <v>2583</v>
      </c>
      <c r="H5050" s="3">
        <f t="shared" ca="1" si="1031"/>
        <v>2458</v>
      </c>
      <c r="I5050" s="3">
        <f t="shared" ca="1" si="1032"/>
        <v>2512</v>
      </c>
      <c r="J5050" s="3">
        <f t="shared" ca="1" si="1033"/>
        <v>2529</v>
      </c>
      <c r="K5050" s="4">
        <f t="shared" ca="1" si="1025"/>
        <v>6.7587766420300666</v>
      </c>
      <c r="L5050" s="4">
        <f t="shared" ca="1" si="1026"/>
        <v>47.729449533515862</v>
      </c>
      <c r="M5050" s="4" t="str">
        <f ca="1">IF($B5050&gt;$I$4,"",VLOOKUP($B5050,G$10:$K$6000,5,FALSE))</f>
        <v/>
      </c>
      <c r="N5050" s="4" t="str">
        <f ca="1">IF($B5050&gt;$I$4,"",VLOOKUP($B5050,H$10:$K$6000,4,FALSE))</f>
        <v/>
      </c>
      <c r="O5050" s="4" t="str">
        <f ca="1">IF($B5050&gt;$I$4,"",VLOOKUP($B5050,I$10:$L$6000,4,FALSE))</f>
        <v/>
      </c>
      <c r="P5050" s="4" t="str">
        <f ca="1">IF($B5050&gt;$I$4,"",VLOOKUP($B5050,J$10:$L$6000,3,FALSE))</f>
        <v/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8"/>
      <c r="AD5050" s="8"/>
    </row>
    <row r="5051" spans="2:30" x14ac:dyDescent="0.25">
      <c r="B5051" s="3">
        <f t="shared" si="1027"/>
        <v>5042</v>
      </c>
      <c r="C5051" s="3">
        <f t="shared" ca="1" si="1023"/>
        <v>1</v>
      </c>
      <c r="D5051" s="3">
        <f t="shared" ca="1" si="1028"/>
        <v>0</v>
      </c>
      <c r="E5051" s="3">
        <f t="shared" ca="1" si="1024"/>
        <v>1</v>
      </c>
      <c r="F5051" s="3">
        <f t="shared" ca="1" si="1029"/>
        <v>0</v>
      </c>
      <c r="G5051" s="3">
        <f t="shared" ca="1" si="1030"/>
        <v>2584</v>
      </c>
      <c r="H5051" s="3">
        <f t="shared" ca="1" si="1031"/>
        <v>2458</v>
      </c>
      <c r="I5051" s="3">
        <f t="shared" ca="1" si="1032"/>
        <v>2513</v>
      </c>
      <c r="J5051" s="3">
        <f t="shared" ca="1" si="1033"/>
        <v>2529</v>
      </c>
      <c r="K5051" s="4">
        <f t="shared" ca="1" si="1025"/>
        <v>6.3068940491827465</v>
      </c>
      <c r="L5051" s="4">
        <f t="shared" ca="1" si="1026"/>
        <v>46.983007808077524</v>
      </c>
      <c r="M5051" s="4" t="str">
        <f ca="1">IF($B5051&gt;$I$4,"",VLOOKUP($B5051,G$10:$K$6000,5,FALSE))</f>
        <v/>
      </c>
      <c r="N5051" s="4" t="str">
        <f ca="1">IF($B5051&gt;$I$4,"",VLOOKUP($B5051,H$10:$K$6000,4,FALSE))</f>
        <v/>
      </c>
      <c r="O5051" s="4" t="str">
        <f ca="1">IF($B5051&gt;$I$4,"",VLOOKUP($B5051,I$10:$L$6000,4,FALSE))</f>
        <v/>
      </c>
      <c r="P5051" s="4" t="str">
        <f ca="1">IF($B5051&gt;$I$4,"",VLOOKUP($B5051,J$10:$L$6000,3,FALSE))</f>
        <v/>
      </c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8"/>
      <c r="AD5051" s="8"/>
    </row>
    <row r="5052" spans="2:30" x14ac:dyDescent="0.25">
      <c r="B5052" s="3">
        <f t="shared" si="1027"/>
        <v>5043</v>
      </c>
      <c r="C5052" s="3">
        <f t="shared" ca="1" si="1023"/>
        <v>1</v>
      </c>
      <c r="D5052" s="3">
        <f t="shared" ca="1" si="1028"/>
        <v>0</v>
      </c>
      <c r="E5052" s="3">
        <f t="shared" ca="1" si="1024"/>
        <v>1</v>
      </c>
      <c r="F5052" s="3">
        <f t="shared" ca="1" si="1029"/>
        <v>0</v>
      </c>
      <c r="G5052" s="3">
        <f t="shared" ca="1" si="1030"/>
        <v>2585</v>
      </c>
      <c r="H5052" s="3">
        <f t="shared" ca="1" si="1031"/>
        <v>2458</v>
      </c>
      <c r="I5052" s="3">
        <f t="shared" ca="1" si="1032"/>
        <v>2514</v>
      </c>
      <c r="J5052" s="3">
        <f t="shared" ca="1" si="1033"/>
        <v>2529</v>
      </c>
      <c r="K5052" s="4">
        <f t="shared" ca="1" si="1025"/>
        <v>6.8929568009245727</v>
      </c>
      <c r="L5052" s="4">
        <f t="shared" ca="1" si="1026"/>
        <v>45.566397505355035</v>
      </c>
      <c r="M5052" s="4" t="str">
        <f ca="1">IF($B5052&gt;$I$4,"",VLOOKUP($B5052,G$10:$K$6000,5,FALSE))</f>
        <v/>
      </c>
      <c r="N5052" s="4" t="str">
        <f ca="1">IF($B5052&gt;$I$4,"",VLOOKUP($B5052,H$10:$K$6000,4,FALSE))</f>
        <v/>
      </c>
      <c r="O5052" s="4" t="str">
        <f ca="1">IF($B5052&gt;$I$4,"",VLOOKUP($B5052,I$10:$L$6000,4,FALSE))</f>
        <v/>
      </c>
      <c r="P5052" s="4" t="str">
        <f ca="1">IF($B5052&gt;$I$4,"",VLOOKUP($B5052,J$10:$L$6000,3,FALSE))</f>
        <v/>
      </c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8"/>
      <c r="AD5052" s="8"/>
    </row>
    <row r="5053" spans="2:30" x14ac:dyDescent="0.25">
      <c r="B5053" s="3">
        <f t="shared" si="1027"/>
        <v>5044</v>
      </c>
      <c r="C5053" s="3">
        <f t="shared" ca="1" si="1023"/>
        <v>0</v>
      </c>
      <c r="D5053" s="3">
        <f t="shared" ca="1" si="1028"/>
        <v>1</v>
      </c>
      <c r="E5053" s="3">
        <f t="shared" ca="1" si="1024"/>
        <v>1</v>
      </c>
      <c r="F5053" s="3">
        <f t="shared" ca="1" si="1029"/>
        <v>0</v>
      </c>
      <c r="G5053" s="3">
        <f t="shared" ca="1" si="1030"/>
        <v>2585</v>
      </c>
      <c r="H5053" s="3">
        <f t="shared" ca="1" si="1031"/>
        <v>2459</v>
      </c>
      <c r="I5053" s="3">
        <f t="shared" ca="1" si="1032"/>
        <v>2515</v>
      </c>
      <c r="J5053" s="3">
        <f t="shared" ca="1" si="1033"/>
        <v>2529</v>
      </c>
      <c r="K5053" s="4">
        <f t="shared" ca="1" si="1025"/>
        <v>7.337100892101172</v>
      </c>
      <c r="L5053" s="4">
        <f t="shared" ca="1" si="1026"/>
        <v>46.217848537935502</v>
      </c>
      <c r="M5053" s="4" t="str">
        <f ca="1">IF($B5053&gt;$I$4,"",VLOOKUP($B5053,G$10:$K$6000,5,FALSE))</f>
        <v/>
      </c>
      <c r="N5053" s="4" t="str">
        <f ca="1">IF($B5053&gt;$I$4,"",VLOOKUP($B5053,H$10:$K$6000,4,FALSE))</f>
        <v/>
      </c>
      <c r="O5053" s="4" t="str">
        <f ca="1">IF($B5053&gt;$I$4,"",VLOOKUP($B5053,I$10:$L$6000,4,FALSE))</f>
        <v/>
      </c>
      <c r="P5053" s="4" t="str">
        <f ca="1">IF($B5053&gt;$I$4,"",VLOOKUP($B5053,J$10:$L$6000,3,FALSE))</f>
        <v/>
      </c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8"/>
      <c r="AD5053" s="8"/>
    </row>
    <row r="5054" spans="2:30" x14ac:dyDescent="0.25">
      <c r="B5054" s="3">
        <f t="shared" si="1027"/>
        <v>5045</v>
      </c>
      <c r="C5054" s="3">
        <f t="shared" ca="1" si="1023"/>
        <v>0</v>
      </c>
      <c r="D5054" s="3">
        <f t="shared" ca="1" si="1028"/>
        <v>1</v>
      </c>
      <c r="E5054" s="3">
        <f t="shared" ca="1" si="1024"/>
        <v>0</v>
      </c>
      <c r="F5054" s="3">
        <f t="shared" ca="1" si="1029"/>
        <v>1</v>
      </c>
      <c r="G5054" s="3">
        <f t="shared" ca="1" si="1030"/>
        <v>2585</v>
      </c>
      <c r="H5054" s="3">
        <f t="shared" ca="1" si="1031"/>
        <v>2460</v>
      </c>
      <c r="I5054" s="3">
        <f t="shared" ca="1" si="1032"/>
        <v>2515</v>
      </c>
      <c r="J5054" s="3">
        <f t="shared" ca="1" si="1033"/>
        <v>2530</v>
      </c>
      <c r="K5054" s="4">
        <f t="shared" ca="1" si="1025"/>
        <v>6.9226609616820358</v>
      </c>
      <c r="L5054" s="4">
        <f t="shared" ca="1" si="1026"/>
        <v>47.774013953711481</v>
      </c>
      <c r="M5054" s="4" t="str">
        <f ca="1">IF($B5054&gt;$I$4,"",VLOOKUP($B5054,G$10:$K$6000,5,FALSE))</f>
        <v/>
      </c>
      <c r="N5054" s="4" t="str">
        <f ca="1">IF($B5054&gt;$I$4,"",VLOOKUP($B5054,H$10:$K$6000,4,FALSE))</f>
        <v/>
      </c>
      <c r="O5054" s="4" t="str">
        <f ca="1">IF($B5054&gt;$I$4,"",VLOOKUP($B5054,I$10:$L$6000,4,FALSE))</f>
        <v/>
      </c>
      <c r="P5054" s="4" t="str">
        <f ca="1">IF($B5054&gt;$I$4,"",VLOOKUP($B5054,J$10:$L$6000,3,FALSE))</f>
        <v/>
      </c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8"/>
      <c r="AD5054" s="8"/>
    </row>
    <row r="5055" spans="2:30" x14ac:dyDescent="0.25">
      <c r="B5055" s="3">
        <f t="shared" si="1027"/>
        <v>5046</v>
      </c>
      <c r="C5055" s="3">
        <f t="shared" ca="1" si="1023"/>
        <v>1</v>
      </c>
      <c r="D5055" s="3">
        <f t="shared" ca="1" si="1028"/>
        <v>0</v>
      </c>
      <c r="E5055" s="3">
        <f t="shared" ca="1" si="1024"/>
        <v>1</v>
      </c>
      <c r="F5055" s="3">
        <f t="shared" ca="1" si="1029"/>
        <v>0</v>
      </c>
      <c r="G5055" s="3">
        <f t="shared" ca="1" si="1030"/>
        <v>2586</v>
      </c>
      <c r="H5055" s="3">
        <f t="shared" ca="1" si="1031"/>
        <v>2460</v>
      </c>
      <c r="I5055" s="3">
        <f t="shared" ca="1" si="1032"/>
        <v>2516</v>
      </c>
      <c r="J5055" s="3">
        <f t="shared" ca="1" si="1033"/>
        <v>2530</v>
      </c>
      <c r="K5055" s="4">
        <f t="shared" ca="1" si="1025"/>
        <v>6.6622060543631285</v>
      </c>
      <c r="L5055" s="4">
        <f t="shared" ca="1" si="1026"/>
        <v>46.574954283762068</v>
      </c>
      <c r="M5055" s="4" t="str">
        <f ca="1">IF($B5055&gt;$I$4,"",VLOOKUP($B5055,G$10:$K$6000,5,FALSE))</f>
        <v/>
      </c>
      <c r="N5055" s="4" t="str">
        <f ca="1">IF($B5055&gt;$I$4,"",VLOOKUP($B5055,H$10:$K$6000,4,FALSE))</f>
        <v/>
      </c>
      <c r="O5055" s="4" t="str">
        <f ca="1">IF($B5055&gt;$I$4,"",VLOOKUP($B5055,I$10:$L$6000,4,FALSE))</f>
        <v/>
      </c>
      <c r="P5055" s="4" t="str">
        <f ca="1">IF($B5055&gt;$I$4,"",VLOOKUP($B5055,J$10:$L$6000,3,FALSE))</f>
        <v/>
      </c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8"/>
      <c r="AD5055" s="8"/>
    </row>
    <row r="5056" spans="2:30" x14ac:dyDescent="0.25">
      <c r="B5056" s="3">
        <f t="shared" si="1027"/>
        <v>5047</v>
      </c>
      <c r="C5056" s="3">
        <f t="shared" ca="1" si="1023"/>
        <v>0</v>
      </c>
      <c r="D5056" s="3">
        <f t="shared" ca="1" si="1028"/>
        <v>1</v>
      </c>
      <c r="E5056" s="3">
        <f t="shared" ca="1" si="1024"/>
        <v>0</v>
      </c>
      <c r="F5056" s="3">
        <f t="shared" ca="1" si="1029"/>
        <v>1</v>
      </c>
      <c r="G5056" s="3">
        <f t="shared" ca="1" si="1030"/>
        <v>2586</v>
      </c>
      <c r="H5056" s="3">
        <f t="shared" ca="1" si="1031"/>
        <v>2461</v>
      </c>
      <c r="I5056" s="3">
        <f t="shared" ca="1" si="1032"/>
        <v>2516</v>
      </c>
      <c r="J5056" s="3">
        <f t="shared" ca="1" si="1033"/>
        <v>2531</v>
      </c>
      <c r="K5056" s="4">
        <f t="shared" ca="1" si="1025"/>
        <v>8.2647157564730023</v>
      </c>
      <c r="L5056" s="4">
        <f t="shared" ca="1" si="1026"/>
        <v>47.64574158459245</v>
      </c>
      <c r="M5056" s="4" t="str">
        <f ca="1">IF($B5056&gt;$I$4,"",VLOOKUP($B5056,G$10:$K$6000,5,FALSE))</f>
        <v/>
      </c>
      <c r="N5056" s="4" t="str">
        <f ca="1">IF($B5056&gt;$I$4,"",VLOOKUP($B5056,H$10:$K$6000,4,FALSE))</f>
        <v/>
      </c>
      <c r="O5056" s="4" t="str">
        <f ca="1">IF($B5056&gt;$I$4,"",VLOOKUP($B5056,I$10:$L$6000,4,FALSE))</f>
        <v/>
      </c>
      <c r="P5056" s="4" t="str">
        <f ca="1">IF($B5056&gt;$I$4,"",VLOOKUP($B5056,J$10:$L$6000,3,FALSE))</f>
        <v/>
      </c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8"/>
      <c r="AD5056" s="8"/>
    </row>
    <row r="5057" spans="2:30" x14ac:dyDescent="0.25">
      <c r="B5057" s="3">
        <f t="shared" si="1027"/>
        <v>5048</v>
      </c>
      <c r="C5057" s="3">
        <f t="shared" ca="1" si="1023"/>
        <v>0</v>
      </c>
      <c r="D5057" s="3">
        <f t="shared" ca="1" si="1028"/>
        <v>1</v>
      </c>
      <c r="E5057" s="3">
        <f t="shared" ca="1" si="1024"/>
        <v>0</v>
      </c>
      <c r="F5057" s="3">
        <f t="shared" ca="1" si="1029"/>
        <v>1</v>
      </c>
      <c r="G5057" s="3">
        <f t="shared" ca="1" si="1030"/>
        <v>2586</v>
      </c>
      <c r="H5057" s="3">
        <f t="shared" ca="1" si="1031"/>
        <v>2462</v>
      </c>
      <c r="I5057" s="3">
        <f t="shared" ca="1" si="1032"/>
        <v>2516</v>
      </c>
      <c r="J5057" s="3">
        <f t="shared" ca="1" si="1033"/>
        <v>2532</v>
      </c>
      <c r="K5057" s="4">
        <f t="shared" ca="1" si="1025"/>
        <v>7.2373433522464854</v>
      </c>
      <c r="L5057" s="4">
        <f t="shared" ca="1" si="1026"/>
        <v>47.650841358781804</v>
      </c>
      <c r="M5057" s="4" t="str">
        <f ca="1">IF($B5057&gt;$I$4,"",VLOOKUP($B5057,G$10:$K$6000,5,FALSE))</f>
        <v/>
      </c>
      <c r="N5057" s="4" t="str">
        <f ca="1">IF($B5057&gt;$I$4,"",VLOOKUP($B5057,H$10:$K$6000,4,FALSE))</f>
        <v/>
      </c>
      <c r="O5057" s="4" t="str">
        <f ca="1">IF($B5057&gt;$I$4,"",VLOOKUP($B5057,I$10:$L$6000,4,FALSE))</f>
        <v/>
      </c>
      <c r="P5057" s="4" t="str">
        <f ca="1">IF($B5057&gt;$I$4,"",VLOOKUP($B5057,J$10:$L$6000,3,FALSE))</f>
        <v/>
      </c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8"/>
      <c r="AD5057" s="8"/>
    </row>
    <row r="5058" spans="2:30" x14ac:dyDescent="0.25">
      <c r="B5058" s="3">
        <f t="shared" si="1027"/>
        <v>5049</v>
      </c>
      <c r="C5058" s="3">
        <f t="shared" ca="1" si="1023"/>
        <v>0</v>
      </c>
      <c r="D5058" s="3">
        <f t="shared" ca="1" si="1028"/>
        <v>1</v>
      </c>
      <c r="E5058" s="3">
        <f t="shared" ca="1" si="1024"/>
        <v>1</v>
      </c>
      <c r="F5058" s="3">
        <f t="shared" ca="1" si="1029"/>
        <v>0</v>
      </c>
      <c r="G5058" s="3">
        <f t="shared" ca="1" si="1030"/>
        <v>2586</v>
      </c>
      <c r="H5058" s="3">
        <f t="shared" ca="1" si="1031"/>
        <v>2463</v>
      </c>
      <c r="I5058" s="3">
        <f t="shared" ca="1" si="1032"/>
        <v>2517</v>
      </c>
      <c r="J5058" s="3">
        <f t="shared" ca="1" si="1033"/>
        <v>2532</v>
      </c>
      <c r="K5058" s="4">
        <f t="shared" ca="1" si="1025"/>
        <v>7.3257888550037205</v>
      </c>
      <c r="L5058" s="4">
        <f t="shared" ca="1" si="1026"/>
        <v>45.686039049099946</v>
      </c>
      <c r="M5058" s="4" t="str">
        <f ca="1">IF($B5058&gt;$I$4,"",VLOOKUP($B5058,G$10:$K$6000,5,FALSE))</f>
        <v/>
      </c>
      <c r="N5058" s="4" t="str">
        <f ca="1">IF($B5058&gt;$I$4,"",VLOOKUP($B5058,H$10:$K$6000,4,FALSE))</f>
        <v/>
      </c>
      <c r="O5058" s="4" t="str">
        <f ca="1">IF($B5058&gt;$I$4,"",VLOOKUP($B5058,I$10:$L$6000,4,FALSE))</f>
        <v/>
      </c>
      <c r="P5058" s="4" t="str">
        <f ca="1">IF($B5058&gt;$I$4,"",VLOOKUP($B5058,J$10:$L$6000,3,FALSE))</f>
        <v/>
      </c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8"/>
      <c r="AD5058" s="8"/>
    </row>
    <row r="5059" spans="2:30" x14ac:dyDescent="0.25">
      <c r="B5059" s="3">
        <f t="shared" si="1027"/>
        <v>5050</v>
      </c>
      <c r="C5059" s="3">
        <f t="shared" ca="1" si="1023"/>
        <v>1</v>
      </c>
      <c r="D5059" s="3">
        <f t="shared" ca="1" si="1028"/>
        <v>0</v>
      </c>
      <c r="E5059" s="3">
        <f t="shared" ca="1" si="1024"/>
        <v>1</v>
      </c>
      <c r="F5059" s="3">
        <f t="shared" ca="1" si="1029"/>
        <v>0</v>
      </c>
      <c r="G5059" s="3">
        <f t="shared" ca="1" si="1030"/>
        <v>2587</v>
      </c>
      <c r="H5059" s="3">
        <f t="shared" ca="1" si="1031"/>
        <v>2463</v>
      </c>
      <c r="I5059" s="3">
        <f t="shared" ca="1" si="1032"/>
        <v>2518</v>
      </c>
      <c r="J5059" s="3">
        <f t="shared" ca="1" si="1033"/>
        <v>2532</v>
      </c>
      <c r="K5059" s="4">
        <f t="shared" ca="1" si="1025"/>
        <v>6.511701070037577</v>
      </c>
      <c r="L5059" s="4">
        <f t="shared" ca="1" si="1026"/>
        <v>47.086640647658022</v>
      </c>
      <c r="M5059" s="4" t="str">
        <f ca="1">IF($B5059&gt;$I$4,"",VLOOKUP($B5059,G$10:$K$6000,5,FALSE))</f>
        <v/>
      </c>
      <c r="N5059" s="4" t="str">
        <f ca="1">IF($B5059&gt;$I$4,"",VLOOKUP($B5059,H$10:$K$6000,4,FALSE))</f>
        <v/>
      </c>
      <c r="O5059" s="4" t="str">
        <f ca="1">IF($B5059&gt;$I$4,"",VLOOKUP($B5059,I$10:$L$6000,4,FALSE))</f>
        <v/>
      </c>
      <c r="P5059" s="4" t="str">
        <f ca="1">IF($B5059&gt;$I$4,"",VLOOKUP($B5059,J$10:$L$6000,3,FALSE))</f>
        <v/>
      </c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8"/>
      <c r="AD5059" s="8"/>
    </row>
    <row r="5060" spans="2:30" x14ac:dyDescent="0.25">
      <c r="B5060" s="3">
        <f t="shared" si="1027"/>
        <v>5051</v>
      </c>
      <c r="C5060" s="3">
        <f t="shared" ca="1" si="1023"/>
        <v>0</v>
      </c>
      <c r="D5060" s="3">
        <f t="shared" ca="1" si="1028"/>
        <v>1</v>
      </c>
      <c r="E5060" s="3">
        <f t="shared" ca="1" si="1024"/>
        <v>1</v>
      </c>
      <c r="F5060" s="3">
        <f t="shared" ca="1" si="1029"/>
        <v>0</v>
      </c>
      <c r="G5060" s="3">
        <f t="shared" ca="1" si="1030"/>
        <v>2587</v>
      </c>
      <c r="H5060" s="3">
        <f t="shared" ca="1" si="1031"/>
        <v>2464</v>
      </c>
      <c r="I5060" s="3">
        <f t="shared" ca="1" si="1032"/>
        <v>2519</v>
      </c>
      <c r="J5060" s="3">
        <f t="shared" ca="1" si="1033"/>
        <v>2532</v>
      </c>
      <c r="K5060" s="4">
        <f t="shared" ca="1" si="1025"/>
        <v>7.7349169145342564</v>
      </c>
      <c r="L5060" s="4">
        <f t="shared" ca="1" si="1026"/>
        <v>46.269011346891695</v>
      </c>
      <c r="M5060" s="4" t="str">
        <f ca="1">IF($B5060&gt;$I$4,"",VLOOKUP($B5060,G$10:$K$6000,5,FALSE))</f>
        <v/>
      </c>
      <c r="N5060" s="4" t="str">
        <f ca="1">IF($B5060&gt;$I$4,"",VLOOKUP($B5060,H$10:$K$6000,4,FALSE))</f>
        <v/>
      </c>
      <c r="O5060" s="4" t="str">
        <f ca="1">IF($B5060&gt;$I$4,"",VLOOKUP($B5060,I$10:$L$6000,4,FALSE))</f>
        <v/>
      </c>
      <c r="P5060" s="4" t="str">
        <f ca="1">IF($B5060&gt;$I$4,"",VLOOKUP($B5060,J$10:$L$6000,3,FALSE))</f>
        <v/>
      </c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8"/>
      <c r="AD5060" s="8"/>
    </row>
    <row r="5061" spans="2:30" x14ac:dyDescent="0.25">
      <c r="B5061" s="3">
        <f t="shared" si="1027"/>
        <v>5052</v>
      </c>
      <c r="C5061" s="3">
        <f t="shared" ca="1" si="1023"/>
        <v>1</v>
      </c>
      <c r="D5061" s="3">
        <f t="shared" ca="1" si="1028"/>
        <v>0</v>
      </c>
      <c r="E5061" s="3">
        <f t="shared" ca="1" si="1024"/>
        <v>0</v>
      </c>
      <c r="F5061" s="3">
        <f t="shared" ca="1" si="1029"/>
        <v>1</v>
      </c>
      <c r="G5061" s="3">
        <f t="shared" ca="1" si="1030"/>
        <v>2588</v>
      </c>
      <c r="H5061" s="3">
        <f t="shared" ca="1" si="1031"/>
        <v>2464</v>
      </c>
      <c r="I5061" s="3">
        <f t="shared" ca="1" si="1032"/>
        <v>2519</v>
      </c>
      <c r="J5061" s="3">
        <f t="shared" ca="1" si="1033"/>
        <v>2533</v>
      </c>
      <c r="K5061" s="4">
        <f t="shared" ca="1" si="1025"/>
        <v>6.7703375521839995</v>
      </c>
      <c r="L5061" s="4">
        <f t="shared" ca="1" si="1026"/>
        <v>50.28163079557212</v>
      </c>
      <c r="M5061" s="4" t="str">
        <f ca="1">IF($B5061&gt;$I$4,"",VLOOKUP($B5061,G$10:$K$6000,5,FALSE))</f>
        <v/>
      </c>
      <c r="N5061" s="4" t="str">
        <f ca="1">IF($B5061&gt;$I$4,"",VLOOKUP($B5061,H$10:$K$6000,4,FALSE))</f>
        <v/>
      </c>
      <c r="O5061" s="4" t="str">
        <f ca="1">IF($B5061&gt;$I$4,"",VLOOKUP($B5061,I$10:$L$6000,4,FALSE))</f>
        <v/>
      </c>
      <c r="P5061" s="4" t="str">
        <f ca="1">IF($B5061&gt;$I$4,"",VLOOKUP($B5061,J$10:$L$6000,3,FALSE))</f>
        <v/>
      </c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8"/>
      <c r="AD5061" s="8"/>
    </row>
    <row r="5062" spans="2:30" x14ac:dyDescent="0.25">
      <c r="B5062" s="3">
        <f t="shared" si="1027"/>
        <v>5053</v>
      </c>
      <c r="C5062" s="3">
        <f t="shared" ca="1" si="1023"/>
        <v>1</v>
      </c>
      <c r="D5062" s="3">
        <f t="shared" ca="1" si="1028"/>
        <v>0</v>
      </c>
      <c r="E5062" s="3">
        <f t="shared" ca="1" si="1024"/>
        <v>0</v>
      </c>
      <c r="F5062" s="3">
        <f t="shared" ca="1" si="1029"/>
        <v>1</v>
      </c>
      <c r="G5062" s="3">
        <f t="shared" ca="1" si="1030"/>
        <v>2589</v>
      </c>
      <c r="H5062" s="3">
        <f t="shared" ca="1" si="1031"/>
        <v>2464</v>
      </c>
      <c r="I5062" s="3">
        <f t="shared" ca="1" si="1032"/>
        <v>2519</v>
      </c>
      <c r="J5062" s="3">
        <f t="shared" ca="1" si="1033"/>
        <v>2534</v>
      </c>
      <c r="K5062" s="4">
        <f t="shared" ca="1" si="1025"/>
        <v>6.7384519614921237</v>
      </c>
      <c r="L5062" s="4">
        <f t="shared" ca="1" si="1026"/>
        <v>48.854505233795471</v>
      </c>
      <c r="M5062" s="4" t="str">
        <f ca="1">IF($B5062&gt;$I$4,"",VLOOKUP($B5062,G$10:$K$6000,5,FALSE))</f>
        <v/>
      </c>
      <c r="N5062" s="4" t="str">
        <f ca="1">IF($B5062&gt;$I$4,"",VLOOKUP($B5062,H$10:$K$6000,4,FALSE))</f>
        <v/>
      </c>
      <c r="O5062" s="4" t="str">
        <f ca="1">IF($B5062&gt;$I$4,"",VLOOKUP($B5062,I$10:$L$6000,4,FALSE))</f>
        <v/>
      </c>
      <c r="P5062" s="4" t="str">
        <f ca="1">IF($B5062&gt;$I$4,"",VLOOKUP($B5062,J$10:$L$6000,3,FALSE))</f>
        <v/>
      </c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8"/>
      <c r="AD5062" s="8"/>
    </row>
    <row r="5063" spans="2:30" x14ac:dyDescent="0.25">
      <c r="B5063" s="3">
        <f t="shared" si="1027"/>
        <v>5054</v>
      </c>
      <c r="C5063" s="3">
        <f t="shared" ca="1" si="1023"/>
        <v>1</v>
      </c>
      <c r="D5063" s="3">
        <f t="shared" ca="1" si="1028"/>
        <v>0</v>
      </c>
      <c r="E5063" s="3">
        <f t="shared" ca="1" si="1024"/>
        <v>0</v>
      </c>
      <c r="F5063" s="3">
        <f t="shared" ca="1" si="1029"/>
        <v>1</v>
      </c>
      <c r="G5063" s="3">
        <f t="shared" ca="1" si="1030"/>
        <v>2590</v>
      </c>
      <c r="H5063" s="3">
        <f t="shared" ca="1" si="1031"/>
        <v>2464</v>
      </c>
      <c r="I5063" s="3">
        <f t="shared" ca="1" si="1032"/>
        <v>2519</v>
      </c>
      <c r="J5063" s="3">
        <f t="shared" ca="1" si="1033"/>
        <v>2535</v>
      </c>
      <c r="K5063" s="4">
        <f t="shared" ca="1" si="1025"/>
        <v>6.1072603076400522</v>
      </c>
      <c r="L5063" s="4">
        <f t="shared" ca="1" si="1026"/>
        <v>48.521077360187768</v>
      </c>
      <c r="M5063" s="4" t="str">
        <f ca="1">IF($B5063&gt;$I$4,"",VLOOKUP($B5063,G$10:$K$6000,5,FALSE))</f>
        <v/>
      </c>
      <c r="N5063" s="4" t="str">
        <f ca="1">IF($B5063&gt;$I$4,"",VLOOKUP($B5063,H$10:$K$6000,4,FALSE))</f>
        <v/>
      </c>
      <c r="O5063" s="4" t="str">
        <f ca="1">IF($B5063&gt;$I$4,"",VLOOKUP($B5063,I$10:$L$6000,4,FALSE))</f>
        <v/>
      </c>
      <c r="P5063" s="4" t="str">
        <f ca="1">IF($B5063&gt;$I$4,"",VLOOKUP($B5063,J$10:$L$6000,3,FALSE))</f>
        <v/>
      </c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8"/>
      <c r="AD5063" s="8"/>
    </row>
    <row r="5064" spans="2:30" x14ac:dyDescent="0.25">
      <c r="B5064" s="3">
        <f t="shared" si="1027"/>
        <v>5055</v>
      </c>
      <c r="C5064" s="3">
        <f t="shared" ca="1" si="1023"/>
        <v>1</v>
      </c>
      <c r="D5064" s="3">
        <f t="shared" ca="1" si="1028"/>
        <v>0</v>
      </c>
      <c r="E5064" s="3">
        <f t="shared" ca="1" si="1024"/>
        <v>0</v>
      </c>
      <c r="F5064" s="3">
        <f t="shared" ca="1" si="1029"/>
        <v>1</v>
      </c>
      <c r="G5064" s="3">
        <f t="shared" ca="1" si="1030"/>
        <v>2591</v>
      </c>
      <c r="H5064" s="3">
        <f t="shared" ca="1" si="1031"/>
        <v>2464</v>
      </c>
      <c r="I5064" s="3">
        <f t="shared" ca="1" si="1032"/>
        <v>2519</v>
      </c>
      <c r="J5064" s="3">
        <f t="shared" ca="1" si="1033"/>
        <v>2536</v>
      </c>
      <c r="K5064" s="4">
        <f t="shared" ca="1" si="1025"/>
        <v>5.2749702036781034</v>
      </c>
      <c r="L5064" s="4">
        <f t="shared" ca="1" si="1026"/>
        <v>49.916670061014358</v>
      </c>
      <c r="M5064" s="4" t="str">
        <f ca="1">IF($B5064&gt;$I$4,"",VLOOKUP($B5064,G$10:$K$6000,5,FALSE))</f>
        <v/>
      </c>
      <c r="N5064" s="4" t="str">
        <f ca="1">IF($B5064&gt;$I$4,"",VLOOKUP($B5064,H$10:$K$6000,4,FALSE))</f>
        <v/>
      </c>
      <c r="O5064" s="4" t="str">
        <f ca="1">IF($B5064&gt;$I$4,"",VLOOKUP($B5064,I$10:$L$6000,4,FALSE))</f>
        <v/>
      </c>
      <c r="P5064" s="4" t="str">
        <f ca="1">IF($B5064&gt;$I$4,"",VLOOKUP($B5064,J$10:$L$6000,3,FALSE))</f>
        <v/>
      </c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8"/>
      <c r="AD5064" s="8"/>
    </row>
    <row r="5065" spans="2:30" x14ac:dyDescent="0.25">
      <c r="B5065" s="3">
        <f t="shared" si="1027"/>
        <v>5056</v>
      </c>
      <c r="C5065" s="3">
        <f t="shared" ca="1" si="1023"/>
        <v>0</v>
      </c>
      <c r="D5065" s="3">
        <f t="shared" ca="1" si="1028"/>
        <v>1</v>
      </c>
      <c r="E5065" s="3">
        <f t="shared" ca="1" si="1024"/>
        <v>1</v>
      </c>
      <c r="F5065" s="3">
        <f t="shared" ca="1" si="1029"/>
        <v>0</v>
      </c>
      <c r="G5065" s="3">
        <f t="shared" ca="1" si="1030"/>
        <v>2591</v>
      </c>
      <c r="H5065" s="3">
        <f t="shared" ca="1" si="1031"/>
        <v>2465</v>
      </c>
      <c r="I5065" s="3">
        <f t="shared" ca="1" si="1032"/>
        <v>2520</v>
      </c>
      <c r="J5065" s="3">
        <f t="shared" ca="1" si="1033"/>
        <v>2536</v>
      </c>
      <c r="K5065" s="4">
        <f t="shared" ca="1" si="1025"/>
        <v>8.1083476200542126</v>
      </c>
      <c r="L5065" s="4">
        <f t="shared" ca="1" si="1026"/>
        <v>47.184637873701476</v>
      </c>
      <c r="M5065" s="4" t="str">
        <f ca="1">IF($B5065&gt;$I$4,"",VLOOKUP($B5065,G$10:$K$6000,5,FALSE))</f>
        <v/>
      </c>
      <c r="N5065" s="4" t="str">
        <f ca="1">IF($B5065&gt;$I$4,"",VLOOKUP($B5065,H$10:$K$6000,4,FALSE))</f>
        <v/>
      </c>
      <c r="O5065" s="4" t="str">
        <f ca="1">IF($B5065&gt;$I$4,"",VLOOKUP($B5065,I$10:$L$6000,4,FALSE))</f>
        <v/>
      </c>
      <c r="P5065" s="4" t="str">
        <f ca="1">IF($B5065&gt;$I$4,"",VLOOKUP($B5065,J$10:$L$6000,3,FALSE))</f>
        <v/>
      </c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8"/>
      <c r="AD5065" s="8"/>
    </row>
    <row r="5066" spans="2:30" x14ac:dyDescent="0.25">
      <c r="B5066" s="3">
        <f t="shared" si="1027"/>
        <v>5057</v>
      </c>
      <c r="C5066" s="3">
        <f t="shared" ref="C5066:C5129" ca="1" si="1034">IF(K5066&lt;$N$4,1,0)</f>
        <v>0</v>
      </c>
      <c r="D5066" s="3">
        <f t="shared" ca="1" si="1028"/>
        <v>1</v>
      </c>
      <c r="E5066" s="3">
        <f t="shared" ref="E5066:E5129" ca="1" si="1035">IF(L5066&lt;$O$4,1,0)</f>
        <v>1</v>
      </c>
      <c r="F5066" s="3">
        <f t="shared" ca="1" si="1029"/>
        <v>0</v>
      </c>
      <c r="G5066" s="3">
        <f t="shared" ca="1" si="1030"/>
        <v>2591</v>
      </c>
      <c r="H5066" s="3">
        <f t="shared" ca="1" si="1031"/>
        <v>2466</v>
      </c>
      <c r="I5066" s="3">
        <f t="shared" ca="1" si="1032"/>
        <v>2521</v>
      </c>
      <c r="J5066" s="3">
        <f t="shared" ca="1" si="1033"/>
        <v>2536</v>
      </c>
      <c r="K5066" s="4">
        <f t="shared" ref="K5066:K5129" ca="1" si="1036">NORMINV(RAND(),$N$4,$N$5)</f>
        <v>6.9167883246573592</v>
      </c>
      <c r="L5066" s="4">
        <f t="shared" ref="L5066:L5129" ca="1" si="1037">NORMINV(RAND(),$O$4,$O$5)</f>
        <v>46.192029937352395</v>
      </c>
      <c r="M5066" s="4" t="str">
        <f ca="1">IF($B5066&gt;$I$4,"",VLOOKUP($B5066,G$10:$K$6000,5,FALSE))</f>
        <v/>
      </c>
      <c r="N5066" s="4" t="str">
        <f ca="1">IF($B5066&gt;$I$4,"",VLOOKUP($B5066,H$10:$K$6000,4,FALSE))</f>
        <v/>
      </c>
      <c r="O5066" s="4" t="str">
        <f ca="1">IF($B5066&gt;$I$4,"",VLOOKUP($B5066,I$10:$L$6000,4,FALSE))</f>
        <v/>
      </c>
      <c r="P5066" s="4" t="str">
        <f ca="1">IF($B5066&gt;$I$4,"",VLOOKUP($B5066,J$10:$L$6000,3,FALSE))</f>
        <v/>
      </c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8"/>
      <c r="AD5066" s="8"/>
    </row>
    <row r="5067" spans="2:30" x14ac:dyDescent="0.25">
      <c r="B5067" s="3">
        <f t="shared" si="1027"/>
        <v>5058</v>
      </c>
      <c r="C5067" s="3">
        <f t="shared" ca="1" si="1034"/>
        <v>1</v>
      </c>
      <c r="D5067" s="3">
        <f t="shared" ca="1" si="1028"/>
        <v>0</v>
      </c>
      <c r="E5067" s="3">
        <f t="shared" ca="1" si="1035"/>
        <v>1</v>
      </c>
      <c r="F5067" s="3">
        <f t="shared" ca="1" si="1029"/>
        <v>0</v>
      </c>
      <c r="G5067" s="3">
        <f t="shared" ca="1" si="1030"/>
        <v>2592</v>
      </c>
      <c r="H5067" s="3">
        <f t="shared" ca="1" si="1031"/>
        <v>2466</v>
      </c>
      <c r="I5067" s="3">
        <f t="shared" ca="1" si="1032"/>
        <v>2522</v>
      </c>
      <c r="J5067" s="3">
        <f t="shared" ca="1" si="1033"/>
        <v>2536</v>
      </c>
      <c r="K5067" s="4">
        <f t="shared" ca="1" si="1036"/>
        <v>6.478815574725628</v>
      </c>
      <c r="L5067" s="4">
        <f t="shared" ca="1" si="1037"/>
        <v>46.654480777980375</v>
      </c>
      <c r="M5067" s="4" t="str">
        <f ca="1">IF($B5067&gt;$I$4,"",VLOOKUP($B5067,G$10:$K$6000,5,FALSE))</f>
        <v/>
      </c>
      <c r="N5067" s="4" t="str">
        <f ca="1">IF($B5067&gt;$I$4,"",VLOOKUP($B5067,H$10:$K$6000,4,FALSE))</f>
        <v/>
      </c>
      <c r="O5067" s="4" t="str">
        <f ca="1">IF($B5067&gt;$I$4,"",VLOOKUP($B5067,I$10:$L$6000,4,FALSE))</f>
        <v/>
      </c>
      <c r="P5067" s="4" t="str">
        <f ca="1">IF($B5067&gt;$I$4,"",VLOOKUP($B5067,J$10:$L$6000,3,FALSE))</f>
        <v/>
      </c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8"/>
      <c r="AD5067" s="8"/>
    </row>
    <row r="5068" spans="2:30" x14ac:dyDescent="0.25">
      <c r="B5068" s="3">
        <f t="shared" ref="B5068:B5131" si="1038">B5067+1</f>
        <v>5059</v>
      </c>
      <c r="C5068" s="3">
        <f t="shared" ca="1" si="1034"/>
        <v>1</v>
      </c>
      <c r="D5068" s="3">
        <f t="shared" ca="1" si="1028"/>
        <v>0</v>
      </c>
      <c r="E5068" s="3">
        <f t="shared" ca="1" si="1035"/>
        <v>1</v>
      </c>
      <c r="F5068" s="3">
        <f t="shared" ca="1" si="1029"/>
        <v>0</v>
      </c>
      <c r="G5068" s="3">
        <f t="shared" ca="1" si="1030"/>
        <v>2593</v>
      </c>
      <c r="H5068" s="3">
        <f t="shared" ca="1" si="1031"/>
        <v>2466</v>
      </c>
      <c r="I5068" s="3">
        <f t="shared" ca="1" si="1032"/>
        <v>2523</v>
      </c>
      <c r="J5068" s="3">
        <f t="shared" ca="1" si="1033"/>
        <v>2536</v>
      </c>
      <c r="K5068" s="4">
        <f t="shared" ca="1" si="1036"/>
        <v>6.5362935113933487</v>
      </c>
      <c r="L5068" s="4">
        <f t="shared" ca="1" si="1037"/>
        <v>45.051965524879819</v>
      </c>
      <c r="M5068" s="4" t="str">
        <f ca="1">IF($B5068&gt;$I$4,"",VLOOKUP($B5068,G$10:$K$6000,5,FALSE))</f>
        <v/>
      </c>
      <c r="N5068" s="4" t="str">
        <f ca="1">IF($B5068&gt;$I$4,"",VLOOKUP($B5068,H$10:$K$6000,4,FALSE))</f>
        <v/>
      </c>
      <c r="O5068" s="4" t="str">
        <f ca="1">IF($B5068&gt;$I$4,"",VLOOKUP($B5068,I$10:$L$6000,4,FALSE))</f>
        <v/>
      </c>
      <c r="P5068" s="4" t="str">
        <f ca="1">IF($B5068&gt;$I$4,"",VLOOKUP($B5068,J$10:$L$6000,3,FALSE))</f>
        <v/>
      </c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8"/>
      <c r="AD5068" s="8"/>
    </row>
    <row r="5069" spans="2:30" x14ac:dyDescent="0.25">
      <c r="B5069" s="3">
        <f t="shared" si="1038"/>
        <v>5060</v>
      </c>
      <c r="C5069" s="3">
        <f t="shared" ca="1" si="1034"/>
        <v>1</v>
      </c>
      <c r="D5069" s="3">
        <f t="shared" ca="1" si="1028"/>
        <v>0</v>
      </c>
      <c r="E5069" s="3">
        <f t="shared" ca="1" si="1035"/>
        <v>0</v>
      </c>
      <c r="F5069" s="3">
        <f t="shared" ca="1" si="1029"/>
        <v>1</v>
      </c>
      <c r="G5069" s="3">
        <f t="shared" ca="1" si="1030"/>
        <v>2594</v>
      </c>
      <c r="H5069" s="3">
        <f t="shared" ca="1" si="1031"/>
        <v>2466</v>
      </c>
      <c r="I5069" s="3">
        <f t="shared" ca="1" si="1032"/>
        <v>2523</v>
      </c>
      <c r="J5069" s="3">
        <f t="shared" ca="1" si="1033"/>
        <v>2537</v>
      </c>
      <c r="K5069" s="4">
        <f t="shared" ca="1" si="1036"/>
        <v>6.0535358349541291</v>
      </c>
      <c r="L5069" s="4">
        <f t="shared" ca="1" si="1037"/>
        <v>47.860824119970943</v>
      </c>
      <c r="M5069" s="4" t="str">
        <f ca="1">IF($B5069&gt;$I$4,"",VLOOKUP($B5069,G$10:$K$6000,5,FALSE))</f>
        <v/>
      </c>
      <c r="N5069" s="4" t="str">
        <f ca="1">IF($B5069&gt;$I$4,"",VLOOKUP($B5069,H$10:$K$6000,4,FALSE))</f>
        <v/>
      </c>
      <c r="O5069" s="4" t="str">
        <f ca="1">IF($B5069&gt;$I$4,"",VLOOKUP($B5069,I$10:$L$6000,4,FALSE))</f>
        <v/>
      </c>
      <c r="P5069" s="4" t="str">
        <f ca="1">IF($B5069&gt;$I$4,"",VLOOKUP($B5069,J$10:$L$6000,3,FALSE))</f>
        <v/>
      </c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8"/>
      <c r="AD5069" s="8"/>
    </row>
    <row r="5070" spans="2:30" x14ac:dyDescent="0.25">
      <c r="B5070" s="3">
        <f t="shared" si="1038"/>
        <v>5061</v>
      </c>
      <c r="C5070" s="3">
        <f t="shared" ca="1" si="1034"/>
        <v>1</v>
      </c>
      <c r="D5070" s="3">
        <f t="shared" ca="1" si="1028"/>
        <v>0</v>
      </c>
      <c r="E5070" s="3">
        <f t="shared" ca="1" si="1035"/>
        <v>1</v>
      </c>
      <c r="F5070" s="3">
        <f t="shared" ca="1" si="1029"/>
        <v>0</v>
      </c>
      <c r="G5070" s="3">
        <f t="shared" ca="1" si="1030"/>
        <v>2595</v>
      </c>
      <c r="H5070" s="3">
        <f t="shared" ca="1" si="1031"/>
        <v>2466</v>
      </c>
      <c r="I5070" s="3">
        <f t="shared" ca="1" si="1032"/>
        <v>2524</v>
      </c>
      <c r="J5070" s="3">
        <f t="shared" ca="1" si="1033"/>
        <v>2537</v>
      </c>
      <c r="K5070" s="4">
        <f t="shared" ca="1" si="1036"/>
        <v>6.0326471923860776</v>
      </c>
      <c r="L5070" s="4">
        <f t="shared" ca="1" si="1037"/>
        <v>45.425405406226268</v>
      </c>
      <c r="M5070" s="4" t="str">
        <f ca="1">IF($B5070&gt;$I$4,"",VLOOKUP($B5070,G$10:$K$6000,5,FALSE))</f>
        <v/>
      </c>
      <c r="N5070" s="4" t="str">
        <f ca="1">IF($B5070&gt;$I$4,"",VLOOKUP($B5070,H$10:$K$6000,4,FALSE))</f>
        <v/>
      </c>
      <c r="O5070" s="4" t="str">
        <f ca="1">IF($B5070&gt;$I$4,"",VLOOKUP($B5070,I$10:$L$6000,4,FALSE))</f>
        <v/>
      </c>
      <c r="P5070" s="4" t="str">
        <f ca="1">IF($B5070&gt;$I$4,"",VLOOKUP($B5070,J$10:$L$6000,3,FALSE))</f>
        <v/>
      </c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8"/>
      <c r="AD5070" s="8"/>
    </row>
    <row r="5071" spans="2:30" x14ac:dyDescent="0.25">
      <c r="B5071" s="3">
        <f t="shared" si="1038"/>
        <v>5062</v>
      </c>
      <c r="C5071" s="3">
        <f t="shared" ca="1" si="1034"/>
        <v>0</v>
      </c>
      <c r="D5071" s="3">
        <f t="shared" ca="1" si="1028"/>
        <v>1</v>
      </c>
      <c r="E5071" s="3">
        <f t="shared" ca="1" si="1035"/>
        <v>1</v>
      </c>
      <c r="F5071" s="3">
        <f t="shared" ca="1" si="1029"/>
        <v>0</v>
      </c>
      <c r="G5071" s="3">
        <f t="shared" ca="1" si="1030"/>
        <v>2595</v>
      </c>
      <c r="H5071" s="3">
        <f t="shared" ca="1" si="1031"/>
        <v>2467</v>
      </c>
      <c r="I5071" s="3">
        <f t="shared" ca="1" si="1032"/>
        <v>2525</v>
      </c>
      <c r="J5071" s="3">
        <f t="shared" ca="1" si="1033"/>
        <v>2537</v>
      </c>
      <c r="K5071" s="4">
        <f t="shared" ca="1" si="1036"/>
        <v>7.5993500168358965</v>
      </c>
      <c r="L5071" s="4">
        <f t="shared" ca="1" si="1037"/>
        <v>46.19702332691903</v>
      </c>
      <c r="M5071" s="4" t="str">
        <f ca="1">IF($B5071&gt;$I$4,"",VLOOKUP($B5071,G$10:$K$6000,5,FALSE))</f>
        <v/>
      </c>
      <c r="N5071" s="4" t="str">
        <f ca="1">IF($B5071&gt;$I$4,"",VLOOKUP($B5071,H$10:$K$6000,4,FALSE))</f>
        <v/>
      </c>
      <c r="O5071" s="4" t="str">
        <f ca="1">IF($B5071&gt;$I$4,"",VLOOKUP($B5071,I$10:$L$6000,4,FALSE))</f>
        <v/>
      </c>
      <c r="P5071" s="4" t="str">
        <f ca="1">IF($B5071&gt;$I$4,"",VLOOKUP($B5071,J$10:$L$6000,3,FALSE))</f>
        <v/>
      </c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8"/>
      <c r="AD5071" s="8"/>
    </row>
    <row r="5072" spans="2:30" x14ac:dyDescent="0.25">
      <c r="B5072" s="3">
        <f t="shared" si="1038"/>
        <v>5063</v>
      </c>
      <c r="C5072" s="3">
        <f t="shared" ca="1" si="1034"/>
        <v>0</v>
      </c>
      <c r="D5072" s="3">
        <f t="shared" ca="1" si="1028"/>
        <v>1</v>
      </c>
      <c r="E5072" s="3">
        <f t="shared" ca="1" si="1035"/>
        <v>1</v>
      </c>
      <c r="F5072" s="3">
        <f t="shared" ca="1" si="1029"/>
        <v>0</v>
      </c>
      <c r="G5072" s="3">
        <f t="shared" ca="1" si="1030"/>
        <v>2595</v>
      </c>
      <c r="H5072" s="3">
        <f t="shared" ca="1" si="1031"/>
        <v>2468</v>
      </c>
      <c r="I5072" s="3">
        <f t="shared" ca="1" si="1032"/>
        <v>2526</v>
      </c>
      <c r="J5072" s="3">
        <f t="shared" ca="1" si="1033"/>
        <v>2537</v>
      </c>
      <c r="K5072" s="4">
        <f t="shared" ca="1" si="1036"/>
        <v>6.9066074507062201</v>
      </c>
      <c r="L5072" s="4">
        <f t="shared" ca="1" si="1037"/>
        <v>47.193826709015127</v>
      </c>
      <c r="M5072" s="4" t="str">
        <f ca="1">IF($B5072&gt;$I$4,"",VLOOKUP($B5072,G$10:$K$6000,5,FALSE))</f>
        <v/>
      </c>
      <c r="N5072" s="4" t="str">
        <f ca="1">IF($B5072&gt;$I$4,"",VLOOKUP($B5072,H$10:$K$6000,4,FALSE))</f>
        <v/>
      </c>
      <c r="O5072" s="4" t="str">
        <f ca="1">IF($B5072&gt;$I$4,"",VLOOKUP($B5072,I$10:$L$6000,4,FALSE))</f>
        <v/>
      </c>
      <c r="P5072" s="4" t="str">
        <f ca="1">IF($B5072&gt;$I$4,"",VLOOKUP($B5072,J$10:$L$6000,3,FALSE))</f>
        <v/>
      </c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8"/>
      <c r="AD5072" s="8"/>
    </row>
    <row r="5073" spans="2:30" x14ac:dyDescent="0.25">
      <c r="B5073" s="3">
        <f t="shared" si="1038"/>
        <v>5064</v>
      </c>
      <c r="C5073" s="3">
        <f t="shared" ca="1" si="1034"/>
        <v>1</v>
      </c>
      <c r="D5073" s="3">
        <f t="shared" ca="1" si="1028"/>
        <v>0</v>
      </c>
      <c r="E5073" s="3">
        <f t="shared" ca="1" si="1035"/>
        <v>0</v>
      </c>
      <c r="F5073" s="3">
        <f t="shared" ca="1" si="1029"/>
        <v>1</v>
      </c>
      <c r="G5073" s="3">
        <f t="shared" ca="1" si="1030"/>
        <v>2596</v>
      </c>
      <c r="H5073" s="3">
        <f t="shared" ca="1" si="1031"/>
        <v>2468</v>
      </c>
      <c r="I5073" s="3">
        <f t="shared" ca="1" si="1032"/>
        <v>2526</v>
      </c>
      <c r="J5073" s="3">
        <f t="shared" ca="1" si="1033"/>
        <v>2538</v>
      </c>
      <c r="K5073" s="4">
        <f t="shared" ca="1" si="1036"/>
        <v>6.6938212311420191</v>
      </c>
      <c r="L5073" s="4">
        <f t="shared" ca="1" si="1037"/>
        <v>48.793291468549363</v>
      </c>
      <c r="M5073" s="4" t="str">
        <f ca="1">IF($B5073&gt;$I$4,"",VLOOKUP($B5073,G$10:$K$6000,5,FALSE))</f>
        <v/>
      </c>
      <c r="N5073" s="4" t="str">
        <f ca="1">IF($B5073&gt;$I$4,"",VLOOKUP($B5073,H$10:$K$6000,4,FALSE))</f>
        <v/>
      </c>
      <c r="O5073" s="4" t="str">
        <f ca="1">IF($B5073&gt;$I$4,"",VLOOKUP($B5073,I$10:$L$6000,4,FALSE))</f>
        <v/>
      </c>
      <c r="P5073" s="4" t="str">
        <f ca="1">IF($B5073&gt;$I$4,"",VLOOKUP($B5073,J$10:$L$6000,3,FALSE))</f>
        <v/>
      </c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8"/>
      <c r="AD5073" s="8"/>
    </row>
    <row r="5074" spans="2:30" x14ac:dyDescent="0.25">
      <c r="B5074" s="3">
        <f t="shared" si="1038"/>
        <v>5065</v>
      </c>
      <c r="C5074" s="3">
        <f t="shared" ca="1" si="1034"/>
        <v>1</v>
      </c>
      <c r="D5074" s="3">
        <f t="shared" ca="1" si="1028"/>
        <v>0</v>
      </c>
      <c r="E5074" s="3">
        <f t="shared" ca="1" si="1035"/>
        <v>1</v>
      </c>
      <c r="F5074" s="3">
        <f t="shared" ca="1" si="1029"/>
        <v>0</v>
      </c>
      <c r="G5074" s="3">
        <f t="shared" ca="1" si="1030"/>
        <v>2597</v>
      </c>
      <c r="H5074" s="3">
        <f t="shared" ca="1" si="1031"/>
        <v>2468</v>
      </c>
      <c r="I5074" s="3">
        <f t="shared" ca="1" si="1032"/>
        <v>2527</v>
      </c>
      <c r="J5074" s="3">
        <f t="shared" ca="1" si="1033"/>
        <v>2538</v>
      </c>
      <c r="K5074" s="4">
        <f t="shared" ca="1" si="1036"/>
        <v>6.7580476514377112</v>
      </c>
      <c r="L5074" s="4">
        <f t="shared" ca="1" si="1037"/>
        <v>46.958923226404458</v>
      </c>
      <c r="M5074" s="4" t="str">
        <f ca="1">IF($B5074&gt;$I$4,"",VLOOKUP($B5074,G$10:$K$6000,5,FALSE))</f>
        <v/>
      </c>
      <c r="N5074" s="4" t="str">
        <f ca="1">IF($B5074&gt;$I$4,"",VLOOKUP($B5074,H$10:$K$6000,4,FALSE))</f>
        <v/>
      </c>
      <c r="O5074" s="4" t="str">
        <f ca="1">IF($B5074&gt;$I$4,"",VLOOKUP($B5074,I$10:$L$6000,4,FALSE))</f>
        <v/>
      </c>
      <c r="P5074" s="4" t="str">
        <f ca="1">IF($B5074&gt;$I$4,"",VLOOKUP($B5074,J$10:$L$6000,3,FALSE))</f>
        <v/>
      </c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8"/>
      <c r="AD5074" s="8"/>
    </row>
    <row r="5075" spans="2:30" x14ac:dyDescent="0.25">
      <c r="B5075" s="3">
        <f t="shared" si="1038"/>
        <v>5066</v>
      </c>
      <c r="C5075" s="3">
        <f t="shared" ca="1" si="1034"/>
        <v>0</v>
      </c>
      <c r="D5075" s="3">
        <f t="shared" ca="1" si="1028"/>
        <v>1</v>
      </c>
      <c r="E5075" s="3">
        <f t="shared" ca="1" si="1035"/>
        <v>1</v>
      </c>
      <c r="F5075" s="3">
        <f t="shared" ca="1" si="1029"/>
        <v>0</v>
      </c>
      <c r="G5075" s="3">
        <f t="shared" ca="1" si="1030"/>
        <v>2597</v>
      </c>
      <c r="H5075" s="3">
        <f t="shared" ca="1" si="1031"/>
        <v>2469</v>
      </c>
      <c r="I5075" s="3">
        <f t="shared" ca="1" si="1032"/>
        <v>2528</v>
      </c>
      <c r="J5075" s="3">
        <f t="shared" ca="1" si="1033"/>
        <v>2538</v>
      </c>
      <c r="K5075" s="4">
        <f t="shared" ca="1" si="1036"/>
        <v>7.3425560281982616</v>
      </c>
      <c r="L5075" s="4">
        <f t="shared" ca="1" si="1037"/>
        <v>46.265012220433519</v>
      </c>
      <c r="M5075" s="4" t="str">
        <f ca="1">IF($B5075&gt;$I$4,"",VLOOKUP($B5075,G$10:$K$6000,5,FALSE))</f>
        <v/>
      </c>
      <c r="N5075" s="4" t="str">
        <f ca="1">IF($B5075&gt;$I$4,"",VLOOKUP($B5075,H$10:$K$6000,4,FALSE))</f>
        <v/>
      </c>
      <c r="O5075" s="4" t="str">
        <f ca="1">IF($B5075&gt;$I$4,"",VLOOKUP($B5075,I$10:$L$6000,4,FALSE))</f>
        <v/>
      </c>
      <c r="P5075" s="4" t="str">
        <f ca="1">IF($B5075&gt;$I$4,"",VLOOKUP($B5075,J$10:$L$6000,3,FALSE))</f>
        <v/>
      </c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8"/>
      <c r="AD5075" s="8"/>
    </row>
    <row r="5076" spans="2:30" x14ac:dyDescent="0.25">
      <c r="B5076" s="3">
        <f t="shared" si="1038"/>
        <v>5067</v>
      </c>
      <c r="C5076" s="3">
        <f t="shared" ca="1" si="1034"/>
        <v>1</v>
      </c>
      <c r="D5076" s="3">
        <f t="shared" ca="1" si="1028"/>
        <v>0</v>
      </c>
      <c r="E5076" s="3">
        <f t="shared" ca="1" si="1035"/>
        <v>0</v>
      </c>
      <c r="F5076" s="3">
        <f t="shared" ca="1" si="1029"/>
        <v>1</v>
      </c>
      <c r="G5076" s="3">
        <f t="shared" ca="1" si="1030"/>
        <v>2598</v>
      </c>
      <c r="H5076" s="3">
        <f t="shared" ca="1" si="1031"/>
        <v>2469</v>
      </c>
      <c r="I5076" s="3">
        <f t="shared" ca="1" si="1032"/>
        <v>2528</v>
      </c>
      <c r="J5076" s="3">
        <f t="shared" ca="1" si="1033"/>
        <v>2539</v>
      </c>
      <c r="K5076" s="4">
        <f t="shared" ca="1" si="1036"/>
        <v>6.2572732413063106</v>
      </c>
      <c r="L5076" s="4">
        <f t="shared" ca="1" si="1037"/>
        <v>47.688136728231221</v>
      </c>
      <c r="M5076" s="4" t="str">
        <f ca="1">IF($B5076&gt;$I$4,"",VLOOKUP($B5076,G$10:$K$6000,5,FALSE))</f>
        <v/>
      </c>
      <c r="N5076" s="4" t="str">
        <f ca="1">IF($B5076&gt;$I$4,"",VLOOKUP($B5076,H$10:$K$6000,4,FALSE))</f>
        <v/>
      </c>
      <c r="O5076" s="4" t="str">
        <f ca="1">IF($B5076&gt;$I$4,"",VLOOKUP($B5076,I$10:$L$6000,4,FALSE))</f>
        <v/>
      </c>
      <c r="P5076" s="4" t="str">
        <f ca="1">IF($B5076&gt;$I$4,"",VLOOKUP($B5076,J$10:$L$6000,3,FALSE))</f>
        <v/>
      </c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8"/>
      <c r="AD5076" s="8"/>
    </row>
    <row r="5077" spans="2:30" x14ac:dyDescent="0.25">
      <c r="B5077" s="3">
        <f t="shared" si="1038"/>
        <v>5068</v>
      </c>
      <c r="C5077" s="3">
        <f t="shared" ca="1" si="1034"/>
        <v>0</v>
      </c>
      <c r="D5077" s="3">
        <f t="shared" ca="1" si="1028"/>
        <v>1</v>
      </c>
      <c r="E5077" s="3">
        <f t="shared" ca="1" si="1035"/>
        <v>0</v>
      </c>
      <c r="F5077" s="3">
        <f t="shared" ca="1" si="1029"/>
        <v>1</v>
      </c>
      <c r="G5077" s="3">
        <f t="shared" ca="1" si="1030"/>
        <v>2598</v>
      </c>
      <c r="H5077" s="3">
        <f t="shared" ca="1" si="1031"/>
        <v>2470</v>
      </c>
      <c r="I5077" s="3">
        <f t="shared" ca="1" si="1032"/>
        <v>2528</v>
      </c>
      <c r="J5077" s="3">
        <f t="shared" ca="1" si="1033"/>
        <v>2540</v>
      </c>
      <c r="K5077" s="4">
        <f t="shared" ca="1" si="1036"/>
        <v>7.3973248843428898</v>
      </c>
      <c r="L5077" s="4">
        <f t="shared" ca="1" si="1037"/>
        <v>48.805094475987673</v>
      </c>
      <c r="M5077" s="4" t="str">
        <f ca="1">IF($B5077&gt;$I$4,"",VLOOKUP($B5077,G$10:$K$6000,5,FALSE))</f>
        <v/>
      </c>
      <c r="N5077" s="4" t="str">
        <f ca="1">IF($B5077&gt;$I$4,"",VLOOKUP($B5077,H$10:$K$6000,4,FALSE))</f>
        <v/>
      </c>
      <c r="O5077" s="4" t="str">
        <f ca="1">IF($B5077&gt;$I$4,"",VLOOKUP($B5077,I$10:$L$6000,4,FALSE))</f>
        <v/>
      </c>
      <c r="P5077" s="4" t="str">
        <f ca="1">IF($B5077&gt;$I$4,"",VLOOKUP($B5077,J$10:$L$6000,3,FALSE))</f>
        <v/>
      </c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8"/>
      <c r="AD5077" s="8"/>
    </row>
    <row r="5078" spans="2:30" x14ac:dyDescent="0.25">
      <c r="B5078" s="3">
        <f t="shared" si="1038"/>
        <v>5069</v>
      </c>
      <c r="C5078" s="3">
        <f t="shared" ca="1" si="1034"/>
        <v>0</v>
      </c>
      <c r="D5078" s="3">
        <f t="shared" ca="1" si="1028"/>
        <v>1</v>
      </c>
      <c r="E5078" s="3">
        <f t="shared" ca="1" si="1035"/>
        <v>0</v>
      </c>
      <c r="F5078" s="3">
        <f t="shared" ca="1" si="1029"/>
        <v>1</v>
      </c>
      <c r="G5078" s="3">
        <f t="shared" ca="1" si="1030"/>
        <v>2598</v>
      </c>
      <c r="H5078" s="3">
        <f t="shared" ca="1" si="1031"/>
        <v>2471</v>
      </c>
      <c r="I5078" s="3">
        <f t="shared" ca="1" si="1032"/>
        <v>2528</v>
      </c>
      <c r="J5078" s="3">
        <f t="shared" ca="1" si="1033"/>
        <v>2541</v>
      </c>
      <c r="K5078" s="4">
        <f t="shared" ca="1" si="1036"/>
        <v>7.6588749391068136</v>
      </c>
      <c r="L5078" s="4">
        <f t="shared" ca="1" si="1037"/>
        <v>48.282922954419682</v>
      </c>
      <c r="M5078" s="4" t="str">
        <f ca="1">IF($B5078&gt;$I$4,"",VLOOKUP($B5078,G$10:$K$6000,5,FALSE))</f>
        <v/>
      </c>
      <c r="N5078" s="4" t="str">
        <f ca="1">IF($B5078&gt;$I$4,"",VLOOKUP($B5078,H$10:$K$6000,4,FALSE))</f>
        <v/>
      </c>
      <c r="O5078" s="4" t="str">
        <f ca="1">IF($B5078&gt;$I$4,"",VLOOKUP($B5078,I$10:$L$6000,4,FALSE))</f>
        <v/>
      </c>
      <c r="P5078" s="4" t="str">
        <f ca="1">IF($B5078&gt;$I$4,"",VLOOKUP($B5078,J$10:$L$6000,3,FALSE))</f>
        <v/>
      </c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8"/>
      <c r="AD5078" s="8"/>
    </row>
    <row r="5079" spans="2:30" x14ac:dyDescent="0.25">
      <c r="B5079" s="3">
        <f t="shared" si="1038"/>
        <v>5070</v>
      </c>
      <c r="C5079" s="3">
        <f t="shared" ca="1" si="1034"/>
        <v>1</v>
      </c>
      <c r="D5079" s="3">
        <f t="shared" ca="1" si="1028"/>
        <v>0</v>
      </c>
      <c r="E5079" s="3">
        <f t="shared" ca="1" si="1035"/>
        <v>0</v>
      </c>
      <c r="F5079" s="3">
        <f t="shared" ca="1" si="1029"/>
        <v>1</v>
      </c>
      <c r="G5079" s="3">
        <f t="shared" ca="1" si="1030"/>
        <v>2599</v>
      </c>
      <c r="H5079" s="3">
        <f t="shared" ca="1" si="1031"/>
        <v>2471</v>
      </c>
      <c r="I5079" s="3">
        <f t="shared" ca="1" si="1032"/>
        <v>2528</v>
      </c>
      <c r="J5079" s="3">
        <f t="shared" ca="1" si="1033"/>
        <v>2542</v>
      </c>
      <c r="K5079" s="4">
        <f t="shared" ca="1" si="1036"/>
        <v>6.8242203164427853</v>
      </c>
      <c r="L5079" s="4">
        <f t="shared" ca="1" si="1037"/>
        <v>48.607932571149561</v>
      </c>
      <c r="M5079" s="4" t="str">
        <f ca="1">IF($B5079&gt;$I$4,"",VLOOKUP($B5079,G$10:$K$6000,5,FALSE))</f>
        <v/>
      </c>
      <c r="N5079" s="4" t="str">
        <f ca="1">IF($B5079&gt;$I$4,"",VLOOKUP($B5079,H$10:$K$6000,4,FALSE))</f>
        <v/>
      </c>
      <c r="O5079" s="4" t="str">
        <f ca="1">IF($B5079&gt;$I$4,"",VLOOKUP($B5079,I$10:$L$6000,4,FALSE))</f>
        <v/>
      </c>
      <c r="P5079" s="4" t="str">
        <f ca="1">IF($B5079&gt;$I$4,"",VLOOKUP($B5079,J$10:$L$6000,3,FALSE))</f>
        <v/>
      </c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8"/>
      <c r="AD5079" s="8"/>
    </row>
    <row r="5080" spans="2:30" x14ac:dyDescent="0.25">
      <c r="B5080" s="3">
        <f t="shared" si="1038"/>
        <v>5071</v>
      </c>
      <c r="C5080" s="3">
        <f t="shared" ca="1" si="1034"/>
        <v>0</v>
      </c>
      <c r="D5080" s="3">
        <f t="shared" ca="1" si="1028"/>
        <v>1</v>
      </c>
      <c r="E5080" s="3">
        <f t="shared" ca="1" si="1035"/>
        <v>0</v>
      </c>
      <c r="F5080" s="3">
        <f t="shared" ca="1" si="1029"/>
        <v>1</v>
      </c>
      <c r="G5080" s="3">
        <f t="shared" ca="1" si="1030"/>
        <v>2599</v>
      </c>
      <c r="H5080" s="3">
        <f t="shared" ca="1" si="1031"/>
        <v>2472</v>
      </c>
      <c r="I5080" s="3">
        <f t="shared" ca="1" si="1032"/>
        <v>2528</v>
      </c>
      <c r="J5080" s="3">
        <f t="shared" ca="1" si="1033"/>
        <v>2543</v>
      </c>
      <c r="K5080" s="4">
        <f t="shared" ca="1" si="1036"/>
        <v>7.2389832777789209</v>
      </c>
      <c r="L5080" s="4">
        <f t="shared" ca="1" si="1037"/>
        <v>48.576141640528135</v>
      </c>
      <c r="M5080" s="4" t="str">
        <f ca="1">IF($B5080&gt;$I$4,"",VLOOKUP($B5080,G$10:$K$6000,5,FALSE))</f>
        <v/>
      </c>
      <c r="N5080" s="4" t="str">
        <f ca="1">IF($B5080&gt;$I$4,"",VLOOKUP($B5080,H$10:$K$6000,4,FALSE))</f>
        <v/>
      </c>
      <c r="O5080" s="4" t="str">
        <f ca="1">IF($B5080&gt;$I$4,"",VLOOKUP($B5080,I$10:$L$6000,4,FALSE))</f>
        <v/>
      </c>
      <c r="P5080" s="4" t="str">
        <f ca="1">IF($B5080&gt;$I$4,"",VLOOKUP($B5080,J$10:$L$6000,3,FALSE))</f>
        <v/>
      </c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8"/>
      <c r="AD5080" s="8"/>
    </row>
    <row r="5081" spans="2:30" x14ac:dyDescent="0.25">
      <c r="B5081" s="3">
        <f t="shared" si="1038"/>
        <v>5072</v>
      </c>
      <c r="C5081" s="3">
        <f t="shared" ca="1" si="1034"/>
        <v>0</v>
      </c>
      <c r="D5081" s="3">
        <f t="shared" ca="1" si="1028"/>
        <v>1</v>
      </c>
      <c r="E5081" s="3">
        <f t="shared" ca="1" si="1035"/>
        <v>0</v>
      </c>
      <c r="F5081" s="3">
        <f t="shared" ca="1" si="1029"/>
        <v>1</v>
      </c>
      <c r="G5081" s="3">
        <f t="shared" ca="1" si="1030"/>
        <v>2599</v>
      </c>
      <c r="H5081" s="3">
        <f t="shared" ca="1" si="1031"/>
        <v>2473</v>
      </c>
      <c r="I5081" s="3">
        <f t="shared" ca="1" si="1032"/>
        <v>2528</v>
      </c>
      <c r="J5081" s="3">
        <f t="shared" ca="1" si="1033"/>
        <v>2544</v>
      </c>
      <c r="K5081" s="4">
        <f t="shared" ca="1" si="1036"/>
        <v>6.9351192001257136</v>
      </c>
      <c r="L5081" s="4">
        <f t="shared" ca="1" si="1037"/>
        <v>51.342086555283011</v>
      </c>
      <c r="M5081" s="4" t="str">
        <f ca="1">IF($B5081&gt;$I$4,"",VLOOKUP($B5081,G$10:$K$6000,5,FALSE))</f>
        <v/>
      </c>
      <c r="N5081" s="4" t="str">
        <f ca="1">IF($B5081&gt;$I$4,"",VLOOKUP($B5081,H$10:$K$6000,4,FALSE))</f>
        <v/>
      </c>
      <c r="O5081" s="4" t="str">
        <f ca="1">IF($B5081&gt;$I$4,"",VLOOKUP($B5081,I$10:$L$6000,4,FALSE))</f>
        <v/>
      </c>
      <c r="P5081" s="4" t="str">
        <f ca="1">IF($B5081&gt;$I$4,"",VLOOKUP($B5081,J$10:$L$6000,3,FALSE))</f>
        <v/>
      </c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8"/>
      <c r="AD5081" s="8"/>
    </row>
    <row r="5082" spans="2:30" x14ac:dyDescent="0.25">
      <c r="B5082" s="3">
        <f t="shared" si="1038"/>
        <v>5073</v>
      </c>
      <c r="C5082" s="3">
        <f t="shared" ca="1" si="1034"/>
        <v>0</v>
      </c>
      <c r="D5082" s="3">
        <f t="shared" ca="1" si="1028"/>
        <v>1</v>
      </c>
      <c r="E5082" s="3">
        <f t="shared" ca="1" si="1035"/>
        <v>0</v>
      </c>
      <c r="F5082" s="3">
        <f t="shared" ca="1" si="1029"/>
        <v>1</v>
      </c>
      <c r="G5082" s="3">
        <f t="shared" ca="1" si="1030"/>
        <v>2599</v>
      </c>
      <c r="H5082" s="3">
        <f t="shared" ca="1" si="1031"/>
        <v>2474</v>
      </c>
      <c r="I5082" s="3">
        <f t="shared" ca="1" si="1032"/>
        <v>2528</v>
      </c>
      <c r="J5082" s="3">
        <f t="shared" ca="1" si="1033"/>
        <v>2545</v>
      </c>
      <c r="K5082" s="4">
        <f t="shared" ca="1" si="1036"/>
        <v>7.0579081983397947</v>
      </c>
      <c r="L5082" s="4">
        <f t="shared" ca="1" si="1037"/>
        <v>48.211332534969578</v>
      </c>
      <c r="M5082" s="4" t="str">
        <f ca="1">IF($B5082&gt;$I$4,"",VLOOKUP($B5082,G$10:$K$6000,5,FALSE))</f>
        <v/>
      </c>
      <c r="N5082" s="4" t="str">
        <f ca="1">IF($B5082&gt;$I$4,"",VLOOKUP($B5082,H$10:$K$6000,4,FALSE))</f>
        <v/>
      </c>
      <c r="O5082" s="4" t="str">
        <f ca="1">IF($B5082&gt;$I$4,"",VLOOKUP($B5082,I$10:$L$6000,4,FALSE))</f>
        <v/>
      </c>
      <c r="P5082" s="4" t="str">
        <f ca="1">IF($B5082&gt;$I$4,"",VLOOKUP($B5082,J$10:$L$6000,3,FALSE))</f>
        <v/>
      </c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8"/>
      <c r="AD5082" s="8"/>
    </row>
    <row r="5083" spans="2:30" x14ac:dyDescent="0.25">
      <c r="B5083" s="3">
        <f t="shared" si="1038"/>
        <v>5074</v>
      </c>
      <c r="C5083" s="3">
        <f t="shared" ca="1" si="1034"/>
        <v>1</v>
      </c>
      <c r="D5083" s="3">
        <f t="shared" ca="1" si="1028"/>
        <v>0</v>
      </c>
      <c r="E5083" s="3">
        <f t="shared" ca="1" si="1035"/>
        <v>1</v>
      </c>
      <c r="F5083" s="3">
        <f t="shared" ca="1" si="1029"/>
        <v>0</v>
      </c>
      <c r="G5083" s="3">
        <f t="shared" ca="1" si="1030"/>
        <v>2600</v>
      </c>
      <c r="H5083" s="3">
        <f t="shared" ca="1" si="1031"/>
        <v>2474</v>
      </c>
      <c r="I5083" s="3">
        <f t="shared" ca="1" si="1032"/>
        <v>2529</v>
      </c>
      <c r="J5083" s="3">
        <f t="shared" ca="1" si="1033"/>
        <v>2545</v>
      </c>
      <c r="K5083" s="4">
        <f t="shared" ca="1" si="1036"/>
        <v>6.7586877928315037</v>
      </c>
      <c r="L5083" s="4">
        <f t="shared" ca="1" si="1037"/>
        <v>46.784647619723231</v>
      </c>
      <c r="M5083" s="4" t="str">
        <f ca="1">IF($B5083&gt;$I$4,"",VLOOKUP($B5083,G$10:$K$6000,5,FALSE))</f>
        <v/>
      </c>
      <c r="N5083" s="4" t="str">
        <f ca="1">IF($B5083&gt;$I$4,"",VLOOKUP($B5083,H$10:$K$6000,4,FALSE))</f>
        <v/>
      </c>
      <c r="O5083" s="4" t="str">
        <f ca="1">IF($B5083&gt;$I$4,"",VLOOKUP($B5083,I$10:$L$6000,4,FALSE))</f>
        <v/>
      </c>
      <c r="P5083" s="4" t="str">
        <f ca="1">IF($B5083&gt;$I$4,"",VLOOKUP($B5083,J$10:$L$6000,3,FALSE))</f>
        <v/>
      </c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8"/>
      <c r="AD5083" s="8"/>
    </row>
    <row r="5084" spans="2:30" x14ac:dyDescent="0.25">
      <c r="B5084" s="3">
        <f t="shared" si="1038"/>
        <v>5075</v>
      </c>
      <c r="C5084" s="3">
        <f t="shared" ca="1" si="1034"/>
        <v>1</v>
      </c>
      <c r="D5084" s="3">
        <f t="shared" ca="1" si="1028"/>
        <v>0</v>
      </c>
      <c r="E5084" s="3">
        <f t="shared" ca="1" si="1035"/>
        <v>1</v>
      </c>
      <c r="F5084" s="3">
        <f t="shared" ca="1" si="1029"/>
        <v>0</v>
      </c>
      <c r="G5084" s="3">
        <f t="shared" ca="1" si="1030"/>
        <v>2601</v>
      </c>
      <c r="H5084" s="3">
        <f t="shared" ca="1" si="1031"/>
        <v>2474</v>
      </c>
      <c r="I5084" s="3">
        <f t="shared" ca="1" si="1032"/>
        <v>2530</v>
      </c>
      <c r="J5084" s="3">
        <f t="shared" ca="1" si="1033"/>
        <v>2545</v>
      </c>
      <c r="K5084" s="4">
        <f t="shared" ca="1" si="1036"/>
        <v>5.9730525095759832</v>
      </c>
      <c r="L5084" s="4">
        <f t="shared" ca="1" si="1037"/>
        <v>46.948071321871964</v>
      </c>
      <c r="M5084" s="4" t="str">
        <f ca="1">IF($B5084&gt;$I$4,"",VLOOKUP($B5084,G$10:$K$6000,5,FALSE))</f>
        <v/>
      </c>
      <c r="N5084" s="4" t="str">
        <f ca="1">IF($B5084&gt;$I$4,"",VLOOKUP($B5084,H$10:$K$6000,4,FALSE))</f>
        <v/>
      </c>
      <c r="O5084" s="4" t="str">
        <f ca="1">IF($B5084&gt;$I$4,"",VLOOKUP($B5084,I$10:$L$6000,4,FALSE))</f>
        <v/>
      </c>
      <c r="P5084" s="4" t="str">
        <f ca="1">IF($B5084&gt;$I$4,"",VLOOKUP($B5084,J$10:$L$6000,3,FALSE))</f>
        <v/>
      </c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8"/>
      <c r="AD5084" s="8"/>
    </row>
    <row r="5085" spans="2:30" x14ac:dyDescent="0.25">
      <c r="B5085" s="3">
        <f t="shared" si="1038"/>
        <v>5076</v>
      </c>
      <c r="C5085" s="3">
        <f t="shared" ca="1" si="1034"/>
        <v>1</v>
      </c>
      <c r="D5085" s="3">
        <f t="shared" ca="1" si="1028"/>
        <v>0</v>
      </c>
      <c r="E5085" s="3">
        <f t="shared" ca="1" si="1035"/>
        <v>0</v>
      </c>
      <c r="F5085" s="3">
        <f t="shared" ca="1" si="1029"/>
        <v>1</v>
      </c>
      <c r="G5085" s="3">
        <f t="shared" ca="1" si="1030"/>
        <v>2602</v>
      </c>
      <c r="H5085" s="3">
        <f t="shared" ca="1" si="1031"/>
        <v>2474</v>
      </c>
      <c r="I5085" s="3">
        <f t="shared" ca="1" si="1032"/>
        <v>2530</v>
      </c>
      <c r="J5085" s="3">
        <f t="shared" ca="1" si="1033"/>
        <v>2546</v>
      </c>
      <c r="K5085" s="4">
        <f t="shared" ca="1" si="1036"/>
        <v>6.8166086042680885</v>
      </c>
      <c r="L5085" s="4">
        <f t="shared" ca="1" si="1037"/>
        <v>47.912828875991472</v>
      </c>
      <c r="M5085" s="4" t="str">
        <f ca="1">IF($B5085&gt;$I$4,"",VLOOKUP($B5085,G$10:$K$6000,5,FALSE))</f>
        <v/>
      </c>
      <c r="N5085" s="4" t="str">
        <f ca="1">IF($B5085&gt;$I$4,"",VLOOKUP($B5085,H$10:$K$6000,4,FALSE))</f>
        <v/>
      </c>
      <c r="O5085" s="4" t="str">
        <f ca="1">IF($B5085&gt;$I$4,"",VLOOKUP($B5085,I$10:$L$6000,4,FALSE))</f>
        <v/>
      </c>
      <c r="P5085" s="4" t="str">
        <f ca="1">IF($B5085&gt;$I$4,"",VLOOKUP($B5085,J$10:$L$6000,3,FALSE))</f>
        <v/>
      </c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8"/>
      <c r="AD5085" s="8"/>
    </row>
    <row r="5086" spans="2:30" x14ac:dyDescent="0.25">
      <c r="B5086" s="3">
        <f t="shared" si="1038"/>
        <v>5077</v>
      </c>
      <c r="C5086" s="3">
        <f t="shared" ca="1" si="1034"/>
        <v>1</v>
      </c>
      <c r="D5086" s="3">
        <f t="shared" ca="1" si="1028"/>
        <v>0</v>
      </c>
      <c r="E5086" s="3">
        <f t="shared" ca="1" si="1035"/>
        <v>1</v>
      </c>
      <c r="F5086" s="3">
        <f t="shared" ca="1" si="1029"/>
        <v>0</v>
      </c>
      <c r="G5086" s="3">
        <f t="shared" ca="1" si="1030"/>
        <v>2603</v>
      </c>
      <c r="H5086" s="3">
        <f t="shared" ca="1" si="1031"/>
        <v>2474</v>
      </c>
      <c r="I5086" s="3">
        <f t="shared" ca="1" si="1032"/>
        <v>2531</v>
      </c>
      <c r="J5086" s="3">
        <f t="shared" ca="1" si="1033"/>
        <v>2546</v>
      </c>
      <c r="K5086" s="4">
        <f t="shared" ca="1" si="1036"/>
        <v>6.7622291143013697</v>
      </c>
      <c r="L5086" s="4">
        <f t="shared" ca="1" si="1037"/>
        <v>46.779621014496932</v>
      </c>
      <c r="M5086" s="4" t="str">
        <f ca="1">IF($B5086&gt;$I$4,"",VLOOKUP($B5086,G$10:$K$6000,5,FALSE))</f>
        <v/>
      </c>
      <c r="N5086" s="4" t="str">
        <f ca="1">IF($B5086&gt;$I$4,"",VLOOKUP($B5086,H$10:$K$6000,4,FALSE))</f>
        <v/>
      </c>
      <c r="O5086" s="4" t="str">
        <f ca="1">IF($B5086&gt;$I$4,"",VLOOKUP($B5086,I$10:$L$6000,4,FALSE))</f>
        <v/>
      </c>
      <c r="P5086" s="4" t="str">
        <f ca="1">IF($B5086&gt;$I$4,"",VLOOKUP($B5086,J$10:$L$6000,3,FALSE))</f>
        <v/>
      </c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8"/>
      <c r="AD5086" s="8"/>
    </row>
    <row r="5087" spans="2:30" x14ac:dyDescent="0.25">
      <c r="B5087" s="3">
        <f t="shared" si="1038"/>
        <v>5078</v>
      </c>
      <c r="C5087" s="3">
        <f t="shared" ca="1" si="1034"/>
        <v>1</v>
      </c>
      <c r="D5087" s="3">
        <f t="shared" ca="1" si="1028"/>
        <v>0</v>
      </c>
      <c r="E5087" s="3">
        <f t="shared" ca="1" si="1035"/>
        <v>1</v>
      </c>
      <c r="F5087" s="3">
        <f t="shared" ca="1" si="1029"/>
        <v>0</v>
      </c>
      <c r="G5087" s="3">
        <f t="shared" ca="1" si="1030"/>
        <v>2604</v>
      </c>
      <c r="H5087" s="3">
        <f t="shared" ca="1" si="1031"/>
        <v>2474</v>
      </c>
      <c r="I5087" s="3">
        <f t="shared" ca="1" si="1032"/>
        <v>2532</v>
      </c>
      <c r="J5087" s="3">
        <f t="shared" ca="1" si="1033"/>
        <v>2546</v>
      </c>
      <c r="K5087" s="4">
        <f t="shared" ca="1" si="1036"/>
        <v>5.9171887203022715</v>
      </c>
      <c r="L5087" s="4">
        <f t="shared" ca="1" si="1037"/>
        <v>45.807912612562987</v>
      </c>
      <c r="M5087" s="4" t="str">
        <f ca="1">IF($B5087&gt;$I$4,"",VLOOKUP($B5087,G$10:$K$6000,5,FALSE))</f>
        <v/>
      </c>
      <c r="N5087" s="4" t="str">
        <f ca="1">IF($B5087&gt;$I$4,"",VLOOKUP($B5087,H$10:$K$6000,4,FALSE))</f>
        <v/>
      </c>
      <c r="O5087" s="4" t="str">
        <f ca="1">IF($B5087&gt;$I$4,"",VLOOKUP($B5087,I$10:$L$6000,4,FALSE))</f>
        <v/>
      </c>
      <c r="P5087" s="4" t="str">
        <f ca="1">IF($B5087&gt;$I$4,"",VLOOKUP($B5087,J$10:$L$6000,3,FALSE))</f>
        <v/>
      </c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8"/>
      <c r="AD5087" s="8"/>
    </row>
    <row r="5088" spans="2:30" x14ac:dyDescent="0.25">
      <c r="B5088" s="3">
        <f t="shared" si="1038"/>
        <v>5079</v>
      </c>
      <c r="C5088" s="3">
        <f t="shared" ca="1" si="1034"/>
        <v>0</v>
      </c>
      <c r="D5088" s="3">
        <f t="shared" ca="1" si="1028"/>
        <v>1</v>
      </c>
      <c r="E5088" s="3">
        <f t="shared" ca="1" si="1035"/>
        <v>1</v>
      </c>
      <c r="F5088" s="3">
        <f t="shared" ca="1" si="1029"/>
        <v>0</v>
      </c>
      <c r="G5088" s="3">
        <f t="shared" ca="1" si="1030"/>
        <v>2604</v>
      </c>
      <c r="H5088" s="3">
        <f t="shared" ca="1" si="1031"/>
        <v>2475</v>
      </c>
      <c r="I5088" s="3">
        <f t="shared" ca="1" si="1032"/>
        <v>2533</v>
      </c>
      <c r="J5088" s="3">
        <f t="shared" ca="1" si="1033"/>
        <v>2546</v>
      </c>
      <c r="K5088" s="4">
        <f t="shared" ca="1" si="1036"/>
        <v>7.4080583309852193</v>
      </c>
      <c r="L5088" s="4">
        <f t="shared" ca="1" si="1037"/>
        <v>46.397676488229436</v>
      </c>
      <c r="M5088" s="4" t="str">
        <f ca="1">IF($B5088&gt;$I$4,"",VLOOKUP($B5088,G$10:$K$6000,5,FALSE))</f>
        <v/>
      </c>
      <c r="N5088" s="4" t="str">
        <f ca="1">IF($B5088&gt;$I$4,"",VLOOKUP($B5088,H$10:$K$6000,4,FALSE))</f>
        <v/>
      </c>
      <c r="O5088" s="4" t="str">
        <f ca="1">IF($B5088&gt;$I$4,"",VLOOKUP($B5088,I$10:$L$6000,4,FALSE))</f>
        <v/>
      </c>
      <c r="P5088" s="4" t="str">
        <f ca="1">IF($B5088&gt;$I$4,"",VLOOKUP($B5088,J$10:$L$6000,3,FALSE))</f>
        <v/>
      </c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8"/>
      <c r="AD5088" s="8"/>
    </row>
    <row r="5089" spans="2:30" x14ac:dyDescent="0.25">
      <c r="B5089" s="3">
        <f t="shared" si="1038"/>
        <v>5080</v>
      </c>
      <c r="C5089" s="3">
        <f t="shared" ca="1" si="1034"/>
        <v>0</v>
      </c>
      <c r="D5089" s="3">
        <f t="shared" ca="1" si="1028"/>
        <v>1</v>
      </c>
      <c r="E5089" s="3">
        <f t="shared" ca="1" si="1035"/>
        <v>1</v>
      </c>
      <c r="F5089" s="3">
        <f t="shared" ca="1" si="1029"/>
        <v>0</v>
      </c>
      <c r="G5089" s="3">
        <f t="shared" ca="1" si="1030"/>
        <v>2604</v>
      </c>
      <c r="H5089" s="3">
        <f t="shared" ca="1" si="1031"/>
        <v>2476</v>
      </c>
      <c r="I5089" s="3">
        <f t="shared" ca="1" si="1032"/>
        <v>2534</v>
      </c>
      <c r="J5089" s="3">
        <f t="shared" ca="1" si="1033"/>
        <v>2546</v>
      </c>
      <c r="K5089" s="4">
        <f t="shared" ca="1" si="1036"/>
        <v>7.1646591436101019</v>
      </c>
      <c r="L5089" s="4">
        <f t="shared" ca="1" si="1037"/>
        <v>46.286519155595606</v>
      </c>
      <c r="M5089" s="4" t="str">
        <f ca="1">IF($B5089&gt;$I$4,"",VLOOKUP($B5089,G$10:$K$6000,5,FALSE))</f>
        <v/>
      </c>
      <c r="N5089" s="4" t="str">
        <f ca="1">IF($B5089&gt;$I$4,"",VLOOKUP($B5089,H$10:$K$6000,4,FALSE))</f>
        <v/>
      </c>
      <c r="O5089" s="4" t="str">
        <f ca="1">IF($B5089&gt;$I$4,"",VLOOKUP($B5089,I$10:$L$6000,4,FALSE))</f>
        <v/>
      </c>
      <c r="P5089" s="4" t="str">
        <f ca="1">IF($B5089&gt;$I$4,"",VLOOKUP($B5089,J$10:$L$6000,3,FALSE))</f>
        <v/>
      </c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8"/>
      <c r="AD5089" s="8"/>
    </row>
    <row r="5090" spans="2:30" x14ac:dyDescent="0.25">
      <c r="B5090" s="3">
        <f t="shared" si="1038"/>
        <v>5081</v>
      </c>
      <c r="C5090" s="3">
        <f t="shared" ca="1" si="1034"/>
        <v>1</v>
      </c>
      <c r="D5090" s="3">
        <f t="shared" ca="1" si="1028"/>
        <v>0</v>
      </c>
      <c r="E5090" s="3">
        <f t="shared" ca="1" si="1035"/>
        <v>0</v>
      </c>
      <c r="F5090" s="3">
        <f t="shared" ca="1" si="1029"/>
        <v>1</v>
      </c>
      <c r="G5090" s="3">
        <f t="shared" ca="1" si="1030"/>
        <v>2605</v>
      </c>
      <c r="H5090" s="3">
        <f t="shared" ca="1" si="1031"/>
        <v>2476</v>
      </c>
      <c r="I5090" s="3">
        <f t="shared" ca="1" si="1032"/>
        <v>2534</v>
      </c>
      <c r="J5090" s="3">
        <f t="shared" ca="1" si="1033"/>
        <v>2547</v>
      </c>
      <c r="K5090" s="4">
        <f t="shared" ca="1" si="1036"/>
        <v>6.2687193296240142</v>
      </c>
      <c r="L5090" s="4">
        <f t="shared" ca="1" si="1037"/>
        <v>48.461779000204203</v>
      </c>
      <c r="M5090" s="4" t="str">
        <f ca="1">IF($B5090&gt;$I$4,"",VLOOKUP($B5090,G$10:$K$6000,5,FALSE))</f>
        <v/>
      </c>
      <c r="N5090" s="4" t="str">
        <f ca="1">IF($B5090&gt;$I$4,"",VLOOKUP($B5090,H$10:$K$6000,4,FALSE))</f>
        <v/>
      </c>
      <c r="O5090" s="4" t="str">
        <f ca="1">IF($B5090&gt;$I$4,"",VLOOKUP($B5090,I$10:$L$6000,4,FALSE))</f>
        <v/>
      </c>
      <c r="P5090" s="4" t="str">
        <f ca="1">IF($B5090&gt;$I$4,"",VLOOKUP($B5090,J$10:$L$6000,3,FALSE))</f>
        <v/>
      </c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8"/>
      <c r="AD5090" s="8"/>
    </row>
    <row r="5091" spans="2:30" x14ac:dyDescent="0.25">
      <c r="B5091" s="3">
        <f t="shared" si="1038"/>
        <v>5082</v>
      </c>
      <c r="C5091" s="3">
        <f t="shared" ca="1" si="1034"/>
        <v>0</v>
      </c>
      <c r="D5091" s="3">
        <f t="shared" ca="1" si="1028"/>
        <v>1</v>
      </c>
      <c r="E5091" s="3">
        <f t="shared" ca="1" si="1035"/>
        <v>1</v>
      </c>
      <c r="F5091" s="3">
        <f t="shared" ca="1" si="1029"/>
        <v>0</v>
      </c>
      <c r="G5091" s="3">
        <f t="shared" ca="1" si="1030"/>
        <v>2605</v>
      </c>
      <c r="H5091" s="3">
        <f t="shared" ca="1" si="1031"/>
        <v>2477</v>
      </c>
      <c r="I5091" s="3">
        <f t="shared" ca="1" si="1032"/>
        <v>2535</v>
      </c>
      <c r="J5091" s="3">
        <f t="shared" ca="1" si="1033"/>
        <v>2547</v>
      </c>
      <c r="K5091" s="4">
        <f t="shared" ca="1" si="1036"/>
        <v>7.51541784991137</v>
      </c>
      <c r="L5091" s="4">
        <f t="shared" ca="1" si="1037"/>
        <v>47.292802955741109</v>
      </c>
      <c r="M5091" s="4" t="str">
        <f ca="1">IF($B5091&gt;$I$4,"",VLOOKUP($B5091,G$10:$K$6000,5,FALSE))</f>
        <v/>
      </c>
      <c r="N5091" s="4" t="str">
        <f ca="1">IF($B5091&gt;$I$4,"",VLOOKUP($B5091,H$10:$K$6000,4,FALSE))</f>
        <v/>
      </c>
      <c r="O5091" s="4" t="str">
        <f ca="1">IF($B5091&gt;$I$4,"",VLOOKUP($B5091,I$10:$L$6000,4,FALSE))</f>
        <v/>
      </c>
      <c r="P5091" s="4" t="str">
        <f ca="1">IF($B5091&gt;$I$4,"",VLOOKUP($B5091,J$10:$L$6000,3,FALSE))</f>
        <v/>
      </c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8"/>
      <c r="AD5091" s="8"/>
    </row>
    <row r="5092" spans="2:30" x14ac:dyDescent="0.25">
      <c r="B5092" s="3">
        <f t="shared" si="1038"/>
        <v>5083</v>
      </c>
      <c r="C5092" s="3">
        <f t="shared" ca="1" si="1034"/>
        <v>0</v>
      </c>
      <c r="D5092" s="3">
        <f t="shared" ca="1" si="1028"/>
        <v>1</v>
      </c>
      <c r="E5092" s="3">
        <f t="shared" ca="1" si="1035"/>
        <v>1</v>
      </c>
      <c r="F5092" s="3">
        <f t="shared" ca="1" si="1029"/>
        <v>0</v>
      </c>
      <c r="G5092" s="3">
        <f t="shared" ca="1" si="1030"/>
        <v>2605</v>
      </c>
      <c r="H5092" s="3">
        <f t="shared" ca="1" si="1031"/>
        <v>2478</v>
      </c>
      <c r="I5092" s="3">
        <f t="shared" ca="1" si="1032"/>
        <v>2536</v>
      </c>
      <c r="J5092" s="3">
        <f t="shared" ca="1" si="1033"/>
        <v>2547</v>
      </c>
      <c r="K5092" s="4">
        <f t="shared" ca="1" si="1036"/>
        <v>8.0963222674029378</v>
      </c>
      <c r="L5092" s="4">
        <f t="shared" ca="1" si="1037"/>
        <v>47.211058729099683</v>
      </c>
      <c r="M5092" s="4" t="str">
        <f ca="1">IF($B5092&gt;$I$4,"",VLOOKUP($B5092,G$10:$K$6000,5,FALSE))</f>
        <v/>
      </c>
      <c r="N5092" s="4" t="str">
        <f ca="1">IF($B5092&gt;$I$4,"",VLOOKUP($B5092,H$10:$K$6000,4,FALSE))</f>
        <v/>
      </c>
      <c r="O5092" s="4" t="str">
        <f ca="1">IF($B5092&gt;$I$4,"",VLOOKUP($B5092,I$10:$L$6000,4,FALSE))</f>
        <v/>
      </c>
      <c r="P5092" s="4" t="str">
        <f ca="1">IF($B5092&gt;$I$4,"",VLOOKUP($B5092,J$10:$L$6000,3,FALSE))</f>
        <v/>
      </c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8"/>
      <c r="AD5092" s="8"/>
    </row>
    <row r="5093" spans="2:30" x14ac:dyDescent="0.25">
      <c r="B5093" s="3">
        <f t="shared" si="1038"/>
        <v>5084</v>
      </c>
      <c r="C5093" s="3">
        <f t="shared" ca="1" si="1034"/>
        <v>1</v>
      </c>
      <c r="D5093" s="3">
        <f t="shared" ca="1" si="1028"/>
        <v>0</v>
      </c>
      <c r="E5093" s="3">
        <f t="shared" ca="1" si="1035"/>
        <v>0</v>
      </c>
      <c r="F5093" s="3">
        <f t="shared" ca="1" si="1029"/>
        <v>1</v>
      </c>
      <c r="G5093" s="3">
        <f t="shared" ca="1" si="1030"/>
        <v>2606</v>
      </c>
      <c r="H5093" s="3">
        <f t="shared" ca="1" si="1031"/>
        <v>2478</v>
      </c>
      <c r="I5093" s="3">
        <f t="shared" ca="1" si="1032"/>
        <v>2536</v>
      </c>
      <c r="J5093" s="3">
        <f t="shared" ca="1" si="1033"/>
        <v>2548</v>
      </c>
      <c r="K5093" s="4">
        <f t="shared" ca="1" si="1036"/>
        <v>6.2824829876013526</v>
      </c>
      <c r="L5093" s="4">
        <f t="shared" ca="1" si="1037"/>
        <v>50.165588155437241</v>
      </c>
      <c r="M5093" s="4" t="str">
        <f ca="1">IF($B5093&gt;$I$4,"",VLOOKUP($B5093,G$10:$K$6000,5,FALSE))</f>
        <v/>
      </c>
      <c r="N5093" s="4" t="str">
        <f ca="1">IF($B5093&gt;$I$4,"",VLOOKUP($B5093,H$10:$K$6000,4,FALSE))</f>
        <v/>
      </c>
      <c r="O5093" s="4" t="str">
        <f ca="1">IF($B5093&gt;$I$4,"",VLOOKUP($B5093,I$10:$L$6000,4,FALSE))</f>
        <v/>
      </c>
      <c r="P5093" s="4" t="str">
        <f ca="1">IF($B5093&gt;$I$4,"",VLOOKUP($B5093,J$10:$L$6000,3,FALSE))</f>
        <v/>
      </c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8"/>
      <c r="AD5093" s="8"/>
    </row>
    <row r="5094" spans="2:30" x14ac:dyDescent="0.25">
      <c r="B5094" s="3">
        <f t="shared" si="1038"/>
        <v>5085</v>
      </c>
      <c r="C5094" s="3">
        <f t="shared" ca="1" si="1034"/>
        <v>0</v>
      </c>
      <c r="D5094" s="3">
        <f t="shared" ca="1" si="1028"/>
        <v>1</v>
      </c>
      <c r="E5094" s="3">
        <f t="shared" ca="1" si="1035"/>
        <v>1</v>
      </c>
      <c r="F5094" s="3">
        <f t="shared" ca="1" si="1029"/>
        <v>0</v>
      </c>
      <c r="G5094" s="3">
        <f t="shared" ca="1" si="1030"/>
        <v>2606</v>
      </c>
      <c r="H5094" s="3">
        <f t="shared" ca="1" si="1031"/>
        <v>2479</v>
      </c>
      <c r="I5094" s="3">
        <f t="shared" ca="1" si="1032"/>
        <v>2537</v>
      </c>
      <c r="J5094" s="3">
        <f t="shared" ca="1" si="1033"/>
        <v>2548</v>
      </c>
      <c r="K5094" s="4">
        <f t="shared" ca="1" si="1036"/>
        <v>6.9608530290788275</v>
      </c>
      <c r="L5094" s="4">
        <f t="shared" ca="1" si="1037"/>
        <v>47.013204610217855</v>
      </c>
      <c r="M5094" s="4" t="str">
        <f ca="1">IF($B5094&gt;$I$4,"",VLOOKUP($B5094,G$10:$K$6000,5,FALSE))</f>
        <v/>
      </c>
      <c r="N5094" s="4" t="str">
        <f ca="1">IF($B5094&gt;$I$4,"",VLOOKUP($B5094,H$10:$K$6000,4,FALSE))</f>
        <v/>
      </c>
      <c r="O5094" s="4" t="str">
        <f ca="1">IF($B5094&gt;$I$4,"",VLOOKUP($B5094,I$10:$L$6000,4,FALSE))</f>
        <v/>
      </c>
      <c r="P5094" s="4" t="str">
        <f ca="1">IF($B5094&gt;$I$4,"",VLOOKUP($B5094,J$10:$L$6000,3,FALSE))</f>
        <v/>
      </c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8"/>
      <c r="AD5094" s="8"/>
    </row>
    <row r="5095" spans="2:30" x14ac:dyDescent="0.25">
      <c r="B5095" s="3">
        <f t="shared" si="1038"/>
        <v>5086</v>
      </c>
      <c r="C5095" s="3">
        <f t="shared" ca="1" si="1034"/>
        <v>0</v>
      </c>
      <c r="D5095" s="3">
        <f t="shared" ca="1" si="1028"/>
        <v>1</v>
      </c>
      <c r="E5095" s="3">
        <f t="shared" ca="1" si="1035"/>
        <v>0</v>
      </c>
      <c r="F5095" s="3">
        <f t="shared" ca="1" si="1029"/>
        <v>1</v>
      </c>
      <c r="G5095" s="3">
        <f t="shared" ca="1" si="1030"/>
        <v>2606</v>
      </c>
      <c r="H5095" s="3">
        <f t="shared" ca="1" si="1031"/>
        <v>2480</v>
      </c>
      <c r="I5095" s="3">
        <f t="shared" ca="1" si="1032"/>
        <v>2537</v>
      </c>
      <c r="J5095" s="3">
        <f t="shared" ca="1" si="1033"/>
        <v>2549</v>
      </c>
      <c r="K5095" s="4">
        <f t="shared" ca="1" si="1036"/>
        <v>7.0040595402876917</v>
      </c>
      <c r="L5095" s="4">
        <f t="shared" ca="1" si="1037"/>
        <v>48.49097759341214</v>
      </c>
      <c r="M5095" s="4" t="str">
        <f ca="1">IF($B5095&gt;$I$4,"",VLOOKUP($B5095,G$10:$K$6000,5,FALSE))</f>
        <v/>
      </c>
      <c r="N5095" s="4" t="str">
        <f ca="1">IF($B5095&gt;$I$4,"",VLOOKUP($B5095,H$10:$K$6000,4,FALSE))</f>
        <v/>
      </c>
      <c r="O5095" s="4" t="str">
        <f ca="1">IF($B5095&gt;$I$4,"",VLOOKUP($B5095,I$10:$L$6000,4,FALSE))</f>
        <v/>
      </c>
      <c r="P5095" s="4" t="str">
        <f ca="1">IF($B5095&gt;$I$4,"",VLOOKUP($B5095,J$10:$L$6000,3,FALSE))</f>
        <v/>
      </c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8"/>
      <c r="AD5095" s="8"/>
    </row>
    <row r="5096" spans="2:30" x14ac:dyDescent="0.25">
      <c r="B5096" s="3">
        <f t="shared" si="1038"/>
        <v>5087</v>
      </c>
      <c r="C5096" s="3">
        <f t="shared" ca="1" si="1034"/>
        <v>0</v>
      </c>
      <c r="D5096" s="3">
        <f t="shared" ca="1" si="1028"/>
        <v>1</v>
      </c>
      <c r="E5096" s="3">
        <f t="shared" ca="1" si="1035"/>
        <v>1</v>
      </c>
      <c r="F5096" s="3">
        <f t="shared" ca="1" si="1029"/>
        <v>0</v>
      </c>
      <c r="G5096" s="3">
        <f t="shared" ca="1" si="1030"/>
        <v>2606</v>
      </c>
      <c r="H5096" s="3">
        <f t="shared" ca="1" si="1031"/>
        <v>2481</v>
      </c>
      <c r="I5096" s="3">
        <f t="shared" ca="1" si="1032"/>
        <v>2538</v>
      </c>
      <c r="J5096" s="3">
        <f t="shared" ca="1" si="1033"/>
        <v>2549</v>
      </c>
      <c r="K5096" s="4">
        <f t="shared" ca="1" si="1036"/>
        <v>7.8376368501074856</v>
      </c>
      <c r="L5096" s="4">
        <f t="shared" ca="1" si="1037"/>
        <v>45.375865033517641</v>
      </c>
      <c r="M5096" s="4" t="str">
        <f ca="1">IF($B5096&gt;$I$4,"",VLOOKUP($B5096,G$10:$K$6000,5,FALSE))</f>
        <v/>
      </c>
      <c r="N5096" s="4" t="str">
        <f ca="1">IF($B5096&gt;$I$4,"",VLOOKUP($B5096,H$10:$K$6000,4,FALSE))</f>
        <v/>
      </c>
      <c r="O5096" s="4" t="str">
        <f ca="1">IF($B5096&gt;$I$4,"",VLOOKUP($B5096,I$10:$L$6000,4,FALSE))</f>
        <v/>
      </c>
      <c r="P5096" s="4" t="str">
        <f ca="1">IF($B5096&gt;$I$4,"",VLOOKUP($B5096,J$10:$L$6000,3,FALSE))</f>
        <v/>
      </c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8"/>
      <c r="AD5096" s="8"/>
    </row>
    <row r="5097" spans="2:30" x14ac:dyDescent="0.25">
      <c r="B5097" s="3">
        <f t="shared" si="1038"/>
        <v>5088</v>
      </c>
      <c r="C5097" s="3">
        <f t="shared" ca="1" si="1034"/>
        <v>1</v>
      </c>
      <c r="D5097" s="3">
        <f t="shared" ca="1" si="1028"/>
        <v>0</v>
      </c>
      <c r="E5097" s="3">
        <f t="shared" ca="1" si="1035"/>
        <v>1</v>
      </c>
      <c r="F5097" s="3">
        <f t="shared" ca="1" si="1029"/>
        <v>0</v>
      </c>
      <c r="G5097" s="3">
        <f t="shared" ca="1" si="1030"/>
        <v>2607</v>
      </c>
      <c r="H5097" s="3">
        <f t="shared" ca="1" si="1031"/>
        <v>2481</v>
      </c>
      <c r="I5097" s="3">
        <f t="shared" ca="1" si="1032"/>
        <v>2539</v>
      </c>
      <c r="J5097" s="3">
        <f t="shared" ca="1" si="1033"/>
        <v>2549</v>
      </c>
      <c r="K5097" s="4">
        <f t="shared" ca="1" si="1036"/>
        <v>6.2572645188786895</v>
      </c>
      <c r="L5097" s="4">
        <f t="shared" ca="1" si="1037"/>
        <v>45.134517744833204</v>
      </c>
      <c r="M5097" s="4" t="str">
        <f ca="1">IF($B5097&gt;$I$4,"",VLOOKUP($B5097,G$10:$K$6000,5,FALSE))</f>
        <v/>
      </c>
      <c r="N5097" s="4" t="str">
        <f ca="1">IF($B5097&gt;$I$4,"",VLOOKUP($B5097,H$10:$K$6000,4,FALSE))</f>
        <v/>
      </c>
      <c r="O5097" s="4" t="str">
        <f ca="1">IF($B5097&gt;$I$4,"",VLOOKUP($B5097,I$10:$L$6000,4,FALSE))</f>
        <v/>
      </c>
      <c r="P5097" s="4" t="str">
        <f ca="1">IF($B5097&gt;$I$4,"",VLOOKUP($B5097,J$10:$L$6000,3,FALSE))</f>
        <v/>
      </c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8"/>
      <c r="AD5097" s="8"/>
    </row>
    <row r="5098" spans="2:30" x14ac:dyDescent="0.25">
      <c r="B5098" s="3">
        <f t="shared" si="1038"/>
        <v>5089</v>
      </c>
      <c r="C5098" s="3">
        <f t="shared" ca="1" si="1034"/>
        <v>1</v>
      </c>
      <c r="D5098" s="3">
        <f t="shared" ca="1" si="1028"/>
        <v>0</v>
      </c>
      <c r="E5098" s="3">
        <f t="shared" ca="1" si="1035"/>
        <v>0</v>
      </c>
      <c r="F5098" s="3">
        <f t="shared" ca="1" si="1029"/>
        <v>1</v>
      </c>
      <c r="G5098" s="3">
        <f t="shared" ca="1" si="1030"/>
        <v>2608</v>
      </c>
      <c r="H5098" s="3">
        <f t="shared" ca="1" si="1031"/>
        <v>2481</v>
      </c>
      <c r="I5098" s="3">
        <f t="shared" ca="1" si="1032"/>
        <v>2539</v>
      </c>
      <c r="J5098" s="3">
        <f t="shared" ca="1" si="1033"/>
        <v>2550</v>
      </c>
      <c r="K5098" s="4">
        <f t="shared" ca="1" si="1036"/>
        <v>5.9487789608033381</v>
      </c>
      <c r="L5098" s="4">
        <f t="shared" ca="1" si="1037"/>
        <v>48.566601085391206</v>
      </c>
      <c r="M5098" s="4" t="str">
        <f ca="1">IF($B5098&gt;$I$4,"",VLOOKUP($B5098,G$10:$K$6000,5,FALSE))</f>
        <v/>
      </c>
      <c r="N5098" s="4" t="str">
        <f ca="1">IF($B5098&gt;$I$4,"",VLOOKUP($B5098,H$10:$K$6000,4,FALSE))</f>
        <v/>
      </c>
      <c r="O5098" s="4" t="str">
        <f ca="1">IF($B5098&gt;$I$4,"",VLOOKUP($B5098,I$10:$L$6000,4,FALSE))</f>
        <v/>
      </c>
      <c r="P5098" s="4" t="str">
        <f ca="1">IF($B5098&gt;$I$4,"",VLOOKUP($B5098,J$10:$L$6000,3,FALSE))</f>
        <v/>
      </c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8"/>
      <c r="AD5098" s="8"/>
    </row>
    <row r="5099" spans="2:30" x14ac:dyDescent="0.25">
      <c r="B5099" s="3">
        <f t="shared" si="1038"/>
        <v>5090</v>
      </c>
      <c r="C5099" s="3">
        <f t="shared" ca="1" si="1034"/>
        <v>1</v>
      </c>
      <c r="D5099" s="3">
        <f t="shared" ca="1" si="1028"/>
        <v>0</v>
      </c>
      <c r="E5099" s="3">
        <f t="shared" ca="1" si="1035"/>
        <v>0</v>
      </c>
      <c r="F5099" s="3">
        <f t="shared" ca="1" si="1029"/>
        <v>1</v>
      </c>
      <c r="G5099" s="3">
        <f t="shared" ca="1" si="1030"/>
        <v>2609</v>
      </c>
      <c r="H5099" s="3">
        <f t="shared" ca="1" si="1031"/>
        <v>2481</v>
      </c>
      <c r="I5099" s="3">
        <f t="shared" ca="1" si="1032"/>
        <v>2539</v>
      </c>
      <c r="J5099" s="3">
        <f t="shared" ca="1" si="1033"/>
        <v>2551</v>
      </c>
      <c r="K5099" s="4">
        <f t="shared" ca="1" si="1036"/>
        <v>6.6552605244752803</v>
      </c>
      <c r="L5099" s="4">
        <f t="shared" ca="1" si="1037"/>
        <v>49.039285259167634</v>
      </c>
      <c r="M5099" s="4" t="str">
        <f ca="1">IF($B5099&gt;$I$4,"",VLOOKUP($B5099,G$10:$K$6000,5,FALSE))</f>
        <v/>
      </c>
      <c r="N5099" s="4" t="str">
        <f ca="1">IF($B5099&gt;$I$4,"",VLOOKUP($B5099,H$10:$K$6000,4,FALSE))</f>
        <v/>
      </c>
      <c r="O5099" s="4" t="str">
        <f ca="1">IF($B5099&gt;$I$4,"",VLOOKUP($B5099,I$10:$L$6000,4,FALSE))</f>
        <v/>
      </c>
      <c r="P5099" s="4" t="str">
        <f ca="1">IF($B5099&gt;$I$4,"",VLOOKUP($B5099,J$10:$L$6000,3,FALSE))</f>
        <v/>
      </c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8"/>
      <c r="AD5099" s="8"/>
    </row>
    <row r="5100" spans="2:30" x14ac:dyDescent="0.25">
      <c r="B5100" s="3">
        <f t="shared" si="1038"/>
        <v>5091</v>
      </c>
      <c r="C5100" s="3">
        <f t="shared" ca="1" si="1034"/>
        <v>0</v>
      </c>
      <c r="D5100" s="3">
        <f t="shared" ca="1" si="1028"/>
        <v>1</v>
      </c>
      <c r="E5100" s="3">
        <f t="shared" ca="1" si="1035"/>
        <v>1</v>
      </c>
      <c r="F5100" s="3">
        <f t="shared" ca="1" si="1029"/>
        <v>0</v>
      </c>
      <c r="G5100" s="3">
        <f t="shared" ca="1" si="1030"/>
        <v>2609</v>
      </c>
      <c r="H5100" s="3">
        <f t="shared" ca="1" si="1031"/>
        <v>2482</v>
      </c>
      <c r="I5100" s="3">
        <f t="shared" ca="1" si="1032"/>
        <v>2540</v>
      </c>
      <c r="J5100" s="3">
        <f t="shared" ca="1" si="1033"/>
        <v>2551</v>
      </c>
      <c r="K5100" s="4">
        <f t="shared" ca="1" si="1036"/>
        <v>7.8352425486241373</v>
      </c>
      <c r="L5100" s="4">
        <f t="shared" ca="1" si="1037"/>
        <v>46.287505803653694</v>
      </c>
      <c r="M5100" s="4" t="str">
        <f ca="1">IF($B5100&gt;$I$4,"",VLOOKUP($B5100,G$10:$K$6000,5,FALSE))</f>
        <v/>
      </c>
      <c r="N5100" s="4" t="str">
        <f ca="1">IF($B5100&gt;$I$4,"",VLOOKUP($B5100,H$10:$K$6000,4,FALSE))</f>
        <v/>
      </c>
      <c r="O5100" s="4" t="str">
        <f ca="1">IF($B5100&gt;$I$4,"",VLOOKUP($B5100,I$10:$L$6000,4,FALSE))</f>
        <v/>
      </c>
      <c r="P5100" s="4" t="str">
        <f ca="1">IF($B5100&gt;$I$4,"",VLOOKUP($B5100,J$10:$L$6000,3,FALSE))</f>
        <v/>
      </c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8"/>
      <c r="AD5100" s="8"/>
    </row>
    <row r="5101" spans="2:30" x14ac:dyDescent="0.25">
      <c r="B5101" s="3">
        <f t="shared" si="1038"/>
        <v>5092</v>
      </c>
      <c r="C5101" s="3">
        <f t="shared" ca="1" si="1034"/>
        <v>0</v>
      </c>
      <c r="D5101" s="3">
        <f t="shared" ca="1" si="1028"/>
        <v>1</v>
      </c>
      <c r="E5101" s="3">
        <f t="shared" ca="1" si="1035"/>
        <v>1</v>
      </c>
      <c r="F5101" s="3">
        <f t="shared" ca="1" si="1029"/>
        <v>0</v>
      </c>
      <c r="G5101" s="3">
        <f t="shared" ca="1" si="1030"/>
        <v>2609</v>
      </c>
      <c r="H5101" s="3">
        <f t="shared" ca="1" si="1031"/>
        <v>2483</v>
      </c>
      <c r="I5101" s="3">
        <f t="shared" ca="1" si="1032"/>
        <v>2541</v>
      </c>
      <c r="J5101" s="3">
        <f t="shared" ca="1" si="1033"/>
        <v>2551</v>
      </c>
      <c r="K5101" s="4">
        <f t="shared" ca="1" si="1036"/>
        <v>7.6905121253519031</v>
      </c>
      <c r="L5101" s="4">
        <f t="shared" ca="1" si="1037"/>
        <v>47.461062496084551</v>
      </c>
      <c r="M5101" s="4" t="str">
        <f ca="1">IF($B5101&gt;$I$4,"",VLOOKUP($B5101,G$10:$K$6000,5,FALSE))</f>
        <v/>
      </c>
      <c r="N5101" s="4" t="str">
        <f ca="1">IF($B5101&gt;$I$4,"",VLOOKUP($B5101,H$10:$K$6000,4,FALSE))</f>
        <v/>
      </c>
      <c r="O5101" s="4" t="str">
        <f ca="1">IF($B5101&gt;$I$4,"",VLOOKUP($B5101,I$10:$L$6000,4,FALSE))</f>
        <v/>
      </c>
      <c r="P5101" s="4" t="str">
        <f ca="1">IF($B5101&gt;$I$4,"",VLOOKUP($B5101,J$10:$L$6000,3,FALSE))</f>
        <v/>
      </c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8"/>
      <c r="AD5101" s="8"/>
    </row>
    <row r="5102" spans="2:30" x14ac:dyDescent="0.25">
      <c r="B5102" s="3">
        <f t="shared" si="1038"/>
        <v>5093</v>
      </c>
      <c r="C5102" s="3">
        <f t="shared" ca="1" si="1034"/>
        <v>0</v>
      </c>
      <c r="D5102" s="3">
        <f t="shared" ca="1" si="1028"/>
        <v>1</v>
      </c>
      <c r="E5102" s="3">
        <f t="shared" ca="1" si="1035"/>
        <v>1</v>
      </c>
      <c r="F5102" s="3">
        <f t="shared" ca="1" si="1029"/>
        <v>0</v>
      </c>
      <c r="G5102" s="3">
        <f t="shared" ca="1" si="1030"/>
        <v>2609</v>
      </c>
      <c r="H5102" s="3">
        <f t="shared" ca="1" si="1031"/>
        <v>2484</v>
      </c>
      <c r="I5102" s="3">
        <f t="shared" ca="1" si="1032"/>
        <v>2542</v>
      </c>
      <c r="J5102" s="3">
        <f t="shared" ca="1" si="1033"/>
        <v>2551</v>
      </c>
      <c r="K5102" s="4">
        <f t="shared" ca="1" si="1036"/>
        <v>7.2226472276426419</v>
      </c>
      <c r="L5102" s="4">
        <f t="shared" ca="1" si="1037"/>
        <v>47.202645042570147</v>
      </c>
      <c r="M5102" s="4" t="str">
        <f ca="1">IF($B5102&gt;$I$4,"",VLOOKUP($B5102,G$10:$K$6000,5,FALSE))</f>
        <v/>
      </c>
      <c r="N5102" s="4" t="str">
        <f ca="1">IF($B5102&gt;$I$4,"",VLOOKUP($B5102,H$10:$K$6000,4,FALSE))</f>
        <v/>
      </c>
      <c r="O5102" s="4" t="str">
        <f ca="1">IF($B5102&gt;$I$4,"",VLOOKUP($B5102,I$10:$L$6000,4,FALSE))</f>
        <v/>
      </c>
      <c r="P5102" s="4" t="str">
        <f ca="1">IF($B5102&gt;$I$4,"",VLOOKUP($B5102,J$10:$L$6000,3,FALSE))</f>
        <v/>
      </c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8"/>
      <c r="AD5102" s="8"/>
    </row>
    <row r="5103" spans="2:30" x14ac:dyDescent="0.25">
      <c r="B5103" s="3">
        <f t="shared" si="1038"/>
        <v>5094</v>
      </c>
      <c r="C5103" s="3">
        <f t="shared" ca="1" si="1034"/>
        <v>0</v>
      </c>
      <c r="D5103" s="3">
        <f t="shared" ca="1" si="1028"/>
        <v>1</v>
      </c>
      <c r="E5103" s="3">
        <f t="shared" ca="1" si="1035"/>
        <v>0</v>
      </c>
      <c r="F5103" s="3">
        <f t="shared" ca="1" si="1029"/>
        <v>1</v>
      </c>
      <c r="G5103" s="3">
        <f t="shared" ca="1" si="1030"/>
        <v>2609</v>
      </c>
      <c r="H5103" s="3">
        <f t="shared" ca="1" si="1031"/>
        <v>2485</v>
      </c>
      <c r="I5103" s="3">
        <f t="shared" ca="1" si="1032"/>
        <v>2542</v>
      </c>
      <c r="J5103" s="3">
        <f t="shared" ca="1" si="1033"/>
        <v>2552</v>
      </c>
      <c r="K5103" s="4">
        <f t="shared" ca="1" si="1036"/>
        <v>7.221025507406603</v>
      </c>
      <c r="L5103" s="4">
        <f t="shared" ca="1" si="1037"/>
        <v>49.3077923184592</v>
      </c>
      <c r="M5103" s="4" t="str">
        <f ca="1">IF($B5103&gt;$I$4,"",VLOOKUP($B5103,G$10:$K$6000,5,FALSE))</f>
        <v/>
      </c>
      <c r="N5103" s="4" t="str">
        <f ca="1">IF($B5103&gt;$I$4,"",VLOOKUP($B5103,H$10:$K$6000,4,FALSE))</f>
        <v/>
      </c>
      <c r="O5103" s="4" t="str">
        <f ca="1">IF($B5103&gt;$I$4,"",VLOOKUP($B5103,I$10:$L$6000,4,FALSE))</f>
        <v/>
      </c>
      <c r="P5103" s="4" t="str">
        <f ca="1">IF($B5103&gt;$I$4,"",VLOOKUP($B5103,J$10:$L$6000,3,FALSE))</f>
        <v/>
      </c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8"/>
      <c r="AD5103" s="8"/>
    </row>
    <row r="5104" spans="2:30" x14ac:dyDescent="0.25">
      <c r="B5104" s="3">
        <f t="shared" si="1038"/>
        <v>5095</v>
      </c>
      <c r="C5104" s="3">
        <f t="shared" ca="1" si="1034"/>
        <v>1</v>
      </c>
      <c r="D5104" s="3">
        <f t="shared" ca="1" si="1028"/>
        <v>0</v>
      </c>
      <c r="E5104" s="3">
        <f t="shared" ca="1" si="1035"/>
        <v>1</v>
      </c>
      <c r="F5104" s="3">
        <f t="shared" ca="1" si="1029"/>
        <v>0</v>
      </c>
      <c r="G5104" s="3">
        <f t="shared" ca="1" si="1030"/>
        <v>2610</v>
      </c>
      <c r="H5104" s="3">
        <f t="shared" ca="1" si="1031"/>
        <v>2485</v>
      </c>
      <c r="I5104" s="3">
        <f t="shared" ca="1" si="1032"/>
        <v>2543</v>
      </c>
      <c r="J5104" s="3">
        <f t="shared" ca="1" si="1033"/>
        <v>2552</v>
      </c>
      <c r="K5104" s="4">
        <f t="shared" ca="1" si="1036"/>
        <v>6.4619505738786094</v>
      </c>
      <c r="L5104" s="4">
        <f t="shared" ca="1" si="1037"/>
        <v>45.772332827686569</v>
      </c>
      <c r="M5104" s="4" t="str">
        <f ca="1">IF($B5104&gt;$I$4,"",VLOOKUP($B5104,G$10:$K$6000,5,FALSE))</f>
        <v/>
      </c>
      <c r="N5104" s="4" t="str">
        <f ca="1">IF($B5104&gt;$I$4,"",VLOOKUP($B5104,H$10:$K$6000,4,FALSE))</f>
        <v/>
      </c>
      <c r="O5104" s="4" t="str">
        <f ca="1">IF($B5104&gt;$I$4,"",VLOOKUP($B5104,I$10:$L$6000,4,FALSE))</f>
        <v/>
      </c>
      <c r="P5104" s="4" t="str">
        <f ca="1">IF($B5104&gt;$I$4,"",VLOOKUP($B5104,J$10:$L$6000,3,FALSE))</f>
        <v/>
      </c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8"/>
      <c r="AD5104" s="8"/>
    </row>
    <row r="5105" spans="2:30" x14ac:dyDescent="0.25">
      <c r="B5105" s="3">
        <f t="shared" si="1038"/>
        <v>5096</v>
      </c>
      <c r="C5105" s="3">
        <f t="shared" ca="1" si="1034"/>
        <v>0</v>
      </c>
      <c r="D5105" s="3">
        <f t="shared" ca="1" si="1028"/>
        <v>1</v>
      </c>
      <c r="E5105" s="3">
        <f t="shared" ca="1" si="1035"/>
        <v>0</v>
      </c>
      <c r="F5105" s="3">
        <f t="shared" ca="1" si="1029"/>
        <v>1</v>
      </c>
      <c r="G5105" s="3">
        <f t="shared" ca="1" si="1030"/>
        <v>2610</v>
      </c>
      <c r="H5105" s="3">
        <f t="shared" ca="1" si="1031"/>
        <v>2486</v>
      </c>
      <c r="I5105" s="3">
        <f t="shared" ca="1" si="1032"/>
        <v>2543</v>
      </c>
      <c r="J5105" s="3">
        <f t="shared" ca="1" si="1033"/>
        <v>2553</v>
      </c>
      <c r="K5105" s="4">
        <f t="shared" ca="1" si="1036"/>
        <v>7.0433949655535351</v>
      </c>
      <c r="L5105" s="4">
        <f t="shared" ca="1" si="1037"/>
        <v>50.22470221842498</v>
      </c>
      <c r="M5105" s="4" t="str">
        <f ca="1">IF($B5105&gt;$I$4,"",VLOOKUP($B5105,G$10:$K$6000,5,FALSE))</f>
        <v/>
      </c>
      <c r="N5105" s="4" t="str">
        <f ca="1">IF($B5105&gt;$I$4,"",VLOOKUP($B5105,H$10:$K$6000,4,FALSE))</f>
        <v/>
      </c>
      <c r="O5105" s="4" t="str">
        <f ca="1">IF($B5105&gt;$I$4,"",VLOOKUP($B5105,I$10:$L$6000,4,FALSE))</f>
        <v/>
      </c>
      <c r="P5105" s="4" t="str">
        <f ca="1">IF($B5105&gt;$I$4,"",VLOOKUP($B5105,J$10:$L$6000,3,FALSE))</f>
        <v/>
      </c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8"/>
      <c r="AD5105" s="8"/>
    </row>
    <row r="5106" spans="2:30" x14ac:dyDescent="0.25">
      <c r="B5106" s="3">
        <f t="shared" si="1038"/>
        <v>5097</v>
      </c>
      <c r="C5106" s="3">
        <f t="shared" ca="1" si="1034"/>
        <v>1</v>
      </c>
      <c r="D5106" s="3">
        <f t="shared" ref="D5106:D5169" ca="1" si="1039">1-C5106</f>
        <v>0</v>
      </c>
      <c r="E5106" s="3">
        <f t="shared" ca="1" si="1035"/>
        <v>1</v>
      </c>
      <c r="F5106" s="3">
        <f t="shared" ref="F5106:F5169" ca="1" si="1040">1-E5106</f>
        <v>0</v>
      </c>
      <c r="G5106" s="3">
        <f t="shared" ref="G5106:G5169" ca="1" si="1041">G5105+C5106</f>
        <v>2611</v>
      </c>
      <c r="H5106" s="3">
        <f t="shared" ref="H5106:H5169" ca="1" si="1042">H5105+D5106</f>
        <v>2486</v>
      </c>
      <c r="I5106" s="3">
        <f t="shared" ref="I5106:I5169" ca="1" si="1043">I5105+E5106</f>
        <v>2544</v>
      </c>
      <c r="J5106" s="3">
        <f t="shared" ref="J5106:J5169" ca="1" si="1044">J5105+F5106</f>
        <v>2553</v>
      </c>
      <c r="K5106" s="4">
        <f t="shared" ca="1" si="1036"/>
        <v>6.6192126666335458</v>
      </c>
      <c r="L5106" s="4">
        <f t="shared" ca="1" si="1037"/>
        <v>45.004728341131006</v>
      </c>
      <c r="M5106" s="4" t="str">
        <f ca="1">IF($B5106&gt;$I$4,"",VLOOKUP($B5106,G$10:$K$6000,5,FALSE))</f>
        <v/>
      </c>
      <c r="N5106" s="4" t="str">
        <f ca="1">IF($B5106&gt;$I$4,"",VLOOKUP($B5106,H$10:$K$6000,4,FALSE))</f>
        <v/>
      </c>
      <c r="O5106" s="4" t="str">
        <f ca="1">IF($B5106&gt;$I$4,"",VLOOKUP($B5106,I$10:$L$6000,4,FALSE))</f>
        <v/>
      </c>
      <c r="P5106" s="4" t="str">
        <f ca="1">IF($B5106&gt;$I$4,"",VLOOKUP($B5106,J$10:$L$6000,3,FALSE))</f>
        <v/>
      </c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8"/>
      <c r="AD5106" s="8"/>
    </row>
    <row r="5107" spans="2:30" x14ac:dyDescent="0.25">
      <c r="B5107" s="3">
        <f t="shared" si="1038"/>
        <v>5098</v>
      </c>
      <c r="C5107" s="3">
        <f t="shared" ca="1" si="1034"/>
        <v>1</v>
      </c>
      <c r="D5107" s="3">
        <f t="shared" ca="1" si="1039"/>
        <v>0</v>
      </c>
      <c r="E5107" s="3">
        <f t="shared" ca="1" si="1035"/>
        <v>0</v>
      </c>
      <c r="F5107" s="3">
        <f t="shared" ca="1" si="1040"/>
        <v>1</v>
      </c>
      <c r="G5107" s="3">
        <f t="shared" ca="1" si="1041"/>
        <v>2612</v>
      </c>
      <c r="H5107" s="3">
        <f t="shared" ca="1" si="1042"/>
        <v>2486</v>
      </c>
      <c r="I5107" s="3">
        <f t="shared" ca="1" si="1043"/>
        <v>2544</v>
      </c>
      <c r="J5107" s="3">
        <f t="shared" ca="1" si="1044"/>
        <v>2554</v>
      </c>
      <c r="K5107" s="4">
        <f t="shared" ca="1" si="1036"/>
        <v>6.5998850981385866</v>
      </c>
      <c r="L5107" s="4">
        <f t="shared" ca="1" si="1037"/>
        <v>48.551085918875188</v>
      </c>
      <c r="M5107" s="4" t="str">
        <f ca="1">IF($B5107&gt;$I$4,"",VLOOKUP($B5107,G$10:$K$6000,5,FALSE))</f>
        <v/>
      </c>
      <c r="N5107" s="4" t="str">
        <f ca="1">IF($B5107&gt;$I$4,"",VLOOKUP($B5107,H$10:$K$6000,4,FALSE))</f>
        <v/>
      </c>
      <c r="O5107" s="4" t="str">
        <f ca="1">IF($B5107&gt;$I$4,"",VLOOKUP($B5107,I$10:$L$6000,4,FALSE))</f>
        <v/>
      </c>
      <c r="P5107" s="4" t="str">
        <f ca="1">IF($B5107&gt;$I$4,"",VLOOKUP($B5107,J$10:$L$6000,3,FALSE))</f>
        <v/>
      </c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8"/>
      <c r="AD5107" s="8"/>
    </row>
    <row r="5108" spans="2:30" x14ac:dyDescent="0.25">
      <c r="B5108" s="3">
        <f t="shared" si="1038"/>
        <v>5099</v>
      </c>
      <c r="C5108" s="3">
        <f t="shared" ca="1" si="1034"/>
        <v>0</v>
      </c>
      <c r="D5108" s="3">
        <f t="shared" ca="1" si="1039"/>
        <v>1</v>
      </c>
      <c r="E5108" s="3">
        <f t="shared" ca="1" si="1035"/>
        <v>1</v>
      </c>
      <c r="F5108" s="3">
        <f t="shared" ca="1" si="1040"/>
        <v>0</v>
      </c>
      <c r="G5108" s="3">
        <f t="shared" ca="1" si="1041"/>
        <v>2612</v>
      </c>
      <c r="H5108" s="3">
        <f t="shared" ca="1" si="1042"/>
        <v>2487</v>
      </c>
      <c r="I5108" s="3">
        <f t="shared" ca="1" si="1043"/>
        <v>2545</v>
      </c>
      <c r="J5108" s="3">
        <f t="shared" ca="1" si="1044"/>
        <v>2554</v>
      </c>
      <c r="K5108" s="4">
        <f t="shared" ca="1" si="1036"/>
        <v>7.0264832253998906</v>
      </c>
      <c r="L5108" s="4">
        <f t="shared" ca="1" si="1037"/>
        <v>46.062500102619836</v>
      </c>
      <c r="M5108" s="4" t="str">
        <f ca="1">IF($B5108&gt;$I$4,"",VLOOKUP($B5108,G$10:$K$6000,5,FALSE))</f>
        <v/>
      </c>
      <c r="N5108" s="4" t="str">
        <f ca="1">IF($B5108&gt;$I$4,"",VLOOKUP($B5108,H$10:$K$6000,4,FALSE))</f>
        <v/>
      </c>
      <c r="O5108" s="4" t="str">
        <f ca="1">IF($B5108&gt;$I$4,"",VLOOKUP($B5108,I$10:$L$6000,4,FALSE))</f>
        <v/>
      </c>
      <c r="P5108" s="4" t="str">
        <f ca="1">IF($B5108&gt;$I$4,"",VLOOKUP($B5108,J$10:$L$6000,3,FALSE))</f>
        <v/>
      </c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8"/>
      <c r="AD5108" s="8"/>
    </row>
    <row r="5109" spans="2:30" x14ac:dyDescent="0.25">
      <c r="B5109" s="3">
        <f t="shared" si="1038"/>
        <v>5100</v>
      </c>
      <c r="C5109" s="3">
        <f t="shared" ca="1" si="1034"/>
        <v>1</v>
      </c>
      <c r="D5109" s="3">
        <f t="shared" ca="1" si="1039"/>
        <v>0</v>
      </c>
      <c r="E5109" s="3">
        <f t="shared" ca="1" si="1035"/>
        <v>0</v>
      </c>
      <c r="F5109" s="3">
        <f t="shared" ca="1" si="1040"/>
        <v>1</v>
      </c>
      <c r="G5109" s="3">
        <f t="shared" ca="1" si="1041"/>
        <v>2613</v>
      </c>
      <c r="H5109" s="3">
        <f t="shared" ca="1" si="1042"/>
        <v>2487</v>
      </c>
      <c r="I5109" s="3">
        <f t="shared" ca="1" si="1043"/>
        <v>2545</v>
      </c>
      <c r="J5109" s="3">
        <f t="shared" ca="1" si="1044"/>
        <v>2555</v>
      </c>
      <c r="K5109" s="4">
        <f t="shared" ca="1" si="1036"/>
        <v>6.6210983331547606</v>
      </c>
      <c r="L5109" s="4">
        <f t="shared" ca="1" si="1037"/>
        <v>48.383316622276013</v>
      </c>
      <c r="M5109" s="4" t="str">
        <f ca="1">IF($B5109&gt;$I$4,"",VLOOKUP($B5109,G$10:$K$6000,5,FALSE))</f>
        <v/>
      </c>
      <c r="N5109" s="4" t="str">
        <f ca="1">IF($B5109&gt;$I$4,"",VLOOKUP($B5109,H$10:$K$6000,4,FALSE))</f>
        <v/>
      </c>
      <c r="O5109" s="4" t="str">
        <f ca="1">IF($B5109&gt;$I$4,"",VLOOKUP($B5109,I$10:$L$6000,4,FALSE))</f>
        <v/>
      </c>
      <c r="P5109" s="4" t="str">
        <f ca="1">IF($B5109&gt;$I$4,"",VLOOKUP($B5109,J$10:$L$6000,3,FALSE))</f>
        <v/>
      </c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8"/>
      <c r="AD5109" s="8"/>
    </row>
    <row r="5110" spans="2:30" x14ac:dyDescent="0.25">
      <c r="B5110" s="3">
        <f t="shared" si="1038"/>
        <v>5101</v>
      </c>
      <c r="C5110" s="3">
        <f t="shared" ca="1" si="1034"/>
        <v>1</v>
      </c>
      <c r="D5110" s="3">
        <f t="shared" ca="1" si="1039"/>
        <v>0</v>
      </c>
      <c r="E5110" s="3">
        <f t="shared" ca="1" si="1035"/>
        <v>0</v>
      </c>
      <c r="F5110" s="3">
        <f t="shared" ca="1" si="1040"/>
        <v>1</v>
      </c>
      <c r="G5110" s="3">
        <f t="shared" ca="1" si="1041"/>
        <v>2614</v>
      </c>
      <c r="H5110" s="3">
        <f t="shared" ca="1" si="1042"/>
        <v>2487</v>
      </c>
      <c r="I5110" s="3">
        <f t="shared" ca="1" si="1043"/>
        <v>2545</v>
      </c>
      <c r="J5110" s="3">
        <f t="shared" ca="1" si="1044"/>
        <v>2556</v>
      </c>
      <c r="K5110" s="4">
        <f t="shared" ca="1" si="1036"/>
        <v>6.7899246543610561</v>
      </c>
      <c r="L5110" s="4">
        <f t="shared" ca="1" si="1037"/>
        <v>48.567455761521337</v>
      </c>
      <c r="M5110" s="4" t="str">
        <f ca="1">IF($B5110&gt;$I$4,"",VLOOKUP($B5110,G$10:$K$6000,5,FALSE))</f>
        <v/>
      </c>
      <c r="N5110" s="4" t="str">
        <f ca="1">IF($B5110&gt;$I$4,"",VLOOKUP($B5110,H$10:$K$6000,4,FALSE))</f>
        <v/>
      </c>
      <c r="O5110" s="4" t="str">
        <f ca="1">IF($B5110&gt;$I$4,"",VLOOKUP($B5110,I$10:$L$6000,4,FALSE))</f>
        <v/>
      </c>
      <c r="P5110" s="4" t="str">
        <f ca="1">IF($B5110&gt;$I$4,"",VLOOKUP($B5110,J$10:$L$6000,3,FALSE))</f>
        <v/>
      </c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8"/>
      <c r="AD5110" s="8"/>
    </row>
    <row r="5111" spans="2:30" x14ac:dyDescent="0.25">
      <c r="B5111" s="3">
        <f t="shared" si="1038"/>
        <v>5102</v>
      </c>
      <c r="C5111" s="3">
        <f t="shared" ca="1" si="1034"/>
        <v>0</v>
      </c>
      <c r="D5111" s="3">
        <f t="shared" ca="1" si="1039"/>
        <v>1</v>
      </c>
      <c r="E5111" s="3">
        <f t="shared" ca="1" si="1035"/>
        <v>0</v>
      </c>
      <c r="F5111" s="3">
        <f t="shared" ca="1" si="1040"/>
        <v>1</v>
      </c>
      <c r="G5111" s="3">
        <f t="shared" ca="1" si="1041"/>
        <v>2614</v>
      </c>
      <c r="H5111" s="3">
        <f t="shared" ca="1" si="1042"/>
        <v>2488</v>
      </c>
      <c r="I5111" s="3">
        <f t="shared" ca="1" si="1043"/>
        <v>2545</v>
      </c>
      <c r="J5111" s="3">
        <f t="shared" ca="1" si="1044"/>
        <v>2557</v>
      </c>
      <c r="K5111" s="4">
        <f t="shared" ca="1" si="1036"/>
        <v>6.9754093443008696</v>
      </c>
      <c r="L5111" s="4">
        <f t="shared" ca="1" si="1037"/>
        <v>49.603975962724768</v>
      </c>
      <c r="M5111" s="4" t="str">
        <f ca="1">IF($B5111&gt;$I$4,"",VLOOKUP($B5111,G$10:$K$6000,5,FALSE))</f>
        <v/>
      </c>
      <c r="N5111" s="4" t="str">
        <f ca="1">IF($B5111&gt;$I$4,"",VLOOKUP($B5111,H$10:$K$6000,4,FALSE))</f>
        <v/>
      </c>
      <c r="O5111" s="4" t="str">
        <f ca="1">IF($B5111&gt;$I$4,"",VLOOKUP($B5111,I$10:$L$6000,4,FALSE))</f>
        <v/>
      </c>
      <c r="P5111" s="4" t="str">
        <f ca="1">IF($B5111&gt;$I$4,"",VLOOKUP($B5111,J$10:$L$6000,3,FALSE))</f>
        <v/>
      </c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8"/>
      <c r="AD5111" s="8"/>
    </row>
    <row r="5112" spans="2:30" x14ac:dyDescent="0.25">
      <c r="B5112" s="3">
        <f t="shared" si="1038"/>
        <v>5103</v>
      </c>
      <c r="C5112" s="3">
        <f t="shared" ca="1" si="1034"/>
        <v>1</v>
      </c>
      <c r="D5112" s="3">
        <f t="shared" ca="1" si="1039"/>
        <v>0</v>
      </c>
      <c r="E5112" s="3">
        <f t="shared" ca="1" si="1035"/>
        <v>0</v>
      </c>
      <c r="F5112" s="3">
        <f t="shared" ca="1" si="1040"/>
        <v>1</v>
      </c>
      <c r="G5112" s="3">
        <f t="shared" ca="1" si="1041"/>
        <v>2615</v>
      </c>
      <c r="H5112" s="3">
        <f t="shared" ca="1" si="1042"/>
        <v>2488</v>
      </c>
      <c r="I5112" s="3">
        <f t="shared" ca="1" si="1043"/>
        <v>2545</v>
      </c>
      <c r="J5112" s="3">
        <f t="shared" ca="1" si="1044"/>
        <v>2558</v>
      </c>
      <c r="K5112" s="4">
        <f t="shared" ca="1" si="1036"/>
        <v>6.5366186169707108</v>
      </c>
      <c r="L5112" s="4">
        <f t="shared" ca="1" si="1037"/>
        <v>47.948744947084627</v>
      </c>
      <c r="M5112" s="4" t="str">
        <f ca="1">IF($B5112&gt;$I$4,"",VLOOKUP($B5112,G$10:$K$6000,5,FALSE))</f>
        <v/>
      </c>
      <c r="N5112" s="4" t="str">
        <f ca="1">IF($B5112&gt;$I$4,"",VLOOKUP($B5112,H$10:$K$6000,4,FALSE))</f>
        <v/>
      </c>
      <c r="O5112" s="4" t="str">
        <f ca="1">IF($B5112&gt;$I$4,"",VLOOKUP($B5112,I$10:$L$6000,4,FALSE))</f>
        <v/>
      </c>
      <c r="P5112" s="4" t="str">
        <f ca="1">IF($B5112&gt;$I$4,"",VLOOKUP($B5112,J$10:$L$6000,3,FALSE))</f>
        <v/>
      </c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8"/>
      <c r="AD5112" s="8"/>
    </row>
    <row r="5113" spans="2:30" x14ac:dyDescent="0.25">
      <c r="B5113" s="3">
        <f t="shared" si="1038"/>
        <v>5104</v>
      </c>
      <c r="C5113" s="3">
        <f t="shared" ca="1" si="1034"/>
        <v>0</v>
      </c>
      <c r="D5113" s="3">
        <f t="shared" ca="1" si="1039"/>
        <v>1</v>
      </c>
      <c r="E5113" s="3">
        <f t="shared" ca="1" si="1035"/>
        <v>0</v>
      </c>
      <c r="F5113" s="3">
        <f t="shared" ca="1" si="1040"/>
        <v>1</v>
      </c>
      <c r="G5113" s="3">
        <f t="shared" ca="1" si="1041"/>
        <v>2615</v>
      </c>
      <c r="H5113" s="3">
        <f t="shared" ca="1" si="1042"/>
        <v>2489</v>
      </c>
      <c r="I5113" s="3">
        <f t="shared" ca="1" si="1043"/>
        <v>2545</v>
      </c>
      <c r="J5113" s="3">
        <f t="shared" ca="1" si="1044"/>
        <v>2559</v>
      </c>
      <c r="K5113" s="4">
        <f t="shared" ca="1" si="1036"/>
        <v>7.3399769347100436</v>
      </c>
      <c r="L5113" s="4">
        <f t="shared" ca="1" si="1037"/>
        <v>47.767402338597449</v>
      </c>
      <c r="M5113" s="4" t="str">
        <f ca="1">IF($B5113&gt;$I$4,"",VLOOKUP($B5113,G$10:$K$6000,5,FALSE))</f>
        <v/>
      </c>
      <c r="N5113" s="4" t="str">
        <f ca="1">IF($B5113&gt;$I$4,"",VLOOKUP($B5113,H$10:$K$6000,4,FALSE))</f>
        <v/>
      </c>
      <c r="O5113" s="4" t="str">
        <f ca="1">IF($B5113&gt;$I$4,"",VLOOKUP($B5113,I$10:$L$6000,4,FALSE))</f>
        <v/>
      </c>
      <c r="P5113" s="4" t="str">
        <f ca="1">IF($B5113&gt;$I$4,"",VLOOKUP($B5113,J$10:$L$6000,3,FALSE))</f>
        <v/>
      </c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8"/>
      <c r="AD5113" s="8"/>
    </row>
    <row r="5114" spans="2:30" x14ac:dyDescent="0.25">
      <c r="B5114" s="3">
        <f t="shared" si="1038"/>
        <v>5105</v>
      </c>
      <c r="C5114" s="3">
        <f t="shared" ca="1" si="1034"/>
        <v>0</v>
      </c>
      <c r="D5114" s="3">
        <f t="shared" ca="1" si="1039"/>
        <v>1</v>
      </c>
      <c r="E5114" s="3">
        <f t="shared" ca="1" si="1035"/>
        <v>0</v>
      </c>
      <c r="F5114" s="3">
        <f t="shared" ca="1" si="1040"/>
        <v>1</v>
      </c>
      <c r="G5114" s="3">
        <f t="shared" ca="1" si="1041"/>
        <v>2615</v>
      </c>
      <c r="H5114" s="3">
        <f t="shared" ca="1" si="1042"/>
        <v>2490</v>
      </c>
      <c r="I5114" s="3">
        <f t="shared" ca="1" si="1043"/>
        <v>2545</v>
      </c>
      <c r="J5114" s="3">
        <f t="shared" ca="1" si="1044"/>
        <v>2560</v>
      </c>
      <c r="K5114" s="4">
        <f t="shared" ca="1" si="1036"/>
        <v>6.9234899412355722</v>
      </c>
      <c r="L5114" s="4">
        <f t="shared" ca="1" si="1037"/>
        <v>47.969012742186223</v>
      </c>
      <c r="M5114" s="4" t="str">
        <f ca="1">IF($B5114&gt;$I$4,"",VLOOKUP($B5114,G$10:$K$6000,5,FALSE))</f>
        <v/>
      </c>
      <c r="N5114" s="4" t="str">
        <f ca="1">IF($B5114&gt;$I$4,"",VLOOKUP($B5114,H$10:$K$6000,4,FALSE))</f>
        <v/>
      </c>
      <c r="O5114" s="4" t="str">
        <f ca="1">IF($B5114&gt;$I$4,"",VLOOKUP($B5114,I$10:$L$6000,4,FALSE))</f>
        <v/>
      </c>
      <c r="P5114" s="4" t="str">
        <f ca="1">IF($B5114&gt;$I$4,"",VLOOKUP($B5114,J$10:$L$6000,3,FALSE))</f>
        <v/>
      </c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8"/>
      <c r="AD5114" s="8"/>
    </row>
    <row r="5115" spans="2:30" x14ac:dyDescent="0.25">
      <c r="B5115" s="3">
        <f t="shared" si="1038"/>
        <v>5106</v>
      </c>
      <c r="C5115" s="3">
        <f t="shared" ca="1" si="1034"/>
        <v>1</v>
      </c>
      <c r="D5115" s="3">
        <f t="shared" ca="1" si="1039"/>
        <v>0</v>
      </c>
      <c r="E5115" s="3">
        <f t="shared" ca="1" si="1035"/>
        <v>0</v>
      </c>
      <c r="F5115" s="3">
        <f t="shared" ca="1" si="1040"/>
        <v>1</v>
      </c>
      <c r="G5115" s="3">
        <f t="shared" ca="1" si="1041"/>
        <v>2616</v>
      </c>
      <c r="H5115" s="3">
        <f t="shared" ca="1" si="1042"/>
        <v>2490</v>
      </c>
      <c r="I5115" s="3">
        <f t="shared" ca="1" si="1043"/>
        <v>2545</v>
      </c>
      <c r="J5115" s="3">
        <f t="shared" ca="1" si="1044"/>
        <v>2561</v>
      </c>
      <c r="K5115" s="4">
        <f t="shared" ca="1" si="1036"/>
        <v>6.2412200297639355</v>
      </c>
      <c r="L5115" s="4">
        <f t="shared" ca="1" si="1037"/>
        <v>50.367850714004376</v>
      </c>
      <c r="M5115" s="4" t="str">
        <f ca="1">IF($B5115&gt;$I$4,"",VLOOKUP($B5115,G$10:$K$6000,5,FALSE))</f>
        <v/>
      </c>
      <c r="N5115" s="4" t="str">
        <f ca="1">IF($B5115&gt;$I$4,"",VLOOKUP($B5115,H$10:$K$6000,4,FALSE))</f>
        <v/>
      </c>
      <c r="O5115" s="4" t="str">
        <f ca="1">IF($B5115&gt;$I$4,"",VLOOKUP($B5115,I$10:$L$6000,4,FALSE))</f>
        <v/>
      </c>
      <c r="P5115" s="4" t="str">
        <f ca="1">IF($B5115&gt;$I$4,"",VLOOKUP($B5115,J$10:$L$6000,3,FALSE))</f>
        <v/>
      </c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8"/>
      <c r="AD5115" s="8"/>
    </row>
    <row r="5116" spans="2:30" x14ac:dyDescent="0.25">
      <c r="B5116" s="3">
        <f t="shared" si="1038"/>
        <v>5107</v>
      </c>
      <c r="C5116" s="3">
        <f t="shared" ca="1" si="1034"/>
        <v>0</v>
      </c>
      <c r="D5116" s="3">
        <f t="shared" ca="1" si="1039"/>
        <v>1</v>
      </c>
      <c r="E5116" s="3">
        <f t="shared" ca="1" si="1035"/>
        <v>0</v>
      </c>
      <c r="F5116" s="3">
        <f t="shared" ca="1" si="1040"/>
        <v>1</v>
      </c>
      <c r="G5116" s="3">
        <f t="shared" ca="1" si="1041"/>
        <v>2616</v>
      </c>
      <c r="H5116" s="3">
        <f t="shared" ca="1" si="1042"/>
        <v>2491</v>
      </c>
      <c r="I5116" s="3">
        <f t="shared" ca="1" si="1043"/>
        <v>2545</v>
      </c>
      <c r="J5116" s="3">
        <f t="shared" ca="1" si="1044"/>
        <v>2562</v>
      </c>
      <c r="K5116" s="4">
        <f t="shared" ca="1" si="1036"/>
        <v>7.2601217003534648</v>
      </c>
      <c r="L5116" s="4">
        <f t="shared" ca="1" si="1037"/>
        <v>48.192474232566603</v>
      </c>
      <c r="M5116" s="4" t="str">
        <f ca="1">IF($B5116&gt;$I$4,"",VLOOKUP($B5116,G$10:$K$6000,5,FALSE))</f>
        <v/>
      </c>
      <c r="N5116" s="4" t="str">
        <f ca="1">IF($B5116&gt;$I$4,"",VLOOKUP($B5116,H$10:$K$6000,4,FALSE))</f>
        <v/>
      </c>
      <c r="O5116" s="4" t="str">
        <f ca="1">IF($B5116&gt;$I$4,"",VLOOKUP($B5116,I$10:$L$6000,4,FALSE))</f>
        <v/>
      </c>
      <c r="P5116" s="4" t="str">
        <f ca="1">IF($B5116&gt;$I$4,"",VLOOKUP($B5116,J$10:$L$6000,3,FALSE))</f>
        <v/>
      </c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8"/>
      <c r="AD5116" s="8"/>
    </row>
    <row r="5117" spans="2:30" x14ac:dyDescent="0.25">
      <c r="B5117" s="3">
        <f t="shared" si="1038"/>
        <v>5108</v>
      </c>
      <c r="C5117" s="3">
        <f t="shared" ca="1" si="1034"/>
        <v>1</v>
      </c>
      <c r="D5117" s="3">
        <f t="shared" ca="1" si="1039"/>
        <v>0</v>
      </c>
      <c r="E5117" s="3">
        <f t="shared" ca="1" si="1035"/>
        <v>0</v>
      </c>
      <c r="F5117" s="3">
        <f t="shared" ca="1" si="1040"/>
        <v>1</v>
      </c>
      <c r="G5117" s="3">
        <f t="shared" ca="1" si="1041"/>
        <v>2617</v>
      </c>
      <c r="H5117" s="3">
        <f t="shared" ca="1" si="1042"/>
        <v>2491</v>
      </c>
      <c r="I5117" s="3">
        <f t="shared" ca="1" si="1043"/>
        <v>2545</v>
      </c>
      <c r="J5117" s="3">
        <f t="shared" ca="1" si="1044"/>
        <v>2563</v>
      </c>
      <c r="K5117" s="4">
        <f t="shared" ca="1" si="1036"/>
        <v>6.4707542797778634</v>
      </c>
      <c r="L5117" s="4">
        <f t="shared" ca="1" si="1037"/>
        <v>48.223958032451868</v>
      </c>
      <c r="M5117" s="4" t="str">
        <f ca="1">IF($B5117&gt;$I$4,"",VLOOKUP($B5117,G$10:$K$6000,5,FALSE))</f>
        <v/>
      </c>
      <c r="N5117" s="4" t="str">
        <f ca="1">IF($B5117&gt;$I$4,"",VLOOKUP($B5117,H$10:$K$6000,4,FALSE))</f>
        <v/>
      </c>
      <c r="O5117" s="4" t="str">
        <f ca="1">IF($B5117&gt;$I$4,"",VLOOKUP($B5117,I$10:$L$6000,4,FALSE))</f>
        <v/>
      </c>
      <c r="P5117" s="4" t="str">
        <f ca="1">IF($B5117&gt;$I$4,"",VLOOKUP($B5117,J$10:$L$6000,3,FALSE))</f>
        <v/>
      </c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8"/>
      <c r="AD5117" s="8"/>
    </row>
    <row r="5118" spans="2:30" x14ac:dyDescent="0.25">
      <c r="B5118" s="3">
        <f t="shared" si="1038"/>
        <v>5109</v>
      </c>
      <c r="C5118" s="3">
        <f t="shared" ca="1" si="1034"/>
        <v>1</v>
      </c>
      <c r="D5118" s="3">
        <f t="shared" ca="1" si="1039"/>
        <v>0</v>
      </c>
      <c r="E5118" s="3">
        <f t="shared" ca="1" si="1035"/>
        <v>0</v>
      </c>
      <c r="F5118" s="3">
        <f t="shared" ca="1" si="1040"/>
        <v>1</v>
      </c>
      <c r="G5118" s="3">
        <f t="shared" ca="1" si="1041"/>
        <v>2618</v>
      </c>
      <c r="H5118" s="3">
        <f t="shared" ca="1" si="1042"/>
        <v>2491</v>
      </c>
      <c r="I5118" s="3">
        <f t="shared" ca="1" si="1043"/>
        <v>2545</v>
      </c>
      <c r="J5118" s="3">
        <f t="shared" ca="1" si="1044"/>
        <v>2564</v>
      </c>
      <c r="K5118" s="4">
        <f t="shared" ca="1" si="1036"/>
        <v>5.9788070212897928</v>
      </c>
      <c r="L5118" s="4">
        <f t="shared" ca="1" si="1037"/>
        <v>48.029460366832943</v>
      </c>
      <c r="M5118" s="4" t="str">
        <f ca="1">IF($B5118&gt;$I$4,"",VLOOKUP($B5118,G$10:$K$6000,5,FALSE))</f>
        <v/>
      </c>
      <c r="N5118" s="4" t="str">
        <f ca="1">IF($B5118&gt;$I$4,"",VLOOKUP($B5118,H$10:$K$6000,4,FALSE))</f>
        <v/>
      </c>
      <c r="O5118" s="4" t="str">
        <f ca="1">IF($B5118&gt;$I$4,"",VLOOKUP($B5118,I$10:$L$6000,4,FALSE))</f>
        <v/>
      </c>
      <c r="P5118" s="4" t="str">
        <f ca="1">IF($B5118&gt;$I$4,"",VLOOKUP($B5118,J$10:$L$6000,3,FALSE))</f>
        <v/>
      </c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8"/>
      <c r="AD5118" s="8"/>
    </row>
    <row r="5119" spans="2:30" x14ac:dyDescent="0.25">
      <c r="B5119" s="3">
        <f t="shared" si="1038"/>
        <v>5110</v>
      </c>
      <c r="C5119" s="3">
        <f t="shared" ca="1" si="1034"/>
        <v>1</v>
      </c>
      <c r="D5119" s="3">
        <f t="shared" ca="1" si="1039"/>
        <v>0</v>
      </c>
      <c r="E5119" s="3">
        <f t="shared" ca="1" si="1035"/>
        <v>1</v>
      </c>
      <c r="F5119" s="3">
        <f t="shared" ca="1" si="1040"/>
        <v>0</v>
      </c>
      <c r="G5119" s="3">
        <f t="shared" ca="1" si="1041"/>
        <v>2619</v>
      </c>
      <c r="H5119" s="3">
        <f t="shared" ca="1" si="1042"/>
        <v>2491</v>
      </c>
      <c r="I5119" s="3">
        <f t="shared" ca="1" si="1043"/>
        <v>2546</v>
      </c>
      <c r="J5119" s="3">
        <f t="shared" ca="1" si="1044"/>
        <v>2564</v>
      </c>
      <c r="K5119" s="4">
        <f t="shared" ca="1" si="1036"/>
        <v>6.2281492249398385</v>
      </c>
      <c r="L5119" s="4">
        <f t="shared" ca="1" si="1037"/>
        <v>46.917116769759083</v>
      </c>
      <c r="M5119" s="4" t="str">
        <f ca="1">IF($B5119&gt;$I$4,"",VLOOKUP($B5119,G$10:$K$6000,5,FALSE))</f>
        <v/>
      </c>
      <c r="N5119" s="4" t="str">
        <f ca="1">IF($B5119&gt;$I$4,"",VLOOKUP($B5119,H$10:$K$6000,4,FALSE))</f>
        <v/>
      </c>
      <c r="O5119" s="4" t="str">
        <f ca="1">IF($B5119&gt;$I$4,"",VLOOKUP($B5119,I$10:$L$6000,4,FALSE))</f>
        <v/>
      </c>
      <c r="P5119" s="4" t="str">
        <f ca="1">IF($B5119&gt;$I$4,"",VLOOKUP($B5119,J$10:$L$6000,3,FALSE))</f>
        <v/>
      </c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8"/>
      <c r="AD5119" s="8"/>
    </row>
    <row r="5120" spans="2:30" x14ac:dyDescent="0.25">
      <c r="B5120" s="3">
        <f t="shared" si="1038"/>
        <v>5111</v>
      </c>
      <c r="C5120" s="3">
        <f t="shared" ca="1" si="1034"/>
        <v>0</v>
      </c>
      <c r="D5120" s="3">
        <f t="shared" ca="1" si="1039"/>
        <v>1</v>
      </c>
      <c r="E5120" s="3">
        <f t="shared" ca="1" si="1035"/>
        <v>1</v>
      </c>
      <c r="F5120" s="3">
        <f t="shared" ca="1" si="1040"/>
        <v>0</v>
      </c>
      <c r="G5120" s="3">
        <f t="shared" ca="1" si="1041"/>
        <v>2619</v>
      </c>
      <c r="H5120" s="3">
        <f t="shared" ca="1" si="1042"/>
        <v>2492</v>
      </c>
      <c r="I5120" s="3">
        <f t="shared" ca="1" si="1043"/>
        <v>2547</v>
      </c>
      <c r="J5120" s="3">
        <f t="shared" ca="1" si="1044"/>
        <v>2564</v>
      </c>
      <c r="K5120" s="4">
        <f t="shared" ca="1" si="1036"/>
        <v>7.5405481011249336</v>
      </c>
      <c r="L5120" s="4">
        <f t="shared" ca="1" si="1037"/>
        <v>44.806246777288898</v>
      </c>
      <c r="M5120" s="4" t="str">
        <f ca="1">IF($B5120&gt;$I$4,"",VLOOKUP($B5120,G$10:$K$6000,5,FALSE))</f>
        <v/>
      </c>
      <c r="N5120" s="4" t="str">
        <f ca="1">IF($B5120&gt;$I$4,"",VLOOKUP($B5120,H$10:$K$6000,4,FALSE))</f>
        <v/>
      </c>
      <c r="O5120" s="4" t="str">
        <f ca="1">IF($B5120&gt;$I$4,"",VLOOKUP($B5120,I$10:$L$6000,4,FALSE))</f>
        <v/>
      </c>
      <c r="P5120" s="4" t="str">
        <f ca="1">IF($B5120&gt;$I$4,"",VLOOKUP($B5120,J$10:$L$6000,3,FALSE))</f>
        <v/>
      </c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8"/>
      <c r="AD5120" s="8"/>
    </row>
    <row r="5121" spans="2:30" x14ac:dyDescent="0.25">
      <c r="B5121" s="3">
        <f t="shared" si="1038"/>
        <v>5112</v>
      </c>
      <c r="C5121" s="3">
        <f t="shared" ca="1" si="1034"/>
        <v>0</v>
      </c>
      <c r="D5121" s="3">
        <f t="shared" ca="1" si="1039"/>
        <v>1</v>
      </c>
      <c r="E5121" s="3">
        <f t="shared" ca="1" si="1035"/>
        <v>0</v>
      </c>
      <c r="F5121" s="3">
        <f t="shared" ca="1" si="1040"/>
        <v>1</v>
      </c>
      <c r="G5121" s="3">
        <f t="shared" ca="1" si="1041"/>
        <v>2619</v>
      </c>
      <c r="H5121" s="3">
        <f t="shared" ca="1" si="1042"/>
        <v>2493</v>
      </c>
      <c r="I5121" s="3">
        <f t="shared" ca="1" si="1043"/>
        <v>2547</v>
      </c>
      <c r="J5121" s="3">
        <f t="shared" ca="1" si="1044"/>
        <v>2565</v>
      </c>
      <c r="K5121" s="4">
        <f t="shared" ca="1" si="1036"/>
        <v>7.3014846994676041</v>
      </c>
      <c r="L5121" s="4">
        <f t="shared" ca="1" si="1037"/>
        <v>48.368382928839502</v>
      </c>
      <c r="M5121" s="4" t="str">
        <f ca="1">IF($B5121&gt;$I$4,"",VLOOKUP($B5121,G$10:$K$6000,5,FALSE))</f>
        <v/>
      </c>
      <c r="N5121" s="4" t="str">
        <f ca="1">IF($B5121&gt;$I$4,"",VLOOKUP($B5121,H$10:$K$6000,4,FALSE))</f>
        <v/>
      </c>
      <c r="O5121" s="4" t="str">
        <f ca="1">IF($B5121&gt;$I$4,"",VLOOKUP($B5121,I$10:$L$6000,4,FALSE))</f>
        <v/>
      </c>
      <c r="P5121" s="4" t="str">
        <f ca="1">IF($B5121&gt;$I$4,"",VLOOKUP($B5121,J$10:$L$6000,3,FALSE))</f>
        <v/>
      </c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8"/>
      <c r="AD5121" s="8"/>
    </row>
    <row r="5122" spans="2:30" x14ac:dyDescent="0.25">
      <c r="B5122" s="3">
        <f t="shared" si="1038"/>
        <v>5113</v>
      </c>
      <c r="C5122" s="3">
        <f t="shared" ca="1" si="1034"/>
        <v>0</v>
      </c>
      <c r="D5122" s="3">
        <f t="shared" ca="1" si="1039"/>
        <v>1</v>
      </c>
      <c r="E5122" s="3">
        <f t="shared" ca="1" si="1035"/>
        <v>0</v>
      </c>
      <c r="F5122" s="3">
        <f t="shared" ca="1" si="1040"/>
        <v>1</v>
      </c>
      <c r="G5122" s="3">
        <f t="shared" ca="1" si="1041"/>
        <v>2619</v>
      </c>
      <c r="H5122" s="3">
        <f t="shared" ca="1" si="1042"/>
        <v>2494</v>
      </c>
      <c r="I5122" s="3">
        <f t="shared" ca="1" si="1043"/>
        <v>2547</v>
      </c>
      <c r="J5122" s="3">
        <f t="shared" ca="1" si="1044"/>
        <v>2566</v>
      </c>
      <c r="K5122" s="4">
        <f t="shared" ca="1" si="1036"/>
        <v>6.9082684430830099</v>
      </c>
      <c r="L5122" s="4">
        <f t="shared" ca="1" si="1037"/>
        <v>48.2558305046797</v>
      </c>
      <c r="M5122" s="4" t="str">
        <f ca="1">IF($B5122&gt;$I$4,"",VLOOKUP($B5122,G$10:$K$6000,5,FALSE))</f>
        <v/>
      </c>
      <c r="N5122" s="4" t="str">
        <f ca="1">IF($B5122&gt;$I$4,"",VLOOKUP($B5122,H$10:$K$6000,4,FALSE))</f>
        <v/>
      </c>
      <c r="O5122" s="4" t="str">
        <f ca="1">IF($B5122&gt;$I$4,"",VLOOKUP($B5122,I$10:$L$6000,4,FALSE))</f>
        <v/>
      </c>
      <c r="P5122" s="4" t="str">
        <f ca="1">IF($B5122&gt;$I$4,"",VLOOKUP($B5122,J$10:$L$6000,3,FALSE))</f>
        <v/>
      </c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8"/>
      <c r="AD5122" s="8"/>
    </row>
    <row r="5123" spans="2:30" x14ac:dyDescent="0.25">
      <c r="B5123" s="3">
        <f t="shared" si="1038"/>
        <v>5114</v>
      </c>
      <c r="C5123" s="3">
        <f t="shared" ca="1" si="1034"/>
        <v>0</v>
      </c>
      <c r="D5123" s="3">
        <f t="shared" ca="1" si="1039"/>
        <v>1</v>
      </c>
      <c r="E5123" s="3">
        <f t="shared" ca="1" si="1035"/>
        <v>0</v>
      </c>
      <c r="F5123" s="3">
        <f t="shared" ca="1" si="1040"/>
        <v>1</v>
      </c>
      <c r="G5123" s="3">
        <f t="shared" ca="1" si="1041"/>
        <v>2619</v>
      </c>
      <c r="H5123" s="3">
        <f t="shared" ca="1" si="1042"/>
        <v>2495</v>
      </c>
      <c r="I5123" s="3">
        <f t="shared" ca="1" si="1043"/>
        <v>2547</v>
      </c>
      <c r="J5123" s="3">
        <f t="shared" ca="1" si="1044"/>
        <v>2567</v>
      </c>
      <c r="K5123" s="4">
        <f t="shared" ca="1" si="1036"/>
        <v>6.964910534048153</v>
      </c>
      <c r="L5123" s="4">
        <f t="shared" ca="1" si="1037"/>
        <v>48.663026604453435</v>
      </c>
      <c r="M5123" s="4" t="str">
        <f ca="1">IF($B5123&gt;$I$4,"",VLOOKUP($B5123,G$10:$K$6000,5,FALSE))</f>
        <v/>
      </c>
      <c r="N5123" s="4" t="str">
        <f ca="1">IF($B5123&gt;$I$4,"",VLOOKUP($B5123,H$10:$K$6000,4,FALSE))</f>
        <v/>
      </c>
      <c r="O5123" s="4" t="str">
        <f ca="1">IF($B5123&gt;$I$4,"",VLOOKUP($B5123,I$10:$L$6000,4,FALSE))</f>
        <v/>
      </c>
      <c r="P5123" s="4" t="str">
        <f ca="1">IF($B5123&gt;$I$4,"",VLOOKUP($B5123,J$10:$L$6000,3,FALSE))</f>
        <v/>
      </c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8"/>
      <c r="AD5123" s="8"/>
    </row>
    <row r="5124" spans="2:30" x14ac:dyDescent="0.25">
      <c r="B5124" s="3">
        <f t="shared" si="1038"/>
        <v>5115</v>
      </c>
      <c r="C5124" s="3">
        <f t="shared" ca="1" si="1034"/>
        <v>0</v>
      </c>
      <c r="D5124" s="3">
        <f t="shared" ca="1" si="1039"/>
        <v>1</v>
      </c>
      <c r="E5124" s="3">
        <f t="shared" ca="1" si="1035"/>
        <v>0</v>
      </c>
      <c r="F5124" s="3">
        <f t="shared" ca="1" si="1040"/>
        <v>1</v>
      </c>
      <c r="G5124" s="3">
        <f t="shared" ca="1" si="1041"/>
        <v>2619</v>
      </c>
      <c r="H5124" s="3">
        <f t="shared" ca="1" si="1042"/>
        <v>2496</v>
      </c>
      <c r="I5124" s="3">
        <f t="shared" ca="1" si="1043"/>
        <v>2547</v>
      </c>
      <c r="J5124" s="3">
        <f t="shared" ca="1" si="1044"/>
        <v>2568</v>
      </c>
      <c r="K5124" s="4">
        <f t="shared" ca="1" si="1036"/>
        <v>7.1738839871790381</v>
      </c>
      <c r="L5124" s="4">
        <f t="shared" ca="1" si="1037"/>
        <v>50.548482004953748</v>
      </c>
      <c r="M5124" s="4" t="str">
        <f ca="1">IF($B5124&gt;$I$4,"",VLOOKUP($B5124,G$10:$K$6000,5,FALSE))</f>
        <v/>
      </c>
      <c r="N5124" s="4" t="str">
        <f ca="1">IF($B5124&gt;$I$4,"",VLOOKUP($B5124,H$10:$K$6000,4,FALSE))</f>
        <v/>
      </c>
      <c r="O5124" s="4" t="str">
        <f ca="1">IF($B5124&gt;$I$4,"",VLOOKUP($B5124,I$10:$L$6000,4,FALSE))</f>
        <v/>
      </c>
      <c r="P5124" s="4" t="str">
        <f ca="1">IF($B5124&gt;$I$4,"",VLOOKUP($B5124,J$10:$L$6000,3,FALSE))</f>
        <v/>
      </c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8"/>
      <c r="AD5124" s="8"/>
    </row>
    <row r="5125" spans="2:30" x14ac:dyDescent="0.25">
      <c r="B5125" s="3">
        <f t="shared" si="1038"/>
        <v>5116</v>
      </c>
      <c r="C5125" s="3">
        <f t="shared" ca="1" si="1034"/>
        <v>1</v>
      </c>
      <c r="D5125" s="3">
        <f t="shared" ca="1" si="1039"/>
        <v>0</v>
      </c>
      <c r="E5125" s="3">
        <f t="shared" ca="1" si="1035"/>
        <v>1</v>
      </c>
      <c r="F5125" s="3">
        <f t="shared" ca="1" si="1040"/>
        <v>0</v>
      </c>
      <c r="G5125" s="3">
        <f t="shared" ca="1" si="1041"/>
        <v>2620</v>
      </c>
      <c r="H5125" s="3">
        <f t="shared" ca="1" si="1042"/>
        <v>2496</v>
      </c>
      <c r="I5125" s="3">
        <f t="shared" ca="1" si="1043"/>
        <v>2548</v>
      </c>
      <c r="J5125" s="3">
        <f t="shared" ca="1" si="1044"/>
        <v>2568</v>
      </c>
      <c r="K5125" s="4">
        <f t="shared" ca="1" si="1036"/>
        <v>6.3634483464938505</v>
      </c>
      <c r="L5125" s="4">
        <f t="shared" ca="1" si="1037"/>
        <v>46.764961929589695</v>
      </c>
      <c r="M5125" s="4" t="str">
        <f ca="1">IF($B5125&gt;$I$4,"",VLOOKUP($B5125,G$10:$K$6000,5,FALSE))</f>
        <v/>
      </c>
      <c r="N5125" s="4" t="str">
        <f ca="1">IF($B5125&gt;$I$4,"",VLOOKUP($B5125,H$10:$K$6000,4,FALSE))</f>
        <v/>
      </c>
      <c r="O5125" s="4" t="str">
        <f ca="1">IF($B5125&gt;$I$4,"",VLOOKUP($B5125,I$10:$L$6000,4,FALSE))</f>
        <v/>
      </c>
      <c r="P5125" s="4" t="str">
        <f ca="1">IF($B5125&gt;$I$4,"",VLOOKUP($B5125,J$10:$L$6000,3,FALSE))</f>
        <v/>
      </c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8"/>
      <c r="AD5125" s="8"/>
    </row>
    <row r="5126" spans="2:30" x14ac:dyDescent="0.25">
      <c r="B5126" s="3">
        <f t="shared" si="1038"/>
        <v>5117</v>
      </c>
      <c r="C5126" s="3">
        <f t="shared" ca="1" si="1034"/>
        <v>0</v>
      </c>
      <c r="D5126" s="3">
        <f t="shared" ca="1" si="1039"/>
        <v>1</v>
      </c>
      <c r="E5126" s="3">
        <f t="shared" ca="1" si="1035"/>
        <v>1</v>
      </c>
      <c r="F5126" s="3">
        <f t="shared" ca="1" si="1040"/>
        <v>0</v>
      </c>
      <c r="G5126" s="3">
        <f t="shared" ca="1" si="1041"/>
        <v>2620</v>
      </c>
      <c r="H5126" s="3">
        <f t="shared" ca="1" si="1042"/>
        <v>2497</v>
      </c>
      <c r="I5126" s="3">
        <f t="shared" ca="1" si="1043"/>
        <v>2549</v>
      </c>
      <c r="J5126" s="3">
        <f t="shared" ca="1" si="1044"/>
        <v>2568</v>
      </c>
      <c r="K5126" s="4">
        <f t="shared" ca="1" si="1036"/>
        <v>6.9047393645898048</v>
      </c>
      <c r="L5126" s="4">
        <f t="shared" ca="1" si="1037"/>
        <v>47.206714951713927</v>
      </c>
      <c r="M5126" s="4" t="str">
        <f ca="1">IF($B5126&gt;$I$4,"",VLOOKUP($B5126,G$10:$K$6000,5,FALSE))</f>
        <v/>
      </c>
      <c r="N5126" s="4" t="str">
        <f ca="1">IF($B5126&gt;$I$4,"",VLOOKUP($B5126,H$10:$K$6000,4,FALSE))</f>
        <v/>
      </c>
      <c r="O5126" s="4" t="str">
        <f ca="1">IF($B5126&gt;$I$4,"",VLOOKUP($B5126,I$10:$L$6000,4,FALSE))</f>
        <v/>
      </c>
      <c r="P5126" s="4" t="str">
        <f ca="1">IF($B5126&gt;$I$4,"",VLOOKUP($B5126,J$10:$L$6000,3,FALSE))</f>
        <v/>
      </c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8"/>
      <c r="AD5126" s="8"/>
    </row>
    <row r="5127" spans="2:30" x14ac:dyDescent="0.25">
      <c r="B5127" s="3">
        <f t="shared" si="1038"/>
        <v>5118</v>
      </c>
      <c r="C5127" s="3">
        <f t="shared" ca="1" si="1034"/>
        <v>1</v>
      </c>
      <c r="D5127" s="3">
        <f t="shared" ca="1" si="1039"/>
        <v>0</v>
      </c>
      <c r="E5127" s="3">
        <f t="shared" ca="1" si="1035"/>
        <v>1</v>
      </c>
      <c r="F5127" s="3">
        <f t="shared" ca="1" si="1040"/>
        <v>0</v>
      </c>
      <c r="G5127" s="3">
        <f t="shared" ca="1" si="1041"/>
        <v>2621</v>
      </c>
      <c r="H5127" s="3">
        <f t="shared" ca="1" si="1042"/>
        <v>2497</v>
      </c>
      <c r="I5127" s="3">
        <f t="shared" ca="1" si="1043"/>
        <v>2550</v>
      </c>
      <c r="J5127" s="3">
        <f t="shared" ca="1" si="1044"/>
        <v>2568</v>
      </c>
      <c r="K5127" s="4">
        <f t="shared" ca="1" si="1036"/>
        <v>6.0283707947888132</v>
      </c>
      <c r="L5127" s="4">
        <f t="shared" ca="1" si="1037"/>
        <v>47.21516572764309</v>
      </c>
      <c r="M5127" s="4" t="str">
        <f ca="1">IF($B5127&gt;$I$4,"",VLOOKUP($B5127,G$10:$K$6000,5,FALSE))</f>
        <v/>
      </c>
      <c r="N5127" s="4" t="str">
        <f ca="1">IF($B5127&gt;$I$4,"",VLOOKUP($B5127,H$10:$K$6000,4,FALSE))</f>
        <v/>
      </c>
      <c r="O5127" s="4" t="str">
        <f ca="1">IF($B5127&gt;$I$4,"",VLOOKUP($B5127,I$10:$L$6000,4,FALSE))</f>
        <v/>
      </c>
      <c r="P5127" s="4" t="str">
        <f ca="1">IF($B5127&gt;$I$4,"",VLOOKUP($B5127,J$10:$L$6000,3,FALSE))</f>
        <v/>
      </c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8"/>
      <c r="AD5127" s="8"/>
    </row>
    <row r="5128" spans="2:30" x14ac:dyDescent="0.25">
      <c r="B5128" s="3">
        <f t="shared" si="1038"/>
        <v>5119</v>
      </c>
      <c r="C5128" s="3">
        <f t="shared" ca="1" si="1034"/>
        <v>0</v>
      </c>
      <c r="D5128" s="3">
        <f t="shared" ca="1" si="1039"/>
        <v>1</v>
      </c>
      <c r="E5128" s="3">
        <f t="shared" ca="1" si="1035"/>
        <v>0</v>
      </c>
      <c r="F5128" s="3">
        <f t="shared" ca="1" si="1040"/>
        <v>1</v>
      </c>
      <c r="G5128" s="3">
        <f t="shared" ca="1" si="1041"/>
        <v>2621</v>
      </c>
      <c r="H5128" s="3">
        <f t="shared" ca="1" si="1042"/>
        <v>2498</v>
      </c>
      <c r="I5128" s="3">
        <f t="shared" ca="1" si="1043"/>
        <v>2550</v>
      </c>
      <c r="J5128" s="3">
        <f t="shared" ca="1" si="1044"/>
        <v>2569</v>
      </c>
      <c r="K5128" s="4">
        <f t="shared" ca="1" si="1036"/>
        <v>6.9321824043812024</v>
      </c>
      <c r="L5128" s="4">
        <f t="shared" ca="1" si="1037"/>
        <v>48.465965360092646</v>
      </c>
      <c r="M5128" s="4" t="str">
        <f ca="1">IF($B5128&gt;$I$4,"",VLOOKUP($B5128,G$10:$K$6000,5,FALSE))</f>
        <v/>
      </c>
      <c r="N5128" s="4" t="str">
        <f ca="1">IF($B5128&gt;$I$4,"",VLOOKUP($B5128,H$10:$K$6000,4,FALSE))</f>
        <v/>
      </c>
      <c r="O5128" s="4" t="str">
        <f ca="1">IF($B5128&gt;$I$4,"",VLOOKUP($B5128,I$10:$L$6000,4,FALSE))</f>
        <v/>
      </c>
      <c r="P5128" s="4" t="str">
        <f ca="1">IF($B5128&gt;$I$4,"",VLOOKUP($B5128,J$10:$L$6000,3,FALSE))</f>
        <v/>
      </c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8"/>
      <c r="AD5128" s="8"/>
    </row>
    <row r="5129" spans="2:30" x14ac:dyDescent="0.25">
      <c r="B5129" s="3">
        <f t="shared" si="1038"/>
        <v>5120</v>
      </c>
      <c r="C5129" s="3">
        <f t="shared" ca="1" si="1034"/>
        <v>1</v>
      </c>
      <c r="D5129" s="3">
        <f t="shared" ca="1" si="1039"/>
        <v>0</v>
      </c>
      <c r="E5129" s="3">
        <f t="shared" ca="1" si="1035"/>
        <v>1</v>
      </c>
      <c r="F5129" s="3">
        <f t="shared" ca="1" si="1040"/>
        <v>0</v>
      </c>
      <c r="G5129" s="3">
        <f t="shared" ca="1" si="1041"/>
        <v>2622</v>
      </c>
      <c r="H5129" s="3">
        <f t="shared" ca="1" si="1042"/>
        <v>2498</v>
      </c>
      <c r="I5129" s="3">
        <f t="shared" ca="1" si="1043"/>
        <v>2551</v>
      </c>
      <c r="J5129" s="3">
        <f t="shared" ca="1" si="1044"/>
        <v>2569</v>
      </c>
      <c r="K5129" s="4">
        <f t="shared" ca="1" si="1036"/>
        <v>6.7998250829335092</v>
      </c>
      <c r="L5129" s="4">
        <f t="shared" ca="1" si="1037"/>
        <v>46.570086223548664</v>
      </c>
      <c r="M5129" s="4" t="str">
        <f ca="1">IF($B5129&gt;$I$4,"",VLOOKUP($B5129,G$10:$K$6000,5,FALSE))</f>
        <v/>
      </c>
      <c r="N5129" s="4" t="str">
        <f ca="1">IF($B5129&gt;$I$4,"",VLOOKUP($B5129,H$10:$K$6000,4,FALSE))</f>
        <v/>
      </c>
      <c r="O5129" s="4" t="str">
        <f ca="1">IF($B5129&gt;$I$4,"",VLOOKUP($B5129,I$10:$L$6000,4,FALSE))</f>
        <v/>
      </c>
      <c r="P5129" s="4" t="str">
        <f ca="1">IF($B5129&gt;$I$4,"",VLOOKUP($B5129,J$10:$L$6000,3,FALSE))</f>
        <v/>
      </c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8"/>
      <c r="AD5129" s="8"/>
    </row>
    <row r="5130" spans="2:30" x14ac:dyDescent="0.25">
      <c r="B5130" s="3">
        <f t="shared" si="1038"/>
        <v>5121</v>
      </c>
      <c r="C5130" s="3">
        <f t="shared" ref="C5130:C5193" ca="1" si="1045">IF(K5130&lt;$N$4,1,0)</f>
        <v>0</v>
      </c>
      <c r="D5130" s="3">
        <f t="shared" ca="1" si="1039"/>
        <v>1</v>
      </c>
      <c r="E5130" s="3">
        <f t="shared" ref="E5130:E5193" ca="1" si="1046">IF(L5130&lt;$O$4,1,0)</f>
        <v>1</v>
      </c>
      <c r="F5130" s="3">
        <f t="shared" ca="1" si="1040"/>
        <v>0</v>
      </c>
      <c r="G5130" s="3">
        <f t="shared" ca="1" si="1041"/>
        <v>2622</v>
      </c>
      <c r="H5130" s="3">
        <f t="shared" ca="1" si="1042"/>
        <v>2499</v>
      </c>
      <c r="I5130" s="3">
        <f t="shared" ca="1" si="1043"/>
        <v>2552</v>
      </c>
      <c r="J5130" s="3">
        <f t="shared" ca="1" si="1044"/>
        <v>2569</v>
      </c>
      <c r="K5130" s="4">
        <f t="shared" ref="K5130:K5193" ca="1" si="1047">NORMINV(RAND(),$N$4,$N$5)</f>
        <v>7.2386539644506858</v>
      </c>
      <c r="L5130" s="4">
        <f t="shared" ref="L5130:L5193" ca="1" si="1048">NORMINV(RAND(),$O$4,$O$5)</f>
        <v>47.274165257299842</v>
      </c>
      <c r="M5130" s="4" t="str">
        <f ca="1">IF($B5130&gt;$I$4,"",VLOOKUP($B5130,G$10:$K$6000,5,FALSE))</f>
        <v/>
      </c>
      <c r="N5130" s="4" t="str">
        <f ca="1">IF($B5130&gt;$I$4,"",VLOOKUP($B5130,H$10:$K$6000,4,FALSE))</f>
        <v/>
      </c>
      <c r="O5130" s="4" t="str">
        <f ca="1">IF($B5130&gt;$I$4,"",VLOOKUP($B5130,I$10:$L$6000,4,FALSE))</f>
        <v/>
      </c>
      <c r="P5130" s="4" t="str">
        <f ca="1">IF($B5130&gt;$I$4,"",VLOOKUP($B5130,J$10:$L$6000,3,FALSE))</f>
        <v/>
      </c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8"/>
      <c r="AD5130" s="8"/>
    </row>
    <row r="5131" spans="2:30" x14ac:dyDescent="0.25">
      <c r="B5131" s="3">
        <f t="shared" si="1038"/>
        <v>5122</v>
      </c>
      <c r="C5131" s="3">
        <f t="shared" ca="1" si="1045"/>
        <v>0</v>
      </c>
      <c r="D5131" s="3">
        <f t="shared" ca="1" si="1039"/>
        <v>1</v>
      </c>
      <c r="E5131" s="3">
        <f t="shared" ca="1" si="1046"/>
        <v>0</v>
      </c>
      <c r="F5131" s="3">
        <f t="shared" ca="1" si="1040"/>
        <v>1</v>
      </c>
      <c r="G5131" s="3">
        <f t="shared" ca="1" si="1041"/>
        <v>2622</v>
      </c>
      <c r="H5131" s="3">
        <f t="shared" ca="1" si="1042"/>
        <v>2500</v>
      </c>
      <c r="I5131" s="3">
        <f t="shared" ca="1" si="1043"/>
        <v>2552</v>
      </c>
      <c r="J5131" s="3">
        <f t="shared" ca="1" si="1044"/>
        <v>2570</v>
      </c>
      <c r="K5131" s="4">
        <f t="shared" ca="1" si="1047"/>
        <v>7.1506625262331367</v>
      </c>
      <c r="L5131" s="4">
        <f t="shared" ca="1" si="1048"/>
        <v>49.168587628620777</v>
      </c>
      <c r="M5131" s="4" t="str">
        <f ca="1">IF($B5131&gt;$I$4,"",VLOOKUP($B5131,G$10:$K$6000,5,FALSE))</f>
        <v/>
      </c>
      <c r="N5131" s="4" t="str">
        <f ca="1">IF($B5131&gt;$I$4,"",VLOOKUP($B5131,H$10:$K$6000,4,FALSE))</f>
        <v/>
      </c>
      <c r="O5131" s="4" t="str">
        <f ca="1">IF($B5131&gt;$I$4,"",VLOOKUP($B5131,I$10:$L$6000,4,FALSE))</f>
        <v/>
      </c>
      <c r="P5131" s="4" t="str">
        <f ca="1">IF($B5131&gt;$I$4,"",VLOOKUP($B5131,J$10:$L$6000,3,FALSE))</f>
        <v/>
      </c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8"/>
      <c r="AD5131" s="8"/>
    </row>
    <row r="5132" spans="2:30" x14ac:dyDescent="0.25">
      <c r="B5132" s="3">
        <f t="shared" ref="B5132:B5195" si="1049">B5131+1</f>
        <v>5123</v>
      </c>
      <c r="C5132" s="3">
        <f t="shared" ca="1" si="1045"/>
        <v>1</v>
      </c>
      <c r="D5132" s="3">
        <f t="shared" ca="1" si="1039"/>
        <v>0</v>
      </c>
      <c r="E5132" s="3">
        <f t="shared" ca="1" si="1046"/>
        <v>0</v>
      </c>
      <c r="F5132" s="3">
        <f t="shared" ca="1" si="1040"/>
        <v>1</v>
      </c>
      <c r="G5132" s="3">
        <f t="shared" ca="1" si="1041"/>
        <v>2623</v>
      </c>
      <c r="H5132" s="3">
        <f t="shared" ca="1" si="1042"/>
        <v>2500</v>
      </c>
      <c r="I5132" s="3">
        <f t="shared" ca="1" si="1043"/>
        <v>2552</v>
      </c>
      <c r="J5132" s="3">
        <f t="shared" ca="1" si="1044"/>
        <v>2571</v>
      </c>
      <c r="K5132" s="4">
        <f t="shared" ca="1" si="1047"/>
        <v>6.4135409779086618</v>
      </c>
      <c r="L5132" s="4">
        <f t="shared" ca="1" si="1048"/>
        <v>49.043722446396906</v>
      </c>
      <c r="M5132" s="4" t="str">
        <f ca="1">IF($B5132&gt;$I$4,"",VLOOKUP($B5132,G$10:$K$6000,5,FALSE))</f>
        <v/>
      </c>
      <c r="N5132" s="4" t="str">
        <f ca="1">IF($B5132&gt;$I$4,"",VLOOKUP($B5132,H$10:$K$6000,4,FALSE))</f>
        <v/>
      </c>
      <c r="O5132" s="4" t="str">
        <f ca="1">IF($B5132&gt;$I$4,"",VLOOKUP($B5132,I$10:$L$6000,4,FALSE))</f>
        <v/>
      </c>
      <c r="P5132" s="4" t="str">
        <f ca="1">IF($B5132&gt;$I$4,"",VLOOKUP($B5132,J$10:$L$6000,3,FALSE))</f>
        <v/>
      </c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8"/>
      <c r="AD5132" s="8"/>
    </row>
    <row r="5133" spans="2:30" x14ac:dyDescent="0.25">
      <c r="B5133" s="3">
        <f t="shared" si="1049"/>
        <v>5124</v>
      </c>
      <c r="C5133" s="3">
        <f t="shared" ca="1" si="1045"/>
        <v>1</v>
      </c>
      <c r="D5133" s="3">
        <f t="shared" ca="1" si="1039"/>
        <v>0</v>
      </c>
      <c r="E5133" s="3">
        <f t="shared" ca="1" si="1046"/>
        <v>1</v>
      </c>
      <c r="F5133" s="3">
        <f t="shared" ca="1" si="1040"/>
        <v>0</v>
      </c>
      <c r="G5133" s="3">
        <f t="shared" ca="1" si="1041"/>
        <v>2624</v>
      </c>
      <c r="H5133" s="3">
        <f t="shared" ca="1" si="1042"/>
        <v>2500</v>
      </c>
      <c r="I5133" s="3">
        <f t="shared" ca="1" si="1043"/>
        <v>2553</v>
      </c>
      <c r="J5133" s="3">
        <f t="shared" ca="1" si="1044"/>
        <v>2571</v>
      </c>
      <c r="K5133" s="4">
        <f t="shared" ca="1" si="1047"/>
        <v>6.6577034251388891</v>
      </c>
      <c r="L5133" s="4">
        <f t="shared" ca="1" si="1048"/>
        <v>47.125929680263766</v>
      </c>
      <c r="M5133" s="4" t="str">
        <f ca="1">IF($B5133&gt;$I$4,"",VLOOKUP($B5133,G$10:$K$6000,5,FALSE))</f>
        <v/>
      </c>
      <c r="N5133" s="4" t="str">
        <f ca="1">IF($B5133&gt;$I$4,"",VLOOKUP($B5133,H$10:$K$6000,4,FALSE))</f>
        <v/>
      </c>
      <c r="O5133" s="4" t="str">
        <f ca="1">IF($B5133&gt;$I$4,"",VLOOKUP($B5133,I$10:$L$6000,4,FALSE))</f>
        <v/>
      </c>
      <c r="P5133" s="4" t="str">
        <f ca="1">IF($B5133&gt;$I$4,"",VLOOKUP($B5133,J$10:$L$6000,3,FALSE))</f>
        <v/>
      </c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8"/>
      <c r="AD5133" s="8"/>
    </row>
    <row r="5134" spans="2:30" x14ac:dyDescent="0.25">
      <c r="B5134" s="3">
        <f t="shared" si="1049"/>
        <v>5125</v>
      </c>
      <c r="C5134" s="3">
        <f t="shared" ca="1" si="1045"/>
        <v>0</v>
      </c>
      <c r="D5134" s="3">
        <f t="shared" ca="1" si="1039"/>
        <v>1</v>
      </c>
      <c r="E5134" s="3">
        <f t="shared" ca="1" si="1046"/>
        <v>0</v>
      </c>
      <c r="F5134" s="3">
        <f t="shared" ca="1" si="1040"/>
        <v>1</v>
      </c>
      <c r="G5134" s="3">
        <f t="shared" ca="1" si="1041"/>
        <v>2624</v>
      </c>
      <c r="H5134" s="3">
        <f t="shared" ca="1" si="1042"/>
        <v>2501</v>
      </c>
      <c r="I5134" s="3">
        <f t="shared" ca="1" si="1043"/>
        <v>2553</v>
      </c>
      <c r="J5134" s="3">
        <f t="shared" ca="1" si="1044"/>
        <v>2572</v>
      </c>
      <c r="K5134" s="4">
        <f t="shared" ca="1" si="1047"/>
        <v>7.1970590892661095</v>
      </c>
      <c r="L5134" s="4">
        <f t="shared" ca="1" si="1048"/>
        <v>49.098569012739382</v>
      </c>
      <c r="M5134" s="4" t="str">
        <f ca="1">IF($B5134&gt;$I$4,"",VLOOKUP($B5134,G$10:$K$6000,5,FALSE))</f>
        <v/>
      </c>
      <c r="N5134" s="4" t="str">
        <f ca="1">IF($B5134&gt;$I$4,"",VLOOKUP($B5134,H$10:$K$6000,4,FALSE))</f>
        <v/>
      </c>
      <c r="O5134" s="4" t="str">
        <f ca="1">IF($B5134&gt;$I$4,"",VLOOKUP($B5134,I$10:$L$6000,4,FALSE))</f>
        <v/>
      </c>
      <c r="P5134" s="4" t="str">
        <f ca="1">IF($B5134&gt;$I$4,"",VLOOKUP($B5134,J$10:$L$6000,3,FALSE))</f>
        <v/>
      </c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8"/>
      <c r="AD5134" s="8"/>
    </row>
    <row r="5135" spans="2:30" x14ac:dyDescent="0.25">
      <c r="B5135" s="3">
        <f t="shared" si="1049"/>
        <v>5126</v>
      </c>
      <c r="C5135" s="3">
        <f t="shared" ca="1" si="1045"/>
        <v>0</v>
      </c>
      <c r="D5135" s="3">
        <f t="shared" ca="1" si="1039"/>
        <v>1</v>
      </c>
      <c r="E5135" s="3">
        <f t="shared" ca="1" si="1046"/>
        <v>1</v>
      </c>
      <c r="F5135" s="3">
        <f t="shared" ca="1" si="1040"/>
        <v>0</v>
      </c>
      <c r="G5135" s="3">
        <f t="shared" ca="1" si="1041"/>
        <v>2624</v>
      </c>
      <c r="H5135" s="3">
        <f t="shared" ca="1" si="1042"/>
        <v>2502</v>
      </c>
      <c r="I5135" s="3">
        <f t="shared" ca="1" si="1043"/>
        <v>2554</v>
      </c>
      <c r="J5135" s="3">
        <f t="shared" ca="1" si="1044"/>
        <v>2572</v>
      </c>
      <c r="K5135" s="4">
        <f t="shared" ca="1" si="1047"/>
        <v>7.0130385308390402</v>
      </c>
      <c r="L5135" s="4">
        <f t="shared" ca="1" si="1048"/>
        <v>47.033397672080007</v>
      </c>
      <c r="M5135" s="4" t="str">
        <f ca="1">IF($B5135&gt;$I$4,"",VLOOKUP($B5135,G$10:$K$6000,5,FALSE))</f>
        <v/>
      </c>
      <c r="N5135" s="4" t="str">
        <f ca="1">IF($B5135&gt;$I$4,"",VLOOKUP($B5135,H$10:$K$6000,4,FALSE))</f>
        <v/>
      </c>
      <c r="O5135" s="4" t="str">
        <f ca="1">IF($B5135&gt;$I$4,"",VLOOKUP($B5135,I$10:$L$6000,4,FALSE))</f>
        <v/>
      </c>
      <c r="P5135" s="4" t="str">
        <f ca="1">IF($B5135&gt;$I$4,"",VLOOKUP($B5135,J$10:$L$6000,3,FALSE))</f>
        <v/>
      </c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8"/>
      <c r="AD5135" s="8"/>
    </row>
    <row r="5136" spans="2:30" x14ac:dyDescent="0.25">
      <c r="B5136" s="3">
        <f t="shared" si="1049"/>
        <v>5127</v>
      </c>
      <c r="C5136" s="3">
        <f t="shared" ca="1" si="1045"/>
        <v>1</v>
      </c>
      <c r="D5136" s="3">
        <f t="shared" ca="1" si="1039"/>
        <v>0</v>
      </c>
      <c r="E5136" s="3">
        <f t="shared" ca="1" si="1046"/>
        <v>1</v>
      </c>
      <c r="F5136" s="3">
        <f t="shared" ca="1" si="1040"/>
        <v>0</v>
      </c>
      <c r="G5136" s="3">
        <f t="shared" ca="1" si="1041"/>
        <v>2625</v>
      </c>
      <c r="H5136" s="3">
        <f t="shared" ca="1" si="1042"/>
        <v>2502</v>
      </c>
      <c r="I5136" s="3">
        <f t="shared" ca="1" si="1043"/>
        <v>2555</v>
      </c>
      <c r="J5136" s="3">
        <f t="shared" ca="1" si="1044"/>
        <v>2572</v>
      </c>
      <c r="K5136" s="4">
        <f t="shared" ca="1" si="1047"/>
        <v>6.0897573239093434</v>
      </c>
      <c r="L5136" s="4">
        <f t="shared" ca="1" si="1048"/>
        <v>46.992789727472761</v>
      </c>
      <c r="M5136" s="4" t="str">
        <f ca="1">IF($B5136&gt;$I$4,"",VLOOKUP($B5136,G$10:$K$6000,5,FALSE))</f>
        <v/>
      </c>
      <c r="N5136" s="4" t="str">
        <f ca="1">IF($B5136&gt;$I$4,"",VLOOKUP($B5136,H$10:$K$6000,4,FALSE))</f>
        <v/>
      </c>
      <c r="O5136" s="4" t="str">
        <f ca="1">IF($B5136&gt;$I$4,"",VLOOKUP($B5136,I$10:$L$6000,4,FALSE))</f>
        <v/>
      </c>
      <c r="P5136" s="4" t="str">
        <f ca="1">IF($B5136&gt;$I$4,"",VLOOKUP($B5136,J$10:$L$6000,3,FALSE))</f>
        <v/>
      </c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8"/>
      <c r="AD5136" s="8"/>
    </row>
    <row r="5137" spans="2:30" x14ac:dyDescent="0.25">
      <c r="B5137" s="3">
        <f t="shared" si="1049"/>
        <v>5128</v>
      </c>
      <c r="C5137" s="3">
        <f t="shared" ca="1" si="1045"/>
        <v>1</v>
      </c>
      <c r="D5137" s="3">
        <f t="shared" ca="1" si="1039"/>
        <v>0</v>
      </c>
      <c r="E5137" s="3">
        <f t="shared" ca="1" si="1046"/>
        <v>0</v>
      </c>
      <c r="F5137" s="3">
        <f t="shared" ca="1" si="1040"/>
        <v>1</v>
      </c>
      <c r="G5137" s="3">
        <f t="shared" ca="1" si="1041"/>
        <v>2626</v>
      </c>
      <c r="H5137" s="3">
        <f t="shared" ca="1" si="1042"/>
        <v>2502</v>
      </c>
      <c r="I5137" s="3">
        <f t="shared" ca="1" si="1043"/>
        <v>2555</v>
      </c>
      <c r="J5137" s="3">
        <f t="shared" ca="1" si="1044"/>
        <v>2573</v>
      </c>
      <c r="K5137" s="4">
        <f t="shared" ca="1" si="1047"/>
        <v>6.757416155315326</v>
      </c>
      <c r="L5137" s="4">
        <f t="shared" ca="1" si="1048"/>
        <v>50.286449983229211</v>
      </c>
      <c r="M5137" s="4" t="str">
        <f ca="1">IF($B5137&gt;$I$4,"",VLOOKUP($B5137,G$10:$K$6000,5,FALSE))</f>
        <v/>
      </c>
      <c r="N5137" s="4" t="str">
        <f ca="1">IF($B5137&gt;$I$4,"",VLOOKUP($B5137,H$10:$K$6000,4,FALSE))</f>
        <v/>
      </c>
      <c r="O5137" s="4" t="str">
        <f ca="1">IF($B5137&gt;$I$4,"",VLOOKUP($B5137,I$10:$L$6000,4,FALSE))</f>
        <v/>
      </c>
      <c r="P5137" s="4" t="str">
        <f ca="1">IF($B5137&gt;$I$4,"",VLOOKUP($B5137,J$10:$L$6000,3,FALSE))</f>
        <v/>
      </c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8"/>
      <c r="AD5137" s="8"/>
    </row>
    <row r="5138" spans="2:30" x14ac:dyDescent="0.25">
      <c r="B5138" s="3">
        <f t="shared" si="1049"/>
        <v>5129</v>
      </c>
      <c r="C5138" s="3">
        <f t="shared" ca="1" si="1045"/>
        <v>1</v>
      </c>
      <c r="D5138" s="3">
        <f t="shared" ca="1" si="1039"/>
        <v>0</v>
      </c>
      <c r="E5138" s="3">
        <f t="shared" ca="1" si="1046"/>
        <v>1</v>
      </c>
      <c r="F5138" s="3">
        <f t="shared" ca="1" si="1040"/>
        <v>0</v>
      </c>
      <c r="G5138" s="3">
        <f t="shared" ca="1" si="1041"/>
        <v>2627</v>
      </c>
      <c r="H5138" s="3">
        <f t="shared" ca="1" si="1042"/>
        <v>2502</v>
      </c>
      <c r="I5138" s="3">
        <f t="shared" ca="1" si="1043"/>
        <v>2556</v>
      </c>
      <c r="J5138" s="3">
        <f t="shared" ca="1" si="1044"/>
        <v>2573</v>
      </c>
      <c r="K5138" s="4">
        <f t="shared" ca="1" si="1047"/>
        <v>6.7001331909449053</v>
      </c>
      <c r="L5138" s="4">
        <f t="shared" ca="1" si="1048"/>
        <v>47.333789530504703</v>
      </c>
      <c r="M5138" s="4" t="str">
        <f ca="1">IF($B5138&gt;$I$4,"",VLOOKUP($B5138,G$10:$K$6000,5,FALSE))</f>
        <v/>
      </c>
      <c r="N5138" s="4" t="str">
        <f ca="1">IF($B5138&gt;$I$4,"",VLOOKUP($B5138,H$10:$K$6000,4,FALSE))</f>
        <v/>
      </c>
      <c r="O5138" s="4" t="str">
        <f ca="1">IF($B5138&gt;$I$4,"",VLOOKUP($B5138,I$10:$L$6000,4,FALSE))</f>
        <v/>
      </c>
      <c r="P5138" s="4" t="str">
        <f ca="1">IF($B5138&gt;$I$4,"",VLOOKUP($B5138,J$10:$L$6000,3,FALSE))</f>
        <v/>
      </c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8"/>
      <c r="AD5138" s="8"/>
    </row>
    <row r="5139" spans="2:30" x14ac:dyDescent="0.25">
      <c r="B5139" s="3">
        <f t="shared" si="1049"/>
        <v>5130</v>
      </c>
      <c r="C5139" s="3">
        <f t="shared" ca="1" si="1045"/>
        <v>1</v>
      </c>
      <c r="D5139" s="3">
        <f t="shared" ca="1" si="1039"/>
        <v>0</v>
      </c>
      <c r="E5139" s="3">
        <f t="shared" ca="1" si="1046"/>
        <v>1</v>
      </c>
      <c r="F5139" s="3">
        <f t="shared" ca="1" si="1040"/>
        <v>0</v>
      </c>
      <c r="G5139" s="3">
        <f t="shared" ca="1" si="1041"/>
        <v>2628</v>
      </c>
      <c r="H5139" s="3">
        <f t="shared" ca="1" si="1042"/>
        <v>2502</v>
      </c>
      <c r="I5139" s="3">
        <f t="shared" ca="1" si="1043"/>
        <v>2557</v>
      </c>
      <c r="J5139" s="3">
        <f t="shared" ca="1" si="1044"/>
        <v>2573</v>
      </c>
      <c r="K5139" s="4">
        <f t="shared" ca="1" si="1047"/>
        <v>6.7442450427337759</v>
      </c>
      <c r="L5139" s="4">
        <f t="shared" ca="1" si="1048"/>
        <v>45.555651306362925</v>
      </c>
      <c r="M5139" s="4" t="str">
        <f ca="1">IF($B5139&gt;$I$4,"",VLOOKUP($B5139,G$10:$K$6000,5,FALSE))</f>
        <v/>
      </c>
      <c r="N5139" s="4" t="str">
        <f ca="1">IF($B5139&gt;$I$4,"",VLOOKUP($B5139,H$10:$K$6000,4,FALSE))</f>
        <v/>
      </c>
      <c r="O5139" s="4" t="str">
        <f ca="1">IF($B5139&gt;$I$4,"",VLOOKUP($B5139,I$10:$L$6000,4,FALSE))</f>
        <v/>
      </c>
      <c r="P5139" s="4" t="str">
        <f ca="1">IF($B5139&gt;$I$4,"",VLOOKUP($B5139,J$10:$L$6000,3,FALSE))</f>
        <v/>
      </c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8"/>
      <c r="AD5139" s="8"/>
    </row>
    <row r="5140" spans="2:30" x14ac:dyDescent="0.25">
      <c r="B5140" s="3">
        <f t="shared" si="1049"/>
        <v>5131</v>
      </c>
      <c r="C5140" s="3">
        <f t="shared" ca="1" si="1045"/>
        <v>1</v>
      </c>
      <c r="D5140" s="3">
        <f t="shared" ca="1" si="1039"/>
        <v>0</v>
      </c>
      <c r="E5140" s="3">
        <f t="shared" ca="1" si="1046"/>
        <v>1</v>
      </c>
      <c r="F5140" s="3">
        <f t="shared" ca="1" si="1040"/>
        <v>0</v>
      </c>
      <c r="G5140" s="3">
        <f t="shared" ca="1" si="1041"/>
        <v>2629</v>
      </c>
      <c r="H5140" s="3">
        <f t="shared" ca="1" si="1042"/>
        <v>2502</v>
      </c>
      <c r="I5140" s="3">
        <f t="shared" ca="1" si="1043"/>
        <v>2558</v>
      </c>
      <c r="J5140" s="3">
        <f t="shared" ca="1" si="1044"/>
        <v>2573</v>
      </c>
      <c r="K5140" s="4">
        <f t="shared" ca="1" si="1047"/>
        <v>6.8292677648125562</v>
      </c>
      <c r="L5140" s="4">
        <f t="shared" ca="1" si="1048"/>
        <v>44.741234992782744</v>
      </c>
      <c r="M5140" s="4" t="str">
        <f ca="1">IF($B5140&gt;$I$4,"",VLOOKUP($B5140,G$10:$K$6000,5,FALSE))</f>
        <v/>
      </c>
      <c r="N5140" s="4" t="str">
        <f ca="1">IF($B5140&gt;$I$4,"",VLOOKUP($B5140,H$10:$K$6000,4,FALSE))</f>
        <v/>
      </c>
      <c r="O5140" s="4" t="str">
        <f ca="1">IF($B5140&gt;$I$4,"",VLOOKUP($B5140,I$10:$L$6000,4,FALSE))</f>
        <v/>
      </c>
      <c r="P5140" s="4" t="str">
        <f ca="1">IF($B5140&gt;$I$4,"",VLOOKUP($B5140,J$10:$L$6000,3,FALSE))</f>
        <v/>
      </c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8"/>
      <c r="AD5140" s="8"/>
    </row>
    <row r="5141" spans="2:30" x14ac:dyDescent="0.25">
      <c r="B5141" s="3">
        <f t="shared" si="1049"/>
        <v>5132</v>
      </c>
      <c r="C5141" s="3">
        <f t="shared" ca="1" si="1045"/>
        <v>0</v>
      </c>
      <c r="D5141" s="3">
        <f t="shared" ca="1" si="1039"/>
        <v>1</v>
      </c>
      <c r="E5141" s="3">
        <f t="shared" ca="1" si="1046"/>
        <v>0</v>
      </c>
      <c r="F5141" s="3">
        <f t="shared" ca="1" si="1040"/>
        <v>1</v>
      </c>
      <c r="G5141" s="3">
        <f t="shared" ca="1" si="1041"/>
        <v>2629</v>
      </c>
      <c r="H5141" s="3">
        <f t="shared" ca="1" si="1042"/>
        <v>2503</v>
      </c>
      <c r="I5141" s="3">
        <f t="shared" ca="1" si="1043"/>
        <v>2558</v>
      </c>
      <c r="J5141" s="3">
        <f t="shared" ca="1" si="1044"/>
        <v>2574</v>
      </c>
      <c r="K5141" s="4">
        <f t="shared" ca="1" si="1047"/>
        <v>7.4333866600595808</v>
      </c>
      <c r="L5141" s="4">
        <f t="shared" ca="1" si="1048"/>
        <v>48.993257065694067</v>
      </c>
      <c r="M5141" s="4" t="str">
        <f ca="1">IF($B5141&gt;$I$4,"",VLOOKUP($B5141,G$10:$K$6000,5,FALSE))</f>
        <v/>
      </c>
      <c r="N5141" s="4" t="str">
        <f ca="1">IF($B5141&gt;$I$4,"",VLOOKUP($B5141,H$10:$K$6000,4,FALSE))</f>
        <v/>
      </c>
      <c r="O5141" s="4" t="str">
        <f ca="1">IF($B5141&gt;$I$4,"",VLOOKUP($B5141,I$10:$L$6000,4,FALSE))</f>
        <v/>
      </c>
      <c r="P5141" s="4" t="str">
        <f ca="1">IF($B5141&gt;$I$4,"",VLOOKUP($B5141,J$10:$L$6000,3,FALSE))</f>
        <v/>
      </c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8"/>
      <c r="AD5141" s="8"/>
    </row>
    <row r="5142" spans="2:30" x14ac:dyDescent="0.25">
      <c r="B5142" s="3">
        <f t="shared" si="1049"/>
        <v>5133</v>
      </c>
      <c r="C5142" s="3">
        <f t="shared" ca="1" si="1045"/>
        <v>0</v>
      </c>
      <c r="D5142" s="3">
        <f t="shared" ca="1" si="1039"/>
        <v>1</v>
      </c>
      <c r="E5142" s="3">
        <f t="shared" ca="1" si="1046"/>
        <v>1</v>
      </c>
      <c r="F5142" s="3">
        <f t="shared" ca="1" si="1040"/>
        <v>0</v>
      </c>
      <c r="G5142" s="3">
        <f t="shared" ca="1" si="1041"/>
        <v>2629</v>
      </c>
      <c r="H5142" s="3">
        <f t="shared" ca="1" si="1042"/>
        <v>2504</v>
      </c>
      <c r="I5142" s="3">
        <f t="shared" ca="1" si="1043"/>
        <v>2559</v>
      </c>
      <c r="J5142" s="3">
        <f t="shared" ca="1" si="1044"/>
        <v>2574</v>
      </c>
      <c r="K5142" s="4">
        <f t="shared" ca="1" si="1047"/>
        <v>7.2805633789398998</v>
      </c>
      <c r="L5142" s="4">
        <f t="shared" ca="1" si="1048"/>
        <v>46.545455559353421</v>
      </c>
      <c r="M5142" s="4" t="str">
        <f ca="1">IF($B5142&gt;$I$4,"",VLOOKUP($B5142,G$10:$K$6000,5,FALSE))</f>
        <v/>
      </c>
      <c r="N5142" s="4" t="str">
        <f ca="1">IF($B5142&gt;$I$4,"",VLOOKUP($B5142,H$10:$K$6000,4,FALSE))</f>
        <v/>
      </c>
      <c r="O5142" s="4" t="str">
        <f ca="1">IF($B5142&gt;$I$4,"",VLOOKUP($B5142,I$10:$L$6000,4,FALSE))</f>
        <v/>
      </c>
      <c r="P5142" s="4" t="str">
        <f ca="1">IF($B5142&gt;$I$4,"",VLOOKUP($B5142,J$10:$L$6000,3,FALSE))</f>
        <v/>
      </c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8"/>
      <c r="AD5142" s="8"/>
    </row>
    <row r="5143" spans="2:30" x14ac:dyDescent="0.25">
      <c r="B5143" s="3">
        <f t="shared" si="1049"/>
        <v>5134</v>
      </c>
      <c r="C5143" s="3">
        <f t="shared" ca="1" si="1045"/>
        <v>0</v>
      </c>
      <c r="D5143" s="3">
        <f t="shared" ca="1" si="1039"/>
        <v>1</v>
      </c>
      <c r="E5143" s="3">
        <f t="shared" ca="1" si="1046"/>
        <v>0</v>
      </c>
      <c r="F5143" s="3">
        <f t="shared" ca="1" si="1040"/>
        <v>1</v>
      </c>
      <c r="G5143" s="3">
        <f t="shared" ca="1" si="1041"/>
        <v>2629</v>
      </c>
      <c r="H5143" s="3">
        <f t="shared" ca="1" si="1042"/>
        <v>2505</v>
      </c>
      <c r="I5143" s="3">
        <f t="shared" ca="1" si="1043"/>
        <v>2559</v>
      </c>
      <c r="J5143" s="3">
        <f t="shared" ca="1" si="1044"/>
        <v>2575</v>
      </c>
      <c r="K5143" s="4">
        <f t="shared" ca="1" si="1047"/>
        <v>7.8989049439245189</v>
      </c>
      <c r="L5143" s="4">
        <f t="shared" ca="1" si="1048"/>
        <v>48.403321343076549</v>
      </c>
      <c r="M5143" s="4" t="str">
        <f ca="1">IF($B5143&gt;$I$4,"",VLOOKUP($B5143,G$10:$K$6000,5,FALSE))</f>
        <v/>
      </c>
      <c r="N5143" s="4" t="str">
        <f ca="1">IF($B5143&gt;$I$4,"",VLOOKUP($B5143,H$10:$K$6000,4,FALSE))</f>
        <v/>
      </c>
      <c r="O5143" s="4" t="str">
        <f ca="1">IF($B5143&gt;$I$4,"",VLOOKUP($B5143,I$10:$L$6000,4,FALSE))</f>
        <v/>
      </c>
      <c r="P5143" s="4" t="str">
        <f ca="1">IF($B5143&gt;$I$4,"",VLOOKUP($B5143,J$10:$L$6000,3,FALSE))</f>
        <v/>
      </c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8"/>
      <c r="AD5143" s="8"/>
    </row>
    <row r="5144" spans="2:30" x14ac:dyDescent="0.25">
      <c r="B5144" s="3">
        <f t="shared" si="1049"/>
        <v>5135</v>
      </c>
      <c r="C5144" s="3">
        <f t="shared" ca="1" si="1045"/>
        <v>1</v>
      </c>
      <c r="D5144" s="3">
        <f t="shared" ca="1" si="1039"/>
        <v>0</v>
      </c>
      <c r="E5144" s="3">
        <f t="shared" ca="1" si="1046"/>
        <v>0</v>
      </c>
      <c r="F5144" s="3">
        <f t="shared" ca="1" si="1040"/>
        <v>1</v>
      </c>
      <c r="G5144" s="3">
        <f t="shared" ca="1" si="1041"/>
        <v>2630</v>
      </c>
      <c r="H5144" s="3">
        <f t="shared" ca="1" si="1042"/>
        <v>2505</v>
      </c>
      <c r="I5144" s="3">
        <f t="shared" ca="1" si="1043"/>
        <v>2559</v>
      </c>
      <c r="J5144" s="3">
        <f t="shared" ca="1" si="1044"/>
        <v>2576</v>
      </c>
      <c r="K5144" s="4">
        <f t="shared" ca="1" si="1047"/>
        <v>6.0606172098055104</v>
      </c>
      <c r="L5144" s="4">
        <f t="shared" ca="1" si="1048"/>
        <v>49.233152941508457</v>
      </c>
      <c r="M5144" s="4" t="str">
        <f ca="1">IF($B5144&gt;$I$4,"",VLOOKUP($B5144,G$10:$K$6000,5,FALSE))</f>
        <v/>
      </c>
      <c r="N5144" s="4" t="str">
        <f ca="1">IF($B5144&gt;$I$4,"",VLOOKUP($B5144,H$10:$K$6000,4,FALSE))</f>
        <v/>
      </c>
      <c r="O5144" s="4" t="str">
        <f ca="1">IF($B5144&gt;$I$4,"",VLOOKUP($B5144,I$10:$L$6000,4,FALSE))</f>
        <v/>
      </c>
      <c r="P5144" s="4" t="str">
        <f ca="1">IF($B5144&gt;$I$4,"",VLOOKUP($B5144,J$10:$L$6000,3,FALSE))</f>
        <v/>
      </c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8"/>
      <c r="AD5144" s="8"/>
    </row>
    <row r="5145" spans="2:30" x14ac:dyDescent="0.25">
      <c r="B5145" s="3">
        <f t="shared" si="1049"/>
        <v>5136</v>
      </c>
      <c r="C5145" s="3">
        <f t="shared" ca="1" si="1045"/>
        <v>1</v>
      </c>
      <c r="D5145" s="3">
        <f t="shared" ca="1" si="1039"/>
        <v>0</v>
      </c>
      <c r="E5145" s="3">
        <f t="shared" ca="1" si="1046"/>
        <v>0</v>
      </c>
      <c r="F5145" s="3">
        <f t="shared" ca="1" si="1040"/>
        <v>1</v>
      </c>
      <c r="G5145" s="3">
        <f t="shared" ca="1" si="1041"/>
        <v>2631</v>
      </c>
      <c r="H5145" s="3">
        <f t="shared" ca="1" si="1042"/>
        <v>2505</v>
      </c>
      <c r="I5145" s="3">
        <f t="shared" ca="1" si="1043"/>
        <v>2559</v>
      </c>
      <c r="J5145" s="3">
        <f t="shared" ca="1" si="1044"/>
        <v>2577</v>
      </c>
      <c r="K5145" s="4">
        <f t="shared" ca="1" si="1047"/>
        <v>6.6115996207526724</v>
      </c>
      <c r="L5145" s="4">
        <f t="shared" ca="1" si="1048"/>
        <v>49.831551251516757</v>
      </c>
      <c r="M5145" s="4" t="str">
        <f ca="1">IF($B5145&gt;$I$4,"",VLOOKUP($B5145,G$10:$K$6000,5,FALSE))</f>
        <v/>
      </c>
      <c r="N5145" s="4" t="str">
        <f ca="1">IF($B5145&gt;$I$4,"",VLOOKUP($B5145,H$10:$K$6000,4,FALSE))</f>
        <v/>
      </c>
      <c r="O5145" s="4" t="str">
        <f ca="1">IF($B5145&gt;$I$4,"",VLOOKUP($B5145,I$10:$L$6000,4,FALSE))</f>
        <v/>
      </c>
      <c r="P5145" s="4" t="str">
        <f ca="1">IF($B5145&gt;$I$4,"",VLOOKUP($B5145,J$10:$L$6000,3,FALSE))</f>
        <v/>
      </c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8"/>
      <c r="AD5145" s="8"/>
    </row>
    <row r="5146" spans="2:30" x14ac:dyDescent="0.25">
      <c r="B5146" s="3">
        <f t="shared" si="1049"/>
        <v>5137</v>
      </c>
      <c r="C5146" s="3">
        <f t="shared" ca="1" si="1045"/>
        <v>0</v>
      </c>
      <c r="D5146" s="3">
        <f t="shared" ca="1" si="1039"/>
        <v>1</v>
      </c>
      <c r="E5146" s="3">
        <f t="shared" ca="1" si="1046"/>
        <v>0</v>
      </c>
      <c r="F5146" s="3">
        <f t="shared" ca="1" si="1040"/>
        <v>1</v>
      </c>
      <c r="G5146" s="3">
        <f t="shared" ca="1" si="1041"/>
        <v>2631</v>
      </c>
      <c r="H5146" s="3">
        <f t="shared" ca="1" si="1042"/>
        <v>2506</v>
      </c>
      <c r="I5146" s="3">
        <f t="shared" ca="1" si="1043"/>
        <v>2559</v>
      </c>
      <c r="J5146" s="3">
        <f t="shared" ca="1" si="1044"/>
        <v>2578</v>
      </c>
      <c r="K5146" s="4">
        <f t="shared" ca="1" si="1047"/>
        <v>6.933502960370773</v>
      </c>
      <c r="L5146" s="4">
        <f t="shared" ca="1" si="1048"/>
        <v>50.271857867550452</v>
      </c>
      <c r="M5146" s="4" t="str">
        <f ca="1">IF($B5146&gt;$I$4,"",VLOOKUP($B5146,G$10:$K$6000,5,FALSE))</f>
        <v/>
      </c>
      <c r="N5146" s="4" t="str">
        <f ca="1">IF($B5146&gt;$I$4,"",VLOOKUP($B5146,H$10:$K$6000,4,FALSE))</f>
        <v/>
      </c>
      <c r="O5146" s="4" t="str">
        <f ca="1">IF($B5146&gt;$I$4,"",VLOOKUP($B5146,I$10:$L$6000,4,FALSE))</f>
        <v/>
      </c>
      <c r="P5146" s="4" t="str">
        <f ca="1">IF($B5146&gt;$I$4,"",VLOOKUP($B5146,J$10:$L$6000,3,FALSE))</f>
        <v/>
      </c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8"/>
      <c r="AD5146" s="8"/>
    </row>
    <row r="5147" spans="2:30" x14ac:dyDescent="0.25">
      <c r="B5147" s="3">
        <f t="shared" si="1049"/>
        <v>5138</v>
      </c>
      <c r="C5147" s="3">
        <f t="shared" ca="1" si="1045"/>
        <v>0</v>
      </c>
      <c r="D5147" s="3">
        <f t="shared" ca="1" si="1039"/>
        <v>1</v>
      </c>
      <c r="E5147" s="3">
        <f t="shared" ca="1" si="1046"/>
        <v>0</v>
      </c>
      <c r="F5147" s="3">
        <f t="shared" ca="1" si="1040"/>
        <v>1</v>
      </c>
      <c r="G5147" s="3">
        <f t="shared" ca="1" si="1041"/>
        <v>2631</v>
      </c>
      <c r="H5147" s="3">
        <f t="shared" ca="1" si="1042"/>
        <v>2507</v>
      </c>
      <c r="I5147" s="3">
        <f t="shared" ca="1" si="1043"/>
        <v>2559</v>
      </c>
      <c r="J5147" s="3">
        <f t="shared" ca="1" si="1044"/>
        <v>2579</v>
      </c>
      <c r="K5147" s="4">
        <f t="shared" ca="1" si="1047"/>
        <v>7.7870137861393829</v>
      </c>
      <c r="L5147" s="4">
        <f t="shared" ca="1" si="1048"/>
        <v>47.699891770505729</v>
      </c>
      <c r="M5147" s="4" t="str">
        <f ca="1">IF($B5147&gt;$I$4,"",VLOOKUP($B5147,G$10:$K$6000,5,FALSE))</f>
        <v/>
      </c>
      <c r="N5147" s="4" t="str">
        <f ca="1">IF($B5147&gt;$I$4,"",VLOOKUP($B5147,H$10:$K$6000,4,FALSE))</f>
        <v/>
      </c>
      <c r="O5147" s="4" t="str">
        <f ca="1">IF($B5147&gt;$I$4,"",VLOOKUP($B5147,I$10:$L$6000,4,FALSE))</f>
        <v/>
      </c>
      <c r="P5147" s="4" t="str">
        <f ca="1">IF($B5147&gt;$I$4,"",VLOOKUP($B5147,J$10:$L$6000,3,FALSE))</f>
        <v/>
      </c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8"/>
      <c r="AD5147" s="8"/>
    </row>
    <row r="5148" spans="2:30" x14ac:dyDescent="0.25">
      <c r="B5148" s="3">
        <f t="shared" si="1049"/>
        <v>5139</v>
      </c>
      <c r="C5148" s="3">
        <f t="shared" ca="1" si="1045"/>
        <v>1</v>
      </c>
      <c r="D5148" s="3">
        <f t="shared" ca="1" si="1039"/>
        <v>0</v>
      </c>
      <c r="E5148" s="3">
        <f t="shared" ca="1" si="1046"/>
        <v>0</v>
      </c>
      <c r="F5148" s="3">
        <f t="shared" ca="1" si="1040"/>
        <v>1</v>
      </c>
      <c r="G5148" s="3">
        <f t="shared" ca="1" si="1041"/>
        <v>2632</v>
      </c>
      <c r="H5148" s="3">
        <f t="shared" ca="1" si="1042"/>
        <v>2507</v>
      </c>
      <c r="I5148" s="3">
        <f t="shared" ca="1" si="1043"/>
        <v>2559</v>
      </c>
      <c r="J5148" s="3">
        <f t="shared" ca="1" si="1044"/>
        <v>2580</v>
      </c>
      <c r="K5148" s="4">
        <f t="shared" ca="1" si="1047"/>
        <v>6.6491542191069009</v>
      </c>
      <c r="L5148" s="4">
        <f t="shared" ca="1" si="1048"/>
        <v>48.708547251100335</v>
      </c>
      <c r="M5148" s="4" t="str">
        <f ca="1">IF($B5148&gt;$I$4,"",VLOOKUP($B5148,G$10:$K$6000,5,FALSE))</f>
        <v/>
      </c>
      <c r="N5148" s="4" t="str">
        <f ca="1">IF($B5148&gt;$I$4,"",VLOOKUP($B5148,H$10:$K$6000,4,FALSE))</f>
        <v/>
      </c>
      <c r="O5148" s="4" t="str">
        <f ca="1">IF($B5148&gt;$I$4,"",VLOOKUP($B5148,I$10:$L$6000,4,FALSE))</f>
        <v/>
      </c>
      <c r="P5148" s="4" t="str">
        <f ca="1">IF($B5148&gt;$I$4,"",VLOOKUP($B5148,J$10:$L$6000,3,FALSE))</f>
        <v/>
      </c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8"/>
      <c r="AD5148" s="8"/>
    </row>
    <row r="5149" spans="2:30" x14ac:dyDescent="0.25">
      <c r="B5149" s="3">
        <f t="shared" si="1049"/>
        <v>5140</v>
      </c>
      <c r="C5149" s="3">
        <f t="shared" ca="1" si="1045"/>
        <v>0</v>
      </c>
      <c r="D5149" s="3">
        <f t="shared" ca="1" si="1039"/>
        <v>1</v>
      </c>
      <c r="E5149" s="3">
        <f t="shared" ca="1" si="1046"/>
        <v>1</v>
      </c>
      <c r="F5149" s="3">
        <f t="shared" ca="1" si="1040"/>
        <v>0</v>
      </c>
      <c r="G5149" s="3">
        <f t="shared" ca="1" si="1041"/>
        <v>2632</v>
      </c>
      <c r="H5149" s="3">
        <f t="shared" ca="1" si="1042"/>
        <v>2508</v>
      </c>
      <c r="I5149" s="3">
        <f t="shared" ca="1" si="1043"/>
        <v>2560</v>
      </c>
      <c r="J5149" s="3">
        <f t="shared" ca="1" si="1044"/>
        <v>2580</v>
      </c>
      <c r="K5149" s="4">
        <f t="shared" ca="1" si="1047"/>
        <v>7.4133492608432281</v>
      </c>
      <c r="L5149" s="4">
        <f t="shared" ca="1" si="1048"/>
        <v>45.707979790684107</v>
      </c>
      <c r="M5149" s="4" t="str">
        <f ca="1">IF($B5149&gt;$I$4,"",VLOOKUP($B5149,G$10:$K$6000,5,FALSE))</f>
        <v/>
      </c>
      <c r="N5149" s="4" t="str">
        <f ca="1">IF($B5149&gt;$I$4,"",VLOOKUP($B5149,H$10:$K$6000,4,FALSE))</f>
        <v/>
      </c>
      <c r="O5149" s="4" t="str">
        <f ca="1">IF($B5149&gt;$I$4,"",VLOOKUP($B5149,I$10:$L$6000,4,FALSE))</f>
        <v/>
      </c>
      <c r="P5149" s="4" t="str">
        <f ca="1">IF($B5149&gt;$I$4,"",VLOOKUP($B5149,J$10:$L$6000,3,FALSE))</f>
        <v/>
      </c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8"/>
      <c r="AD5149" s="8"/>
    </row>
    <row r="5150" spans="2:30" x14ac:dyDescent="0.25">
      <c r="B5150" s="3">
        <f t="shared" si="1049"/>
        <v>5141</v>
      </c>
      <c r="C5150" s="3">
        <f t="shared" ca="1" si="1045"/>
        <v>0</v>
      </c>
      <c r="D5150" s="3">
        <f t="shared" ca="1" si="1039"/>
        <v>1</v>
      </c>
      <c r="E5150" s="3">
        <f t="shared" ca="1" si="1046"/>
        <v>0</v>
      </c>
      <c r="F5150" s="3">
        <f t="shared" ca="1" si="1040"/>
        <v>1</v>
      </c>
      <c r="G5150" s="3">
        <f t="shared" ca="1" si="1041"/>
        <v>2632</v>
      </c>
      <c r="H5150" s="3">
        <f t="shared" ca="1" si="1042"/>
        <v>2509</v>
      </c>
      <c r="I5150" s="3">
        <f t="shared" ca="1" si="1043"/>
        <v>2560</v>
      </c>
      <c r="J5150" s="3">
        <f t="shared" ca="1" si="1044"/>
        <v>2581</v>
      </c>
      <c r="K5150" s="4">
        <f t="shared" ca="1" si="1047"/>
        <v>7.0828180941903334</v>
      </c>
      <c r="L5150" s="4">
        <f t="shared" ca="1" si="1048"/>
        <v>48.008373074835674</v>
      </c>
      <c r="M5150" s="4" t="str">
        <f ca="1">IF($B5150&gt;$I$4,"",VLOOKUP($B5150,G$10:$K$6000,5,FALSE))</f>
        <v/>
      </c>
      <c r="N5150" s="4" t="str">
        <f ca="1">IF($B5150&gt;$I$4,"",VLOOKUP($B5150,H$10:$K$6000,4,FALSE))</f>
        <v/>
      </c>
      <c r="O5150" s="4" t="str">
        <f ca="1">IF($B5150&gt;$I$4,"",VLOOKUP($B5150,I$10:$L$6000,4,FALSE))</f>
        <v/>
      </c>
      <c r="P5150" s="4" t="str">
        <f ca="1">IF($B5150&gt;$I$4,"",VLOOKUP($B5150,J$10:$L$6000,3,FALSE))</f>
        <v/>
      </c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8"/>
      <c r="AD5150" s="8"/>
    </row>
    <row r="5151" spans="2:30" x14ac:dyDescent="0.25">
      <c r="B5151" s="3">
        <f t="shared" si="1049"/>
        <v>5142</v>
      </c>
      <c r="C5151" s="3">
        <f t="shared" ca="1" si="1045"/>
        <v>1</v>
      </c>
      <c r="D5151" s="3">
        <f t="shared" ca="1" si="1039"/>
        <v>0</v>
      </c>
      <c r="E5151" s="3">
        <f t="shared" ca="1" si="1046"/>
        <v>1</v>
      </c>
      <c r="F5151" s="3">
        <f t="shared" ca="1" si="1040"/>
        <v>0</v>
      </c>
      <c r="G5151" s="3">
        <f t="shared" ca="1" si="1041"/>
        <v>2633</v>
      </c>
      <c r="H5151" s="3">
        <f t="shared" ca="1" si="1042"/>
        <v>2509</v>
      </c>
      <c r="I5151" s="3">
        <f t="shared" ca="1" si="1043"/>
        <v>2561</v>
      </c>
      <c r="J5151" s="3">
        <f t="shared" ca="1" si="1044"/>
        <v>2581</v>
      </c>
      <c r="K5151" s="4">
        <f t="shared" ca="1" si="1047"/>
        <v>6.0285380680241714</v>
      </c>
      <c r="L5151" s="4">
        <f t="shared" ca="1" si="1048"/>
        <v>45.917081174565894</v>
      </c>
      <c r="M5151" s="4" t="str">
        <f ca="1">IF($B5151&gt;$I$4,"",VLOOKUP($B5151,G$10:$K$6000,5,FALSE))</f>
        <v/>
      </c>
      <c r="N5151" s="4" t="str">
        <f ca="1">IF($B5151&gt;$I$4,"",VLOOKUP($B5151,H$10:$K$6000,4,FALSE))</f>
        <v/>
      </c>
      <c r="O5151" s="4" t="str">
        <f ca="1">IF($B5151&gt;$I$4,"",VLOOKUP($B5151,I$10:$L$6000,4,FALSE))</f>
        <v/>
      </c>
      <c r="P5151" s="4" t="str">
        <f ca="1">IF($B5151&gt;$I$4,"",VLOOKUP($B5151,J$10:$L$6000,3,FALSE))</f>
        <v/>
      </c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8"/>
      <c r="AD5151" s="8"/>
    </row>
    <row r="5152" spans="2:30" x14ac:dyDescent="0.25">
      <c r="B5152" s="3">
        <f t="shared" si="1049"/>
        <v>5143</v>
      </c>
      <c r="C5152" s="3">
        <f t="shared" ca="1" si="1045"/>
        <v>0</v>
      </c>
      <c r="D5152" s="3">
        <f t="shared" ca="1" si="1039"/>
        <v>1</v>
      </c>
      <c r="E5152" s="3">
        <f t="shared" ca="1" si="1046"/>
        <v>0</v>
      </c>
      <c r="F5152" s="3">
        <f t="shared" ca="1" si="1040"/>
        <v>1</v>
      </c>
      <c r="G5152" s="3">
        <f t="shared" ca="1" si="1041"/>
        <v>2633</v>
      </c>
      <c r="H5152" s="3">
        <f t="shared" ca="1" si="1042"/>
        <v>2510</v>
      </c>
      <c r="I5152" s="3">
        <f t="shared" ca="1" si="1043"/>
        <v>2561</v>
      </c>
      <c r="J5152" s="3">
        <f t="shared" ca="1" si="1044"/>
        <v>2582</v>
      </c>
      <c r="K5152" s="4">
        <f t="shared" ca="1" si="1047"/>
        <v>7.7040960346913625</v>
      </c>
      <c r="L5152" s="4">
        <f t="shared" ca="1" si="1048"/>
        <v>48.710926678859131</v>
      </c>
      <c r="M5152" s="4" t="str">
        <f ca="1">IF($B5152&gt;$I$4,"",VLOOKUP($B5152,G$10:$K$6000,5,FALSE))</f>
        <v/>
      </c>
      <c r="N5152" s="4" t="str">
        <f ca="1">IF($B5152&gt;$I$4,"",VLOOKUP($B5152,H$10:$K$6000,4,FALSE))</f>
        <v/>
      </c>
      <c r="O5152" s="4" t="str">
        <f ca="1">IF($B5152&gt;$I$4,"",VLOOKUP($B5152,I$10:$L$6000,4,FALSE))</f>
        <v/>
      </c>
      <c r="P5152" s="4" t="str">
        <f ca="1">IF($B5152&gt;$I$4,"",VLOOKUP($B5152,J$10:$L$6000,3,FALSE))</f>
        <v/>
      </c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8"/>
      <c r="AD5152" s="8"/>
    </row>
    <row r="5153" spans="2:30" x14ac:dyDescent="0.25">
      <c r="B5153" s="3">
        <f t="shared" si="1049"/>
        <v>5144</v>
      </c>
      <c r="C5153" s="3">
        <f t="shared" ca="1" si="1045"/>
        <v>0</v>
      </c>
      <c r="D5153" s="3">
        <f t="shared" ca="1" si="1039"/>
        <v>1</v>
      </c>
      <c r="E5153" s="3">
        <f t="shared" ca="1" si="1046"/>
        <v>0</v>
      </c>
      <c r="F5153" s="3">
        <f t="shared" ca="1" si="1040"/>
        <v>1</v>
      </c>
      <c r="G5153" s="3">
        <f t="shared" ca="1" si="1041"/>
        <v>2633</v>
      </c>
      <c r="H5153" s="3">
        <f t="shared" ca="1" si="1042"/>
        <v>2511</v>
      </c>
      <c r="I5153" s="3">
        <f t="shared" ca="1" si="1043"/>
        <v>2561</v>
      </c>
      <c r="J5153" s="3">
        <f t="shared" ca="1" si="1044"/>
        <v>2583</v>
      </c>
      <c r="K5153" s="4">
        <f t="shared" ca="1" si="1047"/>
        <v>6.922761936813087</v>
      </c>
      <c r="L5153" s="4">
        <f t="shared" ca="1" si="1048"/>
        <v>47.630401704033666</v>
      </c>
      <c r="M5153" s="4" t="str">
        <f ca="1">IF($B5153&gt;$I$4,"",VLOOKUP($B5153,G$10:$K$6000,5,FALSE))</f>
        <v/>
      </c>
      <c r="N5153" s="4" t="str">
        <f ca="1">IF($B5153&gt;$I$4,"",VLOOKUP($B5153,H$10:$K$6000,4,FALSE))</f>
        <v/>
      </c>
      <c r="O5153" s="4" t="str">
        <f ca="1">IF($B5153&gt;$I$4,"",VLOOKUP($B5153,I$10:$L$6000,4,FALSE))</f>
        <v/>
      </c>
      <c r="P5153" s="4" t="str">
        <f ca="1">IF($B5153&gt;$I$4,"",VLOOKUP($B5153,J$10:$L$6000,3,FALSE))</f>
        <v/>
      </c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8"/>
      <c r="AD5153" s="8"/>
    </row>
    <row r="5154" spans="2:30" x14ac:dyDescent="0.25">
      <c r="B5154" s="3">
        <f t="shared" si="1049"/>
        <v>5145</v>
      </c>
      <c r="C5154" s="3">
        <f t="shared" ca="1" si="1045"/>
        <v>0</v>
      </c>
      <c r="D5154" s="3">
        <f t="shared" ca="1" si="1039"/>
        <v>1</v>
      </c>
      <c r="E5154" s="3">
        <f t="shared" ca="1" si="1046"/>
        <v>1</v>
      </c>
      <c r="F5154" s="3">
        <f t="shared" ca="1" si="1040"/>
        <v>0</v>
      </c>
      <c r="G5154" s="3">
        <f t="shared" ca="1" si="1041"/>
        <v>2633</v>
      </c>
      <c r="H5154" s="3">
        <f t="shared" ca="1" si="1042"/>
        <v>2512</v>
      </c>
      <c r="I5154" s="3">
        <f t="shared" ca="1" si="1043"/>
        <v>2562</v>
      </c>
      <c r="J5154" s="3">
        <f t="shared" ca="1" si="1044"/>
        <v>2583</v>
      </c>
      <c r="K5154" s="4">
        <f t="shared" ca="1" si="1047"/>
        <v>7.0163358793542159</v>
      </c>
      <c r="L5154" s="4">
        <f t="shared" ca="1" si="1048"/>
        <v>47.070618413711152</v>
      </c>
      <c r="M5154" s="4" t="str">
        <f ca="1">IF($B5154&gt;$I$4,"",VLOOKUP($B5154,G$10:$K$6000,5,FALSE))</f>
        <v/>
      </c>
      <c r="N5154" s="4" t="str">
        <f ca="1">IF($B5154&gt;$I$4,"",VLOOKUP($B5154,H$10:$K$6000,4,FALSE))</f>
        <v/>
      </c>
      <c r="O5154" s="4" t="str">
        <f ca="1">IF($B5154&gt;$I$4,"",VLOOKUP($B5154,I$10:$L$6000,4,FALSE))</f>
        <v/>
      </c>
      <c r="P5154" s="4" t="str">
        <f ca="1">IF($B5154&gt;$I$4,"",VLOOKUP($B5154,J$10:$L$6000,3,FALSE))</f>
        <v/>
      </c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8"/>
      <c r="AD5154" s="8"/>
    </row>
    <row r="5155" spans="2:30" x14ac:dyDescent="0.25">
      <c r="B5155" s="3">
        <f t="shared" si="1049"/>
        <v>5146</v>
      </c>
      <c r="C5155" s="3">
        <f t="shared" ca="1" si="1045"/>
        <v>1</v>
      </c>
      <c r="D5155" s="3">
        <f t="shared" ca="1" si="1039"/>
        <v>0</v>
      </c>
      <c r="E5155" s="3">
        <f t="shared" ca="1" si="1046"/>
        <v>0</v>
      </c>
      <c r="F5155" s="3">
        <f t="shared" ca="1" si="1040"/>
        <v>1</v>
      </c>
      <c r="G5155" s="3">
        <f t="shared" ca="1" si="1041"/>
        <v>2634</v>
      </c>
      <c r="H5155" s="3">
        <f t="shared" ca="1" si="1042"/>
        <v>2512</v>
      </c>
      <c r="I5155" s="3">
        <f t="shared" ca="1" si="1043"/>
        <v>2562</v>
      </c>
      <c r="J5155" s="3">
        <f t="shared" ca="1" si="1044"/>
        <v>2584</v>
      </c>
      <c r="K5155" s="4">
        <f t="shared" ca="1" si="1047"/>
        <v>6.8502037674812284</v>
      </c>
      <c r="L5155" s="4">
        <f t="shared" ca="1" si="1048"/>
        <v>48.911970830482296</v>
      </c>
      <c r="M5155" s="4" t="str">
        <f ca="1">IF($B5155&gt;$I$4,"",VLOOKUP($B5155,G$10:$K$6000,5,FALSE))</f>
        <v/>
      </c>
      <c r="N5155" s="4" t="str">
        <f ca="1">IF($B5155&gt;$I$4,"",VLOOKUP($B5155,H$10:$K$6000,4,FALSE))</f>
        <v/>
      </c>
      <c r="O5155" s="4" t="str">
        <f ca="1">IF($B5155&gt;$I$4,"",VLOOKUP($B5155,I$10:$L$6000,4,FALSE))</f>
        <v/>
      </c>
      <c r="P5155" s="4" t="str">
        <f ca="1">IF($B5155&gt;$I$4,"",VLOOKUP($B5155,J$10:$L$6000,3,FALSE))</f>
        <v/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8"/>
      <c r="AD5155" s="8"/>
    </row>
    <row r="5156" spans="2:30" x14ac:dyDescent="0.25">
      <c r="B5156" s="3">
        <f t="shared" si="1049"/>
        <v>5147</v>
      </c>
      <c r="C5156" s="3">
        <f t="shared" ca="1" si="1045"/>
        <v>0</v>
      </c>
      <c r="D5156" s="3">
        <f t="shared" ca="1" si="1039"/>
        <v>1</v>
      </c>
      <c r="E5156" s="3">
        <f t="shared" ca="1" si="1046"/>
        <v>0</v>
      </c>
      <c r="F5156" s="3">
        <f t="shared" ca="1" si="1040"/>
        <v>1</v>
      </c>
      <c r="G5156" s="3">
        <f t="shared" ca="1" si="1041"/>
        <v>2634</v>
      </c>
      <c r="H5156" s="3">
        <f t="shared" ca="1" si="1042"/>
        <v>2513</v>
      </c>
      <c r="I5156" s="3">
        <f t="shared" ca="1" si="1043"/>
        <v>2562</v>
      </c>
      <c r="J5156" s="3">
        <f t="shared" ca="1" si="1044"/>
        <v>2585</v>
      </c>
      <c r="K5156" s="4">
        <f t="shared" ca="1" si="1047"/>
        <v>8.0336598765316154</v>
      </c>
      <c r="L5156" s="4">
        <f t="shared" ca="1" si="1048"/>
        <v>49.066499915734411</v>
      </c>
      <c r="M5156" s="4" t="str">
        <f ca="1">IF($B5156&gt;$I$4,"",VLOOKUP($B5156,G$10:$K$6000,5,FALSE))</f>
        <v/>
      </c>
      <c r="N5156" s="4" t="str">
        <f ca="1">IF($B5156&gt;$I$4,"",VLOOKUP($B5156,H$10:$K$6000,4,FALSE))</f>
        <v/>
      </c>
      <c r="O5156" s="4" t="str">
        <f ca="1">IF($B5156&gt;$I$4,"",VLOOKUP($B5156,I$10:$L$6000,4,FALSE))</f>
        <v/>
      </c>
      <c r="P5156" s="4" t="str">
        <f ca="1">IF($B5156&gt;$I$4,"",VLOOKUP($B5156,J$10:$L$6000,3,FALSE))</f>
        <v/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8"/>
      <c r="AD5156" s="8"/>
    </row>
    <row r="5157" spans="2:30" x14ac:dyDescent="0.25">
      <c r="B5157" s="3">
        <f t="shared" si="1049"/>
        <v>5148</v>
      </c>
      <c r="C5157" s="3">
        <f t="shared" ca="1" si="1045"/>
        <v>1</v>
      </c>
      <c r="D5157" s="3">
        <f t="shared" ca="1" si="1039"/>
        <v>0</v>
      </c>
      <c r="E5157" s="3">
        <f t="shared" ca="1" si="1046"/>
        <v>1</v>
      </c>
      <c r="F5157" s="3">
        <f t="shared" ca="1" si="1040"/>
        <v>0</v>
      </c>
      <c r="G5157" s="3">
        <f t="shared" ca="1" si="1041"/>
        <v>2635</v>
      </c>
      <c r="H5157" s="3">
        <f t="shared" ca="1" si="1042"/>
        <v>2513</v>
      </c>
      <c r="I5157" s="3">
        <f t="shared" ca="1" si="1043"/>
        <v>2563</v>
      </c>
      <c r="J5157" s="3">
        <f t="shared" ca="1" si="1044"/>
        <v>2585</v>
      </c>
      <c r="K5157" s="4">
        <f t="shared" ca="1" si="1047"/>
        <v>6.4055758782451564</v>
      </c>
      <c r="L5157" s="4">
        <f t="shared" ca="1" si="1048"/>
        <v>46.647041165791336</v>
      </c>
      <c r="M5157" s="4" t="str">
        <f ca="1">IF($B5157&gt;$I$4,"",VLOOKUP($B5157,G$10:$K$6000,5,FALSE))</f>
        <v/>
      </c>
      <c r="N5157" s="4" t="str">
        <f ca="1">IF($B5157&gt;$I$4,"",VLOOKUP($B5157,H$10:$K$6000,4,FALSE))</f>
        <v/>
      </c>
      <c r="O5157" s="4" t="str">
        <f ca="1">IF($B5157&gt;$I$4,"",VLOOKUP($B5157,I$10:$L$6000,4,FALSE))</f>
        <v/>
      </c>
      <c r="P5157" s="4" t="str">
        <f ca="1">IF($B5157&gt;$I$4,"",VLOOKUP($B5157,J$10:$L$6000,3,FALSE))</f>
        <v/>
      </c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8"/>
      <c r="AD5157" s="8"/>
    </row>
    <row r="5158" spans="2:30" x14ac:dyDescent="0.25">
      <c r="B5158" s="3">
        <f t="shared" si="1049"/>
        <v>5149</v>
      </c>
      <c r="C5158" s="3">
        <f t="shared" ca="1" si="1045"/>
        <v>1</v>
      </c>
      <c r="D5158" s="3">
        <f t="shared" ca="1" si="1039"/>
        <v>0</v>
      </c>
      <c r="E5158" s="3">
        <f t="shared" ca="1" si="1046"/>
        <v>1</v>
      </c>
      <c r="F5158" s="3">
        <f t="shared" ca="1" si="1040"/>
        <v>0</v>
      </c>
      <c r="G5158" s="3">
        <f t="shared" ca="1" si="1041"/>
        <v>2636</v>
      </c>
      <c r="H5158" s="3">
        <f t="shared" ca="1" si="1042"/>
        <v>2513</v>
      </c>
      <c r="I5158" s="3">
        <f t="shared" ca="1" si="1043"/>
        <v>2564</v>
      </c>
      <c r="J5158" s="3">
        <f t="shared" ca="1" si="1044"/>
        <v>2585</v>
      </c>
      <c r="K5158" s="4">
        <f t="shared" ca="1" si="1047"/>
        <v>6.5981201174107307</v>
      </c>
      <c r="L5158" s="4">
        <f t="shared" ca="1" si="1048"/>
        <v>46.133410062824652</v>
      </c>
      <c r="M5158" s="4" t="str">
        <f ca="1">IF($B5158&gt;$I$4,"",VLOOKUP($B5158,G$10:$K$6000,5,FALSE))</f>
        <v/>
      </c>
      <c r="N5158" s="4" t="str">
        <f ca="1">IF($B5158&gt;$I$4,"",VLOOKUP($B5158,H$10:$K$6000,4,FALSE))</f>
        <v/>
      </c>
      <c r="O5158" s="4" t="str">
        <f ca="1">IF($B5158&gt;$I$4,"",VLOOKUP($B5158,I$10:$L$6000,4,FALSE))</f>
        <v/>
      </c>
      <c r="P5158" s="4" t="str">
        <f ca="1">IF($B5158&gt;$I$4,"",VLOOKUP($B5158,J$10:$L$6000,3,FALSE))</f>
        <v/>
      </c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8"/>
      <c r="AD5158" s="8"/>
    </row>
    <row r="5159" spans="2:30" x14ac:dyDescent="0.25">
      <c r="B5159" s="3">
        <f t="shared" si="1049"/>
        <v>5150</v>
      </c>
      <c r="C5159" s="3">
        <f t="shared" ca="1" si="1045"/>
        <v>0</v>
      </c>
      <c r="D5159" s="3">
        <f t="shared" ca="1" si="1039"/>
        <v>1</v>
      </c>
      <c r="E5159" s="3">
        <f t="shared" ca="1" si="1046"/>
        <v>0</v>
      </c>
      <c r="F5159" s="3">
        <f t="shared" ca="1" si="1040"/>
        <v>1</v>
      </c>
      <c r="G5159" s="3">
        <f t="shared" ca="1" si="1041"/>
        <v>2636</v>
      </c>
      <c r="H5159" s="3">
        <f t="shared" ca="1" si="1042"/>
        <v>2514</v>
      </c>
      <c r="I5159" s="3">
        <f t="shared" ca="1" si="1043"/>
        <v>2564</v>
      </c>
      <c r="J5159" s="3">
        <f t="shared" ca="1" si="1044"/>
        <v>2586</v>
      </c>
      <c r="K5159" s="4">
        <f t="shared" ca="1" si="1047"/>
        <v>7.49328696926713</v>
      </c>
      <c r="L5159" s="4">
        <f t="shared" ca="1" si="1048"/>
        <v>49.105045935256463</v>
      </c>
      <c r="M5159" s="4" t="str">
        <f ca="1">IF($B5159&gt;$I$4,"",VLOOKUP($B5159,G$10:$K$6000,5,FALSE))</f>
        <v/>
      </c>
      <c r="N5159" s="4" t="str">
        <f ca="1">IF($B5159&gt;$I$4,"",VLOOKUP($B5159,H$10:$K$6000,4,FALSE))</f>
        <v/>
      </c>
      <c r="O5159" s="4" t="str">
        <f ca="1">IF($B5159&gt;$I$4,"",VLOOKUP($B5159,I$10:$L$6000,4,FALSE))</f>
        <v/>
      </c>
      <c r="P5159" s="4" t="str">
        <f ca="1">IF($B5159&gt;$I$4,"",VLOOKUP($B5159,J$10:$L$6000,3,FALSE))</f>
        <v/>
      </c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8"/>
      <c r="AD5159" s="8"/>
    </row>
    <row r="5160" spans="2:30" x14ac:dyDescent="0.25">
      <c r="B5160" s="3">
        <f t="shared" si="1049"/>
        <v>5151</v>
      </c>
      <c r="C5160" s="3">
        <f t="shared" ca="1" si="1045"/>
        <v>1</v>
      </c>
      <c r="D5160" s="3">
        <f t="shared" ca="1" si="1039"/>
        <v>0</v>
      </c>
      <c r="E5160" s="3">
        <f t="shared" ca="1" si="1046"/>
        <v>0</v>
      </c>
      <c r="F5160" s="3">
        <f t="shared" ca="1" si="1040"/>
        <v>1</v>
      </c>
      <c r="G5160" s="3">
        <f t="shared" ca="1" si="1041"/>
        <v>2637</v>
      </c>
      <c r="H5160" s="3">
        <f t="shared" ca="1" si="1042"/>
        <v>2514</v>
      </c>
      <c r="I5160" s="3">
        <f t="shared" ca="1" si="1043"/>
        <v>2564</v>
      </c>
      <c r="J5160" s="3">
        <f t="shared" ca="1" si="1044"/>
        <v>2587</v>
      </c>
      <c r="K5160" s="4">
        <f t="shared" ca="1" si="1047"/>
        <v>6.4238432492856319</v>
      </c>
      <c r="L5160" s="4">
        <f t="shared" ca="1" si="1048"/>
        <v>51.651659044757231</v>
      </c>
      <c r="M5160" s="4" t="str">
        <f ca="1">IF($B5160&gt;$I$4,"",VLOOKUP($B5160,G$10:$K$6000,5,FALSE))</f>
        <v/>
      </c>
      <c r="N5160" s="4" t="str">
        <f ca="1">IF($B5160&gt;$I$4,"",VLOOKUP($B5160,H$10:$K$6000,4,FALSE))</f>
        <v/>
      </c>
      <c r="O5160" s="4" t="str">
        <f ca="1">IF($B5160&gt;$I$4,"",VLOOKUP($B5160,I$10:$L$6000,4,FALSE))</f>
        <v/>
      </c>
      <c r="P5160" s="4" t="str">
        <f ca="1">IF($B5160&gt;$I$4,"",VLOOKUP($B5160,J$10:$L$6000,3,FALSE))</f>
        <v/>
      </c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8"/>
      <c r="AD5160" s="8"/>
    </row>
    <row r="5161" spans="2:30" x14ac:dyDescent="0.25">
      <c r="B5161" s="3">
        <f t="shared" si="1049"/>
        <v>5152</v>
      </c>
      <c r="C5161" s="3">
        <f t="shared" ca="1" si="1045"/>
        <v>1</v>
      </c>
      <c r="D5161" s="3">
        <f t="shared" ca="1" si="1039"/>
        <v>0</v>
      </c>
      <c r="E5161" s="3">
        <f t="shared" ca="1" si="1046"/>
        <v>1</v>
      </c>
      <c r="F5161" s="3">
        <f t="shared" ca="1" si="1040"/>
        <v>0</v>
      </c>
      <c r="G5161" s="3">
        <f t="shared" ca="1" si="1041"/>
        <v>2638</v>
      </c>
      <c r="H5161" s="3">
        <f t="shared" ca="1" si="1042"/>
        <v>2514</v>
      </c>
      <c r="I5161" s="3">
        <f t="shared" ca="1" si="1043"/>
        <v>2565</v>
      </c>
      <c r="J5161" s="3">
        <f t="shared" ca="1" si="1044"/>
        <v>2587</v>
      </c>
      <c r="K5161" s="4">
        <f t="shared" ca="1" si="1047"/>
        <v>6.875555539998266</v>
      </c>
      <c r="L5161" s="4">
        <f t="shared" ca="1" si="1048"/>
        <v>47.444534646878637</v>
      </c>
      <c r="M5161" s="4" t="str">
        <f ca="1">IF($B5161&gt;$I$4,"",VLOOKUP($B5161,G$10:$K$6000,5,FALSE))</f>
        <v/>
      </c>
      <c r="N5161" s="4" t="str">
        <f ca="1">IF($B5161&gt;$I$4,"",VLOOKUP($B5161,H$10:$K$6000,4,FALSE))</f>
        <v/>
      </c>
      <c r="O5161" s="4" t="str">
        <f ca="1">IF($B5161&gt;$I$4,"",VLOOKUP($B5161,I$10:$L$6000,4,FALSE))</f>
        <v/>
      </c>
      <c r="P5161" s="4" t="str">
        <f ca="1">IF($B5161&gt;$I$4,"",VLOOKUP($B5161,J$10:$L$6000,3,FALSE))</f>
        <v/>
      </c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8"/>
      <c r="AD5161" s="8"/>
    </row>
    <row r="5162" spans="2:30" x14ac:dyDescent="0.25">
      <c r="B5162" s="3">
        <f t="shared" si="1049"/>
        <v>5153</v>
      </c>
      <c r="C5162" s="3">
        <f t="shared" ca="1" si="1045"/>
        <v>1</v>
      </c>
      <c r="D5162" s="3">
        <f t="shared" ca="1" si="1039"/>
        <v>0</v>
      </c>
      <c r="E5162" s="3">
        <f t="shared" ca="1" si="1046"/>
        <v>1</v>
      </c>
      <c r="F5162" s="3">
        <f t="shared" ca="1" si="1040"/>
        <v>0</v>
      </c>
      <c r="G5162" s="3">
        <f t="shared" ca="1" si="1041"/>
        <v>2639</v>
      </c>
      <c r="H5162" s="3">
        <f t="shared" ca="1" si="1042"/>
        <v>2514</v>
      </c>
      <c r="I5162" s="3">
        <f t="shared" ca="1" si="1043"/>
        <v>2566</v>
      </c>
      <c r="J5162" s="3">
        <f t="shared" ca="1" si="1044"/>
        <v>2587</v>
      </c>
      <c r="K5162" s="4">
        <f t="shared" ca="1" si="1047"/>
        <v>6.8060759750953279</v>
      </c>
      <c r="L5162" s="4">
        <f t="shared" ca="1" si="1048"/>
        <v>47.10066535980264</v>
      </c>
      <c r="M5162" s="4" t="str">
        <f ca="1">IF($B5162&gt;$I$4,"",VLOOKUP($B5162,G$10:$K$6000,5,FALSE))</f>
        <v/>
      </c>
      <c r="N5162" s="4" t="str">
        <f ca="1">IF($B5162&gt;$I$4,"",VLOOKUP($B5162,H$10:$K$6000,4,FALSE))</f>
        <v/>
      </c>
      <c r="O5162" s="4" t="str">
        <f ca="1">IF($B5162&gt;$I$4,"",VLOOKUP($B5162,I$10:$L$6000,4,FALSE))</f>
        <v/>
      </c>
      <c r="P5162" s="4" t="str">
        <f ca="1">IF($B5162&gt;$I$4,"",VLOOKUP($B5162,J$10:$L$6000,3,FALSE))</f>
        <v/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8"/>
      <c r="AD5162" s="8"/>
    </row>
    <row r="5163" spans="2:30" x14ac:dyDescent="0.25">
      <c r="B5163" s="3">
        <f t="shared" si="1049"/>
        <v>5154</v>
      </c>
      <c r="C5163" s="3">
        <f t="shared" ca="1" si="1045"/>
        <v>1</v>
      </c>
      <c r="D5163" s="3">
        <f t="shared" ca="1" si="1039"/>
        <v>0</v>
      </c>
      <c r="E5163" s="3">
        <f t="shared" ca="1" si="1046"/>
        <v>1</v>
      </c>
      <c r="F5163" s="3">
        <f t="shared" ca="1" si="1040"/>
        <v>0</v>
      </c>
      <c r="G5163" s="3">
        <f t="shared" ca="1" si="1041"/>
        <v>2640</v>
      </c>
      <c r="H5163" s="3">
        <f t="shared" ca="1" si="1042"/>
        <v>2514</v>
      </c>
      <c r="I5163" s="3">
        <f t="shared" ca="1" si="1043"/>
        <v>2567</v>
      </c>
      <c r="J5163" s="3">
        <f t="shared" ca="1" si="1044"/>
        <v>2587</v>
      </c>
      <c r="K5163" s="4">
        <f t="shared" ca="1" si="1047"/>
        <v>6.1046787840842818</v>
      </c>
      <c r="L5163" s="4">
        <f t="shared" ca="1" si="1048"/>
        <v>47.475920154778528</v>
      </c>
      <c r="M5163" s="4" t="str">
        <f ca="1">IF($B5163&gt;$I$4,"",VLOOKUP($B5163,G$10:$K$6000,5,FALSE))</f>
        <v/>
      </c>
      <c r="N5163" s="4" t="str">
        <f ca="1">IF($B5163&gt;$I$4,"",VLOOKUP($B5163,H$10:$K$6000,4,FALSE))</f>
        <v/>
      </c>
      <c r="O5163" s="4" t="str">
        <f ca="1">IF($B5163&gt;$I$4,"",VLOOKUP($B5163,I$10:$L$6000,4,FALSE))</f>
        <v/>
      </c>
      <c r="P5163" s="4" t="str">
        <f ca="1">IF($B5163&gt;$I$4,"",VLOOKUP($B5163,J$10:$L$6000,3,FALSE))</f>
        <v/>
      </c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8"/>
      <c r="AD5163" s="8"/>
    </row>
    <row r="5164" spans="2:30" x14ac:dyDescent="0.25">
      <c r="B5164" s="3">
        <f t="shared" si="1049"/>
        <v>5155</v>
      </c>
      <c r="C5164" s="3">
        <f t="shared" ca="1" si="1045"/>
        <v>1</v>
      </c>
      <c r="D5164" s="3">
        <f t="shared" ca="1" si="1039"/>
        <v>0</v>
      </c>
      <c r="E5164" s="3">
        <f t="shared" ca="1" si="1046"/>
        <v>1</v>
      </c>
      <c r="F5164" s="3">
        <f t="shared" ca="1" si="1040"/>
        <v>0</v>
      </c>
      <c r="G5164" s="3">
        <f t="shared" ca="1" si="1041"/>
        <v>2641</v>
      </c>
      <c r="H5164" s="3">
        <f t="shared" ca="1" si="1042"/>
        <v>2514</v>
      </c>
      <c r="I5164" s="3">
        <f t="shared" ca="1" si="1043"/>
        <v>2568</v>
      </c>
      <c r="J5164" s="3">
        <f t="shared" ca="1" si="1044"/>
        <v>2587</v>
      </c>
      <c r="K5164" s="4">
        <f t="shared" ca="1" si="1047"/>
        <v>6.1768169543726925</v>
      </c>
      <c r="L5164" s="4">
        <f t="shared" ca="1" si="1048"/>
        <v>46.078054011115668</v>
      </c>
      <c r="M5164" s="4" t="str">
        <f ca="1">IF($B5164&gt;$I$4,"",VLOOKUP($B5164,G$10:$K$6000,5,FALSE))</f>
        <v/>
      </c>
      <c r="N5164" s="4" t="str">
        <f ca="1">IF($B5164&gt;$I$4,"",VLOOKUP($B5164,H$10:$K$6000,4,FALSE))</f>
        <v/>
      </c>
      <c r="O5164" s="4" t="str">
        <f ca="1">IF($B5164&gt;$I$4,"",VLOOKUP($B5164,I$10:$L$6000,4,FALSE))</f>
        <v/>
      </c>
      <c r="P5164" s="4" t="str">
        <f ca="1">IF($B5164&gt;$I$4,"",VLOOKUP($B5164,J$10:$L$6000,3,FALSE))</f>
        <v/>
      </c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8"/>
      <c r="AD5164" s="8"/>
    </row>
    <row r="5165" spans="2:30" x14ac:dyDescent="0.25">
      <c r="B5165" s="3">
        <f t="shared" si="1049"/>
        <v>5156</v>
      </c>
      <c r="C5165" s="3">
        <f t="shared" ca="1" si="1045"/>
        <v>1</v>
      </c>
      <c r="D5165" s="3">
        <f t="shared" ca="1" si="1039"/>
        <v>0</v>
      </c>
      <c r="E5165" s="3">
        <f t="shared" ca="1" si="1046"/>
        <v>1</v>
      </c>
      <c r="F5165" s="3">
        <f t="shared" ca="1" si="1040"/>
        <v>0</v>
      </c>
      <c r="G5165" s="3">
        <f t="shared" ca="1" si="1041"/>
        <v>2642</v>
      </c>
      <c r="H5165" s="3">
        <f t="shared" ca="1" si="1042"/>
        <v>2514</v>
      </c>
      <c r="I5165" s="3">
        <f t="shared" ca="1" si="1043"/>
        <v>2569</v>
      </c>
      <c r="J5165" s="3">
        <f t="shared" ca="1" si="1044"/>
        <v>2587</v>
      </c>
      <c r="K5165" s="4">
        <f t="shared" ca="1" si="1047"/>
        <v>5.9859969832719155</v>
      </c>
      <c r="L5165" s="4">
        <f t="shared" ca="1" si="1048"/>
        <v>45.779096069533111</v>
      </c>
      <c r="M5165" s="4" t="str">
        <f ca="1">IF($B5165&gt;$I$4,"",VLOOKUP($B5165,G$10:$K$6000,5,FALSE))</f>
        <v/>
      </c>
      <c r="N5165" s="4" t="str">
        <f ca="1">IF($B5165&gt;$I$4,"",VLOOKUP($B5165,H$10:$K$6000,4,FALSE))</f>
        <v/>
      </c>
      <c r="O5165" s="4" t="str">
        <f ca="1">IF($B5165&gt;$I$4,"",VLOOKUP($B5165,I$10:$L$6000,4,FALSE))</f>
        <v/>
      </c>
      <c r="P5165" s="4" t="str">
        <f ca="1">IF($B5165&gt;$I$4,"",VLOOKUP($B5165,J$10:$L$6000,3,FALSE))</f>
        <v/>
      </c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8"/>
      <c r="AD5165" s="8"/>
    </row>
    <row r="5166" spans="2:30" x14ac:dyDescent="0.25">
      <c r="B5166" s="3">
        <f t="shared" si="1049"/>
        <v>5157</v>
      </c>
      <c r="C5166" s="3">
        <f t="shared" ca="1" si="1045"/>
        <v>1</v>
      </c>
      <c r="D5166" s="3">
        <f t="shared" ca="1" si="1039"/>
        <v>0</v>
      </c>
      <c r="E5166" s="3">
        <f t="shared" ca="1" si="1046"/>
        <v>0</v>
      </c>
      <c r="F5166" s="3">
        <f t="shared" ca="1" si="1040"/>
        <v>1</v>
      </c>
      <c r="G5166" s="3">
        <f t="shared" ca="1" si="1041"/>
        <v>2643</v>
      </c>
      <c r="H5166" s="3">
        <f t="shared" ca="1" si="1042"/>
        <v>2514</v>
      </c>
      <c r="I5166" s="3">
        <f t="shared" ca="1" si="1043"/>
        <v>2569</v>
      </c>
      <c r="J5166" s="3">
        <f t="shared" ca="1" si="1044"/>
        <v>2588</v>
      </c>
      <c r="K5166" s="4">
        <f t="shared" ca="1" si="1047"/>
        <v>6.8988846965371797</v>
      </c>
      <c r="L5166" s="4">
        <f t="shared" ca="1" si="1048"/>
        <v>47.667769954646339</v>
      </c>
      <c r="M5166" s="4" t="str">
        <f ca="1">IF($B5166&gt;$I$4,"",VLOOKUP($B5166,G$10:$K$6000,5,FALSE))</f>
        <v/>
      </c>
      <c r="N5166" s="4" t="str">
        <f ca="1">IF($B5166&gt;$I$4,"",VLOOKUP($B5166,H$10:$K$6000,4,FALSE))</f>
        <v/>
      </c>
      <c r="O5166" s="4" t="str">
        <f ca="1">IF($B5166&gt;$I$4,"",VLOOKUP($B5166,I$10:$L$6000,4,FALSE))</f>
        <v/>
      </c>
      <c r="P5166" s="4" t="str">
        <f ca="1">IF($B5166&gt;$I$4,"",VLOOKUP($B5166,J$10:$L$6000,3,FALSE))</f>
        <v/>
      </c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8"/>
      <c r="AD5166" s="8"/>
    </row>
    <row r="5167" spans="2:30" x14ac:dyDescent="0.25">
      <c r="B5167" s="3">
        <f t="shared" si="1049"/>
        <v>5158</v>
      </c>
      <c r="C5167" s="3">
        <f t="shared" ca="1" si="1045"/>
        <v>1</v>
      </c>
      <c r="D5167" s="3">
        <f t="shared" ca="1" si="1039"/>
        <v>0</v>
      </c>
      <c r="E5167" s="3">
        <f t="shared" ca="1" si="1046"/>
        <v>0</v>
      </c>
      <c r="F5167" s="3">
        <f t="shared" ca="1" si="1040"/>
        <v>1</v>
      </c>
      <c r="G5167" s="3">
        <f t="shared" ca="1" si="1041"/>
        <v>2644</v>
      </c>
      <c r="H5167" s="3">
        <f t="shared" ca="1" si="1042"/>
        <v>2514</v>
      </c>
      <c r="I5167" s="3">
        <f t="shared" ca="1" si="1043"/>
        <v>2569</v>
      </c>
      <c r="J5167" s="3">
        <f t="shared" ca="1" si="1044"/>
        <v>2589</v>
      </c>
      <c r="K5167" s="4">
        <f t="shared" ca="1" si="1047"/>
        <v>6.5394497614320874</v>
      </c>
      <c r="L5167" s="4">
        <f t="shared" ca="1" si="1048"/>
        <v>48.46605548957546</v>
      </c>
      <c r="M5167" s="4" t="str">
        <f ca="1">IF($B5167&gt;$I$4,"",VLOOKUP($B5167,G$10:$K$6000,5,FALSE))</f>
        <v/>
      </c>
      <c r="N5167" s="4" t="str">
        <f ca="1">IF($B5167&gt;$I$4,"",VLOOKUP($B5167,H$10:$K$6000,4,FALSE))</f>
        <v/>
      </c>
      <c r="O5167" s="4" t="str">
        <f ca="1">IF($B5167&gt;$I$4,"",VLOOKUP($B5167,I$10:$L$6000,4,FALSE))</f>
        <v/>
      </c>
      <c r="P5167" s="4" t="str">
        <f ca="1">IF($B5167&gt;$I$4,"",VLOOKUP($B5167,J$10:$L$6000,3,FALSE))</f>
        <v/>
      </c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8"/>
      <c r="AD5167" s="8"/>
    </row>
    <row r="5168" spans="2:30" x14ac:dyDescent="0.25">
      <c r="B5168" s="3">
        <f t="shared" si="1049"/>
        <v>5159</v>
      </c>
      <c r="C5168" s="3">
        <f t="shared" ca="1" si="1045"/>
        <v>0</v>
      </c>
      <c r="D5168" s="3">
        <f t="shared" ca="1" si="1039"/>
        <v>1</v>
      </c>
      <c r="E5168" s="3">
        <f t="shared" ca="1" si="1046"/>
        <v>1</v>
      </c>
      <c r="F5168" s="3">
        <f t="shared" ca="1" si="1040"/>
        <v>0</v>
      </c>
      <c r="G5168" s="3">
        <f t="shared" ca="1" si="1041"/>
        <v>2644</v>
      </c>
      <c r="H5168" s="3">
        <f t="shared" ca="1" si="1042"/>
        <v>2515</v>
      </c>
      <c r="I5168" s="3">
        <f t="shared" ca="1" si="1043"/>
        <v>2570</v>
      </c>
      <c r="J5168" s="3">
        <f t="shared" ca="1" si="1044"/>
        <v>2589</v>
      </c>
      <c r="K5168" s="4">
        <f t="shared" ca="1" si="1047"/>
        <v>7.5723897642319145</v>
      </c>
      <c r="L5168" s="4">
        <f t="shared" ca="1" si="1048"/>
        <v>46.018602789947629</v>
      </c>
      <c r="M5168" s="4" t="str">
        <f ca="1">IF($B5168&gt;$I$4,"",VLOOKUP($B5168,G$10:$K$6000,5,FALSE))</f>
        <v/>
      </c>
      <c r="N5168" s="4" t="str">
        <f ca="1">IF($B5168&gt;$I$4,"",VLOOKUP($B5168,H$10:$K$6000,4,FALSE))</f>
        <v/>
      </c>
      <c r="O5168" s="4" t="str">
        <f ca="1">IF($B5168&gt;$I$4,"",VLOOKUP($B5168,I$10:$L$6000,4,FALSE))</f>
        <v/>
      </c>
      <c r="P5168" s="4" t="str">
        <f ca="1">IF($B5168&gt;$I$4,"",VLOOKUP($B5168,J$10:$L$6000,3,FALSE))</f>
        <v/>
      </c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8"/>
      <c r="AD5168" s="8"/>
    </row>
    <row r="5169" spans="2:30" x14ac:dyDescent="0.25">
      <c r="B5169" s="3">
        <f t="shared" si="1049"/>
        <v>5160</v>
      </c>
      <c r="C5169" s="3">
        <f t="shared" ca="1" si="1045"/>
        <v>0</v>
      </c>
      <c r="D5169" s="3">
        <f t="shared" ca="1" si="1039"/>
        <v>1</v>
      </c>
      <c r="E5169" s="3">
        <f t="shared" ca="1" si="1046"/>
        <v>0</v>
      </c>
      <c r="F5169" s="3">
        <f t="shared" ca="1" si="1040"/>
        <v>1</v>
      </c>
      <c r="G5169" s="3">
        <f t="shared" ca="1" si="1041"/>
        <v>2644</v>
      </c>
      <c r="H5169" s="3">
        <f t="shared" ca="1" si="1042"/>
        <v>2516</v>
      </c>
      <c r="I5169" s="3">
        <f t="shared" ca="1" si="1043"/>
        <v>2570</v>
      </c>
      <c r="J5169" s="3">
        <f t="shared" ca="1" si="1044"/>
        <v>2590</v>
      </c>
      <c r="K5169" s="4">
        <f t="shared" ca="1" si="1047"/>
        <v>7.3238827872023808</v>
      </c>
      <c r="L5169" s="4">
        <f t="shared" ca="1" si="1048"/>
        <v>48.31266074977615</v>
      </c>
      <c r="M5169" s="4" t="str">
        <f ca="1">IF($B5169&gt;$I$4,"",VLOOKUP($B5169,G$10:$K$6000,5,FALSE))</f>
        <v/>
      </c>
      <c r="N5169" s="4" t="str">
        <f ca="1">IF($B5169&gt;$I$4,"",VLOOKUP($B5169,H$10:$K$6000,4,FALSE))</f>
        <v/>
      </c>
      <c r="O5169" s="4" t="str">
        <f ca="1">IF($B5169&gt;$I$4,"",VLOOKUP($B5169,I$10:$L$6000,4,FALSE))</f>
        <v/>
      </c>
      <c r="P5169" s="4" t="str">
        <f ca="1">IF($B5169&gt;$I$4,"",VLOOKUP($B5169,J$10:$L$6000,3,FALSE))</f>
        <v/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8"/>
      <c r="AD5169" s="8"/>
    </row>
    <row r="5170" spans="2:30" x14ac:dyDescent="0.25">
      <c r="B5170" s="3">
        <f t="shared" si="1049"/>
        <v>5161</v>
      </c>
      <c r="C5170" s="3">
        <f t="shared" ca="1" si="1045"/>
        <v>1</v>
      </c>
      <c r="D5170" s="3">
        <f t="shared" ref="D5170:D5233" ca="1" si="1050">1-C5170</f>
        <v>0</v>
      </c>
      <c r="E5170" s="3">
        <f t="shared" ca="1" si="1046"/>
        <v>1</v>
      </c>
      <c r="F5170" s="3">
        <f t="shared" ref="F5170:F5233" ca="1" si="1051">1-E5170</f>
        <v>0</v>
      </c>
      <c r="G5170" s="3">
        <f t="shared" ref="G5170:G5233" ca="1" si="1052">G5169+C5170</f>
        <v>2645</v>
      </c>
      <c r="H5170" s="3">
        <f t="shared" ref="H5170:H5233" ca="1" si="1053">H5169+D5170</f>
        <v>2516</v>
      </c>
      <c r="I5170" s="3">
        <f t="shared" ref="I5170:I5233" ca="1" si="1054">I5169+E5170</f>
        <v>2571</v>
      </c>
      <c r="J5170" s="3">
        <f t="shared" ref="J5170:J5233" ca="1" si="1055">J5169+F5170</f>
        <v>2590</v>
      </c>
      <c r="K5170" s="4">
        <f t="shared" ca="1" si="1047"/>
        <v>5.7644590161330447</v>
      </c>
      <c r="L5170" s="4">
        <f t="shared" ca="1" si="1048"/>
        <v>45.963399062183434</v>
      </c>
      <c r="M5170" s="4" t="str">
        <f ca="1">IF($B5170&gt;$I$4,"",VLOOKUP($B5170,G$10:$K$6000,5,FALSE))</f>
        <v/>
      </c>
      <c r="N5170" s="4" t="str">
        <f ca="1">IF($B5170&gt;$I$4,"",VLOOKUP($B5170,H$10:$K$6000,4,FALSE))</f>
        <v/>
      </c>
      <c r="O5170" s="4" t="str">
        <f ca="1">IF($B5170&gt;$I$4,"",VLOOKUP($B5170,I$10:$L$6000,4,FALSE))</f>
        <v/>
      </c>
      <c r="P5170" s="4" t="str">
        <f ca="1">IF($B5170&gt;$I$4,"",VLOOKUP($B5170,J$10:$L$6000,3,FALSE))</f>
        <v/>
      </c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8"/>
      <c r="AD5170" s="8"/>
    </row>
    <row r="5171" spans="2:30" x14ac:dyDescent="0.25">
      <c r="B5171" s="3">
        <f t="shared" si="1049"/>
        <v>5162</v>
      </c>
      <c r="C5171" s="3">
        <f t="shared" ca="1" si="1045"/>
        <v>0</v>
      </c>
      <c r="D5171" s="3">
        <f t="shared" ca="1" si="1050"/>
        <v>1</v>
      </c>
      <c r="E5171" s="3">
        <f t="shared" ca="1" si="1046"/>
        <v>0</v>
      </c>
      <c r="F5171" s="3">
        <f t="shared" ca="1" si="1051"/>
        <v>1</v>
      </c>
      <c r="G5171" s="3">
        <f t="shared" ca="1" si="1052"/>
        <v>2645</v>
      </c>
      <c r="H5171" s="3">
        <f t="shared" ca="1" si="1053"/>
        <v>2517</v>
      </c>
      <c r="I5171" s="3">
        <f t="shared" ca="1" si="1054"/>
        <v>2571</v>
      </c>
      <c r="J5171" s="3">
        <f t="shared" ca="1" si="1055"/>
        <v>2591</v>
      </c>
      <c r="K5171" s="4">
        <f t="shared" ca="1" si="1047"/>
        <v>7.392464346610387</v>
      </c>
      <c r="L5171" s="4">
        <f t="shared" ca="1" si="1048"/>
        <v>49.573577182478182</v>
      </c>
      <c r="M5171" s="4" t="str">
        <f ca="1">IF($B5171&gt;$I$4,"",VLOOKUP($B5171,G$10:$K$6000,5,FALSE))</f>
        <v/>
      </c>
      <c r="N5171" s="4" t="str">
        <f ca="1">IF($B5171&gt;$I$4,"",VLOOKUP($B5171,H$10:$K$6000,4,FALSE))</f>
        <v/>
      </c>
      <c r="O5171" s="4" t="str">
        <f ca="1">IF($B5171&gt;$I$4,"",VLOOKUP($B5171,I$10:$L$6000,4,FALSE))</f>
        <v/>
      </c>
      <c r="P5171" s="4" t="str">
        <f ca="1">IF($B5171&gt;$I$4,"",VLOOKUP($B5171,J$10:$L$6000,3,FALSE))</f>
        <v/>
      </c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8"/>
      <c r="AD5171" s="8"/>
    </row>
    <row r="5172" spans="2:30" x14ac:dyDescent="0.25">
      <c r="B5172" s="3">
        <f t="shared" si="1049"/>
        <v>5163</v>
      </c>
      <c r="C5172" s="3">
        <f t="shared" ca="1" si="1045"/>
        <v>1</v>
      </c>
      <c r="D5172" s="3">
        <f t="shared" ca="1" si="1050"/>
        <v>0</v>
      </c>
      <c r="E5172" s="3">
        <f t="shared" ca="1" si="1046"/>
        <v>1</v>
      </c>
      <c r="F5172" s="3">
        <f t="shared" ca="1" si="1051"/>
        <v>0</v>
      </c>
      <c r="G5172" s="3">
        <f t="shared" ca="1" si="1052"/>
        <v>2646</v>
      </c>
      <c r="H5172" s="3">
        <f t="shared" ca="1" si="1053"/>
        <v>2517</v>
      </c>
      <c r="I5172" s="3">
        <f t="shared" ca="1" si="1054"/>
        <v>2572</v>
      </c>
      <c r="J5172" s="3">
        <f t="shared" ca="1" si="1055"/>
        <v>2591</v>
      </c>
      <c r="K5172" s="4">
        <f t="shared" ca="1" si="1047"/>
        <v>6.7624757478116635</v>
      </c>
      <c r="L5172" s="4">
        <f t="shared" ca="1" si="1048"/>
        <v>47.106496667753653</v>
      </c>
      <c r="M5172" s="4" t="str">
        <f ca="1">IF($B5172&gt;$I$4,"",VLOOKUP($B5172,G$10:$K$6000,5,FALSE))</f>
        <v/>
      </c>
      <c r="N5172" s="4" t="str">
        <f ca="1">IF($B5172&gt;$I$4,"",VLOOKUP($B5172,H$10:$K$6000,4,FALSE))</f>
        <v/>
      </c>
      <c r="O5172" s="4" t="str">
        <f ca="1">IF($B5172&gt;$I$4,"",VLOOKUP($B5172,I$10:$L$6000,4,FALSE))</f>
        <v/>
      </c>
      <c r="P5172" s="4" t="str">
        <f ca="1">IF($B5172&gt;$I$4,"",VLOOKUP($B5172,J$10:$L$6000,3,FALSE))</f>
        <v/>
      </c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8"/>
      <c r="AD5172" s="8"/>
    </row>
    <row r="5173" spans="2:30" x14ac:dyDescent="0.25">
      <c r="B5173" s="3">
        <f t="shared" si="1049"/>
        <v>5164</v>
      </c>
      <c r="C5173" s="3">
        <f t="shared" ca="1" si="1045"/>
        <v>1</v>
      </c>
      <c r="D5173" s="3">
        <f t="shared" ca="1" si="1050"/>
        <v>0</v>
      </c>
      <c r="E5173" s="3">
        <f t="shared" ca="1" si="1046"/>
        <v>1</v>
      </c>
      <c r="F5173" s="3">
        <f t="shared" ca="1" si="1051"/>
        <v>0</v>
      </c>
      <c r="G5173" s="3">
        <f t="shared" ca="1" si="1052"/>
        <v>2647</v>
      </c>
      <c r="H5173" s="3">
        <f t="shared" ca="1" si="1053"/>
        <v>2517</v>
      </c>
      <c r="I5173" s="3">
        <f t="shared" ca="1" si="1054"/>
        <v>2573</v>
      </c>
      <c r="J5173" s="3">
        <f t="shared" ca="1" si="1055"/>
        <v>2591</v>
      </c>
      <c r="K5173" s="4">
        <f t="shared" ca="1" si="1047"/>
        <v>6.7752677233290717</v>
      </c>
      <c r="L5173" s="4">
        <f t="shared" ca="1" si="1048"/>
        <v>47.321736146403495</v>
      </c>
      <c r="M5173" s="4" t="str">
        <f ca="1">IF($B5173&gt;$I$4,"",VLOOKUP($B5173,G$10:$K$6000,5,FALSE))</f>
        <v/>
      </c>
      <c r="N5173" s="4" t="str">
        <f ca="1">IF($B5173&gt;$I$4,"",VLOOKUP($B5173,H$10:$K$6000,4,FALSE))</f>
        <v/>
      </c>
      <c r="O5173" s="4" t="str">
        <f ca="1">IF($B5173&gt;$I$4,"",VLOOKUP($B5173,I$10:$L$6000,4,FALSE))</f>
        <v/>
      </c>
      <c r="P5173" s="4" t="str">
        <f ca="1">IF($B5173&gt;$I$4,"",VLOOKUP($B5173,J$10:$L$6000,3,FALSE))</f>
        <v/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8"/>
      <c r="AD5173" s="8"/>
    </row>
    <row r="5174" spans="2:30" x14ac:dyDescent="0.25">
      <c r="B5174" s="3">
        <f t="shared" si="1049"/>
        <v>5165</v>
      </c>
      <c r="C5174" s="3">
        <f t="shared" ca="1" si="1045"/>
        <v>1</v>
      </c>
      <c r="D5174" s="3">
        <f t="shared" ca="1" si="1050"/>
        <v>0</v>
      </c>
      <c r="E5174" s="3">
        <f t="shared" ca="1" si="1046"/>
        <v>0</v>
      </c>
      <c r="F5174" s="3">
        <f t="shared" ca="1" si="1051"/>
        <v>1</v>
      </c>
      <c r="G5174" s="3">
        <f t="shared" ca="1" si="1052"/>
        <v>2648</v>
      </c>
      <c r="H5174" s="3">
        <f t="shared" ca="1" si="1053"/>
        <v>2517</v>
      </c>
      <c r="I5174" s="3">
        <f t="shared" ca="1" si="1054"/>
        <v>2573</v>
      </c>
      <c r="J5174" s="3">
        <f t="shared" ca="1" si="1055"/>
        <v>2592</v>
      </c>
      <c r="K5174" s="4">
        <f t="shared" ca="1" si="1047"/>
        <v>6.8478167843277937</v>
      </c>
      <c r="L5174" s="4">
        <f t="shared" ca="1" si="1048"/>
        <v>47.74211315774771</v>
      </c>
      <c r="M5174" s="4" t="str">
        <f ca="1">IF($B5174&gt;$I$4,"",VLOOKUP($B5174,G$10:$K$6000,5,FALSE))</f>
        <v/>
      </c>
      <c r="N5174" s="4" t="str">
        <f ca="1">IF($B5174&gt;$I$4,"",VLOOKUP($B5174,H$10:$K$6000,4,FALSE))</f>
        <v/>
      </c>
      <c r="O5174" s="4" t="str">
        <f ca="1">IF($B5174&gt;$I$4,"",VLOOKUP($B5174,I$10:$L$6000,4,FALSE))</f>
        <v/>
      </c>
      <c r="P5174" s="4" t="str">
        <f ca="1">IF($B5174&gt;$I$4,"",VLOOKUP($B5174,J$10:$L$6000,3,FALSE))</f>
        <v/>
      </c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8"/>
      <c r="AD5174" s="8"/>
    </row>
    <row r="5175" spans="2:30" x14ac:dyDescent="0.25">
      <c r="B5175" s="3">
        <f t="shared" si="1049"/>
        <v>5166</v>
      </c>
      <c r="C5175" s="3">
        <f t="shared" ca="1" si="1045"/>
        <v>1</v>
      </c>
      <c r="D5175" s="3">
        <f t="shared" ca="1" si="1050"/>
        <v>0</v>
      </c>
      <c r="E5175" s="3">
        <f t="shared" ca="1" si="1046"/>
        <v>0</v>
      </c>
      <c r="F5175" s="3">
        <f t="shared" ca="1" si="1051"/>
        <v>1</v>
      </c>
      <c r="G5175" s="3">
        <f t="shared" ca="1" si="1052"/>
        <v>2649</v>
      </c>
      <c r="H5175" s="3">
        <f t="shared" ca="1" si="1053"/>
        <v>2517</v>
      </c>
      <c r="I5175" s="3">
        <f t="shared" ca="1" si="1054"/>
        <v>2573</v>
      </c>
      <c r="J5175" s="3">
        <f t="shared" ca="1" si="1055"/>
        <v>2593</v>
      </c>
      <c r="K5175" s="4">
        <f t="shared" ca="1" si="1047"/>
        <v>6.3848811128183884</v>
      </c>
      <c r="L5175" s="4">
        <f t="shared" ca="1" si="1048"/>
        <v>49.913901484371273</v>
      </c>
      <c r="M5175" s="4" t="str">
        <f ca="1">IF($B5175&gt;$I$4,"",VLOOKUP($B5175,G$10:$K$6000,5,FALSE))</f>
        <v/>
      </c>
      <c r="N5175" s="4" t="str">
        <f ca="1">IF($B5175&gt;$I$4,"",VLOOKUP($B5175,H$10:$K$6000,4,FALSE))</f>
        <v/>
      </c>
      <c r="O5175" s="4" t="str">
        <f ca="1">IF($B5175&gt;$I$4,"",VLOOKUP($B5175,I$10:$L$6000,4,FALSE))</f>
        <v/>
      </c>
      <c r="P5175" s="4" t="str">
        <f ca="1">IF($B5175&gt;$I$4,"",VLOOKUP($B5175,J$10:$L$6000,3,FALSE))</f>
        <v/>
      </c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8"/>
      <c r="AD5175" s="8"/>
    </row>
    <row r="5176" spans="2:30" x14ac:dyDescent="0.25">
      <c r="B5176" s="3">
        <f t="shared" si="1049"/>
        <v>5167</v>
      </c>
      <c r="C5176" s="3">
        <f t="shared" ca="1" si="1045"/>
        <v>0</v>
      </c>
      <c r="D5176" s="3">
        <f t="shared" ca="1" si="1050"/>
        <v>1</v>
      </c>
      <c r="E5176" s="3">
        <f t="shared" ca="1" si="1046"/>
        <v>0</v>
      </c>
      <c r="F5176" s="3">
        <f t="shared" ca="1" si="1051"/>
        <v>1</v>
      </c>
      <c r="G5176" s="3">
        <f t="shared" ca="1" si="1052"/>
        <v>2649</v>
      </c>
      <c r="H5176" s="3">
        <f t="shared" ca="1" si="1053"/>
        <v>2518</v>
      </c>
      <c r="I5176" s="3">
        <f t="shared" ca="1" si="1054"/>
        <v>2573</v>
      </c>
      <c r="J5176" s="3">
        <f t="shared" ca="1" si="1055"/>
        <v>2594</v>
      </c>
      <c r="K5176" s="4">
        <f t="shared" ca="1" si="1047"/>
        <v>6.9988161539318821</v>
      </c>
      <c r="L5176" s="4">
        <f t="shared" ca="1" si="1048"/>
        <v>48.963071925207821</v>
      </c>
      <c r="M5176" s="4" t="str">
        <f ca="1">IF($B5176&gt;$I$4,"",VLOOKUP($B5176,G$10:$K$6000,5,FALSE))</f>
        <v/>
      </c>
      <c r="N5176" s="4" t="str">
        <f ca="1">IF($B5176&gt;$I$4,"",VLOOKUP($B5176,H$10:$K$6000,4,FALSE))</f>
        <v/>
      </c>
      <c r="O5176" s="4" t="str">
        <f ca="1">IF($B5176&gt;$I$4,"",VLOOKUP($B5176,I$10:$L$6000,4,FALSE))</f>
        <v/>
      </c>
      <c r="P5176" s="4" t="str">
        <f ca="1">IF($B5176&gt;$I$4,"",VLOOKUP($B5176,J$10:$L$6000,3,FALSE))</f>
        <v/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8"/>
      <c r="AD5176" s="8"/>
    </row>
    <row r="5177" spans="2:30" x14ac:dyDescent="0.25">
      <c r="B5177" s="3">
        <f t="shared" si="1049"/>
        <v>5168</v>
      </c>
      <c r="C5177" s="3">
        <f t="shared" ca="1" si="1045"/>
        <v>0</v>
      </c>
      <c r="D5177" s="3">
        <f t="shared" ca="1" si="1050"/>
        <v>1</v>
      </c>
      <c r="E5177" s="3">
        <f t="shared" ca="1" si="1046"/>
        <v>0</v>
      </c>
      <c r="F5177" s="3">
        <f t="shared" ca="1" si="1051"/>
        <v>1</v>
      </c>
      <c r="G5177" s="3">
        <f t="shared" ca="1" si="1052"/>
        <v>2649</v>
      </c>
      <c r="H5177" s="3">
        <f t="shared" ca="1" si="1053"/>
        <v>2519</v>
      </c>
      <c r="I5177" s="3">
        <f t="shared" ca="1" si="1054"/>
        <v>2573</v>
      </c>
      <c r="J5177" s="3">
        <f t="shared" ca="1" si="1055"/>
        <v>2595</v>
      </c>
      <c r="K5177" s="4">
        <f t="shared" ca="1" si="1047"/>
        <v>8.3129635565322459</v>
      </c>
      <c r="L5177" s="4">
        <f t="shared" ca="1" si="1048"/>
        <v>48.216417418517466</v>
      </c>
      <c r="M5177" s="4" t="str">
        <f ca="1">IF($B5177&gt;$I$4,"",VLOOKUP($B5177,G$10:$K$6000,5,FALSE))</f>
        <v/>
      </c>
      <c r="N5177" s="4" t="str">
        <f ca="1">IF($B5177&gt;$I$4,"",VLOOKUP($B5177,H$10:$K$6000,4,FALSE))</f>
        <v/>
      </c>
      <c r="O5177" s="4" t="str">
        <f ca="1">IF($B5177&gt;$I$4,"",VLOOKUP($B5177,I$10:$L$6000,4,FALSE))</f>
        <v/>
      </c>
      <c r="P5177" s="4" t="str">
        <f ca="1">IF($B5177&gt;$I$4,"",VLOOKUP($B5177,J$10:$L$6000,3,FALSE))</f>
        <v/>
      </c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8"/>
      <c r="AD5177" s="8"/>
    </row>
    <row r="5178" spans="2:30" x14ac:dyDescent="0.25">
      <c r="B5178" s="3">
        <f t="shared" si="1049"/>
        <v>5169</v>
      </c>
      <c r="C5178" s="3">
        <f t="shared" ca="1" si="1045"/>
        <v>1</v>
      </c>
      <c r="D5178" s="3">
        <f t="shared" ca="1" si="1050"/>
        <v>0</v>
      </c>
      <c r="E5178" s="3">
        <f t="shared" ca="1" si="1046"/>
        <v>0</v>
      </c>
      <c r="F5178" s="3">
        <f t="shared" ca="1" si="1051"/>
        <v>1</v>
      </c>
      <c r="G5178" s="3">
        <f t="shared" ca="1" si="1052"/>
        <v>2650</v>
      </c>
      <c r="H5178" s="3">
        <f t="shared" ca="1" si="1053"/>
        <v>2519</v>
      </c>
      <c r="I5178" s="3">
        <f t="shared" ca="1" si="1054"/>
        <v>2573</v>
      </c>
      <c r="J5178" s="3">
        <f t="shared" ca="1" si="1055"/>
        <v>2596</v>
      </c>
      <c r="K5178" s="4">
        <f t="shared" ca="1" si="1047"/>
        <v>6.1583326980089277</v>
      </c>
      <c r="L5178" s="4">
        <f t="shared" ca="1" si="1048"/>
        <v>48.465153943680392</v>
      </c>
      <c r="M5178" s="4" t="str">
        <f ca="1">IF($B5178&gt;$I$4,"",VLOOKUP($B5178,G$10:$K$6000,5,FALSE))</f>
        <v/>
      </c>
      <c r="N5178" s="4" t="str">
        <f ca="1">IF($B5178&gt;$I$4,"",VLOOKUP($B5178,H$10:$K$6000,4,FALSE))</f>
        <v/>
      </c>
      <c r="O5178" s="4" t="str">
        <f ca="1">IF($B5178&gt;$I$4,"",VLOOKUP($B5178,I$10:$L$6000,4,FALSE))</f>
        <v/>
      </c>
      <c r="P5178" s="4" t="str">
        <f ca="1">IF($B5178&gt;$I$4,"",VLOOKUP($B5178,J$10:$L$6000,3,FALSE))</f>
        <v/>
      </c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8"/>
      <c r="AD5178" s="8"/>
    </row>
    <row r="5179" spans="2:30" x14ac:dyDescent="0.25">
      <c r="B5179" s="3">
        <f t="shared" si="1049"/>
        <v>5170</v>
      </c>
      <c r="C5179" s="3">
        <f t="shared" ca="1" si="1045"/>
        <v>1</v>
      </c>
      <c r="D5179" s="3">
        <f t="shared" ca="1" si="1050"/>
        <v>0</v>
      </c>
      <c r="E5179" s="3">
        <f t="shared" ca="1" si="1046"/>
        <v>1</v>
      </c>
      <c r="F5179" s="3">
        <f t="shared" ca="1" si="1051"/>
        <v>0</v>
      </c>
      <c r="G5179" s="3">
        <f t="shared" ca="1" si="1052"/>
        <v>2651</v>
      </c>
      <c r="H5179" s="3">
        <f t="shared" ca="1" si="1053"/>
        <v>2519</v>
      </c>
      <c r="I5179" s="3">
        <f t="shared" ca="1" si="1054"/>
        <v>2574</v>
      </c>
      <c r="J5179" s="3">
        <f t="shared" ca="1" si="1055"/>
        <v>2596</v>
      </c>
      <c r="K5179" s="4">
        <f t="shared" ca="1" si="1047"/>
        <v>6.8431927381219095</v>
      </c>
      <c r="L5179" s="4">
        <f t="shared" ca="1" si="1048"/>
        <v>47.382268018457907</v>
      </c>
      <c r="M5179" s="4" t="str">
        <f ca="1">IF($B5179&gt;$I$4,"",VLOOKUP($B5179,G$10:$K$6000,5,FALSE))</f>
        <v/>
      </c>
      <c r="N5179" s="4" t="str">
        <f ca="1">IF($B5179&gt;$I$4,"",VLOOKUP($B5179,H$10:$K$6000,4,FALSE))</f>
        <v/>
      </c>
      <c r="O5179" s="4" t="str">
        <f ca="1">IF($B5179&gt;$I$4,"",VLOOKUP($B5179,I$10:$L$6000,4,FALSE))</f>
        <v/>
      </c>
      <c r="P5179" s="4" t="str">
        <f ca="1">IF($B5179&gt;$I$4,"",VLOOKUP($B5179,J$10:$L$6000,3,FALSE))</f>
        <v/>
      </c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8"/>
      <c r="AD5179" s="8"/>
    </row>
    <row r="5180" spans="2:30" x14ac:dyDescent="0.25">
      <c r="B5180" s="3">
        <f t="shared" si="1049"/>
        <v>5171</v>
      </c>
      <c r="C5180" s="3">
        <f t="shared" ca="1" si="1045"/>
        <v>1</v>
      </c>
      <c r="D5180" s="3">
        <f t="shared" ca="1" si="1050"/>
        <v>0</v>
      </c>
      <c r="E5180" s="3">
        <f t="shared" ca="1" si="1046"/>
        <v>0</v>
      </c>
      <c r="F5180" s="3">
        <f t="shared" ca="1" si="1051"/>
        <v>1</v>
      </c>
      <c r="G5180" s="3">
        <f t="shared" ca="1" si="1052"/>
        <v>2652</v>
      </c>
      <c r="H5180" s="3">
        <f t="shared" ca="1" si="1053"/>
        <v>2519</v>
      </c>
      <c r="I5180" s="3">
        <f t="shared" ca="1" si="1054"/>
        <v>2574</v>
      </c>
      <c r="J5180" s="3">
        <f t="shared" ca="1" si="1055"/>
        <v>2597</v>
      </c>
      <c r="K5180" s="4">
        <f t="shared" ca="1" si="1047"/>
        <v>6.6661856698564179</v>
      </c>
      <c r="L5180" s="4">
        <f t="shared" ca="1" si="1048"/>
        <v>47.934718784978074</v>
      </c>
      <c r="M5180" s="4" t="str">
        <f ca="1">IF($B5180&gt;$I$4,"",VLOOKUP($B5180,G$10:$K$6000,5,FALSE))</f>
        <v/>
      </c>
      <c r="N5180" s="4" t="str">
        <f ca="1">IF($B5180&gt;$I$4,"",VLOOKUP($B5180,H$10:$K$6000,4,FALSE))</f>
        <v/>
      </c>
      <c r="O5180" s="4" t="str">
        <f ca="1">IF($B5180&gt;$I$4,"",VLOOKUP($B5180,I$10:$L$6000,4,FALSE))</f>
        <v/>
      </c>
      <c r="P5180" s="4" t="str">
        <f ca="1">IF($B5180&gt;$I$4,"",VLOOKUP($B5180,J$10:$L$6000,3,FALSE))</f>
        <v/>
      </c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8"/>
      <c r="AD5180" s="8"/>
    </row>
    <row r="5181" spans="2:30" x14ac:dyDescent="0.25">
      <c r="B5181" s="3">
        <f t="shared" si="1049"/>
        <v>5172</v>
      </c>
      <c r="C5181" s="3">
        <f t="shared" ca="1" si="1045"/>
        <v>1</v>
      </c>
      <c r="D5181" s="3">
        <f t="shared" ca="1" si="1050"/>
        <v>0</v>
      </c>
      <c r="E5181" s="3">
        <f t="shared" ca="1" si="1046"/>
        <v>1</v>
      </c>
      <c r="F5181" s="3">
        <f t="shared" ca="1" si="1051"/>
        <v>0</v>
      </c>
      <c r="G5181" s="3">
        <f t="shared" ca="1" si="1052"/>
        <v>2653</v>
      </c>
      <c r="H5181" s="3">
        <f t="shared" ca="1" si="1053"/>
        <v>2519</v>
      </c>
      <c r="I5181" s="3">
        <f t="shared" ca="1" si="1054"/>
        <v>2575</v>
      </c>
      <c r="J5181" s="3">
        <f t="shared" ca="1" si="1055"/>
        <v>2597</v>
      </c>
      <c r="K5181" s="4">
        <f t="shared" ca="1" si="1047"/>
        <v>5.8131122292631181</v>
      </c>
      <c r="L5181" s="4">
        <f t="shared" ca="1" si="1048"/>
        <v>45.988412462359058</v>
      </c>
      <c r="M5181" s="4" t="str">
        <f ca="1">IF($B5181&gt;$I$4,"",VLOOKUP($B5181,G$10:$K$6000,5,FALSE))</f>
        <v/>
      </c>
      <c r="N5181" s="4" t="str">
        <f ca="1">IF($B5181&gt;$I$4,"",VLOOKUP($B5181,H$10:$K$6000,4,FALSE))</f>
        <v/>
      </c>
      <c r="O5181" s="4" t="str">
        <f ca="1">IF($B5181&gt;$I$4,"",VLOOKUP($B5181,I$10:$L$6000,4,FALSE))</f>
        <v/>
      </c>
      <c r="P5181" s="4" t="str">
        <f ca="1">IF($B5181&gt;$I$4,"",VLOOKUP($B5181,J$10:$L$6000,3,FALSE))</f>
        <v/>
      </c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8"/>
      <c r="AD5181" s="8"/>
    </row>
    <row r="5182" spans="2:30" x14ac:dyDescent="0.25">
      <c r="B5182" s="3">
        <f t="shared" si="1049"/>
        <v>5173</v>
      </c>
      <c r="C5182" s="3">
        <f t="shared" ca="1" si="1045"/>
        <v>0</v>
      </c>
      <c r="D5182" s="3">
        <f t="shared" ca="1" si="1050"/>
        <v>1</v>
      </c>
      <c r="E5182" s="3">
        <f t="shared" ca="1" si="1046"/>
        <v>0</v>
      </c>
      <c r="F5182" s="3">
        <f t="shared" ca="1" si="1051"/>
        <v>1</v>
      </c>
      <c r="G5182" s="3">
        <f t="shared" ca="1" si="1052"/>
        <v>2653</v>
      </c>
      <c r="H5182" s="3">
        <f t="shared" ca="1" si="1053"/>
        <v>2520</v>
      </c>
      <c r="I5182" s="3">
        <f t="shared" ca="1" si="1054"/>
        <v>2575</v>
      </c>
      <c r="J5182" s="3">
        <f t="shared" ca="1" si="1055"/>
        <v>2598</v>
      </c>
      <c r="K5182" s="4">
        <f t="shared" ca="1" si="1047"/>
        <v>7.2989375567648382</v>
      </c>
      <c r="L5182" s="4">
        <f t="shared" ca="1" si="1048"/>
        <v>49.271816922529439</v>
      </c>
      <c r="M5182" s="4" t="str">
        <f ca="1">IF($B5182&gt;$I$4,"",VLOOKUP($B5182,G$10:$K$6000,5,FALSE))</f>
        <v/>
      </c>
      <c r="N5182" s="4" t="str">
        <f ca="1">IF($B5182&gt;$I$4,"",VLOOKUP($B5182,H$10:$K$6000,4,FALSE))</f>
        <v/>
      </c>
      <c r="O5182" s="4" t="str">
        <f ca="1">IF($B5182&gt;$I$4,"",VLOOKUP($B5182,I$10:$L$6000,4,FALSE))</f>
        <v/>
      </c>
      <c r="P5182" s="4" t="str">
        <f ca="1">IF($B5182&gt;$I$4,"",VLOOKUP($B5182,J$10:$L$6000,3,FALSE))</f>
        <v/>
      </c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8"/>
      <c r="AD5182" s="8"/>
    </row>
    <row r="5183" spans="2:30" x14ac:dyDescent="0.25">
      <c r="B5183" s="3">
        <f t="shared" si="1049"/>
        <v>5174</v>
      </c>
      <c r="C5183" s="3">
        <f t="shared" ca="1" si="1045"/>
        <v>0</v>
      </c>
      <c r="D5183" s="3">
        <f t="shared" ca="1" si="1050"/>
        <v>1</v>
      </c>
      <c r="E5183" s="3">
        <f t="shared" ca="1" si="1046"/>
        <v>1</v>
      </c>
      <c r="F5183" s="3">
        <f t="shared" ca="1" si="1051"/>
        <v>0</v>
      </c>
      <c r="G5183" s="3">
        <f t="shared" ca="1" si="1052"/>
        <v>2653</v>
      </c>
      <c r="H5183" s="3">
        <f t="shared" ca="1" si="1053"/>
        <v>2521</v>
      </c>
      <c r="I5183" s="3">
        <f t="shared" ca="1" si="1054"/>
        <v>2576</v>
      </c>
      <c r="J5183" s="3">
        <f t="shared" ca="1" si="1055"/>
        <v>2598</v>
      </c>
      <c r="K5183" s="4">
        <f t="shared" ca="1" si="1047"/>
        <v>8.149243892291798</v>
      </c>
      <c r="L5183" s="4">
        <f t="shared" ca="1" si="1048"/>
        <v>46.639918347639885</v>
      </c>
      <c r="M5183" s="4" t="str">
        <f ca="1">IF($B5183&gt;$I$4,"",VLOOKUP($B5183,G$10:$K$6000,5,FALSE))</f>
        <v/>
      </c>
      <c r="N5183" s="4" t="str">
        <f ca="1">IF($B5183&gt;$I$4,"",VLOOKUP($B5183,H$10:$K$6000,4,FALSE))</f>
        <v/>
      </c>
      <c r="O5183" s="4" t="str">
        <f ca="1">IF($B5183&gt;$I$4,"",VLOOKUP($B5183,I$10:$L$6000,4,FALSE))</f>
        <v/>
      </c>
      <c r="P5183" s="4" t="str">
        <f ca="1">IF($B5183&gt;$I$4,"",VLOOKUP($B5183,J$10:$L$6000,3,FALSE))</f>
        <v/>
      </c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8"/>
      <c r="AD5183" s="8"/>
    </row>
    <row r="5184" spans="2:30" x14ac:dyDescent="0.25">
      <c r="B5184" s="3">
        <f t="shared" si="1049"/>
        <v>5175</v>
      </c>
      <c r="C5184" s="3">
        <f t="shared" ca="1" si="1045"/>
        <v>0</v>
      </c>
      <c r="D5184" s="3">
        <f t="shared" ca="1" si="1050"/>
        <v>1</v>
      </c>
      <c r="E5184" s="3">
        <f t="shared" ca="1" si="1046"/>
        <v>1</v>
      </c>
      <c r="F5184" s="3">
        <f t="shared" ca="1" si="1051"/>
        <v>0</v>
      </c>
      <c r="G5184" s="3">
        <f t="shared" ca="1" si="1052"/>
        <v>2653</v>
      </c>
      <c r="H5184" s="3">
        <f t="shared" ca="1" si="1053"/>
        <v>2522</v>
      </c>
      <c r="I5184" s="3">
        <f t="shared" ca="1" si="1054"/>
        <v>2577</v>
      </c>
      <c r="J5184" s="3">
        <f t="shared" ca="1" si="1055"/>
        <v>2598</v>
      </c>
      <c r="K5184" s="4">
        <f t="shared" ca="1" si="1047"/>
        <v>7.1920043964722238</v>
      </c>
      <c r="L5184" s="4">
        <f t="shared" ca="1" si="1048"/>
        <v>46.974521079560596</v>
      </c>
      <c r="M5184" s="4" t="str">
        <f ca="1">IF($B5184&gt;$I$4,"",VLOOKUP($B5184,G$10:$K$6000,5,FALSE))</f>
        <v/>
      </c>
      <c r="N5184" s="4" t="str">
        <f ca="1">IF($B5184&gt;$I$4,"",VLOOKUP($B5184,H$10:$K$6000,4,FALSE))</f>
        <v/>
      </c>
      <c r="O5184" s="4" t="str">
        <f ca="1">IF($B5184&gt;$I$4,"",VLOOKUP($B5184,I$10:$L$6000,4,FALSE))</f>
        <v/>
      </c>
      <c r="P5184" s="4" t="str">
        <f ca="1">IF($B5184&gt;$I$4,"",VLOOKUP($B5184,J$10:$L$6000,3,FALSE))</f>
        <v/>
      </c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8"/>
      <c r="AD5184" s="8"/>
    </row>
    <row r="5185" spans="2:30" x14ac:dyDescent="0.25">
      <c r="B5185" s="3">
        <f t="shared" si="1049"/>
        <v>5176</v>
      </c>
      <c r="C5185" s="3">
        <f t="shared" ca="1" si="1045"/>
        <v>1</v>
      </c>
      <c r="D5185" s="3">
        <f t="shared" ca="1" si="1050"/>
        <v>0</v>
      </c>
      <c r="E5185" s="3">
        <f t="shared" ca="1" si="1046"/>
        <v>0</v>
      </c>
      <c r="F5185" s="3">
        <f t="shared" ca="1" si="1051"/>
        <v>1</v>
      </c>
      <c r="G5185" s="3">
        <f t="shared" ca="1" si="1052"/>
        <v>2654</v>
      </c>
      <c r="H5185" s="3">
        <f t="shared" ca="1" si="1053"/>
        <v>2522</v>
      </c>
      <c r="I5185" s="3">
        <f t="shared" ca="1" si="1054"/>
        <v>2577</v>
      </c>
      <c r="J5185" s="3">
        <f t="shared" ca="1" si="1055"/>
        <v>2599</v>
      </c>
      <c r="K5185" s="4">
        <f t="shared" ca="1" si="1047"/>
        <v>6.5618113763604953</v>
      </c>
      <c r="L5185" s="4">
        <f t="shared" ca="1" si="1048"/>
        <v>48.960006577389336</v>
      </c>
      <c r="M5185" s="4" t="str">
        <f ca="1">IF($B5185&gt;$I$4,"",VLOOKUP($B5185,G$10:$K$6000,5,FALSE))</f>
        <v/>
      </c>
      <c r="N5185" s="4" t="str">
        <f ca="1">IF($B5185&gt;$I$4,"",VLOOKUP($B5185,H$10:$K$6000,4,FALSE))</f>
        <v/>
      </c>
      <c r="O5185" s="4" t="str">
        <f ca="1">IF($B5185&gt;$I$4,"",VLOOKUP($B5185,I$10:$L$6000,4,FALSE))</f>
        <v/>
      </c>
      <c r="P5185" s="4" t="str">
        <f ca="1">IF($B5185&gt;$I$4,"",VLOOKUP($B5185,J$10:$L$6000,3,FALSE))</f>
        <v/>
      </c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8"/>
      <c r="AD5185" s="8"/>
    </row>
    <row r="5186" spans="2:30" x14ac:dyDescent="0.25">
      <c r="B5186" s="3">
        <f t="shared" si="1049"/>
        <v>5177</v>
      </c>
      <c r="C5186" s="3">
        <f t="shared" ca="1" si="1045"/>
        <v>0</v>
      </c>
      <c r="D5186" s="3">
        <f t="shared" ca="1" si="1050"/>
        <v>1</v>
      </c>
      <c r="E5186" s="3">
        <f t="shared" ca="1" si="1046"/>
        <v>1</v>
      </c>
      <c r="F5186" s="3">
        <f t="shared" ca="1" si="1051"/>
        <v>0</v>
      </c>
      <c r="G5186" s="3">
        <f t="shared" ca="1" si="1052"/>
        <v>2654</v>
      </c>
      <c r="H5186" s="3">
        <f t="shared" ca="1" si="1053"/>
        <v>2523</v>
      </c>
      <c r="I5186" s="3">
        <f t="shared" ca="1" si="1054"/>
        <v>2578</v>
      </c>
      <c r="J5186" s="3">
        <f t="shared" ca="1" si="1055"/>
        <v>2599</v>
      </c>
      <c r="K5186" s="4">
        <f t="shared" ca="1" si="1047"/>
        <v>6.9068080763463255</v>
      </c>
      <c r="L5186" s="4">
        <f t="shared" ca="1" si="1048"/>
        <v>47.005673138034254</v>
      </c>
      <c r="M5186" s="4" t="str">
        <f ca="1">IF($B5186&gt;$I$4,"",VLOOKUP($B5186,G$10:$K$6000,5,FALSE))</f>
        <v/>
      </c>
      <c r="N5186" s="4" t="str">
        <f ca="1">IF($B5186&gt;$I$4,"",VLOOKUP($B5186,H$10:$K$6000,4,FALSE))</f>
        <v/>
      </c>
      <c r="O5186" s="4" t="str">
        <f ca="1">IF($B5186&gt;$I$4,"",VLOOKUP($B5186,I$10:$L$6000,4,FALSE))</f>
        <v/>
      </c>
      <c r="P5186" s="4" t="str">
        <f ca="1">IF($B5186&gt;$I$4,"",VLOOKUP($B5186,J$10:$L$6000,3,FALSE))</f>
        <v/>
      </c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8"/>
      <c r="AD5186" s="8"/>
    </row>
    <row r="5187" spans="2:30" x14ac:dyDescent="0.25">
      <c r="B5187" s="3">
        <f t="shared" si="1049"/>
        <v>5178</v>
      </c>
      <c r="C5187" s="3">
        <f t="shared" ca="1" si="1045"/>
        <v>0</v>
      </c>
      <c r="D5187" s="3">
        <f t="shared" ca="1" si="1050"/>
        <v>1</v>
      </c>
      <c r="E5187" s="3">
        <f t="shared" ca="1" si="1046"/>
        <v>1</v>
      </c>
      <c r="F5187" s="3">
        <f t="shared" ca="1" si="1051"/>
        <v>0</v>
      </c>
      <c r="G5187" s="3">
        <f t="shared" ca="1" si="1052"/>
        <v>2654</v>
      </c>
      <c r="H5187" s="3">
        <f t="shared" ca="1" si="1053"/>
        <v>2524</v>
      </c>
      <c r="I5187" s="3">
        <f t="shared" ca="1" si="1054"/>
        <v>2579</v>
      </c>
      <c r="J5187" s="3">
        <f t="shared" ca="1" si="1055"/>
        <v>2599</v>
      </c>
      <c r="K5187" s="4">
        <f t="shared" ca="1" si="1047"/>
        <v>6.9457649653467257</v>
      </c>
      <c r="L5187" s="4">
        <f t="shared" ca="1" si="1048"/>
        <v>46.735613508816371</v>
      </c>
      <c r="M5187" s="4" t="str">
        <f ca="1">IF($B5187&gt;$I$4,"",VLOOKUP($B5187,G$10:$K$6000,5,FALSE))</f>
        <v/>
      </c>
      <c r="N5187" s="4" t="str">
        <f ca="1">IF($B5187&gt;$I$4,"",VLOOKUP($B5187,H$10:$K$6000,4,FALSE))</f>
        <v/>
      </c>
      <c r="O5187" s="4" t="str">
        <f ca="1">IF($B5187&gt;$I$4,"",VLOOKUP($B5187,I$10:$L$6000,4,FALSE))</f>
        <v/>
      </c>
      <c r="P5187" s="4" t="str">
        <f ca="1">IF($B5187&gt;$I$4,"",VLOOKUP($B5187,J$10:$L$6000,3,FALSE))</f>
        <v/>
      </c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8"/>
      <c r="AD5187" s="8"/>
    </row>
    <row r="5188" spans="2:30" x14ac:dyDescent="0.25">
      <c r="B5188" s="3">
        <f t="shared" si="1049"/>
        <v>5179</v>
      </c>
      <c r="C5188" s="3">
        <f t="shared" ca="1" si="1045"/>
        <v>0</v>
      </c>
      <c r="D5188" s="3">
        <f t="shared" ca="1" si="1050"/>
        <v>1</v>
      </c>
      <c r="E5188" s="3">
        <f t="shared" ca="1" si="1046"/>
        <v>1</v>
      </c>
      <c r="F5188" s="3">
        <f t="shared" ca="1" si="1051"/>
        <v>0</v>
      </c>
      <c r="G5188" s="3">
        <f t="shared" ca="1" si="1052"/>
        <v>2654</v>
      </c>
      <c r="H5188" s="3">
        <f t="shared" ca="1" si="1053"/>
        <v>2525</v>
      </c>
      <c r="I5188" s="3">
        <f t="shared" ca="1" si="1054"/>
        <v>2580</v>
      </c>
      <c r="J5188" s="3">
        <f t="shared" ca="1" si="1055"/>
        <v>2599</v>
      </c>
      <c r="K5188" s="4">
        <f t="shared" ca="1" si="1047"/>
        <v>7.1774004620054033</v>
      </c>
      <c r="L5188" s="4">
        <f t="shared" ca="1" si="1048"/>
        <v>47.327745567318779</v>
      </c>
      <c r="M5188" s="4" t="str">
        <f ca="1">IF($B5188&gt;$I$4,"",VLOOKUP($B5188,G$10:$K$6000,5,FALSE))</f>
        <v/>
      </c>
      <c r="N5188" s="4" t="str">
        <f ca="1">IF($B5188&gt;$I$4,"",VLOOKUP($B5188,H$10:$K$6000,4,FALSE))</f>
        <v/>
      </c>
      <c r="O5188" s="4" t="str">
        <f ca="1">IF($B5188&gt;$I$4,"",VLOOKUP($B5188,I$10:$L$6000,4,FALSE))</f>
        <v/>
      </c>
      <c r="P5188" s="4" t="str">
        <f ca="1">IF($B5188&gt;$I$4,"",VLOOKUP($B5188,J$10:$L$6000,3,FALSE))</f>
        <v/>
      </c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8"/>
      <c r="AD5188" s="8"/>
    </row>
    <row r="5189" spans="2:30" x14ac:dyDescent="0.25">
      <c r="B5189" s="3">
        <f t="shared" si="1049"/>
        <v>5180</v>
      </c>
      <c r="C5189" s="3">
        <f t="shared" ca="1" si="1045"/>
        <v>0</v>
      </c>
      <c r="D5189" s="3">
        <f t="shared" ca="1" si="1050"/>
        <v>1</v>
      </c>
      <c r="E5189" s="3">
        <f t="shared" ca="1" si="1046"/>
        <v>1</v>
      </c>
      <c r="F5189" s="3">
        <f t="shared" ca="1" si="1051"/>
        <v>0</v>
      </c>
      <c r="G5189" s="3">
        <f t="shared" ca="1" si="1052"/>
        <v>2654</v>
      </c>
      <c r="H5189" s="3">
        <f t="shared" ca="1" si="1053"/>
        <v>2526</v>
      </c>
      <c r="I5189" s="3">
        <f t="shared" ca="1" si="1054"/>
        <v>2581</v>
      </c>
      <c r="J5189" s="3">
        <f t="shared" ca="1" si="1055"/>
        <v>2599</v>
      </c>
      <c r="K5189" s="4">
        <f t="shared" ca="1" si="1047"/>
        <v>7.1904894087621285</v>
      </c>
      <c r="L5189" s="4">
        <f t="shared" ca="1" si="1048"/>
        <v>45.026944255817249</v>
      </c>
      <c r="M5189" s="4" t="str">
        <f ca="1">IF($B5189&gt;$I$4,"",VLOOKUP($B5189,G$10:$K$6000,5,FALSE))</f>
        <v/>
      </c>
      <c r="N5189" s="4" t="str">
        <f ca="1">IF($B5189&gt;$I$4,"",VLOOKUP($B5189,H$10:$K$6000,4,FALSE))</f>
        <v/>
      </c>
      <c r="O5189" s="4" t="str">
        <f ca="1">IF($B5189&gt;$I$4,"",VLOOKUP($B5189,I$10:$L$6000,4,FALSE))</f>
        <v/>
      </c>
      <c r="P5189" s="4" t="str">
        <f ca="1">IF($B5189&gt;$I$4,"",VLOOKUP($B5189,J$10:$L$6000,3,FALSE))</f>
        <v/>
      </c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8"/>
      <c r="AD5189" s="8"/>
    </row>
    <row r="5190" spans="2:30" x14ac:dyDescent="0.25">
      <c r="B5190" s="3">
        <f t="shared" si="1049"/>
        <v>5181</v>
      </c>
      <c r="C5190" s="3">
        <f t="shared" ca="1" si="1045"/>
        <v>1</v>
      </c>
      <c r="D5190" s="3">
        <f t="shared" ca="1" si="1050"/>
        <v>0</v>
      </c>
      <c r="E5190" s="3">
        <f t="shared" ca="1" si="1046"/>
        <v>0</v>
      </c>
      <c r="F5190" s="3">
        <f t="shared" ca="1" si="1051"/>
        <v>1</v>
      </c>
      <c r="G5190" s="3">
        <f t="shared" ca="1" si="1052"/>
        <v>2655</v>
      </c>
      <c r="H5190" s="3">
        <f t="shared" ca="1" si="1053"/>
        <v>2526</v>
      </c>
      <c r="I5190" s="3">
        <f t="shared" ca="1" si="1054"/>
        <v>2581</v>
      </c>
      <c r="J5190" s="3">
        <f t="shared" ca="1" si="1055"/>
        <v>2600</v>
      </c>
      <c r="K5190" s="4">
        <f t="shared" ca="1" si="1047"/>
        <v>6.1521220990329661</v>
      </c>
      <c r="L5190" s="4">
        <f t="shared" ca="1" si="1048"/>
        <v>47.8823088929379</v>
      </c>
      <c r="M5190" s="4" t="str">
        <f ca="1">IF($B5190&gt;$I$4,"",VLOOKUP($B5190,G$10:$K$6000,5,FALSE))</f>
        <v/>
      </c>
      <c r="N5190" s="4" t="str">
        <f ca="1">IF($B5190&gt;$I$4,"",VLOOKUP($B5190,H$10:$K$6000,4,FALSE))</f>
        <v/>
      </c>
      <c r="O5190" s="4" t="str">
        <f ca="1">IF($B5190&gt;$I$4,"",VLOOKUP($B5190,I$10:$L$6000,4,FALSE))</f>
        <v/>
      </c>
      <c r="P5190" s="4" t="str">
        <f ca="1">IF($B5190&gt;$I$4,"",VLOOKUP($B5190,J$10:$L$6000,3,FALSE))</f>
        <v/>
      </c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8"/>
      <c r="AD5190" s="8"/>
    </row>
    <row r="5191" spans="2:30" x14ac:dyDescent="0.25">
      <c r="B5191" s="3">
        <f t="shared" si="1049"/>
        <v>5182</v>
      </c>
      <c r="C5191" s="3">
        <f t="shared" ca="1" si="1045"/>
        <v>0</v>
      </c>
      <c r="D5191" s="3">
        <f t="shared" ca="1" si="1050"/>
        <v>1</v>
      </c>
      <c r="E5191" s="3">
        <f t="shared" ca="1" si="1046"/>
        <v>0</v>
      </c>
      <c r="F5191" s="3">
        <f t="shared" ca="1" si="1051"/>
        <v>1</v>
      </c>
      <c r="G5191" s="3">
        <f t="shared" ca="1" si="1052"/>
        <v>2655</v>
      </c>
      <c r="H5191" s="3">
        <f t="shared" ca="1" si="1053"/>
        <v>2527</v>
      </c>
      <c r="I5191" s="3">
        <f t="shared" ca="1" si="1054"/>
        <v>2581</v>
      </c>
      <c r="J5191" s="3">
        <f t="shared" ca="1" si="1055"/>
        <v>2601</v>
      </c>
      <c r="K5191" s="4">
        <f t="shared" ca="1" si="1047"/>
        <v>6.971479261916004</v>
      </c>
      <c r="L5191" s="4">
        <f t="shared" ca="1" si="1048"/>
        <v>48.031984047994115</v>
      </c>
      <c r="M5191" s="4" t="str">
        <f ca="1">IF($B5191&gt;$I$4,"",VLOOKUP($B5191,G$10:$K$6000,5,FALSE))</f>
        <v/>
      </c>
      <c r="N5191" s="4" t="str">
        <f ca="1">IF($B5191&gt;$I$4,"",VLOOKUP($B5191,H$10:$K$6000,4,FALSE))</f>
        <v/>
      </c>
      <c r="O5191" s="4" t="str">
        <f ca="1">IF($B5191&gt;$I$4,"",VLOOKUP($B5191,I$10:$L$6000,4,FALSE))</f>
        <v/>
      </c>
      <c r="P5191" s="4" t="str">
        <f ca="1">IF($B5191&gt;$I$4,"",VLOOKUP($B5191,J$10:$L$6000,3,FALSE))</f>
        <v/>
      </c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8"/>
      <c r="AD5191" s="8"/>
    </row>
    <row r="5192" spans="2:30" x14ac:dyDescent="0.25">
      <c r="B5192" s="3">
        <f t="shared" si="1049"/>
        <v>5183</v>
      </c>
      <c r="C5192" s="3">
        <f t="shared" ca="1" si="1045"/>
        <v>0</v>
      </c>
      <c r="D5192" s="3">
        <f t="shared" ca="1" si="1050"/>
        <v>1</v>
      </c>
      <c r="E5192" s="3">
        <f t="shared" ca="1" si="1046"/>
        <v>1</v>
      </c>
      <c r="F5192" s="3">
        <f t="shared" ca="1" si="1051"/>
        <v>0</v>
      </c>
      <c r="G5192" s="3">
        <f t="shared" ca="1" si="1052"/>
        <v>2655</v>
      </c>
      <c r="H5192" s="3">
        <f t="shared" ca="1" si="1053"/>
        <v>2528</v>
      </c>
      <c r="I5192" s="3">
        <f t="shared" ca="1" si="1054"/>
        <v>2582</v>
      </c>
      <c r="J5192" s="3">
        <f t="shared" ca="1" si="1055"/>
        <v>2601</v>
      </c>
      <c r="K5192" s="4">
        <f t="shared" ca="1" si="1047"/>
        <v>7.1109039719597913</v>
      </c>
      <c r="L5192" s="4">
        <f t="shared" ca="1" si="1048"/>
        <v>45.738079206639817</v>
      </c>
      <c r="M5192" s="4" t="str">
        <f ca="1">IF($B5192&gt;$I$4,"",VLOOKUP($B5192,G$10:$K$6000,5,FALSE))</f>
        <v/>
      </c>
      <c r="N5192" s="4" t="str">
        <f ca="1">IF($B5192&gt;$I$4,"",VLOOKUP($B5192,H$10:$K$6000,4,FALSE))</f>
        <v/>
      </c>
      <c r="O5192" s="4" t="str">
        <f ca="1">IF($B5192&gt;$I$4,"",VLOOKUP($B5192,I$10:$L$6000,4,FALSE))</f>
        <v/>
      </c>
      <c r="P5192" s="4" t="str">
        <f ca="1">IF($B5192&gt;$I$4,"",VLOOKUP($B5192,J$10:$L$6000,3,FALSE))</f>
        <v/>
      </c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8"/>
      <c r="AD5192" s="8"/>
    </row>
    <row r="5193" spans="2:30" x14ac:dyDescent="0.25">
      <c r="B5193" s="3">
        <f t="shared" si="1049"/>
        <v>5184</v>
      </c>
      <c r="C5193" s="3">
        <f t="shared" ca="1" si="1045"/>
        <v>1</v>
      </c>
      <c r="D5193" s="3">
        <f t="shared" ca="1" si="1050"/>
        <v>0</v>
      </c>
      <c r="E5193" s="3">
        <f t="shared" ca="1" si="1046"/>
        <v>0</v>
      </c>
      <c r="F5193" s="3">
        <f t="shared" ca="1" si="1051"/>
        <v>1</v>
      </c>
      <c r="G5193" s="3">
        <f t="shared" ca="1" si="1052"/>
        <v>2656</v>
      </c>
      <c r="H5193" s="3">
        <f t="shared" ca="1" si="1053"/>
        <v>2528</v>
      </c>
      <c r="I5193" s="3">
        <f t="shared" ca="1" si="1054"/>
        <v>2582</v>
      </c>
      <c r="J5193" s="3">
        <f t="shared" ca="1" si="1055"/>
        <v>2602</v>
      </c>
      <c r="K5193" s="4">
        <f t="shared" ca="1" si="1047"/>
        <v>6.3211828163344599</v>
      </c>
      <c r="L5193" s="4">
        <f t="shared" ca="1" si="1048"/>
        <v>50.742272691323002</v>
      </c>
      <c r="M5193" s="4" t="str">
        <f ca="1">IF($B5193&gt;$I$4,"",VLOOKUP($B5193,G$10:$K$6000,5,FALSE))</f>
        <v/>
      </c>
      <c r="N5193" s="4" t="str">
        <f ca="1">IF($B5193&gt;$I$4,"",VLOOKUP($B5193,H$10:$K$6000,4,FALSE))</f>
        <v/>
      </c>
      <c r="O5193" s="4" t="str">
        <f ca="1">IF($B5193&gt;$I$4,"",VLOOKUP($B5193,I$10:$L$6000,4,FALSE))</f>
        <v/>
      </c>
      <c r="P5193" s="4" t="str">
        <f ca="1">IF($B5193&gt;$I$4,"",VLOOKUP($B5193,J$10:$L$6000,3,FALSE))</f>
        <v/>
      </c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8"/>
      <c r="AD5193" s="8"/>
    </row>
    <row r="5194" spans="2:30" x14ac:dyDescent="0.25">
      <c r="B5194" s="3">
        <f t="shared" si="1049"/>
        <v>5185</v>
      </c>
      <c r="C5194" s="3">
        <f t="shared" ref="C5194:C5257" ca="1" si="1056">IF(K5194&lt;$N$4,1,0)</f>
        <v>1</v>
      </c>
      <c r="D5194" s="3">
        <f t="shared" ca="1" si="1050"/>
        <v>0</v>
      </c>
      <c r="E5194" s="3">
        <f t="shared" ref="E5194:E5257" ca="1" si="1057">IF(L5194&lt;$O$4,1,0)</f>
        <v>1</v>
      </c>
      <c r="F5194" s="3">
        <f t="shared" ca="1" si="1051"/>
        <v>0</v>
      </c>
      <c r="G5194" s="3">
        <f t="shared" ca="1" si="1052"/>
        <v>2657</v>
      </c>
      <c r="H5194" s="3">
        <f t="shared" ca="1" si="1053"/>
        <v>2528</v>
      </c>
      <c r="I5194" s="3">
        <f t="shared" ca="1" si="1054"/>
        <v>2583</v>
      </c>
      <c r="J5194" s="3">
        <f t="shared" ca="1" si="1055"/>
        <v>2602</v>
      </c>
      <c r="K5194" s="4">
        <f t="shared" ref="K5194:K5257" ca="1" si="1058">NORMINV(RAND(),$N$4,$N$5)</f>
        <v>6.0075270520955319</v>
      </c>
      <c r="L5194" s="4">
        <f t="shared" ref="L5194:L5257" ca="1" si="1059">NORMINV(RAND(),$O$4,$O$5)</f>
        <v>47.327309881905919</v>
      </c>
      <c r="M5194" s="4" t="str">
        <f ca="1">IF($B5194&gt;$I$4,"",VLOOKUP($B5194,G$10:$K$6000,5,FALSE))</f>
        <v/>
      </c>
      <c r="N5194" s="4" t="str">
        <f ca="1">IF($B5194&gt;$I$4,"",VLOOKUP($B5194,H$10:$K$6000,4,FALSE))</f>
        <v/>
      </c>
      <c r="O5194" s="4" t="str">
        <f ca="1">IF($B5194&gt;$I$4,"",VLOOKUP($B5194,I$10:$L$6000,4,FALSE))</f>
        <v/>
      </c>
      <c r="P5194" s="4" t="str">
        <f ca="1">IF($B5194&gt;$I$4,"",VLOOKUP($B5194,J$10:$L$6000,3,FALSE))</f>
        <v/>
      </c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8"/>
      <c r="AD5194" s="8"/>
    </row>
    <row r="5195" spans="2:30" x14ac:dyDescent="0.25">
      <c r="B5195" s="3">
        <f t="shared" si="1049"/>
        <v>5186</v>
      </c>
      <c r="C5195" s="3">
        <f t="shared" ca="1" si="1056"/>
        <v>1</v>
      </c>
      <c r="D5195" s="3">
        <f t="shared" ca="1" si="1050"/>
        <v>0</v>
      </c>
      <c r="E5195" s="3">
        <f t="shared" ca="1" si="1057"/>
        <v>1</v>
      </c>
      <c r="F5195" s="3">
        <f t="shared" ca="1" si="1051"/>
        <v>0</v>
      </c>
      <c r="G5195" s="3">
        <f t="shared" ca="1" si="1052"/>
        <v>2658</v>
      </c>
      <c r="H5195" s="3">
        <f t="shared" ca="1" si="1053"/>
        <v>2528</v>
      </c>
      <c r="I5195" s="3">
        <f t="shared" ca="1" si="1054"/>
        <v>2584</v>
      </c>
      <c r="J5195" s="3">
        <f t="shared" ca="1" si="1055"/>
        <v>2602</v>
      </c>
      <c r="K5195" s="4">
        <f t="shared" ca="1" si="1058"/>
        <v>6.7251153867081506</v>
      </c>
      <c r="L5195" s="4">
        <f t="shared" ca="1" si="1059"/>
        <v>47.064797832078831</v>
      </c>
      <c r="M5195" s="4" t="str">
        <f ca="1">IF($B5195&gt;$I$4,"",VLOOKUP($B5195,G$10:$K$6000,5,FALSE))</f>
        <v/>
      </c>
      <c r="N5195" s="4" t="str">
        <f ca="1">IF($B5195&gt;$I$4,"",VLOOKUP($B5195,H$10:$K$6000,4,FALSE))</f>
        <v/>
      </c>
      <c r="O5195" s="4" t="str">
        <f ca="1">IF($B5195&gt;$I$4,"",VLOOKUP($B5195,I$10:$L$6000,4,FALSE))</f>
        <v/>
      </c>
      <c r="P5195" s="4" t="str">
        <f ca="1">IF($B5195&gt;$I$4,"",VLOOKUP($B5195,J$10:$L$6000,3,FALSE))</f>
        <v/>
      </c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8"/>
      <c r="AD5195" s="8"/>
    </row>
    <row r="5196" spans="2:30" x14ac:dyDescent="0.25">
      <c r="B5196" s="3">
        <f t="shared" ref="B5196:B5259" si="1060">B5195+1</f>
        <v>5187</v>
      </c>
      <c r="C5196" s="3">
        <f t="shared" ca="1" si="1056"/>
        <v>1</v>
      </c>
      <c r="D5196" s="3">
        <f t="shared" ca="1" si="1050"/>
        <v>0</v>
      </c>
      <c r="E5196" s="3">
        <f t="shared" ca="1" si="1057"/>
        <v>1</v>
      </c>
      <c r="F5196" s="3">
        <f t="shared" ca="1" si="1051"/>
        <v>0</v>
      </c>
      <c r="G5196" s="3">
        <f t="shared" ca="1" si="1052"/>
        <v>2659</v>
      </c>
      <c r="H5196" s="3">
        <f t="shared" ca="1" si="1053"/>
        <v>2528</v>
      </c>
      <c r="I5196" s="3">
        <f t="shared" ca="1" si="1054"/>
        <v>2585</v>
      </c>
      <c r="J5196" s="3">
        <f t="shared" ca="1" si="1055"/>
        <v>2602</v>
      </c>
      <c r="K5196" s="4">
        <f t="shared" ca="1" si="1058"/>
        <v>5.6619843422473251</v>
      </c>
      <c r="L5196" s="4">
        <f t="shared" ca="1" si="1059"/>
        <v>46.666339086828948</v>
      </c>
      <c r="M5196" s="4" t="str">
        <f ca="1">IF($B5196&gt;$I$4,"",VLOOKUP($B5196,G$10:$K$6000,5,FALSE))</f>
        <v/>
      </c>
      <c r="N5196" s="4" t="str">
        <f ca="1">IF($B5196&gt;$I$4,"",VLOOKUP($B5196,H$10:$K$6000,4,FALSE))</f>
        <v/>
      </c>
      <c r="O5196" s="4" t="str">
        <f ca="1">IF($B5196&gt;$I$4,"",VLOOKUP($B5196,I$10:$L$6000,4,FALSE))</f>
        <v/>
      </c>
      <c r="P5196" s="4" t="str">
        <f ca="1">IF($B5196&gt;$I$4,"",VLOOKUP($B5196,J$10:$L$6000,3,FALSE))</f>
        <v/>
      </c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8"/>
      <c r="AD5196" s="8"/>
    </row>
    <row r="5197" spans="2:30" x14ac:dyDescent="0.25">
      <c r="B5197" s="3">
        <f t="shared" si="1060"/>
        <v>5188</v>
      </c>
      <c r="C5197" s="3">
        <f t="shared" ca="1" si="1056"/>
        <v>1</v>
      </c>
      <c r="D5197" s="3">
        <f t="shared" ca="1" si="1050"/>
        <v>0</v>
      </c>
      <c r="E5197" s="3">
        <f t="shared" ca="1" si="1057"/>
        <v>1</v>
      </c>
      <c r="F5197" s="3">
        <f t="shared" ca="1" si="1051"/>
        <v>0</v>
      </c>
      <c r="G5197" s="3">
        <f t="shared" ca="1" si="1052"/>
        <v>2660</v>
      </c>
      <c r="H5197" s="3">
        <f t="shared" ca="1" si="1053"/>
        <v>2528</v>
      </c>
      <c r="I5197" s="3">
        <f t="shared" ca="1" si="1054"/>
        <v>2586</v>
      </c>
      <c r="J5197" s="3">
        <f t="shared" ca="1" si="1055"/>
        <v>2602</v>
      </c>
      <c r="K5197" s="4">
        <f t="shared" ca="1" si="1058"/>
        <v>6.725237505547712</v>
      </c>
      <c r="L5197" s="4">
        <f t="shared" ca="1" si="1059"/>
        <v>46.005412086241527</v>
      </c>
      <c r="M5197" s="4" t="str">
        <f ca="1">IF($B5197&gt;$I$4,"",VLOOKUP($B5197,G$10:$K$6000,5,FALSE))</f>
        <v/>
      </c>
      <c r="N5197" s="4" t="str">
        <f ca="1">IF($B5197&gt;$I$4,"",VLOOKUP($B5197,H$10:$K$6000,4,FALSE))</f>
        <v/>
      </c>
      <c r="O5197" s="4" t="str">
        <f ca="1">IF($B5197&gt;$I$4,"",VLOOKUP($B5197,I$10:$L$6000,4,FALSE))</f>
        <v/>
      </c>
      <c r="P5197" s="4" t="str">
        <f ca="1">IF($B5197&gt;$I$4,"",VLOOKUP($B5197,J$10:$L$6000,3,FALSE))</f>
        <v/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8"/>
      <c r="AD5197" s="8"/>
    </row>
    <row r="5198" spans="2:30" x14ac:dyDescent="0.25">
      <c r="B5198" s="3">
        <f t="shared" si="1060"/>
        <v>5189</v>
      </c>
      <c r="C5198" s="3">
        <f t="shared" ca="1" si="1056"/>
        <v>0</v>
      </c>
      <c r="D5198" s="3">
        <f t="shared" ca="1" si="1050"/>
        <v>1</v>
      </c>
      <c r="E5198" s="3">
        <f t="shared" ca="1" si="1057"/>
        <v>0</v>
      </c>
      <c r="F5198" s="3">
        <f t="shared" ca="1" si="1051"/>
        <v>1</v>
      </c>
      <c r="G5198" s="3">
        <f t="shared" ca="1" si="1052"/>
        <v>2660</v>
      </c>
      <c r="H5198" s="3">
        <f t="shared" ca="1" si="1053"/>
        <v>2529</v>
      </c>
      <c r="I5198" s="3">
        <f t="shared" ca="1" si="1054"/>
        <v>2586</v>
      </c>
      <c r="J5198" s="3">
        <f t="shared" ca="1" si="1055"/>
        <v>2603</v>
      </c>
      <c r="K5198" s="4">
        <f t="shared" ca="1" si="1058"/>
        <v>7.1081902902340097</v>
      </c>
      <c r="L5198" s="4">
        <f t="shared" ca="1" si="1059"/>
        <v>48.619626475759055</v>
      </c>
      <c r="M5198" s="4" t="str">
        <f ca="1">IF($B5198&gt;$I$4,"",VLOOKUP($B5198,G$10:$K$6000,5,FALSE))</f>
        <v/>
      </c>
      <c r="N5198" s="4" t="str">
        <f ca="1">IF($B5198&gt;$I$4,"",VLOOKUP($B5198,H$10:$K$6000,4,FALSE))</f>
        <v/>
      </c>
      <c r="O5198" s="4" t="str">
        <f ca="1">IF($B5198&gt;$I$4,"",VLOOKUP($B5198,I$10:$L$6000,4,FALSE))</f>
        <v/>
      </c>
      <c r="P5198" s="4" t="str">
        <f ca="1">IF($B5198&gt;$I$4,"",VLOOKUP($B5198,J$10:$L$6000,3,FALSE))</f>
        <v/>
      </c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8"/>
      <c r="AD5198" s="8"/>
    </row>
    <row r="5199" spans="2:30" x14ac:dyDescent="0.25">
      <c r="B5199" s="3">
        <f t="shared" si="1060"/>
        <v>5190</v>
      </c>
      <c r="C5199" s="3">
        <f t="shared" ca="1" si="1056"/>
        <v>0</v>
      </c>
      <c r="D5199" s="3">
        <f t="shared" ca="1" si="1050"/>
        <v>1</v>
      </c>
      <c r="E5199" s="3">
        <f t="shared" ca="1" si="1057"/>
        <v>1</v>
      </c>
      <c r="F5199" s="3">
        <f t="shared" ca="1" si="1051"/>
        <v>0</v>
      </c>
      <c r="G5199" s="3">
        <f t="shared" ca="1" si="1052"/>
        <v>2660</v>
      </c>
      <c r="H5199" s="3">
        <f t="shared" ca="1" si="1053"/>
        <v>2530</v>
      </c>
      <c r="I5199" s="3">
        <f t="shared" ca="1" si="1054"/>
        <v>2587</v>
      </c>
      <c r="J5199" s="3">
        <f t="shared" ca="1" si="1055"/>
        <v>2603</v>
      </c>
      <c r="K5199" s="4">
        <f t="shared" ca="1" si="1058"/>
        <v>6.9916650524509976</v>
      </c>
      <c r="L5199" s="4">
        <f t="shared" ca="1" si="1059"/>
        <v>44.282325385724164</v>
      </c>
      <c r="M5199" s="4" t="str">
        <f ca="1">IF($B5199&gt;$I$4,"",VLOOKUP($B5199,G$10:$K$6000,5,FALSE))</f>
        <v/>
      </c>
      <c r="N5199" s="4" t="str">
        <f ca="1">IF($B5199&gt;$I$4,"",VLOOKUP($B5199,H$10:$K$6000,4,FALSE))</f>
        <v/>
      </c>
      <c r="O5199" s="4" t="str">
        <f ca="1">IF($B5199&gt;$I$4,"",VLOOKUP($B5199,I$10:$L$6000,4,FALSE))</f>
        <v/>
      </c>
      <c r="P5199" s="4" t="str">
        <f ca="1">IF($B5199&gt;$I$4,"",VLOOKUP($B5199,J$10:$L$6000,3,FALSE))</f>
        <v/>
      </c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8"/>
      <c r="AD5199" s="8"/>
    </row>
    <row r="5200" spans="2:30" x14ac:dyDescent="0.25">
      <c r="B5200" s="3">
        <f t="shared" si="1060"/>
        <v>5191</v>
      </c>
      <c r="C5200" s="3">
        <f t="shared" ca="1" si="1056"/>
        <v>0</v>
      </c>
      <c r="D5200" s="3">
        <f t="shared" ca="1" si="1050"/>
        <v>1</v>
      </c>
      <c r="E5200" s="3">
        <f t="shared" ca="1" si="1057"/>
        <v>1</v>
      </c>
      <c r="F5200" s="3">
        <f t="shared" ca="1" si="1051"/>
        <v>0</v>
      </c>
      <c r="G5200" s="3">
        <f t="shared" ca="1" si="1052"/>
        <v>2660</v>
      </c>
      <c r="H5200" s="3">
        <f t="shared" ca="1" si="1053"/>
        <v>2531</v>
      </c>
      <c r="I5200" s="3">
        <f t="shared" ca="1" si="1054"/>
        <v>2588</v>
      </c>
      <c r="J5200" s="3">
        <f t="shared" ca="1" si="1055"/>
        <v>2603</v>
      </c>
      <c r="K5200" s="4">
        <f t="shared" ca="1" si="1058"/>
        <v>7.1153207599031223</v>
      </c>
      <c r="L5200" s="4">
        <f t="shared" ca="1" si="1059"/>
        <v>46.775506347461743</v>
      </c>
      <c r="M5200" s="4" t="str">
        <f ca="1">IF($B5200&gt;$I$4,"",VLOOKUP($B5200,G$10:$K$6000,5,FALSE))</f>
        <v/>
      </c>
      <c r="N5200" s="4" t="str">
        <f ca="1">IF($B5200&gt;$I$4,"",VLOOKUP($B5200,H$10:$K$6000,4,FALSE))</f>
        <v/>
      </c>
      <c r="O5200" s="4" t="str">
        <f ca="1">IF($B5200&gt;$I$4,"",VLOOKUP($B5200,I$10:$L$6000,4,FALSE))</f>
        <v/>
      </c>
      <c r="P5200" s="4" t="str">
        <f ca="1">IF($B5200&gt;$I$4,"",VLOOKUP($B5200,J$10:$L$6000,3,FALSE))</f>
        <v/>
      </c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8"/>
      <c r="AD5200" s="8"/>
    </row>
    <row r="5201" spans="2:30" x14ac:dyDescent="0.25">
      <c r="B5201" s="3">
        <f t="shared" si="1060"/>
        <v>5192</v>
      </c>
      <c r="C5201" s="3">
        <f t="shared" ca="1" si="1056"/>
        <v>0</v>
      </c>
      <c r="D5201" s="3">
        <f t="shared" ca="1" si="1050"/>
        <v>1</v>
      </c>
      <c r="E5201" s="3">
        <f t="shared" ca="1" si="1057"/>
        <v>1</v>
      </c>
      <c r="F5201" s="3">
        <f t="shared" ca="1" si="1051"/>
        <v>0</v>
      </c>
      <c r="G5201" s="3">
        <f t="shared" ca="1" si="1052"/>
        <v>2660</v>
      </c>
      <c r="H5201" s="3">
        <f t="shared" ca="1" si="1053"/>
        <v>2532</v>
      </c>
      <c r="I5201" s="3">
        <f t="shared" ca="1" si="1054"/>
        <v>2589</v>
      </c>
      <c r="J5201" s="3">
        <f t="shared" ca="1" si="1055"/>
        <v>2603</v>
      </c>
      <c r="K5201" s="4">
        <f t="shared" ca="1" si="1058"/>
        <v>7.9021572081274343</v>
      </c>
      <c r="L5201" s="4">
        <f t="shared" ca="1" si="1059"/>
        <v>47.436435631011804</v>
      </c>
      <c r="M5201" s="4" t="str">
        <f ca="1">IF($B5201&gt;$I$4,"",VLOOKUP($B5201,G$10:$K$6000,5,FALSE))</f>
        <v/>
      </c>
      <c r="N5201" s="4" t="str">
        <f ca="1">IF($B5201&gt;$I$4,"",VLOOKUP($B5201,H$10:$K$6000,4,FALSE))</f>
        <v/>
      </c>
      <c r="O5201" s="4" t="str">
        <f ca="1">IF($B5201&gt;$I$4,"",VLOOKUP($B5201,I$10:$L$6000,4,FALSE))</f>
        <v/>
      </c>
      <c r="P5201" s="4" t="str">
        <f ca="1">IF($B5201&gt;$I$4,"",VLOOKUP($B5201,J$10:$L$6000,3,FALSE))</f>
        <v/>
      </c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8"/>
      <c r="AD5201" s="8"/>
    </row>
    <row r="5202" spans="2:30" x14ac:dyDescent="0.25">
      <c r="B5202" s="3">
        <f t="shared" si="1060"/>
        <v>5193</v>
      </c>
      <c r="C5202" s="3">
        <f t="shared" ca="1" si="1056"/>
        <v>0</v>
      </c>
      <c r="D5202" s="3">
        <f t="shared" ca="1" si="1050"/>
        <v>1</v>
      </c>
      <c r="E5202" s="3">
        <f t="shared" ca="1" si="1057"/>
        <v>1</v>
      </c>
      <c r="F5202" s="3">
        <f t="shared" ca="1" si="1051"/>
        <v>0</v>
      </c>
      <c r="G5202" s="3">
        <f t="shared" ca="1" si="1052"/>
        <v>2660</v>
      </c>
      <c r="H5202" s="3">
        <f t="shared" ca="1" si="1053"/>
        <v>2533</v>
      </c>
      <c r="I5202" s="3">
        <f t="shared" ca="1" si="1054"/>
        <v>2590</v>
      </c>
      <c r="J5202" s="3">
        <f t="shared" ca="1" si="1055"/>
        <v>2603</v>
      </c>
      <c r="K5202" s="4">
        <f t="shared" ca="1" si="1058"/>
        <v>6.9753169562259965</v>
      </c>
      <c r="L5202" s="4">
        <f t="shared" ca="1" si="1059"/>
        <v>46.658248530358534</v>
      </c>
      <c r="M5202" s="4" t="str">
        <f ca="1">IF($B5202&gt;$I$4,"",VLOOKUP($B5202,G$10:$K$6000,5,FALSE))</f>
        <v/>
      </c>
      <c r="N5202" s="4" t="str">
        <f ca="1">IF($B5202&gt;$I$4,"",VLOOKUP($B5202,H$10:$K$6000,4,FALSE))</f>
        <v/>
      </c>
      <c r="O5202" s="4" t="str">
        <f ca="1">IF($B5202&gt;$I$4,"",VLOOKUP($B5202,I$10:$L$6000,4,FALSE))</f>
        <v/>
      </c>
      <c r="P5202" s="4" t="str">
        <f ca="1">IF($B5202&gt;$I$4,"",VLOOKUP($B5202,J$10:$L$6000,3,FALSE))</f>
        <v/>
      </c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8"/>
      <c r="AD5202" s="8"/>
    </row>
    <row r="5203" spans="2:30" x14ac:dyDescent="0.25">
      <c r="B5203" s="3">
        <f t="shared" si="1060"/>
        <v>5194</v>
      </c>
      <c r="C5203" s="3">
        <f t="shared" ca="1" si="1056"/>
        <v>1</v>
      </c>
      <c r="D5203" s="3">
        <f t="shared" ca="1" si="1050"/>
        <v>0</v>
      </c>
      <c r="E5203" s="3">
        <f t="shared" ca="1" si="1057"/>
        <v>1</v>
      </c>
      <c r="F5203" s="3">
        <f t="shared" ca="1" si="1051"/>
        <v>0</v>
      </c>
      <c r="G5203" s="3">
        <f t="shared" ca="1" si="1052"/>
        <v>2661</v>
      </c>
      <c r="H5203" s="3">
        <f t="shared" ca="1" si="1053"/>
        <v>2533</v>
      </c>
      <c r="I5203" s="3">
        <f t="shared" ca="1" si="1054"/>
        <v>2591</v>
      </c>
      <c r="J5203" s="3">
        <f t="shared" ca="1" si="1055"/>
        <v>2603</v>
      </c>
      <c r="K5203" s="4">
        <f t="shared" ca="1" si="1058"/>
        <v>6.4256382970200407</v>
      </c>
      <c r="L5203" s="4">
        <f t="shared" ca="1" si="1059"/>
        <v>47.006932994295781</v>
      </c>
      <c r="M5203" s="4" t="str">
        <f ca="1">IF($B5203&gt;$I$4,"",VLOOKUP($B5203,G$10:$K$6000,5,FALSE))</f>
        <v/>
      </c>
      <c r="N5203" s="4" t="str">
        <f ca="1">IF($B5203&gt;$I$4,"",VLOOKUP($B5203,H$10:$K$6000,4,FALSE))</f>
        <v/>
      </c>
      <c r="O5203" s="4" t="str">
        <f ca="1">IF($B5203&gt;$I$4,"",VLOOKUP($B5203,I$10:$L$6000,4,FALSE))</f>
        <v/>
      </c>
      <c r="P5203" s="4" t="str">
        <f ca="1">IF($B5203&gt;$I$4,"",VLOOKUP($B5203,J$10:$L$6000,3,FALSE))</f>
        <v/>
      </c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8"/>
      <c r="AD5203" s="8"/>
    </row>
    <row r="5204" spans="2:30" x14ac:dyDescent="0.25">
      <c r="B5204" s="3">
        <f t="shared" si="1060"/>
        <v>5195</v>
      </c>
      <c r="C5204" s="3">
        <f t="shared" ca="1" si="1056"/>
        <v>0</v>
      </c>
      <c r="D5204" s="3">
        <f t="shared" ca="1" si="1050"/>
        <v>1</v>
      </c>
      <c r="E5204" s="3">
        <f t="shared" ca="1" si="1057"/>
        <v>0</v>
      </c>
      <c r="F5204" s="3">
        <f t="shared" ca="1" si="1051"/>
        <v>1</v>
      </c>
      <c r="G5204" s="3">
        <f t="shared" ca="1" si="1052"/>
        <v>2661</v>
      </c>
      <c r="H5204" s="3">
        <f t="shared" ca="1" si="1053"/>
        <v>2534</v>
      </c>
      <c r="I5204" s="3">
        <f t="shared" ca="1" si="1054"/>
        <v>2591</v>
      </c>
      <c r="J5204" s="3">
        <f t="shared" ca="1" si="1055"/>
        <v>2604</v>
      </c>
      <c r="K5204" s="4">
        <f t="shared" ca="1" si="1058"/>
        <v>7.1216753448787999</v>
      </c>
      <c r="L5204" s="4">
        <f t="shared" ca="1" si="1059"/>
        <v>48.029558055023365</v>
      </c>
      <c r="M5204" s="4" t="str">
        <f ca="1">IF($B5204&gt;$I$4,"",VLOOKUP($B5204,G$10:$K$6000,5,FALSE))</f>
        <v/>
      </c>
      <c r="N5204" s="4" t="str">
        <f ca="1">IF($B5204&gt;$I$4,"",VLOOKUP($B5204,H$10:$K$6000,4,FALSE))</f>
        <v/>
      </c>
      <c r="O5204" s="4" t="str">
        <f ca="1">IF($B5204&gt;$I$4,"",VLOOKUP($B5204,I$10:$L$6000,4,FALSE))</f>
        <v/>
      </c>
      <c r="P5204" s="4" t="str">
        <f ca="1">IF($B5204&gt;$I$4,"",VLOOKUP($B5204,J$10:$L$6000,3,FALSE))</f>
        <v/>
      </c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8"/>
      <c r="AD5204" s="8"/>
    </row>
    <row r="5205" spans="2:30" x14ac:dyDescent="0.25">
      <c r="B5205" s="3">
        <f t="shared" si="1060"/>
        <v>5196</v>
      </c>
      <c r="C5205" s="3">
        <f t="shared" ca="1" si="1056"/>
        <v>0</v>
      </c>
      <c r="D5205" s="3">
        <f t="shared" ca="1" si="1050"/>
        <v>1</v>
      </c>
      <c r="E5205" s="3">
        <f t="shared" ca="1" si="1057"/>
        <v>0</v>
      </c>
      <c r="F5205" s="3">
        <f t="shared" ca="1" si="1051"/>
        <v>1</v>
      </c>
      <c r="G5205" s="3">
        <f t="shared" ca="1" si="1052"/>
        <v>2661</v>
      </c>
      <c r="H5205" s="3">
        <f t="shared" ca="1" si="1053"/>
        <v>2535</v>
      </c>
      <c r="I5205" s="3">
        <f t="shared" ca="1" si="1054"/>
        <v>2591</v>
      </c>
      <c r="J5205" s="3">
        <f t="shared" ca="1" si="1055"/>
        <v>2605</v>
      </c>
      <c r="K5205" s="4">
        <f t="shared" ca="1" si="1058"/>
        <v>7.1261839708447052</v>
      </c>
      <c r="L5205" s="4">
        <f t="shared" ca="1" si="1059"/>
        <v>49.352301613498007</v>
      </c>
      <c r="M5205" s="4" t="str">
        <f ca="1">IF($B5205&gt;$I$4,"",VLOOKUP($B5205,G$10:$K$6000,5,FALSE))</f>
        <v/>
      </c>
      <c r="N5205" s="4" t="str">
        <f ca="1">IF($B5205&gt;$I$4,"",VLOOKUP($B5205,H$10:$K$6000,4,FALSE))</f>
        <v/>
      </c>
      <c r="O5205" s="4" t="str">
        <f ca="1">IF($B5205&gt;$I$4,"",VLOOKUP($B5205,I$10:$L$6000,4,FALSE))</f>
        <v/>
      </c>
      <c r="P5205" s="4" t="str">
        <f ca="1">IF($B5205&gt;$I$4,"",VLOOKUP($B5205,J$10:$L$6000,3,FALSE))</f>
        <v/>
      </c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8"/>
      <c r="AD5205" s="8"/>
    </row>
    <row r="5206" spans="2:30" x14ac:dyDescent="0.25">
      <c r="B5206" s="3">
        <f t="shared" si="1060"/>
        <v>5197</v>
      </c>
      <c r="C5206" s="3">
        <f t="shared" ca="1" si="1056"/>
        <v>1</v>
      </c>
      <c r="D5206" s="3">
        <f t="shared" ca="1" si="1050"/>
        <v>0</v>
      </c>
      <c r="E5206" s="3">
        <f t="shared" ca="1" si="1057"/>
        <v>1</v>
      </c>
      <c r="F5206" s="3">
        <f t="shared" ca="1" si="1051"/>
        <v>0</v>
      </c>
      <c r="G5206" s="3">
        <f t="shared" ca="1" si="1052"/>
        <v>2662</v>
      </c>
      <c r="H5206" s="3">
        <f t="shared" ca="1" si="1053"/>
        <v>2535</v>
      </c>
      <c r="I5206" s="3">
        <f t="shared" ca="1" si="1054"/>
        <v>2592</v>
      </c>
      <c r="J5206" s="3">
        <f t="shared" ca="1" si="1055"/>
        <v>2605</v>
      </c>
      <c r="K5206" s="4">
        <f t="shared" ca="1" si="1058"/>
        <v>6.169449602724014</v>
      </c>
      <c r="L5206" s="4">
        <f t="shared" ca="1" si="1059"/>
        <v>45.399773782132591</v>
      </c>
      <c r="M5206" s="4" t="str">
        <f ca="1">IF($B5206&gt;$I$4,"",VLOOKUP($B5206,G$10:$K$6000,5,FALSE))</f>
        <v/>
      </c>
      <c r="N5206" s="4" t="str">
        <f ca="1">IF($B5206&gt;$I$4,"",VLOOKUP($B5206,H$10:$K$6000,4,FALSE))</f>
        <v/>
      </c>
      <c r="O5206" s="4" t="str">
        <f ca="1">IF($B5206&gt;$I$4,"",VLOOKUP($B5206,I$10:$L$6000,4,FALSE))</f>
        <v/>
      </c>
      <c r="P5206" s="4" t="str">
        <f ca="1">IF($B5206&gt;$I$4,"",VLOOKUP($B5206,J$10:$L$6000,3,FALSE))</f>
        <v/>
      </c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8"/>
      <c r="AD5206" s="8"/>
    </row>
    <row r="5207" spans="2:30" x14ac:dyDescent="0.25">
      <c r="B5207" s="3">
        <f t="shared" si="1060"/>
        <v>5198</v>
      </c>
      <c r="C5207" s="3">
        <f t="shared" ca="1" si="1056"/>
        <v>0</v>
      </c>
      <c r="D5207" s="3">
        <f t="shared" ca="1" si="1050"/>
        <v>1</v>
      </c>
      <c r="E5207" s="3">
        <f t="shared" ca="1" si="1057"/>
        <v>1</v>
      </c>
      <c r="F5207" s="3">
        <f t="shared" ca="1" si="1051"/>
        <v>0</v>
      </c>
      <c r="G5207" s="3">
        <f t="shared" ca="1" si="1052"/>
        <v>2662</v>
      </c>
      <c r="H5207" s="3">
        <f t="shared" ca="1" si="1053"/>
        <v>2536</v>
      </c>
      <c r="I5207" s="3">
        <f t="shared" ca="1" si="1054"/>
        <v>2593</v>
      </c>
      <c r="J5207" s="3">
        <f t="shared" ca="1" si="1055"/>
        <v>2605</v>
      </c>
      <c r="K5207" s="4">
        <f t="shared" ca="1" si="1058"/>
        <v>6.94731074220116</v>
      </c>
      <c r="L5207" s="4">
        <f t="shared" ca="1" si="1059"/>
        <v>46.145964190589297</v>
      </c>
      <c r="M5207" s="4" t="str">
        <f ca="1">IF($B5207&gt;$I$4,"",VLOOKUP($B5207,G$10:$K$6000,5,FALSE))</f>
        <v/>
      </c>
      <c r="N5207" s="4" t="str">
        <f ca="1">IF($B5207&gt;$I$4,"",VLOOKUP($B5207,H$10:$K$6000,4,FALSE))</f>
        <v/>
      </c>
      <c r="O5207" s="4" t="str">
        <f ca="1">IF($B5207&gt;$I$4,"",VLOOKUP($B5207,I$10:$L$6000,4,FALSE))</f>
        <v/>
      </c>
      <c r="P5207" s="4" t="str">
        <f ca="1">IF($B5207&gt;$I$4,"",VLOOKUP($B5207,J$10:$L$6000,3,FALSE))</f>
        <v/>
      </c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8"/>
      <c r="AD5207" s="8"/>
    </row>
    <row r="5208" spans="2:30" x14ac:dyDescent="0.25">
      <c r="B5208" s="3">
        <f t="shared" si="1060"/>
        <v>5199</v>
      </c>
      <c r="C5208" s="3">
        <f t="shared" ca="1" si="1056"/>
        <v>0</v>
      </c>
      <c r="D5208" s="3">
        <f t="shared" ca="1" si="1050"/>
        <v>1</v>
      </c>
      <c r="E5208" s="3">
        <f t="shared" ca="1" si="1057"/>
        <v>1</v>
      </c>
      <c r="F5208" s="3">
        <f t="shared" ca="1" si="1051"/>
        <v>0</v>
      </c>
      <c r="G5208" s="3">
        <f t="shared" ca="1" si="1052"/>
        <v>2662</v>
      </c>
      <c r="H5208" s="3">
        <f t="shared" ca="1" si="1053"/>
        <v>2537</v>
      </c>
      <c r="I5208" s="3">
        <f t="shared" ca="1" si="1054"/>
        <v>2594</v>
      </c>
      <c r="J5208" s="3">
        <f t="shared" ca="1" si="1055"/>
        <v>2605</v>
      </c>
      <c r="K5208" s="4">
        <f t="shared" ca="1" si="1058"/>
        <v>7.7650231386888011</v>
      </c>
      <c r="L5208" s="4">
        <f t="shared" ca="1" si="1059"/>
        <v>45.144491756350007</v>
      </c>
      <c r="M5208" s="4" t="str">
        <f ca="1">IF($B5208&gt;$I$4,"",VLOOKUP($B5208,G$10:$K$6000,5,FALSE))</f>
        <v/>
      </c>
      <c r="N5208" s="4" t="str">
        <f ca="1">IF($B5208&gt;$I$4,"",VLOOKUP($B5208,H$10:$K$6000,4,FALSE))</f>
        <v/>
      </c>
      <c r="O5208" s="4" t="str">
        <f ca="1">IF($B5208&gt;$I$4,"",VLOOKUP($B5208,I$10:$L$6000,4,FALSE))</f>
        <v/>
      </c>
      <c r="P5208" s="4" t="str">
        <f ca="1">IF($B5208&gt;$I$4,"",VLOOKUP($B5208,J$10:$L$6000,3,FALSE))</f>
        <v/>
      </c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8"/>
      <c r="AD5208" s="8"/>
    </row>
    <row r="5209" spans="2:30" x14ac:dyDescent="0.25">
      <c r="B5209" s="3">
        <f t="shared" si="1060"/>
        <v>5200</v>
      </c>
      <c r="C5209" s="3">
        <f t="shared" ca="1" si="1056"/>
        <v>0</v>
      </c>
      <c r="D5209" s="3">
        <f t="shared" ca="1" si="1050"/>
        <v>1</v>
      </c>
      <c r="E5209" s="3">
        <f t="shared" ca="1" si="1057"/>
        <v>0</v>
      </c>
      <c r="F5209" s="3">
        <f t="shared" ca="1" si="1051"/>
        <v>1</v>
      </c>
      <c r="G5209" s="3">
        <f t="shared" ca="1" si="1052"/>
        <v>2662</v>
      </c>
      <c r="H5209" s="3">
        <f t="shared" ca="1" si="1053"/>
        <v>2538</v>
      </c>
      <c r="I5209" s="3">
        <f t="shared" ca="1" si="1054"/>
        <v>2594</v>
      </c>
      <c r="J5209" s="3">
        <f t="shared" ca="1" si="1055"/>
        <v>2606</v>
      </c>
      <c r="K5209" s="4">
        <f t="shared" ca="1" si="1058"/>
        <v>8.0337660529078008</v>
      </c>
      <c r="L5209" s="4">
        <f t="shared" ca="1" si="1059"/>
        <v>47.936536302637904</v>
      </c>
      <c r="M5209" s="4" t="str">
        <f ca="1">IF($B5209&gt;$I$4,"",VLOOKUP($B5209,G$10:$K$6000,5,FALSE))</f>
        <v/>
      </c>
      <c r="N5209" s="4" t="str">
        <f ca="1">IF($B5209&gt;$I$4,"",VLOOKUP($B5209,H$10:$K$6000,4,FALSE))</f>
        <v/>
      </c>
      <c r="O5209" s="4" t="str">
        <f ca="1">IF($B5209&gt;$I$4,"",VLOOKUP($B5209,I$10:$L$6000,4,FALSE))</f>
        <v/>
      </c>
      <c r="P5209" s="4" t="str">
        <f ca="1">IF($B5209&gt;$I$4,"",VLOOKUP($B5209,J$10:$L$6000,3,FALSE))</f>
        <v/>
      </c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8"/>
      <c r="AD5209" s="8"/>
    </row>
    <row r="5210" spans="2:30" x14ac:dyDescent="0.25">
      <c r="B5210" s="3">
        <f t="shared" si="1060"/>
        <v>5201</v>
      </c>
      <c r="C5210" s="3">
        <f t="shared" ca="1" si="1056"/>
        <v>1</v>
      </c>
      <c r="D5210" s="3">
        <f t="shared" ca="1" si="1050"/>
        <v>0</v>
      </c>
      <c r="E5210" s="3">
        <f t="shared" ca="1" si="1057"/>
        <v>1</v>
      </c>
      <c r="F5210" s="3">
        <f t="shared" ca="1" si="1051"/>
        <v>0</v>
      </c>
      <c r="G5210" s="3">
        <f t="shared" ca="1" si="1052"/>
        <v>2663</v>
      </c>
      <c r="H5210" s="3">
        <f t="shared" ca="1" si="1053"/>
        <v>2538</v>
      </c>
      <c r="I5210" s="3">
        <f t="shared" ca="1" si="1054"/>
        <v>2595</v>
      </c>
      <c r="J5210" s="3">
        <f t="shared" ca="1" si="1055"/>
        <v>2606</v>
      </c>
      <c r="K5210" s="4">
        <f t="shared" ca="1" si="1058"/>
        <v>6.5304800157033522</v>
      </c>
      <c r="L5210" s="4">
        <f t="shared" ca="1" si="1059"/>
        <v>46.821867016089449</v>
      </c>
      <c r="M5210" s="4" t="str">
        <f ca="1">IF($B5210&gt;$I$4,"",VLOOKUP($B5210,G$10:$K$6000,5,FALSE))</f>
        <v/>
      </c>
      <c r="N5210" s="4" t="str">
        <f ca="1">IF($B5210&gt;$I$4,"",VLOOKUP($B5210,H$10:$K$6000,4,FALSE))</f>
        <v/>
      </c>
      <c r="O5210" s="4" t="str">
        <f ca="1">IF($B5210&gt;$I$4,"",VLOOKUP($B5210,I$10:$L$6000,4,FALSE))</f>
        <v/>
      </c>
      <c r="P5210" s="4" t="str">
        <f ca="1">IF($B5210&gt;$I$4,"",VLOOKUP($B5210,J$10:$L$6000,3,FALSE))</f>
        <v/>
      </c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8"/>
      <c r="AD5210" s="8"/>
    </row>
    <row r="5211" spans="2:30" x14ac:dyDescent="0.25">
      <c r="B5211" s="3">
        <f t="shared" si="1060"/>
        <v>5202</v>
      </c>
      <c r="C5211" s="3">
        <f t="shared" ca="1" si="1056"/>
        <v>0</v>
      </c>
      <c r="D5211" s="3">
        <f t="shared" ca="1" si="1050"/>
        <v>1</v>
      </c>
      <c r="E5211" s="3">
        <f t="shared" ca="1" si="1057"/>
        <v>1</v>
      </c>
      <c r="F5211" s="3">
        <f t="shared" ca="1" si="1051"/>
        <v>0</v>
      </c>
      <c r="G5211" s="3">
        <f t="shared" ca="1" si="1052"/>
        <v>2663</v>
      </c>
      <c r="H5211" s="3">
        <f t="shared" ca="1" si="1053"/>
        <v>2539</v>
      </c>
      <c r="I5211" s="3">
        <f t="shared" ca="1" si="1054"/>
        <v>2596</v>
      </c>
      <c r="J5211" s="3">
        <f t="shared" ca="1" si="1055"/>
        <v>2606</v>
      </c>
      <c r="K5211" s="4">
        <f t="shared" ca="1" si="1058"/>
        <v>7.1153377701868177</v>
      </c>
      <c r="L5211" s="4">
        <f t="shared" ca="1" si="1059"/>
        <v>45.750983046773001</v>
      </c>
      <c r="M5211" s="4" t="str">
        <f ca="1">IF($B5211&gt;$I$4,"",VLOOKUP($B5211,G$10:$K$6000,5,FALSE))</f>
        <v/>
      </c>
      <c r="N5211" s="4" t="str">
        <f ca="1">IF($B5211&gt;$I$4,"",VLOOKUP($B5211,H$10:$K$6000,4,FALSE))</f>
        <v/>
      </c>
      <c r="O5211" s="4" t="str">
        <f ca="1">IF($B5211&gt;$I$4,"",VLOOKUP($B5211,I$10:$L$6000,4,FALSE))</f>
        <v/>
      </c>
      <c r="P5211" s="4" t="str">
        <f ca="1">IF($B5211&gt;$I$4,"",VLOOKUP($B5211,J$10:$L$6000,3,FALSE))</f>
        <v/>
      </c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8"/>
      <c r="AD5211" s="8"/>
    </row>
    <row r="5212" spans="2:30" x14ac:dyDescent="0.25">
      <c r="B5212" s="3">
        <f t="shared" si="1060"/>
        <v>5203</v>
      </c>
      <c r="C5212" s="3">
        <f t="shared" ca="1" si="1056"/>
        <v>0</v>
      </c>
      <c r="D5212" s="3">
        <f t="shared" ca="1" si="1050"/>
        <v>1</v>
      </c>
      <c r="E5212" s="3">
        <f t="shared" ca="1" si="1057"/>
        <v>0</v>
      </c>
      <c r="F5212" s="3">
        <f t="shared" ca="1" si="1051"/>
        <v>1</v>
      </c>
      <c r="G5212" s="3">
        <f t="shared" ca="1" si="1052"/>
        <v>2663</v>
      </c>
      <c r="H5212" s="3">
        <f t="shared" ca="1" si="1053"/>
        <v>2540</v>
      </c>
      <c r="I5212" s="3">
        <f t="shared" ca="1" si="1054"/>
        <v>2596</v>
      </c>
      <c r="J5212" s="3">
        <f t="shared" ca="1" si="1055"/>
        <v>2607</v>
      </c>
      <c r="K5212" s="4">
        <f t="shared" ca="1" si="1058"/>
        <v>7.2353343952379863</v>
      </c>
      <c r="L5212" s="4">
        <f t="shared" ca="1" si="1059"/>
        <v>49.304248837620982</v>
      </c>
      <c r="M5212" s="4" t="str">
        <f ca="1">IF($B5212&gt;$I$4,"",VLOOKUP($B5212,G$10:$K$6000,5,FALSE))</f>
        <v/>
      </c>
      <c r="N5212" s="4" t="str">
        <f ca="1">IF($B5212&gt;$I$4,"",VLOOKUP($B5212,H$10:$K$6000,4,FALSE))</f>
        <v/>
      </c>
      <c r="O5212" s="4" t="str">
        <f ca="1">IF($B5212&gt;$I$4,"",VLOOKUP($B5212,I$10:$L$6000,4,FALSE))</f>
        <v/>
      </c>
      <c r="P5212" s="4" t="str">
        <f ca="1">IF($B5212&gt;$I$4,"",VLOOKUP($B5212,J$10:$L$6000,3,FALSE))</f>
        <v/>
      </c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8"/>
      <c r="AD5212" s="8"/>
    </row>
    <row r="5213" spans="2:30" x14ac:dyDescent="0.25">
      <c r="B5213" s="3">
        <f t="shared" si="1060"/>
        <v>5204</v>
      </c>
      <c r="C5213" s="3">
        <f t="shared" ca="1" si="1056"/>
        <v>0</v>
      </c>
      <c r="D5213" s="3">
        <f t="shared" ca="1" si="1050"/>
        <v>1</v>
      </c>
      <c r="E5213" s="3">
        <f t="shared" ca="1" si="1057"/>
        <v>1</v>
      </c>
      <c r="F5213" s="3">
        <f t="shared" ca="1" si="1051"/>
        <v>0</v>
      </c>
      <c r="G5213" s="3">
        <f t="shared" ca="1" si="1052"/>
        <v>2663</v>
      </c>
      <c r="H5213" s="3">
        <f t="shared" ca="1" si="1053"/>
        <v>2541</v>
      </c>
      <c r="I5213" s="3">
        <f t="shared" ca="1" si="1054"/>
        <v>2597</v>
      </c>
      <c r="J5213" s="3">
        <f t="shared" ca="1" si="1055"/>
        <v>2607</v>
      </c>
      <c r="K5213" s="4">
        <f t="shared" ca="1" si="1058"/>
        <v>7.177621258241845</v>
      </c>
      <c r="L5213" s="4">
        <f t="shared" ca="1" si="1059"/>
        <v>46.951876115014308</v>
      </c>
      <c r="M5213" s="4" t="str">
        <f ca="1">IF($B5213&gt;$I$4,"",VLOOKUP($B5213,G$10:$K$6000,5,FALSE))</f>
        <v/>
      </c>
      <c r="N5213" s="4" t="str">
        <f ca="1">IF($B5213&gt;$I$4,"",VLOOKUP($B5213,H$10:$K$6000,4,FALSE))</f>
        <v/>
      </c>
      <c r="O5213" s="4" t="str">
        <f ca="1">IF($B5213&gt;$I$4,"",VLOOKUP($B5213,I$10:$L$6000,4,FALSE))</f>
        <v/>
      </c>
      <c r="P5213" s="4" t="str">
        <f ca="1">IF($B5213&gt;$I$4,"",VLOOKUP($B5213,J$10:$L$6000,3,FALSE))</f>
        <v/>
      </c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8"/>
      <c r="AD5213" s="8"/>
    </row>
    <row r="5214" spans="2:30" x14ac:dyDescent="0.25">
      <c r="B5214" s="3">
        <f t="shared" si="1060"/>
        <v>5205</v>
      </c>
      <c r="C5214" s="3">
        <f t="shared" ca="1" si="1056"/>
        <v>0</v>
      </c>
      <c r="D5214" s="3">
        <f t="shared" ca="1" si="1050"/>
        <v>1</v>
      </c>
      <c r="E5214" s="3">
        <f t="shared" ca="1" si="1057"/>
        <v>1</v>
      </c>
      <c r="F5214" s="3">
        <f t="shared" ca="1" si="1051"/>
        <v>0</v>
      </c>
      <c r="G5214" s="3">
        <f t="shared" ca="1" si="1052"/>
        <v>2663</v>
      </c>
      <c r="H5214" s="3">
        <f t="shared" ca="1" si="1053"/>
        <v>2542</v>
      </c>
      <c r="I5214" s="3">
        <f t="shared" ca="1" si="1054"/>
        <v>2598</v>
      </c>
      <c r="J5214" s="3">
        <f t="shared" ca="1" si="1055"/>
        <v>2607</v>
      </c>
      <c r="K5214" s="4">
        <f t="shared" ca="1" si="1058"/>
        <v>7.392038518028218</v>
      </c>
      <c r="L5214" s="4">
        <f t="shared" ca="1" si="1059"/>
        <v>45.752683192441189</v>
      </c>
      <c r="M5214" s="4" t="str">
        <f ca="1">IF($B5214&gt;$I$4,"",VLOOKUP($B5214,G$10:$K$6000,5,FALSE))</f>
        <v/>
      </c>
      <c r="N5214" s="4" t="str">
        <f ca="1">IF($B5214&gt;$I$4,"",VLOOKUP($B5214,H$10:$K$6000,4,FALSE))</f>
        <v/>
      </c>
      <c r="O5214" s="4" t="str">
        <f ca="1">IF($B5214&gt;$I$4,"",VLOOKUP($B5214,I$10:$L$6000,4,FALSE))</f>
        <v/>
      </c>
      <c r="P5214" s="4" t="str">
        <f ca="1">IF($B5214&gt;$I$4,"",VLOOKUP($B5214,J$10:$L$6000,3,FALSE))</f>
        <v/>
      </c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8"/>
      <c r="AD5214" s="8"/>
    </row>
    <row r="5215" spans="2:30" x14ac:dyDescent="0.25">
      <c r="B5215" s="3">
        <f t="shared" si="1060"/>
        <v>5206</v>
      </c>
      <c r="C5215" s="3">
        <f t="shared" ca="1" si="1056"/>
        <v>1</v>
      </c>
      <c r="D5215" s="3">
        <f t="shared" ca="1" si="1050"/>
        <v>0</v>
      </c>
      <c r="E5215" s="3">
        <f t="shared" ca="1" si="1057"/>
        <v>0</v>
      </c>
      <c r="F5215" s="3">
        <f t="shared" ca="1" si="1051"/>
        <v>1</v>
      </c>
      <c r="G5215" s="3">
        <f t="shared" ca="1" si="1052"/>
        <v>2664</v>
      </c>
      <c r="H5215" s="3">
        <f t="shared" ca="1" si="1053"/>
        <v>2542</v>
      </c>
      <c r="I5215" s="3">
        <f t="shared" ca="1" si="1054"/>
        <v>2598</v>
      </c>
      <c r="J5215" s="3">
        <f t="shared" ca="1" si="1055"/>
        <v>2608</v>
      </c>
      <c r="K5215" s="4">
        <f t="shared" ca="1" si="1058"/>
        <v>6.6338891238151598</v>
      </c>
      <c r="L5215" s="4">
        <f t="shared" ca="1" si="1059"/>
        <v>49.286479182449618</v>
      </c>
      <c r="M5215" s="4" t="str">
        <f ca="1">IF($B5215&gt;$I$4,"",VLOOKUP($B5215,G$10:$K$6000,5,FALSE))</f>
        <v/>
      </c>
      <c r="N5215" s="4" t="str">
        <f ca="1">IF($B5215&gt;$I$4,"",VLOOKUP($B5215,H$10:$K$6000,4,FALSE))</f>
        <v/>
      </c>
      <c r="O5215" s="4" t="str">
        <f ca="1">IF($B5215&gt;$I$4,"",VLOOKUP($B5215,I$10:$L$6000,4,FALSE))</f>
        <v/>
      </c>
      <c r="P5215" s="4" t="str">
        <f ca="1">IF($B5215&gt;$I$4,"",VLOOKUP($B5215,J$10:$L$6000,3,FALSE))</f>
        <v/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8"/>
      <c r="AD5215" s="8"/>
    </row>
    <row r="5216" spans="2:30" x14ac:dyDescent="0.25">
      <c r="B5216" s="3">
        <f t="shared" si="1060"/>
        <v>5207</v>
      </c>
      <c r="C5216" s="3">
        <f t="shared" ca="1" si="1056"/>
        <v>0</v>
      </c>
      <c r="D5216" s="3">
        <f t="shared" ca="1" si="1050"/>
        <v>1</v>
      </c>
      <c r="E5216" s="3">
        <f t="shared" ca="1" si="1057"/>
        <v>1</v>
      </c>
      <c r="F5216" s="3">
        <f t="shared" ca="1" si="1051"/>
        <v>0</v>
      </c>
      <c r="G5216" s="3">
        <f t="shared" ca="1" si="1052"/>
        <v>2664</v>
      </c>
      <c r="H5216" s="3">
        <f t="shared" ca="1" si="1053"/>
        <v>2543</v>
      </c>
      <c r="I5216" s="3">
        <f t="shared" ca="1" si="1054"/>
        <v>2599</v>
      </c>
      <c r="J5216" s="3">
        <f t="shared" ca="1" si="1055"/>
        <v>2608</v>
      </c>
      <c r="K5216" s="4">
        <f t="shared" ca="1" si="1058"/>
        <v>6.9766945470102959</v>
      </c>
      <c r="L5216" s="4">
        <f t="shared" ca="1" si="1059"/>
        <v>42.668173066065563</v>
      </c>
      <c r="M5216" s="4" t="str">
        <f ca="1">IF($B5216&gt;$I$4,"",VLOOKUP($B5216,G$10:$K$6000,5,FALSE))</f>
        <v/>
      </c>
      <c r="N5216" s="4" t="str">
        <f ca="1">IF($B5216&gt;$I$4,"",VLOOKUP($B5216,H$10:$K$6000,4,FALSE))</f>
        <v/>
      </c>
      <c r="O5216" s="4" t="str">
        <f ca="1">IF($B5216&gt;$I$4,"",VLOOKUP($B5216,I$10:$L$6000,4,FALSE))</f>
        <v/>
      </c>
      <c r="P5216" s="4" t="str">
        <f ca="1">IF($B5216&gt;$I$4,"",VLOOKUP($B5216,J$10:$L$6000,3,FALSE))</f>
        <v/>
      </c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8"/>
      <c r="AD5216" s="8"/>
    </row>
    <row r="5217" spans="2:30" x14ac:dyDescent="0.25">
      <c r="B5217" s="3">
        <f t="shared" si="1060"/>
        <v>5208</v>
      </c>
      <c r="C5217" s="3">
        <f t="shared" ca="1" si="1056"/>
        <v>1</v>
      </c>
      <c r="D5217" s="3">
        <f t="shared" ca="1" si="1050"/>
        <v>0</v>
      </c>
      <c r="E5217" s="3">
        <f t="shared" ca="1" si="1057"/>
        <v>1</v>
      </c>
      <c r="F5217" s="3">
        <f t="shared" ca="1" si="1051"/>
        <v>0</v>
      </c>
      <c r="G5217" s="3">
        <f t="shared" ca="1" si="1052"/>
        <v>2665</v>
      </c>
      <c r="H5217" s="3">
        <f t="shared" ca="1" si="1053"/>
        <v>2543</v>
      </c>
      <c r="I5217" s="3">
        <f t="shared" ca="1" si="1054"/>
        <v>2600</v>
      </c>
      <c r="J5217" s="3">
        <f t="shared" ca="1" si="1055"/>
        <v>2608</v>
      </c>
      <c r="K5217" s="4">
        <f t="shared" ca="1" si="1058"/>
        <v>6.0049859381942472</v>
      </c>
      <c r="L5217" s="4">
        <f t="shared" ca="1" si="1059"/>
        <v>46.529300369658095</v>
      </c>
      <c r="M5217" s="4" t="str">
        <f ca="1">IF($B5217&gt;$I$4,"",VLOOKUP($B5217,G$10:$K$6000,5,FALSE))</f>
        <v/>
      </c>
      <c r="N5217" s="4" t="str">
        <f ca="1">IF($B5217&gt;$I$4,"",VLOOKUP($B5217,H$10:$K$6000,4,FALSE))</f>
        <v/>
      </c>
      <c r="O5217" s="4" t="str">
        <f ca="1">IF($B5217&gt;$I$4,"",VLOOKUP($B5217,I$10:$L$6000,4,FALSE))</f>
        <v/>
      </c>
      <c r="P5217" s="4" t="str">
        <f ca="1">IF($B5217&gt;$I$4,"",VLOOKUP($B5217,J$10:$L$6000,3,FALSE))</f>
        <v/>
      </c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8"/>
      <c r="AD5217" s="8"/>
    </row>
    <row r="5218" spans="2:30" x14ac:dyDescent="0.25">
      <c r="B5218" s="3">
        <f t="shared" si="1060"/>
        <v>5209</v>
      </c>
      <c r="C5218" s="3">
        <f t="shared" ca="1" si="1056"/>
        <v>1</v>
      </c>
      <c r="D5218" s="3">
        <f t="shared" ca="1" si="1050"/>
        <v>0</v>
      </c>
      <c r="E5218" s="3">
        <f t="shared" ca="1" si="1057"/>
        <v>1</v>
      </c>
      <c r="F5218" s="3">
        <f t="shared" ca="1" si="1051"/>
        <v>0</v>
      </c>
      <c r="G5218" s="3">
        <f t="shared" ca="1" si="1052"/>
        <v>2666</v>
      </c>
      <c r="H5218" s="3">
        <f t="shared" ca="1" si="1053"/>
        <v>2543</v>
      </c>
      <c r="I5218" s="3">
        <f t="shared" ca="1" si="1054"/>
        <v>2601</v>
      </c>
      <c r="J5218" s="3">
        <f t="shared" ca="1" si="1055"/>
        <v>2608</v>
      </c>
      <c r="K5218" s="4">
        <f t="shared" ca="1" si="1058"/>
        <v>6.1734914850706266</v>
      </c>
      <c r="L5218" s="4">
        <f t="shared" ca="1" si="1059"/>
        <v>45.464079836548322</v>
      </c>
      <c r="M5218" s="4" t="str">
        <f ca="1">IF($B5218&gt;$I$4,"",VLOOKUP($B5218,G$10:$K$6000,5,FALSE))</f>
        <v/>
      </c>
      <c r="N5218" s="4" t="str">
        <f ca="1">IF($B5218&gt;$I$4,"",VLOOKUP($B5218,H$10:$K$6000,4,FALSE))</f>
        <v/>
      </c>
      <c r="O5218" s="4" t="str">
        <f ca="1">IF($B5218&gt;$I$4,"",VLOOKUP($B5218,I$10:$L$6000,4,FALSE))</f>
        <v/>
      </c>
      <c r="P5218" s="4" t="str">
        <f ca="1">IF($B5218&gt;$I$4,"",VLOOKUP($B5218,J$10:$L$6000,3,FALSE))</f>
        <v/>
      </c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8"/>
      <c r="AD5218" s="8"/>
    </row>
    <row r="5219" spans="2:30" x14ac:dyDescent="0.25">
      <c r="B5219" s="3">
        <f t="shared" si="1060"/>
        <v>5210</v>
      </c>
      <c r="C5219" s="3">
        <f t="shared" ca="1" si="1056"/>
        <v>1</v>
      </c>
      <c r="D5219" s="3">
        <f t="shared" ca="1" si="1050"/>
        <v>0</v>
      </c>
      <c r="E5219" s="3">
        <f t="shared" ca="1" si="1057"/>
        <v>0</v>
      </c>
      <c r="F5219" s="3">
        <f t="shared" ca="1" si="1051"/>
        <v>1</v>
      </c>
      <c r="G5219" s="3">
        <f t="shared" ca="1" si="1052"/>
        <v>2667</v>
      </c>
      <c r="H5219" s="3">
        <f t="shared" ca="1" si="1053"/>
        <v>2543</v>
      </c>
      <c r="I5219" s="3">
        <f t="shared" ca="1" si="1054"/>
        <v>2601</v>
      </c>
      <c r="J5219" s="3">
        <f t="shared" ca="1" si="1055"/>
        <v>2609</v>
      </c>
      <c r="K5219" s="4">
        <f t="shared" ca="1" si="1058"/>
        <v>6.8130424548611366</v>
      </c>
      <c r="L5219" s="4">
        <f t="shared" ca="1" si="1059"/>
        <v>47.731614691783257</v>
      </c>
      <c r="M5219" s="4" t="str">
        <f ca="1">IF($B5219&gt;$I$4,"",VLOOKUP($B5219,G$10:$K$6000,5,FALSE))</f>
        <v/>
      </c>
      <c r="N5219" s="4" t="str">
        <f ca="1">IF($B5219&gt;$I$4,"",VLOOKUP($B5219,H$10:$K$6000,4,FALSE))</f>
        <v/>
      </c>
      <c r="O5219" s="4" t="str">
        <f ca="1">IF($B5219&gt;$I$4,"",VLOOKUP($B5219,I$10:$L$6000,4,FALSE))</f>
        <v/>
      </c>
      <c r="P5219" s="4" t="str">
        <f ca="1">IF($B5219&gt;$I$4,"",VLOOKUP($B5219,J$10:$L$6000,3,FALSE))</f>
        <v/>
      </c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8"/>
      <c r="AD5219" s="8"/>
    </row>
    <row r="5220" spans="2:30" x14ac:dyDescent="0.25">
      <c r="B5220" s="3">
        <f t="shared" si="1060"/>
        <v>5211</v>
      </c>
      <c r="C5220" s="3">
        <f t="shared" ca="1" si="1056"/>
        <v>1</v>
      </c>
      <c r="D5220" s="3">
        <f t="shared" ca="1" si="1050"/>
        <v>0</v>
      </c>
      <c r="E5220" s="3">
        <f t="shared" ca="1" si="1057"/>
        <v>0</v>
      </c>
      <c r="F5220" s="3">
        <f t="shared" ca="1" si="1051"/>
        <v>1</v>
      </c>
      <c r="G5220" s="3">
        <f t="shared" ca="1" si="1052"/>
        <v>2668</v>
      </c>
      <c r="H5220" s="3">
        <f t="shared" ca="1" si="1053"/>
        <v>2543</v>
      </c>
      <c r="I5220" s="3">
        <f t="shared" ca="1" si="1054"/>
        <v>2601</v>
      </c>
      <c r="J5220" s="3">
        <f t="shared" ca="1" si="1055"/>
        <v>2610</v>
      </c>
      <c r="K5220" s="4">
        <f t="shared" ca="1" si="1058"/>
        <v>6.6933822617725927</v>
      </c>
      <c r="L5220" s="4">
        <f t="shared" ca="1" si="1059"/>
        <v>48.461613038338143</v>
      </c>
      <c r="M5220" s="4" t="str">
        <f ca="1">IF($B5220&gt;$I$4,"",VLOOKUP($B5220,G$10:$K$6000,5,FALSE))</f>
        <v/>
      </c>
      <c r="N5220" s="4" t="str">
        <f ca="1">IF($B5220&gt;$I$4,"",VLOOKUP($B5220,H$10:$K$6000,4,FALSE))</f>
        <v/>
      </c>
      <c r="O5220" s="4" t="str">
        <f ca="1">IF($B5220&gt;$I$4,"",VLOOKUP($B5220,I$10:$L$6000,4,FALSE))</f>
        <v/>
      </c>
      <c r="P5220" s="4" t="str">
        <f ca="1">IF($B5220&gt;$I$4,"",VLOOKUP($B5220,J$10:$L$6000,3,FALSE))</f>
        <v/>
      </c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8"/>
      <c r="AD5220" s="8"/>
    </row>
    <row r="5221" spans="2:30" x14ac:dyDescent="0.25">
      <c r="B5221" s="3">
        <f t="shared" si="1060"/>
        <v>5212</v>
      </c>
      <c r="C5221" s="3">
        <f t="shared" ca="1" si="1056"/>
        <v>1</v>
      </c>
      <c r="D5221" s="3">
        <f t="shared" ca="1" si="1050"/>
        <v>0</v>
      </c>
      <c r="E5221" s="3">
        <f t="shared" ca="1" si="1057"/>
        <v>1</v>
      </c>
      <c r="F5221" s="3">
        <f t="shared" ca="1" si="1051"/>
        <v>0</v>
      </c>
      <c r="G5221" s="3">
        <f t="shared" ca="1" si="1052"/>
        <v>2669</v>
      </c>
      <c r="H5221" s="3">
        <f t="shared" ca="1" si="1053"/>
        <v>2543</v>
      </c>
      <c r="I5221" s="3">
        <f t="shared" ca="1" si="1054"/>
        <v>2602</v>
      </c>
      <c r="J5221" s="3">
        <f t="shared" ca="1" si="1055"/>
        <v>2610</v>
      </c>
      <c r="K5221" s="4">
        <f t="shared" ca="1" si="1058"/>
        <v>5.7296288613589317</v>
      </c>
      <c r="L5221" s="4">
        <f t="shared" ca="1" si="1059"/>
        <v>45.824612333211412</v>
      </c>
      <c r="M5221" s="4" t="str">
        <f ca="1">IF($B5221&gt;$I$4,"",VLOOKUP($B5221,G$10:$K$6000,5,FALSE))</f>
        <v/>
      </c>
      <c r="N5221" s="4" t="str">
        <f ca="1">IF($B5221&gt;$I$4,"",VLOOKUP($B5221,H$10:$K$6000,4,FALSE))</f>
        <v/>
      </c>
      <c r="O5221" s="4" t="str">
        <f ca="1">IF($B5221&gt;$I$4,"",VLOOKUP($B5221,I$10:$L$6000,4,FALSE))</f>
        <v/>
      </c>
      <c r="P5221" s="4" t="str">
        <f ca="1">IF($B5221&gt;$I$4,"",VLOOKUP($B5221,J$10:$L$6000,3,FALSE))</f>
        <v/>
      </c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8"/>
      <c r="AD5221" s="8"/>
    </row>
    <row r="5222" spans="2:30" x14ac:dyDescent="0.25">
      <c r="B5222" s="3">
        <f t="shared" si="1060"/>
        <v>5213</v>
      </c>
      <c r="C5222" s="3">
        <f t="shared" ca="1" si="1056"/>
        <v>0</v>
      </c>
      <c r="D5222" s="3">
        <f t="shared" ca="1" si="1050"/>
        <v>1</v>
      </c>
      <c r="E5222" s="3">
        <f t="shared" ca="1" si="1057"/>
        <v>1</v>
      </c>
      <c r="F5222" s="3">
        <f t="shared" ca="1" si="1051"/>
        <v>0</v>
      </c>
      <c r="G5222" s="3">
        <f t="shared" ca="1" si="1052"/>
        <v>2669</v>
      </c>
      <c r="H5222" s="3">
        <f t="shared" ca="1" si="1053"/>
        <v>2544</v>
      </c>
      <c r="I5222" s="3">
        <f t="shared" ca="1" si="1054"/>
        <v>2603</v>
      </c>
      <c r="J5222" s="3">
        <f t="shared" ca="1" si="1055"/>
        <v>2610</v>
      </c>
      <c r="K5222" s="4">
        <f t="shared" ca="1" si="1058"/>
        <v>7.3513638087918158</v>
      </c>
      <c r="L5222" s="4">
        <f t="shared" ca="1" si="1059"/>
        <v>46.547503148700962</v>
      </c>
      <c r="M5222" s="4" t="str">
        <f ca="1">IF($B5222&gt;$I$4,"",VLOOKUP($B5222,G$10:$K$6000,5,FALSE))</f>
        <v/>
      </c>
      <c r="N5222" s="4" t="str">
        <f ca="1">IF($B5222&gt;$I$4,"",VLOOKUP($B5222,H$10:$K$6000,4,FALSE))</f>
        <v/>
      </c>
      <c r="O5222" s="4" t="str">
        <f ca="1">IF($B5222&gt;$I$4,"",VLOOKUP($B5222,I$10:$L$6000,4,FALSE))</f>
        <v/>
      </c>
      <c r="P5222" s="4" t="str">
        <f ca="1">IF($B5222&gt;$I$4,"",VLOOKUP($B5222,J$10:$L$6000,3,FALSE))</f>
        <v/>
      </c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8"/>
      <c r="AD5222" s="8"/>
    </row>
    <row r="5223" spans="2:30" x14ac:dyDescent="0.25">
      <c r="B5223" s="3">
        <f t="shared" si="1060"/>
        <v>5214</v>
      </c>
      <c r="C5223" s="3">
        <f t="shared" ca="1" si="1056"/>
        <v>1</v>
      </c>
      <c r="D5223" s="3">
        <f t="shared" ca="1" si="1050"/>
        <v>0</v>
      </c>
      <c r="E5223" s="3">
        <f t="shared" ca="1" si="1057"/>
        <v>1</v>
      </c>
      <c r="F5223" s="3">
        <f t="shared" ca="1" si="1051"/>
        <v>0</v>
      </c>
      <c r="G5223" s="3">
        <f t="shared" ca="1" si="1052"/>
        <v>2670</v>
      </c>
      <c r="H5223" s="3">
        <f t="shared" ca="1" si="1053"/>
        <v>2544</v>
      </c>
      <c r="I5223" s="3">
        <f t="shared" ca="1" si="1054"/>
        <v>2604</v>
      </c>
      <c r="J5223" s="3">
        <f t="shared" ca="1" si="1055"/>
        <v>2610</v>
      </c>
      <c r="K5223" s="4">
        <f t="shared" ca="1" si="1058"/>
        <v>6.6299246712115698</v>
      </c>
      <c r="L5223" s="4">
        <f t="shared" ca="1" si="1059"/>
        <v>47.479976277882493</v>
      </c>
      <c r="M5223" s="4" t="str">
        <f ca="1">IF($B5223&gt;$I$4,"",VLOOKUP($B5223,G$10:$K$6000,5,FALSE))</f>
        <v/>
      </c>
      <c r="N5223" s="4" t="str">
        <f ca="1">IF($B5223&gt;$I$4,"",VLOOKUP($B5223,H$10:$K$6000,4,FALSE))</f>
        <v/>
      </c>
      <c r="O5223" s="4" t="str">
        <f ca="1">IF($B5223&gt;$I$4,"",VLOOKUP($B5223,I$10:$L$6000,4,FALSE))</f>
        <v/>
      </c>
      <c r="P5223" s="4" t="str">
        <f ca="1">IF($B5223&gt;$I$4,"",VLOOKUP($B5223,J$10:$L$6000,3,FALSE))</f>
        <v/>
      </c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8"/>
      <c r="AD5223" s="8"/>
    </row>
    <row r="5224" spans="2:30" x14ac:dyDescent="0.25">
      <c r="B5224" s="3">
        <f t="shared" si="1060"/>
        <v>5215</v>
      </c>
      <c r="C5224" s="3">
        <f t="shared" ca="1" si="1056"/>
        <v>1</v>
      </c>
      <c r="D5224" s="3">
        <f t="shared" ca="1" si="1050"/>
        <v>0</v>
      </c>
      <c r="E5224" s="3">
        <f t="shared" ca="1" si="1057"/>
        <v>1</v>
      </c>
      <c r="F5224" s="3">
        <f t="shared" ca="1" si="1051"/>
        <v>0</v>
      </c>
      <c r="G5224" s="3">
        <f t="shared" ca="1" si="1052"/>
        <v>2671</v>
      </c>
      <c r="H5224" s="3">
        <f t="shared" ca="1" si="1053"/>
        <v>2544</v>
      </c>
      <c r="I5224" s="3">
        <f t="shared" ca="1" si="1054"/>
        <v>2605</v>
      </c>
      <c r="J5224" s="3">
        <f t="shared" ca="1" si="1055"/>
        <v>2610</v>
      </c>
      <c r="K5224" s="4">
        <f t="shared" ca="1" si="1058"/>
        <v>6.5749517110771105</v>
      </c>
      <c r="L5224" s="4">
        <f t="shared" ca="1" si="1059"/>
        <v>44.620943749881214</v>
      </c>
      <c r="M5224" s="4" t="str">
        <f ca="1">IF($B5224&gt;$I$4,"",VLOOKUP($B5224,G$10:$K$6000,5,FALSE))</f>
        <v/>
      </c>
      <c r="N5224" s="4" t="str">
        <f ca="1">IF($B5224&gt;$I$4,"",VLOOKUP($B5224,H$10:$K$6000,4,FALSE))</f>
        <v/>
      </c>
      <c r="O5224" s="4" t="str">
        <f ca="1">IF($B5224&gt;$I$4,"",VLOOKUP($B5224,I$10:$L$6000,4,FALSE))</f>
        <v/>
      </c>
      <c r="P5224" s="4" t="str">
        <f ca="1">IF($B5224&gt;$I$4,"",VLOOKUP($B5224,J$10:$L$6000,3,FALSE))</f>
        <v/>
      </c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8"/>
      <c r="AD5224" s="8"/>
    </row>
    <row r="5225" spans="2:30" x14ac:dyDescent="0.25">
      <c r="B5225" s="3">
        <f t="shared" si="1060"/>
        <v>5216</v>
      </c>
      <c r="C5225" s="3">
        <f t="shared" ca="1" si="1056"/>
        <v>1</v>
      </c>
      <c r="D5225" s="3">
        <f t="shared" ca="1" si="1050"/>
        <v>0</v>
      </c>
      <c r="E5225" s="3">
        <f t="shared" ca="1" si="1057"/>
        <v>1</v>
      </c>
      <c r="F5225" s="3">
        <f t="shared" ca="1" si="1051"/>
        <v>0</v>
      </c>
      <c r="G5225" s="3">
        <f t="shared" ca="1" si="1052"/>
        <v>2672</v>
      </c>
      <c r="H5225" s="3">
        <f t="shared" ca="1" si="1053"/>
        <v>2544</v>
      </c>
      <c r="I5225" s="3">
        <f t="shared" ca="1" si="1054"/>
        <v>2606</v>
      </c>
      <c r="J5225" s="3">
        <f t="shared" ca="1" si="1055"/>
        <v>2610</v>
      </c>
      <c r="K5225" s="4">
        <f t="shared" ca="1" si="1058"/>
        <v>6.7109690523374503</v>
      </c>
      <c r="L5225" s="4">
        <f t="shared" ca="1" si="1059"/>
        <v>45.797404456531574</v>
      </c>
      <c r="M5225" s="4" t="str">
        <f ca="1">IF($B5225&gt;$I$4,"",VLOOKUP($B5225,G$10:$K$6000,5,FALSE))</f>
        <v/>
      </c>
      <c r="N5225" s="4" t="str">
        <f ca="1">IF($B5225&gt;$I$4,"",VLOOKUP($B5225,H$10:$K$6000,4,FALSE))</f>
        <v/>
      </c>
      <c r="O5225" s="4" t="str">
        <f ca="1">IF($B5225&gt;$I$4,"",VLOOKUP($B5225,I$10:$L$6000,4,FALSE))</f>
        <v/>
      </c>
      <c r="P5225" s="4" t="str">
        <f ca="1">IF($B5225&gt;$I$4,"",VLOOKUP($B5225,J$10:$L$6000,3,FALSE))</f>
        <v/>
      </c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8"/>
      <c r="AD5225" s="8"/>
    </row>
    <row r="5226" spans="2:30" x14ac:dyDescent="0.25">
      <c r="B5226" s="3">
        <f t="shared" si="1060"/>
        <v>5217</v>
      </c>
      <c r="C5226" s="3">
        <f t="shared" ca="1" si="1056"/>
        <v>0</v>
      </c>
      <c r="D5226" s="3">
        <f t="shared" ca="1" si="1050"/>
        <v>1</v>
      </c>
      <c r="E5226" s="3">
        <f t="shared" ca="1" si="1057"/>
        <v>0</v>
      </c>
      <c r="F5226" s="3">
        <f t="shared" ca="1" si="1051"/>
        <v>1</v>
      </c>
      <c r="G5226" s="3">
        <f t="shared" ca="1" si="1052"/>
        <v>2672</v>
      </c>
      <c r="H5226" s="3">
        <f t="shared" ca="1" si="1053"/>
        <v>2545</v>
      </c>
      <c r="I5226" s="3">
        <f t="shared" ca="1" si="1054"/>
        <v>2606</v>
      </c>
      <c r="J5226" s="3">
        <f t="shared" ca="1" si="1055"/>
        <v>2611</v>
      </c>
      <c r="K5226" s="4">
        <f t="shared" ca="1" si="1058"/>
        <v>7.6907832734584236</v>
      </c>
      <c r="L5226" s="4">
        <f t="shared" ca="1" si="1059"/>
        <v>49.329662022812641</v>
      </c>
      <c r="M5226" s="4" t="str">
        <f ca="1">IF($B5226&gt;$I$4,"",VLOOKUP($B5226,G$10:$K$6000,5,FALSE))</f>
        <v/>
      </c>
      <c r="N5226" s="4" t="str">
        <f ca="1">IF($B5226&gt;$I$4,"",VLOOKUP($B5226,H$10:$K$6000,4,FALSE))</f>
        <v/>
      </c>
      <c r="O5226" s="4" t="str">
        <f ca="1">IF($B5226&gt;$I$4,"",VLOOKUP($B5226,I$10:$L$6000,4,FALSE))</f>
        <v/>
      </c>
      <c r="P5226" s="4" t="str">
        <f ca="1">IF($B5226&gt;$I$4,"",VLOOKUP($B5226,J$10:$L$6000,3,FALSE))</f>
        <v/>
      </c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8"/>
      <c r="AD5226" s="8"/>
    </row>
    <row r="5227" spans="2:30" x14ac:dyDescent="0.25">
      <c r="B5227" s="3">
        <f t="shared" si="1060"/>
        <v>5218</v>
      </c>
      <c r="C5227" s="3">
        <f t="shared" ca="1" si="1056"/>
        <v>1</v>
      </c>
      <c r="D5227" s="3">
        <f t="shared" ca="1" si="1050"/>
        <v>0</v>
      </c>
      <c r="E5227" s="3">
        <f t="shared" ca="1" si="1057"/>
        <v>0</v>
      </c>
      <c r="F5227" s="3">
        <f t="shared" ca="1" si="1051"/>
        <v>1</v>
      </c>
      <c r="G5227" s="3">
        <f t="shared" ca="1" si="1052"/>
        <v>2673</v>
      </c>
      <c r="H5227" s="3">
        <f t="shared" ca="1" si="1053"/>
        <v>2545</v>
      </c>
      <c r="I5227" s="3">
        <f t="shared" ca="1" si="1054"/>
        <v>2606</v>
      </c>
      <c r="J5227" s="3">
        <f t="shared" ca="1" si="1055"/>
        <v>2612</v>
      </c>
      <c r="K5227" s="4">
        <f t="shared" ca="1" si="1058"/>
        <v>6.6620845803481368</v>
      </c>
      <c r="L5227" s="4">
        <f t="shared" ca="1" si="1059"/>
        <v>49.656988660595317</v>
      </c>
      <c r="M5227" s="4" t="str">
        <f ca="1">IF($B5227&gt;$I$4,"",VLOOKUP($B5227,G$10:$K$6000,5,FALSE))</f>
        <v/>
      </c>
      <c r="N5227" s="4" t="str">
        <f ca="1">IF($B5227&gt;$I$4,"",VLOOKUP($B5227,H$10:$K$6000,4,FALSE))</f>
        <v/>
      </c>
      <c r="O5227" s="4" t="str">
        <f ca="1">IF($B5227&gt;$I$4,"",VLOOKUP($B5227,I$10:$L$6000,4,FALSE))</f>
        <v/>
      </c>
      <c r="P5227" s="4" t="str">
        <f ca="1">IF($B5227&gt;$I$4,"",VLOOKUP($B5227,J$10:$L$6000,3,FALSE))</f>
        <v/>
      </c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8"/>
      <c r="AD5227" s="8"/>
    </row>
    <row r="5228" spans="2:30" x14ac:dyDescent="0.25">
      <c r="B5228" s="3">
        <f t="shared" si="1060"/>
        <v>5219</v>
      </c>
      <c r="C5228" s="3">
        <f t="shared" ca="1" si="1056"/>
        <v>1</v>
      </c>
      <c r="D5228" s="3">
        <f t="shared" ca="1" si="1050"/>
        <v>0</v>
      </c>
      <c r="E5228" s="3">
        <f t="shared" ca="1" si="1057"/>
        <v>1</v>
      </c>
      <c r="F5228" s="3">
        <f t="shared" ca="1" si="1051"/>
        <v>0</v>
      </c>
      <c r="G5228" s="3">
        <f t="shared" ca="1" si="1052"/>
        <v>2674</v>
      </c>
      <c r="H5228" s="3">
        <f t="shared" ca="1" si="1053"/>
        <v>2545</v>
      </c>
      <c r="I5228" s="3">
        <f t="shared" ca="1" si="1054"/>
        <v>2607</v>
      </c>
      <c r="J5228" s="3">
        <f t="shared" ca="1" si="1055"/>
        <v>2612</v>
      </c>
      <c r="K5228" s="4">
        <f t="shared" ca="1" si="1058"/>
        <v>6.8983344495153851</v>
      </c>
      <c r="L5228" s="4">
        <f t="shared" ca="1" si="1059"/>
        <v>46.907073446086031</v>
      </c>
      <c r="M5228" s="4" t="str">
        <f ca="1">IF($B5228&gt;$I$4,"",VLOOKUP($B5228,G$10:$K$6000,5,FALSE))</f>
        <v/>
      </c>
      <c r="N5228" s="4" t="str">
        <f ca="1">IF($B5228&gt;$I$4,"",VLOOKUP($B5228,H$10:$K$6000,4,FALSE))</f>
        <v/>
      </c>
      <c r="O5228" s="4" t="str">
        <f ca="1">IF($B5228&gt;$I$4,"",VLOOKUP($B5228,I$10:$L$6000,4,FALSE))</f>
        <v/>
      </c>
      <c r="P5228" s="4" t="str">
        <f ca="1">IF($B5228&gt;$I$4,"",VLOOKUP($B5228,J$10:$L$6000,3,FALSE))</f>
        <v/>
      </c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8"/>
      <c r="AD5228" s="8"/>
    </row>
    <row r="5229" spans="2:30" x14ac:dyDescent="0.25">
      <c r="B5229" s="3">
        <f t="shared" si="1060"/>
        <v>5220</v>
      </c>
      <c r="C5229" s="3">
        <f t="shared" ca="1" si="1056"/>
        <v>1</v>
      </c>
      <c r="D5229" s="3">
        <f t="shared" ca="1" si="1050"/>
        <v>0</v>
      </c>
      <c r="E5229" s="3">
        <f t="shared" ca="1" si="1057"/>
        <v>1</v>
      </c>
      <c r="F5229" s="3">
        <f t="shared" ca="1" si="1051"/>
        <v>0</v>
      </c>
      <c r="G5229" s="3">
        <f t="shared" ca="1" si="1052"/>
        <v>2675</v>
      </c>
      <c r="H5229" s="3">
        <f t="shared" ca="1" si="1053"/>
        <v>2545</v>
      </c>
      <c r="I5229" s="3">
        <f t="shared" ca="1" si="1054"/>
        <v>2608</v>
      </c>
      <c r="J5229" s="3">
        <f t="shared" ca="1" si="1055"/>
        <v>2612</v>
      </c>
      <c r="K5229" s="4">
        <f t="shared" ca="1" si="1058"/>
        <v>6.4949614086241372</v>
      </c>
      <c r="L5229" s="4">
        <f t="shared" ca="1" si="1059"/>
        <v>46.108379637172625</v>
      </c>
      <c r="M5229" s="4" t="str">
        <f ca="1">IF($B5229&gt;$I$4,"",VLOOKUP($B5229,G$10:$K$6000,5,FALSE))</f>
        <v/>
      </c>
      <c r="N5229" s="4" t="str">
        <f ca="1">IF($B5229&gt;$I$4,"",VLOOKUP($B5229,H$10:$K$6000,4,FALSE))</f>
        <v/>
      </c>
      <c r="O5229" s="4" t="str">
        <f ca="1">IF($B5229&gt;$I$4,"",VLOOKUP($B5229,I$10:$L$6000,4,FALSE))</f>
        <v/>
      </c>
      <c r="P5229" s="4" t="str">
        <f ca="1">IF($B5229&gt;$I$4,"",VLOOKUP($B5229,J$10:$L$6000,3,FALSE))</f>
        <v/>
      </c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8"/>
      <c r="AD5229" s="8"/>
    </row>
    <row r="5230" spans="2:30" x14ac:dyDescent="0.25">
      <c r="B5230" s="3">
        <f t="shared" si="1060"/>
        <v>5221</v>
      </c>
      <c r="C5230" s="3">
        <f t="shared" ca="1" si="1056"/>
        <v>1</v>
      </c>
      <c r="D5230" s="3">
        <f t="shared" ca="1" si="1050"/>
        <v>0</v>
      </c>
      <c r="E5230" s="3">
        <f t="shared" ca="1" si="1057"/>
        <v>0</v>
      </c>
      <c r="F5230" s="3">
        <f t="shared" ca="1" si="1051"/>
        <v>1</v>
      </c>
      <c r="G5230" s="3">
        <f t="shared" ca="1" si="1052"/>
        <v>2676</v>
      </c>
      <c r="H5230" s="3">
        <f t="shared" ca="1" si="1053"/>
        <v>2545</v>
      </c>
      <c r="I5230" s="3">
        <f t="shared" ca="1" si="1054"/>
        <v>2608</v>
      </c>
      <c r="J5230" s="3">
        <f t="shared" ca="1" si="1055"/>
        <v>2613</v>
      </c>
      <c r="K5230" s="4">
        <f t="shared" ca="1" si="1058"/>
        <v>6.6119579020069157</v>
      </c>
      <c r="L5230" s="4">
        <f t="shared" ca="1" si="1059"/>
        <v>47.629785992777414</v>
      </c>
      <c r="M5230" s="4" t="str">
        <f ca="1">IF($B5230&gt;$I$4,"",VLOOKUP($B5230,G$10:$K$6000,5,FALSE))</f>
        <v/>
      </c>
      <c r="N5230" s="4" t="str">
        <f ca="1">IF($B5230&gt;$I$4,"",VLOOKUP($B5230,H$10:$K$6000,4,FALSE))</f>
        <v/>
      </c>
      <c r="O5230" s="4" t="str">
        <f ca="1">IF($B5230&gt;$I$4,"",VLOOKUP($B5230,I$10:$L$6000,4,FALSE))</f>
        <v/>
      </c>
      <c r="P5230" s="4" t="str">
        <f ca="1">IF($B5230&gt;$I$4,"",VLOOKUP($B5230,J$10:$L$6000,3,FALSE))</f>
        <v/>
      </c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8"/>
      <c r="AD5230" s="8"/>
    </row>
    <row r="5231" spans="2:30" x14ac:dyDescent="0.25">
      <c r="B5231" s="3">
        <f t="shared" si="1060"/>
        <v>5222</v>
      </c>
      <c r="C5231" s="3">
        <f t="shared" ca="1" si="1056"/>
        <v>0</v>
      </c>
      <c r="D5231" s="3">
        <f t="shared" ca="1" si="1050"/>
        <v>1</v>
      </c>
      <c r="E5231" s="3">
        <f t="shared" ca="1" si="1057"/>
        <v>1</v>
      </c>
      <c r="F5231" s="3">
        <f t="shared" ca="1" si="1051"/>
        <v>0</v>
      </c>
      <c r="G5231" s="3">
        <f t="shared" ca="1" si="1052"/>
        <v>2676</v>
      </c>
      <c r="H5231" s="3">
        <f t="shared" ca="1" si="1053"/>
        <v>2546</v>
      </c>
      <c r="I5231" s="3">
        <f t="shared" ca="1" si="1054"/>
        <v>2609</v>
      </c>
      <c r="J5231" s="3">
        <f t="shared" ca="1" si="1055"/>
        <v>2613</v>
      </c>
      <c r="K5231" s="4">
        <f t="shared" ca="1" si="1058"/>
        <v>7.4045681401397276</v>
      </c>
      <c r="L5231" s="4">
        <f t="shared" ca="1" si="1059"/>
        <v>46.14242631988995</v>
      </c>
      <c r="M5231" s="4" t="str">
        <f ca="1">IF($B5231&gt;$I$4,"",VLOOKUP($B5231,G$10:$K$6000,5,FALSE))</f>
        <v/>
      </c>
      <c r="N5231" s="4" t="str">
        <f ca="1">IF($B5231&gt;$I$4,"",VLOOKUP($B5231,H$10:$K$6000,4,FALSE))</f>
        <v/>
      </c>
      <c r="O5231" s="4" t="str">
        <f ca="1">IF($B5231&gt;$I$4,"",VLOOKUP($B5231,I$10:$L$6000,4,FALSE))</f>
        <v/>
      </c>
      <c r="P5231" s="4" t="str">
        <f ca="1">IF($B5231&gt;$I$4,"",VLOOKUP($B5231,J$10:$L$6000,3,FALSE))</f>
        <v/>
      </c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8"/>
      <c r="AD5231" s="8"/>
    </row>
    <row r="5232" spans="2:30" x14ac:dyDescent="0.25">
      <c r="B5232" s="3">
        <f t="shared" si="1060"/>
        <v>5223</v>
      </c>
      <c r="C5232" s="3">
        <f t="shared" ca="1" si="1056"/>
        <v>1</v>
      </c>
      <c r="D5232" s="3">
        <f t="shared" ca="1" si="1050"/>
        <v>0</v>
      </c>
      <c r="E5232" s="3">
        <f t="shared" ca="1" si="1057"/>
        <v>1</v>
      </c>
      <c r="F5232" s="3">
        <f t="shared" ca="1" si="1051"/>
        <v>0</v>
      </c>
      <c r="G5232" s="3">
        <f t="shared" ca="1" si="1052"/>
        <v>2677</v>
      </c>
      <c r="H5232" s="3">
        <f t="shared" ca="1" si="1053"/>
        <v>2546</v>
      </c>
      <c r="I5232" s="3">
        <f t="shared" ca="1" si="1054"/>
        <v>2610</v>
      </c>
      <c r="J5232" s="3">
        <f t="shared" ca="1" si="1055"/>
        <v>2613</v>
      </c>
      <c r="K5232" s="4">
        <f t="shared" ca="1" si="1058"/>
        <v>6.2091299162379041</v>
      </c>
      <c r="L5232" s="4">
        <f t="shared" ca="1" si="1059"/>
        <v>46.113603935674561</v>
      </c>
      <c r="M5232" s="4" t="str">
        <f ca="1">IF($B5232&gt;$I$4,"",VLOOKUP($B5232,G$10:$K$6000,5,FALSE))</f>
        <v/>
      </c>
      <c r="N5232" s="4" t="str">
        <f ca="1">IF($B5232&gt;$I$4,"",VLOOKUP($B5232,H$10:$K$6000,4,FALSE))</f>
        <v/>
      </c>
      <c r="O5232" s="4" t="str">
        <f ca="1">IF($B5232&gt;$I$4,"",VLOOKUP($B5232,I$10:$L$6000,4,FALSE))</f>
        <v/>
      </c>
      <c r="P5232" s="4" t="str">
        <f ca="1">IF($B5232&gt;$I$4,"",VLOOKUP($B5232,J$10:$L$6000,3,FALSE))</f>
        <v/>
      </c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8"/>
      <c r="AD5232" s="8"/>
    </row>
    <row r="5233" spans="2:30" x14ac:dyDescent="0.25">
      <c r="B5233" s="3">
        <f t="shared" si="1060"/>
        <v>5224</v>
      </c>
      <c r="C5233" s="3">
        <f t="shared" ca="1" si="1056"/>
        <v>0</v>
      </c>
      <c r="D5233" s="3">
        <f t="shared" ca="1" si="1050"/>
        <v>1</v>
      </c>
      <c r="E5233" s="3">
        <f t="shared" ca="1" si="1057"/>
        <v>0</v>
      </c>
      <c r="F5233" s="3">
        <f t="shared" ca="1" si="1051"/>
        <v>1</v>
      </c>
      <c r="G5233" s="3">
        <f t="shared" ca="1" si="1052"/>
        <v>2677</v>
      </c>
      <c r="H5233" s="3">
        <f t="shared" ca="1" si="1053"/>
        <v>2547</v>
      </c>
      <c r="I5233" s="3">
        <f t="shared" ca="1" si="1054"/>
        <v>2610</v>
      </c>
      <c r="J5233" s="3">
        <f t="shared" ca="1" si="1055"/>
        <v>2614</v>
      </c>
      <c r="K5233" s="4">
        <f t="shared" ca="1" si="1058"/>
        <v>9.0830099634413859</v>
      </c>
      <c r="L5233" s="4">
        <f t="shared" ca="1" si="1059"/>
        <v>48.522344933151182</v>
      </c>
      <c r="M5233" s="4" t="str">
        <f ca="1">IF($B5233&gt;$I$4,"",VLOOKUP($B5233,G$10:$K$6000,5,FALSE))</f>
        <v/>
      </c>
      <c r="N5233" s="4" t="str">
        <f ca="1">IF($B5233&gt;$I$4,"",VLOOKUP($B5233,H$10:$K$6000,4,FALSE))</f>
        <v/>
      </c>
      <c r="O5233" s="4" t="str">
        <f ca="1">IF($B5233&gt;$I$4,"",VLOOKUP($B5233,I$10:$L$6000,4,FALSE))</f>
        <v/>
      </c>
      <c r="P5233" s="4" t="str">
        <f ca="1">IF($B5233&gt;$I$4,"",VLOOKUP($B5233,J$10:$L$6000,3,FALSE))</f>
        <v/>
      </c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8"/>
      <c r="AD5233" s="8"/>
    </row>
    <row r="5234" spans="2:30" x14ac:dyDescent="0.25">
      <c r="B5234" s="3">
        <f t="shared" si="1060"/>
        <v>5225</v>
      </c>
      <c r="C5234" s="3">
        <f t="shared" ca="1" si="1056"/>
        <v>1</v>
      </c>
      <c r="D5234" s="3">
        <f t="shared" ref="D5234:D5297" ca="1" si="1061">1-C5234</f>
        <v>0</v>
      </c>
      <c r="E5234" s="3">
        <f t="shared" ca="1" si="1057"/>
        <v>1</v>
      </c>
      <c r="F5234" s="3">
        <f t="shared" ref="F5234:F5297" ca="1" si="1062">1-E5234</f>
        <v>0</v>
      </c>
      <c r="G5234" s="3">
        <f t="shared" ref="G5234:G5297" ca="1" si="1063">G5233+C5234</f>
        <v>2678</v>
      </c>
      <c r="H5234" s="3">
        <f t="shared" ref="H5234:H5297" ca="1" si="1064">H5233+D5234</f>
        <v>2547</v>
      </c>
      <c r="I5234" s="3">
        <f t="shared" ref="I5234:I5297" ca="1" si="1065">I5233+E5234</f>
        <v>2611</v>
      </c>
      <c r="J5234" s="3">
        <f t="shared" ref="J5234:J5297" ca="1" si="1066">J5233+F5234</f>
        <v>2614</v>
      </c>
      <c r="K5234" s="4">
        <f t="shared" ca="1" si="1058"/>
        <v>6.1302573464383689</v>
      </c>
      <c r="L5234" s="4">
        <f t="shared" ca="1" si="1059"/>
        <v>47.425066064678866</v>
      </c>
      <c r="M5234" s="4" t="str">
        <f ca="1">IF($B5234&gt;$I$4,"",VLOOKUP($B5234,G$10:$K$6000,5,FALSE))</f>
        <v/>
      </c>
      <c r="N5234" s="4" t="str">
        <f ca="1">IF($B5234&gt;$I$4,"",VLOOKUP($B5234,H$10:$K$6000,4,FALSE))</f>
        <v/>
      </c>
      <c r="O5234" s="4" t="str">
        <f ca="1">IF($B5234&gt;$I$4,"",VLOOKUP($B5234,I$10:$L$6000,4,FALSE))</f>
        <v/>
      </c>
      <c r="P5234" s="4" t="str">
        <f ca="1">IF($B5234&gt;$I$4,"",VLOOKUP($B5234,J$10:$L$6000,3,FALSE))</f>
        <v/>
      </c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8"/>
      <c r="AD5234" s="8"/>
    </row>
    <row r="5235" spans="2:30" x14ac:dyDescent="0.25">
      <c r="B5235" s="3">
        <f t="shared" si="1060"/>
        <v>5226</v>
      </c>
      <c r="C5235" s="3">
        <f t="shared" ca="1" si="1056"/>
        <v>1</v>
      </c>
      <c r="D5235" s="3">
        <f t="shared" ca="1" si="1061"/>
        <v>0</v>
      </c>
      <c r="E5235" s="3">
        <f t="shared" ca="1" si="1057"/>
        <v>1</v>
      </c>
      <c r="F5235" s="3">
        <f t="shared" ca="1" si="1062"/>
        <v>0</v>
      </c>
      <c r="G5235" s="3">
        <f t="shared" ca="1" si="1063"/>
        <v>2679</v>
      </c>
      <c r="H5235" s="3">
        <f t="shared" ca="1" si="1064"/>
        <v>2547</v>
      </c>
      <c r="I5235" s="3">
        <f t="shared" ca="1" si="1065"/>
        <v>2612</v>
      </c>
      <c r="J5235" s="3">
        <f t="shared" ca="1" si="1066"/>
        <v>2614</v>
      </c>
      <c r="K5235" s="4">
        <f t="shared" ca="1" si="1058"/>
        <v>6.6851298716666303</v>
      </c>
      <c r="L5235" s="4">
        <f t="shared" ca="1" si="1059"/>
        <v>46.814927370117175</v>
      </c>
      <c r="M5235" s="4" t="str">
        <f ca="1">IF($B5235&gt;$I$4,"",VLOOKUP($B5235,G$10:$K$6000,5,FALSE))</f>
        <v/>
      </c>
      <c r="N5235" s="4" t="str">
        <f ca="1">IF($B5235&gt;$I$4,"",VLOOKUP($B5235,H$10:$K$6000,4,FALSE))</f>
        <v/>
      </c>
      <c r="O5235" s="4" t="str">
        <f ca="1">IF($B5235&gt;$I$4,"",VLOOKUP($B5235,I$10:$L$6000,4,FALSE))</f>
        <v/>
      </c>
      <c r="P5235" s="4" t="str">
        <f ca="1">IF($B5235&gt;$I$4,"",VLOOKUP($B5235,J$10:$L$6000,3,FALSE))</f>
        <v/>
      </c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8"/>
      <c r="AD5235" s="8"/>
    </row>
    <row r="5236" spans="2:30" x14ac:dyDescent="0.25">
      <c r="B5236" s="3">
        <f t="shared" si="1060"/>
        <v>5227</v>
      </c>
      <c r="C5236" s="3">
        <f t="shared" ca="1" si="1056"/>
        <v>0</v>
      </c>
      <c r="D5236" s="3">
        <f t="shared" ca="1" si="1061"/>
        <v>1</v>
      </c>
      <c r="E5236" s="3">
        <f t="shared" ca="1" si="1057"/>
        <v>1</v>
      </c>
      <c r="F5236" s="3">
        <f t="shared" ca="1" si="1062"/>
        <v>0</v>
      </c>
      <c r="G5236" s="3">
        <f t="shared" ca="1" si="1063"/>
        <v>2679</v>
      </c>
      <c r="H5236" s="3">
        <f t="shared" ca="1" si="1064"/>
        <v>2548</v>
      </c>
      <c r="I5236" s="3">
        <f t="shared" ca="1" si="1065"/>
        <v>2613</v>
      </c>
      <c r="J5236" s="3">
        <f t="shared" ca="1" si="1066"/>
        <v>2614</v>
      </c>
      <c r="K5236" s="4">
        <f t="shared" ca="1" si="1058"/>
        <v>7.5348780978093881</v>
      </c>
      <c r="L5236" s="4">
        <f t="shared" ca="1" si="1059"/>
        <v>47.323474968223387</v>
      </c>
      <c r="M5236" s="4" t="str">
        <f ca="1">IF($B5236&gt;$I$4,"",VLOOKUP($B5236,G$10:$K$6000,5,FALSE))</f>
        <v/>
      </c>
      <c r="N5236" s="4" t="str">
        <f ca="1">IF($B5236&gt;$I$4,"",VLOOKUP($B5236,H$10:$K$6000,4,FALSE))</f>
        <v/>
      </c>
      <c r="O5236" s="4" t="str">
        <f ca="1">IF($B5236&gt;$I$4,"",VLOOKUP($B5236,I$10:$L$6000,4,FALSE))</f>
        <v/>
      </c>
      <c r="P5236" s="4" t="str">
        <f ca="1">IF($B5236&gt;$I$4,"",VLOOKUP($B5236,J$10:$L$6000,3,FALSE))</f>
        <v/>
      </c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8"/>
      <c r="AD5236" s="8"/>
    </row>
    <row r="5237" spans="2:30" x14ac:dyDescent="0.25">
      <c r="B5237" s="3">
        <f t="shared" si="1060"/>
        <v>5228</v>
      </c>
      <c r="C5237" s="3">
        <f t="shared" ca="1" si="1056"/>
        <v>1</v>
      </c>
      <c r="D5237" s="3">
        <f t="shared" ca="1" si="1061"/>
        <v>0</v>
      </c>
      <c r="E5237" s="3">
        <f t="shared" ca="1" si="1057"/>
        <v>0</v>
      </c>
      <c r="F5237" s="3">
        <f t="shared" ca="1" si="1062"/>
        <v>1</v>
      </c>
      <c r="G5237" s="3">
        <f t="shared" ca="1" si="1063"/>
        <v>2680</v>
      </c>
      <c r="H5237" s="3">
        <f t="shared" ca="1" si="1064"/>
        <v>2548</v>
      </c>
      <c r="I5237" s="3">
        <f t="shared" ca="1" si="1065"/>
        <v>2613</v>
      </c>
      <c r="J5237" s="3">
        <f t="shared" ca="1" si="1066"/>
        <v>2615</v>
      </c>
      <c r="K5237" s="4">
        <f t="shared" ca="1" si="1058"/>
        <v>6.3492629238368856</v>
      </c>
      <c r="L5237" s="4">
        <f t="shared" ca="1" si="1059"/>
        <v>49.385172273934188</v>
      </c>
      <c r="M5237" s="4" t="str">
        <f ca="1">IF($B5237&gt;$I$4,"",VLOOKUP($B5237,G$10:$K$6000,5,FALSE))</f>
        <v/>
      </c>
      <c r="N5237" s="4" t="str">
        <f ca="1">IF($B5237&gt;$I$4,"",VLOOKUP($B5237,H$10:$K$6000,4,FALSE))</f>
        <v/>
      </c>
      <c r="O5237" s="4" t="str">
        <f ca="1">IF($B5237&gt;$I$4,"",VLOOKUP($B5237,I$10:$L$6000,4,FALSE))</f>
        <v/>
      </c>
      <c r="P5237" s="4" t="str">
        <f ca="1">IF($B5237&gt;$I$4,"",VLOOKUP($B5237,J$10:$L$6000,3,FALSE))</f>
        <v/>
      </c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8"/>
      <c r="AD5237" s="8"/>
    </row>
    <row r="5238" spans="2:30" x14ac:dyDescent="0.25">
      <c r="B5238" s="3">
        <f t="shared" si="1060"/>
        <v>5229</v>
      </c>
      <c r="C5238" s="3">
        <f t="shared" ca="1" si="1056"/>
        <v>1</v>
      </c>
      <c r="D5238" s="3">
        <f t="shared" ca="1" si="1061"/>
        <v>0</v>
      </c>
      <c r="E5238" s="3">
        <f t="shared" ca="1" si="1057"/>
        <v>1</v>
      </c>
      <c r="F5238" s="3">
        <f t="shared" ca="1" si="1062"/>
        <v>0</v>
      </c>
      <c r="G5238" s="3">
        <f t="shared" ca="1" si="1063"/>
        <v>2681</v>
      </c>
      <c r="H5238" s="3">
        <f t="shared" ca="1" si="1064"/>
        <v>2548</v>
      </c>
      <c r="I5238" s="3">
        <f t="shared" ca="1" si="1065"/>
        <v>2614</v>
      </c>
      <c r="J5238" s="3">
        <f t="shared" ca="1" si="1066"/>
        <v>2615</v>
      </c>
      <c r="K5238" s="4">
        <f t="shared" ca="1" si="1058"/>
        <v>6.7298463655475622</v>
      </c>
      <c r="L5238" s="4">
        <f t="shared" ca="1" si="1059"/>
        <v>47.246709115743656</v>
      </c>
      <c r="M5238" s="4" t="str">
        <f ca="1">IF($B5238&gt;$I$4,"",VLOOKUP($B5238,G$10:$K$6000,5,FALSE))</f>
        <v/>
      </c>
      <c r="N5238" s="4" t="str">
        <f ca="1">IF($B5238&gt;$I$4,"",VLOOKUP($B5238,H$10:$K$6000,4,FALSE))</f>
        <v/>
      </c>
      <c r="O5238" s="4" t="str">
        <f ca="1">IF($B5238&gt;$I$4,"",VLOOKUP($B5238,I$10:$L$6000,4,FALSE))</f>
        <v/>
      </c>
      <c r="P5238" s="4" t="str">
        <f ca="1">IF($B5238&gt;$I$4,"",VLOOKUP($B5238,J$10:$L$6000,3,FALSE))</f>
        <v/>
      </c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8"/>
      <c r="AD5238" s="8"/>
    </row>
    <row r="5239" spans="2:30" x14ac:dyDescent="0.25">
      <c r="B5239" s="3">
        <f t="shared" si="1060"/>
        <v>5230</v>
      </c>
      <c r="C5239" s="3">
        <f t="shared" ca="1" si="1056"/>
        <v>1</v>
      </c>
      <c r="D5239" s="3">
        <f t="shared" ca="1" si="1061"/>
        <v>0</v>
      </c>
      <c r="E5239" s="3">
        <f t="shared" ca="1" si="1057"/>
        <v>0</v>
      </c>
      <c r="F5239" s="3">
        <f t="shared" ca="1" si="1062"/>
        <v>1</v>
      </c>
      <c r="G5239" s="3">
        <f t="shared" ca="1" si="1063"/>
        <v>2682</v>
      </c>
      <c r="H5239" s="3">
        <f t="shared" ca="1" si="1064"/>
        <v>2548</v>
      </c>
      <c r="I5239" s="3">
        <f t="shared" ca="1" si="1065"/>
        <v>2614</v>
      </c>
      <c r="J5239" s="3">
        <f t="shared" ca="1" si="1066"/>
        <v>2616</v>
      </c>
      <c r="K5239" s="4">
        <f t="shared" ca="1" si="1058"/>
        <v>6.3779332727664793</v>
      </c>
      <c r="L5239" s="4">
        <f t="shared" ca="1" si="1059"/>
        <v>48.073316281211113</v>
      </c>
      <c r="M5239" s="4" t="str">
        <f ca="1">IF($B5239&gt;$I$4,"",VLOOKUP($B5239,G$10:$K$6000,5,FALSE))</f>
        <v/>
      </c>
      <c r="N5239" s="4" t="str">
        <f ca="1">IF($B5239&gt;$I$4,"",VLOOKUP($B5239,H$10:$K$6000,4,FALSE))</f>
        <v/>
      </c>
      <c r="O5239" s="4" t="str">
        <f ca="1">IF($B5239&gt;$I$4,"",VLOOKUP($B5239,I$10:$L$6000,4,FALSE))</f>
        <v/>
      </c>
      <c r="P5239" s="4" t="str">
        <f ca="1">IF($B5239&gt;$I$4,"",VLOOKUP($B5239,J$10:$L$6000,3,FALSE))</f>
        <v/>
      </c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8"/>
      <c r="AD5239" s="8"/>
    </row>
    <row r="5240" spans="2:30" x14ac:dyDescent="0.25">
      <c r="B5240" s="3">
        <f t="shared" si="1060"/>
        <v>5231</v>
      </c>
      <c r="C5240" s="3">
        <f t="shared" ca="1" si="1056"/>
        <v>1</v>
      </c>
      <c r="D5240" s="3">
        <f t="shared" ca="1" si="1061"/>
        <v>0</v>
      </c>
      <c r="E5240" s="3">
        <f t="shared" ca="1" si="1057"/>
        <v>0</v>
      </c>
      <c r="F5240" s="3">
        <f t="shared" ca="1" si="1062"/>
        <v>1</v>
      </c>
      <c r="G5240" s="3">
        <f t="shared" ca="1" si="1063"/>
        <v>2683</v>
      </c>
      <c r="H5240" s="3">
        <f t="shared" ca="1" si="1064"/>
        <v>2548</v>
      </c>
      <c r="I5240" s="3">
        <f t="shared" ca="1" si="1065"/>
        <v>2614</v>
      </c>
      <c r="J5240" s="3">
        <f t="shared" ca="1" si="1066"/>
        <v>2617</v>
      </c>
      <c r="K5240" s="4">
        <f t="shared" ca="1" si="1058"/>
        <v>6.6206265077147055</v>
      </c>
      <c r="L5240" s="4">
        <f t="shared" ca="1" si="1059"/>
        <v>47.587086319868966</v>
      </c>
      <c r="M5240" s="4" t="str">
        <f ca="1">IF($B5240&gt;$I$4,"",VLOOKUP($B5240,G$10:$K$6000,5,FALSE))</f>
        <v/>
      </c>
      <c r="N5240" s="4" t="str">
        <f ca="1">IF($B5240&gt;$I$4,"",VLOOKUP($B5240,H$10:$K$6000,4,FALSE))</f>
        <v/>
      </c>
      <c r="O5240" s="4" t="str">
        <f ca="1">IF($B5240&gt;$I$4,"",VLOOKUP($B5240,I$10:$L$6000,4,FALSE))</f>
        <v/>
      </c>
      <c r="P5240" s="4" t="str">
        <f ca="1">IF($B5240&gt;$I$4,"",VLOOKUP($B5240,J$10:$L$6000,3,FALSE))</f>
        <v/>
      </c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8"/>
      <c r="AD5240" s="8"/>
    </row>
    <row r="5241" spans="2:30" x14ac:dyDescent="0.25">
      <c r="B5241" s="3">
        <f t="shared" si="1060"/>
        <v>5232</v>
      </c>
      <c r="C5241" s="3">
        <f t="shared" ca="1" si="1056"/>
        <v>1</v>
      </c>
      <c r="D5241" s="3">
        <f t="shared" ca="1" si="1061"/>
        <v>0</v>
      </c>
      <c r="E5241" s="3">
        <f t="shared" ca="1" si="1057"/>
        <v>0</v>
      </c>
      <c r="F5241" s="3">
        <f t="shared" ca="1" si="1062"/>
        <v>1</v>
      </c>
      <c r="G5241" s="3">
        <f t="shared" ca="1" si="1063"/>
        <v>2684</v>
      </c>
      <c r="H5241" s="3">
        <f t="shared" ca="1" si="1064"/>
        <v>2548</v>
      </c>
      <c r="I5241" s="3">
        <f t="shared" ca="1" si="1065"/>
        <v>2614</v>
      </c>
      <c r="J5241" s="3">
        <f t="shared" ca="1" si="1066"/>
        <v>2618</v>
      </c>
      <c r="K5241" s="4">
        <f t="shared" ca="1" si="1058"/>
        <v>6.61457955740822</v>
      </c>
      <c r="L5241" s="4">
        <f t="shared" ca="1" si="1059"/>
        <v>49.572505401768957</v>
      </c>
      <c r="M5241" s="4" t="str">
        <f ca="1">IF($B5241&gt;$I$4,"",VLOOKUP($B5241,G$10:$K$6000,5,FALSE))</f>
        <v/>
      </c>
      <c r="N5241" s="4" t="str">
        <f ca="1">IF($B5241&gt;$I$4,"",VLOOKUP($B5241,H$10:$K$6000,4,FALSE))</f>
        <v/>
      </c>
      <c r="O5241" s="4" t="str">
        <f ca="1">IF($B5241&gt;$I$4,"",VLOOKUP($B5241,I$10:$L$6000,4,FALSE))</f>
        <v/>
      </c>
      <c r="P5241" s="4" t="str">
        <f ca="1">IF($B5241&gt;$I$4,"",VLOOKUP($B5241,J$10:$L$6000,3,FALSE))</f>
        <v/>
      </c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8"/>
      <c r="AD5241" s="8"/>
    </row>
    <row r="5242" spans="2:30" x14ac:dyDescent="0.25">
      <c r="B5242" s="3">
        <f t="shared" si="1060"/>
        <v>5233</v>
      </c>
      <c r="C5242" s="3">
        <f t="shared" ca="1" si="1056"/>
        <v>0</v>
      </c>
      <c r="D5242" s="3">
        <f t="shared" ca="1" si="1061"/>
        <v>1</v>
      </c>
      <c r="E5242" s="3">
        <f t="shared" ca="1" si="1057"/>
        <v>1</v>
      </c>
      <c r="F5242" s="3">
        <f t="shared" ca="1" si="1062"/>
        <v>0</v>
      </c>
      <c r="G5242" s="3">
        <f t="shared" ca="1" si="1063"/>
        <v>2684</v>
      </c>
      <c r="H5242" s="3">
        <f t="shared" ca="1" si="1064"/>
        <v>2549</v>
      </c>
      <c r="I5242" s="3">
        <f t="shared" ca="1" si="1065"/>
        <v>2615</v>
      </c>
      <c r="J5242" s="3">
        <f t="shared" ca="1" si="1066"/>
        <v>2618</v>
      </c>
      <c r="K5242" s="4">
        <f t="shared" ca="1" si="1058"/>
        <v>7.4063326919948338</v>
      </c>
      <c r="L5242" s="4">
        <f t="shared" ca="1" si="1059"/>
        <v>46.412336784924648</v>
      </c>
      <c r="M5242" s="4" t="str">
        <f ca="1">IF($B5242&gt;$I$4,"",VLOOKUP($B5242,G$10:$K$6000,5,FALSE))</f>
        <v/>
      </c>
      <c r="N5242" s="4" t="str">
        <f ca="1">IF($B5242&gt;$I$4,"",VLOOKUP($B5242,H$10:$K$6000,4,FALSE))</f>
        <v/>
      </c>
      <c r="O5242" s="4" t="str">
        <f ca="1">IF($B5242&gt;$I$4,"",VLOOKUP($B5242,I$10:$L$6000,4,FALSE))</f>
        <v/>
      </c>
      <c r="P5242" s="4" t="str">
        <f ca="1">IF($B5242&gt;$I$4,"",VLOOKUP($B5242,J$10:$L$6000,3,FALSE))</f>
        <v/>
      </c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8"/>
      <c r="AD5242" s="8"/>
    </row>
    <row r="5243" spans="2:30" x14ac:dyDescent="0.25">
      <c r="B5243" s="3">
        <f t="shared" si="1060"/>
        <v>5234</v>
      </c>
      <c r="C5243" s="3">
        <f t="shared" ca="1" si="1056"/>
        <v>0</v>
      </c>
      <c r="D5243" s="3">
        <f t="shared" ca="1" si="1061"/>
        <v>1</v>
      </c>
      <c r="E5243" s="3">
        <f t="shared" ca="1" si="1057"/>
        <v>1</v>
      </c>
      <c r="F5243" s="3">
        <f t="shared" ca="1" si="1062"/>
        <v>0</v>
      </c>
      <c r="G5243" s="3">
        <f t="shared" ca="1" si="1063"/>
        <v>2684</v>
      </c>
      <c r="H5243" s="3">
        <f t="shared" ca="1" si="1064"/>
        <v>2550</v>
      </c>
      <c r="I5243" s="3">
        <f t="shared" ca="1" si="1065"/>
        <v>2616</v>
      </c>
      <c r="J5243" s="3">
        <f t="shared" ca="1" si="1066"/>
        <v>2618</v>
      </c>
      <c r="K5243" s="4">
        <f t="shared" ca="1" si="1058"/>
        <v>7.0242085169123509</v>
      </c>
      <c r="L5243" s="4">
        <f t="shared" ca="1" si="1059"/>
        <v>47.092216196755679</v>
      </c>
      <c r="M5243" s="4" t="str">
        <f ca="1">IF($B5243&gt;$I$4,"",VLOOKUP($B5243,G$10:$K$6000,5,FALSE))</f>
        <v/>
      </c>
      <c r="N5243" s="4" t="str">
        <f ca="1">IF($B5243&gt;$I$4,"",VLOOKUP($B5243,H$10:$K$6000,4,FALSE))</f>
        <v/>
      </c>
      <c r="O5243" s="4" t="str">
        <f ca="1">IF($B5243&gt;$I$4,"",VLOOKUP($B5243,I$10:$L$6000,4,FALSE))</f>
        <v/>
      </c>
      <c r="P5243" s="4" t="str">
        <f ca="1">IF($B5243&gt;$I$4,"",VLOOKUP($B5243,J$10:$L$6000,3,FALSE))</f>
        <v/>
      </c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8"/>
      <c r="AD5243" s="8"/>
    </row>
    <row r="5244" spans="2:30" x14ac:dyDescent="0.25">
      <c r="B5244" s="3">
        <f t="shared" si="1060"/>
        <v>5235</v>
      </c>
      <c r="C5244" s="3">
        <f t="shared" ca="1" si="1056"/>
        <v>1</v>
      </c>
      <c r="D5244" s="3">
        <f t="shared" ca="1" si="1061"/>
        <v>0</v>
      </c>
      <c r="E5244" s="3">
        <f t="shared" ca="1" si="1057"/>
        <v>1</v>
      </c>
      <c r="F5244" s="3">
        <f t="shared" ca="1" si="1062"/>
        <v>0</v>
      </c>
      <c r="G5244" s="3">
        <f t="shared" ca="1" si="1063"/>
        <v>2685</v>
      </c>
      <c r="H5244" s="3">
        <f t="shared" ca="1" si="1064"/>
        <v>2550</v>
      </c>
      <c r="I5244" s="3">
        <f t="shared" ca="1" si="1065"/>
        <v>2617</v>
      </c>
      <c r="J5244" s="3">
        <f t="shared" ca="1" si="1066"/>
        <v>2618</v>
      </c>
      <c r="K5244" s="4">
        <f t="shared" ca="1" si="1058"/>
        <v>6.4516978714291984</v>
      </c>
      <c r="L5244" s="4">
        <f t="shared" ca="1" si="1059"/>
        <v>46.506119561838602</v>
      </c>
      <c r="M5244" s="4" t="str">
        <f ca="1">IF($B5244&gt;$I$4,"",VLOOKUP($B5244,G$10:$K$6000,5,FALSE))</f>
        <v/>
      </c>
      <c r="N5244" s="4" t="str">
        <f ca="1">IF($B5244&gt;$I$4,"",VLOOKUP($B5244,H$10:$K$6000,4,FALSE))</f>
        <v/>
      </c>
      <c r="O5244" s="4" t="str">
        <f ca="1">IF($B5244&gt;$I$4,"",VLOOKUP($B5244,I$10:$L$6000,4,FALSE))</f>
        <v/>
      </c>
      <c r="P5244" s="4" t="str">
        <f ca="1">IF($B5244&gt;$I$4,"",VLOOKUP($B5244,J$10:$L$6000,3,FALSE))</f>
        <v/>
      </c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8"/>
      <c r="AD5244" s="8"/>
    </row>
    <row r="5245" spans="2:30" x14ac:dyDescent="0.25">
      <c r="B5245" s="3">
        <f t="shared" si="1060"/>
        <v>5236</v>
      </c>
      <c r="C5245" s="3">
        <f t="shared" ca="1" si="1056"/>
        <v>0</v>
      </c>
      <c r="D5245" s="3">
        <f t="shared" ca="1" si="1061"/>
        <v>1</v>
      </c>
      <c r="E5245" s="3">
        <f t="shared" ca="1" si="1057"/>
        <v>0</v>
      </c>
      <c r="F5245" s="3">
        <f t="shared" ca="1" si="1062"/>
        <v>1</v>
      </c>
      <c r="G5245" s="3">
        <f t="shared" ca="1" si="1063"/>
        <v>2685</v>
      </c>
      <c r="H5245" s="3">
        <f t="shared" ca="1" si="1064"/>
        <v>2551</v>
      </c>
      <c r="I5245" s="3">
        <f t="shared" ca="1" si="1065"/>
        <v>2617</v>
      </c>
      <c r="J5245" s="3">
        <f t="shared" ca="1" si="1066"/>
        <v>2619</v>
      </c>
      <c r="K5245" s="4">
        <f t="shared" ca="1" si="1058"/>
        <v>7.1564585331869299</v>
      </c>
      <c r="L5245" s="4">
        <f t="shared" ca="1" si="1059"/>
        <v>48.872892263128847</v>
      </c>
      <c r="M5245" s="4" t="str">
        <f ca="1">IF($B5245&gt;$I$4,"",VLOOKUP($B5245,G$10:$K$6000,5,FALSE))</f>
        <v/>
      </c>
      <c r="N5245" s="4" t="str">
        <f ca="1">IF($B5245&gt;$I$4,"",VLOOKUP($B5245,H$10:$K$6000,4,FALSE))</f>
        <v/>
      </c>
      <c r="O5245" s="4" t="str">
        <f ca="1">IF($B5245&gt;$I$4,"",VLOOKUP($B5245,I$10:$L$6000,4,FALSE))</f>
        <v/>
      </c>
      <c r="P5245" s="4" t="str">
        <f ca="1">IF($B5245&gt;$I$4,"",VLOOKUP($B5245,J$10:$L$6000,3,FALSE))</f>
        <v/>
      </c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8"/>
      <c r="AD5245" s="8"/>
    </row>
    <row r="5246" spans="2:30" x14ac:dyDescent="0.25">
      <c r="B5246" s="3">
        <f t="shared" si="1060"/>
        <v>5237</v>
      </c>
      <c r="C5246" s="3">
        <f t="shared" ca="1" si="1056"/>
        <v>1</v>
      </c>
      <c r="D5246" s="3">
        <f t="shared" ca="1" si="1061"/>
        <v>0</v>
      </c>
      <c r="E5246" s="3">
        <f t="shared" ca="1" si="1057"/>
        <v>1</v>
      </c>
      <c r="F5246" s="3">
        <f t="shared" ca="1" si="1062"/>
        <v>0</v>
      </c>
      <c r="G5246" s="3">
        <f t="shared" ca="1" si="1063"/>
        <v>2686</v>
      </c>
      <c r="H5246" s="3">
        <f t="shared" ca="1" si="1064"/>
        <v>2551</v>
      </c>
      <c r="I5246" s="3">
        <f t="shared" ca="1" si="1065"/>
        <v>2618</v>
      </c>
      <c r="J5246" s="3">
        <f t="shared" ca="1" si="1066"/>
        <v>2619</v>
      </c>
      <c r="K5246" s="4">
        <f t="shared" ca="1" si="1058"/>
        <v>6.3927631960607014</v>
      </c>
      <c r="L5246" s="4">
        <f t="shared" ca="1" si="1059"/>
        <v>46.137856326860764</v>
      </c>
      <c r="M5246" s="4" t="str">
        <f ca="1">IF($B5246&gt;$I$4,"",VLOOKUP($B5246,G$10:$K$6000,5,FALSE))</f>
        <v/>
      </c>
      <c r="N5246" s="4" t="str">
        <f ca="1">IF($B5246&gt;$I$4,"",VLOOKUP($B5246,H$10:$K$6000,4,FALSE))</f>
        <v/>
      </c>
      <c r="O5246" s="4" t="str">
        <f ca="1">IF($B5246&gt;$I$4,"",VLOOKUP($B5246,I$10:$L$6000,4,FALSE))</f>
        <v/>
      </c>
      <c r="P5246" s="4" t="str">
        <f ca="1">IF($B5246&gt;$I$4,"",VLOOKUP($B5246,J$10:$L$6000,3,FALSE))</f>
        <v/>
      </c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8"/>
      <c r="AD5246" s="8"/>
    </row>
    <row r="5247" spans="2:30" x14ac:dyDescent="0.25">
      <c r="B5247" s="3">
        <f t="shared" si="1060"/>
        <v>5238</v>
      </c>
      <c r="C5247" s="3">
        <f t="shared" ca="1" si="1056"/>
        <v>1</v>
      </c>
      <c r="D5247" s="3">
        <f t="shared" ca="1" si="1061"/>
        <v>0</v>
      </c>
      <c r="E5247" s="3">
        <f t="shared" ca="1" si="1057"/>
        <v>1</v>
      </c>
      <c r="F5247" s="3">
        <f t="shared" ca="1" si="1062"/>
        <v>0</v>
      </c>
      <c r="G5247" s="3">
        <f t="shared" ca="1" si="1063"/>
        <v>2687</v>
      </c>
      <c r="H5247" s="3">
        <f t="shared" ca="1" si="1064"/>
        <v>2551</v>
      </c>
      <c r="I5247" s="3">
        <f t="shared" ca="1" si="1065"/>
        <v>2619</v>
      </c>
      <c r="J5247" s="3">
        <f t="shared" ca="1" si="1066"/>
        <v>2619</v>
      </c>
      <c r="K5247" s="4">
        <f t="shared" ca="1" si="1058"/>
        <v>6.6588846255175973</v>
      </c>
      <c r="L5247" s="4">
        <f t="shared" ca="1" si="1059"/>
        <v>45.800120585887996</v>
      </c>
      <c r="M5247" s="4" t="str">
        <f ca="1">IF($B5247&gt;$I$4,"",VLOOKUP($B5247,G$10:$K$6000,5,FALSE))</f>
        <v/>
      </c>
      <c r="N5247" s="4" t="str">
        <f ca="1">IF($B5247&gt;$I$4,"",VLOOKUP($B5247,H$10:$K$6000,4,FALSE))</f>
        <v/>
      </c>
      <c r="O5247" s="4" t="str">
        <f ca="1">IF($B5247&gt;$I$4,"",VLOOKUP($B5247,I$10:$L$6000,4,FALSE))</f>
        <v/>
      </c>
      <c r="P5247" s="4" t="str">
        <f ca="1">IF($B5247&gt;$I$4,"",VLOOKUP($B5247,J$10:$L$6000,3,FALSE))</f>
        <v/>
      </c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8"/>
      <c r="AD5247" s="8"/>
    </row>
    <row r="5248" spans="2:30" x14ac:dyDescent="0.25">
      <c r="B5248" s="3">
        <f t="shared" si="1060"/>
        <v>5239</v>
      </c>
      <c r="C5248" s="3">
        <f t="shared" ca="1" si="1056"/>
        <v>1</v>
      </c>
      <c r="D5248" s="3">
        <f t="shared" ca="1" si="1061"/>
        <v>0</v>
      </c>
      <c r="E5248" s="3">
        <f t="shared" ca="1" si="1057"/>
        <v>0</v>
      </c>
      <c r="F5248" s="3">
        <f t="shared" ca="1" si="1062"/>
        <v>1</v>
      </c>
      <c r="G5248" s="3">
        <f t="shared" ca="1" si="1063"/>
        <v>2688</v>
      </c>
      <c r="H5248" s="3">
        <f t="shared" ca="1" si="1064"/>
        <v>2551</v>
      </c>
      <c r="I5248" s="3">
        <f t="shared" ca="1" si="1065"/>
        <v>2619</v>
      </c>
      <c r="J5248" s="3">
        <f t="shared" ca="1" si="1066"/>
        <v>2620</v>
      </c>
      <c r="K5248" s="4">
        <f t="shared" ca="1" si="1058"/>
        <v>6.1380097149371373</v>
      </c>
      <c r="L5248" s="4">
        <f t="shared" ca="1" si="1059"/>
        <v>47.641388396190166</v>
      </c>
      <c r="M5248" s="4" t="str">
        <f ca="1">IF($B5248&gt;$I$4,"",VLOOKUP($B5248,G$10:$K$6000,5,FALSE))</f>
        <v/>
      </c>
      <c r="N5248" s="4" t="str">
        <f ca="1">IF($B5248&gt;$I$4,"",VLOOKUP($B5248,H$10:$K$6000,4,FALSE))</f>
        <v/>
      </c>
      <c r="O5248" s="4" t="str">
        <f ca="1">IF($B5248&gt;$I$4,"",VLOOKUP($B5248,I$10:$L$6000,4,FALSE))</f>
        <v/>
      </c>
      <c r="P5248" s="4" t="str">
        <f ca="1">IF($B5248&gt;$I$4,"",VLOOKUP($B5248,J$10:$L$6000,3,FALSE))</f>
        <v/>
      </c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8"/>
      <c r="AD5248" s="8"/>
    </row>
    <row r="5249" spans="2:30" x14ac:dyDescent="0.25">
      <c r="B5249" s="3">
        <f t="shared" si="1060"/>
        <v>5240</v>
      </c>
      <c r="C5249" s="3">
        <f t="shared" ca="1" si="1056"/>
        <v>1</v>
      </c>
      <c r="D5249" s="3">
        <f t="shared" ca="1" si="1061"/>
        <v>0</v>
      </c>
      <c r="E5249" s="3">
        <f t="shared" ca="1" si="1057"/>
        <v>0</v>
      </c>
      <c r="F5249" s="3">
        <f t="shared" ca="1" si="1062"/>
        <v>1</v>
      </c>
      <c r="G5249" s="3">
        <f t="shared" ca="1" si="1063"/>
        <v>2689</v>
      </c>
      <c r="H5249" s="3">
        <f t="shared" ca="1" si="1064"/>
        <v>2551</v>
      </c>
      <c r="I5249" s="3">
        <f t="shared" ca="1" si="1065"/>
        <v>2619</v>
      </c>
      <c r="J5249" s="3">
        <f t="shared" ca="1" si="1066"/>
        <v>2621</v>
      </c>
      <c r="K5249" s="4">
        <f t="shared" ca="1" si="1058"/>
        <v>5.7631687135724148</v>
      </c>
      <c r="L5249" s="4">
        <f t="shared" ca="1" si="1059"/>
        <v>48.676009789516741</v>
      </c>
      <c r="M5249" s="4" t="str">
        <f ca="1">IF($B5249&gt;$I$4,"",VLOOKUP($B5249,G$10:$K$6000,5,FALSE))</f>
        <v/>
      </c>
      <c r="N5249" s="4" t="str">
        <f ca="1">IF($B5249&gt;$I$4,"",VLOOKUP($B5249,H$10:$K$6000,4,FALSE))</f>
        <v/>
      </c>
      <c r="O5249" s="4" t="str">
        <f ca="1">IF($B5249&gt;$I$4,"",VLOOKUP($B5249,I$10:$L$6000,4,FALSE))</f>
        <v/>
      </c>
      <c r="P5249" s="4" t="str">
        <f ca="1">IF($B5249&gt;$I$4,"",VLOOKUP($B5249,J$10:$L$6000,3,FALSE))</f>
        <v/>
      </c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8"/>
      <c r="AD5249" s="8"/>
    </row>
    <row r="5250" spans="2:30" x14ac:dyDescent="0.25">
      <c r="B5250" s="3">
        <f t="shared" si="1060"/>
        <v>5241</v>
      </c>
      <c r="C5250" s="3">
        <f t="shared" ca="1" si="1056"/>
        <v>0</v>
      </c>
      <c r="D5250" s="3">
        <f t="shared" ca="1" si="1061"/>
        <v>1</v>
      </c>
      <c r="E5250" s="3">
        <f t="shared" ca="1" si="1057"/>
        <v>1</v>
      </c>
      <c r="F5250" s="3">
        <f t="shared" ca="1" si="1062"/>
        <v>0</v>
      </c>
      <c r="G5250" s="3">
        <f t="shared" ca="1" si="1063"/>
        <v>2689</v>
      </c>
      <c r="H5250" s="3">
        <f t="shared" ca="1" si="1064"/>
        <v>2552</v>
      </c>
      <c r="I5250" s="3">
        <f t="shared" ca="1" si="1065"/>
        <v>2620</v>
      </c>
      <c r="J5250" s="3">
        <f t="shared" ca="1" si="1066"/>
        <v>2621</v>
      </c>
      <c r="K5250" s="4">
        <f t="shared" ca="1" si="1058"/>
        <v>7.7844478464038058</v>
      </c>
      <c r="L5250" s="4">
        <f t="shared" ca="1" si="1059"/>
        <v>47.126745843921078</v>
      </c>
      <c r="M5250" s="4" t="str">
        <f ca="1">IF($B5250&gt;$I$4,"",VLOOKUP($B5250,G$10:$K$6000,5,FALSE))</f>
        <v/>
      </c>
      <c r="N5250" s="4" t="str">
        <f ca="1">IF($B5250&gt;$I$4,"",VLOOKUP($B5250,H$10:$K$6000,4,FALSE))</f>
        <v/>
      </c>
      <c r="O5250" s="4" t="str">
        <f ca="1">IF($B5250&gt;$I$4,"",VLOOKUP($B5250,I$10:$L$6000,4,FALSE))</f>
        <v/>
      </c>
      <c r="P5250" s="4" t="str">
        <f ca="1">IF($B5250&gt;$I$4,"",VLOOKUP($B5250,J$10:$L$6000,3,FALSE))</f>
        <v/>
      </c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8"/>
      <c r="AD5250" s="8"/>
    </row>
    <row r="5251" spans="2:30" x14ac:dyDescent="0.25">
      <c r="B5251" s="3">
        <f t="shared" si="1060"/>
        <v>5242</v>
      </c>
      <c r="C5251" s="3">
        <f t="shared" ca="1" si="1056"/>
        <v>0</v>
      </c>
      <c r="D5251" s="3">
        <f t="shared" ca="1" si="1061"/>
        <v>1</v>
      </c>
      <c r="E5251" s="3">
        <f t="shared" ca="1" si="1057"/>
        <v>0</v>
      </c>
      <c r="F5251" s="3">
        <f t="shared" ca="1" si="1062"/>
        <v>1</v>
      </c>
      <c r="G5251" s="3">
        <f t="shared" ca="1" si="1063"/>
        <v>2689</v>
      </c>
      <c r="H5251" s="3">
        <f t="shared" ca="1" si="1064"/>
        <v>2553</v>
      </c>
      <c r="I5251" s="3">
        <f t="shared" ca="1" si="1065"/>
        <v>2620</v>
      </c>
      <c r="J5251" s="3">
        <f t="shared" ca="1" si="1066"/>
        <v>2622</v>
      </c>
      <c r="K5251" s="4">
        <f t="shared" ca="1" si="1058"/>
        <v>7.1145012489716235</v>
      </c>
      <c r="L5251" s="4">
        <f t="shared" ca="1" si="1059"/>
        <v>49.21305163195639</v>
      </c>
      <c r="M5251" s="4" t="str">
        <f ca="1">IF($B5251&gt;$I$4,"",VLOOKUP($B5251,G$10:$K$6000,5,FALSE))</f>
        <v/>
      </c>
      <c r="N5251" s="4" t="str">
        <f ca="1">IF($B5251&gt;$I$4,"",VLOOKUP($B5251,H$10:$K$6000,4,FALSE))</f>
        <v/>
      </c>
      <c r="O5251" s="4" t="str">
        <f ca="1">IF($B5251&gt;$I$4,"",VLOOKUP($B5251,I$10:$L$6000,4,FALSE))</f>
        <v/>
      </c>
      <c r="P5251" s="4" t="str">
        <f ca="1">IF($B5251&gt;$I$4,"",VLOOKUP($B5251,J$10:$L$6000,3,FALSE))</f>
        <v/>
      </c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8"/>
      <c r="AD5251" s="8"/>
    </row>
    <row r="5252" spans="2:30" x14ac:dyDescent="0.25">
      <c r="B5252" s="3">
        <f t="shared" si="1060"/>
        <v>5243</v>
      </c>
      <c r="C5252" s="3">
        <f t="shared" ca="1" si="1056"/>
        <v>1</v>
      </c>
      <c r="D5252" s="3">
        <f t="shared" ca="1" si="1061"/>
        <v>0</v>
      </c>
      <c r="E5252" s="3">
        <f t="shared" ca="1" si="1057"/>
        <v>1</v>
      </c>
      <c r="F5252" s="3">
        <f t="shared" ca="1" si="1062"/>
        <v>0</v>
      </c>
      <c r="G5252" s="3">
        <f t="shared" ca="1" si="1063"/>
        <v>2690</v>
      </c>
      <c r="H5252" s="3">
        <f t="shared" ca="1" si="1064"/>
        <v>2553</v>
      </c>
      <c r="I5252" s="3">
        <f t="shared" ca="1" si="1065"/>
        <v>2621</v>
      </c>
      <c r="J5252" s="3">
        <f t="shared" ca="1" si="1066"/>
        <v>2622</v>
      </c>
      <c r="K5252" s="4">
        <f t="shared" ca="1" si="1058"/>
        <v>6.4133356724081994</v>
      </c>
      <c r="L5252" s="4">
        <f t="shared" ca="1" si="1059"/>
        <v>46.857202272437775</v>
      </c>
      <c r="M5252" s="4" t="str">
        <f ca="1">IF($B5252&gt;$I$4,"",VLOOKUP($B5252,G$10:$K$6000,5,FALSE))</f>
        <v/>
      </c>
      <c r="N5252" s="4" t="str">
        <f ca="1">IF($B5252&gt;$I$4,"",VLOOKUP($B5252,H$10:$K$6000,4,FALSE))</f>
        <v/>
      </c>
      <c r="O5252" s="4" t="str">
        <f ca="1">IF($B5252&gt;$I$4,"",VLOOKUP($B5252,I$10:$L$6000,4,FALSE))</f>
        <v/>
      </c>
      <c r="P5252" s="4" t="str">
        <f ca="1">IF($B5252&gt;$I$4,"",VLOOKUP($B5252,J$10:$L$6000,3,FALSE))</f>
        <v/>
      </c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8"/>
      <c r="AD5252" s="8"/>
    </row>
    <row r="5253" spans="2:30" x14ac:dyDescent="0.25">
      <c r="B5253" s="3">
        <f t="shared" si="1060"/>
        <v>5244</v>
      </c>
      <c r="C5253" s="3">
        <f t="shared" ca="1" si="1056"/>
        <v>1</v>
      </c>
      <c r="D5253" s="3">
        <f t="shared" ca="1" si="1061"/>
        <v>0</v>
      </c>
      <c r="E5253" s="3">
        <f t="shared" ca="1" si="1057"/>
        <v>0</v>
      </c>
      <c r="F5253" s="3">
        <f t="shared" ca="1" si="1062"/>
        <v>1</v>
      </c>
      <c r="G5253" s="3">
        <f t="shared" ca="1" si="1063"/>
        <v>2691</v>
      </c>
      <c r="H5253" s="3">
        <f t="shared" ca="1" si="1064"/>
        <v>2553</v>
      </c>
      <c r="I5253" s="3">
        <f t="shared" ca="1" si="1065"/>
        <v>2621</v>
      </c>
      <c r="J5253" s="3">
        <f t="shared" ca="1" si="1066"/>
        <v>2623</v>
      </c>
      <c r="K5253" s="4">
        <f t="shared" ca="1" si="1058"/>
        <v>5.5641744312590316</v>
      </c>
      <c r="L5253" s="4">
        <f t="shared" ca="1" si="1059"/>
        <v>47.876851554186814</v>
      </c>
      <c r="M5253" s="4" t="str">
        <f ca="1">IF($B5253&gt;$I$4,"",VLOOKUP($B5253,G$10:$K$6000,5,FALSE))</f>
        <v/>
      </c>
      <c r="N5253" s="4" t="str">
        <f ca="1">IF($B5253&gt;$I$4,"",VLOOKUP($B5253,H$10:$K$6000,4,FALSE))</f>
        <v/>
      </c>
      <c r="O5253" s="4" t="str">
        <f ca="1">IF($B5253&gt;$I$4,"",VLOOKUP($B5253,I$10:$L$6000,4,FALSE))</f>
        <v/>
      </c>
      <c r="P5253" s="4" t="str">
        <f ca="1">IF($B5253&gt;$I$4,"",VLOOKUP($B5253,J$10:$L$6000,3,FALSE))</f>
        <v/>
      </c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8"/>
      <c r="AD5253" s="8"/>
    </row>
    <row r="5254" spans="2:30" x14ac:dyDescent="0.25">
      <c r="B5254" s="3">
        <f t="shared" si="1060"/>
        <v>5245</v>
      </c>
      <c r="C5254" s="3">
        <f t="shared" ca="1" si="1056"/>
        <v>0</v>
      </c>
      <c r="D5254" s="3">
        <f t="shared" ca="1" si="1061"/>
        <v>1</v>
      </c>
      <c r="E5254" s="3">
        <f t="shared" ca="1" si="1057"/>
        <v>0</v>
      </c>
      <c r="F5254" s="3">
        <f t="shared" ca="1" si="1062"/>
        <v>1</v>
      </c>
      <c r="G5254" s="3">
        <f t="shared" ca="1" si="1063"/>
        <v>2691</v>
      </c>
      <c r="H5254" s="3">
        <f t="shared" ca="1" si="1064"/>
        <v>2554</v>
      </c>
      <c r="I5254" s="3">
        <f t="shared" ca="1" si="1065"/>
        <v>2621</v>
      </c>
      <c r="J5254" s="3">
        <f t="shared" ca="1" si="1066"/>
        <v>2624</v>
      </c>
      <c r="K5254" s="4">
        <f t="shared" ca="1" si="1058"/>
        <v>7.0449750034814151</v>
      </c>
      <c r="L5254" s="4">
        <f t="shared" ca="1" si="1059"/>
        <v>49.241304336715764</v>
      </c>
      <c r="M5254" s="4" t="str">
        <f ca="1">IF($B5254&gt;$I$4,"",VLOOKUP($B5254,G$10:$K$6000,5,FALSE))</f>
        <v/>
      </c>
      <c r="N5254" s="4" t="str">
        <f ca="1">IF($B5254&gt;$I$4,"",VLOOKUP($B5254,H$10:$K$6000,4,FALSE))</f>
        <v/>
      </c>
      <c r="O5254" s="4" t="str">
        <f ca="1">IF($B5254&gt;$I$4,"",VLOOKUP($B5254,I$10:$L$6000,4,FALSE))</f>
        <v/>
      </c>
      <c r="P5254" s="4" t="str">
        <f ca="1">IF($B5254&gt;$I$4,"",VLOOKUP($B5254,J$10:$L$6000,3,FALSE))</f>
        <v/>
      </c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8"/>
      <c r="AD5254" s="8"/>
    </row>
    <row r="5255" spans="2:30" x14ac:dyDescent="0.25">
      <c r="B5255" s="3">
        <f t="shared" si="1060"/>
        <v>5246</v>
      </c>
      <c r="C5255" s="3">
        <f t="shared" ca="1" si="1056"/>
        <v>1</v>
      </c>
      <c r="D5255" s="3">
        <f t="shared" ca="1" si="1061"/>
        <v>0</v>
      </c>
      <c r="E5255" s="3">
        <f t="shared" ca="1" si="1057"/>
        <v>0</v>
      </c>
      <c r="F5255" s="3">
        <f t="shared" ca="1" si="1062"/>
        <v>1</v>
      </c>
      <c r="G5255" s="3">
        <f t="shared" ca="1" si="1063"/>
        <v>2692</v>
      </c>
      <c r="H5255" s="3">
        <f t="shared" ca="1" si="1064"/>
        <v>2554</v>
      </c>
      <c r="I5255" s="3">
        <f t="shared" ca="1" si="1065"/>
        <v>2621</v>
      </c>
      <c r="J5255" s="3">
        <f t="shared" ca="1" si="1066"/>
        <v>2625</v>
      </c>
      <c r="K5255" s="4">
        <f t="shared" ca="1" si="1058"/>
        <v>6.6826513917316488</v>
      </c>
      <c r="L5255" s="4">
        <f t="shared" ca="1" si="1059"/>
        <v>48.390482135132721</v>
      </c>
      <c r="M5255" s="4" t="str">
        <f ca="1">IF($B5255&gt;$I$4,"",VLOOKUP($B5255,G$10:$K$6000,5,FALSE))</f>
        <v/>
      </c>
      <c r="N5255" s="4" t="str">
        <f ca="1">IF($B5255&gt;$I$4,"",VLOOKUP($B5255,H$10:$K$6000,4,FALSE))</f>
        <v/>
      </c>
      <c r="O5255" s="4" t="str">
        <f ca="1">IF($B5255&gt;$I$4,"",VLOOKUP($B5255,I$10:$L$6000,4,FALSE))</f>
        <v/>
      </c>
      <c r="P5255" s="4" t="str">
        <f ca="1">IF($B5255&gt;$I$4,"",VLOOKUP($B5255,J$10:$L$6000,3,FALSE))</f>
        <v/>
      </c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8"/>
      <c r="AD5255" s="8"/>
    </row>
    <row r="5256" spans="2:30" x14ac:dyDescent="0.25">
      <c r="B5256" s="3">
        <f t="shared" si="1060"/>
        <v>5247</v>
      </c>
      <c r="C5256" s="3">
        <f t="shared" ca="1" si="1056"/>
        <v>1</v>
      </c>
      <c r="D5256" s="3">
        <f t="shared" ca="1" si="1061"/>
        <v>0</v>
      </c>
      <c r="E5256" s="3">
        <f t="shared" ca="1" si="1057"/>
        <v>0</v>
      </c>
      <c r="F5256" s="3">
        <f t="shared" ca="1" si="1062"/>
        <v>1</v>
      </c>
      <c r="G5256" s="3">
        <f t="shared" ca="1" si="1063"/>
        <v>2693</v>
      </c>
      <c r="H5256" s="3">
        <f t="shared" ca="1" si="1064"/>
        <v>2554</v>
      </c>
      <c r="I5256" s="3">
        <f t="shared" ca="1" si="1065"/>
        <v>2621</v>
      </c>
      <c r="J5256" s="3">
        <f t="shared" ca="1" si="1066"/>
        <v>2626</v>
      </c>
      <c r="K5256" s="4">
        <f t="shared" ca="1" si="1058"/>
        <v>5.7884891039132507</v>
      </c>
      <c r="L5256" s="4">
        <f t="shared" ca="1" si="1059"/>
        <v>48.617562965275482</v>
      </c>
      <c r="M5256" s="4" t="str">
        <f ca="1">IF($B5256&gt;$I$4,"",VLOOKUP($B5256,G$10:$K$6000,5,FALSE))</f>
        <v/>
      </c>
      <c r="N5256" s="4" t="str">
        <f ca="1">IF($B5256&gt;$I$4,"",VLOOKUP($B5256,H$10:$K$6000,4,FALSE))</f>
        <v/>
      </c>
      <c r="O5256" s="4" t="str">
        <f ca="1">IF($B5256&gt;$I$4,"",VLOOKUP($B5256,I$10:$L$6000,4,FALSE))</f>
        <v/>
      </c>
      <c r="P5256" s="4" t="str">
        <f ca="1">IF($B5256&gt;$I$4,"",VLOOKUP($B5256,J$10:$L$6000,3,FALSE))</f>
        <v/>
      </c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8"/>
      <c r="AD5256" s="8"/>
    </row>
    <row r="5257" spans="2:30" x14ac:dyDescent="0.25">
      <c r="B5257" s="3">
        <f t="shared" si="1060"/>
        <v>5248</v>
      </c>
      <c r="C5257" s="3">
        <f t="shared" ca="1" si="1056"/>
        <v>1</v>
      </c>
      <c r="D5257" s="3">
        <f t="shared" ca="1" si="1061"/>
        <v>0</v>
      </c>
      <c r="E5257" s="3">
        <f t="shared" ca="1" si="1057"/>
        <v>0</v>
      </c>
      <c r="F5257" s="3">
        <f t="shared" ca="1" si="1062"/>
        <v>1</v>
      </c>
      <c r="G5257" s="3">
        <f t="shared" ca="1" si="1063"/>
        <v>2694</v>
      </c>
      <c r="H5257" s="3">
        <f t="shared" ca="1" si="1064"/>
        <v>2554</v>
      </c>
      <c r="I5257" s="3">
        <f t="shared" ca="1" si="1065"/>
        <v>2621</v>
      </c>
      <c r="J5257" s="3">
        <f t="shared" ca="1" si="1066"/>
        <v>2627</v>
      </c>
      <c r="K5257" s="4">
        <f t="shared" ca="1" si="1058"/>
        <v>6.2371374119967733</v>
      </c>
      <c r="L5257" s="4">
        <f t="shared" ca="1" si="1059"/>
        <v>49.345646997161197</v>
      </c>
      <c r="M5257" s="4" t="str">
        <f ca="1">IF($B5257&gt;$I$4,"",VLOOKUP($B5257,G$10:$K$6000,5,FALSE))</f>
        <v/>
      </c>
      <c r="N5257" s="4" t="str">
        <f ca="1">IF($B5257&gt;$I$4,"",VLOOKUP($B5257,H$10:$K$6000,4,FALSE))</f>
        <v/>
      </c>
      <c r="O5257" s="4" t="str">
        <f ca="1">IF($B5257&gt;$I$4,"",VLOOKUP($B5257,I$10:$L$6000,4,FALSE))</f>
        <v/>
      </c>
      <c r="P5257" s="4" t="str">
        <f ca="1">IF($B5257&gt;$I$4,"",VLOOKUP($B5257,J$10:$L$6000,3,FALSE))</f>
        <v/>
      </c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8"/>
      <c r="AD5257" s="8"/>
    </row>
    <row r="5258" spans="2:30" x14ac:dyDescent="0.25">
      <c r="B5258" s="3">
        <f t="shared" si="1060"/>
        <v>5249</v>
      </c>
      <c r="C5258" s="3">
        <f t="shared" ref="C5258:C5321" ca="1" si="1067">IF(K5258&lt;$N$4,1,0)</f>
        <v>0</v>
      </c>
      <c r="D5258" s="3">
        <f t="shared" ca="1" si="1061"/>
        <v>1</v>
      </c>
      <c r="E5258" s="3">
        <f t="shared" ref="E5258:E5321" ca="1" si="1068">IF(L5258&lt;$O$4,1,0)</f>
        <v>0</v>
      </c>
      <c r="F5258" s="3">
        <f t="shared" ca="1" si="1062"/>
        <v>1</v>
      </c>
      <c r="G5258" s="3">
        <f t="shared" ca="1" si="1063"/>
        <v>2694</v>
      </c>
      <c r="H5258" s="3">
        <f t="shared" ca="1" si="1064"/>
        <v>2555</v>
      </c>
      <c r="I5258" s="3">
        <f t="shared" ca="1" si="1065"/>
        <v>2621</v>
      </c>
      <c r="J5258" s="3">
        <f t="shared" ca="1" si="1066"/>
        <v>2628</v>
      </c>
      <c r="K5258" s="4">
        <f t="shared" ref="K5258:K5321" ca="1" si="1069">NORMINV(RAND(),$N$4,$N$5)</f>
        <v>7.7189807711436282</v>
      </c>
      <c r="L5258" s="4">
        <f t="shared" ref="L5258:L5321" ca="1" si="1070">NORMINV(RAND(),$O$4,$O$5)</f>
        <v>48.229874201670633</v>
      </c>
      <c r="M5258" s="4" t="str">
        <f ca="1">IF($B5258&gt;$I$4,"",VLOOKUP($B5258,G$10:$K$6000,5,FALSE))</f>
        <v/>
      </c>
      <c r="N5258" s="4" t="str">
        <f ca="1">IF($B5258&gt;$I$4,"",VLOOKUP($B5258,H$10:$K$6000,4,FALSE))</f>
        <v/>
      </c>
      <c r="O5258" s="4" t="str">
        <f ca="1">IF($B5258&gt;$I$4,"",VLOOKUP($B5258,I$10:$L$6000,4,FALSE))</f>
        <v/>
      </c>
      <c r="P5258" s="4" t="str">
        <f ca="1">IF($B5258&gt;$I$4,"",VLOOKUP($B5258,J$10:$L$6000,3,FALSE))</f>
        <v/>
      </c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8"/>
      <c r="AD5258" s="8"/>
    </row>
    <row r="5259" spans="2:30" x14ac:dyDescent="0.25">
      <c r="B5259" s="3">
        <f t="shared" si="1060"/>
        <v>5250</v>
      </c>
      <c r="C5259" s="3">
        <f t="shared" ca="1" si="1067"/>
        <v>1</v>
      </c>
      <c r="D5259" s="3">
        <f t="shared" ca="1" si="1061"/>
        <v>0</v>
      </c>
      <c r="E5259" s="3">
        <f t="shared" ca="1" si="1068"/>
        <v>1</v>
      </c>
      <c r="F5259" s="3">
        <f t="shared" ca="1" si="1062"/>
        <v>0</v>
      </c>
      <c r="G5259" s="3">
        <f t="shared" ca="1" si="1063"/>
        <v>2695</v>
      </c>
      <c r="H5259" s="3">
        <f t="shared" ca="1" si="1064"/>
        <v>2555</v>
      </c>
      <c r="I5259" s="3">
        <f t="shared" ca="1" si="1065"/>
        <v>2622</v>
      </c>
      <c r="J5259" s="3">
        <f t="shared" ca="1" si="1066"/>
        <v>2628</v>
      </c>
      <c r="K5259" s="4">
        <f t="shared" ca="1" si="1069"/>
        <v>6.6877443019449521</v>
      </c>
      <c r="L5259" s="4">
        <f t="shared" ca="1" si="1070"/>
        <v>46.560178914989166</v>
      </c>
      <c r="M5259" s="4" t="str">
        <f ca="1">IF($B5259&gt;$I$4,"",VLOOKUP($B5259,G$10:$K$6000,5,FALSE))</f>
        <v/>
      </c>
      <c r="N5259" s="4" t="str">
        <f ca="1">IF($B5259&gt;$I$4,"",VLOOKUP($B5259,H$10:$K$6000,4,FALSE))</f>
        <v/>
      </c>
      <c r="O5259" s="4" t="str">
        <f ca="1">IF($B5259&gt;$I$4,"",VLOOKUP($B5259,I$10:$L$6000,4,FALSE))</f>
        <v/>
      </c>
      <c r="P5259" s="4" t="str">
        <f ca="1">IF($B5259&gt;$I$4,"",VLOOKUP($B5259,J$10:$L$6000,3,FALSE))</f>
        <v/>
      </c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8"/>
      <c r="AD5259" s="8"/>
    </row>
    <row r="5260" spans="2:30" x14ac:dyDescent="0.25">
      <c r="B5260" s="3">
        <f t="shared" ref="B5260:B5323" si="1071">B5259+1</f>
        <v>5251</v>
      </c>
      <c r="C5260" s="3">
        <f t="shared" ca="1" si="1067"/>
        <v>1</v>
      </c>
      <c r="D5260" s="3">
        <f t="shared" ca="1" si="1061"/>
        <v>0</v>
      </c>
      <c r="E5260" s="3">
        <f t="shared" ca="1" si="1068"/>
        <v>1</v>
      </c>
      <c r="F5260" s="3">
        <f t="shared" ca="1" si="1062"/>
        <v>0</v>
      </c>
      <c r="G5260" s="3">
        <f t="shared" ca="1" si="1063"/>
        <v>2696</v>
      </c>
      <c r="H5260" s="3">
        <f t="shared" ca="1" si="1064"/>
        <v>2555</v>
      </c>
      <c r="I5260" s="3">
        <f t="shared" ca="1" si="1065"/>
        <v>2623</v>
      </c>
      <c r="J5260" s="3">
        <f t="shared" ca="1" si="1066"/>
        <v>2628</v>
      </c>
      <c r="K5260" s="4">
        <f t="shared" ca="1" si="1069"/>
        <v>6.3285159770892569</v>
      </c>
      <c r="L5260" s="4">
        <f t="shared" ca="1" si="1070"/>
        <v>46.562601181857062</v>
      </c>
      <c r="M5260" s="4" t="str">
        <f ca="1">IF($B5260&gt;$I$4,"",VLOOKUP($B5260,G$10:$K$6000,5,FALSE))</f>
        <v/>
      </c>
      <c r="N5260" s="4" t="str">
        <f ca="1">IF($B5260&gt;$I$4,"",VLOOKUP($B5260,H$10:$K$6000,4,FALSE))</f>
        <v/>
      </c>
      <c r="O5260" s="4" t="str">
        <f ca="1">IF($B5260&gt;$I$4,"",VLOOKUP($B5260,I$10:$L$6000,4,FALSE))</f>
        <v/>
      </c>
      <c r="P5260" s="4" t="str">
        <f ca="1">IF($B5260&gt;$I$4,"",VLOOKUP($B5260,J$10:$L$6000,3,FALSE))</f>
        <v/>
      </c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8"/>
      <c r="AD5260" s="8"/>
    </row>
    <row r="5261" spans="2:30" x14ac:dyDescent="0.25">
      <c r="B5261" s="3">
        <f t="shared" si="1071"/>
        <v>5252</v>
      </c>
      <c r="C5261" s="3">
        <f t="shared" ca="1" si="1067"/>
        <v>1</v>
      </c>
      <c r="D5261" s="3">
        <f t="shared" ca="1" si="1061"/>
        <v>0</v>
      </c>
      <c r="E5261" s="3">
        <f t="shared" ca="1" si="1068"/>
        <v>1</v>
      </c>
      <c r="F5261" s="3">
        <f t="shared" ca="1" si="1062"/>
        <v>0</v>
      </c>
      <c r="G5261" s="3">
        <f t="shared" ca="1" si="1063"/>
        <v>2697</v>
      </c>
      <c r="H5261" s="3">
        <f t="shared" ca="1" si="1064"/>
        <v>2555</v>
      </c>
      <c r="I5261" s="3">
        <f t="shared" ca="1" si="1065"/>
        <v>2624</v>
      </c>
      <c r="J5261" s="3">
        <f t="shared" ca="1" si="1066"/>
        <v>2628</v>
      </c>
      <c r="K5261" s="4">
        <f t="shared" ca="1" si="1069"/>
        <v>6.6171436468025249</v>
      </c>
      <c r="L5261" s="4">
        <f t="shared" ca="1" si="1070"/>
        <v>45.838924468882105</v>
      </c>
      <c r="M5261" s="4" t="str">
        <f ca="1">IF($B5261&gt;$I$4,"",VLOOKUP($B5261,G$10:$K$6000,5,FALSE))</f>
        <v/>
      </c>
      <c r="N5261" s="4" t="str">
        <f ca="1">IF($B5261&gt;$I$4,"",VLOOKUP($B5261,H$10:$K$6000,4,FALSE))</f>
        <v/>
      </c>
      <c r="O5261" s="4" t="str">
        <f ca="1">IF($B5261&gt;$I$4,"",VLOOKUP($B5261,I$10:$L$6000,4,FALSE))</f>
        <v/>
      </c>
      <c r="P5261" s="4" t="str">
        <f ca="1">IF($B5261&gt;$I$4,"",VLOOKUP($B5261,J$10:$L$6000,3,FALSE))</f>
        <v/>
      </c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8"/>
      <c r="AD5261" s="8"/>
    </row>
    <row r="5262" spans="2:30" x14ac:dyDescent="0.25">
      <c r="B5262" s="3">
        <f t="shared" si="1071"/>
        <v>5253</v>
      </c>
      <c r="C5262" s="3">
        <f t="shared" ca="1" si="1067"/>
        <v>1</v>
      </c>
      <c r="D5262" s="3">
        <f t="shared" ca="1" si="1061"/>
        <v>0</v>
      </c>
      <c r="E5262" s="3">
        <f t="shared" ca="1" si="1068"/>
        <v>0</v>
      </c>
      <c r="F5262" s="3">
        <f t="shared" ca="1" si="1062"/>
        <v>1</v>
      </c>
      <c r="G5262" s="3">
        <f t="shared" ca="1" si="1063"/>
        <v>2698</v>
      </c>
      <c r="H5262" s="3">
        <f t="shared" ca="1" si="1064"/>
        <v>2555</v>
      </c>
      <c r="I5262" s="3">
        <f t="shared" ca="1" si="1065"/>
        <v>2624</v>
      </c>
      <c r="J5262" s="3">
        <f t="shared" ca="1" si="1066"/>
        <v>2629</v>
      </c>
      <c r="K5262" s="4">
        <f t="shared" ca="1" si="1069"/>
        <v>6.7282790902431246</v>
      </c>
      <c r="L5262" s="4">
        <f t="shared" ca="1" si="1070"/>
        <v>50.530342192013336</v>
      </c>
      <c r="M5262" s="4" t="str">
        <f ca="1">IF($B5262&gt;$I$4,"",VLOOKUP($B5262,G$10:$K$6000,5,FALSE))</f>
        <v/>
      </c>
      <c r="N5262" s="4" t="str">
        <f ca="1">IF($B5262&gt;$I$4,"",VLOOKUP($B5262,H$10:$K$6000,4,FALSE))</f>
        <v/>
      </c>
      <c r="O5262" s="4" t="str">
        <f ca="1">IF($B5262&gt;$I$4,"",VLOOKUP($B5262,I$10:$L$6000,4,FALSE))</f>
        <v/>
      </c>
      <c r="P5262" s="4" t="str">
        <f ca="1">IF($B5262&gt;$I$4,"",VLOOKUP($B5262,J$10:$L$6000,3,FALSE))</f>
        <v/>
      </c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8"/>
      <c r="AD5262" s="8"/>
    </row>
    <row r="5263" spans="2:30" x14ac:dyDescent="0.25">
      <c r="B5263" s="3">
        <f t="shared" si="1071"/>
        <v>5254</v>
      </c>
      <c r="C5263" s="3">
        <f t="shared" ca="1" si="1067"/>
        <v>1</v>
      </c>
      <c r="D5263" s="3">
        <f t="shared" ca="1" si="1061"/>
        <v>0</v>
      </c>
      <c r="E5263" s="3">
        <f t="shared" ca="1" si="1068"/>
        <v>0</v>
      </c>
      <c r="F5263" s="3">
        <f t="shared" ca="1" si="1062"/>
        <v>1</v>
      </c>
      <c r="G5263" s="3">
        <f t="shared" ca="1" si="1063"/>
        <v>2699</v>
      </c>
      <c r="H5263" s="3">
        <f t="shared" ca="1" si="1064"/>
        <v>2555</v>
      </c>
      <c r="I5263" s="3">
        <f t="shared" ca="1" si="1065"/>
        <v>2624</v>
      </c>
      <c r="J5263" s="3">
        <f t="shared" ca="1" si="1066"/>
        <v>2630</v>
      </c>
      <c r="K5263" s="4">
        <f t="shared" ca="1" si="1069"/>
        <v>6.4219872636895898</v>
      </c>
      <c r="L5263" s="4">
        <f t="shared" ca="1" si="1070"/>
        <v>48.742018245074576</v>
      </c>
      <c r="M5263" s="4" t="str">
        <f ca="1">IF($B5263&gt;$I$4,"",VLOOKUP($B5263,G$10:$K$6000,5,FALSE))</f>
        <v/>
      </c>
      <c r="N5263" s="4" t="str">
        <f ca="1">IF($B5263&gt;$I$4,"",VLOOKUP($B5263,H$10:$K$6000,4,FALSE))</f>
        <v/>
      </c>
      <c r="O5263" s="4" t="str">
        <f ca="1">IF($B5263&gt;$I$4,"",VLOOKUP($B5263,I$10:$L$6000,4,FALSE))</f>
        <v/>
      </c>
      <c r="P5263" s="4" t="str">
        <f ca="1">IF($B5263&gt;$I$4,"",VLOOKUP($B5263,J$10:$L$6000,3,FALSE))</f>
        <v/>
      </c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8"/>
      <c r="AD5263" s="8"/>
    </row>
    <row r="5264" spans="2:30" x14ac:dyDescent="0.25">
      <c r="B5264" s="3">
        <f t="shared" si="1071"/>
        <v>5255</v>
      </c>
      <c r="C5264" s="3">
        <f t="shared" ca="1" si="1067"/>
        <v>0</v>
      </c>
      <c r="D5264" s="3">
        <f t="shared" ca="1" si="1061"/>
        <v>1</v>
      </c>
      <c r="E5264" s="3">
        <f t="shared" ca="1" si="1068"/>
        <v>0</v>
      </c>
      <c r="F5264" s="3">
        <f t="shared" ca="1" si="1062"/>
        <v>1</v>
      </c>
      <c r="G5264" s="3">
        <f t="shared" ca="1" si="1063"/>
        <v>2699</v>
      </c>
      <c r="H5264" s="3">
        <f t="shared" ca="1" si="1064"/>
        <v>2556</v>
      </c>
      <c r="I5264" s="3">
        <f t="shared" ca="1" si="1065"/>
        <v>2624</v>
      </c>
      <c r="J5264" s="3">
        <f t="shared" ca="1" si="1066"/>
        <v>2631</v>
      </c>
      <c r="K5264" s="4">
        <f t="shared" ca="1" si="1069"/>
        <v>7.366924351304494</v>
      </c>
      <c r="L5264" s="4">
        <f t="shared" ca="1" si="1070"/>
        <v>48.749983962601675</v>
      </c>
      <c r="M5264" s="4" t="str">
        <f ca="1">IF($B5264&gt;$I$4,"",VLOOKUP($B5264,G$10:$K$6000,5,FALSE))</f>
        <v/>
      </c>
      <c r="N5264" s="4" t="str">
        <f ca="1">IF($B5264&gt;$I$4,"",VLOOKUP($B5264,H$10:$K$6000,4,FALSE))</f>
        <v/>
      </c>
      <c r="O5264" s="4" t="str">
        <f ca="1">IF($B5264&gt;$I$4,"",VLOOKUP($B5264,I$10:$L$6000,4,FALSE))</f>
        <v/>
      </c>
      <c r="P5264" s="4" t="str">
        <f ca="1">IF($B5264&gt;$I$4,"",VLOOKUP($B5264,J$10:$L$6000,3,FALSE))</f>
        <v/>
      </c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8"/>
      <c r="AD5264" s="8"/>
    </row>
    <row r="5265" spans="2:30" x14ac:dyDescent="0.25">
      <c r="B5265" s="3">
        <f t="shared" si="1071"/>
        <v>5256</v>
      </c>
      <c r="C5265" s="3">
        <f t="shared" ca="1" si="1067"/>
        <v>1</v>
      </c>
      <c r="D5265" s="3">
        <f t="shared" ca="1" si="1061"/>
        <v>0</v>
      </c>
      <c r="E5265" s="3">
        <f t="shared" ca="1" si="1068"/>
        <v>1</v>
      </c>
      <c r="F5265" s="3">
        <f t="shared" ca="1" si="1062"/>
        <v>0</v>
      </c>
      <c r="G5265" s="3">
        <f t="shared" ca="1" si="1063"/>
        <v>2700</v>
      </c>
      <c r="H5265" s="3">
        <f t="shared" ca="1" si="1064"/>
        <v>2556</v>
      </c>
      <c r="I5265" s="3">
        <f t="shared" ca="1" si="1065"/>
        <v>2625</v>
      </c>
      <c r="J5265" s="3">
        <f t="shared" ca="1" si="1066"/>
        <v>2631</v>
      </c>
      <c r="K5265" s="4">
        <f t="shared" ca="1" si="1069"/>
        <v>6.3127060822308332</v>
      </c>
      <c r="L5265" s="4">
        <f t="shared" ca="1" si="1070"/>
        <v>46.341416376988974</v>
      </c>
      <c r="M5265" s="4" t="str">
        <f ca="1">IF($B5265&gt;$I$4,"",VLOOKUP($B5265,G$10:$K$6000,5,FALSE))</f>
        <v/>
      </c>
      <c r="N5265" s="4" t="str">
        <f ca="1">IF($B5265&gt;$I$4,"",VLOOKUP($B5265,H$10:$K$6000,4,FALSE))</f>
        <v/>
      </c>
      <c r="O5265" s="4" t="str">
        <f ca="1">IF($B5265&gt;$I$4,"",VLOOKUP($B5265,I$10:$L$6000,4,FALSE))</f>
        <v/>
      </c>
      <c r="P5265" s="4" t="str">
        <f ca="1">IF($B5265&gt;$I$4,"",VLOOKUP($B5265,J$10:$L$6000,3,FALSE))</f>
        <v/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8"/>
      <c r="AD5265" s="8"/>
    </row>
    <row r="5266" spans="2:30" x14ac:dyDescent="0.25">
      <c r="B5266" s="3">
        <f t="shared" si="1071"/>
        <v>5257</v>
      </c>
      <c r="C5266" s="3">
        <f t="shared" ca="1" si="1067"/>
        <v>1</v>
      </c>
      <c r="D5266" s="3">
        <f t="shared" ca="1" si="1061"/>
        <v>0</v>
      </c>
      <c r="E5266" s="3">
        <f t="shared" ca="1" si="1068"/>
        <v>1</v>
      </c>
      <c r="F5266" s="3">
        <f t="shared" ca="1" si="1062"/>
        <v>0</v>
      </c>
      <c r="G5266" s="3">
        <f t="shared" ca="1" si="1063"/>
        <v>2701</v>
      </c>
      <c r="H5266" s="3">
        <f t="shared" ca="1" si="1064"/>
        <v>2556</v>
      </c>
      <c r="I5266" s="3">
        <f t="shared" ca="1" si="1065"/>
        <v>2626</v>
      </c>
      <c r="J5266" s="3">
        <f t="shared" ca="1" si="1066"/>
        <v>2631</v>
      </c>
      <c r="K5266" s="4">
        <f t="shared" ca="1" si="1069"/>
        <v>6.5220655195370076</v>
      </c>
      <c r="L5266" s="4">
        <f t="shared" ca="1" si="1070"/>
        <v>46.142545176820597</v>
      </c>
      <c r="M5266" s="4" t="str">
        <f ca="1">IF($B5266&gt;$I$4,"",VLOOKUP($B5266,G$10:$K$6000,5,FALSE))</f>
        <v/>
      </c>
      <c r="N5266" s="4" t="str">
        <f ca="1">IF($B5266&gt;$I$4,"",VLOOKUP($B5266,H$10:$K$6000,4,FALSE))</f>
        <v/>
      </c>
      <c r="O5266" s="4" t="str">
        <f ca="1">IF($B5266&gt;$I$4,"",VLOOKUP($B5266,I$10:$L$6000,4,FALSE))</f>
        <v/>
      </c>
      <c r="P5266" s="4" t="str">
        <f ca="1">IF($B5266&gt;$I$4,"",VLOOKUP($B5266,J$10:$L$6000,3,FALSE))</f>
        <v/>
      </c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8"/>
      <c r="AD5266" s="8"/>
    </row>
    <row r="5267" spans="2:30" x14ac:dyDescent="0.25">
      <c r="B5267" s="3">
        <f t="shared" si="1071"/>
        <v>5258</v>
      </c>
      <c r="C5267" s="3">
        <f t="shared" ca="1" si="1067"/>
        <v>0</v>
      </c>
      <c r="D5267" s="3">
        <f t="shared" ca="1" si="1061"/>
        <v>1</v>
      </c>
      <c r="E5267" s="3">
        <f t="shared" ca="1" si="1068"/>
        <v>1</v>
      </c>
      <c r="F5267" s="3">
        <f t="shared" ca="1" si="1062"/>
        <v>0</v>
      </c>
      <c r="G5267" s="3">
        <f t="shared" ca="1" si="1063"/>
        <v>2701</v>
      </c>
      <c r="H5267" s="3">
        <f t="shared" ca="1" si="1064"/>
        <v>2557</v>
      </c>
      <c r="I5267" s="3">
        <f t="shared" ca="1" si="1065"/>
        <v>2627</v>
      </c>
      <c r="J5267" s="3">
        <f t="shared" ca="1" si="1066"/>
        <v>2631</v>
      </c>
      <c r="K5267" s="4">
        <f t="shared" ca="1" si="1069"/>
        <v>7.2987584756856467</v>
      </c>
      <c r="L5267" s="4">
        <f t="shared" ca="1" si="1070"/>
        <v>46.528152295916236</v>
      </c>
      <c r="M5267" s="4" t="str">
        <f ca="1">IF($B5267&gt;$I$4,"",VLOOKUP($B5267,G$10:$K$6000,5,FALSE))</f>
        <v/>
      </c>
      <c r="N5267" s="4" t="str">
        <f ca="1">IF($B5267&gt;$I$4,"",VLOOKUP($B5267,H$10:$K$6000,4,FALSE))</f>
        <v/>
      </c>
      <c r="O5267" s="4" t="str">
        <f ca="1">IF($B5267&gt;$I$4,"",VLOOKUP($B5267,I$10:$L$6000,4,FALSE))</f>
        <v/>
      </c>
      <c r="P5267" s="4" t="str">
        <f ca="1">IF($B5267&gt;$I$4,"",VLOOKUP($B5267,J$10:$L$6000,3,FALSE))</f>
        <v/>
      </c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8"/>
      <c r="AD5267" s="8"/>
    </row>
    <row r="5268" spans="2:30" x14ac:dyDescent="0.25">
      <c r="B5268" s="3">
        <f t="shared" si="1071"/>
        <v>5259</v>
      </c>
      <c r="C5268" s="3">
        <f t="shared" ca="1" si="1067"/>
        <v>0</v>
      </c>
      <c r="D5268" s="3">
        <f t="shared" ca="1" si="1061"/>
        <v>1</v>
      </c>
      <c r="E5268" s="3">
        <f t="shared" ca="1" si="1068"/>
        <v>1</v>
      </c>
      <c r="F5268" s="3">
        <f t="shared" ca="1" si="1062"/>
        <v>0</v>
      </c>
      <c r="G5268" s="3">
        <f t="shared" ca="1" si="1063"/>
        <v>2701</v>
      </c>
      <c r="H5268" s="3">
        <f t="shared" ca="1" si="1064"/>
        <v>2558</v>
      </c>
      <c r="I5268" s="3">
        <f t="shared" ca="1" si="1065"/>
        <v>2628</v>
      </c>
      <c r="J5268" s="3">
        <f t="shared" ca="1" si="1066"/>
        <v>2631</v>
      </c>
      <c r="K5268" s="4">
        <f t="shared" ca="1" si="1069"/>
        <v>8.4438210965218303</v>
      </c>
      <c r="L5268" s="4">
        <f t="shared" ca="1" si="1070"/>
        <v>46.624813079934199</v>
      </c>
      <c r="M5268" s="4" t="str">
        <f ca="1">IF($B5268&gt;$I$4,"",VLOOKUP($B5268,G$10:$K$6000,5,FALSE))</f>
        <v/>
      </c>
      <c r="N5268" s="4" t="str">
        <f ca="1">IF($B5268&gt;$I$4,"",VLOOKUP($B5268,H$10:$K$6000,4,FALSE))</f>
        <v/>
      </c>
      <c r="O5268" s="4" t="str">
        <f ca="1">IF($B5268&gt;$I$4,"",VLOOKUP($B5268,I$10:$L$6000,4,FALSE))</f>
        <v/>
      </c>
      <c r="P5268" s="4" t="str">
        <f ca="1">IF($B5268&gt;$I$4,"",VLOOKUP($B5268,J$10:$L$6000,3,FALSE))</f>
        <v/>
      </c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8"/>
      <c r="AD5268" s="8"/>
    </row>
    <row r="5269" spans="2:30" x14ac:dyDescent="0.25">
      <c r="B5269" s="3">
        <f t="shared" si="1071"/>
        <v>5260</v>
      </c>
      <c r="C5269" s="3">
        <f t="shared" ca="1" si="1067"/>
        <v>0</v>
      </c>
      <c r="D5269" s="3">
        <f t="shared" ca="1" si="1061"/>
        <v>1</v>
      </c>
      <c r="E5269" s="3">
        <f t="shared" ca="1" si="1068"/>
        <v>0</v>
      </c>
      <c r="F5269" s="3">
        <f t="shared" ca="1" si="1062"/>
        <v>1</v>
      </c>
      <c r="G5269" s="3">
        <f t="shared" ca="1" si="1063"/>
        <v>2701</v>
      </c>
      <c r="H5269" s="3">
        <f t="shared" ca="1" si="1064"/>
        <v>2559</v>
      </c>
      <c r="I5269" s="3">
        <f t="shared" ca="1" si="1065"/>
        <v>2628</v>
      </c>
      <c r="J5269" s="3">
        <f t="shared" ca="1" si="1066"/>
        <v>2632</v>
      </c>
      <c r="K5269" s="4">
        <f t="shared" ca="1" si="1069"/>
        <v>6.9246602835234592</v>
      </c>
      <c r="L5269" s="4">
        <f t="shared" ca="1" si="1070"/>
        <v>49.201543566293118</v>
      </c>
      <c r="M5269" s="4" t="str">
        <f ca="1">IF($B5269&gt;$I$4,"",VLOOKUP($B5269,G$10:$K$6000,5,FALSE))</f>
        <v/>
      </c>
      <c r="N5269" s="4" t="str">
        <f ca="1">IF($B5269&gt;$I$4,"",VLOOKUP($B5269,H$10:$K$6000,4,FALSE))</f>
        <v/>
      </c>
      <c r="O5269" s="4" t="str">
        <f ca="1">IF($B5269&gt;$I$4,"",VLOOKUP($B5269,I$10:$L$6000,4,FALSE))</f>
        <v/>
      </c>
      <c r="P5269" s="4" t="str">
        <f ca="1">IF($B5269&gt;$I$4,"",VLOOKUP($B5269,J$10:$L$6000,3,FALSE))</f>
        <v/>
      </c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8"/>
      <c r="AD5269" s="8"/>
    </row>
    <row r="5270" spans="2:30" x14ac:dyDescent="0.25">
      <c r="B5270" s="3">
        <f t="shared" si="1071"/>
        <v>5261</v>
      </c>
      <c r="C5270" s="3">
        <f t="shared" ca="1" si="1067"/>
        <v>0</v>
      </c>
      <c r="D5270" s="3">
        <f t="shared" ca="1" si="1061"/>
        <v>1</v>
      </c>
      <c r="E5270" s="3">
        <f t="shared" ca="1" si="1068"/>
        <v>1</v>
      </c>
      <c r="F5270" s="3">
        <f t="shared" ca="1" si="1062"/>
        <v>0</v>
      </c>
      <c r="G5270" s="3">
        <f t="shared" ca="1" si="1063"/>
        <v>2701</v>
      </c>
      <c r="H5270" s="3">
        <f t="shared" ca="1" si="1064"/>
        <v>2560</v>
      </c>
      <c r="I5270" s="3">
        <f t="shared" ca="1" si="1065"/>
        <v>2629</v>
      </c>
      <c r="J5270" s="3">
        <f t="shared" ca="1" si="1066"/>
        <v>2632</v>
      </c>
      <c r="K5270" s="4">
        <f t="shared" ca="1" si="1069"/>
        <v>7.0003036627517332</v>
      </c>
      <c r="L5270" s="4">
        <f t="shared" ca="1" si="1070"/>
        <v>46.954605321961139</v>
      </c>
      <c r="M5270" s="4" t="str">
        <f ca="1">IF($B5270&gt;$I$4,"",VLOOKUP($B5270,G$10:$K$6000,5,FALSE))</f>
        <v/>
      </c>
      <c r="N5270" s="4" t="str">
        <f ca="1">IF($B5270&gt;$I$4,"",VLOOKUP($B5270,H$10:$K$6000,4,FALSE))</f>
        <v/>
      </c>
      <c r="O5270" s="4" t="str">
        <f ca="1">IF($B5270&gt;$I$4,"",VLOOKUP($B5270,I$10:$L$6000,4,FALSE))</f>
        <v/>
      </c>
      <c r="P5270" s="4" t="str">
        <f ca="1">IF($B5270&gt;$I$4,"",VLOOKUP($B5270,J$10:$L$6000,3,FALSE))</f>
        <v/>
      </c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8"/>
      <c r="AD5270" s="8"/>
    </row>
    <row r="5271" spans="2:30" x14ac:dyDescent="0.25">
      <c r="B5271" s="3">
        <f t="shared" si="1071"/>
        <v>5262</v>
      </c>
      <c r="C5271" s="3">
        <f t="shared" ca="1" si="1067"/>
        <v>1</v>
      </c>
      <c r="D5271" s="3">
        <f t="shared" ca="1" si="1061"/>
        <v>0</v>
      </c>
      <c r="E5271" s="3">
        <f t="shared" ca="1" si="1068"/>
        <v>1</v>
      </c>
      <c r="F5271" s="3">
        <f t="shared" ca="1" si="1062"/>
        <v>0</v>
      </c>
      <c r="G5271" s="3">
        <f t="shared" ca="1" si="1063"/>
        <v>2702</v>
      </c>
      <c r="H5271" s="3">
        <f t="shared" ca="1" si="1064"/>
        <v>2560</v>
      </c>
      <c r="I5271" s="3">
        <f t="shared" ca="1" si="1065"/>
        <v>2630</v>
      </c>
      <c r="J5271" s="3">
        <f t="shared" ca="1" si="1066"/>
        <v>2632</v>
      </c>
      <c r="K5271" s="4">
        <f t="shared" ca="1" si="1069"/>
        <v>6.5648234827572338</v>
      </c>
      <c r="L5271" s="4">
        <f t="shared" ca="1" si="1070"/>
        <v>46.618093923435346</v>
      </c>
      <c r="M5271" s="4" t="str">
        <f ca="1">IF($B5271&gt;$I$4,"",VLOOKUP($B5271,G$10:$K$6000,5,FALSE))</f>
        <v/>
      </c>
      <c r="N5271" s="4" t="str">
        <f ca="1">IF($B5271&gt;$I$4,"",VLOOKUP($B5271,H$10:$K$6000,4,FALSE))</f>
        <v/>
      </c>
      <c r="O5271" s="4" t="str">
        <f ca="1">IF($B5271&gt;$I$4,"",VLOOKUP($B5271,I$10:$L$6000,4,FALSE))</f>
        <v/>
      </c>
      <c r="P5271" s="4" t="str">
        <f ca="1">IF($B5271&gt;$I$4,"",VLOOKUP($B5271,J$10:$L$6000,3,FALSE))</f>
        <v/>
      </c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8"/>
      <c r="AD5271" s="8"/>
    </row>
    <row r="5272" spans="2:30" x14ac:dyDescent="0.25">
      <c r="B5272" s="3">
        <f t="shared" si="1071"/>
        <v>5263</v>
      </c>
      <c r="C5272" s="3">
        <f t="shared" ca="1" si="1067"/>
        <v>1</v>
      </c>
      <c r="D5272" s="3">
        <f t="shared" ca="1" si="1061"/>
        <v>0</v>
      </c>
      <c r="E5272" s="3">
        <f t="shared" ca="1" si="1068"/>
        <v>1</v>
      </c>
      <c r="F5272" s="3">
        <f t="shared" ca="1" si="1062"/>
        <v>0</v>
      </c>
      <c r="G5272" s="3">
        <f t="shared" ca="1" si="1063"/>
        <v>2703</v>
      </c>
      <c r="H5272" s="3">
        <f t="shared" ca="1" si="1064"/>
        <v>2560</v>
      </c>
      <c r="I5272" s="3">
        <f t="shared" ca="1" si="1065"/>
        <v>2631</v>
      </c>
      <c r="J5272" s="3">
        <f t="shared" ca="1" si="1066"/>
        <v>2632</v>
      </c>
      <c r="K5272" s="4">
        <f t="shared" ca="1" si="1069"/>
        <v>6.3129266843360989</v>
      </c>
      <c r="L5272" s="4">
        <f t="shared" ca="1" si="1070"/>
        <v>47.163468215466644</v>
      </c>
      <c r="M5272" s="4" t="str">
        <f ca="1">IF($B5272&gt;$I$4,"",VLOOKUP($B5272,G$10:$K$6000,5,FALSE))</f>
        <v/>
      </c>
      <c r="N5272" s="4" t="str">
        <f ca="1">IF($B5272&gt;$I$4,"",VLOOKUP($B5272,H$10:$K$6000,4,FALSE))</f>
        <v/>
      </c>
      <c r="O5272" s="4" t="str">
        <f ca="1">IF($B5272&gt;$I$4,"",VLOOKUP($B5272,I$10:$L$6000,4,FALSE))</f>
        <v/>
      </c>
      <c r="P5272" s="4" t="str">
        <f ca="1">IF($B5272&gt;$I$4,"",VLOOKUP($B5272,J$10:$L$6000,3,FALSE))</f>
        <v/>
      </c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8"/>
      <c r="AD5272" s="8"/>
    </row>
    <row r="5273" spans="2:30" x14ac:dyDescent="0.25">
      <c r="B5273" s="3">
        <f t="shared" si="1071"/>
        <v>5264</v>
      </c>
      <c r="C5273" s="3">
        <f t="shared" ca="1" si="1067"/>
        <v>1</v>
      </c>
      <c r="D5273" s="3">
        <f t="shared" ca="1" si="1061"/>
        <v>0</v>
      </c>
      <c r="E5273" s="3">
        <f t="shared" ca="1" si="1068"/>
        <v>1</v>
      </c>
      <c r="F5273" s="3">
        <f t="shared" ca="1" si="1062"/>
        <v>0</v>
      </c>
      <c r="G5273" s="3">
        <f t="shared" ca="1" si="1063"/>
        <v>2704</v>
      </c>
      <c r="H5273" s="3">
        <f t="shared" ca="1" si="1064"/>
        <v>2560</v>
      </c>
      <c r="I5273" s="3">
        <f t="shared" ca="1" si="1065"/>
        <v>2632</v>
      </c>
      <c r="J5273" s="3">
        <f t="shared" ca="1" si="1066"/>
        <v>2632</v>
      </c>
      <c r="K5273" s="4">
        <f t="shared" ca="1" si="1069"/>
        <v>6.6260665695227896</v>
      </c>
      <c r="L5273" s="4">
        <f t="shared" ca="1" si="1070"/>
        <v>46.557375376238035</v>
      </c>
      <c r="M5273" s="4" t="str">
        <f ca="1">IF($B5273&gt;$I$4,"",VLOOKUP($B5273,G$10:$K$6000,5,FALSE))</f>
        <v/>
      </c>
      <c r="N5273" s="4" t="str">
        <f ca="1">IF($B5273&gt;$I$4,"",VLOOKUP($B5273,H$10:$K$6000,4,FALSE))</f>
        <v/>
      </c>
      <c r="O5273" s="4" t="str">
        <f ca="1">IF($B5273&gt;$I$4,"",VLOOKUP($B5273,I$10:$L$6000,4,FALSE))</f>
        <v/>
      </c>
      <c r="P5273" s="4" t="str">
        <f ca="1">IF($B5273&gt;$I$4,"",VLOOKUP($B5273,J$10:$L$6000,3,FALSE))</f>
        <v/>
      </c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8"/>
      <c r="AD5273" s="8"/>
    </row>
    <row r="5274" spans="2:30" x14ac:dyDescent="0.25">
      <c r="B5274" s="3">
        <f t="shared" si="1071"/>
        <v>5265</v>
      </c>
      <c r="C5274" s="3">
        <f t="shared" ca="1" si="1067"/>
        <v>0</v>
      </c>
      <c r="D5274" s="3">
        <f t="shared" ca="1" si="1061"/>
        <v>1</v>
      </c>
      <c r="E5274" s="3">
        <f t="shared" ca="1" si="1068"/>
        <v>0</v>
      </c>
      <c r="F5274" s="3">
        <f t="shared" ca="1" si="1062"/>
        <v>1</v>
      </c>
      <c r="G5274" s="3">
        <f t="shared" ca="1" si="1063"/>
        <v>2704</v>
      </c>
      <c r="H5274" s="3">
        <f t="shared" ca="1" si="1064"/>
        <v>2561</v>
      </c>
      <c r="I5274" s="3">
        <f t="shared" ca="1" si="1065"/>
        <v>2632</v>
      </c>
      <c r="J5274" s="3">
        <f t="shared" ca="1" si="1066"/>
        <v>2633</v>
      </c>
      <c r="K5274" s="4">
        <f t="shared" ca="1" si="1069"/>
        <v>7.2569662771696555</v>
      </c>
      <c r="L5274" s="4">
        <f t="shared" ca="1" si="1070"/>
        <v>49.298998568164073</v>
      </c>
      <c r="M5274" s="4" t="str">
        <f ca="1">IF($B5274&gt;$I$4,"",VLOOKUP($B5274,G$10:$K$6000,5,FALSE))</f>
        <v/>
      </c>
      <c r="N5274" s="4" t="str">
        <f ca="1">IF($B5274&gt;$I$4,"",VLOOKUP($B5274,H$10:$K$6000,4,FALSE))</f>
        <v/>
      </c>
      <c r="O5274" s="4" t="str">
        <f ca="1">IF($B5274&gt;$I$4,"",VLOOKUP($B5274,I$10:$L$6000,4,FALSE))</f>
        <v/>
      </c>
      <c r="P5274" s="4" t="str">
        <f ca="1">IF($B5274&gt;$I$4,"",VLOOKUP($B5274,J$10:$L$6000,3,FALSE))</f>
        <v/>
      </c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8"/>
      <c r="AD5274" s="8"/>
    </row>
    <row r="5275" spans="2:30" x14ac:dyDescent="0.25">
      <c r="B5275" s="3">
        <f t="shared" si="1071"/>
        <v>5266</v>
      </c>
      <c r="C5275" s="3">
        <f t="shared" ca="1" si="1067"/>
        <v>0</v>
      </c>
      <c r="D5275" s="3">
        <f t="shared" ca="1" si="1061"/>
        <v>1</v>
      </c>
      <c r="E5275" s="3">
        <f t="shared" ca="1" si="1068"/>
        <v>0</v>
      </c>
      <c r="F5275" s="3">
        <f t="shared" ca="1" si="1062"/>
        <v>1</v>
      </c>
      <c r="G5275" s="3">
        <f t="shared" ca="1" si="1063"/>
        <v>2704</v>
      </c>
      <c r="H5275" s="3">
        <f t="shared" ca="1" si="1064"/>
        <v>2562</v>
      </c>
      <c r="I5275" s="3">
        <f t="shared" ca="1" si="1065"/>
        <v>2632</v>
      </c>
      <c r="J5275" s="3">
        <f t="shared" ca="1" si="1066"/>
        <v>2634</v>
      </c>
      <c r="K5275" s="4">
        <f t="shared" ca="1" si="1069"/>
        <v>7.115660203173154</v>
      </c>
      <c r="L5275" s="4">
        <f t="shared" ca="1" si="1070"/>
        <v>48.639520094599263</v>
      </c>
      <c r="M5275" s="4" t="str">
        <f ca="1">IF($B5275&gt;$I$4,"",VLOOKUP($B5275,G$10:$K$6000,5,FALSE))</f>
        <v/>
      </c>
      <c r="N5275" s="4" t="str">
        <f ca="1">IF($B5275&gt;$I$4,"",VLOOKUP($B5275,H$10:$K$6000,4,FALSE))</f>
        <v/>
      </c>
      <c r="O5275" s="4" t="str">
        <f ca="1">IF($B5275&gt;$I$4,"",VLOOKUP($B5275,I$10:$L$6000,4,FALSE))</f>
        <v/>
      </c>
      <c r="P5275" s="4" t="str">
        <f ca="1">IF($B5275&gt;$I$4,"",VLOOKUP($B5275,J$10:$L$6000,3,FALSE))</f>
        <v/>
      </c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8"/>
      <c r="AD5275" s="8"/>
    </row>
    <row r="5276" spans="2:30" x14ac:dyDescent="0.25">
      <c r="B5276" s="3">
        <f t="shared" si="1071"/>
        <v>5267</v>
      </c>
      <c r="C5276" s="3">
        <f t="shared" ca="1" si="1067"/>
        <v>1</v>
      </c>
      <c r="D5276" s="3">
        <f t="shared" ca="1" si="1061"/>
        <v>0</v>
      </c>
      <c r="E5276" s="3">
        <f t="shared" ca="1" si="1068"/>
        <v>1</v>
      </c>
      <c r="F5276" s="3">
        <f t="shared" ca="1" si="1062"/>
        <v>0</v>
      </c>
      <c r="G5276" s="3">
        <f t="shared" ca="1" si="1063"/>
        <v>2705</v>
      </c>
      <c r="H5276" s="3">
        <f t="shared" ca="1" si="1064"/>
        <v>2562</v>
      </c>
      <c r="I5276" s="3">
        <f t="shared" ca="1" si="1065"/>
        <v>2633</v>
      </c>
      <c r="J5276" s="3">
        <f t="shared" ca="1" si="1066"/>
        <v>2634</v>
      </c>
      <c r="K5276" s="4">
        <f t="shared" ca="1" si="1069"/>
        <v>6.7609504218531873</v>
      </c>
      <c r="L5276" s="4">
        <f t="shared" ca="1" si="1070"/>
        <v>46.890825968124815</v>
      </c>
      <c r="M5276" s="4" t="str">
        <f ca="1">IF($B5276&gt;$I$4,"",VLOOKUP($B5276,G$10:$K$6000,5,FALSE))</f>
        <v/>
      </c>
      <c r="N5276" s="4" t="str">
        <f ca="1">IF($B5276&gt;$I$4,"",VLOOKUP($B5276,H$10:$K$6000,4,FALSE))</f>
        <v/>
      </c>
      <c r="O5276" s="4" t="str">
        <f ca="1">IF($B5276&gt;$I$4,"",VLOOKUP($B5276,I$10:$L$6000,4,FALSE))</f>
        <v/>
      </c>
      <c r="P5276" s="4" t="str">
        <f ca="1">IF($B5276&gt;$I$4,"",VLOOKUP($B5276,J$10:$L$6000,3,FALSE))</f>
        <v/>
      </c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8"/>
      <c r="AD5276" s="8"/>
    </row>
    <row r="5277" spans="2:30" x14ac:dyDescent="0.25">
      <c r="B5277" s="3">
        <f t="shared" si="1071"/>
        <v>5268</v>
      </c>
      <c r="C5277" s="3">
        <f t="shared" ca="1" si="1067"/>
        <v>0</v>
      </c>
      <c r="D5277" s="3">
        <f t="shared" ca="1" si="1061"/>
        <v>1</v>
      </c>
      <c r="E5277" s="3">
        <f t="shared" ca="1" si="1068"/>
        <v>1</v>
      </c>
      <c r="F5277" s="3">
        <f t="shared" ca="1" si="1062"/>
        <v>0</v>
      </c>
      <c r="G5277" s="3">
        <f t="shared" ca="1" si="1063"/>
        <v>2705</v>
      </c>
      <c r="H5277" s="3">
        <f t="shared" ca="1" si="1064"/>
        <v>2563</v>
      </c>
      <c r="I5277" s="3">
        <f t="shared" ca="1" si="1065"/>
        <v>2634</v>
      </c>
      <c r="J5277" s="3">
        <f t="shared" ca="1" si="1066"/>
        <v>2634</v>
      </c>
      <c r="K5277" s="4">
        <f t="shared" ca="1" si="1069"/>
        <v>7.1976287570607269</v>
      </c>
      <c r="L5277" s="4">
        <f t="shared" ca="1" si="1070"/>
        <v>46.597659415903699</v>
      </c>
      <c r="M5277" s="4" t="str">
        <f ca="1">IF($B5277&gt;$I$4,"",VLOOKUP($B5277,G$10:$K$6000,5,FALSE))</f>
        <v/>
      </c>
      <c r="N5277" s="4" t="str">
        <f ca="1">IF($B5277&gt;$I$4,"",VLOOKUP($B5277,H$10:$K$6000,4,FALSE))</f>
        <v/>
      </c>
      <c r="O5277" s="4" t="str">
        <f ca="1">IF($B5277&gt;$I$4,"",VLOOKUP($B5277,I$10:$L$6000,4,FALSE))</f>
        <v/>
      </c>
      <c r="P5277" s="4" t="str">
        <f ca="1">IF($B5277&gt;$I$4,"",VLOOKUP($B5277,J$10:$L$6000,3,FALSE))</f>
        <v/>
      </c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8"/>
      <c r="AD5277" s="8"/>
    </row>
    <row r="5278" spans="2:30" x14ac:dyDescent="0.25">
      <c r="B5278" s="3">
        <f t="shared" si="1071"/>
        <v>5269</v>
      </c>
      <c r="C5278" s="3">
        <f t="shared" ca="1" si="1067"/>
        <v>0</v>
      </c>
      <c r="D5278" s="3">
        <f t="shared" ca="1" si="1061"/>
        <v>1</v>
      </c>
      <c r="E5278" s="3">
        <f t="shared" ca="1" si="1068"/>
        <v>0</v>
      </c>
      <c r="F5278" s="3">
        <f t="shared" ca="1" si="1062"/>
        <v>1</v>
      </c>
      <c r="G5278" s="3">
        <f t="shared" ca="1" si="1063"/>
        <v>2705</v>
      </c>
      <c r="H5278" s="3">
        <f t="shared" ca="1" si="1064"/>
        <v>2564</v>
      </c>
      <c r="I5278" s="3">
        <f t="shared" ca="1" si="1065"/>
        <v>2634</v>
      </c>
      <c r="J5278" s="3">
        <f t="shared" ca="1" si="1066"/>
        <v>2635</v>
      </c>
      <c r="K5278" s="4">
        <f t="shared" ca="1" si="1069"/>
        <v>7.1127427064761237</v>
      </c>
      <c r="L5278" s="4">
        <f t="shared" ca="1" si="1070"/>
        <v>47.987432980130386</v>
      </c>
      <c r="M5278" s="4" t="str">
        <f ca="1">IF($B5278&gt;$I$4,"",VLOOKUP($B5278,G$10:$K$6000,5,FALSE))</f>
        <v/>
      </c>
      <c r="N5278" s="4" t="str">
        <f ca="1">IF($B5278&gt;$I$4,"",VLOOKUP($B5278,H$10:$K$6000,4,FALSE))</f>
        <v/>
      </c>
      <c r="O5278" s="4" t="str">
        <f ca="1">IF($B5278&gt;$I$4,"",VLOOKUP($B5278,I$10:$L$6000,4,FALSE))</f>
        <v/>
      </c>
      <c r="P5278" s="4" t="str">
        <f ca="1">IF($B5278&gt;$I$4,"",VLOOKUP($B5278,J$10:$L$6000,3,FALSE))</f>
        <v/>
      </c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8"/>
      <c r="AD5278" s="8"/>
    </row>
    <row r="5279" spans="2:30" x14ac:dyDescent="0.25">
      <c r="B5279" s="3">
        <f t="shared" si="1071"/>
        <v>5270</v>
      </c>
      <c r="C5279" s="3">
        <f t="shared" ca="1" si="1067"/>
        <v>0</v>
      </c>
      <c r="D5279" s="3">
        <f t="shared" ca="1" si="1061"/>
        <v>1</v>
      </c>
      <c r="E5279" s="3">
        <f t="shared" ca="1" si="1068"/>
        <v>1</v>
      </c>
      <c r="F5279" s="3">
        <f t="shared" ca="1" si="1062"/>
        <v>0</v>
      </c>
      <c r="G5279" s="3">
        <f t="shared" ca="1" si="1063"/>
        <v>2705</v>
      </c>
      <c r="H5279" s="3">
        <f t="shared" ca="1" si="1064"/>
        <v>2565</v>
      </c>
      <c r="I5279" s="3">
        <f t="shared" ca="1" si="1065"/>
        <v>2635</v>
      </c>
      <c r="J5279" s="3">
        <f t="shared" ca="1" si="1066"/>
        <v>2635</v>
      </c>
      <c r="K5279" s="4">
        <f t="shared" ca="1" si="1069"/>
        <v>6.9169949973737221</v>
      </c>
      <c r="L5279" s="4">
        <f t="shared" ca="1" si="1070"/>
        <v>47.189704001982236</v>
      </c>
      <c r="M5279" s="4" t="str">
        <f ca="1">IF($B5279&gt;$I$4,"",VLOOKUP($B5279,G$10:$K$6000,5,FALSE))</f>
        <v/>
      </c>
      <c r="N5279" s="4" t="str">
        <f ca="1">IF($B5279&gt;$I$4,"",VLOOKUP($B5279,H$10:$K$6000,4,FALSE))</f>
        <v/>
      </c>
      <c r="O5279" s="4" t="str">
        <f ca="1">IF($B5279&gt;$I$4,"",VLOOKUP($B5279,I$10:$L$6000,4,FALSE))</f>
        <v/>
      </c>
      <c r="P5279" s="4" t="str">
        <f ca="1">IF($B5279&gt;$I$4,"",VLOOKUP($B5279,J$10:$L$6000,3,FALSE))</f>
        <v/>
      </c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8"/>
      <c r="AD5279" s="8"/>
    </row>
    <row r="5280" spans="2:30" x14ac:dyDescent="0.25">
      <c r="B5280" s="3">
        <f t="shared" si="1071"/>
        <v>5271</v>
      </c>
      <c r="C5280" s="3">
        <f t="shared" ca="1" si="1067"/>
        <v>1</v>
      </c>
      <c r="D5280" s="3">
        <f t="shared" ca="1" si="1061"/>
        <v>0</v>
      </c>
      <c r="E5280" s="3">
        <f t="shared" ca="1" si="1068"/>
        <v>1</v>
      </c>
      <c r="F5280" s="3">
        <f t="shared" ca="1" si="1062"/>
        <v>0</v>
      </c>
      <c r="G5280" s="3">
        <f t="shared" ca="1" si="1063"/>
        <v>2706</v>
      </c>
      <c r="H5280" s="3">
        <f t="shared" ca="1" si="1064"/>
        <v>2565</v>
      </c>
      <c r="I5280" s="3">
        <f t="shared" ca="1" si="1065"/>
        <v>2636</v>
      </c>
      <c r="J5280" s="3">
        <f t="shared" ca="1" si="1066"/>
        <v>2635</v>
      </c>
      <c r="K5280" s="4">
        <f t="shared" ca="1" si="1069"/>
        <v>6.8441095141374699</v>
      </c>
      <c r="L5280" s="4">
        <f t="shared" ca="1" si="1070"/>
        <v>45.614491840890516</v>
      </c>
      <c r="M5280" s="4" t="str">
        <f ca="1">IF($B5280&gt;$I$4,"",VLOOKUP($B5280,G$10:$K$6000,5,FALSE))</f>
        <v/>
      </c>
      <c r="N5280" s="4" t="str">
        <f ca="1">IF($B5280&gt;$I$4,"",VLOOKUP($B5280,H$10:$K$6000,4,FALSE))</f>
        <v/>
      </c>
      <c r="O5280" s="4" t="str">
        <f ca="1">IF($B5280&gt;$I$4,"",VLOOKUP($B5280,I$10:$L$6000,4,FALSE))</f>
        <v/>
      </c>
      <c r="P5280" s="4" t="str">
        <f ca="1">IF($B5280&gt;$I$4,"",VLOOKUP($B5280,J$10:$L$6000,3,FALSE))</f>
        <v/>
      </c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8"/>
      <c r="AD5280" s="8"/>
    </row>
    <row r="5281" spans="2:30" x14ac:dyDescent="0.25">
      <c r="B5281" s="3">
        <f t="shared" si="1071"/>
        <v>5272</v>
      </c>
      <c r="C5281" s="3">
        <f t="shared" ca="1" si="1067"/>
        <v>1</v>
      </c>
      <c r="D5281" s="3">
        <f t="shared" ca="1" si="1061"/>
        <v>0</v>
      </c>
      <c r="E5281" s="3">
        <f t="shared" ca="1" si="1068"/>
        <v>1</v>
      </c>
      <c r="F5281" s="3">
        <f t="shared" ca="1" si="1062"/>
        <v>0</v>
      </c>
      <c r="G5281" s="3">
        <f t="shared" ca="1" si="1063"/>
        <v>2707</v>
      </c>
      <c r="H5281" s="3">
        <f t="shared" ca="1" si="1064"/>
        <v>2565</v>
      </c>
      <c r="I5281" s="3">
        <f t="shared" ca="1" si="1065"/>
        <v>2637</v>
      </c>
      <c r="J5281" s="3">
        <f t="shared" ca="1" si="1066"/>
        <v>2635</v>
      </c>
      <c r="K5281" s="4">
        <f t="shared" ca="1" si="1069"/>
        <v>6.4513323474173596</v>
      </c>
      <c r="L5281" s="4">
        <f t="shared" ca="1" si="1070"/>
        <v>46.766924618898905</v>
      </c>
      <c r="M5281" s="4" t="str">
        <f ca="1">IF($B5281&gt;$I$4,"",VLOOKUP($B5281,G$10:$K$6000,5,FALSE))</f>
        <v/>
      </c>
      <c r="N5281" s="4" t="str">
        <f ca="1">IF($B5281&gt;$I$4,"",VLOOKUP($B5281,H$10:$K$6000,4,FALSE))</f>
        <v/>
      </c>
      <c r="O5281" s="4" t="str">
        <f ca="1">IF($B5281&gt;$I$4,"",VLOOKUP($B5281,I$10:$L$6000,4,FALSE))</f>
        <v/>
      </c>
      <c r="P5281" s="4" t="str">
        <f ca="1">IF($B5281&gt;$I$4,"",VLOOKUP($B5281,J$10:$L$6000,3,FALSE))</f>
        <v/>
      </c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8"/>
      <c r="AD5281" s="8"/>
    </row>
    <row r="5282" spans="2:30" x14ac:dyDescent="0.25">
      <c r="B5282" s="3">
        <f t="shared" si="1071"/>
        <v>5273</v>
      </c>
      <c r="C5282" s="3">
        <f t="shared" ca="1" si="1067"/>
        <v>0</v>
      </c>
      <c r="D5282" s="3">
        <f t="shared" ca="1" si="1061"/>
        <v>1</v>
      </c>
      <c r="E5282" s="3">
        <f t="shared" ca="1" si="1068"/>
        <v>1</v>
      </c>
      <c r="F5282" s="3">
        <f t="shared" ca="1" si="1062"/>
        <v>0</v>
      </c>
      <c r="G5282" s="3">
        <f t="shared" ca="1" si="1063"/>
        <v>2707</v>
      </c>
      <c r="H5282" s="3">
        <f t="shared" ca="1" si="1064"/>
        <v>2566</v>
      </c>
      <c r="I5282" s="3">
        <f t="shared" ca="1" si="1065"/>
        <v>2638</v>
      </c>
      <c r="J5282" s="3">
        <f t="shared" ca="1" si="1066"/>
        <v>2635</v>
      </c>
      <c r="K5282" s="4">
        <f t="shared" ca="1" si="1069"/>
        <v>7.4804971778087355</v>
      </c>
      <c r="L5282" s="4">
        <f t="shared" ca="1" si="1070"/>
        <v>43.844889355632183</v>
      </c>
      <c r="M5282" s="4" t="str">
        <f ca="1">IF($B5282&gt;$I$4,"",VLOOKUP($B5282,G$10:$K$6000,5,FALSE))</f>
        <v/>
      </c>
      <c r="N5282" s="4" t="str">
        <f ca="1">IF($B5282&gt;$I$4,"",VLOOKUP($B5282,H$10:$K$6000,4,FALSE))</f>
        <v/>
      </c>
      <c r="O5282" s="4" t="str">
        <f ca="1">IF($B5282&gt;$I$4,"",VLOOKUP($B5282,I$10:$L$6000,4,FALSE))</f>
        <v/>
      </c>
      <c r="P5282" s="4" t="str">
        <f ca="1">IF($B5282&gt;$I$4,"",VLOOKUP($B5282,J$10:$L$6000,3,FALSE))</f>
        <v/>
      </c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8"/>
      <c r="AD5282" s="8"/>
    </row>
    <row r="5283" spans="2:30" x14ac:dyDescent="0.25">
      <c r="B5283" s="3">
        <f t="shared" si="1071"/>
        <v>5274</v>
      </c>
      <c r="C5283" s="3">
        <f t="shared" ca="1" si="1067"/>
        <v>0</v>
      </c>
      <c r="D5283" s="3">
        <f t="shared" ca="1" si="1061"/>
        <v>1</v>
      </c>
      <c r="E5283" s="3">
        <f t="shared" ca="1" si="1068"/>
        <v>0</v>
      </c>
      <c r="F5283" s="3">
        <f t="shared" ca="1" si="1062"/>
        <v>1</v>
      </c>
      <c r="G5283" s="3">
        <f t="shared" ca="1" si="1063"/>
        <v>2707</v>
      </c>
      <c r="H5283" s="3">
        <f t="shared" ca="1" si="1064"/>
        <v>2567</v>
      </c>
      <c r="I5283" s="3">
        <f t="shared" ca="1" si="1065"/>
        <v>2638</v>
      </c>
      <c r="J5283" s="3">
        <f t="shared" ca="1" si="1066"/>
        <v>2636</v>
      </c>
      <c r="K5283" s="4">
        <f t="shared" ca="1" si="1069"/>
        <v>7.3758557033135439</v>
      </c>
      <c r="L5283" s="4">
        <f t="shared" ca="1" si="1070"/>
        <v>47.924127636501836</v>
      </c>
      <c r="M5283" s="4" t="str">
        <f ca="1">IF($B5283&gt;$I$4,"",VLOOKUP($B5283,G$10:$K$6000,5,FALSE))</f>
        <v/>
      </c>
      <c r="N5283" s="4" t="str">
        <f ca="1">IF($B5283&gt;$I$4,"",VLOOKUP($B5283,H$10:$K$6000,4,FALSE))</f>
        <v/>
      </c>
      <c r="O5283" s="4" t="str">
        <f ca="1">IF($B5283&gt;$I$4,"",VLOOKUP($B5283,I$10:$L$6000,4,FALSE))</f>
        <v/>
      </c>
      <c r="P5283" s="4" t="str">
        <f ca="1">IF($B5283&gt;$I$4,"",VLOOKUP($B5283,J$10:$L$6000,3,FALSE))</f>
        <v/>
      </c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8"/>
      <c r="AD5283" s="8"/>
    </row>
    <row r="5284" spans="2:30" x14ac:dyDescent="0.25">
      <c r="B5284" s="3">
        <f t="shared" si="1071"/>
        <v>5275</v>
      </c>
      <c r="C5284" s="3">
        <f t="shared" ca="1" si="1067"/>
        <v>0</v>
      </c>
      <c r="D5284" s="3">
        <f t="shared" ca="1" si="1061"/>
        <v>1</v>
      </c>
      <c r="E5284" s="3">
        <f t="shared" ca="1" si="1068"/>
        <v>1</v>
      </c>
      <c r="F5284" s="3">
        <f t="shared" ca="1" si="1062"/>
        <v>0</v>
      </c>
      <c r="G5284" s="3">
        <f t="shared" ca="1" si="1063"/>
        <v>2707</v>
      </c>
      <c r="H5284" s="3">
        <f t="shared" ca="1" si="1064"/>
        <v>2568</v>
      </c>
      <c r="I5284" s="3">
        <f t="shared" ca="1" si="1065"/>
        <v>2639</v>
      </c>
      <c r="J5284" s="3">
        <f t="shared" ca="1" si="1066"/>
        <v>2636</v>
      </c>
      <c r="K5284" s="4">
        <f t="shared" ca="1" si="1069"/>
        <v>6.9498906282551287</v>
      </c>
      <c r="L5284" s="4">
        <f t="shared" ca="1" si="1070"/>
        <v>46.218380859832671</v>
      </c>
      <c r="M5284" s="4" t="str">
        <f ca="1">IF($B5284&gt;$I$4,"",VLOOKUP($B5284,G$10:$K$6000,5,FALSE))</f>
        <v/>
      </c>
      <c r="N5284" s="4" t="str">
        <f ca="1">IF($B5284&gt;$I$4,"",VLOOKUP($B5284,H$10:$K$6000,4,FALSE))</f>
        <v/>
      </c>
      <c r="O5284" s="4" t="str">
        <f ca="1">IF($B5284&gt;$I$4,"",VLOOKUP($B5284,I$10:$L$6000,4,FALSE))</f>
        <v/>
      </c>
      <c r="P5284" s="4" t="str">
        <f ca="1">IF($B5284&gt;$I$4,"",VLOOKUP($B5284,J$10:$L$6000,3,FALSE))</f>
        <v/>
      </c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8"/>
      <c r="AD5284" s="8"/>
    </row>
    <row r="5285" spans="2:30" x14ac:dyDescent="0.25">
      <c r="B5285" s="3">
        <f t="shared" si="1071"/>
        <v>5276</v>
      </c>
      <c r="C5285" s="3">
        <f t="shared" ca="1" si="1067"/>
        <v>1</v>
      </c>
      <c r="D5285" s="3">
        <f t="shared" ca="1" si="1061"/>
        <v>0</v>
      </c>
      <c r="E5285" s="3">
        <f t="shared" ca="1" si="1068"/>
        <v>0</v>
      </c>
      <c r="F5285" s="3">
        <f t="shared" ca="1" si="1062"/>
        <v>1</v>
      </c>
      <c r="G5285" s="3">
        <f t="shared" ca="1" si="1063"/>
        <v>2708</v>
      </c>
      <c r="H5285" s="3">
        <f t="shared" ca="1" si="1064"/>
        <v>2568</v>
      </c>
      <c r="I5285" s="3">
        <f t="shared" ca="1" si="1065"/>
        <v>2639</v>
      </c>
      <c r="J5285" s="3">
        <f t="shared" ca="1" si="1066"/>
        <v>2637</v>
      </c>
      <c r="K5285" s="4">
        <f t="shared" ca="1" si="1069"/>
        <v>6.4094286108062715</v>
      </c>
      <c r="L5285" s="4">
        <f t="shared" ca="1" si="1070"/>
        <v>48.555597301328064</v>
      </c>
      <c r="M5285" s="4" t="str">
        <f ca="1">IF($B5285&gt;$I$4,"",VLOOKUP($B5285,G$10:$K$6000,5,FALSE))</f>
        <v/>
      </c>
      <c r="N5285" s="4" t="str">
        <f ca="1">IF($B5285&gt;$I$4,"",VLOOKUP($B5285,H$10:$K$6000,4,FALSE))</f>
        <v/>
      </c>
      <c r="O5285" s="4" t="str">
        <f ca="1">IF($B5285&gt;$I$4,"",VLOOKUP($B5285,I$10:$L$6000,4,FALSE))</f>
        <v/>
      </c>
      <c r="P5285" s="4" t="str">
        <f ca="1">IF($B5285&gt;$I$4,"",VLOOKUP($B5285,J$10:$L$6000,3,FALSE))</f>
        <v/>
      </c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8"/>
      <c r="AD5285" s="8"/>
    </row>
    <row r="5286" spans="2:30" x14ac:dyDescent="0.25">
      <c r="B5286" s="3">
        <f t="shared" si="1071"/>
        <v>5277</v>
      </c>
      <c r="C5286" s="3">
        <f t="shared" ca="1" si="1067"/>
        <v>0</v>
      </c>
      <c r="D5286" s="3">
        <f t="shared" ca="1" si="1061"/>
        <v>1</v>
      </c>
      <c r="E5286" s="3">
        <f t="shared" ca="1" si="1068"/>
        <v>0</v>
      </c>
      <c r="F5286" s="3">
        <f t="shared" ca="1" si="1062"/>
        <v>1</v>
      </c>
      <c r="G5286" s="3">
        <f t="shared" ca="1" si="1063"/>
        <v>2708</v>
      </c>
      <c r="H5286" s="3">
        <f t="shared" ca="1" si="1064"/>
        <v>2569</v>
      </c>
      <c r="I5286" s="3">
        <f t="shared" ca="1" si="1065"/>
        <v>2639</v>
      </c>
      <c r="J5286" s="3">
        <f t="shared" ca="1" si="1066"/>
        <v>2638</v>
      </c>
      <c r="K5286" s="4">
        <f t="shared" ca="1" si="1069"/>
        <v>6.9428257398497593</v>
      </c>
      <c r="L5286" s="4">
        <f t="shared" ca="1" si="1070"/>
        <v>48.974496149366942</v>
      </c>
      <c r="M5286" s="4" t="str">
        <f ca="1">IF($B5286&gt;$I$4,"",VLOOKUP($B5286,G$10:$K$6000,5,FALSE))</f>
        <v/>
      </c>
      <c r="N5286" s="4" t="str">
        <f ca="1">IF($B5286&gt;$I$4,"",VLOOKUP($B5286,H$10:$K$6000,4,FALSE))</f>
        <v/>
      </c>
      <c r="O5286" s="4" t="str">
        <f ca="1">IF($B5286&gt;$I$4,"",VLOOKUP($B5286,I$10:$L$6000,4,FALSE))</f>
        <v/>
      </c>
      <c r="P5286" s="4" t="str">
        <f ca="1">IF($B5286&gt;$I$4,"",VLOOKUP($B5286,J$10:$L$6000,3,FALSE))</f>
        <v/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8"/>
      <c r="AD5286" s="8"/>
    </row>
    <row r="5287" spans="2:30" x14ac:dyDescent="0.25">
      <c r="B5287" s="3">
        <f t="shared" si="1071"/>
        <v>5278</v>
      </c>
      <c r="C5287" s="3">
        <f t="shared" ca="1" si="1067"/>
        <v>1</v>
      </c>
      <c r="D5287" s="3">
        <f t="shared" ca="1" si="1061"/>
        <v>0</v>
      </c>
      <c r="E5287" s="3">
        <f t="shared" ca="1" si="1068"/>
        <v>1</v>
      </c>
      <c r="F5287" s="3">
        <f t="shared" ca="1" si="1062"/>
        <v>0</v>
      </c>
      <c r="G5287" s="3">
        <f t="shared" ca="1" si="1063"/>
        <v>2709</v>
      </c>
      <c r="H5287" s="3">
        <f t="shared" ca="1" si="1064"/>
        <v>2569</v>
      </c>
      <c r="I5287" s="3">
        <f t="shared" ca="1" si="1065"/>
        <v>2640</v>
      </c>
      <c r="J5287" s="3">
        <f t="shared" ca="1" si="1066"/>
        <v>2638</v>
      </c>
      <c r="K5287" s="4">
        <f t="shared" ca="1" si="1069"/>
        <v>6.5758681912370776</v>
      </c>
      <c r="L5287" s="4">
        <f t="shared" ca="1" si="1070"/>
        <v>45.703967660059078</v>
      </c>
      <c r="M5287" s="4" t="str">
        <f ca="1">IF($B5287&gt;$I$4,"",VLOOKUP($B5287,G$10:$K$6000,5,FALSE))</f>
        <v/>
      </c>
      <c r="N5287" s="4" t="str">
        <f ca="1">IF($B5287&gt;$I$4,"",VLOOKUP($B5287,H$10:$K$6000,4,FALSE))</f>
        <v/>
      </c>
      <c r="O5287" s="4" t="str">
        <f ca="1">IF($B5287&gt;$I$4,"",VLOOKUP($B5287,I$10:$L$6000,4,FALSE))</f>
        <v/>
      </c>
      <c r="P5287" s="4" t="str">
        <f ca="1">IF($B5287&gt;$I$4,"",VLOOKUP($B5287,J$10:$L$6000,3,FALSE))</f>
        <v/>
      </c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8"/>
      <c r="AD5287" s="8"/>
    </row>
    <row r="5288" spans="2:30" x14ac:dyDescent="0.25">
      <c r="B5288" s="3">
        <f t="shared" si="1071"/>
        <v>5279</v>
      </c>
      <c r="C5288" s="3">
        <f t="shared" ca="1" si="1067"/>
        <v>1</v>
      </c>
      <c r="D5288" s="3">
        <f t="shared" ca="1" si="1061"/>
        <v>0</v>
      </c>
      <c r="E5288" s="3">
        <f t="shared" ca="1" si="1068"/>
        <v>0</v>
      </c>
      <c r="F5288" s="3">
        <f t="shared" ca="1" si="1062"/>
        <v>1</v>
      </c>
      <c r="G5288" s="3">
        <f t="shared" ca="1" si="1063"/>
        <v>2710</v>
      </c>
      <c r="H5288" s="3">
        <f t="shared" ca="1" si="1064"/>
        <v>2569</v>
      </c>
      <c r="I5288" s="3">
        <f t="shared" ca="1" si="1065"/>
        <v>2640</v>
      </c>
      <c r="J5288" s="3">
        <f t="shared" ca="1" si="1066"/>
        <v>2639</v>
      </c>
      <c r="K5288" s="4">
        <f t="shared" ca="1" si="1069"/>
        <v>6.4944744005571042</v>
      </c>
      <c r="L5288" s="4">
        <f t="shared" ca="1" si="1070"/>
        <v>48.103705343717607</v>
      </c>
      <c r="M5288" s="4" t="str">
        <f ca="1">IF($B5288&gt;$I$4,"",VLOOKUP($B5288,G$10:$K$6000,5,FALSE))</f>
        <v/>
      </c>
      <c r="N5288" s="4" t="str">
        <f ca="1">IF($B5288&gt;$I$4,"",VLOOKUP($B5288,H$10:$K$6000,4,FALSE))</f>
        <v/>
      </c>
      <c r="O5288" s="4" t="str">
        <f ca="1">IF($B5288&gt;$I$4,"",VLOOKUP($B5288,I$10:$L$6000,4,FALSE))</f>
        <v/>
      </c>
      <c r="P5288" s="4" t="str">
        <f ca="1">IF($B5288&gt;$I$4,"",VLOOKUP($B5288,J$10:$L$6000,3,FALSE))</f>
        <v/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8"/>
      <c r="AD5288" s="8"/>
    </row>
    <row r="5289" spans="2:30" x14ac:dyDescent="0.25">
      <c r="B5289" s="3">
        <f t="shared" si="1071"/>
        <v>5280</v>
      </c>
      <c r="C5289" s="3">
        <f t="shared" ca="1" si="1067"/>
        <v>1</v>
      </c>
      <c r="D5289" s="3">
        <f t="shared" ca="1" si="1061"/>
        <v>0</v>
      </c>
      <c r="E5289" s="3">
        <f t="shared" ca="1" si="1068"/>
        <v>0</v>
      </c>
      <c r="F5289" s="3">
        <f t="shared" ca="1" si="1062"/>
        <v>1</v>
      </c>
      <c r="G5289" s="3">
        <f t="shared" ca="1" si="1063"/>
        <v>2711</v>
      </c>
      <c r="H5289" s="3">
        <f t="shared" ca="1" si="1064"/>
        <v>2569</v>
      </c>
      <c r="I5289" s="3">
        <f t="shared" ca="1" si="1065"/>
        <v>2640</v>
      </c>
      <c r="J5289" s="3">
        <f t="shared" ca="1" si="1066"/>
        <v>2640</v>
      </c>
      <c r="K5289" s="4">
        <f t="shared" ca="1" si="1069"/>
        <v>6.230631261982051</v>
      </c>
      <c r="L5289" s="4">
        <f t="shared" ca="1" si="1070"/>
        <v>48.409258042765266</v>
      </c>
      <c r="M5289" s="4" t="str">
        <f ca="1">IF($B5289&gt;$I$4,"",VLOOKUP($B5289,G$10:$K$6000,5,FALSE))</f>
        <v/>
      </c>
      <c r="N5289" s="4" t="str">
        <f ca="1">IF($B5289&gt;$I$4,"",VLOOKUP($B5289,H$10:$K$6000,4,FALSE))</f>
        <v/>
      </c>
      <c r="O5289" s="4" t="str">
        <f ca="1">IF($B5289&gt;$I$4,"",VLOOKUP($B5289,I$10:$L$6000,4,FALSE))</f>
        <v/>
      </c>
      <c r="P5289" s="4" t="str">
        <f ca="1">IF($B5289&gt;$I$4,"",VLOOKUP($B5289,J$10:$L$6000,3,FALSE))</f>
        <v/>
      </c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8"/>
      <c r="AD5289" s="8"/>
    </row>
    <row r="5290" spans="2:30" x14ac:dyDescent="0.25">
      <c r="B5290" s="3">
        <f t="shared" si="1071"/>
        <v>5281</v>
      </c>
      <c r="C5290" s="3">
        <f t="shared" ca="1" si="1067"/>
        <v>1</v>
      </c>
      <c r="D5290" s="3">
        <f t="shared" ca="1" si="1061"/>
        <v>0</v>
      </c>
      <c r="E5290" s="3">
        <f t="shared" ca="1" si="1068"/>
        <v>1</v>
      </c>
      <c r="F5290" s="3">
        <f t="shared" ca="1" si="1062"/>
        <v>0</v>
      </c>
      <c r="G5290" s="3">
        <f t="shared" ca="1" si="1063"/>
        <v>2712</v>
      </c>
      <c r="H5290" s="3">
        <f t="shared" ca="1" si="1064"/>
        <v>2569</v>
      </c>
      <c r="I5290" s="3">
        <f t="shared" ca="1" si="1065"/>
        <v>2641</v>
      </c>
      <c r="J5290" s="3">
        <f t="shared" ca="1" si="1066"/>
        <v>2640</v>
      </c>
      <c r="K5290" s="4">
        <f t="shared" ca="1" si="1069"/>
        <v>6.2883033257181591</v>
      </c>
      <c r="L5290" s="4">
        <f t="shared" ca="1" si="1070"/>
        <v>46.254287814924353</v>
      </c>
      <c r="M5290" s="4" t="str">
        <f ca="1">IF($B5290&gt;$I$4,"",VLOOKUP($B5290,G$10:$K$6000,5,FALSE))</f>
        <v/>
      </c>
      <c r="N5290" s="4" t="str">
        <f ca="1">IF($B5290&gt;$I$4,"",VLOOKUP($B5290,H$10:$K$6000,4,FALSE))</f>
        <v/>
      </c>
      <c r="O5290" s="4" t="str">
        <f ca="1">IF($B5290&gt;$I$4,"",VLOOKUP($B5290,I$10:$L$6000,4,FALSE))</f>
        <v/>
      </c>
      <c r="P5290" s="4" t="str">
        <f ca="1">IF($B5290&gt;$I$4,"",VLOOKUP($B5290,J$10:$L$6000,3,FALSE))</f>
        <v/>
      </c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8"/>
      <c r="AD5290" s="8"/>
    </row>
    <row r="5291" spans="2:30" x14ac:dyDescent="0.25">
      <c r="B5291" s="3">
        <f t="shared" si="1071"/>
        <v>5282</v>
      </c>
      <c r="C5291" s="3">
        <f t="shared" ca="1" si="1067"/>
        <v>0</v>
      </c>
      <c r="D5291" s="3">
        <f t="shared" ca="1" si="1061"/>
        <v>1</v>
      </c>
      <c r="E5291" s="3">
        <f t="shared" ca="1" si="1068"/>
        <v>1</v>
      </c>
      <c r="F5291" s="3">
        <f t="shared" ca="1" si="1062"/>
        <v>0</v>
      </c>
      <c r="G5291" s="3">
        <f t="shared" ca="1" si="1063"/>
        <v>2712</v>
      </c>
      <c r="H5291" s="3">
        <f t="shared" ca="1" si="1064"/>
        <v>2570</v>
      </c>
      <c r="I5291" s="3">
        <f t="shared" ca="1" si="1065"/>
        <v>2642</v>
      </c>
      <c r="J5291" s="3">
        <f t="shared" ca="1" si="1066"/>
        <v>2640</v>
      </c>
      <c r="K5291" s="4">
        <f t="shared" ca="1" si="1069"/>
        <v>6.9249950356747263</v>
      </c>
      <c r="L5291" s="4">
        <f t="shared" ca="1" si="1070"/>
        <v>47.137005405629573</v>
      </c>
      <c r="M5291" s="4" t="str">
        <f ca="1">IF($B5291&gt;$I$4,"",VLOOKUP($B5291,G$10:$K$6000,5,FALSE))</f>
        <v/>
      </c>
      <c r="N5291" s="4" t="str">
        <f ca="1">IF($B5291&gt;$I$4,"",VLOOKUP($B5291,H$10:$K$6000,4,FALSE))</f>
        <v/>
      </c>
      <c r="O5291" s="4" t="str">
        <f ca="1">IF($B5291&gt;$I$4,"",VLOOKUP($B5291,I$10:$L$6000,4,FALSE))</f>
        <v/>
      </c>
      <c r="P5291" s="4" t="str">
        <f ca="1">IF($B5291&gt;$I$4,"",VLOOKUP($B5291,J$10:$L$6000,3,FALSE))</f>
        <v/>
      </c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8"/>
      <c r="AD5291" s="8"/>
    </row>
    <row r="5292" spans="2:30" x14ac:dyDescent="0.25">
      <c r="B5292" s="3">
        <f t="shared" si="1071"/>
        <v>5283</v>
      </c>
      <c r="C5292" s="3">
        <f t="shared" ca="1" si="1067"/>
        <v>0</v>
      </c>
      <c r="D5292" s="3">
        <f t="shared" ca="1" si="1061"/>
        <v>1</v>
      </c>
      <c r="E5292" s="3">
        <f t="shared" ca="1" si="1068"/>
        <v>0</v>
      </c>
      <c r="F5292" s="3">
        <f t="shared" ca="1" si="1062"/>
        <v>1</v>
      </c>
      <c r="G5292" s="3">
        <f t="shared" ca="1" si="1063"/>
        <v>2712</v>
      </c>
      <c r="H5292" s="3">
        <f t="shared" ca="1" si="1064"/>
        <v>2571</v>
      </c>
      <c r="I5292" s="3">
        <f t="shared" ca="1" si="1065"/>
        <v>2642</v>
      </c>
      <c r="J5292" s="3">
        <f t="shared" ca="1" si="1066"/>
        <v>2641</v>
      </c>
      <c r="K5292" s="4">
        <f t="shared" ca="1" si="1069"/>
        <v>6.9421594447413231</v>
      </c>
      <c r="L5292" s="4">
        <f t="shared" ca="1" si="1070"/>
        <v>49.173744741922889</v>
      </c>
      <c r="M5292" s="4" t="str">
        <f ca="1">IF($B5292&gt;$I$4,"",VLOOKUP($B5292,G$10:$K$6000,5,FALSE))</f>
        <v/>
      </c>
      <c r="N5292" s="4" t="str">
        <f ca="1">IF($B5292&gt;$I$4,"",VLOOKUP($B5292,H$10:$K$6000,4,FALSE))</f>
        <v/>
      </c>
      <c r="O5292" s="4" t="str">
        <f ca="1">IF($B5292&gt;$I$4,"",VLOOKUP($B5292,I$10:$L$6000,4,FALSE))</f>
        <v/>
      </c>
      <c r="P5292" s="4" t="str">
        <f ca="1">IF($B5292&gt;$I$4,"",VLOOKUP($B5292,J$10:$L$6000,3,FALSE))</f>
        <v/>
      </c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8"/>
      <c r="AD5292" s="8"/>
    </row>
    <row r="5293" spans="2:30" x14ac:dyDescent="0.25">
      <c r="B5293" s="3">
        <f t="shared" si="1071"/>
        <v>5284</v>
      </c>
      <c r="C5293" s="3">
        <f t="shared" ca="1" si="1067"/>
        <v>1</v>
      </c>
      <c r="D5293" s="3">
        <f t="shared" ca="1" si="1061"/>
        <v>0</v>
      </c>
      <c r="E5293" s="3">
        <f t="shared" ca="1" si="1068"/>
        <v>1</v>
      </c>
      <c r="F5293" s="3">
        <f t="shared" ca="1" si="1062"/>
        <v>0</v>
      </c>
      <c r="G5293" s="3">
        <f t="shared" ca="1" si="1063"/>
        <v>2713</v>
      </c>
      <c r="H5293" s="3">
        <f t="shared" ca="1" si="1064"/>
        <v>2571</v>
      </c>
      <c r="I5293" s="3">
        <f t="shared" ca="1" si="1065"/>
        <v>2643</v>
      </c>
      <c r="J5293" s="3">
        <f t="shared" ca="1" si="1066"/>
        <v>2641</v>
      </c>
      <c r="K5293" s="4">
        <f t="shared" ca="1" si="1069"/>
        <v>6.3546700542995502</v>
      </c>
      <c r="L5293" s="4">
        <f t="shared" ca="1" si="1070"/>
        <v>47.038004524433497</v>
      </c>
      <c r="M5293" s="4" t="str">
        <f ca="1">IF($B5293&gt;$I$4,"",VLOOKUP($B5293,G$10:$K$6000,5,FALSE))</f>
        <v/>
      </c>
      <c r="N5293" s="4" t="str">
        <f ca="1">IF($B5293&gt;$I$4,"",VLOOKUP($B5293,H$10:$K$6000,4,FALSE))</f>
        <v/>
      </c>
      <c r="O5293" s="4" t="str">
        <f ca="1">IF($B5293&gt;$I$4,"",VLOOKUP($B5293,I$10:$L$6000,4,FALSE))</f>
        <v/>
      </c>
      <c r="P5293" s="4" t="str">
        <f ca="1">IF($B5293&gt;$I$4,"",VLOOKUP($B5293,J$10:$L$6000,3,FALSE))</f>
        <v/>
      </c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8"/>
      <c r="AD5293" s="8"/>
    </row>
    <row r="5294" spans="2:30" x14ac:dyDescent="0.25">
      <c r="B5294" s="3">
        <f t="shared" si="1071"/>
        <v>5285</v>
      </c>
      <c r="C5294" s="3">
        <f t="shared" ca="1" si="1067"/>
        <v>1</v>
      </c>
      <c r="D5294" s="3">
        <f t="shared" ca="1" si="1061"/>
        <v>0</v>
      </c>
      <c r="E5294" s="3">
        <f t="shared" ca="1" si="1068"/>
        <v>1</v>
      </c>
      <c r="F5294" s="3">
        <f t="shared" ca="1" si="1062"/>
        <v>0</v>
      </c>
      <c r="G5294" s="3">
        <f t="shared" ca="1" si="1063"/>
        <v>2714</v>
      </c>
      <c r="H5294" s="3">
        <f t="shared" ca="1" si="1064"/>
        <v>2571</v>
      </c>
      <c r="I5294" s="3">
        <f t="shared" ca="1" si="1065"/>
        <v>2644</v>
      </c>
      <c r="J5294" s="3">
        <f t="shared" ca="1" si="1066"/>
        <v>2641</v>
      </c>
      <c r="K5294" s="4">
        <f t="shared" ca="1" si="1069"/>
        <v>6.3523482492017074</v>
      </c>
      <c r="L5294" s="4">
        <f t="shared" ca="1" si="1070"/>
        <v>46.878109646111866</v>
      </c>
      <c r="M5294" s="4" t="str">
        <f ca="1">IF($B5294&gt;$I$4,"",VLOOKUP($B5294,G$10:$K$6000,5,FALSE))</f>
        <v/>
      </c>
      <c r="N5294" s="4" t="str">
        <f ca="1">IF($B5294&gt;$I$4,"",VLOOKUP($B5294,H$10:$K$6000,4,FALSE))</f>
        <v/>
      </c>
      <c r="O5294" s="4" t="str">
        <f ca="1">IF($B5294&gt;$I$4,"",VLOOKUP($B5294,I$10:$L$6000,4,FALSE))</f>
        <v/>
      </c>
      <c r="P5294" s="4" t="str">
        <f ca="1">IF($B5294&gt;$I$4,"",VLOOKUP($B5294,J$10:$L$6000,3,FALSE))</f>
        <v/>
      </c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8"/>
      <c r="AD5294" s="8"/>
    </row>
    <row r="5295" spans="2:30" x14ac:dyDescent="0.25">
      <c r="B5295" s="3">
        <f t="shared" si="1071"/>
        <v>5286</v>
      </c>
      <c r="C5295" s="3">
        <f t="shared" ca="1" si="1067"/>
        <v>0</v>
      </c>
      <c r="D5295" s="3">
        <f t="shared" ca="1" si="1061"/>
        <v>1</v>
      </c>
      <c r="E5295" s="3">
        <f t="shared" ca="1" si="1068"/>
        <v>0</v>
      </c>
      <c r="F5295" s="3">
        <f t="shared" ca="1" si="1062"/>
        <v>1</v>
      </c>
      <c r="G5295" s="3">
        <f t="shared" ca="1" si="1063"/>
        <v>2714</v>
      </c>
      <c r="H5295" s="3">
        <f t="shared" ca="1" si="1064"/>
        <v>2572</v>
      </c>
      <c r="I5295" s="3">
        <f t="shared" ca="1" si="1065"/>
        <v>2644</v>
      </c>
      <c r="J5295" s="3">
        <f t="shared" ca="1" si="1066"/>
        <v>2642</v>
      </c>
      <c r="K5295" s="4">
        <f t="shared" ca="1" si="1069"/>
        <v>7.3821884631985064</v>
      </c>
      <c r="L5295" s="4">
        <f t="shared" ca="1" si="1070"/>
        <v>48.159336974496561</v>
      </c>
      <c r="M5295" s="4" t="str">
        <f ca="1">IF($B5295&gt;$I$4,"",VLOOKUP($B5295,G$10:$K$6000,5,FALSE))</f>
        <v/>
      </c>
      <c r="N5295" s="4" t="str">
        <f ca="1">IF($B5295&gt;$I$4,"",VLOOKUP($B5295,H$10:$K$6000,4,FALSE))</f>
        <v/>
      </c>
      <c r="O5295" s="4" t="str">
        <f ca="1">IF($B5295&gt;$I$4,"",VLOOKUP($B5295,I$10:$L$6000,4,FALSE))</f>
        <v/>
      </c>
      <c r="P5295" s="4" t="str">
        <f ca="1">IF($B5295&gt;$I$4,"",VLOOKUP($B5295,J$10:$L$6000,3,FALSE))</f>
        <v/>
      </c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8"/>
      <c r="AD5295" s="8"/>
    </row>
    <row r="5296" spans="2:30" x14ac:dyDescent="0.25">
      <c r="B5296" s="3">
        <f t="shared" si="1071"/>
        <v>5287</v>
      </c>
      <c r="C5296" s="3">
        <f t="shared" ca="1" si="1067"/>
        <v>1</v>
      </c>
      <c r="D5296" s="3">
        <f t="shared" ca="1" si="1061"/>
        <v>0</v>
      </c>
      <c r="E5296" s="3">
        <f t="shared" ca="1" si="1068"/>
        <v>1</v>
      </c>
      <c r="F5296" s="3">
        <f t="shared" ca="1" si="1062"/>
        <v>0</v>
      </c>
      <c r="G5296" s="3">
        <f t="shared" ca="1" si="1063"/>
        <v>2715</v>
      </c>
      <c r="H5296" s="3">
        <f t="shared" ca="1" si="1064"/>
        <v>2572</v>
      </c>
      <c r="I5296" s="3">
        <f t="shared" ca="1" si="1065"/>
        <v>2645</v>
      </c>
      <c r="J5296" s="3">
        <f t="shared" ca="1" si="1066"/>
        <v>2642</v>
      </c>
      <c r="K5296" s="4">
        <f t="shared" ca="1" si="1069"/>
        <v>6.1602479618491852</v>
      </c>
      <c r="L5296" s="4">
        <f t="shared" ca="1" si="1070"/>
        <v>44.402646072806732</v>
      </c>
      <c r="M5296" s="4" t="str">
        <f ca="1">IF($B5296&gt;$I$4,"",VLOOKUP($B5296,G$10:$K$6000,5,FALSE))</f>
        <v/>
      </c>
      <c r="N5296" s="4" t="str">
        <f ca="1">IF($B5296&gt;$I$4,"",VLOOKUP($B5296,H$10:$K$6000,4,FALSE))</f>
        <v/>
      </c>
      <c r="O5296" s="4" t="str">
        <f ca="1">IF($B5296&gt;$I$4,"",VLOOKUP($B5296,I$10:$L$6000,4,FALSE))</f>
        <v/>
      </c>
      <c r="P5296" s="4" t="str">
        <f ca="1">IF($B5296&gt;$I$4,"",VLOOKUP($B5296,J$10:$L$6000,3,FALSE))</f>
        <v/>
      </c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8"/>
      <c r="AD5296" s="8"/>
    </row>
    <row r="5297" spans="2:30" x14ac:dyDescent="0.25">
      <c r="B5297" s="3">
        <f t="shared" si="1071"/>
        <v>5288</v>
      </c>
      <c r="C5297" s="3">
        <f t="shared" ca="1" si="1067"/>
        <v>0</v>
      </c>
      <c r="D5297" s="3">
        <f t="shared" ca="1" si="1061"/>
        <v>1</v>
      </c>
      <c r="E5297" s="3">
        <f t="shared" ca="1" si="1068"/>
        <v>1</v>
      </c>
      <c r="F5297" s="3">
        <f t="shared" ca="1" si="1062"/>
        <v>0</v>
      </c>
      <c r="G5297" s="3">
        <f t="shared" ca="1" si="1063"/>
        <v>2715</v>
      </c>
      <c r="H5297" s="3">
        <f t="shared" ca="1" si="1064"/>
        <v>2573</v>
      </c>
      <c r="I5297" s="3">
        <f t="shared" ca="1" si="1065"/>
        <v>2646</v>
      </c>
      <c r="J5297" s="3">
        <f t="shared" ca="1" si="1066"/>
        <v>2642</v>
      </c>
      <c r="K5297" s="4">
        <f t="shared" ca="1" si="1069"/>
        <v>7.8299368695285549</v>
      </c>
      <c r="L5297" s="4">
        <f t="shared" ca="1" si="1070"/>
        <v>46.872551240735568</v>
      </c>
      <c r="M5297" s="4" t="str">
        <f ca="1">IF($B5297&gt;$I$4,"",VLOOKUP($B5297,G$10:$K$6000,5,FALSE))</f>
        <v/>
      </c>
      <c r="N5297" s="4" t="str">
        <f ca="1">IF($B5297&gt;$I$4,"",VLOOKUP($B5297,H$10:$K$6000,4,FALSE))</f>
        <v/>
      </c>
      <c r="O5297" s="4" t="str">
        <f ca="1">IF($B5297&gt;$I$4,"",VLOOKUP($B5297,I$10:$L$6000,4,FALSE))</f>
        <v/>
      </c>
      <c r="P5297" s="4" t="str">
        <f ca="1">IF($B5297&gt;$I$4,"",VLOOKUP($B5297,J$10:$L$6000,3,FALSE))</f>
        <v/>
      </c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8"/>
      <c r="AD5297" s="8"/>
    </row>
    <row r="5298" spans="2:30" x14ac:dyDescent="0.25">
      <c r="B5298" s="3">
        <f t="shared" si="1071"/>
        <v>5289</v>
      </c>
      <c r="C5298" s="3">
        <f t="shared" ca="1" si="1067"/>
        <v>0</v>
      </c>
      <c r="D5298" s="3">
        <f t="shared" ref="D5298:D5361" ca="1" si="1072">1-C5298</f>
        <v>1</v>
      </c>
      <c r="E5298" s="3">
        <f t="shared" ca="1" si="1068"/>
        <v>0</v>
      </c>
      <c r="F5298" s="3">
        <f t="shared" ref="F5298:F5361" ca="1" si="1073">1-E5298</f>
        <v>1</v>
      </c>
      <c r="G5298" s="3">
        <f t="shared" ref="G5298:G5361" ca="1" si="1074">G5297+C5298</f>
        <v>2715</v>
      </c>
      <c r="H5298" s="3">
        <f t="shared" ref="H5298:H5361" ca="1" si="1075">H5297+D5298</f>
        <v>2574</v>
      </c>
      <c r="I5298" s="3">
        <f t="shared" ref="I5298:I5361" ca="1" si="1076">I5297+E5298</f>
        <v>2646</v>
      </c>
      <c r="J5298" s="3">
        <f t="shared" ref="J5298:J5361" ca="1" si="1077">J5297+F5298</f>
        <v>2643</v>
      </c>
      <c r="K5298" s="4">
        <f t="shared" ca="1" si="1069"/>
        <v>7.7735531859205516</v>
      </c>
      <c r="L5298" s="4">
        <f t="shared" ca="1" si="1070"/>
        <v>47.624885788863828</v>
      </c>
      <c r="M5298" s="4" t="str">
        <f ca="1">IF($B5298&gt;$I$4,"",VLOOKUP($B5298,G$10:$K$6000,5,FALSE))</f>
        <v/>
      </c>
      <c r="N5298" s="4" t="str">
        <f ca="1">IF($B5298&gt;$I$4,"",VLOOKUP($B5298,H$10:$K$6000,4,FALSE))</f>
        <v/>
      </c>
      <c r="O5298" s="4" t="str">
        <f ca="1">IF($B5298&gt;$I$4,"",VLOOKUP($B5298,I$10:$L$6000,4,FALSE))</f>
        <v/>
      </c>
      <c r="P5298" s="4" t="str">
        <f ca="1">IF($B5298&gt;$I$4,"",VLOOKUP($B5298,J$10:$L$6000,3,FALSE))</f>
        <v/>
      </c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8"/>
      <c r="AD5298" s="8"/>
    </row>
    <row r="5299" spans="2:30" x14ac:dyDescent="0.25">
      <c r="B5299" s="3">
        <f t="shared" si="1071"/>
        <v>5290</v>
      </c>
      <c r="C5299" s="3">
        <f t="shared" ca="1" si="1067"/>
        <v>1</v>
      </c>
      <c r="D5299" s="3">
        <f t="shared" ca="1" si="1072"/>
        <v>0</v>
      </c>
      <c r="E5299" s="3">
        <f t="shared" ca="1" si="1068"/>
        <v>0</v>
      </c>
      <c r="F5299" s="3">
        <f t="shared" ca="1" si="1073"/>
        <v>1</v>
      </c>
      <c r="G5299" s="3">
        <f t="shared" ca="1" si="1074"/>
        <v>2716</v>
      </c>
      <c r="H5299" s="3">
        <f t="shared" ca="1" si="1075"/>
        <v>2574</v>
      </c>
      <c r="I5299" s="3">
        <f t="shared" ca="1" si="1076"/>
        <v>2646</v>
      </c>
      <c r="J5299" s="3">
        <f t="shared" ca="1" si="1077"/>
        <v>2644</v>
      </c>
      <c r="K5299" s="4">
        <f t="shared" ca="1" si="1069"/>
        <v>6.2528600020756642</v>
      </c>
      <c r="L5299" s="4">
        <f t="shared" ca="1" si="1070"/>
        <v>47.893750914068875</v>
      </c>
      <c r="M5299" s="4" t="str">
        <f ca="1">IF($B5299&gt;$I$4,"",VLOOKUP($B5299,G$10:$K$6000,5,FALSE))</f>
        <v/>
      </c>
      <c r="N5299" s="4" t="str">
        <f ca="1">IF($B5299&gt;$I$4,"",VLOOKUP($B5299,H$10:$K$6000,4,FALSE))</f>
        <v/>
      </c>
      <c r="O5299" s="4" t="str">
        <f ca="1">IF($B5299&gt;$I$4,"",VLOOKUP($B5299,I$10:$L$6000,4,FALSE))</f>
        <v/>
      </c>
      <c r="P5299" s="4" t="str">
        <f ca="1">IF($B5299&gt;$I$4,"",VLOOKUP($B5299,J$10:$L$6000,3,FALSE))</f>
        <v/>
      </c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8"/>
      <c r="AD5299" s="8"/>
    </row>
    <row r="5300" spans="2:30" x14ac:dyDescent="0.25">
      <c r="B5300" s="3">
        <f t="shared" si="1071"/>
        <v>5291</v>
      </c>
      <c r="C5300" s="3">
        <f t="shared" ca="1" si="1067"/>
        <v>0</v>
      </c>
      <c r="D5300" s="3">
        <f t="shared" ca="1" si="1072"/>
        <v>1</v>
      </c>
      <c r="E5300" s="3">
        <f t="shared" ca="1" si="1068"/>
        <v>0</v>
      </c>
      <c r="F5300" s="3">
        <f t="shared" ca="1" si="1073"/>
        <v>1</v>
      </c>
      <c r="G5300" s="3">
        <f t="shared" ca="1" si="1074"/>
        <v>2716</v>
      </c>
      <c r="H5300" s="3">
        <f t="shared" ca="1" si="1075"/>
        <v>2575</v>
      </c>
      <c r="I5300" s="3">
        <f t="shared" ca="1" si="1076"/>
        <v>2646</v>
      </c>
      <c r="J5300" s="3">
        <f t="shared" ca="1" si="1077"/>
        <v>2645</v>
      </c>
      <c r="K5300" s="4">
        <f t="shared" ca="1" si="1069"/>
        <v>7.1471727924465096</v>
      </c>
      <c r="L5300" s="4">
        <f t="shared" ca="1" si="1070"/>
        <v>48.611429968119992</v>
      </c>
      <c r="M5300" s="4" t="str">
        <f ca="1">IF($B5300&gt;$I$4,"",VLOOKUP($B5300,G$10:$K$6000,5,FALSE))</f>
        <v/>
      </c>
      <c r="N5300" s="4" t="str">
        <f ca="1">IF($B5300&gt;$I$4,"",VLOOKUP($B5300,H$10:$K$6000,4,FALSE))</f>
        <v/>
      </c>
      <c r="O5300" s="4" t="str">
        <f ca="1">IF($B5300&gt;$I$4,"",VLOOKUP($B5300,I$10:$L$6000,4,FALSE))</f>
        <v/>
      </c>
      <c r="P5300" s="4" t="str">
        <f ca="1">IF($B5300&gt;$I$4,"",VLOOKUP($B5300,J$10:$L$6000,3,FALSE))</f>
        <v/>
      </c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8"/>
      <c r="AD5300" s="8"/>
    </row>
    <row r="5301" spans="2:30" x14ac:dyDescent="0.25">
      <c r="B5301" s="3">
        <f t="shared" si="1071"/>
        <v>5292</v>
      </c>
      <c r="C5301" s="3">
        <f t="shared" ca="1" si="1067"/>
        <v>1</v>
      </c>
      <c r="D5301" s="3">
        <f t="shared" ca="1" si="1072"/>
        <v>0</v>
      </c>
      <c r="E5301" s="3">
        <f t="shared" ca="1" si="1068"/>
        <v>1</v>
      </c>
      <c r="F5301" s="3">
        <f t="shared" ca="1" si="1073"/>
        <v>0</v>
      </c>
      <c r="G5301" s="3">
        <f t="shared" ca="1" si="1074"/>
        <v>2717</v>
      </c>
      <c r="H5301" s="3">
        <f t="shared" ca="1" si="1075"/>
        <v>2575</v>
      </c>
      <c r="I5301" s="3">
        <f t="shared" ca="1" si="1076"/>
        <v>2647</v>
      </c>
      <c r="J5301" s="3">
        <f t="shared" ca="1" si="1077"/>
        <v>2645</v>
      </c>
      <c r="K5301" s="4">
        <f t="shared" ca="1" si="1069"/>
        <v>6.8355143489297667</v>
      </c>
      <c r="L5301" s="4">
        <f t="shared" ca="1" si="1070"/>
        <v>47.434365308783562</v>
      </c>
      <c r="M5301" s="4" t="str">
        <f ca="1">IF($B5301&gt;$I$4,"",VLOOKUP($B5301,G$10:$K$6000,5,FALSE))</f>
        <v/>
      </c>
      <c r="N5301" s="4" t="str">
        <f ca="1">IF($B5301&gt;$I$4,"",VLOOKUP($B5301,H$10:$K$6000,4,FALSE))</f>
        <v/>
      </c>
      <c r="O5301" s="4" t="str">
        <f ca="1">IF($B5301&gt;$I$4,"",VLOOKUP($B5301,I$10:$L$6000,4,FALSE))</f>
        <v/>
      </c>
      <c r="P5301" s="4" t="str">
        <f ca="1">IF($B5301&gt;$I$4,"",VLOOKUP($B5301,J$10:$L$6000,3,FALSE))</f>
        <v/>
      </c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8"/>
      <c r="AD5301" s="8"/>
    </row>
    <row r="5302" spans="2:30" x14ac:dyDescent="0.25">
      <c r="B5302" s="3">
        <f t="shared" si="1071"/>
        <v>5293</v>
      </c>
      <c r="C5302" s="3">
        <f t="shared" ca="1" si="1067"/>
        <v>0</v>
      </c>
      <c r="D5302" s="3">
        <f t="shared" ca="1" si="1072"/>
        <v>1</v>
      </c>
      <c r="E5302" s="3">
        <f t="shared" ca="1" si="1068"/>
        <v>1</v>
      </c>
      <c r="F5302" s="3">
        <f t="shared" ca="1" si="1073"/>
        <v>0</v>
      </c>
      <c r="G5302" s="3">
        <f t="shared" ca="1" si="1074"/>
        <v>2717</v>
      </c>
      <c r="H5302" s="3">
        <f t="shared" ca="1" si="1075"/>
        <v>2576</v>
      </c>
      <c r="I5302" s="3">
        <f t="shared" ca="1" si="1076"/>
        <v>2648</v>
      </c>
      <c r="J5302" s="3">
        <f t="shared" ca="1" si="1077"/>
        <v>2645</v>
      </c>
      <c r="K5302" s="4">
        <f t="shared" ca="1" si="1069"/>
        <v>8.1173346508398279</v>
      </c>
      <c r="L5302" s="4">
        <f t="shared" ca="1" si="1070"/>
        <v>46.566522537986174</v>
      </c>
      <c r="M5302" s="4" t="str">
        <f ca="1">IF($B5302&gt;$I$4,"",VLOOKUP($B5302,G$10:$K$6000,5,FALSE))</f>
        <v/>
      </c>
      <c r="N5302" s="4" t="str">
        <f ca="1">IF($B5302&gt;$I$4,"",VLOOKUP($B5302,H$10:$K$6000,4,FALSE))</f>
        <v/>
      </c>
      <c r="O5302" s="4" t="str">
        <f ca="1">IF($B5302&gt;$I$4,"",VLOOKUP($B5302,I$10:$L$6000,4,FALSE))</f>
        <v/>
      </c>
      <c r="P5302" s="4" t="str">
        <f ca="1">IF($B5302&gt;$I$4,"",VLOOKUP($B5302,J$10:$L$6000,3,FALSE))</f>
        <v/>
      </c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8"/>
      <c r="AD5302" s="8"/>
    </row>
    <row r="5303" spans="2:30" x14ac:dyDescent="0.25">
      <c r="B5303" s="3">
        <f t="shared" si="1071"/>
        <v>5294</v>
      </c>
      <c r="C5303" s="3">
        <f t="shared" ca="1" si="1067"/>
        <v>1</v>
      </c>
      <c r="D5303" s="3">
        <f t="shared" ca="1" si="1072"/>
        <v>0</v>
      </c>
      <c r="E5303" s="3">
        <f t="shared" ca="1" si="1068"/>
        <v>1</v>
      </c>
      <c r="F5303" s="3">
        <f t="shared" ca="1" si="1073"/>
        <v>0</v>
      </c>
      <c r="G5303" s="3">
        <f t="shared" ca="1" si="1074"/>
        <v>2718</v>
      </c>
      <c r="H5303" s="3">
        <f t="shared" ca="1" si="1075"/>
        <v>2576</v>
      </c>
      <c r="I5303" s="3">
        <f t="shared" ca="1" si="1076"/>
        <v>2649</v>
      </c>
      <c r="J5303" s="3">
        <f t="shared" ca="1" si="1077"/>
        <v>2645</v>
      </c>
      <c r="K5303" s="4">
        <f t="shared" ca="1" si="1069"/>
        <v>6.391078533574567</v>
      </c>
      <c r="L5303" s="4">
        <f t="shared" ca="1" si="1070"/>
        <v>44.669899530189518</v>
      </c>
      <c r="M5303" s="4" t="str">
        <f ca="1">IF($B5303&gt;$I$4,"",VLOOKUP($B5303,G$10:$K$6000,5,FALSE))</f>
        <v/>
      </c>
      <c r="N5303" s="4" t="str">
        <f ca="1">IF($B5303&gt;$I$4,"",VLOOKUP($B5303,H$10:$K$6000,4,FALSE))</f>
        <v/>
      </c>
      <c r="O5303" s="4" t="str">
        <f ca="1">IF($B5303&gt;$I$4,"",VLOOKUP($B5303,I$10:$L$6000,4,FALSE))</f>
        <v/>
      </c>
      <c r="P5303" s="4" t="str">
        <f ca="1">IF($B5303&gt;$I$4,"",VLOOKUP($B5303,J$10:$L$6000,3,FALSE))</f>
        <v/>
      </c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8"/>
      <c r="AD5303" s="8"/>
    </row>
    <row r="5304" spans="2:30" x14ac:dyDescent="0.25">
      <c r="B5304" s="3">
        <f t="shared" si="1071"/>
        <v>5295</v>
      </c>
      <c r="C5304" s="3">
        <f t="shared" ca="1" si="1067"/>
        <v>0</v>
      </c>
      <c r="D5304" s="3">
        <f t="shared" ca="1" si="1072"/>
        <v>1</v>
      </c>
      <c r="E5304" s="3">
        <f t="shared" ca="1" si="1068"/>
        <v>0</v>
      </c>
      <c r="F5304" s="3">
        <f t="shared" ca="1" si="1073"/>
        <v>1</v>
      </c>
      <c r="G5304" s="3">
        <f t="shared" ca="1" si="1074"/>
        <v>2718</v>
      </c>
      <c r="H5304" s="3">
        <f t="shared" ca="1" si="1075"/>
        <v>2577</v>
      </c>
      <c r="I5304" s="3">
        <f t="shared" ca="1" si="1076"/>
        <v>2649</v>
      </c>
      <c r="J5304" s="3">
        <f t="shared" ca="1" si="1077"/>
        <v>2646</v>
      </c>
      <c r="K5304" s="4">
        <f t="shared" ca="1" si="1069"/>
        <v>7.8488804588699157</v>
      </c>
      <c r="L5304" s="4">
        <f t="shared" ca="1" si="1070"/>
        <v>48.427955829961078</v>
      </c>
      <c r="M5304" s="4" t="str">
        <f ca="1">IF($B5304&gt;$I$4,"",VLOOKUP($B5304,G$10:$K$6000,5,FALSE))</f>
        <v/>
      </c>
      <c r="N5304" s="4" t="str">
        <f ca="1">IF($B5304&gt;$I$4,"",VLOOKUP($B5304,H$10:$K$6000,4,FALSE))</f>
        <v/>
      </c>
      <c r="O5304" s="4" t="str">
        <f ca="1">IF($B5304&gt;$I$4,"",VLOOKUP($B5304,I$10:$L$6000,4,FALSE))</f>
        <v/>
      </c>
      <c r="P5304" s="4" t="str">
        <f ca="1">IF($B5304&gt;$I$4,"",VLOOKUP($B5304,J$10:$L$6000,3,FALSE))</f>
        <v/>
      </c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8"/>
      <c r="AD5304" s="8"/>
    </row>
    <row r="5305" spans="2:30" x14ac:dyDescent="0.25">
      <c r="B5305" s="3">
        <f t="shared" si="1071"/>
        <v>5296</v>
      </c>
      <c r="C5305" s="3">
        <f t="shared" ca="1" si="1067"/>
        <v>0</v>
      </c>
      <c r="D5305" s="3">
        <f t="shared" ca="1" si="1072"/>
        <v>1</v>
      </c>
      <c r="E5305" s="3">
        <f t="shared" ca="1" si="1068"/>
        <v>0</v>
      </c>
      <c r="F5305" s="3">
        <f t="shared" ca="1" si="1073"/>
        <v>1</v>
      </c>
      <c r="G5305" s="3">
        <f t="shared" ca="1" si="1074"/>
        <v>2718</v>
      </c>
      <c r="H5305" s="3">
        <f t="shared" ca="1" si="1075"/>
        <v>2578</v>
      </c>
      <c r="I5305" s="3">
        <f t="shared" ca="1" si="1076"/>
        <v>2649</v>
      </c>
      <c r="J5305" s="3">
        <f t="shared" ca="1" si="1077"/>
        <v>2647</v>
      </c>
      <c r="K5305" s="4">
        <f t="shared" ca="1" si="1069"/>
        <v>7.4057189600853208</v>
      </c>
      <c r="L5305" s="4">
        <f t="shared" ca="1" si="1070"/>
        <v>48.116849474580668</v>
      </c>
      <c r="M5305" s="4" t="str">
        <f ca="1">IF($B5305&gt;$I$4,"",VLOOKUP($B5305,G$10:$K$6000,5,FALSE))</f>
        <v/>
      </c>
      <c r="N5305" s="4" t="str">
        <f ca="1">IF($B5305&gt;$I$4,"",VLOOKUP($B5305,H$10:$K$6000,4,FALSE))</f>
        <v/>
      </c>
      <c r="O5305" s="4" t="str">
        <f ca="1">IF($B5305&gt;$I$4,"",VLOOKUP($B5305,I$10:$L$6000,4,FALSE))</f>
        <v/>
      </c>
      <c r="P5305" s="4" t="str">
        <f ca="1">IF($B5305&gt;$I$4,"",VLOOKUP($B5305,J$10:$L$6000,3,FALSE))</f>
        <v/>
      </c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8"/>
      <c r="AD5305" s="8"/>
    </row>
    <row r="5306" spans="2:30" x14ac:dyDescent="0.25">
      <c r="B5306" s="3">
        <f t="shared" si="1071"/>
        <v>5297</v>
      </c>
      <c r="C5306" s="3">
        <f t="shared" ca="1" si="1067"/>
        <v>0</v>
      </c>
      <c r="D5306" s="3">
        <f t="shared" ca="1" si="1072"/>
        <v>1</v>
      </c>
      <c r="E5306" s="3">
        <f t="shared" ca="1" si="1068"/>
        <v>0</v>
      </c>
      <c r="F5306" s="3">
        <f t="shared" ca="1" si="1073"/>
        <v>1</v>
      </c>
      <c r="G5306" s="3">
        <f t="shared" ca="1" si="1074"/>
        <v>2718</v>
      </c>
      <c r="H5306" s="3">
        <f t="shared" ca="1" si="1075"/>
        <v>2579</v>
      </c>
      <c r="I5306" s="3">
        <f t="shared" ca="1" si="1076"/>
        <v>2649</v>
      </c>
      <c r="J5306" s="3">
        <f t="shared" ca="1" si="1077"/>
        <v>2648</v>
      </c>
      <c r="K5306" s="4">
        <f t="shared" ca="1" si="1069"/>
        <v>7.5515453205518357</v>
      </c>
      <c r="L5306" s="4">
        <f t="shared" ca="1" si="1070"/>
        <v>47.66953394425218</v>
      </c>
      <c r="M5306" s="4" t="str">
        <f ca="1">IF($B5306&gt;$I$4,"",VLOOKUP($B5306,G$10:$K$6000,5,FALSE))</f>
        <v/>
      </c>
      <c r="N5306" s="4" t="str">
        <f ca="1">IF($B5306&gt;$I$4,"",VLOOKUP($B5306,H$10:$K$6000,4,FALSE))</f>
        <v/>
      </c>
      <c r="O5306" s="4" t="str">
        <f ca="1">IF($B5306&gt;$I$4,"",VLOOKUP($B5306,I$10:$L$6000,4,FALSE))</f>
        <v/>
      </c>
      <c r="P5306" s="4" t="str">
        <f ca="1">IF($B5306&gt;$I$4,"",VLOOKUP($B5306,J$10:$L$6000,3,FALSE))</f>
        <v/>
      </c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8"/>
      <c r="AD5306" s="8"/>
    </row>
    <row r="5307" spans="2:30" x14ac:dyDescent="0.25">
      <c r="B5307" s="3">
        <f t="shared" si="1071"/>
        <v>5298</v>
      </c>
      <c r="C5307" s="3">
        <f t="shared" ca="1" si="1067"/>
        <v>0</v>
      </c>
      <c r="D5307" s="3">
        <f t="shared" ca="1" si="1072"/>
        <v>1</v>
      </c>
      <c r="E5307" s="3">
        <f t="shared" ca="1" si="1068"/>
        <v>1</v>
      </c>
      <c r="F5307" s="3">
        <f t="shared" ca="1" si="1073"/>
        <v>0</v>
      </c>
      <c r="G5307" s="3">
        <f t="shared" ca="1" si="1074"/>
        <v>2718</v>
      </c>
      <c r="H5307" s="3">
        <f t="shared" ca="1" si="1075"/>
        <v>2580</v>
      </c>
      <c r="I5307" s="3">
        <f t="shared" ca="1" si="1076"/>
        <v>2650</v>
      </c>
      <c r="J5307" s="3">
        <f t="shared" ca="1" si="1077"/>
        <v>2648</v>
      </c>
      <c r="K5307" s="4">
        <f t="shared" ca="1" si="1069"/>
        <v>7.0022054624551604</v>
      </c>
      <c r="L5307" s="4">
        <f t="shared" ca="1" si="1070"/>
        <v>46.083543233043962</v>
      </c>
      <c r="M5307" s="4" t="str">
        <f ca="1">IF($B5307&gt;$I$4,"",VLOOKUP($B5307,G$10:$K$6000,5,FALSE))</f>
        <v/>
      </c>
      <c r="N5307" s="4" t="str">
        <f ca="1">IF($B5307&gt;$I$4,"",VLOOKUP($B5307,H$10:$K$6000,4,FALSE))</f>
        <v/>
      </c>
      <c r="O5307" s="4" t="str">
        <f ca="1">IF($B5307&gt;$I$4,"",VLOOKUP($B5307,I$10:$L$6000,4,FALSE))</f>
        <v/>
      </c>
      <c r="P5307" s="4" t="str">
        <f ca="1">IF($B5307&gt;$I$4,"",VLOOKUP($B5307,J$10:$L$6000,3,FALSE))</f>
        <v/>
      </c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8"/>
      <c r="AD5307" s="8"/>
    </row>
    <row r="5308" spans="2:30" x14ac:dyDescent="0.25">
      <c r="B5308" s="3">
        <f t="shared" si="1071"/>
        <v>5299</v>
      </c>
      <c r="C5308" s="3">
        <f t="shared" ca="1" si="1067"/>
        <v>1</v>
      </c>
      <c r="D5308" s="3">
        <f t="shared" ca="1" si="1072"/>
        <v>0</v>
      </c>
      <c r="E5308" s="3">
        <f t="shared" ca="1" si="1068"/>
        <v>0</v>
      </c>
      <c r="F5308" s="3">
        <f t="shared" ca="1" si="1073"/>
        <v>1</v>
      </c>
      <c r="G5308" s="3">
        <f t="shared" ca="1" si="1074"/>
        <v>2719</v>
      </c>
      <c r="H5308" s="3">
        <f t="shared" ca="1" si="1075"/>
        <v>2580</v>
      </c>
      <c r="I5308" s="3">
        <f t="shared" ca="1" si="1076"/>
        <v>2650</v>
      </c>
      <c r="J5308" s="3">
        <f t="shared" ca="1" si="1077"/>
        <v>2649</v>
      </c>
      <c r="K5308" s="4">
        <f t="shared" ca="1" si="1069"/>
        <v>6.3034680546803203</v>
      </c>
      <c r="L5308" s="4">
        <f t="shared" ca="1" si="1070"/>
        <v>50.388239840125536</v>
      </c>
      <c r="M5308" s="4" t="str">
        <f ca="1">IF($B5308&gt;$I$4,"",VLOOKUP($B5308,G$10:$K$6000,5,FALSE))</f>
        <v/>
      </c>
      <c r="N5308" s="4" t="str">
        <f ca="1">IF($B5308&gt;$I$4,"",VLOOKUP($B5308,H$10:$K$6000,4,FALSE))</f>
        <v/>
      </c>
      <c r="O5308" s="4" t="str">
        <f ca="1">IF($B5308&gt;$I$4,"",VLOOKUP($B5308,I$10:$L$6000,4,FALSE))</f>
        <v/>
      </c>
      <c r="P5308" s="4" t="str">
        <f ca="1">IF($B5308&gt;$I$4,"",VLOOKUP($B5308,J$10:$L$6000,3,FALSE))</f>
        <v/>
      </c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8"/>
      <c r="AD5308" s="8"/>
    </row>
    <row r="5309" spans="2:30" x14ac:dyDescent="0.25">
      <c r="B5309" s="3">
        <f t="shared" si="1071"/>
        <v>5300</v>
      </c>
      <c r="C5309" s="3">
        <f t="shared" ca="1" si="1067"/>
        <v>1</v>
      </c>
      <c r="D5309" s="3">
        <f t="shared" ca="1" si="1072"/>
        <v>0</v>
      </c>
      <c r="E5309" s="3">
        <f t="shared" ca="1" si="1068"/>
        <v>0</v>
      </c>
      <c r="F5309" s="3">
        <f t="shared" ca="1" si="1073"/>
        <v>1</v>
      </c>
      <c r="G5309" s="3">
        <f t="shared" ca="1" si="1074"/>
        <v>2720</v>
      </c>
      <c r="H5309" s="3">
        <f t="shared" ca="1" si="1075"/>
        <v>2580</v>
      </c>
      <c r="I5309" s="3">
        <f t="shared" ca="1" si="1076"/>
        <v>2650</v>
      </c>
      <c r="J5309" s="3">
        <f t="shared" ca="1" si="1077"/>
        <v>2650</v>
      </c>
      <c r="K5309" s="4">
        <f t="shared" ca="1" si="1069"/>
        <v>6.7116931799797586</v>
      </c>
      <c r="L5309" s="4">
        <f t="shared" ca="1" si="1070"/>
        <v>48.333835262876534</v>
      </c>
      <c r="M5309" s="4" t="str">
        <f ca="1">IF($B5309&gt;$I$4,"",VLOOKUP($B5309,G$10:$K$6000,5,FALSE))</f>
        <v/>
      </c>
      <c r="N5309" s="4" t="str">
        <f ca="1">IF($B5309&gt;$I$4,"",VLOOKUP($B5309,H$10:$K$6000,4,FALSE))</f>
        <v/>
      </c>
      <c r="O5309" s="4" t="str">
        <f ca="1">IF($B5309&gt;$I$4,"",VLOOKUP($B5309,I$10:$L$6000,4,FALSE))</f>
        <v/>
      </c>
      <c r="P5309" s="4" t="str">
        <f ca="1">IF($B5309&gt;$I$4,"",VLOOKUP($B5309,J$10:$L$6000,3,FALSE))</f>
        <v/>
      </c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8"/>
      <c r="AD5309" s="8"/>
    </row>
    <row r="5310" spans="2:30" x14ac:dyDescent="0.25">
      <c r="B5310" s="3">
        <f t="shared" si="1071"/>
        <v>5301</v>
      </c>
      <c r="C5310" s="3">
        <f t="shared" ca="1" si="1067"/>
        <v>1</v>
      </c>
      <c r="D5310" s="3">
        <f t="shared" ca="1" si="1072"/>
        <v>0</v>
      </c>
      <c r="E5310" s="3">
        <f t="shared" ca="1" si="1068"/>
        <v>0</v>
      </c>
      <c r="F5310" s="3">
        <f t="shared" ca="1" si="1073"/>
        <v>1</v>
      </c>
      <c r="G5310" s="3">
        <f t="shared" ca="1" si="1074"/>
        <v>2721</v>
      </c>
      <c r="H5310" s="3">
        <f t="shared" ca="1" si="1075"/>
        <v>2580</v>
      </c>
      <c r="I5310" s="3">
        <f t="shared" ca="1" si="1076"/>
        <v>2650</v>
      </c>
      <c r="J5310" s="3">
        <f t="shared" ca="1" si="1077"/>
        <v>2651</v>
      </c>
      <c r="K5310" s="4">
        <f t="shared" ca="1" si="1069"/>
        <v>6.8487628525560611</v>
      </c>
      <c r="L5310" s="4">
        <f t="shared" ca="1" si="1070"/>
        <v>49.137327537385239</v>
      </c>
      <c r="M5310" s="4" t="str">
        <f ca="1">IF($B5310&gt;$I$4,"",VLOOKUP($B5310,G$10:$K$6000,5,FALSE))</f>
        <v/>
      </c>
      <c r="N5310" s="4" t="str">
        <f ca="1">IF($B5310&gt;$I$4,"",VLOOKUP($B5310,H$10:$K$6000,4,FALSE))</f>
        <v/>
      </c>
      <c r="O5310" s="4" t="str">
        <f ca="1">IF($B5310&gt;$I$4,"",VLOOKUP($B5310,I$10:$L$6000,4,FALSE))</f>
        <v/>
      </c>
      <c r="P5310" s="4" t="str">
        <f ca="1">IF($B5310&gt;$I$4,"",VLOOKUP($B5310,J$10:$L$6000,3,FALSE))</f>
        <v/>
      </c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8"/>
      <c r="AD5310" s="8"/>
    </row>
    <row r="5311" spans="2:30" x14ac:dyDescent="0.25">
      <c r="B5311" s="3">
        <f t="shared" si="1071"/>
        <v>5302</v>
      </c>
      <c r="C5311" s="3">
        <f t="shared" ca="1" si="1067"/>
        <v>1</v>
      </c>
      <c r="D5311" s="3">
        <f t="shared" ca="1" si="1072"/>
        <v>0</v>
      </c>
      <c r="E5311" s="3">
        <f t="shared" ca="1" si="1068"/>
        <v>0</v>
      </c>
      <c r="F5311" s="3">
        <f t="shared" ca="1" si="1073"/>
        <v>1</v>
      </c>
      <c r="G5311" s="3">
        <f t="shared" ca="1" si="1074"/>
        <v>2722</v>
      </c>
      <c r="H5311" s="3">
        <f t="shared" ca="1" si="1075"/>
        <v>2580</v>
      </c>
      <c r="I5311" s="3">
        <f t="shared" ca="1" si="1076"/>
        <v>2650</v>
      </c>
      <c r="J5311" s="3">
        <f t="shared" ca="1" si="1077"/>
        <v>2652</v>
      </c>
      <c r="K5311" s="4">
        <f t="shared" ca="1" si="1069"/>
        <v>6.6309173436267628</v>
      </c>
      <c r="L5311" s="4">
        <f t="shared" ca="1" si="1070"/>
        <v>49.534955057662401</v>
      </c>
      <c r="M5311" s="4" t="str">
        <f ca="1">IF($B5311&gt;$I$4,"",VLOOKUP($B5311,G$10:$K$6000,5,FALSE))</f>
        <v/>
      </c>
      <c r="N5311" s="4" t="str">
        <f ca="1">IF($B5311&gt;$I$4,"",VLOOKUP($B5311,H$10:$K$6000,4,FALSE))</f>
        <v/>
      </c>
      <c r="O5311" s="4" t="str">
        <f ca="1">IF($B5311&gt;$I$4,"",VLOOKUP($B5311,I$10:$L$6000,4,FALSE))</f>
        <v/>
      </c>
      <c r="P5311" s="4" t="str">
        <f ca="1">IF($B5311&gt;$I$4,"",VLOOKUP($B5311,J$10:$L$6000,3,FALSE))</f>
        <v/>
      </c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8"/>
      <c r="AD5311" s="8"/>
    </row>
    <row r="5312" spans="2:30" x14ac:dyDescent="0.25">
      <c r="B5312" s="3">
        <f t="shared" si="1071"/>
        <v>5303</v>
      </c>
      <c r="C5312" s="3">
        <f t="shared" ca="1" si="1067"/>
        <v>1</v>
      </c>
      <c r="D5312" s="3">
        <f t="shared" ca="1" si="1072"/>
        <v>0</v>
      </c>
      <c r="E5312" s="3">
        <f t="shared" ca="1" si="1068"/>
        <v>0</v>
      </c>
      <c r="F5312" s="3">
        <f t="shared" ca="1" si="1073"/>
        <v>1</v>
      </c>
      <c r="G5312" s="3">
        <f t="shared" ca="1" si="1074"/>
        <v>2723</v>
      </c>
      <c r="H5312" s="3">
        <f t="shared" ca="1" si="1075"/>
        <v>2580</v>
      </c>
      <c r="I5312" s="3">
        <f t="shared" ca="1" si="1076"/>
        <v>2650</v>
      </c>
      <c r="J5312" s="3">
        <f t="shared" ca="1" si="1077"/>
        <v>2653</v>
      </c>
      <c r="K5312" s="4">
        <f t="shared" ca="1" si="1069"/>
        <v>6.4025738845340205</v>
      </c>
      <c r="L5312" s="4">
        <f t="shared" ca="1" si="1070"/>
        <v>50.854111900545327</v>
      </c>
      <c r="M5312" s="4" t="str">
        <f ca="1">IF($B5312&gt;$I$4,"",VLOOKUP($B5312,G$10:$K$6000,5,FALSE))</f>
        <v/>
      </c>
      <c r="N5312" s="4" t="str">
        <f ca="1">IF($B5312&gt;$I$4,"",VLOOKUP($B5312,H$10:$K$6000,4,FALSE))</f>
        <v/>
      </c>
      <c r="O5312" s="4" t="str">
        <f ca="1">IF($B5312&gt;$I$4,"",VLOOKUP($B5312,I$10:$L$6000,4,FALSE))</f>
        <v/>
      </c>
      <c r="P5312" s="4" t="str">
        <f ca="1">IF($B5312&gt;$I$4,"",VLOOKUP($B5312,J$10:$L$6000,3,FALSE))</f>
        <v/>
      </c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8"/>
      <c r="AD5312" s="8"/>
    </row>
    <row r="5313" spans="2:30" x14ac:dyDescent="0.25">
      <c r="B5313" s="3">
        <f t="shared" si="1071"/>
        <v>5304</v>
      </c>
      <c r="C5313" s="3">
        <f t="shared" ca="1" si="1067"/>
        <v>0</v>
      </c>
      <c r="D5313" s="3">
        <f t="shared" ca="1" si="1072"/>
        <v>1</v>
      </c>
      <c r="E5313" s="3">
        <f t="shared" ca="1" si="1068"/>
        <v>0</v>
      </c>
      <c r="F5313" s="3">
        <f t="shared" ca="1" si="1073"/>
        <v>1</v>
      </c>
      <c r="G5313" s="3">
        <f t="shared" ca="1" si="1074"/>
        <v>2723</v>
      </c>
      <c r="H5313" s="3">
        <f t="shared" ca="1" si="1075"/>
        <v>2581</v>
      </c>
      <c r="I5313" s="3">
        <f t="shared" ca="1" si="1076"/>
        <v>2650</v>
      </c>
      <c r="J5313" s="3">
        <f t="shared" ca="1" si="1077"/>
        <v>2654</v>
      </c>
      <c r="K5313" s="4">
        <f t="shared" ca="1" si="1069"/>
        <v>8.2186084289040622</v>
      </c>
      <c r="L5313" s="4">
        <f t="shared" ca="1" si="1070"/>
        <v>48.100385607339845</v>
      </c>
      <c r="M5313" s="4" t="str">
        <f ca="1">IF($B5313&gt;$I$4,"",VLOOKUP($B5313,G$10:$K$6000,5,FALSE))</f>
        <v/>
      </c>
      <c r="N5313" s="4" t="str">
        <f ca="1">IF($B5313&gt;$I$4,"",VLOOKUP($B5313,H$10:$K$6000,4,FALSE))</f>
        <v/>
      </c>
      <c r="O5313" s="4" t="str">
        <f ca="1">IF($B5313&gt;$I$4,"",VLOOKUP($B5313,I$10:$L$6000,4,FALSE))</f>
        <v/>
      </c>
      <c r="P5313" s="4" t="str">
        <f ca="1">IF($B5313&gt;$I$4,"",VLOOKUP($B5313,J$10:$L$6000,3,FALSE))</f>
        <v/>
      </c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8"/>
      <c r="AD5313" s="8"/>
    </row>
    <row r="5314" spans="2:30" x14ac:dyDescent="0.25">
      <c r="B5314" s="3">
        <f t="shared" si="1071"/>
        <v>5305</v>
      </c>
      <c r="C5314" s="3">
        <f t="shared" ca="1" si="1067"/>
        <v>1</v>
      </c>
      <c r="D5314" s="3">
        <f t="shared" ca="1" si="1072"/>
        <v>0</v>
      </c>
      <c r="E5314" s="3">
        <f t="shared" ca="1" si="1068"/>
        <v>0</v>
      </c>
      <c r="F5314" s="3">
        <f t="shared" ca="1" si="1073"/>
        <v>1</v>
      </c>
      <c r="G5314" s="3">
        <f t="shared" ca="1" si="1074"/>
        <v>2724</v>
      </c>
      <c r="H5314" s="3">
        <f t="shared" ca="1" si="1075"/>
        <v>2581</v>
      </c>
      <c r="I5314" s="3">
        <f t="shared" ca="1" si="1076"/>
        <v>2650</v>
      </c>
      <c r="J5314" s="3">
        <f t="shared" ca="1" si="1077"/>
        <v>2655</v>
      </c>
      <c r="K5314" s="4">
        <f t="shared" ca="1" si="1069"/>
        <v>6.4506566788851023</v>
      </c>
      <c r="L5314" s="4">
        <f t="shared" ca="1" si="1070"/>
        <v>48.407335033165836</v>
      </c>
      <c r="M5314" s="4" t="str">
        <f ca="1">IF($B5314&gt;$I$4,"",VLOOKUP($B5314,G$10:$K$6000,5,FALSE))</f>
        <v/>
      </c>
      <c r="N5314" s="4" t="str">
        <f ca="1">IF($B5314&gt;$I$4,"",VLOOKUP($B5314,H$10:$K$6000,4,FALSE))</f>
        <v/>
      </c>
      <c r="O5314" s="4" t="str">
        <f ca="1">IF($B5314&gt;$I$4,"",VLOOKUP($B5314,I$10:$L$6000,4,FALSE))</f>
        <v/>
      </c>
      <c r="P5314" s="4" t="str">
        <f ca="1">IF($B5314&gt;$I$4,"",VLOOKUP($B5314,J$10:$L$6000,3,FALSE))</f>
        <v/>
      </c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8"/>
      <c r="AD5314" s="8"/>
    </row>
    <row r="5315" spans="2:30" x14ac:dyDescent="0.25">
      <c r="B5315" s="3">
        <f t="shared" si="1071"/>
        <v>5306</v>
      </c>
      <c r="C5315" s="3">
        <f t="shared" ca="1" si="1067"/>
        <v>1</v>
      </c>
      <c r="D5315" s="3">
        <f t="shared" ca="1" si="1072"/>
        <v>0</v>
      </c>
      <c r="E5315" s="3">
        <f t="shared" ca="1" si="1068"/>
        <v>1</v>
      </c>
      <c r="F5315" s="3">
        <f t="shared" ca="1" si="1073"/>
        <v>0</v>
      </c>
      <c r="G5315" s="3">
        <f t="shared" ca="1" si="1074"/>
        <v>2725</v>
      </c>
      <c r="H5315" s="3">
        <f t="shared" ca="1" si="1075"/>
        <v>2581</v>
      </c>
      <c r="I5315" s="3">
        <f t="shared" ca="1" si="1076"/>
        <v>2651</v>
      </c>
      <c r="J5315" s="3">
        <f t="shared" ca="1" si="1077"/>
        <v>2655</v>
      </c>
      <c r="K5315" s="4">
        <f t="shared" ca="1" si="1069"/>
        <v>6.6019012551305121</v>
      </c>
      <c r="L5315" s="4">
        <f t="shared" ca="1" si="1070"/>
        <v>47.330452956000677</v>
      </c>
      <c r="M5315" s="4" t="str">
        <f ca="1">IF($B5315&gt;$I$4,"",VLOOKUP($B5315,G$10:$K$6000,5,FALSE))</f>
        <v/>
      </c>
      <c r="N5315" s="4" t="str">
        <f ca="1">IF($B5315&gt;$I$4,"",VLOOKUP($B5315,H$10:$K$6000,4,FALSE))</f>
        <v/>
      </c>
      <c r="O5315" s="4" t="str">
        <f ca="1">IF($B5315&gt;$I$4,"",VLOOKUP($B5315,I$10:$L$6000,4,FALSE))</f>
        <v/>
      </c>
      <c r="P5315" s="4" t="str">
        <f ca="1">IF($B5315&gt;$I$4,"",VLOOKUP($B5315,J$10:$L$6000,3,FALSE))</f>
        <v/>
      </c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8"/>
      <c r="AD5315" s="8"/>
    </row>
    <row r="5316" spans="2:30" x14ac:dyDescent="0.25">
      <c r="B5316" s="3">
        <f t="shared" si="1071"/>
        <v>5307</v>
      </c>
      <c r="C5316" s="3">
        <f t="shared" ca="1" si="1067"/>
        <v>0</v>
      </c>
      <c r="D5316" s="3">
        <f t="shared" ca="1" si="1072"/>
        <v>1</v>
      </c>
      <c r="E5316" s="3">
        <f t="shared" ca="1" si="1068"/>
        <v>0</v>
      </c>
      <c r="F5316" s="3">
        <f t="shared" ca="1" si="1073"/>
        <v>1</v>
      </c>
      <c r="G5316" s="3">
        <f t="shared" ca="1" si="1074"/>
        <v>2725</v>
      </c>
      <c r="H5316" s="3">
        <f t="shared" ca="1" si="1075"/>
        <v>2582</v>
      </c>
      <c r="I5316" s="3">
        <f t="shared" ca="1" si="1076"/>
        <v>2651</v>
      </c>
      <c r="J5316" s="3">
        <f t="shared" ca="1" si="1077"/>
        <v>2656</v>
      </c>
      <c r="K5316" s="4">
        <f t="shared" ca="1" si="1069"/>
        <v>7.8008430239842355</v>
      </c>
      <c r="L5316" s="4">
        <f t="shared" ca="1" si="1070"/>
        <v>49.65202408380771</v>
      </c>
      <c r="M5316" s="4" t="str">
        <f ca="1">IF($B5316&gt;$I$4,"",VLOOKUP($B5316,G$10:$K$6000,5,FALSE))</f>
        <v/>
      </c>
      <c r="N5316" s="4" t="str">
        <f ca="1">IF($B5316&gt;$I$4,"",VLOOKUP($B5316,H$10:$K$6000,4,FALSE))</f>
        <v/>
      </c>
      <c r="O5316" s="4" t="str">
        <f ca="1">IF($B5316&gt;$I$4,"",VLOOKUP($B5316,I$10:$L$6000,4,FALSE))</f>
        <v/>
      </c>
      <c r="P5316" s="4" t="str">
        <f ca="1">IF($B5316&gt;$I$4,"",VLOOKUP($B5316,J$10:$L$6000,3,FALSE))</f>
        <v/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8"/>
      <c r="AD5316" s="8"/>
    </row>
    <row r="5317" spans="2:30" x14ac:dyDescent="0.25">
      <c r="B5317" s="3">
        <f t="shared" si="1071"/>
        <v>5308</v>
      </c>
      <c r="C5317" s="3">
        <f t="shared" ca="1" si="1067"/>
        <v>1</v>
      </c>
      <c r="D5317" s="3">
        <f t="shared" ca="1" si="1072"/>
        <v>0</v>
      </c>
      <c r="E5317" s="3">
        <f t="shared" ca="1" si="1068"/>
        <v>1</v>
      </c>
      <c r="F5317" s="3">
        <f t="shared" ca="1" si="1073"/>
        <v>0</v>
      </c>
      <c r="G5317" s="3">
        <f t="shared" ca="1" si="1074"/>
        <v>2726</v>
      </c>
      <c r="H5317" s="3">
        <f t="shared" ca="1" si="1075"/>
        <v>2582</v>
      </c>
      <c r="I5317" s="3">
        <f t="shared" ca="1" si="1076"/>
        <v>2652</v>
      </c>
      <c r="J5317" s="3">
        <f t="shared" ca="1" si="1077"/>
        <v>2656</v>
      </c>
      <c r="K5317" s="4">
        <f t="shared" ca="1" si="1069"/>
        <v>6.8391001131351592</v>
      </c>
      <c r="L5317" s="4">
        <f t="shared" ca="1" si="1070"/>
        <v>46.444263861191395</v>
      </c>
      <c r="M5317" s="4" t="str">
        <f ca="1">IF($B5317&gt;$I$4,"",VLOOKUP($B5317,G$10:$K$6000,5,FALSE))</f>
        <v/>
      </c>
      <c r="N5317" s="4" t="str">
        <f ca="1">IF($B5317&gt;$I$4,"",VLOOKUP($B5317,H$10:$K$6000,4,FALSE))</f>
        <v/>
      </c>
      <c r="O5317" s="4" t="str">
        <f ca="1">IF($B5317&gt;$I$4,"",VLOOKUP($B5317,I$10:$L$6000,4,FALSE))</f>
        <v/>
      </c>
      <c r="P5317" s="4" t="str">
        <f ca="1">IF($B5317&gt;$I$4,"",VLOOKUP($B5317,J$10:$L$6000,3,FALSE))</f>
        <v/>
      </c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8"/>
      <c r="AD5317" s="8"/>
    </row>
    <row r="5318" spans="2:30" x14ac:dyDescent="0.25">
      <c r="B5318" s="3">
        <f t="shared" si="1071"/>
        <v>5309</v>
      </c>
      <c r="C5318" s="3">
        <f t="shared" ca="1" si="1067"/>
        <v>0</v>
      </c>
      <c r="D5318" s="3">
        <f t="shared" ca="1" si="1072"/>
        <v>1</v>
      </c>
      <c r="E5318" s="3">
        <f t="shared" ca="1" si="1068"/>
        <v>1</v>
      </c>
      <c r="F5318" s="3">
        <f t="shared" ca="1" si="1073"/>
        <v>0</v>
      </c>
      <c r="G5318" s="3">
        <f t="shared" ca="1" si="1074"/>
        <v>2726</v>
      </c>
      <c r="H5318" s="3">
        <f t="shared" ca="1" si="1075"/>
        <v>2583</v>
      </c>
      <c r="I5318" s="3">
        <f t="shared" ca="1" si="1076"/>
        <v>2653</v>
      </c>
      <c r="J5318" s="3">
        <f t="shared" ca="1" si="1077"/>
        <v>2656</v>
      </c>
      <c r="K5318" s="4">
        <f t="shared" ca="1" si="1069"/>
        <v>7.3944087638921028</v>
      </c>
      <c r="L5318" s="4">
        <f t="shared" ca="1" si="1070"/>
        <v>47.414280474613754</v>
      </c>
      <c r="M5318" s="4" t="str">
        <f ca="1">IF($B5318&gt;$I$4,"",VLOOKUP($B5318,G$10:$K$6000,5,FALSE))</f>
        <v/>
      </c>
      <c r="N5318" s="4" t="str">
        <f ca="1">IF($B5318&gt;$I$4,"",VLOOKUP($B5318,H$10:$K$6000,4,FALSE))</f>
        <v/>
      </c>
      <c r="O5318" s="4" t="str">
        <f ca="1">IF($B5318&gt;$I$4,"",VLOOKUP($B5318,I$10:$L$6000,4,FALSE))</f>
        <v/>
      </c>
      <c r="P5318" s="4" t="str">
        <f ca="1">IF($B5318&gt;$I$4,"",VLOOKUP($B5318,J$10:$L$6000,3,FALSE))</f>
        <v/>
      </c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8"/>
      <c r="AD5318" s="8"/>
    </row>
    <row r="5319" spans="2:30" x14ac:dyDescent="0.25">
      <c r="B5319" s="3">
        <f t="shared" si="1071"/>
        <v>5310</v>
      </c>
      <c r="C5319" s="3">
        <f t="shared" ca="1" si="1067"/>
        <v>1</v>
      </c>
      <c r="D5319" s="3">
        <f t="shared" ca="1" si="1072"/>
        <v>0</v>
      </c>
      <c r="E5319" s="3">
        <f t="shared" ca="1" si="1068"/>
        <v>1</v>
      </c>
      <c r="F5319" s="3">
        <f t="shared" ca="1" si="1073"/>
        <v>0</v>
      </c>
      <c r="G5319" s="3">
        <f t="shared" ca="1" si="1074"/>
        <v>2727</v>
      </c>
      <c r="H5319" s="3">
        <f t="shared" ca="1" si="1075"/>
        <v>2583</v>
      </c>
      <c r="I5319" s="3">
        <f t="shared" ca="1" si="1076"/>
        <v>2654</v>
      </c>
      <c r="J5319" s="3">
        <f t="shared" ca="1" si="1077"/>
        <v>2656</v>
      </c>
      <c r="K5319" s="4">
        <f t="shared" ca="1" si="1069"/>
        <v>6.0551600707557558</v>
      </c>
      <c r="L5319" s="4">
        <f t="shared" ca="1" si="1070"/>
        <v>46.553068789762918</v>
      </c>
      <c r="M5319" s="4" t="str">
        <f ca="1">IF($B5319&gt;$I$4,"",VLOOKUP($B5319,G$10:$K$6000,5,FALSE))</f>
        <v/>
      </c>
      <c r="N5319" s="4" t="str">
        <f ca="1">IF($B5319&gt;$I$4,"",VLOOKUP($B5319,H$10:$K$6000,4,FALSE))</f>
        <v/>
      </c>
      <c r="O5319" s="4" t="str">
        <f ca="1">IF($B5319&gt;$I$4,"",VLOOKUP($B5319,I$10:$L$6000,4,FALSE))</f>
        <v/>
      </c>
      <c r="P5319" s="4" t="str">
        <f ca="1">IF($B5319&gt;$I$4,"",VLOOKUP($B5319,J$10:$L$6000,3,FALSE))</f>
        <v/>
      </c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8"/>
      <c r="AD5319" s="8"/>
    </row>
    <row r="5320" spans="2:30" x14ac:dyDescent="0.25">
      <c r="B5320" s="3">
        <f t="shared" si="1071"/>
        <v>5311</v>
      </c>
      <c r="C5320" s="3">
        <f t="shared" ca="1" si="1067"/>
        <v>0</v>
      </c>
      <c r="D5320" s="3">
        <f t="shared" ca="1" si="1072"/>
        <v>1</v>
      </c>
      <c r="E5320" s="3">
        <f t="shared" ca="1" si="1068"/>
        <v>1</v>
      </c>
      <c r="F5320" s="3">
        <f t="shared" ca="1" si="1073"/>
        <v>0</v>
      </c>
      <c r="G5320" s="3">
        <f t="shared" ca="1" si="1074"/>
        <v>2727</v>
      </c>
      <c r="H5320" s="3">
        <f t="shared" ca="1" si="1075"/>
        <v>2584</v>
      </c>
      <c r="I5320" s="3">
        <f t="shared" ca="1" si="1076"/>
        <v>2655</v>
      </c>
      <c r="J5320" s="3">
        <f t="shared" ca="1" si="1077"/>
        <v>2656</v>
      </c>
      <c r="K5320" s="4">
        <f t="shared" ca="1" si="1069"/>
        <v>8.1282998208921917</v>
      </c>
      <c r="L5320" s="4">
        <f t="shared" ca="1" si="1070"/>
        <v>46.881731662675534</v>
      </c>
      <c r="M5320" s="4" t="str">
        <f ca="1">IF($B5320&gt;$I$4,"",VLOOKUP($B5320,G$10:$K$6000,5,FALSE))</f>
        <v/>
      </c>
      <c r="N5320" s="4" t="str">
        <f ca="1">IF($B5320&gt;$I$4,"",VLOOKUP($B5320,H$10:$K$6000,4,FALSE))</f>
        <v/>
      </c>
      <c r="O5320" s="4" t="str">
        <f ca="1">IF($B5320&gt;$I$4,"",VLOOKUP($B5320,I$10:$L$6000,4,FALSE))</f>
        <v/>
      </c>
      <c r="P5320" s="4" t="str">
        <f ca="1">IF($B5320&gt;$I$4,"",VLOOKUP($B5320,J$10:$L$6000,3,FALSE))</f>
        <v/>
      </c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8"/>
      <c r="AD5320" s="8"/>
    </row>
    <row r="5321" spans="2:30" x14ac:dyDescent="0.25">
      <c r="B5321" s="3">
        <f t="shared" si="1071"/>
        <v>5312</v>
      </c>
      <c r="C5321" s="3">
        <f t="shared" ca="1" si="1067"/>
        <v>0</v>
      </c>
      <c r="D5321" s="3">
        <f t="shared" ca="1" si="1072"/>
        <v>1</v>
      </c>
      <c r="E5321" s="3">
        <f t="shared" ca="1" si="1068"/>
        <v>1</v>
      </c>
      <c r="F5321" s="3">
        <f t="shared" ca="1" si="1073"/>
        <v>0</v>
      </c>
      <c r="G5321" s="3">
        <f t="shared" ca="1" si="1074"/>
        <v>2727</v>
      </c>
      <c r="H5321" s="3">
        <f t="shared" ca="1" si="1075"/>
        <v>2585</v>
      </c>
      <c r="I5321" s="3">
        <f t="shared" ca="1" si="1076"/>
        <v>2656</v>
      </c>
      <c r="J5321" s="3">
        <f t="shared" ca="1" si="1077"/>
        <v>2656</v>
      </c>
      <c r="K5321" s="4">
        <f t="shared" ca="1" si="1069"/>
        <v>7.0616062208021448</v>
      </c>
      <c r="L5321" s="4">
        <f t="shared" ca="1" si="1070"/>
        <v>45.937845621891725</v>
      </c>
      <c r="M5321" s="4" t="str">
        <f ca="1">IF($B5321&gt;$I$4,"",VLOOKUP($B5321,G$10:$K$6000,5,FALSE))</f>
        <v/>
      </c>
      <c r="N5321" s="4" t="str">
        <f ca="1">IF($B5321&gt;$I$4,"",VLOOKUP($B5321,H$10:$K$6000,4,FALSE))</f>
        <v/>
      </c>
      <c r="O5321" s="4" t="str">
        <f ca="1">IF($B5321&gt;$I$4,"",VLOOKUP($B5321,I$10:$L$6000,4,FALSE))</f>
        <v/>
      </c>
      <c r="P5321" s="4" t="str">
        <f ca="1">IF($B5321&gt;$I$4,"",VLOOKUP($B5321,J$10:$L$6000,3,FALSE))</f>
        <v/>
      </c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8"/>
      <c r="AD5321" s="8"/>
    </row>
    <row r="5322" spans="2:30" x14ac:dyDescent="0.25">
      <c r="B5322" s="3">
        <f t="shared" si="1071"/>
        <v>5313</v>
      </c>
      <c r="C5322" s="3">
        <f t="shared" ref="C5322:C5385" ca="1" si="1078">IF(K5322&lt;$N$4,1,0)</f>
        <v>0</v>
      </c>
      <c r="D5322" s="3">
        <f t="shared" ca="1" si="1072"/>
        <v>1</v>
      </c>
      <c r="E5322" s="3">
        <f t="shared" ref="E5322:E5385" ca="1" si="1079">IF(L5322&lt;$O$4,1,0)</f>
        <v>1</v>
      </c>
      <c r="F5322" s="3">
        <f t="shared" ca="1" si="1073"/>
        <v>0</v>
      </c>
      <c r="G5322" s="3">
        <f t="shared" ca="1" si="1074"/>
        <v>2727</v>
      </c>
      <c r="H5322" s="3">
        <f t="shared" ca="1" si="1075"/>
        <v>2586</v>
      </c>
      <c r="I5322" s="3">
        <f t="shared" ca="1" si="1076"/>
        <v>2657</v>
      </c>
      <c r="J5322" s="3">
        <f t="shared" ca="1" si="1077"/>
        <v>2656</v>
      </c>
      <c r="K5322" s="4">
        <f t="shared" ref="K5322:K5385" ca="1" si="1080">NORMINV(RAND(),$N$4,$N$5)</f>
        <v>7.7346579007911105</v>
      </c>
      <c r="L5322" s="4">
        <f t="shared" ref="L5322:L5385" ca="1" si="1081">NORMINV(RAND(),$O$4,$O$5)</f>
        <v>47.005178797504463</v>
      </c>
      <c r="M5322" s="4" t="str">
        <f ca="1">IF($B5322&gt;$I$4,"",VLOOKUP($B5322,G$10:$K$6000,5,FALSE))</f>
        <v/>
      </c>
      <c r="N5322" s="4" t="str">
        <f ca="1">IF($B5322&gt;$I$4,"",VLOOKUP($B5322,H$10:$K$6000,4,FALSE))</f>
        <v/>
      </c>
      <c r="O5322" s="4" t="str">
        <f ca="1">IF($B5322&gt;$I$4,"",VLOOKUP($B5322,I$10:$L$6000,4,FALSE))</f>
        <v/>
      </c>
      <c r="P5322" s="4" t="str">
        <f ca="1">IF($B5322&gt;$I$4,"",VLOOKUP($B5322,J$10:$L$6000,3,FALSE))</f>
        <v/>
      </c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8"/>
      <c r="AD5322" s="8"/>
    </row>
    <row r="5323" spans="2:30" x14ac:dyDescent="0.25">
      <c r="B5323" s="3">
        <f t="shared" si="1071"/>
        <v>5314</v>
      </c>
      <c r="C5323" s="3">
        <f t="shared" ca="1" si="1078"/>
        <v>1</v>
      </c>
      <c r="D5323" s="3">
        <f t="shared" ca="1" si="1072"/>
        <v>0</v>
      </c>
      <c r="E5323" s="3">
        <f t="shared" ca="1" si="1079"/>
        <v>1</v>
      </c>
      <c r="F5323" s="3">
        <f t="shared" ca="1" si="1073"/>
        <v>0</v>
      </c>
      <c r="G5323" s="3">
        <f t="shared" ca="1" si="1074"/>
        <v>2728</v>
      </c>
      <c r="H5323" s="3">
        <f t="shared" ca="1" si="1075"/>
        <v>2586</v>
      </c>
      <c r="I5323" s="3">
        <f t="shared" ca="1" si="1076"/>
        <v>2658</v>
      </c>
      <c r="J5323" s="3">
        <f t="shared" ca="1" si="1077"/>
        <v>2656</v>
      </c>
      <c r="K5323" s="4">
        <f t="shared" ca="1" si="1080"/>
        <v>6.7771634308410986</v>
      </c>
      <c r="L5323" s="4">
        <f t="shared" ca="1" si="1081"/>
        <v>43.935874705234639</v>
      </c>
      <c r="M5323" s="4" t="str">
        <f ca="1">IF($B5323&gt;$I$4,"",VLOOKUP($B5323,G$10:$K$6000,5,FALSE))</f>
        <v/>
      </c>
      <c r="N5323" s="4" t="str">
        <f ca="1">IF($B5323&gt;$I$4,"",VLOOKUP($B5323,H$10:$K$6000,4,FALSE))</f>
        <v/>
      </c>
      <c r="O5323" s="4" t="str">
        <f ca="1">IF($B5323&gt;$I$4,"",VLOOKUP($B5323,I$10:$L$6000,4,FALSE))</f>
        <v/>
      </c>
      <c r="P5323" s="4" t="str">
        <f ca="1">IF($B5323&gt;$I$4,"",VLOOKUP($B5323,J$10:$L$6000,3,FALSE))</f>
        <v/>
      </c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8"/>
      <c r="AD5323" s="8"/>
    </row>
    <row r="5324" spans="2:30" x14ac:dyDescent="0.25">
      <c r="B5324" s="3">
        <f t="shared" ref="B5324:B5387" si="1082">B5323+1</f>
        <v>5315</v>
      </c>
      <c r="C5324" s="3">
        <f t="shared" ca="1" si="1078"/>
        <v>1</v>
      </c>
      <c r="D5324" s="3">
        <f t="shared" ca="1" si="1072"/>
        <v>0</v>
      </c>
      <c r="E5324" s="3">
        <f t="shared" ca="1" si="1079"/>
        <v>1</v>
      </c>
      <c r="F5324" s="3">
        <f t="shared" ca="1" si="1073"/>
        <v>0</v>
      </c>
      <c r="G5324" s="3">
        <f t="shared" ca="1" si="1074"/>
        <v>2729</v>
      </c>
      <c r="H5324" s="3">
        <f t="shared" ca="1" si="1075"/>
        <v>2586</v>
      </c>
      <c r="I5324" s="3">
        <f t="shared" ca="1" si="1076"/>
        <v>2659</v>
      </c>
      <c r="J5324" s="3">
        <f t="shared" ca="1" si="1077"/>
        <v>2656</v>
      </c>
      <c r="K5324" s="4">
        <f t="shared" ca="1" si="1080"/>
        <v>5.8532407431823277</v>
      </c>
      <c r="L5324" s="4">
        <f t="shared" ca="1" si="1081"/>
        <v>43.923539354504108</v>
      </c>
      <c r="M5324" s="4" t="str">
        <f ca="1">IF($B5324&gt;$I$4,"",VLOOKUP($B5324,G$10:$K$6000,5,FALSE))</f>
        <v/>
      </c>
      <c r="N5324" s="4" t="str">
        <f ca="1">IF($B5324&gt;$I$4,"",VLOOKUP($B5324,H$10:$K$6000,4,FALSE))</f>
        <v/>
      </c>
      <c r="O5324" s="4" t="str">
        <f ca="1">IF($B5324&gt;$I$4,"",VLOOKUP($B5324,I$10:$L$6000,4,FALSE))</f>
        <v/>
      </c>
      <c r="P5324" s="4" t="str">
        <f ca="1">IF($B5324&gt;$I$4,"",VLOOKUP($B5324,J$10:$L$6000,3,FALSE))</f>
        <v/>
      </c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8"/>
      <c r="AD5324" s="8"/>
    </row>
    <row r="5325" spans="2:30" x14ac:dyDescent="0.25">
      <c r="B5325" s="3">
        <f t="shared" si="1082"/>
        <v>5316</v>
      </c>
      <c r="C5325" s="3">
        <f t="shared" ca="1" si="1078"/>
        <v>0</v>
      </c>
      <c r="D5325" s="3">
        <f t="shared" ca="1" si="1072"/>
        <v>1</v>
      </c>
      <c r="E5325" s="3">
        <f t="shared" ca="1" si="1079"/>
        <v>1</v>
      </c>
      <c r="F5325" s="3">
        <f t="shared" ca="1" si="1073"/>
        <v>0</v>
      </c>
      <c r="G5325" s="3">
        <f t="shared" ca="1" si="1074"/>
        <v>2729</v>
      </c>
      <c r="H5325" s="3">
        <f t="shared" ca="1" si="1075"/>
        <v>2587</v>
      </c>
      <c r="I5325" s="3">
        <f t="shared" ca="1" si="1076"/>
        <v>2660</v>
      </c>
      <c r="J5325" s="3">
        <f t="shared" ca="1" si="1077"/>
        <v>2656</v>
      </c>
      <c r="K5325" s="4">
        <f t="shared" ca="1" si="1080"/>
        <v>7.23878476960728</v>
      </c>
      <c r="L5325" s="4">
        <f t="shared" ca="1" si="1081"/>
        <v>47.022950117772645</v>
      </c>
      <c r="M5325" s="4" t="str">
        <f ca="1">IF($B5325&gt;$I$4,"",VLOOKUP($B5325,G$10:$K$6000,5,FALSE))</f>
        <v/>
      </c>
      <c r="N5325" s="4" t="str">
        <f ca="1">IF($B5325&gt;$I$4,"",VLOOKUP($B5325,H$10:$K$6000,4,FALSE))</f>
        <v/>
      </c>
      <c r="O5325" s="4" t="str">
        <f ca="1">IF($B5325&gt;$I$4,"",VLOOKUP($B5325,I$10:$L$6000,4,FALSE))</f>
        <v/>
      </c>
      <c r="P5325" s="4" t="str">
        <f ca="1">IF($B5325&gt;$I$4,"",VLOOKUP($B5325,J$10:$L$6000,3,FALSE))</f>
        <v/>
      </c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8"/>
      <c r="AD5325" s="8"/>
    </row>
    <row r="5326" spans="2:30" x14ac:dyDescent="0.25">
      <c r="B5326" s="3">
        <f t="shared" si="1082"/>
        <v>5317</v>
      </c>
      <c r="C5326" s="3">
        <f t="shared" ca="1" si="1078"/>
        <v>0</v>
      </c>
      <c r="D5326" s="3">
        <f t="shared" ca="1" si="1072"/>
        <v>1</v>
      </c>
      <c r="E5326" s="3">
        <f t="shared" ca="1" si="1079"/>
        <v>1</v>
      </c>
      <c r="F5326" s="3">
        <f t="shared" ca="1" si="1073"/>
        <v>0</v>
      </c>
      <c r="G5326" s="3">
        <f t="shared" ca="1" si="1074"/>
        <v>2729</v>
      </c>
      <c r="H5326" s="3">
        <f t="shared" ca="1" si="1075"/>
        <v>2588</v>
      </c>
      <c r="I5326" s="3">
        <f t="shared" ca="1" si="1076"/>
        <v>2661</v>
      </c>
      <c r="J5326" s="3">
        <f t="shared" ca="1" si="1077"/>
        <v>2656</v>
      </c>
      <c r="K5326" s="4">
        <f t="shared" ca="1" si="1080"/>
        <v>6.9357550918881685</v>
      </c>
      <c r="L5326" s="4">
        <f t="shared" ca="1" si="1081"/>
        <v>46.11570276050243</v>
      </c>
      <c r="M5326" s="4" t="str">
        <f ca="1">IF($B5326&gt;$I$4,"",VLOOKUP($B5326,G$10:$K$6000,5,FALSE))</f>
        <v/>
      </c>
      <c r="N5326" s="4" t="str">
        <f ca="1">IF($B5326&gt;$I$4,"",VLOOKUP($B5326,H$10:$K$6000,4,FALSE))</f>
        <v/>
      </c>
      <c r="O5326" s="4" t="str">
        <f ca="1">IF($B5326&gt;$I$4,"",VLOOKUP($B5326,I$10:$L$6000,4,FALSE))</f>
        <v/>
      </c>
      <c r="P5326" s="4" t="str">
        <f ca="1">IF($B5326&gt;$I$4,"",VLOOKUP($B5326,J$10:$L$6000,3,FALSE))</f>
        <v/>
      </c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8"/>
      <c r="AD5326" s="8"/>
    </row>
    <row r="5327" spans="2:30" x14ac:dyDescent="0.25">
      <c r="B5327" s="3">
        <f t="shared" si="1082"/>
        <v>5318</v>
      </c>
      <c r="C5327" s="3">
        <f t="shared" ca="1" si="1078"/>
        <v>0</v>
      </c>
      <c r="D5327" s="3">
        <f t="shared" ca="1" si="1072"/>
        <v>1</v>
      </c>
      <c r="E5327" s="3">
        <f t="shared" ca="1" si="1079"/>
        <v>0</v>
      </c>
      <c r="F5327" s="3">
        <f t="shared" ca="1" si="1073"/>
        <v>1</v>
      </c>
      <c r="G5327" s="3">
        <f t="shared" ca="1" si="1074"/>
        <v>2729</v>
      </c>
      <c r="H5327" s="3">
        <f t="shared" ca="1" si="1075"/>
        <v>2589</v>
      </c>
      <c r="I5327" s="3">
        <f t="shared" ca="1" si="1076"/>
        <v>2661</v>
      </c>
      <c r="J5327" s="3">
        <f t="shared" ca="1" si="1077"/>
        <v>2657</v>
      </c>
      <c r="K5327" s="4">
        <f t="shared" ca="1" si="1080"/>
        <v>7.8717054328026821</v>
      </c>
      <c r="L5327" s="4">
        <f t="shared" ca="1" si="1081"/>
        <v>49.781395235905123</v>
      </c>
      <c r="M5327" s="4" t="str">
        <f ca="1">IF($B5327&gt;$I$4,"",VLOOKUP($B5327,G$10:$K$6000,5,FALSE))</f>
        <v/>
      </c>
      <c r="N5327" s="4" t="str">
        <f ca="1">IF($B5327&gt;$I$4,"",VLOOKUP($B5327,H$10:$K$6000,4,FALSE))</f>
        <v/>
      </c>
      <c r="O5327" s="4" t="str">
        <f ca="1">IF($B5327&gt;$I$4,"",VLOOKUP($B5327,I$10:$L$6000,4,FALSE))</f>
        <v/>
      </c>
      <c r="P5327" s="4" t="str">
        <f ca="1">IF($B5327&gt;$I$4,"",VLOOKUP($B5327,J$10:$L$6000,3,FALSE))</f>
        <v/>
      </c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8"/>
      <c r="AD5327" s="8"/>
    </row>
    <row r="5328" spans="2:30" x14ac:dyDescent="0.25">
      <c r="B5328" s="3">
        <f t="shared" si="1082"/>
        <v>5319</v>
      </c>
      <c r="C5328" s="3">
        <f t="shared" ca="1" si="1078"/>
        <v>0</v>
      </c>
      <c r="D5328" s="3">
        <f t="shared" ca="1" si="1072"/>
        <v>1</v>
      </c>
      <c r="E5328" s="3">
        <f t="shared" ca="1" si="1079"/>
        <v>0</v>
      </c>
      <c r="F5328" s="3">
        <f t="shared" ca="1" si="1073"/>
        <v>1</v>
      </c>
      <c r="G5328" s="3">
        <f t="shared" ca="1" si="1074"/>
        <v>2729</v>
      </c>
      <c r="H5328" s="3">
        <f t="shared" ca="1" si="1075"/>
        <v>2590</v>
      </c>
      <c r="I5328" s="3">
        <f t="shared" ca="1" si="1076"/>
        <v>2661</v>
      </c>
      <c r="J5328" s="3">
        <f t="shared" ca="1" si="1077"/>
        <v>2658</v>
      </c>
      <c r="K5328" s="4">
        <f t="shared" ca="1" si="1080"/>
        <v>7.4671645303111482</v>
      </c>
      <c r="L5328" s="4">
        <f t="shared" ca="1" si="1081"/>
        <v>48.013097991982583</v>
      </c>
      <c r="M5328" s="4" t="str">
        <f ca="1">IF($B5328&gt;$I$4,"",VLOOKUP($B5328,G$10:$K$6000,5,FALSE))</f>
        <v/>
      </c>
      <c r="N5328" s="4" t="str">
        <f ca="1">IF($B5328&gt;$I$4,"",VLOOKUP($B5328,H$10:$K$6000,4,FALSE))</f>
        <v/>
      </c>
      <c r="O5328" s="4" t="str">
        <f ca="1">IF($B5328&gt;$I$4,"",VLOOKUP($B5328,I$10:$L$6000,4,FALSE))</f>
        <v/>
      </c>
      <c r="P5328" s="4" t="str">
        <f ca="1">IF($B5328&gt;$I$4,"",VLOOKUP($B5328,J$10:$L$6000,3,FALSE))</f>
        <v/>
      </c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8"/>
      <c r="AD5328" s="8"/>
    </row>
    <row r="5329" spans="2:30" x14ac:dyDescent="0.25">
      <c r="B5329" s="3">
        <f t="shared" si="1082"/>
        <v>5320</v>
      </c>
      <c r="C5329" s="3">
        <f t="shared" ca="1" si="1078"/>
        <v>0</v>
      </c>
      <c r="D5329" s="3">
        <f t="shared" ca="1" si="1072"/>
        <v>1</v>
      </c>
      <c r="E5329" s="3">
        <f t="shared" ca="1" si="1079"/>
        <v>0</v>
      </c>
      <c r="F5329" s="3">
        <f t="shared" ca="1" si="1073"/>
        <v>1</v>
      </c>
      <c r="G5329" s="3">
        <f t="shared" ca="1" si="1074"/>
        <v>2729</v>
      </c>
      <c r="H5329" s="3">
        <f t="shared" ca="1" si="1075"/>
        <v>2591</v>
      </c>
      <c r="I5329" s="3">
        <f t="shared" ca="1" si="1076"/>
        <v>2661</v>
      </c>
      <c r="J5329" s="3">
        <f t="shared" ca="1" si="1077"/>
        <v>2659</v>
      </c>
      <c r="K5329" s="4">
        <f t="shared" ca="1" si="1080"/>
        <v>7.3665795996835417</v>
      </c>
      <c r="L5329" s="4">
        <f t="shared" ca="1" si="1081"/>
        <v>48.239858452623423</v>
      </c>
      <c r="M5329" s="4" t="str">
        <f ca="1">IF($B5329&gt;$I$4,"",VLOOKUP($B5329,G$10:$K$6000,5,FALSE))</f>
        <v/>
      </c>
      <c r="N5329" s="4" t="str">
        <f ca="1">IF($B5329&gt;$I$4,"",VLOOKUP($B5329,H$10:$K$6000,4,FALSE))</f>
        <v/>
      </c>
      <c r="O5329" s="4" t="str">
        <f ca="1">IF($B5329&gt;$I$4,"",VLOOKUP($B5329,I$10:$L$6000,4,FALSE))</f>
        <v/>
      </c>
      <c r="P5329" s="4" t="str">
        <f ca="1">IF($B5329&gt;$I$4,"",VLOOKUP($B5329,J$10:$L$6000,3,FALSE))</f>
        <v/>
      </c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8"/>
      <c r="AD5329" s="8"/>
    </row>
    <row r="5330" spans="2:30" x14ac:dyDescent="0.25">
      <c r="B5330" s="3">
        <f t="shared" si="1082"/>
        <v>5321</v>
      </c>
      <c r="C5330" s="3">
        <f t="shared" ca="1" si="1078"/>
        <v>1</v>
      </c>
      <c r="D5330" s="3">
        <f t="shared" ca="1" si="1072"/>
        <v>0</v>
      </c>
      <c r="E5330" s="3">
        <f t="shared" ca="1" si="1079"/>
        <v>0</v>
      </c>
      <c r="F5330" s="3">
        <f t="shared" ca="1" si="1073"/>
        <v>1</v>
      </c>
      <c r="G5330" s="3">
        <f t="shared" ca="1" si="1074"/>
        <v>2730</v>
      </c>
      <c r="H5330" s="3">
        <f t="shared" ca="1" si="1075"/>
        <v>2591</v>
      </c>
      <c r="I5330" s="3">
        <f t="shared" ca="1" si="1076"/>
        <v>2661</v>
      </c>
      <c r="J5330" s="3">
        <f t="shared" ca="1" si="1077"/>
        <v>2660</v>
      </c>
      <c r="K5330" s="4">
        <f t="shared" ca="1" si="1080"/>
        <v>6.3104281238727378</v>
      </c>
      <c r="L5330" s="4">
        <f t="shared" ca="1" si="1081"/>
        <v>48.898325198470957</v>
      </c>
      <c r="M5330" s="4" t="str">
        <f ca="1">IF($B5330&gt;$I$4,"",VLOOKUP($B5330,G$10:$K$6000,5,FALSE))</f>
        <v/>
      </c>
      <c r="N5330" s="4" t="str">
        <f ca="1">IF($B5330&gt;$I$4,"",VLOOKUP($B5330,H$10:$K$6000,4,FALSE))</f>
        <v/>
      </c>
      <c r="O5330" s="4" t="str">
        <f ca="1">IF($B5330&gt;$I$4,"",VLOOKUP($B5330,I$10:$L$6000,4,FALSE))</f>
        <v/>
      </c>
      <c r="P5330" s="4" t="str">
        <f ca="1">IF($B5330&gt;$I$4,"",VLOOKUP($B5330,J$10:$L$6000,3,FALSE))</f>
        <v/>
      </c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8"/>
      <c r="AD5330" s="8"/>
    </row>
    <row r="5331" spans="2:30" x14ac:dyDescent="0.25">
      <c r="B5331" s="3">
        <f t="shared" si="1082"/>
        <v>5322</v>
      </c>
      <c r="C5331" s="3">
        <f t="shared" ca="1" si="1078"/>
        <v>1</v>
      </c>
      <c r="D5331" s="3">
        <f t="shared" ca="1" si="1072"/>
        <v>0</v>
      </c>
      <c r="E5331" s="3">
        <f t="shared" ca="1" si="1079"/>
        <v>1</v>
      </c>
      <c r="F5331" s="3">
        <f t="shared" ca="1" si="1073"/>
        <v>0</v>
      </c>
      <c r="G5331" s="3">
        <f t="shared" ca="1" si="1074"/>
        <v>2731</v>
      </c>
      <c r="H5331" s="3">
        <f t="shared" ca="1" si="1075"/>
        <v>2591</v>
      </c>
      <c r="I5331" s="3">
        <f t="shared" ca="1" si="1076"/>
        <v>2662</v>
      </c>
      <c r="J5331" s="3">
        <f t="shared" ca="1" si="1077"/>
        <v>2660</v>
      </c>
      <c r="K5331" s="4">
        <f t="shared" ca="1" si="1080"/>
        <v>6.7660821890116472</v>
      </c>
      <c r="L5331" s="4">
        <f t="shared" ca="1" si="1081"/>
        <v>47.420168100155834</v>
      </c>
      <c r="M5331" s="4" t="str">
        <f ca="1">IF($B5331&gt;$I$4,"",VLOOKUP($B5331,G$10:$K$6000,5,FALSE))</f>
        <v/>
      </c>
      <c r="N5331" s="4" t="str">
        <f ca="1">IF($B5331&gt;$I$4,"",VLOOKUP($B5331,H$10:$K$6000,4,FALSE))</f>
        <v/>
      </c>
      <c r="O5331" s="4" t="str">
        <f ca="1">IF($B5331&gt;$I$4,"",VLOOKUP($B5331,I$10:$L$6000,4,FALSE))</f>
        <v/>
      </c>
      <c r="P5331" s="4" t="str">
        <f ca="1">IF($B5331&gt;$I$4,"",VLOOKUP($B5331,J$10:$L$6000,3,FALSE))</f>
        <v/>
      </c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8"/>
      <c r="AD5331" s="8"/>
    </row>
    <row r="5332" spans="2:30" x14ac:dyDescent="0.25">
      <c r="B5332" s="3">
        <f t="shared" si="1082"/>
        <v>5323</v>
      </c>
      <c r="C5332" s="3">
        <f t="shared" ca="1" si="1078"/>
        <v>0</v>
      </c>
      <c r="D5332" s="3">
        <f t="shared" ca="1" si="1072"/>
        <v>1</v>
      </c>
      <c r="E5332" s="3">
        <f t="shared" ca="1" si="1079"/>
        <v>0</v>
      </c>
      <c r="F5332" s="3">
        <f t="shared" ca="1" si="1073"/>
        <v>1</v>
      </c>
      <c r="G5332" s="3">
        <f t="shared" ca="1" si="1074"/>
        <v>2731</v>
      </c>
      <c r="H5332" s="3">
        <f t="shared" ca="1" si="1075"/>
        <v>2592</v>
      </c>
      <c r="I5332" s="3">
        <f t="shared" ca="1" si="1076"/>
        <v>2662</v>
      </c>
      <c r="J5332" s="3">
        <f t="shared" ca="1" si="1077"/>
        <v>2661</v>
      </c>
      <c r="K5332" s="4">
        <f t="shared" ca="1" si="1080"/>
        <v>7.1232011495557055</v>
      </c>
      <c r="L5332" s="4">
        <f t="shared" ca="1" si="1081"/>
        <v>47.522437066141528</v>
      </c>
      <c r="M5332" s="4" t="str">
        <f ca="1">IF($B5332&gt;$I$4,"",VLOOKUP($B5332,G$10:$K$6000,5,FALSE))</f>
        <v/>
      </c>
      <c r="N5332" s="4" t="str">
        <f ca="1">IF($B5332&gt;$I$4,"",VLOOKUP($B5332,H$10:$K$6000,4,FALSE))</f>
        <v/>
      </c>
      <c r="O5332" s="4" t="str">
        <f ca="1">IF($B5332&gt;$I$4,"",VLOOKUP($B5332,I$10:$L$6000,4,FALSE))</f>
        <v/>
      </c>
      <c r="P5332" s="4" t="str">
        <f ca="1">IF($B5332&gt;$I$4,"",VLOOKUP($B5332,J$10:$L$6000,3,FALSE))</f>
        <v/>
      </c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8"/>
      <c r="AD5332" s="8"/>
    </row>
    <row r="5333" spans="2:30" x14ac:dyDescent="0.25">
      <c r="B5333" s="3">
        <f t="shared" si="1082"/>
        <v>5324</v>
      </c>
      <c r="C5333" s="3">
        <f t="shared" ca="1" si="1078"/>
        <v>1</v>
      </c>
      <c r="D5333" s="3">
        <f t="shared" ca="1" si="1072"/>
        <v>0</v>
      </c>
      <c r="E5333" s="3">
        <f t="shared" ca="1" si="1079"/>
        <v>1</v>
      </c>
      <c r="F5333" s="3">
        <f t="shared" ca="1" si="1073"/>
        <v>0</v>
      </c>
      <c r="G5333" s="3">
        <f t="shared" ca="1" si="1074"/>
        <v>2732</v>
      </c>
      <c r="H5333" s="3">
        <f t="shared" ca="1" si="1075"/>
        <v>2592</v>
      </c>
      <c r="I5333" s="3">
        <f t="shared" ca="1" si="1076"/>
        <v>2663</v>
      </c>
      <c r="J5333" s="3">
        <f t="shared" ca="1" si="1077"/>
        <v>2661</v>
      </c>
      <c r="K5333" s="4">
        <f t="shared" ca="1" si="1080"/>
        <v>6.3897664517183888</v>
      </c>
      <c r="L5333" s="4">
        <f t="shared" ca="1" si="1081"/>
        <v>46.446865554730138</v>
      </c>
      <c r="M5333" s="4" t="str">
        <f ca="1">IF($B5333&gt;$I$4,"",VLOOKUP($B5333,G$10:$K$6000,5,FALSE))</f>
        <v/>
      </c>
      <c r="N5333" s="4" t="str">
        <f ca="1">IF($B5333&gt;$I$4,"",VLOOKUP($B5333,H$10:$K$6000,4,FALSE))</f>
        <v/>
      </c>
      <c r="O5333" s="4" t="str">
        <f ca="1">IF($B5333&gt;$I$4,"",VLOOKUP($B5333,I$10:$L$6000,4,FALSE))</f>
        <v/>
      </c>
      <c r="P5333" s="4" t="str">
        <f ca="1">IF($B5333&gt;$I$4,"",VLOOKUP($B5333,J$10:$L$6000,3,FALSE))</f>
        <v/>
      </c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8"/>
      <c r="AD5333" s="8"/>
    </row>
    <row r="5334" spans="2:30" x14ac:dyDescent="0.25">
      <c r="B5334" s="3">
        <f t="shared" si="1082"/>
        <v>5325</v>
      </c>
      <c r="C5334" s="3">
        <f t="shared" ca="1" si="1078"/>
        <v>0</v>
      </c>
      <c r="D5334" s="3">
        <f t="shared" ca="1" si="1072"/>
        <v>1</v>
      </c>
      <c r="E5334" s="3">
        <f t="shared" ca="1" si="1079"/>
        <v>0</v>
      </c>
      <c r="F5334" s="3">
        <f t="shared" ca="1" si="1073"/>
        <v>1</v>
      </c>
      <c r="G5334" s="3">
        <f t="shared" ca="1" si="1074"/>
        <v>2732</v>
      </c>
      <c r="H5334" s="3">
        <f t="shared" ca="1" si="1075"/>
        <v>2593</v>
      </c>
      <c r="I5334" s="3">
        <f t="shared" ca="1" si="1076"/>
        <v>2663</v>
      </c>
      <c r="J5334" s="3">
        <f t="shared" ca="1" si="1077"/>
        <v>2662</v>
      </c>
      <c r="K5334" s="4">
        <f t="shared" ca="1" si="1080"/>
        <v>8.0735262966388479</v>
      </c>
      <c r="L5334" s="4">
        <f t="shared" ca="1" si="1081"/>
        <v>47.66940806883904</v>
      </c>
      <c r="M5334" s="4" t="str">
        <f ca="1">IF($B5334&gt;$I$4,"",VLOOKUP($B5334,G$10:$K$6000,5,FALSE))</f>
        <v/>
      </c>
      <c r="N5334" s="4" t="str">
        <f ca="1">IF($B5334&gt;$I$4,"",VLOOKUP($B5334,H$10:$K$6000,4,FALSE))</f>
        <v/>
      </c>
      <c r="O5334" s="4" t="str">
        <f ca="1">IF($B5334&gt;$I$4,"",VLOOKUP($B5334,I$10:$L$6000,4,FALSE))</f>
        <v/>
      </c>
      <c r="P5334" s="4" t="str">
        <f ca="1">IF($B5334&gt;$I$4,"",VLOOKUP($B5334,J$10:$L$6000,3,FALSE))</f>
        <v/>
      </c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8"/>
      <c r="AD5334" s="8"/>
    </row>
    <row r="5335" spans="2:30" x14ac:dyDescent="0.25">
      <c r="B5335" s="3">
        <f t="shared" si="1082"/>
        <v>5326</v>
      </c>
      <c r="C5335" s="3">
        <f t="shared" ca="1" si="1078"/>
        <v>0</v>
      </c>
      <c r="D5335" s="3">
        <f t="shared" ca="1" si="1072"/>
        <v>1</v>
      </c>
      <c r="E5335" s="3">
        <f t="shared" ca="1" si="1079"/>
        <v>0</v>
      </c>
      <c r="F5335" s="3">
        <f t="shared" ca="1" si="1073"/>
        <v>1</v>
      </c>
      <c r="G5335" s="3">
        <f t="shared" ca="1" si="1074"/>
        <v>2732</v>
      </c>
      <c r="H5335" s="3">
        <f t="shared" ca="1" si="1075"/>
        <v>2594</v>
      </c>
      <c r="I5335" s="3">
        <f t="shared" ca="1" si="1076"/>
        <v>2663</v>
      </c>
      <c r="J5335" s="3">
        <f t="shared" ca="1" si="1077"/>
        <v>2663</v>
      </c>
      <c r="K5335" s="4">
        <f t="shared" ca="1" si="1080"/>
        <v>7.181882064551905</v>
      </c>
      <c r="L5335" s="4">
        <f t="shared" ca="1" si="1081"/>
        <v>49.550549011483255</v>
      </c>
      <c r="M5335" s="4" t="str">
        <f ca="1">IF($B5335&gt;$I$4,"",VLOOKUP($B5335,G$10:$K$6000,5,FALSE))</f>
        <v/>
      </c>
      <c r="N5335" s="4" t="str">
        <f ca="1">IF($B5335&gt;$I$4,"",VLOOKUP($B5335,H$10:$K$6000,4,FALSE))</f>
        <v/>
      </c>
      <c r="O5335" s="4" t="str">
        <f ca="1">IF($B5335&gt;$I$4,"",VLOOKUP($B5335,I$10:$L$6000,4,FALSE))</f>
        <v/>
      </c>
      <c r="P5335" s="4" t="str">
        <f ca="1">IF($B5335&gt;$I$4,"",VLOOKUP($B5335,J$10:$L$6000,3,FALSE))</f>
        <v/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8"/>
      <c r="AD5335" s="8"/>
    </row>
    <row r="5336" spans="2:30" x14ac:dyDescent="0.25">
      <c r="B5336" s="3">
        <f t="shared" si="1082"/>
        <v>5327</v>
      </c>
      <c r="C5336" s="3">
        <f t="shared" ca="1" si="1078"/>
        <v>1</v>
      </c>
      <c r="D5336" s="3">
        <f t="shared" ca="1" si="1072"/>
        <v>0</v>
      </c>
      <c r="E5336" s="3">
        <f t="shared" ca="1" si="1079"/>
        <v>0</v>
      </c>
      <c r="F5336" s="3">
        <f t="shared" ca="1" si="1073"/>
        <v>1</v>
      </c>
      <c r="G5336" s="3">
        <f t="shared" ca="1" si="1074"/>
        <v>2733</v>
      </c>
      <c r="H5336" s="3">
        <f t="shared" ca="1" si="1075"/>
        <v>2594</v>
      </c>
      <c r="I5336" s="3">
        <f t="shared" ca="1" si="1076"/>
        <v>2663</v>
      </c>
      <c r="J5336" s="3">
        <f t="shared" ca="1" si="1077"/>
        <v>2664</v>
      </c>
      <c r="K5336" s="4">
        <f t="shared" ca="1" si="1080"/>
        <v>6.6798703799451307</v>
      </c>
      <c r="L5336" s="4">
        <f t="shared" ca="1" si="1081"/>
        <v>47.782097858440544</v>
      </c>
      <c r="M5336" s="4" t="str">
        <f ca="1">IF($B5336&gt;$I$4,"",VLOOKUP($B5336,G$10:$K$6000,5,FALSE))</f>
        <v/>
      </c>
      <c r="N5336" s="4" t="str">
        <f ca="1">IF($B5336&gt;$I$4,"",VLOOKUP($B5336,H$10:$K$6000,4,FALSE))</f>
        <v/>
      </c>
      <c r="O5336" s="4" t="str">
        <f ca="1">IF($B5336&gt;$I$4,"",VLOOKUP($B5336,I$10:$L$6000,4,FALSE))</f>
        <v/>
      </c>
      <c r="P5336" s="4" t="str">
        <f ca="1">IF($B5336&gt;$I$4,"",VLOOKUP($B5336,J$10:$L$6000,3,FALSE))</f>
        <v/>
      </c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8"/>
      <c r="AD5336" s="8"/>
    </row>
    <row r="5337" spans="2:30" x14ac:dyDescent="0.25">
      <c r="B5337" s="3">
        <f t="shared" si="1082"/>
        <v>5328</v>
      </c>
      <c r="C5337" s="3">
        <f t="shared" ca="1" si="1078"/>
        <v>1</v>
      </c>
      <c r="D5337" s="3">
        <f t="shared" ca="1" si="1072"/>
        <v>0</v>
      </c>
      <c r="E5337" s="3">
        <f t="shared" ca="1" si="1079"/>
        <v>1</v>
      </c>
      <c r="F5337" s="3">
        <f t="shared" ca="1" si="1073"/>
        <v>0</v>
      </c>
      <c r="G5337" s="3">
        <f t="shared" ca="1" si="1074"/>
        <v>2734</v>
      </c>
      <c r="H5337" s="3">
        <f t="shared" ca="1" si="1075"/>
        <v>2594</v>
      </c>
      <c r="I5337" s="3">
        <f t="shared" ca="1" si="1076"/>
        <v>2664</v>
      </c>
      <c r="J5337" s="3">
        <f t="shared" ca="1" si="1077"/>
        <v>2664</v>
      </c>
      <c r="K5337" s="4">
        <f t="shared" ca="1" si="1080"/>
        <v>5.5278991310511429</v>
      </c>
      <c r="L5337" s="4">
        <f t="shared" ca="1" si="1081"/>
        <v>45.81749367487307</v>
      </c>
      <c r="M5337" s="4" t="str">
        <f ca="1">IF($B5337&gt;$I$4,"",VLOOKUP($B5337,G$10:$K$6000,5,FALSE))</f>
        <v/>
      </c>
      <c r="N5337" s="4" t="str">
        <f ca="1">IF($B5337&gt;$I$4,"",VLOOKUP($B5337,H$10:$K$6000,4,FALSE))</f>
        <v/>
      </c>
      <c r="O5337" s="4" t="str">
        <f ca="1">IF($B5337&gt;$I$4,"",VLOOKUP($B5337,I$10:$L$6000,4,FALSE))</f>
        <v/>
      </c>
      <c r="P5337" s="4" t="str">
        <f ca="1">IF($B5337&gt;$I$4,"",VLOOKUP($B5337,J$10:$L$6000,3,FALSE))</f>
        <v/>
      </c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8"/>
      <c r="AD5337" s="8"/>
    </row>
    <row r="5338" spans="2:30" x14ac:dyDescent="0.25">
      <c r="B5338" s="3">
        <f t="shared" si="1082"/>
        <v>5329</v>
      </c>
      <c r="C5338" s="3">
        <f t="shared" ca="1" si="1078"/>
        <v>0</v>
      </c>
      <c r="D5338" s="3">
        <f t="shared" ca="1" si="1072"/>
        <v>1</v>
      </c>
      <c r="E5338" s="3">
        <f t="shared" ca="1" si="1079"/>
        <v>1</v>
      </c>
      <c r="F5338" s="3">
        <f t="shared" ca="1" si="1073"/>
        <v>0</v>
      </c>
      <c r="G5338" s="3">
        <f t="shared" ca="1" si="1074"/>
        <v>2734</v>
      </c>
      <c r="H5338" s="3">
        <f t="shared" ca="1" si="1075"/>
        <v>2595</v>
      </c>
      <c r="I5338" s="3">
        <f t="shared" ca="1" si="1076"/>
        <v>2665</v>
      </c>
      <c r="J5338" s="3">
        <f t="shared" ca="1" si="1077"/>
        <v>2664</v>
      </c>
      <c r="K5338" s="4">
        <f t="shared" ca="1" si="1080"/>
        <v>7.2155334719861477</v>
      </c>
      <c r="L5338" s="4">
        <f t="shared" ca="1" si="1081"/>
        <v>46.155204656671742</v>
      </c>
      <c r="M5338" s="4" t="str">
        <f ca="1">IF($B5338&gt;$I$4,"",VLOOKUP($B5338,G$10:$K$6000,5,FALSE))</f>
        <v/>
      </c>
      <c r="N5338" s="4" t="str">
        <f ca="1">IF($B5338&gt;$I$4,"",VLOOKUP($B5338,H$10:$K$6000,4,FALSE))</f>
        <v/>
      </c>
      <c r="O5338" s="4" t="str">
        <f ca="1">IF($B5338&gt;$I$4,"",VLOOKUP($B5338,I$10:$L$6000,4,FALSE))</f>
        <v/>
      </c>
      <c r="P5338" s="4" t="str">
        <f ca="1">IF($B5338&gt;$I$4,"",VLOOKUP($B5338,J$10:$L$6000,3,FALSE))</f>
        <v/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8"/>
      <c r="AD5338" s="8"/>
    </row>
    <row r="5339" spans="2:30" x14ac:dyDescent="0.25">
      <c r="B5339" s="3">
        <f t="shared" si="1082"/>
        <v>5330</v>
      </c>
      <c r="C5339" s="3">
        <f t="shared" ca="1" si="1078"/>
        <v>1</v>
      </c>
      <c r="D5339" s="3">
        <f t="shared" ca="1" si="1072"/>
        <v>0</v>
      </c>
      <c r="E5339" s="3">
        <f t="shared" ca="1" si="1079"/>
        <v>0</v>
      </c>
      <c r="F5339" s="3">
        <f t="shared" ca="1" si="1073"/>
        <v>1</v>
      </c>
      <c r="G5339" s="3">
        <f t="shared" ca="1" si="1074"/>
        <v>2735</v>
      </c>
      <c r="H5339" s="3">
        <f t="shared" ca="1" si="1075"/>
        <v>2595</v>
      </c>
      <c r="I5339" s="3">
        <f t="shared" ca="1" si="1076"/>
        <v>2665</v>
      </c>
      <c r="J5339" s="3">
        <f t="shared" ca="1" si="1077"/>
        <v>2665</v>
      </c>
      <c r="K5339" s="4">
        <f t="shared" ca="1" si="1080"/>
        <v>6.1039852174166542</v>
      </c>
      <c r="L5339" s="4">
        <f t="shared" ca="1" si="1081"/>
        <v>47.636532056599904</v>
      </c>
      <c r="M5339" s="4" t="str">
        <f ca="1">IF($B5339&gt;$I$4,"",VLOOKUP($B5339,G$10:$K$6000,5,FALSE))</f>
        <v/>
      </c>
      <c r="N5339" s="4" t="str">
        <f ca="1">IF($B5339&gt;$I$4,"",VLOOKUP($B5339,H$10:$K$6000,4,FALSE))</f>
        <v/>
      </c>
      <c r="O5339" s="4" t="str">
        <f ca="1">IF($B5339&gt;$I$4,"",VLOOKUP($B5339,I$10:$L$6000,4,FALSE))</f>
        <v/>
      </c>
      <c r="P5339" s="4" t="str">
        <f ca="1">IF($B5339&gt;$I$4,"",VLOOKUP($B5339,J$10:$L$6000,3,FALSE))</f>
        <v/>
      </c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8"/>
      <c r="AD5339" s="8"/>
    </row>
    <row r="5340" spans="2:30" x14ac:dyDescent="0.25">
      <c r="B5340" s="3">
        <f t="shared" si="1082"/>
        <v>5331</v>
      </c>
      <c r="C5340" s="3">
        <f t="shared" ca="1" si="1078"/>
        <v>0</v>
      </c>
      <c r="D5340" s="3">
        <f t="shared" ca="1" si="1072"/>
        <v>1</v>
      </c>
      <c r="E5340" s="3">
        <f t="shared" ca="1" si="1079"/>
        <v>0</v>
      </c>
      <c r="F5340" s="3">
        <f t="shared" ca="1" si="1073"/>
        <v>1</v>
      </c>
      <c r="G5340" s="3">
        <f t="shared" ca="1" si="1074"/>
        <v>2735</v>
      </c>
      <c r="H5340" s="3">
        <f t="shared" ca="1" si="1075"/>
        <v>2596</v>
      </c>
      <c r="I5340" s="3">
        <f t="shared" ca="1" si="1076"/>
        <v>2665</v>
      </c>
      <c r="J5340" s="3">
        <f t="shared" ca="1" si="1077"/>
        <v>2666</v>
      </c>
      <c r="K5340" s="4">
        <f t="shared" ca="1" si="1080"/>
        <v>7.3720807548020595</v>
      </c>
      <c r="L5340" s="4">
        <f t="shared" ca="1" si="1081"/>
        <v>48.193113163773582</v>
      </c>
      <c r="M5340" s="4" t="str">
        <f ca="1">IF($B5340&gt;$I$4,"",VLOOKUP($B5340,G$10:$K$6000,5,FALSE))</f>
        <v/>
      </c>
      <c r="N5340" s="4" t="str">
        <f ca="1">IF($B5340&gt;$I$4,"",VLOOKUP($B5340,H$10:$K$6000,4,FALSE))</f>
        <v/>
      </c>
      <c r="O5340" s="4" t="str">
        <f ca="1">IF($B5340&gt;$I$4,"",VLOOKUP($B5340,I$10:$L$6000,4,FALSE))</f>
        <v/>
      </c>
      <c r="P5340" s="4" t="str">
        <f ca="1">IF($B5340&gt;$I$4,"",VLOOKUP($B5340,J$10:$L$6000,3,FALSE))</f>
        <v/>
      </c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8"/>
      <c r="AD5340" s="8"/>
    </row>
    <row r="5341" spans="2:30" x14ac:dyDescent="0.25">
      <c r="B5341" s="3">
        <f t="shared" si="1082"/>
        <v>5332</v>
      </c>
      <c r="C5341" s="3">
        <f t="shared" ca="1" si="1078"/>
        <v>0</v>
      </c>
      <c r="D5341" s="3">
        <f t="shared" ca="1" si="1072"/>
        <v>1</v>
      </c>
      <c r="E5341" s="3">
        <f t="shared" ca="1" si="1079"/>
        <v>0</v>
      </c>
      <c r="F5341" s="3">
        <f t="shared" ca="1" si="1073"/>
        <v>1</v>
      </c>
      <c r="G5341" s="3">
        <f t="shared" ca="1" si="1074"/>
        <v>2735</v>
      </c>
      <c r="H5341" s="3">
        <f t="shared" ca="1" si="1075"/>
        <v>2597</v>
      </c>
      <c r="I5341" s="3">
        <f t="shared" ca="1" si="1076"/>
        <v>2665</v>
      </c>
      <c r="J5341" s="3">
        <f t="shared" ca="1" si="1077"/>
        <v>2667</v>
      </c>
      <c r="K5341" s="4">
        <f t="shared" ca="1" si="1080"/>
        <v>7.072460826048907</v>
      </c>
      <c r="L5341" s="4">
        <f t="shared" ca="1" si="1081"/>
        <v>50.617169642750696</v>
      </c>
      <c r="M5341" s="4" t="str">
        <f ca="1">IF($B5341&gt;$I$4,"",VLOOKUP($B5341,G$10:$K$6000,5,FALSE))</f>
        <v/>
      </c>
      <c r="N5341" s="4" t="str">
        <f ca="1">IF($B5341&gt;$I$4,"",VLOOKUP($B5341,H$10:$K$6000,4,FALSE))</f>
        <v/>
      </c>
      <c r="O5341" s="4" t="str">
        <f ca="1">IF($B5341&gt;$I$4,"",VLOOKUP($B5341,I$10:$L$6000,4,FALSE))</f>
        <v/>
      </c>
      <c r="P5341" s="4" t="str">
        <f ca="1">IF($B5341&gt;$I$4,"",VLOOKUP($B5341,J$10:$L$6000,3,FALSE))</f>
        <v/>
      </c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8"/>
      <c r="AD5341" s="8"/>
    </row>
    <row r="5342" spans="2:30" x14ac:dyDescent="0.25">
      <c r="B5342" s="3">
        <f t="shared" si="1082"/>
        <v>5333</v>
      </c>
      <c r="C5342" s="3">
        <f t="shared" ca="1" si="1078"/>
        <v>1</v>
      </c>
      <c r="D5342" s="3">
        <f t="shared" ca="1" si="1072"/>
        <v>0</v>
      </c>
      <c r="E5342" s="3">
        <f t="shared" ca="1" si="1079"/>
        <v>0</v>
      </c>
      <c r="F5342" s="3">
        <f t="shared" ca="1" si="1073"/>
        <v>1</v>
      </c>
      <c r="G5342" s="3">
        <f t="shared" ca="1" si="1074"/>
        <v>2736</v>
      </c>
      <c r="H5342" s="3">
        <f t="shared" ca="1" si="1075"/>
        <v>2597</v>
      </c>
      <c r="I5342" s="3">
        <f t="shared" ca="1" si="1076"/>
        <v>2665</v>
      </c>
      <c r="J5342" s="3">
        <f t="shared" ca="1" si="1077"/>
        <v>2668</v>
      </c>
      <c r="K5342" s="4">
        <f t="shared" ca="1" si="1080"/>
        <v>6.6068056386217373</v>
      </c>
      <c r="L5342" s="4">
        <f t="shared" ca="1" si="1081"/>
        <v>49.083623285177211</v>
      </c>
      <c r="M5342" s="4" t="str">
        <f ca="1">IF($B5342&gt;$I$4,"",VLOOKUP($B5342,G$10:$K$6000,5,FALSE))</f>
        <v/>
      </c>
      <c r="N5342" s="4" t="str">
        <f ca="1">IF($B5342&gt;$I$4,"",VLOOKUP($B5342,H$10:$K$6000,4,FALSE))</f>
        <v/>
      </c>
      <c r="O5342" s="4" t="str">
        <f ca="1">IF($B5342&gt;$I$4,"",VLOOKUP($B5342,I$10:$L$6000,4,FALSE))</f>
        <v/>
      </c>
      <c r="P5342" s="4" t="str">
        <f ca="1">IF($B5342&gt;$I$4,"",VLOOKUP($B5342,J$10:$L$6000,3,FALSE))</f>
        <v/>
      </c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8"/>
      <c r="AD5342" s="8"/>
    </row>
    <row r="5343" spans="2:30" x14ac:dyDescent="0.25">
      <c r="B5343" s="3">
        <f t="shared" si="1082"/>
        <v>5334</v>
      </c>
      <c r="C5343" s="3">
        <f t="shared" ca="1" si="1078"/>
        <v>0</v>
      </c>
      <c r="D5343" s="3">
        <f t="shared" ca="1" si="1072"/>
        <v>1</v>
      </c>
      <c r="E5343" s="3">
        <f t="shared" ca="1" si="1079"/>
        <v>1</v>
      </c>
      <c r="F5343" s="3">
        <f t="shared" ca="1" si="1073"/>
        <v>0</v>
      </c>
      <c r="G5343" s="3">
        <f t="shared" ca="1" si="1074"/>
        <v>2736</v>
      </c>
      <c r="H5343" s="3">
        <f t="shared" ca="1" si="1075"/>
        <v>2598</v>
      </c>
      <c r="I5343" s="3">
        <f t="shared" ca="1" si="1076"/>
        <v>2666</v>
      </c>
      <c r="J5343" s="3">
        <f t="shared" ca="1" si="1077"/>
        <v>2668</v>
      </c>
      <c r="K5343" s="4">
        <f t="shared" ca="1" si="1080"/>
        <v>7.4970222834719049</v>
      </c>
      <c r="L5343" s="4">
        <f t="shared" ca="1" si="1081"/>
        <v>46.808900392907844</v>
      </c>
      <c r="M5343" s="4" t="str">
        <f ca="1">IF($B5343&gt;$I$4,"",VLOOKUP($B5343,G$10:$K$6000,5,FALSE))</f>
        <v/>
      </c>
      <c r="N5343" s="4" t="str">
        <f ca="1">IF($B5343&gt;$I$4,"",VLOOKUP($B5343,H$10:$K$6000,4,FALSE))</f>
        <v/>
      </c>
      <c r="O5343" s="4" t="str">
        <f ca="1">IF($B5343&gt;$I$4,"",VLOOKUP($B5343,I$10:$L$6000,4,FALSE))</f>
        <v/>
      </c>
      <c r="P5343" s="4" t="str">
        <f ca="1">IF($B5343&gt;$I$4,"",VLOOKUP($B5343,J$10:$L$6000,3,FALSE))</f>
        <v/>
      </c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8"/>
      <c r="AD5343" s="8"/>
    </row>
    <row r="5344" spans="2:30" x14ac:dyDescent="0.25">
      <c r="B5344" s="3">
        <f t="shared" si="1082"/>
        <v>5335</v>
      </c>
      <c r="C5344" s="3">
        <f t="shared" ca="1" si="1078"/>
        <v>1</v>
      </c>
      <c r="D5344" s="3">
        <f t="shared" ca="1" si="1072"/>
        <v>0</v>
      </c>
      <c r="E5344" s="3">
        <f t="shared" ca="1" si="1079"/>
        <v>0</v>
      </c>
      <c r="F5344" s="3">
        <f t="shared" ca="1" si="1073"/>
        <v>1</v>
      </c>
      <c r="G5344" s="3">
        <f t="shared" ca="1" si="1074"/>
        <v>2737</v>
      </c>
      <c r="H5344" s="3">
        <f t="shared" ca="1" si="1075"/>
        <v>2598</v>
      </c>
      <c r="I5344" s="3">
        <f t="shared" ca="1" si="1076"/>
        <v>2666</v>
      </c>
      <c r="J5344" s="3">
        <f t="shared" ca="1" si="1077"/>
        <v>2669</v>
      </c>
      <c r="K5344" s="4">
        <f t="shared" ca="1" si="1080"/>
        <v>6.0442609862044554</v>
      </c>
      <c r="L5344" s="4">
        <f t="shared" ca="1" si="1081"/>
        <v>48.182547489372674</v>
      </c>
      <c r="M5344" s="4" t="str">
        <f ca="1">IF($B5344&gt;$I$4,"",VLOOKUP($B5344,G$10:$K$6000,5,FALSE))</f>
        <v/>
      </c>
      <c r="N5344" s="4" t="str">
        <f ca="1">IF($B5344&gt;$I$4,"",VLOOKUP($B5344,H$10:$K$6000,4,FALSE))</f>
        <v/>
      </c>
      <c r="O5344" s="4" t="str">
        <f ca="1">IF($B5344&gt;$I$4,"",VLOOKUP($B5344,I$10:$L$6000,4,FALSE))</f>
        <v/>
      </c>
      <c r="P5344" s="4" t="str">
        <f ca="1">IF($B5344&gt;$I$4,"",VLOOKUP($B5344,J$10:$L$6000,3,FALSE))</f>
        <v/>
      </c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8"/>
      <c r="AD5344" s="8"/>
    </row>
    <row r="5345" spans="2:30" x14ac:dyDescent="0.25">
      <c r="B5345" s="3">
        <f t="shared" si="1082"/>
        <v>5336</v>
      </c>
      <c r="C5345" s="3">
        <f t="shared" ca="1" si="1078"/>
        <v>1</v>
      </c>
      <c r="D5345" s="3">
        <f t="shared" ca="1" si="1072"/>
        <v>0</v>
      </c>
      <c r="E5345" s="3">
        <f t="shared" ca="1" si="1079"/>
        <v>0</v>
      </c>
      <c r="F5345" s="3">
        <f t="shared" ca="1" si="1073"/>
        <v>1</v>
      </c>
      <c r="G5345" s="3">
        <f t="shared" ca="1" si="1074"/>
        <v>2738</v>
      </c>
      <c r="H5345" s="3">
        <f t="shared" ca="1" si="1075"/>
        <v>2598</v>
      </c>
      <c r="I5345" s="3">
        <f t="shared" ca="1" si="1076"/>
        <v>2666</v>
      </c>
      <c r="J5345" s="3">
        <f t="shared" ca="1" si="1077"/>
        <v>2670</v>
      </c>
      <c r="K5345" s="4">
        <f t="shared" ca="1" si="1080"/>
        <v>6.0385085791180728</v>
      </c>
      <c r="L5345" s="4">
        <f t="shared" ca="1" si="1081"/>
        <v>49.865555977561684</v>
      </c>
      <c r="M5345" s="4" t="str">
        <f ca="1">IF($B5345&gt;$I$4,"",VLOOKUP($B5345,G$10:$K$6000,5,FALSE))</f>
        <v/>
      </c>
      <c r="N5345" s="4" t="str">
        <f ca="1">IF($B5345&gt;$I$4,"",VLOOKUP($B5345,H$10:$K$6000,4,FALSE))</f>
        <v/>
      </c>
      <c r="O5345" s="4" t="str">
        <f ca="1">IF($B5345&gt;$I$4,"",VLOOKUP($B5345,I$10:$L$6000,4,FALSE))</f>
        <v/>
      </c>
      <c r="P5345" s="4" t="str">
        <f ca="1">IF($B5345&gt;$I$4,"",VLOOKUP($B5345,J$10:$L$6000,3,FALSE))</f>
        <v/>
      </c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8"/>
      <c r="AD5345" s="8"/>
    </row>
    <row r="5346" spans="2:30" x14ac:dyDescent="0.25">
      <c r="B5346" s="3">
        <f t="shared" si="1082"/>
        <v>5337</v>
      </c>
      <c r="C5346" s="3">
        <f t="shared" ca="1" si="1078"/>
        <v>1</v>
      </c>
      <c r="D5346" s="3">
        <f t="shared" ca="1" si="1072"/>
        <v>0</v>
      </c>
      <c r="E5346" s="3">
        <f t="shared" ca="1" si="1079"/>
        <v>0</v>
      </c>
      <c r="F5346" s="3">
        <f t="shared" ca="1" si="1073"/>
        <v>1</v>
      </c>
      <c r="G5346" s="3">
        <f t="shared" ca="1" si="1074"/>
        <v>2739</v>
      </c>
      <c r="H5346" s="3">
        <f t="shared" ca="1" si="1075"/>
        <v>2598</v>
      </c>
      <c r="I5346" s="3">
        <f t="shared" ca="1" si="1076"/>
        <v>2666</v>
      </c>
      <c r="J5346" s="3">
        <f t="shared" ca="1" si="1077"/>
        <v>2671</v>
      </c>
      <c r="K5346" s="4">
        <f t="shared" ca="1" si="1080"/>
        <v>6.4508190342042901</v>
      </c>
      <c r="L5346" s="4">
        <f t="shared" ca="1" si="1081"/>
        <v>48.653290398414399</v>
      </c>
      <c r="M5346" s="4" t="str">
        <f ca="1">IF($B5346&gt;$I$4,"",VLOOKUP($B5346,G$10:$K$6000,5,FALSE))</f>
        <v/>
      </c>
      <c r="N5346" s="4" t="str">
        <f ca="1">IF($B5346&gt;$I$4,"",VLOOKUP($B5346,H$10:$K$6000,4,FALSE))</f>
        <v/>
      </c>
      <c r="O5346" s="4" t="str">
        <f ca="1">IF($B5346&gt;$I$4,"",VLOOKUP($B5346,I$10:$L$6000,4,FALSE))</f>
        <v/>
      </c>
      <c r="P5346" s="4" t="str">
        <f ca="1">IF($B5346&gt;$I$4,"",VLOOKUP($B5346,J$10:$L$6000,3,FALSE))</f>
        <v/>
      </c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8"/>
      <c r="AD5346" s="8"/>
    </row>
    <row r="5347" spans="2:30" x14ac:dyDescent="0.25">
      <c r="B5347" s="3">
        <f t="shared" si="1082"/>
        <v>5338</v>
      </c>
      <c r="C5347" s="3">
        <f t="shared" ca="1" si="1078"/>
        <v>0</v>
      </c>
      <c r="D5347" s="3">
        <f t="shared" ca="1" si="1072"/>
        <v>1</v>
      </c>
      <c r="E5347" s="3">
        <f t="shared" ca="1" si="1079"/>
        <v>1</v>
      </c>
      <c r="F5347" s="3">
        <f t="shared" ca="1" si="1073"/>
        <v>0</v>
      </c>
      <c r="G5347" s="3">
        <f t="shared" ca="1" si="1074"/>
        <v>2739</v>
      </c>
      <c r="H5347" s="3">
        <f t="shared" ca="1" si="1075"/>
        <v>2599</v>
      </c>
      <c r="I5347" s="3">
        <f t="shared" ca="1" si="1076"/>
        <v>2667</v>
      </c>
      <c r="J5347" s="3">
        <f t="shared" ca="1" si="1077"/>
        <v>2671</v>
      </c>
      <c r="K5347" s="4">
        <f t="shared" ca="1" si="1080"/>
        <v>7.8481293684244022</v>
      </c>
      <c r="L5347" s="4">
        <f t="shared" ca="1" si="1081"/>
        <v>47.191263643963026</v>
      </c>
      <c r="M5347" s="4" t="str">
        <f ca="1">IF($B5347&gt;$I$4,"",VLOOKUP($B5347,G$10:$K$6000,5,FALSE))</f>
        <v/>
      </c>
      <c r="N5347" s="4" t="str">
        <f ca="1">IF($B5347&gt;$I$4,"",VLOOKUP($B5347,H$10:$K$6000,4,FALSE))</f>
        <v/>
      </c>
      <c r="O5347" s="4" t="str">
        <f ca="1">IF($B5347&gt;$I$4,"",VLOOKUP($B5347,I$10:$L$6000,4,FALSE))</f>
        <v/>
      </c>
      <c r="P5347" s="4" t="str">
        <f ca="1">IF($B5347&gt;$I$4,"",VLOOKUP($B5347,J$10:$L$6000,3,FALSE))</f>
        <v/>
      </c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8"/>
      <c r="AD5347" s="8"/>
    </row>
    <row r="5348" spans="2:30" x14ac:dyDescent="0.25">
      <c r="B5348" s="3">
        <f t="shared" si="1082"/>
        <v>5339</v>
      </c>
      <c r="C5348" s="3">
        <f t="shared" ca="1" si="1078"/>
        <v>0</v>
      </c>
      <c r="D5348" s="3">
        <f t="shared" ca="1" si="1072"/>
        <v>1</v>
      </c>
      <c r="E5348" s="3">
        <f t="shared" ca="1" si="1079"/>
        <v>1</v>
      </c>
      <c r="F5348" s="3">
        <f t="shared" ca="1" si="1073"/>
        <v>0</v>
      </c>
      <c r="G5348" s="3">
        <f t="shared" ca="1" si="1074"/>
        <v>2739</v>
      </c>
      <c r="H5348" s="3">
        <f t="shared" ca="1" si="1075"/>
        <v>2600</v>
      </c>
      <c r="I5348" s="3">
        <f t="shared" ca="1" si="1076"/>
        <v>2668</v>
      </c>
      <c r="J5348" s="3">
        <f t="shared" ca="1" si="1077"/>
        <v>2671</v>
      </c>
      <c r="K5348" s="4">
        <f t="shared" ca="1" si="1080"/>
        <v>7.291552001263323</v>
      </c>
      <c r="L5348" s="4">
        <f t="shared" ca="1" si="1081"/>
        <v>47.088531567421725</v>
      </c>
      <c r="M5348" s="4" t="str">
        <f ca="1">IF($B5348&gt;$I$4,"",VLOOKUP($B5348,G$10:$K$6000,5,FALSE))</f>
        <v/>
      </c>
      <c r="N5348" s="4" t="str">
        <f ca="1">IF($B5348&gt;$I$4,"",VLOOKUP($B5348,H$10:$K$6000,4,FALSE))</f>
        <v/>
      </c>
      <c r="O5348" s="4" t="str">
        <f ca="1">IF($B5348&gt;$I$4,"",VLOOKUP($B5348,I$10:$L$6000,4,FALSE))</f>
        <v/>
      </c>
      <c r="P5348" s="4" t="str">
        <f ca="1">IF($B5348&gt;$I$4,"",VLOOKUP($B5348,J$10:$L$6000,3,FALSE))</f>
        <v/>
      </c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8"/>
      <c r="AD5348" s="8"/>
    </row>
    <row r="5349" spans="2:30" x14ac:dyDescent="0.25">
      <c r="B5349" s="3">
        <f t="shared" si="1082"/>
        <v>5340</v>
      </c>
      <c r="C5349" s="3">
        <f t="shared" ca="1" si="1078"/>
        <v>1</v>
      </c>
      <c r="D5349" s="3">
        <f t="shared" ca="1" si="1072"/>
        <v>0</v>
      </c>
      <c r="E5349" s="3">
        <f t="shared" ca="1" si="1079"/>
        <v>0</v>
      </c>
      <c r="F5349" s="3">
        <f t="shared" ca="1" si="1073"/>
        <v>1</v>
      </c>
      <c r="G5349" s="3">
        <f t="shared" ca="1" si="1074"/>
        <v>2740</v>
      </c>
      <c r="H5349" s="3">
        <f t="shared" ca="1" si="1075"/>
        <v>2600</v>
      </c>
      <c r="I5349" s="3">
        <f t="shared" ca="1" si="1076"/>
        <v>2668</v>
      </c>
      <c r="J5349" s="3">
        <f t="shared" ca="1" si="1077"/>
        <v>2672</v>
      </c>
      <c r="K5349" s="4">
        <f t="shared" ca="1" si="1080"/>
        <v>6.8794401803177552</v>
      </c>
      <c r="L5349" s="4">
        <f t="shared" ca="1" si="1081"/>
        <v>49.186271258481504</v>
      </c>
      <c r="M5349" s="4" t="str">
        <f ca="1">IF($B5349&gt;$I$4,"",VLOOKUP($B5349,G$10:$K$6000,5,FALSE))</f>
        <v/>
      </c>
      <c r="N5349" s="4" t="str">
        <f ca="1">IF($B5349&gt;$I$4,"",VLOOKUP($B5349,H$10:$K$6000,4,FALSE))</f>
        <v/>
      </c>
      <c r="O5349" s="4" t="str">
        <f ca="1">IF($B5349&gt;$I$4,"",VLOOKUP($B5349,I$10:$L$6000,4,FALSE))</f>
        <v/>
      </c>
      <c r="P5349" s="4" t="str">
        <f ca="1">IF($B5349&gt;$I$4,"",VLOOKUP($B5349,J$10:$L$6000,3,FALSE))</f>
        <v/>
      </c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8"/>
      <c r="AD5349" s="8"/>
    </row>
    <row r="5350" spans="2:30" x14ac:dyDescent="0.25">
      <c r="B5350" s="3">
        <f t="shared" si="1082"/>
        <v>5341</v>
      </c>
      <c r="C5350" s="3">
        <f t="shared" ca="1" si="1078"/>
        <v>0</v>
      </c>
      <c r="D5350" s="3">
        <f t="shared" ca="1" si="1072"/>
        <v>1</v>
      </c>
      <c r="E5350" s="3">
        <f t="shared" ca="1" si="1079"/>
        <v>1</v>
      </c>
      <c r="F5350" s="3">
        <f t="shared" ca="1" si="1073"/>
        <v>0</v>
      </c>
      <c r="G5350" s="3">
        <f t="shared" ca="1" si="1074"/>
        <v>2740</v>
      </c>
      <c r="H5350" s="3">
        <f t="shared" ca="1" si="1075"/>
        <v>2601</v>
      </c>
      <c r="I5350" s="3">
        <f t="shared" ca="1" si="1076"/>
        <v>2669</v>
      </c>
      <c r="J5350" s="3">
        <f t="shared" ca="1" si="1077"/>
        <v>2672</v>
      </c>
      <c r="K5350" s="4">
        <f t="shared" ca="1" si="1080"/>
        <v>7.7117054421034172</v>
      </c>
      <c r="L5350" s="4">
        <f t="shared" ca="1" si="1081"/>
        <v>46.472496822257774</v>
      </c>
      <c r="M5350" s="4" t="str">
        <f ca="1">IF($B5350&gt;$I$4,"",VLOOKUP($B5350,G$10:$K$6000,5,FALSE))</f>
        <v/>
      </c>
      <c r="N5350" s="4" t="str">
        <f ca="1">IF($B5350&gt;$I$4,"",VLOOKUP($B5350,H$10:$K$6000,4,FALSE))</f>
        <v/>
      </c>
      <c r="O5350" s="4" t="str">
        <f ca="1">IF($B5350&gt;$I$4,"",VLOOKUP($B5350,I$10:$L$6000,4,FALSE))</f>
        <v/>
      </c>
      <c r="P5350" s="4" t="str">
        <f ca="1">IF($B5350&gt;$I$4,"",VLOOKUP($B5350,J$10:$L$6000,3,FALSE))</f>
        <v/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8"/>
      <c r="AD5350" s="8"/>
    </row>
    <row r="5351" spans="2:30" x14ac:dyDescent="0.25">
      <c r="B5351" s="3">
        <f t="shared" si="1082"/>
        <v>5342</v>
      </c>
      <c r="C5351" s="3">
        <f t="shared" ca="1" si="1078"/>
        <v>1</v>
      </c>
      <c r="D5351" s="3">
        <f t="shared" ca="1" si="1072"/>
        <v>0</v>
      </c>
      <c r="E5351" s="3">
        <f t="shared" ca="1" si="1079"/>
        <v>1</v>
      </c>
      <c r="F5351" s="3">
        <f t="shared" ca="1" si="1073"/>
        <v>0</v>
      </c>
      <c r="G5351" s="3">
        <f t="shared" ca="1" si="1074"/>
        <v>2741</v>
      </c>
      <c r="H5351" s="3">
        <f t="shared" ca="1" si="1075"/>
        <v>2601</v>
      </c>
      <c r="I5351" s="3">
        <f t="shared" ca="1" si="1076"/>
        <v>2670</v>
      </c>
      <c r="J5351" s="3">
        <f t="shared" ca="1" si="1077"/>
        <v>2672</v>
      </c>
      <c r="K5351" s="4">
        <f t="shared" ca="1" si="1080"/>
        <v>6.3556921592091182</v>
      </c>
      <c r="L5351" s="4">
        <f t="shared" ca="1" si="1081"/>
        <v>45.798134216717543</v>
      </c>
      <c r="M5351" s="4" t="str">
        <f ca="1">IF($B5351&gt;$I$4,"",VLOOKUP($B5351,G$10:$K$6000,5,FALSE))</f>
        <v/>
      </c>
      <c r="N5351" s="4" t="str">
        <f ca="1">IF($B5351&gt;$I$4,"",VLOOKUP($B5351,H$10:$K$6000,4,FALSE))</f>
        <v/>
      </c>
      <c r="O5351" s="4" t="str">
        <f ca="1">IF($B5351&gt;$I$4,"",VLOOKUP($B5351,I$10:$L$6000,4,FALSE))</f>
        <v/>
      </c>
      <c r="P5351" s="4" t="str">
        <f ca="1">IF($B5351&gt;$I$4,"",VLOOKUP($B5351,J$10:$L$6000,3,FALSE))</f>
        <v/>
      </c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8"/>
      <c r="AD5351" s="8"/>
    </row>
    <row r="5352" spans="2:30" x14ac:dyDescent="0.25">
      <c r="B5352" s="3">
        <f t="shared" si="1082"/>
        <v>5343</v>
      </c>
      <c r="C5352" s="3">
        <f t="shared" ca="1" si="1078"/>
        <v>1</v>
      </c>
      <c r="D5352" s="3">
        <f t="shared" ca="1" si="1072"/>
        <v>0</v>
      </c>
      <c r="E5352" s="3">
        <f t="shared" ca="1" si="1079"/>
        <v>0</v>
      </c>
      <c r="F5352" s="3">
        <f t="shared" ca="1" si="1073"/>
        <v>1</v>
      </c>
      <c r="G5352" s="3">
        <f t="shared" ca="1" si="1074"/>
        <v>2742</v>
      </c>
      <c r="H5352" s="3">
        <f t="shared" ca="1" si="1075"/>
        <v>2601</v>
      </c>
      <c r="I5352" s="3">
        <f t="shared" ca="1" si="1076"/>
        <v>2670</v>
      </c>
      <c r="J5352" s="3">
        <f t="shared" ca="1" si="1077"/>
        <v>2673</v>
      </c>
      <c r="K5352" s="4">
        <f t="shared" ca="1" si="1080"/>
        <v>6.6535144071265924</v>
      </c>
      <c r="L5352" s="4">
        <f t="shared" ca="1" si="1081"/>
        <v>48.570308599517681</v>
      </c>
      <c r="M5352" s="4" t="str">
        <f ca="1">IF($B5352&gt;$I$4,"",VLOOKUP($B5352,G$10:$K$6000,5,FALSE))</f>
        <v/>
      </c>
      <c r="N5352" s="4" t="str">
        <f ca="1">IF($B5352&gt;$I$4,"",VLOOKUP($B5352,H$10:$K$6000,4,FALSE))</f>
        <v/>
      </c>
      <c r="O5352" s="4" t="str">
        <f ca="1">IF($B5352&gt;$I$4,"",VLOOKUP($B5352,I$10:$L$6000,4,FALSE))</f>
        <v/>
      </c>
      <c r="P5352" s="4" t="str">
        <f ca="1">IF($B5352&gt;$I$4,"",VLOOKUP($B5352,J$10:$L$6000,3,FALSE))</f>
        <v/>
      </c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8"/>
      <c r="AD5352" s="8"/>
    </row>
    <row r="5353" spans="2:30" x14ac:dyDescent="0.25">
      <c r="B5353" s="3">
        <f t="shared" si="1082"/>
        <v>5344</v>
      </c>
      <c r="C5353" s="3">
        <f t="shared" ca="1" si="1078"/>
        <v>1</v>
      </c>
      <c r="D5353" s="3">
        <f t="shared" ca="1" si="1072"/>
        <v>0</v>
      </c>
      <c r="E5353" s="3">
        <f t="shared" ca="1" si="1079"/>
        <v>0</v>
      </c>
      <c r="F5353" s="3">
        <f t="shared" ca="1" si="1073"/>
        <v>1</v>
      </c>
      <c r="G5353" s="3">
        <f t="shared" ca="1" si="1074"/>
        <v>2743</v>
      </c>
      <c r="H5353" s="3">
        <f t="shared" ca="1" si="1075"/>
        <v>2601</v>
      </c>
      <c r="I5353" s="3">
        <f t="shared" ca="1" si="1076"/>
        <v>2670</v>
      </c>
      <c r="J5353" s="3">
        <f t="shared" ca="1" si="1077"/>
        <v>2674</v>
      </c>
      <c r="K5353" s="4">
        <f t="shared" ca="1" si="1080"/>
        <v>6.0150069862540132</v>
      </c>
      <c r="L5353" s="4">
        <f t="shared" ca="1" si="1081"/>
        <v>47.76980446321555</v>
      </c>
      <c r="M5353" s="4" t="str">
        <f ca="1">IF($B5353&gt;$I$4,"",VLOOKUP($B5353,G$10:$K$6000,5,FALSE))</f>
        <v/>
      </c>
      <c r="N5353" s="4" t="str">
        <f ca="1">IF($B5353&gt;$I$4,"",VLOOKUP($B5353,H$10:$K$6000,4,FALSE))</f>
        <v/>
      </c>
      <c r="O5353" s="4" t="str">
        <f ca="1">IF($B5353&gt;$I$4,"",VLOOKUP($B5353,I$10:$L$6000,4,FALSE))</f>
        <v/>
      </c>
      <c r="P5353" s="4" t="str">
        <f ca="1">IF($B5353&gt;$I$4,"",VLOOKUP($B5353,J$10:$L$6000,3,FALSE))</f>
        <v/>
      </c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8"/>
      <c r="AD5353" s="8"/>
    </row>
    <row r="5354" spans="2:30" x14ac:dyDescent="0.25">
      <c r="B5354" s="3">
        <f t="shared" si="1082"/>
        <v>5345</v>
      </c>
      <c r="C5354" s="3">
        <f t="shared" ca="1" si="1078"/>
        <v>0</v>
      </c>
      <c r="D5354" s="3">
        <f t="shared" ca="1" si="1072"/>
        <v>1</v>
      </c>
      <c r="E5354" s="3">
        <f t="shared" ca="1" si="1079"/>
        <v>1</v>
      </c>
      <c r="F5354" s="3">
        <f t="shared" ca="1" si="1073"/>
        <v>0</v>
      </c>
      <c r="G5354" s="3">
        <f t="shared" ca="1" si="1074"/>
        <v>2743</v>
      </c>
      <c r="H5354" s="3">
        <f t="shared" ca="1" si="1075"/>
        <v>2602</v>
      </c>
      <c r="I5354" s="3">
        <f t="shared" ca="1" si="1076"/>
        <v>2671</v>
      </c>
      <c r="J5354" s="3">
        <f t="shared" ca="1" si="1077"/>
        <v>2674</v>
      </c>
      <c r="K5354" s="4">
        <f t="shared" ca="1" si="1080"/>
        <v>6.9449857619367581</v>
      </c>
      <c r="L5354" s="4">
        <f t="shared" ca="1" si="1081"/>
        <v>45.394812091169577</v>
      </c>
      <c r="M5354" s="4" t="str">
        <f ca="1">IF($B5354&gt;$I$4,"",VLOOKUP($B5354,G$10:$K$6000,5,FALSE))</f>
        <v/>
      </c>
      <c r="N5354" s="4" t="str">
        <f ca="1">IF($B5354&gt;$I$4,"",VLOOKUP($B5354,H$10:$K$6000,4,FALSE))</f>
        <v/>
      </c>
      <c r="O5354" s="4" t="str">
        <f ca="1">IF($B5354&gt;$I$4,"",VLOOKUP($B5354,I$10:$L$6000,4,FALSE))</f>
        <v/>
      </c>
      <c r="P5354" s="4" t="str">
        <f ca="1">IF($B5354&gt;$I$4,"",VLOOKUP($B5354,J$10:$L$6000,3,FALSE))</f>
        <v/>
      </c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8"/>
      <c r="AD5354" s="8"/>
    </row>
    <row r="5355" spans="2:30" x14ac:dyDescent="0.25">
      <c r="B5355" s="3">
        <f t="shared" si="1082"/>
        <v>5346</v>
      </c>
      <c r="C5355" s="3">
        <f t="shared" ca="1" si="1078"/>
        <v>1</v>
      </c>
      <c r="D5355" s="3">
        <f t="shared" ca="1" si="1072"/>
        <v>0</v>
      </c>
      <c r="E5355" s="3">
        <f t="shared" ca="1" si="1079"/>
        <v>1</v>
      </c>
      <c r="F5355" s="3">
        <f t="shared" ca="1" si="1073"/>
        <v>0</v>
      </c>
      <c r="G5355" s="3">
        <f t="shared" ca="1" si="1074"/>
        <v>2744</v>
      </c>
      <c r="H5355" s="3">
        <f t="shared" ca="1" si="1075"/>
        <v>2602</v>
      </c>
      <c r="I5355" s="3">
        <f t="shared" ca="1" si="1076"/>
        <v>2672</v>
      </c>
      <c r="J5355" s="3">
        <f t="shared" ca="1" si="1077"/>
        <v>2674</v>
      </c>
      <c r="K5355" s="4">
        <f t="shared" ca="1" si="1080"/>
        <v>6.6803959274572637</v>
      </c>
      <c r="L5355" s="4">
        <f t="shared" ca="1" si="1081"/>
        <v>44.717651023104132</v>
      </c>
      <c r="M5355" s="4" t="str">
        <f ca="1">IF($B5355&gt;$I$4,"",VLOOKUP($B5355,G$10:$K$6000,5,FALSE))</f>
        <v/>
      </c>
      <c r="N5355" s="4" t="str">
        <f ca="1">IF($B5355&gt;$I$4,"",VLOOKUP($B5355,H$10:$K$6000,4,FALSE))</f>
        <v/>
      </c>
      <c r="O5355" s="4" t="str">
        <f ca="1">IF($B5355&gt;$I$4,"",VLOOKUP($B5355,I$10:$L$6000,4,FALSE))</f>
        <v/>
      </c>
      <c r="P5355" s="4" t="str">
        <f ca="1">IF($B5355&gt;$I$4,"",VLOOKUP($B5355,J$10:$L$6000,3,FALSE))</f>
        <v/>
      </c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8"/>
      <c r="AD5355" s="8"/>
    </row>
    <row r="5356" spans="2:30" x14ac:dyDescent="0.25">
      <c r="B5356" s="3">
        <f t="shared" si="1082"/>
        <v>5347</v>
      </c>
      <c r="C5356" s="3">
        <f t="shared" ca="1" si="1078"/>
        <v>1</v>
      </c>
      <c r="D5356" s="3">
        <f t="shared" ca="1" si="1072"/>
        <v>0</v>
      </c>
      <c r="E5356" s="3">
        <f t="shared" ca="1" si="1079"/>
        <v>1</v>
      </c>
      <c r="F5356" s="3">
        <f t="shared" ca="1" si="1073"/>
        <v>0</v>
      </c>
      <c r="G5356" s="3">
        <f t="shared" ca="1" si="1074"/>
        <v>2745</v>
      </c>
      <c r="H5356" s="3">
        <f t="shared" ca="1" si="1075"/>
        <v>2602</v>
      </c>
      <c r="I5356" s="3">
        <f t="shared" ca="1" si="1076"/>
        <v>2673</v>
      </c>
      <c r="J5356" s="3">
        <f t="shared" ca="1" si="1077"/>
        <v>2674</v>
      </c>
      <c r="K5356" s="4">
        <f t="shared" ca="1" si="1080"/>
        <v>6.8875649076342516</v>
      </c>
      <c r="L5356" s="4">
        <f t="shared" ca="1" si="1081"/>
        <v>45.272933679239365</v>
      </c>
      <c r="M5356" s="4" t="str">
        <f ca="1">IF($B5356&gt;$I$4,"",VLOOKUP($B5356,G$10:$K$6000,5,FALSE))</f>
        <v/>
      </c>
      <c r="N5356" s="4" t="str">
        <f ca="1">IF($B5356&gt;$I$4,"",VLOOKUP($B5356,H$10:$K$6000,4,FALSE))</f>
        <v/>
      </c>
      <c r="O5356" s="4" t="str">
        <f ca="1">IF($B5356&gt;$I$4,"",VLOOKUP($B5356,I$10:$L$6000,4,FALSE))</f>
        <v/>
      </c>
      <c r="P5356" s="4" t="str">
        <f ca="1">IF($B5356&gt;$I$4,"",VLOOKUP($B5356,J$10:$L$6000,3,FALSE))</f>
        <v/>
      </c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8"/>
      <c r="AD5356" s="8"/>
    </row>
    <row r="5357" spans="2:30" x14ac:dyDescent="0.25">
      <c r="B5357" s="3">
        <f t="shared" si="1082"/>
        <v>5348</v>
      </c>
      <c r="C5357" s="3">
        <f t="shared" ca="1" si="1078"/>
        <v>1</v>
      </c>
      <c r="D5357" s="3">
        <f t="shared" ca="1" si="1072"/>
        <v>0</v>
      </c>
      <c r="E5357" s="3">
        <f t="shared" ca="1" si="1079"/>
        <v>1</v>
      </c>
      <c r="F5357" s="3">
        <f t="shared" ca="1" si="1073"/>
        <v>0</v>
      </c>
      <c r="G5357" s="3">
        <f t="shared" ca="1" si="1074"/>
        <v>2746</v>
      </c>
      <c r="H5357" s="3">
        <f t="shared" ca="1" si="1075"/>
        <v>2602</v>
      </c>
      <c r="I5357" s="3">
        <f t="shared" ca="1" si="1076"/>
        <v>2674</v>
      </c>
      <c r="J5357" s="3">
        <f t="shared" ca="1" si="1077"/>
        <v>2674</v>
      </c>
      <c r="K5357" s="4">
        <f t="shared" ca="1" si="1080"/>
        <v>5.6406769072403025</v>
      </c>
      <c r="L5357" s="4">
        <f t="shared" ca="1" si="1081"/>
        <v>47.176284033312015</v>
      </c>
      <c r="M5357" s="4" t="str">
        <f ca="1">IF($B5357&gt;$I$4,"",VLOOKUP($B5357,G$10:$K$6000,5,FALSE))</f>
        <v/>
      </c>
      <c r="N5357" s="4" t="str">
        <f ca="1">IF($B5357&gt;$I$4,"",VLOOKUP($B5357,H$10:$K$6000,4,FALSE))</f>
        <v/>
      </c>
      <c r="O5357" s="4" t="str">
        <f ca="1">IF($B5357&gt;$I$4,"",VLOOKUP($B5357,I$10:$L$6000,4,FALSE))</f>
        <v/>
      </c>
      <c r="P5357" s="4" t="str">
        <f ca="1">IF($B5357&gt;$I$4,"",VLOOKUP($B5357,J$10:$L$6000,3,FALSE))</f>
        <v/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8"/>
      <c r="AD5357" s="8"/>
    </row>
    <row r="5358" spans="2:30" x14ac:dyDescent="0.25">
      <c r="B5358" s="3">
        <f t="shared" si="1082"/>
        <v>5349</v>
      </c>
      <c r="C5358" s="3">
        <f t="shared" ca="1" si="1078"/>
        <v>0</v>
      </c>
      <c r="D5358" s="3">
        <f t="shared" ca="1" si="1072"/>
        <v>1</v>
      </c>
      <c r="E5358" s="3">
        <f t="shared" ca="1" si="1079"/>
        <v>0</v>
      </c>
      <c r="F5358" s="3">
        <f t="shared" ca="1" si="1073"/>
        <v>1</v>
      </c>
      <c r="G5358" s="3">
        <f t="shared" ca="1" si="1074"/>
        <v>2746</v>
      </c>
      <c r="H5358" s="3">
        <f t="shared" ca="1" si="1075"/>
        <v>2603</v>
      </c>
      <c r="I5358" s="3">
        <f t="shared" ca="1" si="1076"/>
        <v>2674</v>
      </c>
      <c r="J5358" s="3">
        <f t="shared" ca="1" si="1077"/>
        <v>2675</v>
      </c>
      <c r="K5358" s="4">
        <f t="shared" ca="1" si="1080"/>
        <v>7.8393457938648652</v>
      </c>
      <c r="L5358" s="4">
        <f t="shared" ca="1" si="1081"/>
        <v>48.007612049065152</v>
      </c>
      <c r="M5358" s="4" t="str">
        <f ca="1">IF($B5358&gt;$I$4,"",VLOOKUP($B5358,G$10:$K$6000,5,FALSE))</f>
        <v/>
      </c>
      <c r="N5358" s="4" t="str">
        <f ca="1">IF($B5358&gt;$I$4,"",VLOOKUP($B5358,H$10:$K$6000,4,FALSE))</f>
        <v/>
      </c>
      <c r="O5358" s="4" t="str">
        <f ca="1">IF($B5358&gt;$I$4,"",VLOOKUP($B5358,I$10:$L$6000,4,FALSE))</f>
        <v/>
      </c>
      <c r="P5358" s="4" t="str">
        <f ca="1">IF($B5358&gt;$I$4,"",VLOOKUP($B5358,J$10:$L$6000,3,FALSE))</f>
        <v/>
      </c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8"/>
      <c r="AD5358" s="8"/>
    </row>
    <row r="5359" spans="2:30" x14ac:dyDescent="0.25">
      <c r="B5359" s="3">
        <f t="shared" si="1082"/>
        <v>5350</v>
      </c>
      <c r="C5359" s="3">
        <f t="shared" ca="1" si="1078"/>
        <v>1</v>
      </c>
      <c r="D5359" s="3">
        <f t="shared" ca="1" si="1072"/>
        <v>0</v>
      </c>
      <c r="E5359" s="3">
        <f t="shared" ca="1" si="1079"/>
        <v>0</v>
      </c>
      <c r="F5359" s="3">
        <f t="shared" ca="1" si="1073"/>
        <v>1</v>
      </c>
      <c r="G5359" s="3">
        <f t="shared" ca="1" si="1074"/>
        <v>2747</v>
      </c>
      <c r="H5359" s="3">
        <f t="shared" ca="1" si="1075"/>
        <v>2603</v>
      </c>
      <c r="I5359" s="3">
        <f t="shared" ca="1" si="1076"/>
        <v>2674</v>
      </c>
      <c r="J5359" s="3">
        <f t="shared" ca="1" si="1077"/>
        <v>2676</v>
      </c>
      <c r="K5359" s="4">
        <f t="shared" ca="1" si="1080"/>
        <v>5.6817222967096797</v>
      </c>
      <c r="L5359" s="4">
        <f t="shared" ca="1" si="1081"/>
        <v>48.599660707699051</v>
      </c>
      <c r="M5359" s="4" t="str">
        <f ca="1">IF($B5359&gt;$I$4,"",VLOOKUP($B5359,G$10:$K$6000,5,FALSE))</f>
        <v/>
      </c>
      <c r="N5359" s="4" t="str">
        <f ca="1">IF($B5359&gt;$I$4,"",VLOOKUP($B5359,H$10:$K$6000,4,FALSE))</f>
        <v/>
      </c>
      <c r="O5359" s="4" t="str">
        <f ca="1">IF($B5359&gt;$I$4,"",VLOOKUP($B5359,I$10:$L$6000,4,FALSE))</f>
        <v/>
      </c>
      <c r="P5359" s="4" t="str">
        <f ca="1">IF($B5359&gt;$I$4,"",VLOOKUP($B5359,J$10:$L$6000,3,FALSE))</f>
        <v/>
      </c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8"/>
      <c r="AD5359" s="8"/>
    </row>
    <row r="5360" spans="2:30" x14ac:dyDescent="0.25">
      <c r="B5360" s="3">
        <f t="shared" si="1082"/>
        <v>5351</v>
      </c>
      <c r="C5360" s="3">
        <f t="shared" ca="1" si="1078"/>
        <v>0</v>
      </c>
      <c r="D5360" s="3">
        <f t="shared" ca="1" si="1072"/>
        <v>1</v>
      </c>
      <c r="E5360" s="3">
        <f t="shared" ca="1" si="1079"/>
        <v>0</v>
      </c>
      <c r="F5360" s="3">
        <f t="shared" ca="1" si="1073"/>
        <v>1</v>
      </c>
      <c r="G5360" s="3">
        <f t="shared" ca="1" si="1074"/>
        <v>2747</v>
      </c>
      <c r="H5360" s="3">
        <f t="shared" ca="1" si="1075"/>
        <v>2604</v>
      </c>
      <c r="I5360" s="3">
        <f t="shared" ca="1" si="1076"/>
        <v>2674</v>
      </c>
      <c r="J5360" s="3">
        <f t="shared" ca="1" si="1077"/>
        <v>2677</v>
      </c>
      <c r="K5360" s="4">
        <f t="shared" ca="1" si="1080"/>
        <v>8.5775449220201381</v>
      </c>
      <c r="L5360" s="4">
        <f t="shared" ca="1" si="1081"/>
        <v>50.020787947903806</v>
      </c>
      <c r="M5360" s="4" t="str">
        <f ca="1">IF($B5360&gt;$I$4,"",VLOOKUP($B5360,G$10:$K$6000,5,FALSE))</f>
        <v/>
      </c>
      <c r="N5360" s="4" t="str">
        <f ca="1">IF($B5360&gt;$I$4,"",VLOOKUP($B5360,H$10:$K$6000,4,FALSE))</f>
        <v/>
      </c>
      <c r="O5360" s="4" t="str">
        <f ca="1">IF($B5360&gt;$I$4,"",VLOOKUP($B5360,I$10:$L$6000,4,FALSE))</f>
        <v/>
      </c>
      <c r="P5360" s="4" t="str">
        <f ca="1">IF($B5360&gt;$I$4,"",VLOOKUP($B5360,J$10:$L$6000,3,FALSE))</f>
        <v/>
      </c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8"/>
      <c r="AD5360" s="8"/>
    </row>
    <row r="5361" spans="2:30" x14ac:dyDescent="0.25">
      <c r="B5361" s="3">
        <f t="shared" si="1082"/>
        <v>5352</v>
      </c>
      <c r="C5361" s="3">
        <f t="shared" ca="1" si="1078"/>
        <v>0</v>
      </c>
      <c r="D5361" s="3">
        <f t="shared" ca="1" si="1072"/>
        <v>1</v>
      </c>
      <c r="E5361" s="3">
        <f t="shared" ca="1" si="1079"/>
        <v>0</v>
      </c>
      <c r="F5361" s="3">
        <f t="shared" ca="1" si="1073"/>
        <v>1</v>
      </c>
      <c r="G5361" s="3">
        <f t="shared" ca="1" si="1074"/>
        <v>2747</v>
      </c>
      <c r="H5361" s="3">
        <f t="shared" ca="1" si="1075"/>
        <v>2605</v>
      </c>
      <c r="I5361" s="3">
        <f t="shared" ca="1" si="1076"/>
        <v>2674</v>
      </c>
      <c r="J5361" s="3">
        <f t="shared" ca="1" si="1077"/>
        <v>2678</v>
      </c>
      <c r="K5361" s="4">
        <f t="shared" ca="1" si="1080"/>
        <v>6.9479359689614517</v>
      </c>
      <c r="L5361" s="4">
        <f t="shared" ca="1" si="1081"/>
        <v>48.156873599525362</v>
      </c>
      <c r="M5361" s="4" t="str">
        <f ca="1">IF($B5361&gt;$I$4,"",VLOOKUP($B5361,G$10:$K$6000,5,FALSE))</f>
        <v/>
      </c>
      <c r="N5361" s="4" t="str">
        <f ca="1">IF($B5361&gt;$I$4,"",VLOOKUP($B5361,H$10:$K$6000,4,FALSE))</f>
        <v/>
      </c>
      <c r="O5361" s="4" t="str">
        <f ca="1">IF($B5361&gt;$I$4,"",VLOOKUP($B5361,I$10:$L$6000,4,FALSE))</f>
        <v/>
      </c>
      <c r="P5361" s="4" t="str">
        <f ca="1">IF($B5361&gt;$I$4,"",VLOOKUP($B5361,J$10:$L$6000,3,FALSE))</f>
        <v/>
      </c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8"/>
      <c r="AD5361" s="8"/>
    </row>
    <row r="5362" spans="2:30" x14ac:dyDescent="0.25">
      <c r="B5362" s="3">
        <f t="shared" si="1082"/>
        <v>5353</v>
      </c>
      <c r="C5362" s="3">
        <f t="shared" ca="1" si="1078"/>
        <v>0</v>
      </c>
      <c r="D5362" s="3">
        <f t="shared" ref="D5362:D5425" ca="1" si="1083">1-C5362</f>
        <v>1</v>
      </c>
      <c r="E5362" s="3">
        <f t="shared" ca="1" si="1079"/>
        <v>0</v>
      </c>
      <c r="F5362" s="3">
        <f t="shared" ref="F5362:F5425" ca="1" si="1084">1-E5362</f>
        <v>1</v>
      </c>
      <c r="G5362" s="3">
        <f t="shared" ref="G5362:G5425" ca="1" si="1085">G5361+C5362</f>
        <v>2747</v>
      </c>
      <c r="H5362" s="3">
        <f t="shared" ref="H5362:H5425" ca="1" si="1086">H5361+D5362</f>
        <v>2606</v>
      </c>
      <c r="I5362" s="3">
        <f t="shared" ref="I5362:I5425" ca="1" si="1087">I5361+E5362</f>
        <v>2674</v>
      </c>
      <c r="J5362" s="3">
        <f t="shared" ref="J5362:J5425" ca="1" si="1088">J5361+F5362</f>
        <v>2679</v>
      </c>
      <c r="K5362" s="4">
        <f t="shared" ca="1" si="1080"/>
        <v>7.9460535256378435</v>
      </c>
      <c r="L5362" s="4">
        <f t="shared" ca="1" si="1081"/>
        <v>48.626447731421131</v>
      </c>
      <c r="M5362" s="4" t="str">
        <f ca="1">IF($B5362&gt;$I$4,"",VLOOKUP($B5362,G$10:$K$6000,5,FALSE))</f>
        <v/>
      </c>
      <c r="N5362" s="4" t="str">
        <f ca="1">IF($B5362&gt;$I$4,"",VLOOKUP($B5362,H$10:$K$6000,4,FALSE))</f>
        <v/>
      </c>
      <c r="O5362" s="4" t="str">
        <f ca="1">IF($B5362&gt;$I$4,"",VLOOKUP($B5362,I$10:$L$6000,4,FALSE))</f>
        <v/>
      </c>
      <c r="P5362" s="4" t="str">
        <f ca="1">IF($B5362&gt;$I$4,"",VLOOKUP($B5362,J$10:$L$6000,3,FALSE))</f>
        <v/>
      </c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8"/>
      <c r="AD5362" s="8"/>
    </row>
    <row r="5363" spans="2:30" x14ac:dyDescent="0.25">
      <c r="B5363" s="3">
        <f t="shared" si="1082"/>
        <v>5354</v>
      </c>
      <c r="C5363" s="3">
        <f t="shared" ca="1" si="1078"/>
        <v>0</v>
      </c>
      <c r="D5363" s="3">
        <f t="shared" ca="1" si="1083"/>
        <v>1</v>
      </c>
      <c r="E5363" s="3">
        <f t="shared" ca="1" si="1079"/>
        <v>0</v>
      </c>
      <c r="F5363" s="3">
        <f t="shared" ca="1" si="1084"/>
        <v>1</v>
      </c>
      <c r="G5363" s="3">
        <f t="shared" ca="1" si="1085"/>
        <v>2747</v>
      </c>
      <c r="H5363" s="3">
        <f t="shared" ca="1" si="1086"/>
        <v>2607</v>
      </c>
      <c r="I5363" s="3">
        <f t="shared" ca="1" si="1087"/>
        <v>2674</v>
      </c>
      <c r="J5363" s="3">
        <f t="shared" ca="1" si="1088"/>
        <v>2680</v>
      </c>
      <c r="K5363" s="4">
        <f t="shared" ca="1" si="1080"/>
        <v>7.344478289627582</v>
      </c>
      <c r="L5363" s="4">
        <f t="shared" ca="1" si="1081"/>
        <v>48.752777066543246</v>
      </c>
      <c r="M5363" s="4" t="str">
        <f ca="1">IF($B5363&gt;$I$4,"",VLOOKUP($B5363,G$10:$K$6000,5,FALSE))</f>
        <v/>
      </c>
      <c r="N5363" s="4" t="str">
        <f ca="1">IF($B5363&gt;$I$4,"",VLOOKUP($B5363,H$10:$K$6000,4,FALSE))</f>
        <v/>
      </c>
      <c r="O5363" s="4" t="str">
        <f ca="1">IF($B5363&gt;$I$4,"",VLOOKUP($B5363,I$10:$L$6000,4,FALSE))</f>
        <v/>
      </c>
      <c r="P5363" s="4" t="str">
        <f ca="1">IF($B5363&gt;$I$4,"",VLOOKUP($B5363,J$10:$L$6000,3,FALSE))</f>
        <v/>
      </c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8"/>
      <c r="AD5363" s="8"/>
    </row>
    <row r="5364" spans="2:30" x14ac:dyDescent="0.25">
      <c r="B5364" s="3">
        <f t="shared" si="1082"/>
        <v>5355</v>
      </c>
      <c r="C5364" s="3">
        <f t="shared" ca="1" si="1078"/>
        <v>1</v>
      </c>
      <c r="D5364" s="3">
        <f t="shared" ca="1" si="1083"/>
        <v>0</v>
      </c>
      <c r="E5364" s="3">
        <f t="shared" ca="1" si="1079"/>
        <v>1</v>
      </c>
      <c r="F5364" s="3">
        <f t="shared" ca="1" si="1084"/>
        <v>0</v>
      </c>
      <c r="G5364" s="3">
        <f t="shared" ca="1" si="1085"/>
        <v>2748</v>
      </c>
      <c r="H5364" s="3">
        <f t="shared" ca="1" si="1086"/>
        <v>2607</v>
      </c>
      <c r="I5364" s="3">
        <f t="shared" ca="1" si="1087"/>
        <v>2675</v>
      </c>
      <c r="J5364" s="3">
        <f t="shared" ca="1" si="1088"/>
        <v>2680</v>
      </c>
      <c r="K5364" s="4">
        <f t="shared" ca="1" si="1080"/>
        <v>6.3873074018289433</v>
      </c>
      <c r="L5364" s="4">
        <f t="shared" ca="1" si="1081"/>
        <v>47.06946726716977</v>
      </c>
      <c r="M5364" s="4" t="str">
        <f ca="1">IF($B5364&gt;$I$4,"",VLOOKUP($B5364,G$10:$K$6000,5,FALSE))</f>
        <v/>
      </c>
      <c r="N5364" s="4" t="str">
        <f ca="1">IF($B5364&gt;$I$4,"",VLOOKUP($B5364,H$10:$K$6000,4,FALSE))</f>
        <v/>
      </c>
      <c r="O5364" s="4" t="str">
        <f ca="1">IF($B5364&gt;$I$4,"",VLOOKUP($B5364,I$10:$L$6000,4,FALSE))</f>
        <v/>
      </c>
      <c r="P5364" s="4" t="str">
        <f ca="1">IF($B5364&gt;$I$4,"",VLOOKUP($B5364,J$10:$L$6000,3,FALSE))</f>
        <v/>
      </c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8"/>
      <c r="AD5364" s="8"/>
    </row>
    <row r="5365" spans="2:30" x14ac:dyDescent="0.25">
      <c r="B5365" s="3">
        <f t="shared" si="1082"/>
        <v>5356</v>
      </c>
      <c r="C5365" s="3">
        <f t="shared" ca="1" si="1078"/>
        <v>0</v>
      </c>
      <c r="D5365" s="3">
        <f t="shared" ca="1" si="1083"/>
        <v>1</v>
      </c>
      <c r="E5365" s="3">
        <f t="shared" ca="1" si="1079"/>
        <v>1</v>
      </c>
      <c r="F5365" s="3">
        <f t="shared" ca="1" si="1084"/>
        <v>0</v>
      </c>
      <c r="G5365" s="3">
        <f t="shared" ca="1" si="1085"/>
        <v>2748</v>
      </c>
      <c r="H5365" s="3">
        <f t="shared" ca="1" si="1086"/>
        <v>2608</v>
      </c>
      <c r="I5365" s="3">
        <f t="shared" ca="1" si="1087"/>
        <v>2676</v>
      </c>
      <c r="J5365" s="3">
        <f t="shared" ca="1" si="1088"/>
        <v>2680</v>
      </c>
      <c r="K5365" s="4">
        <f t="shared" ca="1" si="1080"/>
        <v>7.6388102305548493</v>
      </c>
      <c r="L5365" s="4">
        <f t="shared" ca="1" si="1081"/>
        <v>45.175447905661741</v>
      </c>
      <c r="M5365" s="4" t="str">
        <f ca="1">IF($B5365&gt;$I$4,"",VLOOKUP($B5365,G$10:$K$6000,5,FALSE))</f>
        <v/>
      </c>
      <c r="N5365" s="4" t="str">
        <f ca="1">IF($B5365&gt;$I$4,"",VLOOKUP($B5365,H$10:$K$6000,4,FALSE))</f>
        <v/>
      </c>
      <c r="O5365" s="4" t="str">
        <f ca="1">IF($B5365&gt;$I$4,"",VLOOKUP($B5365,I$10:$L$6000,4,FALSE))</f>
        <v/>
      </c>
      <c r="P5365" s="4" t="str">
        <f ca="1">IF($B5365&gt;$I$4,"",VLOOKUP($B5365,J$10:$L$6000,3,FALSE))</f>
        <v/>
      </c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8"/>
      <c r="AD5365" s="8"/>
    </row>
    <row r="5366" spans="2:30" x14ac:dyDescent="0.25">
      <c r="B5366" s="3">
        <f t="shared" si="1082"/>
        <v>5357</v>
      </c>
      <c r="C5366" s="3">
        <f t="shared" ca="1" si="1078"/>
        <v>1</v>
      </c>
      <c r="D5366" s="3">
        <f t="shared" ca="1" si="1083"/>
        <v>0</v>
      </c>
      <c r="E5366" s="3">
        <f t="shared" ca="1" si="1079"/>
        <v>1</v>
      </c>
      <c r="F5366" s="3">
        <f t="shared" ca="1" si="1084"/>
        <v>0</v>
      </c>
      <c r="G5366" s="3">
        <f t="shared" ca="1" si="1085"/>
        <v>2749</v>
      </c>
      <c r="H5366" s="3">
        <f t="shared" ca="1" si="1086"/>
        <v>2608</v>
      </c>
      <c r="I5366" s="3">
        <f t="shared" ca="1" si="1087"/>
        <v>2677</v>
      </c>
      <c r="J5366" s="3">
        <f t="shared" ca="1" si="1088"/>
        <v>2680</v>
      </c>
      <c r="K5366" s="4">
        <f t="shared" ca="1" si="1080"/>
        <v>6.1826960011706138</v>
      </c>
      <c r="L5366" s="4">
        <f t="shared" ca="1" si="1081"/>
        <v>46.461916667886875</v>
      </c>
      <c r="M5366" s="4" t="str">
        <f ca="1">IF($B5366&gt;$I$4,"",VLOOKUP($B5366,G$10:$K$6000,5,FALSE))</f>
        <v/>
      </c>
      <c r="N5366" s="4" t="str">
        <f ca="1">IF($B5366&gt;$I$4,"",VLOOKUP($B5366,H$10:$K$6000,4,FALSE))</f>
        <v/>
      </c>
      <c r="O5366" s="4" t="str">
        <f ca="1">IF($B5366&gt;$I$4,"",VLOOKUP($B5366,I$10:$L$6000,4,FALSE))</f>
        <v/>
      </c>
      <c r="P5366" s="4" t="str">
        <f ca="1">IF($B5366&gt;$I$4,"",VLOOKUP($B5366,J$10:$L$6000,3,FALSE))</f>
        <v/>
      </c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8"/>
      <c r="AD5366" s="8"/>
    </row>
    <row r="5367" spans="2:30" x14ac:dyDescent="0.25">
      <c r="B5367" s="3">
        <f t="shared" si="1082"/>
        <v>5358</v>
      </c>
      <c r="C5367" s="3">
        <f t="shared" ca="1" si="1078"/>
        <v>1</v>
      </c>
      <c r="D5367" s="3">
        <f t="shared" ca="1" si="1083"/>
        <v>0</v>
      </c>
      <c r="E5367" s="3">
        <f t="shared" ca="1" si="1079"/>
        <v>1</v>
      </c>
      <c r="F5367" s="3">
        <f t="shared" ca="1" si="1084"/>
        <v>0</v>
      </c>
      <c r="G5367" s="3">
        <f t="shared" ca="1" si="1085"/>
        <v>2750</v>
      </c>
      <c r="H5367" s="3">
        <f t="shared" ca="1" si="1086"/>
        <v>2608</v>
      </c>
      <c r="I5367" s="3">
        <f t="shared" ca="1" si="1087"/>
        <v>2678</v>
      </c>
      <c r="J5367" s="3">
        <f t="shared" ca="1" si="1088"/>
        <v>2680</v>
      </c>
      <c r="K5367" s="4">
        <f t="shared" ca="1" si="1080"/>
        <v>5.9913118987892595</v>
      </c>
      <c r="L5367" s="4">
        <f t="shared" ca="1" si="1081"/>
        <v>47.325014491179289</v>
      </c>
      <c r="M5367" s="4" t="str">
        <f ca="1">IF($B5367&gt;$I$4,"",VLOOKUP($B5367,G$10:$K$6000,5,FALSE))</f>
        <v/>
      </c>
      <c r="N5367" s="4" t="str">
        <f ca="1">IF($B5367&gt;$I$4,"",VLOOKUP($B5367,H$10:$K$6000,4,FALSE))</f>
        <v/>
      </c>
      <c r="O5367" s="4" t="str">
        <f ca="1">IF($B5367&gt;$I$4,"",VLOOKUP($B5367,I$10:$L$6000,4,FALSE))</f>
        <v/>
      </c>
      <c r="P5367" s="4" t="str">
        <f ca="1">IF($B5367&gt;$I$4,"",VLOOKUP($B5367,J$10:$L$6000,3,FALSE))</f>
        <v/>
      </c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8"/>
      <c r="AD5367" s="8"/>
    </row>
    <row r="5368" spans="2:30" x14ac:dyDescent="0.25">
      <c r="B5368" s="3">
        <f t="shared" si="1082"/>
        <v>5359</v>
      </c>
      <c r="C5368" s="3">
        <f t="shared" ca="1" si="1078"/>
        <v>1</v>
      </c>
      <c r="D5368" s="3">
        <f t="shared" ca="1" si="1083"/>
        <v>0</v>
      </c>
      <c r="E5368" s="3">
        <f t="shared" ca="1" si="1079"/>
        <v>0</v>
      </c>
      <c r="F5368" s="3">
        <f t="shared" ca="1" si="1084"/>
        <v>1</v>
      </c>
      <c r="G5368" s="3">
        <f t="shared" ca="1" si="1085"/>
        <v>2751</v>
      </c>
      <c r="H5368" s="3">
        <f t="shared" ca="1" si="1086"/>
        <v>2608</v>
      </c>
      <c r="I5368" s="3">
        <f t="shared" ca="1" si="1087"/>
        <v>2678</v>
      </c>
      <c r="J5368" s="3">
        <f t="shared" ca="1" si="1088"/>
        <v>2681</v>
      </c>
      <c r="K5368" s="4">
        <f t="shared" ca="1" si="1080"/>
        <v>5.7993431174829526</v>
      </c>
      <c r="L5368" s="4">
        <f t="shared" ca="1" si="1081"/>
        <v>47.861918369865975</v>
      </c>
      <c r="M5368" s="4" t="str">
        <f ca="1">IF($B5368&gt;$I$4,"",VLOOKUP($B5368,G$10:$K$6000,5,FALSE))</f>
        <v/>
      </c>
      <c r="N5368" s="4" t="str">
        <f ca="1">IF($B5368&gt;$I$4,"",VLOOKUP($B5368,H$10:$K$6000,4,FALSE))</f>
        <v/>
      </c>
      <c r="O5368" s="4" t="str">
        <f ca="1">IF($B5368&gt;$I$4,"",VLOOKUP($B5368,I$10:$L$6000,4,FALSE))</f>
        <v/>
      </c>
      <c r="P5368" s="4" t="str">
        <f ca="1">IF($B5368&gt;$I$4,"",VLOOKUP($B5368,J$10:$L$6000,3,FALSE))</f>
        <v/>
      </c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8"/>
      <c r="AD5368" s="8"/>
    </row>
    <row r="5369" spans="2:30" x14ac:dyDescent="0.25">
      <c r="B5369" s="3">
        <f t="shared" si="1082"/>
        <v>5360</v>
      </c>
      <c r="C5369" s="3">
        <f t="shared" ca="1" si="1078"/>
        <v>1</v>
      </c>
      <c r="D5369" s="3">
        <f t="shared" ca="1" si="1083"/>
        <v>0</v>
      </c>
      <c r="E5369" s="3">
        <f t="shared" ca="1" si="1079"/>
        <v>0</v>
      </c>
      <c r="F5369" s="3">
        <f t="shared" ca="1" si="1084"/>
        <v>1</v>
      </c>
      <c r="G5369" s="3">
        <f t="shared" ca="1" si="1085"/>
        <v>2752</v>
      </c>
      <c r="H5369" s="3">
        <f t="shared" ca="1" si="1086"/>
        <v>2608</v>
      </c>
      <c r="I5369" s="3">
        <f t="shared" ca="1" si="1087"/>
        <v>2678</v>
      </c>
      <c r="J5369" s="3">
        <f t="shared" ca="1" si="1088"/>
        <v>2682</v>
      </c>
      <c r="K5369" s="4">
        <f t="shared" ca="1" si="1080"/>
        <v>6.8524232860820948</v>
      </c>
      <c r="L5369" s="4">
        <f t="shared" ca="1" si="1081"/>
        <v>47.9019076254799</v>
      </c>
      <c r="M5369" s="4" t="str">
        <f ca="1">IF($B5369&gt;$I$4,"",VLOOKUP($B5369,G$10:$K$6000,5,FALSE))</f>
        <v/>
      </c>
      <c r="N5369" s="4" t="str">
        <f ca="1">IF($B5369&gt;$I$4,"",VLOOKUP($B5369,H$10:$K$6000,4,FALSE))</f>
        <v/>
      </c>
      <c r="O5369" s="4" t="str">
        <f ca="1">IF($B5369&gt;$I$4,"",VLOOKUP($B5369,I$10:$L$6000,4,FALSE))</f>
        <v/>
      </c>
      <c r="P5369" s="4" t="str">
        <f ca="1">IF($B5369&gt;$I$4,"",VLOOKUP($B5369,J$10:$L$6000,3,FALSE))</f>
        <v/>
      </c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8"/>
      <c r="AD5369" s="8"/>
    </row>
    <row r="5370" spans="2:30" x14ac:dyDescent="0.25">
      <c r="B5370" s="3">
        <f t="shared" si="1082"/>
        <v>5361</v>
      </c>
      <c r="C5370" s="3">
        <f t="shared" ca="1" si="1078"/>
        <v>1</v>
      </c>
      <c r="D5370" s="3">
        <f t="shared" ca="1" si="1083"/>
        <v>0</v>
      </c>
      <c r="E5370" s="3">
        <f t="shared" ca="1" si="1079"/>
        <v>0</v>
      </c>
      <c r="F5370" s="3">
        <f t="shared" ca="1" si="1084"/>
        <v>1</v>
      </c>
      <c r="G5370" s="3">
        <f t="shared" ca="1" si="1085"/>
        <v>2753</v>
      </c>
      <c r="H5370" s="3">
        <f t="shared" ca="1" si="1086"/>
        <v>2608</v>
      </c>
      <c r="I5370" s="3">
        <f t="shared" ca="1" si="1087"/>
        <v>2678</v>
      </c>
      <c r="J5370" s="3">
        <f t="shared" ca="1" si="1088"/>
        <v>2683</v>
      </c>
      <c r="K5370" s="4">
        <f t="shared" ca="1" si="1080"/>
        <v>6.2361796859631928</v>
      </c>
      <c r="L5370" s="4">
        <f t="shared" ca="1" si="1081"/>
        <v>48.135801792495727</v>
      </c>
      <c r="M5370" s="4" t="str">
        <f ca="1">IF($B5370&gt;$I$4,"",VLOOKUP($B5370,G$10:$K$6000,5,FALSE))</f>
        <v/>
      </c>
      <c r="N5370" s="4" t="str">
        <f ca="1">IF($B5370&gt;$I$4,"",VLOOKUP($B5370,H$10:$K$6000,4,FALSE))</f>
        <v/>
      </c>
      <c r="O5370" s="4" t="str">
        <f ca="1">IF($B5370&gt;$I$4,"",VLOOKUP($B5370,I$10:$L$6000,4,FALSE))</f>
        <v/>
      </c>
      <c r="P5370" s="4" t="str">
        <f ca="1">IF($B5370&gt;$I$4,"",VLOOKUP($B5370,J$10:$L$6000,3,FALSE))</f>
        <v/>
      </c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8"/>
      <c r="AD5370" s="8"/>
    </row>
    <row r="5371" spans="2:30" x14ac:dyDescent="0.25">
      <c r="B5371" s="3">
        <f t="shared" si="1082"/>
        <v>5362</v>
      </c>
      <c r="C5371" s="3">
        <f t="shared" ca="1" si="1078"/>
        <v>1</v>
      </c>
      <c r="D5371" s="3">
        <f t="shared" ca="1" si="1083"/>
        <v>0</v>
      </c>
      <c r="E5371" s="3">
        <f t="shared" ca="1" si="1079"/>
        <v>0</v>
      </c>
      <c r="F5371" s="3">
        <f t="shared" ca="1" si="1084"/>
        <v>1</v>
      </c>
      <c r="G5371" s="3">
        <f t="shared" ca="1" si="1085"/>
        <v>2754</v>
      </c>
      <c r="H5371" s="3">
        <f t="shared" ca="1" si="1086"/>
        <v>2608</v>
      </c>
      <c r="I5371" s="3">
        <f t="shared" ca="1" si="1087"/>
        <v>2678</v>
      </c>
      <c r="J5371" s="3">
        <f t="shared" ca="1" si="1088"/>
        <v>2684</v>
      </c>
      <c r="K5371" s="4">
        <f t="shared" ca="1" si="1080"/>
        <v>6.110251036687492</v>
      </c>
      <c r="L5371" s="4">
        <f t="shared" ca="1" si="1081"/>
        <v>49.230577539057755</v>
      </c>
      <c r="M5371" s="4" t="str">
        <f ca="1">IF($B5371&gt;$I$4,"",VLOOKUP($B5371,G$10:$K$6000,5,FALSE))</f>
        <v/>
      </c>
      <c r="N5371" s="4" t="str">
        <f ca="1">IF($B5371&gt;$I$4,"",VLOOKUP($B5371,H$10:$K$6000,4,FALSE))</f>
        <v/>
      </c>
      <c r="O5371" s="4" t="str">
        <f ca="1">IF($B5371&gt;$I$4,"",VLOOKUP($B5371,I$10:$L$6000,4,FALSE))</f>
        <v/>
      </c>
      <c r="P5371" s="4" t="str">
        <f ca="1">IF($B5371&gt;$I$4,"",VLOOKUP($B5371,J$10:$L$6000,3,FALSE))</f>
        <v/>
      </c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8"/>
      <c r="AD5371" s="8"/>
    </row>
    <row r="5372" spans="2:30" x14ac:dyDescent="0.25">
      <c r="B5372" s="3">
        <f t="shared" si="1082"/>
        <v>5363</v>
      </c>
      <c r="C5372" s="3">
        <f t="shared" ca="1" si="1078"/>
        <v>1</v>
      </c>
      <c r="D5372" s="3">
        <f t="shared" ca="1" si="1083"/>
        <v>0</v>
      </c>
      <c r="E5372" s="3">
        <f t="shared" ca="1" si="1079"/>
        <v>0</v>
      </c>
      <c r="F5372" s="3">
        <f t="shared" ca="1" si="1084"/>
        <v>1</v>
      </c>
      <c r="G5372" s="3">
        <f t="shared" ca="1" si="1085"/>
        <v>2755</v>
      </c>
      <c r="H5372" s="3">
        <f t="shared" ca="1" si="1086"/>
        <v>2608</v>
      </c>
      <c r="I5372" s="3">
        <f t="shared" ca="1" si="1087"/>
        <v>2678</v>
      </c>
      <c r="J5372" s="3">
        <f t="shared" ca="1" si="1088"/>
        <v>2685</v>
      </c>
      <c r="K5372" s="4">
        <f t="shared" ca="1" si="1080"/>
        <v>6.8025396706659116</v>
      </c>
      <c r="L5372" s="4">
        <f t="shared" ca="1" si="1081"/>
        <v>48.142300798308646</v>
      </c>
      <c r="M5372" s="4" t="str">
        <f ca="1">IF($B5372&gt;$I$4,"",VLOOKUP($B5372,G$10:$K$6000,5,FALSE))</f>
        <v/>
      </c>
      <c r="N5372" s="4" t="str">
        <f ca="1">IF($B5372&gt;$I$4,"",VLOOKUP($B5372,H$10:$K$6000,4,FALSE))</f>
        <v/>
      </c>
      <c r="O5372" s="4" t="str">
        <f ca="1">IF($B5372&gt;$I$4,"",VLOOKUP($B5372,I$10:$L$6000,4,FALSE))</f>
        <v/>
      </c>
      <c r="P5372" s="4" t="str">
        <f ca="1">IF($B5372&gt;$I$4,"",VLOOKUP($B5372,J$10:$L$6000,3,FALSE))</f>
        <v/>
      </c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8"/>
      <c r="AD5372" s="8"/>
    </row>
    <row r="5373" spans="2:30" x14ac:dyDescent="0.25">
      <c r="B5373" s="3">
        <f t="shared" si="1082"/>
        <v>5364</v>
      </c>
      <c r="C5373" s="3">
        <f t="shared" ca="1" si="1078"/>
        <v>1</v>
      </c>
      <c r="D5373" s="3">
        <f t="shared" ca="1" si="1083"/>
        <v>0</v>
      </c>
      <c r="E5373" s="3">
        <f t="shared" ca="1" si="1079"/>
        <v>0</v>
      </c>
      <c r="F5373" s="3">
        <f t="shared" ca="1" si="1084"/>
        <v>1</v>
      </c>
      <c r="G5373" s="3">
        <f t="shared" ca="1" si="1085"/>
        <v>2756</v>
      </c>
      <c r="H5373" s="3">
        <f t="shared" ca="1" si="1086"/>
        <v>2608</v>
      </c>
      <c r="I5373" s="3">
        <f t="shared" ca="1" si="1087"/>
        <v>2678</v>
      </c>
      <c r="J5373" s="3">
        <f t="shared" ca="1" si="1088"/>
        <v>2686</v>
      </c>
      <c r="K5373" s="4">
        <f t="shared" ca="1" si="1080"/>
        <v>6.0077884317140908</v>
      </c>
      <c r="L5373" s="4">
        <f t="shared" ca="1" si="1081"/>
        <v>48.664632452745842</v>
      </c>
      <c r="M5373" s="4" t="str">
        <f ca="1">IF($B5373&gt;$I$4,"",VLOOKUP($B5373,G$10:$K$6000,5,FALSE))</f>
        <v/>
      </c>
      <c r="N5373" s="4" t="str">
        <f ca="1">IF($B5373&gt;$I$4,"",VLOOKUP($B5373,H$10:$K$6000,4,FALSE))</f>
        <v/>
      </c>
      <c r="O5373" s="4" t="str">
        <f ca="1">IF($B5373&gt;$I$4,"",VLOOKUP($B5373,I$10:$L$6000,4,FALSE))</f>
        <v/>
      </c>
      <c r="P5373" s="4" t="str">
        <f ca="1">IF($B5373&gt;$I$4,"",VLOOKUP($B5373,J$10:$L$6000,3,FALSE))</f>
        <v/>
      </c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8"/>
      <c r="AD5373" s="8"/>
    </row>
    <row r="5374" spans="2:30" x14ac:dyDescent="0.25">
      <c r="B5374" s="3">
        <f t="shared" si="1082"/>
        <v>5365</v>
      </c>
      <c r="C5374" s="3">
        <f t="shared" ca="1" si="1078"/>
        <v>1</v>
      </c>
      <c r="D5374" s="3">
        <f t="shared" ca="1" si="1083"/>
        <v>0</v>
      </c>
      <c r="E5374" s="3">
        <f t="shared" ca="1" si="1079"/>
        <v>0</v>
      </c>
      <c r="F5374" s="3">
        <f t="shared" ca="1" si="1084"/>
        <v>1</v>
      </c>
      <c r="G5374" s="3">
        <f t="shared" ca="1" si="1085"/>
        <v>2757</v>
      </c>
      <c r="H5374" s="3">
        <f t="shared" ca="1" si="1086"/>
        <v>2608</v>
      </c>
      <c r="I5374" s="3">
        <f t="shared" ca="1" si="1087"/>
        <v>2678</v>
      </c>
      <c r="J5374" s="3">
        <f t="shared" ca="1" si="1088"/>
        <v>2687</v>
      </c>
      <c r="K5374" s="4">
        <f t="shared" ca="1" si="1080"/>
        <v>6.3839440549582482</v>
      </c>
      <c r="L5374" s="4">
        <f t="shared" ca="1" si="1081"/>
        <v>47.893701609512249</v>
      </c>
      <c r="M5374" s="4" t="str">
        <f ca="1">IF($B5374&gt;$I$4,"",VLOOKUP($B5374,G$10:$K$6000,5,FALSE))</f>
        <v/>
      </c>
      <c r="N5374" s="4" t="str">
        <f ca="1">IF($B5374&gt;$I$4,"",VLOOKUP($B5374,H$10:$K$6000,4,FALSE))</f>
        <v/>
      </c>
      <c r="O5374" s="4" t="str">
        <f ca="1">IF($B5374&gt;$I$4,"",VLOOKUP($B5374,I$10:$L$6000,4,FALSE))</f>
        <v/>
      </c>
      <c r="P5374" s="4" t="str">
        <f ca="1">IF($B5374&gt;$I$4,"",VLOOKUP($B5374,J$10:$L$6000,3,FALSE))</f>
        <v/>
      </c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8"/>
      <c r="AD5374" s="8"/>
    </row>
    <row r="5375" spans="2:30" x14ac:dyDescent="0.25">
      <c r="B5375" s="3">
        <f t="shared" si="1082"/>
        <v>5366</v>
      </c>
      <c r="C5375" s="3">
        <f t="shared" ca="1" si="1078"/>
        <v>0</v>
      </c>
      <c r="D5375" s="3">
        <f t="shared" ca="1" si="1083"/>
        <v>1</v>
      </c>
      <c r="E5375" s="3">
        <f t="shared" ca="1" si="1079"/>
        <v>1</v>
      </c>
      <c r="F5375" s="3">
        <f t="shared" ca="1" si="1084"/>
        <v>0</v>
      </c>
      <c r="G5375" s="3">
        <f t="shared" ca="1" si="1085"/>
        <v>2757</v>
      </c>
      <c r="H5375" s="3">
        <f t="shared" ca="1" si="1086"/>
        <v>2609</v>
      </c>
      <c r="I5375" s="3">
        <f t="shared" ca="1" si="1087"/>
        <v>2679</v>
      </c>
      <c r="J5375" s="3">
        <f t="shared" ca="1" si="1088"/>
        <v>2687</v>
      </c>
      <c r="K5375" s="4">
        <f t="shared" ca="1" si="1080"/>
        <v>6.9111313319010197</v>
      </c>
      <c r="L5375" s="4">
        <f t="shared" ca="1" si="1081"/>
        <v>45.418853863171272</v>
      </c>
      <c r="M5375" s="4" t="str">
        <f ca="1">IF($B5375&gt;$I$4,"",VLOOKUP($B5375,G$10:$K$6000,5,FALSE))</f>
        <v/>
      </c>
      <c r="N5375" s="4" t="str">
        <f ca="1">IF($B5375&gt;$I$4,"",VLOOKUP($B5375,H$10:$K$6000,4,FALSE))</f>
        <v/>
      </c>
      <c r="O5375" s="4" t="str">
        <f ca="1">IF($B5375&gt;$I$4,"",VLOOKUP($B5375,I$10:$L$6000,4,FALSE))</f>
        <v/>
      </c>
      <c r="P5375" s="4" t="str">
        <f ca="1">IF($B5375&gt;$I$4,"",VLOOKUP($B5375,J$10:$L$6000,3,FALSE))</f>
        <v/>
      </c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8"/>
      <c r="AD5375" s="8"/>
    </row>
    <row r="5376" spans="2:30" x14ac:dyDescent="0.25">
      <c r="B5376" s="3">
        <f t="shared" si="1082"/>
        <v>5367</v>
      </c>
      <c r="C5376" s="3">
        <f t="shared" ca="1" si="1078"/>
        <v>0</v>
      </c>
      <c r="D5376" s="3">
        <f t="shared" ca="1" si="1083"/>
        <v>1</v>
      </c>
      <c r="E5376" s="3">
        <f t="shared" ca="1" si="1079"/>
        <v>1</v>
      </c>
      <c r="F5376" s="3">
        <f t="shared" ca="1" si="1084"/>
        <v>0</v>
      </c>
      <c r="G5376" s="3">
        <f t="shared" ca="1" si="1085"/>
        <v>2757</v>
      </c>
      <c r="H5376" s="3">
        <f t="shared" ca="1" si="1086"/>
        <v>2610</v>
      </c>
      <c r="I5376" s="3">
        <f t="shared" ca="1" si="1087"/>
        <v>2680</v>
      </c>
      <c r="J5376" s="3">
        <f t="shared" ca="1" si="1088"/>
        <v>2687</v>
      </c>
      <c r="K5376" s="4">
        <f t="shared" ca="1" si="1080"/>
        <v>7.2138496225933162</v>
      </c>
      <c r="L5376" s="4">
        <f t="shared" ca="1" si="1081"/>
        <v>46.457594929533833</v>
      </c>
      <c r="M5376" s="4" t="str">
        <f ca="1">IF($B5376&gt;$I$4,"",VLOOKUP($B5376,G$10:$K$6000,5,FALSE))</f>
        <v/>
      </c>
      <c r="N5376" s="4" t="str">
        <f ca="1">IF($B5376&gt;$I$4,"",VLOOKUP($B5376,H$10:$K$6000,4,FALSE))</f>
        <v/>
      </c>
      <c r="O5376" s="4" t="str">
        <f ca="1">IF($B5376&gt;$I$4,"",VLOOKUP($B5376,I$10:$L$6000,4,FALSE))</f>
        <v/>
      </c>
      <c r="P5376" s="4" t="str">
        <f ca="1">IF($B5376&gt;$I$4,"",VLOOKUP($B5376,J$10:$L$6000,3,FALSE))</f>
        <v/>
      </c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8"/>
      <c r="AD5376" s="8"/>
    </row>
    <row r="5377" spans="2:30" x14ac:dyDescent="0.25">
      <c r="B5377" s="3">
        <f t="shared" si="1082"/>
        <v>5368</v>
      </c>
      <c r="C5377" s="3">
        <f t="shared" ca="1" si="1078"/>
        <v>1</v>
      </c>
      <c r="D5377" s="3">
        <f t="shared" ca="1" si="1083"/>
        <v>0</v>
      </c>
      <c r="E5377" s="3">
        <f t="shared" ca="1" si="1079"/>
        <v>1</v>
      </c>
      <c r="F5377" s="3">
        <f t="shared" ca="1" si="1084"/>
        <v>0</v>
      </c>
      <c r="G5377" s="3">
        <f t="shared" ca="1" si="1085"/>
        <v>2758</v>
      </c>
      <c r="H5377" s="3">
        <f t="shared" ca="1" si="1086"/>
        <v>2610</v>
      </c>
      <c r="I5377" s="3">
        <f t="shared" ca="1" si="1087"/>
        <v>2681</v>
      </c>
      <c r="J5377" s="3">
        <f t="shared" ca="1" si="1088"/>
        <v>2687</v>
      </c>
      <c r="K5377" s="4">
        <f t="shared" ca="1" si="1080"/>
        <v>6.3766701781819162</v>
      </c>
      <c r="L5377" s="4">
        <f t="shared" ca="1" si="1081"/>
        <v>46.506752057520721</v>
      </c>
      <c r="M5377" s="4" t="str">
        <f ca="1">IF($B5377&gt;$I$4,"",VLOOKUP($B5377,G$10:$K$6000,5,FALSE))</f>
        <v/>
      </c>
      <c r="N5377" s="4" t="str">
        <f ca="1">IF($B5377&gt;$I$4,"",VLOOKUP($B5377,H$10:$K$6000,4,FALSE))</f>
        <v/>
      </c>
      <c r="O5377" s="4" t="str">
        <f ca="1">IF($B5377&gt;$I$4,"",VLOOKUP($B5377,I$10:$L$6000,4,FALSE))</f>
        <v/>
      </c>
      <c r="P5377" s="4" t="str">
        <f ca="1">IF($B5377&gt;$I$4,"",VLOOKUP($B5377,J$10:$L$6000,3,FALSE))</f>
        <v/>
      </c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8"/>
      <c r="AD5377" s="8"/>
    </row>
    <row r="5378" spans="2:30" x14ac:dyDescent="0.25">
      <c r="B5378" s="3">
        <f t="shared" si="1082"/>
        <v>5369</v>
      </c>
      <c r="C5378" s="3">
        <f t="shared" ca="1" si="1078"/>
        <v>1</v>
      </c>
      <c r="D5378" s="3">
        <f t="shared" ca="1" si="1083"/>
        <v>0</v>
      </c>
      <c r="E5378" s="3">
        <f t="shared" ca="1" si="1079"/>
        <v>1</v>
      </c>
      <c r="F5378" s="3">
        <f t="shared" ca="1" si="1084"/>
        <v>0</v>
      </c>
      <c r="G5378" s="3">
        <f t="shared" ca="1" si="1085"/>
        <v>2759</v>
      </c>
      <c r="H5378" s="3">
        <f t="shared" ca="1" si="1086"/>
        <v>2610</v>
      </c>
      <c r="I5378" s="3">
        <f t="shared" ca="1" si="1087"/>
        <v>2682</v>
      </c>
      <c r="J5378" s="3">
        <f t="shared" ca="1" si="1088"/>
        <v>2687</v>
      </c>
      <c r="K5378" s="4">
        <f t="shared" ca="1" si="1080"/>
        <v>6.5168480237446591</v>
      </c>
      <c r="L5378" s="4">
        <f t="shared" ca="1" si="1081"/>
        <v>45.477628283781904</v>
      </c>
      <c r="M5378" s="4" t="str">
        <f ca="1">IF($B5378&gt;$I$4,"",VLOOKUP($B5378,G$10:$K$6000,5,FALSE))</f>
        <v/>
      </c>
      <c r="N5378" s="4" t="str">
        <f ca="1">IF($B5378&gt;$I$4,"",VLOOKUP($B5378,H$10:$K$6000,4,FALSE))</f>
        <v/>
      </c>
      <c r="O5378" s="4" t="str">
        <f ca="1">IF($B5378&gt;$I$4,"",VLOOKUP($B5378,I$10:$L$6000,4,FALSE))</f>
        <v/>
      </c>
      <c r="P5378" s="4" t="str">
        <f ca="1">IF($B5378&gt;$I$4,"",VLOOKUP($B5378,J$10:$L$6000,3,FALSE))</f>
        <v/>
      </c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8"/>
      <c r="AD5378" s="8"/>
    </row>
    <row r="5379" spans="2:30" x14ac:dyDescent="0.25">
      <c r="B5379" s="3">
        <f t="shared" si="1082"/>
        <v>5370</v>
      </c>
      <c r="C5379" s="3">
        <f t="shared" ca="1" si="1078"/>
        <v>0</v>
      </c>
      <c r="D5379" s="3">
        <f t="shared" ca="1" si="1083"/>
        <v>1</v>
      </c>
      <c r="E5379" s="3">
        <f t="shared" ca="1" si="1079"/>
        <v>1</v>
      </c>
      <c r="F5379" s="3">
        <f t="shared" ca="1" si="1084"/>
        <v>0</v>
      </c>
      <c r="G5379" s="3">
        <f t="shared" ca="1" si="1085"/>
        <v>2759</v>
      </c>
      <c r="H5379" s="3">
        <f t="shared" ca="1" si="1086"/>
        <v>2611</v>
      </c>
      <c r="I5379" s="3">
        <f t="shared" ca="1" si="1087"/>
        <v>2683</v>
      </c>
      <c r="J5379" s="3">
        <f t="shared" ca="1" si="1088"/>
        <v>2687</v>
      </c>
      <c r="K5379" s="4">
        <f t="shared" ca="1" si="1080"/>
        <v>7.0080245103814871</v>
      </c>
      <c r="L5379" s="4">
        <f t="shared" ca="1" si="1081"/>
        <v>45.191977482112158</v>
      </c>
      <c r="M5379" s="4" t="str">
        <f ca="1">IF($B5379&gt;$I$4,"",VLOOKUP($B5379,G$10:$K$6000,5,FALSE))</f>
        <v/>
      </c>
      <c r="N5379" s="4" t="str">
        <f ca="1">IF($B5379&gt;$I$4,"",VLOOKUP($B5379,H$10:$K$6000,4,FALSE))</f>
        <v/>
      </c>
      <c r="O5379" s="4" t="str">
        <f ca="1">IF($B5379&gt;$I$4,"",VLOOKUP($B5379,I$10:$L$6000,4,FALSE))</f>
        <v/>
      </c>
      <c r="P5379" s="4" t="str">
        <f ca="1">IF($B5379&gt;$I$4,"",VLOOKUP($B5379,J$10:$L$6000,3,FALSE))</f>
        <v/>
      </c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8"/>
      <c r="AD5379" s="8"/>
    </row>
    <row r="5380" spans="2:30" x14ac:dyDescent="0.25">
      <c r="B5380" s="3">
        <f t="shared" si="1082"/>
        <v>5371</v>
      </c>
      <c r="C5380" s="3">
        <f t="shared" ca="1" si="1078"/>
        <v>0</v>
      </c>
      <c r="D5380" s="3">
        <f t="shared" ca="1" si="1083"/>
        <v>1</v>
      </c>
      <c r="E5380" s="3">
        <f t="shared" ca="1" si="1079"/>
        <v>0</v>
      </c>
      <c r="F5380" s="3">
        <f t="shared" ca="1" si="1084"/>
        <v>1</v>
      </c>
      <c r="G5380" s="3">
        <f t="shared" ca="1" si="1085"/>
        <v>2759</v>
      </c>
      <c r="H5380" s="3">
        <f t="shared" ca="1" si="1086"/>
        <v>2612</v>
      </c>
      <c r="I5380" s="3">
        <f t="shared" ca="1" si="1087"/>
        <v>2683</v>
      </c>
      <c r="J5380" s="3">
        <f t="shared" ca="1" si="1088"/>
        <v>2688</v>
      </c>
      <c r="K5380" s="4">
        <f t="shared" ca="1" si="1080"/>
        <v>6.9821783716510026</v>
      </c>
      <c r="L5380" s="4">
        <f t="shared" ca="1" si="1081"/>
        <v>48.066154785602315</v>
      </c>
      <c r="M5380" s="4" t="str">
        <f ca="1">IF($B5380&gt;$I$4,"",VLOOKUP($B5380,G$10:$K$6000,5,FALSE))</f>
        <v/>
      </c>
      <c r="N5380" s="4" t="str">
        <f ca="1">IF($B5380&gt;$I$4,"",VLOOKUP($B5380,H$10:$K$6000,4,FALSE))</f>
        <v/>
      </c>
      <c r="O5380" s="4" t="str">
        <f ca="1">IF($B5380&gt;$I$4,"",VLOOKUP($B5380,I$10:$L$6000,4,FALSE))</f>
        <v/>
      </c>
      <c r="P5380" s="4" t="str">
        <f ca="1">IF($B5380&gt;$I$4,"",VLOOKUP($B5380,J$10:$L$6000,3,FALSE))</f>
        <v/>
      </c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8"/>
      <c r="AD5380" s="8"/>
    </row>
    <row r="5381" spans="2:30" x14ac:dyDescent="0.25">
      <c r="B5381" s="3">
        <f t="shared" si="1082"/>
        <v>5372</v>
      </c>
      <c r="C5381" s="3">
        <f t="shared" ca="1" si="1078"/>
        <v>0</v>
      </c>
      <c r="D5381" s="3">
        <f t="shared" ca="1" si="1083"/>
        <v>1</v>
      </c>
      <c r="E5381" s="3">
        <f t="shared" ca="1" si="1079"/>
        <v>0</v>
      </c>
      <c r="F5381" s="3">
        <f t="shared" ca="1" si="1084"/>
        <v>1</v>
      </c>
      <c r="G5381" s="3">
        <f t="shared" ca="1" si="1085"/>
        <v>2759</v>
      </c>
      <c r="H5381" s="3">
        <f t="shared" ca="1" si="1086"/>
        <v>2613</v>
      </c>
      <c r="I5381" s="3">
        <f t="shared" ca="1" si="1087"/>
        <v>2683</v>
      </c>
      <c r="J5381" s="3">
        <f t="shared" ca="1" si="1088"/>
        <v>2689</v>
      </c>
      <c r="K5381" s="4">
        <f t="shared" ca="1" si="1080"/>
        <v>7.4363194723789503</v>
      </c>
      <c r="L5381" s="4">
        <f t="shared" ca="1" si="1081"/>
        <v>47.743390561664945</v>
      </c>
      <c r="M5381" s="4" t="str">
        <f ca="1">IF($B5381&gt;$I$4,"",VLOOKUP($B5381,G$10:$K$6000,5,FALSE))</f>
        <v/>
      </c>
      <c r="N5381" s="4" t="str">
        <f ca="1">IF($B5381&gt;$I$4,"",VLOOKUP($B5381,H$10:$K$6000,4,FALSE))</f>
        <v/>
      </c>
      <c r="O5381" s="4" t="str">
        <f ca="1">IF($B5381&gt;$I$4,"",VLOOKUP($B5381,I$10:$L$6000,4,FALSE))</f>
        <v/>
      </c>
      <c r="P5381" s="4" t="str">
        <f ca="1">IF($B5381&gt;$I$4,"",VLOOKUP($B5381,J$10:$L$6000,3,FALSE))</f>
        <v/>
      </c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8"/>
      <c r="AD5381" s="8"/>
    </row>
    <row r="5382" spans="2:30" x14ac:dyDescent="0.25">
      <c r="B5382" s="3">
        <f t="shared" si="1082"/>
        <v>5373</v>
      </c>
      <c r="C5382" s="3">
        <f t="shared" ca="1" si="1078"/>
        <v>0</v>
      </c>
      <c r="D5382" s="3">
        <f t="shared" ca="1" si="1083"/>
        <v>1</v>
      </c>
      <c r="E5382" s="3">
        <f t="shared" ca="1" si="1079"/>
        <v>1</v>
      </c>
      <c r="F5382" s="3">
        <f t="shared" ca="1" si="1084"/>
        <v>0</v>
      </c>
      <c r="G5382" s="3">
        <f t="shared" ca="1" si="1085"/>
        <v>2759</v>
      </c>
      <c r="H5382" s="3">
        <f t="shared" ca="1" si="1086"/>
        <v>2614</v>
      </c>
      <c r="I5382" s="3">
        <f t="shared" ca="1" si="1087"/>
        <v>2684</v>
      </c>
      <c r="J5382" s="3">
        <f t="shared" ca="1" si="1088"/>
        <v>2689</v>
      </c>
      <c r="K5382" s="4">
        <f t="shared" ca="1" si="1080"/>
        <v>8.0785423852110263</v>
      </c>
      <c r="L5382" s="4">
        <f t="shared" ca="1" si="1081"/>
        <v>47.095403719366544</v>
      </c>
      <c r="M5382" s="4" t="str">
        <f ca="1">IF($B5382&gt;$I$4,"",VLOOKUP($B5382,G$10:$K$6000,5,FALSE))</f>
        <v/>
      </c>
      <c r="N5382" s="4" t="str">
        <f ca="1">IF($B5382&gt;$I$4,"",VLOOKUP($B5382,H$10:$K$6000,4,FALSE))</f>
        <v/>
      </c>
      <c r="O5382" s="4" t="str">
        <f ca="1">IF($B5382&gt;$I$4,"",VLOOKUP($B5382,I$10:$L$6000,4,FALSE))</f>
        <v/>
      </c>
      <c r="P5382" s="4" t="str">
        <f ca="1">IF($B5382&gt;$I$4,"",VLOOKUP($B5382,J$10:$L$6000,3,FALSE))</f>
        <v/>
      </c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8"/>
      <c r="AD5382" s="8"/>
    </row>
    <row r="5383" spans="2:30" x14ac:dyDescent="0.25">
      <c r="B5383" s="3">
        <f t="shared" si="1082"/>
        <v>5374</v>
      </c>
      <c r="C5383" s="3">
        <f t="shared" ca="1" si="1078"/>
        <v>1</v>
      </c>
      <c r="D5383" s="3">
        <f t="shared" ca="1" si="1083"/>
        <v>0</v>
      </c>
      <c r="E5383" s="3">
        <f t="shared" ca="1" si="1079"/>
        <v>1</v>
      </c>
      <c r="F5383" s="3">
        <f t="shared" ca="1" si="1084"/>
        <v>0</v>
      </c>
      <c r="G5383" s="3">
        <f t="shared" ca="1" si="1085"/>
        <v>2760</v>
      </c>
      <c r="H5383" s="3">
        <f t="shared" ca="1" si="1086"/>
        <v>2614</v>
      </c>
      <c r="I5383" s="3">
        <f t="shared" ca="1" si="1087"/>
        <v>2685</v>
      </c>
      <c r="J5383" s="3">
        <f t="shared" ca="1" si="1088"/>
        <v>2689</v>
      </c>
      <c r="K5383" s="4">
        <f t="shared" ca="1" si="1080"/>
        <v>6.2382604604786023</v>
      </c>
      <c r="L5383" s="4">
        <f t="shared" ca="1" si="1081"/>
        <v>46.468743184426387</v>
      </c>
      <c r="M5383" s="4" t="str">
        <f ca="1">IF($B5383&gt;$I$4,"",VLOOKUP($B5383,G$10:$K$6000,5,FALSE))</f>
        <v/>
      </c>
      <c r="N5383" s="4" t="str">
        <f ca="1">IF($B5383&gt;$I$4,"",VLOOKUP($B5383,H$10:$K$6000,4,FALSE))</f>
        <v/>
      </c>
      <c r="O5383" s="4" t="str">
        <f ca="1">IF($B5383&gt;$I$4,"",VLOOKUP($B5383,I$10:$L$6000,4,FALSE))</f>
        <v/>
      </c>
      <c r="P5383" s="4" t="str">
        <f ca="1">IF($B5383&gt;$I$4,"",VLOOKUP($B5383,J$10:$L$6000,3,FALSE))</f>
        <v/>
      </c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8"/>
      <c r="AD5383" s="8"/>
    </row>
    <row r="5384" spans="2:30" x14ac:dyDescent="0.25">
      <c r="B5384" s="3">
        <f t="shared" si="1082"/>
        <v>5375</v>
      </c>
      <c r="C5384" s="3">
        <f t="shared" ca="1" si="1078"/>
        <v>0</v>
      </c>
      <c r="D5384" s="3">
        <f t="shared" ca="1" si="1083"/>
        <v>1</v>
      </c>
      <c r="E5384" s="3">
        <f t="shared" ca="1" si="1079"/>
        <v>0</v>
      </c>
      <c r="F5384" s="3">
        <f t="shared" ca="1" si="1084"/>
        <v>1</v>
      </c>
      <c r="G5384" s="3">
        <f t="shared" ca="1" si="1085"/>
        <v>2760</v>
      </c>
      <c r="H5384" s="3">
        <f t="shared" ca="1" si="1086"/>
        <v>2615</v>
      </c>
      <c r="I5384" s="3">
        <f t="shared" ca="1" si="1087"/>
        <v>2685</v>
      </c>
      <c r="J5384" s="3">
        <f t="shared" ca="1" si="1088"/>
        <v>2690</v>
      </c>
      <c r="K5384" s="4">
        <f t="shared" ca="1" si="1080"/>
        <v>6.9192805538650779</v>
      </c>
      <c r="L5384" s="4">
        <f t="shared" ca="1" si="1081"/>
        <v>47.816928827717419</v>
      </c>
      <c r="M5384" s="4" t="str">
        <f ca="1">IF($B5384&gt;$I$4,"",VLOOKUP($B5384,G$10:$K$6000,5,FALSE))</f>
        <v/>
      </c>
      <c r="N5384" s="4" t="str">
        <f ca="1">IF($B5384&gt;$I$4,"",VLOOKUP($B5384,H$10:$K$6000,4,FALSE))</f>
        <v/>
      </c>
      <c r="O5384" s="4" t="str">
        <f ca="1">IF($B5384&gt;$I$4,"",VLOOKUP($B5384,I$10:$L$6000,4,FALSE))</f>
        <v/>
      </c>
      <c r="P5384" s="4" t="str">
        <f ca="1">IF($B5384&gt;$I$4,"",VLOOKUP($B5384,J$10:$L$6000,3,FALSE))</f>
        <v/>
      </c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8"/>
      <c r="AD5384" s="8"/>
    </row>
    <row r="5385" spans="2:30" x14ac:dyDescent="0.25">
      <c r="B5385" s="3">
        <f t="shared" si="1082"/>
        <v>5376</v>
      </c>
      <c r="C5385" s="3">
        <f t="shared" ca="1" si="1078"/>
        <v>1</v>
      </c>
      <c r="D5385" s="3">
        <f t="shared" ca="1" si="1083"/>
        <v>0</v>
      </c>
      <c r="E5385" s="3">
        <f t="shared" ca="1" si="1079"/>
        <v>0</v>
      </c>
      <c r="F5385" s="3">
        <f t="shared" ca="1" si="1084"/>
        <v>1</v>
      </c>
      <c r="G5385" s="3">
        <f t="shared" ca="1" si="1085"/>
        <v>2761</v>
      </c>
      <c r="H5385" s="3">
        <f t="shared" ca="1" si="1086"/>
        <v>2615</v>
      </c>
      <c r="I5385" s="3">
        <f t="shared" ca="1" si="1087"/>
        <v>2685</v>
      </c>
      <c r="J5385" s="3">
        <f t="shared" ca="1" si="1088"/>
        <v>2691</v>
      </c>
      <c r="K5385" s="4">
        <f t="shared" ca="1" si="1080"/>
        <v>6.4820383377042603</v>
      </c>
      <c r="L5385" s="4">
        <f t="shared" ca="1" si="1081"/>
        <v>48.808669018431679</v>
      </c>
      <c r="M5385" s="4" t="str">
        <f ca="1">IF($B5385&gt;$I$4,"",VLOOKUP($B5385,G$10:$K$6000,5,FALSE))</f>
        <v/>
      </c>
      <c r="N5385" s="4" t="str">
        <f ca="1">IF($B5385&gt;$I$4,"",VLOOKUP($B5385,H$10:$K$6000,4,FALSE))</f>
        <v/>
      </c>
      <c r="O5385" s="4" t="str">
        <f ca="1">IF($B5385&gt;$I$4,"",VLOOKUP($B5385,I$10:$L$6000,4,FALSE))</f>
        <v/>
      </c>
      <c r="P5385" s="4" t="str">
        <f ca="1">IF($B5385&gt;$I$4,"",VLOOKUP($B5385,J$10:$L$6000,3,FALSE))</f>
        <v/>
      </c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8"/>
      <c r="AD5385" s="8"/>
    </row>
    <row r="5386" spans="2:30" x14ac:dyDescent="0.25">
      <c r="B5386" s="3">
        <f t="shared" si="1082"/>
        <v>5377</v>
      </c>
      <c r="C5386" s="3">
        <f t="shared" ref="C5386:C5449" ca="1" si="1089">IF(K5386&lt;$N$4,1,0)</f>
        <v>0</v>
      </c>
      <c r="D5386" s="3">
        <f t="shared" ca="1" si="1083"/>
        <v>1</v>
      </c>
      <c r="E5386" s="3">
        <f t="shared" ref="E5386:E5449" ca="1" si="1090">IF(L5386&lt;$O$4,1,0)</f>
        <v>1</v>
      </c>
      <c r="F5386" s="3">
        <f t="shared" ca="1" si="1084"/>
        <v>0</v>
      </c>
      <c r="G5386" s="3">
        <f t="shared" ca="1" si="1085"/>
        <v>2761</v>
      </c>
      <c r="H5386" s="3">
        <f t="shared" ca="1" si="1086"/>
        <v>2616</v>
      </c>
      <c r="I5386" s="3">
        <f t="shared" ca="1" si="1087"/>
        <v>2686</v>
      </c>
      <c r="J5386" s="3">
        <f t="shared" ca="1" si="1088"/>
        <v>2691</v>
      </c>
      <c r="K5386" s="4">
        <f t="shared" ref="K5386:K5449" ca="1" si="1091">NORMINV(RAND(),$N$4,$N$5)</f>
        <v>7.4618047944724379</v>
      </c>
      <c r="L5386" s="4">
        <f t="shared" ref="L5386:L5449" ca="1" si="1092">NORMINV(RAND(),$O$4,$O$5)</f>
        <v>46.819611401611525</v>
      </c>
      <c r="M5386" s="4" t="str">
        <f ca="1">IF($B5386&gt;$I$4,"",VLOOKUP($B5386,G$10:$K$6000,5,FALSE))</f>
        <v/>
      </c>
      <c r="N5386" s="4" t="str">
        <f ca="1">IF($B5386&gt;$I$4,"",VLOOKUP($B5386,H$10:$K$6000,4,FALSE))</f>
        <v/>
      </c>
      <c r="O5386" s="4" t="str">
        <f ca="1">IF($B5386&gt;$I$4,"",VLOOKUP($B5386,I$10:$L$6000,4,FALSE))</f>
        <v/>
      </c>
      <c r="P5386" s="4" t="str">
        <f ca="1">IF($B5386&gt;$I$4,"",VLOOKUP($B5386,J$10:$L$6000,3,FALSE))</f>
        <v/>
      </c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8"/>
      <c r="AD5386" s="8"/>
    </row>
    <row r="5387" spans="2:30" x14ac:dyDescent="0.25">
      <c r="B5387" s="3">
        <f t="shared" si="1082"/>
        <v>5378</v>
      </c>
      <c r="C5387" s="3">
        <f t="shared" ca="1" si="1089"/>
        <v>0</v>
      </c>
      <c r="D5387" s="3">
        <f t="shared" ca="1" si="1083"/>
        <v>1</v>
      </c>
      <c r="E5387" s="3">
        <f t="shared" ca="1" si="1090"/>
        <v>0</v>
      </c>
      <c r="F5387" s="3">
        <f t="shared" ca="1" si="1084"/>
        <v>1</v>
      </c>
      <c r="G5387" s="3">
        <f t="shared" ca="1" si="1085"/>
        <v>2761</v>
      </c>
      <c r="H5387" s="3">
        <f t="shared" ca="1" si="1086"/>
        <v>2617</v>
      </c>
      <c r="I5387" s="3">
        <f t="shared" ca="1" si="1087"/>
        <v>2686</v>
      </c>
      <c r="J5387" s="3">
        <f t="shared" ca="1" si="1088"/>
        <v>2692</v>
      </c>
      <c r="K5387" s="4">
        <f t="shared" ca="1" si="1091"/>
        <v>7.5098672575362047</v>
      </c>
      <c r="L5387" s="4">
        <f t="shared" ca="1" si="1092"/>
        <v>50.306684276111667</v>
      </c>
      <c r="M5387" s="4" t="str">
        <f ca="1">IF($B5387&gt;$I$4,"",VLOOKUP($B5387,G$10:$K$6000,5,FALSE))</f>
        <v/>
      </c>
      <c r="N5387" s="4" t="str">
        <f ca="1">IF($B5387&gt;$I$4,"",VLOOKUP($B5387,H$10:$K$6000,4,FALSE))</f>
        <v/>
      </c>
      <c r="O5387" s="4" t="str">
        <f ca="1">IF($B5387&gt;$I$4,"",VLOOKUP($B5387,I$10:$L$6000,4,FALSE))</f>
        <v/>
      </c>
      <c r="P5387" s="4" t="str">
        <f ca="1">IF($B5387&gt;$I$4,"",VLOOKUP($B5387,J$10:$L$6000,3,FALSE))</f>
        <v/>
      </c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8"/>
      <c r="AD5387" s="8"/>
    </row>
    <row r="5388" spans="2:30" x14ac:dyDescent="0.25">
      <c r="B5388" s="3">
        <f t="shared" ref="B5388:B5451" si="1093">B5387+1</f>
        <v>5379</v>
      </c>
      <c r="C5388" s="3">
        <f t="shared" ca="1" si="1089"/>
        <v>1</v>
      </c>
      <c r="D5388" s="3">
        <f t="shared" ca="1" si="1083"/>
        <v>0</v>
      </c>
      <c r="E5388" s="3">
        <f t="shared" ca="1" si="1090"/>
        <v>0</v>
      </c>
      <c r="F5388" s="3">
        <f t="shared" ca="1" si="1084"/>
        <v>1</v>
      </c>
      <c r="G5388" s="3">
        <f t="shared" ca="1" si="1085"/>
        <v>2762</v>
      </c>
      <c r="H5388" s="3">
        <f t="shared" ca="1" si="1086"/>
        <v>2617</v>
      </c>
      <c r="I5388" s="3">
        <f t="shared" ca="1" si="1087"/>
        <v>2686</v>
      </c>
      <c r="J5388" s="3">
        <f t="shared" ca="1" si="1088"/>
        <v>2693</v>
      </c>
      <c r="K5388" s="4">
        <f t="shared" ca="1" si="1091"/>
        <v>6.8924155069334168</v>
      </c>
      <c r="L5388" s="4">
        <f t="shared" ca="1" si="1092"/>
        <v>48.063876525338095</v>
      </c>
      <c r="M5388" s="4" t="str">
        <f ca="1">IF($B5388&gt;$I$4,"",VLOOKUP($B5388,G$10:$K$6000,5,FALSE))</f>
        <v/>
      </c>
      <c r="N5388" s="4" t="str">
        <f ca="1">IF($B5388&gt;$I$4,"",VLOOKUP($B5388,H$10:$K$6000,4,FALSE))</f>
        <v/>
      </c>
      <c r="O5388" s="4" t="str">
        <f ca="1">IF($B5388&gt;$I$4,"",VLOOKUP($B5388,I$10:$L$6000,4,FALSE))</f>
        <v/>
      </c>
      <c r="P5388" s="4" t="str">
        <f ca="1">IF($B5388&gt;$I$4,"",VLOOKUP($B5388,J$10:$L$6000,3,FALSE))</f>
        <v/>
      </c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8"/>
      <c r="AD5388" s="8"/>
    </row>
    <row r="5389" spans="2:30" x14ac:dyDescent="0.25">
      <c r="B5389" s="3">
        <f t="shared" si="1093"/>
        <v>5380</v>
      </c>
      <c r="C5389" s="3">
        <f t="shared" ca="1" si="1089"/>
        <v>1</v>
      </c>
      <c r="D5389" s="3">
        <f t="shared" ca="1" si="1083"/>
        <v>0</v>
      </c>
      <c r="E5389" s="3">
        <f t="shared" ca="1" si="1090"/>
        <v>1</v>
      </c>
      <c r="F5389" s="3">
        <f t="shared" ca="1" si="1084"/>
        <v>0</v>
      </c>
      <c r="G5389" s="3">
        <f t="shared" ca="1" si="1085"/>
        <v>2763</v>
      </c>
      <c r="H5389" s="3">
        <f t="shared" ca="1" si="1086"/>
        <v>2617</v>
      </c>
      <c r="I5389" s="3">
        <f t="shared" ca="1" si="1087"/>
        <v>2687</v>
      </c>
      <c r="J5389" s="3">
        <f t="shared" ca="1" si="1088"/>
        <v>2693</v>
      </c>
      <c r="K5389" s="4">
        <f t="shared" ca="1" si="1091"/>
        <v>6.4382811683558048</v>
      </c>
      <c r="L5389" s="4">
        <f t="shared" ca="1" si="1092"/>
        <v>46.896257294129498</v>
      </c>
      <c r="M5389" s="4" t="str">
        <f ca="1">IF($B5389&gt;$I$4,"",VLOOKUP($B5389,G$10:$K$6000,5,FALSE))</f>
        <v/>
      </c>
      <c r="N5389" s="4" t="str">
        <f ca="1">IF($B5389&gt;$I$4,"",VLOOKUP($B5389,H$10:$K$6000,4,FALSE))</f>
        <v/>
      </c>
      <c r="O5389" s="4" t="str">
        <f ca="1">IF($B5389&gt;$I$4,"",VLOOKUP($B5389,I$10:$L$6000,4,FALSE))</f>
        <v/>
      </c>
      <c r="P5389" s="4" t="str">
        <f ca="1">IF($B5389&gt;$I$4,"",VLOOKUP($B5389,J$10:$L$6000,3,FALSE))</f>
        <v/>
      </c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8"/>
      <c r="AD5389" s="8"/>
    </row>
    <row r="5390" spans="2:30" x14ac:dyDescent="0.25">
      <c r="B5390" s="3">
        <f t="shared" si="1093"/>
        <v>5381</v>
      </c>
      <c r="C5390" s="3">
        <f t="shared" ca="1" si="1089"/>
        <v>1</v>
      </c>
      <c r="D5390" s="3">
        <f t="shared" ca="1" si="1083"/>
        <v>0</v>
      </c>
      <c r="E5390" s="3">
        <f t="shared" ca="1" si="1090"/>
        <v>1</v>
      </c>
      <c r="F5390" s="3">
        <f t="shared" ca="1" si="1084"/>
        <v>0</v>
      </c>
      <c r="G5390" s="3">
        <f t="shared" ca="1" si="1085"/>
        <v>2764</v>
      </c>
      <c r="H5390" s="3">
        <f t="shared" ca="1" si="1086"/>
        <v>2617</v>
      </c>
      <c r="I5390" s="3">
        <f t="shared" ca="1" si="1087"/>
        <v>2688</v>
      </c>
      <c r="J5390" s="3">
        <f t="shared" ca="1" si="1088"/>
        <v>2693</v>
      </c>
      <c r="K5390" s="4">
        <f t="shared" ca="1" si="1091"/>
        <v>6.4295520657602019</v>
      </c>
      <c r="L5390" s="4">
        <f t="shared" ca="1" si="1092"/>
        <v>47.220454524055178</v>
      </c>
      <c r="M5390" s="4" t="str">
        <f ca="1">IF($B5390&gt;$I$4,"",VLOOKUP($B5390,G$10:$K$6000,5,FALSE))</f>
        <v/>
      </c>
      <c r="N5390" s="4" t="str">
        <f ca="1">IF($B5390&gt;$I$4,"",VLOOKUP($B5390,H$10:$K$6000,4,FALSE))</f>
        <v/>
      </c>
      <c r="O5390" s="4" t="str">
        <f ca="1">IF($B5390&gt;$I$4,"",VLOOKUP($B5390,I$10:$L$6000,4,FALSE))</f>
        <v/>
      </c>
      <c r="P5390" s="4" t="str">
        <f ca="1">IF($B5390&gt;$I$4,"",VLOOKUP($B5390,J$10:$L$6000,3,FALSE))</f>
        <v/>
      </c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8"/>
      <c r="AD5390" s="8"/>
    </row>
    <row r="5391" spans="2:30" x14ac:dyDescent="0.25">
      <c r="B5391" s="3">
        <f t="shared" si="1093"/>
        <v>5382</v>
      </c>
      <c r="C5391" s="3">
        <f t="shared" ca="1" si="1089"/>
        <v>0</v>
      </c>
      <c r="D5391" s="3">
        <f t="shared" ca="1" si="1083"/>
        <v>1</v>
      </c>
      <c r="E5391" s="3">
        <f t="shared" ca="1" si="1090"/>
        <v>1</v>
      </c>
      <c r="F5391" s="3">
        <f t="shared" ca="1" si="1084"/>
        <v>0</v>
      </c>
      <c r="G5391" s="3">
        <f t="shared" ca="1" si="1085"/>
        <v>2764</v>
      </c>
      <c r="H5391" s="3">
        <f t="shared" ca="1" si="1086"/>
        <v>2618</v>
      </c>
      <c r="I5391" s="3">
        <f t="shared" ca="1" si="1087"/>
        <v>2689</v>
      </c>
      <c r="J5391" s="3">
        <f t="shared" ca="1" si="1088"/>
        <v>2693</v>
      </c>
      <c r="K5391" s="4">
        <f t="shared" ca="1" si="1091"/>
        <v>7.634671422416953</v>
      </c>
      <c r="L5391" s="4">
        <f t="shared" ca="1" si="1092"/>
        <v>46.903689883996414</v>
      </c>
      <c r="M5391" s="4" t="str">
        <f ca="1">IF($B5391&gt;$I$4,"",VLOOKUP($B5391,G$10:$K$6000,5,FALSE))</f>
        <v/>
      </c>
      <c r="N5391" s="4" t="str">
        <f ca="1">IF($B5391&gt;$I$4,"",VLOOKUP($B5391,H$10:$K$6000,4,FALSE))</f>
        <v/>
      </c>
      <c r="O5391" s="4" t="str">
        <f ca="1">IF($B5391&gt;$I$4,"",VLOOKUP($B5391,I$10:$L$6000,4,FALSE))</f>
        <v/>
      </c>
      <c r="P5391" s="4" t="str">
        <f ca="1">IF($B5391&gt;$I$4,"",VLOOKUP($B5391,J$10:$L$6000,3,FALSE))</f>
        <v/>
      </c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8"/>
      <c r="AD5391" s="8"/>
    </row>
    <row r="5392" spans="2:30" x14ac:dyDescent="0.25">
      <c r="B5392" s="3">
        <f t="shared" si="1093"/>
        <v>5383</v>
      </c>
      <c r="C5392" s="3">
        <f t="shared" ca="1" si="1089"/>
        <v>1</v>
      </c>
      <c r="D5392" s="3">
        <f t="shared" ca="1" si="1083"/>
        <v>0</v>
      </c>
      <c r="E5392" s="3">
        <f t="shared" ca="1" si="1090"/>
        <v>1</v>
      </c>
      <c r="F5392" s="3">
        <f t="shared" ca="1" si="1084"/>
        <v>0</v>
      </c>
      <c r="G5392" s="3">
        <f t="shared" ca="1" si="1085"/>
        <v>2765</v>
      </c>
      <c r="H5392" s="3">
        <f t="shared" ca="1" si="1086"/>
        <v>2618</v>
      </c>
      <c r="I5392" s="3">
        <f t="shared" ca="1" si="1087"/>
        <v>2690</v>
      </c>
      <c r="J5392" s="3">
        <f t="shared" ca="1" si="1088"/>
        <v>2693</v>
      </c>
      <c r="K5392" s="4">
        <f t="shared" ca="1" si="1091"/>
        <v>6.8569326300162219</v>
      </c>
      <c r="L5392" s="4">
        <f t="shared" ca="1" si="1092"/>
        <v>47.069370415948335</v>
      </c>
      <c r="M5392" s="4" t="str">
        <f ca="1">IF($B5392&gt;$I$4,"",VLOOKUP($B5392,G$10:$K$6000,5,FALSE))</f>
        <v/>
      </c>
      <c r="N5392" s="4" t="str">
        <f ca="1">IF($B5392&gt;$I$4,"",VLOOKUP($B5392,H$10:$K$6000,4,FALSE))</f>
        <v/>
      </c>
      <c r="O5392" s="4" t="str">
        <f ca="1">IF($B5392&gt;$I$4,"",VLOOKUP($B5392,I$10:$L$6000,4,FALSE))</f>
        <v/>
      </c>
      <c r="P5392" s="4" t="str">
        <f ca="1">IF($B5392&gt;$I$4,"",VLOOKUP($B5392,J$10:$L$6000,3,FALSE))</f>
        <v/>
      </c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8"/>
      <c r="AD5392" s="8"/>
    </row>
    <row r="5393" spans="2:30" x14ac:dyDescent="0.25">
      <c r="B5393" s="3">
        <f t="shared" si="1093"/>
        <v>5384</v>
      </c>
      <c r="C5393" s="3">
        <f t="shared" ca="1" si="1089"/>
        <v>0</v>
      </c>
      <c r="D5393" s="3">
        <f t="shared" ca="1" si="1083"/>
        <v>1</v>
      </c>
      <c r="E5393" s="3">
        <f t="shared" ca="1" si="1090"/>
        <v>0</v>
      </c>
      <c r="F5393" s="3">
        <f t="shared" ca="1" si="1084"/>
        <v>1</v>
      </c>
      <c r="G5393" s="3">
        <f t="shared" ca="1" si="1085"/>
        <v>2765</v>
      </c>
      <c r="H5393" s="3">
        <f t="shared" ca="1" si="1086"/>
        <v>2619</v>
      </c>
      <c r="I5393" s="3">
        <f t="shared" ca="1" si="1087"/>
        <v>2690</v>
      </c>
      <c r="J5393" s="3">
        <f t="shared" ca="1" si="1088"/>
        <v>2694</v>
      </c>
      <c r="K5393" s="4">
        <f t="shared" ca="1" si="1091"/>
        <v>7.2504441528619008</v>
      </c>
      <c r="L5393" s="4">
        <f t="shared" ca="1" si="1092"/>
        <v>49.448177898178805</v>
      </c>
      <c r="M5393" s="4" t="str">
        <f ca="1">IF($B5393&gt;$I$4,"",VLOOKUP($B5393,G$10:$K$6000,5,FALSE))</f>
        <v/>
      </c>
      <c r="N5393" s="4" t="str">
        <f ca="1">IF($B5393&gt;$I$4,"",VLOOKUP($B5393,H$10:$K$6000,4,FALSE))</f>
        <v/>
      </c>
      <c r="O5393" s="4" t="str">
        <f ca="1">IF($B5393&gt;$I$4,"",VLOOKUP($B5393,I$10:$L$6000,4,FALSE))</f>
        <v/>
      </c>
      <c r="P5393" s="4" t="str">
        <f ca="1">IF($B5393&gt;$I$4,"",VLOOKUP($B5393,J$10:$L$6000,3,FALSE))</f>
        <v/>
      </c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8"/>
      <c r="AD5393" s="8"/>
    </row>
    <row r="5394" spans="2:30" x14ac:dyDescent="0.25">
      <c r="B5394" s="3">
        <f t="shared" si="1093"/>
        <v>5385</v>
      </c>
      <c r="C5394" s="3">
        <f t="shared" ca="1" si="1089"/>
        <v>0</v>
      </c>
      <c r="D5394" s="3">
        <f t="shared" ca="1" si="1083"/>
        <v>1</v>
      </c>
      <c r="E5394" s="3">
        <f t="shared" ca="1" si="1090"/>
        <v>1</v>
      </c>
      <c r="F5394" s="3">
        <f t="shared" ca="1" si="1084"/>
        <v>0</v>
      </c>
      <c r="G5394" s="3">
        <f t="shared" ca="1" si="1085"/>
        <v>2765</v>
      </c>
      <c r="H5394" s="3">
        <f t="shared" ca="1" si="1086"/>
        <v>2620</v>
      </c>
      <c r="I5394" s="3">
        <f t="shared" ca="1" si="1087"/>
        <v>2691</v>
      </c>
      <c r="J5394" s="3">
        <f t="shared" ca="1" si="1088"/>
        <v>2694</v>
      </c>
      <c r="K5394" s="4">
        <f t="shared" ca="1" si="1091"/>
        <v>7.0820235532410916</v>
      </c>
      <c r="L5394" s="4">
        <f t="shared" ca="1" si="1092"/>
        <v>45.323727345400926</v>
      </c>
      <c r="M5394" s="4" t="str">
        <f ca="1">IF($B5394&gt;$I$4,"",VLOOKUP($B5394,G$10:$K$6000,5,FALSE))</f>
        <v/>
      </c>
      <c r="N5394" s="4" t="str">
        <f ca="1">IF($B5394&gt;$I$4,"",VLOOKUP($B5394,H$10:$K$6000,4,FALSE))</f>
        <v/>
      </c>
      <c r="O5394" s="4" t="str">
        <f ca="1">IF($B5394&gt;$I$4,"",VLOOKUP($B5394,I$10:$L$6000,4,FALSE))</f>
        <v/>
      </c>
      <c r="P5394" s="4" t="str">
        <f ca="1">IF($B5394&gt;$I$4,"",VLOOKUP($B5394,J$10:$L$6000,3,FALSE))</f>
        <v/>
      </c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8"/>
      <c r="AD5394" s="8"/>
    </row>
    <row r="5395" spans="2:30" x14ac:dyDescent="0.25">
      <c r="B5395" s="3">
        <f t="shared" si="1093"/>
        <v>5386</v>
      </c>
      <c r="C5395" s="3">
        <f t="shared" ca="1" si="1089"/>
        <v>0</v>
      </c>
      <c r="D5395" s="3">
        <f t="shared" ca="1" si="1083"/>
        <v>1</v>
      </c>
      <c r="E5395" s="3">
        <f t="shared" ca="1" si="1090"/>
        <v>1</v>
      </c>
      <c r="F5395" s="3">
        <f t="shared" ca="1" si="1084"/>
        <v>0</v>
      </c>
      <c r="G5395" s="3">
        <f t="shared" ca="1" si="1085"/>
        <v>2765</v>
      </c>
      <c r="H5395" s="3">
        <f t="shared" ca="1" si="1086"/>
        <v>2621</v>
      </c>
      <c r="I5395" s="3">
        <f t="shared" ca="1" si="1087"/>
        <v>2692</v>
      </c>
      <c r="J5395" s="3">
        <f t="shared" ca="1" si="1088"/>
        <v>2694</v>
      </c>
      <c r="K5395" s="4">
        <f t="shared" ca="1" si="1091"/>
        <v>7.311188996543577</v>
      </c>
      <c r="L5395" s="4">
        <f t="shared" ca="1" si="1092"/>
        <v>46.492272785888069</v>
      </c>
      <c r="M5395" s="4" t="str">
        <f ca="1">IF($B5395&gt;$I$4,"",VLOOKUP($B5395,G$10:$K$6000,5,FALSE))</f>
        <v/>
      </c>
      <c r="N5395" s="4" t="str">
        <f ca="1">IF($B5395&gt;$I$4,"",VLOOKUP($B5395,H$10:$K$6000,4,FALSE))</f>
        <v/>
      </c>
      <c r="O5395" s="4" t="str">
        <f ca="1">IF($B5395&gt;$I$4,"",VLOOKUP($B5395,I$10:$L$6000,4,FALSE))</f>
        <v/>
      </c>
      <c r="P5395" s="4" t="str">
        <f ca="1">IF($B5395&gt;$I$4,"",VLOOKUP($B5395,J$10:$L$6000,3,FALSE))</f>
        <v/>
      </c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8"/>
      <c r="AD5395" s="8"/>
    </row>
    <row r="5396" spans="2:30" x14ac:dyDescent="0.25">
      <c r="B5396" s="3">
        <f t="shared" si="1093"/>
        <v>5387</v>
      </c>
      <c r="C5396" s="3">
        <f t="shared" ca="1" si="1089"/>
        <v>1</v>
      </c>
      <c r="D5396" s="3">
        <f t="shared" ca="1" si="1083"/>
        <v>0</v>
      </c>
      <c r="E5396" s="3">
        <f t="shared" ca="1" si="1090"/>
        <v>0</v>
      </c>
      <c r="F5396" s="3">
        <f t="shared" ca="1" si="1084"/>
        <v>1</v>
      </c>
      <c r="G5396" s="3">
        <f t="shared" ca="1" si="1085"/>
        <v>2766</v>
      </c>
      <c r="H5396" s="3">
        <f t="shared" ca="1" si="1086"/>
        <v>2621</v>
      </c>
      <c r="I5396" s="3">
        <f t="shared" ca="1" si="1087"/>
        <v>2692</v>
      </c>
      <c r="J5396" s="3">
        <f t="shared" ca="1" si="1088"/>
        <v>2695</v>
      </c>
      <c r="K5396" s="4">
        <f t="shared" ca="1" si="1091"/>
        <v>6.2151643671124432</v>
      </c>
      <c r="L5396" s="4">
        <f t="shared" ca="1" si="1092"/>
        <v>49.82051305571045</v>
      </c>
      <c r="M5396" s="4" t="str">
        <f ca="1">IF($B5396&gt;$I$4,"",VLOOKUP($B5396,G$10:$K$6000,5,FALSE))</f>
        <v/>
      </c>
      <c r="N5396" s="4" t="str">
        <f ca="1">IF($B5396&gt;$I$4,"",VLOOKUP($B5396,H$10:$K$6000,4,FALSE))</f>
        <v/>
      </c>
      <c r="O5396" s="4" t="str">
        <f ca="1">IF($B5396&gt;$I$4,"",VLOOKUP($B5396,I$10:$L$6000,4,FALSE))</f>
        <v/>
      </c>
      <c r="P5396" s="4" t="str">
        <f ca="1">IF($B5396&gt;$I$4,"",VLOOKUP($B5396,J$10:$L$6000,3,FALSE))</f>
        <v/>
      </c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8"/>
      <c r="AD5396" s="8"/>
    </row>
    <row r="5397" spans="2:30" x14ac:dyDescent="0.25">
      <c r="B5397" s="3">
        <f t="shared" si="1093"/>
        <v>5388</v>
      </c>
      <c r="C5397" s="3">
        <f t="shared" ca="1" si="1089"/>
        <v>1</v>
      </c>
      <c r="D5397" s="3">
        <f t="shared" ca="1" si="1083"/>
        <v>0</v>
      </c>
      <c r="E5397" s="3">
        <f t="shared" ca="1" si="1090"/>
        <v>1</v>
      </c>
      <c r="F5397" s="3">
        <f t="shared" ca="1" si="1084"/>
        <v>0</v>
      </c>
      <c r="G5397" s="3">
        <f t="shared" ca="1" si="1085"/>
        <v>2767</v>
      </c>
      <c r="H5397" s="3">
        <f t="shared" ca="1" si="1086"/>
        <v>2621</v>
      </c>
      <c r="I5397" s="3">
        <f t="shared" ca="1" si="1087"/>
        <v>2693</v>
      </c>
      <c r="J5397" s="3">
        <f t="shared" ca="1" si="1088"/>
        <v>2695</v>
      </c>
      <c r="K5397" s="4">
        <f t="shared" ca="1" si="1091"/>
        <v>6.09863898723827</v>
      </c>
      <c r="L5397" s="4">
        <f t="shared" ca="1" si="1092"/>
        <v>46.668178355407015</v>
      </c>
      <c r="M5397" s="4" t="str">
        <f ca="1">IF($B5397&gt;$I$4,"",VLOOKUP($B5397,G$10:$K$6000,5,FALSE))</f>
        <v/>
      </c>
      <c r="N5397" s="4" t="str">
        <f ca="1">IF($B5397&gt;$I$4,"",VLOOKUP($B5397,H$10:$K$6000,4,FALSE))</f>
        <v/>
      </c>
      <c r="O5397" s="4" t="str">
        <f ca="1">IF($B5397&gt;$I$4,"",VLOOKUP($B5397,I$10:$L$6000,4,FALSE))</f>
        <v/>
      </c>
      <c r="P5397" s="4" t="str">
        <f ca="1">IF($B5397&gt;$I$4,"",VLOOKUP($B5397,J$10:$L$6000,3,FALSE))</f>
        <v/>
      </c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8"/>
      <c r="AD5397" s="8"/>
    </row>
    <row r="5398" spans="2:30" x14ac:dyDescent="0.25">
      <c r="B5398" s="3">
        <f t="shared" si="1093"/>
        <v>5389</v>
      </c>
      <c r="C5398" s="3">
        <f t="shared" ca="1" si="1089"/>
        <v>1</v>
      </c>
      <c r="D5398" s="3">
        <f t="shared" ca="1" si="1083"/>
        <v>0</v>
      </c>
      <c r="E5398" s="3">
        <f t="shared" ca="1" si="1090"/>
        <v>1</v>
      </c>
      <c r="F5398" s="3">
        <f t="shared" ca="1" si="1084"/>
        <v>0</v>
      </c>
      <c r="G5398" s="3">
        <f t="shared" ca="1" si="1085"/>
        <v>2768</v>
      </c>
      <c r="H5398" s="3">
        <f t="shared" ca="1" si="1086"/>
        <v>2621</v>
      </c>
      <c r="I5398" s="3">
        <f t="shared" ca="1" si="1087"/>
        <v>2694</v>
      </c>
      <c r="J5398" s="3">
        <f t="shared" ca="1" si="1088"/>
        <v>2695</v>
      </c>
      <c r="K5398" s="4">
        <f t="shared" ca="1" si="1091"/>
        <v>5.8303254889690743</v>
      </c>
      <c r="L5398" s="4">
        <f t="shared" ca="1" si="1092"/>
        <v>47.232023050288568</v>
      </c>
      <c r="M5398" s="4" t="str">
        <f ca="1">IF($B5398&gt;$I$4,"",VLOOKUP($B5398,G$10:$K$6000,5,FALSE))</f>
        <v/>
      </c>
      <c r="N5398" s="4" t="str">
        <f ca="1">IF($B5398&gt;$I$4,"",VLOOKUP($B5398,H$10:$K$6000,4,FALSE))</f>
        <v/>
      </c>
      <c r="O5398" s="4" t="str">
        <f ca="1">IF($B5398&gt;$I$4,"",VLOOKUP($B5398,I$10:$L$6000,4,FALSE))</f>
        <v/>
      </c>
      <c r="P5398" s="4" t="str">
        <f ca="1">IF($B5398&gt;$I$4,"",VLOOKUP($B5398,J$10:$L$6000,3,FALSE))</f>
        <v/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8"/>
      <c r="AD5398" s="8"/>
    </row>
    <row r="5399" spans="2:30" x14ac:dyDescent="0.25">
      <c r="B5399" s="3">
        <f t="shared" si="1093"/>
        <v>5390</v>
      </c>
      <c r="C5399" s="3">
        <f t="shared" ca="1" si="1089"/>
        <v>0</v>
      </c>
      <c r="D5399" s="3">
        <f t="shared" ca="1" si="1083"/>
        <v>1</v>
      </c>
      <c r="E5399" s="3">
        <f t="shared" ca="1" si="1090"/>
        <v>1</v>
      </c>
      <c r="F5399" s="3">
        <f t="shared" ca="1" si="1084"/>
        <v>0</v>
      </c>
      <c r="G5399" s="3">
        <f t="shared" ca="1" si="1085"/>
        <v>2768</v>
      </c>
      <c r="H5399" s="3">
        <f t="shared" ca="1" si="1086"/>
        <v>2622</v>
      </c>
      <c r="I5399" s="3">
        <f t="shared" ca="1" si="1087"/>
        <v>2695</v>
      </c>
      <c r="J5399" s="3">
        <f t="shared" ca="1" si="1088"/>
        <v>2695</v>
      </c>
      <c r="K5399" s="4">
        <f t="shared" ca="1" si="1091"/>
        <v>7.1102276635811785</v>
      </c>
      <c r="L5399" s="4">
        <f t="shared" ca="1" si="1092"/>
        <v>46.964503937195303</v>
      </c>
      <c r="M5399" s="4" t="str">
        <f ca="1">IF($B5399&gt;$I$4,"",VLOOKUP($B5399,G$10:$K$6000,5,FALSE))</f>
        <v/>
      </c>
      <c r="N5399" s="4" t="str">
        <f ca="1">IF($B5399&gt;$I$4,"",VLOOKUP($B5399,H$10:$K$6000,4,FALSE))</f>
        <v/>
      </c>
      <c r="O5399" s="4" t="str">
        <f ca="1">IF($B5399&gt;$I$4,"",VLOOKUP($B5399,I$10:$L$6000,4,FALSE))</f>
        <v/>
      </c>
      <c r="P5399" s="4" t="str">
        <f ca="1">IF($B5399&gt;$I$4,"",VLOOKUP($B5399,J$10:$L$6000,3,FALSE))</f>
        <v/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8"/>
      <c r="AD5399" s="8"/>
    </row>
    <row r="5400" spans="2:30" x14ac:dyDescent="0.25">
      <c r="B5400" s="3">
        <f t="shared" si="1093"/>
        <v>5391</v>
      </c>
      <c r="C5400" s="3">
        <f t="shared" ca="1" si="1089"/>
        <v>0</v>
      </c>
      <c r="D5400" s="3">
        <f t="shared" ca="1" si="1083"/>
        <v>1</v>
      </c>
      <c r="E5400" s="3">
        <f t="shared" ca="1" si="1090"/>
        <v>1</v>
      </c>
      <c r="F5400" s="3">
        <f t="shared" ca="1" si="1084"/>
        <v>0</v>
      </c>
      <c r="G5400" s="3">
        <f t="shared" ca="1" si="1085"/>
        <v>2768</v>
      </c>
      <c r="H5400" s="3">
        <f t="shared" ca="1" si="1086"/>
        <v>2623</v>
      </c>
      <c r="I5400" s="3">
        <f t="shared" ca="1" si="1087"/>
        <v>2696</v>
      </c>
      <c r="J5400" s="3">
        <f t="shared" ca="1" si="1088"/>
        <v>2695</v>
      </c>
      <c r="K5400" s="4">
        <f t="shared" ca="1" si="1091"/>
        <v>7.0586256592728986</v>
      </c>
      <c r="L5400" s="4">
        <f t="shared" ca="1" si="1092"/>
        <v>45.383046295376289</v>
      </c>
      <c r="M5400" s="4" t="str">
        <f ca="1">IF($B5400&gt;$I$4,"",VLOOKUP($B5400,G$10:$K$6000,5,FALSE))</f>
        <v/>
      </c>
      <c r="N5400" s="4" t="str">
        <f ca="1">IF($B5400&gt;$I$4,"",VLOOKUP($B5400,H$10:$K$6000,4,FALSE))</f>
        <v/>
      </c>
      <c r="O5400" s="4" t="str">
        <f ca="1">IF($B5400&gt;$I$4,"",VLOOKUP($B5400,I$10:$L$6000,4,FALSE))</f>
        <v/>
      </c>
      <c r="P5400" s="4" t="str">
        <f ca="1">IF($B5400&gt;$I$4,"",VLOOKUP($B5400,J$10:$L$6000,3,FALSE))</f>
        <v/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8"/>
      <c r="AD5400" s="8"/>
    </row>
    <row r="5401" spans="2:30" x14ac:dyDescent="0.25">
      <c r="B5401" s="3">
        <f t="shared" si="1093"/>
        <v>5392</v>
      </c>
      <c r="C5401" s="3">
        <f t="shared" ca="1" si="1089"/>
        <v>1</v>
      </c>
      <c r="D5401" s="3">
        <f t="shared" ca="1" si="1083"/>
        <v>0</v>
      </c>
      <c r="E5401" s="3">
        <f t="shared" ca="1" si="1090"/>
        <v>1</v>
      </c>
      <c r="F5401" s="3">
        <f t="shared" ca="1" si="1084"/>
        <v>0</v>
      </c>
      <c r="G5401" s="3">
        <f t="shared" ca="1" si="1085"/>
        <v>2769</v>
      </c>
      <c r="H5401" s="3">
        <f t="shared" ca="1" si="1086"/>
        <v>2623</v>
      </c>
      <c r="I5401" s="3">
        <f t="shared" ca="1" si="1087"/>
        <v>2697</v>
      </c>
      <c r="J5401" s="3">
        <f t="shared" ca="1" si="1088"/>
        <v>2695</v>
      </c>
      <c r="K5401" s="4">
        <f t="shared" ca="1" si="1091"/>
        <v>6.7230934395368376</v>
      </c>
      <c r="L5401" s="4">
        <f t="shared" ca="1" si="1092"/>
        <v>45.703757648601496</v>
      </c>
      <c r="M5401" s="4" t="str">
        <f ca="1">IF($B5401&gt;$I$4,"",VLOOKUP($B5401,G$10:$K$6000,5,FALSE))</f>
        <v/>
      </c>
      <c r="N5401" s="4" t="str">
        <f ca="1">IF($B5401&gt;$I$4,"",VLOOKUP($B5401,H$10:$K$6000,4,FALSE))</f>
        <v/>
      </c>
      <c r="O5401" s="4" t="str">
        <f ca="1">IF($B5401&gt;$I$4,"",VLOOKUP($B5401,I$10:$L$6000,4,FALSE))</f>
        <v/>
      </c>
      <c r="P5401" s="4" t="str">
        <f ca="1">IF($B5401&gt;$I$4,"",VLOOKUP($B5401,J$10:$L$6000,3,FALSE))</f>
        <v/>
      </c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8"/>
      <c r="AD5401" s="8"/>
    </row>
    <row r="5402" spans="2:30" x14ac:dyDescent="0.25">
      <c r="B5402" s="3">
        <f t="shared" si="1093"/>
        <v>5393</v>
      </c>
      <c r="C5402" s="3">
        <f t="shared" ca="1" si="1089"/>
        <v>1</v>
      </c>
      <c r="D5402" s="3">
        <f t="shared" ca="1" si="1083"/>
        <v>0</v>
      </c>
      <c r="E5402" s="3">
        <f t="shared" ca="1" si="1090"/>
        <v>0</v>
      </c>
      <c r="F5402" s="3">
        <f t="shared" ca="1" si="1084"/>
        <v>1</v>
      </c>
      <c r="G5402" s="3">
        <f t="shared" ca="1" si="1085"/>
        <v>2770</v>
      </c>
      <c r="H5402" s="3">
        <f t="shared" ca="1" si="1086"/>
        <v>2623</v>
      </c>
      <c r="I5402" s="3">
        <f t="shared" ca="1" si="1087"/>
        <v>2697</v>
      </c>
      <c r="J5402" s="3">
        <f t="shared" ca="1" si="1088"/>
        <v>2696</v>
      </c>
      <c r="K5402" s="4">
        <f t="shared" ca="1" si="1091"/>
        <v>6.1025980267472573</v>
      </c>
      <c r="L5402" s="4">
        <f t="shared" ca="1" si="1092"/>
        <v>49.516189555838523</v>
      </c>
      <c r="M5402" s="4" t="str">
        <f ca="1">IF($B5402&gt;$I$4,"",VLOOKUP($B5402,G$10:$K$6000,5,FALSE))</f>
        <v/>
      </c>
      <c r="N5402" s="4" t="str">
        <f ca="1">IF($B5402&gt;$I$4,"",VLOOKUP($B5402,H$10:$K$6000,4,FALSE))</f>
        <v/>
      </c>
      <c r="O5402" s="4" t="str">
        <f ca="1">IF($B5402&gt;$I$4,"",VLOOKUP($B5402,I$10:$L$6000,4,FALSE))</f>
        <v/>
      </c>
      <c r="P5402" s="4" t="str">
        <f ca="1">IF($B5402&gt;$I$4,"",VLOOKUP($B5402,J$10:$L$6000,3,FALSE))</f>
        <v/>
      </c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8"/>
      <c r="AD5402" s="8"/>
    </row>
    <row r="5403" spans="2:30" x14ac:dyDescent="0.25">
      <c r="B5403" s="3">
        <f t="shared" si="1093"/>
        <v>5394</v>
      </c>
      <c r="C5403" s="3">
        <f t="shared" ca="1" si="1089"/>
        <v>0</v>
      </c>
      <c r="D5403" s="3">
        <f t="shared" ca="1" si="1083"/>
        <v>1</v>
      </c>
      <c r="E5403" s="3">
        <f t="shared" ca="1" si="1090"/>
        <v>0</v>
      </c>
      <c r="F5403" s="3">
        <f t="shared" ca="1" si="1084"/>
        <v>1</v>
      </c>
      <c r="G5403" s="3">
        <f t="shared" ca="1" si="1085"/>
        <v>2770</v>
      </c>
      <c r="H5403" s="3">
        <f t="shared" ca="1" si="1086"/>
        <v>2624</v>
      </c>
      <c r="I5403" s="3">
        <f t="shared" ca="1" si="1087"/>
        <v>2697</v>
      </c>
      <c r="J5403" s="3">
        <f t="shared" ca="1" si="1088"/>
        <v>2697</v>
      </c>
      <c r="K5403" s="4">
        <f t="shared" ca="1" si="1091"/>
        <v>7.0526076526903223</v>
      </c>
      <c r="L5403" s="4">
        <f t="shared" ca="1" si="1092"/>
        <v>47.694240788063681</v>
      </c>
      <c r="M5403" s="4" t="str">
        <f ca="1">IF($B5403&gt;$I$4,"",VLOOKUP($B5403,G$10:$K$6000,5,FALSE))</f>
        <v/>
      </c>
      <c r="N5403" s="4" t="str">
        <f ca="1">IF($B5403&gt;$I$4,"",VLOOKUP($B5403,H$10:$K$6000,4,FALSE))</f>
        <v/>
      </c>
      <c r="O5403" s="4" t="str">
        <f ca="1">IF($B5403&gt;$I$4,"",VLOOKUP($B5403,I$10:$L$6000,4,FALSE))</f>
        <v/>
      </c>
      <c r="P5403" s="4" t="str">
        <f ca="1">IF($B5403&gt;$I$4,"",VLOOKUP($B5403,J$10:$L$6000,3,FALSE))</f>
        <v/>
      </c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8"/>
      <c r="AD5403" s="8"/>
    </row>
    <row r="5404" spans="2:30" x14ac:dyDescent="0.25">
      <c r="B5404" s="3">
        <f t="shared" si="1093"/>
        <v>5395</v>
      </c>
      <c r="C5404" s="3">
        <f t="shared" ca="1" si="1089"/>
        <v>0</v>
      </c>
      <c r="D5404" s="3">
        <f t="shared" ca="1" si="1083"/>
        <v>1</v>
      </c>
      <c r="E5404" s="3">
        <f t="shared" ca="1" si="1090"/>
        <v>1</v>
      </c>
      <c r="F5404" s="3">
        <f t="shared" ca="1" si="1084"/>
        <v>0</v>
      </c>
      <c r="G5404" s="3">
        <f t="shared" ca="1" si="1085"/>
        <v>2770</v>
      </c>
      <c r="H5404" s="3">
        <f t="shared" ca="1" si="1086"/>
        <v>2625</v>
      </c>
      <c r="I5404" s="3">
        <f t="shared" ca="1" si="1087"/>
        <v>2698</v>
      </c>
      <c r="J5404" s="3">
        <f t="shared" ca="1" si="1088"/>
        <v>2697</v>
      </c>
      <c r="K5404" s="4">
        <f t="shared" ca="1" si="1091"/>
        <v>6.9062279431059057</v>
      </c>
      <c r="L5404" s="4">
        <f t="shared" ca="1" si="1092"/>
        <v>46.831744690569003</v>
      </c>
      <c r="M5404" s="4" t="str">
        <f ca="1">IF($B5404&gt;$I$4,"",VLOOKUP($B5404,G$10:$K$6000,5,FALSE))</f>
        <v/>
      </c>
      <c r="N5404" s="4" t="str">
        <f ca="1">IF($B5404&gt;$I$4,"",VLOOKUP($B5404,H$10:$K$6000,4,FALSE))</f>
        <v/>
      </c>
      <c r="O5404" s="4" t="str">
        <f ca="1">IF($B5404&gt;$I$4,"",VLOOKUP($B5404,I$10:$L$6000,4,FALSE))</f>
        <v/>
      </c>
      <c r="P5404" s="4" t="str">
        <f ca="1">IF($B5404&gt;$I$4,"",VLOOKUP($B5404,J$10:$L$6000,3,FALSE))</f>
        <v/>
      </c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8"/>
      <c r="AD5404" s="8"/>
    </row>
    <row r="5405" spans="2:30" x14ac:dyDescent="0.25">
      <c r="B5405" s="3">
        <f t="shared" si="1093"/>
        <v>5396</v>
      </c>
      <c r="C5405" s="3">
        <f t="shared" ca="1" si="1089"/>
        <v>1</v>
      </c>
      <c r="D5405" s="3">
        <f t="shared" ca="1" si="1083"/>
        <v>0</v>
      </c>
      <c r="E5405" s="3">
        <f t="shared" ca="1" si="1090"/>
        <v>1</v>
      </c>
      <c r="F5405" s="3">
        <f t="shared" ca="1" si="1084"/>
        <v>0</v>
      </c>
      <c r="G5405" s="3">
        <f t="shared" ca="1" si="1085"/>
        <v>2771</v>
      </c>
      <c r="H5405" s="3">
        <f t="shared" ca="1" si="1086"/>
        <v>2625</v>
      </c>
      <c r="I5405" s="3">
        <f t="shared" ca="1" si="1087"/>
        <v>2699</v>
      </c>
      <c r="J5405" s="3">
        <f t="shared" ca="1" si="1088"/>
        <v>2697</v>
      </c>
      <c r="K5405" s="4">
        <f t="shared" ca="1" si="1091"/>
        <v>6.2838391780492469</v>
      </c>
      <c r="L5405" s="4">
        <f t="shared" ca="1" si="1092"/>
        <v>44.629412239890101</v>
      </c>
      <c r="M5405" s="4" t="str">
        <f ca="1">IF($B5405&gt;$I$4,"",VLOOKUP($B5405,G$10:$K$6000,5,FALSE))</f>
        <v/>
      </c>
      <c r="N5405" s="4" t="str">
        <f ca="1">IF($B5405&gt;$I$4,"",VLOOKUP($B5405,H$10:$K$6000,4,FALSE))</f>
        <v/>
      </c>
      <c r="O5405" s="4" t="str">
        <f ca="1">IF($B5405&gt;$I$4,"",VLOOKUP($B5405,I$10:$L$6000,4,FALSE))</f>
        <v/>
      </c>
      <c r="P5405" s="4" t="str">
        <f ca="1">IF($B5405&gt;$I$4,"",VLOOKUP($B5405,J$10:$L$6000,3,FALSE))</f>
        <v/>
      </c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8"/>
      <c r="AD5405" s="8"/>
    </row>
    <row r="5406" spans="2:30" x14ac:dyDescent="0.25">
      <c r="B5406" s="3">
        <f t="shared" si="1093"/>
        <v>5397</v>
      </c>
      <c r="C5406" s="3">
        <f t="shared" ca="1" si="1089"/>
        <v>1</v>
      </c>
      <c r="D5406" s="3">
        <f t="shared" ca="1" si="1083"/>
        <v>0</v>
      </c>
      <c r="E5406" s="3">
        <f t="shared" ca="1" si="1090"/>
        <v>1</v>
      </c>
      <c r="F5406" s="3">
        <f t="shared" ca="1" si="1084"/>
        <v>0</v>
      </c>
      <c r="G5406" s="3">
        <f t="shared" ca="1" si="1085"/>
        <v>2772</v>
      </c>
      <c r="H5406" s="3">
        <f t="shared" ca="1" si="1086"/>
        <v>2625</v>
      </c>
      <c r="I5406" s="3">
        <f t="shared" ca="1" si="1087"/>
        <v>2700</v>
      </c>
      <c r="J5406" s="3">
        <f t="shared" ca="1" si="1088"/>
        <v>2697</v>
      </c>
      <c r="K5406" s="4">
        <f t="shared" ca="1" si="1091"/>
        <v>6.5051816773363971</v>
      </c>
      <c r="L5406" s="4">
        <f t="shared" ca="1" si="1092"/>
        <v>45.983539494942683</v>
      </c>
      <c r="M5406" s="4" t="str">
        <f ca="1">IF($B5406&gt;$I$4,"",VLOOKUP($B5406,G$10:$K$6000,5,FALSE))</f>
        <v/>
      </c>
      <c r="N5406" s="4" t="str">
        <f ca="1">IF($B5406&gt;$I$4,"",VLOOKUP($B5406,H$10:$K$6000,4,FALSE))</f>
        <v/>
      </c>
      <c r="O5406" s="4" t="str">
        <f ca="1">IF($B5406&gt;$I$4,"",VLOOKUP($B5406,I$10:$L$6000,4,FALSE))</f>
        <v/>
      </c>
      <c r="P5406" s="4" t="str">
        <f ca="1">IF($B5406&gt;$I$4,"",VLOOKUP($B5406,J$10:$L$6000,3,FALSE))</f>
        <v/>
      </c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8"/>
      <c r="AD5406" s="8"/>
    </row>
    <row r="5407" spans="2:30" x14ac:dyDescent="0.25">
      <c r="B5407" s="3">
        <f t="shared" si="1093"/>
        <v>5398</v>
      </c>
      <c r="C5407" s="3">
        <f t="shared" ca="1" si="1089"/>
        <v>1</v>
      </c>
      <c r="D5407" s="3">
        <f t="shared" ca="1" si="1083"/>
        <v>0</v>
      </c>
      <c r="E5407" s="3">
        <f t="shared" ca="1" si="1090"/>
        <v>1</v>
      </c>
      <c r="F5407" s="3">
        <f t="shared" ca="1" si="1084"/>
        <v>0</v>
      </c>
      <c r="G5407" s="3">
        <f t="shared" ca="1" si="1085"/>
        <v>2773</v>
      </c>
      <c r="H5407" s="3">
        <f t="shared" ca="1" si="1086"/>
        <v>2625</v>
      </c>
      <c r="I5407" s="3">
        <f t="shared" ca="1" si="1087"/>
        <v>2701</v>
      </c>
      <c r="J5407" s="3">
        <f t="shared" ca="1" si="1088"/>
        <v>2697</v>
      </c>
      <c r="K5407" s="4">
        <f t="shared" ca="1" si="1091"/>
        <v>6.8466135292989518</v>
      </c>
      <c r="L5407" s="4">
        <f t="shared" ca="1" si="1092"/>
        <v>47.300479577482001</v>
      </c>
      <c r="M5407" s="4" t="str">
        <f ca="1">IF($B5407&gt;$I$4,"",VLOOKUP($B5407,G$10:$K$6000,5,FALSE))</f>
        <v/>
      </c>
      <c r="N5407" s="4" t="str">
        <f ca="1">IF($B5407&gt;$I$4,"",VLOOKUP($B5407,H$10:$K$6000,4,FALSE))</f>
        <v/>
      </c>
      <c r="O5407" s="4" t="str">
        <f ca="1">IF($B5407&gt;$I$4,"",VLOOKUP($B5407,I$10:$L$6000,4,FALSE))</f>
        <v/>
      </c>
      <c r="P5407" s="4" t="str">
        <f ca="1">IF($B5407&gt;$I$4,"",VLOOKUP($B5407,J$10:$L$6000,3,FALSE))</f>
        <v/>
      </c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8"/>
      <c r="AD5407" s="8"/>
    </row>
    <row r="5408" spans="2:30" x14ac:dyDescent="0.25">
      <c r="B5408" s="3">
        <f t="shared" si="1093"/>
        <v>5399</v>
      </c>
      <c r="C5408" s="3">
        <f t="shared" ca="1" si="1089"/>
        <v>0</v>
      </c>
      <c r="D5408" s="3">
        <f t="shared" ca="1" si="1083"/>
        <v>1</v>
      </c>
      <c r="E5408" s="3">
        <f t="shared" ca="1" si="1090"/>
        <v>1</v>
      </c>
      <c r="F5408" s="3">
        <f t="shared" ca="1" si="1084"/>
        <v>0</v>
      </c>
      <c r="G5408" s="3">
        <f t="shared" ca="1" si="1085"/>
        <v>2773</v>
      </c>
      <c r="H5408" s="3">
        <f t="shared" ca="1" si="1086"/>
        <v>2626</v>
      </c>
      <c r="I5408" s="3">
        <f t="shared" ca="1" si="1087"/>
        <v>2702</v>
      </c>
      <c r="J5408" s="3">
        <f t="shared" ca="1" si="1088"/>
        <v>2697</v>
      </c>
      <c r="K5408" s="4">
        <f t="shared" ca="1" si="1091"/>
        <v>7.4341469110076037</v>
      </c>
      <c r="L5408" s="4">
        <f t="shared" ca="1" si="1092"/>
        <v>46.769155097387319</v>
      </c>
      <c r="M5408" s="4" t="str">
        <f ca="1">IF($B5408&gt;$I$4,"",VLOOKUP($B5408,G$10:$K$6000,5,FALSE))</f>
        <v/>
      </c>
      <c r="N5408" s="4" t="str">
        <f ca="1">IF($B5408&gt;$I$4,"",VLOOKUP($B5408,H$10:$K$6000,4,FALSE))</f>
        <v/>
      </c>
      <c r="O5408" s="4" t="str">
        <f ca="1">IF($B5408&gt;$I$4,"",VLOOKUP($B5408,I$10:$L$6000,4,FALSE))</f>
        <v/>
      </c>
      <c r="P5408" s="4" t="str">
        <f ca="1">IF($B5408&gt;$I$4,"",VLOOKUP($B5408,J$10:$L$6000,3,FALSE))</f>
        <v/>
      </c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8"/>
      <c r="AD5408" s="8"/>
    </row>
    <row r="5409" spans="2:30" x14ac:dyDescent="0.25">
      <c r="B5409" s="3">
        <f t="shared" si="1093"/>
        <v>5400</v>
      </c>
      <c r="C5409" s="3">
        <f t="shared" ca="1" si="1089"/>
        <v>0</v>
      </c>
      <c r="D5409" s="3">
        <f t="shared" ca="1" si="1083"/>
        <v>1</v>
      </c>
      <c r="E5409" s="3">
        <f t="shared" ca="1" si="1090"/>
        <v>1</v>
      </c>
      <c r="F5409" s="3">
        <f t="shared" ca="1" si="1084"/>
        <v>0</v>
      </c>
      <c r="G5409" s="3">
        <f t="shared" ca="1" si="1085"/>
        <v>2773</v>
      </c>
      <c r="H5409" s="3">
        <f t="shared" ca="1" si="1086"/>
        <v>2627</v>
      </c>
      <c r="I5409" s="3">
        <f t="shared" ca="1" si="1087"/>
        <v>2703</v>
      </c>
      <c r="J5409" s="3">
        <f t="shared" ca="1" si="1088"/>
        <v>2697</v>
      </c>
      <c r="K5409" s="4">
        <f t="shared" ca="1" si="1091"/>
        <v>7.2991852408766524</v>
      </c>
      <c r="L5409" s="4">
        <f t="shared" ca="1" si="1092"/>
        <v>46.882681732961338</v>
      </c>
      <c r="M5409" s="4" t="str">
        <f ca="1">IF($B5409&gt;$I$4,"",VLOOKUP($B5409,G$10:$K$6000,5,FALSE))</f>
        <v/>
      </c>
      <c r="N5409" s="4" t="str">
        <f ca="1">IF($B5409&gt;$I$4,"",VLOOKUP($B5409,H$10:$K$6000,4,FALSE))</f>
        <v/>
      </c>
      <c r="O5409" s="4" t="str">
        <f ca="1">IF($B5409&gt;$I$4,"",VLOOKUP($B5409,I$10:$L$6000,4,FALSE))</f>
        <v/>
      </c>
      <c r="P5409" s="4" t="str">
        <f ca="1">IF($B5409&gt;$I$4,"",VLOOKUP($B5409,J$10:$L$6000,3,FALSE))</f>
        <v/>
      </c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8"/>
      <c r="AD5409" s="8"/>
    </row>
    <row r="5410" spans="2:30" x14ac:dyDescent="0.25">
      <c r="B5410" s="3">
        <f t="shared" si="1093"/>
        <v>5401</v>
      </c>
      <c r="C5410" s="3">
        <f t="shared" ca="1" si="1089"/>
        <v>1</v>
      </c>
      <c r="D5410" s="3">
        <f t="shared" ca="1" si="1083"/>
        <v>0</v>
      </c>
      <c r="E5410" s="3">
        <f t="shared" ca="1" si="1090"/>
        <v>0</v>
      </c>
      <c r="F5410" s="3">
        <f t="shared" ca="1" si="1084"/>
        <v>1</v>
      </c>
      <c r="G5410" s="3">
        <f t="shared" ca="1" si="1085"/>
        <v>2774</v>
      </c>
      <c r="H5410" s="3">
        <f t="shared" ca="1" si="1086"/>
        <v>2627</v>
      </c>
      <c r="I5410" s="3">
        <f t="shared" ca="1" si="1087"/>
        <v>2703</v>
      </c>
      <c r="J5410" s="3">
        <f t="shared" ca="1" si="1088"/>
        <v>2698</v>
      </c>
      <c r="K5410" s="4">
        <f t="shared" ca="1" si="1091"/>
        <v>6.1260686226687975</v>
      </c>
      <c r="L5410" s="4">
        <f t="shared" ca="1" si="1092"/>
        <v>48.518596714467726</v>
      </c>
      <c r="M5410" s="4" t="str">
        <f ca="1">IF($B5410&gt;$I$4,"",VLOOKUP($B5410,G$10:$K$6000,5,FALSE))</f>
        <v/>
      </c>
      <c r="N5410" s="4" t="str">
        <f ca="1">IF($B5410&gt;$I$4,"",VLOOKUP($B5410,H$10:$K$6000,4,FALSE))</f>
        <v/>
      </c>
      <c r="O5410" s="4" t="str">
        <f ca="1">IF($B5410&gt;$I$4,"",VLOOKUP($B5410,I$10:$L$6000,4,FALSE))</f>
        <v/>
      </c>
      <c r="P5410" s="4" t="str">
        <f ca="1">IF($B5410&gt;$I$4,"",VLOOKUP($B5410,J$10:$L$6000,3,FALSE))</f>
        <v/>
      </c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8"/>
      <c r="AD5410" s="8"/>
    </row>
    <row r="5411" spans="2:30" x14ac:dyDescent="0.25">
      <c r="B5411" s="3">
        <f t="shared" si="1093"/>
        <v>5402</v>
      </c>
      <c r="C5411" s="3">
        <f t="shared" ca="1" si="1089"/>
        <v>1</v>
      </c>
      <c r="D5411" s="3">
        <f t="shared" ca="1" si="1083"/>
        <v>0</v>
      </c>
      <c r="E5411" s="3">
        <f t="shared" ca="1" si="1090"/>
        <v>0</v>
      </c>
      <c r="F5411" s="3">
        <f t="shared" ca="1" si="1084"/>
        <v>1</v>
      </c>
      <c r="G5411" s="3">
        <f t="shared" ca="1" si="1085"/>
        <v>2775</v>
      </c>
      <c r="H5411" s="3">
        <f t="shared" ca="1" si="1086"/>
        <v>2627</v>
      </c>
      <c r="I5411" s="3">
        <f t="shared" ca="1" si="1087"/>
        <v>2703</v>
      </c>
      <c r="J5411" s="3">
        <f t="shared" ca="1" si="1088"/>
        <v>2699</v>
      </c>
      <c r="K5411" s="4">
        <f t="shared" ca="1" si="1091"/>
        <v>6.7891710999839754</v>
      </c>
      <c r="L5411" s="4">
        <f t="shared" ca="1" si="1092"/>
        <v>49.831681306547885</v>
      </c>
      <c r="M5411" s="4" t="str">
        <f ca="1">IF($B5411&gt;$I$4,"",VLOOKUP($B5411,G$10:$K$6000,5,FALSE))</f>
        <v/>
      </c>
      <c r="N5411" s="4" t="str">
        <f ca="1">IF($B5411&gt;$I$4,"",VLOOKUP($B5411,H$10:$K$6000,4,FALSE))</f>
        <v/>
      </c>
      <c r="O5411" s="4" t="str">
        <f ca="1">IF($B5411&gt;$I$4,"",VLOOKUP($B5411,I$10:$L$6000,4,FALSE))</f>
        <v/>
      </c>
      <c r="P5411" s="4" t="str">
        <f ca="1">IF($B5411&gt;$I$4,"",VLOOKUP($B5411,J$10:$L$6000,3,FALSE))</f>
        <v/>
      </c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8"/>
      <c r="AD5411" s="8"/>
    </row>
    <row r="5412" spans="2:30" x14ac:dyDescent="0.25">
      <c r="B5412" s="3">
        <f t="shared" si="1093"/>
        <v>5403</v>
      </c>
      <c r="C5412" s="3">
        <f t="shared" ca="1" si="1089"/>
        <v>0</v>
      </c>
      <c r="D5412" s="3">
        <f t="shared" ca="1" si="1083"/>
        <v>1</v>
      </c>
      <c r="E5412" s="3">
        <f t="shared" ca="1" si="1090"/>
        <v>1</v>
      </c>
      <c r="F5412" s="3">
        <f t="shared" ca="1" si="1084"/>
        <v>0</v>
      </c>
      <c r="G5412" s="3">
        <f t="shared" ca="1" si="1085"/>
        <v>2775</v>
      </c>
      <c r="H5412" s="3">
        <f t="shared" ca="1" si="1086"/>
        <v>2628</v>
      </c>
      <c r="I5412" s="3">
        <f t="shared" ca="1" si="1087"/>
        <v>2704</v>
      </c>
      <c r="J5412" s="3">
        <f t="shared" ca="1" si="1088"/>
        <v>2699</v>
      </c>
      <c r="K5412" s="4">
        <f t="shared" ca="1" si="1091"/>
        <v>7.6075681970706359</v>
      </c>
      <c r="L5412" s="4">
        <f t="shared" ca="1" si="1092"/>
        <v>43.056424095482065</v>
      </c>
      <c r="M5412" s="4" t="str">
        <f ca="1">IF($B5412&gt;$I$4,"",VLOOKUP($B5412,G$10:$K$6000,5,FALSE))</f>
        <v/>
      </c>
      <c r="N5412" s="4" t="str">
        <f ca="1">IF($B5412&gt;$I$4,"",VLOOKUP($B5412,H$10:$K$6000,4,FALSE))</f>
        <v/>
      </c>
      <c r="O5412" s="4" t="str">
        <f ca="1">IF($B5412&gt;$I$4,"",VLOOKUP($B5412,I$10:$L$6000,4,FALSE))</f>
        <v/>
      </c>
      <c r="P5412" s="4" t="str">
        <f ca="1">IF($B5412&gt;$I$4,"",VLOOKUP($B5412,J$10:$L$6000,3,FALSE))</f>
        <v/>
      </c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8"/>
      <c r="AD5412" s="8"/>
    </row>
    <row r="5413" spans="2:30" x14ac:dyDescent="0.25">
      <c r="B5413" s="3">
        <f t="shared" si="1093"/>
        <v>5404</v>
      </c>
      <c r="C5413" s="3">
        <f t="shared" ca="1" si="1089"/>
        <v>1</v>
      </c>
      <c r="D5413" s="3">
        <f t="shared" ca="1" si="1083"/>
        <v>0</v>
      </c>
      <c r="E5413" s="3">
        <f t="shared" ca="1" si="1090"/>
        <v>1</v>
      </c>
      <c r="F5413" s="3">
        <f t="shared" ca="1" si="1084"/>
        <v>0</v>
      </c>
      <c r="G5413" s="3">
        <f t="shared" ca="1" si="1085"/>
        <v>2776</v>
      </c>
      <c r="H5413" s="3">
        <f t="shared" ca="1" si="1086"/>
        <v>2628</v>
      </c>
      <c r="I5413" s="3">
        <f t="shared" ca="1" si="1087"/>
        <v>2705</v>
      </c>
      <c r="J5413" s="3">
        <f t="shared" ca="1" si="1088"/>
        <v>2699</v>
      </c>
      <c r="K5413" s="4">
        <f t="shared" ca="1" si="1091"/>
        <v>6.0345977976422187</v>
      </c>
      <c r="L5413" s="4">
        <f t="shared" ca="1" si="1092"/>
        <v>47.095020051462974</v>
      </c>
      <c r="M5413" s="4" t="str">
        <f ca="1">IF($B5413&gt;$I$4,"",VLOOKUP($B5413,G$10:$K$6000,5,FALSE))</f>
        <v/>
      </c>
      <c r="N5413" s="4" t="str">
        <f ca="1">IF($B5413&gt;$I$4,"",VLOOKUP($B5413,H$10:$K$6000,4,FALSE))</f>
        <v/>
      </c>
      <c r="O5413" s="4" t="str">
        <f ca="1">IF($B5413&gt;$I$4,"",VLOOKUP($B5413,I$10:$L$6000,4,FALSE))</f>
        <v/>
      </c>
      <c r="P5413" s="4" t="str">
        <f ca="1">IF($B5413&gt;$I$4,"",VLOOKUP($B5413,J$10:$L$6000,3,FALSE))</f>
        <v/>
      </c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8"/>
      <c r="AD5413" s="8"/>
    </row>
    <row r="5414" spans="2:30" x14ac:dyDescent="0.25">
      <c r="B5414" s="3">
        <f t="shared" si="1093"/>
        <v>5405</v>
      </c>
      <c r="C5414" s="3">
        <f t="shared" ca="1" si="1089"/>
        <v>1</v>
      </c>
      <c r="D5414" s="3">
        <f t="shared" ca="1" si="1083"/>
        <v>0</v>
      </c>
      <c r="E5414" s="3">
        <f t="shared" ca="1" si="1090"/>
        <v>0</v>
      </c>
      <c r="F5414" s="3">
        <f t="shared" ca="1" si="1084"/>
        <v>1</v>
      </c>
      <c r="G5414" s="3">
        <f t="shared" ca="1" si="1085"/>
        <v>2777</v>
      </c>
      <c r="H5414" s="3">
        <f t="shared" ca="1" si="1086"/>
        <v>2628</v>
      </c>
      <c r="I5414" s="3">
        <f t="shared" ca="1" si="1087"/>
        <v>2705</v>
      </c>
      <c r="J5414" s="3">
        <f t="shared" ca="1" si="1088"/>
        <v>2700</v>
      </c>
      <c r="K5414" s="4">
        <f t="shared" ca="1" si="1091"/>
        <v>6.0997632712180652</v>
      </c>
      <c r="L5414" s="4">
        <f t="shared" ca="1" si="1092"/>
        <v>48.751142162065577</v>
      </c>
      <c r="M5414" s="4" t="str">
        <f ca="1">IF($B5414&gt;$I$4,"",VLOOKUP($B5414,G$10:$K$6000,5,FALSE))</f>
        <v/>
      </c>
      <c r="N5414" s="4" t="str">
        <f ca="1">IF($B5414&gt;$I$4,"",VLOOKUP($B5414,H$10:$K$6000,4,FALSE))</f>
        <v/>
      </c>
      <c r="O5414" s="4" t="str">
        <f ca="1">IF($B5414&gt;$I$4,"",VLOOKUP($B5414,I$10:$L$6000,4,FALSE))</f>
        <v/>
      </c>
      <c r="P5414" s="4" t="str">
        <f ca="1">IF($B5414&gt;$I$4,"",VLOOKUP($B5414,J$10:$L$6000,3,FALSE))</f>
        <v/>
      </c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8"/>
      <c r="AD5414" s="8"/>
    </row>
    <row r="5415" spans="2:30" x14ac:dyDescent="0.25">
      <c r="B5415" s="3">
        <f t="shared" si="1093"/>
        <v>5406</v>
      </c>
      <c r="C5415" s="3">
        <f t="shared" ca="1" si="1089"/>
        <v>0</v>
      </c>
      <c r="D5415" s="3">
        <f t="shared" ca="1" si="1083"/>
        <v>1</v>
      </c>
      <c r="E5415" s="3">
        <f t="shared" ca="1" si="1090"/>
        <v>0</v>
      </c>
      <c r="F5415" s="3">
        <f t="shared" ca="1" si="1084"/>
        <v>1</v>
      </c>
      <c r="G5415" s="3">
        <f t="shared" ca="1" si="1085"/>
        <v>2777</v>
      </c>
      <c r="H5415" s="3">
        <f t="shared" ca="1" si="1086"/>
        <v>2629</v>
      </c>
      <c r="I5415" s="3">
        <f t="shared" ca="1" si="1087"/>
        <v>2705</v>
      </c>
      <c r="J5415" s="3">
        <f t="shared" ca="1" si="1088"/>
        <v>2701</v>
      </c>
      <c r="K5415" s="4">
        <f t="shared" ca="1" si="1091"/>
        <v>7.3613534654253394</v>
      </c>
      <c r="L5415" s="4">
        <f t="shared" ca="1" si="1092"/>
        <v>48.665823973225933</v>
      </c>
      <c r="M5415" s="4" t="str">
        <f ca="1">IF($B5415&gt;$I$4,"",VLOOKUP($B5415,G$10:$K$6000,5,FALSE))</f>
        <v/>
      </c>
      <c r="N5415" s="4" t="str">
        <f ca="1">IF($B5415&gt;$I$4,"",VLOOKUP($B5415,H$10:$K$6000,4,FALSE))</f>
        <v/>
      </c>
      <c r="O5415" s="4" t="str">
        <f ca="1">IF($B5415&gt;$I$4,"",VLOOKUP($B5415,I$10:$L$6000,4,FALSE))</f>
        <v/>
      </c>
      <c r="P5415" s="4" t="str">
        <f ca="1">IF($B5415&gt;$I$4,"",VLOOKUP($B5415,J$10:$L$6000,3,FALSE))</f>
        <v/>
      </c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8"/>
      <c r="AD5415" s="8"/>
    </row>
    <row r="5416" spans="2:30" x14ac:dyDescent="0.25">
      <c r="B5416" s="3">
        <f t="shared" si="1093"/>
        <v>5407</v>
      </c>
      <c r="C5416" s="3">
        <f t="shared" ca="1" si="1089"/>
        <v>1</v>
      </c>
      <c r="D5416" s="3">
        <f t="shared" ca="1" si="1083"/>
        <v>0</v>
      </c>
      <c r="E5416" s="3">
        <f t="shared" ca="1" si="1090"/>
        <v>0</v>
      </c>
      <c r="F5416" s="3">
        <f t="shared" ca="1" si="1084"/>
        <v>1</v>
      </c>
      <c r="G5416" s="3">
        <f t="shared" ca="1" si="1085"/>
        <v>2778</v>
      </c>
      <c r="H5416" s="3">
        <f t="shared" ca="1" si="1086"/>
        <v>2629</v>
      </c>
      <c r="I5416" s="3">
        <f t="shared" ca="1" si="1087"/>
        <v>2705</v>
      </c>
      <c r="J5416" s="3">
        <f t="shared" ca="1" si="1088"/>
        <v>2702</v>
      </c>
      <c r="K5416" s="4">
        <f t="shared" ca="1" si="1091"/>
        <v>5.9956528712732045</v>
      </c>
      <c r="L5416" s="4">
        <f t="shared" ca="1" si="1092"/>
        <v>48.778500761574307</v>
      </c>
      <c r="M5416" s="4" t="str">
        <f ca="1">IF($B5416&gt;$I$4,"",VLOOKUP($B5416,G$10:$K$6000,5,FALSE))</f>
        <v/>
      </c>
      <c r="N5416" s="4" t="str">
        <f ca="1">IF($B5416&gt;$I$4,"",VLOOKUP($B5416,H$10:$K$6000,4,FALSE))</f>
        <v/>
      </c>
      <c r="O5416" s="4" t="str">
        <f ca="1">IF($B5416&gt;$I$4,"",VLOOKUP($B5416,I$10:$L$6000,4,FALSE))</f>
        <v/>
      </c>
      <c r="P5416" s="4" t="str">
        <f ca="1">IF($B5416&gt;$I$4,"",VLOOKUP($B5416,J$10:$L$6000,3,FALSE))</f>
        <v/>
      </c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8"/>
      <c r="AD5416" s="8"/>
    </row>
    <row r="5417" spans="2:30" x14ac:dyDescent="0.25">
      <c r="B5417" s="3">
        <f t="shared" si="1093"/>
        <v>5408</v>
      </c>
      <c r="C5417" s="3">
        <f t="shared" ca="1" si="1089"/>
        <v>1</v>
      </c>
      <c r="D5417" s="3">
        <f t="shared" ca="1" si="1083"/>
        <v>0</v>
      </c>
      <c r="E5417" s="3">
        <f t="shared" ca="1" si="1090"/>
        <v>0</v>
      </c>
      <c r="F5417" s="3">
        <f t="shared" ca="1" si="1084"/>
        <v>1</v>
      </c>
      <c r="G5417" s="3">
        <f t="shared" ca="1" si="1085"/>
        <v>2779</v>
      </c>
      <c r="H5417" s="3">
        <f t="shared" ca="1" si="1086"/>
        <v>2629</v>
      </c>
      <c r="I5417" s="3">
        <f t="shared" ca="1" si="1087"/>
        <v>2705</v>
      </c>
      <c r="J5417" s="3">
        <f t="shared" ca="1" si="1088"/>
        <v>2703</v>
      </c>
      <c r="K5417" s="4">
        <f t="shared" ca="1" si="1091"/>
        <v>6.4814789352888811</v>
      </c>
      <c r="L5417" s="4">
        <f t="shared" ca="1" si="1092"/>
        <v>50.136494305228062</v>
      </c>
      <c r="M5417" s="4" t="str">
        <f ca="1">IF($B5417&gt;$I$4,"",VLOOKUP($B5417,G$10:$K$6000,5,FALSE))</f>
        <v/>
      </c>
      <c r="N5417" s="4" t="str">
        <f ca="1">IF($B5417&gt;$I$4,"",VLOOKUP($B5417,H$10:$K$6000,4,FALSE))</f>
        <v/>
      </c>
      <c r="O5417" s="4" t="str">
        <f ca="1">IF($B5417&gt;$I$4,"",VLOOKUP($B5417,I$10:$L$6000,4,FALSE))</f>
        <v/>
      </c>
      <c r="P5417" s="4" t="str">
        <f ca="1">IF($B5417&gt;$I$4,"",VLOOKUP($B5417,J$10:$L$6000,3,FALSE))</f>
        <v/>
      </c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8"/>
      <c r="AD5417" s="8"/>
    </row>
    <row r="5418" spans="2:30" x14ac:dyDescent="0.25">
      <c r="B5418" s="3">
        <f t="shared" si="1093"/>
        <v>5409</v>
      </c>
      <c r="C5418" s="3">
        <f t="shared" ca="1" si="1089"/>
        <v>0</v>
      </c>
      <c r="D5418" s="3">
        <f t="shared" ca="1" si="1083"/>
        <v>1</v>
      </c>
      <c r="E5418" s="3">
        <f t="shared" ca="1" si="1090"/>
        <v>1</v>
      </c>
      <c r="F5418" s="3">
        <f t="shared" ca="1" si="1084"/>
        <v>0</v>
      </c>
      <c r="G5418" s="3">
        <f t="shared" ca="1" si="1085"/>
        <v>2779</v>
      </c>
      <c r="H5418" s="3">
        <f t="shared" ca="1" si="1086"/>
        <v>2630</v>
      </c>
      <c r="I5418" s="3">
        <f t="shared" ca="1" si="1087"/>
        <v>2706</v>
      </c>
      <c r="J5418" s="3">
        <f t="shared" ca="1" si="1088"/>
        <v>2703</v>
      </c>
      <c r="K5418" s="4">
        <f t="shared" ca="1" si="1091"/>
        <v>7.1711319707292089</v>
      </c>
      <c r="L5418" s="4">
        <f t="shared" ca="1" si="1092"/>
        <v>46.531981996592599</v>
      </c>
      <c r="M5418" s="4" t="str">
        <f ca="1">IF($B5418&gt;$I$4,"",VLOOKUP($B5418,G$10:$K$6000,5,FALSE))</f>
        <v/>
      </c>
      <c r="N5418" s="4" t="str">
        <f ca="1">IF($B5418&gt;$I$4,"",VLOOKUP($B5418,H$10:$K$6000,4,FALSE))</f>
        <v/>
      </c>
      <c r="O5418" s="4" t="str">
        <f ca="1">IF($B5418&gt;$I$4,"",VLOOKUP($B5418,I$10:$L$6000,4,FALSE))</f>
        <v/>
      </c>
      <c r="P5418" s="4" t="str">
        <f ca="1">IF($B5418&gt;$I$4,"",VLOOKUP($B5418,J$10:$L$6000,3,FALSE))</f>
        <v/>
      </c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8"/>
      <c r="AD5418" s="8"/>
    </row>
    <row r="5419" spans="2:30" x14ac:dyDescent="0.25">
      <c r="B5419" s="3">
        <f t="shared" si="1093"/>
        <v>5410</v>
      </c>
      <c r="C5419" s="3">
        <f t="shared" ca="1" si="1089"/>
        <v>0</v>
      </c>
      <c r="D5419" s="3">
        <f t="shared" ca="1" si="1083"/>
        <v>1</v>
      </c>
      <c r="E5419" s="3">
        <f t="shared" ca="1" si="1090"/>
        <v>0</v>
      </c>
      <c r="F5419" s="3">
        <f t="shared" ca="1" si="1084"/>
        <v>1</v>
      </c>
      <c r="G5419" s="3">
        <f t="shared" ca="1" si="1085"/>
        <v>2779</v>
      </c>
      <c r="H5419" s="3">
        <f t="shared" ca="1" si="1086"/>
        <v>2631</v>
      </c>
      <c r="I5419" s="3">
        <f t="shared" ca="1" si="1087"/>
        <v>2706</v>
      </c>
      <c r="J5419" s="3">
        <f t="shared" ca="1" si="1088"/>
        <v>2704</v>
      </c>
      <c r="K5419" s="4">
        <f t="shared" ca="1" si="1091"/>
        <v>6.9962718394165648</v>
      </c>
      <c r="L5419" s="4">
        <f t="shared" ca="1" si="1092"/>
        <v>47.895905284997468</v>
      </c>
      <c r="M5419" s="4" t="str">
        <f ca="1">IF($B5419&gt;$I$4,"",VLOOKUP($B5419,G$10:$K$6000,5,FALSE))</f>
        <v/>
      </c>
      <c r="N5419" s="4" t="str">
        <f ca="1">IF($B5419&gt;$I$4,"",VLOOKUP($B5419,H$10:$K$6000,4,FALSE))</f>
        <v/>
      </c>
      <c r="O5419" s="4" t="str">
        <f ca="1">IF($B5419&gt;$I$4,"",VLOOKUP($B5419,I$10:$L$6000,4,FALSE))</f>
        <v/>
      </c>
      <c r="P5419" s="4" t="str">
        <f ca="1">IF($B5419&gt;$I$4,"",VLOOKUP($B5419,J$10:$L$6000,3,FALSE))</f>
        <v/>
      </c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8"/>
      <c r="AD5419" s="8"/>
    </row>
    <row r="5420" spans="2:30" x14ac:dyDescent="0.25">
      <c r="B5420" s="3">
        <f t="shared" si="1093"/>
        <v>5411</v>
      </c>
      <c r="C5420" s="3">
        <f t="shared" ca="1" si="1089"/>
        <v>1</v>
      </c>
      <c r="D5420" s="3">
        <f t="shared" ca="1" si="1083"/>
        <v>0</v>
      </c>
      <c r="E5420" s="3">
        <f t="shared" ca="1" si="1090"/>
        <v>1</v>
      </c>
      <c r="F5420" s="3">
        <f t="shared" ca="1" si="1084"/>
        <v>0</v>
      </c>
      <c r="G5420" s="3">
        <f t="shared" ca="1" si="1085"/>
        <v>2780</v>
      </c>
      <c r="H5420" s="3">
        <f t="shared" ca="1" si="1086"/>
        <v>2631</v>
      </c>
      <c r="I5420" s="3">
        <f t="shared" ca="1" si="1087"/>
        <v>2707</v>
      </c>
      <c r="J5420" s="3">
        <f t="shared" ca="1" si="1088"/>
        <v>2704</v>
      </c>
      <c r="K5420" s="4">
        <f t="shared" ca="1" si="1091"/>
        <v>6.2803278827214459</v>
      </c>
      <c r="L5420" s="4">
        <f t="shared" ca="1" si="1092"/>
        <v>45.562088206569676</v>
      </c>
      <c r="M5420" s="4" t="str">
        <f ca="1">IF($B5420&gt;$I$4,"",VLOOKUP($B5420,G$10:$K$6000,5,FALSE))</f>
        <v/>
      </c>
      <c r="N5420" s="4" t="str">
        <f ca="1">IF($B5420&gt;$I$4,"",VLOOKUP($B5420,H$10:$K$6000,4,FALSE))</f>
        <v/>
      </c>
      <c r="O5420" s="4" t="str">
        <f ca="1">IF($B5420&gt;$I$4,"",VLOOKUP($B5420,I$10:$L$6000,4,FALSE))</f>
        <v/>
      </c>
      <c r="P5420" s="4" t="str">
        <f ca="1">IF($B5420&gt;$I$4,"",VLOOKUP($B5420,J$10:$L$6000,3,FALSE))</f>
        <v/>
      </c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8"/>
      <c r="AD5420" s="8"/>
    </row>
    <row r="5421" spans="2:30" x14ac:dyDescent="0.25">
      <c r="B5421" s="3">
        <f t="shared" si="1093"/>
        <v>5412</v>
      </c>
      <c r="C5421" s="3">
        <f t="shared" ca="1" si="1089"/>
        <v>0</v>
      </c>
      <c r="D5421" s="3">
        <f t="shared" ca="1" si="1083"/>
        <v>1</v>
      </c>
      <c r="E5421" s="3">
        <f t="shared" ca="1" si="1090"/>
        <v>0</v>
      </c>
      <c r="F5421" s="3">
        <f t="shared" ca="1" si="1084"/>
        <v>1</v>
      </c>
      <c r="G5421" s="3">
        <f t="shared" ca="1" si="1085"/>
        <v>2780</v>
      </c>
      <c r="H5421" s="3">
        <f t="shared" ca="1" si="1086"/>
        <v>2632</v>
      </c>
      <c r="I5421" s="3">
        <f t="shared" ca="1" si="1087"/>
        <v>2707</v>
      </c>
      <c r="J5421" s="3">
        <f t="shared" ca="1" si="1088"/>
        <v>2705</v>
      </c>
      <c r="K5421" s="4">
        <f t="shared" ca="1" si="1091"/>
        <v>7.1949263641400147</v>
      </c>
      <c r="L5421" s="4">
        <f t="shared" ca="1" si="1092"/>
        <v>48.573238561529472</v>
      </c>
      <c r="M5421" s="4" t="str">
        <f ca="1">IF($B5421&gt;$I$4,"",VLOOKUP($B5421,G$10:$K$6000,5,FALSE))</f>
        <v/>
      </c>
      <c r="N5421" s="4" t="str">
        <f ca="1">IF($B5421&gt;$I$4,"",VLOOKUP($B5421,H$10:$K$6000,4,FALSE))</f>
        <v/>
      </c>
      <c r="O5421" s="4" t="str">
        <f ca="1">IF($B5421&gt;$I$4,"",VLOOKUP($B5421,I$10:$L$6000,4,FALSE))</f>
        <v/>
      </c>
      <c r="P5421" s="4" t="str">
        <f ca="1">IF($B5421&gt;$I$4,"",VLOOKUP($B5421,J$10:$L$6000,3,FALSE))</f>
        <v/>
      </c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8"/>
      <c r="AD5421" s="8"/>
    </row>
    <row r="5422" spans="2:30" x14ac:dyDescent="0.25">
      <c r="B5422" s="3">
        <f t="shared" si="1093"/>
        <v>5413</v>
      </c>
      <c r="C5422" s="3">
        <f t="shared" ca="1" si="1089"/>
        <v>0</v>
      </c>
      <c r="D5422" s="3">
        <f t="shared" ca="1" si="1083"/>
        <v>1</v>
      </c>
      <c r="E5422" s="3">
        <f t="shared" ca="1" si="1090"/>
        <v>1</v>
      </c>
      <c r="F5422" s="3">
        <f t="shared" ca="1" si="1084"/>
        <v>0</v>
      </c>
      <c r="G5422" s="3">
        <f t="shared" ca="1" si="1085"/>
        <v>2780</v>
      </c>
      <c r="H5422" s="3">
        <f t="shared" ca="1" si="1086"/>
        <v>2633</v>
      </c>
      <c r="I5422" s="3">
        <f t="shared" ca="1" si="1087"/>
        <v>2708</v>
      </c>
      <c r="J5422" s="3">
        <f t="shared" ca="1" si="1088"/>
        <v>2705</v>
      </c>
      <c r="K5422" s="4">
        <f t="shared" ca="1" si="1091"/>
        <v>8.3382043222878632</v>
      </c>
      <c r="L5422" s="4">
        <f t="shared" ca="1" si="1092"/>
        <v>46.030656430821914</v>
      </c>
      <c r="M5422" s="4" t="str">
        <f ca="1">IF($B5422&gt;$I$4,"",VLOOKUP($B5422,G$10:$K$6000,5,FALSE))</f>
        <v/>
      </c>
      <c r="N5422" s="4" t="str">
        <f ca="1">IF($B5422&gt;$I$4,"",VLOOKUP($B5422,H$10:$K$6000,4,FALSE))</f>
        <v/>
      </c>
      <c r="O5422" s="4" t="str">
        <f ca="1">IF($B5422&gt;$I$4,"",VLOOKUP($B5422,I$10:$L$6000,4,FALSE))</f>
        <v/>
      </c>
      <c r="P5422" s="4" t="str">
        <f ca="1">IF($B5422&gt;$I$4,"",VLOOKUP($B5422,J$10:$L$6000,3,FALSE))</f>
        <v/>
      </c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8"/>
      <c r="AD5422" s="8"/>
    </row>
    <row r="5423" spans="2:30" x14ac:dyDescent="0.25">
      <c r="B5423" s="3">
        <f t="shared" si="1093"/>
        <v>5414</v>
      </c>
      <c r="C5423" s="3">
        <f t="shared" ca="1" si="1089"/>
        <v>1</v>
      </c>
      <c r="D5423" s="3">
        <f t="shared" ca="1" si="1083"/>
        <v>0</v>
      </c>
      <c r="E5423" s="3">
        <f t="shared" ca="1" si="1090"/>
        <v>1</v>
      </c>
      <c r="F5423" s="3">
        <f t="shared" ca="1" si="1084"/>
        <v>0</v>
      </c>
      <c r="G5423" s="3">
        <f t="shared" ca="1" si="1085"/>
        <v>2781</v>
      </c>
      <c r="H5423" s="3">
        <f t="shared" ca="1" si="1086"/>
        <v>2633</v>
      </c>
      <c r="I5423" s="3">
        <f t="shared" ca="1" si="1087"/>
        <v>2709</v>
      </c>
      <c r="J5423" s="3">
        <f t="shared" ca="1" si="1088"/>
        <v>2705</v>
      </c>
      <c r="K5423" s="4">
        <f t="shared" ca="1" si="1091"/>
        <v>6.337441205112107</v>
      </c>
      <c r="L5423" s="4">
        <f t="shared" ca="1" si="1092"/>
        <v>45.604748994890741</v>
      </c>
      <c r="M5423" s="4" t="str">
        <f ca="1">IF($B5423&gt;$I$4,"",VLOOKUP($B5423,G$10:$K$6000,5,FALSE))</f>
        <v/>
      </c>
      <c r="N5423" s="4" t="str">
        <f ca="1">IF($B5423&gt;$I$4,"",VLOOKUP($B5423,H$10:$K$6000,4,FALSE))</f>
        <v/>
      </c>
      <c r="O5423" s="4" t="str">
        <f ca="1">IF($B5423&gt;$I$4,"",VLOOKUP($B5423,I$10:$L$6000,4,FALSE))</f>
        <v/>
      </c>
      <c r="P5423" s="4" t="str">
        <f ca="1">IF($B5423&gt;$I$4,"",VLOOKUP($B5423,J$10:$L$6000,3,FALSE))</f>
        <v/>
      </c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8"/>
      <c r="AD5423" s="8"/>
    </row>
    <row r="5424" spans="2:30" x14ac:dyDescent="0.25">
      <c r="B5424" s="3">
        <f t="shared" si="1093"/>
        <v>5415</v>
      </c>
      <c r="C5424" s="3">
        <f t="shared" ca="1" si="1089"/>
        <v>1</v>
      </c>
      <c r="D5424" s="3">
        <f t="shared" ca="1" si="1083"/>
        <v>0</v>
      </c>
      <c r="E5424" s="3">
        <f t="shared" ca="1" si="1090"/>
        <v>1</v>
      </c>
      <c r="F5424" s="3">
        <f t="shared" ca="1" si="1084"/>
        <v>0</v>
      </c>
      <c r="G5424" s="3">
        <f t="shared" ca="1" si="1085"/>
        <v>2782</v>
      </c>
      <c r="H5424" s="3">
        <f t="shared" ca="1" si="1086"/>
        <v>2633</v>
      </c>
      <c r="I5424" s="3">
        <f t="shared" ca="1" si="1087"/>
        <v>2710</v>
      </c>
      <c r="J5424" s="3">
        <f t="shared" ca="1" si="1088"/>
        <v>2705</v>
      </c>
      <c r="K5424" s="4">
        <f t="shared" ca="1" si="1091"/>
        <v>6.8913591876479385</v>
      </c>
      <c r="L5424" s="4">
        <f t="shared" ca="1" si="1092"/>
        <v>45.673051079452009</v>
      </c>
      <c r="M5424" s="4" t="str">
        <f ca="1">IF($B5424&gt;$I$4,"",VLOOKUP($B5424,G$10:$K$6000,5,FALSE))</f>
        <v/>
      </c>
      <c r="N5424" s="4" t="str">
        <f ca="1">IF($B5424&gt;$I$4,"",VLOOKUP($B5424,H$10:$K$6000,4,FALSE))</f>
        <v/>
      </c>
      <c r="O5424" s="4" t="str">
        <f ca="1">IF($B5424&gt;$I$4,"",VLOOKUP($B5424,I$10:$L$6000,4,FALSE))</f>
        <v/>
      </c>
      <c r="P5424" s="4" t="str">
        <f ca="1">IF($B5424&gt;$I$4,"",VLOOKUP($B5424,J$10:$L$6000,3,FALSE))</f>
        <v/>
      </c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8"/>
      <c r="AD5424" s="8"/>
    </row>
    <row r="5425" spans="2:30" x14ac:dyDescent="0.25">
      <c r="B5425" s="3">
        <f t="shared" si="1093"/>
        <v>5416</v>
      </c>
      <c r="C5425" s="3">
        <f t="shared" ca="1" si="1089"/>
        <v>1</v>
      </c>
      <c r="D5425" s="3">
        <f t="shared" ca="1" si="1083"/>
        <v>0</v>
      </c>
      <c r="E5425" s="3">
        <f t="shared" ca="1" si="1090"/>
        <v>1</v>
      </c>
      <c r="F5425" s="3">
        <f t="shared" ca="1" si="1084"/>
        <v>0</v>
      </c>
      <c r="G5425" s="3">
        <f t="shared" ca="1" si="1085"/>
        <v>2783</v>
      </c>
      <c r="H5425" s="3">
        <f t="shared" ca="1" si="1086"/>
        <v>2633</v>
      </c>
      <c r="I5425" s="3">
        <f t="shared" ca="1" si="1087"/>
        <v>2711</v>
      </c>
      <c r="J5425" s="3">
        <f t="shared" ca="1" si="1088"/>
        <v>2705</v>
      </c>
      <c r="K5425" s="4">
        <f t="shared" ca="1" si="1091"/>
        <v>6.6533519446248253</v>
      </c>
      <c r="L5425" s="4">
        <f t="shared" ca="1" si="1092"/>
        <v>46.77533740309093</v>
      </c>
      <c r="M5425" s="4" t="str">
        <f ca="1">IF($B5425&gt;$I$4,"",VLOOKUP($B5425,G$10:$K$6000,5,FALSE))</f>
        <v/>
      </c>
      <c r="N5425" s="4" t="str">
        <f ca="1">IF($B5425&gt;$I$4,"",VLOOKUP($B5425,H$10:$K$6000,4,FALSE))</f>
        <v/>
      </c>
      <c r="O5425" s="4" t="str">
        <f ca="1">IF($B5425&gt;$I$4,"",VLOOKUP($B5425,I$10:$L$6000,4,FALSE))</f>
        <v/>
      </c>
      <c r="P5425" s="4" t="str">
        <f ca="1">IF($B5425&gt;$I$4,"",VLOOKUP($B5425,J$10:$L$6000,3,FALSE))</f>
        <v/>
      </c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8"/>
      <c r="AD5425" s="8"/>
    </row>
    <row r="5426" spans="2:30" x14ac:dyDescent="0.25">
      <c r="B5426" s="3">
        <f t="shared" si="1093"/>
        <v>5417</v>
      </c>
      <c r="C5426" s="3">
        <f t="shared" ca="1" si="1089"/>
        <v>0</v>
      </c>
      <c r="D5426" s="3">
        <f t="shared" ref="D5426:D5489" ca="1" si="1094">1-C5426</f>
        <v>1</v>
      </c>
      <c r="E5426" s="3">
        <f t="shared" ca="1" si="1090"/>
        <v>0</v>
      </c>
      <c r="F5426" s="3">
        <f t="shared" ref="F5426:F5489" ca="1" si="1095">1-E5426</f>
        <v>1</v>
      </c>
      <c r="G5426" s="3">
        <f t="shared" ref="G5426:G5489" ca="1" si="1096">G5425+C5426</f>
        <v>2783</v>
      </c>
      <c r="H5426" s="3">
        <f t="shared" ref="H5426:H5489" ca="1" si="1097">H5425+D5426</f>
        <v>2634</v>
      </c>
      <c r="I5426" s="3">
        <f t="shared" ref="I5426:I5489" ca="1" si="1098">I5425+E5426</f>
        <v>2711</v>
      </c>
      <c r="J5426" s="3">
        <f t="shared" ref="J5426:J5489" ca="1" si="1099">J5425+F5426</f>
        <v>2706</v>
      </c>
      <c r="K5426" s="4">
        <f t="shared" ca="1" si="1091"/>
        <v>6.9361809874562432</v>
      </c>
      <c r="L5426" s="4">
        <f t="shared" ca="1" si="1092"/>
        <v>48.006933856285727</v>
      </c>
      <c r="M5426" s="4" t="str">
        <f ca="1">IF($B5426&gt;$I$4,"",VLOOKUP($B5426,G$10:$K$6000,5,FALSE))</f>
        <v/>
      </c>
      <c r="N5426" s="4" t="str">
        <f ca="1">IF($B5426&gt;$I$4,"",VLOOKUP($B5426,H$10:$K$6000,4,FALSE))</f>
        <v/>
      </c>
      <c r="O5426" s="4" t="str">
        <f ca="1">IF($B5426&gt;$I$4,"",VLOOKUP($B5426,I$10:$L$6000,4,FALSE))</f>
        <v/>
      </c>
      <c r="P5426" s="4" t="str">
        <f ca="1">IF($B5426&gt;$I$4,"",VLOOKUP($B5426,J$10:$L$6000,3,FALSE))</f>
        <v/>
      </c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8"/>
      <c r="AD5426" s="8"/>
    </row>
    <row r="5427" spans="2:30" x14ac:dyDescent="0.25">
      <c r="B5427" s="3">
        <f t="shared" si="1093"/>
        <v>5418</v>
      </c>
      <c r="C5427" s="3">
        <f t="shared" ca="1" si="1089"/>
        <v>1</v>
      </c>
      <c r="D5427" s="3">
        <f t="shared" ca="1" si="1094"/>
        <v>0</v>
      </c>
      <c r="E5427" s="3">
        <f t="shared" ca="1" si="1090"/>
        <v>1</v>
      </c>
      <c r="F5427" s="3">
        <f t="shared" ca="1" si="1095"/>
        <v>0</v>
      </c>
      <c r="G5427" s="3">
        <f t="shared" ca="1" si="1096"/>
        <v>2784</v>
      </c>
      <c r="H5427" s="3">
        <f t="shared" ca="1" si="1097"/>
        <v>2634</v>
      </c>
      <c r="I5427" s="3">
        <f t="shared" ca="1" si="1098"/>
        <v>2712</v>
      </c>
      <c r="J5427" s="3">
        <f t="shared" ca="1" si="1099"/>
        <v>2706</v>
      </c>
      <c r="K5427" s="4">
        <f t="shared" ca="1" si="1091"/>
        <v>6.6273644206524702</v>
      </c>
      <c r="L5427" s="4">
        <f t="shared" ca="1" si="1092"/>
        <v>46.779455398593832</v>
      </c>
      <c r="M5427" s="4" t="str">
        <f ca="1">IF($B5427&gt;$I$4,"",VLOOKUP($B5427,G$10:$K$6000,5,FALSE))</f>
        <v/>
      </c>
      <c r="N5427" s="4" t="str">
        <f ca="1">IF($B5427&gt;$I$4,"",VLOOKUP($B5427,H$10:$K$6000,4,FALSE))</f>
        <v/>
      </c>
      <c r="O5427" s="4" t="str">
        <f ca="1">IF($B5427&gt;$I$4,"",VLOOKUP($B5427,I$10:$L$6000,4,FALSE))</f>
        <v/>
      </c>
      <c r="P5427" s="4" t="str">
        <f ca="1">IF($B5427&gt;$I$4,"",VLOOKUP($B5427,J$10:$L$6000,3,FALSE))</f>
        <v/>
      </c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8"/>
      <c r="AD5427" s="8"/>
    </row>
    <row r="5428" spans="2:30" x14ac:dyDescent="0.25">
      <c r="B5428" s="3">
        <f t="shared" si="1093"/>
        <v>5419</v>
      </c>
      <c r="C5428" s="3">
        <f t="shared" ca="1" si="1089"/>
        <v>0</v>
      </c>
      <c r="D5428" s="3">
        <f t="shared" ca="1" si="1094"/>
        <v>1</v>
      </c>
      <c r="E5428" s="3">
        <f t="shared" ca="1" si="1090"/>
        <v>0</v>
      </c>
      <c r="F5428" s="3">
        <f t="shared" ca="1" si="1095"/>
        <v>1</v>
      </c>
      <c r="G5428" s="3">
        <f t="shared" ca="1" si="1096"/>
        <v>2784</v>
      </c>
      <c r="H5428" s="3">
        <f t="shared" ca="1" si="1097"/>
        <v>2635</v>
      </c>
      <c r="I5428" s="3">
        <f t="shared" ca="1" si="1098"/>
        <v>2712</v>
      </c>
      <c r="J5428" s="3">
        <f t="shared" ca="1" si="1099"/>
        <v>2707</v>
      </c>
      <c r="K5428" s="4">
        <f t="shared" ca="1" si="1091"/>
        <v>7.1220426370214556</v>
      </c>
      <c r="L5428" s="4">
        <f t="shared" ca="1" si="1092"/>
        <v>48.647411898666398</v>
      </c>
      <c r="M5428" s="4" t="str">
        <f ca="1">IF($B5428&gt;$I$4,"",VLOOKUP($B5428,G$10:$K$6000,5,FALSE))</f>
        <v/>
      </c>
      <c r="N5428" s="4" t="str">
        <f ca="1">IF($B5428&gt;$I$4,"",VLOOKUP($B5428,H$10:$K$6000,4,FALSE))</f>
        <v/>
      </c>
      <c r="O5428" s="4" t="str">
        <f ca="1">IF($B5428&gt;$I$4,"",VLOOKUP($B5428,I$10:$L$6000,4,FALSE))</f>
        <v/>
      </c>
      <c r="P5428" s="4" t="str">
        <f ca="1">IF($B5428&gt;$I$4,"",VLOOKUP($B5428,J$10:$L$6000,3,FALSE))</f>
        <v/>
      </c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8"/>
      <c r="AD5428" s="8"/>
    </row>
    <row r="5429" spans="2:30" x14ac:dyDescent="0.25">
      <c r="B5429" s="3">
        <f t="shared" si="1093"/>
        <v>5420</v>
      </c>
      <c r="C5429" s="3">
        <f t="shared" ca="1" si="1089"/>
        <v>0</v>
      </c>
      <c r="D5429" s="3">
        <f t="shared" ca="1" si="1094"/>
        <v>1</v>
      </c>
      <c r="E5429" s="3">
        <f t="shared" ca="1" si="1090"/>
        <v>0</v>
      </c>
      <c r="F5429" s="3">
        <f t="shared" ca="1" si="1095"/>
        <v>1</v>
      </c>
      <c r="G5429" s="3">
        <f t="shared" ca="1" si="1096"/>
        <v>2784</v>
      </c>
      <c r="H5429" s="3">
        <f t="shared" ca="1" si="1097"/>
        <v>2636</v>
      </c>
      <c r="I5429" s="3">
        <f t="shared" ca="1" si="1098"/>
        <v>2712</v>
      </c>
      <c r="J5429" s="3">
        <f t="shared" ca="1" si="1099"/>
        <v>2708</v>
      </c>
      <c r="K5429" s="4">
        <f t="shared" ca="1" si="1091"/>
        <v>7.5491049957978857</v>
      </c>
      <c r="L5429" s="4">
        <f t="shared" ca="1" si="1092"/>
        <v>47.727039499845667</v>
      </c>
      <c r="M5429" s="4" t="str">
        <f ca="1">IF($B5429&gt;$I$4,"",VLOOKUP($B5429,G$10:$K$6000,5,FALSE))</f>
        <v/>
      </c>
      <c r="N5429" s="4" t="str">
        <f ca="1">IF($B5429&gt;$I$4,"",VLOOKUP($B5429,H$10:$K$6000,4,FALSE))</f>
        <v/>
      </c>
      <c r="O5429" s="4" t="str">
        <f ca="1">IF($B5429&gt;$I$4,"",VLOOKUP($B5429,I$10:$L$6000,4,FALSE))</f>
        <v/>
      </c>
      <c r="P5429" s="4" t="str">
        <f ca="1">IF($B5429&gt;$I$4,"",VLOOKUP($B5429,J$10:$L$6000,3,FALSE))</f>
        <v/>
      </c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8"/>
      <c r="AD5429" s="8"/>
    </row>
    <row r="5430" spans="2:30" x14ac:dyDescent="0.25">
      <c r="B5430" s="3">
        <f t="shared" si="1093"/>
        <v>5421</v>
      </c>
      <c r="C5430" s="3">
        <f t="shared" ca="1" si="1089"/>
        <v>1</v>
      </c>
      <c r="D5430" s="3">
        <f t="shared" ca="1" si="1094"/>
        <v>0</v>
      </c>
      <c r="E5430" s="3">
        <f t="shared" ca="1" si="1090"/>
        <v>0</v>
      </c>
      <c r="F5430" s="3">
        <f t="shared" ca="1" si="1095"/>
        <v>1</v>
      </c>
      <c r="G5430" s="3">
        <f t="shared" ca="1" si="1096"/>
        <v>2785</v>
      </c>
      <c r="H5430" s="3">
        <f t="shared" ca="1" si="1097"/>
        <v>2636</v>
      </c>
      <c r="I5430" s="3">
        <f t="shared" ca="1" si="1098"/>
        <v>2712</v>
      </c>
      <c r="J5430" s="3">
        <f t="shared" ca="1" si="1099"/>
        <v>2709</v>
      </c>
      <c r="K5430" s="4">
        <f t="shared" ca="1" si="1091"/>
        <v>6.2784545856042602</v>
      </c>
      <c r="L5430" s="4">
        <f t="shared" ca="1" si="1092"/>
        <v>47.829254844025336</v>
      </c>
      <c r="M5430" s="4" t="str">
        <f ca="1">IF($B5430&gt;$I$4,"",VLOOKUP($B5430,G$10:$K$6000,5,FALSE))</f>
        <v/>
      </c>
      <c r="N5430" s="4" t="str">
        <f ca="1">IF($B5430&gt;$I$4,"",VLOOKUP($B5430,H$10:$K$6000,4,FALSE))</f>
        <v/>
      </c>
      <c r="O5430" s="4" t="str">
        <f ca="1">IF($B5430&gt;$I$4,"",VLOOKUP($B5430,I$10:$L$6000,4,FALSE))</f>
        <v/>
      </c>
      <c r="P5430" s="4" t="str">
        <f ca="1">IF($B5430&gt;$I$4,"",VLOOKUP($B5430,J$10:$L$6000,3,FALSE))</f>
        <v/>
      </c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8"/>
      <c r="AD5430" s="8"/>
    </row>
    <row r="5431" spans="2:30" x14ac:dyDescent="0.25">
      <c r="B5431" s="3">
        <f t="shared" si="1093"/>
        <v>5422</v>
      </c>
      <c r="C5431" s="3">
        <f t="shared" ca="1" si="1089"/>
        <v>0</v>
      </c>
      <c r="D5431" s="3">
        <f t="shared" ca="1" si="1094"/>
        <v>1</v>
      </c>
      <c r="E5431" s="3">
        <f t="shared" ca="1" si="1090"/>
        <v>1</v>
      </c>
      <c r="F5431" s="3">
        <f t="shared" ca="1" si="1095"/>
        <v>0</v>
      </c>
      <c r="G5431" s="3">
        <f t="shared" ca="1" si="1096"/>
        <v>2785</v>
      </c>
      <c r="H5431" s="3">
        <f t="shared" ca="1" si="1097"/>
        <v>2637</v>
      </c>
      <c r="I5431" s="3">
        <f t="shared" ca="1" si="1098"/>
        <v>2713</v>
      </c>
      <c r="J5431" s="3">
        <f t="shared" ca="1" si="1099"/>
        <v>2709</v>
      </c>
      <c r="K5431" s="4">
        <f t="shared" ca="1" si="1091"/>
        <v>7.0687579830164564</v>
      </c>
      <c r="L5431" s="4">
        <f t="shared" ca="1" si="1092"/>
        <v>45.762656378505355</v>
      </c>
      <c r="M5431" s="4" t="str">
        <f ca="1">IF($B5431&gt;$I$4,"",VLOOKUP($B5431,G$10:$K$6000,5,FALSE))</f>
        <v/>
      </c>
      <c r="N5431" s="4" t="str">
        <f ca="1">IF($B5431&gt;$I$4,"",VLOOKUP($B5431,H$10:$K$6000,4,FALSE))</f>
        <v/>
      </c>
      <c r="O5431" s="4" t="str">
        <f ca="1">IF($B5431&gt;$I$4,"",VLOOKUP($B5431,I$10:$L$6000,4,FALSE))</f>
        <v/>
      </c>
      <c r="P5431" s="4" t="str">
        <f ca="1">IF($B5431&gt;$I$4,"",VLOOKUP($B5431,J$10:$L$6000,3,FALSE))</f>
        <v/>
      </c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8"/>
      <c r="AD5431" s="8"/>
    </row>
    <row r="5432" spans="2:30" x14ac:dyDescent="0.25">
      <c r="B5432" s="3">
        <f t="shared" si="1093"/>
        <v>5423</v>
      </c>
      <c r="C5432" s="3">
        <f t="shared" ca="1" si="1089"/>
        <v>1</v>
      </c>
      <c r="D5432" s="3">
        <f t="shared" ca="1" si="1094"/>
        <v>0</v>
      </c>
      <c r="E5432" s="3">
        <f t="shared" ca="1" si="1090"/>
        <v>1</v>
      </c>
      <c r="F5432" s="3">
        <f t="shared" ca="1" si="1095"/>
        <v>0</v>
      </c>
      <c r="G5432" s="3">
        <f t="shared" ca="1" si="1096"/>
        <v>2786</v>
      </c>
      <c r="H5432" s="3">
        <f t="shared" ca="1" si="1097"/>
        <v>2637</v>
      </c>
      <c r="I5432" s="3">
        <f t="shared" ca="1" si="1098"/>
        <v>2714</v>
      </c>
      <c r="J5432" s="3">
        <f t="shared" ca="1" si="1099"/>
        <v>2709</v>
      </c>
      <c r="K5432" s="4">
        <f t="shared" ca="1" si="1091"/>
        <v>6.8758491714586665</v>
      </c>
      <c r="L5432" s="4">
        <f t="shared" ca="1" si="1092"/>
        <v>46.904491433714618</v>
      </c>
      <c r="M5432" s="4" t="str">
        <f ca="1">IF($B5432&gt;$I$4,"",VLOOKUP($B5432,G$10:$K$6000,5,FALSE))</f>
        <v/>
      </c>
      <c r="N5432" s="4" t="str">
        <f ca="1">IF($B5432&gt;$I$4,"",VLOOKUP($B5432,H$10:$K$6000,4,FALSE))</f>
        <v/>
      </c>
      <c r="O5432" s="4" t="str">
        <f ca="1">IF($B5432&gt;$I$4,"",VLOOKUP($B5432,I$10:$L$6000,4,FALSE))</f>
        <v/>
      </c>
      <c r="P5432" s="4" t="str">
        <f ca="1">IF($B5432&gt;$I$4,"",VLOOKUP($B5432,J$10:$L$6000,3,FALSE))</f>
        <v/>
      </c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8"/>
      <c r="AD5432" s="8"/>
    </row>
    <row r="5433" spans="2:30" x14ac:dyDescent="0.25">
      <c r="B5433" s="3">
        <f t="shared" si="1093"/>
        <v>5424</v>
      </c>
      <c r="C5433" s="3">
        <f t="shared" ca="1" si="1089"/>
        <v>0</v>
      </c>
      <c r="D5433" s="3">
        <f t="shared" ca="1" si="1094"/>
        <v>1</v>
      </c>
      <c r="E5433" s="3">
        <f t="shared" ca="1" si="1090"/>
        <v>1</v>
      </c>
      <c r="F5433" s="3">
        <f t="shared" ca="1" si="1095"/>
        <v>0</v>
      </c>
      <c r="G5433" s="3">
        <f t="shared" ca="1" si="1096"/>
        <v>2786</v>
      </c>
      <c r="H5433" s="3">
        <f t="shared" ca="1" si="1097"/>
        <v>2638</v>
      </c>
      <c r="I5433" s="3">
        <f t="shared" ca="1" si="1098"/>
        <v>2715</v>
      </c>
      <c r="J5433" s="3">
        <f t="shared" ca="1" si="1099"/>
        <v>2709</v>
      </c>
      <c r="K5433" s="4">
        <f t="shared" ca="1" si="1091"/>
        <v>7.6918161623497978</v>
      </c>
      <c r="L5433" s="4">
        <f t="shared" ca="1" si="1092"/>
        <v>47.155193424339338</v>
      </c>
      <c r="M5433" s="4" t="str">
        <f ca="1">IF($B5433&gt;$I$4,"",VLOOKUP($B5433,G$10:$K$6000,5,FALSE))</f>
        <v/>
      </c>
      <c r="N5433" s="4" t="str">
        <f ca="1">IF($B5433&gt;$I$4,"",VLOOKUP($B5433,H$10:$K$6000,4,FALSE))</f>
        <v/>
      </c>
      <c r="O5433" s="4" t="str">
        <f ca="1">IF($B5433&gt;$I$4,"",VLOOKUP($B5433,I$10:$L$6000,4,FALSE))</f>
        <v/>
      </c>
      <c r="P5433" s="4" t="str">
        <f ca="1">IF($B5433&gt;$I$4,"",VLOOKUP($B5433,J$10:$L$6000,3,FALSE))</f>
        <v/>
      </c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8"/>
      <c r="AD5433" s="8"/>
    </row>
    <row r="5434" spans="2:30" x14ac:dyDescent="0.25">
      <c r="B5434" s="3">
        <f t="shared" si="1093"/>
        <v>5425</v>
      </c>
      <c r="C5434" s="3">
        <f t="shared" ca="1" si="1089"/>
        <v>1</v>
      </c>
      <c r="D5434" s="3">
        <f t="shared" ca="1" si="1094"/>
        <v>0</v>
      </c>
      <c r="E5434" s="3">
        <f t="shared" ca="1" si="1090"/>
        <v>1</v>
      </c>
      <c r="F5434" s="3">
        <f t="shared" ca="1" si="1095"/>
        <v>0</v>
      </c>
      <c r="G5434" s="3">
        <f t="shared" ca="1" si="1096"/>
        <v>2787</v>
      </c>
      <c r="H5434" s="3">
        <f t="shared" ca="1" si="1097"/>
        <v>2638</v>
      </c>
      <c r="I5434" s="3">
        <f t="shared" ca="1" si="1098"/>
        <v>2716</v>
      </c>
      <c r="J5434" s="3">
        <f t="shared" ca="1" si="1099"/>
        <v>2709</v>
      </c>
      <c r="K5434" s="4">
        <f t="shared" ca="1" si="1091"/>
        <v>6.4341988928655462</v>
      </c>
      <c r="L5434" s="4">
        <f t="shared" ca="1" si="1092"/>
        <v>47.171858822188938</v>
      </c>
      <c r="M5434" s="4" t="str">
        <f ca="1">IF($B5434&gt;$I$4,"",VLOOKUP($B5434,G$10:$K$6000,5,FALSE))</f>
        <v/>
      </c>
      <c r="N5434" s="4" t="str">
        <f ca="1">IF($B5434&gt;$I$4,"",VLOOKUP($B5434,H$10:$K$6000,4,FALSE))</f>
        <v/>
      </c>
      <c r="O5434" s="4" t="str">
        <f ca="1">IF($B5434&gt;$I$4,"",VLOOKUP($B5434,I$10:$L$6000,4,FALSE))</f>
        <v/>
      </c>
      <c r="P5434" s="4" t="str">
        <f ca="1">IF($B5434&gt;$I$4,"",VLOOKUP($B5434,J$10:$L$6000,3,FALSE))</f>
        <v/>
      </c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8"/>
      <c r="AD5434" s="8"/>
    </row>
    <row r="5435" spans="2:30" x14ac:dyDescent="0.25">
      <c r="B5435" s="3">
        <f t="shared" si="1093"/>
        <v>5426</v>
      </c>
      <c r="C5435" s="3">
        <f t="shared" ca="1" si="1089"/>
        <v>0</v>
      </c>
      <c r="D5435" s="3">
        <f t="shared" ca="1" si="1094"/>
        <v>1</v>
      </c>
      <c r="E5435" s="3">
        <f t="shared" ca="1" si="1090"/>
        <v>1</v>
      </c>
      <c r="F5435" s="3">
        <f t="shared" ca="1" si="1095"/>
        <v>0</v>
      </c>
      <c r="G5435" s="3">
        <f t="shared" ca="1" si="1096"/>
        <v>2787</v>
      </c>
      <c r="H5435" s="3">
        <f t="shared" ca="1" si="1097"/>
        <v>2639</v>
      </c>
      <c r="I5435" s="3">
        <f t="shared" ca="1" si="1098"/>
        <v>2717</v>
      </c>
      <c r="J5435" s="3">
        <f t="shared" ca="1" si="1099"/>
        <v>2709</v>
      </c>
      <c r="K5435" s="4">
        <f t="shared" ca="1" si="1091"/>
        <v>7.0669749949543323</v>
      </c>
      <c r="L5435" s="4">
        <f t="shared" ca="1" si="1092"/>
        <v>46.173451724879769</v>
      </c>
      <c r="M5435" s="4" t="str">
        <f ca="1">IF($B5435&gt;$I$4,"",VLOOKUP($B5435,G$10:$K$6000,5,FALSE))</f>
        <v/>
      </c>
      <c r="N5435" s="4" t="str">
        <f ca="1">IF($B5435&gt;$I$4,"",VLOOKUP($B5435,H$10:$K$6000,4,FALSE))</f>
        <v/>
      </c>
      <c r="O5435" s="4" t="str">
        <f ca="1">IF($B5435&gt;$I$4,"",VLOOKUP($B5435,I$10:$L$6000,4,FALSE))</f>
        <v/>
      </c>
      <c r="P5435" s="4" t="str">
        <f ca="1">IF($B5435&gt;$I$4,"",VLOOKUP($B5435,J$10:$L$6000,3,FALSE))</f>
        <v/>
      </c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8"/>
      <c r="AD5435" s="8"/>
    </row>
    <row r="5436" spans="2:30" x14ac:dyDescent="0.25">
      <c r="B5436" s="3">
        <f t="shared" si="1093"/>
        <v>5427</v>
      </c>
      <c r="C5436" s="3">
        <f t="shared" ca="1" si="1089"/>
        <v>1</v>
      </c>
      <c r="D5436" s="3">
        <f t="shared" ca="1" si="1094"/>
        <v>0</v>
      </c>
      <c r="E5436" s="3">
        <f t="shared" ca="1" si="1090"/>
        <v>1</v>
      </c>
      <c r="F5436" s="3">
        <f t="shared" ca="1" si="1095"/>
        <v>0</v>
      </c>
      <c r="G5436" s="3">
        <f t="shared" ca="1" si="1096"/>
        <v>2788</v>
      </c>
      <c r="H5436" s="3">
        <f t="shared" ca="1" si="1097"/>
        <v>2639</v>
      </c>
      <c r="I5436" s="3">
        <f t="shared" ca="1" si="1098"/>
        <v>2718</v>
      </c>
      <c r="J5436" s="3">
        <f t="shared" ca="1" si="1099"/>
        <v>2709</v>
      </c>
      <c r="K5436" s="4">
        <f t="shared" ca="1" si="1091"/>
        <v>6.4667975485132212</v>
      </c>
      <c r="L5436" s="4">
        <f t="shared" ca="1" si="1092"/>
        <v>46.147401711699082</v>
      </c>
      <c r="M5436" s="4" t="str">
        <f ca="1">IF($B5436&gt;$I$4,"",VLOOKUP($B5436,G$10:$K$6000,5,FALSE))</f>
        <v/>
      </c>
      <c r="N5436" s="4" t="str">
        <f ca="1">IF($B5436&gt;$I$4,"",VLOOKUP($B5436,H$10:$K$6000,4,FALSE))</f>
        <v/>
      </c>
      <c r="O5436" s="4" t="str">
        <f ca="1">IF($B5436&gt;$I$4,"",VLOOKUP($B5436,I$10:$L$6000,4,FALSE))</f>
        <v/>
      </c>
      <c r="P5436" s="4" t="str">
        <f ca="1">IF($B5436&gt;$I$4,"",VLOOKUP($B5436,J$10:$L$6000,3,FALSE))</f>
        <v/>
      </c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8"/>
      <c r="AD5436" s="8"/>
    </row>
    <row r="5437" spans="2:30" x14ac:dyDescent="0.25">
      <c r="B5437" s="3">
        <f t="shared" si="1093"/>
        <v>5428</v>
      </c>
      <c r="C5437" s="3">
        <f t="shared" ca="1" si="1089"/>
        <v>0</v>
      </c>
      <c r="D5437" s="3">
        <f t="shared" ca="1" si="1094"/>
        <v>1</v>
      </c>
      <c r="E5437" s="3">
        <f t="shared" ca="1" si="1090"/>
        <v>0</v>
      </c>
      <c r="F5437" s="3">
        <f t="shared" ca="1" si="1095"/>
        <v>1</v>
      </c>
      <c r="G5437" s="3">
        <f t="shared" ca="1" si="1096"/>
        <v>2788</v>
      </c>
      <c r="H5437" s="3">
        <f t="shared" ca="1" si="1097"/>
        <v>2640</v>
      </c>
      <c r="I5437" s="3">
        <f t="shared" ca="1" si="1098"/>
        <v>2718</v>
      </c>
      <c r="J5437" s="3">
        <f t="shared" ca="1" si="1099"/>
        <v>2710</v>
      </c>
      <c r="K5437" s="4">
        <f t="shared" ca="1" si="1091"/>
        <v>7.2125319865934827</v>
      </c>
      <c r="L5437" s="4">
        <f t="shared" ca="1" si="1092"/>
        <v>47.78605037768245</v>
      </c>
      <c r="M5437" s="4" t="str">
        <f ca="1">IF($B5437&gt;$I$4,"",VLOOKUP($B5437,G$10:$K$6000,5,FALSE))</f>
        <v/>
      </c>
      <c r="N5437" s="4" t="str">
        <f ca="1">IF($B5437&gt;$I$4,"",VLOOKUP($B5437,H$10:$K$6000,4,FALSE))</f>
        <v/>
      </c>
      <c r="O5437" s="4" t="str">
        <f ca="1">IF($B5437&gt;$I$4,"",VLOOKUP($B5437,I$10:$L$6000,4,FALSE))</f>
        <v/>
      </c>
      <c r="P5437" s="4" t="str">
        <f ca="1">IF($B5437&gt;$I$4,"",VLOOKUP($B5437,J$10:$L$6000,3,FALSE))</f>
        <v/>
      </c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8"/>
      <c r="AD5437" s="8"/>
    </row>
    <row r="5438" spans="2:30" x14ac:dyDescent="0.25">
      <c r="B5438" s="3">
        <f t="shared" si="1093"/>
        <v>5429</v>
      </c>
      <c r="C5438" s="3">
        <f t="shared" ca="1" si="1089"/>
        <v>0</v>
      </c>
      <c r="D5438" s="3">
        <f t="shared" ca="1" si="1094"/>
        <v>1</v>
      </c>
      <c r="E5438" s="3">
        <f t="shared" ca="1" si="1090"/>
        <v>0</v>
      </c>
      <c r="F5438" s="3">
        <f t="shared" ca="1" si="1095"/>
        <v>1</v>
      </c>
      <c r="G5438" s="3">
        <f t="shared" ca="1" si="1096"/>
        <v>2788</v>
      </c>
      <c r="H5438" s="3">
        <f t="shared" ca="1" si="1097"/>
        <v>2641</v>
      </c>
      <c r="I5438" s="3">
        <f t="shared" ca="1" si="1098"/>
        <v>2718</v>
      </c>
      <c r="J5438" s="3">
        <f t="shared" ca="1" si="1099"/>
        <v>2711</v>
      </c>
      <c r="K5438" s="4">
        <f t="shared" ca="1" si="1091"/>
        <v>7.1529485836652222</v>
      </c>
      <c r="L5438" s="4">
        <f t="shared" ca="1" si="1092"/>
        <v>47.514787079291594</v>
      </c>
      <c r="M5438" s="4" t="str">
        <f ca="1">IF($B5438&gt;$I$4,"",VLOOKUP($B5438,G$10:$K$6000,5,FALSE))</f>
        <v/>
      </c>
      <c r="N5438" s="4" t="str">
        <f ca="1">IF($B5438&gt;$I$4,"",VLOOKUP($B5438,H$10:$K$6000,4,FALSE))</f>
        <v/>
      </c>
      <c r="O5438" s="4" t="str">
        <f ca="1">IF($B5438&gt;$I$4,"",VLOOKUP($B5438,I$10:$L$6000,4,FALSE))</f>
        <v/>
      </c>
      <c r="P5438" s="4" t="str">
        <f ca="1">IF($B5438&gt;$I$4,"",VLOOKUP($B5438,J$10:$L$6000,3,FALSE))</f>
        <v/>
      </c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8"/>
      <c r="AD5438" s="8"/>
    </row>
    <row r="5439" spans="2:30" x14ac:dyDescent="0.25">
      <c r="B5439" s="3">
        <f t="shared" si="1093"/>
        <v>5430</v>
      </c>
      <c r="C5439" s="3">
        <f t="shared" ca="1" si="1089"/>
        <v>1</v>
      </c>
      <c r="D5439" s="3">
        <f t="shared" ca="1" si="1094"/>
        <v>0</v>
      </c>
      <c r="E5439" s="3">
        <f t="shared" ca="1" si="1090"/>
        <v>0</v>
      </c>
      <c r="F5439" s="3">
        <f t="shared" ca="1" si="1095"/>
        <v>1</v>
      </c>
      <c r="G5439" s="3">
        <f t="shared" ca="1" si="1096"/>
        <v>2789</v>
      </c>
      <c r="H5439" s="3">
        <f t="shared" ca="1" si="1097"/>
        <v>2641</v>
      </c>
      <c r="I5439" s="3">
        <f t="shared" ca="1" si="1098"/>
        <v>2718</v>
      </c>
      <c r="J5439" s="3">
        <f t="shared" ca="1" si="1099"/>
        <v>2712</v>
      </c>
      <c r="K5439" s="4">
        <f t="shared" ca="1" si="1091"/>
        <v>6.7106559362655718</v>
      </c>
      <c r="L5439" s="4">
        <f t="shared" ca="1" si="1092"/>
        <v>47.618924859794639</v>
      </c>
      <c r="M5439" s="4" t="str">
        <f ca="1">IF($B5439&gt;$I$4,"",VLOOKUP($B5439,G$10:$K$6000,5,FALSE))</f>
        <v/>
      </c>
      <c r="N5439" s="4" t="str">
        <f ca="1">IF($B5439&gt;$I$4,"",VLOOKUP($B5439,H$10:$K$6000,4,FALSE))</f>
        <v/>
      </c>
      <c r="O5439" s="4" t="str">
        <f ca="1">IF($B5439&gt;$I$4,"",VLOOKUP($B5439,I$10:$L$6000,4,FALSE))</f>
        <v/>
      </c>
      <c r="P5439" s="4" t="str">
        <f ca="1">IF($B5439&gt;$I$4,"",VLOOKUP($B5439,J$10:$L$6000,3,FALSE))</f>
        <v/>
      </c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8"/>
      <c r="AD5439" s="8"/>
    </row>
    <row r="5440" spans="2:30" x14ac:dyDescent="0.25">
      <c r="B5440" s="3">
        <f t="shared" si="1093"/>
        <v>5431</v>
      </c>
      <c r="C5440" s="3">
        <f t="shared" ca="1" si="1089"/>
        <v>1</v>
      </c>
      <c r="D5440" s="3">
        <f t="shared" ca="1" si="1094"/>
        <v>0</v>
      </c>
      <c r="E5440" s="3">
        <f t="shared" ca="1" si="1090"/>
        <v>1</v>
      </c>
      <c r="F5440" s="3">
        <f t="shared" ca="1" si="1095"/>
        <v>0</v>
      </c>
      <c r="G5440" s="3">
        <f t="shared" ca="1" si="1096"/>
        <v>2790</v>
      </c>
      <c r="H5440" s="3">
        <f t="shared" ca="1" si="1097"/>
        <v>2641</v>
      </c>
      <c r="I5440" s="3">
        <f t="shared" ca="1" si="1098"/>
        <v>2719</v>
      </c>
      <c r="J5440" s="3">
        <f t="shared" ca="1" si="1099"/>
        <v>2712</v>
      </c>
      <c r="K5440" s="4">
        <f t="shared" ca="1" si="1091"/>
        <v>6.1368477423008772</v>
      </c>
      <c r="L5440" s="4">
        <f t="shared" ca="1" si="1092"/>
        <v>46.874772504357004</v>
      </c>
      <c r="M5440" s="4" t="str">
        <f ca="1">IF($B5440&gt;$I$4,"",VLOOKUP($B5440,G$10:$K$6000,5,FALSE))</f>
        <v/>
      </c>
      <c r="N5440" s="4" t="str">
        <f ca="1">IF($B5440&gt;$I$4,"",VLOOKUP($B5440,H$10:$K$6000,4,FALSE))</f>
        <v/>
      </c>
      <c r="O5440" s="4" t="str">
        <f ca="1">IF($B5440&gt;$I$4,"",VLOOKUP($B5440,I$10:$L$6000,4,FALSE))</f>
        <v/>
      </c>
      <c r="P5440" s="4" t="str">
        <f ca="1">IF($B5440&gt;$I$4,"",VLOOKUP($B5440,J$10:$L$6000,3,FALSE))</f>
        <v/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8"/>
      <c r="AD5440" s="8"/>
    </row>
    <row r="5441" spans="2:30" x14ac:dyDescent="0.25">
      <c r="B5441" s="3">
        <f t="shared" si="1093"/>
        <v>5432</v>
      </c>
      <c r="C5441" s="3">
        <f t="shared" ca="1" si="1089"/>
        <v>1</v>
      </c>
      <c r="D5441" s="3">
        <f t="shared" ca="1" si="1094"/>
        <v>0</v>
      </c>
      <c r="E5441" s="3">
        <f t="shared" ca="1" si="1090"/>
        <v>1</v>
      </c>
      <c r="F5441" s="3">
        <f t="shared" ca="1" si="1095"/>
        <v>0</v>
      </c>
      <c r="G5441" s="3">
        <f t="shared" ca="1" si="1096"/>
        <v>2791</v>
      </c>
      <c r="H5441" s="3">
        <f t="shared" ca="1" si="1097"/>
        <v>2641</v>
      </c>
      <c r="I5441" s="3">
        <f t="shared" ca="1" si="1098"/>
        <v>2720</v>
      </c>
      <c r="J5441" s="3">
        <f t="shared" ca="1" si="1099"/>
        <v>2712</v>
      </c>
      <c r="K5441" s="4">
        <f t="shared" ca="1" si="1091"/>
        <v>6.0108222266238887</v>
      </c>
      <c r="L5441" s="4">
        <f t="shared" ca="1" si="1092"/>
        <v>44.512223673929718</v>
      </c>
      <c r="M5441" s="4" t="str">
        <f ca="1">IF($B5441&gt;$I$4,"",VLOOKUP($B5441,G$10:$K$6000,5,FALSE))</f>
        <v/>
      </c>
      <c r="N5441" s="4" t="str">
        <f ca="1">IF($B5441&gt;$I$4,"",VLOOKUP($B5441,H$10:$K$6000,4,FALSE))</f>
        <v/>
      </c>
      <c r="O5441" s="4" t="str">
        <f ca="1">IF($B5441&gt;$I$4,"",VLOOKUP($B5441,I$10:$L$6000,4,FALSE))</f>
        <v/>
      </c>
      <c r="P5441" s="4" t="str">
        <f ca="1">IF($B5441&gt;$I$4,"",VLOOKUP($B5441,J$10:$L$6000,3,FALSE))</f>
        <v/>
      </c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8"/>
      <c r="AD5441" s="8"/>
    </row>
    <row r="5442" spans="2:30" x14ac:dyDescent="0.25">
      <c r="B5442" s="3">
        <f t="shared" si="1093"/>
        <v>5433</v>
      </c>
      <c r="C5442" s="3">
        <f t="shared" ca="1" si="1089"/>
        <v>0</v>
      </c>
      <c r="D5442" s="3">
        <f t="shared" ca="1" si="1094"/>
        <v>1</v>
      </c>
      <c r="E5442" s="3">
        <f t="shared" ca="1" si="1090"/>
        <v>0</v>
      </c>
      <c r="F5442" s="3">
        <f t="shared" ca="1" si="1095"/>
        <v>1</v>
      </c>
      <c r="G5442" s="3">
        <f t="shared" ca="1" si="1096"/>
        <v>2791</v>
      </c>
      <c r="H5442" s="3">
        <f t="shared" ca="1" si="1097"/>
        <v>2642</v>
      </c>
      <c r="I5442" s="3">
        <f t="shared" ca="1" si="1098"/>
        <v>2720</v>
      </c>
      <c r="J5442" s="3">
        <f t="shared" ca="1" si="1099"/>
        <v>2713</v>
      </c>
      <c r="K5442" s="4">
        <f t="shared" ca="1" si="1091"/>
        <v>7.3271369515892815</v>
      </c>
      <c r="L5442" s="4">
        <f t="shared" ca="1" si="1092"/>
        <v>50.109613332933762</v>
      </c>
      <c r="M5442" s="4" t="str">
        <f ca="1">IF($B5442&gt;$I$4,"",VLOOKUP($B5442,G$10:$K$6000,5,FALSE))</f>
        <v/>
      </c>
      <c r="N5442" s="4" t="str">
        <f ca="1">IF($B5442&gt;$I$4,"",VLOOKUP($B5442,H$10:$K$6000,4,FALSE))</f>
        <v/>
      </c>
      <c r="O5442" s="4" t="str">
        <f ca="1">IF($B5442&gt;$I$4,"",VLOOKUP($B5442,I$10:$L$6000,4,FALSE))</f>
        <v/>
      </c>
      <c r="P5442" s="4" t="str">
        <f ca="1">IF($B5442&gt;$I$4,"",VLOOKUP($B5442,J$10:$L$6000,3,FALSE))</f>
        <v/>
      </c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8"/>
      <c r="AD5442" s="8"/>
    </row>
    <row r="5443" spans="2:30" x14ac:dyDescent="0.25">
      <c r="B5443" s="3">
        <f t="shared" si="1093"/>
        <v>5434</v>
      </c>
      <c r="C5443" s="3">
        <f t="shared" ca="1" si="1089"/>
        <v>1</v>
      </c>
      <c r="D5443" s="3">
        <f t="shared" ca="1" si="1094"/>
        <v>0</v>
      </c>
      <c r="E5443" s="3">
        <f t="shared" ca="1" si="1090"/>
        <v>1</v>
      </c>
      <c r="F5443" s="3">
        <f t="shared" ca="1" si="1095"/>
        <v>0</v>
      </c>
      <c r="G5443" s="3">
        <f t="shared" ca="1" si="1096"/>
        <v>2792</v>
      </c>
      <c r="H5443" s="3">
        <f t="shared" ca="1" si="1097"/>
        <v>2642</v>
      </c>
      <c r="I5443" s="3">
        <f t="shared" ca="1" si="1098"/>
        <v>2721</v>
      </c>
      <c r="J5443" s="3">
        <f t="shared" ca="1" si="1099"/>
        <v>2713</v>
      </c>
      <c r="K5443" s="4">
        <f t="shared" ca="1" si="1091"/>
        <v>6.4923826010222081</v>
      </c>
      <c r="L5443" s="4">
        <f t="shared" ca="1" si="1092"/>
        <v>46.733485893632135</v>
      </c>
      <c r="M5443" s="4" t="str">
        <f ca="1">IF($B5443&gt;$I$4,"",VLOOKUP($B5443,G$10:$K$6000,5,FALSE))</f>
        <v/>
      </c>
      <c r="N5443" s="4" t="str">
        <f ca="1">IF($B5443&gt;$I$4,"",VLOOKUP($B5443,H$10:$K$6000,4,FALSE))</f>
        <v/>
      </c>
      <c r="O5443" s="4" t="str">
        <f ca="1">IF($B5443&gt;$I$4,"",VLOOKUP($B5443,I$10:$L$6000,4,FALSE))</f>
        <v/>
      </c>
      <c r="P5443" s="4" t="str">
        <f ca="1">IF($B5443&gt;$I$4,"",VLOOKUP($B5443,J$10:$L$6000,3,FALSE))</f>
        <v/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8"/>
      <c r="AD5443" s="8"/>
    </row>
    <row r="5444" spans="2:30" x14ac:dyDescent="0.25">
      <c r="B5444" s="3">
        <f t="shared" si="1093"/>
        <v>5435</v>
      </c>
      <c r="C5444" s="3">
        <f t="shared" ca="1" si="1089"/>
        <v>1</v>
      </c>
      <c r="D5444" s="3">
        <f t="shared" ca="1" si="1094"/>
        <v>0</v>
      </c>
      <c r="E5444" s="3">
        <f t="shared" ca="1" si="1090"/>
        <v>0</v>
      </c>
      <c r="F5444" s="3">
        <f t="shared" ca="1" si="1095"/>
        <v>1</v>
      </c>
      <c r="G5444" s="3">
        <f t="shared" ca="1" si="1096"/>
        <v>2793</v>
      </c>
      <c r="H5444" s="3">
        <f t="shared" ca="1" si="1097"/>
        <v>2642</v>
      </c>
      <c r="I5444" s="3">
        <f t="shared" ca="1" si="1098"/>
        <v>2721</v>
      </c>
      <c r="J5444" s="3">
        <f t="shared" ca="1" si="1099"/>
        <v>2714</v>
      </c>
      <c r="K5444" s="4">
        <f t="shared" ca="1" si="1091"/>
        <v>6.4286915150717716</v>
      </c>
      <c r="L5444" s="4">
        <f t="shared" ca="1" si="1092"/>
        <v>47.748867328497944</v>
      </c>
      <c r="M5444" s="4" t="str">
        <f ca="1">IF($B5444&gt;$I$4,"",VLOOKUP($B5444,G$10:$K$6000,5,FALSE))</f>
        <v/>
      </c>
      <c r="N5444" s="4" t="str">
        <f ca="1">IF($B5444&gt;$I$4,"",VLOOKUP($B5444,H$10:$K$6000,4,FALSE))</f>
        <v/>
      </c>
      <c r="O5444" s="4" t="str">
        <f ca="1">IF($B5444&gt;$I$4,"",VLOOKUP($B5444,I$10:$L$6000,4,FALSE))</f>
        <v/>
      </c>
      <c r="P5444" s="4" t="str">
        <f ca="1">IF($B5444&gt;$I$4,"",VLOOKUP($B5444,J$10:$L$6000,3,FALSE))</f>
        <v/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8"/>
      <c r="AD5444" s="8"/>
    </row>
    <row r="5445" spans="2:30" x14ac:dyDescent="0.25">
      <c r="B5445" s="3">
        <f t="shared" si="1093"/>
        <v>5436</v>
      </c>
      <c r="C5445" s="3">
        <f t="shared" ca="1" si="1089"/>
        <v>0</v>
      </c>
      <c r="D5445" s="3">
        <f t="shared" ca="1" si="1094"/>
        <v>1</v>
      </c>
      <c r="E5445" s="3">
        <f t="shared" ca="1" si="1090"/>
        <v>1</v>
      </c>
      <c r="F5445" s="3">
        <f t="shared" ca="1" si="1095"/>
        <v>0</v>
      </c>
      <c r="G5445" s="3">
        <f t="shared" ca="1" si="1096"/>
        <v>2793</v>
      </c>
      <c r="H5445" s="3">
        <f t="shared" ca="1" si="1097"/>
        <v>2643</v>
      </c>
      <c r="I5445" s="3">
        <f t="shared" ca="1" si="1098"/>
        <v>2722</v>
      </c>
      <c r="J5445" s="3">
        <f t="shared" ca="1" si="1099"/>
        <v>2714</v>
      </c>
      <c r="K5445" s="4">
        <f t="shared" ca="1" si="1091"/>
        <v>7.9697113668553623</v>
      </c>
      <c r="L5445" s="4">
        <f t="shared" ca="1" si="1092"/>
        <v>46.952781847268824</v>
      </c>
      <c r="M5445" s="4" t="str">
        <f ca="1">IF($B5445&gt;$I$4,"",VLOOKUP($B5445,G$10:$K$6000,5,FALSE))</f>
        <v/>
      </c>
      <c r="N5445" s="4" t="str">
        <f ca="1">IF($B5445&gt;$I$4,"",VLOOKUP($B5445,H$10:$K$6000,4,FALSE))</f>
        <v/>
      </c>
      <c r="O5445" s="4" t="str">
        <f ca="1">IF($B5445&gt;$I$4,"",VLOOKUP($B5445,I$10:$L$6000,4,FALSE))</f>
        <v/>
      </c>
      <c r="P5445" s="4" t="str">
        <f ca="1">IF($B5445&gt;$I$4,"",VLOOKUP($B5445,J$10:$L$6000,3,FALSE))</f>
        <v/>
      </c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8"/>
      <c r="AD5445" s="8"/>
    </row>
    <row r="5446" spans="2:30" x14ac:dyDescent="0.25">
      <c r="B5446" s="3">
        <f t="shared" si="1093"/>
        <v>5437</v>
      </c>
      <c r="C5446" s="3">
        <f t="shared" ca="1" si="1089"/>
        <v>1</v>
      </c>
      <c r="D5446" s="3">
        <f t="shared" ca="1" si="1094"/>
        <v>0</v>
      </c>
      <c r="E5446" s="3">
        <f t="shared" ca="1" si="1090"/>
        <v>0</v>
      </c>
      <c r="F5446" s="3">
        <f t="shared" ca="1" si="1095"/>
        <v>1</v>
      </c>
      <c r="G5446" s="3">
        <f t="shared" ca="1" si="1096"/>
        <v>2794</v>
      </c>
      <c r="H5446" s="3">
        <f t="shared" ca="1" si="1097"/>
        <v>2643</v>
      </c>
      <c r="I5446" s="3">
        <f t="shared" ca="1" si="1098"/>
        <v>2722</v>
      </c>
      <c r="J5446" s="3">
        <f t="shared" ca="1" si="1099"/>
        <v>2715</v>
      </c>
      <c r="K5446" s="4">
        <f t="shared" ca="1" si="1091"/>
        <v>6.835103587683574</v>
      </c>
      <c r="L5446" s="4">
        <f t="shared" ca="1" si="1092"/>
        <v>49.034976775032597</v>
      </c>
      <c r="M5446" s="4" t="str">
        <f ca="1">IF($B5446&gt;$I$4,"",VLOOKUP($B5446,G$10:$K$6000,5,FALSE))</f>
        <v/>
      </c>
      <c r="N5446" s="4" t="str">
        <f ca="1">IF($B5446&gt;$I$4,"",VLOOKUP($B5446,H$10:$K$6000,4,FALSE))</f>
        <v/>
      </c>
      <c r="O5446" s="4" t="str">
        <f ca="1">IF($B5446&gt;$I$4,"",VLOOKUP($B5446,I$10:$L$6000,4,FALSE))</f>
        <v/>
      </c>
      <c r="P5446" s="4" t="str">
        <f ca="1">IF($B5446&gt;$I$4,"",VLOOKUP($B5446,J$10:$L$6000,3,FALSE))</f>
        <v/>
      </c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8"/>
      <c r="AD5446" s="8"/>
    </row>
    <row r="5447" spans="2:30" x14ac:dyDescent="0.25">
      <c r="B5447" s="3">
        <f t="shared" si="1093"/>
        <v>5438</v>
      </c>
      <c r="C5447" s="3">
        <f t="shared" ca="1" si="1089"/>
        <v>1</v>
      </c>
      <c r="D5447" s="3">
        <f t="shared" ca="1" si="1094"/>
        <v>0</v>
      </c>
      <c r="E5447" s="3">
        <f t="shared" ca="1" si="1090"/>
        <v>0</v>
      </c>
      <c r="F5447" s="3">
        <f t="shared" ca="1" si="1095"/>
        <v>1</v>
      </c>
      <c r="G5447" s="3">
        <f t="shared" ca="1" si="1096"/>
        <v>2795</v>
      </c>
      <c r="H5447" s="3">
        <f t="shared" ca="1" si="1097"/>
        <v>2643</v>
      </c>
      <c r="I5447" s="3">
        <f t="shared" ca="1" si="1098"/>
        <v>2722</v>
      </c>
      <c r="J5447" s="3">
        <f t="shared" ca="1" si="1099"/>
        <v>2716</v>
      </c>
      <c r="K5447" s="4">
        <f t="shared" ca="1" si="1091"/>
        <v>6.5501791642823255</v>
      </c>
      <c r="L5447" s="4">
        <f t="shared" ca="1" si="1092"/>
        <v>48.887654451898158</v>
      </c>
      <c r="M5447" s="4" t="str">
        <f ca="1">IF($B5447&gt;$I$4,"",VLOOKUP($B5447,G$10:$K$6000,5,FALSE))</f>
        <v/>
      </c>
      <c r="N5447" s="4" t="str">
        <f ca="1">IF($B5447&gt;$I$4,"",VLOOKUP($B5447,H$10:$K$6000,4,FALSE))</f>
        <v/>
      </c>
      <c r="O5447" s="4" t="str">
        <f ca="1">IF($B5447&gt;$I$4,"",VLOOKUP($B5447,I$10:$L$6000,4,FALSE))</f>
        <v/>
      </c>
      <c r="P5447" s="4" t="str">
        <f ca="1">IF($B5447&gt;$I$4,"",VLOOKUP($B5447,J$10:$L$6000,3,FALSE))</f>
        <v/>
      </c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8"/>
      <c r="AD5447" s="8"/>
    </row>
    <row r="5448" spans="2:30" x14ac:dyDescent="0.25">
      <c r="B5448" s="3">
        <f t="shared" si="1093"/>
        <v>5439</v>
      </c>
      <c r="C5448" s="3">
        <f t="shared" ca="1" si="1089"/>
        <v>0</v>
      </c>
      <c r="D5448" s="3">
        <f t="shared" ca="1" si="1094"/>
        <v>1</v>
      </c>
      <c r="E5448" s="3">
        <f t="shared" ca="1" si="1090"/>
        <v>0</v>
      </c>
      <c r="F5448" s="3">
        <f t="shared" ca="1" si="1095"/>
        <v>1</v>
      </c>
      <c r="G5448" s="3">
        <f t="shared" ca="1" si="1096"/>
        <v>2795</v>
      </c>
      <c r="H5448" s="3">
        <f t="shared" ca="1" si="1097"/>
        <v>2644</v>
      </c>
      <c r="I5448" s="3">
        <f t="shared" ca="1" si="1098"/>
        <v>2722</v>
      </c>
      <c r="J5448" s="3">
        <f t="shared" ca="1" si="1099"/>
        <v>2717</v>
      </c>
      <c r="K5448" s="4">
        <f t="shared" ca="1" si="1091"/>
        <v>7.1356958314280892</v>
      </c>
      <c r="L5448" s="4">
        <f t="shared" ca="1" si="1092"/>
        <v>50.101641431134148</v>
      </c>
      <c r="M5448" s="4" t="str">
        <f ca="1">IF($B5448&gt;$I$4,"",VLOOKUP($B5448,G$10:$K$6000,5,FALSE))</f>
        <v/>
      </c>
      <c r="N5448" s="4" t="str">
        <f ca="1">IF($B5448&gt;$I$4,"",VLOOKUP($B5448,H$10:$K$6000,4,FALSE))</f>
        <v/>
      </c>
      <c r="O5448" s="4" t="str">
        <f ca="1">IF($B5448&gt;$I$4,"",VLOOKUP($B5448,I$10:$L$6000,4,FALSE))</f>
        <v/>
      </c>
      <c r="P5448" s="4" t="str">
        <f ca="1">IF($B5448&gt;$I$4,"",VLOOKUP($B5448,J$10:$L$6000,3,FALSE))</f>
        <v/>
      </c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8"/>
      <c r="AD5448" s="8"/>
    </row>
    <row r="5449" spans="2:30" x14ac:dyDescent="0.25">
      <c r="B5449" s="3">
        <f t="shared" si="1093"/>
        <v>5440</v>
      </c>
      <c r="C5449" s="3">
        <f t="shared" ca="1" si="1089"/>
        <v>1</v>
      </c>
      <c r="D5449" s="3">
        <f t="shared" ca="1" si="1094"/>
        <v>0</v>
      </c>
      <c r="E5449" s="3">
        <f t="shared" ca="1" si="1090"/>
        <v>1</v>
      </c>
      <c r="F5449" s="3">
        <f t="shared" ca="1" si="1095"/>
        <v>0</v>
      </c>
      <c r="G5449" s="3">
        <f t="shared" ca="1" si="1096"/>
        <v>2796</v>
      </c>
      <c r="H5449" s="3">
        <f t="shared" ca="1" si="1097"/>
        <v>2644</v>
      </c>
      <c r="I5449" s="3">
        <f t="shared" ca="1" si="1098"/>
        <v>2723</v>
      </c>
      <c r="J5449" s="3">
        <f t="shared" ca="1" si="1099"/>
        <v>2717</v>
      </c>
      <c r="K5449" s="4">
        <f t="shared" ca="1" si="1091"/>
        <v>6.6540624833951796</v>
      </c>
      <c r="L5449" s="4">
        <f t="shared" ca="1" si="1092"/>
        <v>46.545031677684712</v>
      </c>
      <c r="M5449" s="4" t="str">
        <f ca="1">IF($B5449&gt;$I$4,"",VLOOKUP($B5449,G$10:$K$6000,5,FALSE))</f>
        <v/>
      </c>
      <c r="N5449" s="4" t="str">
        <f ca="1">IF($B5449&gt;$I$4,"",VLOOKUP($B5449,H$10:$K$6000,4,FALSE))</f>
        <v/>
      </c>
      <c r="O5449" s="4" t="str">
        <f ca="1">IF($B5449&gt;$I$4,"",VLOOKUP($B5449,I$10:$L$6000,4,FALSE))</f>
        <v/>
      </c>
      <c r="P5449" s="4" t="str">
        <f ca="1">IF($B5449&gt;$I$4,"",VLOOKUP($B5449,J$10:$L$6000,3,FALSE))</f>
        <v/>
      </c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8"/>
      <c r="AD5449" s="8"/>
    </row>
    <row r="5450" spans="2:30" x14ac:dyDescent="0.25">
      <c r="B5450" s="3">
        <f t="shared" si="1093"/>
        <v>5441</v>
      </c>
      <c r="C5450" s="3">
        <f t="shared" ref="C5450:C5513" ca="1" si="1100">IF(K5450&lt;$N$4,1,0)</f>
        <v>1</v>
      </c>
      <c r="D5450" s="3">
        <f t="shared" ca="1" si="1094"/>
        <v>0</v>
      </c>
      <c r="E5450" s="3">
        <f t="shared" ref="E5450:E5513" ca="1" si="1101">IF(L5450&lt;$O$4,1,0)</f>
        <v>0</v>
      </c>
      <c r="F5450" s="3">
        <f t="shared" ca="1" si="1095"/>
        <v>1</v>
      </c>
      <c r="G5450" s="3">
        <f t="shared" ca="1" si="1096"/>
        <v>2797</v>
      </c>
      <c r="H5450" s="3">
        <f t="shared" ca="1" si="1097"/>
        <v>2644</v>
      </c>
      <c r="I5450" s="3">
        <f t="shared" ca="1" si="1098"/>
        <v>2723</v>
      </c>
      <c r="J5450" s="3">
        <f t="shared" ca="1" si="1099"/>
        <v>2718</v>
      </c>
      <c r="K5450" s="4">
        <f t="shared" ref="K5450:K5513" ca="1" si="1102">NORMINV(RAND(),$N$4,$N$5)</f>
        <v>6.6644384411900877</v>
      </c>
      <c r="L5450" s="4">
        <f t="shared" ref="L5450:L5513" ca="1" si="1103">NORMINV(RAND(),$O$4,$O$5)</f>
        <v>48.637659301615486</v>
      </c>
      <c r="M5450" s="4" t="str">
        <f ca="1">IF($B5450&gt;$I$4,"",VLOOKUP($B5450,G$10:$K$6000,5,FALSE))</f>
        <v/>
      </c>
      <c r="N5450" s="4" t="str">
        <f ca="1">IF($B5450&gt;$I$4,"",VLOOKUP($B5450,H$10:$K$6000,4,FALSE))</f>
        <v/>
      </c>
      <c r="O5450" s="4" t="str">
        <f ca="1">IF($B5450&gt;$I$4,"",VLOOKUP($B5450,I$10:$L$6000,4,FALSE))</f>
        <v/>
      </c>
      <c r="P5450" s="4" t="str">
        <f ca="1">IF($B5450&gt;$I$4,"",VLOOKUP($B5450,J$10:$L$6000,3,FALSE))</f>
        <v/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8"/>
      <c r="AD5450" s="8"/>
    </row>
    <row r="5451" spans="2:30" x14ac:dyDescent="0.25">
      <c r="B5451" s="3">
        <f t="shared" si="1093"/>
        <v>5442</v>
      </c>
      <c r="C5451" s="3">
        <f t="shared" ca="1" si="1100"/>
        <v>0</v>
      </c>
      <c r="D5451" s="3">
        <f t="shared" ca="1" si="1094"/>
        <v>1</v>
      </c>
      <c r="E5451" s="3">
        <f t="shared" ca="1" si="1101"/>
        <v>1</v>
      </c>
      <c r="F5451" s="3">
        <f t="shared" ca="1" si="1095"/>
        <v>0</v>
      </c>
      <c r="G5451" s="3">
        <f t="shared" ca="1" si="1096"/>
        <v>2797</v>
      </c>
      <c r="H5451" s="3">
        <f t="shared" ca="1" si="1097"/>
        <v>2645</v>
      </c>
      <c r="I5451" s="3">
        <f t="shared" ca="1" si="1098"/>
        <v>2724</v>
      </c>
      <c r="J5451" s="3">
        <f t="shared" ca="1" si="1099"/>
        <v>2718</v>
      </c>
      <c r="K5451" s="4">
        <f t="shared" ca="1" si="1102"/>
        <v>7.3670488362373083</v>
      </c>
      <c r="L5451" s="4">
        <f t="shared" ca="1" si="1103"/>
        <v>46.224487734069847</v>
      </c>
      <c r="M5451" s="4" t="str">
        <f ca="1">IF($B5451&gt;$I$4,"",VLOOKUP($B5451,G$10:$K$6000,5,FALSE))</f>
        <v/>
      </c>
      <c r="N5451" s="4" t="str">
        <f ca="1">IF($B5451&gt;$I$4,"",VLOOKUP($B5451,H$10:$K$6000,4,FALSE))</f>
        <v/>
      </c>
      <c r="O5451" s="4" t="str">
        <f ca="1">IF($B5451&gt;$I$4,"",VLOOKUP($B5451,I$10:$L$6000,4,FALSE))</f>
        <v/>
      </c>
      <c r="P5451" s="4" t="str">
        <f ca="1">IF($B5451&gt;$I$4,"",VLOOKUP($B5451,J$10:$L$6000,3,FALSE))</f>
        <v/>
      </c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8"/>
      <c r="AD5451" s="8"/>
    </row>
    <row r="5452" spans="2:30" x14ac:dyDescent="0.25">
      <c r="B5452" s="3">
        <f t="shared" ref="B5452:B5515" si="1104">B5451+1</f>
        <v>5443</v>
      </c>
      <c r="C5452" s="3">
        <f t="shared" ca="1" si="1100"/>
        <v>0</v>
      </c>
      <c r="D5452" s="3">
        <f t="shared" ca="1" si="1094"/>
        <v>1</v>
      </c>
      <c r="E5452" s="3">
        <f t="shared" ca="1" si="1101"/>
        <v>1</v>
      </c>
      <c r="F5452" s="3">
        <f t="shared" ca="1" si="1095"/>
        <v>0</v>
      </c>
      <c r="G5452" s="3">
        <f t="shared" ca="1" si="1096"/>
        <v>2797</v>
      </c>
      <c r="H5452" s="3">
        <f t="shared" ca="1" si="1097"/>
        <v>2646</v>
      </c>
      <c r="I5452" s="3">
        <f t="shared" ca="1" si="1098"/>
        <v>2725</v>
      </c>
      <c r="J5452" s="3">
        <f t="shared" ca="1" si="1099"/>
        <v>2718</v>
      </c>
      <c r="K5452" s="4">
        <f t="shared" ca="1" si="1102"/>
        <v>7.0864152489338075</v>
      </c>
      <c r="L5452" s="4">
        <f t="shared" ca="1" si="1103"/>
        <v>46.186156910671258</v>
      </c>
      <c r="M5452" s="4" t="str">
        <f ca="1">IF($B5452&gt;$I$4,"",VLOOKUP($B5452,G$10:$K$6000,5,FALSE))</f>
        <v/>
      </c>
      <c r="N5452" s="4" t="str">
        <f ca="1">IF($B5452&gt;$I$4,"",VLOOKUP($B5452,H$10:$K$6000,4,FALSE))</f>
        <v/>
      </c>
      <c r="O5452" s="4" t="str">
        <f ca="1">IF($B5452&gt;$I$4,"",VLOOKUP($B5452,I$10:$L$6000,4,FALSE))</f>
        <v/>
      </c>
      <c r="P5452" s="4" t="str">
        <f ca="1">IF($B5452&gt;$I$4,"",VLOOKUP($B5452,J$10:$L$6000,3,FALSE))</f>
        <v/>
      </c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8"/>
      <c r="AD5452" s="8"/>
    </row>
    <row r="5453" spans="2:30" x14ac:dyDescent="0.25">
      <c r="B5453" s="3">
        <f t="shared" si="1104"/>
        <v>5444</v>
      </c>
      <c r="C5453" s="3">
        <f t="shared" ca="1" si="1100"/>
        <v>0</v>
      </c>
      <c r="D5453" s="3">
        <f t="shared" ca="1" si="1094"/>
        <v>1</v>
      </c>
      <c r="E5453" s="3">
        <f t="shared" ca="1" si="1101"/>
        <v>0</v>
      </c>
      <c r="F5453" s="3">
        <f t="shared" ca="1" si="1095"/>
        <v>1</v>
      </c>
      <c r="G5453" s="3">
        <f t="shared" ca="1" si="1096"/>
        <v>2797</v>
      </c>
      <c r="H5453" s="3">
        <f t="shared" ca="1" si="1097"/>
        <v>2647</v>
      </c>
      <c r="I5453" s="3">
        <f t="shared" ca="1" si="1098"/>
        <v>2725</v>
      </c>
      <c r="J5453" s="3">
        <f t="shared" ca="1" si="1099"/>
        <v>2719</v>
      </c>
      <c r="K5453" s="4">
        <f t="shared" ca="1" si="1102"/>
        <v>6.9634433295425611</v>
      </c>
      <c r="L5453" s="4">
        <f t="shared" ca="1" si="1103"/>
        <v>47.884735333723427</v>
      </c>
      <c r="M5453" s="4" t="str">
        <f ca="1">IF($B5453&gt;$I$4,"",VLOOKUP($B5453,G$10:$K$6000,5,FALSE))</f>
        <v/>
      </c>
      <c r="N5453" s="4" t="str">
        <f ca="1">IF($B5453&gt;$I$4,"",VLOOKUP($B5453,H$10:$K$6000,4,FALSE))</f>
        <v/>
      </c>
      <c r="O5453" s="4" t="str">
        <f ca="1">IF($B5453&gt;$I$4,"",VLOOKUP($B5453,I$10:$L$6000,4,FALSE))</f>
        <v/>
      </c>
      <c r="P5453" s="4" t="str">
        <f ca="1">IF($B5453&gt;$I$4,"",VLOOKUP($B5453,J$10:$L$6000,3,FALSE))</f>
        <v/>
      </c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8"/>
      <c r="AD5453" s="8"/>
    </row>
    <row r="5454" spans="2:30" x14ac:dyDescent="0.25">
      <c r="B5454" s="3">
        <f t="shared" si="1104"/>
        <v>5445</v>
      </c>
      <c r="C5454" s="3">
        <f t="shared" ca="1" si="1100"/>
        <v>1</v>
      </c>
      <c r="D5454" s="3">
        <f t="shared" ca="1" si="1094"/>
        <v>0</v>
      </c>
      <c r="E5454" s="3">
        <f t="shared" ca="1" si="1101"/>
        <v>1</v>
      </c>
      <c r="F5454" s="3">
        <f t="shared" ca="1" si="1095"/>
        <v>0</v>
      </c>
      <c r="G5454" s="3">
        <f t="shared" ca="1" si="1096"/>
        <v>2798</v>
      </c>
      <c r="H5454" s="3">
        <f t="shared" ca="1" si="1097"/>
        <v>2647</v>
      </c>
      <c r="I5454" s="3">
        <f t="shared" ca="1" si="1098"/>
        <v>2726</v>
      </c>
      <c r="J5454" s="3">
        <f t="shared" ca="1" si="1099"/>
        <v>2719</v>
      </c>
      <c r="K5454" s="4">
        <f t="shared" ca="1" si="1102"/>
        <v>6.8176795715965719</v>
      </c>
      <c r="L5454" s="4">
        <f t="shared" ca="1" si="1103"/>
        <v>46.485817781948064</v>
      </c>
      <c r="M5454" s="4" t="str">
        <f ca="1">IF($B5454&gt;$I$4,"",VLOOKUP($B5454,G$10:$K$6000,5,FALSE))</f>
        <v/>
      </c>
      <c r="N5454" s="4" t="str">
        <f ca="1">IF($B5454&gt;$I$4,"",VLOOKUP($B5454,H$10:$K$6000,4,FALSE))</f>
        <v/>
      </c>
      <c r="O5454" s="4" t="str">
        <f ca="1">IF($B5454&gt;$I$4,"",VLOOKUP($B5454,I$10:$L$6000,4,FALSE))</f>
        <v/>
      </c>
      <c r="P5454" s="4" t="str">
        <f ca="1">IF($B5454&gt;$I$4,"",VLOOKUP($B5454,J$10:$L$6000,3,FALSE))</f>
        <v/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8"/>
      <c r="AD5454" s="8"/>
    </row>
    <row r="5455" spans="2:30" x14ac:dyDescent="0.25">
      <c r="B5455" s="3">
        <f t="shared" si="1104"/>
        <v>5446</v>
      </c>
      <c r="C5455" s="3">
        <f t="shared" ca="1" si="1100"/>
        <v>0</v>
      </c>
      <c r="D5455" s="3">
        <f t="shared" ca="1" si="1094"/>
        <v>1</v>
      </c>
      <c r="E5455" s="3">
        <f t="shared" ca="1" si="1101"/>
        <v>0</v>
      </c>
      <c r="F5455" s="3">
        <f t="shared" ca="1" si="1095"/>
        <v>1</v>
      </c>
      <c r="G5455" s="3">
        <f t="shared" ca="1" si="1096"/>
        <v>2798</v>
      </c>
      <c r="H5455" s="3">
        <f t="shared" ca="1" si="1097"/>
        <v>2648</v>
      </c>
      <c r="I5455" s="3">
        <f t="shared" ca="1" si="1098"/>
        <v>2726</v>
      </c>
      <c r="J5455" s="3">
        <f t="shared" ca="1" si="1099"/>
        <v>2720</v>
      </c>
      <c r="K5455" s="4">
        <f t="shared" ca="1" si="1102"/>
        <v>7.4626090650641199</v>
      </c>
      <c r="L5455" s="4">
        <f t="shared" ca="1" si="1103"/>
        <v>47.817924354141169</v>
      </c>
      <c r="M5455" s="4" t="str">
        <f ca="1">IF($B5455&gt;$I$4,"",VLOOKUP($B5455,G$10:$K$6000,5,FALSE))</f>
        <v/>
      </c>
      <c r="N5455" s="4" t="str">
        <f ca="1">IF($B5455&gt;$I$4,"",VLOOKUP($B5455,H$10:$K$6000,4,FALSE))</f>
        <v/>
      </c>
      <c r="O5455" s="4" t="str">
        <f ca="1">IF($B5455&gt;$I$4,"",VLOOKUP($B5455,I$10:$L$6000,4,FALSE))</f>
        <v/>
      </c>
      <c r="P5455" s="4" t="str">
        <f ca="1">IF($B5455&gt;$I$4,"",VLOOKUP($B5455,J$10:$L$6000,3,FALSE))</f>
        <v/>
      </c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8"/>
      <c r="AD5455" s="8"/>
    </row>
    <row r="5456" spans="2:30" x14ac:dyDescent="0.25">
      <c r="B5456" s="3">
        <f t="shared" si="1104"/>
        <v>5447</v>
      </c>
      <c r="C5456" s="3">
        <f t="shared" ca="1" si="1100"/>
        <v>0</v>
      </c>
      <c r="D5456" s="3">
        <f t="shared" ca="1" si="1094"/>
        <v>1</v>
      </c>
      <c r="E5456" s="3">
        <f t="shared" ca="1" si="1101"/>
        <v>0</v>
      </c>
      <c r="F5456" s="3">
        <f t="shared" ca="1" si="1095"/>
        <v>1</v>
      </c>
      <c r="G5456" s="3">
        <f t="shared" ca="1" si="1096"/>
        <v>2798</v>
      </c>
      <c r="H5456" s="3">
        <f t="shared" ca="1" si="1097"/>
        <v>2649</v>
      </c>
      <c r="I5456" s="3">
        <f t="shared" ca="1" si="1098"/>
        <v>2726</v>
      </c>
      <c r="J5456" s="3">
        <f t="shared" ca="1" si="1099"/>
        <v>2721</v>
      </c>
      <c r="K5456" s="4">
        <f t="shared" ca="1" si="1102"/>
        <v>6.9049446650052895</v>
      </c>
      <c r="L5456" s="4">
        <f t="shared" ca="1" si="1103"/>
        <v>48.09423157670394</v>
      </c>
      <c r="M5456" s="4" t="str">
        <f ca="1">IF($B5456&gt;$I$4,"",VLOOKUP($B5456,G$10:$K$6000,5,FALSE))</f>
        <v/>
      </c>
      <c r="N5456" s="4" t="str">
        <f ca="1">IF($B5456&gt;$I$4,"",VLOOKUP($B5456,H$10:$K$6000,4,FALSE))</f>
        <v/>
      </c>
      <c r="O5456" s="4" t="str">
        <f ca="1">IF($B5456&gt;$I$4,"",VLOOKUP($B5456,I$10:$L$6000,4,FALSE))</f>
        <v/>
      </c>
      <c r="P5456" s="4" t="str">
        <f ca="1">IF($B5456&gt;$I$4,"",VLOOKUP($B5456,J$10:$L$6000,3,FALSE))</f>
        <v/>
      </c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8"/>
      <c r="AD5456" s="8"/>
    </row>
    <row r="5457" spans="2:30" x14ac:dyDescent="0.25">
      <c r="B5457" s="3">
        <f t="shared" si="1104"/>
        <v>5448</v>
      </c>
      <c r="C5457" s="3">
        <f t="shared" ca="1" si="1100"/>
        <v>1</v>
      </c>
      <c r="D5457" s="3">
        <f t="shared" ca="1" si="1094"/>
        <v>0</v>
      </c>
      <c r="E5457" s="3">
        <f t="shared" ca="1" si="1101"/>
        <v>0</v>
      </c>
      <c r="F5457" s="3">
        <f t="shared" ca="1" si="1095"/>
        <v>1</v>
      </c>
      <c r="G5457" s="3">
        <f t="shared" ca="1" si="1096"/>
        <v>2799</v>
      </c>
      <c r="H5457" s="3">
        <f t="shared" ca="1" si="1097"/>
        <v>2649</v>
      </c>
      <c r="I5457" s="3">
        <f t="shared" ca="1" si="1098"/>
        <v>2726</v>
      </c>
      <c r="J5457" s="3">
        <f t="shared" ca="1" si="1099"/>
        <v>2722</v>
      </c>
      <c r="K5457" s="4">
        <f t="shared" ca="1" si="1102"/>
        <v>6.6713706985136758</v>
      </c>
      <c r="L5457" s="4">
        <f t="shared" ca="1" si="1103"/>
        <v>49.300649644101057</v>
      </c>
      <c r="M5457" s="4" t="str">
        <f ca="1">IF($B5457&gt;$I$4,"",VLOOKUP($B5457,G$10:$K$6000,5,FALSE))</f>
        <v/>
      </c>
      <c r="N5457" s="4" t="str">
        <f ca="1">IF($B5457&gt;$I$4,"",VLOOKUP($B5457,H$10:$K$6000,4,FALSE))</f>
        <v/>
      </c>
      <c r="O5457" s="4" t="str">
        <f ca="1">IF($B5457&gt;$I$4,"",VLOOKUP($B5457,I$10:$L$6000,4,FALSE))</f>
        <v/>
      </c>
      <c r="P5457" s="4" t="str">
        <f ca="1">IF($B5457&gt;$I$4,"",VLOOKUP($B5457,J$10:$L$6000,3,FALSE))</f>
        <v/>
      </c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8"/>
      <c r="AD5457" s="8"/>
    </row>
    <row r="5458" spans="2:30" x14ac:dyDescent="0.25">
      <c r="B5458" s="3">
        <f t="shared" si="1104"/>
        <v>5449</v>
      </c>
      <c r="C5458" s="3">
        <f t="shared" ca="1" si="1100"/>
        <v>1</v>
      </c>
      <c r="D5458" s="3">
        <f t="shared" ca="1" si="1094"/>
        <v>0</v>
      </c>
      <c r="E5458" s="3">
        <f t="shared" ca="1" si="1101"/>
        <v>1</v>
      </c>
      <c r="F5458" s="3">
        <f t="shared" ca="1" si="1095"/>
        <v>0</v>
      </c>
      <c r="G5458" s="3">
        <f t="shared" ca="1" si="1096"/>
        <v>2800</v>
      </c>
      <c r="H5458" s="3">
        <f t="shared" ca="1" si="1097"/>
        <v>2649</v>
      </c>
      <c r="I5458" s="3">
        <f t="shared" ca="1" si="1098"/>
        <v>2727</v>
      </c>
      <c r="J5458" s="3">
        <f t="shared" ca="1" si="1099"/>
        <v>2722</v>
      </c>
      <c r="K5458" s="4">
        <f t="shared" ca="1" si="1102"/>
        <v>6.6994960723740995</v>
      </c>
      <c r="L5458" s="4">
        <f t="shared" ca="1" si="1103"/>
        <v>46.705631387438359</v>
      </c>
      <c r="M5458" s="4" t="str">
        <f ca="1">IF($B5458&gt;$I$4,"",VLOOKUP($B5458,G$10:$K$6000,5,FALSE))</f>
        <v/>
      </c>
      <c r="N5458" s="4" t="str">
        <f ca="1">IF($B5458&gt;$I$4,"",VLOOKUP($B5458,H$10:$K$6000,4,FALSE))</f>
        <v/>
      </c>
      <c r="O5458" s="4" t="str">
        <f ca="1">IF($B5458&gt;$I$4,"",VLOOKUP($B5458,I$10:$L$6000,4,FALSE))</f>
        <v/>
      </c>
      <c r="P5458" s="4" t="str">
        <f ca="1">IF($B5458&gt;$I$4,"",VLOOKUP($B5458,J$10:$L$6000,3,FALSE))</f>
        <v/>
      </c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8"/>
      <c r="AD5458" s="8"/>
    </row>
    <row r="5459" spans="2:30" x14ac:dyDescent="0.25">
      <c r="B5459" s="3">
        <f t="shared" si="1104"/>
        <v>5450</v>
      </c>
      <c r="C5459" s="3">
        <f t="shared" ca="1" si="1100"/>
        <v>0</v>
      </c>
      <c r="D5459" s="3">
        <f t="shared" ca="1" si="1094"/>
        <v>1</v>
      </c>
      <c r="E5459" s="3">
        <f t="shared" ca="1" si="1101"/>
        <v>1</v>
      </c>
      <c r="F5459" s="3">
        <f t="shared" ca="1" si="1095"/>
        <v>0</v>
      </c>
      <c r="G5459" s="3">
        <f t="shared" ca="1" si="1096"/>
        <v>2800</v>
      </c>
      <c r="H5459" s="3">
        <f t="shared" ca="1" si="1097"/>
        <v>2650</v>
      </c>
      <c r="I5459" s="3">
        <f t="shared" ca="1" si="1098"/>
        <v>2728</v>
      </c>
      <c r="J5459" s="3">
        <f t="shared" ca="1" si="1099"/>
        <v>2722</v>
      </c>
      <c r="K5459" s="4">
        <f t="shared" ca="1" si="1102"/>
        <v>6.9138704974682827</v>
      </c>
      <c r="L5459" s="4">
        <f t="shared" ca="1" si="1103"/>
        <v>47.056525978193655</v>
      </c>
      <c r="M5459" s="4" t="str">
        <f ca="1">IF($B5459&gt;$I$4,"",VLOOKUP($B5459,G$10:$K$6000,5,FALSE))</f>
        <v/>
      </c>
      <c r="N5459" s="4" t="str">
        <f ca="1">IF($B5459&gt;$I$4,"",VLOOKUP($B5459,H$10:$K$6000,4,FALSE))</f>
        <v/>
      </c>
      <c r="O5459" s="4" t="str">
        <f ca="1">IF($B5459&gt;$I$4,"",VLOOKUP($B5459,I$10:$L$6000,4,FALSE))</f>
        <v/>
      </c>
      <c r="P5459" s="4" t="str">
        <f ca="1">IF($B5459&gt;$I$4,"",VLOOKUP($B5459,J$10:$L$6000,3,FALSE))</f>
        <v/>
      </c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8"/>
      <c r="AD5459" s="8"/>
    </row>
    <row r="5460" spans="2:30" x14ac:dyDescent="0.25">
      <c r="B5460" s="3">
        <f t="shared" si="1104"/>
        <v>5451</v>
      </c>
      <c r="C5460" s="3">
        <f t="shared" ca="1" si="1100"/>
        <v>1</v>
      </c>
      <c r="D5460" s="3">
        <f t="shared" ca="1" si="1094"/>
        <v>0</v>
      </c>
      <c r="E5460" s="3">
        <f t="shared" ca="1" si="1101"/>
        <v>0</v>
      </c>
      <c r="F5460" s="3">
        <f t="shared" ca="1" si="1095"/>
        <v>1</v>
      </c>
      <c r="G5460" s="3">
        <f t="shared" ca="1" si="1096"/>
        <v>2801</v>
      </c>
      <c r="H5460" s="3">
        <f t="shared" ca="1" si="1097"/>
        <v>2650</v>
      </c>
      <c r="I5460" s="3">
        <f t="shared" ca="1" si="1098"/>
        <v>2728</v>
      </c>
      <c r="J5460" s="3">
        <f t="shared" ca="1" si="1099"/>
        <v>2723</v>
      </c>
      <c r="K5460" s="4">
        <f t="shared" ca="1" si="1102"/>
        <v>5.5874722870049727</v>
      </c>
      <c r="L5460" s="4">
        <f t="shared" ca="1" si="1103"/>
        <v>47.555795921708544</v>
      </c>
      <c r="M5460" s="4" t="str">
        <f ca="1">IF($B5460&gt;$I$4,"",VLOOKUP($B5460,G$10:$K$6000,5,FALSE))</f>
        <v/>
      </c>
      <c r="N5460" s="4" t="str">
        <f ca="1">IF($B5460&gt;$I$4,"",VLOOKUP($B5460,H$10:$K$6000,4,FALSE))</f>
        <v/>
      </c>
      <c r="O5460" s="4" t="str">
        <f ca="1">IF($B5460&gt;$I$4,"",VLOOKUP($B5460,I$10:$L$6000,4,FALSE))</f>
        <v/>
      </c>
      <c r="P5460" s="4" t="str">
        <f ca="1">IF($B5460&gt;$I$4,"",VLOOKUP($B5460,J$10:$L$6000,3,FALSE))</f>
        <v/>
      </c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8"/>
      <c r="AD5460" s="8"/>
    </row>
    <row r="5461" spans="2:30" x14ac:dyDescent="0.25">
      <c r="B5461" s="3">
        <f t="shared" si="1104"/>
        <v>5452</v>
      </c>
      <c r="C5461" s="3">
        <f t="shared" ca="1" si="1100"/>
        <v>1</v>
      </c>
      <c r="D5461" s="3">
        <f t="shared" ca="1" si="1094"/>
        <v>0</v>
      </c>
      <c r="E5461" s="3">
        <f t="shared" ca="1" si="1101"/>
        <v>1</v>
      </c>
      <c r="F5461" s="3">
        <f t="shared" ca="1" si="1095"/>
        <v>0</v>
      </c>
      <c r="G5461" s="3">
        <f t="shared" ca="1" si="1096"/>
        <v>2802</v>
      </c>
      <c r="H5461" s="3">
        <f t="shared" ca="1" si="1097"/>
        <v>2650</v>
      </c>
      <c r="I5461" s="3">
        <f t="shared" ca="1" si="1098"/>
        <v>2729</v>
      </c>
      <c r="J5461" s="3">
        <f t="shared" ca="1" si="1099"/>
        <v>2723</v>
      </c>
      <c r="K5461" s="4">
        <f t="shared" ca="1" si="1102"/>
        <v>6.3174727230133128</v>
      </c>
      <c r="L5461" s="4">
        <f t="shared" ca="1" si="1103"/>
        <v>46.868799047255102</v>
      </c>
      <c r="M5461" s="4" t="str">
        <f ca="1">IF($B5461&gt;$I$4,"",VLOOKUP($B5461,G$10:$K$6000,5,FALSE))</f>
        <v/>
      </c>
      <c r="N5461" s="4" t="str">
        <f ca="1">IF($B5461&gt;$I$4,"",VLOOKUP($B5461,H$10:$K$6000,4,FALSE))</f>
        <v/>
      </c>
      <c r="O5461" s="4" t="str">
        <f ca="1">IF($B5461&gt;$I$4,"",VLOOKUP($B5461,I$10:$L$6000,4,FALSE))</f>
        <v/>
      </c>
      <c r="P5461" s="4" t="str">
        <f ca="1">IF($B5461&gt;$I$4,"",VLOOKUP($B5461,J$10:$L$6000,3,FALSE))</f>
        <v/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8"/>
      <c r="AD5461" s="8"/>
    </row>
    <row r="5462" spans="2:30" x14ac:dyDescent="0.25">
      <c r="B5462" s="3">
        <f t="shared" si="1104"/>
        <v>5453</v>
      </c>
      <c r="C5462" s="3">
        <f t="shared" ca="1" si="1100"/>
        <v>1</v>
      </c>
      <c r="D5462" s="3">
        <f t="shared" ca="1" si="1094"/>
        <v>0</v>
      </c>
      <c r="E5462" s="3">
        <f t="shared" ca="1" si="1101"/>
        <v>1</v>
      </c>
      <c r="F5462" s="3">
        <f t="shared" ca="1" si="1095"/>
        <v>0</v>
      </c>
      <c r="G5462" s="3">
        <f t="shared" ca="1" si="1096"/>
        <v>2803</v>
      </c>
      <c r="H5462" s="3">
        <f t="shared" ca="1" si="1097"/>
        <v>2650</v>
      </c>
      <c r="I5462" s="3">
        <f t="shared" ca="1" si="1098"/>
        <v>2730</v>
      </c>
      <c r="J5462" s="3">
        <f t="shared" ca="1" si="1099"/>
        <v>2723</v>
      </c>
      <c r="K5462" s="4">
        <f t="shared" ca="1" si="1102"/>
        <v>6.7275101037889877</v>
      </c>
      <c r="L5462" s="4">
        <f t="shared" ca="1" si="1103"/>
        <v>47.426684489977156</v>
      </c>
      <c r="M5462" s="4" t="str">
        <f ca="1">IF($B5462&gt;$I$4,"",VLOOKUP($B5462,G$10:$K$6000,5,FALSE))</f>
        <v/>
      </c>
      <c r="N5462" s="4" t="str">
        <f ca="1">IF($B5462&gt;$I$4,"",VLOOKUP($B5462,H$10:$K$6000,4,FALSE))</f>
        <v/>
      </c>
      <c r="O5462" s="4" t="str">
        <f ca="1">IF($B5462&gt;$I$4,"",VLOOKUP($B5462,I$10:$L$6000,4,FALSE))</f>
        <v/>
      </c>
      <c r="P5462" s="4" t="str">
        <f ca="1">IF($B5462&gt;$I$4,"",VLOOKUP($B5462,J$10:$L$6000,3,FALSE))</f>
        <v/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8"/>
      <c r="AD5462" s="8"/>
    </row>
    <row r="5463" spans="2:30" x14ac:dyDescent="0.25">
      <c r="B5463" s="3">
        <f t="shared" si="1104"/>
        <v>5454</v>
      </c>
      <c r="C5463" s="3">
        <f t="shared" ca="1" si="1100"/>
        <v>1</v>
      </c>
      <c r="D5463" s="3">
        <f t="shared" ca="1" si="1094"/>
        <v>0</v>
      </c>
      <c r="E5463" s="3">
        <f t="shared" ca="1" si="1101"/>
        <v>1</v>
      </c>
      <c r="F5463" s="3">
        <f t="shared" ca="1" si="1095"/>
        <v>0</v>
      </c>
      <c r="G5463" s="3">
        <f t="shared" ca="1" si="1096"/>
        <v>2804</v>
      </c>
      <c r="H5463" s="3">
        <f t="shared" ca="1" si="1097"/>
        <v>2650</v>
      </c>
      <c r="I5463" s="3">
        <f t="shared" ca="1" si="1098"/>
        <v>2731</v>
      </c>
      <c r="J5463" s="3">
        <f t="shared" ca="1" si="1099"/>
        <v>2723</v>
      </c>
      <c r="K5463" s="4">
        <f t="shared" ca="1" si="1102"/>
        <v>6.3653593780951701</v>
      </c>
      <c r="L5463" s="4">
        <f t="shared" ca="1" si="1103"/>
        <v>47.330886920033855</v>
      </c>
      <c r="M5463" s="4" t="str">
        <f ca="1">IF($B5463&gt;$I$4,"",VLOOKUP($B5463,G$10:$K$6000,5,FALSE))</f>
        <v/>
      </c>
      <c r="N5463" s="4" t="str">
        <f ca="1">IF($B5463&gt;$I$4,"",VLOOKUP($B5463,H$10:$K$6000,4,FALSE))</f>
        <v/>
      </c>
      <c r="O5463" s="4" t="str">
        <f ca="1">IF($B5463&gt;$I$4,"",VLOOKUP($B5463,I$10:$L$6000,4,FALSE))</f>
        <v/>
      </c>
      <c r="P5463" s="4" t="str">
        <f ca="1">IF($B5463&gt;$I$4,"",VLOOKUP($B5463,J$10:$L$6000,3,FALSE))</f>
        <v/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8"/>
      <c r="AD5463" s="8"/>
    </row>
    <row r="5464" spans="2:30" x14ac:dyDescent="0.25">
      <c r="B5464" s="3">
        <f t="shared" si="1104"/>
        <v>5455</v>
      </c>
      <c r="C5464" s="3">
        <f t="shared" ca="1" si="1100"/>
        <v>1</v>
      </c>
      <c r="D5464" s="3">
        <f t="shared" ca="1" si="1094"/>
        <v>0</v>
      </c>
      <c r="E5464" s="3">
        <f t="shared" ca="1" si="1101"/>
        <v>1</v>
      </c>
      <c r="F5464" s="3">
        <f t="shared" ca="1" si="1095"/>
        <v>0</v>
      </c>
      <c r="G5464" s="3">
        <f t="shared" ca="1" si="1096"/>
        <v>2805</v>
      </c>
      <c r="H5464" s="3">
        <f t="shared" ca="1" si="1097"/>
        <v>2650</v>
      </c>
      <c r="I5464" s="3">
        <f t="shared" ca="1" si="1098"/>
        <v>2732</v>
      </c>
      <c r="J5464" s="3">
        <f t="shared" ca="1" si="1099"/>
        <v>2723</v>
      </c>
      <c r="K5464" s="4">
        <f t="shared" ca="1" si="1102"/>
        <v>6.7359873947032733</v>
      </c>
      <c r="L5464" s="4">
        <f t="shared" ca="1" si="1103"/>
        <v>47.221092147461228</v>
      </c>
      <c r="M5464" s="4" t="str">
        <f ca="1">IF($B5464&gt;$I$4,"",VLOOKUP($B5464,G$10:$K$6000,5,FALSE))</f>
        <v/>
      </c>
      <c r="N5464" s="4" t="str">
        <f ca="1">IF($B5464&gt;$I$4,"",VLOOKUP($B5464,H$10:$K$6000,4,FALSE))</f>
        <v/>
      </c>
      <c r="O5464" s="4" t="str">
        <f ca="1">IF($B5464&gt;$I$4,"",VLOOKUP($B5464,I$10:$L$6000,4,FALSE))</f>
        <v/>
      </c>
      <c r="P5464" s="4" t="str">
        <f ca="1">IF($B5464&gt;$I$4,"",VLOOKUP($B5464,J$10:$L$6000,3,FALSE))</f>
        <v/>
      </c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8"/>
      <c r="AD5464" s="8"/>
    </row>
    <row r="5465" spans="2:30" x14ac:dyDescent="0.25">
      <c r="B5465" s="3">
        <f t="shared" si="1104"/>
        <v>5456</v>
      </c>
      <c r="C5465" s="3">
        <f t="shared" ca="1" si="1100"/>
        <v>0</v>
      </c>
      <c r="D5465" s="3">
        <f t="shared" ca="1" si="1094"/>
        <v>1</v>
      </c>
      <c r="E5465" s="3">
        <f t="shared" ca="1" si="1101"/>
        <v>0</v>
      </c>
      <c r="F5465" s="3">
        <f t="shared" ca="1" si="1095"/>
        <v>1</v>
      </c>
      <c r="G5465" s="3">
        <f t="shared" ca="1" si="1096"/>
        <v>2805</v>
      </c>
      <c r="H5465" s="3">
        <f t="shared" ca="1" si="1097"/>
        <v>2651</v>
      </c>
      <c r="I5465" s="3">
        <f t="shared" ca="1" si="1098"/>
        <v>2732</v>
      </c>
      <c r="J5465" s="3">
        <f t="shared" ca="1" si="1099"/>
        <v>2724</v>
      </c>
      <c r="K5465" s="4">
        <f t="shared" ca="1" si="1102"/>
        <v>8.7612967240602071</v>
      </c>
      <c r="L5465" s="4">
        <f t="shared" ca="1" si="1103"/>
        <v>48.582645758569072</v>
      </c>
      <c r="M5465" s="4" t="str">
        <f ca="1">IF($B5465&gt;$I$4,"",VLOOKUP($B5465,G$10:$K$6000,5,FALSE))</f>
        <v/>
      </c>
      <c r="N5465" s="4" t="str">
        <f ca="1">IF($B5465&gt;$I$4,"",VLOOKUP($B5465,H$10:$K$6000,4,FALSE))</f>
        <v/>
      </c>
      <c r="O5465" s="4" t="str">
        <f ca="1">IF($B5465&gt;$I$4,"",VLOOKUP($B5465,I$10:$L$6000,4,FALSE))</f>
        <v/>
      </c>
      <c r="P5465" s="4" t="str">
        <f ca="1">IF($B5465&gt;$I$4,"",VLOOKUP($B5465,J$10:$L$6000,3,FALSE))</f>
        <v/>
      </c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8"/>
      <c r="AD5465" s="8"/>
    </row>
    <row r="5466" spans="2:30" x14ac:dyDescent="0.25">
      <c r="B5466" s="3">
        <f t="shared" si="1104"/>
        <v>5457</v>
      </c>
      <c r="C5466" s="3">
        <f t="shared" ca="1" si="1100"/>
        <v>1</v>
      </c>
      <c r="D5466" s="3">
        <f t="shared" ca="1" si="1094"/>
        <v>0</v>
      </c>
      <c r="E5466" s="3">
        <f t="shared" ca="1" si="1101"/>
        <v>0</v>
      </c>
      <c r="F5466" s="3">
        <f t="shared" ca="1" si="1095"/>
        <v>1</v>
      </c>
      <c r="G5466" s="3">
        <f t="shared" ca="1" si="1096"/>
        <v>2806</v>
      </c>
      <c r="H5466" s="3">
        <f t="shared" ca="1" si="1097"/>
        <v>2651</v>
      </c>
      <c r="I5466" s="3">
        <f t="shared" ca="1" si="1098"/>
        <v>2732</v>
      </c>
      <c r="J5466" s="3">
        <f t="shared" ca="1" si="1099"/>
        <v>2725</v>
      </c>
      <c r="K5466" s="4">
        <f t="shared" ca="1" si="1102"/>
        <v>6.5755878687774016</v>
      </c>
      <c r="L5466" s="4">
        <f t="shared" ca="1" si="1103"/>
        <v>47.53212220780658</v>
      </c>
      <c r="M5466" s="4" t="str">
        <f ca="1">IF($B5466&gt;$I$4,"",VLOOKUP($B5466,G$10:$K$6000,5,FALSE))</f>
        <v/>
      </c>
      <c r="N5466" s="4" t="str">
        <f ca="1">IF($B5466&gt;$I$4,"",VLOOKUP($B5466,H$10:$K$6000,4,FALSE))</f>
        <v/>
      </c>
      <c r="O5466" s="4" t="str">
        <f ca="1">IF($B5466&gt;$I$4,"",VLOOKUP($B5466,I$10:$L$6000,4,FALSE))</f>
        <v/>
      </c>
      <c r="P5466" s="4" t="str">
        <f ca="1">IF($B5466&gt;$I$4,"",VLOOKUP($B5466,J$10:$L$6000,3,FALSE))</f>
        <v/>
      </c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8"/>
      <c r="AD5466" s="8"/>
    </row>
    <row r="5467" spans="2:30" x14ac:dyDescent="0.25">
      <c r="B5467" s="3">
        <f t="shared" si="1104"/>
        <v>5458</v>
      </c>
      <c r="C5467" s="3">
        <f t="shared" ca="1" si="1100"/>
        <v>0</v>
      </c>
      <c r="D5467" s="3">
        <f t="shared" ca="1" si="1094"/>
        <v>1</v>
      </c>
      <c r="E5467" s="3">
        <f t="shared" ca="1" si="1101"/>
        <v>0</v>
      </c>
      <c r="F5467" s="3">
        <f t="shared" ca="1" si="1095"/>
        <v>1</v>
      </c>
      <c r="G5467" s="3">
        <f t="shared" ca="1" si="1096"/>
        <v>2806</v>
      </c>
      <c r="H5467" s="3">
        <f t="shared" ca="1" si="1097"/>
        <v>2652</v>
      </c>
      <c r="I5467" s="3">
        <f t="shared" ca="1" si="1098"/>
        <v>2732</v>
      </c>
      <c r="J5467" s="3">
        <f t="shared" ca="1" si="1099"/>
        <v>2726</v>
      </c>
      <c r="K5467" s="4">
        <f t="shared" ca="1" si="1102"/>
        <v>7.1910735608696257</v>
      </c>
      <c r="L5467" s="4">
        <f t="shared" ca="1" si="1103"/>
        <v>48.113643840765263</v>
      </c>
      <c r="M5467" s="4" t="str">
        <f ca="1">IF($B5467&gt;$I$4,"",VLOOKUP($B5467,G$10:$K$6000,5,FALSE))</f>
        <v/>
      </c>
      <c r="N5467" s="4" t="str">
        <f ca="1">IF($B5467&gt;$I$4,"",VLOOKUP($B5467,H$10:$K$6000,4,FALSE))</f>
        <v/>
      </c>
      <c r="O5467" s="4" t="str">
        <f ca="1">IF($B5467&gt;$I$4,"",VLOOKUP($B5467,I$10:$L$6000,4,FALSE))</f>
        <v/>
      </c>
      <c r="P5467" s="4" t="str">
        <f ca="1">IF($B5467&gt;$I$4,"",VLOOKUP($B5467,J$10:$L$6000,3,FALSE))</f>
        <v/>
      </c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8"/>
      <c r="AD5467" s="8"/>
    </row>
    <row r="5468" spans="2:30" x14ac:dyDescent="0.25">
      <c r="B5468" s="3">
        <f t="shared" si="1104"/>
        <v>5459</v>
      </c>
      <c r="C5468" s="3">
        <f t="shared" ca="1" si="1100"/>
        <v>0</v>
      </c>
      <c r="D5468" s="3">
        <f t="shared" ca="1" si="1094"/>
        <v>1</v>
      </c>
      <c r="E5468" s="3">
        <f t="shared" ca="1" si="1101"/>
        <v>0</v>
      </c>
      <c r="F5468" s="3">
        <f t="shared" ca="1" si="1095"/>
        <v>1</v>
      </c>
      <c r="G5468" s="3">
        <f t="shared" ca="1" si="1096"/>
        <v>2806</v>
      </c>
      <c r="H5468" s="3">
        <f t="shared" ca="1" si="1097"/>
        <v>2653</v>
      </c>
      <c r="I5468" s="3">
        <f t="shared" ca="1" si="1098"/>
        <v>2732</v>
      </c>
      <c r="J5468" s="3">
        <f t="shared" ca="1" si="1099"/>
        <v>2727</v>
      </c>
      <c r="K5468" s="4">
        <f t="shared" ca="1" si="1102"/>
        <v>7.4330396767690843</v>
      </c>
      <c r="L5468" s="4">
        <f t="shared" ca="1" si="1103"/>
        <v>48.890241136044203</v>
      </c>
      <c r="M5468" s="4" t="str">
        <f ca="1">IF($B5468&gt;$I$4,"",VLOOKUP($B5468,G$10:$K$6000,5,FALSE))</f>
        <v/>
      </c>
      <c r="N5468" s="4" t="str">
        <f ca="1">IF($B5468&gt;$I$4,"",VLOOKUP($B5468,H$10:$K$6000,4,FALSE))</f>
        <v/>
      </c>
      <c r="O5468" s="4" t="str">
        <f ca="1">IF($B5468&gt;$I$4,"",VLOOKUP($B5468,I$10:$L$6000,4,FALSE))</f>
        <v/>
      </c>
      <c r="P5468" s="4" t="str">
        <f ca="1">IF($B5468&gt;$I$4,"",VLOOKUP($B5468,J$10:$L$6000,3,FALSE))</f>
        <v/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8"/>
      <c r="AD5468" s="8"/>
    </row>
    <row r="5469" spans="2:30" x14ac:dyDescent="0.25">
      <c r="B5469" s="3">
        <f t="shared" si="1104"/>
        <v>5460</v>
      </c>
      <c r="C5469" s="3">
        <f t="shared" ca="1" si="1100"/>
        <v>0</v>
      </c>
      <c r="D5469" s="3">
        <f t="shared" ca="1" si="1094"/>
        <v>1</v>
      </c>
      <c r="E5469" s="3">
        <f t="shared" ca="1" si="1101"/>
        <v>1</v>
      </c>
      <c r="F5469" s="3">
        <f t="shared" ca="1" si="1095"/>
        <v>0</v>
      </c>
      <c r="G5469" s="3">
        <f t="shared" ca="1" si="1096"/>
        <v>2806</v>
      </c>
      <c r="H5469" s="3">
        <f t="shared" ca="1" si="1097"/>
        <v>2654</v>
      </c>
      <c r="I5469" s="3">
        <f t="shared" ca="1" si="1098"/>
        <v>2733</v>
      </c>
      <c r="J5469" s="3">
        <f t="shared" ca="1" si="1099"/>
        <v>2727</v>
      </c>
      <c r="K5469" s="4">
        <f t="shared" ca="1" si="1102"/>
        <v>6.9982531088705811</v>
      </c>
      <c r="L5469" s="4">
        <f t="shared" ca="1" si="1103"/>
        <v>46.373075500793348</v>
      </c>
      <c r="M5469" s="4" t="str">
        <f ca="1">IF($B5469&gt;$I$4,"",VLOOKUP($B5469,G$10:$K$6000,5,FALSE))</f>
        <v/>
      </c>
      <c r="N5469" s="4" t="str">
        <f ca="1">IF($B5469&gt;$I$4,"",VLOOKUP($B5469,H$10:$K$6000,4,FALSE))</f>
        <v/>
      </c>
      <c r="O5469" s="4" t="str">
        <f ca="1">IF($B5469&gt;$I$4,"",VLOOKUP($B5469,I$10:$L$6000,4,FALSE))</f>
        <v/>
      </c>
      <c r="P5469" s="4" t="str">
        <f ca="1">IF($B5469&gt;$I$4,"",VLOOKUP($B5469,J$10:$L$6000,3,FALSE))</f>
        <v/>
      </c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8"/>
      <c r="AD5469" s="8"/>
    </row>
    <row r="5470" spans="2:30" x14ac:dyDescent="0.25">
      <c r="B5470" s="3">
        <f t="shared" si="1104"/>
        <v>5461</v>
      </c>
      <c r="C5470" s="3">
        <f t="shared" ca="1" si="1100"/>
        <v>0</v>
      </c>
      <c r="D5470" s="3">
        <f t="shared" ca="1" si="1094"/>
        <v>1</v>
      </c>
      <c r="E5470" s="3">
        <f t="shared" ca="1" si="1101"/>
        <v>1</v>
      </c>
      <c r="F5470" s="3">
        <f t="shared" ca="1" si="1095"/>
        <v>0</v>
      </c>
      <c r="G5470" s="3">
        <f t="shared" ca="1" si="1096"/>
        <v>2806</v>
      </c>
      <c r="H5470" s="3">
        <f t="shared" ca="1" si="1097"/>
        <v>2655</v>
      </c>
      <c r="I5470" s="3">
        <f t="shared" ca="1" si="1098"/>
        <v>2734</v>
      </c>
      <c r="J5470" s="3">
        <f t="shared" ca="1" si="1099"/>
        <v>2727</v>
      </c>
      <c r="K5470" s="4">
        <f t="shared" ca="1" si="1102"/>
        <v>8.0293828705550272</v>
      </c>
      <c r="L5470" s="4">
        <f t="shared" ca="1" si="1103"/>
        <v>45.824023342335373</v>
      </c>
      <c r="M5470" s="4" t="str">
        <f ca="1">IF($B5470&gt;$I$4,"",VLOOKUP($B5470,G$10:$K$6000,5,FALSE))</f>
        <v/>
      </c>
      <c r="N5470" s="4" t="str">
        <f ca="1">IF($B5470&gt;$I$4,"",VLOOKUP($B5470,H$10:$K$6000,4,FALSE))</f>
        <v/>
      </c>
      <c r="O5470" s="4" t="str">
        <f ca="1">IF($B5470&gt;$I$4,"",VLOOKUP($B5470,I$10:$L$6000,4,FALSE))</f>
        <v/>
      </c>
      <c r="P5470" s="4" t="str">
        <f ca="1">IF($B5470&gt;$I$4,"",VLOOKUP($B5470,J$10:$L$6000,3,FALSE))</f>
        <v/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8"/>
      <c r="AD5470" s="8"/>
    </row>
    <row r="5471" spans="2:30" x14ac:dyDescent="0.25">
      <c r="B5471" s="3">
        <f t="shared" si="1104"/>
        <v>5462</v>
      </c>
      <c r="C5471" s="3">
        <f t="shared" ca="1" si="1100"/>
        <v>0</v>
      </c>
      <c r="D5471" s="3">
        <f t="shared" ca="1" si="1094"/>
        <v>1</v>
      </c>
      <c r="E5471" s="3">
        <f t="shared" ca="1" si="1101"/>
        <v>0</v>
      </c>
      <c r="F5471" s="3">
        <f t="shared" ca="1" si="1095"/>
        <v>1</v>
      </c>
      <c r="G5471" s="3">
        <f t="shared" ca="1" si="1096"/>
        <v>2806</v>
      </c>
      <c r="H5471" s="3">
        <f t="shared" ca="1" si="1097"/>
        <v>2656</v>
      </c>
      <c r="I5471" s="3">
        <f t="shared" ca="1" si="1098"/>
        <v>2734</v>
      </c>
      <c r="J5471" s="3">
        <f t="shared" ca="1" si="1099"/>
        <v>2728</v>
      </c>
      <c r="K5471" s="4">
        <f t="shared" ca="1" si="1102"/>
        <v>7.0587113363092513</v>
      </c>
      <c r="L5471" s="4">
        <f t="shared" ca="1" si="1103"/>
        <v>48.838030265359144</v>
      </c>
      <c r="M5471" s="4" t="str">
        <f ca="1">IF($B5471&gt;$I$4,"",VLOOKUP($B5471,G$10:$K$6000,5,FALSE))</f>
        <v/>
      </c>
      <c r="N5471" s="4" t="str">
        <f ca="1">IF($B5471&gt;$I$4,"",VLOOKUP($B5471,H$10:$K$6000,4,FALSE))</f>
        <v/>
      </c>
      <c r="O5471" s="4" t="str">
        <f ca="1">IF($B5471&gt;$I$4,"",VLOOKUP($B5471,I$10:$L$6000,4,FALSE))</f>
        <v/>
      </c>
      <c r="P5471" s="4" t="str">
        <f ca="1">IF($B5471&gt;$I$4,"",VLOOKUP($B5471,J$10:$L$6000,3,FALSE))</f>
        <v/>
      </c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8"/>
      <c r="AD5471" s="8"/>
    </row>
    <row r="5472" spans="2:30" x14ac:dyDescent="0.25">
      <c r="B5472" s="3">
        <f t="shared" si="1104"/>
        <v>5463</v>
      </c>
      <c r="C5472" s="3">
        <f t="shared" ca="1" si="1100"/>
        <v>0</v>
      </c>
      <c r="D5472" s="3">
        <f t="shared" ca="1" si="1094"/>
        <v>1</v>
      </c>
      <c r="E5472" s="3">
        <f t="shared" ca="1" si="1101"/>
        <v>1</v>
      </c>
      <c r="F5472" s="3">
        <f t="shared" ca="1" si="1095"/>
        <v>0</v>
      </c>
      <c r="G5472" s="3">
        <f t="shared" ca="1" si="1096"/>
        <v>2806</v>
      </c>
      <c r="H5472" s="3">
        <f t="shared" ca="1" si="1097"/>
        <v>2657</v>
      </c>
      <c r="I5472" s="3">
        <f t="shared" ca="1" si="1098"/>
        <v>2735</v>
      </c>
      <c r="J5472" s="3">
        <f t="shared" ca="1" si="1099"/>
        <v>2728</v>
      </c>
      <c r="K5472" s="4">
        <f t="shared" ca="1" si="1102"/>
        <v>6.9717469022848242</v>
      </c>
      <c r="L5472" s="4">
        <f t="shared" ca="1" si="1103"/>
        <v>47.476728621455287</v>
      </c>
      <c r="M5472" s="4" t="str">
        <f ca="1">IF($B5472&gt;$I$4,"",VLOOKUP($B5472,G$10:$K$6000,5,FALSE))</f>
        <v/>
      </c>
      <c r="N5472" s="4" t="str">
        <f ca="1">IF($B5472&gt;$I$4,"",VLOOKUP($B5472,H$10:$K$6000,4,FALSE))</f>
        <v/>
      </c>
      <c r="O5472" s="4" t="str">
        <f ca="1">IF($B5472&gt;$I$4,"",VLOOKUP($B5472,I$10:$L$6000,4,FALSE))</f>
        <v/>
      </c>
      <c r="P5472" s="4" t="str">
        <f ca="1">IF($B5472&gt;$I$4,"",VLOOKUP($B5472,J$10:$L$6000,3,FALSE))</f>
        <v/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8"/>
      <c r="AD5472" s="8"/>
    </row>
    <row r="5473" spans="2:30" x14ac:dyDescent="0.25">
      <c r="B5473" s="3">
        <f t="shared" si="1104"/>
        <v>5464</v>
      </c>
      <c r="C5473" s="3">
        <f t="shared" ca="1" si="1100"/>
        <v>0</v>
      </c>
      <c r="D5473" s="3">
        <f t="shared" ca="1" si="1094"/>
        <v>1</v>
      </c>
      <c r="E5473" s="3">
        <f t="shared" ca="1" si="1101"/>
        <v>0</v>
      </c>
      <c r="F5473" s="3">
        <f t="shared" ca="1" si="1095"/>
        <v>1</v>
      </c>
      <c r="G5473" s="3">
        <f t="shared" ca="1" si="1096"/>
        <v>2806</v>
      </c>
      <c r="H5473" s="3">
        <f t="shared" ca="1" si="1097"/>
        <v>2658</v>
      </c>
      <c r="I5473" s="3">
        <f t="shared" ca="1" si="1098"/>
        <v>2735</v>
      </c>
      <c r="J5473" s="3">
        <f t="shared" ca="1" si="1099"/>
        <v>2729</v>
      </c>
      <c r="K5473" s="4">
        <f t="shared" ca="1" si="1102"/>
        <v>7.0185716596146799</v>
      </c>
      <c r="L5473" s="4">
        <f t="shared" ca="1" si="1103"/>
        <v>49.34634995839464</v>
      </c>
      <c r="M5473" s="4" t="str">
        <f ca="1">IF($B5473&gt;$I$4,"",VLOOKUP($B5473,G$10:$K$6000,5,FALSE))</f>
        <v/>
      </c>
      <c r="N5473" s="4" t="str">
        <f ca="1">IF($B5473&gt;$I$4,"",VLOOKUP($B5473,H$10:$K$6000,4,FALSE))</f>
        <v/>
      </c>
      <c r="O5473" s="4" t="str">
        <f ca="1">IF($B5473&gt;$I$4,"",VLOOKUP($B5473,I$10:$L$6000,4,FALSE))</f>
        <v/>
      </c>
      <c r="P5473" s="4" t="str">
        <f ca="1">IF($B5473&gt;$I$4,"",VLOOKUP($B5473,J$10:$L$6000,3,FALSE))</f>
        <v/>
      </c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8"/>
      <c r="AD5473" s="8"/>
    </row>
    <row r="5474" spans="2:30" x14ac:dyDescent="0.25">
      <c r="B5474" s="3">
        <f t="shared" si="1104"/>
        <v>5465</v>
      </c>
      <c r="C5474" s="3">
        <f t="shared" ca="1" si="1100"/>
        <v>0</v>
      </c>
      <c r="D5474" s="3">
        <f t="shared" ca="1" si="1094"/>
        <v>1</v>
      </c>
      <c r="E5474" s="3">
        <f t="shared" ca="1" si="1101"/>
        <v>0</v>
      </c>
      <c r="F5474" s="3">
        <f t="shared" ca="1" si="1095"/>
        <v>1</v>
      </c>
      <c r="G5474" s="3">
        <f t="shared" ca="1" si="1096"/>
        <v>2806</v>
      </c>
      <c r="H5474" s="3">
        <f t="shared" ca="1" si="1097"/>
        <v>2659</v>
      </c>
      <c r="I5474" s="3">
        <f t="shared" ca="1" si="1098"/>
        <v>2735</v>
      </c>
      <c r="J5474" s="3">
        <f t="shared" ca="1" si="1099"/>
        <v>2730</v>
      </c>
      <c r="K5474" s="4">
        <f t="shared" ca="1" si="1102"/>
        <v>7.5205831040906634</v>
      </c>
      <c r="L5474" s="4">
        <f t="shared" ca="1" si="1103"/>
        <v>49.084428056215742</v>
      </c>
      <c r="M5474" s="4" t="str">
        <f ca="1">IF($B5474&gt;$I$4,"",VLOOKUP($B5474,G$10:$K$6000,5,FALSE))</f>
        <v/>
      </c>
      <c r="N5474" s="4" t="str">
        <f ca="1">IF($B5474&gt;$I$4,"",VLOOKUP($B5474,H$10:$K$6000,4,FALSE))</f>
        <v/>
      </c>
      <c r="O5474" s="4" t="str">
        <f ca="1">IF($B5474&gt;$I$4,"",VLOOKUP($B5474,I$10:$L$6000,4,FALSE))</f>
        <v/>
      </c>
      <c r="P5474" s="4" t="str">
        <f ca="1">IF($B5474&gt;$I$4,"",VLOOKUP($B5474,J$10:$L$6000,3,FALSE))</f>
        <v/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8"/>
      <c r="AD5474" s="8"/>
    </row>
    <row r="5475" spans="2:30" x14ac:dyDescent="0.25">
      <c r="B5475" s="3">
        <f t="shared" si="1104"/>
        <v>5466</v>
      </c>
      <c r="C5475" s="3">
        <f t="shared" ca="1" si="1100"/>
        <v>0</v>
      </c>
      <c r="D5475" s="3">
        <f t="shared" ca="1" si="1094"/>
        <v>1</v>
      </c>
      <c r="E5475" s="3">
        <f t="shared" ca="1" si="1101"/>
        <v>0</v>
      </c>
      <c r="F5475" s="3">
        <f t="shared" ca="1" si="1095"/>
        <v>1</v>
      </c>
      <c r="G5475" s="3">
        <f t="shared" ca="1" si="1096"/>
        <v>2806</v>
      </c>
      <c r="H5475" s="3">
        <f t="shared" ca="1" si="1097"/>
        <v>2660</v>
      </c>
      <c r="I5475" s="3">
        <f t="shared" ca="1" si="1098"/>
        <v>2735</v>
      </c>
      <c r="J5475" s="3">
        <f t="shared" ca="1" si="1099"/>
        <v>2731</v>
      </c>
      <c r="K5475" s="4">
        <f t="shared" ca="1" si="1102"/>
        <v>7.8134098374330989</v>
      </c>
      <c r="L5475" s="4">
        <f t="shared" ca="1" si="1103"/>
        <v>47.535825003301802</v>
      </c>
      <c r="M5475" s="4" t="str">
        <f ca="1">IF($B5475&gt;$I$4,"",VLOOKUP($B5475,G$10:$K$6000,5,FALSE))</f>
        <v/>
      </c>
      <c r="N5475" s="4" t="str">
        <f ca="1">IF($B5475&gt;$I$4,"",VLOOKUP($B5475,H$10:$K$6000,4,FALSE))</f>
        <v/>
      </c>
      <c r="O5475" s="4" t="str">
        <f ca="1">IF($B5475&gt;$I$4,"",VLOOKUP($B5475,I$10:$L$6000,4,FALSE))</f>
        <v/>
      </c>
      <c r="P5475" s="4" t="str">
        <f ca="1">IF($B5475&gt;$I$4,"",VLOOKUP($B5475,J$10:$L$6000,3,FALSE))</f>
        <v/>
      </c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8"/>
      <c r="AD5475" s="8"/>
    </row>
    <row r="5476" spans="2:30" x14ac:dyDescent="0.25">
      <c r="B5476" s="3">
        <f t="shared" si="1104"/>
        <v>5467</v>
      </c>
      <c r="C5476" s="3">
        <f t="shared" ca="1" si="1100"/>
        <v>1</v>
      </c>
      <c r="D5476" s="3">
        <f t="shared" ca="1" si="1094"/>
        <v>0</v>
      </c>
      <c r="E5476" s="3">
        <f t="shared" ca="1" si="1101"/>
        <v>1</v>
      </c>
      <c r="F5476" s="3">
        <f t="shared" ca="1" si="1095"/>
        <v>0</v>
      </c>
      <c r="G5476" s="3">
        <f t="shared" ca="1" si="1096"/>
        <v>2807</v>
      </c>
      <c r="H5476" s="3">
        <f t="shared" ca="1" si="1097"/>
        <v>2660</v>
      </c>
      <c r="I5476" s="3">
        <f t="shared" ca="1" si="1098"/>
        <v>2736</v>
      </c>
      <c r="J5476" s="3">
        <f t="shared" ca="1" si="1099"/>
        <v>2731</v>
      </c>
      <c r="K5476" s="4">
        <f t="shared" ca="1" si="1102"/>
        <v>6.8906779610203417</v>
      </c>
      <c r="L5476" s="4">
        <f t="shared" ca="1" si="1103"/>
        <v>47.089036484350956</v>
      </c>
      <c r="M5476" s="4" t="str">
        <f ca="1">IF($B5476&gt;$I$4,"",VLOOKUP($B5476,G$10:$K$6000,5,FALSE))</f>
        <v/>
      </c>
      <c r="N5476" s="4" t="str">
        <f ca="1">IF($B5476&gt;$I$4,"",VLOOKUP($B5476,H$10:$K$6000,4,FALSE))</f>
        <v/>
      </c>
      <c r="O5476" s="4" t="str">
        <f ca="1">IF($B5476&gt;$I$4,"",VLOOKUP($B5476,I$10:$L$6000,4,FALSE))</f>
        <v/>
      </c>
      <c r="P5476" s="4" t="str">
        <f ca="1">IF($B5476&gt;$I$4,"",VLOOKUP($B5476,J$10:$L$6000,3,FALSE))</f>
        <v/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8"/>
      <c r="AD5476" s="8"/>
    </row>
    <row r="5477" spans="2:30" x14ac:dyDescent="0.25">
      <c r="B5477" s="3">
        <f t="shared" si="1104"/>
        <v>5468</v>
      </c>
      <c r="C5477" s="3">
        <f t="shared" ca="1" si="1100"/>
        <v>1</v>
      </c>
      <c r="D5477" s="3">
        <f t="shared" ca="1" si="1094"/>
        <v>0</v>
      </c>
      <c r="E5477" s="3">
        <f t="shared" ca="1" si="1101"/>
        <v>0</v>
      </c>
      <c r="F5477" s="3">
        <f t="shared" ca="1" si="1095"/>
        <v>1</v>
      </c>
      <c r="G5477" s="3">
        <f t="shared" ca="1" si="1096"/>
        <v>2808</v>
      </c>
      <c r="H5477" s="3">
        <f t="shared" ca="1" si="1097"/>
        <v>2660</v>
      </c>
      <c r="I5477" s="3">
        <f t="shared" ca="1" si="1098"/>
        <v>2736</v>
      </c>
      <c r="J5477" s="3">
        <f t="shared" ca="1" si="1099"/>
        <v>2732</v>
      </c>
      <c r="K5477" s="4">
        <f t="shared" ca="1" si="1102"/>
        <v>6.5830483521906453</v>
      </c>
      <c r="L5477" s="4">
        <f t="shared" ca="1" si="1103"/>
        <v>47.511535358968125</v>
      </c>
      <c r="M5477" s="4" t="str">
        <f ca="1">IF($B5477&gt;$I$4,"",VLOOKUP($B5477,G$10:$K$6000,5,FALSE))</f>
        <v/>
      </c>
      <c r="N5477" s="4" t="str">
        <f ca="1">IF($B5477&gt;$I$4,"",VLOOKUP($B5477,H$10:$K$6000,4,FALSE))</f>
        <v/>
      </c>
      <c r="O5477" s="4" t="str">
        <f ca="1">IF($B5477&gt;$I$4,"",VLOOKUP($B5477,I$10:$L$6000,4,FALSE))</f>
        <v/>
      </c>
      <c r="P5477" s="4" t="str">
        <f ca="1">IF($B5477&gt;$I$4,"",VLOOKUP($B5477,J$10:$L$6000,3,FALSE))</f>
        <v/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8"/>
      <c r="AD5477" s="8"/>
    </row>
    <row r="5478" spans="2:30" x14ac:dyDescent="0.25">
      <c r="B5478" s="3">
        <f t="shared" si="1104"/>
        <v>5469</v>
      </c>
      <c r="C5478" s="3">
        <f t="shared" ca="1" si="1100"/>
        <v>0</v>
      </c>
      <c r="D5478" s="3">
        <f t="shared" ca="1" si="1094"/>
        <v>1</v>
      </c>
      <c r="E5478" s="3">
        <f t="shared" ca="1" si="1101"/>
        <v>1</v>
      </c>
      <c r="F5478" s="3">
        <f t="shared" ca="1" si="1095"/>
        <v>0</v>
      </c>
      <c r="G5478" s="3">
        <f t="shared" ca="1" si="1096"/>
        <v>2808</v>
      </c>
      <c r="H5478" s="3">
        <f t="shared" ca="1" si="1097"/>
        <v>2661</v>
      </c>
      <c r="I5478" s="3">
        <f t="shared" ca="1" si="1098"/>
        <v>2737</v>
      </c>
      <c r="J5478" s="3">
        <f t="shared" ca="1" si="1099"/>
        <v>2732</v>
      </c>
      <c r="K5478" s="4">
        <f t="shared" ca="1" si="1102"/>
        <v>7.5065424351466454</v>
      </c>
      <c r="L5478" s="4">
        <f t="shared" ca="1" si="1103"/>
        <v>47.30500444902075</v>
      </c>
      <c r="M5478" s="4" t="str">
        <f ca="1">IF($B5478&gt;$I$4,"",VLOOKUP($B5478,G$10:$K$6000,5,FALSE))</f>
        <v/>
      </c>
      <c r="N5478" s="4" t="str">
        <f ca="1">IF($B5478&gt;$I$4,"",VLOOKUP($B5478,H$10:$K$6000,4,FALSE))</f>
        <v/>
      </c>
      <c r="O5478" s="4" t="str">
        <f ca="1">IF($B5478&gt;$I$4,"",VLOOKUP($B5478,I$10:$L$6000,4,FALSE))</f>
        <v/>
      </c>
      <c r="P5478" s="4" t="str">
        <f ca="1">IF($B5478&gt;$I$4,"",VLOOKUP($B5478,J$10:$L$6000,3,FALSE))</f>
        <v/>
      </c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8"/>
      <c r="AD5478" s="8"/>
    </row>
    <row r="5479" spans="2:30" x14ac:dyDescent="0.25">
      <c r="B5479" s="3">
        <f t="shared" si="1104"/>
        <v>5470</v>
      </c>
      <c r="C5479" s="3">
        <f t="shared" ca="1" si="1100"/>
        <v>1</v>
      </c>
      <c r="D5479" s="3">
        <f t="shared" ca="1" si="1094"/>
        <v>0</v>
      </c>
      <c r="E5479" s="3">
        <f t="shared" ca="1" si="1101"/>
        <v>1</v>
      </c>
      <c r="F5479" s="3">
        <f t="shared" ca="1" si="1095"/>
        <v>0</v>
      </c>
      <c r="G5479" s="3">
        <f t="shared" ca="1" si="1096"/>
        <v>2809</v>
      </c>
      <c r="H5479" s="3">
        <f t="shared" ca="1" si="1097"/>
        <v>2661</v>
      </c>
      <c r="I5479" s="3">
        <f t="shared" ca="1" si="1098"/>
        <v>2738</v>
      </c>
      <c r="J5479" s="3">
        <f t="shared" ca="1" si="1099"/>
        <v>2732</v>
      </c>
      <c r="K5479" s="4">
        <f t="shared" ca="1" si="1102"/>
        <v>6.5762505760413985</v>
      </c>
      <c r="L5479" s="4">
        <f t="shared" ca="1" si="1103"/>
        <v>45.836536658157812</v>
      </c>
      <c r="M5479" s="4" t="str">
        <f ca="1">IF($B5479&gt;$I$4,"",VLOOKUP($B5479,G$10:$K$6000,5,FALSE))</f>
        <v/>
      </c>
      <c r="N5479" s="4" t="str">
        <f ca="1">IF($B5479&gt;$I$4,"",VLOOKUP($B5479,H$10:$K$6000,4,FALSE))</f>
        <v/>
      </c>
      <c r="O5479" s="4" t="str">
        <f ca="1">IF($B5479&gt;$I$4,"",VLOOKUP($B5479,I$10:$L$6000,4,FALSE))</f>
        <v/>
      </c>
      <c r="P5479" s="4" t="str">
        <f ca="1">IF($B5479&gt;$I$4,"",VLOOKUP($B5479,J$10:$L$6000,3,FALSE))</f>
        <v/>
      </c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8"/>
      <c r="AD5479" s="8"/>
    </row>
    <row r="5480" spans="2:30" x14ac:dyDescent="0.25">
      <c r="B5480" s="3">
        <f t="shared" si="1104"/>
        <v>5471</v>
      </c>
      <c r="C5480" s="3">
        <f t="shared" ca="1" si="1100"/>
        <v>1</v>
      </c>
      <c r="D5480" s="3">
        <f t="shared" ca="1" si="1094"/>
        <v>0</v>
      </c>
      <c r="E5480" s="3">
        <f t="shared" ca="1" si="1101"/>
        <v>1</v>
      </c>
      <c r="F5480" s="3">
        <f t="shared" ca="1" si="1095"/>
        <v>0</v>
      </c>
      <c r="G5480" s="3">
        <f t="shared" ca="1" si="1096"/>
        <v>2810</v>
      </c>
      <c r="H5480" s="3">
        <f t="shared" ca="1" si="1097"/>
        <v>2661</v>
      </c>
      <c r="I5480" s="3">
        <f t="shared" ca="1" si="1098"/>
        <v>2739</v>
      </c>
      <c r="J5480" s="3">
        <f t="shared" ca="1" si="1099"/>
        <v>2732</v>
      </c>
      <c r="K5480" s="4">
        <f t="shared" ca="1" si="1102"/>
        <v>6.624588066968772</v>
      </c>
      <c r="L5480" s="4">
        <f t="shared" ca="1" si="1103"/>
        <v>45.553628301542304</v>
      </c>
      <c r="M5480" s="4" t="str">
        <f ca="1">IF($B5480&gt;$I$4,"",VLOOKUP($B5480,G$10:$K$6000,5,FALSE))</f>
        <v/>
      </c>
      <c r="N5480" s="4" t="str">
        <f ca="1">IF($B5480&gt;$I$4,"",VLOOKUP($B5480,H$10:$K$6000,4,FALSE))</f>
        <v/>
      </c>
      <c r="O5480" s="4" t="str">
        <f ca="1">IF($B5480&gt;$I$4,"",VLOOKUP($B5480,I$10:$L$6000,4,FALSE))</f>
        <v/>
      </c>
      <c r="P5480" s="4" t="str">
        <f ca="1">IF($B5480&gt;$I$4,"",VLOOKUP($B5480,J$10:$L$6000,3,FALSE))</f>
        <v/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8"/>
      <c r="AD5480" s="8"/>
    </row>
    <row r="5481" spans="2:30" x14ac:dyDescent="0.25">
      <c r="B5481" s="3">
        <f t="shared" si="1104"/>
        <v>5472</v>
      </c>
      <c r="C5481" s="3">
        <f t="shared" ca="1" si="1100"/>
        <v>0</v>
      </c>
      <c r="D5481" s="3">
        <f t="shared" ca="1" si="1094"/>
        <v>1</v>
      </c>
      <c r="E5481" s="3">
        <f t="shared" ca="1" si="1101"/>
        <v>1</v>
      </c>
      <c r="F5481" s="3">
        <f t="shared" ca="1" si="1095"/>
        <v>0</v>
      </c>
      <c r="G5481" s="3">
        <f t="shared" ca="1" si="1096"/>
        <v>2810</v>
      </c>
      <c r="H5481" s="3">
        <f t="shared" ca="1" si="1097"/>
        <v>2662</v>
      </c>
      <c r="I5481" s="3">
        <f t="shared" ca="1" si="1098"/>
        <v>2740</v>
      </c>
      <c r="J5481" s="3">
        <f t="shared" ca="1" si="1099"/>
        <v>2732</v>
      </c>
      <c r="K5481" s="4">
        <f t="shared" ca="1" si="1102"/>
        <v>7.3201516333175389</v>
      </c>
      <c r="L5481" s="4">
        <f t="shared" ca="1" si="1103"/>
        <v>45.769469926049261</v>
      </c>
      <c r="M5481" s="4" t="str">
        <f ca="1">IF($B5481&gt;$I$4,"",VLOOKUP($B5481,G$10:$K$6000,5,FALSE))</f>
        <v/>
      </c>
      <c r="N5481" s="4" t="str">
        <f ca="1">IF($B5481&gt;$I$4,"",VLOOKUP($B5481,H$10:$K$6000,4,FALSE))</f>
        <v/>
      </c>
      <c r="O5481" s="4" t="str">
        <f ca="1">IF($B5481&gt;$I$4,"",VLOOKUP($B5481,I$10:$L$6000,4,FALSE))</f>
        <v/>
      </c>
      <c r="P5481" s="4" t="str">
        <f ca="1">IF($B5481&gt;$I$4,"",VLOOKUP($B5481,J$10:$L$6000,3,FALSE))</f>
        <v/>
      </c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8"/>
      <c r="AD5481" s="8"/>
    </row>
    <row r="5482" spans="2:30" x14ac:dyDescent="0.25">
      <c r="B5482" s="3">
        <f t="shared" si="1104"/>
        <v>5473</v>
      </c>
      <c r="C5482" s="3">
        <f t="shared" ca="1" si="1100"/>
        <v>1</v>
      </c>
      <c r="D5482" s="3">
        <f t="shared" ca="1" si="1094"/>
        <v>0</v>
      </c>
      <c r="E5482" s="3">
        <f t="shared" ca="1" si="1101"/>
        <v>1</v>
      </c>
      <c r="F5482" s="3">
        <f t="shared" ca="1" si="1095"/>
        <v>0</v>
      </c>
      <c r="G5482" s="3">
        <f t="shared" ca="1" si="1096"/>
        <v>2811</v>
      </c>
      <c r="H5482" s="3">
        <f t="shared" ca="1" si="1097"/>
        <v>2662</v>
      </c>
      <c r="I5482" s="3">
        <f t="shared" ca="1" si="1098"/>
        <v>2741</v>
      </c>
      <c r="J5482" s="3">
        <f t="shared" ca="1" si="1099"/>
        <v>2732</v>
      </c>
      <c r="K5482" s="4">
        <f t="shared" ca="1" si="1102"/>
        <v>6.4491488776825276</v>
      </c>
      <c r="L5482" s="4">
        <f t="shared" ca="1" si="1103"/>
        <v>47.221414192471521</v>
      </c>
      <c r="M5482" s="4" t="str">
        <f ca="1">IF($B5482&gt;$I$4,"",VLOOKUP($B5482,G$10:$K$6000,5,FALSE))</f>
        <v/>
      </c>
      <c r="N5482" s="4" t="str">
        <f ca="1">IF($B5482&gt;$I$4,"",VLOOKUP($B5482,H$10:$K$6000,4,FALSE))</f>
        <v/>
      </c>
      <c r="O5482" s="4" t="str">
        <f ca="1">IF($B5482&gt;$I$4,"",VLOOKUP($B5482,I$10:$L$6000,4,FALSE))</f>
        <v/>
      </c>
      <c r="P5482" s="4" t="str">
        <f ca="1">IF($B5482&gt;$I$4,"",VLOOKUP($B5482,J$10:$L$6000,3,FALSE))</f>
        <v/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8"/>
      <c r="AD5482" s="8"/>
    </row>
    <row r="5483" spans="2:30" x14ac:dyDescent="0.25">
      <c r="B5483" s="3">
        <f t="shared" si="1104"/>
        <v>5474</v>
      </c>
      <c r="C5483" s="3">
        <f t="shared" ca="1" si="1100"/>
        <v>1</v>
      </c>
      <c r="D5483" s="3">
        <f t="shared" ca="1" si="1094"/>
        <v>0</v>
      </c>
      <c r="E5483" s="3">
        <f t="shared" ca="1" si="1101"/>
        <v>1</v>
      </c>
      <c r="F5483" s="3">
        <f t="shared" ca="1" si="1095"/>
        <v>0</v>
      </c>
      <c r="G5483" s="3">
        <f t="shared" ca="1" si="1096"/>
        <v>2812</v>
      </c>
      <c r="H5483" s="3">
        <f t="shared" ca="1" si="1097"/>
        <v>2662</v>
      </c>
      <c r="I5483" s="3">
        <f t="shared" ca="1" si="1098"/>
        <v>2742</v>
      </c>
      <c r="J5483" s="3">
        <f t="shared" ca="1" si="1099"/>
        <v>2732</v>
      </c>
      <c r="K5483" s="4">
        <f t="shared" ca="1" si="1102"/>
        <v>6.3906924656929913</v>
      </c>
      <c r="L5483" s="4">
        <f t="shared" ca="1" si="1103"/>
        <v>45.089916918553314</v>
      </c>
      <c r="M5483" s="4" t="str">
        <f ca="1">IF($B5483&gt;$I$4,"",VLOOKUP($B5483,G$10:$K$6000,5,FALSE))</f>
        <v/>
      </c>
      <c r="N5483" s="4" t="str">
        <f ca="1">IF($B5483&gt;$I$4,"",VLOOKUP($B5483,H$10:$K$6000,4,FALSE))</f>
        <v/>
      </c>
      <c r="O5483" s="4" t="str">
        <f ca="1">IF($B5483&gt;$I$4,"",VLOOKUP($B5483,I$10:$L$6000,4,FALSE))</f>
        <v/>
      </c>
      <c r="P5483" s="4" t="str">
        <f ca="1">IF($B5483&gt;$I$4,"",VLOOKUP($B5483,J$10:$L$6000,3,FALSE))</f>
        <v/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8"/>
      <c r="AD5483" s="8"/>
    </row>
    <row r="5484" spans="2:30" x14ac:dyDescent="0.25">
      <c r="B5484" s="3">
        <f t="shared" si="1104"/>
        <v>5475</v>
      </c>
      <c r="C5484" s="3">
        <f t="shared" ca="1" si="1100"/>
        <v>0</v>
      </c>
      <c r="D5484" s="3">
        <f t="shared" ca="1" si="1094"/>
        <v>1</v>
      </c>
      <c r="E5484" s="3">
        <f t="shared" ca="1" si="1101"/>
        <v>0</v>
      </c>
      <c r="F5484" s="3">
        <f t="shared" ca="1" si="1095"/>
        <v>1</v>
      </c>
      <c r="G5484" s="3">
        <f t="shared" ca="1" si="1096"/>
        <v>2812</v>
      </c>
      <c r="H5484" s="3">
        <f t="shared" ca="1" si="1097"/>
        <v>2663</v>
      </c>
      <c r="I5484" s="3">
        <f t="shared" ca="1" si="1098"/>
        <v>2742</v>
      </c>
      <c r="J5484" s="3">
        <f t="shared" ca="1" si="1099"/>
        <v>2733</v>
      </c>
      <c r="K5484" s="4">
        <f t="shared" ca="1" si="1102"/>
        <v>6.9691078822802357</v>
      </c>
      <c r="L5484" s="4">
        <f t="shared" ca="1" si="1103"/>
        <v>47.52118260172228</v>
      </c>
      <c r="M5484" s="4" t="str">
        <f ca="1">IF($B5484&gt;$I$4,"",VLOOKUP($B5484,G$10:$K$6000,5,FALSE))</f>
        <v/>
      </c>
      <c r="N5484" s="4" t="str">
        <f ca="1">IF($B5484&gt;$I$4,"",VLOOKUP($B5484,H$10:$K$6000,4,FALSE))</f>
        <v/>
      </c>
      <c r="O5484" s="4" t="str">
        <f ca="1">IF($B5484&gt;$I$4,"",VLOOKUP($B5484,I$10:$L$6000,4,FALSE))</f>
        <v/>
      </c>
      <c r="P5484" s="4" t="str">
        <f ca="1">IF($B5484&gt;$I$4,"",VLOOKUP($B5484,J$10:$L$6000,3,FALSE))</f>
        <v/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8"/>
      <c r="AD5484" s="8"/>
    </row>
    <row r="5485" spans="2:30" x14ac:dyDescent="0.25">
      <c r="B5485" s="3">
        <f t="shared" si="1104"/>
        <v>5476</v>
      </c>
      <c r="C5485" s="3">
        <f t="shared" ca="1" si="1100"/>
        <v>0</v>
      </c>
      <c r="D5485" s="3">
        <f t="shared" ca="1" si="1094"/>
        <v>1</v>
      </c>
      <c r="E5485" s="3">
        <f t="shared" ca="1" si="1101"/>
        <v>0</v>
      </c>
      <c r="F5485" s="3">
        <f t="shared" ca="1" si="1095"/>
        <v>1</v>
      </c>
      <c r="G5485" s="3">
        <f t="shared" ca="1" si="1096"/>
        <v>2812</v>
      </c>
      <c r="H5485" s="3">
        <f t="shared" ca="1" si="1097"/>
        <v>2664</v>
      </c>
      <c r="I5485" s="3">
        <f t="shared" ca="1" si="1098"/>
        <v>2742</v>
      </c>
      <c r="J5485" s="3">
        <f t="shared" ca="1" si="1099"/>
        <v>2734</v>
      </c>
      <c r="K5485" s="4">
        <f t="shared" ca="1" si="1102"/>
        <v>7.5807684335380507</v>
      </c>
      <c r="L5485" s="4">
        <f t="shared" ca="1" si="1103"/>
        <v>48.678991928751287</v>
      </c>
      <c r="M5485" s="4" t="str">
        <f ca="1">IF($B5485&gt;$I$4,"",VLOOKUP($B5485,G$10:$K$6000,5,FALSE))</f>
        <v/>
      </c>
      <c r="N5485" s="4" t="str">
        <f ca="1">IF($B5485&gt;$I$4,"",VLOOKUP($B5485,H$10:$K$6000,4,FALSE))</f>
        <v/>
      </c>
      <c r="O5485" s="4" t="str">
        <f ca="1">IF($B5485&gt;$I$4,"",VLOOKUP($B5485,I$10:$L$6000,4,FALSE))</f>
        <v/>
      </c>
      <c r="P5485" s="4" t="str">
        <f ca="1">IF($B5485&gt;$I$4,"",VLOOKUP($B5485,J$10:$L$6000,3,FALSE))</f>
        <v/>
      </c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8"/>
      <c r="AD5485" s="8"/>
    </row>
    <row r="5486" spans="2:30" x14ac:dyDescent="0.25">
      <c r="B5486" s="3">
        <f t="shared" si="1104"/>
        <v>5477</v>
      </c>
      <c r="C5486" s="3">
        <f t="shared" ca="1" si="1100"/>
        <v>0</v>
      </c>
      <c r="D5486" s="3">
        <f t="shared" ca="1" si="1094"/>
        <v>1</v>
      </c>
      <c r="E5486" s="3">
        <f t="shared" ca="1" si="1101"/>
        <v>0</v>
      </c>
      <c r="F5486" s="3">
        <f t="shared" ca="1" si="1095"/>
        <v>1</v>
      </c>
      <c r="G5486" s="3">
        <f t="shared" ca="1" si="1096"/>
        <v>2812</v>
      </c>
      <c r="H5486" s="3">
        <f t="shared" ca="1" si="1097"/>
        <v>2665</v>
      </c>
      <c r="I5486" s="3">
        <f t="shared" ca="1" si="1098"/>
        <v>2742</v>
      </c>
      <c r="J5486" s="3">
        <f t="shared" ca="1" si="1099"/>
        <v>2735</v>
      </c>
      <c r="K5486" s="4">
        <f t="shared" ca="1" si="1102"/>
        <v>7.3041685518816122</v>
      </c>
      <c r="L5486" s="4">
        <f t="shared" ca="1" si="1103"/>
        <v>48.386368458075438</v>
      </c>
      <c r="M5486" s="4" t="str">
        <f ca="1">IF($B5486&gt;$I$4,"",VLOOKUP($B5486,G$10:$K$6000,5,FALSE))</f>
        <v/>
      </c>
      <c r="N5486" s="4" t="str">
        <f ca="1">IF($B5486&gt;$I$4,"",VLOOKUP($B5486,H$10:$K$6000,4,FALSE))</f>
        <v/>
      </c>
      <c r="O5486" s="4" t="str">
        <f ca="1">IF($B5486&gt;$I$4,"",VLOOKUP($B5486,I$10:$L$6000,4,FALSE))</f>
        <v/>
      </c>
      <c r="P5486" s="4" t="str">
        <f ca="1">IF($B5486&gt;$I$4,"",VLOOKUP($B5486,J$10:$L$6000,3,FALSE))</f>
        <v/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8"/>
      <c r="AD5486" s="8"/>
    </row>
    <row r="5487" spans="2:30" x14ac:dyDescent="0.25">
      <c r="B5487" s="3">
        <f t="shared" si="1104"/>
        <v>5478</v>
      </c>
      <c r="C5487" s="3">
        <f t="shared" ca="1" si="1100"/>
        <v>1</v>
      </c>
      <c r="D5487" s="3">
        <f t="shared" ca="1" si="1094"/>
        <v>0</v>
      </c>
      <c r="E5487" s="3">
        <f t="shared" ca="1" si="1101"/>
        <v>1</v>
      </c>
      <c r="F5487" s="3">
        <f t="shared" ca="1" si="1095"/>
        <v>0</v>
      </c>
      <c r="G5487" s="3">
        <f t="shared" ca="1" si="1096"/>
        <v>2813</v>
      </c>
      <c r="H5487" s="3">
        <f t="shared" ca="1" si="1097"/>
        <v>2665</v>
      </c>
      <c r="I5487" s="3">
        <f t="shared" ca="1" si="1098"/>
        <v>2743</v>
      </c>
      <c r="J5487" s="3">
        <f t="shared" ca="1" si="1099"/>
        <v>2735</v>
      </c>
      <c r="K5487" s="4">
        <f t="shared" ca="1" si="1102"/>
        <v>6.5921106906448399</v>
      </c>
      <c r="L5487" s="4">
        <f t="shared" ca="1" si="1103"/>
        <v>45.055399727934656</v>
      </c>
      <c r="M5487" s="4" t="str">
        <f ca="1">IF($B5487&gt;$I$4,"",VLOOKUP($B5487,G$10:$K$6000,5,FALSE))</f>
        <v/>
      </c>
      <c r="N5487" s="4" t="str">
        <f ca="1">IF($B5487&gt;$I$4,"",VLOOKUP($B5487,H$10:$K$6000,4,FALSE))</f>
        <v/>
      </c>
      <c r="O5487" s="4" t="str">
        <f ca="1">IF($B5487&gt;$I$4,"",VLOOKUP($B5487,I$10:$L$6000,4,FALSE))</f>
        <v/>
      </c>
      <c r="P5487" s="4" t="str">
        <f ca="1">IF($B5487&gt;$I$4,"",VLOOKUP($B5487,J$10:$L$6000,3,FALSE))</f>
        <v/>
      </c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8"/>
      <c r="AD5487" s="8"/>
    </row>
    <row r="5488" spans="2:30" x14ac:dyDescent="0.25">
      <c r="B5488" s="3">
        <f t="shared" si="1104"/>
        <v>5479</v>
      </c>
      <c r="C5488" s="3">
        <f t="shared" ca="1" si="1100"/>
        <v>0</v>
      </c>
      <c r="D5488" s="3">
        <f t="shared" ca="1" si="1094"/>
        <v>1</v>
      </c>
      <c r="E5488" s="3">
        <f t="shared" ca="1" si="1101"/>
        <v>1</v>
      </c>
      <c r="F5488" s="3">
        <f t="shared" ca="1" si="1095"/>
        <v>0</v>
      </c>
      <c r="G5488" s="3">
        <f t="shared" ca="1" si="1096"/>
        <v>2813</v>
      </c>
      <c r="H5488" s="3">
        <f t="shared" ca="1" si="1097"/>
        <v>2666</v>
      </c>
      <c r="I5488" s="3">
        <f t="shared" ca="1" si="1098"/>
        <v>2744</v>
      </c>
      <c r="J5488" s="3">
        <f t="shared" ca="1" si="1099"/>
        <v>2735</v>
      </c>
      <c r="K5488" s="4">
        <f t="shared" ca="1" si="1102"/>
        <v>6.9249266839649648</v>
      </c>
      <c r="L5488" s="4">
        <f t="shared" ca="1" si="1103"/>
        <v>44.596722757372753</v>
      </c>
      <c r="M5488" s="4" t="str">
        <f ca="1">IF($B5488&gt;$I$4,"",VLOOKUP($B5488,G$10:$K$6000,5,FALSE))</f>
        <v/>
      </c>
      <c r="N5488" s="4" t="str">
        <f ca="1">IF($B5488&gt;$I$4,"",VLOOKUP($B5488,H$10:$K$6000,4,FALSE))</f>
        <v/>
      </c>
      <c r="O5488" s="4" t="str">
        <f ca="1">IF($B5488&gt;$I$4,"",VLOOKUP($B5488,I$10:$L$6000,4,FALSE))</f>
        <v/>
      </c>
      <c r="P5488" s="4" t="str">
        <f ca="1">IF($B5488&gt;$I$4,"",VLOOKUP($B5488,J$10:$L$6000,3,FALSE))</f>
        <v/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8"/>
      <c r="AD5488" s="8"/>
    </row>
    <row r="5489" spans="2:30" x14ac:dyDescent="0.25">
      <c r="B5489" s="3">
        <f t="shared" si="1104"/>
        <v>5480</v>
      </c>
      <c r="C5489" s="3">
        <f t="shared" ca="1" si="1100"/>
        <v>1</v>
      </c>
      <c r="D5489" s="3">
        <f t="shared" ca="1" si="1094"/>
        <v>0</v>
      </c>
      <c r="E5489" s="3">
        <f t="shared" ca="1" si="1101"/>
        <v>0</v>
      </c>
      <c r="F5489" s="3">
        <f t="shared" ca="1" si="1095"/>
        <v>1</v>
      </c>
      <c r="G5489" s="3">
        <f t="shared" ca="1" si="1096"/>
        <v>2814</v>
      </c>
      <c r="H5489" s="3">
        <f t="shared" ca="1" si="1097"/>
        <v>2666</v>
      </c>
      <c r="I5489" s="3">
        <f t="shared" ca="1" si="1098"/>
        <v>2744</v>
      </c>
      <c r="J5489" s="3">
        <f t="shared" ca="1" si="1099"/>
        <v>2736</v>
      </c>
      <c r="K5489" s="4">
        <f t="shared" ca="1" si="1102"/>
        <v>6.8182148467588837</v>
      </c>
      <c r="L5489" s="4">
        <f t="shared" ca="1" si="1103"/>
        <v>47.934515268405612</v>
      </c>
      <c r="M5489" s="4" t="str">
        <f ca="1">IF($B5489&gt;$I$4,"",VLOOKUP($B5489,G$10:$K$6000,5,FALSE))</f>
        <v/>
      </c>
      <c r="N5489" s="4" t="str">
        <f ca="1">IF($B5489&gt;$I$4,"",VLOOKUP($B5489,H$10:$K$6000,4,FALSE))</f>
        <v/>
      </c>
      <c r="O5489" s="4" t="str">
        <f ca="1">IF($B5489&gt;$I$4,"",VLOOKUP($B5489,I$10:$L$6000,4,FALSE))</f>
        <v/>
      </c>
      <c r="P5489" s="4" t="str">
        <f ca="1">IF($B5489&gt;$I$4,"",VLOOKUP($B5489,J$10:$L$6000,3,FALSE))</f>
        <v/>
      </c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8"/>
      <c r="AD5489" s="8"/>
    </row>
    <row r="5490" spans="2:30" x14ac:dyDescent="0.25">
      <c r="B5490" s="3">
        <f t="shared" si="1104"/>
        <v>5481</v>
      </c>
      <c r="C5490" s="3">
        <f t="shared" ca="1" si="1100"/>
        <v>0</v>
      </c>
      <c r="D5490" s="3">
        <f t="shared" ref="D5490:D5553" ca="1" si="1105">1-C5490</f>
        <v>1</v>
      </c>
      <c r="E5490" s="3">
        <f t="shared" ca="1" si="1101"/>
        <v>0</v>
      </c>
      <c r="F5490" s="3">
        <f t="shared" ref="F5490:F5553" ca="1" si="1106">1-E5490</f>
        <v>1</v>
      </c>
      <c r="G5490" s="3">
        <f t="shared" ref="G5490:G5553" ca="1" si="1107">G5489+C5490</f>
        <v>2814</v>
      </c>
      <c r="H5490" s="3">
        <f t="shared" ref="H5490:H5553" ca="1" si="1108">H5489+D5490</f>
        <v>2667</v>
      </c>
      <c r="I5490" s="3">
        <f t="shared" ref="I5490:I5553" ca="1" si="1109">I5489+E5490</f>
        <v>2744</v>
      </c>
      <c r="J5490" s="3">
        <f t="shared" ref="J5490:J5553" ca="1" si="1110">J5489+F5490</f>
        <v>2737</v>
      </c>
      <c r="K5490" s="4">
        <f t="shared" ca="1" si="1102"/>
        <v>7.281579733925942</v>
      </c>
      <c r="L5490" s="4">
        <f t="shared" ca="1" si="1103"/>
        <v>47.733983750856794</v>
      </c>
      <c r="M5490" s="4" t="str">
        <f ca="1">IF($B5490&gt;$I$4,"",VLOOKUP($B5490,G$10:$K$6000,5,FALSE))</f>
        <v/>
      </c>
      <c r="N5490" s="4" t="str">
        <f ca="1">IF($B5490&gt;$I$4,"",VLOOKUP($B5490,H$10:$K$6000,4,FALSE))</f>
        <v/>
      </c>
      <c r="O5490" s="4" t="str">
        <f ca="1">IF($B5490&gt;$I$4,"",VLOOKUP($B5490,I$10:$L$6000,4,FALSE))</f>
        <v/>
      </c>
      <c r="P5490" s="4" t="str">
        <f ca="1">IF($B5490&gt;$I$4,"",VLOOKUP($B5490,J$10:$L$6000,3,FALSE))</f>
        <v/>
      </c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8"/>
      <c r="AD5490" s="8"/>
    </row>
    <row r="5491" spans="2:30" x14ac:dyDescent="0.25">
      <c r="B5491" s="3">
        <f t="shared" si="1104"/>
        <v>5482</v>
      </c>
      <c r="C5491" s="3">
        <f t="shared" ca="1" si="1100"/>
        <v>1</v>
      </c>
      <c r="D5491" s="3">
        <f t="shared" ca="1" si="1105"/>
        <v>0</v>
      </c>
      <c r="E5491" s="3">
        <f t="shared" ca="1" si="1101"/>
        <v>0</v>
      </c>
      <c r="F5491" s="3">
        <f t="shared" ca="1" si="1106"/>
        <v>1</v>
      </c>
      <c r="G5491" s="3">
        <f t="shared" ca="1" si="1107"/>
        <v>2815</v>
      </c>
      <c r="H5491" s="3">
        <f t="shared" ca="1" si="1108"/>
        <v>2667</v>
      </c>
      <c r="I5491" s="3">
        <f t="shared" ca="1" si="1109"/>
        <v>2744</v>
      </c>
      <c r="J5491" s="3">
        <f t="shared" ca="1" si="1110"/>
        <v>2738</v>
      </c>
      <c r="K5491" s="4">
        <f t="shared" ca="1" si="1102"/>
        <v>6.5547237547885571</v>
      </c>
      <c r="L5491" s="4">
        <f t="shared" ca="1" si="1103"/>
        <v>50.623830033941161</v>
      </c>
      <c r="M5491" s="4" t="str">
        <f ca="1">IF($B5491&gt;$I$4,"",VLOOKUP($B5491,G$10:$K$6000,5,FALSE))</f>
        <v/>
      </c>
      <c r="N5491" s="4" t="str">
        <f ca="1">IF($B5491&gt;$I$4,"",VLOOKUP($B5491,H$10:$K$6000,4,FALSE))</f>
        <v/>
      </c>
      <c r="O5491" s="4" t="str">
        <f ca="1">IF($B5491&gt;$I$4,"",VLOOKUP($B5491,I$10:$L$6000,4,FALSE))</f>
        <v/>
      </c>
      <c r="P5491" s="4" t="str">
        <f ca="1">IF($B5491&gt;$I$4,"",VLOOKUP($B5491,J$10:$L$6000,3,FALSE))</f>
        <v/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8"/>
      <c r="AD5491" s="8"/>
    </row>
    <row r="5492" spans="2:30" x14ac:dyDescent="0.25">
      <c r="B5492" s="3">
        <f t="shared" si="1104"/>
        <v>5483</v>
      </c>
      <c r="C5492" s="3">
        <f t="shared" ca="1" si="1100"/>
        <v>1</v>
      </c>
      <c r="D5492" s="3">
        <f t="shared" ca="1" si="1105"/>
        <v>0</v>
      </c>
      <c r="E5492" s="3">
        <f t="shared" ca="1" si="1101"/>
        <v>1</v>
      </c>
      <c r="F5492" s="3">
        <f t="shared" ca="1" si="1106"/>
        <v>0</v>
      </c>
      <c r="G5492" s="3">
        <f t="shared" ca="1" si="1107"/>
        <v>2816</v>
      </c>
      <c r="H5492" s="3">
        <f t="shared" ca="1" si="1108"/>
        <v>2667</v>
      </c>
      <c r="I5492" s="3">
        <f t="shared" ca="1" si="1109"/>
        <v>2745</v>
      </c>
      <c r="J5492" s="3">
        <f t="shared" ca="1" si="1110"/>
        <v>2738</v>
      </c>
      <c r="K5492" s="4">
        <f t="shared" ca="1" si="1102"/>
        <v>5.7592377977606848</v>
      </c>
      <c r="L5492" s="4">
        <f t="shared" ca="1" si="1103"/>
        <v>46.886936440103945</v>
      </c>
      <c r="M5492" s="4" t="str">
        <f ca="1">IF($B5492&gt;$I$4,"",VLOOKUP($B5492,G$10:$K$6000,5,FALSE))</f>
        <v/>
      </c>
      <c r="N5492" s="4" t="str">
        <f ca="1">IF($B5492&gt;$I$4,"",VLOOKUP($B5492,H$10:$K$6000,4,FALSE))</f>
        <v/>
      </c>
      <c r="O5492" s="4" t="str">
        <f ca="1">IF($B5492&gt;$I$4,"",VLOOKUP($B5492,I$10:$L$6000,4,FALSE))</f>
        <v/>
      </c>
      <c r="P5492" s="4" t="str">
        <f ca="1">IF($B5492&gt;$I$4,"",VLOOKUP($B5492,J$10:$L$6000,3,FALSE))</f>
        <v/>
      </c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8"/>
      <c r="AD5492" s="8"/>
    </row>
    <row r="5493" spans="2:30" x14ac:dyDescent="0.25">
      <c r="B5493" s="3">
        <f t="shared" si="1104"/>
        <v>5484</v>
      </c>
      <c r="C5493" s="3">
        <f t="shared" ca="1" si="1100"/>
        <v>0</v>
      </c>
      <c r="D5493" s="3">
        <f t="shared" ca="1" si="1105"/>
        <v>1</v>
      </c>
      <c r="E5493" s="3">
        <f t="shared" ca="1" si="1101"/>
        <v>1</v>
      </c>
      <c r="F5493" s="3">
        <f t="shared" ca="1" si="1106"/>
        <v>0</v>
      </c>
      <c r="G5493" s="3">
        <f t="shared" ca="1" si="1107"/>
        <v>2816</v>
      </c>
      <c r="H5493" s="3">
        <f t="shared" ca="1" si="1108"/>
        <v>2668</v>
      </c>
      <c r="I5493" s="3">
        <f t="shared" ca="1" si="1109"/>
        <v>2746</v>
      </c>
      <c r="J5493" s="3">
        <f t="shared" ca="1" si="1110"/>
        <v>2738</v>
      </c>
      <c r="K5493" s="4">
        <f t="shared" ca="1" si="1102"/>
        <v>7.5414233929375136</v>
      </c>
      <c r="L5493" s="4">
        <f t="shared" ca="1" si="1103"/>
        <v>46.01317561822686</v>
      </c>
      <c r="M5493" s="4" t="str">
        <f ca="1">IF($B5493&gt;$I$4,"",VLOOKUP($B5493,G$10:$K$6000,5,FALSE))</f>
        <v/>
      </c>
      <c r="N5493" s="4" t="str">
        <f ca="1">IF($B5493&gt;$I$4,"",VLOOKUP($B5493,H$10:$K$6000,4,FALSE))</f>
        <v/>
      </c>
      <c r="O5493" s="4" t="str">
        <f ca="1">IF($B5493&gt;$I$4,"",VLOOKUP($B5493,I$10:$L$6000,4,FALSE))</f>
        <v/>
      </c>
      <c r="P5493" s="4" t="str">
        <f ca="1">IF($B5493&gt;$I$4,"",VLOOKUP($B5493,J$10:$L$6000,3,FALSE))</f>
        <v/>
      </c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8"/>
      <c r="AD5493" s="8"/>
    </row>
    <row r="5494" spans="2:30" x14ac:dyDescent="0.25">
      <c r="B5494" s="3">
        <f t="shared" si="1104"/>
        <v>5485</v>
      </c>
      <c r="C5494" s="3">
        <f t="shared" ca="1" si="1100"/>
        <v>1</v>
      </c>
      <c r="D5494" s="3">
        <f t="shared" ca="1" si="1105"/>
        <v>0</v>
      </c>
      <c r="E5494" s="3">
        <f t="shared" ca="1" si="1101"/>
        <v>0</v>
      </c>
      <c r="F5494" s="3">
        <f t="shared" ca="1" si="1106"/>
        <v>1</v>
      </c>
      <c r="G5494" s="3">
        <f t="shared" ca="1" si="1107"/>
        <v>2817</v>
      </c>
      <c r="H5494" s="3">
        <f t="shared" ca="1" si="1108"/>
        <v>2668</v>
      </c>
      <c r="I5494" s="3">
        <f t="shared" ca="1" si="1109"/>
        <v>2746</v>
      </c>
      <c r="J5494" s="3">
        <f t="shared" ca="1" si="1110"/>
        <v>2739</v>
      </c>
      <c r="K5494" s="4">
        <f t="shared" ca="1" si="1102"/>
        <v>6.7067064932658225</v>
      </c>
      <c r="L5494" s="4">
        <f t="shared" ca="1" si="1103"/>
        <v>48.759378752532605</v>
      </c>
      <c r="M5494" s="4" t="str">
        <f ca="1">IF($B5494&gt;$I$4,"",VLOOKUP($B5494,G$10:$K$6000,5,FALSE))</f>
        <v/>
      </c>
      <c r="N5494" s="4" t="str">
        <f ca="1">IF($B5494&gt;$I$4,"",VLOOKUP($B5494,H$10:$K$6000,4,FALSE))</f>
        <v/>
      </c>
      <c r="O5494" s="4" t="str">
        <f ca="1">IF($B5494&gt;$I$4,"",VLOOKUP($B5494,I$10:$L$6000,4,FALSE))</f>
        <v/>
      </c>
      <c r="P5494" s="4" t="str">
        <f ca="1">IF($B5494&gt;$I$4,"",VLOOKUP($B5494,J$10:$L$6000,3,FALSE))</f>
        <v/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8"/>
      <c r="AD5494" s="8"/>
    </row>
    <row r="5495" spans="2:30" x14ac:dyDescent="0.25">
      <c r="B5495" s="3">
        <f t="shared" si="1104"/>
        <v>5486</v>
      </c>
      <c r="C5495" s="3">
        <f t="shared" ca="1" si="1100"/>
        <v>1</v>
      </c>
      <c r="D5495" s="3">
        <f t="shared" ca="1" si="1105"/>
        <v>0</v>
      </c>
      <c r="E5495" s="3">
        <f t="shared" ca="1" si="1101"/>
        <v>1</v>
      </c>
      <c r="F5495" s="3">
        <f t="shared" ca="1" si="1106"/>
        <v>0</v>
      </c>
      <c r="G5495" s="3">
        <f t="shared" ca="1" si="1107"/>
        <v>2818</v>
      </c>
      <c r="H5495" s="3">
        <f t="shared" ca="1" si="1108"/>
        <v>2668</v>
      </c>
      <c r="I5495" s="3">
        <f t="shared" ca="1" si="1109"/>
        <v>2747</v>
      </c>
      <c r="J5495" s="3">
        <f t="shared" ca="1" si="1110"/>
        <v>2739</v>
      </c>
      <c r="K5495" s="4">
        <f t="shared" ca="1" si="1102"/>
        <v>6.5446784577646735</v>
      </c>
      <c r="L5495" s="4">
        <f t="shared" ca="1" si="1103"/>
        <v>46.886547558872522</v>
      </c>
      <c r="M5495" s="4" t="str">
        <f ca="1">IF($B5495&gt;$I$4,"",VLOOKUP($B5495,G$10:$K$6000,5,FALSE))</f>
        <v/>
      </c>
      <c r="N5495" s="4" t="str">
        <f ca="1">IF($B5495&gt;$I$4,"",VLOOKUP($B5495,H$10:$K$6000,4,FALSE))</f>
        <v/>
      </c>
      <c r="O5495" s="4" t="str">
        <f ca="1">IF($B5495&gt;$I$4,"",VLOOKUP($B5495,I$10:$L$6000,4,FALSE))</f>
        <v/>
      </c>
      <c r="P5495" s="4" t="str">
        <f ca="1">IF($B5495&gt;$I$4,"",VLOOKUP($B5495,J$10:$L$6000,3,FALSE))</f>
        <v/>
      </c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8"/>
      <c r="AD5495" s="8"/>
    </row>
    <row r="5496" spans="2:30" x14ac:dyDescent="0.25">
      <c r="B5496" s="3">
        <f t="shared" si="1104"/>
        <v>5487</v>
      </c>
      <c r="C5496" s="3">
        <f t="shared" ca="1" si="1100"/>
        <v>0</v>
      </c>
      <c r="D5496" s="3">
        <f t="shared" ca="1" si="1105"/>
        <v>1</v>
      </c>
      <c r="E5496" s="3">
        <f t="shared" ca="1" si="1101"/>
        <v>0</v>
      </c>
      <c r="F5496" s="3">
        <f t="shared" ca="1" si="1106"/>
        <v>1</v>
      </c>
      <c r="G5496" s="3">
        <f t="shared" ca="1" si="1107"/>
        <v>2818</v>
      </c>
      <c r="H5496" s="3">
        <f t="shared" ca="1" si="1108"/>
        <v>2669</v>
      </c>
      <c r="I5496" s="3">
        <f t="shared" ca="1" si="1109"/>
        <v>2747</v>
      </c>
      <c r="J5496" s="3">
        <f t="shared" ca="1" si="1110"/>
        <v>2740</v>
      </c>
      <c r="K5496" s="4">
        <f t="shared" ca="1" si="1102"/>
        <v>7.3219381094101603</v>
      </c>
      <c r="L5496" s="4">
        <f t="shared" ca="1" si="1103"/>
        <v>48.538138430028297</v>
      </c>
      <c r="M5496" s="4" t="str">
        <f ca="1">IF($B5496&gt;$I$4,"",VLOOKUP($B5496,G$10:$K$6000,5,FALSE))</f>
        <v/>
      </c>
      <c r="N5496" s="4" t="str">
        <f ca="1">IF($B5496&gt;$I$4,"",VLOOKUP($B5496,H$10:$K$6000,4,FALSE))</f>
        <v/>
      </c>
      <c r="O5496" s="4" t="str">
        <f ca="1">IF($B5496&gt;$I$4,"",VLOOKUP($B5496,I$10:$L$6000,4,FALSE))</f>
        <v/>
      </c>
      <c r="P5496" s="4" t="str">
        <f ca="1">IF($B5496&gt;$I$4,"",VLOOKUP($B5496,J$10:$L$6000,3,FALSE))</f>
        <v/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8"/>
      <c r="AD5496" s="8"/>
    </row>
    <row r="5497" spans="2:30" x14ac:dyDescent="0.25">
      <c r="B5497" s="3">
        <f t="shared" si="1104"/>
        <v>5488</v>
      </c>
      <c r="C5497" s="3">
        <f t="shared" ca="1" si="1100"/>
        <v>0</v>
      </c>
      <c r="D5497" s="3">
        <f t="shared" ca="1" si="1105"/>
        <v>1</v>
      </c>
      <c r="E5497" s="3">
        <f t="shared" ca="1" si="1101"/>
        <v>1</v>
      </c>
      <c r="F5497" s="3">
        <f t="shared" ca="1" si="1106"/>
        <v>0</v>
      </c>
      <c r="G5497" s="3">
        <f t="shared" ca="1" si="1107"/>
        <v>2818</v>
      </c>
      <c r="H5497" s="3">
        <f t="shared" ca="1" si="1108"/>
        <v>2670</v>
      </c>
      <c r="I5497" s="3">
        <f t="shared" ca="1" si="1109"/>
        <v>2748</v>
      </c>
      <c r="J5497" s="3">
        <f t="shared" ca="1" si="1110"/>
        <v>2740</v>
      </c>
      <c r="K5497" s="4">
        <f t="shared" ca="1" si="1102"/>
        <v>7.4829855389440789</v>
      </c>
      <c r="L5497" s="4">
        <f t="shared" ca="1" si="1103"/>
        <v>47.467015759195974</v>
      </c>
      <c r="M5497" s="4" t="str">
        <f ca="1">IF($B5497&gt;$I$4,"",VLOOKUP($B5497,G$10:$K$6000,5,FALSE))</f>
        <v/>
      </c>
      <c r="N5497" s="4" t="str">
        <f ca="1">IF($B5497&gt;$I$4,"",VLOOKUP($B5497,H$10:$K$6000,4,FALSE))</f>
        <v/>
      </c>
      <c r="O5497" s="4" t="str">
        <f ca="1">IF($B5497&gt;$I$4,"",VLOOKUP($B5497,I$10:$L$6000,4,FALSE))</f>
        <v/>
      </c>
      <c r="P5497" s="4" t="str">
        <f ca="1">IF($B5497&gt;$I$4,"",VLOOKUP($B5497,J$10:$L$6000,3,FALSE))</f>
        <v/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8"/>
      <c r="AD5497" s="8"/>
    </row>
    <row r="5498" spans="2:30" x14ac:dyDescent="0.25">
      <c r="B5498" s="3">
        <f t="shared" si="1104"/>
        <v>5489</v>
      </c>
      <c r="C5498" s="3">
        <f t="shared" ca="1" si="1100"/>
        <v>0</v>
      </c>
      <c r="D5498" s="3">
        <f t="shared" ca="1" si="1105"/>
        <v>1</v>
      </c>
      <c r="E5498" s="3">
        <f t="shared" ca="1" si="1101"/>
        <v>0</v>
      </c>
      <c r="F5498" s="3">
        <f t="shared" ca="1" si="1106"/>
        <v>1</v>
      </c>
      <c r="G5498" s="3">
        <f t="shared" ca="1" si="1107"/>
        <v>2818</v>
      </c>
      <c r="H5498" s="3">
        <f t="shared" ca="1" si="1108"/>
        <v>2671</v>
      </c>
      <c r="I5498" s="3">
        <f t="shared" ca="1" si="1109"/>
        <v>2748</v>
      </c>
      <c r="J5498" s="3">
        <f t="shared" ca="1" si="1110"/>
        <v>2741</v>
      </c>
      <c r="K5498" s="4">
        <f t="shared" ca="1" si="1102"/>
        <v>7.4077447717263665</v>
      </c>
      <c r="L5498" s="4">
        <f t="shared" ca="1" si="1103"/>
        <v>48.247272544487004</v>
      </c>
      <c r="M5498" s="4" t="str">
        <f ca="1">IF($B5498&gt;$I$4,"",VLOOKUP($B5498,G$10:$K$6000,5,FALSE))</f>
        <v/>
      </c>
      <c r="N5498" s="4" t="str">
        <f ca="1">IF($B5498&gt;$I$4,"",VLOOKUP($B5498,H$10:$K$6000,4,FALSE))</f>
        <v/>
      </c>
      <c r="O5498" s="4" t="str">
        <f ca="1">IF($B5498&gt;$I$4,"",VLOOKUP($B5498,I$10:$L$6000,4,FALSE))</f>
        <v/>
      </c>
      <c r="P5498" s="4" t="str">
        <f ca="1">IF($B5498&gt;$I$4,"",VLOOKUP($B5498,J$10:$L$6000,3,FALSE))</f>
        <v/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8"/>
      <c r="AD5498" s="8"/>
    </row>
    <row r="5499" spans="2:30" x14ac:dyDescent="0.25">
      <c r="B5499" s="3">
        <f t="shared" si="1104"/>
        <v>5490</v>
      </c>
      <c r="C5499" s="3">
        <f t="shared" ca="1" si="1100"/>
        <v>0</v>
      </c>
      <c r="D5499" s="3">
        <f t="shared" ca="1" si="1105"/>
        <v>1</v>
      </c>
      <c r="E5499" s="3">
        <f t="shared" ca="1" si="1101"/>
        <v>1</v>
      </c>
      <c r="F5499" s="3">
        <f t="shared" ca="1" si="1106"/>
        <v>0</v>
      </c>
      <c r="G5499" s="3">
        <f t="shared" ca="1" si="1107"/>
        <v>2818</v>
      </c>
      <c r="H5499" s="3">
        <f t="shared" ca="1" si="1108"/>
        <v>2672</v>
      </c>
      <c r="I5499" s="3">
        <f t="shared" ca="1" si="1109"/>
        <v>2749</v>
      </c>
      <c r="J5499" s="3">
        <f t="shared" ca="1" si="1110"/>
        <v>2741</v>
      </c>
      <c r="K5499" s="4">
        <f t="shared" ca="1" si="1102"/>
        <v>7.7856717599610121</v>
      </c>
      <c r="L5499" s="4">
        <f t="shared" ca="1" si="1103"/>
        <v>46.005910147469272</v>
      </c>
      <c r="M5499" s="4" t="str">
        <f ca="1">IF($B5499&gt;$I$4,"",VLOOKUP($B5499,G$10:$K$6000,5,FALSE))</f>
        <v/>
      </c>
      <c r="N5499" s="4" t="str">
        <f ca="1">IF($B5499&gt;$I$4,"",VLOOKUP($B5499,H$10:$K$6000,4,FALSE))</f>
        <v/>
      </c>
      <c r="O5499" s="4" t="str">
        <f ca="1">IF($B5499&gt;$I$4,"",VLOOKUP($B5499,I$10:$L$6000,4,FALSE))</f>
        <v/>
      </c>
      <c r="P5499" s="4" t="str">
        <f ca="1">IF($B5499&gt;$I$4,"",VLOOKUP($B5499,J$10:$L$6000,3,FALSE))</f>
        <v/>
      </c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8"/>
      <c r="AD5499" s="8"/>
    </row>
    <row r="5500" spans="2:30" x14ac:dyDescent="0.25">
      <c r="B5500" s="3">
        <f t="shared" si="1104"/>
        <v>5491</v>
      </c>
      <c r="C5500" s="3">
        <f t="shared" ca="1" si="1100"/>
        <v>0</v>
      </c>
      <c r="D5500" s="3">
        <f t="shared" ca="1" si="1105"/>
        <v>1</v>
      </c>
      <c r="E5500" s="3">
        <f t="shared" ca="1" si="1101"/>
        <v>0</v>
      </c>
      <c r="F5500" s="3">
        <f t="shared" ca="1" si="1106"/>
        <v>1</v>
      </c>
      <c r="G5500" s="3">
        <f t="shared" ca="1" si="1107"/>
        <v>2818</v>
      </c>
      <c r="H5500" s="3">
        <f t="shared" ca="1" si="1108"/>
        <v>2673</v>
      </c>
      <c r="I5500" s="3">
        <f t="shared" ca="1" si="1109"/>
        <v>2749</v>
      </c>
      <c r="J5500" s="3">
        <f t="shared" ca="1" si="1110"/>
        <v>2742</v>
      </c>
      <c r="K5500" s="4">
        <f t="shared" ca="1" si="1102"/>
        <v>7.1054494829442874</v>
      </c>
      <c r="L5500" s="4">
        <f t="shared" ca="1" si="1103"/>
        <v>48.165021298697106</v>
      </c>
      <c r="M5500" s="4" t="str">
        <f ca="1">IF($B5500&gt;$I$4,"",VLOOKUP($B5500,G$10:$K$6000,5,FALSE))</f>
        <v/>
      </c>
      <c r="N5500" s="4" t="str">
        <f ca="1">IF($B5500&gt;$I$4,"",VLOOKUP($B5500,H$10:$K$6000,4,FALSE))</f>
        <v/>
      </c>
      <c r="O5500" s="4" t="str">
        <f ca="1">IF($B5500&gt;$I$4,"",VLOOKUP($B5500,I$10:$L$6000,4,FALSE))</f>
        <v/>
      </c>
      <c r="P5500" s="4" t="str">
        <f ca="1">IF($B5500&gt;$I$4,"",VLOOKUP($B5500,J$10:$L$6000,3,FALSE))</f>
        <v/>
      </c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8"/>
      <c r="AD5500" s="8"/>
    </row>
    <row r="5501" spans="2:30" x14ac:dyDescent="0.25">
      <c r="B5501" s="3">
        <f t="shared" si="1104"/>
        <v>5492</v>
      </c>
      <c r="C5501" s="3">
        <f t="shared" ca="1" si="1100"/>
        <v>0</v>
      </c>
      <c r="D5501" s="3">
        <f t="shared" ca="1" si="1105"/>
        <v>1</v>
      </c>
      <c r="E5501" s="3">
        <f t="shared" ca="1" si="1101"/>
        <v>1</v>
      </c>
      <c r="F5501" s="3">
        <f t="shared" ca="1" si="1106"/>
        <v>0</v>
      </c>
      <c r="G5501" s="3">
        <f t="shared" ca="1" si="1107"/>
        <v>2818</v>
      </c>
      <c r="H5501" s="3">
        <f t="shared" ca="1" si="1108"/>
        <v>2674</v>
      </c>
      <c r="I5501" s="3">
        <f t="shared" ca="1" si="1109"/>
        <v>2750</v>
      </c>
      <c r="J5501" s="3">
        <f t="shared" ca="1" si="1110"/>
        <v>2742</v>
      </c>
      <c r="K5501" s="4">
        <f t="shared" ca="1" si="1102"/>
        <v>6.9330912202728712</v>
      </c>
      <c r="L5501" s="4">
        <f t="shared" ca="1" si="1103"/>
        <v>45.147311470394101</v>
      </c>
      <c r="M5501" s="4" t="str">
        <f ca="1">IF($B5501&gt;$I$4,"",VLOOKUP($B5501,G$10:$K$6000,5,FALSE))</f>
        <v/>
      </c>
      <c r="N5501" s="4" t="str">
        <f ca="1">IF($B5501&gt;$I$4,"",VLOOKUP($B5501,H$10:$K$6000,4,FALSE))</f>
        <v/>
      </c>
      <c r="O5501" s="4" t="str">
        <f ca="1">IF($B5501&gt;$I$4,"",VLOOKUP($B5501,I$10:$L$6000,4,FALSE))</f>
        <v/>
      </c>
      <c r="P5501" s="4" t="str">
        <f ca="1">IF($B5501&gt;$I$4,"",VLOOKUP($B5501,J$10:$L$6000,3,FALSE))</f>
        <v/>
      </c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8"/>
      <c r="AD5501" s="8"/>
    </row>
    <row r="5502" spans="2:30" x14ac:dyDescent="0.25">
      <c r="B5502" s="3">
        <f t="shared" si="1104"/>
        <v>5493</v>
      </c>
      <c r="C5502" s="3">
        <f t="shared" ca="1" si="1100"/>
        <v>0</v>
      </c>
      <c r="D5502" s="3">
        <f t="shared" ca="1" si="1105"/>
        <v>1</v>
      </c>
      <c r="E5502" s="3">
        <f t="shared" ca="1" si="1101"/>
        <v>0</v>
      </c>
      <c r="F5502" s="3">
        <f t="shared" ca="1" si="1106"/>
        <v>1</v>
      </c>
      <c r="G5502" s="3">
        <f t="shared" ca="1" si="1107"/>
        <v>2818</v>
      </c>
      <c r="H5502" s="3">
        <f t="shared" ca="1" si="1108"/>
        <v>2675</v>
      </c>
      <c r="I5502" s="3">
        <f t="shared" ca="1" si="1109"/>
        <v>2750</v>
      </c>
      <c r="J5502" s="3">
        <f t="shared" ca="1" si="1110"/>
        <v>2743</v>
      </c>
      <c r="K5502" s="4">
        <f t="shared" ca="1" si="1102"/>
        <v>7.5429001200726544</v>
      </c>
      <c r="L5502" s="4">
        <f t="shared" ca="1" si="1103"/>
        <v>48.686590020808694</v>
      </c>
      <c r="M5502" s="4" t="str">
        <f ca="1">IF($B5502&gt;$I$4,"",VLOOKUP($B5502,G$10:$K$6000,5,FALSE))</f>
        <v/>
      </c>
      <c r="N5502" s="4" t="str">
        <f ca="1">IF($B5502&gt;$I$4,"",VLOOKUP($B5502,H$10:$K$6000,4,FALSE))</f>
        <v/>
      </c>
      <c r="O5502" s="4" t="str">
        <f ca="1">IF($B5502&gt;$I$4,"",VLOOKUP($B5502,I$10:$L$6000,4,FALSE))</f>
        <v/>
      </c>
      <c r="P5502" s="4" t="str">
        <f ca="1">IF($B5502&gt;$I$4,"",VLOOKUP($B5502,J$10:$L$6000,3,FALSE))</f>
        <v/>
      </c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8"/>
      <c r="AD5502" s="8"/>
    </row>
    <row r="5503" spans="2:30" x14ac:dyDescent="0.25">
      <c r="B5503" s="3">
        <f t="shared" si="1104"/>
        <v>5494</v>
      </c>
      <c r="C5503" s="3">
        <f t="shared" ca="1" si="1100"/>
        <v>1</v>
      </c>
      <c r="D5503" s="3">
        <f t="shared" ca="1" si="1105"/>
        <v>0</v>
      </c>
      <c r="E5503" s="3">
        <f t="shared" ca="1" si="1101"/>
        <v>0</v>
      </c>
      <c r="F5503" s="3">
        <f t="shared" ca="1" si="1106"/>
        <v>1</v>
      </c>
      <c r="G5503" s="3">
        <f t="shared" ca="1" si="1107"/>
        <v>2819</v>
      </c>
      <c r="H5503" s="3">
        <f t="shared" ca="1" si="1108"/>
        <v>2675</v>
      </c>
      <c r="I5503" s="3">
        <f t="shared" ca="1" si="1109"/>
        <v>2750</v>
      </c>
      <c r="J5503" s="3">
        <f t="shared" ca="1" si="1110"/>
        <v>2744</v>
      </c>
      <c r="K5503" s="4">
        <f t="shared" ca="1" si="1102"/>
        <v>5.8712124758916628</v>
      </c>
      <c r="L5503" s="4">
        <f t="shared" ca="1" si="1103"/>
        <v>49.363289385175378</v>
      </c>
      <c r="M5503" s="4" t="str">
        <f ca="1">IF($B5503&gt;$I$4,"",VLOOKUP($B5503,G$10:$K$6000,5,FALSE))</f>
        <v/>
      </c>
      <c r="N5503" s="4" t="str">
        <f ca="1">IF($B5503&gt;$I$4,"",VLOOKUP($B5503,H$10:$K$6000,4,FALSE))</f>
        <v/>
      </c>
      <c r="O5503" s="4" t="str">
        <f ca="1">IF($B5503&gt;$I$4,"",VLOOKUP($B5503,I$10:$L$6000,4,FALSE))</f>
        <v/>
      </c>
      <c r="P5503" s="4" t="str">
        <f ca="1">IF($B5503&gt;$I$4,"",VLOOKUP($B5503,J$10:$L$6000,3,FALSE))</f>
        <v/>
      </c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8"/>
      <c r="AD5503" s="8"/>
    </row>
    <row r="5504" spans="2:30" x14ac:dyDescent="0.25">
      <c r="B5504" s="3">
        <f t="shared" si="1104"/>
        <v>5495</v>
      </c>
      <c r="C5504" s="3">
        <f t="shared" ca="1" si="1100"/>
        <v>1</v>
      </c>
      <c r="D5504" s="3">
        <f t="shared" ca="1" si="1105"/>
        <v>0</v>
      </c>
      <c r="E5504" s="3">
        <f t="shared" ca="1" si="1101"/>
        <v>0</v>
      </c>
      <c r="F5504" s="3">
        <f t="shared" ca="1" si="1106"/>
        <v>1</v>
      </c>
      <c r="G5504" s="3">
        <f t="shared" ca="1" si="1107"/>
        <v>2820</v>
      </c>
      <c r="H5504" s="3">
        <f t="shared" ca="1" si="1108"/>
        <v>2675</v>
      </c>
      <c r="I5504" s="3">
        <f t="shared" ca="1" si="1109"/>
        <v>2750</v>
      </c>
      <c r="J5504" s="3">
        <f t="shared" ca="1" si="1110"/>
        <v>2745</v>
      </c>
      <c r="K5504" s="4">
        <f t="shared" ca="1" si="1102"/>
        <v>6.823625192812715</v>
      </c>
      <c r="L5504" s="4">
        <f t="shared" ca="1" si="1103"/>
        <v>47.598027635816699</v>
      </c>
      <c r="M5504" s="4" t="str">
        <f ca="1">IF($B5504&gt;$I$4,"",VLOOKUP($B5504,G$10:$K$6000,5,FALSE))</f>
        <v/>
      </c>
      <c r="N5504" s="4" t="str">
        <f ca="1">IF($B5504&gt;$I$4,"",VLOOKUP($B5504,H$10:$K$6000,4,FALSE))</f>
        <v/>
      </c>
      <c r="O5504" s="4" t="str">
        <f ca="1">IF($B5504&gt;$I$4,"",VLOOKUP($B5504,I$10:$L$6000,4,FALSE))</f>
        <v/>
      </c>
      <c r="P5504" s="4" t="str">
        <f ca="1">IF($B5504&gt;$I$4,"",VLOOKUP($B5504,J$10:$L$6000,3,FALSE))</f>
        <v/>
      </c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8"/>
      <c r="AD5504" s="8"/>
    </row>
    <row r="5505" spans="2:30" x14ac:dyDescent="0.25">
      <c r="B5505" s="3">
        <f t="shared" si="1104"/>
        <v>5496</v>
      </c>
      <c r="C5505" s="3">
        <f t="shared" ca="1" si="1100"/>
        <v>0</v>
      </c>
      <c r="D5505" s="3">
        <f t="shared" ca="1" si="1105"/>
        <v>1</v>
      </c>
      <c r="E5505" s="3">
        <f t="shared" ca="1" si="1101"/>
        <v>0</v>
      </c>
      <c r="F5505" s="3">
        <f t="shared" ca="1" si="1106"/>
        <v>1</v>
      </c>
      <c r="G5505" s="3">
        <f t="shared" ca="1" si="1107"/>
        <v>2820</v>
      </c>
      <c r="H5505" s="3">
        <f t="shared" ca="1" si="1108"/>
        <v>2676</v>
      </c>
      <c r="I5505" s="3">
        <f t="shared" ca="1" si="1109"/>
        <v>2750</v>
      </c>
      <c r="J5505" s="3">
        <f t="shared" ca="1" si="1110"/>
        <v>2746</v>
      </c>
      <c r="K5505" s="4">
        <f t="shared" ca="1" si="1102"/>
        <v>7.1063678385636777</v>
      </c>
      <c r="L5505" s="4">
        <f t="shared" ca="1" si="1103"/>
        <v>49.607682677063195</v>
      </c>
      <c r="M5505" s="4" t="str">
        <f ca="1">IF($B5505&gt;$I$4,"",VLOOKUP($B5505,G$10:$K$6000,5,FALSE))</f>
        <v/>
      </c>
      <c r="N5505" s="4" t="str">
        <f ca="1">IF($B5505&gt;$I$4,"",VLOOKUP($B5505,H$10:$K$6000,4,FALSE))</f>
        <v/>
      </c>
      <c r="O5505" s="4" t="str">
        <f ca="1">IF($B5505&gt;$I$4,"",VLOOKUP($B5505,I$10:$L$6000,4,FALSE))</f>
        <v/>
      </c>
      <c r="P5505" s="4" t="str">
        <f ca="1">IF($B5505&gt;$I$4,"",VLOOKUP($B5505,J$10:$L$6000,3,FALSE))</f>
        <v/>
      </c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8"/>
      <c r="AD5505" s="8"/>
    </row>
    <row r="5506" spans="2:30" x14ac:dyDescent="0.25">
      <c r="B5506" s="3">
        <f t="shared" si="1104"/>
        <v>5497</v>
      </c>
      <c r="C5506" s="3">
        <f t="shared" ca="1" si="1100"/>
        <v>0</v>
      </c>
      <c r="D5506" s="3">
        <f t="shared" ca="1" si="1105"/>
        <v>1</v>
      </c>
      <c r="E5506" s="3">
        <f t="shared" ca="1" si="1101"/>
        <v>0</v>
      </c>
      <c r="F5506" s="3">
        <f t="shared" ca="1" si="1106"/>
        <v>1</v>
      </c>
      <c r="G5506" s="3">
        <f t="shared" ca="1" si="1107"/>
        <v>2820</v>
      </c>
      <c r="H5506" s="3">
        <f t="shared" ca="1" si="1108"/>
        <v>2677</v>
      </c>
      <c r="I5506" s="3">
        <f t="shared" ca="1" si="1109"/>
        <v>2750</v>
      </c>
      <c r="J5506" s="3">
        <f t="shared" ca="1" si="1110"/>
        <v>2747</v>
      </c>
      <c r="K5506" s="4">
        <f t="shared" ca="1" si="1102"/>
        <v>6.9730911834179148</v>
      </c>
      <c r="L5506" s="4">
        <f t="shared" ca="1" si="1103"/>
        <v>49.27115722183224</v>
      </c>
      <c r="M5506" s="4" t="str">
        <f ca="1">IF($B5506&gt;$I$4,"",VLOOKUP($B5506,G$10:$K$6000,5,FALSE))</f>
        <v/>
      </c>
      <c r="N5506" s="4" t="str">
        <f ca="1">IF($B5506&gt;$I$4,"",VLOOKUP($B5506,H$10:$K$6000,4,FALSE))</f>
        <v/>
      </c>
      <c r="O5506" s="4" t="str">
        <f ca="1">IF($B5506&gt;$I$4,"",VLOOKUP($B5506,I$10:$L$6000,4,FALSE))</f>
        <v/>
      </c>
      <c r="P5506" s="4" t="str">
        <f ca="1">IF($B5506&gt;$I$4,"",VLOOKUP($B5506,J$10:$L$6000,3,FALSE))</f>
        <v/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8"/>
      <c r="AD5506" s="8"/>
    </row>
    <row r="5507" spans="2:30" x14ac:dyDescent="0.25">
      <c r="B5507" s="3">
        <f t="shared" si="1104"/>
        <v>5498</v>
      </c>
      <c r="C5507" s="3">
        <f t="shared" ca="1" si="1100"/>
        <v>1</v>
      </c>
      <c r="D5507" s="3">
        <f t="shared" ca="1" si="1105"/>
        <v>0</v>
      </c>
      <c r="E5507" s="3">
        <f t="shared" ca="1" si="1101"/>
        <v>1</v>
      </c>
      <c r="F5507" s="3">
        <f t="shared" ca="1" si="1106"/>
        <v>0</v>
      </c>
      <c r="G5507" s="3">
        <f t="shared" ca="1" si="1107"/>
        <v>2821</v>
      </c>
      <c r="H5507" s="3">
        <f t="shared" ca="1" si="1108"/>
        <v>2677</v>
      </c>
      <c r="I5507" s="3">
        <f t="shared" ca="1" si="1109"/>
        <v>2751</v>
      </c>
      <c r="J5507" s="3">
        <f t="shared" ca="1" si="1110"/>
        <v>2747</v>
      </c>
      <c r="K5507" s="4">
        <f t="shared" ca="1" si="1102"/>
        <v>6.6142179327656727</v>
      </c>
      <c r="L5507" s="4">
        <f t="shared" ca="1" si="1103"/>
        <v>45.66591282265361</v>
      </c>
      <c r="M5507" s="4" t="str">
        <f ca="1">IF($B5507&gt;$I$4,"",VLOOKUP($B5507,G$10:$K$6000,5,FALSE))</f>
        <v/>
      </c>
      <c r="N5507" s="4" t="str">
        <f ca="1">IF($B5507&gt;$I$4,"",VLOOKUP($B5507,H$10:$K$6000,4,FALSE))</f>
        <v/>
      </c>
      <c r="O5507" s="4" t="str">
        <f ca="1">IF($B5507&gt;$I$4,"",VLOOKUP($B5507,I$10:$L$6000,4,FALSE))</f>
        <v/>
      </c>
      <c r="P5507" s="4" t="str">
        <f ca="1">IF($B5507&gt;$I$4,"",VLOOKUP($B5507,J$10:$L$6000,3,FALSE))</f>
        <v/>
      </c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8"/>
      <c r="AD5507" s="8"/>
    </row>
    <row r="5508" spans="2:30" x14ac:dyDescent="0.25">
      <c r="B5508" s="3">
        <f t="shared" si="1104"/>
        <v>5499</v>
      </c>
      <c r="C5508" s="3">
        <f t="shared" ca="1" si="1100"/>
        <v>0</v>
      </c>
      <c r="D5508" s="3">
        <f t="shared" ca="1" si="1105"/>
        <v>1</v>
      </c>
      <c r="E5508" s="3">
        <f t="shared" ca="1" si="1101"/>
        <v>0</v>
      </c>
      <c r="F5508" s="3">
        <f t="shared" ca="1" si="1106"/>
        <v>1</v>
      </c>
      <c r="G5508" s="3">
        <f t="shared" ca="1" si="1107"/>
        <v>2821</v>
      </c>
      <c r="H5508" s="3">
        <f t="shared" ca="1" si="1108"/>
        <v>2678</v>
      </c>
      <c r="I5508" s="3">
        <f t="shared" ca="1" si="1109"/>
        <v>2751</v>
      </c>
      <c r="J5508" s="3">
        <f t="shared" ca="1" si="1110"/>
        <v>2748</v>
      </c>
      <c r="K5508" s="4">
        <f t="shared" ca="1" si="1102"/>
        <v>7.5585675519512243</v>
      </c>
      <c r="L5508" s="4">
        <f t="shared" ca="1" si="1103"/>
        <v>48.745698182890067</v>
      </c>
      <c r="M5508" s="4" t="str">
        <f ca="1">IF($B5508&gt;$I$4,"",VLOOKUP($B5508,G$10:$K$6000,5,FALSE))</f>
        <v/>
      </c>
      <c r="N5508" s="4" t="str">
        <f ca="1">IF($B5508&gt;$I$4,"",VLOOKUP($B5508,H$10:$K$6000,4,FALSE))</f>
        <v/>
      </c>
      <c r="O5508" s="4" t="str">
        <f ca="1">IF($B5508&gt;$I$4,"",VLOOKUP($B5508,I$10:$L$6000,4,FALSE))</f>
        <v/>
      </c>
      <c r="P5508" s="4" t="str">
        <f ca="1">IF($B5508&gt;$I$4,"",VLOOKUP($B5508,J$10:$L$6000,3,FALSE))</f>
        <v/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8"/>
      <c r="AD5508" s="8"/>
    </row>
    <row r="5509" spans="2:30" x14ac:dyDescent="0.25">
      <c r="B5509" s="3">
        <f t="shared" si="1104"/>
        <v>5500</v>
      </c>
      <c r="C5509" s="3">
        <f t="shared" ca="1" si="1100"/>
        <v>1</v>
      </c>
      <c r="D5509" s="3">
        <f t="shared" ca="1" si="1105"/>
        <v>0</v>
      </c>
      <c r="E5509" s="3">
        <f t="shared" ca="1" si="1101"/>
        <v>0</v>
      </c>
      <c r="F5509" s="3">
        <f t="shared" ca="1" si="1106"/>
        <v>1</v>
      </c>
      <c r="G5509" s="3">
        <f t="shared" ca="1" si="1107"/>
        <v>2822</v>
      </c>
      <c r="H5509" s="3">
        <f t="shared" ca="1" si="1108"/>
        <v>2678</v>
      </c>
      <c r="I5509" s="3">
        <f t="shared" ca="1" si="1109"/>
        <v>2751</v>
      </c>
      <c r="J5509" s="3">
        <f t="shared" ca="1" si="1110"/>
        <v>2749</v>
      </c>
      <c r="K5509" s="4">
        <f t="shared" ca="1" si="1102"/>
        <v>6.4150957632751968</v>
      </c>
      <c r="L5509" s="4">
        <f t="shared" ca="1" si="1103"/>
        <v>48.870187685448897</v>
      </c>
      <c r="M5509" s="4" t="str">
        <f ca="1">IF($B5509&gt;$I$4,"",VLOOKUP($B5509,G$10:$K$6000,5,FALSE))</f>
        <v/>
      </c>
      <c r="N5509" s="4" t="str">
        <f ca="1">IF($B5509&gt;$I$4,"",VLOOKUP($B5509,H$10:$K$6000,4,FALSE))</f>
        <v/>
      </c>
      <c r="O5509" s="4" t="str">
        <f ca="1">IF($B5509&gt;$I$4,"",VLOOKUP($B5509,I$10:$L$6000,4,FALSE))</f>
        <v/>
      </c>
      <c r="P5509" s="4" t="str">
        <f ca="1">IF($B5509&gt;$I$4,"",VLOOKUP($B5509,J$10:$L$6000,3,FALSE))</f>
        <v/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8"/>
      <c r="AD5509" s="8"/>
    </row>
    <row r="5510" spans="2:30" x14ac:dyDescent="0.25">
      <c r="B5510" s="3">
        <f t="shared" si="1104"/>
        <v>5501</v>
      </c>
      <c r="C5510" s="3">
        <f t="shared" ca="1" si="1100"/>
        <v>0</v>
      </c>
      <c r="D5510" s="3">
        <f t="shared" ca="1" si="1105"/>
        <v>1</v>
      </c>
      <c r="E5510" s="3">
        <f t="shared" ca="1" si="1101"/>
        <v>0</v>
      </c>
      <c r="F5510" s="3">
        <f t="shared" ca="1" si="1106"/>
        <v>1</v>
      </c>
      <c r="G5510" s="3">
        <f t="shared" ca="1" si="1107"/>
        <v>2822</v>
      </c>
      <c r="H5510" s="3">
        <f t="shared" ca="1" si="1108"/>
        <v>2679</v>
      </c>
      <c r="I5510" s="3">
        <f t="shared" ca="1" si="1109"/>
        <v>2751</v>
      </c>
      <c r="J5510" s="3">
        <f t="shared" ca="1" si="1110"/>
        <v>2750</v>
      </c>
      <c r="K5510" s="4">
        <f t="shared" ca="1" si="1102"/>
        <v>6.9582154050257481</v>
      </c>
      <c r="L5510" s="4">
        <f t="shared" ca="1" si="1103"/>
        <v>48.287012032501259</v>
      </c>
      <c r="M5510" s="4" t="str">
        <f ca="1">IF($B5510&gt;$I$4,"",VLOOKUP($B5510,G$10:$K$6000,5,FALSE))</f>
        <v/>
      </c>
      <c r="N5510" s="4" t="str">
        <f ca="1">IF($B5510&gt;$I$4,"",VLOOKUP($B5510,H$10:$K$6000,4,FALSE))</f>
        <v/>
      </c>
      <c r="O5510" s="4" t="str">
        <f ca="1">IF($B5510&gt;$I$4,"",VLOOKUP($B5510,I$10:$L$6000,4,FALSE))</f>
        <v/>
      </c>
      <c r="P5510" s="4" t="str">
        <f ca="1">IF($B5510&gt;$I$4,"",VLOOKUP($B5510,J$10:$L$6000,3,FALSE))</f>
        <v/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8"/>
      <c r="AD5510" s="8"/>
    </row>
    <row r="5511" spans="2:30" x14ac:dyDescent="0.25">
      <c r="B5511" s="3">
        <f t="shared" si="1104"/>
        <v>5502</v>
      </c>
      <c r="C5511" s="3">
        <f t="shared" ca="1" si="1100"/>
        <v>1</v>
      </c>
      <c r="D5511" s="3">
        <f t="shared" ca="1" si="1105"/>
        <v>0</v>
      </c>
      <c r="E5511" s="3">
        <f t="shared" ca="1" si="1101"/>
        <v>1</v>
      </c>
      <c r="F5511" s="3">
        <f t="shared" ca="1" si="1106"/>
        <v>0</v>
      </c>
      <c r="G5511" s="3">
        <f t="shared" ca="1" si="1107"/>
        <v>2823</v>
      </c>
      <c r="H5511" s="3">
        <f t="shared" ca="1" si="1108"/>
        <v>2679</v>
      </c>
      <c r="I5511" s="3">
        <f t="shared" ca="1" si="1109"/>
        <v>2752</v>
      </c>
      <c r="J5511" s="3">
        <f t="shared" ca="1" si="1110"/>
        <v>2750</v>
      </c>
      <c r="K5511" s="4">
        <f t="shared" ca="1" si="1102"/>
        <v>6.6153360163718951</v>
      </c>
      <c r="L5511" s="4">
        <f t="shared" ca="1" si="1103"/>
        <v>47.239852753783403</v>
      </c>
      <c r="M5511" s="4" t="str">
        <f ca="1">IF($B5511&gt;$I$4,"",VLOOKUP($B5511,G$10:$K$6000,5,FALSE))</f>
        <v/>
      </c>
      <c r="N5511" s="4" t="str">
        <f ca="1">IF($B5511&gt;$I$4,"",VLOOKUP($B5511,H$10:$K$6000,4,FALSE))</f>
        <v/>
      </c>
      <c r="O5511" s="4" t="str">
        <f ca="1">IF($B5511&gt;$I$4,"",VLOOKUP($B5511,I$10:$L$6000,4,FALSE))</f>
        <v/>
      </c>
      <c r="P5511" s="4" t="str">
        <f ca="1">IF($B5511&gt;$I$4,"",VLOOKUP($B5511,J$10:$L$6000,3,FALSE))</f>
        <v/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8"/>
      <c r="AD5511" s="8"/>
    </row>
    <row r="5512" spans="2:30" x14ac:dyDescent="0.25">
      <c r="B5512" s="3">
        <f t="shared" si="1104"/>
        <v>5503</v>
      </c>
      <c r="C5512" s="3">
        <f t="shared" ca="1" si="1100"/>
        <v>1</v>
      </c>
      <c r="D5512" s="3">
        <f t="shared" ca="1" si="1105"/>
        <v>0</v>
      </c>
      <c r="E5512" s="3">
        <f t="shared" ca="1" si="1101"/>
        <v>1</v>
      </c>
      <c r="F5512" s="3">
        <f t="shared" ca="1" si="1106"/>
        <v>0</v>
      </c>
      <c r="G5512" s="3">
        <f t="shared" ca="1" si="1107"/>
        <v>2824</v>
      </c>
      <c r="H5512" s="3">
        <f t="shared" ca="1" si="1108"/>
        <v>2679</v>
      </c>
      <c r="I5512" s="3">
        <f t="shared" ca="1" si="1109"/>
        <v>2753</v>
      </c>
      <c r="J5512" s="3">
        <f t="shared" ca="1" si="1110"/>
        <v>2750</v>
      </c>
      <c r="K5512" s="4">
        <f t="shared" ca="1" si="1102"/>
        <v>6.4862849733251497</v>
      </c>
      <c r="L5512" s="4">
        <f t="shared" ca="1" si="1103"/>
        <v>47.11085111631504</v>
      </c>
      <c r="M5512" s="4" t="str">
        <f ca="1">IF($B5512&gt;$I$4,"",VLOOKUP($B5512,G$10:$K$6000,5,FALSE))</f>
        <v/>
      </c>
      <c r="N5512" s="4" t="str">
        <f ca="1">IF($B5512&gt;$I$4,"",VLOOKUP($B5512,H$10:$K$6000,4,FALSE))</f>
        <v/>
      </c>
      <c r="O5512" s="4" t="str">
        <f ca="1">IF($B5512&gt;$I$4,"",VLOOKUP($B5512,I$10:$L$6000,4,FALSE))</f>
        <v/>
      </c>
      <c r="P5512" s="4" t="str">
        <f ca="1">IF($B5512&gt;$I$4,"",VLOOKUP($B5512,J$10:$L$6000,3,FALSE))</f>
        <v/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8"/>
      <c r="AD5512" s="8"/>
    </row>
    <row r="5513" spans="2:30" x14ac:dyDescent="0.25">
      <c r="B5513" s="3">
        <f t="shared" si="1104"/>
        <v>5504</v>
      </c>
      <c r="C5513" s="3">
        <f t="shared" ca="1" si="1100"/>
        <v>1</v>
      </c>
      <c r="D5513" s="3">
        <f t="shared" ca="1" si="1105"/>
        <v>0</v>
      </c>
      <c r="E5513" s="3">
        <f t="shared" ca="1" si="1101"/>
        <v>0</v>
      </c>
      <c r="F5513" s="3">
        <f t="shared" ca="1" si="1106"/>
        <v>1</v>
      </c>
      <c r="G5513" s="3">
        <f t="shared" ca="1" si="1107"/>
        <v>2825</v>
      </c>
      <c r="H5513" s="3">
        <f t="shared" ca="1" si="1108"/>
        <v>2679</v>
      </c>
      <c r="I5513" s="3">
        <f t="shared" ca="1" si="1109"/>
        <v>2753</v>
      </c>
      <c r="J5513" s="3">
        <f t="shared" ca="1" si="1110"/>
        <v>2751</v>
      </c>
      <c r="K5513" s="4">
        <f t="shared" ca="1" si="1102"/>
        <v>6.8274557810332688</v>
      </c>
      <c r="L5513" s="4">
        <f t="shared" ca="1" si="1103"/>
        <v>49.065669067554076</v>
      </c>
      <c r="M5513" s="4" t="str">
        <f ca="1">IF($B5513&gt;$I$4,"",VLOOKUP($B5513,G$10:$K$6000,5,FALSE))</f>
        <v/>
      </c>
      <c r="N5513" s="4" t="str">
        <f ca="1">IF($B5513&gt;$I$4,"",VLOOKUP($B5513,H$10:$K$6000,4,FALSE))</f>
        <v/>
      </c>
      <c r="O5513" s="4" t="str">
        <f ca="1">IF($B5513&gt;$I$4,"",VLOOKUP($B5513,I$10:$L$6000,4,FALSE))</f>
        <v/>
      </c>
      <c r="P5513" s="4" t="str">
        <f ca="1">IF($B5513&gt;$I$4,"",VLOOKUP($B5513,J$10:$L$6000,3,FALSE))</f>
        <v/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8"/>
      <c r="AD5513" s="8"/>
    </row>
    <row r="5514" spans="2:30" x14ac:dyDescent="0.25">
      <c r="B5514" s="3">
        <f t="shared" si="1104"/>
        <v>5505</v>
      </c>
      <c r="C5514" s="3">
        <f t="shared" ref="C5514:C5577" ca="1" si="1111">IF(K5514&lt;$N$4,1,0)</f>
        <v>1</v>
      </c>
      <c r="D5514" s="3">
        <f t="shared" ca="1" si="1105"/>
        <v>0</v>
      </c>
      <c r="E5514" s="3">
        <f t="shared" ref="E5514:E5577" ca="1" si="1112">IF(L5514&lt;$O$4,1,0)</f>
        <v>0</v>
      </c>
      <c r="F5514" s="3">
        <f t="shared" ca="1" si="1106"/>
        <v>1</v>
      </c>
      <c r="G5514" s="3">
        <f t="shared" ca="1" si="1107"/>
        <v>2826</v>
      </c>
      <c r="H5514" s="3">
        <f t="shared" ca="1" si="1108"/>
        <v>2679</v>
      </c>
      <c r="I5514" s="3">
        <f t="shared" ca="1" si="1109"/>
        <v>2753</v>
      </c>
      <c r="J5514" s="3">
        <f t="shared" ca="1" si="1110"/>
        <v>2752</v>
      </c>
      <c r="K5514" s="4">
        <f t="shared" ref="K5514:K5577" ca="1" si="1113">NORMINV(RAND(),$N$4,$N$5)</f>
        <v>6.3172532001130772</v>
      </c>
      <c r="L5514" s="4">
        <f t="shared" ref="L5514:L5577" ca="1" si="1114">NORMINV(RAND(),$O$4,$O$5)</f>
        <v>50.096884664064909</v>
      </c>
      <c r="M5514" s="4" t="str">
        <f ca="1">IF($B5514&gt;$I$4,"",VLOOKUP($B5514,G$10:$K$6000,5,FALSE))</f>
        <v/>
      </c>
      <c r="N5514" s="4" t="str">
        <f ca="1">IF($B5514&gt;$I$4,"",VLOOKUP($B5514,H$10:$K$6000,4,FALSE))</f>
        <v/>
      </c>
      <c r="O5514" s="4" t="str">
        <f ca="1">IF($B5514&gt;$I$4,"",VLOOKUP($B5514,I$10:$L$6000,4,FALSE))</f>
        <v/>
      </c>
      <c r="P5514" s="4" t="str">
        <f ca="1">IF($B5514&gt;$I$4,"",VLOOKUP($B5514,J$10:$L$6000,3,FALSE))</f>
        <v/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8"/>
      <c r="AD5514" s="8"/>
    </row>
    <row r="5515" spans="2:30" x14ac:dyDescent="0.25">
      <c r="B5515" s="3">
        <f t="shared" si="1104"/>
        <v>5506</v>
      </c>
      <c r="C5515" s="3">
        <f t="shared" ca="1" si="1111"/>
        <v>1</v>
      </c>
      <c r="D5515" s="3">
        <f t="shared" ca="1" si="1105"/>
        <v>0</v>
      </c>
      <c r="E5515" s="3">
        <f t="shared" ca="1" si="1112"/>
        <v>1</v>
      </c>
      <c r="F5515" s="3">
        <f t="shared" ca="1" si="1106"/>
        <v>0</v>
      </c>
      <c r="G5515" s="3">
        <f t="shared" ca="1" si="1107"/>
        <v>2827</v>
      </c>
      <c r="H5515" s="3">
        <f t="shared" ca="1" si="1108"/>
        <v>2679</v>
      </c>
      <c r="I5515" s="3">
        <f t="shared" ca="1" si="1109"/>
        <v>2754</v>
      </c>
      <c r="J5515" s="3">
        <f t="shared" ca="1" si="1110"/>
        <v>2752</v>
      </c>
      <c r="K5515" s="4">
        <f t="shared" ca="1" si="1113"/>
        <v>6.8279126935212329</v>
      </c>
      <c r="L5515" s="4">
        <f t="shared" ca="1" si="1114"/>
        <v>46.707121340022319</v>
      </c>
      <c r="M5515" s="4" t="str">
        <f ca="1">IF($B5515&gt;$I$4,"",VLOOKUP($B5515,G$10:$K$6000,5,FALSE))</f>
        <v/>
      </c>
      <c r="N5515" s="4" t="str">
        <f ca="1">IF($B5515&gt;$I$4,"",VLOOKUP($B5515,H$10:$K$6000,4,FALSE))</f>
        <v/>
      </c>
      <c r="O5515" s="4" t="str">
        <f ca="1">IF($B5515&gt;$I$4,"",VLOOKUP($B5515,I$10:$L$6000,4,FALSE))</f>
        <v/>
      </c>
      <c r="P5515" s="4" t="str">
        <f ca="1">IF($B5515&gt;$I$4,"",VLOOKUP($B5515,J$10:$L$6000,3,FALSE))</f>
        <v/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8"/>
      <c r="AD5515" s="8"/>
    </row>
    <row r="5516" spans="2:30" x14ac:dyDescent="0.25">
      <c r="B5516" s="3">
        <f t="shared" ref="B5516:B5579" si="1115">B5515+1</f>
        <v>5507</v>
      </c>
      <c r="C5516" s="3">
        <f t="shared" ca="1" si="1111"/>
        <v>1</v>
      </c>
      <c r="D5516" s="3">
        <f t="shared" ca="1" si="1105"/>
        <v>0</v>
      </c>
      <c r="E5516" s="3">
        <f t="shared" ca="1" si="1112"/>
        <v>1</v>
      </c>
      <c r="F5516" s="3">
        <f t="shared" ca="1" si="1106"/>
        <v>0</v>
      </c>
      <c r="G5516" s="3">
        <f t="shared" ca="1" si="1107"/>
        <v>2828</v>
      </c>
      <c r="H5516" s="3">
        <f t="shared" ca="1" si="1108"/>
        <v>2679</v>
      </c>
      <c r="I5516" s="3">
        <f t="shared" ca="1" si="1109"/>
        <v>2755</v>
      </c>
      <c r="J5516" s="3">
        <f t="shared" ca="1" si="1110"/>
        <v>2752</v>
      </c>
      <c r="K5516" s="4">
        <f t="shared" ca="1" si="1113"/>
        <v>6.3040181432157265</v>
      </c>
      <c r="L5516" s="4">
        <f t="shared" ca="1" si="1114"/>
        <v>46.513397984947311</v>
      </c>
      <c r="M5516" s="4" t="str">
        <f ca="1">IF($B5516&gt;$I$4,"",VLOOKUP($B5516,G$10:$K$6000,5,FALSE))</f>
        <v/>
      </c>
      <c r="N5516" s="4" t="str">
        <f ca="1">IF($B5516&gt;$I$4,"",VLOOKUP($B5516,H$10:$K$6000,4,FALSE))</f>
        <v/>
      </c>
      <c r="O5516" s="4" t="str">
        <f ca="1">IF($B5516&gt;$I$4,"",VLOOKUP($B5516,I$10:$L$6000,4,FALSE))</f>
        <v/>
      </c>
      <c r="P5516" s="4" t="str">
        <f ca="1">IF($B5516&gt;$I$4,"",VLOOKUP($B5516,J$10:$L$6000,3,FALSE))</f>
        <v/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8"/>
      <c r="AD5516" s="8"/>
    </row>
    <row r="5517" spans="2:30" x14ac:dyDescent="0.25">
      <c r="B5517" s="3">
        <f t="shared" si="1115"/>
        <v>5508</v>
      </c>
      <c r="C5517" s="3">
        <f t="shared" ca="1" si="1111"/>
        <v>1</v>
      </c>
      <c r="D5517" s="3">
        <f t="shared" ca="1" si="1105"/>
        <v>0</v>
      </c>
      <c r="E5517" s="3">
        <f t="shared" ca="1" si="1112"/>
        <v>1</v>
      </c>
      <c r="F5517" s="3">
        <f t="shared" ca="1" si="1106"/>
        <v>0</v>
      </c>
      <c r="G5517" s="3">
        <f t="shared" ca="1" si="1107"/>
        <v>2829</v>
      </c>
      <c r="H5517" s="3">
        <f t="shared" ca="1" si="1108"/>
        <v>2679</v>
      </c>
      <c r="I5517" s="3">
        <f t="shared" ca="1" si="1109"/>
        <v>2756</v>
      </c>
      <c r="J5517" s="3">
        <f t="shared" ca="1" si="1110"/>
        <v>2752</v>
      </c>
      <c r="K5517" s="4">
        <f t="shared" ca="1" si="1113"/>
        <v>6.5955330084565693</v>
      </c>
      <c r="L5517" s="4">
        <f t="shared" ca="1" si="1114"/>
        <v>46.194315901258413</v>
      </c>
      <c r="M5517" s="4" t="str">
        <f ca="1">IF($B5517&gt;$I$4,"",VLOOKUP($B5517,G$10:$K$6000,5,FALSE))</f>
        <v/>
      </c>
      <c r="N5517" s="4" t="str">
        <f ca="1">IF($B5517&gt;$I$4,"",VLOOKUP($B5517,H$10:$K$6000,4,FALSE))</f>
        <v/>
      </c>
      <c r="O5517" s="4" t="str">
        <f ca="1">IF($B5517&gt;$I$4,"",VLOOKUP($B5517,I$10:$L$6000,4,FALSE))</f>
        <v/>
      </c>
      <c r="P5517" s="4" t="str">
        <f ca="1">IF($B5517&gt;$I$4,"",VLOOKUP($B5517,J$10:$L$6000,3,FALSE))</f>
        <v/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8"/>
      <c r="AD5517" s="8"/>
    </row>
    <row r="5518" spans="2:30" x14ac:dyDescent="0.25">
      <c r="B5518" s="3">
        <f t="shared" si="1115"/>
        <v>5509</v>
      </c>
      <c r="C5518" s="3">
        <f t="shared" ca="1" si="1111"/>
        <v>1</v>
      </c>
      <c r="D5518" s="3">
        <f t="shared" ca="1" si="1105"/>
        <v>0</v>
      </c>
      <c r="E5518" s="3">
        <f t="shared" ca="1" si="1112"/>
        <v>0</v>
      </c>
      <c r="F5518" s="3">
        <f t="shared" ca="1" si="1106"/>
        <v>1</v>
      </c>
      <c r="G5518" s="3">
        <f t="shared" ca="1" si="1107"/>
        <v>2830</v>
      </c>
      <c r="H5518" s="3">
        <f t="shared" ca="1" si="1108"/>
        <v>2679</v>
      </c>
      <c r="I5518" s="3">
        <f t="shared" ca="1" si="1109"/>
        <v>2756</v>
      </c>
      <c r="J5518" s="3">
        <f t="shared" ca="1" si="1110"/>
        <v>2753</v>
      </c>
      <c r="K5518" s="4">
        <f t="shared" ca="1" si="1113"/>
        <v>6.7522156485663549</v>
      </c>
      <c r="L5518" s="4">
        <f t="shared" ca="1" si="1114"/>
        <v>47.989916337181548</v>
      </c>
      <c r="M5518" s="4" t="str">
        <f ca="1">IF($B5518&gt;$I$4,"",VLOOKUP($B5518,G$10:$K$6000,5,FALSE))</f>
        <v/>
      </c>
      <c r="N5518" s="4" t="str">
        <f ca="1">IF($B5518&gt;$I$4,"",VLOOKUP($B5518,H$10:$K$6000,4,FALSE))</f>
        <v/>
      </c>
      <c r="O5518" s="4" t="str">
        <f ca="1">IF($B5518&gt;$I$4,"",VLOOKUP($B5518,I$10:$L$6000,4,FALSE))</f>
        <v/>
      </c>
      <c r="P5518" s="4" t="str">
        <f ca="1">IF($B5518&gt;$I$4,"",VLOOKUP($B5518,J$10:$L$6000,3,FALSE))</f>
        <v/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8"/>
      <c r="AD5518" s="8"/>
    </row>
    <row r="5519" spans="2:30" x14ac:dyDescent="0.25">
      <c r="B5519" s="3">
        <f t="shared" si="1115"/>
        <v>5510</v>
      </c>
      <c r="C5519" s="3">
        <f t="shared" ca="1" si="1111"/>
        <v>0</v>
      </c>
      <c r="D5519" s="3">
        <f t="shared" ca="1" si="1105"/>
        <v>1</v>
      </c>
      <c r="E5519" s="3">
        <f t="shared" ca="1" si="1112"/>
        <v>1</v>
      </c>
      <c r="F5519" s="3">
        <f t="shared" ca="1" si="1106"/>
        <v>0</v>
      </c>
      <c r="G5519" s="3">
        <f t="shared" ca="1" si="1107"/>
        <v>2830</v>
      </c>
      <c r="H5519" s="3">
        <f t="shared" ca="1" si="1108"/>
        <v>2680</v>
      </c>
      <c r="I5519" s="3">
        <f t="shared" ca="1" si="1109"/>
        <v>2757</v>
      </c>
      <c r="J5519" s="3">
        <f t="shared" ca="1" si="1110"/>
        <v>2753</v>
      </c>
      <c r="K5519" s="4">
        <f t="shared" ca="1" si="1113"/>
        <v>6.9708431334755758</v>
      </c>
      <c r="L5519" s="4">
        <f t="shared" ca="1" si="1114"/>
        <v>46.898177022352385</v>
      </c>
      <c r="M5519" s="4" t="str">
        <f ca="1">IF($B5519&gt;$I$4,"",VLOOKUP($B5519,G$10:$K$6000,5,FALSE))</f>
        <v/>
      </c>
      <c r="N5519" s="4" t="str">
        <f ca="1">IF($B5519&gt;$I$4,"",VLOOKUP($B5519,H$10:$K$6000,4,FALSE))</f>
        <v/>
      </c>
      <c r="O5519" s="4" t="str">
        <f ca="1">IF($B5519&gt;$I$4,"",VLOOKUP($B5519,I$10:$L$6000,4,FALSE))</f>
        <v/>
      </c>
      <c r="P5519" s="4" t="str">
        <f ca="1">IF($B5519&gt;$I$4,"",VLOOKUP($B5519,J$10:$L$6000,3,FALSE))</f>
        <v/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8"/>
      <c r="AD5519" s="8"/>
    </row>
    <row r="5520" spans="2:30" x14ac:dyDescent="0.25">
      <c r="B5520" s="3">
        <f t="shared" si="1115"/>
        <v>5511</v>
      </c>
      <c r="C5520" s="3">
        <f t="shared" ca="1" si="1111"/>
        <v>0</v>
      </c>
      <c r="D5520" s="3">
        <f t="shared" ca="1" si="1105"/>
        <v>1</v>
      </c>
      <c r="E5520" s="3">
        <f t="shared" ca="1" si="1112"/>
        <v>1</v>
      </c>
      <c r="F5520" s="3">
        <f t="shared" ca="1" si="1106"/>
        <v>0</v>
      </c>
      <c r="G5520" s="3">
        <f t="shared" ca="1" si="1107"/>
        <v>2830</v>
      </c>
      <c r="H5520" s="3">
        <f t="shared" ca="1" si="1108"/>
        <v>2681</v>
      </c>
      <c r="I5520" s="3">
        <f t="shared" ca="1" si="1109"/>
        <v>2758</v>
      </c>
      <c r="J5520" s="3">
        <f t="shared" ca="1" si="1110"/>
        <v>2753</v>
      </c>
      <c r="K5520" s="4">
        <f t="shared" ca="1" si="1113"/>
        <v>7.1760881303775435</v>
      </c>
      <c r="L5520" s="4">
        <f t="shared" ca="1" si="1114"/>
        <v>45.719963289898985</v>
      </c>
      <c r="M5520" s="4" t="str">
        <f ca="1">IF($B5520&gt;$I$4,"",VLOOKUP($B5520,G$10:$K$6000,5,FALSE))</f>
        <v/>
      </c>
      <c r="N5520" s="4" t="str">
        <f ca="1">IF($B5520&gt;$I$4,"",VLOOKUP($B5520,H$10:$K$6000,4,FALSE))</f>
        <v/>
      </c>
      <c r="O5520" s="4" t="str">
        <f ca="1">IF($B5520&gt;$I$4,"",VLOOKUP($B5520,I$10:$L$6000,4,FALSE))</f>
        <v/>
      </c>
      <c r="P5520" s="4" t="str">
        <f ca="1">IF($B5520&gt;$I$4,"",VLOOKUP($B5520,J$10:$L$6000,3,FALSE))</f>
        <v/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8"/>
      <c r="AD5520" s="8"/>
    </row>
    <row r="5521" spans="2:30" x14ac:dyDescent="0.25">
      <c r="B5521" s="3">
        <f t="shared" si="1115"/>
        <v>5512</v>
      </c>
      <c r="C5521" s="3">
        <f t="shared" ca="1" si="1111"/>
        <v>1</v>
      </c>
      <c r="D5521" s="3">
        <f t="shared" ca="1" si="1105"/>
        <v>0</v>
      </c>
      <c r="E5521" s="3">
        <f t="shared" ca="1" si="1112"/>
        <v>0</v>
      </c>
      <c r="F5521" s="3">
        <f t="shared" ca="1" si="1106"/>
        <v>1</v>
      </c>
      <c r="G5521" s="3">
        <f t="shared" ca="1" si="1107"/>
        <v>2831</v>
      </c>
      <c r="H5521" s="3">
        <f t="shared" ca="1" si="1108"/>
        <v>2681</v>
      </c>
      <c r="I5521" s="3">
        <f t="shared" ca="1" si="1109"/>
        <v>2758</v>
      </c>
      <c r="J5521" s="3">
        <f t="shared" ca="1" si="1110"/>
        <v>2754</v>
      </c>
      <c r="K5521" s="4">
        <f t="shared" ca="1" si="1113"/>
        <v>6.8313698969705925</v>
      </c>
      <c r="L5521" s="4">
        <f t="shared" ca="1" si="1114"/>
        <v>48.346169644750923</v>
      </c>
      <c r="M5521" s="4" t="str">
        <f ca="1">IF($B5521&gt;$I$4,"",VLOOKUP($B5521,G$10:$K$6000,5,FALSE))</f>
        <v/>
      </c>
      <c r="N5521" s="4" t="str">
        <f ca="1">IF($B5521&gt;$I$4,"",VLOOKUP($B5521,H$10:$K$6000,4,FALSE))</f>
        <v/>
      </c>
      <c r="O5521" s="4" t="str">
        <f ca="1">IF($B5521&gt;$I$4,"",VLOOKUP($B5521,I$10:$L$6000,4,FALSE))</f>
        <v/>
      </c>
      <c r="P5521" s="4" t="str">
        <f ca="1">IF($B5521&gt;$I$4,"",VLOOKUP($B5521,J$10:$L$6000,3,FALSE))</f>
        <v/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8"/>
      <c r="AD5521" s="8"/>
    </row>
    <row r="5522" spans="2:30" x14ac:dyDescent="0.25">
      <c r="B5522" s="3">
        <f t="shared" si="1115"/>
        <v>5513</v>
      </c>
      <c r="C5522" s="3">
        <f t="shared" ca="1" si="1111"/>
        <v>0</v>
      </c>
      <c r="D5522" s="3">
        <f t="shared" ca="1" si="1105"/>
        <v>1</v>
      </c>
      <c r="E5522" s="3">
        <f t="shared" ca="1" si="1112"/>
        <v>0</v>
      </c>
      <c r="F5522" s="3">
        <f t="shared" ca="1" si="1106"/>
        <v>1</v>
      </c>
      <c r="G5522" s="3">
        <f t="shared" ca="1" si="1107"/>
        <v>2831</v>
      </c>
      <c r="H5522" s="3">
        <f t="shared" ca="1" si="1108"/>
        <v>2682</v>
      </c>
      <c r="I5522" s="3">
        <f t="shared" ca="1" si="1109"/>
        <v>2758</v>
      </c>
      <c r="J5522" s="3">
        <f t="shared" ca="1" si="1110"/>
        <v>2755</v>
      </c>
      <c r="K5522" s="4">
        <f t="shared" ca="1" si="1113"/>
        <v>7.5305846092903881</v>
      </c>
      <c r="L5522" s="4">
        <f t="shared" ca="1" si="1114"/>
        <v>49.621717329433459</v>
      </c>
      <c r="M5522" s="4" t="str">
        <f ca="1">IF($B5522&gt;$I$4,"",VLOOKUP($B5522,G$10:$K$6000,5,FALSE))</f>
        <v/>
      </c>
      <c r="N5522" s="4" t="str">
        <f ca="1">IF($B5522&gt;$I$4,"",VLOOKUP($B5522,H$10:$K$6000,4,FALSE))</f>
        <v/>
      </c>
      <c r="O5522" s="4" t="str">
        <f ca="1">IF($B5522&gt;$I$4,"",VLOOKUP($B5522,I$10:$L$6000,4,FALSE))</f>
        <v/>
      </c>
      <c r="P5522" s="4" t="str">
        <f ca="1">IF($B5522&gt;$I$4,"",VLOOKUP($B5522,J$10:$L$6000,3,FALSE))</f>
        <v/>
      </c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8"/>
      <c r="AD5522" s="8"/>
    </row>
    <row r="5523" spans="2:30" x14ac:dyDescent="0.25">
      <c r="B5523" s="3">
        <f t="shared" si="1115"/>
        <v>5514</v>
      </c>
      <c r="C5523" s="3">
        <f t="shared" ca="1" si="1111"/>
        <v>0</v>
      </c>
      <c r="D5523" s="3">
        <f t="shared" ca="1" si="1105"/>
        <v>1</v>
      </c>
      <c r="E5523" s="3">
        <f t="shared" ca="1" si="1112"/>
        <v>0</v>
      </c>
      <c r="F5523" s="3">
        <f t="shared" ca="1" si="1106"/>
        <v>1</v>
      </c>
      <c r="G5523" s="3">
        <f t="shared" ca="1" si="1107"/>
        <v>2831</v>
      </c>
      <c r="H5523" s="3">
        <f t="shared" ca="1" si="1108"/>
        <v>2683</v>
      </c>
      <c r="I5523" s="3">
        <f t="shared" ca="1" si="1109"/>
        <v>2758</v>
      </c>
      <c r="J5523" s="3">
        <f t="shared" ca="1" si="1110"/>
        <v>2756</v>
      </c>
      <c r="K5523" s="4">
        <f t="shared" ca="1" si="1113"/>
        <v>6.9916128555235009</v>
      </c>
      <c r="L5523" s="4">
        <f t="shared" ca="1" si="1114"/>
        <v>48.173008612270408</v>
      </c>
      <c r="M5523" s="4" t="str">
        <f ca="1">IF($B5523&gt;$I$4,"",VLOOKUP($B5523,G$10:$K$6000,5,FALSE))</f>
        <v/>
      </c>
      <c r="N5523" s="4" t="str">
        <f ca="1">IF($B5523&gt;$I$4,"",VLOOKUP($B5523,H$10:$K$6000,4,FALSE))</f>
        <v/>
      </c>
      <c r="O5523" s="4" t="str">
        <f ca="1">IF($B5523&gt;$I$4,"",VLOOKUP($B5523,I$10:$L$6000,4,FALSE))</f>
        <v/>
      </c>
      <c r="P5523" s="4" t="str">
        <f ca="1">IF($B5523&gt;$I$4,"",VLOOKUP($B5523,J$10:$L$6000,3,FALSE))</f>
        <v/>
      </c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8"/>
      <c r="AD5523" s="8"/>
    </row>
    <row r="5524" spans="2:30" x14ac:dyDescent="0.25">
      <c r="B5524" s="3">
        <f t="shared" si="1115"/>
        <v>5515</v>
      </c>
      <c r="C5524" s="3">
        <f t="shared" ca="1" si="1111"/>
        <v>0</v>
      </c>
      <c r="D5524" s="3">
        <f t="shared" ca="1" si="1105"/>
        <v>1</v>
      </c>
      <c r="E5524" s="3">
        <f t="shared" ca="1" si="1112"/>
        <v>1</v>
      </c>
      <c r="F5524" s="3">
        <f t="shared" ca="1" si="1106"/>
        <v>0</v>
      </c>
      <c r="G5524" s="3">
        <f t="shared" ca="1" si="1107"/>
        <v>2831</v>
      </c>
      <c r="H5524" s="3">
        <f t="shared" ca="1" si="1108"/>
        <v>2684</v>
      </c>
      <c r="I5524" s="3">
        <f t="shared" ca="1" si="1109"/>
        <v>2759</v>
      </c>
      <c r="J5524" s="3">
        <f t="shared" ca="1" si="1110"/>
        <v>2756</v>
      </c>
      <c r="K5524" s="4">
        <f t="shared" ca="1" si="1113"/>
        <v>7.1317258660473541</v>
      </c>
      <c r="L5524" s="4">
        <f t="shared" ca="1" si="1114"/>
        <v>45.775706130496204</v>
      </c>
      <c r="M5524" s="4" t="str">
        <f ca="1">IF($B5524&gt;$I$4,"",VLOOKUP($B5524,G$10:$K$6000,5,FALSE))</f>
        <v/>
      </c>
      <c r="N5524" s="4" t="str">
        <f ca="1">IF($B5524&gt;$I$4,"",VLOOKUP($B5524,H$10:$K$6000,4,FALSE))</f>
        <v/>
      </c>
      <c r="O5524" s="4" t="str">
        <f ca="1">IF($B5524&gt;$I$4,"",VLOOKUP($B5524,I$10:$L$6000,4,FALSE))</f>
        <v/>
      </c>
      <c r="P5524" s="4" t="str">
        <f ca="1">IF($B5524&gt;$I$4,"",VLOOKUP($B5524,J$10:$L$6000,3,FALSE))</f>
        <v/>
      </c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8"/>
      <c r="AD5524" s="8"/>
    </row>
    <row r="5525" spans="2:30" x14ac:dyDescent="0.25">
      <c r="B5525" s="3">
        <f t="shared" si="1115"/>
        <v>5516</v>
      </c>
      <c r="C5525" s="3">
        <f t="shared" ca="1" si="1111"/>
        <v>1</v>
      </c>
      <c r="D5525" s="3">
        <f t="shared" ca="1" si="1105"/>
        <v>0</v>
      </c>
      <c r="E5525" s="3">
        <f t="shared" ca="1" si="1112"/>
        <v>0</v>
      </c>
      <c r="F5525" s="3">
        <f t="shared" ca="1" si="1106"/>
        <v>1</v>
      </c>
      <c r="G5525" s="3">
        <f t="shared" ca="1" si="1107"/>
        <v>2832</v>
      </c>
      <c r="H5525" s="3">
        <f t="shared" ca="1" si="1108"/>
        <v>2684</v>
      </c>
      <c r="I5525" s="3">
        <f t="shared" ca="1" si="1109"/>
        <v>2759</v>
      </c>
      <c r="J5525" s="3">
        <f t="shared" ca="1" si="1110"/>
        <v>2757</v>
      </c>
      <c r="K5525" s="4">
        <f t="shared" ca="1" si="1113"/>
        <v>6.147850269000247</v>
      </c>
      <c r="L5525" s="4">
        <f t="shared" ca="1" si="1114"/>
        <v>47.911471899505685</v>
      </c>
      <c r="M5525" s="4" t="str">
        <f ca="1">IF($B5525&gt;$I$4,"",VLOOKUP($B5525,G$10:$K$6000,5,FALSE))</f>
        <v/>
      </c>
      <c r="N5525" s="4" t="str">
        <f ca="1">IF($B5525&gt;$I$4,"",VLOOKUP($B5525,H$10:$K$6000,4,FALSE))</f>
        <v/>
      </c>
      <c r="O5525" s="4" t="str">
        <f ca="1">IF($B5525&gt;$I$4,"",VLOOKUP($B5525,I$10:$L$6000,4,FALSE))</f>
        <v/>
      </c>
      <c r="P5525" s="4" t="str">
        <f ca="1">IF($B5525&gt;$I$4,"",VLOOKUP($B5525,J$10:$L$6000,3,FALSE))</f>
        <v/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8"/>
      <c r="AD5525" s="8"/>
    </row>
    <row r="5526" spans="2:30" x14ac:dyDescent="0.25">
      <c r="B5526" s="3">
        <f t="shared" si="1115"/>
        <v>5517</v>
      </c>
      <c r="C5526" s="3">
        <f t="shared" ca="1" si="1111"/>
        <v>0</v>
      </c>
      <c r="D5526" s="3">
        <f t="shared" ca="1" si="1105"/>
        <v>1</v>
      </c>
      <c r="E5526" s="3">
        <f t="shared" ca="1" si="1112"/>
        <v>0</v>
      </c>
      <c r="F5526" s="3">
        <f t="shared" ca="1" si="1106"/>
        <v>1</v>
      </c>
      <c r="G5526" s="3">
        <f t="shared" ca="1" si="1107"/>
        <v>2832</v>
      </c>
      <c r="H5526" s="3">
        <f t="shared" ca="1" si="1108"/>
        <v>2685</v>
      </c>
      <c r="I5526" s="3">
        <f t="shared" ca="1" si="1109"/>
        <v>2759</v>
      </c>
      <c r="J5526" s="3">
        <f t="shared" ca="1" si="1110"/>
        <v>2758</v>
      </c>
      <c r="K5526" s="4">
        <f t="shared" ca="1" si="1113"/>
        <v>7.2620114764412413</v>
      </c>
      <c r="L5526" s="4">
        <f t="shared" ca="1" si="1114"/>
        <v>47.847928686130182</v>
      </c>
      <c r="M5526" s="4" t="str">
        <f ca="1">IF($B5526&gt;$I$4,"",VLOOKUP($B5526,G$10:$K$6000,5,FALSE))</f>
        <v/>
      </c>
      <c r="N5526" s="4" t="str">
        <f ca="1">IF($B5526&gt;$I$4,"",VLOOKUP($B5526,H$10:$K$6000,4,FALSE))</f>
        <v/>
      </c>
      <c r="O5526" s="4" t="str">
        <f ca="1">IF($B5526&gt;$I$4,"",VLOOKUP($B5526,I$10:$L$6000,4,FALSE))</f>
        <v/>
      </c>
      <c r="P5526" s="4" t="str">
        <f ca="1">IF($B5526&gt;$I$4,"",VLOOKUP($B5526,J$10:$L$6000,3,FALSE))</f>
        <v/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8"/>
      <c r="AD5526" s="8"/>
    </row>
    <row r="5527" spans="2:30" x14ac:dyDescent="0.25">
      <c r="B5527" s="3">
        <f t="shared" si="1115"/>
        <v>5518</v>
      </c>
      <c r="C5527" s="3">
        <f t="shared" ca="1" si="1111"/>
        <v>1</v>
      </c>
      <c r="D5527" s="3">
        <f t="shared" ca="1" si="1105"/>
        <v>0</v>
      </c>
      <c r="E5527" s="3">
        <f t="shared" ca="1" si="1112"/>
        <v>1</v>
      </c>
      <c r="F5527" s="3">
        <f t="shared" ca="1" si="1106"/>
        <v>0</v>
      </c>
      <c r="G5527" s="3">
        <f t="shared" ca="1" si="1107"/>
        <v>2833</v>
      </c>
      <c r="H5527" s="3">
        <f t="shared" ca="1" si="1108"/>
        <v>2685</v>
      </c>
      <c r="I5527" s="3">
        <f t="shared" ca="1" si="1109"/>
        <v>2760</v>
      </c>
      <c r="J5527" s="3">
        <f t="shared" ca="1" si="1110"/>
        <v>2758</v>
      </c>
      <c r="K5527" s="4">
        <f t="shared" ca="1" si="1113"/>
        <v>6.7748634166543242</v>
      </c>
      <c r="L5527" s="4">
        <f t="shared" ca="1" si="1114"/>
        <v>47.230687996869676</v>
      </c>
      <c r="M5527" s="4" t="str">
        <f ca="1">IF($B5527&gt;$I$4,"",VLOOKUP($B5527,G$10:$K$6000,5,FALSE))</f>
        <v/>
      </c>
      <c r="N5527" s="4" t="str">
        <f ca="1">IF($B5527&gt;$I$4,"",VLOOKUP($B5527,H$10:$K$6000,4,FALSE))</f>
        <v/>
      </c>
      <c r="O5527" s="4" t="str">
        <f ca="1">IF($B5527&gt;$I$4,"",VLOOKUP($B5527,I$10:$L$6000,4,FALSE))</f>
        <v/>
      </c>
      <c r="P5527" s="4" t="str">
        <f ca="1">IF($B5527&gt;$I$4,"",VLOOKUP($B5527,J$10:$L$6000,3,FALSE))</f>
        <v/>
      </c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8"/>
      <c r="AD5527" s="8"/>
    </row>
    <row r="5528" spans="2:30" x14ac:dyDescent="0.25">
      <c r="B5528" s="3">
        <f t="shared" si="1115"/>
        <v>5519</v>
      </c>
      <c r="C5528" s="3">
        <f t="shared" ca="1" si="1111"/>
        <v>0</v>
      </c>
      <c r="D5528" s="3">
        <f t="shared" ca="1" si="1105"/>
        <v>1</v>
      </c>
      <c r="E5528" s="3">
        <f t="shared" ca="1" si="1112"/>
        <v>0</v>
      </c>
      <c r="F5528" s="3">
        <f t="shared" ca="1" si="1106"/>
        <v>1</v>
      </c>
      <c r="G5528" s="3">
        <f t="shared" ca="1" si="1107"/>
        <v>2833</v>
      </c>
      <c r="H5528" s="3">
        <f t="shared" ca="1" si="1108"/>
        <v>2686</v>
      </c>
      <c r="I5528" s="3">
        <f t="shared" ca="1" si="1109"/>
        <v>2760</v>
      </c>
      <c r="J5528" s="3">
        <f t="shared" ca="1" si="1110"/>
        <v>2759</v>
      </c>
      <c r="K5528" s="4">
        <f t="shared" ca="1" si="1113"/>
        <v>7.8037214259913545</v>
      </c>
      <c r="L5528" s="4">
        <f t="shared" ca="1" si="1114"/>
        <v>48.780119793683518</v>
      </c>
      <c r="M5528" s="4" t="str">
        <f ca="1">IF($B5528&gt;$I$4,"",VLOOKUP($B5528,G$10:$K$6000,5,FALSE))</f>
        <v/>
      </c>
      <c r="N5528" s="4" t="str">
        <f ca="1">IF($B5528&gt;$I$4,"",VLOOKUP($B5528,H$10:$K$6000,4,FALSE))</f>
        <v/>
      </c>
      <c r="O5528" s="4" t="str">
        <f ca="1">IF($B5528&gt;$I$4,"",VLOOKUP($B5528,I$10:$L$6000,4,FALSE))</f>
        <v/>
      </c>
      <c r="P5528" s="4" t="str">
        <f ca="1">IF($B5528&gt;$I$4,"",VLOOKUP($B5528,J$10:$L$6000,3,FALSE))</f>
        <v/>
      </c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8"/>
      <c r="AD5528" s="8"/>
    </row>
    <row r="5529" spans="2:30" x14ac:dyDescent="0.25">
      <c r="B5529" s="3">
        <f t="shared" si="1115"/>
        <v>5520</v>
      </c>
      <c r="C5529" s="3">
        <f t="shared" ca="1" si="1111"/>
        <v>1</v>
      </c>
      <c r="D5529" s="3">
        <f t="shared" ca="1" si="1105"/>
        <v>0</v>
      </c>
      <c r="E5529" s="3">
        <f t="shared" ca="1" si="1112"/>
        <v>1</v>
      </c>
      <c r="F5529" s="3">
        <f t="shared" ca="1" si="1106"/>
        <v>0</v>
      </c>
      <c r="G5529" s="3">
        <f t="shared" ca="1" si="1107"/>
        <v>2834</v>
      </c>
      <c r="H5529" s="3">
        <f t="shared" ca="1" si="1108"/>
        <v>2686</v>
      </c>
      <c r="I5529" s="3">
        <f t="shared" ca="1" si="1109"/>
        <v>2761</v>
      </c>
      <c r="J5529" s="3">
        <f t="shared" ca="1" si="1110"/>
        <v>2759</v>
      </c>
      <c r="K5529" s="4">
        <f t="shared" ca="1" si="1113"/>
        <v>5.9218383406429966</v>
      </c>
      <c r="L5529" s="4">
        <f t="shared" ca="1" si="1114"/>
        <v>45.16118643269342</v>
      </c>
      <c r="M5529" s="4" t="str">
        <f ca="1">IF($B5529&gt;$I$4,"",VLOOKUP($B5529,G$10:$K$6000,5,FALSE))</f>
        <v/>
      </c>
      <c r="N5529" s="4" t="str">
        <f ca="1">IF($B5529&gt;$I$4,"",VLOOKUP($B5529,H$10:$K$6000,4,FALSE))</f>
        <v/>
      </c>
      <c r="O5529" s="4" t="str">
        <f ca="1">IF($B5529&gt;$I$4,"",VLOOKUP($B5529,I$10:$L$6000,4,FALSE))</f>
        <v/>
      </c>
      <c r="P5529" s="4" t="str">
        <f ca="1">IF($B5529&gt;$I$4,"",VLOOKUP($B5529,J$10:$L$6000,3,FALSE))</f>
        <v/>
      </c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8"/>
      <c r="AD5529" s="8"/>
    </row>
    <row r="5530" spans="2:30" x14ac:dyDescent="0.25">
      <c r="B5530" s="3">
        <f t="shared" si="1115"/>
        <v>5521</v>
      </c>
      <c r="C5530" s="3">
        <f t="shared" ca="1" si="1111"/>
        <v>1</v>
      </c>
      <c r="D5530" s="3">
        <f t="shared" ca="1" si="1105"/>
        <v>0</v>
      </c>
      <c r="E5530" s="3">
        <f t="shared" ca="1" si="1112"/>
        <v>1</v>
      </c>
      <c r="F5530" s="3">
        <f t="shared" ca="1" si="1106"/>
        <v>0</v>
      </c>
      <c r="G5530" s="3">
        <f t="shared" ca="1" si="1107"/>
        <v>2835</v>
      </c>
      <c r="H5530" s="3">
        <f t="shared" ca="1" si="1108"/>
        <v>2686</v>
      </c>
      <c r="I5530" s="3">
        <f t="shared" ca="1" si="1109"/>
        <v>2762</v>
      </c>
      <c r="J5530" s="3">
        <f t="shared" ca="1" si="1110"/>
        <v>2759</v>
      </c>
      <c r="K5530" s="4">
        <f t="shared" ca="1" si="1113"/>
        <v>6.6379007085401733</v>
      </c>
      <c r="L5530" s="4">
        <f t="shared" ca="1" si="1114"/>
        <v>44.161561151470657</v>
      </c>
      <c r="M5530" s="4" t="str">
        <f ca="1">IF($B5530&gt;$I$4,"",VLOOKUP($B5530,G$10:$K$6000,5,FALSE))</f>
        <v/>
      </c>
      <c r="N5530" s="4" t="str">
        <f ca="1">IF($B5530&gt;$I$4,"",VLOOKUP($B5530,H$10:$K$6000,4,FALSE))</f>
        <v/>
      </c>
      <c r="O5530" s="4" t="str">
        <f ca="1">IF($B5530&gt;$I$4,"",VLOOKUP($B5530,I$10:$L$6000,4,FALSE))</f>
        <v/>
      </c>
      <c r="P5530" s="4" t="str">
        <f ca="1">IF($B5530&gt;$I$4,"",VLOOKUP($B5530,J$10:$L$6000,3,FALSE))</f>
        <v/>
      </c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8"/>
      <c r="AD5530" s="8"/>
    </row>
    <row r="5531" spans="2:30" x14ac:dyDescent="0.25">
      <c r="B5531" s="3">
        <f t="shared" si="1115"/>
        <v>5522</v>
      </c>
      <c r="C5531" s="3">
        <f t="shared" ca="1" si="1111"/>
        <v>1</v>
      </c>
      <c r="D5531" s="3">
        <f t="shared" ca="1" si="1105"/>
        <v>0</v>
      </c>
      <c r="E5531" s="3">
        <f t="shared" ca="1" si="1112"/>
        <v>0</v>
      </c>
      <c r="F5531" s="3">
        <f t="shared" ca="1" si="1106"/>
        <v>1</v>
      </c>
      <c r="G5531" s="3">
        <f t="shared" ca="1" si="1107"/>
        <v>2836</v>
      </c>
      <c r="H5531" s="3">
        <f t="shared" ca="1" si="1108"/>
        <v>2686</v>
      </c>
      <c r="I5531" s="3">
        <f t="shared" ca="1" si="1109"/>
        <v>2762</v>
      </c>
      <c r="J5531" s="3">
        <f t="shared" ca="1" si="1110"/>
        <v>2760</v>
      </c>
      <c r="K5531" s="4">
        <f t="shared" ca="1" si="1113"/>
        <v>6.5350794568124408</v>
      </c>
      <c r="L5531" s="4">
        <f t="shared" ca="1" si="1114"/>
        <v>49.263588940027262</v>
      </c>
      <c r="M5531" s="4" t="str">
        <f ca="1">IF($B5531&gt;$I$4,"",VLOOKUP($B5531,G$10:$K$6000,5,FALSE))</f>
        <v/>
      </c>
      <c r="N5531" s="4" t="str">
        <f ca="1">IF($B5531&gt;$I$4,"",VLOOKUP($B5531,H$10:$K$6000,4,FALSE))</f>
        <v/>
      </c>
      <c r="O5531" s="4" t="str">
        <f ca="1">IF($B5531&gt;$I$4,"",VLOOKUP($B5531,I$10:$L$6000,4,FALSE))</f>
        <v/>
      </c>
      <c r="P5531" s="4" t="str">
        <f ca="1">IF($B5531&gt;$I$4,"",VLOOKUP($B5531,J$10:$L$6000,3,FALSE))</f>
        <v/>
      </c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8"/>
      <c r="AD5531" s="8"/>
    </row>
    <row r="5532" spans="2:30" x14ac:dyDescent="0.25">
      <c r="B5532" s="3">
        <f t="shared" si="1115"/>
        <v>5523</v>
      </c>
      <c r="C5532" s="3">
        <f t="shared" ca="1" si="1111"/>
        <v>1</v>
      </c>
      <c r="D5532" s="3">
        <f t="shared" ca="1" si="1105"/>
        <v>0</v>
      </c>
      <c r="E5532" s="3">
        <f t="shared" ca="1" si="1112"/>
        <v>1</v>
      </c>
      <c r="F5532" s="3">
        <f t="shared" ca="1" si="1106"/>
        <v>0</v>
      </c>
      <c r="G5532" s="3">
        <f t="shared" ca="1" si="1107"/>
        <v>2837</v>
      </c>
      <c r="H5532" s="3">
        <f t="shared" ca="1" si="1108"/>
        <v>2686</v>
      </c>
      <c r="I5532" s="3">
        <f t="shared" ca="1" si="1109"/>
        <v>2763</v>
      </c>
      <c r="J5532" s="3">
        <f t="shared" ca="1" si="1110"/>
        <v>2760</v>
      </c>
      <c r="K5532" s="4">
        <f t="shared" ca="1" si="1113"/>
        <v>6.4640874552504286</v>
      </c>
      <c r="L5532" s="4">
        <f t="shared" ca="1" si="1114"/>
        <v>46.333121254046624</v>
      </c>
      <c r="M5532" s="4" t="str">
        <f ca="1">IF($B5532&gt;$I$4,"",VLOOKUP($B5532,G$10:$K$6000,5,FALSE))</f>
        <v/>
      </c>
      <c r="N5532" s="4" t="str">
        <f ca="1">IF($B5532&gt;$I$4,"",VLOOKUP($B5532,H$10:$K$6000,4,FALSE))</f>
        <v/>
      </c>
      <c r="O5532" s="4" t="str">
        <f ca="1">IF($B5532&gt;$I$4,"",VLOOKUP($B5532,I$10:$L$6000,4,FALSE))</f>
        <v/>
      </c>
      <c r="P5532" s="4" t="str">
        <f ca="1">IF($B5532&gt;$I$4,"",VLOOKUP($B5532,J$10:$L$6000,3,FALSE))</f>
        <v/>
      </c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8"/>
      <c r="AD5532" s="8"/>
    </row>
    <row r="5533" spans="2:30" x14ac:dyDescent="0.25">
      <c r="B5533" s="3">
        <f t="shared" si="1115"/>
        <v>5524</v>
      </c>
      <c r="C5533" s="3">
        <f t="shared" ca="1" si="1111"/>
        <v>1</v>
      </c>
      <c r="D5533" s="3">
        <f t="shared" ca="1" si="1105"/>
        <v>0</v>
      </c>
      <c r="E5533" s="3">
        <f t="shared" ca="1" si="1112"/>
        <v>1</v>
      </c>
      <c r="F5533" s="3">
        <f t="shared" ca="1" si="1106"/>
        <v>0</v>
      </c>
      <c r="G5533" s="3">
        <f t="shared" ca="1" si="1107"/>
        <v>2838</v>
      </c>
      <c r="H5533" s="3">
        <f t="shared" ca="1" si="1108"/>
        <v>2686</v>
      </c>
      <c r="I5533" s="3">
        <f t="shared" ca="1" si="1109"/>
        <v>2764</v>
      </c>
      <c r="J5533" s="3">
        <f t="shared" ca="1" si="1110"/>
        <v>2760</v>
      </c>
      <c r="K5533" s="4">
        <f t="shared" ca="1" si="1113"/>
        <v>6.8295544857072148</v>
      </c>
      <c r="L5533" s="4">
        <f t="shared" ca="1" si="1114"/>
        <v>45.30790065320442</v>
      </c>
      <c r="M5533" s="4" t="str">
        <f ca="1">IF($B5533&gt;$I$4,"",VLOOKUP($B5533,G$10:$K$6000,5,FALSE))</f>
        <v/>
      </c>
      <c r="N5533" s="4" t="str">
        <f ca="1">IF($B5533&gt;$I$4,"",VLOOKUP($B5533,H$10:$K$6000,4,FALSE))</f>
        <v/>
      </c>
      <c r="O5533" s="4" t="str">
        <f ca="1">IF($B5533&gt;$I$4,"",VLOOKUP($B5533,I$10:$L$6000,4,FALSE))</f>
        <v/>
      </c>
      <c r="P5533" s="4" t="str">
        <f ca="1">IF($B5533&gt;$I$4,"",VLOOKUP($B5533,J$10:$L$6000,3,FALSE))</f>
        <v/>
      </c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8"/>
      <c r="AD5533" s="8"/>
    </row>
    <row r="5534" spans="2:30" x14ac:dyDescent="0.25">
      <c r="B5534" s="3">
        <f t="shared" si="1115"/>
        <v>5525</v>
      </c>
      <c r="C5534" s="3">
        <f t="shared" ca="1" si="1111"/>
        <v>1</v>
      </c>
      <c r="D5534" s="3">
        <f t="shared" ca="1" si="1105"/>
        <v>0</v>
      </c>
      <c r="E5534" s="3">
        <f t="shared" ca="1" si="1112"/>
        <v>1</v>
      </c>
      <c r="F5534" s="3">
        <f t="shared" ca="1" si="1106"/>
        <v>0</v>
      </c>
      <c r="G5534" s="3">
        <f t="shared" ca="1" si="1107"/>
        <v>2839</v>
      </c>
      <c r="H5534" s="3">
        <f t="shared" ca="1" si="1108"/>
        <v>2686</v>
      </c>
      <c r="I5534" s="3">
        <f t="shared" ca="1" si="1109"/>
        <v>2765</v>
      </c>
      <c r="J5534" s="3">
        <f t="shared" ca="1" si="1110"/>
        <v>2760</v>
      </c>
      <c r="K5534" s="4">
        <f t="shared" ca="1" si="1113"/>
        <v>5.5332161944969851</v>
      </c>
      <c r="L5534" s="4">
        <f t="shared" ca="1" si="1114"/>
        <v>47.409397161123394</v>
      </c>
      <c r="M5534" s="4" t="str">
        <f ca="1">IF($B5534&gt;$I$4,"",VLOOKUP($B5534,G$10:$K$6000,5,FALSE))</f>
        <v/>
      </c>
      <c r="N5534" s="4" t="str">
        <f ca="1">IF($B5534&gt;$I$4,"",VLOOKUP($B5534,H$10:$K$6000,4,FALSE))</f>
        <v/>
      </c>
      <c r="O5534" s="4" t="str">
        <f ca="1">IF($B5534&gt;$I$4,"",VLOOKUP($B5534,I$10:$L$6000,4,FALSE))</f>
        <v/>
      </c>
      <c r="P5534" s="4" t="str">
        <f ca="1">IF($B5534&gt;$I$4,"",VLOOKUP($B5534,J$10:$L$6000,3,FALSE))</f>
        <v/>
      </c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8"/>
      <c r="AD5534" s="8"/>
    </row>
    <row r="5535" spans="2:30" x14ac:dyDescent="0.25">
      <c r="B5535" s="3">
        <f t="shared" si="1115"/>
        <v>5526</v>
      </c>
      <c r="C5535" s="3">
        <f t="shared" ca="1" si="1111"/>
        <v>0</v>
      </c>
      <c r="D5535" s="3">
        <f t="shared" ca="1" si="1105"/>
        <v>1</v>
      </c>
      <c r="E5535" s="3">
        <f t="shared" ca="1" si="1112"/>
        <v>0</v>
      </c>
      <c r="F5535" s="3">
        <f t="shared" ca="1" si="1106"/>
        <v>1</v>
      </c>
      <c r="G5535" s="3">
        <f t="shared" ca="1" si="1107"/>
        <v>2839</v>
      </c>
      <c r="H5535" s="3">
        <f t="shared" ca="1" si="1108"/>
        <v>2687</v>
      </c>
      <c r="I5535" s="3">
        <f t="shared" ca="1" si="1109"/>
        <v>2765</v>
      </c>
      <c r="J5535" s="3">
        <f t="shared" ca="1" si="1110"/>
        <v>2761</v>
      </c>
      <c r="K5535" s="4">
        <f t="shared" ca="1" si="1113"/>
        <v>7.0536865368344959</v>
      </c>
      <c r="L5535" s="4">
        <f t="shared" ca="1" si="1114"/>
        <v>48.228672529942031</v>
      </c>
      <c r="M5535" s="4" t="str">
        <f ca="1">IF($B5535&gt;$I$4,"",VLOOKUP($B5535,G$10:$K$6000,5,FALSE))</f>
        <v/>
      </c>
      <c r="N5535" s="4" t="str">
        <f ca="1">IF($B5535&gt;$I$4,"",VLOOKUP($B5535,H$10:$K$6000,4,FALSE))</f>
        <v/>
      </c>
      <c r="O5535" s="4" t="str">
        <f ca="1">IF($B5535&gt;$I$4,"",VLOOKUP($B5535,I$10:$L$6000,4,FALSE))</f>
        <v/>
      </c>
      <c r="P5535" s="4" t="str">
        <f ca="1">IF($B5535&gt;$I$4,"",VLOOKUP($B5535,J$10:$L$6000,3,FALSE))</f>
        <v/>
      </c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8"/>
      <c r="AD5535" s="8"/>
    </row>
    <row r="5536" spans="2:30" x14ac:dyDescent="0.25">
      <c r="B5536" s="3">
        <f t="shared" si="1115"/>
        <v>5527</v>
      </c>
      <c r="C5536" s="3">
        <f t="shared" ca="1" si="1111"/>
        <v>1</v>
      </c>
      <c r="D5536" s="3">
        <f t="shared" ca="1" si="1105"/>
        <v>0</v>
      </c>
      <c r="E5536" s="3">
        <f t="shared" ca="1" si="1112"/>
        <v>0</v>
      </c>
      <c r="F5536" s="3">
        <f t="shared" ca="1" si="1106"/>
        <v>1</v>
      </c>
      <c r="G5536" s="3">
        <f t="shared" ca="1" si="1107"/>
        <v>2840</v>
      </c>
      <c r="H5536" s="3">
        <f t="shared" ca="1" si="1108"/>
        <v>2687</v>
      </c>
      <c r="I5536" s="3">
        <f t="shared" ca="1" si="1109"/>
        <v>2765</v>
      </c>
      <c r="J5536" s="3">
        <f t="shared" ca="1" si="1110"/>
        <v>2762</v>
      </c>
      <c r="K5536" s="4">
        <f t="shared" ca="1" si="1113"/>
        <v>6.7645492439741002</v>
      </c>
      <c r="L5536" s="4">
        <f t="shared" ca="1" si="1114"/>
        <v>49.312828501290667</v>
      </c>
      <c r="M5536" s="4" t="str">
        <f ca="1">IF($B5536&gt;$I$4,"",VLOOKUP($B5536,G$10:$K$6000,5,FALSE))</f>
        <v/>
      </c>
      <c r="N5536" s="4" t="str">
        <f ca="1">IF($B5536&gt;$I$4,"",VLOOKUP($B5536,H$10:$K$6000,4,FALSE))</f>
        <v/>
      </c>
      <c r="O5536" s="4" t="str">
        <f ca="1">IF($B5536&gt;$I$4,"",VLOOKUP($B5536,I$10:$L$6000,4,FALSE))</f>
        <v/>
      </c>
      <c r="P5536" s="4" t="str">
        <f ca="1">IF($B5536&gt;$I$4,"",VLOOKUP($B5536,J$10:$L$6000,3,FALSE))</f>
        <v/>
      </c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8"/>
      <c r="AD5536" s="8"/>
    </row>
    <row r="5537" spans="2:30" x14ac:dyDescent="0.25">
      <c r="B5537" s="3">
        <f t="shared" si="1115"/>
        <v>5528</v>
      </c>
      <c r="C5537" s="3">
        <f t="shared" ca="1" si="1111"/>
        <v>0</v>
      </c>
      <c r="D5537" s="3">
        <f t="shared" ca="1" si="1105"/>
        <v>1</v>
      </c>
      <c r="E5537" s="3">
        <f t="shared" ca="1" si="1112"/>
        <v>0</v>
      </c>
      <c r="F5537" s="3">
        <f t="shared" ca="1" si="1106"/>
        <v>1</v>
      </c>
      <c r="G5537" s="3">
        <f t="shared" ca="1" si="1107"/>
        <v>2840</v>
      </c>
      <c r="H5537" s="3">
        <f t="shared" ca="1" si="1108"/>
        <v>2688</v>
      </c>
      <c r="I5537" s="3">
        <f t="shared" ca="1" si="1109"/>
        <v>2765</v>
      </c>
      <c r="J5537" s="3">
        <f t="shared" ca="1" si="1110"/>
        <v>2763</v>
      </c>
      <c r="K5537" s="4">
        <f t="shared" ca="1" si="1113"/>
        <v>8.7408554678420085</v>
      </c>
      <c r="L5537" s="4">
        <f t="shared" ca="1" si="1114"/>
        <v>49.020375823891825</v>
      </c>
      <c r="M5537" s="4" t="str">
        <f ca="1">IF($B5537&gt;$I$4,"",VLOOKUP($B5537,G$10:$K$6000,5,FALSE))</f>
        <v/>
      </c>
      <c r="N5537" s="4" t="str">
        <f ca="1">IF($B5537&gt;$I$4,"",VLOOKUP($B5537,H$10:$K$6000,4,FALSE))</f>
        <v/>
      </c>
      <c r="O5537" s="4" t="str">
        <f ca="1">IF($B5537&gt;$I$4,"",VLOOKUP($B5537,I$10:$L$6000,4,FALSE))</f>
        <v/>
      </c>
      <c r="P5537" s="4" t="str">
        <f ca="1">IF($B5537&gt;$I$4,"",VLOOKUP($B5537,J$10:$L$6000,3,FALSE))</f>
        <v/>
      </c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8"/>
      <c r="AD5537" s="8"/>
    </row>
    <row r="5538" spans="2:30" x14ac:dyDescent="0.25">
      <c r="B5538" s="3">
        <f t="shared" si="1115"/>
        <v>5529</v>
      </c>
      <c r="C5538" s="3">
        <f t="shared" ca="1" si="1111"/>
        <v>1</v>
      </c>
      <c r="D5538" s="3">
        <f t="shared" ca="1" si="1105"/>
        <v>0</v>
      </c>
      <c r="E5538" s="3">
        <f t="shared" ca="1" si="1112"/>
        <v>1</v>
      </c>
      <c r="F5538" s="3">
        <f t="shared" ca="1" si="1106"/>
        <v>0</v>
      </c>
      <c r="G5538" s="3">
        <f t="shared" ca="1" si="1107"/>
        <v>2841</v>
      </c>
      <c r="H5538" s="3">
        <f t="shared" ca="1" si="1108"/>
        <v>2688</v>
      </c>
      <c r="I5538" s="3">
        <f t="shared" ca="1" si="1109"/>
        <v>2766</v>
      </c>
      <c r="J5538" s="3">
        <f t="shared" ca="1" si="1110"/>
        <v>2763</v>
      </c>
      <c r="K5538" s="4">
        <f t="shared" ca="1" si="1113"/>
        <v>6.8757465682565329</v>
      </c>
      <c r="L5538" s="4">
        <f t="shared" ca="1" si="1114"/>
        <v>46.135632333205642</v>
      </c>
      <c r="M5538" s="4" t="str">
        <f ca="1">IF($B5538&gt;$I$4,"",VLOOKUP($B5538,G$10:$K$6000,5,FALSE))</f>
        <v/>
      </c>
      <c r="N5538" s="4" t="str">
        <f ca="1">IF($B5538&gt;$I$4,"",VLOOKUP($B5538,H$10:$K$6000,4,FALSE))</f>
        <v/>
      </c>
      <c r="O5538" s="4" t="str">
        <f ca="1">IF($B5538&gt;$I$4,"",VLOOKUP($B5538,I$10:$L$6000,4,FALSE))</f>
        <v/>
      </c>
      <c r="P5538" s="4" t="str">
        <f ca="1">IF($B5538&gt;$I$4,"",VLOOKUP($B5538,J$10:$L$6000,3,FALSE))</f>
        <v/>
      </c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8"/>
      <c r="AD5538" s="8"/>
    </row>
    <row r="5539" spans="2:30" x14ac:dyDescent="0.25">
      <c r="B5539" s="3">
        <f t="shared" si="1115"/>
        <v>5530</v>
      </c>
      <c r="C5539" s="3">
        <f t="shared" ca="1" si="1111"/>
        <v>0</v>
      </c>
      <c r="D5539" s="3">
        <f t="shared" ca="1" si="1105"/>
        <v>1</v>
      </c>
      <c r="E5539" s="3">
        <f t="shared" ca="1" si="1112"/>
        <v>1</v>
      </c>
      <c r="F5539" s="3">
        <f t="shared" ca="1" si="1106"/>
        <v>0</v>
      </c>
      <c r="G5539" s="3">
        <f t="shared" ca="1" si="1107"/>
        <v>2841</v>
      </c>
      <c r="H5539" s="3">
        <f t="shared" ca="1" si="1108"/>
        <v>2689</v>
      </c>
      <c r="I5539" s="3">
        <f t="shared" ca="1" si="1109"/>
        <v>2767</v>
      </c>
      <c r="J5539" s="3">
        <f t="shared" ca="1" si="1110"/>
        <v>2763</v>
      </c>
      <c r="K5539" s="4">
        <f t="shared" ca="1" si="1113"/>
        <v>6.9691710996966414</v>
      </c>
      <c r="L5539" s="4">
        <f t="shared" ca="1" si="1114"/>
        <v>44.824004197905971</v>
      </c>
      <c r="M5539" s="4" t="str">
        <f ca="1">IF($B5539&gt;$I$4,"",VLOOKUP($B5539,G$10:$K$6000,5,FALSE))</f>
        <v/>
      </c>
      <c r="N5539" s="4" t="str">
        <f ca="1">IF($B5539&gt;$I$4,"",VLOOKUP($B5539,H$10:$K$6000,4,FALSE))</f>
        <v/>
      </c>
      <c r="O5539" s="4" t="str">
        <f ca="1">IF($B5539&gt;$I$4,"",VLOOKUP($B5539,I$10:$L$6000,4,FALSE))</f>
        <v/>
      </c>
      <c r="P5539" s="4" t="str">
        <f ca="1">IF($B5539&gt;$I$4,"",VLOOKUP($B5539,J$10:$L$6000,3,FALSE))</f>
        <v/>
      </c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8"/>
      <c r="AD5539" s="8"/>
    </row>
    <row r="5540" spans="2:30" x14ac:dyDescent="0.25">
      <c r="B5540" s="3">
        <f t="shared" si="1115"/>
        <v>5531</v>
      </c>
      <c r="C5540" s="3">
        <f t="shared" ca="1" si="1111"/>
        <v>0</v>
      </c>
      <c r="D5540" s="3">
        <f t="shared" ca="1" si="1105"/>
        <v>1</v>
      </c>
      <c r="E5540" s="3">
        <f t="shared" ca="1" si="1112"/>
        <v>1</v>
      </c>
      <c r="F5540" s="3">
        <f t="shared" ca="1" si="1106"/>
        <v>0</v>
      </c>
      <c r="G5540" s="3">
        <f t="shared" ca="1" si="1107"/>
        <v>2841</v>
      </c>
      <c r="H5540" s="3">
        <f t="shared" ca="1" si="1108"/>
        <v>2690</v>
      </c>
      <c r="I5540" s="3">
        <f t="shared" ca="1" si="1109"/>
        <v>2768</v>
      </c>
      <c r="J5540" s="3">
        <f t="shared" ca="1" si="1110"/>
        <v>2763</v>
      </c>
      <c r="K5540" s="4">
        <f t="shared" ca="1" si="1113"/>
        <v>7.4023270137467021</v>
      </c>
      <c r="L5540" s="4">
        <f t="shared" ca="1" si="1114"/>
        <v>44.938555900748071</v>
      </c>
      <c r="M5540" s="4" t="str">
        <f ca="1">IF($B5540&gt;$I$4,"",VLOOKUP($B5540,G$10:$K$6000,5,FALSE))</f>
        <v/>
      </c>
      <c r="N5540" s="4" t="str">
        <f ca="1">IF($B5540&gt;$I$4,"",VLOOKUP($B5540,H$10:$K$6000,4,FALSE))</f>
        <v/>
      </c>
      <c r="O5540" s="4" t="str">
        <f ca="1">IF($B5540&gt;$I$4,"",VLOOKUP($B5540,I$10:$L$6000,4,FALSE))</f>
        <v/>
      </c>
      <c r="P5540" s="4" t="str">
        <f ca="1">IF($B5540&gt;$I$4,"",VLOOKUP($B5540,J$10:$L$6000,3,FALSE))</f>
        <v/>
      </c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8"/>
      <c r="AD5540" s="8"/>
    </row>
    <row r="5541" spans="2:30" x14ac:dyDescent="0.25">
      <c r="B5541" s="3">
        <f t="shared" si="1115"/>
        <v>5532</v>
      </c>
      <c r="C5541" s="3">
        <f t="shared" ca="1" si="1111"/>
        <v>1</v>
      </c>
      <c r="D5541" s="3">
        <f t="shared" ca="1" si="1105"/>
        <v>0</v>
      </c>
      <c r="E5541" s="3">
        <f t="shared" ca="1" si="1112"/>
        <v>0</v>
      </c>
      <c r="F5541" s="3">
        <f t="shared" ca="1" si="1106"/>
        <v>1</v>
      </c>
      <c r="G5541" s="3">
        <f t="shared" ca="1" si="1107"/>
        <v>2842</v>
      </c>
      <c r="H5541" s="3">
        <f t="shared" ca="1" si="1108"/>
        <v>2690</v>
      </c>
      <c r="I5541" s="3">
        <f t="shared" ca="1" si="1109"/>
        <v>2768</v>
      </c>
      <c r="J5541" s="3">
        <f t="shared" ca="1" si="1110"/>
        <v>2764</v>
      </c>
      <c r="K5541" s="4">
        <f t="shared" ca="1" si="1113"/>
        <v>6.3526647027415892</v>
      </c>
      <c r="L5541" s="4">
        <f t="shared" ca="1" si="1114"/>
        <v>47.539580783701595</v>
      </c>
      <c r="M5541" s="4" t="str">
        <f ca="1">IF($B5541&gt;$I$4,"",VLOOKUP($B5541,G$10:$K$6000,5,FALSE))</f>
        <v/>
      </c>
      <c r="N5541" s="4" t="str">
        <f ca="1">IF($B5541&gt;$I$4,"",VLOOKUP($B5541,H$10:$K$6000,4,FALSE))</f>
        <v/>
      </c>
      <c r="O5541" s="4" t="str">
        <f ca="1">IF($B5541&gt;$I$4,"",VLOOKUP($B5541,I$10:$L$6000,4,FALSE))</f>
        <v/>
      </c>
      <c r="P5541" s="4" t="str">
        <f ca="1">IF($B5541&gt;$I$4,"",VLOOKUP($B5541,J$10:$L$6000,3,FALSE))</f>
        <v/>
      </c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8"/>
      <c r="AD5541" s="8"/>
    </row>
    <row r="5542" spans="2:30" x14ac:dyDescent="0.25">
      <c r="B5542" s="3">
        <f t="shared" si="1115"/>
        <v>5533</v>
      </c>
      <c r="C5542" s="3">
        <f t="shared" ca="1" si="1111"/>
        <v>0</v>
      </c>
      <c r="D5542" s="3">
        <f t="shared" ca="1" si="1105"/>
        <v>1</v>
      </c>
      <c r="E5542" s="3">
        <f t="shared" ca="1" si="1112"/>
        <v>1</v>
      </c>
      <c r="F5542" s="3">
        <f t="shared" ca="1" si="1106"/>
        <v>0</v>
      </c>
      <c r="G5542" s="3">
        <f t="shared" ca="1" si="1107"/>
        <v>2842</v>
      </c>
      <c r="H5542" s="3">
        <f t="shared" ca="1" si="1108"/>
        <v>2691</v>
      </c>
      <c r="I5542" s="3">
        <f t="shared" ca="1" si="1109"/>
        <v>2769</v>
      </c>
      <c r="J5542" s="3">
        <f t="shared" ca="1" si="1110"/>
        <v>2764</v>
      </c>
      <c r="K5542" s="4">
        <f t="shared" ca="1" si="1113"/>
        <v>7.6793528059146601</v>
      </c>
      <c r="L5542" s="4">
        <f t="shared" ca="1" si="1114"/>
        <v>47.276219975995673</v>
      </c>
      <c r="M5542" s="4" t="str">
        <f ca="1">IF($B5542&gt;$I$4,"",VLOOKUP($B5542,G$10:$K$6000,5,FALSE))</f>
        <v/>
      </c>
      <c r="N5542" s="4" t="str">
        <f ca="1">IF($B5542&gt;$I$4,"",VLOOKUP($B5542,H$10:$K$6000,4,FALSE))</f>
        <v/>
      </c>
      <c r="O5542" s="4" t="str">
        <f ca="1">IF($B5542&gt;$I$4,"",VLOOKUP($B5542,I$10:$L$6000,4,FALSE))</f>
        <v/>
      </c>
      <c r="P5542" s="4" t="str">
        <f ca="1">IF($B5542&gt;$I$4,"",VLOOKUP($B5542,J$10:$L$6000,3,FALSE))</f>
        <v/>
      </c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8"/>
      <c r="AD5542" s="8"/>
    </row>
    <row r="5543" spans="2:30" x14ac:dyDescent="0.25">
      <c r="B5543" s="3">
        <f t="shared" si="1115"/>
        <v>5534</v>
      </c>
      <c r="C5543" s="3">
        <f t="shared" ca="1" si="1111"/>
        <v>0</v>
      </c>
      <c r="D5543" s="3">
        <f t="shared" ca="1" si="1105"/>
        <v>1</v>
      </c>
      <c r="E5543" s="3">
        <f t="shared" ca="1" si="1112"/>
        <v>0</v>
      </c>
      <c r="F5543" s="3">
        <f t="shared" ca="1" si="1106"/>
        <v>1</v>
      </c>
      <c r="G5543" s="3">
        <f t="shared" ca="1" si="1107"/>
        <v>2842</v>
      </c>
      <c r="H5543" s="3">
        <f t="shared" ca="1" si="1108"/>
        <v>2692</v>
      </c>
      <c r="I5543" s="3">
        <f t="shared" ca="1" si="1109"/>
        <v>2769</v>
      </c>
      <c r="J5543" s="3">
        <f t="shared" ca="1" si="1110"/>
        <v>2765</v>
      </c>
      <c r="K5543" s="4">
        <f t="shared" ca="1" si="1113"/>
        <v>7.7676445602642303</v>
      </c>
      <c r="L5543" s="4">
        <f t="shared" ca="1" si="1114"/>
        <v>48.326700749457721</v>
      </c>
      <c r="M5543" s="4" t="str">
        <f ca="1">IF($B5543&gt;$I$4,"",VLOOKUP($B5543,G$10:$K$6000,5,FALSE))</f>
        <v/>
      </c>
      <c r="N5543" s="4" t="str">
        <f ca="1">IF($B5543&gt;$I$4,"",VLOOKUP($B5543,H$10:$K$6000,4,FALSE))</f>
        <v/>
      </c>
      <c r="O5543" s="4" t="str">
        <f ca="1">IF($B5543&gt;$I$4,"",VLOOKUP($B5543,I$10:$L$6000,4,FALSE))</f>
        <v/>
      </c>
      <c r="P5543" s="4" t="str">
        <f ca="1">IF($B5543&gt;$I$4,"",VLOOKUP($B5543,J$10:$L$6000,3,FALSE))</f>
        <v/>
      </c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8"/>
      <c r="AD5543" s="8"/>
    </row>
    <row r="5544" spans="2:30" x14ac:dyDescent="0.25">
      <c r="B5544" s="3">
        <f t="shared" si="1115"/>
        <v>5535</v>
      </c>
      <c r="C5544" s="3">
        <f t="shared" ca="1" si="1111"/>
        <v>0</v>
      </c>
      <c r="D5544" s="3">
        <f t="shared" ca="1" si="1105"/>
        <v>1</v>
      </c>
      <c r="E5544" s="3">
        <f t="shared" ca="1" si="1112"/>
        <v>0</v>
      </c>
      <c r="F5544" s="3">
        <f t="shared" ca="1" si="1106"/>
        <v>1</v>
      </c>
      <c r="G5544" s="3">
        <f t="shared" ca="1" si="1107"/>
        <v>2842</v>
      </c>
      <c r="H5544" s="3">
        <f t="shared" ca="1" si="1108"/>
        <v>2693</v>
      </c>
      <c r="I5544" s="3">
        <f t="shared" ca="1" si="1109"/>
        <v>2769</v>
      </c>
      <c r="J5544" s="3">
        <f t="shared" ca="1" si="1110"/>
        <v>2766</v>
      </c>
      <c r="K5544" s="4">
        <f t="shared" ca="1" si="1113"/>
        <v>6.9258696630888643</v>
      </c>
      <c r="L5544" s="4">
        <f t="shared" ca="1" si="1114"/>
        <v>50.172895968598439</v>
      </c>
      <c r="M5544" s="4" t="str">
        <f ca="1">IF($B5544&gt;$I$4,"",VLOOKUP($B5544,G$10:$K$6000,5,FALSE))</f>
        <v/>
      </c>
      <c r="N5544" s="4" t="str">
        <f ca="1">IF($B5544&gt;$I$4,"",VLOOKUP($B5544,H$10:$K$6000,4,FALSE))</f>
        <v/>
      </c>
      <c r="O5544" s="4" t="str">
        <f ca="1">IF($B5544&gt;$I$4,"",VLOOKUP($B5544,I$10:$L$6000,4,FALSE))</f>
        <v/>
      </c>
      <c r="P5544" s="4" t="str">
        <f ca="1">IF($B5544&gt;$I$4,"",VLOOKUP($B5544,J$10:$L$6000,3,FALSE))</f>
        <v/>
      </c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8"/>
      <c r="AD5544" s="8"/>
    </row>
    <row r="5545" spans="2:30" x14ac:dyDescent="0.25">
      <c r="B5545" s="3">
        <f t="shared" si="1115"/>
        <v>5536</v>
      </c>
      <c r="C5545" s="3">
        <f t="shared" ca="1" si="1111"/>
        <v>1</v>
      </c>
      <c r="D5545" s="3">
        <f t="shared" ca="1" si="1105"/>
        <v>0</v>
      </c>
      <c r="E5545" s="3">
        <f t="shared" ca="1" si="1112"/>
        <v>0</v>
      </c>
      <c r="F5545" s="3">
        <f t="shared" ca="1" si="1106"/>
        <v>1</v>
      </c>
      <c r="G5545" s="3">
        <f t="shared" ca="1" si="1107"/>
        <v>2843</v>
      </c>
      <c r="H5545" s="3">
        <f t="shared" ca="1" si="1108"/>
        <v>2693</v>
      </c>
      <c r="I5545" s="3">
        <f t="shared" ca="1" si="1109"/>
        <v>2769</v>
      </c>
      <c r="J5545" s="3">
        <f t="shared" ca="1" si="1110"/>
        <v>2767</v>
      </c>
      <c r="K5545" s="4">
        <f t="shared" ca="1" si="1113"/>
        <v>6.7616794976061314</v>
      </c>
      <c r="L5545" s="4">
        <f t="shared" ca="1" si="1114"/>
        <v>48.80599963911807</v>
      </c>
      <c r="M5545" s="4" t="str">
        <f ca="1">IF($B5545&gt;$I$4,"",VLOOKUP($B5545,G$10:$K$6000,5,FALSE))</f>
        <v/>
      </c>
      <c r="N5545" s="4" t="str">
        <f ca="1">IF($B5545&gt;$I$4,"",VLOOKUP($B5545,H$10:$K$6000,4,FALSE))</f>
        <v/>
      </c>
      <c r="O5545" s="4" t="str">
        <f ca="1">IF($B5545&gt;$I$4,"",VLOOKUP($B5545,I$10:$L$6000,4,FALSE))</f>
        <v/>
      </c>
      <c r="P5545" s="4" t="str">
        <f ca="1">IF($B5545&gt;$I$4,"",VLOOKUP($B5545,J$10:$L$6000,3,FALSE))</f>
        <v/>
      </c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8"/>
      <c r="AD5545" s="8"/>
    </row>
    <row r="5546" spans="2:30" x14ac:dyDescent="0.25">
      <c r="B5546" s="3">
        <f t="shared" si="1115"/>
        <v>5537</v>
      </c>
      <c r="C5546" s="3">
        <f t="shared" ca="1" si="1111"/>
        <v>0</v>
      </c>
      <c r="D5546" s="3">
        <f t="shared" ca="1" si="1105"/>
        <v>1</v>
      </c>
      <c r="E5546" s="3">
        <f t="shared" ca="1" si="1112"/>
        <v>1</v>
      </c>
      <c r="F5546" s="3">
        <f t="shared" ca="1" si="1106"/>
        <v>0</v>
      </c>
      <c r="G5546" s="3">
        <f t="shared" ca="1" si="1107"/>
        <v>2843</v>
      </c>
      <c r="H5546" s="3">
        <f t="shared" ca="1" si="1108"/>
        <v>2694</v>
      </c>
      <c r="I5546" s="3">
        <f t="shared" ca="1" si="1109"/>
        <v>2770</v>
      </c>
      <c r="J5546" s="3">
        <f t="shared" ca="1" si="1110"/>
        <v>2767</v>
      </c>
      <c r="K5546" s="4">
        <f t="shared" ca="1" si="1113"/>
        <v>7.3271828663217606</v>
      </c>
      <c r="L5546" s="4">
        <f t="shared" ca="1" si="1114"/>
        <v>46.062821649032387</v>
      </c>
      <c r="M5546" s="4" t="str">
        <f ca="1">IF($B5546&gt;$I$4,"",VLOOKUP($B5546,G$10:$K$6000,5,FALSE))</f>
        <v/>
      </c>
      <c r="N5546" s="4" t="str">
        <f ca="1">IF($B5546&gt;$I$4,"",VLOOKUP($B5546,H$10:$K$6000,4,FALSE))</f>
        <v/>
      </c>
      <c r="O5546" s="4" t="str">
        <f ca="1">IF($B5546&gt;$I$4,"",VLOOKUP($B5546,I$10:$L$6000,4,FALSE))</f>
        <v/>
      </c>
      <c r="P5546" s="4" t="str">
        <f ca="1">IF($B5546&gt;$I$4,"",VLOOKUP($B5546,J$10:$L$6000,3,FALSE))</f>
        <v/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8"/>
      <c r="AD5546" s="8"/>
    </row>
    <row r="5547" spans="2:30" x14ac:dyDescent="0.25">
      <c r="B5547" s="3">
        <f t="shared" si="1115"/>
        <v>5538</v>
      </c>
      <c r="C5547" s="3">
        <f t="shared" ca="1" si="1111"/>
        <v>1</v>
      </c>
      <c r="D5547" s="3">
        <f t="shared" ca="1" si="1105"/>
        <v>0</v>
      </c>
      <c r="E5547" s="3">
        <f t="shared" ca="1" si="1112"/>
        <v>0</v>
      </c>
      <c r="F5547" s="3">
        <f t="shared" ca="1" si="1106"/>
        <v>1</v>
      </c>
      <c r="G5547" s="3">
        <f t="shared" ca="1" si="1107"/>
        <v>2844</v>
      </c>
      <c r="H5547" s="3">
        <f t="shared" ca="1" si="1108"/>
        <v>2694</v>
      </c>
      <c r="I5547" s="3">
        <f t="shared" ca="1" si="1109"/>
        <v>2770</v>
      </c>
      <c r="J5547" s="3">
        <f t="shared" ca="1" si="1110"/>
        <v>2768</v>
      </c>
      <c r="K5547" s="4">
        <f t="shared" ca="1" si="1113"/>
        <v>6.2630942964152077</v>
      </c>
      <c r="L5547" s="4">
        <f t="shared" ca="1" si="1114"/>
        <v>47.844337283928574</v>
      </c>
      <c r="M5547" s="4" t="str">
        <f ca="1">IF($B5547&gt;$I$4,"",VLOOKUP($B5547,G$10:$K$6000,5,FALSE))</f>
        <v/>
      </c>
      <c r="N5547" s="4" t="str">
        <f ca="1">IF($B5547&gt;$I$4,"",VLOOKUP($B5547,H$10:$K$6000,4,FALSE))</f>
        <v/>
      </c>
      <c r="O5547" s="4" t="str">
        <f ca="1">IF($B5547&gt;$I$4,"",VLOOKUP($B5547,I$10:$L$6000,4,FALSE))</f>
        <v/>
      </c>
      <c r="P5547" s="4" t="str">
        <f ca="1">IF($B5547&gt;$I$4,"",VLOOKUP($B5547,J$10:$L$6000,3,FALSE))</f>
        <v/>
      </c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8"/>
      <c r="AD5547" s="8"/>
    </row>
    <row r="5548" spans="2:30" x14ac:dyDescent="0.25">
      <c r="B5548" s="3">
        <f t="shared" si="1115"/>
        <v>5539</v>
      </c>
      <c r="C5548" s="3">
        <f t="shared" ca="1" si="1111"/>
        <v>0</v>
      </c>
      <c r="D5548" s="3">
        <f t="shared" ca="1" si="1105"/>
        <v>1</v>
      </c>
      <c r="E5548" s="3">
        <f t="shared" ca="1" si="1112"/>
        <v>0</v>
      </c>
      <c r="F5548" s="3">
        <f t="shared" ca="1" si="1106"/>
        <v>1</v>
      </c>
      <c r="G5548" s="3">
        <f t="shared" ca="1" si="1107"/>
        <v>2844</v>
      </c>
      <c r="H5548" s="3">
        <f t="shared" ca="1" si="1108"/>
        <v>2695</v>
      </c>
      <c r="I5548" s="3">
        <f t="shared" ca="1" si="1109"/>
        <v>2770</v>
      </c>
      <c r="J5548" s="3">
        <f t="shared" ca="1" si="1110"/>
        <v>2769</v>
      </c>
      <c r="K5548" s="4">
        <f t="shared" ca="1" si="1113"/>
        <v>7.3885818580573366</v>
      </c>
      <c r="L5548" s="4">
        <f t="shared" ca="1" si="1114"/>
        <v>48.132186690904533</v>
      </c>
      <c r="M5548" s="4" t="str">
        <f ca="1">IF($B5548&gt;$I$4,"",VLOOKUP($B5548,G$10:$K$6000,5,FALSE))</f>
        <v/>
      </c>
      <c r="N5548" s="4" t="str">
        <f ca="1">IF($B5548&gt;$I$4,"",VLOOKUP($B5548,H$10:$K$6000,4,FALSE))</f>
        <v/>
      </c>
      <c r="O5548" s="4" t="str">
        <f ca="1">IF($B5548&gt;$I$4,"",VLOOKUP($B5548,I$10:$L$6000,4,FALSE))</f>
        <v/>
      </c>
      <c r="P5548" s="4" t="str">
        <f ca="1">IF($B5548&gt;$I$4,"",VLOOKUP($B5548,J$10:$L$6000,3,FALSE))</f>
        <v/>
      </c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8"/>
      <c r="AD5548" s="8"/>
    </row>
    <row r="5549" spans="2:30" x14ac:dyDescent="0.25">
      <c r="B5549" s="3">
        <f t="shared" si="1115"/>
        <v>5540</v>
      </c>
      <c r="C5549" s="3">
        <f t="shared" ca="1" si="1111"/>
        <v>1</v>
      </c>
      <c r="D5549" s="3">
        <f t="shared" ca="1" si="1105"/>
        <v>0</v>
      </c>
      <c r="E5549" s="3">
        <f t="shared" ca="1" si="1112"/>
        <v>1</v>
      </c>
      <c r="F5549" s="3">
        <f t="shared" ca="1" si="1106"/>
        <v>0</v>
      </c>
      <c r="G5549" s="3">
        <f t="shared" ca="1" si="1107"/>
        <v>2845</v>
      </c>
      <c r="H5549" s="3">
        <f t="shared" ca="1" si="1108"/>
        <v>2695</v>
      </c>
      <c r="I5549" s="3">
        <f t="shared" ca="1" si="1109"/>
        <v>2771</v>
      </c>
      <c r="J5549" s="3">
        <f t="shared" ca="1" si="1110"/>
        <v>2769</v>
      </c>
      <c r="K5549" s="4">
        <f t="shared" ca="1" si="1113"/>
        <v>6.4581155350015376</v>
      </c>
      <c r="L5549" s="4">
        <f t="shared" ca="1" si="1114"/>
        <v>46.359268217552412</v>
      </c>
      <c r="M5549" s="4" t="str">
        <f ca="1">IF($B5549&gt;$I$4,"",VLOOKUP($B5549,G$10:$K$6000,5,FALSE))</f>
        <v/>
      </c>
      <c r="N5549" s="4" t="str">
        <f ca="1">IF($B5549&gt;$I$4,"",VLOOKUP($B5549,H$10:$K$6000,4,FALSE))</f>
        <v/>
      </c>
      <c r="O5549" s="4" t="str">
        <f ca="1">IF($B5549&gt;$I$4,"",VLOOKUP($B5549,I$10:$L$6000,4,FALSE))</f>
        <v/>
      </c>
      <c r="P5549" s="4" t="str">
        <f ca="1">IF($B5549&gt;$I$4,"",VLOOKUP($B5549,J$10:$L$6000,3,FALSE))</f>
        <v/>
      </c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8"/>
      <c r="AD5549" s="8"/>
    </row>
    <row r="5550" spans="2:30" x14ac:dyDescent="0.25">
      <c r="B5550" s="3">
        <f t="shared" si="1115"/>
        <v>5541</v>
      </c>
      <c r="C5550" s="3">
        <f t="shared" ca="1" si="1111"/>
        <v>1</v>
      </c>
      <c r="D5550" s="3">
        <f t="shared" ca="1" si="1105"/>
        <v>0</v>
      </c>
      <c r="E5550" s="3">
        <f t="shared" ca="1" si="1112"/>
        <v>1</v>
      </c>
      <c r="F5550" s="3">
        <f t="shared" ca="1" si="1106"/>
        <v>0</v>
      </c>
      <c r="G5550" s="3">
        <f t="shared" ca="1" si="1107"/>
        <v>2846</v>
      </c>
      <c r="H5550" s="3">
        <f t="shared" ca="1" si="1108"/>
        <v>2695</v>
      </c>
      <c r="I5550" s="3">
        <f t="shared" ca="1" si="1109"/>
        <v>2772</v>
      </c>
      <c r="J5550" s="3">
        <f t="shared" ca="1" si="1110"/>
        <v>2769</v>
      </c>
      <c r="K5550" s="4">
        <f t="shared" ca="1" si="1113"/>
        <v>6.8597197178213971</v>
      </c>
      <c r="L5550" s="4">
        <f t="shared" ca="1" si="1114"/>
        <v>46.441784730661119</v>
      </c>
      <c r="M5550" s="4" t="str">
        <f ca="1">IF($B5550&gt;$I$4,"",VLOOKUP($B5550,G$10:$K$6000,5,FALSE))</f>
        <v/>
      </c>
      <c r="N5550" s="4" t="str">
        <f ca="1">IF($B5550&gt;$I$4,"",VLOOKUP($B5550,H$10:$K$6000,4,FALSE))</f>
        <v/>
      </c>
      <c r="O5550" s="4" t="str">
        <f ca="1">IF($B5550&gt;$I$4,"",VLOOKUP($B5550,I$10:$L$6000,4,FALSE))</f>
        <v/>
      </c>
      <c r="P5550" s="4" t="str">
        <f ca="1">IF($B5550&gt;$I$4,"",VLOOKUP($B5550,J$10:$L$6000,3,FALSE))</f>
        <v/>
      </c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8"/>
      <c r="AD5550" s="8"/>
    </row>
    <row r="5551" spans="2:30" x14ac:dyDescent="0.25">
      <c r="B5551" s="3">
        <f t="shared" si="1115"/>
        <v>5542</v>
      </c>
      <c r="C5551" s="3">
        <f t="shared" ca="1" si="1111"/>
        <v>0</v>
      </c>
      <c r="D5551" s="3">
        <f t="shared" ca="1" si="1105"/>
        <v>1</v>
      </c>
      <c r="E5551" s="3">
        <f t="shared" ca="1" si="1112"/>
        <v>0</v>
      </c>
      <c r="F5551" s="3">
        <f t="shared" ca="1" si="1106"/>
        <v>1</v>
      </c>
      <c r="G5551" s="3">
        <f t="shared" ca="1" si="1107"/>
        <v>2846</v>
      </c>
      <c r="H5551" s="3">
        <f t="shared" ca="1" si="1108"/>
        <v>2696</v>
      </c>
      <c r="I5551" s="3">
        <f t="shared" ca="1" si="1109"/>
        <v>2772</v>
      </c>
      <c r="J5551" s="3">
        <f t="shared" ca="1" si="1110"/>
        <v>2770</v>
      </c>
      <c r="K5551" s="4">
        <f t="shared" ca="1" si="1113"/>
        <v>7.1610989277606754</v>
      </c>
      <c r="L5551" s="4">
        <f t="shared" ca="1" si="1114"/>
        <v>50.222442327587046</v>
      </c>
      <c r="M5551" s="4" t="str">
        <f ca="1">IF($B5551&gt;$I$4,"",VLOOKUP($B5551,G$10:$K$6000,5,FALSE))</f>
        <v/>
      </c>
      <c r="N5551" s="4" t="str">
        <f ca="1">IF($B5551&gt;$I$4,"",VLOOKUP($B5551,H$10:$K$6000,4,FALSE))</f>
        <v/>
      </c>
      <c r="O5551" s="4" t="str">
        <f ca="1">IF($B5551&gt;$I$4,"",VLOOKUP($B5551,I$10:$L$6000,4,FALSE))</f>
        <v/>
      </c>
      <c r="P5551" s="4" t="str">
        <f ca="1">IF($B5551&gt;$I$4,"",VLOOKUP($B5551,J$10:$L$6000,3,FALSE))</f>
        <v/>
      </c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8"/>
      <c r="AD5551" s="8"/>
    </row>
    <row r="5552" spans="2:30" x14ac:dyDescent="0.25">
      <c r="B5552" s="3">
        <f t="shared" si="1115"/>
        <v>5543</v>
      </c>
      <c r="C5552" s="3">
        <f t="shared" ca="1" si="1111"/>
        <v>0</v>
      </c>
      <c r="D5552" s="3">
        <f t="shared" ca="1" si="1105"/>
        <v>1</v>
      </c>
      <c r="E5552" s="3">
        <f t="shared" ca="1" si="1112"/>
        <v>1</v>
      </c>
      <c r="F5552" s="3">
        <f t="shared" ca="1" si="1106"/>
        <v>0</v>
      </c>
      <c r="G5552" s="3">
        <f t="shared" ca="1" si="1107"/>
        <v>2846</v>
      </c>
      <c r="H5552" s="3">
        <f t="shared" ca="1" si="1108"/>
        <v>2697</v>
      </c>
      <c r="I5552" s="3">
        <f t="shared" ca="1" si="1109"/>
        <v>2773</v>
      </c>
      <c r="J5552" s="3">
        <f t="shared" ca="1" si="1110"/>
        <v>2770</v>
      </c>
      <c r="K5552" s="4">
        <f t="shared" ca="1" si="1113"/>
        <v>7.5979385411137974</v>
      </c>
      <c r="L5552" s="4">
        <f t="shared" ca="1" si="1114"/>
        <v>46.48090760509443</v>
      </c>
      <c r="M5552" s="4" t="str">
        <f ca="1">IF($B5552&gt;$I$4,"",VLOOKUP($B5552,G$10:$K$6000,5,FALSE))</f>
        <v/>
      </c>
      <c r="N5552" s="4" t="str">
        <f ca="1">IF($B5552&gt;$I$4,"",VLOOKUP($B5552,H$10:$K$6000,4,FALSE))</f>
        <v/>
      </c>
      <c r="O5552" s="4" t="str">
        <f ca="1">IF($B5552&gt;$I$4,"",VLOOKUP($B5552,I$10:$L$6000,4,FALSE))</f>
        <v/>
      </c>
      <c r="P5552" s="4" t="str">
        <f ca="1">IF($B5552&gt;$I$4,"",VLOOKUP($B5552,J$10:$L$6000,3,FALSE))</f>
        <v/>
      </c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8"/>
      <c r="AD5552" s="8"/>
    </row>
    <row r="5553" spans="2:30" x14ac:dyDescent="0.25">
      <c r="B5553" s="3">
        <f t="shared" si="1115"/>
        <v>5544</v>
      </c>
      <c r="C5553" s="3">
        <f t="shared" ca="1" si="1111"/>
        <v>1</v>
      </c>
      <c r="D5553" s="3">
        <f t="shared" ca="1" si="1105"/>
        <v>0</v>
      </c>
      <c r="E5553" s="3">
        <f t="shared" ca="1" si="1112"/>
        <v>1</v>
      </c>
      <c r="F5553" s="3">
        <f t="shared" ca="1" si="1106"/>
        <v>0</v>
      </c>
      <c r="G5553" s="3">
        <f t="shared" ca="1" si="1107"/>
        <v>2847</v>
      </c>
      <c r="H5553" s="3">
        <f t="shared" ca="1" si="1108"/>
        <v>2697</v>
      </c>
      <c r="I5553" s="3">
        <f t="shared" ca="1" si="1109"/>
        <v>2774</v>
      </c>
      <c r="J5553" s="3">
        <f t="shared" ca="1" si="1110"/>
        <v>2770</v>
      </c>
      <c r="K5553" s="4">
        <f t="shared" ca="1" si="1113"/>
        <v>6.7015154242554207</v>
      </c>
      <c r="L5553" s="4">
        <f t="shared" ca="1" si="1114"/>
        <v>46.761838781848127</v>
      </c>
      <c r="M5553" s="4" t="str">
        <f ca="1">IF($B5553&gt;$I$4,"",VLOOKUP($B5553,G$10:$K$6000,5,FALSE))</f>
        <v/>
      </c>
      <c r="N5553" s="4" t="str">
        <f ca="1">IF($B5553&gt;$I$4,"",VLOOKUP($B5553,H$10:$K$6000,4,FALSE))</f>
        <v/>
      </c>
      <c r="O5553" s="4" t="str">
        <f ca="1">IF($B5553&gt;$I$4,"",VLOOKUP($B5553,I$10:$L$6000,4,FALSE))</f>
        <v/>
      </c>
      <c r="P5553" s="4" t="str">
        <f ca="1">IF($B5553&gt;$I$4,"",VLOOKUP($B5553,J$10:$L$6000,3,FALSE))</f>
        <v/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8"/>
      <c r="AD5553" s="8"/>
    </row>
    <row r="5554" spans="2:30" x14ac:dyDescent="0.25">
      <c r="B5554" s="3">
        <f t="shared" si="1115"/>
        <v>5545</v>
      </c>
      <c r="C5554" s="3">
        <f t="shared" ca="1" si="1111"/>
        <v>1</v>
      </c>
      <c r="D5554" s="3">
        <f t="shared" ref="D5554:D5617" ca="1" si="1116">1-C5554</f>
        <v>0</v>
      </c>
      <c r="E5554" s="3">
        <f t="shared" ca="1" si="1112"/>
        <v>1</v>
      </c>
      <c r="F5554" s="3">
        <f t="shared" ref="F5554:F5617" ca="1" si="1117">1-E5554</f>
        <v>0</v>
      </c>
      <c r="G5554" s="3">
        <f t="shared" ref="G5554:G5617" ca="1" si="1118">G5553+C5554</f>
        <v>2848</v>
      </c>
      <c r="H5554" s="3">
        <f t="shared" ref="H5554:H5617" ca="1" si="1119">H5553+D5554</f>
        <v>2697</v>
      </c>
      <c r="I5554" s="3">
        <f t="shared" ref="I5554:I5617" ca="1" si="1120">I5553+E5554</f>
        <v>2775</v>
      </c>
      <c r="J5554" s="3">
        <f t="shared" ref="J5554:J5617" ca="1" si="1121">J5553+F5554</f>
        <v>2770</v>
      </c>
      <c r="K5554" s="4">
        <f t="shared" ca="1" si="1113"/>
        <v>6.6525501940842453</v>
      </c>
      <c r="L5554" s="4">
        <f t="shared" ca="1" si="1114"/>
        <v>46.707535271980845</v>
      </c>
      <c r="M5554" s="4" t="str">
        <f ca="1">IF($B5554&gt;$I$4,"",VLOOKUP($B5554,G$10:$K$6000,5,FALSE))</f>
        <v/>
      </c>
      <c r="N5554" s="4" t="str">
        <f ca="1">IF($B5554&gt;$I$4,"",VLOOKUP($B5554,H$10:$K$6000,4,FALSE))</f>
        <v/>
      </c>
      <c r="O5554" s="4" t="str">
        <f ca="1">IF($B5554&gt;$I$4,"",VLOOKUP($B5554,I$10:$L$6000,4,FALSE))</f>
        <v/>
      </c>
      <c r="P5554" s="4" t="str">
        <f ca="1">IF($B5554&gt;$I$4,"",VLOOKUP($B5554,J$10:$L$6000,3,FALSE))</f>
        <v/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8"/>
      <c r="AD5554" s="8"/>
    </row>
    <row r="5555" spans="2:30" x14ac:dyDescent="0.25">
      <c r="B5555" s="3">
        <f t="shared" si="1115"/>
        <v>5546</v>
      </c>
      <c r="C5555" s="3">
        <f t="shared" ca="1" si="1111"/>
        <v>1</v>
      </c>
      <c r="D5555" s="3">
        <f t="shared" ca="1" si="1116"/>
        <v>0</v>
      </c>
      <c r="E5555" s="3">
        <f t="shared" ca="1" si="1112"/>
        <v>1</v>
      </c>
      <c r="F5555" s="3">
        <f t="shared" ca="1" si="1117"/>
        <v>0</v>
      </c>
      <c r="G5555" s="3">
        <f t="shared" ca="1" si="1118"/>
        <v>2849</v>
      </c>
      <c r="H5555" s="3">
        <f t="shared" ca="1" si="1119"/>
        <v>2697</v>
      </c>
      <c r="I5555" s="3">
        <f t="shared" ca="1" si="1120"/>
        <v>2776</v>
      </c>
      <c r="J5555" s="3">
        <f t="shared" ca="1" si="1121"/>
        <v>2770</v>
      </c>
      <c r="K5555" s="4">
        <f t="shared" ca="1" si="1113"/>
        <v>6.4752105302360441</v>
      </c>
      <c r="L5555" s="4">
        <f t="shared" ca="1" si="1114"/>
        <v>45.367606566002209</v>
      </c>
      <c r="M5555" s="4" t="str">
        <f ca="1">IF($B5555&gt;$I$4,"",VLOOKUP($B5555,G$10:$K$6000,5,FALSE))</f>
        <v/>
      </c>
      <c r="N5555" s="4" t="str">
        <f ca="1">IF($B5555&gt;$I$4,"",VLOOKUP($B5555,H$10:$K$6000,4,FALSE))</f>
        <v/>
      </c>
      <c r="O5555" s="4" t="str">
        <f ca="1">IF($B5555&gt;$I$4,"",VLOOKUP($B5555,I$10:$L$6000,4,FALSE))</f>
        <v/>
      </c>
      <c r="P5555" s="4" t="str">
        <f ca="1">IF($B5555&gt;$I$4,"",VLOOKUP($B5555,J$10:$L$6000,3,FALSE))</f>
        <v/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8"/>
      <c r="AD5555" s="8"/>
    </row>
    <row r="5556" spans="2:30" x14ac:dyDescent="0.25">
      <c r="B5556" s="3">
        <f t="shared" si="1115"/>
        <v>5547</v>
      </c>
      <c r="C5556" s="3">
        <f t="shared" ca="1" si="1111"/>
        <v>1</v>
      </c>
      <c r="D5556" s="3">
        <f t="shared" ca="1" si="1116"/>
        <v>0</v>
      </c>
      <c r="E5556" s="3">
        <f t="shared" ca="1" si="1112"/>
        <v>0</v>
      </c>
      <c r="F5556" s="3">
        <f t="shared" ca="1" si="1117"/>
        <v>1</v>
      </c>
      <c r="G5556" s="3">
        <f t="shared" ca="1" si="1118"/>
        <v>2850</v>
      </c>
      <c r="H5556" s="3">
        <f t="shared" ca="1" si="1119"/>
        <v>2697</v>
      </c>
      <c r="I5556" s="3">
        <f t="shared" ca="1" si="1120"/>
        <v>2776</v>
      </c>
      <c r="J5556" s="3">
        <f t="shared" ca="1" si="1121"/>
        <v>2771</v>
      </c>
      <c r="K5556" s="4">
        <f t="shared" ca="1" si="1113"/>
        <v>6.7639742335719957</v>
      </c>
      <c r="L5556" s="4">
        <f t="shared" ca="1" si="1114"/>
        <v>48.57448261629051</v>
      </c>
      <c r="M5556" s="4" t="str">
        <f ca="1">IF($B5556&gt;$I$4,"",VLOOKUP($B5556,G$10:$K$6000,5,FALSE))</f>
        <v/>
      </c>
      <c r="N5556" s="4" t="str">
        <f ca="1">IF($B5556&gt;$I$4,"",VLOOKUP($B5556,H$10:$K$6000,4,FALSE))</f>
        <v/>
      </c>
      <c r="O5556" s="4" t="str">
        <f ca="1">IF($B5556&gt;$I$4,"",VLOOKUP($B5556,I$10:$L$6000,4,FALSE))</f>
        <v/>
      </c>
      <c r="P5556" s="4" t="str">
        <f ca="1">IF($B5556&gt;$I$4,"",VLOOKUP($B5556,J$10:$L$6000,3,FALSE))</f>
        <v/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8"/>
      <c r="AD5556" s="8"/>
    </row>
    <row r="5557" spans="2:30" x14ac:dyDescent="0.25">
      <c r="B5557" s="3">
        <f t="shared" si="1115"/>
        <v>5548</v>
      </c>
      <c r="C5557" s="3">
        <f t="shared" ca="1" si="1111"/>
        <v>1</v>
      </c>
      <c r="D5557" s="3">
        <f t="shared" ca="1" si="1116"/>
        <v>0</v>
      </c>
      <c r="E5557" s="3">
        <f t="shared" ca="1" si="1112"/>
        <v>0</v>
      </c>
      <c r="F5557" s="3">
        <f t="shared" ca="1" si="1117"/>
        <v>1</v>
      </c>
      <c r="G5557" s="3">
        <f t="shared" ca="1" si="1118"/>
        <v>2851</v>
      </c>
      <c r="H5557" s="3">
        <f t="shared" ca="1" si="1119"/>
        <v>2697</v>
      </c>
      <c r="I5557" s="3">
        <f t="shared" ca="1" si="1120"/>
        <v>2776</v>
      </c>
      <c r="J5557" s="3">
        <f t="shared" ca="1" si="1121"/>
        <v>2772</v>
      </c>
      <c r="K5557" s="4">
        <f t="shared" ca="1" si="1113"/>
        <v>6.7149032770186707</v>
      </c>
      <c r="L5557" s="4">
        <f t="shared" ca="1" si="1114"/>
        <v>47.602456782422621</v>
      </c>
      <c r="M5557" s="4" t="str">
        <f ca="1">IF($B5557&gt;$I$4,"",VLOOKUP($B5557,G$10:$K$6000,5,FALSE))</f>
        <v/>
      </c>
      <c r="N5557" s="4" t="str">
        <f ca="1">IF($B5557&gt;$I$4,"",VLOOKUP($B5557,H$10:$K$6000,4,FALSE))</f>
        <v/>
      </c>
      <c r="O5557" s="4" t="str">
        <f ca="1">IF($B5557&gt;$I$4,"",VLOOKUP($B5557,I$10:$L$6000,4,FALSE))</f>
        <v/>
      </c>
      <c r="P5557" s="4" t="str">
        <f ca="1">IF($B5557&gt;$I$4,"",VLOOKUP($B5557,J$10:$L$6000,3,FALSE))</f>
        <v/>
      </c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8"/>
      <c r="AD5557" s="8"/>
    </row>
    <row r="5558" spans="2:30" x14ac:dyDescent="0.25">
      <c r="B5558" s="3">
        <f t="shared" si="1115"/>
        <v>5549</v>
      </c>
      <c r="C5558" s="3">
        <f t="shared" ca="1" si="1111"/>
        <v>1</v>
      </c>
      <c r="D5558" s="3">
        <f t="shared" ca="1" si="1116"/>
        <v>0</v>
      </c>
      <c r="E5558" s="3">
        <f t="shared" ca="1" si="1112"/>
        <v>0</v>
      </c>
      <c r="F5558" s="3">
        <f t="shared" ca="1" si="1117"/>
        <v>1</v>
      </c>
      <c r="G5558" s="3">
        <f t="shared" ca="1" si="1118"/>
        <v>2852</v>
      </c>
      <c r="H5558" s="3">
        <f t="shared" ca="1" si="1119"/>
        <v>2697</v>
      </c>
      <c r="I5558" s="3">
        <f t="shared" ca="1" si="1120"/>
        <v>2776</v>
      </c>
      <c r="J5558" s="3">
        <f t="shared" ca="1" si="1121"/>
        <v>2773</v>
      </c>
      <c r="K5558" s="4">
        <f t="shared" ca="1" si="1113"/>
        <v>5.8387078932910361</v>
      </c>
      <c r="L5558" s="4">
        <f t="shared" ca="1" si="1114"/>
        <v>48.630726543955412</v>
      </c>
      <c r="M5558" s="4" t="str">
        <f ca="1">IF($B5558&gt;$I$4,"",VLOOKUP($B5558,G$10:$K$6000,5,FALSE))</f>
        <v/>
      </c>
      <c r="N5558" s="4" t="str">
        <f ca="1">IF($B5558&gt;$I$4,"",VLOOKUP($B5558,H$10:$K$6000,4,FALSE))</f>
        <v/>
      </c>
      <c r="O5558" s="4" t="str">
        <f ca="1">IF($B5558&gt;$I$4,"",VLOOKUP($B5558,I$10:$L$6000,4,FALSE))</f>
        <v/>
      </c>
      <c r="P5558" s="4" t="str">
        <f ca="1">IF($B5558&gt;$I$4,"",VLOOKUP($B5558,J$10:$L$6000,3,FALSE))</f>
        <v/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8"/>
      <c r="AD5558" s="8"/>
    </row>
    <row r="5559" spans="2:30" x14ac:dyDescent="0.25">
      <c r="B5559" s="3">
        <f t="shared" si="1115"/>
        <v>5550</v>
      </c>
      <c r="C5559" s="3">
        <f t="shared" ca="1" si="1111"/>
        <v>1</v>
      </c>
      <c r="D5559" s="3">
        <f t="shared" ca="1" si="1116"/>
        <v>0</v>
      </c>
      <c r="E5559" s="3">
        <f t="shared" ca="1" si="1112"/>
        <v>0</v>
      </c>
      <c r="F5559" s="3">
        <f t="shared" ca="1" si="1117"/>
        <v>1</v>
      </c>
      <c r="G5559" s="3">
        <f t="shared" ca="1" si="1118"/>
        <v>2853</v>
      </c>
      <c r="H5559" s="3">
        <f t="shared" ca="1" si="1119"/>
        <v>2697</v>
      </c>
      <c r="I5559" s="3">
        <f t="shared" ca="1" si="1120"/>
        <v>2776</v>
      </c>
      <c r="J5559" s="3">
        <f t="shared" ca="1" si="1121"/>
        <v>2774</v>
      </c>
      <c r="K5559" s="4">
        <f t="shared" ca="1" si="1113"/>
        <v>6.0632624297564739</v>
      </c>
      <c r="L5559" s="4">
        <f t="shared" ca="1" si="1114"/>
        <v>47.989517134101483</v>
      </c>
      <c r="M5559" s="4" t="str">
        <f ca="1">IF($B5559&gt;$I$4,"",VLOOKUP($B5559,G$10:$K$6000,5,FALSE))</f>
        <v/>
      </c>
      <c r="N5559" s="4" t="str">
        <f ca="1">IF($B5559&gt;$I$4,"",VLOOKUP($B5559,H$10:$K$6000,4,FALSE))</f>
        <v/>
      </c>
      <c r="O5559" s="4" t="str">
        <f ca="1">IF($B5559&gt;$I$4,"",VLOOKUP($B5559,I$10:$L$6000,4,FALSE))</f>
        <v/>
      </c>
      <c r="P5559" s="4" t="str">
        <f ca="1">IF($B5559&gt;$I$4,"",VLOOKUP($B5559,J$10:$L$6000,3,FALSE))</f>
        <v/>
      </c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8"/>
      <c r="AD5559" s="8"/>
    </row>
    <row r="5560" spans="2:30" x14ac:dyDescent="0.25">
      <c r="B5560" s="3">
        <f t="shared" si="1115"/>
        <v>5551</v>
      </c>
      <c r="C5560" s="3">
        <f t="shared" ca="1" si="1111"/>
        <v>0</v>
      </c>
      <c r="D5560" s="3">
        <f t="shared" ca="1" si="1116"/>
        <v>1</v>
      </c>
      <c r="E5560" s="3">
        <f t="shared" ca="1" si="1112"/>
        <v>0</v>
      </c>
      <c r="F5560" s="3">
        <f t="shared" ca="1" si="1117"/>
        <v>1</v>
      </c>
      <c r="G5560" s="3">
        <f t="shared" ca="1" si="1118"/>
        <v>2853</v>
      </c>
      <c r="H5560" s="3">
        <f t="shared" ca="1" si="1119"/>
        <v>2698</v>
      </c>
      <c r="I5560" s="3">
        <f t="shared" ca="1" si="1120"/>
        <v>2776</v>
      </c>
      <c r="J5560" s="3">
        <f t="shared" ca="1" si="1121"/>
        <v>2775</v>
      </c>
      <c r="K5560" s="4">
        <f t="shared" ca="1" si="1113"/>
        <v>7.1635617319105691</v>
      </c>
      <c r="L5560" s="4">
        <f t="shared" ca="1" si="1114"/>
        <v>47.667779104924129</v>
      </c>
      <c r="M5560" s="4" t="str">
        <f ca="1">IF($B5560&gt;$I$4,"",VLOOKUP($B5560,G$10:$K$6000,5,FALSE))</f>
        <v/>
      </c>
      <c r="N5560" s="4" t="str">
        <f ca="1">IF($B5560&gt;$I$4,"",VLOOKUP($B5560,H$10:$K$6000,4,FALSE))</f>
        <v/>
      </c>
      <c r="O5560" s="4" t="str">
        <f ca="1">IF($B5560&gt;$I$4,"",VLOOKUP($B5560,I$10:$L$6000,4,FALSE))</f>
        <v/>
      </c>
      <c r="P5560" s="4" t="str">
        <f ca="1">IF($B5560&gt;$I$4,"",VLOOKUP($B5560,J$10:$L$6000,3,FALSE))</f>
        <v/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8"/>
      <c r="AD5560" s="8"/>
    </row>
    <row r="5561" spans="2:30" x14ac:dyDescent="0.25">
      <c r="B5561" s="3">
        <f t="shared" si="1115"/>
        <v>5552</v>
      </c>
      <c r="C5561" s="3">
        <f t="shared" ca="1" si="1111"/>
        <v>0</v>
      </c>
      <c r="D5561" s="3">
        <f t="shared" ca="1" si="1116"/>
        <v>1</v>
      </c>
      <c r="E5561" s="3">
        <f t="shared" ca="1" si="1112"/>
        <v>1</v>
      </c>
      <c r="F5561" s="3">
        <f t="shared" ca="1" si="1117"/>
        <v>0</v>
      </c>
      <c r="G5561" s="3">
        <f t="shared" ca="1" si="1118"/>
        <v>2853</v>
      </c>
      <c r="H5561" s="3">
        <f t="shared" ca="1" si="1119"/>
        <v>2699</v>
      </c>
      <c r="I5561" s="3">
        <f t="shared" ca="1" si="1120"/>
        <v>2777</v>
      </c>
      <c r="J5561" s="3">
        <f t="shared" ca="1" si="1121"/>
        <v>2775</v>
      </c>
      <c r="K5561" s="4">
        <f t="shared" ca="1" si="1113"/>
        <v>7.7561534840991699</v>
      </c>
      <c r="L5561" s="4">
        <f t="shared" ca="1" si="1114"/>
        <v>46.440663875090515</v>
      </c>
      <c r="M5561" s="4" t="str">
        <f ca="1">IF($B5561&gt;$I$4,"",VLOOKUP($B5561,G$10:$K$6000,5,FALSE))</f>
        <v/>
      </c>
      <c r="N5561" s="4" t="str">
        <f ca="1">IF($B5561&gt;$I$4,"",VLOOKUP($B5561,H$10:$K$6000,4,FALSE))</f>
        <v/>
      </c>
      <c r="O5561" s="4" t="str">
        <f ca="1">IF($B5561&gt;$I$4,"",VLOOKUP($B5561,I$10:$L$6000,4,FALSE))</f>
        <v/>
      </c>
      <c r="P5561" s="4" t="str">
        <f ca="1">IF($B5561&gt;$I$4,"",VLOOKUP($B5561,J$10:$L$6000,3,FALSE))</f>
        <v/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8"/>
      <c r="AD5561" s="8"/>
    </row>
    <row r="5562" spans="2:30" x14ac:dyDescent="0.25">
      <c r="B5562" s="3">
        <f t="shared" si="1115"/>
        <v>5553</v>
      </c>
      <c r="C5562" s="3">
        <f t="shared" ca="1" si="1111"/>
        <v>0</v>
      </c>
      <c r="D5562" s="3">
        <f t="shared" ca="1" si="1116"/>
        <v>1</v>
      </c>
      <c r="E5562" s="3">
        <f t="shared" ca="1" si="1112"/>
        <v>1</v>
      </c>
      <c r="F5562" s="3">
        <f t="shared" ca="1" si="1117"/>
        <v>0</v>
      </c>
      <c r="G5562" s="3">
        <f t="shared" ca="1" si="1118"/>
        <v>2853</v>
      </c>
      <c r="H5562" s="3">
        <f t="shared" ca="1" si="1119"/>
        <v>2700</v>
      </c>
      <c r="I5562" s="3">
        <f t="shared" ca="1" si="1120"/>
        <v>2778</v>
      </c>
      <c r="J5562" s="3">
        <f t="shared" ca="1" si="1121"/>
        <v>2775</v>
      </c>
      <c r="K5562" s="4">
        <f t="shared" ca="1" si="1113"/>
        <v>7.5908934543969018</v>
      </c>
      <c r="L5562" s="4">
        <f t="shared" ca="1" si="1114"/>
        <v>46.165092814333292</v>
      </c>
      <c r="M5562" s="4" t="str">
        <f ca="1">IF($B5562&gt;$I$4,"",VLOOKUP($B5562,G$10:$K$6000,5,FALSE))</f>
        <v/>
      </c>
      <c r="N5562" s="4" t="str">
        <f ca="1">IF($B5562&gt;$I$4,"",VLOOKUP($B5562,H$10:$K$6000,4,FALSE))</f>
        <v/>
      </c>
      <c r="O5562" s="4" t="str">
        <f ca="1">IF($B5562&gt;$I$4,"",VLOOKUP($B5562,I$10:$L$6000,4,FALSE))</f>
        <v/>
      </c>
      <c r="P5562" s="4" t="str">
        <f ca="1">IF($B5562&gt;$I$4,"",VLOOKUP($B5562,J$10:$L$6000,3,FALSE))</f>
        <v/>
      </c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8"/>
      <c r="AD5562" s="8"/>
    </row>
    <row r="5563" spans="2:30" x14ac:dyDescent="0.25">
      <c r="B5563" s="3">
        <f t="shared" si="1115"/>
        <v>5554</v>
      </c>
      <c r="C5563" s="3">
        <f t="shared" ca="1" si="1111"/>
        <v>0</v>
      </c>
      <c r="D5563" s="3">
        <f t="shared" ca="1" si="1116"/>
        <v>1</v>
      </c>
      <c r="E5563" s="3">
        <f t="shared" ca="1" si="1112"/>
        <v>0</v>
      </c>
      <c r="F5563" s="3">
        <f t="shared" ca="1" si="1117"/>
        <v>1</v>
      </c>
      <c r="G5563" s="3">
        <f t="shared" ca="1" si="1118"/>
        <v>2853</v>
      </c>
      <c r="H5563" s="3">
        <f t="shared" ca="1" si="1119"/>
        <v>2701</v>
      </c>
      <c r="I5563" s="3">
        <f t="shared" ca="1" si="1120"/>
        <v>2778</v>
      </c>
      <c r="J5563" s="3">
        <f t="shared" ca="1" si="1121"/>
        <v>2776</v>
      </c>
      <c r="K5563" s="4">
        <f t="shared" ca="1" si="1113"/>
        <v>8.0470009455514333</v>
      </c>
      <c r="L5563" s="4">
        <f t="shared" ca="1" si="1114"/>
        <v>50.073535613466269</v>
      </c>
      <c r="M5563" s="4" t="str">
        <f ca="1">IF($B5563&gt;$I$4,"",VLOOKUP($B5563,G$10:$K$6000,5,FALSE))</f>
        <v/>
      </c>
      <c r="N5563" s="4" t="str">
        <f ca="1">IF($B5563&gt;$I$4,"",VLOOKUP($B5563,H$10:$K$6000,4,FALSE))</f>
        <v/>
      </c>
      <c r="O5563" s="4" t="str">
        <f ca="1">IF($B5563&gt;$I$4,"",VLOOKUP($B5563,I$10:$L$6000,4,FALSE))</f>
        <v/>
      </c>
      <c r="P5563" s="4" t="str">
        <f ca="1">IF($B5563&gt;$I$4,"",VLOOKUP($B5563,J$10:$L$6000,3,FALSE))</f>
        <v/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8"/>
      <c r="AD5563" s="8"/>
    </row>
    <row r="5564" spans="2:30" x14ac:dyDescent="0.25">
      <c r="B5564" s="3">
        <f t="shared" si="1115"/>
        <v>5555</v>
      </c>
      <c r="C5564" s="3">
        <f t="shared" ca="1" si="1111"/>
        <v>0</v>
      </c>
      <c r="D5564" s="3">
        <f t="shared" ca="1" si="1116"/>
        <v>1</v>
      </c>
      <c r="E5564" s="3">
        <f t="shared" ca="1" si="1112"/>
        <v>0</v>
      </c>
      <c r="F5564" s="3">
        <f t="shared" ca="1" si="1117"/>
        <v>1</v>
      </c>
      <c r="G5564" s="3">
        <f t="shared" ca="1" si="1118"/>
        <v>2853</v>
      </c>
      <c r="H5564" s="3">
        <f t="shared" ca="1" si="1119"/>
        <v>2702</v>
      </c>
      <c r="I5564" s="3">
        <f t="shared" ca="1" si="1120"/>
        <v>2778</v>
      </c>
      <c r="J5564" s="3">
        <f t="shared" ca="1" si="1121"/>
        <v>2777</v>
      </c>
      <c r="K5564" s="4">
        <f t="shared" ca="1" si="1113"/>
        <v>7.2949867622806828</v>
      </c>
      <c r="L5564" s="4">
        <f t="shared" ca="1" si="1114"/>
        <v>47.822469081712789</v>
      </c>
      <c r="M5564" s="4" t="str">
        <f ca="1">IF($B5564&gt;$I$4,"",VLOOKUP($B5564,G$10:$K$6000,5,FALSE))</f>
        <v/>
      </c>
      <c r="N5564" s="4" t="str">
        <f ca="1">IF($B5564&gt;$I$4,"",VLOOKUP($B5564,H$10:$K$6000,4,FALSE))</f>
        <v/>
      </c>
      <c r="O5564" s="4" t="str">
        <f ca="1">IF($B5564&gt;$I$4,"",VLOOKUP($B5564,I$10:$L$6000,4,FALSE))</f>
        <v/>
      </c>
      <c r="P5564" s="4" t="str">
        <f ca="1">IF($B5564&gt;$I$4,"",VLOOKUP($B5564,J$10:$L$6000,3,FALSE))</f>
        <v/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8"/>
      <c r="AD5564" s="8"/>
    </row>
    <row r="5565" spans="2:30" x14ac:dyDescent="0.25">
      <c r="B5565" s="3">
        <f t="shared" si="1115"/>
        <v>5556</v>
      </c>
      <c r="C5565" s="3">
        <f t="shared" ca="1" si="1111"/>
        <v>0</v>
      </c>
      <c r="D5565" s="3">
        <f t="shared" ca="1" si="1116"/>
        <v>1</v>
      </c>
      <c r="E5565" s="3">
        <f t="shared" ca="1" si="1112"/>
        <v>1</v>
      </c>
      <c r="F5565" s="3">
        <f t="shared" ca="1" si="1117"/>
        <v>0</v>
      </c>
      <c r="G5565" s="3">
        <f t="shared" ca="1" si="1118"/>
        <v>2853</v>
      </c>
      <c r="H5565" s="3">
        <f t="shared" ca="1" si="1119"/>
        <v>2703</v>
      </c>
      <c r="I5565" s="3">
        <f t="shared" ca="1" si="1120"/>
        <v>2779</v>
      </c>
      <c r="J5565" s="3">
        <f t="shared" ca="1" si="1121"/>
        <v>2777</v>
      </c>
      <c r="K5565" s="4">
        <f t="shared" ca="1" si="1113"/>
        <v>7.7988693115227852</v>
      </c>
      <c r="L5565" s="4">
        <f t="shared" ca="1" si="1114"/>
        <v>45.973705942640045</v>
      </c>
      <c r="M5565" s="4" t="str">
        <f ca="1">IF($B5565&gt;$I$4,"",VLOOKUP($B5565,G$10:$K$6000,5,FALSE))</f>
        <v/>
      </c>
      <c r="N5565" s="4" t="str">
        <f ca="1">IF($B5565&gt;$I$4,"",VLOOKUP($B5565,H$10:$K$6000,4,FALSE))</f>
        <v/>
      </c>
      <c r="O5565" s="4" t="str">
        <f ca="1">IF($B5565&gt;$I$4,"",VLOOKUP($B5565,I$10:$L$6000,4,FALSE))</f>
        <v/>
      </c>
      <c r="P5565" s="4" t="str">
        <f ca="1">IF($B5565&gt;$I$4,"",VLOOKUP($B5565,J$10:$L$6000,3,FALSE))</f>
        <v/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8"/>
      <c r="AD5565" s="8"/>
    </row>
    <row r="5566" spans="2:30" x14ac:dyDescent="0.25">
      <c r="B5566" s="3">
        <f t="shared" si="1115"/>
        <v>5557</v>
      </c>
      <c r="C5566" s="3">
        <f t="shared" ca="1" si="1111"/>
        <v>0</v>
      </c>
      <c r="D5566" s="3">
        <f t="shared" ca="1" si="1116"/>
        <v>1</v>
      </c>
      <c r="E5566" s="3">
        <f t="shared" ca="1" si="1112"/>
        <v>1</v>
      </c>
      <c r="F5566" s="3">
        <f t="shared" ca="1" si="1117"/>
        <v>0</v>
      </c>
      <c r="G5566" s="3">
        <f t="shared" ca="1" si="1118"/>
        <v>2853</v>
      </c>
      <c r="H5566" s="3">
        <f t="shared" ca="1" si="1119"/>
        <v>2704</v>
      </c>
      <c r="I5566" s="3">
        <f t="shared" ca="1" si="1120"/>
        <v>2780</v>
      </c>
      <c r="J5566" s="3">
        <f t="shared" ca="1" si="1121"/>
        <v>2777</v>
      </c>
      <c r="K5566" s="4">
        <f t="shared" ca="1" si="1113"/>
        <v>7.3880388497922889</v>
      </c>
      <c r="L5566" s="4">
        <f t="shared" ca="1" si="1114"/>
        <v>47.491479639030352</v>
      </c>
      <c r="M5566" s="4" t="str">
        <f ca="1">IF($B5566&gt;$I$4,"",VLOOKUP($B5566,G$10:$K$6000,5,FALSE))</f>
        <v/>
      </c>
      <c r="N5566" s="4" t="str">
        <f ca="1">IF($B5566&gt;$I$4,"",VLOOKUP($B5566,H$10:$K$6000,4,FALSE))</f>
        <v/>
      </c>
      <c r="O5566" s="4" t="str">
        <f ca="1">IF($B5566&gt;$I$4,"",VLOOKUP($B5566,I$10:$L$6000,4,FALSE))</f>
        <v/>
      </c>
      <c r="P5566" s="4" t="str">
        <f ca="1">IF($B5566&gt;$I$4,"",VLOOKUP($B5566,J$10:$L$6000,3,FALSE))</f>
        <v/>
      </c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8"/>
      <c r="AD5566" s="8"/>
    </row>
    <row r="5567" spans="2:30" x14ac:dyDescent="0.25">
      <c r="B5567" s="3">
        <f t="shared" si="1115"/>
        <v>5558</v>
      </c>
      <c r="C5567" s="3">
        <f t="shared" ca="1" si="1111"/>
        <v>0</v>
      </c>
      <c r="D5567" s="3">
        <f t="shared" ca="1" si="1116"/>
        <v>1</v>
      </c>
      <c r="E5567" s="3">
        <f t="shared" ca="1" si="1112"/>
        <v>0</v>
      </c>
      <c r="F5567" s="3">
        <f t="shared" ca="1" si="1117"/>
        <v>1</v>
      </c>
      <c r="G5567" s="3">
        <f t="shared" ca="1" si="1118"/>
        <v>2853</v>
      </c>
      <c r="H5567" s="3">
        <f t="shared" ca="1" si="1119"/>
        <v>2705</v>
      </c>
      <c r="I5567" s="3">
        <f t="shared" ca="1" si="1120"/>
        <v>2780</v>
      </c>
      <c r="J5567" s="3">
        <f t="shared" ca="1" si="1121"/>
        <v>2778</v>
      </c>
      <c r="K5567" s="4">
        <f t="shared" ca="1" si="1113"/>
        <v>7.2106854612837505</v>
      </c>
      <c r="L5567" s="4">
        <f t="shared" ca="1" si="1114"/>
        <v>47.631657967050991</v>
      </c>
      <c r="M5567" s="4" t="str">
        <f ca="1">IF($B5567&gt;$I$4,"",VLOOKUP($B5567,G$10:$K$6000,5,FALSE))</f>
        <v/>
      </c>
      <c r="N5567" s="4" t="str">
        <f ca="1">IF($B5567&gt;$I$4,"",VLOOKUP($B5567,H$10:$K$6000,4,FALSE))</f>
        <v/>
      </c>
      <c r="O5567" s="4" t="str">
        <f ca="1">IF($B5567&gt;$I$4,"",VLOOKUP($B5567,I$10:$L$6000,4,FALSE))</f>
        <v/>
      </c>
      <c r="P5567" s="4" t="str">
        <f ca="1">IF($B5567&gt;$I$4,"",VLOOKUP($B5567,J$10:$L$6000,3,FALSE))</f>
        <v/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8"/>
      <c r="AD5567" s="8"/>
    </row>
    <row r="5568" spans="2:30" x14ac:dyDescent="0.25">
      <c r="B5568" s="3">
        <f t="shared" si="1115"/>
        <v>5559</v>
      </c>
      <c r="C5568" s="3">
        <f t="shared" ca="1" si="1111"/>
        <v>0</v>
      </c>
      <c r="D5568" s="3">
        <f t="shared" ca="1" si="1116"/>
        <v>1</v>
      </c>
      <c r="E5568" s="3">
        <f t="shared" ca="1" si="1112"/>
        <v>1</v>
      </c>
      <c r="F5568" s="3">
        <f t="shared" ca="1" si="1117"/>
        <v>0</v>
      </c>
      <c r="G5568" s="3">
        <f t="shared" ca="1" si="1118"/>
        <v>2853</v>
      </c>
      <c r="H5568" s="3">
        <f t="shared" ca="1" si="1119"/>
        <v>2706</v>
      </c>
      <c r="I5568" s="3">
        <f t="shared" ca="1" si="1120"/>
        <v>2781</v>
      </c>
      <c r="J5568" s="3">
        <f t="shared" ca="1" si="1121"/>
        <v>2778</v>
      </c>
      <c r="K5568" s="4">
        <f t="shared" ca="1" si="1113"/>
        <v>7.4414191254572639</v>
      </c>
      <c r="L5568" s="4">
        <f t="shared" ca="1" si="1114"/>
        <v>46.716102874990355</v>
      </c>
      <c r="M5568" s="4" t="str">
        <f ca="1">IF($B5568&gt;$I$4,"",VLOOKUP($B5568,G$10:$K$6000,5,FALSE))</f>
        <v/>
      </c>
      <c r="N5568" s="4" t="str">
        <f ca="1">IF($B5568&gt;$I$4,"",VLOOKUP($B5568,H$10:$K$6000,4,FALSE))</f>
        <v/>
      </c>
      <c r="O5568" s="4" t="str">
        <f ca="1">IF($B5568&gt;$I$4,"",VLOOKUP($B5568,I$10:$L$6000,4,FALSE))</f>
        <v/>
      </c>
      <c r="P5568" s="4" t="str">
        <f ca="1">IF($B5568&gt;$I$4,"",VLOOKUP($B5568,J$10:$L$6000,3,FALSE))</f>
        <v/>
      </c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8"/>
      <c r="AD5568" s="8"/>
    </row>
    <row r="5569" spans="2:30" x14ac:dyDescent="0.25">
      <c r="B5569" s="3">
        <f t="shared" si="1115"/>
        <v>5560</v>
      </c>
      <c r="C5569" s="3">
        <f t="shared" ca="1" si="1111"/>
        <v>0</v>
      </c>
      <c r="D5569" s="3">
        <f t="shared" ca="1" si="1116"/>
        <v>1</v>
      </c>
      <c r="E5569" s="3">
        <f t="shared" ca="1" si="1112"/>
        <v>1</v>
      </c>
      <c r="F5569" s="3">
        <f t="shared" ca="1" si="1117"/>
        <v>0</v>
      </c>
      <c r="G5569" s="3">
        <f t="shared" ca="1" si="1118"/>
        <v>2853</v>
      </c>
      <c r="H5569" s="3">
        <f t="shared" ca="1" si="1119"/>
        <v>2707</v>
      </c>
      <c r="I5569" s="3">
        <f t="shared" ca="1" si="1120"/>
        <v>2782</v>
      </c>
      <c r="J5569" s="3">
        <f t="shared" ca="1" si="1121"/>
        <v>2778</v>
      </c>
      <c r="K5569" s="4">
        <f t="shared" ca="1" si="1113"/>
        <v>6.9587450887916873</v>
      </c>
      <c r="L5569" s="4">
        <f t="shared" ca="1" si="1114"/>
        <v>47.136558719785249</v>
      </c>
      <c r="M5569" s="4" t="str">
        <f ca="1">IF($B5569&gt;$I$4,"",VLOOKUP($B5569,G$10:$K$6000,5,FALSE))</f>
        <v/>
      </c>
      <c r="N5569" s="4" t="str">
        <f ca="1">IF($B5569&gt;$I$4,"",VLOOKUP($B5569,H$10:$K$6000,4,FALSE))</f>
        <v/>
      </c>
      <c r="O5569" s="4" t="str">
        <f ca="1">IF($B5569&gt;$I$4,"",VLOOKUP($B5569,I$10:$L$6000,4,FALSE))</f>
        <v/>
      </c>
      <c r="P5569" s="4" t="str">
        <f ca="1">IF($B5569&gt;$I$4,"",VLOOKUP($B5569,J$10:$L$6000,3,FALSE))</f>
        <v/>
      </c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8"/>
      <c r="AD5569" s="8"/>
    </row>
    <row r="5570" spans="2:30" x14ac:dyDescent="0.25">
      <c r="B5570" s="3">
        <f t="shared" si="1115"/>
        <v>5561</v>
      </c>
      <c r="C5570" s="3">
        <f t="shared" ca="1" si="1111"/>
        <v>0</v>
      </c>
      <c r="D5570" s="3">
        <f t="shared" ca="1" si="1116"/>
        <v>1</v>
      </c>
      <c r="E5570" s="3">
        <f t="shared" ca="1" si="1112"/>
        <v>0</v>
      </c>
      <c r="F5570" s="3">
        <f t="shared" ca="1" si="1117"/>
        <v>1</v>
      </c>
      <c r="G5570" s="3">
        <f t="shared" ca="1" si="1118"/>
        <v>2853</v>
      </c>
      <c r="H5570" s="3">
        <f t="shared" ca="1" si="1119"/>
        <v>2708</v>
      </c>
      <c r="I5570" s="3">
        <f t="shared" ca="1" si="1120"/>
        <v>2782</v>
      </c>
      <c r="J5570" s="3">
        <f t="shared" ca="1" si="1121"/>
        <v>2779</v>
      </c>
      <c r="K5570" s="4">
        <f t="shared" ca="1" si="1113"/>
        <v>7.2671006948631636</v>
      </c>
      <c r="L5570" s="4">
        <f t="shared" ca="1" si="1114"/>
        <v>50.334230510413661</v>
      </c>
      <c r="M5570" s="4" t="str">
        <f ca="1">IF($B5570&gt;$I$4,"",VLOOKUP($B5570,G$10:$K$6000,5,FALSE))</f>
        <v/>
      </c>
      <c r="N5570" s="4" t="str">
        <f ca="1">IF($B5570&gt;$I$4,"",VLOOKUP($B5570,H$10:$K$6000,4,FALSE))</f>
        <v/>
      </c>
      <c r="O5570" s="4" t="str">
        <f ca="1">IF($B5570&gt;$I$4,"",VLOOKUP($B5570,I$10:$L$6000,4,FALSE))</f>
        <v/>
      </c>
      <c r="P5570" s="4" t="str">
        <f ca="1">IF($B5570&gt;$I$4,"",VLOOKUP($B5570,J$10:$L$6000,3,FALSE))</f>
        <v/>
      </c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8"/>
      <c r="AD5570" s="8"/>
    </row>
    <row r="5571" spans="2:30" x14ac:dyDescent="0.25">
      <c r="B5571" s="3">
        <f t="shared" si="1115"/>
        <v>5562</v>
      </c>
      <c r="C5571" s="3">
        <f t="shared" ca="1" si="1111"/>
        <v>0</v>
      </c>
      <c r="D5571" s="3">
        <f t="shared" ca="1" si="1116"/>
        <v>1</v>
      </c>
      <c r="E5571" s="3">
        <f t="shared" ca="1" si="1112"/>
        <v>0</v>
      </c>
      <c r="F5571" s="3">
        <f t="shared" ca="1" si="1117"/>
        <v>1</v>
      </c>
      <c r="G5571" s="3">
        <f t="shared" ca="1" si="1118"/>
        <v>2853</v>
      </c>
      <c r="H5571" s="3">
        <f t="shared" ca="1" si="1119"/>
        <v>2709</v>
      </c>
      <c r="I5571" s="3">
        <f t="shared" ca="1" si="1120"/>
        <v>2782</v>
      </c>
      <c r="J5571" s="3">
        <f t="shared" ca="1" si="1121"/>
        <v>2780</v>
      </c>
      <c r="K5571" s="4">
        <f t="shared" ca="1" si="1113"/>
        <v>7.4095265818050882</v>
      </c>
      <c r="L5571" s="4">
        <f t="shared" ca="1" si="1114"/>
        <v>48.572727039791459</v>
      </c>
      <c r="M5571" s="4" t="str">
        <f ca="1">IF($B5571&gt;$I$4,"",VLOOKUP($B5571,G$10:$K$6000,5,FALSE))</f>
        <v/>
      </c>
      <c r="N5571" s="4" t="str">
        <f ca="1">IF($B5571&gt;$I$4,"",VLOOKUP($B5571,H$10:$K$6000,4,FALSE))</f>
        <v/>
      </c>
      <c r="O5571" s="4" t="str">
        <f ca="1">IF($B5571&gt;$I$4,"",VLOOKUP($B5571,I$10:$L$6000,4,FALSE))</f>
        <v/>
      </c>
      <c r="P5571" s="4" t="str">
        <f ca="1">IF($B5571&gt;$I$4,"",VLOOKUP($B5571,J$10:$L$6000,3,FALSE))</f>
        <v/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8"/>
      <c r="AD5571" s="8"/>
    </row>
    <row r="5572" spans="2:30" x14ac:dyDescent="0.25">
      <c r="B5572" s="3">
        <f t="shared" si="1115"/>
        <v>5563</v>
      </c>
      <c r="C5572" s="3">
        <f t="shared" ca="1" si="1111"/>
        <v>0</v>
      </c>
      <c r="D5572" s="3">
        <f t="shared" ca="1" si="1116"/>
        <v>1</v>
      </c>
      <c r="E5572" s="3">
        <f t="shared" ca="1" si="1112"/>
        <v>0</v>
      </c>
      <c r="F5572" s="3">
        <f t="shared" ca="1" si="1117"/>
        <v>1</v>
      </c>
      <c r="G5572" s="3">
        <f t="shared" ca="1" si="1118"/>
        <v>2853</v>
      </c>
      <c r="H5572" s="3">
        <f t="shared" ca="1" si="1119"/>
        <v>2710</v>
      </c>
      <c r="I5572" s="3">
        <f t="shared" ca="1" si="1120"/>
        <v>2782</v>
      </c>
      <c r="J5572" s="3">
        <f t="shared" ca="1" si="1121"/>
        <v>2781</v>
      </c>
      <c r="K5572" s="4">
        <f t="shared" ca="1" si="1113"/>
        <v>7.0674239540544157</v>
      </c>
      <c r="L5572" s="4">
        <f t="shared" ca="1" si="1114"/>
        <v>48.631137717526627</v>
      </c>
      <c r="M5572" s="4" t="str">
        <f ca="1">IF($B5572&gt;$I$4,"",VLOOKUP($B5572,G$10:$K$6000,5,FALSE))</f>
        <v/>
      </c>
      <c r="N5572" s="4" t="str">
        <f ca="1">IF($B5572&gt;$I$4,"",VLOOKUP($B5572,H$10:$K$6000,4,FALSE))</f>
        <v/>
      </c>
      <c r="O5572" s="4" t="str">
        <f ca="1">IF($B5572&gt;$I$4,"",VLOOKUP($B5572,I$10:$L$6000,4,FALSE))</f>
        <v/>
      </c>
      <c r="P5572" s="4" t="str">
        <f ca="1">IF($B5572&gt;$I$4,"",VLOOKUP($B5572,J$10:$L$6000,3,FALSE))</f>
        <v/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8"/>
      <c r="AD5572" s="8"/>
    </row>
    <row r="5573" spans="2:30" x14ac:dyDescent="0.25">
      <c r="B5573" s="3">
        <f t="shared" si="1115"/>
        <v>5564</v>
      </c>
      <c r="C5573" s="3">
        <f t="shared" ca="1" si="1111"/>
        <v>0</v>
      </c>
      <c r="D5573" s="3">
        <f t="shared" ca="1" si="1116"/>
        <v>1</v>
      </c>
      <c r="E5573" s="3">
        <f t="shared" ca="1" si="1112"/>
        <v>0</v>
      </c>
      <c r="F5573" s="3">
        <f t="shared" ca="1" si="1117"/>
        <v>1</v>
      </c>
      <c r="G5573" s="3">
        <f t="shared" ca="1" si="1118"/>
        <v>2853</v>
      </c>
      <c r="H5573" s="3">
        <f t="shared" ca="1" si="1119"/>
        <v>2711</v>
      </c>
      <c r="I5573" s="3">
        <f t="shared" ca="1" si="1120"/>
        <v>2782</v>
      </c>
      <c r="J5573" s="3">
        <f t="shared" ca="1" si="1121"/>
        <v>2782</v>
      </c>
      <c r="K5573" s="4">
        <f t="shared" ca="1" si="1113"/>
        <v>8.5288923000108152</v>
      </c>
      <c r="L5573" s="4">
        <f t="shared" ca="1" si="1114"/>
        <v>48.358809749325886</v>
      </c>
      <c r="M5573" s="4" t="str">
        <f ca="1">IF($B5573&gt;$I$4,"",VLOOKUP($B5573,G$10:$K$6000,5,FALSE))</f>
        <v/>
      </c>
      <c r="N5573" s="4" t="str">
        <f ca="1">IF($B5573&gt;$I$4,"",VLOOKUP($B5573,H$10:$K$6000,4,FALSE))</f>
        <v/>
      </c>
      <c r="O5573" s="4" t="str">
        <f ca="1">IF($B5573&gt;$I$4,"",VLOOKUP($B5573,I$10:$L$6000,4,FALSE))</f>
        <v/>
      </c>
      <c r="P5573" s="4" t="str">
        <f ca="1">IF($B5573&gt;$I$4,"",VLOOKUP($B5573,J$10:$L$6000,3,FALSE))</f>
        <v/>
      </c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8"/>
      <c r="AD5573" s="8"/>
    </row>
    <row r="5574" spans="2:30" x14ac:dyDescent="0.25">
      <c r="B5574" s="3">
        <f t="shared" si="1115"/>
        <v>5565</v>
      </c>
      <c r="C5574" s="3">
        <f t="shared" ca="1" si="1111"/>
        <v>0</v>
      </c>
      <c r="D5574" s="3">
        <f t="shared" ca="1" si="1116"/>
        <v>1</v>
      </c>
      <c r="E5574" s="3">
        <f t="shared" ca="1" si="1112"/>
        <v>0</v>
      </c>
      <c r="F5574" s="3">
        <f t="shared" ca="1" si="1117"/>
        <v>1</v>
      </c>
      <c r="G5574" s="3">
        <f t="shared" ca="1" si="1118"/>
        <v>2853</v>
      </c>
      <c r="H5574" s="3">
        <f t="shared" ca="1" si="1119"/>
        <v>2712</v>
      </c>
      <c r="I5574" s="3">
        <f t="shared" ca="1" si="1120"/>
        <v>2782</v>
      </c>
      <c r="J5574" s="3">
        <f t="shared" ca="1" si="1121"/>
        <v>2783</v>
      </c>
      <c r="K5574" s="4">
        <f t="shared" ca="1" si="1113"/>
        <v>8.1712052424678134</v>
      </c>
      <c r="L5574" s="4">
        <f t="shared" ca="1" si="1114"/>
        <v>48.56636113365736</v>
      </c>
      <c r="M5574" s="4" t="str">
        <f ca="1">IF($B5574&gt;$I$4,"",VLOOKUP($B5574,G$10:$K$6000,5,FALSE))</f>
        <v/>
      </c>
      <c r="N5574" s="4" t="str">
        <f ca="1">IF($B5574&gt;$I$4,"",VLOOKUP($B5574,H$10:$K$6000,4,FALSE))</f>
        <v/>
      </c>
      <c r="O5574" s="4" t="str">
        <f ca="1">IF($B5574&gt;$I$4,"",VLOOKUP($B5574,I$10:$L$6000,4,FALSE))</f>
        <v/>
      </c>
      <c r="P5574" s="4" t="str">
        <f ca="1">IF($B5574&gt;$I$4,"",VLOOKUP($B5574,J$10:$L$6000,3,FALSE))</f>
        <v/>
      </c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8"/>
      <c r="AD5574" s="8"/>
    </row>
    <row r="5575" spans="2:30" x14ac:dyDescent="0.25">
      <c r="B5575" s="3">
        <f t="shared" si="1115"/>
        <v>5566</v>
      </c>
      <c r="C5575" s="3">
        <f t="shared" ca="1" si="1111"/>
        <v>1</v>
      </c>
      <c r="D5575" s="3">
        <f t="shared" ca="1" si="1116"/>
        <v>0</v>
      </c>
      <c r="E5575" s="3">
        <f t="shared" ca="1" si="1112"/>
        <v>0</v>
      </c>
      <c r="F5575" s="3">
        <f t="shared" ca="1" si="1117"/>
        <v>1</v>
      </c>
      <c r="G5575" s="3">
        <f t="shared" ca="1" si="1118"/>
        <v>2854</v>
      </c>
      <c r="H5575" s="3">
        <f t="shared" ca="1" si="1119"/>
        <v>2712</v>
      </c>
      <c r="I5575" s="3">
        <f t="shared" ca="1" si="1120"/>
        <v>2782</v>
      </c>
      <c r="J5575" s="3">
        <f t="shared" ca="1" si="1121"/>
        <v>2784</v>
      </c>
      <c r="K5575" s="4">
        <f t="shared" ca="1" si="1113"/>
        <v>6.8582177817320842</v>
      </c>
      <c r="L5575" s="4">
        <f t="shared" ca="1" si="1114"/>
        <v>49.003367956387798</v>
      </c>
      <c r="M5575" s="4" t="str">
        <f ca="1">IF($B5575&gt;$I$4,"",VLOOKUP($B5575,G$10:$K$6000,5,FALSE))</f>
        <v/>
      </c>
      <c r="N5575" s="4" t="str">
        <f ca="1">IF($B5575&gt;$I$4,"",VLOOKUP($B5575,H$10:$K$6000,4,FALSE))</f>
        <v/>
      </c>
      <c r="O5575" s="4" t="str">
        <f ca="1">IF($B5575&gt;$I$4,"",VLOOKUP($B5575,I$10:$L$6000,4,FALSE))</f>
        <v/>
      </c>
      <c r="P5575" s="4" t="str">
        <f ca="1">IF($B5575&gt;$I$4,"",VLOOKUP($B5575,J$10:$L$6000,3,FALSE))</f>
        <v/>
      </c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8"/>
      <c r="AD5575" s="8"/>
    </row>
    <row r="5576" spans="2:30" x14ac:dyDescent="0.25">
      <c r="B5576" s="3">
        <f t="shared" si="1115"/>
        <v>5567</v>
      </c>
      <c r="C5576" s="3">
        <f t="shared" ca="1" si="1111"/>
        <v>0</v>
      </c>
      <c r="D5576" s="3">
        <f t="shared" ca="1" si="1116"/>
        <v>1</v>
      </c>
      <c r="E5576" s="3">
        <f t="shared" ca="1" si="1112"/>
        <v>1</v>
      </c>
      <c r="F5576" s="3">
        <f t="shared" ca="1" si="1117"/>
        <v>0</v>
      </c>
      <c r="G5576" s="3">
        <f t="shared" ca="1" si="1118"/>
        <v>2854</v>
      </c>
      <c r="H5576" s="3">
        <f t="shared" ca="1" si="1119"/>
        <v>2713</v>
      </c>
      <c r="I5576" s="3">
        <f t="shared" ca="1" si="1120"/>
        <v>2783</v>
      </c>
      <c r="J5576" s="3">
        <f t="shared" ca="1" si="1121"/>
        <v>2784</v>
      </c>
      <c r="K5576" s="4">
        <f t="shared" ca="1" si="1113"/>
        <v>7.0982391160684575</v>
      </c>
      <c r="L5576" s="4">
        <f t="shared" ca="1" si="1114"/>
        <v>45.656742400125765</v>
      </c>
      <c r="M5576" s="4" t="str">
        <f ca="1">IF($B5576&gt;$I$4,"",VLOOKUP($B5576,G$10:$K$6000,5,FALSE))</f>
        <v/>
      </c>
      <c r="N5576" s="4" t="str">
        <f ca="1">IF($B5576&gt;$I$4,"",VLOOKUP($B5576,H$10:$K$6000,4,FALSE))</f>
        <v/>
      </c>
      <c r="O5576" s="4" t="str">
        <f ca="1">IF($B5576&gt;$I$4,"",VLOOKUP($B5576,I$10:$L$6000,4,FALSE))</f>
        <v/>
      </c>
      <c r="P5576" s="4" t="str">
        <f ca="1">IF($B5576&gt;$I$4,"",VLOOKUP($B5576,J$10:$L$6000,3,FALSE))</f>
        <v/>
      </c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8"/>
      <c r="AD5576" s="8"/>
    </row>
    <row r="5577" spans="2:30" x14ac:dyDescent="0.25">
      <c r="B5577" s="3">
        <f t="shared" si="1115"/>
        <v>5568</v>
      </c>
      <c r="C5577" s="3">
        <f t="shared" ca="1" si="1111"/>
        <v>1</v>
      </c>
      <c r="D5577" s="3">
        <f t="shared" ca="1" si="1116"/>
        <v>0</v>
      </c>
      <c r="E5577" s="3">
        <f t="shared" ca="1" si="1112"/>
        <v>0</v>
      </c>
      <c r="F5577" s="3">
        <f t="shared" ca="1" si="1117"/>
        <v>1</v>
      </c>
      <c r="G5577" s="3">
        <f t="shared" ca="1" si="1118"/>
        <v>2855</v>
      </c>
      <c r="H5577" s="3">
        <f t="shared" ca="1" si="1119"/>
        <v>2713</v>
      </c>
      <c r="I5577" s="3">
        <f t="shared" ca="1" si="1120"/>
        <v>2783</v>
      </c>
      <c r="J5577" s="3">
        <f t="shared" ca="1" si="1121"/>
        <v>2785</v>
      </c>
      <c r="K5577" s="4">
        <f t="shared" ca="1" si="1113"/>
        <v>5.1413338828761024</v>
      </c>
      <c r="L5577" s="4">
        <f t="shared" ca="1" si="1114"/>
        <v>48.47108572173866</v>
      </c>
      <c r="M5577" s="4" t="str">
        <f ca="1">IF($B5577&gt;$I$4,"",VLOOKUP($B5577,G$10:$K$6000,5,FALSE))</f>
        <v/>
      </c>
      <c r="N5577" s="4" t="str">
        <f ca="1">IF($B5577&gt;$I$4,"",VLOOKUP($B5577,H$10:$K$6000,4,FALSE))</f>
        <v/>
      </c>
      <c r="O5577" s="4" t="str">
        <f ca="1">IF($B5577&gt;$I$4,"",VLOOKUP($B5577,I$10:$L$6000,4,FALSE))</f>
        <v/>
      </c>
      <c r="P5577" s="4" t="str">
        <f ca="1">IF($B5577&gt;$I$4,"",VLOOKUP($B5577,J$10:$L$6000,3,FALSE))</f>
        <v/>
      </c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8"/>
      <c r="AD5577" s="8"/>
    </row>
    <row r="5578" spans="2:30" x14ac:dyDescent="0.25">
      <c r="B5578" s="3">
        <f t="shared" si="1115"/>
        <v>5569</v>
      </c>
      <c r="C5578" s="3">
        <f t="shared" ref="C5578:C5641" ca="1" si="1122">IF(K5578&lt;$N$4,1,0)</f>
        <v>0</v>
      </c>
      <c r="D5578" s="3">
        <f t="shared" ca="1" si="1116"/>
        <v>1</v>
      </c>
      <c r="E5578" s="3">
        <f t="shared" ref="E5578:E5641" ca="1" si="1123">IF(L5578&lt;$O$4,1,0)</f>
        <v>1</v>
      </c>
      <c r="F5578" s="3">
        <f t="shared" ca="1" si="1117"/>
        <v>0</v>
      </c>
      <c r="G5578" s="3">
        <f t="shared" ca="1" si="1118"/>
        <v>2855</v>
      </c>
      <c r="H5578" s="3">
        <f t="shared" ca="1" si="1119"/>
        <v>2714</v>
      </c>
      <c r="I5578" s="3">
        <f t="shared" ca="1" si="1120"/>
        <v>2784</v>
      </c>
      <c r="J5578" s="3">
        <f t="shared" ca="1" si="1121"/>
        <v>2785</v>
      </c>
      <c r="K5578" s="4">
        <f t="shared" ref="K5578:K5641" ca="1" si="1124">NORMINV(RAND(),$N$4,$N$5)</f>
        <v>7.1340566248590278</v>
      </c>
      <c r="L5578" s="4">
        <f t="shared" ref="L5578:L5641" ca="1" si="1125">NORMINV(RAND(),$O$4,$O$5)</f>
        <v>45.591333671212944</v>
      </c>
      <c r="M5578" s="4" t="str">
        <f ca="1">IF($B5578&gt;$I$4,"",VLOOKUP($B5578,G$10:$K$6000,5,FALSE))</f>
        <v/>
      </c>
      <c r="N5578" s="4" t="str">
        <f ca="1">IF($B5578&gt;$I$4,"",VLOOKUP($B5578,H$10:$K$6000,4,FALSE))</f>
        <v/>
      </c>
      <c r="O5578" s="4" t="str">
        <f ca="1">IF($B5578&gt;$I$4,"",VLOOKUP($B5578,I$10:$L$6000,4,FALSE))</f>
        <v/>
      </c>
      <c r="P5578" s="4" t="str">
        <f ca="1">IF($B5578&gt;$I$4,"",VLOOKUP($B5578,J$10:$L$6000,3,FALSE))</f>
        <v/>
      </c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8"/>
      <c r="AD5578" s="8"/>
    </row>
    <row r="5579" spans="2:30" x14ac:dyDescent="0.25">
      <c r="B5579" s="3">
        <f t="shared" si="1115"/>
        <v>5570</v>
      </c>
      <c r="C5579" s="3">
        <f t="shared" ca="1" si="1122"/>
        <v>1</v>
      </c>
      <c r="D5579" s="3">
        <f t="shared" ca="1" si="1116"/>
        <v>0</v>
      </c>
      <c r="E5579" s="3">
        <f t="shared" ca="1" si="1123"/>
        <v>0</v>
      </c>
      <c r="F5579" s="3">
        <f t="shared" ca="1" si="1117"/>
        <v>1</v>
      </c>
      <c r="G5579" s="3">
        <f t="shared" ca="1" si="1118"/>
        <v>2856</v>
      </c>
      <c r="H5579" s="3">
        <f t="shared" ca="1" si="1119"/>
        <v>2714</v>
      </c>
      <c r="I5579" s="3">
        <f t="shared" ca="1" si="1120"/>
        <v>2784</v>
      </c>
      <c r="J5579" s="3">
        <f t="shared" ca="1" si="1121"/>
        <v>2786</v>
      </c>
      <c r="K5579" s="4">
        <f t="shared" ca="1" si="1124"/>
        <v>6.2111642783822321</v>
      </c>
      <c r="L5579" s="4">
        <f t="shared" ca="1" si="1125"/>
        <v>48.13949121782764</v>
      </c>
      <c r="M5579" s="4" t="str">
        <f ca="1">IF($B5579&gt;$I$4,"",VLOOKUP($B5579,G$10:$K$6000,5,FALSE))</f>
        <v/>
      </c>
      <c r="N5579" s="4" t="str">
        <f ca="1">IF($B5579&gt;$I$4,"",VLOOKUP($B5579,H$10:$K$6000,4,FALSE))</f>
        <v/>
      </c>
      <c r="O5579" s="4" t="str">
        <f ca="1">IF($B5579&gt;$I$4,"",VLOOKUP($B5579,I$10:$L$6000,4,FALSE))</f>
        <v/>
      </c>
      <c r="P5579" s="4" t="str">
        <f ca="1">IF($B5579&gt;$I$4,"",VLOOKUP($B5579,J$10:$L$6000,3,FALSE))</f>
        <v/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8"/>
      <c r="AD5579" s="8"/>
    </row>
    <row r="5580" spans="2:30" x14ac:dyDescent="0.25">
      <c r="B5580" s="3">
        <f t="shared" ref="B5580:B5643" si="1126">B5579+1</f>
        <v>5571</v>
      </c>
      <c r="C5580" s="3">
        <f t="shared" ca="1" si="1122"/>
        <v>0</v>
      </c>
      <c r="D5580" s="3">
        <f t="shared" ca="1" si="1116"/>
        <v>1</v>
      </c>
      <c r="E5580" s="3">
        <f t="shared" ca="1" si="1123"/>
        <v>0</v>
      </c>
      <c r="F5580" s="3">
        <f t="shared" ca="1" si="1117"/>
        <v>1</v>
      </c>
      <c r="G5580" s="3">
        <f t="shared" ca="1" si="1118"/>
        <v>2856</v>
      </c>
      <c r="H5580" s="3">
        <f t="shared" ca="1" si="1119"/>
        <v>2715</v>
      </c>
      <c r="I5580" s="3">
        <f t="shared" ca="1" si="1120"/>
        <v>2784</v>
      </c>
      <c r="J5580" s="3">
        <f t="shared" ca="1" si="1121"/>
        <v>2787</v>
      </c>
      <c r="K5580" s="4">
        <f t="shared" ca="1" si="1124"/>
        <v>7.1082655978843095</v>
      </c>
      <c r="L5580" s="4">
        <f t="shared" ca="1" si="1125"/>
        <v>47.94976594436546</v>
      </c>
      <c r="M5580" s="4" t="str">
        <f ca="1">IF($B5580&gt;$I$4,"",VLOOKUP($B5580,G$10:$K$6000,5,FALSE))</f>
        <v/>
      </c>
      <c r="N5580" s="4" t="str">
        <f ca="1">IF($B5580&gt;$I$4,"",VLOOKUP($B5580,H$10:$K$6000,4,FALSE))</f>
        <v/>
      </c>
      <c r="O5580" s="4" t="str">
        <f ca="1">IF($B5580&gt;$I$4,"",VLOOKUP($B5580,I$10:$L$6000,4,FALSE))</f>
        <v/>
      </c>
      <c r="P5580" s="4" t="str">
        <f ca="1">IF($B5580&gt;$I$4,"",VLOOKUP($B5580,J$10:$L$6000,3,FALSE))</f>
        <v/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8"/>
      <c r="AD5580" s="8"/>
    </row>
    <row r="5581" spans="2:30" x14ac:dyDescent="0.25">
      <c r="B5581" s="3">
        <f t="shared" si="1126"/>
        <v>5572</v>
      </c>
      <c r="C5581" s="3">
        <f t="shared" ca="1" si="1122"/>
        <v>0</v>
      </c>
      <c r="D5581" s="3">
        <f t="shared" ca="1" si="1116"/>
        <v>1</v>
      </c>
      <c r="E5581" s="3">
        <f t="shared" ca="1" si="1123"/>
        <v>1</v>
      </c>
      <c r="F5581" s="3">
        <f t="shared" ca="1" si="1117"/>
        <v>0</v>
      </c>
      <c r="G5581" s="3">
        <f t="shared" ca="1" si="1118"/>
        <v>2856</v>
      </c>
      <c r="H5581" s="3">
        <f t="shared" ca="1" si="1119"/>
        <v>2716</v>
      </c>
      <c r="I5581" s="3">
        <f t="shared" ca="1" si="1120"/>
        <v>2785</v>
      </c>
      <c r="J5581" s="3">
        <f t="shared" ca="1" si="1121"/>
        <v>2787</v>
      </c>
      <c r="K5581" s="4">
        <f t="shared" ca="1" si="1124"/>
        <v>7.5579600219906888</v>
      </c>
      <c r="L5581" s="4">
        <f t="shared" ca="1" si="1125"/>
        <v>46.718901989685193</v>
      </c>
      <c r="M5581" s="4" t="str">
        <f ca="1">IF($B5581&gt;$I$4,"",VLOOKUP($B5581,G$10:$K$6000,5,FALSE))</f>
        <v/>
      </c>
      <c r="N5581" s="4" t="str">
        <f ca="1">IF($B5581&gt;$I$4,"",VLOOKUP($B5581,H$10:$K$6000,4,FALSE))</f>
        <v/>
      </c>
      <c r="O5581" s="4" t="str">
        <f ca="1">IF($B5581&gt;$I$4,"",VLOOKUP($B5581,I$10:$L$6000,4,FALSE))</f>
        <v/>
      </c>
      <c r="P5581" s="4" t="str">
        <f ca="1">IF($B5581&gt;$I$4,"",VLOOKUP($B5581,J$10:$L$6000,3,FALSE))</f>
        <v/>
      </c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8"/>
      <c r="AD5581" s="8"/>
    </row>
    <row r="5582" spans="2:30" x14ac:dyDescent="0.25">
      <c r="B5582" s="3">
        <f t="shared" si="1126"/>
        <v>5573</v>
      </c>
      <c r="C5582" s="3">
        <f t="shared" ca="1" si="1122"/>
        <v>0</v>
      </c>
      <c r="D5582" s="3">
        <f t="shared" ca="1" si="1116"/>
        <v>1</v>
      </c>
      <c r="E5582" s="3">
        <f t="shared" ca="1" si="1123"/>
        <v>1</v>
      </c>
      <c r="F5582" s="3">
        <f t="shared" ca="1" si="1117"/>
        <v>0</v>
      </c>
      <c r="G5582" s="3">
        <f t="shared" ca="1" si="1118"/>
        <v>2856</v>
      </c>
      <c r="H5582" s="3">
        <f t="shared" ca="1" si="1119"/>
        <v>2717</v>
      </c>
      <c r="I5582" s="3">
        <f t="shared" ca="1" si="1120"/>
        <v>2786</v>
      </c>
      <c r="J5582" s="3">
        <f t="shared" ca="1" si="1121"/>
        <v>2787</v>
      </c>
      <c r="K5582" s="4">
        <f t="shared" ca="1" si="1124"/>
        <v>7.7598081867371418</v>
      </c>
      <c r="L5582" s="4">
        <f t="shared" ca="1" si="1125"/>
        <v>44.648421987876461</v>
      </c>
      <c r="M5582" s="4" t="str">
        <f ca="1">IF($B5582&gt;$I$4,"",VLOOKUP($B5582,G$10:$K$6000,5,FALSE))</f>
        <v/>
      </c>
      <c r="N5582" s="4" t="str">
        <f ca="1">IF($B5582&gt;$I$4,"",VLOOKUP($B5582,H$10:$K$6000,4,FALSE))</f>
        <v/>
      </c>
      <c r="O5582" s="4" t="str">
        <f ca="1">IF($B5582&gt;$I$4,"",VLOOKUP($B5582,I$10:$L$6000,4,FALSE))</f>
        <v/>
      </c>
      <c r="P5582" s="4" t="str">
        <f ca="1">IF($B5582&gt;$I$4,"",VLOOKUP($B5582,J$10:$L$6000,3,FALSE))</f>
        <v/>
      </c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8"/>
      <c r="AD5582" s="8"/>
    </row>
    <row r="5583" spans="2:30" x14ac:dyDescent="0.25">
      <c r="B5583" s="3">
        <f t="shared" si="1126"/>
        <v>5574</v>
      </c>
      <c r="C5583" s="3">
        <f t="shared" ca="1" si="1122"/>
        <v>0</v>
      </c>
      <c r="D5583" s="3">
        <f t="shared" ca="1" si="1116"/>
        <v>1</v>
      </c>
      <c r="E5583" s="3">
        <f t="shared" ca="1" si="1123"/>
        <v>1</v>
      </c>
      <c r="F5583" s="3">
        <f t="shared" ca="1" si="1117"/>
        <v>0</v>
      </c>
      <c r="G5583" s="3">
        <f t="shared" ca="1" si="1118"/>
        <v>2856</v>
      </c>
      <c r="H5583" s="3">
        <f t="shared" ca="1" si="1119"/>
        <v>2718</v>
      </c>
      <c r="I5583" s="3">
        <f t="shared" ca="1" si="1120"/>
        <v>2787</v>
      </c>
      <c r="J5583" s="3">
        <f t="shared" ca="1" si="1121"/>
        <v>2787</v>
      </c>
      <c r="K5583" s="4">
        <f t="shared" ca="1" si="1124"/>
        <v>7.6715387911242647</v>
      </c>
      <c r="L5583" s="4">
        <f t="shared" ca="1" si="1125"/>
        <v>46.714746514854781</v>
      </c>
      <c r="M5583" s="4" t="str">
        <f ca="1">IF($B5583&gt;$I$4,"",VLOOKUP($B5583,G$10:$K$6000,5,FALSE))</f>
        <v/>
      </c>
      <c r="N5583" s="4" t="str">
        <f ca="1">IF($B5583&gt;$I$4,"",VLOOKUP($B5583,H$10:$K$6000,4,FALSE))</f>
        <v/>
      </c>
      <c r="O5583" s="4" t="str">
        <f ca="1">IF($B5583&gt;$I$4,"",VLOOKUP($B5583,I$10:$L$6000,4,FALSE))</f>
        <v/>
      </c>
      <c r="P5583" s="4" t="str">
        <f ca="1">IF($B5583&gt;$I$4,"",VLOOKUP($B5583,J$10:$L$6000,3,FALSE))</f>
        <v/>
      </c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8"/>
      <c r="AD5583" s="8"/>
    </row>
    <row r="5584" spans="2:30" x14ac:dyDescent="0.25">
      <c r="B5584" s="3">
        <f t="shared" si="1126"/>
        <v>5575</v>
      </c>
      <c r="C5584" s="3">
        <f t="shared" ca="1" si="1122"/>
        <v>0</v>
      </c>
      <c r="D5584" s="3">
        <f t="shared" ca="1" si="1116"/>
        <v>1</v>
      </c>
      <c r="E5584" s="3">
        <f t="shared" ca="1" si="1123"/>
        <v>1</v>
      </c>
      <c r="F5584" s="3">
        <f t="shared" ca="1" si="1117"/>
        <v>0</v>
      </c>
      <c r="G5584" s="3">
        <f t="shared" ca="1" si="1118"/>
        <v>2856</v>
      </c>
      <c r="H5584" s="3">
        <f t="shared" ca="1" si="1119"/>
        <v>2719</v>
      </c>
      <c r="I5584" s="3">
        <f t="shared" ca="1" si="1120"/>
        <v>2788</v>
      </c>
      <c r="J5584" s="3">
        <f t="shared" ca="1" si="1121"/>
        <v>2787</v>
      </c>
      <c r="K5584" s="4">
        <f t="shared" ca="1" si="1124"/>
        <v>7.0887703619356888</v>
      </c>
      <c r="L5584" s="4">
        <f t="shared" ca="1" si="1125"/>
        <v>46.753100918717074</v>
      </c>
      <c r="M5584" s="4" t="str">
        <f ca="1">IF($B5584&gt;$I$4,"",VLOOKUP($B5584,G$10:$K$6000,5,FALSE))</f>
        <v/>
      </c>
      <c r="N5584" s="4" t="str">
        <f ca="1">IF($B5584&gt;$I$4,"",VLOOKUP($B5584,H$10:$K$6000,4,FALSE))</f>
        <v/>
      </c>
      <c r="O5584" s="4" t="str">
        <f ca="1">IF($B5584&gt;$I$4,"",VLOOKUP($B5584,I$10:$L$6000,4,FALSE))</f>
        <v/>
      </c>
      <c r="P5584" s="4" t="str">
        <f ca="1">IF($B5584&gt;$I$4,"",VLOOKUP($B5584,J$10:$L$6000,3,FALSE))</f>
        <v/>
      </c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8"/>
      <c r="AD5584" s="8"/>
    </row>
    <row r="5585" spans="2:30" x14ac:dyDescent="0.25">
      <c r="B5585" s="3">
        <f t="shared" si="1126"/>
        <v>5576</v>
      </c>
      <c r="C5585" s="3">
        <f t="shared" ca="1" si="1122"/>
        <v>1</v>
      </c>
      <c r="D5585" s="3">
        <f t="shared" ca="1" si="1116"/>
        <v>0</v>
      </c>
      <c r="E5585" s="3">
        <f t="shared" ca="1" si="1123"/>
        <v>1</v>
      </c>
      <c r="F5585" s="3">
        <f t="shared" ca="1" si="1117"/>
        <v>0</v>
      </c>
      <c r="G5585" s="3">
        <f t="shared" ca="1" si="1118"/>
        <v>2857</v>
      </c>
      <c r="H5585" s="3">
        <f t="shared" ca="1" si="1119"/>
        <v>2719</v>
      </c>
      <c r="I5585" s="3">
        <f t="shared" ca="1" si="1120"/>
        <v>2789</v>
      </c>
      <c r="J5585" s="3">
        <f t="shared" ca="1" si="1121"/>
        <v>2787</v>
      </c>
      <c r="K5585" s="4">
        <f t="shared" ca="1" si="1124"/>
        <v>6.0030197826379554</v>
      </c>
      <c r="L5585" s="4">
        <f t="shared" ca="1" si="1125"/>
        <v>46.560211390364529</v>
      </c>
      <c r="M5585" s="4" t="str">
        <f ca="1">IF($B5585&gt;$I$4,"",VLOOKUP($B5585,G$10:$K$6000,5,FALSE))</f>
        <v/>
      </c>
      <c r="N5585" s="4" t="str">
        <f ca="1">IF($B5585&gt;$I$4,"",VLOOKUP($B5585,H$10:$K$6000,4,FALSE))</f>
        <v/>
      </c>
      <c r="O5585" s="4" t="str">
        <f ca="1">IF($B5585&gt;$I$4,"",VLOOKUP($B5585,I$10:$L$6000,4,FALSE))</f>
        <v/>
      </c>
      <c r="P5585" s="4" t="str">
        <f ca="1">IF($B5585&gt;$I$4,"",VLOOKUP($B5585,J$10:$L$6000,3,FALSE))</f>
        <v/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8"/>
      <c r="AD5585" s="8"/>
    </row>
    <row r="5586" spans="2:30" x14ac:dyDescent="0.25">
      <c r="B5586" s="3">
        <f t="shared" si="1126"/>
        <v>5577</v>
      </c>
      <c r="C5586" s="3">
        <f t="shared" ca="1" si="1122"/>
        <v>1</v>
      </c>
      <c r="D5586" s="3">
        <f t="shared" ca="1" si="1116"/>
        <v>0</v>
      </c>
      <c r="E5586" s="3">
        <f t="shared" ca="1" si="1123"/>
        <v>0</v>
      </c>
      <c r="F5586" s="3">
        <f t="shared" ca="1" si="1117"/>
        <v>1</v>
      </c>
      <c r="G5586" s="3">
        <f t="shared" ca="1" si="1118"/>
        <v>2858</v>
      </c>
      <c r="H5586" s="3">
        <f t="shared" ca="1" si="1119"/>
        <v>2719</v>
      </c>
      <c r="I5586" s="3">
        <f t="shared" ca="1" si="1120"/>
        <v>2789</v>
      </c>
      <c r="J5586" s="3">
        <f t="shared" ca="1" si="1121"/>
        <v>2788</v>
      </c>
      <c r="K5586" s="4">
        <f t="shared" ca="1" si="1124"/>
        <v>6.0679250016310649</v>
      </c>
      <c r="L5586" s="4">
        <f t="shared" ca="1" si="1125"/>
        <v>49.151697489868027</v>
      </c>
      <c r="M5586" s="4" t="str">
        <f ca="1">IF($B5586&gt;$I$4,"",VLOOKUP($B5586,G$10:$K$6000,5,FALSE))</f>
        <v/>
      </c>
      <c r="N5586" s="4" t="str">
        <f ca="1">IF($B5586&gt;$I$4,"",VLOOKUP($B5586,H$10:$K$6000,4,FALSE))</f>
        <v/>
      </c>
      <c r="O5586" s="4" t="str">
        <f ca="1">IF($B5586&gt;$I$4,"",VLOOKUP($B5586,I$10:$L$6000,4,FALSE))</f>
        <v/>
      </c>
      <c r="P5586" s="4" t="str">
        <f ca="1">IF($B5586&gt;$I$4,"",VLOOKUP($B5586,J$10:$L$6000,3,FALSE))</f>
        <v/>
      </c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8"/>
      <c r="AD5586" s="8"/>
    </row>
    <row r="5587" spans="2:30" x14ac:dyDescent="0.25">
      <c r="B5587" s="3">
        <f t="shared" si="1126"/>
        <v>5578</v>
      </c>
      <c r="C5587" s="3">
        <f t="shared" ca="1" si="1122"/>
        <v>1</v>
      </c>
      <c r="D5587" s="3">
        <f t="shared" ca="1" si="1116"/>
        <v>0</v>
      </c>
      <c r="E5587" s="3">
        <f t="shared" ca="1" si="1123"/>
        <v>0</v>
      </c>
      <c r="F5587" s="3">
        <f t="shared" ca="1" si="1117"/>
        <v>1</v>
      </c>
      <c r="G5587" s="3">
        <f t="shared" ca="1" si="1118"/>
        <v>2859</v>
      </c>
      <c r="H5587" s="3">
        <f t="shared" ca="1" si="1119"/>
        <v>2719</v>
      </c>
      <c r="I5587" s="3">
        <f t="shared" ca="1" si="1120"/>
        <v>2789</v>
      </c>
      <c r="J5587" s="3">
        <f t="shared" ca="1" si="1121"/>
        <v>2789</v>
      </c>
      <c r="K5587" s="4">
        <f t="shared" ca="1" si="1124"/>
        <v>6.8566881863501052</v>
      </c>
      <c r="L5587" s="4">
        <f t="shared" ca="1" si="1125"/>
        <v>47.958013569852497</v>
      </c>
      <c r="M5587" s="4" t="str">
        <f ca="1">IF($B5587&gt;$I$4,"",VLOOKUP($B5587,G$10:$K$6000,5,FALSE))</f>
        <v/>
      </c>
      <c r="N5587" s="4" t="str">
        <f ca="1">IF($B5587&gt;$I$4,"",VLOOKUP($B5587,H$10:$K$6000,4,FALSE))</f>
        <v/>
      </c>
      <c r="O5587" s="4" t="str">
        <f ca="1">IF($B5587&gt;$I$4,"",VLOOKUP($B5587,I$10:$L$6000,4,FALSE))</f>
        <v/>
      </c>
      <c r="P5587" s="4" t="str">
        <f ca="1">IF($B5587&gt;$I$4,"",VLOOKUP($B5587,J$10:$L$6000,3,FALSE))</f>
        <v/>
      </c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8"/>
      <c r="AD5587" s="8"/>
    </row>
    <row r="5588" spans="2:30" x14ac:dyDescent="0.25">
      <c r="B5588" s="3">
        <f t="shared" si="1126"/>
        <v>5579</v>
      </c>
      <c r="C5588" s="3">
        <f t="shared" ca="1" si="1122"/>
        <v>1</v>
      </c>
      <c r="D5588" s="3">
        <f t="shared" ca="1" si="1116"/>
        <v>0</v>
      </c>
      <c r="E5588" s="3">
        <f t="shared" ca="1" si="1123"/>
        <v>1</v>
      </c>
      <c r="F5588" s="3">
        <f t="shared" ca="1" si="1117"/>
        <v>0</v>
      </c>
      <c r="G5588" s="3">
        <f t="shared" ca="1" si="1118"/>
        <v>2860</v>
      </c>
      <c r="H5588" s="3">
        <f t="shared" ca="1" si="1119"/>
        <v>2719</v>
      </c>
      <c r="I5588" s="3">
        <f t="shared" ca="1" si="1120"/>
        <v>2790</v>
      </c>
      <c r="J5588" s="3">
        <f t="shared" ca="1" si="1121"/>
        <v>2789</v>
      </c>
      <c r="K5588" s="4">
        <f t="shared" ca="1" si="1124"/>
        <v>6.7850810868965477</v>
      </c>
      <c r="L5588" s="4">
        <f t="shared" ca="1" si="1125"/>
        <v>45.578511813482308</v>
      </c>
      <c r="M5588" s="4" t="str">
        <f ca="1">IF($B5588&gt;$I$4,"",VLOOKUP($B5588,G$10:$K$6000,5,FALSE))</f>
        <v/>
      </c>
      <c r="N5588" s="4" t="str">
        <f ca="1">IF($B5588&gt;$I$4,"",VLOOKUP($B5588,H$10:$K$6000,4,FALSE))</f>
        <v/>
      </c>
      <c r="O5588" s="4" t="str">
        <f ca="1">IF($B5588&gt;$I$4,"",VLOOKUP($B5588,I$10:$L$6000,4,FALSE))</f>
        <v/>
      </c>
      <c r="P5588" s="4" t="str">
        <f ca="1">IF($B5588&gt;$I$4,"",VLOOKUP($B5588,J$10:$L$6000,3,FALSE))</f>
        <v/>
      </c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8"/>
      <c r="AD5588" s="8"/>
    </row>
    <row r="5589" spans="2:30" x14ac:dyDescent="0.25">
      <c r="B5589" s="3">
        <f t="shared" si="1126"/>
        <v>5580</v>
      </c>
      <c r="C5589" s="3">
        <f t="shared" ca="1" si="1122"/>
        <v>0</v>
      </c>
      <c r="D5589" s="3">
        <f t="shared" ca="1" si="1116"/>
        <v>1</v>
      </c>
      <c r="E5589" s="3">
        <f t="shared" ca="1" si="1123"/>
        <v>1</v>
      </c>
      <c r="F5589" s="3">
        <f t="shared" ca="1" si="1117"/>
        <v>0</v>
      </c>
      <c r="G5589" s="3">
        <f t="shared" ca="1" si="1118"/>
        <v>2860</v>
      </c>
      <c r="H5589" s="3">
        <f t="shared" ca="1" si="1119"/>
        <v>2720</v>
      </c>
      <c r="I5589" s="3">
        <f t="shared" ca="1" si="1120"/>
        <v>2791</v>
      </c>
      <c r="J5589" s="3">
        <f t="shared" ca="1" si="1121"/>
        <v>2789</v>
      </c>
      <c r="K5589" s="4">
        <f t="shared" ca="1" si="1124"/>
        <v>7.2634077784416116</v>
      </c>
      <c r="L5589" s="4">
        <f t="shared" ca="1" si="1125"/>
        <v>46.64634584889253</v>
      </c>
      <c r="M5589" s="4" t="str">
        <f ca="1">IF($B5589&gt;$I$4,"",VLOOKUP($B5589,G$10:$K$6000,5,FALSE))</f>
        <v/>
      </c>
      <c r="N5589" s="4" t="str">
        <f ca="1">IF($B5589&gt;$I$4,"",VLOOKUP($B5589,H$10:$K$6000,4,FALSE))</f>
        <v/>
      </c>
      <c r="O5589" s="4" t="str">
        <f ca="1">IF($B5589&gt;$I$4,"",VLOOKUP($B5589,I$10:$L$6000,4,FALSE))</f>
        <v/>
      </c>
      <c r="P5589" s="4" t="str">
        <f ca="1">IF($B5589&gt;$I$4,"",VLOOKUP($B5589,J$10:$L$6000,3,FALSE))</f>
        <v/>
      </c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8"/>
      <c r="AD5589" s="8"/>
    </row>
    <row r="5590" spans="2:30" x14ac:dyDescent="0.25">
      <c r="B5590" s="3">
        <f t="shared" si="1126"/>
        <v>5581</v>
      </c>
      <c r="C5590" s="3">
        <f t="shared" ca="1" si="1122"/>
        <v>1</v>
      </c>
      <c r="D5590" s="3">
        <f t="shared" ca="1" si="1116"/>
        <v>0</v>
      </c>
      <c r="E5590" s="3">
        <f t="shared" ca="1" si="1123"/>
        <v>0</v>
      </c>
      <c r="F5590" s="3">
        <f t="shared" ca="1" si="1117"/>
        <v>1</v>
      </c>
      <c r="G5590" s="3">
        <f t="shared" ca="1" si="1118"/>
        <v>2861</v>
      </c>
      <c r="H5590" s="3">
        <f t="shared" ca="1" si="1119"/>
        <v>2720</v>
      </c>
      <c r="I5590" s="3">
        <f t="shared" ca="1" si="1120"/>
        <v>2791</v>
      </c>
      <c r="J5590" s="3">
        <f t="shared" ca="1" si="1121"/>
        <v>2790</v>
      </c>
      <c r="K5590" s="4">
        <f t="shared" ca="1" si="1124"/>
        <v>6.8465331951882202</v>
      </c>
      <c r="L5590" s="4">
        <f t="shared" ca="1" si="1125"/>
        <v>47.87963813342833</v>
      </c>
      <c r="M5590" s="4" t="str">
        <f ca="1">IF($B5590&gt;$I$4,"",VLOOKUP($B5590,G$10:$K$6000,5,FALSE))</f>
        <v/>
      </c>
      <c r="N5590" s="4" t="str">
        <f ca="1">IF($B5590&gt;$I$4,"",VLOOKUP($B5590,H$10:$K$6000,4,FALSE))</f>
        <v/>
      </c>
      <c r="O5590" s="4" t="str">
        <f ca="1">IF($B5590&gt;$I$4,"",VLOOKUP($B5590,I$10:$L$6000,4,FALSE))</f>
        <v/>
      </c>
      <c r="P5590" s="4" t="str">
        <f ca="1">IF($B5590&gt;$I$4,"",VLOOKUP($B5590,J$10:$L$6000,3,FALSE))</f>
        <v/>
      </c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8"/>
      <c r="AD5590" s="8"/>
    </row>
    <row r="5591" spans="2:30" x14ac:dyDescent="0.25">
      <c r="B5591" s="3">
        <f t="shared" si="1126"/>
        <v>5582</v>
      </c>
      <c r="C5591" s="3">
        <f t="shared" ca="1" si="1122"/>
        <v>0</v>
      </c>
      <c r="D5591" s="3">
        <f t="shared" ca="1" si="1116"/>
        <v>1</v>
      </c>
      <c r="E5591" s="3">
        <f t="shared" ca="1" si="1123"/>
        <v>1</v>
      </c>
      <c r="F5591" s="3">
        <f t="shared" ca="1" si="1117"/>
        <v>0</v>
      </c>
      <c r="G5591" s="3">
        <f t="shared" ca="1" si="1118"/>
        <v>2861</v>
      </c>
      <c r="H5591" s="3">
        <f t="shared" ca="1" si="1119"/>
        <v>2721</v>
      </c>
      <c r="I5591" s="3">
        <f t="shared" ca="1" si="1120"/>
        <v>2792</v>
      </c>
      <c r="J5591" s="3">
        <f t="shared" ca="1" si="1121"/>
        <v>2790</v>
      </c>
      <c r="K5591" s="4">
        <f t="shared" ca="1" si="1124"/>
        <v>6.9220213988232899</v>
      </c>
      <c r="L5591" s="4">
        <f t="shared" ca="1" si="1125"/>
        <v>44.632191351614431</v>
      </c>
      <c r="M5591" s="4" t="str">
        <f ca="1">IF($B5591&gt;$I$4,"",VLOOKUP($B5591,G$10:$K$6000,5,FALSE))</f>
        <v/>
      </c>
      <c r="N5591" s="4" t="str">
        <f ca="1">IF($B5591&gt;$I$4,"",VLOOKUP($B5591,H$10:$K$6000,4,FALSE))</f>
        <v/>
      </c>
      <c r="O5591" s="4" t="str">
        <f ca="1">IF($B5591&gt;$I$4,"",VLOOKUP($B5591,I$10:$L$6000,4,FALSE))</f>
        <v/>
      </c>
      <c r="P5591" s="4" t="str">
        <f ca="1">IF($B5591&gt;$I$4,"",VLOOKUP($B5591,J$10:$L$6000,3,FALSE))</f>
        <v/>
      </c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8"/>
      <c r="AD5591" s="8"/>
    </row>
    <row r="5592" spans="2:30" x14ac:dyDescent="0.25">
      <c r="B5592" s="3">
        <f t="shared" si="1126"/>
        <v>5583</v>
      </c>
      <c r="C5592" s="3">
        <f t="shared" ca="1" si="1122"/>
        <v>0</v>
      </c>
      <c r="D5592" s="3">
        <f t="shared" ca="1" si="1116"/>
        <v>1</v>
      </c>
      <c r="E5592" s="3">
        <f t="shared" ca="1" si="1123"/>
        <v>0</v>
      </c>
      <c r="F5592" s="3">
        <f t="shared" ca="1" si="1117"/>
        <v>1</v>
      </c>
      <c r="G5592" s="3">
        <f t="shared" ca="1" si="1118"/>
        <v>2861</v>
      </c>
      <c r="H5592" s="3">
        <f t="shared" ca="1" si="1119"/>
        <v>2722</v>
      </c>
      <c r="I5592" s="3">
        <f t="shared" ca="1" si="1120"/>
        <v>2792</v>
      </c>
      <c r="J5592" s="3">
        <f t="shared" ca="1" si="1121"/>
        <v>2791</v>
      </c>
      <c r="K5592" s="4">
        <f t="shared" ca="1" si="1124"/>
        <v>6.9264685124064336</v>
      </c>
      <c r="L5592" s="4">
        <f t="shared" ca="1" si="1125"/>
        <v>48.91722609566002</v>
      </c>
      <c r="M5592" s="4" t="str">
        <f ca="1">IF($B5592&gt;$I$4,"",VLOOKUP($B5592,G$10:$K$6000,5,FALSE))</f>
        <v/>
      </c>
      <c r="N5592" s="4" t="str">
        <f ca="1">IF($B5592&gt;$I$4,"",VLOOKUP($B5592,H$10:$K$6000,4,FALSE))</f>
        <v/>
      </c>
      <c r="O5592" s="4" t="str">
        <f ca="1">IF($B5592&gt;$I$4,"",VLOOKUP($B5592,I$10:$L$6000,4,FALSE))</f>
        <v/>
      </c>
      <c r="P5592" s="4" t="str">
        <f ca="1">IF($B5592&gt;$I$4,"",VLOOKUP($B5592,J$10:$L$6000,3,FALSE))</f>
        <v/>
      </c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8"/>
      <c r="AD5592" s="8"/>
    </row>
    <row r="5593" spans="2:30" x14ac:dyDescent="0.25">
      <c r="B5593" s="3">
        <f t="shared" si="1126"/>
        <v>5584</v>
      </c>
      <c r="C5593" s="3">
        <f t="shared" ca="1" si="1122"/>
        <v>1</v>
      </c>
      <c r="D5593" s="3">
        <f t="shared" ca="1" si="1116"/>
        <v>0</v>
      </c>
      <c r="E5593" s="3">
        <f t="shared" ca="1" si="1123"/>
        <v>1</v>
      </c>
      <c r="F5593" s="3">
        <f t="shared" ca="1" si="1117"/>
        <v>0</v>
      </c>
      <c r="G5593" s="3">
        <f t="shared" ca="1" si="1118"/>
        <v>2862</v>
      </c>
      <c r="H5593" s="3">
        <f t="shared" ca="1" si="1119"/>
        <v>2722</v>
      </c>
      <c r="I5593" s="3">
        <f t="shared" ca="1" si="1120"/>
        <v>2793</v>
      </c>
      <c r="J5593" s="3">
        <f t="shared" ca="1" si="1121"/>
        <v>2791</v>
      </c>
      <c r="K5593" s="4">
        <f t="shared" ca="1" si="1124"/>
        <v>6.7910715380579401</v>
      </c>
      <c r="L5593" s="4">
        <f t="shared" ca="1" si="1125"/>
        <v>45.514528223344143</v>
      </c>
      <c r="M5593" s="4" t="str">
        <f ca="1">IF($B5593&gt;$I$4,"",VLOOKUP($B5593,G$10:$K$6000,5,FALSE))</f>
        <v/>
      </c>
      <c r="N5593" s="4" t="str">
        <f ca="1">IF($B5593&gt;$I$4,"",VLOOKUP($B5593,H$10:$K$6000,4,FALSE))</f>
        <v/>
      </c>
      <c r="O5593" s="4" t="str">
        <f ca="1">IF($B5593&gt;$I$4,"",VLOOKUP($B5593,I$10:$L$6000,4,FALSE))</f>
        <v/>
      </c>
      <c r="P5593" s="4" t="str">
        <f ca="1">IF($B5593&gt;$I$4,"",VLOOKUP($B5593,J$10:$L$6000,3,FALSE))</f>
        <v/>
      </c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8"/>
      <c r="AD5593" s="8"/>
    </row>
    <row r="5594" spans="2:30" x14ac:dyDescent="0.25">
      <c r="B5594" s="3">
        <f t="shared" si="1126"/>
        <v>5585</v>
      </c>
      <c r="C5594" s="3">
        <f t="shared" ca="1" si="1122"/>
        <v>0</v>
      </c>
      <c r="D5594" s="3">
        <f t="shared" ca="1" si="1116"/>
        <v>1</v>
      </c>
      <c r="E5594" s="3">
        <f t="shared" ca="1" si="1123"/>
        <v>1</v>
      </c>
      <c r="F5594" s="3">
        <f t="shared" ca="1" si="1117"/>
        <v>0</v>
      </c>
      <c r="G5594" s="3">
        <f t="shared" ca="1" si="1118"/>
        <v>2862</v>
      </c>
      <c r="H5594" s="3">
        <f t="shared" ca="1" si="1119"/>
        <v>2723</v>
      </c>
      <c r="I5594" s="3">
        <f t="shared" ca="1" si="1120"/>
        <v>2794</v>
      </c>
      <c r="J5594" s="3">
        <f t="shared" ca="1" si="1121"/>
        <v>2791</v>
      </c>
      <c r="K5594" s="4">
        <f t="shared" ca="1" si="1124"/>
        <v>6.9033738434329068</v>
      </c>
      <c r="L5594" s="4">
        <f t="shared" ca="1" si="1125"/>
        <v>47.37069634960023</v>
      </c>
      <c r="M5594" s="4" t="str">
        <f ca="1">IF($B5594&gt;$I$4,"",VLOOKUP($B5594,G$10:$K$6000,5,FALSE))</f>
        <v/>
      </c>
      <c r="N5594" s="4" t="str">
        <f ca="1">IF($B5594&gt;$I$4,"",VLOOKUP($B5594,H$10:$K$6000,4,FALSE))</f>
        <v/>
      </c>
      <c r="O5594" s="4" t="str">
        <f ca="1">IF($B5594&gt;$I$4,"",VLOOKUP($B5594,I$10:$L$6000,4,FALSE))</f>
        <v/>
      </c>
      <c r="P5594" s="4" t="str">
        <f ca="1">IF($B5594&gt;$I$4,"",VLOOKUP($B5594,J$10:$L$6000,3,FALSE))</f>
        <v/>
      </c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8"/>
      <c r="AD5594" s="8"/>
    </row>
    <row r="5595" spans="2:30" x14ac:dyDescent="0.25">
      <c r="B5595" s="3">
        <f t="shared" si="1126"/>
        <v>5586</v>
      </c>
      <c r="C5595" s="3">
        <f t="shared" ca="1" si="1122"/>
        <v>1</v>
      </c>
      <c r="D5595" s="3">
        <f t="shared" ca="1" si="1116"/>
        <v>0</v>
      </c>
      <c r="E5595" s="3">
        <f t="shared" ca="1" si="1123"/>
        <v>1</v>
      </c>
      <c r="F5595" s="3">
        <f t="shared" ca="1" si="1117"/>
        <v>0</v>
      </c>
      <c r="G5595" s="3">
        <f t="shared" ca="1" si="1118"/>
        <v>2863</v>
      </c>
      <c r="H5595" s="3">
        <f t="shared" ca="1" si="1119"/>
        <v>2723</v>
      </c>
      <c r="I5595" s="3">
        <f t="shared" ca="1" si="1120"/>
        <v>2795</v>
      </c>
      <c r="J5595" s="3">
        <f t="shared" ca="1" si="1121"/>
        <v>2791</v>
      </c>
      <c r="K5595" s="4">
        <f t="shared" ca="1" si="1124"/>
        <v>6.7595049711250397</v>
      </c>
      <c r="L5595" s="4">
        <f t="shared" ca="1" si="1125"/>
        <v>46.592860652759732</v>
      </c>
      <c r="M5595" s="4" t="str">
        <f ca="1">IF($B5595&gt;$I$4,"",VLOOKUP($B5595,G$10:$K$6000,5,FALSE))</f>
        <v/>
      </c>
      <c r="N5595" s="4" t="str">
        <f ca="1">IF($B5595&gt;$I$4,"",VLOOKUP($B5595,H$10:$K$6000,4,FALSE))</f>
        <v/>
      </c>
      <c r="O5595" s="4" t="str">
        <f ca="1">IF($B5595&gt;$I$4,"",VLOOKUP($B5595,I$10:$L$6000,4,FALSE))</f>
        <v/>
      </c>
      <c r="P5595" s="4" t="str">
        <f ca="1">IF($B5595&gt;$I$4,"",VLOOKUP($B5595,J$10:$L$6000,3,FALSE))</f>
        <v/>
      </c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8"/>
      <c r="AD5595" s="8"/>
    </row>
    <row r="5596" spans="2:30" x14ac:dyDescent="0.25">
      <c r="B5596" s="3">
        <f t="shared" si="1126"/>
        <v>5587</v>
      </c>
      <c r="C5596" s="3">
        <f t="shared" ca="1" si="1122"/>
        <v>0</v>
      </c>
      <c r="D5596" s="3">
        <f t="shared" ca="1" si="1116"/>
        <v>1</v>
      </c>
      <c r="E5596" s="3">
        <f t="shared" ca="1" si="1123"/>
        <v>0</v>
      </c>
      <c r="F5596" s="3">
        <f t="shared" ca="1" si="1117"/>
        <v>1</v>
      </c>
      <c r="G5596" s="3">
        <f t="shared" ca="1" si="1118"/>
        <v>2863</v>
      </c>
      <c r="H5596" s="3">
        <f t="shared" ca="1" si="1119"/>
        <v>2724</v>
      </c>
      <c r="I5596" s="3">
        <f t="shared" ca="1" si="1120"/>
        <v>2795</v>
      </c>
      <c r="J5596" s="3">
        <f t="shared" ca="1" si="1121"/>
        <v>2792</v>
      </c>
      <c r="K5596" s="4">
        <f t="shared" ca="1" si="1124"/>
        <v>7.3973139539013939</v>
      </c>
      <c r="L5596" s="4">
        <f t="shared" ca="1" si="1125"/>
        <v>48.80607460451192</v>
      </c>
      <c r="M5596" s="4" t="str">
        <f ca="1">IF($B5596&gt;$I$4,"",VLOOKUP($B5596,G$10:$K$6000,5,FALSE))</f>
        <v/>
      </c>
      <c r="N5596" s="4" t="str">
        <f ca="1">IF($B5596&gt;$I$4,"",VLOOKUP($B5596,H$10:$K$6000,4,FALSE))</f>
        <v/>
      </c>
      <c r="O5596" s="4" t="str">
        <f ca="1">IF($B5596&gt;$I$4,"",VLOOKUP($B5596,I$10:$L$6000,4,FALSE))</f>
        <v/>
      </c>
      <c r="P5596" s="4" t="str">
        <f ca="1">IF($B5596&gt;$I$4,"",VLOOKUP($B5596,J$10:$L$6000,3,FALSE))</f>
        <v/>
      </c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8"/>
      <c r="AD5596" s="8"/>
    </row>
    <row r="5597" spans="2:30" x14ac:dyDescent="0.25">
      <c r="B5597" s="3">
        <f t="shared" si="1126"/>
        <v>5588</v>
      </c>
      <c r="C5597" s="3">
        <f t="shared" ca="1" si="1122"/>
        <v>1</v>
      </c>
      <c r="D5597" s="3">
        <f t="shared" ca="1" si="1116"/>
        <v>0</v>
      </c>
      <c r="E5597" s="3">
        <f t="shared" ca="1" si="1123"/>
        <v>0</v>
      </c>
      <c r="F5597" s="3">
        <f t="shared" ca="1" si="1117"/>
        <v>1</v>
      </c>
      <c r="G5597" s="3">
        <f t="shared" ca="1" si="1118"/>
        <v>2864</v>
      </c>
      <c r="H5597" s="3">
        <f t="shared" ca="1" si="1119"/>
        <v>2724</v>
      </c>
      <c r="I5597" s="3">
        <f t="shared" ca="1" si="1120"/>
        <v>2795</v>
      </c>
      <c r="J5597" s="3">
        <f t="shared" ca="1" si="1121"/>
        <v>2793</v>
      </c>
      <c r="K5597" s="4">
        <f t="shared" ca="1" si="1124"/>
        <v>5.9933130713304621</v>
      </c>
      <c r="L5597" s="4">
        <f t="shared" ca="1" si="1125"/>
        <v>47.662823186997585</v>
      </c>
      <c r="M5597" s="4" t="str">
        <f ca="1">IF($B5597&gt;$I$4,"",VLOOKUP($B5597,G$10:$K$6000,5,FALSE))</f>
        <v/>
      </c>
      <c r="N5597" s="4" t="str">
        <f ca="1">IF($B5597&gt;$I$4,"",VLOOKUP($B5597,H$10:$K$6000,4,FALSE))</f>
        <v/>
      </c>
      <c r="O5597" s="4" t="str">
        <f ca="1">IF($B5597&gt;$I$4,"",VLOOKUP($B5597,I$10:$L$6000,4,FALSE))</f>
        <v/>
      </c>
      <c r="P5597" s="4" t="str">
        <f ca="1">IF($B5597&gt;$I$4,"",VLOOKUP($B5597,J$10:$L$6000,3,FALSE))</f>
        <v/>
      </c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8"/>
      <c r="AD5597" s="8"/>
    </row>
    <row r="5598" spans="2:30" x14ac:dyDescent="0.25">
      <c r="B5598" s="3">
        <f t="shared" si="1126"/>
        <v>5589</v>
      </c>
      <c r="C5598" s="3">
        <f t="shared" ca="1" si="1122"/>
        <v>1</v>
      </c>
      <c r="D5598" s="3">
        <f t="shared" ca="1" si="1116"/>
        <v>0</v>
      </c>
      <c r="E5598" s="3">
        <f t="shared" ca="1" si="1123"/>
        <v>1</v>
      </c>
      <c r="F5598" s="3">
        <f t="shared" ca="1" si="1117"/>
        <v>0</v>
      </c>
      <c r="G5598" s="3">
        <f t="shared" ca="1" si="1118"/>
        <v>2865</v>
      </c>
      <c r="H5598" s="3">
        <f t="shared" ca="1" si="1119"/>
        <v>2724</v>
      </c>
      <c r="I5598" s="3">
        <f t="shared" ca="1" si="1120"/>
        <v>2796</v>
      </c>
      <c r="J5598" s="3">
        <f t="shared" ca="1" si="1121"/>
        <v>2793</v>
      </c>
      <c r="K5598" s="4">
        <f t="shared" ca="1" si="1124"/>
        <v>6.7875843466897443</v>
      </c>
      <c r="L5598" s="4">
        <f t="shared" ca="1" si="1125"/>
        <v>46.808672568416995</v>
      </c>
      <c r="M5598" s="4" t="str">
        <f ca="1">IF($B5598&gt;$I$4,"",VLOOKUP($B5598,G$10:$K$6000,5,FALSE))</f>
        <v/>
      </c>
      <c r="N5598" s="4" t="str">
        <f ca="1">IF($B5598&gt;$I$4,"",VLOOKUP($B5598,H$10:$K$6000,4,FALSE))</f>
        <v/>
      </c>
      <c r="O5598" s="4" t="str">
        <f ca="1">IF($B5598&gt;$I$4,"",VLOOKUP($B5598,I$10:$L$6000,4,FALSE))</f>
        <v/>
      </c>
      <c r="P5598" s="4" t="str">
        <f ca="1">IF($B5598&gt;$I$4,"",VLOOKUP($B5598,J$10:$L$6000,3,FALSE))</f>
        <v/>
      </c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8"/>
      <c r="AD5598" s="8"/>
    </row>
    <row r="5599" spans="2:30" x14ac:dyDescent="0.25">
      <c r="B5599" s="3">
        <f t="shared" si="1126"/>
        <v>5590</v>
      </c>
      <c r="C5599" s="3">
        <f t="shared" ca="1" si="1122"/>
        <v>0</v>
      </c>
      <c r="D5599" s="3">
        <f t="shared" ca="1" si="1116"/>
        <v>1</v>
      </c>
      <c r="E5599" s="3">
        <f t="shared" ca="1" si="1123"/>
        <v>1</v>
      </c>
      <c r="F5599" s="3">
        <f t="shared" ca="1" si="1117"/>
        <v>0</v>
      </c>
      <c r="G5599" s="3">
        <f t="shared" ca="1" si="1118"/>
        <v>2865</v>
      </c>
      <c r="H5599" s="3">
        <f t="shared" ca="1" si="1119"/>
        <v>2725</v>
      </c>
      <c r="I5599" s="3">
        <f t="shared" ca="1" si="1120"/>
        <v>2797</v>
      </c>
      <c r="J5599" s="3">
        <f t="shared" ca="1" si="1121"/>
        <v>2793</v>
      </c>
      <c r="K5599" s="4">
        <f t="shared" ca="1" si="1124"/>
        <v>7.0276392136377943</v>
      </c>
      <c r="L5599" s="4">
        <f t="shared" ca="1" si="1125"/>
        <v>46.943717481814843</v>
      </c>
      <c r="M5599" s="4" t="str">
        <f ca="1">IF($B5599&gt;$I$4,"",VLOOKUP($B5599,G$10:$K$6000,5,FALSE))</f>
        <v/>
      </c>
      <c r="N5599" s="4" t="str">
        <f ca="1">IF($B5599&gt;$I$4,"",VLOOKUP($B5599,H$10:$K$6000,4,FALSE))</f>
        <v/>
      </c>
      <c r="O5599" s="4" t="str">
        <f ca="1">IF($B5599&gt;$I$4,"",VLOOKUP($B5599,I$10:$L$6000,4,FALSE))</f>
        <v/>
      </c>
      <c r="P5599" s="4" t="str">
        <f ca="1">IF($B5599&gt;$I$4,"",VLOOKUP($B5599,J$10:$L$6000,3,FALSE))</f>
        <v/>
      </c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8"/>
      <c r="AD5599" s="8"/>
    </row>
    <row r="5600" spans="2:30" x14ac:dyDescent="0.25">
      <c r="B5600" s="3">
        <f t="shared" si="1126"/>
        <v>5591</v>
      </c>
      <c r="C5600" s="3">
        <f t="shared" ca="1" si="1122"/>
        <v>1</v>
      </c>
      <c r="D5600" s="3">
        <f t="shared" ca="1" si="1116"/>
        <v>0</v>
      </c>
      <c r="E5600" s="3">
        <f t="shared" ca="1" si="1123"/>
        <v>0</v>
      </c>
      <c r="F5600" s="3">
        <f t="shared" ca="1" si="1117"/>
        <v>1</v>
      </c>
      <c r="G5600" s="3">
        <f t="shared" ca="1" si="1118"/>
        <v>2866</v>
      </c>
      <c r="H5600" s="3">
        <f t="shared" ca="1" si="1119"/>
        <v>2725</v>
      </c>
      <c r="I5600" s="3">
        <f t="shared" ca="1" si="1120"/>
        <v>2797</v>
      </c>
      <c r="J5600" s="3">
        <f t="shared" ca="1" si="1121"/>
        <v>2794</v>
      </c>
      <c r="K5600" s="4">
        <f t="shared" ca="1" si="1124"/>
        <v>6.5369517247403275</v>
      </c>
      <c r="L5600" s="4">
        <f t="shared" ca="1" si="1125"/>
        <v>51.015706478695265</v>
      </c>
      <c r="M5600" s="4" t="str">
        <f ca="1">IF($B5600&gt;$I$4,"",VLOOKUP($B5600,G$10:$K$6000,5,FALSE))</f>
        <v/>
      </c>
      <c r="N5600" s="4" t="str">
        <f ca="1">IF($B5600&gt;$I$4,"",VLOOKUP($B5600,H$10:$K$6000,4,FALSE))</f>
        <v/>
      </c>
      <c r="O5600" s="4" t="str">
        <f ca="1">IF($B5600&gt;$I$4,"",VLOOKUP($B5600,I$10:$L$6000,4,FALSE))</f>
        <v/>
      </c>
      <c r="P5600" s="4" t="str">
        <f ca="1">IF($B5600&gt;$I$4,"",VLOOKUP($B5600,J$10:$L$6000,3,FALSE))</f>
        <v/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8"/>
      <c r="AD5600" s="8"/>
    </row>
    <row r="5601" spans="2:30" x14ac:dyDescent="0.25">
      <c r="B5601" s="3">
        <f t="shared" si="1126"/>
        <v>5592</v>
      </c>
      <c r="C5601" s="3">
        <f t="shared" ca="1" si="1122"/>
        <v>1</v>
      </c>
      <c r="D5601" s="3">
        <f t="shared" ca="1" si="1116"/>
        <v>0</v>
      </c>
      <c r="E5601" s="3">
        <f t="shared" ca="1" si="1123"/>
        <v>1</v>
      </c>
      <c r="F5601" s="3">
        <f t="shared" ca="1" si="1117"/>
        <v>0</v>
      </c>
      <c r="G5601" s="3">
        <f t="shared" ca="1" si="1118"/>
        <v>2867</v>
      </c>
      <c r="H5601" s="3">
        <f t="shared" ca="1" si="1119"/>
        <v>2725</v>
      </c>
      <c r="I5601" s="3">
        <f t="shared" ca="1" si="1120"/>
        <v>2798</v>
      </c>
      <c r="J5601" s="3">
        <f t="shared" ca="1" si="1121"/>
        <v>2794</v>
      </c>
      <c r="K5601" s="4">
        <f t="shared" ca="1" si="1124"/>
        <v>5.990697065748213</v>
      </c>
      <c r="L5601" s="4">
        <f t="shared" ca="1" si="1125"/>
        <v>46.650272328794948</v>
      </c>
      <c r="M5601" s="4" t="str">
        <f ca="1">IF($B5601&gt;$I$4,"",VLOOKUP($B5601,G$10:$K$6000,5,FALSE))</f>
        <v/>
      </c>
      <c r="N5601" s="4" t="str">
        <f ca="1">IF($B5601&gt;$I$4,"",VLOOKUP($B5601,H$10:$K$6000,4,FALSE))</f>
        <v/>
      </c>
      <c r="O5601" s="4" t="str">
        <f ca="1">IF($B5601&gt;$I$4,"",VLOOKUP($B5601,I$10:$L$6000,4,FALSE))</f>
        <v/>
      </c>
      <c r="P5601" s="4" t="str">
        <f ca="1">IF($B5601&gt;$I$4,"",VLOOKUP($B5601,J$10:$L$6000,3,FALSE))</f>
        <v/>
      </c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8"/>
      <c r="AD5601" s="8"/>
    </row>
    <row r="5602" spans="2:30" x14ac:dyDescent="0.25">
      <c r="B5602" s="3">
        <f t="shared" si="1126"/>
        <v>5593</v>
      </c>
      <c r="C5602" s="3">
        <f t="shared" ca="1" si="1122"/>
        <v>1</v>
      </c>
      <c r="D5602" s="3">
        <f t="shared" ca="1" si="1116"/>
        <v>0</v>
      </c>
      <c r="E5602" s="3">
        <f t="shared" ca="1" si="1123"/>
        <v>0</v>
      </c>
      <c r="F5602" s="3">
        <f t="shared" ca="1" si="1117"/>
        <v>1</v>
      </c>
      <c r="G5602" s="3">
        <f t="shared" ca="1" si="1118"/>
        <v>2868</v>
      </c>
      <c r="H5602" s="3">
        <f t="shared" ca="1" si="1119"/>
        <v>2725</v>
      </c>
      <c r="I5602" s="3">
        <f t="shared" ca="1" si="1120"/>
        <v>2798</v>
      </c>
      <c r="J5602" s="3">
        <f t="shared" ca="1" si="1121"/>
        <v>2795</v>
      </c>
      <c r="K5602" s="4">
        <f t="shared" ca="1" si="1124"/>
        <v>6.4913110105261742</v>
      </c>
      <c r="L5602" s="4">
        <f t="shared" ca="1" si="1125"/>
        <v>49.351966654407754</v>
      </c>
      <c r="M5602" s="4" t="str">
        <f ca="1">IF($B5602&gt;$I$4,"",VLOOKUP($B5602,G$10:$K$6000,5,FALSE))</f>
        <v/>
      </c>
      <c r="N5602" s="4" t="str">
        <f ca="1">IF($B5602&gt;$I$4,"",VLOOKUP($B5602,H$10:$K$6000,4,FALSE))</f>
        <v/>
      </c>
      <c r="O5602" s="4" t="str">
        <f ca="1">IF($B5602&gt;$I$4,"",VLOOKUP($B5602,I$10:$L$6000,4,FALSE))</f>
        <v/>
      </c>
      <c r="P5602" s="4" t="str">
        <f ca="1">IF($B5602&gt;$I$4,"",VLOOKUP($B5602,J$10:$L$6000,3,FALSE))</f>
        <v/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8"/>
      <c r="AD5602" s="8"/>
    </row>
    <row r="5603" spans="2:30" x14ac:dyDescent="0.25">
      <c r="B5603" s="3">
        <f t="shared" si="1126"/>
        <v>5594</v>
      </c>
      <c r="C5603" s="3">
        <f t="shared" ca="1" si="1122"/>
        <v>0</v>
      </c>
      <c r="D5603" s="3">
        <f t="shared" ca="1" si="1116"/>
        <v>1</v>
      </c>
      <c r="E5603" s="3">
        <f t="shared" ca="1" si="1123"/>
        <v>0</v>
      </c>
      <c r="F5603" s="3">
        <f t="shared" ca="1" si="1117"/>
        <v>1</v>
      </c>
      <c r="G5603" s="3">
        <f t="shared" ca="1" si="1118"/>
        <v>2868</v>
      </c>
      <c r="H5603" s="3">
        <f t="shared" ca="1" si="1119"/>
        <v>2726</v>
      </c>
      <c r="I5603" s="3">
        <f t="shared" ca="1" si="1120"/>
        <v>2798</v>
      </c>
      <c r="J5603" s="3">
        <f t="shared" ca="1" si="1121"/>
        <v>2796</v>
      </c>
      <c r="K5603" s="4">
        <f t="shared" ca="1" si="1124"/>
        <v>7.5204057427526223</v>
      </c>
      <c r="L5603" s="4">
        <f t="shared" ca="1" si="1125"/>
        <v>48.807905144722966</v>
      </c>
      <c r="M5603" s="4" t="str">
        <f ca="1">IF($B5603&gt;$I$4,"",VLOOKUP($B5603,G$10:$K$6000,5,FALSE))</f>
        <v/>
      </c>
      <c r="N5603" s="4" t="str">
        <f ca="1">IF($B5603&gt;$I$4,"",VLOOKUP($B5603,H$10:$K$6000,4,FALSE))</f>
        <v/>
      </c>
      <c r="O5603" s="4" t="str">
        <f ca="1">IF($B5603&gt;$I$4,"",VLOOKUP($B5603,I$10:$L$6000,4,FALSE))</f>
        <v/>
      </c>
      <c r="P5603" s="4" t="str">
        <f ca="1">IF($B5603&gt;$I$4,"",VLOOKUP($B5603,J$10:$L$6000,3,FALSE))</f>
        <v/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8"/>
      <c r="AD5603" s="8"/>
    </row>
    <row r="5604" spans="2:30" x14ac:dyDescent="0.25">
      <c r="B5604" s="3">
        <f t="shared" si="1126"/>
        <v>5595</v>
      </c>
      <c r="C5604" s="3">
        <f t="shared" ca="1" si="1122"/>
        <v>1</v>
      </c>
      <c r="D5604" s="3">
        <f t="shared" ca="1" si="1116"/>
        <v>0</v>
      </c>
      <c r="E5604" s="3">
        <f t="shared" ca="1" si="1123"/>
        <v>0</v>
      </c>
      <c r="F5604" s="3">
        <f t="shared" ca="1" si="1117"/>
        <v>1</v>
      </c>
      <c r="G5604" s="3">
        <f t="shared" ca="1" si="1118"/>
        <v>2869</v>
      </c>
      <c r="H5604" s="3">
        <f t="shared" ca="1" si="1119"/>
        <v>2726</v>
      </c>
      <c r="I5604" s="3">
        <f t="shared" ca="1" si="1120"/>
        <v>2798</v>
      </c>
      <c r="J5604" s="3">
        <f t="shared" ca="1" si="1121"/>
        <v>2797</v>
      </c>
      <c r="K5604" s="4">
        <f t="shared" ca="1" si="1124"/>
        <v>6.5827401809240857</v>
      </c>
      <c r="L5604" s="4">
        <f t="shared" ca="1" si="1125"/>
        <v>47.786346054249755</v>
      </c>
      <c r="M5604" s="4" t="str">
        <f ca="1">IF($B5604&gt;$I$4,"",VLOOKUP($B5604,G$10:$K$6000,5,FALSE))</f>
        <v/>
      </c>
      <c r="N5604" s="4" t="str">
        <f ca="1">IF($B5604&gt;$I$4,"",VLOOKUP($B5604,H$10:$K$6000,4,FALSE))</f>
        <v/>
      </c>
      <c r="O5604" s="4" t="str">
        <f ca="1">IF($B5604&gt;$I$4,"",VLOOKUP($B5604,I$10:$L$6000,4,FALSE))</f>
        <v/>
      </c>
      <c r="P5604" s="4" t="str">
        <f ca="1">IF($B5604&gt;$I$4,"",VLOOKUP($B5604,J$10:$L$6000,3,FALSE))</f>
        <v/>
      </c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8"/>
      <c r="AD5604" s="8"/>
    </row>
    <row r="5605" spans="2:30" x14ac:dyDescent="0.25">
      <c r="B5605" s="3">
        <f t="shared" si="1126"/>
        <v>5596</v>
      </c>
      <c r="C5605" s="3">
        <f t="shared" ca="1" si="1122"/>
        <v>1</v>
      </c>
      <c r="D5605" s="3">
        <f t="shared" ca="1" si="1116"/>
        <v>0</v>
      </c>
      <c r="E5605" s="3">
        <f t="shared" ca="1" si="1123"/>
        <v>0</v>
      </c>
      <c r="F5605" s="3">
        <f t="shared" ca="1" si="1117"/>
        <v>1</v>
      </c>
      <c r="G5605" s="3">
        <f t="shared" ca="1" si="1118"/>
        <v>2870</v>
      </c>
      <c r="H5605" s="3">
        <f t="shared" ca="1" si="1119"/>
        <v>2726</v>
      </c>
      <c r="I5605" s="3">
        <f t="shared" ca="1" si="1120"/>
        <v>2798</v>
      </c>
      <c r="J5605" s="3">
        <f t="shared" ca="1" si="1121"/>
        <v>2798</v>
      </c>
      <c r="K5605" s="4">
        <f t="shared" ca="1" si="1124"/>
        <v>6.7403813589018542</v>
      </c>
      <c r="L5605" s="4">
        <f t="shared" ca="1" si="1125"/>
        <v>49.028036713708815</v>
      </c>
      <c r="M5605" s="4" t="str">
        <f ca="1">IF($B5605&gt;$I$4,"",VLOOKUP($B5605,G$10:$K$6000,5,FALSE))</f>
        <v/>
      </c>
      <c r="N5605" s="4" t="str">
        <f ca="1">IF($B5605&gt;$I$4,"",VLOOKUP($B5605,H$10:$K$6000,4,FALSE))</f>
        <v/>
      </c>
      <c r="O5605" s="4" t="str">
        <f ca="1">IF($B5605&gt;$I$4,"",VLOOKUP($B5605,I$10:$L$6000,4,FALSE))</f>
        <v/>
      </c>
      <c r="P5605" s="4" t="str">
        <f ca="1">IF($B5605&gt;$I$4,"",VLOOKUP($B5605,J$10:$L$6000,3,FALSE))</f>
        <v/>
      </c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8"/>
      <c r="AD5605" s="8"/>
    </row>
    <row r="5606" spans="2:30" x14ac:dyDescent="0.25">
      <c r="B5606" s="3">
        <f t="shared" si="1126"/>
        <v>5597</v>
      </c>
      <c r="C5606" s="3">
        <f t="shared" ca="1" si="1122"/>
        <v>0</v>
      </c>
      <c r="D5606" s="3">
        <f t="shared" ca="1" si="1116"/>
        <v>1</v>
      </c>
      <c r="E5606" s="3">
        <f t="shared" ca="1" si="1123"/>
        <v>1</v>
      </c>
      <c r="F5606" s="3">
        <f t="shared" ca="1" si="1117"/>
        <v>0</v>
      </c>
      <c r="G5606" s="3">
        <f t="shared" ca="1" si="1118"/>
        <v>2870</v>
      </c>
      <c r="H5606" s="3">
        <f t="shared" ca="1" si="1119"/>
        <v>2727</v>
      </c>
      <c r="I5606" s="3">
        <f t="shared" ca="1" si="1120"/>
        <v>2799</v>
      </c>
      <c r="J5606" s="3">
        <f t="shared" ca="1" si="1121"/>
        <v>2798</v>
      </c>
      <c r="K5606" s="4">
        <f t="shared" ca="1" si="1124"/>
        <v>7.2133618238832211</v>
      </c>
      <c r="L5606" s="4">
        <f t="shared" ca="1" si="1125"/>
        <v>46.691162450217981</v>
      </c>
      <c r="M5606" s="4" t="str">
        <f ca="1">IF($B5606&gt;$I$4,"",VLOOKUP($B5606,G$10:$K$6000,5,FALSE))</f>
        <v/>
      </c>
      <c r="N5606" s="4" t="str">
        <f ca="1">IF($B5606&gt;$I$4,"",VLOOKUP($B5606,H$10:$K$6000,4,FALSE))</f>
        <v/>
      </c>
      <c r="O5606" s="4" t="str">
        <f ca="1">IF($B5606&gt;$I$4,"",VLOOKUP($B5606,I$10:$L$6000,4,FALSE))</f>
        <v/>
      </c>
      <c r="P5606" s="4" t="str">
        <f ca="1">IF($B5606&gt;$I$4,"",VLOOKUP($B5606,J$10:$L$6000,3,FALSE))</f>
        <v/>
      </c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8"/>
      <c r="AD5606" s="8"/>
    </row>
    <row r="5607" spans="2:30" x14ac:dyDescent="0.25">
      <c r="B5607" s="3">
        <f t="shared" si="1126"/>
        <v>5598</v>
      </c>
      <c r="C5607" s="3">
        <f t="shared" ca="1" si="1122"/>
        <v>1</v>
      </c>
      <c r="D5607" s="3">
        <f t="shared" ca="1" si="1116"/>
        <v>0</v>
      </c>
      <c r="E5607" s="3">
        <f t="shared" ca="1" si="1123"/>
        <v>0</v>
      </c>
      <c r="F5607" s="3">
        <f t="shared" ca="1" si="1117"/>
        <v>1</v>
      </c>
      <c r="G5607" s="3">
        <f t="shared" ca="1" si="1118"/>
        <v>2871</v>
      </c>
      <c r="H5607" s="3">
        <f t="shared" ca="1" si="1119"/>
        <v>2727</v>
      </c>
      <c r="I5607" s="3">
        <f t="shared" ca="1" si="1120"/>
        <v>2799</v>
      </c>
      <c r="J5607" s="3">
        <f t="shared" ca="1" si="1121"/>
        <v>2799</v>
      </c>
      <c r="K5607" s="4">
        <f t="shared" ca="1" si="1124"/>
        <v>5.2927461028484952</v>
      </c>
      <c r="L5607" s="4">
        <f t="shared" ca="1" si="1125"/>
        <v>48.072044334142447</v>
      </c>
      <c r="M5607" s="4" t="str">
        <f ca="1">IF($B5607&gt;$I$4,"",VLOOKUP($B5607,G$10:$K$6000,5,FALSE))</f>
        <v/>
      </c>
      <c r="N5607" s="4" t="str">
        <f ca="1">IF($B5607&gt;$I$4,"",VLOOKUP($B5607,H$10:$K$6000,4,FALSE))</f>
        <v/>
      </c>
      <c r="O5607" s="4" t="str">
        <f ca="1">IF($B5607&gt;$I$4,"",VLOOKUP($B5607,I$10:$L$6000,4,FALSE))</f>
        <v/>
      </c>
      <c r="P5607" s="4" t="str">
        <f ca="1">IF($B5607&gt;$I$4,"",VLOOKUP($B5607,J$10:$L$6000,3,FALSE))</f>
        <v/>
      </c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8"/>
      <c r="AD5607" s="8"/>
    </row>
    <row r="5608" spans="2:30" x14ac:dyDescent="0.25">
      <c r="B5608" s="3">
        <f t="shared" si="1126"/>
        <v>5599</v>
      </c>
      <c r="C5608" s="3">
        <f t="shared" ca="1" si="1122"/>
        <v>1</v>
      </c>
      <c r="D5608" s="3">
        <f t="shared" ca="1" si="1116"/>
        <v>0</v>
      </c>
      <c r="E5608" s="3">
        <f t="shared" ca="1" si="1123"/>
        <v>1</v>
      </c>
      <c r="F5608" s="3">
        <f t="shared" ca="1" si="1117"/>
        <v>0</v>
      </c>
      <c r="G5608" s="3">
        <f t="shared" ca="1" si="1118"/>
        <v>2872</v>
      </c>
      <c r="H5608" s="3">
        <f t="shared" ca="1" si="1119"/>
        <v>2727</v>
      </c>
      <c r="I5608" s="3">
        <f t="shared" ca="1" si="1120"/>
        <v>2800</v>
      </c>
      <c r="J5608" s="3">
        <f t="shared" ca="1" si="1121"/>
        <v>2799</v>
      </c>
      <c r="K5608" s="4">
        <f t="shared" ca="1" si="1124"/>
        <v>6.737052475753968</v>
      </c>
      <c r="L5608" s="4">
        <f t="shared" ca="1" si="1125"/>
        <v>46.991759219818874</v>
      </c>
      <c r="M5608" s="4" t="str">
        <f ca="1">IF($B5608&gt;$I$4,"",VLOOKUP($B5608,G$10:$K$6000,5,FALSE))</f>
        <v/>
      </c>
      <c r="N5608" s="4" t="str">
        <f ca="1">IF($B5608&gt;$I$4,"",VLOOKUP($B5608,H$10:$K$6000,4,FALSE))</f>
        <v/>
      </c>
      <c r="O5608" s="4" t="str">
        <f ca="1">IF($B5608&gt;$I$4,"",VLOOKUP($B5608,I$10:$L$6000,4,FALSE))</f>
        <v/>
      </c>
      <c r="P5608" s="4" t="str">
        <f ca="1">IF($B5608&gt;$I$4,"",VLOOKUP($B5608,J$10:$L$6000,3,FALSE))</f>
        <v/>
      </c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8"/>
      <c r="AD5608" s="8"/>
    </row>
    <row r="5609" spans="2:30" x14ac:dyDescent="0.25">
      <c r="B5609" s="3">
        <f t="shared" si="1126"/>
        <v>5600</v>
      </c>
      <c r="C5609" s="3">
        <f t="shared" ca="1" si="1122"/>
        <v>0</v>
      </c>
      <c r="D5609" s="3">
        <f t="shared" ca="1" si="1116"/>
        <v>1</v>
      </c>
      <c r="E5609" s="3">
        <f t="shared" ca="1" si="1123"/>
        <v>0</v>
      </c>
      <c r="F5609" s="3">
        <f t="shared" ca="1" si="1117"/>
        <v>1</v>
      </c>
      <c r="G5609" s="3">
        <f t="shared" ca="1" si="1118"/>
        <v>2872</v>
      </c>
      <c r="H5609" s="3">
        <f t="shared" ca="1" si="1119"/>
        <v>2728</v>
      </c>
      <c r="I5609" s="3">
        <f t="shared" ca="1" si="1120"/>
        <v>2800</v>
      </c>
      <c r="J5609" s="3">
        <f t="shared" ca="1" si="1121"/>
        <v>2800</v>
      </c>
      <c r="K5609" s="4">
        <f t="shared" ca="1" si="1124"/>
        <v>7.471588282152589</v>
      </c>
      <c r="L5609" s="4">
        <f t="shared" ca="1" si="1125"/>
        <v>49.942038857289418</v>
      </c>
      <c r="M5609" s="4" t="str">
        <f ca="1">IF($B5609&gt;$I$4,"",VLOOKUP($B5609,G$10:$K$6000,5,FALSE))</f>
        <v/>
      </c>
      <c r="N5609" s="4" t="str">
        <f ca="1">IF($B5609&gt;$I$4,"",VLOOKUP($B5609,H$10:$K$6000,4,FALSE))</f>
        <v/>
      </c>
      <c r="O5609" s="4" t="str">
        <f ca="1">IF($B5609&gt;$I$4,"",VLOOKUP($B5609,I$10:$L$6000,4,FALSE))</f>
        <v/>
      </c>
      <c r="P5609" s="4" t="str">
        <f ca="1">IF($B5609&gt;$I$4,"",VLOOKUP($B5609,J$10:$L$6000,3,FALSE))</f>
        <v/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8"/>
      <c r="AD5609" s="8"/>
    </row>
    <row r="5610" spans="2:30" x14ac:dyDescent="0.25">
      <c r="B5610" s="3">
        <f t="shared" si="1126"/>
        <v>5601</v>
      </c>
      <c r="C5610" s="3">
        <f t="shared" ca="1" si="1122"/>
        <v>1</v>
      </c>
      <c r="D5610" s="3">
        <f t="shared" ca="1" si="1116"/>
        <v>0</v>
      </c>
      <c r="E5610" s="3">
        <f t="shared" ca="1" si="1123"/>
        <v>0</v>
      </c>
      <c r="F5610" s="3">
        <f t="shared" ca="1" si="1117"/>
        <v>1</v>
      </c>
      <c r="G5610" s="3">
        <f t="shared" ca="1" si="1118"/>
        <v>2873</v>
      </c>
      <c r="H5610" s="3">
        <f t="shared" ca="1" si="1119"/>
        <v>2728</v>
      </c>
      <c r="I5610" s="3">
        <f t="shared" ca="1" si="1120"/>
        <v>2800</v>
      </c>
      <c r="J5610" s="3">
        <f t="shared" ca="1" si="1121"/>
        <v>2801</v>
      </c>
      <c r="K5610" s="4">
        <f t="shared" ca="1" si="1124"/>
        <v>6.8929899254130085</v>
      </c>
      <c r="L5610" s="4">
        <f t="shared" ca="1" si="1125"/>
        <v>49.302006034862629</v>
      </c>
      <c r="M5610" s="4" t="str">
        <f ca="1">IF($B5610&gt;$I$4,"",VLOOKUP($B5610,G$10:$K$6000,5,FALSE))</f>
        <v/>
      </c>
      <c r="N5610" s="4" t="str">
        <f ca="1">IF($B5610&gt;$I$4,"",VLOOKUP($B5610,H$10:$K$6000,4,FALSE))</f>
        <v/>
      </c>
      <c r="O5610" s="4" t="str">
        <f ca="1">IF($B5610&gt;$I$4,"",VLOOKUP($B5610,I$10:$L$6000,4,FALSE))</f>
        <v/>
      </c>
      <c r="P5610" s="4" t="str">
        <f ca="1">IF($B5610&gt;$I$4,"",VLOOKUP($B5610,J$10:$L$6000,3,FALSE))</f>
        <v/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8"/>
      <c r="AD5610" s="8"/>
    </row>
    <row r="5611" spans="2:30" x14ac:dyDescent="0.25">
      <c r="B5611" s="3">
        <f t="shared" si="1126"/>
        <v>5602</v>
      </c>
      <c r="C5611" s="3">
        <f t="shared" ca="1" si="1122"/>
        <v>1</v>
      </c>
      <c r="D5611" s="3">
        <f t="shared" ca="1" si="1116"/>
        <v>0</v>
      </c>
      <c r="E5611" s="3">
        <f t="shared" ca="1" si="1123"/>
        <v>0</v>
      </c>
      <c r="F5611" s="3">
        <f t="shared" ca="1" si="1117"/>
        <v>1</v>
      </c>
      <c r="G5611" s="3">
        <f t="shared" ca="1" si="1118"/>
        <v>2874</v>
      </c>
      <c r="H5611" s="3">
        <f t="shared" ca="1" si="1119"/>
        <v>2728</v>
      </c>
      <c r="I5611" s="3">
        <f t="shared" ca="1" si="1120"/>
        <v>2800</v>
      </c>
      <c r="J5611" s="3">
        <f t="shared" ca="1" si="1121"/>
        <v>2802</v>
      </c>
      <c r="K5611" s="4">
        <f t="shared" ca="1" si="1124"/>
        <v>6.0930543537070267</v>
      </c>
      <c r="L5611" s="4">
        <f t="shared" ca="1" si="1125"/>
        <v>49.74516215343661</v>
      </c>
      <c r="M5611" s="4" t="str">
        <f ca="1">IF($B5611&gt;$I$4,"",VLOOKUP($B5611,G$10:$K$6000,5,FALSE))</f>
        <v/>
      </c>
      <c r="N5611" s="4" t="str">
        <f ca="1">IF($B5611&gt;$I$4,"",VLOOKUP($B5611,H$10:$K$6000,4,FALSE))</f>
        <v/>
      </c>
      <c r="O5611" s="4" t="str">
        <f ca="1">IF($B5611&gt;$I$4,"",VLOOKUP($B5611,I$10:$L$6000,4,FALSE))</f>
        <v/>
      </c>
      <c r="P5611" s="4" t="str">
        <f ca="1">IF($B5611&gt;$I$4,"",VLOOKUP($B5611,J$10:$L$6000,3,FALSE))</f>
        <v/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8"/>
      <c r="AD5611" s="8"/>
    </row>
    <row r="5612" spans="2:30" x14ac:dyDescent="0.25">
      <c r="B5612" s="3">
        <f t="shared" si="1126"/>
        <v>5603</v>
      </c>
      <c r="C5612" s="3">
        <f t="shared" ca="1" si="1122"/>
        <v>1</v>
      </c>
      <c r="D5612" s="3">
        <f t="shared" ca="1" si="1116"/>
        <v>0</v>
      </c>
      <c r="E5612" s="3">
        <f t="shared" ca="1" si="1123"/>
        <v>0</v>
      </c>
      <c r="F5612" s="3">
        <f t="shared" ca="1" si="1117"/>
        <v>1</v>
      </c>
      <c r="G5612" s="3">
        <f t="shared" ca="1" si="1118"/>
        <v>2875</v>
      </c>
      <c r="H5612" s="3">
        <f t="shared" ca="1" si="1119"/>
        <v>2728</v>
      </c>
      <c r="I5612" s="3">
        <f t="shared" ca="1" si="1120"/>
        <v>2800</v>
      </c>
      <c r="J5612" s="3">
        <f t="shared" ca="1" si="1121"/>
        <v>2803</v>
      </c>
      <c r="K5612" s="4">
        <f t="shared" ca="1" si="1124"/>
        <v>6.2002767604858331</v>
      </c>
      <c r="L5612" s="4">
        <f t="shared" ca="1" si="1125"/>
        <v>48.42995976166177</v>
      </c>
      <c r="M5612" s="4" t="str">
        <f ca="1">IF($B5612&gt;$I$4,"",VLOOKUP($B5612,G$10:$K$6000,5,FALSE))</f>
        <v/>
      </c>
      <c r="N5612" s="4" t="str">
        <f ca="1">IF($B5612&gt;$I$4,"",VLOOKUP($B5612,H$10:$K$6000,4,FALSE))</f>
        <v/>
      </c>
      <c r="O5612" s="4" t="str">
        <f ca="1">IF($B5612&gt;$I$4,"",VLOOKUP($B5612,I$10:$L$6000,4,FALSE))</f>
        <v/>
      </c>
      <c r="P5612" s="4" t="str">
        <f ca="1">IF($B5612&gt;$I$4,"",VLOOKUP($B5612,J$10:$L$6000,3,FALSE))</f>
        <v/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8"/>
      <c r="AD5612" s="8"/>
    </row>
    <row r="5613" spans="2:30" x14ac:dyDescent="0.25">
      <c r="B5613" s="3">
        <f t="shared" si="1126"/>
        <v>5604</v>
      </c>
      <c r="C5613" s="3">
        <f t="shared" ca="1" si="1122"/>
        <v>0</v>
      </c>
      <c r="D5613" s="3">
        <f t="shared" ca="1" si="1116"/>
        <v>1</v>
      </c>
      <c r="E5613" s="3">
        <f t="shared" ca="1" si="1123"/>
        <v>0</v>
      </c>
      <c r="F5613" s="3">
        <f t="shared" ca="1" si="1117"/>
        <v>1</v>
      </c>
      <c r="G5613" s="3">
        <f t="shared" ca="1" si="1118"/>
        <v>2875</v>
      </c>
      <c r="H5613" s="3">
        <f t="shared" ca="1" si="1119"/>
        <v>2729</v>
      </c>
      <c r="I5613" s="3">
        <f t="shared" ca="1" si="1120"/>
        <v>2800</v>
      </c>
      <c r="J5613" s="3">
        <f t="shared" ca="1" si="1121"/>
        <v>2804</v>
      </c>
      <c r="K5613" s="4">
        <f t="shared" ca="1" si="1124"/>
        <v>7.9537690676012183</v>
      </c>
      <c r="L5613" s="4">
        <f t="shared" ca="1" si="1125"/>
        <v>49.243049543841465</v>
      </c>
      <c r="M5613" s="4" t="str">
        <f ca="1">IF($B5613&gt;$I$4,"",VLOOKUP($B5613,G$10:$K$6000,5,FALSE))</f>
        <v/>
      </c>
      <c r="N5613" s="4" t="str">
        <f ca="1">IF($B5613&gt;$I$4,"",VLOOKUP($B5613,H$10:$K$6000,4,FALSE))</f>
        <v/>
      </c>
      <c r="O5613" s="4" t="str">
        <f ca="1">IF($B5613&gt;$I$4,"",VLOOKUP($B5613,I$10:$L$6000,4,FALSE))</f>
        <v/>
      </c>
      <c r="P5613" s="4" t="str">
        <f ca="1">IF($B5613&gt;$I$4,"",VLOOKUP($B5613,J$10:$L$6000,3,FALSE))</f>
        <v/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8"/>
      <c r="AD5613" s="8"/>
    </row>
    <row r="5614" spans="2:30" x14ac:dyDescent="0.25">
      <c r="B5614" s="3">
        <f t="shared" si="1126"/>
        <v>5605</v>
      </c>
      <c r="C5614" s="3">
        <f t="shared" ca="1" si="1122"/>
        <v>0</v>
      </c>
      <c r="D5614" s="3">
        <f t="shared" ca="1" si="1116"/>
        <v>1</v>
      </c>
      <c r="E5614" s="3">
        <f t="shared" ca="1" si="1123"/>
        <v>1</v>
      </c>
      <c r="F5614" s="3">
        <f t="shared" ca="1" si="1117"/>
        <v>0</v>
      </c>
      <c r="G5614" s="3">
        <f t="shared" ca="1" si="1118"/>
        <v>2875</v>
      </c>
      <c r="H5614" s="3">
        <f t="shared" ca="1" si="1119"/>
        <v>2730</v>
      </c>
      <c r="I5614" s="3">
        <f t="shared" ca="1" si="1120"/>
        <v>2801</v>
      </c>
      <c r="J5614" s="3">
        <f t="shared" ca="1" si="1121"/>
        <v>2804</v>
      </c>
      <c r="K5614" s="4">
        <f t="shared" ca="1" si="1124"/>
        <v>7.230717346826407</v>
      </c>
      <c r="L5614" s="4">
        <f t="shared" ca="1" si="1125"/>
        <v>46.760712344874975</v>
      </c>
      <c r="M5614" s="4" t="str">
        <f ca="1">IF($B5614&gt;$I$4,"",VLOOKUP($B5614,G$10:$K$6000,5,FALSE))</f>
        <v/>
      </c>
      <c r="N5614" s="4" t="str">
        <f ca="1">IF($B5614&gt;$I$4,"",VLOOKUP($B5614,H$10:$K$6000,4,FALSE))</f>
        <v/>
      </c>
      <c r="O5614" s="4" t="str">
        <f ca="1">IF($B5614&gt;$I$4,"",VLOOKUP($B5614,I$10:$L$6000,4,FALSE))</f>
        <v/>
      </c>
      <c r="P5614" s="4" t="str">
        <f ca="1">IF($B5614&gt;$I$4,"",VLOOKUP($B5614,J$10:$L$6000,3,FALSE))</f>
        <v/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8"/>
      <c r="AD5614" s="8"/>
    </row>
    <row r="5615" spans="2:30" x14ac:dyDescent="0.25">
      <c r="B5615" s="3">
        <f t="shared" si="1126"/>
        <v>5606</v>
      </c>
      <c r="C5615" s="3">
        <f t="shared" ca="1" si="1122"/>
        <v>1</v>
      </c>
      <c r="D5615" s="3">
        <f t="shared" ca="1" si="1116"/>
        <v>0</v>
      </c>
      <c r="E5615" s="3">
        <f t="shared" ca="1" si="1123"/>
        <v>1</v>
      </c>
      <c r="F5615" s="3">
        <f t="shared" ca="1" si="1117"/>
        <v>0</v>
      </c>
      <c r="G5615" s="3">
        <f t="shared" ca="1" si="1118"/>
        <v>2876</v>
      </c>
      <c r="H5615" s="3">
        <f t="shared" ca="1" si="1119"/>
        <v>2730</v>
      </c>
      <c r="I5615" s="3">
        <f t="shared" ca="1" si="1120"/>
        <v>2802</v>
      </c>
      <c r="J5615" s="3">
        <f t="shared" ca="1" si="1121"/>
        <v>2804</v>
      </c>
      <c r="K5615" s="4">
        <f t="shared" ca="1" si="1124"/>
        <v>6.4904615815499094</v>
      </c>
      <c r="L5615" s="4">
        <f t="shared" ca="1" si="1125"/>
        <v>47.497072987349831</v>
      </c>
      <c r="M5615" s="4" t="str">
        <f ca="1">IF($B5615&gt;$I$4,"",VLOOKUP($B5615,G$10:$K$6000,5,FALSE))</f>
        <v/>
      </c>
      <c r="N5615" s="4" t="str">
        <f ca="1">IF($B5615&gt;$I$4,"",VLOOKUP($B5615,H$10:$K$6000,4,FALSE))</f>
        <v/>
      </c>
      <c r="O5615" s="4" t="str">
        <f ca="1">IF($B5615&gt;$I$4,"",VLOOKUP($B5615,I$10:$L$6000,4,FALSE))</f>
        <v/>
      </c>
      <c r="P5615" s="4" t="str">
        <f ca="1">IF($B5615&gt;$I$4,"",VLOOKUP($B5615,J$10:$L$6000,3,FALSE))</f>
        <v/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8"/>
      <c r="AD5615" s="8"/>
    </row>
    <row r="5616" spans="2:30" x14ac:dyDescent="0.25">
      <c r="B5616" s="3">
        <f t="shared" si="1126"/>
        <v>5607</v>
      </c>
      <c r="C5616" s="3">
        <f t="shared" ca="1" si="1122"/>
        <v>1</v>
      </c>
      <c r="D5616" s="3">
        <f t="shared" ca="1" si="1116"/>
        <v>0</v>
      </c>
      <c r="E5616" s="3">
        <f t="shared" ca="1" si="1123"/>
        <v>1</v>
      </c>
      <c r="F5616" s="3">
        <f t="shared" ca="1" si="1117"/>
        <v>0</v>
      </c>
      <c r="G5616" s="3">
        <f t="shared" ca="1" si="1118"/>
        <v>2877</v>
      </c>
      <c r="H5616" s="3">
        <f t="shared" ca="1" si="1119"/>
        <v>2730</v>
      </c>
      <c r="I5616" s="3">
        <f t="shared" ca="1" si="1120"/>
        <v>2803</v>
      </c>
      <c r="J5616" s="3">
        <f t="shared" ca="1" si="1121"/>
        <v>2804</v>
      </c>
      <c r="K5616" s="4">
        <f t="shared" ca="1" si="1124"/>
        <v>6.4053865018912015</v>
      </c>
      <c r="L5616" s="4">
        <f t="shared" ca="1" si="1125"/>
        <v>45.509508235803423</v>
      </c>
      <c r="M5616" s="4" t="str">
        <f ca="1">IF($B5616&gt;$I$4,"",VLOOKUP($B5616,G$10:$K$6000,5,FALSE))</f>
        <v/>
      </c>
      <c r="N5616" s="4" t="str">
        <f ca="1">IF($B5616&gt;$I$4,"",VLOOKUP($B5616,H$10:$K$6000,4,FALSE))</f>
        <v/>
      </c>
      <c r="O5616" s="4" t="str">
        <f ca="1">IF($B5616&gt;$I$4,"",VLOOKUP($B5616,I$10:$L$6000,4,FALSE))</f>
        <v/>
      </c>
      <c r="P5616" s="4" t="str">
        <f ca="1">IF($B5616&gt;$I$4,"",VLOOKUP($B5616,J$10:$L$6000,3,FALSE))</f>
        <v/>
      </c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8"/>
      <c r="AD5616" s="8"/>
    </row>
    <row r="5617" spans="2:30" x14ac:dyDescent="0.25">
      <c r="B5617" s="3">
        <f t="shared" si="1126"/>
        <v>5608</v>
      </c>
      <c r="C5617" s="3">
        <f t="shared" ca="1" si="1122"/>
        <v>1</v>
      </c>
      <c r="D5617" s="3">
        <f t="shared" ca="1" si="1116"/>
        <v>0</v>
      </c>
      <c r="E5617" s="3">
        <f t="shared" ca="1" si="1123"/>
        <v>0</v>
      </c>
      <c r="F5617" s="3">
        <f t="shared" ca="1" si="1117"/>
        <v>1</v>
      </c>
      <c r="G5617" s="3">
        <f t="shared" ca="1" si="1118"/>
        <v>2878</v>
      </c>
      <c r="H5617" s="3">
        <f t="shared" ca="1" si="1119"/>
        <v>2730</v>
      </c>
      <c r="I5617" s="3">
        <f t="shared" ca="1" si="1120"/>
        <v>2803</v>
      </c>
      <c r="J5617" s="3">
        <f t="shared" ca="1" si="1121"/>
        <v>2805</v>
      </c>
      <c r="K5617" s="4">
        <f t="shared" ca="1" si="1124"/>
        <v>6.6422366658276779</v>
      </c>
      <c r="L5617" s="4">
        <f t="shared" ca="1" si="1125"/>
        <v>47.680560807923335</v>
      </c>
      <c r="M5617" s="4" t="str">
        <f ca="1">IF($B5617&gt;$I$4,"",VLOOKUP($B5617,G$10:$K$6000,5,FALSE))</f>
        <v/>
      </c>
      <c r="N5617" s="4" t="str">
        <f ca="1">IF($B5617&gt;$I$4,"",VLOOKUP($B5617,H$10:$K$6000,4,FALSE))</f>
        <v/>
      </c>
      <c r="O5617" s="4" t="str">
        <f ca="1">IF($B5617&gt;$I$4,"",VLOOKUP($B5617,I$10:$L$6000,4,FALSE))</f>
        <v/>
      </c>
      <c r="P5617" s="4" t="str">
        <f ca="1">IF($B5617&gt;$I$4,"",VLOOKUP($B5617,J$10:$L$6000,3,FALSE))</f>
        <v/>
      </c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8"/>
      <c r="AD5617" s="8"/>
    </row>
    <row r="5618" spans="2:30" x14ac:dyDescent="0.25">
      <c r="B5618" s="3">
        <f t="shared" si="1126"/>
        <v>5609</v>
      </c>
      <c r="C5618" s="3">
        <f t="shared" ca="1" si="1122"/>
        <v>1</v>
      </c>
      <c r="D5618" s="3">
        <f t="shared" ref="D5618:D5681" ca="1" si="1127">1-C5618</f>
        <v>0</v>
      </c>
      <c r="E5618" s="3">
        <f t="shared" ca="1" si="1123"/>
        <v>0</v>
      </c>
      <c r="F5618" s="3">
        <f t="shared" ref="F5618:F5681" ca="1" si="1128">1-E5618</f>
        <v>1</v>
      </c>
      <c r="G5618" s="3">
        <f t="shared" ref="G5618:G5681" ca="1" si="1129">G5617+C5618</f>
        <v>2879</v>
      </c>
      <c r="H5618" s="3">
        <f t="shared" ref="H5618:H5681" ca="1" si="1130">H5617+D5618</f>
        <v>2730</v>
      </c>
      <c r="I5618" s="3">
        <f t="shared" ref="I5618:I5681" ca="1" si="1131">I5617+E5618</f>
        <v>2803</v>
      </c>
      <c r="J5618" s="3">
        <f t="shared" ref="J5618:J5681" ca="1" si="1132">J5617+F5618</f>
        <v>2806</v>
      </c>
      <c r="K5618" s="4">
        <f t="shared" ca="1" si="1124"/>
        <v>6.7091364071941726</v>
      </c>
      <c r="L5618" s="4">
        <f t="shared" ca="1" si="1125"/>
        <v>48.411602159620877</v>
      </c>
      <c r="M5618" s="4" t="str">
        <f ca="1">IF($B5618&gt;$I$4,"",VLOOKUP($B5618,G$10:$K$6000,5,FALSE))</f>
        <v/>
      </c>
      <c r="N5618" s="4" t="str">
        <f ca="1">IF($B5618&gt;$I$4,"",VLOOKUP($B5618,H$10:$K$6000,4,FALSE))</f>
        <v/>
      </c>
      <c r="O5618" s="4" t="str">
        <f ca="1">IF($B5618&gt;$I$4,"",VLOOKUP($B5618,I$10:$L$6000,4,FALSE))</f>
        <v/>
      </c>
      <c r="P5618" s="4" t="str">
        <f ca="1">IF($B5618&gt;$I$4,"",VLOOKUP($B5618,J$10:$L$6000,3,FALSE))</f>
        <v/>
      </c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8"/>
      <c r="AD5618" s="8"/>
    </row>
    <row r="5619" spans="2:30" x14ac:dyDescent="0.25">
      <c r="B5619" s="3">
        <f t="shared" si="1126"/>
        <v>5610</v>
      </c>
      <c r="C5619" s="3">
        <f t="shared" ca="1" si="1122"/>
        <v>1</v>
      </c>
      <c r="D5619" s="3">
        <f t="shared" ca="1" si="1127"/>
        <v>0</v>
      </c>
      <c r="E5619" s="3">
        <f t="shared" ca="1" si="1123"/>
        <v>1</v>
      </c>
      <c r="F5619" s="3">
        <f t="shared" ca="1" si="1128"/>
        <v>0</v>
      </c>
      <c r="G5619" s="3">
        <f t="shared" ca="1" si="1129"/>
        <v>2880</v>
      </c>
      <c r="H5619" s="3">
        <f t="shared" ca="1" si="1130"/>
        <v>2730</v>
      </c>
      <c r="I5619" s="3">
        <f t="shared" ca="1" si="1131"/>
        <v>2804</v>
      </c>
      <c r="J5619" s="3">
        <f t="shared" ca="1" si="1132"/>
        <v>2806</v>
      </c>
      <c r="K5619" s="4">
        <f t="shared" ca="1" si="1124"/>
        <v>6.3074014621487127</v>
      </c>
      <c r="L5619" s="4">
        <f t="shared" ca="1" si="1125"/>
        <v>44.468661054051253</v>
      </c>
      <c r="M5619" s="4" t="str">
        <f ca="1">IF($B5619&gt;$I$4,"",VLOOKUP($B5619,G$10:$K$6000,5,FALSE))</f>
        <v/>
      </c>
      <c r="N5619" s="4" t="str">
        <f ca="1">IF($B5619&gt;$I$4,"",VLOOKUP($B5619,H$10:$K$6000,4,FALSE))</f>
        <v/>
      </c>
      <c r="O5619" s="4" t="str">
        <f ca="1">IF($B5619&gt;$I$4,"",VLOOKUP($B5619,I$10:$L$6000,4,FALSE))</f>
        <v/>
      </c>
      <c r="P5619" s="4" t="str">
        <f ca="1">IF($B5619&gt;$I$4,"",VLOOKUP($B5619,J$10:$L$6000,3,FALSE))</f>
        <v/>
      </c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8"/>
      <c r="AD5619" s="8"/>
    </row>
    <row r="5620" spans="2:30" x14ac:dyDescent="0.25">
      <c r="B5620" s="3">
        <f t="shared" si="1126"/>
        <v>5611</v>
      </c>
      <c r="C5620" s="3">
        <f t="shared" ca="1" si="1122"/>
        <v>0</v>
      </c>
      <c r="D5620" s="3">
        <f t="shared" ca="1" si="1127"/>
        <v>1</v>
      </c>
      <c r="E5620" s="3">
        <f t="shared" ca="1" si="1123"/>
        <v>0</v>
      </c>
      <c r="F5620" s="3">
        <f t="shared" ca="1" si="1128"/>
        <v>1</v>
      </c>
      <c r="G5620" s="3">
        <f t="shared" ca="1" si="1129"/>
        <v>2880</v>
      </c>
      <c r="H5620" s="3">
        <f t="shared" ca="1" si="1130"/>
        <v>2731</v>
      </c>
      <c r="I5620" s="3">
        <f t="shared" ca="1" si="1131"/>
        <v>2804</v>
      </c>
      <c r="J5620" s="3">
        <f t="shared" ca="1" si="1132"/>
        <v>2807</v>
      </c>
      <c r="K5620" s="4">
        <f t="shared" ca="1" si="1124"/>
        <v>7.5003094343722676</v>
      </c>
      <c r="L5620" s="4">
        <f t="shared" ca="1" si="1125"/>
        <v>48.584499442922109</v>
      </c>
      <c r="M5620" s="4" t="str">
        <f ca="1">IF($B5620&gt;$I$4,"",VLOOKUP($B5620,G$10:$K$6000,5,FALSE))</f>
        <v/>
      </c>
      <c r="N5620" s="4" t="str">
        <f ca="1">IF($B5620&gt;$I$4,"",VLOOKUP($B5620,H$10:$K$6000,4,FALSE))</f>
        <v/>
      </c>
      <c r="O5620" s="4" t="str">
        <f ca="1">IF($B5620&gt;$I$4,"",VLOOKUP($B5620,I$10:$L$6000,4,FALSE))</f>
        <v/>
      </c>
      <c r="P5620" s="4" t="str">
        <f ca="1">IF($B5620&gt;$I$4,"",VLOOKUP($B5620,J$10:$L$6000,3,FALSE))</f>
        <v/>
      </c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8"/>
      <c r="AD5620" s="8"/>
    </row>
    <row r="5621" spans="2:30" x14ac:dyDescent="0.25">
      <c r="B5621" s="3">
        <f t="shared" si="1126"/>
        <v>5612</v>
      </c>
      <c r="C5621" s="3">
        <f t="shared" ca="1" si="1122"/>
        <v>1</v>
      </c>
      <c r="D5621" s="3">
        <f t="shared" ca="1" si="1127"/>
        <v>0</v>
      </c>
      <c r="E5621" s="3">
        <f t="shared" ca="1" si="1123"/>
        <v>0</v>
      </c>
      <c r="F5621" s="3">
        <f t="shared" ca="1" si="1128"/>
        <v>1</v>
      </c>
      <c r="G5621" s="3">
        <f t="shared" ca="1" si="1129"/>
        <v>2881</v>
      </c>
      <c r="H5621" s="3">
        <f t="shared" ca="1" si="1130"/>
        <v>2731</v>
      </c>
      <c r="I5621" s="3">
        <f t="shared" ca="1" si="1131"/>
        <v>2804</v>
      </c>
      <c r="J5621" s="3">
        <f t="shared" ca="1" si="1132"/>
        <v>2808</v>
      </c>
      <c r="K5621" s="4">
        <f t="shared" ca="1" si="1124"/>
        <v>6.8738954217071653</v>
      </c>
      <c r="L5621" s="4">
        <f t="shared" ca="1" si="1125"/>
        <v>47.623496698515801</v>
      </c>
      <c r="M5621" s="4" t="str">
        <f ca="1">IF($B5621&gt;$I$4,"",VLOOKUP($B5621,G$10:$K$6000,5,FALSE))</f>
        <v/>
      </c>
      <c r="N5621" s="4" t="str">
        <f ca="1">IF($B5621&gt;$I$4,"",VLOOKUP($B5621,H$10:$K$6000,4,FALSE))</f>
        <v/>
      </c>
      <c r="O5621" s="4" t="str">
        <f ca="1">IF($B5621&gt;$I$4,"",VLOOKUP($B5621,I$10:$L$6000,4,FALSE))</f>
        <v/>
      </c>
      <c r="P5621" s="4" t="str">
        <f ca="1">IF($B5621&gt;$I$4,"",VLOOKUP($B5621,J$10:$L$6000,3,FALSE))</f>
        <v/>
      </c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8"/>
      <c r="AD5621" s="8"/>
    </row>
    <row r="5622" spans="2:30" x14ac:dyDescent="0.25">
      <c r="B5622" s="3">
        <f t="shared" si="1126"/>
        <v>5613</v>
      </c>
      <c r="C5622" s="3">
        <f t="shared" ca="1" si="1122"/>
        <v>1</v>
      </c>
      <c r="D5622" s="3">
        <f t="shared" ca="1" si="1127"/>
        <v>0</v>
      </c>
      <c r="E5622" s="3">
        <f t="shared" ca="1" si="1123"/>
        <v>1</v>
      </c>
      <c r="F5622" s="3">
        <f t="shared" ca="1" si="1128"/>
        <v>0</v>
      </c>
      <c r="G5622" s="3">
        <f t="shared" ca="1" si="1129"/>
        <v>2882</v>
      </c>
      <c r="H5622" s="3">
        <f t="shared" ca="1" si="1130"/>
        <v>2731</v>
      </c>
      <c r="I5622" s="3">
        <f t="shared" ca="1" si="1131"/>
        <v>2805</v>
      </c>
      <c r="J5622" s="3">
        <f t="shared" ca="1" si="1132"/>
        <v>2808</v>
      </c>
      <c r="K5622" s="4">
        <f t="shared" ca="1" si="1124"/>
        <v>6.456840005237634</v>
      </c>
      <c r="L5622" s="4">
        <f t="shared" ca="1" si="1125"/>
        <v>47.017535676849938</v>
      </c>
      <c r="M5622" s="4" t="str">
        <f ca="1">IF($B5622&gt;$I$4,"",VLOOKUP($B5622,G$10:$K$6000,5,FALSE))</f>
        <v/>
      </c>
      <c r="N5622" s="4" t="str">
        <f ca="1">IF($B5622&gt;$I$4,"",VLOOKUP($B5622,H$10:$K$6000,4,FALSE))</f>
        <v/>
      </c>
      <c r="O5622" s="4" t="str">
        <f ca="1">IF($B5622&gt;$I$4,"",VLOOKUP($B5622,I$10:$L$6000,4,FALSE))</f>
        <v/>
      </c>
      <c r="P5622" s="4" t="str">
        <f ca="1">IF($B5622&gt;$I$4,"",VLOOKUP($B5622,J$10:$L$6000,3,FALSE))</f>
        <v/>
      </c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8"/>
      <c r="AD5622" s="8"/>
    </row>
    <row r="5623" spans="2:30" x14ac:dyDescent="0.25">
      <c r="B5623" s="3">
        <f t="shared" si="1126"/>
        <v>5614</v>
      </c>
      <c r="C5623" s="3">
        <f t="shared" ca="1" si="1122"/>
        <v>1</v>
      </c>
      <c r="D5623" s="3">
        <f t="shared" ca="1" si="1127"/>
        <v>0</v>
      </c>
      <c r="E5623" s="3">
        <f t="shared" ca="1" si="1123"/>
        <v>0</v>
      </c>
      <c r="F5623" s="3">
        <f t="shared" ca="1" si="1128"/>
        <v>1</v>
      </c>
      <c r="G5623" s="3">
        <f t="shared" ca="1" si="1129"/>
        <v>2883</v>
      </c>
      <c r="H5623" s="3">
        <f t="shared" ca="1" si="1130"/>
        <v>2731</v>
      </c>
      <c r="I5623" s="3">
        <f t="shared" ca="1" si="1131"/>
        <v>2805</v>
      </c>
      <c r="J5623" s="3">
        <f t="shared" ca="1" si="1132"/>
        <v>2809</v>
      </c>
      <c r="K5623" s="4">
        <f t="shared" ca="1" si="1124"/>
        <v>6.5193915773053073</v>
      </c>
      <c r="L5623" s="4">
        <f t="shared" ca="1" si="1125"/>
        <v>48.794958743262718</v>
      </c>
      <c r="M5623" s="4" t="str">
        <f ca="1">IF($B5623&gt;$I$4,"",VLOOKUP($B5623,G$10:$K$6000,5,FALSE))</f>
        <v/>
      </c>
      <c r="N5623" s="4" t="str">
        <f ca="1">IF($B5623&gt;$I$4,"",VLOOKUP($B5623,H$10:$K$6000,4,FALSE))</f>
        <v/>
      </c>
      <c r="O5623" s="4" t="str">
        <f ca="1">IF($B5623&gt;$I$4,"",VLOOKUP($B5623,I$10:$L$6000,4,FALSE))</f>
        <v/>
      </c>
      <c r="P5623" s="4" t="str">
        <f ca="1">IF($B5623&gt;$I$4,"",VLOOKUP($B5623,J$10:$L$6000,3,FALSE))</f>
        <v/>
      </c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8"/>
      <c r="AD5623" s="8"/>
    </row>
    <row r="5624" spans="2:30" x14ac:dyDescent="0.25">
      <c r="B5624" s="3">
        <f t="shared" si="1126"/>
        <v>5615</v>
      </c>
      <c r="C5624" s="3">
        <f t="shared" ca="1" si="1122"/>
        <v>1</v>
      </c>
      <c r="D5624" s="3">
        <f t="shared" ca="1" si="1127"/>
        <v>0</v>
      </c>
      <c r="E5624" s="3">
        <f t="shared" ca="1" si="1123"/>
        <v>0</v>
      </c>
      <c r="F5624" s="3">
        <f t="shared" ca="1" si="1128"/>
        <v>1</v>
      </c>
      <c r="G5624" s="3">
        <f t="shared" ca="1" si="1129"/>
        <v>2884</v>
      </c>
      <c r="H5624" s="3">
        <f t="shared" ca="1" si="1130"/>
        <v>2731</v>
      </c>
      <c r="I5624" s="3">
        <f t="shared" ca="1" si="1131"/>
        <v>2805</v>
      </c>
      <c r="J5624" s="3">
        <f t="shared" ca="1" si="1132"/>
        <v>2810</v>
      </c>
      <c r="K5624" s="4">
        <f t="shared" ca="1" si="1124"/>
        <v>6.4740636787202481</v>
      </c>
      <c r="L5624" s="4">
        <f t="shared" ca="1" si="1125"/>
        <v>50.76812470661455</v>
      </c>
      <c r="M5624" s="4" t="str">
        <f ca="1">IF($B5624&gt;$I$4,"",VLOOKUP($B5624,G$10:$K$6000,5,FALSE))</f>
        <v/>
      </c>
      <c r="N5624" s="4" t="str">
        <f ca="1">IF($B5624&gt;$I$4,"",VLOOKUP($B5624,H$10:$K$6000,4,FALSE))</f>
        <v/>
      </c>
      <c r="O5624" s="4" t="str">
        <f ca="1">IF($B5624&gt;$I$4,"",VLOOKUP($B5624,I$10:$L$6000,4,FALSE))</f>
        <v/>
      </c>
      <c r="P5624" s="4" t="str">
        <f ca="1">IF($B5624&gt;$I$4,"",VLOOKUP($B5624,J$10:$L$6000,3,FALSE))</f>
        <v/>
      </c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8"/>
      <c r="AD5624" s="8"/>
    </row>
    <row r="5625" spans="2:30" x14ac:dyDescent="0.25">
      <c r="B5625" s="3">
        <f t="shared" si="1126"/>
        <v>5616</v>
      </c>
      <c r="C5625" s="3">
        <f t="shared" ca="1" si="1122"/>
        <v>0</v>
      </c>
      <c r="D5625" s="3">
        <f t="shared" ca="1" si="1127"/>
        <v>1</v>
      </c>
      <c r="E5625" s="3">
        <f t="shared" ca="1" si="1123"/>
        <v>0</v>
      </c>
      <c r="F5625" s="3">
        <f t="shared" ca="1" si="1128"/>
        <v>1</v>
      </c>
      <c r="G5625" s="3">
        <f t="shared" ca="1" si="1129"/>
        <v>2884</v>
      </c>
      <c r="H5625" s="3">
        <f t="shared" ca="1" si="1130"/>
        <v>2732</v>
      </c>
      <c r="I5625" s="3">
        <f t="shared" ca="1" si="1131"/>
        <v>2805</v>
      </c>
      <c r="J5625" s="3">
        <f t="shared" ca="1" si="1132"/>
        <v>2811</v>
      </c>
      <c r="K5625" s="4">
        <f t="shared" ca="1" si="1124"/>
        <v>7.133213698707638</v>
      </c>
      <c r="L5625" s="4">
        <f t="shared" ca="1" si="1125"/>
        <v>48.339889852512073</v>
      </c>
      <c r="M5625" s="4" t="str">
        <f ca="1">IF($B5625&gt;$I$4,"",VLOOKUP($B5625,G$10:$K$6000,5,FALSE))</f>
        <v/>
      </c>
      <c r="N5625" s="4" t="str">
        <f ca="1">IF($B5625&gt;$I$4,"",VLOOKUP($B5625,H$10:$K$6000,4,FALSE))</f>
        <v/>
      </c>
      <c r="O5625" s="4" t="str">
        <f ca="1">IF($B5625&gt;$I$4,"",VLOOKUP($B5625,I$10:$L$6000,4,FALSE))</f>
        <v/>
      </c>
      <c r="P5625" s="4" t="str">
        <f ca="1">IF($B5625&gt;$I$4,"",VLOOKUP($B5625,J$10:$L$6000,3,FALSE))</f>
        <v/>
      </c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8"/>
      <c r="AD5625" s="8"/>
    </row>
    <row r="5626" spans="2:30" x14ac:dyDescent="0.25">
      <c r="B5626" s="3">
        <f t="shared" si="1126"/>
        <v>5617</v>
      </c>
      <c r="C5626" s="3">
        <f t="shared" ca="1" si="1122"/>
        <v>0</v>
      </c>
      <c r="D5626" s="3">
        <f t="shared" ca="1" si="1127"/>
        <v>1</v>
      </c>
      <c r="E5626" s="3">
        <f t="shared" ca="1" si="1123"/>
        <v>0</v>
      </c>
      <c r="F5626" s="3">
        <f t="shared" ca="1" si="1128"/>
        <v>1</v>
      </c>
      <c r="G5626" s="3">
        <f t="shared" ca="1" si="1129"/>
        <v>2884</v>
      </c>
      <c r="H5626" s="3">
        <f t="shared" ca="1" si="1130"/>
        <v>2733</v>
      </c>
      <c r="I5626" s="3">
        <f t="shared" ca="1" si="1131"/>
        <v>2805</v>
      </c>
      <c r="J5626" s="3">
        <f t="shared" ca="1" si="1132"/>
        <v>2812</v>
      </c>
      <c r="K5626" s="4">
        <f t="shared" ca="1" si="1124"/>
        <v>7.0577313348909829</v>
      </c>
      <c r="L5626" s="4">
        <f t="shared" ca="1" si="1125"/>
        <v>48.598719075269429</v>
      </c>
      <c r="M5626" s="4" t="str">
        <f ca="1">IF($B5626&gt;$I$4,"",VLOOKUP($B5626,G$10:$K$6000,5,FALSE))</f>
        <v/>
      </c>
      <c r="N5626" s="4" t="str">
        <f ca="1">IF($B5626&gt;$I$4,"",VLOOKUP($B5626,H$10:$K$6000,4,FALSE))</f>
        <v/>
      </c>
      <c r="O5626" s="4" t="str">
        <f ca="1">IF($B5626&gt;$I$4,"",VLOOKUP($B5626,I$10:$L$6000,4,FALSE))</f>
        <v/>
      </c>
      <c r="P5626" s="4" t="str">
        <f ca="1">IF($B5626&gt;$I$4,"",VLOOKUP($B5626,J$10:$L$6000,3,FALSE))</f>
        <v/>
      </c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8"/>
      <c r="AD5626" s="8"/>
    </row>
    <row r="5627" spans="2:30" x14ac:dyDescent="0.25">
      <c r="B5627" s="3">
        <f t="shared" si="1126"/>
        <v>5618</v>
      </c>
      <c r="C5627" s="3">
        <f t="shared" ca="1" si="1122"/>
        <v>0</v>
      </c>
      <c r="D5627" s="3">
        <f t="shared" ca="1" si="1127"/>
        <v>1</v>
      </c>
      <c r="E5627" s="3">
        <f t="shared" ca="1" si="1123"/>
        <v>0</v>
      </c>
      <c r="F5627" s="3">
        <f t="shared" ca="1" si="1128"/>
        <v>1</v>
      </c>
      <c r="G5627" s="3">
        <f t="shared" ca="1" si="1129"/>
        <v>2884</v>
      </c>
      <c r="H5627" s="3">
        <f t="shared" ca="1" si="1130"/>
        <v>2734</v>
      </c>
      <c r="I5627" s="3">
        <f t="shared" ca="1" si="1131"/>
        <v>2805</v>
      </c>
      <c r="J5627" s="3">
        <f t="shared" ca="1" si="1132"/>
        <v>2813</v>
      </c>
      <c r="K5627" s="4">
        <f t="shared" ca="1" si="1124"/>
        <v>7.5076262981855768</v>
      </c>
      <c r="L5627" s="4">
        <f t="shared" ca="1" si="1125"/>
        <v>49.678752132813408</v>
      </c>
      <c r="M5627" s="4" t="str">
        <f ca="1">IF($B5627&gt;$I$4,"",VLOOKUP($B5627,G$10:$K$6000,5,FALSE))</f>
        <v/>
      </c>
      <c r="N5627" s="4" t="str">
        <f ca="1">IF($B5627&gt;$I$4,"",VLOOKUP($B5627,H$10:$K$6000,4,FALSE))</f>
        <v/>
      </c>
      <c r="O5627" s="4" t="str">
        <f ca="1">IF($B5627&gt;$I$4,"",VLOOKUP($B5627,I$10:$L$6000,4,FALSE))</f>
        <v/>
      </c>
      <c r="P5627" s="4" t="str">
        <f ca="1">IF($B5627&gt;$I$4,"",VLOOKUP($B5627,J$10:$L$6000,3,FALSE))</f>
        <v/>
      </c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8"/>
      <c r="AD5627" s="8"/>
    </row>
    <row r="5628" spans="2:30" x14ac:dyDescent="0.25">
      <c r="B5628" s="3">
        <f t="shared" si="1126"/>
        <v>5619</v>
      </c>
      <c r="C5628" s="3">
        <f t="shared" ca="1" si="1122"/>
        <v>0</v>
      </c>
      <c r="D5628" s="3">
        <f t="shared" ca="1" si="1127"/>
        <v>1</v>
      </c>
      <c r="E5628" s="3">
        <f t="shared" ca="1" si="1123"/>
        <v>0</v>
      </c>
      <c r="F5628" s="3">
        <f t="shared" ca="1" si="1128"/>
        <v>1</v>
      </c>
      <c r="G5628" s="3">
        <f t="shared" ca="1" si="1129"/>
        <v>2884</v>
      </c>
      <c r="H5628" s="3">
        <f t="shared" ca="1" si="1130"/>
        <v>2735</v>
      </c>
      <c r="I5628" s="3">
        <f t="shared" ca="1" si="1131"/>
        <v>2805</v>
      </c>
      <c r="J5628" s="3">
        <f t="shared" ca="1" si="1132"/>
        <v>2814</v>
      </c>
      <c r="K5628" s="4">
        <f t="shared" ca="1" si="1124"/>
        <v>7.1234142920879977</v>
      </c>
      <c r="L5628" s="4">
        <f t="shared" ca="1" si="1125"/>
        <v>48.385772250956528</v>
      </c>
      <c r="M5628" s="4" t="str">
        <f ca="1">IF($B5628&gt;$I$4,"",VLOOKUP($B5628,G$10:$K$6000,5,FALSE))</f>
        <v/>
      </c>
      <c r="N5628" s="4" t="str">
        <f ca="1">IF($B5628&gt;$I$4,"",VLOOKUP($B5628,H$10:$K$6000,4,FALSE))</f>
        <v/>
      </c>
      <c r="O5628" s="4" t="str">
        <f ca="1">IF($B5628&gt;$I$4,"",VLOOKUP($B5628,I$10:$L$6000,4,FALSE))</f>
        <v/>
      </c>
      <c r="P5628" s="4" t="str">
        <f ca="1">IF($B5628&gt;$I$4,"",VLOOKUP($B5628,J$10:$L$6000,3,FALSE))</f>
        <v/>
      </c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8"/>
      <c r="AD5628" s="8"/>
    </row>
    <row r="5629" spans="2:30" x14ac:dyDescent="0.25">
      <c r="B5629" s="3">
        <f t="shared" si="1126"/>
        <v>5620</v>
      </c>
      <c r="C5629" s="3">
        <f t="shared" ca="1" si="1122"/>
        <v>0</v>
      </c>
      <c r="D5629" s="3">
        <f t="shared" ca="1" si="1127"/>
        <v>1</v>
      </c>
      <c r="E5629" s="3">
        <f t="shared" ca="1" si="1123"/>
        <v>1</v>
      </c>
      <c r="F5629" s="3">
        <f t="shared" ca="1" si="1128"/>
        <v>0</v>
      </c>
      <c r="G5629" s="3">
        <f t="shared" ca="1" si="1129"/>
        <v>2884</v>
      </c>
      <c r="H5629" s="3">
        <f t="shared" ca="1" si="1130"/>
        <v>2736</v>
      </c>
      <c r="I5629" s="3">
        <f t="shared" ca="1" si="1131"/>
        <v>2806</v>
      </c>
      <c r="J5629" s="3">
        <f t="shared" ca="1" si="1132"/>
        <v>2814</v>
      </c>
      <c r="K5629" s="4">
        <f t="shared" ca="1" si="1124"/>
        <v>7.3831379373427293</v>
      </c>
      <c r="L5629" s="4">
        <f t="shared" ca="1" si="1125"/>
        <v>45.492857332208828</v>
      </c>
      <c r="M5629" s="4" t="str">
        <f ca="1">IF($B5629&gt;$I$4,"",VLOOKUP($B5629,G$10:$K$6000,5,FALSE))</f>
        <v/>
      </c>
      <c r="N5629" s="4" t="str">
        <f ca="1">IF($B5629&gt;$I$4,"",VLOOKUP($B5629,H$10:$K$6000,4,FALSE))</f>
        <v/>
      </c>
      <c r="O5629" s="4" t="str">
        <f ca="1">IF($B5629&gt;$I$4,"",VLOOKUP($B5629,I$10:$L$6000,4,FALSE))</f>
        <v/>
      </c>
      <c r="P5629" s="4" t="str">
        <f ca="1">IF($B5629&gt;$I$4,"",VLOOKUP($B5629,J$10:$L$6000,3,FALSE))</f>
        <v/>
      </c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8"/>
      <c r="AD5629" s="8"/>
    </row>
    <row r="5630" spans="2:30" x14ac:dyDescent="0.25">
      <c r="B5630" s="3">
        <f t="shared" si="1126"/>
        <v>5621</v>
      </c>
      <c r="C5630" s="3">
        <f t="shared" ca="1" si="1122"/>
        <v>1</v>
      </c>
      <c r="D5630" s="3">
        <f t="shared" ca="1" si="1127"/>
        <v>0</v>
      </c>
      <c r="E5630" s="3">
        <f t="shared" ca="1" si="1123"/>
        <v>0</v>
      </c>
      <c r="F5630" s="3">
        <f t="shared" ca="1" si="1128"/>
        <v>1</v>
      </c>
      <c r="G5630" s="3">
        <f t="shared" ca="1" si="1129"/>
        <v>2885</v>
      </c>
      <c r="H5630" s="3">
        <f t="shared" ca="1" si="1130"/>
        <v>2736</v>
      </c>
      <c r="I5630" s="3">
        <f t="shared" ca="1" si="1131"/>
        <v>2806</v>
      </c>
      <c r="J5630" s="3">
        <f t="shared" ca="1" si="1132"/>
        <v>2815</v>
      </c>
      <c r="K5630" s="4">
        <f t="shared" ca="1" si="1124"/>
        <v>6.1247120369933095</v>
      </c>
      <c r="L5630" s="4">
        <f t="shared" ca="1" si="1125"/>
        <v>49.06715143688271</v>
      </c>
      <c r="M5630" s="4" t="str">
        <f ca="1">IF($B5630&gt;$I$4,"",VLOOKUP($B5630,G$10:$K$6000,5,FALSE))</f>
        <v/>
      </c>
      <c r="N5630" s="4" t="str">
        <f ca="1">IF($B5630&gt;$I$4,"",VLOOKUP($B5630,H$10:$K$6000,4,FALSE))</f>
        <v/>
      </c>
      <c r="O5630" s="4" t="str">
        <f ca="1">IF($B5630&gt;$I$4,"",VLOOKUP($B5630,I$10:$L$6000,4,FALSE))</f>
        <v/>
      </c>
      <c r="P5630" s="4" t="str">
        <f ca="1">IF($B5630&gt;$I$4,"",VLOOKUP($B5630,J$10:$L$6000,3,FALSE))</f>
        <v/>
      </c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8"/>
      <c r="AD5630" s="8"/>
    </row>
    <row r="5631" spans="2:30" x14ac:dyDescent="0.25">
      <c r="B5631" s="3">
        <f t="shared" si="1126"/>
        <v>5622</v>
      </c>
      <c r="C5631" s="3">
        <f t="shared" ca="1" si="1122"/>
        <v>1</v>
      </c>
      <c r="D5631" s="3">
        <f t="shared" ca="1" si="1127"/>
        <v>0</v>
      </c>
      <c r="E5631" s="3">
        <f t="shared" ca="1" si="1123"/>
        <v>1</v>
      </c>
      <c r="F5631" s="3">
        <f t="shared" ca="1" si="1128"/>
        <v>0</v>
      </c>
      <c r="G5631" s="3">
        <f t="shared" ca="1" si="1129"/>
        <v>2886</v>
      </c>
      <c r="H5631" s="3">
        <f t="shared" ca="1" si="1130"/>
        <v>2736</v>
      </c>
      <c r="I5631" s="3">
        <f t="shared" ca="1" si="1131"/>
        <v>2807</v>
      </c>
      <c r="J5631" s="3">
        <f t="shared" ca="1" si="1132"/>
        <v>2815</v>
      </c>
      <c r="K5631" s="4">
        <f t="shared" ca="1" si="1124"/>
        <v>6.7922996517547523</v>
      </c>
      <c r="L5631" s="4">
        <f t="shared" ca="1" si="1125"/>
        <v>47.092240238005886</v>
      </c>
      <c r="M5631" s="4" t="str">
        <f ca="1">IF($B5631&gt;$I$4,"",VLOOKUP($B5631,G$10:$K$6000,5,FALSE))</f>
        <v/>
      </c>
      <c r="N5631" s="4" t="str">
        <f ca="1">IF($B5631&gt;$I$4,"",VLOOKUP($B5631,H$10:$K$6000,4,FALSE))</f>
        <v/>
      </c>
      <c r="O5631" s="4" t="str">
        <f ca="1">IF($B5631&gt;$I$4,"",VLOOKUP($B5631,I$10:$L$6000,4,FALSE))</f>
        <v/>
      </c>
      <c r="P5631" s="4" t="str">
        <f ca="1">IF($B5631&gt;$I$4,"",VLOOKUP($B5631,J$10:$L$6000,3,FALSE))</f>
        <v/>
      </c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8"/>
      <c r="AD5631" s="8"/>
    </row>
    <row r="5632" spans="2:30" x14ac:dyDescent="0.25">
      <c r="B5632" s="3">
        <f t="shared" si="1126"/>
        <v>5623</v>
      </c>
      <c r="C5632" s="3">
        <f t="shared" ca="1" si="1122"/>
        <v>0</v>
      </c>
      <c r="D5632" s="3">
        <f t="shared" ca="1" si="1127"/>
        <v>1</v>
      </c>
      <c r="E5632" s="3">
        <f t="shared" ca="1" si="1123"/>
        <v>1</v>
      </c>
      <c r="F5632" s="3">
        <f t="shared" ca="1" si="1128"/>
        <v>0</v>
      </c>
      <c r="G5632" s="3">
        <f t="shared" ca="1" si="1129"/>
        <v>2886</v>
      </c>
      <c r="H5632" s="3">
        <f t="shared" ca="1" si="1130"/>
        <v>2737</v>
      </c>
      <c r="I5632" s="3">
        <f t="shared" ca="1" si="1131"/>
        <v>2808</v>
      </c>
      <c r="J5632" s="3">
        <f t="shared" ca="1" si="1132"/>
        <v>2815</v>
      </c>
      <c r="K5632" s="4">
        <f t="shared" ca="1" si="1124"/>
        <v>7.4423433586136172</v>
      </c>
      <c r="L5632" s="4">
        <f t="shared" ca="1" si="1125"/>
        <v>47.480602701366564</v>
      </c>
      <c r="M5632" s="4" t="str">
        <f ca="1">IF($B5632&gt;$I$4,"",VLOOKUP($B5632,G$10:$K$6000,5,FALSE))</f>
        <v/>
      </c>
      <c r="N5632" s="4" t="str">
        <f ca="1">IF($B5632&gt;$I$4,"",VLOOKUP($B5632,H$10:$K$6000,4,FALSE))</f>
        <v/>
      </c>
      <c r="O5632" s="4" t="str">
        <f ca="1">IF($B5632&gt;$I$4,"",VLOOKUP($B5632,I$10:$L$6000,4,FALSE))</f>
        <v/>
      </c>
      <c r="P5632" s="4" t="str">
        <f ca="1">IF($B5632&gt;$I$4,"",VLOOKUP($B5632,J$10:$L$6000,3,FALSE))</f>
        <v/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8"/>
      <c r="AD5632" s="8"/>
    </row>
    <row r="5633" spans="2:30" x14ac:dyDescent="0.25">
      <c r="B5633" s="3">
        <f t="shared" si="1126"/>
        <v>5624</v>
      </c>
      <c r="C5633" s="3">
        <f t="shared" ca="1" si="1122"/>
        <v>1</v>
      </c>
      <c r="D5633" s="3">
        <f t="shared" ca="1" si="1127"/>
        <v>0</v>
      </c>
      <c r="E5633" s="3">
        <f t="shared" ca="1" si="1123"/>
        <v>0</v>
      </c>
      <c r="F5633" s="3">
        <f t="shared" ca="1" si="1128"/>
        <v>1</v>
      </c>
      <c r="G5633" s="3">
        <f t="shared" ca="1" si="1129"/>
        <v>2887</v>
      </c>
      <c r="H5633" s="3">
        <f t="shared" ca="1" si="1130"/>
        <v>2737</v>
      </c>
      <c r="I5633" s="3">
        <f t="shared" ca="1" si="1131"/>
        <v>2808</v>
      </c>
      <c r="J5633" s="3">
        <f t="shared" ca="1" si="1132"/>
        <v>2816</v>
      </c>
      <c r="K5633" s="4">
        <f t="shared" ca="1" si="1124"/>
        <v>6.410197651842223</v>
      </c>
      <c r="L5633" s="4">
        <f t="shared" ca="1" si="1125"/>
        <v>50.050572968872757</v>
      </c>
      <c r="M5633" s="4" t="str">
        <f ca="1">IF($B5633&gt;$I$4,"",VLOOKUP($B5633,G$10:$K$6000,5,FALSE))</f>
        <v/>
      </c>
      <c r="N5633" s="4" t="str">
        <f ca="1">IF($B5633&gt;$I$4,"",VLOOKUP($B5633,H$10:$K$6000,4,FALSE))</f>
        <v/>
      </c>
      <c r="O5633" s="4" t="str">
        <f ca="1">IF($B5633&gt;$I$4,"",VLOOKUP($B5633,I$10:$L$6000,4,FALSE))</f>
        <v/>
      </c>
      <c r="P5633" s="4" t="str">
        <f ca="1">IF($B5633&gt;$I$4,"",VLOOKUP($B5633,J$10:$L$6000,3,FALSE))</f>
        <v/>
      </c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8"/>
      <c r="AD5633" s="8"/>
    </row>
    <row r="5634" spans="2:30" x14ac:dyDescent="0.25">
      <c r="B5634" s="3">
        <f t="shared" si="1126"/>
        <v>5625</v>
      </c>
      <c r="C5634" s="3">
        <f t="shared" ca="1" si="1122"/>
        <v>0</v>
      </c>
      <c r="D5634" s="3">
        <f t="shared" ca="1" si="1127"/>
        <v>1</v>
      </c>
      <c r="E5634" s="3">
        <f t="shared" ca="1" si="1123"/>
        <v>1</v>
      </c>
      <c r="F5634" s="3">
        <f t="shared" ca="1" si="1128"/>
        <v>0</v>
      </c>
      <c r="G5634" s="3">
        <f t="shared" ca="1" si="1129"/>
        <v>2887</v>
      </c>
      <c r="H5634" s="3">
        <f t="shared" ca="1" si="1130"/>
        <v>2738</v>
      </c>
      <c r="I5634" s="3">
        <f t="shared" ca="1" si="1131"/>
        <v>2809</v>
      </c>
      <c r="J5634" s="3">
        <f t="shared" ca="1" si="1132"/>
        <v>2816</v>
      </c>
      <c r="K5634" s="4">
        <f t="shared" ca="1" si="1124"/>
        <v>7.4571856161689336</v>
      </c>
      <c r="L5634" s="4">
        <f t="shared" ca="1" si="1125"/>
        <v>46.932424725432696</v>
      </c>
      <c r="M5634" s="4" t="str">
        <f ca="1">IF($B5634&gt;$I$4,"",VLOOKUP($B5634,G$10:$K$6000,5,FALSE))</f>
        <v/>
      </c>
      <c r="N5634" s="4" t="str">
        <f ca="1">IF($B5634&gt;$I$4,"",VLOOKUP($B5634,H$10:$K$6000,4,FALSE))</f>
        <v/>
      </c>
      <c r="O5634" s="4" t="str">
        <f ca="1">IF($B5634&gt;$I$4,"",VLOOKUP($B5634,I$10:$L$6000,4,FALSE))</f>
        <v/>
      </c>
      <c r="P5634" s="4" t="str">
        <f ca="1">IF($B5634&gt;$I$4,"",VLOOKUP($B5634,J$10:$L$6000,3,FALSE))</f>
        <v/>
      </c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8"/>
      <c r="AD5634" s="8"/>
    </row>
    <row r="5635" spans="2:30" x14ac:dyDescent="0.25">
      <c r="B5635" s="3">
        <f t="shared" si="1126"/>
        <v>5626</v>
      </c>
      <c r="C5635" s="3">
        <f t="shared" ca="1" si="1122"/>
        <v>1</v>
      </c>
      <c r="D5635" s="3">
        <f t="shared" ca="1" si="1127"/>
        <v>0</v>
      </c>
      <c r="E5635" s="3">
        <f t="shared" ca="1" si="1123"/>
        <v>1</v>
      </c>
      <c r="F5635" s="3">
        <f t="shared" ca="1" si="1128"/>
        <v>0</v>
      </c>
      <c r="G5635" s="3">
        <f t="shared" ca="1" si="1129"/>
        <v>2888</v>
      </c>
      <c r="H5635" s="3">
        <f t="shared" ca="1" si="1130"/>
        <v>2738</v>
      </c>
      <c r="I5635" s="3">
        <f t="shared" ca="1" si="1131"/>
        <v>2810</v>
      </c>
      <c r="J5635" s="3">
        <f t="shared" ca="1" si="1132"/>
        <v>2816</v>
      </c>
      <c r="K5635" s="4">
        <f t="shared" ca="1" si="1124"/>
        <v>6.1202436881953766</v>
      </c>
      <c r="L5635" s="4">
        <f t="shared" ca="1" si="1125"/>
        <v>47.187464512368926</v>
      </c>
      <c r="M5635" s="4" t="str">
        <f ca="1">IF($B5635&gt;$I$4,"",VLOOKUP($B5635,G$10:$K$6000,5,FALSE))</f>
        <v/>
      </c>
      <c r="N5635" s="4" t="str">
        <f ca="1">IF($B5635&gt;$I$4,"",VLOOKUP($B5635,H$10:$K$6000,4,FALSE))</f>
        <v/>
      </c>
      <c r="O5635" s="4" t="str">
        <f ca="1">IF($B5635&gt;$I$4,"",VLOOKUP($B5635,I$10:$L$6000,4,FALSE))</f>
        <v/>
      </c>
      <c r="P5635" s="4" t="str">
        <f ca="1">IF($B5635&gt;$I$4,"",VLOOKUP($B5635,J$10:$L$6000,3,FALSE))</f>
        <v/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8"/>
      <c r="AD5635" s="8"/>
    </row>
    <row r="5636" spans="2:30" x14ac:dyDescent="0.25">
      <c r="B5636" s="3">
        <f t="shared" si="1126"/>
        <v>5627</v>
      </c>
      <c r="C5636" s="3">
        <f t="shared" ca="1" si="1122"/>
        <v>0</v>
      </c>
      <c r="D5636" s="3">
        <f t="shared" ca="1" si="1127"/>
        <v>1</v>
      </c>
      <c r="E5636" s="3">
        <f t="shared" ca="1" si="1123"/>
        <v>0</v>
      </c>
      <c r="F5636" s="3">
        <f t="shared" ca="1" si="1128"/>
        <v>1</v>
      </c>
      <c r="G5636" s="3">
        <f t="shared" ca="1" si="1129"/>
        <v>2888</v>
      </c>
      <c r="H5636" s="3">
        <f t="shared" ca="1" si="1130"/>
        <v>2739</v>
      </c>
      <c r="I5636" s="3">
        <f t="shared" ca="1" si="1131"/>
        <v>2810</v>
      </c>
      <c r="J5636" s="3">
        <f t="shared" ca="1" si="1132"/>
        <v>2817</v>
      </c>
      <c r="K5636" s="4">
        <f t="shared" ca="1" si="1124"/>
        <v>7.8607837082774541</v>
      </c>
      <c r="L5636" s="4">
        <f t="shared" ca="1" si="1125"/>
        <v>48.412422041799687</v>
      </c>
      <c r="M5636" s="4" t="str">
        <f ca="1">IF($B5636&gt;$I$4,"",VLOOKUP($B5636,G$10:$K$6000,5,FALSE))</f>
        <v/>
      </c>
      <c r="N5636" s="4" t="str">
        <f ca="1">IF($B5636&gt;$I$4,"",VLOOKUP($B5636,H$10:$K$6000,4,FALSE))</f>
        <v/>
      </c>
      <c r="O5636" s="4" t="str">
        <f ca="1">IF($B5636&gt;$I$4,"",VLOOKUP($B5636,I$10:$L$6000,4,FALSE))</f>
        <v/>
      </c>
      <c r="P5636" s="4" t="str">
        <f ca="1">IF($B5636&gt;$I$4,"",VLOOKUP($B5636,J$10:$L$6000,3,FALSE))</f>
        <v/>
      </c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8"/>
      <c r="AD5636" s="8"/>
    </row>
    <row r="5637" spans="2:30" x14ac:dyDescent="0.25">
      <c r="B5637" s="3">
        <f t="shared" si="1126"/>
        <v>5628</v>
      </c>
      <c r="C5637" s="3">
        <f t="shared" ca="1" si="1122"/>
        <v>1</v>
      </c>
      <c r="D5637" s="3">
        <f t="shared" ca="1" si="1127"/>
        <v>0</v>
      </c>
      <c r="E5637" s="3">
        <f t="shared" ca="1" si="1123"/>
        <v>1</v>
      </c>
      <c r="F5637" s="3">
        <f t="shared" ca="1" si="1128"/>
        <v>0</v>
      </c>
      <c r="G5637" s="3">
        <f t="shared" ca="1" si="1129"/>
        <v>2889</v>
      </c>
      <c r="H5637" s="3">
        <f t="shared" ca="1" si="1130"/>
        <v>2739</v>
      </c>
      <c r="I5637" s="3">
        <f t="shared" ca="1" si="1131"/>
        <v>2811</v>
      </c>
      <c r="J5637" s="3">
        <f t="shared" ca="1" si="1132"/>
        <v>2817</v>
      </c>
      <c r="K5637" s="4">
        <f t="shared" ca="1" si="1124"/>
        <v>6.5074923986879245</v>
      </c>
      <c r="L5637" s="4">
        <f t="shared" ca="1" si="1125"/>
        <v>46.616909179761265</v>
      </c>
      <c r="M5637" s="4" t="str">
        <f ca="1">IF($B5637&gt;$I$4,"",VLOOKUP($B5637,G$10:$K$6000,5,FALSE))</f>
        <v/>
      </c>
      <c r="N5637" s="4" t="str">
        <f ca="1">IF($B5637&gt;$I$4,"",VLOOKUP($B5637,H$10:$K$6000,4,FALSE))</f>
        <v/>
      </c>
      <c r="O5637" s="4" t="str">
        <f ca="1">IF($B5637&gt;$I$4,"",VLOOKUP($B5637,I$10:$L$6000,4,FALSE))</f>
        <v/>
      </c>
      <c r="P5637" s="4" t="str">
        <f ca="1">IF($B5637&gt;$I$4,"",VLOOKUP($B5637,J$10:$L$6000,3,FALSE))</f>
        <v/>
      </c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8"/>
      <c r="AD5637" s="8"/>
    </row>
    <row r="5638" spans="2:30" x14ac:dyDescent="0.25">
      <c r="B5638" s="3">
        <f t="shared" si="1126"/>
        <v>5629</v>
      </c>
      <c r="C5638" s="3">
        <f t="shared" ca="1" si="1122"/>
        <v>0</v>
      </c>
      <c r="D5638" s="3">
        <f t="shared" ca="1" si="1127"/>
        <v>1</v>
      </c>
      <c r="E5638" s="3">
        <f t="shared" ca="1" si="1123"/>
        <v>0</v>
      </c>
      <c r="F5638" s="3">
        <f t="shared" ca="1" si="1128"/>
        <v>1</v>
      </c>
      <c r="G5638" s="3">
        <f t="shared" ca="1" si="1129"/>
        <v>2889</v>
      </c>
      <c r="H5638" s="3">
        <f t="shared" ca="1" si="1130"/>
        <v>2740</v>
      </c>
      <c r="I5638" s="3">
        <f t="shared" ca="1" si="1131"/>
        <v>2811</v>
      </c>
      <c r="J5638" s="3">
        <f t="shared" ca="1" si="1132"/>
        <v>2818</v>
      </c>
      <c r="K5638" s="4">
        <f t="shared" ca="1" si="1124"/>
        <v>7.1970660548932983</v>
      </c>
      <c r="L5638" s="4">
        <f t="shared" ca="1" si="1125"/>
        <v>48.338952358386649</v>
      </c>
      <c r="M5638" s="4" t="str">
        <f ca="1">IF($B5638&gt;$I$4,"",VLOOKUP($B5638,G$10:$K$6000,5,FALSE))</f>
        <v/>
      </c>
      <c r="N5638" s="4" t="str">
        <f ca="1">IF($B5638&gt;$I$4,"",VLOOKUP($B5638,H$10:$K$6000,4,FALSE))</f>
        <v/>
      </c>
      <c r="O5638" s="4" t="str">
        <f ca="1">IF($B5638&gt;$I$4,"",VLOOKUP($B5638,I$10:$L$6000,4,FALSE))</f>
        <v/>
      </c>
      <c r="P5638" s="4" t="str">
        <f ca="1">IF($B5638&gt;$I$4,"",VLOOKUP($B5638,J$10:$L$6000,3,FALSE))</f>
        <v/>
      </c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8"/>
      <c r="AD5638" s="8"/>
    </row>
    <row r="5639" spans="2:30" x14ac:dyDescent="0.25">
      <c r="B5639" s="3">
        <f t="shared" si="1126"/>
        <v>5630</v>
      </c>
      <c r="C5639" s="3">
        <f t="shared" ca="1" si="1122"/>
        <v>0</v>
      </c>
      <c r="D5639" s="3">
        <f t="shared" ca="1" si="1127"/>
        <v>1</v>
      </c>
      <c r="E5639" s="3">
        <f t="shared" ca="1" si="1123"/>
        <v>0</v>
      </c>
      <c r="F5639" s="3">
        <f t="shared" ca="1" si="1128"/>
        <v>1</v>
      </c>
      <c r="G5639" s="3">
        <f t="shared" ca="1" si="1129"/>
        <v>2889</v>
      </c>
      <c r="H5639" s="3">
        <f t="shared" ca="1" si="1130"/>
        <v>2741</v>
      </c>
      <c r="I5639" s="3">
        <f t="shared" ca="1" si="1131"/>
        <v>2811</v>
      </c>
      <c r="J5639" s="3">
        <f t="shared" ca="1" si="1132"/>
        <v>2819</v>
      </c>
      <c r="K5639" s="4">
        <f t="shared" ca="1" si="1124"/>
        <v>7.7763694826771932</v>
      </c>
      <c r="L5639" s="4">
        <f t="shared" ca="1" si="1125"/>
        <v>47.524134421597225</v>
      </c>
      <c r="M5639" s="4" t="str">
        <f ca="1">IF($B5639&gt;$I$4,"",VLOOKUP($B5639,G$10:$K$6000,5,FALSE))</f>
        <v/>
      </c>
      <c r="N5639" s="4" t="str">
        <f ca="1">IF($B5639&gt;$I$4,"",VLOOKUP($B5639,H$10:$K$6000,4,FALSE))</f>
        <v/>
      </c>
      <c r="O5639" s="4" t="str">
        <f ca="1">IF($B5639&gt;$I$4,"",VLOOKUP($B5639,I$10:$L$6000,4,FALSE))</f>
        <v/>
      </c>
      <c r="P5639" s="4" t="str">
        <f ca="1">IF($B5639&gt;$I$4,"",VLOOKUP($B5639,J$10:$L$6000,3,FALSE))</f>
        <v/>
      </c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8"/>
      <c r="AD5639" s="8"/>
    </row>
    <row r="5640" spans="2:30" x14ac:dyDescent="0.25">
      <c r="B5640" s="3">
        <f t="shared" si="1126"/>
        <v>5631</v>
      </c>
      <c r="C5640" s="3">
        <f t="shared" ca="1" si="1122"/>
        <v>1</v>
      </c>
      <c r="D5640" s="3">
        <f t="shared" ca="1" si="1127"/>
        <v>0</v>
      </c>
      <c r="E5640" s="3">
        <f t="shared" ca="1" si="1123"/>
        <v>1</v>
      </c>
      <c r="F5640" s="3">
        <f t="shared" ca="1" si="1128"/>
        <v>0</v>
      </c>
      <c r="G5640" s="3">
        <f t="shared" ca="1" si="1129"/>
        <v>2890</v>
      </c>
      <c r="H5640" s="3">
        <f t="shared" ca="1" si="1130"/>
        <v>2741</v>
      </c>
      <c r="I5640" s="3">
        <f t="shared" ca="1" si="1131"/>
        <v>2812</v>
      </c>
      <c r="J5640" s="3">
        <f t="shared" ca="1" si="1132"/>
        <v>2819</v>
      </c>
      <c r="K5640" s="4">
        <f t="shared" ca="1" si="1124"/>
        <v>6.8912361514547014</v>
      </c>
      <c r="L5640" s="4">
        <f t="shared" ca="1" si="1125"/>
        <v>46.488194640825476</v>
      </c>
      <c r="M5640" s="4" t="str">
        <f ca="1">IF($B5640&gt;$I$4,"",VLOOKUP($B5640,G$10:$K$6000,5,FALSE))</f>
        <v/>
      </c>
      <c r="N5640" s="4" t="str">
        <f ca="1">IF($B5640&gt;$I$4,"",VLOOKUP($B5640,H$10:$K$6000,4,FALSE))</f>
        <v/>
      </c>
      <c r="O5640" s="4" t="str">
        <f ca="1">IF($B5640&gt;$I$4,"",VLOOKUP($B5640,I$10:$L$6000,4,FALSE))</f>
        <v/>
      </c>
      <c r="P5640" s="4" t="str">
        <f ca="1">IF($B5640&gt;$I$4,"",VLOOKUP($B5640,J$10:$L$6000,3,FALSE))</f>
        <v/>
      </c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8"/>
      <c r="AD5640" s="8"/>
    </row>
    <row r="5641" spans="2:30" x14ac:dyDescent="0.25">
      <c r="B5641" s="3">
        <f t="shared" si="1126"/>
        <v>5632</v>
      </c>
      <c r="C5641" s="3">
        <f t="shared" ca="1" si="1122"/>
        <v>0</v>
      </c>
      <c r="D5641" s="3">
        <f t="shared" ca="1" si="1127"/>
        <v>1</v>
      </c>
      <c r="E5641" s="3">
        <f t="shared" ca="1" si="1123"/>
        <v>1</v>
      </c>
      <c r="F5641" s="3">
        <f t="shared" ca="1" si="1128"/>
        <v>0</v>
      </c>
      <c r="G5641" s="3">
        <f t="shared" ca="1" si="1129"/>
        <v>2890</v>
      </c>
      <c r="H5641" s="3">
        <f t="shared" ca="1" si="1130"/>
        <v>2742</v>
      </c>
      <c r="I5641" s="3">
        <f t="shared" ca="1" si="1131"/>
        <v>2813</v>
      </c>
      <c r="J5641" s="3">
        <f t="shared" ca="1" si="1132"/>
        <v>2819</v>
      </c>
      <c r="K5641" s="4">
        <f t="shared" ca="1" si="1124"/>
        <v>7.5393781952139811</v>
      </c>
      <c r="L5641" s="4">
        <f t="shared" ca="1" si="1125"/>
        <v>46.123370189585074</v>
      </c>
      <c r="M5641" s="4" t="str">
        <f ca="1">IF($B5641&gt;$I$4,"",VLOOKUP($B5641,G$10:$K$6000,5,FALSE))</f>
        <v/>
      </c>
      <c r="N5641" s="4" t="str">
        <f ca="1">IF($B5641&gt;$I$4,"",VLOOKUP($B5641,H$10:$K$6000,4,FALSE))</f>
        <v/>
      </c>
      <c r="O5641" s="4" t="str">
        <f ca="1">IF($B5641&gt;$I$4,"",VLOOKUP($B5641,I$10:$L$6000,4,FALSE))</f>
        <v/>
      </c>
      <c r="P5641" s="4" t="str">
        <f ca="1">IF($B5641&gt;$I$4,"",VLOOKUP($B5641,J$10:$L$6000,3,FALSE))</f>
        <v/>
      </c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8"/>
      <c r="AD5641" s="8"/>
    </row>
    <row r="5642" spans="2:30" x14ac:dyDescent="0.25">
      <c r="B5642" s="3">
        <f t="shared" si="1126"/>
        <v>5633</v>
      </c>
      <c r="C5642" s="3">
        <f t="shared" ref="C5642:C5705" ca="1" si="1133">IF(K5642&lt;$N$4,1,0)</f>
        <v>0</v>
      </c>
      <c r="D5642" s="3">
        <f t="shared" ca="1" si="1127"/>
        <v>1</v>
      </c>
      <c r="E5642" s="3">
        <f t="shared" ref="E5642:E5705" ca="1" si="1134">IF(L5642&lt;$O$4,1,0)</f>
        <v>1</v>
      </c>
      <c r="F5642" s="3">
        <f t="shared" ca="1" si="1128"/>
        <v>0</v>
      </c>
      <c r="G5642" s="3">
        <f t="shared" ca="1" si="1129"/>
        <v>2890</v>
      </c>
      <c r="H5642" s="3">
        <f t="shared" ca="1" si="1130"/>
        <v>2743</v>
      </c>
      <c r="I5642" s="3">
        <f t="shared" ca="1" si="1131"/>
        <v>2814</v>
      </c>
      <c r="J5642" s="3">
        <f t="shared" ca="1" si="1132"/>
        <v>2819</v>
      </c>
      <c r="K5642" s="4">
        <f t="shared" ref="K5642:K5705" ca="1" si="1135">NORMINV(RAND(),$N$4,$N$5)</f>
        <v>6.9969736942446907</v>
      </c>
      <c r="L5642" s="4">
        <f t="shared" ref="L5642:L5705" ca="1" si="1136">NORMINV(RAND(),$O$4,$O$5)</f>
        <v>46.625358912117321</v>
      </c>
      <c r="M5642" s="4" t="str">
        <f ca="1">IF($B5642&gt;$I$4,"",VLOOKUP($B5642,G$10:$K$6000,5,FALSE))</f>
        <v/>
      </c>
      <c r="N5642" s="4" t="str">
        <f ca="1">IF($B5642&gt;$I$4,"",VLOOKUP($B5642,H$10:$K$6000,4,FALSE))</f>
        <v/>
      </c>
      <c r="O5642" s="4" t="str">
        <f ca="1">IF($B5642&gt;$I$4,"",VLOOKUP($B5642,I$10:$L$6000,4,FALSE))</f>
        <v/>
      </c>
      <c r="P5642" s="4" t="str">
        <f ca="1">IF($B5642&gt;$I$4,"",VLOOKUP($B5642,J$10:$L$6000,3,FALSE))</f>
        <v/>
      </c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8"/>
      <c r="AD5642" s="8"/>
    </row>
    <row r="5643" spans="2:30" x14ac:dyDescent="0.25">
      <c r="B5643" s="3">
        <f t="shared" si="1126"/>
        <v>5634</v>
      </c>
      <c r="C5643" s="3">
        <f t="shared" ca="1" si="1133"/>
        <v>1</v>
      </c>
      <c r="D5643" s="3">
        <f t="shared" ca="1" si="1127"/>
        <v>0</v>
      </c>
      <c r="E5643" s="3">
        <f t="shared" ca="1" si="1134"/>
        <v>0</v>
      </c>
      <c r="F5643" s="3">
        <f t="shared" ca="1" si="1128"/>
        <v>1</v>
      </c>
      <c r="G5643" s="3">
        <f t="shared" ca="1" si="1129"/>
        <v>2891</v>
      </c>
      <c r="H5643" s="3">
        <f t="shared" ca="1" si="1130"/>
        <v>2743</v>
      </c>
      <c r="I5643" s="3">
        <f t="shared" ca="1" si="1131"/>
        <v>2814</v>
      </c>
      <c r="J5643" s="3">
        <f t="shared" ca="1" si="1132"/>
        <v>2820</v>
      </c>
      <c r="K5643" s="4">
        <f t="shared" ca="1" si="1135"/>
        <v>6.623385799663434</v>
      </c>
      <c r="L5643" s="4">
        <f t="shared" ca="1" si="1136"/>
        <v>49.358342947587701</v>
      </c>
      <c r="M5643" s="4" t="str">
        <f ca="1">IF($B5643&gt;$I$4,"",VLOOKUP($B5643,G$10:$K$6000,5,FALSE))</f>
        <v/>
      </c>
      <c r="N5643" s="4" t="str">
        <f ca="1">IF($B5643&gt;$I$4,"",VLOOKUP($B5643,H$10:$K$6000,4,FALSE))</f>
        <v/>
      </c>
      <c r="O5643" s="4" t="str">
        <f ca="1">IF($B5643&gt;$I$4,"",VLOOKUP($B5643,I$10:$L$6000,4,FALSE))</f>
        <v/>
      </c>
      <c r="P5643" s="4" t="str">
        <f ca="1">IF($B5643&gt;$I$4,"",VLOOKUP($B5643,J$10:$L$6000,3,FALSE))</f>
        <v/>
      </c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8"/>
      <c r="AD5643" s="8"/>
    </row>
    <row r="5644" spans="2:30" x14ac:dyDescent="0.25">
      <c r="B5644" s="3">
        <f t="shared" ref="B5644:B5707" si="1137">B5643+1</f>
        <v>5635</v>
      </c>
      <c r="C5644" s="3">
        <f t="shared" ca="1" si="1133"/>
        <v>0</v>
      </c>
      <c r="D5644" s="3">
        <f t="shared" ca="1" si="1127"/>
        <v>1</v>
      </c>
      <c r="E5644" s="3">
        <f t="shared" ca="1" si="1134"/>
        <v>1</v>
      </c>
      <c r="F5644" s="3">
        <f t="shared" ca="1" si="1128"/>
        <v>0</v>
      </c>
      <c r="G5644" s="3">
        <f t="shared" ca="1" si="1129"/>
        <v>2891</v>
      </c>
      <c r="H5644" s="3">
        <f t="shared" ca="1" si="1130"/>
        <v>2744</v>
      </c>
      <c r="I5644" s="3">
        <f t="shared" ca="1" si="1131"/>
        <v>2815</v>
      </c>
      <c r="J5644" s="3">
        <f t="shared" ca="1" si="1132"/>
        <v>2820</v>
      </c>
      <c r="K5644" s="4">
        <f t="shared" ca="1" si="1135"/>
        <v>6.9257915815735407</v>
      </c>
      <c r="L5644" s="4">
        <f t="shared" ca="1" si="1136"/>
        <v>47.316949360174412</v>
      </c>
      <c r="M5644" s="4" t="str">
        <f ca="1">IF($B5644&gt;$I$4,"",VLOOKUP($B5644,G$10:$K$6000,5,FALSE))</f>
        <v/>
      </c>
      <c r="N5644" s="4" t="str">
        <f ca="1">IF($B5644&gt;$I$4,"",VLOOKUP($B5644,H$10:$K$6000,4,FALSE))</f>
        <v/>
      </c>
      <c r="O5644" s="4" t="str">
        <f ca="1">IF($B5644&gt;$I$4,"",VLOOKUP($B5644,I$10:$L$6000,4,FALSE))</f>
        <v/>
      </c>
      <c r="P5644" s="4" t="str">
        <f ca="1">IF($B5644&gt;$I$4,"",VLOOKUP($B5644,J$10:$L$6000,3,FALSE))</f>
        <v/>
      </c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8"/>
      <c r="AD5644" s="8"/>
    </row>
    <row r="5645" spans="2:30" x14ac:dyDescent="0.25">
      <c r="B5645" s="3">
        <f t="shared" si="1137"/>
        <v>5636</v>
      </c>
      <c r="C5645" s="3">
        <f t="shared" ca="1" si="1133"/>
        <v>0</v>
      </c>
      <c r="D5645" s="3">
        <f t="shared" ca="1" si="1127"/>
        <v>1</v>
      </c>
      <c r="E5645" s="3">
        <f t="shared" ca="1" si="1134"/>
        <v>1</v>
      </c>
      <c r="F5645" s="3">
        <f t="shared" ca="1" si="1128"/>
        <v>0</v>
      </c>
      <c r="G5645" s="3">
        <f t="shared" ca="1" si="1129"/>
        <v>2891</v>
      </c>
      <c r="H5645" s="3">
        <f t="shared" ca="1" si="1130"/>
        <v>2745</v>
      </c>
      <c r="I5645" s="3">
        <f t="shared" ca="1" si="1131"/>
        <v>2816</v>
      </c>
      <c r="J5645" s="3">
        <f t="shared" ca="1" si="1132"/>
        <v>2820</v>
      </c>
      <c r="K5645" s="4">
        <f t="shared" ca="1" si="1135"/>
        <v>6.9543980400608278</v>
      </c>
      <c r="L5645" s="4">
        <f t="shared" ca="1" si="1136"/>
        <v>45.993477555192051</v>
      </c>
      <c r="M5645" s="4" t="str">
        <f ca="1">IF($B5645&gt;$I$4,"",VLOOKUP($B5645,G$10:$K$6000,5,FALSE))</f>
        <v/>
      </c>
      <c r="N5645" s="4" t="str">
        <f ca="1">IF($B5645&gt;$I$4,"",VLOOKUP($B5645,H$10:$K$6000,4,FALSE))</f>
        <v/>
      </c>
      <c r="O5645" s="4" t="str">
        <f ca="1">IF($B5645&gt;$I$4,"",VLOOKUP($B5645,I$10:$L$6000,4,FALSE))</f>
        <v/>
      </c>
      <c r="P5645" s="4" t="str">
        <f ca="1">IF($B5645&gt;$I$4,"",VLOOKUP($B5645,J$10:$L$6000,3,FALSE))</f>
        <v/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8"/>
      <c r="AD5645" s="8"/>
    </row>
    <row r="5646" spans="2:30" x14ac:dyDescent="0.25">
      <c r="B5646" s="3">
        <f t="shared" si="1137"/>
        <v>5637</v>
      </c>
      <c r="C5646" s="3">
        <f t="shared" ca="1" si="1133"/>
        <v>0</v>
      </c>
      <c r="D5646" s="3">
        <f t="shared" ca="1" si="1127"/>
        <v>1</v>
      </c>
      <c r="E5646" s="3">
        <f t="shared" ca="1" si="1134"/>
        <v>1</v>
      </c>
      <c r="F5646" s="3">
        <f t="shared" ca="1" si="1128"/>
        <v>0</v>
      </c>
      <c r="G5646" s="3">
        <f t="shared" ca="1" si="1129"/>
        <v>2891</v>
      </c>
      <c r="H5646" s="3">
        <f t="shared" ca="1" si="1130"/>
        <v>2746</v>
      </c>
      <c r="I5646" s="3">
        <f t="shared" ca="1" si="1131"/>
        <v>2817</v>
      </c>
      <c r="J5646" s="3">
        <f t="shared" ca="1" si="1132"/>
        <v>2820</v>
      </c>
      <c r="K5646" s="4">
        <f t="shared" ca="1" si="1135"/>
        <v>7.0743028215282138</v>
      </c>
      <c r="L5646" s="4">
        <f t="shared" ca="1" si="1136"/>
        <v>45.7858108804704</v>
      </c>
      <c r="M5646" s="4" t="str">
        <f ca="1">IF($B5646&gt;$I$4,"",VLOOKUP($B5646,G$10:$K$6000,5,FALSE))</f>
        <v/>
      </c>
      <c r="N5646" s="4" t="str">
        <f ca="1">IF($B5646&gt;$I$4,"",VLOOKUP($B5646,H$10:$K$6000,4,FALSE))</f>
        <v/>
      </c>
      <c r="O5646" s="4" t="str">
        <f ca="1">IF($B5646&gt;$I$4,"",VLOOKUP($B5646,I$10:$L$6000,4,FALSE))</f>
        <v/>
      </c>
      <c r="P5646" s="4" t="str">
        <f ca="1">IF($B5646&gt;$I$4,"",VLOOKUP($B5646,J$10:$L$6000,3,FALSE))</f>
        <v/>
      </c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8"/>
      <c r="AD5646" s="8"/>
    </row>
    <row r="5647" spans="2:30" x14ac:dyDescent="0.25">
      <c r="B5647" s="3">
        <f t="shared" si="1137"/>
        <v>5638</v>
      </c>
      <c r="C5647" s="3">
        <f t="shared" ca="1" si="1133"/>
        <v>0</v>
      </c>
      <c r="D5647" s="3">
        <f t="shared" ca="1" si="1127"/>
        <v>1</v>
      </c>
      <c r="E5647" s="3">
        <f t="shared" ca="1" si="1134"/>
        <v>0</v>
      </c>
      <c r="F5647" s="3">
        <f t="shared" ca="1" si="1128"/>
        <v>1</v>
      </c>
      <c r="G5647" s="3">
        <f t="shared" ca="1" si="1129"/>
        <v>2891</v>
      </c>
      <c r="H5647" s="3">
        <f t="shared" ca="1" si="1130"/>
        <v>2747</v>
      </c>
      <c r="I5647" s="3">
        <f t="shared" ca="1" si="1131"/>
        <v>2817</v>
      </c>
      <c r="J5647" s="3">
        <f t="shared" ca="1" si="1132"/>
        <v>2821</v>
      </c>
      <c r="K5647" s="4">
        <f t="shared" ca="1" si="1135"/>
        <v>8.0360705160183379</v>
      </c>
      <c r="L5647" s="4">
        <f t="shared" ca="1" si="1136"/>
        <v>49.062430098399048</v>
      </c>
      <c r="M5647" s="4" t="str">
        <f ca="1">IF($B5647&gt;$I$4,"",VLOOKUP($B5647,G$10:$K$6000,5,FALSE))</f>
        <v/>
      </c>
      <c r="N5647" s="4" t="str">
        <f ca="1">IF($B5647&gt;$I$4,"",VLOOKUP($B5647,H$10:$K$6000,4,FALSE))</f>
        <v/>
      </c>
      <c r="O5647" s="4" t="str">
        <f ca="1">IF($B5647&gt;$I$4,"",VLOOKUP($B5647,I$10:$L$6000,4,FALSE))</f>
        <v/>
      </c>
      <c r="P5647" s="4" t="str">
        <f ca="1">IF($B5647&gt;$I$4,"",VLOOKUP($B5647,J$10:$L$6000,3,FALSE))</f>
        <v/>
      </c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8"/>
      <c r="AD5647" s="8"/>
    </row>
    <row r="5648" spans="2:30" x14ac:dyDescent="0.25">
      <c r="B5648" s="3">
        <f t="shared" si="1137"/>
        <v>5639</v>
      </c>
      <c r="C5648" s="3">
        <f t="shared" ca="1" si="1133"/>
        <v>1</v>
      </c>
      <c r="D5648" s="3">
        <f t="shared" ca="1" si="1127"/>
        <v>0</v>
      </c>
      <c r="E5648" s="3">
        <f t="shared" ca="1" si="1134"/>
        <v>0</v>
      </c>
      <c r="F5648" s="3">
        <f t="shared" ca="1" si="1128"/>
        <v>1</v>
      </c>
      <c r="G5648" s="3">
        <f t="shared" ca="1" si="1129"/>
        <v>2892</v>
      </c>
      <c r="H5648" s="3">
        <f t="shared" ca="1" si="1130"/>
        <v>2747</v>
      </c>
      <c r="I5648" s="3">
        <f t="shared" ca="1" si="1131"/>
        <v>2817</v>
      </c>
      <c r="J5648" s="3">
        <f t="shared" ca="1" si="1132"/>
        <v>2822</v>
      </c>
      <c r="K5648" s="4">
        <f t="shared" ca="1" si="1135"/>
        <v>6.6715829128139985</v>
      </c>
      <c r="L5648" s="4">
        <f t="shared" ca="1" si="1136"/>
        <v>48.724604707925614</v>
      </c>
      <c r="M5648" s="4" t="str">
        <f ca="1">IF($B5648&gt;$I$4,"",VLOOKUP($B5648,G$10:$K$6000,5,FALSE))</f>
        <v/>
      </c>
      <c r="N5648" s="4" t="str">
        <f ca="1">IF($B5648&gt;$I$4,"",VLOOKUP($B5648,H$10:$K$6000,4,FALSE))</f>
        <v/>
      </c>
      <c r="O5648" s="4" t="str">
        <f ca="1">IF($B5648&gt;$I$4,"",VLOOKUP($B5648,I$10:$L$6000,4,FALSE))</f>
        <v/>
      </c>
      <c r="P5648" s="4" t="str">
        <f ca="1">IF($B5648&gt;$I$4,"",VLOOKUP($B5648,J$10:$L$6000,3,FALSE))</f>
        <v/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8"/>
      <c r="AD5648" s="8"/>
    </row>
    <row r="5649" spans="2:30" x14ac:dyDescent="0.25">
      <c r="B5649" s="3">
        <f t="shared" si="1137"/>
        <v>5640</v>
      </c>
      <c r="C5649" s="3">
        <f t="shared" ca="1" si="1133"/>
        <v>0</v>
      </c>
      <c r="D5649" s="3">
        <f t="shared" ca="1" si="1127"/>
        <v>1</v>
      </c>
      <c r="E5649" s="3">
        <f t="shared" ca="1" si="1134"/>
        <v>0</v>
      </c>
      <c r="F5649" s="3">
        <f t="shared" ca="1" si="1128"/>
        <v>1</v>
      </c>
      <c r="G5649" s="3">
        <f t="shared" ca="1" si="1129"/>
        <v>2892</v>
      </c>
      <c r="H5649" s="3">
        <f t="shared" ca="1" si="1130"/>
        <v>2748</v>
      </c>
      <c r="I5649" s="3">
        <f t="shared" ca="1" si="1131"/>
        <v>2817</v>
      </c>
      <c r="J5649" s="3">
        <f t="shared" ca="1" si="1132"/>
        <v>2823</v>
      </c>
      <c r="K5649" s="4">
        <f t="shared" ca="1" si="1135"/>
        <v>7.1097640044579595</v>
      </c>
      <c r="L5649" s="4">
        <f t="shared" ca="1" si="1136"/>
        <v>48.429317419641805</v>
      </c>
      <c r="M5649" s="4" t="str">
        <f ca="1">IF($B5649&gt;$I$4,"",VLOOKUP($B5649,G$10:$K$6000,5,FALSE))</f>
        <v/>
      </c>
      <c r="N5649" s="4" t="str">
        <f ca="1">IF($B5649&gt;$I$4,"",VLOOKUP($B5649,H$10:$K$6000,4,FALSE))</f>
        <v/>
      </c>
      <c r="O5649" s="4" t="str">
        <f ca="1">IF($B5649&gt;$I$4,"",VLOOKUP($B5649,I$10:$L$6000,4,FALSE))</f>
        <v/>
      </c>
      <c r="P5649" s="4" t="str">
        <f ca="1">IF($B5649&gt;$I$4,"",VLOOKUP($B5649,J$10:$L$6000,3,FALSE))</f>
        <v/>
      </c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8"/>
      <c r="AD5649" s="8"/>
    </row>
    <row r="5650" spans="2:30" x14ac:dyDescent="0.25">
      <c r="B5650" s="3">
        <f t="shared" si="1137"/>
        <v>5641</v>
      </c>
      <c r="C5650" s="3">
        <f t="shared" ca="1" si="1133"/>
        <v>0</v>
      </c>
      <c r="D5650" s="3">
        <f t="shared" ca="1" si="1127"/>
        <v>1</v>
      </c>
      <c r="E5650" s="3">
        <f t="shared" ca="1" si="1134"/>
        <v>1</v>
      </c>
      <c r="F5650" s="3">
        <f t="shared" ca="1" si="1128"/>
        <v>0</v>
      </c>
      <c r="G5650" s="3">
        <f t="shared" ca="1" si="1129"/>
        <v>2892</v>
      </c>
      <c r="H5650" s="3">
        <f t="shared" ca="1" si="1130"/>
        <v>2749</v>
      </c>
      <c r="I5650" s="3">
        <f t="shared" ca="1" si="1131"/>
        <v>2818</v>
      </c>
      <c r="J5650" s="3">
        <f t="shared" ca="1" si="1132"/>
        <v>2823</v>
      </c>
      <c r="K5650" s="4">
        <f t="shared" ca="1" si="1135"/>
        <v>7.3852710312643284</v>
      </c>
      <c r="L5650" s="4">
        <f t="shared" ca="1" si="1136"/>
        <v>46.444594847020483</v>
      </c>
      <c r="M5650" s="4" t="str">
        <f ca="1">IF($B5650&gt;$I$4,"",VLOOKUP($B5650,G$10:$K$6000,5,FALSE))</f>
        <v/>
      </c>
      <c r="N5650" s="4" t="str">
        <f ca="1">IF($B5650&gt;$I$4,"",VLOOKUP($B5650,H$10:$K$6000,4,FALSE))</f>
        <v/>
      </c>
      <c r="O5650" s="4" t="str">
        <f ca="1">IF($B5650&gt;$I$4,"",VLOOKUP($B5650,I$10:$L$6000,4,FALSE))</f>
        <v/>
      </c>
      <c r="P5650" s="4" t="str">
        <f ca="1">IF($B5650&gt;$I$4,"",VLOOKUP($B5650,J$10:$L$6000,3,FALSE))</f>
        <v/>
      </c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8"/>
      <c r="AD5650" s="8"/>
    </row>
    <row r="5651" spans="2:30" x14ac:dyDescent="0.25">
      <c r="B5651" s="3">
        <f t="shared" si="1137"/>
        <v>5642</v>
      </c>
      <c r="C5651" s="3">
        <f t="shared" ca="1" si="1133"/>
        <v>1</v>
      </c>
      <c r="D5651" s="3">
        <f t="shared" ca="1" si="1127"/>
        <v>0</v>
      </c>
      <c r="E5651" s="3">
        <f t="shared" ca="1" si="1134"/>
        <v>1</v>
      </c>
      <c r="F5651" s="3">
        <f t="shared" ca="1" si="1128"/>
        <v>0</v>
      </c>
      <c r="G5651" s="3">
        <f t="shared" ca="1" si="1129"/>
        <v>2893</v>
      </c>
      <c r="H5651" s="3">
        <f t="shared" ca="1" si="1130"/>
        <v>2749</v>
      </c>
      <c r="I5651" s="3">
        <f t="shared" ca="1" si="1131"/>
        <v>2819</v>
      </c>
      <c r="J5651" s="3">
        <f t="shared" ca="1" si="1132"/>
        <v>2823</v>
      </c>
      <c r="K5651" s="4">
        <f t="shared" ca="1" si="1135"/>
        <v>6.6726861262213042</v>
      </c>
      <c r="L5651" s="4">
        <f t="shared" ca="1" si="1136"/>
        <v>46.180570137272369</v>
      </c>
      <c r="M5651" s="4" t="str">
        <f ca="1">IF($B5651&gt;$I$4,"",VLOOKUP($B5651,G$10:$K$6000,5,FALSE))</f>
        <v/>
      </c>
      <c r="N5651" s="4" t="str">
        <f ca="1">IF($B5651&gt;$I$4,"",VLOOKUP($B5651,H$10:$K$6000,4,FALSE))</f>
        <v/>
      </c>
      <c r="O5651" s="4" t="str">
        <f ca="1">IF($B5651&gt;$I$4,"",VLOOKUP($B5651,I$10:$L$6000,4,FALSE))</f>
        <v/>
      </c>
      <c r="P5651" s="4" t="str">
        <f ca="1">IF($B5651&gt;$I$4,"",VLOOKUP($B5651,J$10:$L$6000,3,FALSE))</f>
        <v/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8"/>
      <c r="AD5651" s="8"/>
    </row>
    <row r="5652" spans="2:30" x14ac:dyDescent="0.25">
      <c r="B5652" s="3">
        <f t="shared" si="1137"/>
        <v>5643</v>
      </c>
      <c r="C5652" s="3">
        <f t="shared" ca="1" si="1133"/>
        <v>0</v>
      </c>
      <c r="D5652" s="3">
        <f t="shared" ca="1" si="1127"/>
        <v>1</v>
      </c>
      <c r="E5652" s="3">
        <f t="shared" ca="1" si="1134"/>
        <v>1</v>
      </c>
      <c r="F5652" s="3">
        <f t="shared" ca="1" si="1128"/>
        <v>0</v>
      </c>
      <c r="G5652" s="3">
        <f t="shared" ca="1" si="1129"/>
        <v>2893</v>
      </c>
      <c r="H5652" s="3">
        <f t="shared" ca="1" si="1130"/>
        <v>2750</v>
      </c>
      <c r="I5652" s="3">
        <f t="shared" ca="1" si="1131"/>
        <v>2820</v>
      </c>
      <c r="J5652" s="3">
        <f t="shared" ca="1" si="1132"/>
        <v>2823</v>
      </c>
      <c r="K5652" s="4">
        <f t="shared" ca="1" si="1135"/>
        <v>7.516456357645116</v>
      </c>
      <c r="L5652" s="4">
        <f t="shared" ca="1" si="1136"/>
        <v>45.34702520811782</v>
      </c>
      <c r="M5652" s="4" t="str">
        <f ca="1">IF($B5652&gt;$I$4,"",VLOOKUP($B5652,G$10:$K$6000,5,FALSE))</f>
        <v/>
      </c>
      <c r="N5652" s="4" t="str">
        <f ca="1">IF($B5652&gt;$I$4,"",VLOOKUP($B5652,H$10:$K$6000,4,FALSE))</f>
        <v/>
      </c>
      <c r="O5652" s="4" t="str">
        <f ca="1">IF($B5652&gt;$I$4,"",VLOOKUP($B5652,I$10:$L$6000,4,FALSE))</f>
        <v/>
      </c>
      <c r="P5652" s="4" t="str">
        <f ca="1">IF($B5652&gt;$I$4,"",VLOOKUP($B5652,J$10:$L$6000,3,FALSE))</f>
        <v/>
      </c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8"/>
      <c r="AD5652" s="8"/>
    </row>
    <row r="5653" spans="2:30" x14ac:dyDescent="0.25">
      <c r="B5653" s="3">
        <f t="shared" si="1137"/>
        <v>5644</v>
      </c>
      <c r="C5653" s="3">
        <f t="shared" ca="1" si="1133"/>
        <v>1</v>
      </c>
      <c r="D5653" s="3">
        <f t="shared" ca="1" si="1127"/>
        <v>0</v>
      </c>
      <c r="E5653" s="3">
        <f t="shared" ca="1" si="1134"/>
        <v>0</v>
      </c>
      <c r="F5653" s="3">
        <f t="shared" ca="1" si="1128"/>
        <v>1</v>
      </c>
      <c r="G5653" s="3">
        <f t="shared" ca="1" si="1129"/>
        <v>2894</v>
      </c>
      <c r="H5653" s="3">
        <f t="shared" ca="1" si="1130"/>
        <v>2750</v>
      </c>
      <c r="I5653" s="3">
        <f t="shared" ca="1" si="1131"/>
        <v>2820</v>
      </c>
      <c r="J5653" s="3">
        <f t="shared" ca="1" si="1132"/>
        <v>2824</v>
      </c>
      <c r="K5653" s="4">
        <f t="shared" ca="1" si="1135"/>
        <v>6.0581953198054252</v>
      </c>
      <c r="L5653" s="4">
        <f t="shared" ca="1" si="1136"/>
        <v>49.192838407311399</v>
      </c>
      <c r="M5653" s="4" t="str">
        <f ca="1">IF($B5653&gt;$I$4,"",VLOOKUP($B5653,G$10:$K$6000,5,FALSE))</f>
        <v/>
      </c>
      <c r="N5653" s="4" t="str">
        <f ca="1">IF($B5653&gt;$I$4,"",VLOOKUP($B5653,H$10:$K$6000,4,FALSE))</f>
        <v/>
      </c>
      <c r="O5653" s="4" t="str">
        <f ca="1">IF($B5653&gt;$I$4,"",VLOOKUP($B5653,I$10:$L$6000,4,FALSE))</f>
        <v/>
      </c>
      <c r="P5653" s="4" t="str">
        <f ca="1">IF($B5653&gt;$I$4,"",VLOOKUP($B5653,J$10:$L$6000,3,FALSE))</f>
        <v/>
      </c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8"/>
      <c r="AD5653" s="8"/>
    </row>
    <row r="5654" spans="2:30" x14ac:dyDescent="0.25">
      <c r="B5654" s="3">
        <f t="shared" si="1137"/>
        <v>5645</v>
      </c>
      <c r="C5654" s="3">
        <f t="shared" ca="1" si="1133"/>
        <v>0</v>
      </c>
      <c r="D5654" s="3">
        <f t="shared" ca="1" si="1127"/>
        <v>1</v>
      </c>
      <c r="E5654" s="3">
        <f t="shared" ca="1" si="1134"/>
        <v>1</v>
      </c>
      <c r="F5654" s="3">
        <f t="shared" ca="1" si="1128"/>
        <v>0</v>
      </c>
      <c r="G5654" s="3">
        <f t="shared" ca="1" si="1129"/>
        <v>2894</v>
      </c>
      <c r="H5654" s="3">
        <f t="shared" ca="1" si="1130"/>
        <v>2751</v>
      </c>
      <c r="I5654" s="3">
        <f t="shared" ca="1" si="1131"/>
        <v>2821</v>
      </c>
      <c r="J5654" s="3">
        <f t="shared" ca="1" si="1132"/>
        <v>2824</v>
      </c>
      <c r="K5654" s="4">
        <f t="shared" ca="1" si="1135"/>
        <v>7.8699093518507164</v>
      </c>
      <c r="L5654" s="4">
        <f t="shared" ca="1" si="1136"/>
        <v>44.574053905360458</v>
      </c>
      <c r="M5654" s="4" t="str">
        <f ca="1">IF($B5654&gt;$I$4,"",VLOOKUP($B5654,G$10:$K$6000,5,FALSE))</f>
        <v/>
      </c>
      <c r="N5654" s="4" t="str">
        <f ca="1">IF($B5654&gt;$I$4,"",VLOOKUP($B5654,H$10:$K$6000,4,FALSE))</f>
        <v/>
      </c>
      <c r="O5654" s="4" t="str">
        <f ca="1">IF($B5654&gt;$I$4,"",VLOOKUP($B5654,I$10:$L$6000,4,FALSE))</f>
        <v/>
      </c>
      <c r="P5654" s="4" t="str">
        <f ca="1">IF($B5654&gt;$I$4,"",VLOOKUP($B5654,J$10:$L$6000,3,FALSE))</f>
        <v/>
      </c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8"/>
      <c r="AD5654" s="8"/>
    </row>
    <row r="5655" spans="2:30" x14ac:dyDescent="0.25">
      <c r="B5655" s="3">
        <f t="shared" si="1137"/>
        <v>5646</v>
      </c>
      <c r="C5655" s="3">
        <f t="shared" ca="1" si="1133"/>
        <v>1</v>
      </c>
      <c r="D5655" s="3">
        <f t="shared" ca="1" si="1127"/>
        <v>0</v>
      </c>
      <c r="E5655" s="3">
        <f t="shared" ca="1" si="1134"/>
        <v>1</v>
      </c>
      <c r="F5655" s="3">
        <f t="shared" ca="1" si="1128"/>
        <v>0</v>
      </c>
      <c r="G5655" s="3">
        <f t="shared" ca="1" si="1129"/>
        <v>2895</v>
      </c>
      <c r="H5655" s="3">
        <f t="shared" ca="1" si="1130"/>
        <v>2751</v>
      </c>
      <c r="I5655" s="3">
        <f t="shared" ca="1" si="1131"/>
        <v>2822</v>
      </c>
      <c r="J5655" s="3">
        <f t="shared" ca="1" si="1132"/>
        <v>2824</v>
      </c>
      <c r="K5655" s="4">
        <f t="shared" ca="1" si="1135"/>
        <v>6.8083831444225797</v>
      </c>
      <c r="L5655" s="4">
        <f t="shared" ca="1" si="1136"/>
        <v>44.420828031494551</v>
      </c>
      <c r="M5655" s="4" t="str">
        <f ca="1">IF($B5655&gt;$I$4,"",VLOOKUP($B5655,G$10:$K$6000,5,FALSE))</f>
        <v/>
      </c>
      <c r="N5655" s="4" t="str">
        <f ca="1">IF($B5655&gt;$I$4,"",VLOOKUP($B5655,H$10:$K$6000,4,FALSE))</f>
        <v/>
      </c>
      <c r="O5655" s="4" t="str">
        <f ca="1">IF($B5655&gt;$I$4,"",VLOOKUP($B5655,I$10:$L$6000,4,FALSE))</f>
        <v/>
      </c>
      <c r="P5655" s="4" t="str">
        <f ca="1">IF($B5655&gt;$I$4,"",VLOOKUP($B5655,J$10:$L$6000,3,FALSE))</f>
        <v/>
      </c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8"/>
      <c r="AD5655" s="8"/>
    </row>
    <row r="5656" spans="2:30" x14ac:dyDescent="0.25">
      <c r="B5656" s="3">
        <f t="shared" si="1137"/>
        <v>5647</v>
      </c>
      <c r="C5656" s="3">
        <f t="shared" ca="1" si="1133"/>
        <v>1</v>
      </c>
      <c r="D5656" s="3">
        <f t="shared" ca="1" si="1127"/>
        <v>0</v>
      </c>
      <c r="E5656" s="3">
        <f t="shared" ca="1" si="1134"/>
        <v>0</v>
      </c>
      <c r="F5656" s="3">
        <f t="shared" ca="1" si="1128"/>
        <v>1</v>
      </c>
      <c r="G5656" s="3">
        <f t="shared" ca="1" si="1129"/>
        <v>2896</v>
      </c>
      <c r="H5656" s="3">
        <f t="shared" ca="1" si="1130"/>
        <v>2751</v>
      </c>
      <c r="I5656" s="3">
        <f t="shared" ca="1" si="1131"/>
        <v>2822</v>
      </c>
      <c r="J5656" s="3">
        <f t="shared" ca="1" si="1132"/>
        <v>2825</v>
      </c>
      <c r="K5656" s="4">
        <f t="shared" ca="1" si="1135"/>
        <v>6.0779418149433377</v>
      </c>
      <c r="L5656" s="4">
        <f t="shared" ca="1" si="1136"/>
        <v>49.641106997173921</v>
      </c>
      <c r="M5656" s="4" t="str">
        <f ca="1">IF($B5656&gt;$I$4,"",VLOOKUP($B5656,G$10:$K$6000,5,FALSE))</f>
        <v/>
      </c>
      <c r="N5656" s="4" t="str">
        <f ca="1">IF($B5656&gt;$I$4,"",VLOOKUP($B5656,H$10:$K$6000,4,FALSE))</f>
        <v/>
      </c>
      <c r="O5656" s="4" t="str">
        <f ca="1">IF($B5656&gt;$I$4,"",VLOOKUP($B5656,I$10:$L$6000,4,FALSE))</f>
        <v/>
      </c>
      <c r="P5656" s="4" t="str">
        <f ca="1">IF($B5656&gt;$I$4,"",VLOOKUP($B5656,J$10:$L$6000,3,FALSE))</f>
        <v/>
      </c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8"/>
      <c r="AD5656" s="8"/>
    </row>
    <row r="5657" spans="2:30" x14ac:dyDescent="0.25">
      <c r="B5657" s="3">
        <f t="shared" si="1137"/>
        <v>5648</v>
      </c>
      <c r="C5657" s="3">
        <f t="shared" ca="1" si="1133"/>
        <v>0</v>
      </c>
      <c r="D5657" s="3">
        <f t="shared" ca="1" si="1127"/>
        <v>1</v>
      </c>
      <c r="E5657" s="3">
        <f t="shared" ca="1" si="1134"/>
        <v>0</v>
      </c>
      <c r="F5657" s="3">
        <f t="shared" ca="1" si="1128"/>
        <v>1</v>
      </c>
      <c r="G5657" s="3">
        <f t="shared" ca="1" si="1129"/>
        <v>2896</v>
      </c>
      <c r="H5657" s="3">
        <f t="shared" ca="1" si="1130"/>
        <v>2752</v>
      </c>
      <c r="I5657" s="3">
        <f t="shared" ca="1" si="1131"/>
        <v>2822</v>
      </c>
      <c r="J5657" s="3">
        <f t="shared" ca="1" si="1132"/>
        <v>2826</v>
      </c>
      <c r="K5657" s="4">
        <f t="shared" ca="1" si="1135"/>
        <v>7.0987879992482554</v>
      </c>
      <c r="L5657" s="4">
        <f t="shared" ca="1" si="1136"/>
        <v>48.42476598702892</v>
      </c>
      <c r="M5657" s="4" t="str">
        <f ca="1">IF($B5657&gt;$I$4,"",VLOOKUP($B5657,G$10:$K$6000,5,FALSE))</f>
        <v/>
      </c>
      <c r="N5657" s="4" t="str">
        <f ca="1">IF($B5657&gt;$I$4,"",VLOOKUP($B5657,H$10:$K$6000,4,FALSE))</f>
        <v/>
      </c>
      <c r="O5657" s="4" t="str">
        <f ca="1">IF($B5657&gt;$I$4,"",VLOOKUP($B5657,I$10:$L$6000,4,FALSE))</f>
        <v/>
      </c>
      <c r="P5657" s="4" t="str">
        <f ca="1">IF($B5657&gt;$I$4,"",VLOOKUP($B5657,J$10:$L$6000,3,FALSE))</f>
        <v/>
      </c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8"/>
      <c r="AD5657" s="8"/>
    </row>
    <row r="5658" spans="2:30" x14ac:dyDescent="0.25">
      <c r="B5658" s="3">
        <f t="shared" si="1137"/>
        <v>5649</v>
      </c>
      <c r="C5658" s="3">
        <f t="shared" ca="1" si="1133"/>
        <v>0</v>
      </c>
      <c r="D5658" s="3">
        <f t="shared" ca="1" si="1127"/>
        <v>1</v>
      </c>
      <c r="E5658" s="3">
        <f t="shared" ca="1" si="1134"/>
        <v>1</v>
      </c>
      <c r="F5658" s="3">
        <f t="shared" ca="1" si="1128"/>
        <v>0</v>
      </c>
      <c r="G5658" s="3">
        <f t="shared" ca="1" si="1129"/>
        <v>2896</v>
      </c>
      <c r="H5658" s="3">
        <f t="shared" ca="1" si="1130"/>
        <v>2753</v>
      </c>
      <c r="I5658" s="3">
        <f t="shared" ca="1" si="1131"/>
        <v>2823</v>
      </c>
      <c r="J5658" s="3">
        <f t="shared" ca="1" si="1132"/>
        <v>2826</v>
      </c>
      <c r="K5658" s="4">
        <f t="shared" ca="1" si="1135"/>
        <v>7.109899595351421</v>
      </c>
      <c r="L5658" s="4">
        <f t="shared" ca="1" si="1136"/>
        <v>45.348973931396287</v>
      </c>
      <c r="M5658" s="4" t="str">
        <f ca="1">IF($B5658&gt;$I$4,"",VLOOKUP($B5658,G$10:$K$6000,5,FALSE))</f>
        <v/>
      </c>
      <c r="N5658" s="4" t="str">
        <f ca="1">IF($B5658&gt;$I$4,"",VLOOKUP($B5658,H$10:$K$6000,4,FALSE))</f>
        <v/>
      </c>
      <c r="O5658" s="4" t="str">
        <f ca="1">IF($B5658&gt;$I$4,"",VLOOKUP($B5658,I$10:$L$6000,4,FALSE))</f>
        <v/>
      </c>
      <c r="P5658" s="4" t="str">
        <f ca="1">IF($B5658&gt;$I$4,"",VLOOKUP($B5658,J$10:$L$6000,3,FALSE))</f>
        <v/>
      </c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8"/>
      <c r="AD5658" s="8"/>
    </row>
    <row r="5659" spans="2:30" x14ac:dyDescent="0.25">
      <c r="B5659" s="3">
        <f t="shared" si="1137"/>
        <v>5650</v>
      </c>
      <c r="C5659" s="3">
        <f t="shared" ca="1" si="1133"/>
        <v>0</v>
      </c>
      <c r="D5659" s="3">
        <f t="shared" ca="1" si="1127"/>
        <v>1</v>
      </c>
      <c r="E5659" s="3">
        <f t="shared" ca="1" si="1134"/>
        <v>1</v>
      </c>
      <c r="F5659" s="3">
        <f t="shared" ca="1" si="1128"/>
        <v>0</v>
      </c>
      <c r="G5659" s="3">
        <f t="shared" ca="1" si="1129"/>
        <v>2896</v>
      </c>
      <c r="H5659" s="3">
        <f t="shared" ca="1" si="1130"/>
        <v>2754</v>
      </c>
      <c r="I5659" s="3">
        <f t="shared" ca="1" si="1131"/>
        <v>2824</v>
      </c>
      <c r="J5659" s="3">
        <f t="shared" ca="1" si="1132"/>
        <v>2826</v>
      </c>
      <c r="K5659" s="4">
        <f t="shared" ca="1" si="1135"/>
        <v>7.172592493615304</v>
      </c>
      <c r="L5659" s="4">
        <f t="shared" ca="1" si="1136"/>
        <v>46.927703579567797</v>
      </c>
      <c r="M5659" s="4" t="str">
        <f ca="1">IF($B5659&gt;$I$4,"",VLOOKUP($B5659,G$10:$K$6000,5,FALSE))</f>
        <v/>
      </c>
      <c r="N5659" s="4" t="str">
        <f ca="1">IF($B5659&gt;$I$4,"",VLOOKUP($B5659,H$10:$K$6000,4,FALSE))</f>
        <v/>
      </c>
      <c r="O5659" s="4" t="str">
        <f ca="1">IF($B5659&gt;$I$4,"",VLOOKUP($B5659,I$10:$L$6000,4,FALSE))</f>
        <v/>
      </c>
      <c r="P5659" s="4" t="str">
        <f ca="1">IF($B5659&gt;$I$4,"",VLOOKUP($B5659,J$10:$L$6000,3,FALSE))</f>
        <v/>
      </c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8"/>
      <c r="AD5659" s="8"/>
    </row>
    <row r="5660" spans="2:30" x14ac:dyDescent="0.25">
      <c r="B5660" s="3">
        <f t="shared" si="1137"/>
        <v>5651</v>
      </c>
      <c r="C5660" s="3">
        <f t="shared" ca="1" si="1133"/>
        <v>1</v>
      </c>
      <c r="D5660" s="3">
        <f t="shared" ca="1" si="1127"/>
        <v>0</v>
      </c>
      <c r="E5660" s="3">
        <f t="shared" ca="1" si="1134"/>
        <v>0</v>
      </c>
      <c r="F5660" s="3">
        <f t="shared" ca="1" si="1128"/>
        <v>1</v>
      </c>
      <c r="G5660" s="3">
        <f t="shared" ca="1" si="1129"/>
        <v>2897</v>
      </c>
      <c r="H5660" s="3">
        <f t="shared" ca="1" si="1130"/>
        <v>2754</v>
      </c>
      <c r="I5660" s="3">
        <f t="shared" ca="1" si="1131"/>
        <v>2824</v>
      </c>
      <c r="J5660" s="3">
        <f t="shared" ca="1" si="1132"/>
        <v>2827</v>
      </c>
      <c r="K5660" s="4">
        <f t="shared" ca="1" si="1135"/>
        <v>5.8117838626143019</v>
      </c>
      <c r="L5660" s="4">
        <f t="shared" ca="1" si="1136"/>
        <v>47.615508633821392</v>
      </c>
      <c r="M5660" s="4" t="str">
        <f ca="1">IF($B5660&gt;$I$4,"",VLOOKUP($B5660,G$10:$K$6000,5,FALSE))</f>
        <v/>
      </c>
      <c r="N5660" s="4" t="str">
        <f ca="1">IF($B5660&gt;$I$4,"",VLOOKUP($B5660,H$10:$K$6000,4,FALSE))</f>
        <v/>
      </c>
      <c r="O5660" s="4" t="str">
        <f ca="1">IF($B5660&gt;$I$4,"",VLOOKUP($B5660,I$10:$L$6000,4,FALSE))</f>
        <v/>
      </c>
      <c r="P5660" s="4" t="str">
        <f ca="1">IF($B5660&gt;$I$4,"",VLOOKUP($B5660,J$10:$L$6000,3,FALSE))</f>
        <v/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8"/>
      <c r="AD5660" s="8"/>
    </row>
    <row r="5661" spans="2:30" x14ac:dyDescent="0.25">
      <c r="B5661" s="3">
        <f t="shared" si="1137"/>
        <v>5652</v>
      </c>
      <c r="C5661" s="3">
        <f t="shared" ca="1" si="1133"/>
        <v>0</v>
      </c>
      <c r="D5661" s="3">
        <f t="shared" ca="1" si="1127"/>
        <v>1</v>
      </c>
      <c r="E5661" s="3">
        <f t="shared" ca="1" si="1134"/>
        <v>1</v>
      </c>
      <c r="F5661" s="3">
        <f t="shared" ca="1" si="1128"/>
        <v>0</v>
      </c>
      <c r="G5661" s="3">
        <f t="shared" ca="1" si="1129"/>
        <v>2897</v>
      </c>
      <c r="H5661" s="3">
        <f t="shared" ca="1" si="1130"/>
        <v>2755</v>
      </c>
      <c r="I5661" s="3">
        <f t="shared" ca="1" si="1131"/>
        <v>2825</v>
      </c>
      <c r="J5661" s="3">
        <f t="shared" ca="1" si="1132"/>
        <v>2827</v>
      </c>
      <c r="K5661" s="4">
        <f t="shared" ca="1" si="1135"/>
        <v>7.7772804507240885</v>
      </c>
      <c r="L5661" s="4">
        <f t="shared" ca="1" si="1136"/>
        <v>46.261134726252514</v>
      </c>
      <c r="M5661" s="4" t="str">
        <f ca="1">IF($B5661&gt;$I$4,"",VLOOKUP($B5661,G$10:$K$6000,5,FALSE))</f>
        <v/>
      </c>
      <c r="N5661" s="4" t="str">
        <f ca="1">IF($B5661&gt;$I$4,"",VLOOKUP($B5661,H$10:$K$6000,4,FALSE))</f>
        <v/>
      </c>
      <c r="O5661" s="4" t="str">
        <f ca="1">IF($B5661&gt;$I$4,"",VLOOKUP($B5661,I$10:$L$6000,4,FALSE))</f>
        <v/>
      </c>
      <c r="P5661" s="4" t="str">
        <f ca="1">IF($B5661&gt;$I$4,"",VLOOKUP($B5661,J$10:$L$6000,3,FALSE))</f>
        <v/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8"/>
      <c r="AD5661" s="8"/>
    </row>
    <row r="5662" spans="2:30" x14ac:dyDescent="0.25">
      <c r="B5662" s="3">
        <f t="shared" si="1137"/>
        <v>5653</v>
      </c>
      <c r="C5662" s="3">
        <f t="shared" ca="1" si="1133"/>
        <v>0</v>
      </c>
      <c r="D5662" s="3">
        <f t="shared" ca="1" si="1127"/>
        <v>1</v>
      </c>
      <c r="E5662" s="3">
        <f t="shared" ca="1" si="1134"/>
        <v>0</v>
      </c>
      <c r="F5662" s="3">
        <f t="shared" ca="1" si="1128"/>
        <v>1</v>
      </c>
      <c r="G5662" s="3">
        <f t="shared" ca="1" si="1129"/>
        <v>2897</v>
      </c>
      <c r="H5662" s="3">
        <f t="shared" ca="1" si="1130"/>
        <v>2756</v>
      </c>
      <c r="I5662" s="3">
        <f t="shared" ca="1" si="1131"/>
        <v>2825</v>
      </c>
      <c r="J5662" s="3">
        <f t="shared" ca="1" si="1132"/>
        <v>2828</v>
      </c>
      <c r="K5662" s="4">
        <f t="shared" ca="1" si="1135"/>
        <v>7.0255957579384534</v>
      </c>
      <c r="L5662" s="4">
        <f t="shared" ca="1" si="1136"/>
        <v>47.650753671940038</v>
      </c>
      <c r="M5662" s="4" t="str">
        <f ca="1">IF($B5662&gt;$I$4,"",VLOOKUP($B5662,G$10:$K$6000,5,FALSE))</f>
        <v/>
      </c>
      <c r="N5662" s="4" t="str">
        <f ca="1">IF($B5662&gt;$I$4,"",VLOOKUP($B5662,H$10:$K$6000,4,FALSE))</f>
        <v/>
      </c>
      <c r="O5662" s="4" t="str">
        <f ca="1">IF($B5662&gt;$I$4,"",VLOOKUP($B5662,I$10:$L$6000,4,FALSE))</f>
        <v/>
      </c>
      <c r="P5662" s="4" t="str">
        <f ca="1">IF($B5662&gt;$I$4,"",VLOOKUP($B5662,J$10:$L$6000,3,FALSE))</f>
        <v/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8"/>
      <c r="AD5662" s="8"/>
    </row>
    <row r="5663" spans="2:30" x14ac:dyDescent="0.25">
      <c r="B5663" s="3">
        <f t="shared" si="1137"/>
        <v>5654</v>
      </c>
      <c r="C5663" s="3">
        <f t="shared" ca="1" si="1133"/>
        <v>1</v>
      </c>
      <c r="D5663" s="3">
        <f t="shared" ca="1" si="1127"/>
        <v>0</v>
      </c>
      <c r="E5663" s="3">
        <f t="shared" ca="1" si="1134"/>
        <v>1</v>
      </c>
      <c r="F5663" s="3">
        <f t="shared" ca="1" si="1128"/>
        <v>0</v>
      </c>
      <c r="G5663" s="3">
        <f t="shared" ca="1" si="1129"/>
        <v>2898</v>
      </c>
      <c r="H5663" s="3">
        <f t="shared" ca="1" si="1130"/>
        <v>2756</v>
      </c>
      <c r="I5663" s="3">
        <f t="shared" ca="1" si="1131"/>
        <v>2826</v>
      </c>
      <c r="J5663" s="3">
        <f t="shared" ca="1" si="1132"/>
        <v>2828</v>
      </c>
      <c r="K5663" s="4">
        <f t="shared" ca="1" si="1135"/>
        <v>6.4333729051374222</v>
      </c>
      <c r="L5663" s="4">
        <f t="shared" ca="1" si="1136"/>
        <v>46.503274354095176</v>
      </c>
      <c r="M5663" s="4" t="str">
        <f ca="1">IF($B5663&gt;$I$4,"",VLOOKUP($B5663,G$10:$K$6000,5,FALSE))</f>
        <v/>
      </c>
      <c r="N5663" s="4" t="str">
        <f ca="1">IF($B5663&gt;$I$4,"",VLOOKUP($B5663,H$10:$K$6000,4,FALSE))</f>
        <v/>
      </c>
      <c r="O5663" s="4" t="str">
        <f ca="1">IF($B5663&gt;$I$4,"",VLOOKUP($B5663,I$10:$L$6000,4,FALSE))</f>
        <v/>
      </c>
      <c r="P5663" s="4" t="str">
        <f ca="1">IF($B5663&gt;$I$4,"",VLOOKUP($B5663,J$10:$L$6000,3,FALSE))</f>
        <v/>
      </c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8"/>
      <c r="AD5663" s="8"/>
    </row>
    <row r="5664" spans="2:30" x14ac:dyDescent="0.25">
      <c r="B5664" s="3">
        <f t="shared" si="1137"/>
        <v>5655</v>
      </c>
      <c r="C5664" s="3">
        <f t="shared" ca="1" si="1133"/>
        <v>1</v>
      </c>
      <c r="D5664" s="3">
        <f t="shared" ca="1" si="1127"/>
        <v>0</v>
      </c>
      <c r="E5664" s="3">
        <f t="shared" ca="1" si="1134"/>
        <v>1</v>
      </c>
      <c r="F5664" s="3">
        <f t="shared" ca="1" si="1128"/>
        <v>0</v>
      </c>
      <c r="G5664" s="3">
        <f t="shared" ca="1" si="1129"/>
        <v>2899</v>
      </c>
      <c r="H5664" s="3">
        <f t="shared" ca="1" si="1130"/>
        <v>2756</v>
      </c>
      <c r="I5664" s="3">
        <f t="shared" ca="1" si="1131"/>
        <v>2827</v>
      </c>
      <c r="J5664" s="3">
        <f t="shared" ca="1" si="1132"/>
        <v>2828</v>
      </c>
      <c r="K5664" s="4">
        <f t="shared" ca="1" si="1135"/>
        <v>6.1476459761336946</v>
      </c>
      <c r="L5664" s="4">
        <f t="shared" ca="1" si="1136"/>
        <v>44.705633586530027</v>
      </c>
      <c r="M5664" s="4" t="str">
        <f ca="1">IF($B5664&gt;$I$4,"",VLOOKUP($B5664,G$10:$K$6000,5,FALSE))</f>
        <v/>
      </c>
      <c r="N5664" s="4" t="str">
        <f ca="1">IF($B5664&gt;$I$4,"",VLOOKUP($B5664,H$10:$K$6000,4,FALSE))</f>
        <v/>
      </c>
      <c r="O5664" s="4" t="str">
        <f ca="1">IF($B5664&gt;$I$4,"",VLOOKUP($B5664,I$10:$L$6000,4,FALSE))</f>
        <v/>
      </c>
      <c r="P5664" s="4" t="str">
        <f ca="1">IF($B5664&gt;$I$4,"",VLOOKUP($B5664,J$10:$L$6000,3,FALSE))</f>
        <v/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8"/>
      <c r="AD5664" s="8"/>
    </row>
    <row r="5665" spans="2:30" x14ac:dyDescent="0.25">
      <c r="B5665" s="3">
        <f t="shared" si="1137"/>
        <v>5656</v>
      </c>
      <c r="C5665" s="3">
        <f t="shared" ca="1" si="1133"/>
        <v>0</v>
      </c>
      <c r="D5665" s="3">
        <f t="shared" ca="1" si="1127"/>
        <v>1</v>
      </c>
      <c r="E5665" s="3">
        <f t="shared" ca="1" si="1134"/>
        <v>0</v>
      </c>
      <c r="F5665" s="3">
        <f t="shared" ca="1" si="1128"/>
        <v>1</v>
      </c>
      <c r="G5665" s="3">
        <f t="shared" ca="1" si="1129"/>
        <v>2899</v>
      </c>
      <c r="H5665" s="3">
        <f t="shared" ca="1" si="1130"/>
        <v>2757</v>
      </c>
      <c r="I5665" s="3">
        <f t="shared" ca="1" si="1131"/>
        <v>2827</v>
      </c>
      <c r="J5665" s="3">
        <f t="shared" ca="1" si="1132"/>
        <v>2829</v>
      </c>
      <c r="K5665" s="4">
        <f t="shared" ca="1" si="1135"/>
        <v>7.4944281440382916</v>
      </c>
      <c r="L5665" s="4">
        <f t="shared" ca="1" si="1136"/>
        <v>48.095223256595879</v>
      </c>
      <c r="M5665" s="4" t="str">
        <f ca="1">IF($B5665&gt;$I$4,"",VLOOKUP($B5665,G$10:$K$6000,5,FALSE))</f>
        <v/>
      </c>
      <c r="N5665" s="4" t="str">
        <f ca="1">IF($B5665&gt;$I$4,"",VLOOKUP($B5665,H$10:$K$6000,4,FALSE))</f>
        <v/>
      </c>
      <c r="O5665" s="4" t="str">
        <f ca="1">IF($B5665&gt;$I$4,"",VLOOKUP($B5665,I$10:$L$6000,4,FALSE))</f>
        <v/>
      </c>
      <c r="P5665" s="4" t="str">
        <f ca="1">IF($B5665&gt;$I$4,"",VLOOKUP($B5665,J$10:$L$6000,3,FALSE))</f>
        <v/>
      </c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8"/>
      <c r="AD5665" s="8"/>
    </row>
    <row r="5666" spans="2:30" x14ac:dyDescent="0.25">
      <c r="B5666" s="3">
        <f t="shared" si="1137"/>
        <v>5657</v>
      </c>
      <c r="C5666" s="3">
        <f t="shared" ca="1" si="1133"/>
        <v>1</v>
      </c>
      <c r="D5666" s="3">
        <f t="shared" ca="1" si="1127"/>
        <v>0</v>
      </c>
      <c r="E5666" s="3">
        <f t="shared" ca="1" si="1134"/>
        <v>1</v>
      </c>
      <c r="F5666" s="3">
        <f t="shared" ca="1" si="1128"/>
        <v>0</v>
      </c>
      <c r="G5666" s="3">
        <f t="shared" ca="1" si="1129"/>
        <v>2900</v>
      </c>
      <c r="H5666" s="3">
        <f t="shared" ca="1" si="1130"/>
        <v>2757</v>
      </c>
      <c r="I5666" s="3">
        <f t="shared" ca="1" si="1131"/>
        <v>2828</v>
      </c>
      <c r="J5666" s="3">
        <f t="shared" ca="1" si="1132"/>
        <v>2829</v>
      </c>
      <c r="K5666" s="4">
        <f t="shared" ca="1" si="1135"/>
        <v>6.3983181977709966</v>
      </c>
      <c r="L5666" s="4">
        <f t="shared" ca="1" si="1136"/>
        <v>47.078811379392711</v>
      </c>
      <c r="M5666" s="4" t="str">
        <f ca="1">IF($B5666&gt;$I$4,"",VLOOKUP($B5666,G$10:$K$6000,5,FALSE))</f>
        <v/>
      </c>
      <c r="N5666" s="4" t="str">
        <f ca="1">IF($B5666&gt;$I$4,"",VLOOKUP($B5666,H$10:$K$6000,4,FALSE))</f>
        <v/>
      </c>
      <c r="O5666" s="4" t="str">
        <f ca="1">IF($B5666&gt;$I$4,"",VLOOKUP($B5666,I$10:$L$6000,4,FALSE))</f>
        <v/>
      </c>
      <c r="P5666" s="4" t="str">
        <f ca="1">IF($B5666&gt;$I$4,"",VLOOKUP($B5666,J$10:$L$6000,3,FALSE))</f>
        <v/>
      </c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8"/>
      <c r="AD5666" s="8"/>
    </row>
    <row r="5667" spans="2:30" x14ac:dyDescent="0.25">
      <c r="B5667" s="3">
        <f t="shared" si="1137"/>
        <v>5658</v>
      </c>
      <c r="C5667" s="3">
        <f t="shared" ca="1" si="1133"/>
        <v>0</v>
      </c>
      <c r="D5667" s="3">
        <f t="shared" ca="1" si="1127"/>
        <v>1</v>
      </c>
      <c r="E5667" s="3">
        <f t="shared" ca="1" si="1134"/>
        <v>0</v>
      </c>
      <c r="F5667" s="3">
        <f t="shared" ca="1" si="1128"/>
        <v>1</v>
      </c>
      <c r="G5667" s="3">
        <f t="shared" ca="1" si="1129"/>
        <v>2900</v>
      </c>
      <c r="H5667" s="3">
        <f t="shared" ca="1" si="1130"/>
        <v>2758</v>
      </c>
      <c r="I5667" s="3">
        <f t="shared" ca="1" si="1131"/>
        <v>2828</v>
      </c>
      <c r="J5667" s="3">
        <f t="shared" ca="1" si="1132"/>
        <v>2830</v>
      </c>
      <c r="K5667" s="4">
        <f t="shared" ca="1" si="1135"/>
        <v>7.1955527397813093</v>
      </c>
      <c r="L5667" s="4">
        <f t="shared" ca="1" si="1136"/>
        <v>48.168244101595718</v>
      </c>
      <c r="M5667" s="4" t="str">
        <f ca="1">IF($B5667&gt;$I$4,"",VLOOKUP($B5667,G$10:$K$6000,5,FALSE))</f>
        <v/>
      </c>
      <c r="N5667" s="4" t="str">
        <f ca="1">IF($B5667&gt;$I$4,"",VLOOKUP($B5667,H$10:$K$6000,4,FALSE))</f>
        <v/>
      </c>
      <c r="O5667" s="4" t="str">
        <f ca="1">IF($B5667&gt;$I$4,"",VLOOKUP($B5667,I$10:$L$6000,4,FALSE))</f>
        <v/>
      </c>
      <c r="P5667" s="4" t="str">
        <f ca="1">IF($B5667&gt;$I$4,"",VLOOKUP($B5667,J$10:$L$6000,3,FALSE))</f>
        <v/>
      </c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8"/>
      <c r="AD5667" s="8"/>
    </row>
    <row r="5668" spans="2:30" x14ac:dyDescent="0.25">
      <c r="B5668" s="3">
        <f t="shared" si="1137"/>
        <v>5659</v>
      </c>
      <c r="C5668" s="3">
        <f t="shared" ca="1" si="1133"/>
        <v>1</v>
      </c>
      <c r="D5668" s="3">
        <f t="shared" ca="1" si="1127"/>
        <v>0</v>
      </c>
      <c r="E5668" s="3">
        <f t="shared" ca="1" si="1134"/>
        <v>1</v>
      </c>
      <c r="F5668" s="3">
        <f t="shared" ca="1" si="1128"/>
        <v>0</v>
      </c>
      <c r="G5668" s="3">
        <f t="shared" ca="1" si="1129"/>
        <v>2901</v>
      </c>
      <c r="H5668" s="3">
        <f t="shared" ca="1" si="1130"/>
        <v>2758</v>
      </c>
      <c r="I5668" s="3">
        <f t="shared" ca="1" si="1131"/>
        <v>2829</v>
      </c>
      <c r="J5668" s="3">
        <f t="shared" ca="1" si="1132"/>
        <v>2830</v>
      </c>
      <c r="K5668" s="4">
        <f t="shared" ca="1" si="1135"/>
        <v>5.0095708722285144</v>
      </c>
      <c r="L5668" s="4">
        <f t="shared" ca="1" si="1136"/>
        <v>46.166789836508826</v>
      </c>
      <c r="M5668" s="4" t="str">
        <f ca="1">IF($B5668&gt;$I$4,"",VLOOKUP($B5668,G$10:$K$6000,5,FALSE))</f>
        <v/>
      </c>
      <c r="N5668" s="4" t="str">
        <f ca="1">IF($B5668&gt;$I$4,"",VLOOKUP($B5668,H$10:$K$6000,4,FALSE))</f>
        <v/>
      </c>
      <c r="O5668" s="4" t="str">
        <f ca="1">IF($B5668&gt;$I$4,"",VLOOKUP($B5668,I$10:$L$6000,4,FALSE))</f>
        <v/>
      </c>
      <c r="P5668" s="4" t="str">
        <f ca="1">IF($B5668&gt;$I$4,"",VLOOKUP($B5668,J$10:$L$6000,3,FALSE))</f>
        <v/>
      </c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8"/>
      <c r="AD5668" s="8"/>
    </row>
    <row r="5669" spans="2:30" x14ac:dyDescent="0.25">
      <c r="B5669" s="3">
        <f t="shared" si="1137"/>
        <v>5660</v>
      </c>
      <c r="C5669" s="3">
        <f t="shared" ca="1" si="1133"/>
        <v>0</v>
      </c>
      <c r="D5669" s="3">
        <f t="shared" ca="1" si="1127"/>
        <v>1</v>
      </c>
      <c r="E5669" s="3">
        <f t="shared" ca="1" si="1134"/>
        <v>1</v>
      </c>
      <c r="F5669" s="3">
        <f t="shared" ca="1" si="1128"/>
        <v>0</v>
      </c>
      <c r="G5669" s="3">
        <f t="shared" ca="1" si="1129"/>
        <v>2901</v>
      </c>
      <c r="H5669" s="3">
        <f t="shared" ca="1" si="1130"/>
        <v>2759</v>
      </c>
      <c r="I5669" s="3">
        <f t="shared" ca="1" si="1131"/>
        <v>2830</v>
      </c>
      <c r="J5669" s="3">
        <f t="shared" ca="1" si="1132"/>
        <v>2830</v>
      </c>
      <c r="K5669" s="4">
        <f t="shared" ca="1" si="1135"/>
        <v>6.9259033358635333</v>
      </c>
      <c r="L5669" s="4">
        <f t="shared" ca="1" si="1136"/>
        <v>47.168089275416705</v>
      </c>
      <c r="M5669" s="4" t="str">
        <f ca="1">IF($B5669&gt;$I$4,"",VLOOKUP($B5669,G$10:$K$6000,5,FALSE))</f>
        <v/>
      </c>
      <c r="N5669" s="4" t="str">
        <f ca="1">IF($B5669&gt;$I$4,"",VLOOKUP($B5669,H$10:$K$6000,4,FALSE))</f>
        <v/>
      </c>
      <c r="O5669" s="4" t="str">
        <f ca="1">IF($B5669&gt;$I$4,"",VLOOKUP($B5669,I$10:$L$6000,4,FALSE))</f>
        <v/>
      </c>
      <c r="P5669" s="4" t="str">
        <f ca="1">IF($B5669&gt;$I$4,"",VLOOKUP($B5669,J$10:$L$6000,3,FALSE))</f>
        <v/>
      </c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8"/>
      <c r="AD5669" s="8"/>
    </row>
    <row r="5670" spans="2:30" x14ac:dyDescent="0.25">
      <c r="B5670" s="3">
        <f t="shared" si="1137"/>
        <v>5661</v>
      </c>
      <c r="C5670" s="3">
        <f t="shared" ca="1" si="1133"/>
        <v>0</v>
      </c>
      <c r="D5670" s="3">
        <f t="shared" ca="1" si="1127"/>
        <v>1</v>
      </c>
      <c r="E5670" s="3">
        <f t="shared" ca="1" si="1134"/>
        <v>1</v>
      </c>
      <c r="F5670" s="3">
        <f t="shared" ca="1" si="1128"/>
        <v>0</v>
      </c>
      <c r="G5670" s="3">
        <f t="shared" ca="1" si="1129"/>
        <v>2901</v>
      </c>
      <c r="H5670" s="3">
        <f t="shared" ca="1" si="1130"/>
        <v>2760</v>
      </c>
      <c r="I5670" s="3">
        <f t="shared" ca="1" si="1131"/>
        <v>2831</v>
      </c>
      <c r="J5670" s="3">
        <f t="shared" ca="1" si="1132"/>
        <v>2830</v>
      </c>
      <c r="K5670" s="4">
        <f t="shared" ca="1" si="1135"/>
        <v>7.524986735152301</v>
      </c>
      <c r="L5670" s="4">
        <f t="shared" ca="1" si="1136"/>
        <v>46.351974702060808</v>
      </c>
      <c r="M5670" s="4" t="str">
        <f ca="1">IF($B5670&gt;$I$4,"",VLOOKUP($B5670,G$10:$K$6000,5,FALSE))</f>
        <v/>
      </c>
      <c r="N5670" s="4" t="str">
        <f ca="1">IF($B5670&gt;$I$4,"",VLOOKUP($B5670,H$10:$K$6000,4,FALSE))</f>
        <v/>
      </c>
      <c r="O5670" s="4" t="str">
        <f ca="1">IF($B5670&gt;$I$4,"",VLOOKUP($B5670,I$10:$L$6000,4,FALSE))</f>
        <v/>
      </c>
      <c r="P5670" s="4" t="str">
        <f ca="1">IF($B5670&gt;$I$4,"",VLOOKUP($B5670,J$10:$L$6000,3,FALSE))</f>
        <v/>
      </c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8"/>
      <c r="AD5670" s="8"/>
    </row>
    <row r="5671" spans="2:30" x14ac:dyDescent="0.25">
      <c r="B5671" s="3">
        <f t="shared" si="1137"/>
        <v>5662</v>
      </c>
      <c r="C5671" s="3">
        <f t="shared" ca="1" si="1133"/>
        <v>1</v>
      </c>
      <c r="D5671" s="3">
        <f t="shared" ca="1" si="1127"/>
        <v>0</v>
      </c>
      <c r="E5671" s="3">
        <f t="shared" ca="1" si="1134"/>
        <v>1</v>
      </c>
      <c r="F5671" s="3">
        <f t="shared" ca="1" si="1128"/>
        <v>0</v>
      </c>
      <c r="G5671" s="3">
        <f t="shared" ca="1" si="1129"/>
        <v>2902</v>
      </c>
      <c r="H5671" s="3">
        <f t="shared" ca="1" si="1130"/>
        <v>2760</v>
      </c>
      <c r="I5671" s="3">
        <f t="shared" ca="1" si="1131"/>
        <v>2832</v>
      </c>
      <c r="J5671" s="3">
        <f t="shared" ca="1" si="1132"/>
        <v>2830</v>
      </c>
      <c r="K5671" s="4">
        <f t="shared" ca="1" si="1135"/>
        <v>6.8733047942132366</v>
      </c>
      <c r="L5671" s="4">
        <f t="shared" ca="1" si="1136"/>
        <v>45.172191651609907</v>
      </c>
      <c r="M5671" s="4" t="str">
        <f ca="1">IF($B5671&gt;$I$4,"",VLOOKUP($B5671,G$10:$K$6000,5,FALSE))</f>
        <v/>
      </c>
      <c r="N5671" s="4" t="str">
        <f ca="1">IF($B5671&gt;$I$4,"",VLOOKUP($B5671,H$10:$K$6000,4,FALSE))</f>
        <v/>
      </c>
      <c r="O5671" s="4" t="str">
        <f ca="1">IF($B5671&gt;$I$4,"",VLOOKUP($B5671,I$10:$L$6000,4,FALSE))</f>
        <v/>
      </c>
      <c r="P5671" s="4" t="str">
        <f ca="1">IF($B5671&gt;$I$4,"",VLOOKUP($B5671,J$10:$L$6000,3,FALSE))</f>
        <v/>
      </c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8"/>
      <c r="AD5671" s="8"/>
    </row>
    <row r="5672" spans="2:30" x14ac:dyDescent="0.25">
      <c r="B5672" s="3">
        <f t="shared" si="1137"/>
        <v>5663</v>
      </c>
      <c r="C5672" s="3">
        <f t="shared" ca="1" si="1133"/>
        <v>0</v>
      </c>
      <c r="D5672" s="3">
        <f t="shared" ca="1" si="1127"/>
        <v>1</v>
      </c>
      <c r="E5672" s="3">
        <f t="shared" ca="1" si="1134"/>
        <v>1</v>
      </c>
      <c r="F5672" s="3">
        <f t="shared" ca="1" si="1128"/>
        <v>0</v>
      </c>
      <c r="G5672" s="3">
        <f t="shared" ca="1" si="1129"/>
        <v>2902</v>
      </c>
      <c r="H5672" s="3">
        <f t="shared" ca="1" si="1130"/>
        <v>2761</v>
      </c>
      <c r="I5672" s="3">
        <f t="shared" ca="1" si="1131"/>
        <v>2833</v>
      </c>
      <c r="J5672" s="3">
        <f t="shared" ca="1" si="1132"/>
        <v>2830</v>
      </c>
      <c r="K5672" s="4">
        <f t="shared" ca="1" si="1135"/>
        <v>7.5716324775104278</v>
      </c>
      <c r="L5672" s="4">
        <f t="shared" ca="1" si="1136"/>
        <v>44.985870047072154</v>
      </c>
      <c r="M5672" s="4" t="str">
        <f ca="1">IF($B5672&gt;$I$4,"",VLOOKUP($B5672,G$10:$K$6000,5,FALSE))</f>
        <v/>
      </c>
      <c r="N5672" s="4" t="str">
        <f ca="1">IF($B5672&gt;$I$4,"",VLOOKUP($B5672,H$10:$K$6000,4,FALSE))</f>
        <v/>
      </c>
      <c r="O5672" s="4" t="str">
        <f ca="1">IF($B5672&gt;$I$4,"",VLOOKUP($B5672,I$10:$L$6000,4,FALSE))</f>
        <v/>
      </c>
      <c r="P5672" s="4" t="str">
        <f ca="1">IF($B5672&gt;$I$4,"",VLOOKUP($B5672,J$10:$L$6000,3,FALSE))</f>
        <v/>
      </c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8"/>
      <c r="AD5672" s="8"/>
    </row>
    <row r="5673" spans="2:30" x14ac:dyDescent="0.25">
      <c r="B5673" s="3">
        <f t="shared" si="1137"/>
        <v>5664</v>
      </c>
      <c r="C5673" s="3">
        <f t="shared" ca="1" si="1133"/>
        <v>0</v>
      </c>
      <c r="D5673" s="3">
        <f t="shared" ca="1" si="1127"/>
        <v>1</v>
      </c>
      <c r="E5673" s="3">
        <f t="shared" ca="1" si="1134"/>
        <v>1</v>
      </c>
      <c r="F5673" s="3">
        <f t="shared" ca="1" si="1128"/>
        <v>0</v>
      </c>
      <c r="G5673" s="3">
        <f t="shared" ca="1" si="1129"/>
        <v>2902</v>
      </c>
      <c r="H5673" s="3">
        <f t="shared" ca="1" si="1130"/>
        <v>2762</v>
      </c>
      <c r="I5673" s="3">
        <f t="shared" ca="1" si="1131"/>
        <v>2834</v>
      </c>
      <c r="J5673" s="3">
        <f t="shared" ca="1" si="1132"/>
        <v>2830</v>
      </c>
      <c r="K5673" s="4">
        <f t="shared" ca="1" si="1135"/>
        <v>7.6030246308997249</v>
      </c>
      <c r="L5673" s="4">
        <f t="shared" ca="1" si="1136"/>
        <v>46.417824275851324</v>
      </c>
      <c r="M5673" s="4" t="str">
        <f ca="1">IF($B5673&gt;$I$4,"",VLOOKUP($B5673,G$10:$K$6000,5,FALSE))</f>
        <v/>
      </c>
      <c r="N5673" s="4" t="str">
        <f ca="1">IF($B5673&gt;$I$4,"",VLOOKUP($B5673,H$10:$K$6000,4,FALSE))</f>
        <v/>
      </c>
      <c r="O5673" s="4" t="str">
        <f ca="1">IF($B5673&gt;$I$4,"",VLOOKUP($B5673,I$10:$L$6000,4,FALSE))</f>
        <v/>
      </c>
      <c r="P5673" s="4" t="str">
        <f ca="1">IF($B5673&gt;$I$4,"",VLOOKUP($B5673,J$10:$L$6000,3,FALSE))</f>
        <v/>
      </c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8"/>
      <c r="AD5673" s="8"/>
    </row>
    <row r="5674" spans="2:30" x14ac:dyDescent="0.25">
      <c r="B5674" s="3">
        <f t="shared" si="1137"/>
        <v>5665</v>
      </c>
      <c r="C5674" s="3">
        <f t="shared" ca="1" si="1133"/>
        <v>0</v>
      </c>
      <c r="D5674" s="3">
        <f t="shared" ca="1" si="1127"/>
        <v>1</v>
      </c>
      <c r="E5674" s="3">
        <f t="shared" ca="1" si="1134"/>
        <v>0</v>
      </c>
      <c r="F5674" s="3">
        <f t="shared" ca="1" si="1128"/>
        <v>1</v>
      </c>
      <c r="G5674" s="3">
        <f t="shared" ca="1" si="1129"/>
        <v>2902</v>
      </c>
      <c r="H5674" s="3">
        <f t="shared" ca="1" si="1130"/>
        <v>2763</v>
      </c>
      <c r="I5674" s="3">
        <f t="shared" ca="1" si="1131"/>
        <v>2834</v>
      </c>
      <c r="J5674" s="3">
        <f t="shared" ca="1" si="1132"/>
        <v>2831</v>
      </c>
      <c r="K5674" s="4">
        <f t="shared" ca="1" si="1135"/>
        <v>7.4108605302988435</v>
      </c>
      <c r="L5674" s="4">
        <f t="shared" ca="1" si="1136"/>
        <v>48.014322342584911</v>
      </c>
      <c r="M5674" s="4" t="str">
        <f ca="1">IF($B5674&gt;$I$4,"",VLOOKUP($B5674,G$10:$K$6000,5,FALSE))</f>
        <v/>
      </c>
      <c r="N5674" s="4" t="str">
        <f ca="1">IF($B5674&gt;$I$4,"",VLOOKUP($B5674,H$10:$K$6000,4,FALSE))</f>
        <v/>
      </c>
      <c r="O5674" s="4" t="str">
        <f ca="1">IF($B5674&gt;$I$4,"",VLOOKUP($B5674,I$10:$L$6000,4,FALSE))</f>
        <v/>
      </c>
      <c r="P5674" s="4" t="str">
        <f ca="1">IF($B5674&gt;$I$4,"",VLOOKUP($B5674,J$10:$L$6000,3,FALSE))</f>
        <v/>
      </c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8"/>
      <c r="AD5674" s="8"/>
    </row>
    <row r="5675" spans="2:30" x14ac:dyDescent="0.25">
      <c r="B5675" s="3">
        <f t="shared" si="1137"/>
        <v>5666</v>
      </c>
      <c r="C5675" s="3">
        <f t="shared" ca="1" si="1133"/>
        <v>0</v>
      </c>
      <c r="D5675" s="3">
        <f t="shared" ca="1" si="1127"/>
        <v>1</v>
      </c>
      <c r="E5675" s="3">
        <f t="shared" ca="1" si="1134"/>
        <v>0</v>
      </c>
      <c r="F5675" s="3">
        <f t="shared" ca="1" si="1128"/>
        <v>1</v>
      </c>
      <c r="G5675" s="3">
        <f t="shared" ca="1" si="1129"/>
        <v>2902</v>
      </c>
      <c r="H5675" s="3">
        <f t="shared" ca="1" si="1130"/>
        <v>2764</v>
      </c>
      <c r="I5675" s="3">
        <f t="shared" ca="1" si="1131"/>
        <v>2834</v>
      </c>
      <c r="J5675" s="3">
        <f t="shared" ca="1" si="1132"/>
        <v>2832</v>
      </c>
      <c r="K5675" s="4">
        <f t="shared" ca="1" si="1135"/>
        <v>7.5975969883645647</v>
      </c>
      <c r="L5675" s="4">
        <f t="shared" ca="1" si="1136"/>
        <v>48.325907858060638</v>
      </c>
      <c r="M5675" s="4" t="str">
        <f ca="1">IF($B5675&gt;$I$4,"",VLOOKUP($B5675,G$10:$K$6000,5,FALSE))</f>
        <v/>
      </c>
      <c r="N5675" s="4" t="str">
        <f ca="1">IF($B5675&gt;$I$4,"",VLOOKUP($B5675,H$10:$K$6000,4,FALSE))</f>
        <v/>
      </c>
      <c r="O5675" s="4" t="str">
        <f ca="1">IF($B5675&gt;$I$4,"",VLOOKUP($B5675,I$10:$L$6000,4,FALSE))</f>
        <v/>
      </c>
      <c r="P5675" s="4" t="str">
        <f ca="1">IF($B5675&gt;$I$4,"",VLOOKUP($B5675,J$10:$L$6000,3,FALSE))</f>
        <v/>
      </c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8"/>
      <c r="AD5675" s="8"/>
    </row>
    <row r="5676" spans="2:30" x14ac:dyDescent="0.25">
      <c r="B5676" s="3">
        <f t="shared" si="1137"/>
        <v>5667</v>
      </c>
      <c r="C5676" s="3">
        <f t="shared" ca="1" si="1133"/>
        <v>0</v>
      </c>
      <c r="D5676" s="3">
        <f t="shared" ca="1" si="1127"/>
        <v>1</v>
      </c>
      <c r="E5676" s="3">
        <f t="shared" ca="1" si="1134"/>
        <v>0</v>
      </c>
      <c r="F5676" s="3">
        <f t="shared" ca="1" si="1128"/>
        <v>1</v>
      </c>
      <c r="G5676" s="3">
        <f t="shared" ca="1" si="1129"/>
        <v>2902</v>
      </c>
      <c r="H5676" s="3">
        <f t="shared" ca="1" si="1130"/>
        <v>2765</v>
      </c>
      <c r="I5676" s="3">
        <f t="shared" ca="1" si="1131"/>
        <v>2834</v>
      </c>
      <c r="J5676" s="3">
        <f t="shared" ca="1" si="1132"/>
        <v>2833</v>
      </c>
      <c r="K5676" s="4">
        <f t="shared" ca="1" si="1135"/>
        <v>7.6333724667337748</v>
      </c>
      <c r="L5676" s="4">
        <f t="shared" ca="1" si="1136"/>
        <v>48.746729411909641</v>
      </c>
      <c r="M5676" s="4" t="str">
        <f ca="1">IF($B5676&gt;$I$4,"",VLOOKUP($B5676,G$10:$K$6000,5,FALSE))</f>
        <v/>
      </c>
      <c r="N5676" s="4" t="str">
        <f ca="1">IF($B5676&gt;$I$4,"",VLOOKUP($B5676,H$10:$K$6000,4,FALSE))</f>
        <v/>
      </c>
      <c r="O5676" s="4" t="str">
        <f ca="1">IF($B5676&gt;$I$4,"",VLOOKUP($B5676,I$10:$L$6000,4,FALSE))</f>
        <v/>
      </c>
      <c r="P5676" s="4" t="str">
        <f ca="1">IF($B5676&gt;$I$4,"",VLOOKUP($B5676,J$10:$L$6000,3,FALSE))</f>
        <v/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8"/>
      <c r="AD5676" s="8"/>
    </row>
    <row r="5677" spans="2:30" x14ac:dyDescent="0.25">
      <c r="B5677" s="3">
        <f t="shared" si="1137"/>
        <v>5668</v>
      </c>
      <c r="C5677" s="3">
        <f t="shared" ca="1" si="1133"/>
        <v>0</v>
      </c>
      <c r="D5677" s="3">
        <f t="shared" ca="1" si="1127"/>
        <v>1</v>
      </c>
      <c r="E5677" s="3">
        <f t="shared" ca="1" si="1134"/>
        <v>1</v>
      </c>
      <c r="F5677" s="3">
        <f t="shared" ca="1" si="1128"/>
        <v>0</v>
      </c>
      <c r="G5677" s="3">
        <f t="shared" ca="1" si="1129"/>
        <v>2902</v>
      </c>
      <c r="H5677" s="3">
        <f t="shared" ca="1" si="1130"/>
        <v>2766</v>
      </c>
      <c r="I5677" s="3">
        <f t="shared" ca="1" si="1131"/>
        <v>2835</v>
      </c>
      <c r="J5677" s="3">
        <f t="shared" ca="1" si="1132"/>
        <v>2833</v>
      </c>
      <c r="K5677" s="4">
        <f t="shared" ca="1" si="1135"/>
        <v>6.9073620277273031</v>
      </c>
      <c r="L5677" s="4">
        <f t="shared" ca="1" si="1136"/>
        <v>46.779891970537712</v>
      </c>
      <c r="M5677" s="4" t="str">
        <f ca="1">IF($B5677&gt;$I$4,"",VLOOKUP($B5677,G$10:$K$6000,5,FALSE))</f>
        <v/>
      </c>
      <c r="N5677" s="4" t="str">
        <f ca="1">IF($B5677&gt;$I$4,"",VLOOKUP($B5677,H$10:$K$6000,4,FALSE))</f>
        <v/>
      </c>
      <c r="O5677" s="4" t="str">
        <f ca="1">IF($B5677&gt;$I$4,"",VLOOKUP($B5677,I$10:$L$6000,4,FALSE))</f>
        <v/>
      </c>
      <c r="P5677" s="4" t="str">
        <f ca="1">IF($B5677&gt;$I$4,"",VLOOKUP($B5677,J$10:$L$6000,3,FALSE))</f>
        <v/>
      </c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8"/>
      <c r="AD5677" s="8"/>
    </row>
    <row r="5678" spans="2:30" x14ac:dyDescent="0.25">
      <c r="B5678" s="3">
        <f t="shared" si="1137"/>
        <v>5669</v>
      </c>
      <c r="C5678" s="3">
        <f t="shared" ca="1" si="1133"/>
        <v>0</v>
      </c>
      <c r="D5678" s="3">
        <f t="shared" ca="1" si="1127"/>
        <v>1</v>
      </c>
      <c r="E5678" s="3">
        <f t="shared" ca="1" si="1134"/>
        <v>0</v>
      </c>
      <c r="F5678" s="3">
        <f t="shared" ca="1" si="1128"/>
        <v>1</v>
      </c>
      <c r="G5678" s="3">
        <f t="shared" ca="1" si="1129"/>
        <v>2902</v>
      </c>
      <c r="H5678" s="3">
        <f t="shared" ca="1" si="1130"/>
        <v>2767</v>
      </c>
      <c r="I5678" s="3">
        <f t="shared" ca="1" si="1131"/>
        <v>2835</v>
      </c>
      <c r="J5678" s="3">
        <f t="shared" ca="1" si="1132"/>
        <v>2834</v>
      </c>
      <c r="K5678" s="4">
        <f t="shared" ca="1" si="1135"/>
        <v>6.9795474372018589</v>
      </c>
      <c r="L5678" s="4">
        <f t="shared" ca="1" si="1136"/>
        <v>48.879166157134016</v>
      </c>
      <c r="M5678" s="4" t="str">
        <f ca="1">IF($B5678&gt;$I$4,"",VLOOKUP($B5678,G$10:$K$6000,5,FALSE))</f>
        <v/>
      </c>
      <c r="N5678" s="4" t="str">
        <f ca="1">IF($B5678&gt;$I$4,"",VLOOKUP($B5678,H$10:$K$6000,4,FALSE))</f>
        <v/>
      </c>
      <c r="O5678" s="4" t="str">
        <f ca="1">IF($B5678&gt;$I$4,"",VLOOKUP($B5678,I$10:$L$6000,4,FALSE))</f>
        <v/>
      </c>
      <c r="P5678" s="4" t="str">
        <f ca="1">IF($B5678&gt;$I$4,"",VLOOKUP($B5678,J$10:$L$6000,3,FALSE))</f>
        <v/>
      </c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8"/>
      <c r="AD5678" s="8"/>
    </row>
    <row r="5679" spans="2:30" x14ac:dyDescent="0.25">
      <c r="B5679" s="3">
        <f t="shared" si="1137"/>
        <v>5670</v>
      </c>
      <c r="C5679" s="3">
        <f t="shared" ca="1" si="1133"/>
        <v>0</v>
      </c>
      <c r="D5679" s="3">
        <f t="shared" ca="1" si="1127"/>
        <v>1</v>
      </c>
      <c r="E5679" s="3">
        <f t="shared" ca="1" si="1134"/>
        <v>1</v>
      </c>
      <c r="F5679" s="3">
        <f t="shared" ca="1" si="1128"/>
        <v>0</v>
      </c>
      <c r="G5679" s="3">
        <f t="shared" ca="1" si="1129"/>
        <v>2902</v>
      </c>
      <c r="H5679" s="3">
        <f t="shared" ca="1" si="1130"/>
        <v>2768</v>
      </c>
      <c r="I5679" s="3">
        <f t="shared" ca="1" si="1131"/>
        <v>2836</v>
      </c>
      <c r="J5679" s="3">
        <f t="shared" ca="1" si="1132"/>
        <v>2834</v>
      </c>
      <c r="K5679" s="4">
        <f t="shared" ca="1" si="1135"/>
        <v>7.2674661302496339</v>
      </c>
      <c r="L5679" s="4">
        <f t="shared" ca="1" si="1136"/>
        <v>46.850046266252392</v>
      </c>
      <c r="M5679" s="4" t="str">
        <f ca="1">IF($B5679&gt;$I$4,"",VLOOKUP($B5679,G$10:$K$6000,5,FALSE))</f>
        <v/>
      </c>
      <c r="N5679" s="4" t="str">
        <f ca="1">IF($B5679&gt;$I$4,"",VLOOKUP($B5679,H$10:$K$6000,4,FALSE))</f>
        <v/>
      </c>
      <c r="O5679" s="4" t="str">
        <f ca="1">IF($B5679&gt;$I$4,"",VLOOKUP($B5679,I$10:$L$6000,4,FALSE))</f>
        <v/>
      </c>
      <c r="P5679" s="4" t="str">
        <f ca="1">IF($B5679&gt;$I$4,"",VLOOKUP($B5679,J$10:$L$6000,3,FALSE))</f>
        <v/>
      </c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8"/>
      <c r="AD5679" s="8"/>
    </row>
    <row r="5680" spans="2:30" x14ac:dyDescent="0.25">
      <c r="B5680" s="3">
        <f t="shared" si="1137"/>
        <v>5671</v>
      </c>
      <c r="C5680" s="3">
        <f t="shared" ca="1" si="1133"/>
        <v>0</v>
      </c>
      <c r="D5680" s="3">
        <f t="shared" ca="1" si="1127"/>
        <v>1</v>
      </c>
      <c r="E5680" s="3">
        <f t="shared" ca="1" si="1134"/>
        <v>0</v>
      </c>
      <c r="F5680" s="3">
        <f t="shared" ca="1" si="1128"/>
        <v>1</v>
      </c>
      <c r="G5680" s="3">
        <f t="shared" ca="1" si="1129"/>
        <v>2902</v>
      </c>
      <c r="H5680" s="3">
        <f t="shared" ca="1" si="1130"/>
        <v>2769</v>
      </c>
      <c r="I5680" s="3">
        <f t="shared" ca="1" si="1131"/>
        <v>2836</v>
      </c>
      <c r="J5680" s="3">
        <f t="shared" ca="1" si="1132"/>
        <v>2835</v>
      </c>
      <c r="K5680" s="4">
        <f t="shared" ca="1" si="1135"/>
        <v>7.3208682477568781</v>
      </c>
      <c r="L5680" s="4">
        <f t="shared" ca="1" si="1136"/>
        <v>48.808781647653007</v>
      </c>
      <c r="M5680" s="4" t="str">
        <f ca="1">IF($B5680&gt;$I$4,"",VLOOKUP($B5680,G$10:$K$6000,5,FALSE))</f>
        <v/>
      </c>
      <c r="N5680" s="4" t="str">
        <f ca="1">IF($B5680&gt;$I$4,"",VLOOKUP($B5680,H$10:$K$6000,4,FALSE))</f>
        <v/>
      </c>
      <c r="O5680" s="4" t="str">
        <f ca="1">IF($B5680&gt;$I$4,"",VLOOKUP($B5680,I$10:$L$6000,4,FALSE))</f>
        <v/>
      </c>
      <c r="P5680" s="4" t="str">
        <f ca="1">IF($B5680&gt;$I$4,"",VLOOKUP($B5680,J$10:$L$6000,3,FALSE))</f>
        <v/>
      </c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8"/>
      <c r="AD5680" s="8"/>
    </row>
    <row r="5681" spans="2:30" x14ac:dyDescent="0.25">
      <c r="B5681" s="3">
        <f t="shared" si="1137"/>
        <v>5672</v>
      </c>
      <c r="C5681" s="3">
        <f t="shared" ca="1" si="1133"/>
        <v>0</v>
      </c>
      <c r="D5681" s="3">
        <f t="shared" ca="1" si="1127"/>
        <v>1</v>
      </c>
      <c r="E5681" s="3">
        <f t="shared" ca="1" si="1134"/>
        <v>1</v>
      </c>
      <c r="F5681" s="3">
        <f t="shared" ca="1" si="1128"/>
        <v>0</v>
      </c>
      <c r="G5681" s="3">
        <f t="shared" ca="1" si="1129"/>
        <v>2902</v>
      </c>
      <c r="H5681" s="3">
        <f t="shared" ca="1" si="1130"/>
        <v>2770</v>
      </c>
      <c r="I5681" s="3">
        <f t="shared" ca="1" si="1131"/>
        <v>2837</v>
      </c>
      <c r="J5681" s="3">
        <f t="shared" ca="1" si="1132"/>
        <v>2835</v>
      </c>
      <c r="K5681" s="4">
        <f t="shared" ca="1" si="1135"/>
        <v>7.8689129745231838</v>
      </c>
      <c r="L5681" s="4">
        <f t="shared" ca="1" si="1136"/>
        <v>47.306769068301669</v>
      </c>
      <c r="M5681" s="4" t="str">
        <f ca="1">IF($B5681&gt;$I$4,"",VLOOKUP($B5681,G$10:$K$6000,5,FALSE))</f>
        <v/>
      </c>
      <c r="N5681" s="4" t="str">
        <f ca="1">IF($B5681&gt;$I$4,"",VLOOKUP($B5681,H$10:$K$6000,4,FALSE))</f>
        <v/>
      </c>
      <c r="O5681" s="4" t="str">
        <f ca="1">IF($B5681&gt;$I$4,"",VLOOKUP($B5681,I$10:$L$6000,4,FALSE))</f>
        <v/>
      </c>
      <c r="P5681" s="4" t="str">
        <f ca="1">IF($B5681&gt;$I$4,"",VLOOKUP($B5681,J$10:$L$6000,3,FALSE))</f>
        <v/>
      </c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8"/>
      <c r="AD5681" s="8"/>
    </row>
    <row r="5682" spans="2:30" x14ac:dyDescent="0.25">
      <c r="B5682" s="3">
        <f t="shared" si="1137"/>
        <v>5673</v>
      </c>
      <c r="C5682" s="3">
        <f t="shared" ca="1" si="1133"/>
        <v>1</v>
      </c>
      <c r="D5682" s="3">
        <f t="shared" ref="D5682:D5745" ca="1" si="1138">1-C5682</f>
        <v>0</v>
      </c>
      <c r="E5682" s="3">
        <f t="shared" ca="1" si="1134"/>
        <v>1</v>
      </c>
      <c r="F5682" s="3">
        <f t="shared" ref="F5682:F5745" ca="1" si="1139">1-E5682</f>
        <v>0</v>
      </c>
      <c r="G5682" s="3">
        <f t="shared" ref="G5682:G5745" ca="1" si="1140">G5681+C5682</f>
        <v>2903</v>
      </c>
      <c r="H5682" s="3">
        <f t="shared" ref="H5682:H5745" ca="1" si="1141">H5681+D5682</f>
        <v>2770</v>
      </c>
      <c r="I5682" s="3">
        <f t="shared" ref="I5682:I5745" ca="1" si="1142">I5681+E5682</f>
        <v>2838</v>
      </c>
      <c r="J5682" s="3">
        <f t="shared" ref="J5682:J5745" ca="1" si="1143">J5681+F5682</f>
        <v>2835</v>
      </c>
      <c r="K5682" s="4">
        <f t="shared" ca="1" si="1135"/>
        <v>6.7214396484644876</v>
      </c>
      <c r="L5682" s="4">
        <f t="shared" ca="1" si="1136"/>
        <v>46.902958482814093</v>
      </c>
      <c r="M5682" s="4" t="str">
        <f ca="1">IF($B5682&gt;$I$4,"",VLOOKUP($B5682,G$10:$K$6000,5,FALSE))</f>
        <v/>
      </c>
      <c r="N5682" s="4" t="str">
        <f ca="1">IF($B5682&gt;$I$4,"",VLOOKUP($B5682,H$10:$K$6000,4,FALSE))</f>
        <v/>
      </c>
      <c r="O5682" s="4" t="str">
        <f ca="1">IF($B5682&gt;$I$4,"",VLOOKUP($B5682,I$10:$L$6000,4,FALSE))</f>
        <v/>
      </c>
      <c r="P5682" s="4" t="str">
        <f ca="1">IF($B5682&gt;$I$4,"",VLOOKUP($B5682,J$10:$L$6000,3,FALSE))</f>
        <v/>
      </c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8"/>
      <c r="AD5682" s="8"/>
    </row>
    <row r="5683" spans="2:30" x14ac:dyDescent="0.25">
      <c r="B5683" s="3">
        <f t="shared" si="1137"/>
        <v>5674</v>
      </c>
      <c r="C5683" s="3">
        <f t="shared" ca="1" si="1133"/>
        <v>1</v>
      </c>
      <c r="D5683" s="3">
        <f t="shared" ca="1" si="1138"/>
        <v>0</v>
      </c>
      <c r="E5683" s="3">
        <f t="shared" ca="1" si="1134"/>
        <v>0</v>
      </c>
      <c r="F5683" s="3">
        <f t="shared" ca="1" si="1139"/>
        <v>1</v>
      </c>
      <c r="G5683" s="3">
        <f t="shared" ca="1" si="1140"/>
        <v>2904</v>
      </c>
      <c r="H5683" s="3">
        <f t="shared" ca="1" si="1141"/>
        <v>2770</v>
      </c>
      <c r="I5683" s="3">
        <f t="shared" ca="1" si="1142"/>
        <v>2838</v>
      </c>
      <c r="J5683" s="3">
        <f t="shared" ca="1" si="1143"/>
        <v>2836</v>
      </c>
      <c r="K5683" s="4">
        <f t="shared" ca="1" si="1135"/>
        <v>6.5894038820990586</v>
      </c>
      <c r="L5683" s="4">
        <f t="shared" ca="1" si="1136"/>
        <v>51.048564090595789</v>
      </c>
      <c r="M5683" s="4" t="str">
        <f ca="1">IF($B5683&gt;$I$4,"",VLOOKUP($B5683,G$10:$K$6000,5,FALSE))</f>
        <v/>
      </c>
      <c r="N5683" s="4" t="str">
        <f ca="1">IF($B5683&gt;$I$4,"",VLOOKUP($B5683,H$10:$K$6000,4,FALSE))</f>
        <v/>
      </c>
      <c r="O5683" s="4" t="str">
        <f ca="1">IF($B5683&gt;$I$4,"",VLOOKUP($B5683,I$10:$L$6000,4,FALSE))</f>
        <v/>
      </c>
      <c r="P5683" s="4" t="str">
        <f ca="1">IF($B5683&gt;$I$4,"",VLOOKUP($B5683,J$10:$L$6000,3,FALSE))</f>
        <v/>
      </c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8"/>
      <c r="AD5683" s="8"/>
    </row>
    <row r="5684" spans="2:30" x14ac:dyDescent="0.25">
      <c r="B5684" s="3">
        <f t="shared" si="1137"/>
        <v>5675</v>
      </c>
      <c r="C5684" s="3">
        <f t="shared" ca="1" si="1133"/>
        <v>0</v>
      </c>
      <c r="D5684" s="3">
        <f t="shared" ca="1" si="1138"/>
        <v>1</v>
      </c>
      <c r="E5684" s="3">
        <f t="shared" ca="1" si="1134"/>
        <v>1</v>
      </c>
      <c r="F5684" s="3">
        <f t="shared" ca="1" si="1139"/>
        <v>0</v>
      </c>
      <c r="G5684" s="3">
        <f t="shared" ca="1" si="1140"/>
        <v>2904</v>
      </c>
      <c r="H5684" s="3">
        <f t="shared" ca="1" si="1141"/>
        <v>2771</v>
      </c>
      <c r="I5684" s="3">
        <f t="shared" ca="1" si="1142"/>
        <v>2839</v>
      </c>
      <c r="J5684" s="3">
        <f t="shared" ca="1" si="1143"/>
        <v>2836</v>
      </c>
      <c r="K5684" s="4">
        <f t="shared" ca="1" si="1135"/>
        <v>6.9359294416373496</v>
      </c>
      <c r="L5684" s="4">
        <f t="shared" ca="1" si="1136"/>
        <v>47.113784391171613</v>
      </c>
      <c r="M5684" s="4" t="str">
        <f ca="1">IF($B5684&gt;$I$4,"",VLOOKUP($B5684,G$10:$K$6000,5,FALSE))</f>
        <v/>
      </c>
      <c r="N5684" s="4" t="str">
        <f ca="1">IF($B5684&gt;$I$4,"",VLOOKUP($B5684,H$10:$K$6000,4,FALSE))</f>
        <v/>
      </c>
      <c r="O5684" s="4" t="str">
        <f ca="1">IF($B5684&gt;$I$4,"",VLOOKUP($B5684,I$10:$L$6000,4,FALSE))</f>
        <v/>
      </c>
      <c r="P5684" s="4" t="str">
        <f ca="1">IF($B5684&gt;$I$4,"",VLOOKUP($B5684,J$10:$L$6000,3,FALSE))</f>
        <v/>
      </c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8"/>
      <c r="AD5684" s="8"/>
    </row>
    <row r="5685" spans="2:30" x14ac:dyDescent="0.25">
      <c r="B5685" s="3">
        <f t="shared" si="1137"/>
        <v>5676</v>
      </c>
      <c r="C5685" s="3">
        <f t="shared" ca="1" si="1133"/>
        <v>0</v>
      </c>
      <c r="D5685" s="3">
        <f t="shared" ca="1" si="1138"/>
        <v>1</v>
      </c>
      <c r="E5685" s="3">
        <f t="shared" ca="1" si="1134"/>
        <v>0</v>
      </c>
      <c r="F5685" s="3">
        <f t="shared" ca="1" si="1139"/>
        <v>1</v>
      </c>
      <c r="G5685" s="3">
        <f t="shared" ca="1" si="1140"/>
        <v>2904</v>
      </c>
      <c r="H5685" s="3">
        <f t="shared" ca="1" si="1141"/>
        <v>2772</v>
      </c>
      <c r="I5685" s="3">
        <f t="shared" ca="1" si="1142"/>
        <v>2839</v>
      </c>
      <c r="J5685" s="3">
        <f t="shared" ca="1" si="1143"/>
        <v>2837</v>
      </c>
      <c r="K5685" s="4">
        <f t="shared" ca="1" si="1135"/>
        <v>7.0829356829988033</v>
      </c>
      <c r="L5685" s="4">
        <f t="shared" ca="1" si="1136"/>
        <v>47.742386640179191</v>
      </c>
      <c r="M5685" s="4" t="str">
        <f ca="1">IF($B5685&gt;$I$4,"",VLOOKUP($B5685,G$10:$K$6000,5,FALSE))</f>
        <v/>
      </c>
      <c r="N5685" s="4" t="str">
        <f ca="1">IF($B5685&gt;$I$4,"",VLOOKUP($B5685,H$10:$K$6000,4,FALSE))</f>
        <v/>
      </c>
      <c r="O5685" s="4" t="str">
        <f ca="1">IF($B5685&gt;$I$4,"",VLOOKUP($B5685,I$10:$L$6000,4,FALSE))</f>
        <v/>
      </c>
      <c r="P5685" s="4" t="str">
        <f ca="1">IF($B5685&gt;$I$4,"",VLOOKUP($B5685,J$10:$L$6000,3,FALSE))</f>
        <v/>
      </c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8"/>
      <c r="AD5685" s="8"/>
    </row>
    <row r="5686" spans="2:30" x14ac:dyDescent="0.25">
      <c r="B5686" s="3">
        <f t="shared" si="1137"/>
        <v>5677</v>
      </c>
      <c r="C5686" s="3">
        <f t="shared" ca="1" si="1133"/>
        <v>0</v>
      </c>
      <c r="D5686" s="3">
        <f t="shared" ca="1" si="1138"/>
        <v>1</v>
      </c>
      <c r="E5686" s="3">
        <f t="shared" ca="1" si="1134"/>
        <v>0</v>
      </c>
      <c r="F5686" s="3">
        <f t="shared" ca="1" si="1139"/>
        <v>1</v>
      </c>
      <c r="G5686" s="3">
        <f t="shared" ca="1" si="1140"/>
        <v>2904</v>
      </c>
      <c r="H5686" s="3">
        <f t="shared" ca="1" si="1141"/>
        <v>2773</v>
      </c>
      <c r="I5686" s="3">
        <f t="shared" ca="1" si="1142"/>
        <v>2839</v>
      </c>
      <c r="J5686" s="3">
        <f t="shared" ca="1" si="1143"/>
        <v>2838</v>
      </c>
      <c r="K5686" s="4">
        <f t="shared" ca="1" si="1135"/>
        <v>7.2498295515869344</v>
      </c>
      <c r="L5686" s="4">
        <f t="shared" ca="1" si="1136"/>
        <v>47.844714524498436</v>
      </c>
      <c r="M5686" s="4" t="str">
        <f ca="1">IF($B5686&gt;$I$4,"",VLOOKUP($B5686,G$10:$K$6000,5,FALSE))</f>
        <v/>
      </c>
      <c r="N5686" s="4" t="str">
        <f ca="1">IF($B5686&gt;$I$4,"",VLOOKUP($B5686,H$10:$K$6000,4,FALSE))</f>
        <v/>
      </c>
      <c r="O5686" s="4" t="str">
        <f ca="1">IF($B5686&gt;$I$4,"",VLOOKUP($B5686,I$10:$L$6000,4,FALSE))</f>
        <v/>
      </c>
      <c r="P5686" s="4" t="str">
        <f ca="1">IF($B5686&gt;$I$4,"",VLOOKUP($B5686,J$10:$L$6000,3,FALSE))</f>
        <v/>
      </c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8"/>
      <c r="AD5686" s="8"/>
    </row>
    <row r="5687" spans="2:30" x14ac:dyDescent="0.25">
      <c r="B5687" s="3">
        <f t="shared" si="1137"/>
        <v>5678</v>
      </c>
      <c r="C5687" s="3">
        <f t="shared" ca="1" si="1133"/>
        <v>1</v>
      </c>
      <c r="D5687" s="3">
        <f t="shared" ca="1" si="1138"/>
        <v>0</v>
      </c>
      <c r="E5687" s="3">
        <f t="shared" ca="1" si="1134"/>
        <v>0</v>
      </c>
      <c r="F5687" s="3">
        <f t="shared" ca="1" si="1139"/>
        <v>1</v>
      </c>
      <c r="G5687" s="3">
        <f t="shared" ca="1" si="1140"/>
        <v>2905</v>
      </c>
      <c r="H5687" s="3">
        <f t="shared" ca="1" si="1141"/>
        <v>2773</v>
      </c>
      <c r="I5687" s="3">
        <f t="shared" ca="1" si="1142"/>
        <v>2839</v>
      </c>
      <c r="J5687" s="3">
        <f t="shared" ca="1" si="1143"/>
        <v>2839</v>
      </c>
      <c r="K5687" s="4">
        <f t="shared" ca="1" si="1135"/>
        <v>6.7782713411358202</v>
      </c>
      <c r="L5687" s="4">
        <f t="shared" ca="1" si="1136"/>
        <v>47.654952425966535</v>
      </c>
      <c r="M5687" s="4" t="str">
        <f ca="1">IF($B5687&gt;$I$4,"",VLOOKUP($B5687,G$10:$K$6000,5,FALSE))</f>
        <v/>
      </c>
      <c r="N5687" s="4" t="str">
        <f ca="1">IF($B5687&gt;$I$4,"",VLOOKUP($B5687,H$10:$K$6000,4,FALSE))</f>
        <v/>
      </c>
      <c r="O5687" s="4" t="str">
        <f ca="1">IF($B5687&gt;$I$4,"",VLOOKUP($B5687,I$10:$L$6000,4,FALSE))</f>
        <v/>
      </c>
      <c r="P5687" s="4" t="str">
        <f ca="1">IF($B5687&gt;$I$4,"",VLOOKUP($B5687,J$10:$L$6000,3,FALSE))</f>
        <v/>
      </c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8"/>
      <c r="AD5687" s="8"/>
    </row>
    <row r="5688" spans="2:30" x14ac:dyDescent="0.25">
      <c r="B5688" s="3">
        <f t="shared" si="1137"/>
        <v>5679</v>
      </c>
      <c r="C5688" s="3">
        <f t="shared" ca="1" si="1133"/>
        <v>0</v>
      </c>
      <c r="D5688" s="3">
        <f t="shared" ca="1" si="1138"/>
        <v>1</v>
      </c>
      <c r="E5688" s="3">
        <f t="shared" ca="1" si="1134"/>
        <v>1</v>
      </c>
      <c r="F5688" s="3">
        <f t="shared" ca="1" si="1139"/>
        <v>0</v>
      </c>
      <c r="G5688" s="3">
        <f t="shared" ca="1" si="1140"/>
        <v>2905</v>
      </c>
      <c r="H5688" s="3">
        <f t="shared" ca="1" si="1141"/>
        <v>2774</v>
      </c>
      <c r="I5688" s="3">
        <f t="shared" ca="1" si="1142"/>
        <v>2840</v>
      </c>
      <c r="J5688" s="3">
        <f t="shared" ca="1" si="1143"/>
        <v>2839</v>
      </c>
      <c r="K5688" s="4">
        <f t="shared" ca="1" si="1135"/>
        <v>8.0098341860770308</v>
      </c>
      <c r="L5688" s="4">
        <f t="shared" ca="1" si="1136"/>
        <v>45.395267246608981</v>
      </c>
      <c r="M5688" s="4" t="str">
        <f ca="1">IF($B5688&gt;$I$4,"",VLOOKUP($B5688,G$10:$K$6000,5,FALSE))</f>
        <v/>
      </c>
      <c r="N5688" s="4" t="str">
        <f ca="1">IF($B5688&gt;$I$4,"",VLOOKUP($B5688,H$10:$K$6000,4,FALSE))</f>
        <v/>
      </c>
      <c r="O5688" s="4" t="str">
        <f ca="1">IF($B5688&gt;$I$4,"",VLOOKUP($B5688,I$10:$L$6000,4,FALSE))</f>
        <v/>
      </c>
      <c r="P5688" s="4" t="str">
        <f ca="1">IF($B5688&gt;$I$4,"",VLOOKUP($B5688,J$10:$L$6000,3,FALSE))</f>
        <v/>
      </c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8"/>
      <c r="AD5688" s="8"/>
    </row>
    <row r="5689" spans="2:30" x14ac:dyDescent="0.25">
      <c r="B5689" s="3">
        <f t="shared" si="1137"/>
        <v>5680</v>
      </c>
      <c r="C5689" s="3">
        <f t="shared" ca="1" si="1133"/>
        <v>0</v>
      </c>
      <c r="D5689" s="3">
        <f t="shared" ca="1" si="1138"/>
        <v>1</v>
      </c>
      <c r="E5689" s="3">
        <f t="shared" ca="1" si="1134"/>
        <v>1</v>
      </c>
      <c r="F5689" s="3">
        <f t="shared" ca="1" si="1139"/>
        <v>0</v>
      </c>
      <c r="G5689" s="3">
        <f t="shared" ca="1" si="1140"/>
        <v>2905</v>
      </c>
      <c r="H5689" s="3">
        <f t="shared" ca="1" si="1141"/>
        <v>2775</v>
      </c>
      <c r="I5689" s="3">
        <f t="shared" ca="1" si="1142"/>
        <v>2841</v>
      </c>
      <c r="J5689" s="3">
        <f t="shared" ca="1" si="1143"/>
        <v>2839</v>
      </c>
      <c r="K5689" s="4">
        <f t="shared" ca="1" si="1135"/>
        <v>7.3654467986209085</v>
      </c>
      <c r="L5689" s="4">
        <f t="shared" ca="1" si="1136"/>
        <v>45.25486857753593</v>
      </c>
      <c r="M5689" s="4" t="str">
        <f ca="1">IF($B5689&gt;$I$4,"",VLOOKUP($B5689,G$10:$K$6000,5,FALSE))</f>
        <v/>
      </c>
      <c r="N5689" s="4" t="str">
        <f ca="1">IF($B5689&gt;$I$4,"",VLOOKUP($B5689,H$10:$K$6000,4,FALSE))</f>
        <v/>
      </c>
      <c r="O5689" s="4" t="str">
        <f ca="1">IF($B5689&gt;$I$4,"",VLOOKUP($B5689,I$10:$L$6000,4,FALSE))</f>
        <v/>
      </c>
      <c r="P5689" s="4" t="str">
        <f ca="1">IF($B5689&gt;$I$4,"",VLOOKUP($B5689,J$10:$L$6000,3,FALSE))</f>
        <v/>
      </c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8"/>
      <c r="AD5689" s="8"/>
    </row>
    <row r="5690" spans="2:30" x14ac:dyDescent="0.25">
      <c r="B5690" s="3">
        <f t="shared" si="1137"/>
        <v>5681</v>
      </c>
      <c r="C5690" s="3">
        <f t="shared" ca="1" si="1133"/>
        <v>1</v>
      </c>
      <c r="D5690" s="3">
        <f t="shared" ca="1" si="1138"/>
        <v>0</v>
      </c>
      <c r="E5690" s="3">
        <f t="shared" ca="1" si="1134"/>
        <v>0</v>
      </c>
      <c r="F5690" s="3">
        <f t="shared" ca="1" si="1139"/>
        <v>1</v>
      </c>
      <c r="G5690" s="3">
        <f t="shared" ca="1" si="1140"/>
        <v>2906</v>
      </c>
      <c r="H5690" s="3">
        <f t="shared" ca="1" si="1141"/>
        <v>2775</v>
      </c>
      <c r="I5690" s="3">
        <f t="shared" ca="1" si="1142"/>
        <v>2841</v>
      </c>
      <c r="J5690" s="3">
        <f t="shared" ca="1" si="1143"/>
        <v>2840</v>
      </c>
      <c r="K5690" s="4">
        <f t="shared" ca="1" si="1135"/>
        <v>6.7243585328698954</v>
      </c>
      <c r="L5690" s="4">
        <f t="shared" ca="1" si="1136"/>
        <v>48.38428256269755</v>
      </c>
      <c r="M5690" s="4" t="str">
        <f ca="1">IF($B5690&gt;$I$4,"",VLOOKUP($B5690,G$10:$K$6000,5,FALSE))</f>
        <v/>
      </c>
      <c r="N5690" s="4" t="str">
        <f ca="1">IF($B5690&gt;$I$4,"",VLOOKUP($B5690,H$10:$K$6000,4,FALSE))</f>
        <v/>
      </c>
      <c r="O5690" s="4" t="str">
        <f ca="1">IF($B5690&gt;$I$4,"",VLOOKUP($B5690,I$10:$L$6000,4,FALSE))</f>
        <v/>
      </c>
      <c r="P5690" s="4" t="str">
        <f ca="1">IF($B5690&gt;$I$4,"",VLOOKUP($B5690,J$10:$L$6000,3,FALSE))</f>
        <v/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8"/>
      <c r="AD5690" s="8"/>
    </row>
    <row r="5691" spans="2:30" x14ac:dyDescent="0.25">
      <c r="B5691" s="3">
        <f t="shared" si="1137"/>
        <v>5682</v>
      </c>
      <c r="C5691" s="3">
        <f t="shared" ca="1" si="1133"/>
        <v>1</v>
      </c>
      <c r="D5691" s="3">
        <f t="shared" ca="1" si="1138"/>
        <v>0</v>
      </c>
      <c r="E5691" s="3">
        <f t="shared" ca="1" si="1134"/>
        <v>0</v>
      </c>
      <c r="F5691" s="3">
        <f t="shared" ca="1" si="1139"/>
        <v>1</v>
      </c>
      <c r="G5691" s="3">
        <f t="shared" ca="1" si="1140"/>
        <v>2907</v>
      </c>
      <c r="H5691" s="3">
        <f t="shared" ca="1" si="1141"/>
        <v>2775</v>
      </c>
      <c r="I5691" s="3">
        <f t="shared" ca="1" si="1142"/>
        <v>2841</v>
      </c>
      <c r="J5691" s="3">
        <f t="shared" ca="1" si="1143"/>
        <v>2841</v>
      </c>
      <c r="K5691" s="4">
        <f t="shared" ca="1" si="1135"/>
        <v>5.9819612359690266</v>
      </c>
      <c r="L5691" s="4">
        <f t="shared" ca="1" si="1136"/>
        <v>47.897299061234612</v>
      </c>
      <c r="M5691" s="4" t="str">
        <f ca="1">IF($B5691&gt;$I$4,"",VLOOKUP($B5691,G$10:$K$6000,5,FALSE))</f>
        <v/>
      </c>
      <c r="N5691" s="4" t="str">
        <f ca="1">IF($B5691&gt;$I$4,"",VLOOKUP($B5691,H$10:$K$6000,4,FALSE))</f>
        <v/>
      </c>
      <c r="O5691" s="4" t="str">
        <f ca="1">IF($B5691&gt;$I$4,"",VLOOKUP($B5691,I$10:$L$6000,4,FALSE))</f>
        <v/>
      </c>
      <c r="P5691" s="4" t="str">
        <f ca="1">IF($B5691&gt;$I$4,"",VLOOKUP($B5691,J$10:$L$6000,3,FALSE))</f>
        <v/>
      </c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8"/>
      <c r="AD5691" s="8"/>
    </row>
    <row r="5692" spans="2:30" x14ac:dyDescent="0.25">
      <c r="B5692" s="3">
        <f t="shared" si="1137"/>
        <v>5683</v>
      </c>
      <c r="C5692" s="3">
        <f t="shared" ca="1" si="1133"/>
        <v>1</v>
      </c>
      <c r="D5692" s="3">
        <f t="shared" ca="1" si="1138"/>
        <v>0</v>
      </c>
      <c r="E5692" s="3">
        <f t="shared" ca="1" si="1134"/>
        <v>0</v>
      </c>
      <c r="F5692" s="3">
        <f t="shared" ca="1" si="1139"/>
        <v>1</v>
      </c>
      <c r="G5692" s="3">
        <f t="shared" ca="1" si="1140"/>
        <v>2908</v>
      </c>
      <c r="H5692" s="3">
        <f t="shared" ca="1" si="1141"/>
        <v>2775</v>
      </c>
      <c r="I5692" s="3">
        <f t="shared" ca="1" si="1142"/>
        <v>2841</v>
      </c>
      <c r="J5692" s="3">
        <f t="shared" ca="1" si="1143"/>
        <v>2842</v>
      </c>
      <c r="K5692" s="4">
        <f t="shared" ca="1" si="1135"/>
        <v>6.329243853715024</v>
      </c>
      <c r="L5692" s="4">
        <f t="shared" ca="1" si="1136"/>
        <v>48.602264856200996</v>
      </c>
      <c r="M5692" s="4" t="str">
        <f ca="1">IF($B5692&gt;$I$4,"",VLOOKUP($B5692,G$10:$K$6000,5,FALSE))</f>
        <v/>
      </c>
      <c r="N5692" s="4" t="str">
        <f ca="1">IF($B5692&gt;$I$4,"",VLOOKUP($B5692,H$10:$K$6000,4,FALSE))</f>
        <v/>
      </c>
      <c r="O5692" s="4" t="str">
        <f ca="1">IF($B5692&gt;$I$4,"",VLOOKUP($B5692,I$10:$L$6000,4,FALSE))</f>
        <v/>
      </c>
      <c r="P5692" s="4" t="str">
        <f ca="1">IF($B5692&gt;$I$4,"",VLOOKUP($B5692,J$10:$L$6000,3,FALSE))</f>
        <v/>
      </c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8"/>
      <c r="AD5692" s="8"/>
    </row>
    <row r="5693" spans="2:30" x14ac:dyDescent="0.25">
      <c r="B5693" s="3">
        <f t="shared" si="1137"/>
        <v>5684</v>
      </c>
      <c r="C5693" s="3">
        <f t="shared" ca="1" si="1133"/>
        <v>1</v>
      </c>
      <c r="D5693" s="3">
        <f t="shared" ca="1" si="1138"/>
        <v>0</v>
      </c>
      <c r="E5693" s="3">
        <f t="shared" ca="1" si="1134"/>
        <v>0</v>
      </c>
      <c r="F5693" s="3">
        <f t="shared" ca="1" si="1139"/>
        <v>1</v>
      </c>
      <c r="G5693" s="3">
        <f t="shared" ca="1" si="1140"/>
        <v>2909</v>
      </c>
      <c r="H5693" s="3">
        <f t="shared" ca="1" si="1141"/>
        <v>2775</v>
      </c>
      <c r="I5693" s="3">
        <f t="shared" ca="1" si="1142"/>
        <v>2841</v>
      </c>
      <c r="J5693" s="3">
        <f t="shared" ca="1" si="1143"/>
        <v>2843</v>
      </c>
      <c r="K5693" s="4">
        <f t="shared" ca="1" si="1135"/>
        <v>6.2579626900675693</v>
      </c>
      <c r="L5693" s="4">
        <f t="shared" ca="1" si="1136"/>
        <v>48.912176461797159</v>
      </c>
      <c r="M5693" s="4" t="str">
        <f ca="1">IF($B5693&gt;$I$4,"",VLOOKUP($B5693,G$10:$K$6000,5,FALSE))</f>
        <v/>
      </c>
      <c r="N5693" s="4" t="str">
        <f ca="1">IF($B5693&gt;$I$4,"",VLOOKUP($B5693,H$10:$K$6000,4,FALSE))</f>
        <v/>
      </c>
      <c r="O5693" s="4" t="str">
        <f ca="1">IF($B5693&gt;$I$4,"",VLOOKUP($B5693,I$10:$L$6000,4,FALSE))</f>
        <v/>
      </c>
      <c r="P5693" s="4" t="str">
        <f ca="1">IF($B5693&gt;$I$4,"",VLOOKUP($B5693,J$10:$L$6000,3,FALSE))</f>
        <v/>
      </c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8"/>
      <c r="AD5693" s="8"/>
    </row>
    <row r="5694" spans="2:30" x14ac:dyDescent="0.25">
      <c r="B5694" s="3">
        <f t="shared" si="1137"/>
        <v>5685</v>
      </c>
      <c r="C5694" s="3">
        <f t="shared" ca="1" si="1133"/>
        <v>0</v>
      </c>
      <c r="D5694" s="3">
        <f t="shared" ca="1" si="1138"/>
        <v>1</v>
      </c>
      <c r="E5694" s="3">
        <f t="shared" ca="1" si="1134"/>
        <v>1</v>
      </c>
      <c r="F5694" s="3">
        <f t="shared" ca="1" si="1139"/>
        <v>0</v>
      </c>
      <c r="G5694" s="3">
        <f t="shared" ca="1" si="1140"/>
        <v>2909</v>
      </c>
      <c r="H5694" s="3">
        <f t="shared" ca="1" si="1141"/>
        <v>2776</v>
      </c>
      <c r="I5694" s="3">
        <f t="shared" ca="1" si="1142"/>
        <v>2842</v>
      </c>
      <c r="J5694" s="3">
        <f t="shared" ca="1" si="1143"/>
        <v>2843</v>
      </c>
      <c r="K5694" s="4">
        <f t="shared" ca="1" si="1135"/>
        <v>8.0889635164082847</v>
      </c>
      <c r="L5694" s="4">
        <f t="shared" ca="1" si="1136"/>
        <v>47.108506364021068</v>
      </c>
      <c r="M5694" s="4" t="str">
        <f ca="1">IF($B5694&gt;$I$4,"",VLOOKUP($B5694,G$10:$K$6000,5,FALSE))</f>
        <v/>
      </c>
      <c r="N5694" s="4" t="str">
        <f ca="1">IF($B5694&gt;$I$4,"",VLOOKUP($B5694,H$10:$K$6000,4,FALSE))</f>
        <v/>
      </c>
      <c r="O5694" s="4" t="str">
        <f ca="1">IF($B5694&gt;$I$4,"",VLOOKUP($B5694,I$10:$L$6000,4,FALSE))</f>
        <v/>
      </c>
      <c r="P5694" s="4" t="str">
        <f ca="1">IF($B5694&gt;$I$4,"",VLOOKUP($B5694,J$10:$L$6000,3,FALSE))</f>
        <v/>
      </c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8"/>
      <c r="AD5694" s="8"/>
    </row>
    <row r="5695" spans="2:30" x14ac:dyDescent="0.25">
      <c r="B5695" s="3">
        <f t="shared" si="1137"/>
        <v>5686</v>
      </c>
      <c r="C5695" s="3">
        <f t="shared" ca="1" si="1133"/>
        <v>1</v>
      </c>
      <c r="D5695" s="3">
        <f t="shared" ca="1" si="1138"/>
        <v>0</v>
      </c>
      <c r="E5695" s="3">
        <f t="shared" ca="1" si="1134"/>
        <v>1</v>
      </c>
      <c r="F5695" s="3">
        <f t="shared" ca="1" si="1139"/>
        <v>0</v>
      </c>
      <c r="G5695" s="3">
        <f t="shared" ca="1" si="1140"/>
        <v>2910</v>
      </c>
      <c r="H5695" s="3">
        <f t="shared" ca="1" si="1141"/>
        <v>2776</v>
      </c>
      <c r="I5695" s="3">
        <f t="shared" ca="1" si="1142"/>
        <v>2843</v>
      </c>
      <c r="J5695" s="3">
        <f t="shared" ca="1" si="1143"/>
        <v>2843</v>
      </c>
      <c r="K5695" s="4">
        <f t="shared" ca="1" si="1135"/>
        <v>6.7367378262158786</v>
      </c>
      <c r="L5695" s="4">
        <f t="shared" ca="1" si="1136"/>
        <v>47.241388490396368</v>
      </c>
      <c r="M5695" s="4" t="str">
        <f ca="1">IF($B5695&gt;$I$4,"",VLOOKUP($B5695,G$10:$K$6000,5,FALSE))</f>
        <v/>
      </c>
      <c r="N5695" s="4" t="str">
        <f ca="1">IF($B5695&gt;$I$4,"",VLOOKUP($B5695,H$10:$K$6000,4,FALSE))</f>
        <v/>
      </c>
      <c r="O5695" s="4" t="str">
        <f ca="1">IF($B5695&gt;$I$4,"",VLOOKUP($B5695,I$10:$L$6000,4,FALSE))</f>
        <v/>
      </c>
      <c r="P5695" s="4" t="str">
        <f ca="1">IF($B5695&gt;$I$4,"",VLOOKUP($B5695,J$10:$L$6000,3,FALSE))</f>
        <v/>
      </c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8"/>
      <c r="AD5695" s="8"/>
    </row>
    <row r="5696" spans="2:30" x14ac:dyDescent="0.25">
      <c r="B5696" s="3">
        <f t="shared" si="1137"/>
        <v>5687</v>
      </c>
      <c r="C5696" s="3">
        <f t="shared" ca="1" si="1133"/>
        <v>1</v>
      </c>
      <c r="D5696" s="3">
        <f t="shared" ca="1" si="1138"/>
        <v>0</v>
      </c>
      <c r="E5696" s="3">
        <f t="shared" ca="1" si="1134"/>
        <v>1</v>
      </c>
      <c r="F5696" s="3">
        <f t="shared" ca="1" si="1139"/>
        <v>0</v>
      </c>
      <c r="G5696" s="3">
        <f t="shared" ca="1" si="1140"/>
        <v>2911</v>
      </c>
      <c r="H5696" s="3">
        <f t="shared" ca="1" si="1141"/>
        <v>2776</v>
      </c>
      <c r="I5696" s="3">
        <f t="shared" ca="1" si="1142"/>
        <v>2844</v>
      </c>
      <c r="J5696" s="3">
        <f t="shared" ca="1" si="1143"/>
        <v>2843</v>
      </c>
      <c r="K5696" s="4">
        <f t="shared" ca="1" si="1135"/>
        <v>6.47775057983353</v>
      </c>
      <c r="L5696" s="4">
        <f t="shared" ca="1" si="1136"/>
        <v>46.987748062859581</v>
      </c>
      <c r="M5696" s="4" t="str">
        <f ca="1">IF($B5696&gt;$I$4,"",VLOOKUP($B5696,G$10:$K$6000,5,FALSE))</f>
        <v/>
      </c>
      <c r="N5696" s="4" t="str">
        <f ca="1">IF($B5696&gt;$I$4,"",VLOOKUP($B5696,H$10:$K$6000,4,FALSE))</f>
        <v/>
      </c>
      <c r="O5696" s="4" t="str">
        <f ca="1">IF($B5696&gt;$I$4,"",VLOOKUP($B5696,I$10:$L$6000,4,FALSE))</f>
        <v/>
      </c>
      <c r="P5696" s="4" t="str">
        <f ca="1">IF($B5696&gt;$I$4,"",VLOOKUP($B5696,J$10:$L$6000,3,FALSE))</f>
        <v/>
      </c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8"/>
      <c r="AD5696" s="8"/>
    </row>
    <row r="5697" spans="2:30" x14ac:dyDescent="0.25">
      <c r="B5697" s="3">
        <f t="shared" si="1137"/>
        <v>5688</v>
      </c>
      <c r="C5697" s="3">
        <f t="shared" ca="1" si="1133"/>
        <v>0</v>
      </c>
      <c r="D5697" s="3">
        <f t="shared" ca="1" si="1138"/>
        <v>1</v>
      </c>
      <c r="E5697" s="3">
        <f t="shared" ca="1" si="1134"/>
        <v>0</v>
      </c>
      <c r="F5697" s="3">
        <f t="shared" ca="1" si="1139"/>
        <v>1</v>
      </c>
      <c r="G5697" s="3">
        <f t="shared" ca="1" si="1140"/>
        <v>2911</v>
      </c>
      <c r="H5697" s="3">
        <f t="shared" ca="1" si="1141"/>
        <v>2777</v>
      </c>
      <c r="I5697" s="3">
        <f t="shared" ca="1" si="1142"/>
        <v>2844</v>
      </c>
      <c r="J5697" s="3">
        <f t="shared" ca="1" si="1143"/>
        <v>2844</v>
      </c>
      <c r="K5697" s="4">
        <f t="shared" ca="1" si="1135"/>
        <v>7.1285217490065262</v>
      </c>
      <c r="L5697" s="4">
        <f t="shared" ca="1" si="1136"/>
        <v>50.708715650522549</v>
      </c>
      <c r="M5697" s="4" t="str">
        <f ca="1">IF($B5697&gt;$I$4,"",VLOOKUP($B5697,G$10:$K$6000,5,FALSE))</f>
        <v/>
      </c>
      <c r="N5697" s="4" t="str">
        <f ca="1">IF($B5697&gt;$I$4,"",VLOOKUP($B5697,H$10:$K$6000,4,FALSE))</f>
        <v/>
      </c>
      <c r="O5697" s="4" t="str">
        <f ca="1">IF($B5697&gt;$I$4,"",VLOOKUP($B5697,I$10:$L$6000,4,FALSE))</f>
        <v/>
      </c>
      <c r="P5697" s="4" t="str">
        <f ca="1">IF($B5697&gt;$I$4,"",VLOOKUP($B5697,J$10:$L$6000,3,FALSE))</f>
        <v/>
      </c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8"/>
      <c r="AD5697" s="8"/>
    </row>
    <row r="5698" spans="2:30" x14ac:dyDescent="0.25">
      <c r="B5698" s="3">
        <f t="shared" si="1137"/>
        <v>5689</v>
      </c>
      <c r="C5698" s="3">
        <f t="shared" ca="1" si="1133"/>
        <v>0</v>
      </c>
      <c r="D5698" s="3">
        <f t="shared" ca="1" si="1138"/>
        <v>1</v>
      </c>
      <c r="E5698" s="3">
        <f t="shared" ca="1" si="1134"/>
        <v>0</v>
      </c>
      <c r="F5698" s="3">
        <f t="shared" ca="1" si="1139"/>
        <v>1</v>
      </c>
      <c r="G5698" s="3">
        <f t="shared" ca="1" si="1140"/>
        <v>2911</v>
      </c>
      <c r="H5698" s="3">
        <f t="shared" ca="1" si="1141"/>
        <v>2778</v>
      </c>
      <c r="I5698" s="3">
        <f t="shared" ca="1" si="1142"/>
        <v>2844</v>
      </c>
      <c r="J5698" s="3">
        <f t="shared" ca="1" si="1143"/>
        <v>2845</v>
      </c>
      <c r="K5698" s="4">
        <f t="shared" ca="1" si="1135"/>
        <v>7.7120480084107177</v>
      </c>
      <c r="L5698" s="4">
        <f t="shared" ca="1" si="1136"/>
        <v>47.712084454551814</v>
      </c>
      <c r="M5698" s="4" t="str">
        <f ca="1">IF($B5698&gt;$I$4,"",VLOOKUP($B5698,G$10:$K$6000,5,FALSE))</f>
        <v/>
      </c>
      <c r="N5698" s="4" t="str">
        <f ca="1">IF($B5698&gt;$I$4,"",VLOOKUP($B5698,H$10:$K$6000,4,FALSE))</f>
        <v/>
      </c>
      <c r="O5698" s="4" t="str">
        <f ca="1">IF($B5698&gt;$I$4,"",VLOOKUP($B5698,I$10:$L$6000,4,FALSE))</f>
        <v/>
      </c>
      <c r="P5698" s="4" t="str">
        <f ca="1">IF($B5698&gt;$I$4,"",VLOOKUP($B5698,J$10:$L$6000,3,FALSE))</f>
        <v/>
      </c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8"/>
      <c r="AD5698" s="8"/>
    </row>
    <row r="5699" spans="2:30" x14ac:dyDescent="0.25">
      <c r="B5699" s="3">
        <f t="shared" si="1137"/>
        <v>5690</v>
      </c>
      <c r="C5699" s="3">
        <f t="shared" ca="1" si="1133"/>
        <v>0</v>
      </c>
      <c r="D5699" s="3">
        <f t="shared" ca="1" si="1138"/>
        <v>1</v>
      </c>
      <c r="E5699" s="3">
        <f t="shared" ca="1" si="1134"/>
        <v>1</v>
      </c>
      <c r="F5699" s="3">
        <f t="shared" ca="1" si="1139"/>
        <v>0</v>
      </c>
      <c r="G5699" s="3">
        <f t="shared" ca="1" si="1140"/>
        <v>2911</v>
      </c>
      <c r="H5699" s="3">
        <f t="shared" ca="1" si="1141"/>
        <v>2779</v>
      </c>
      <c r="I5699" s="3">
        <f t="shared" ca="1" si="1142"/>
        <v>2845</v>
      </c>
      <c r="J5699" s="3">
        <f t="shared" ca="1" si="1143"/>
        <v>2845</v>
      </c>
      <c r="K5699" s="4">
        <f t="shared" ca="1" si="1135"/>
        <v>6.9672051568875535</v>
      </c>
      <c r="L5699" s="4">
        <f t="shared" ca="1" si="1136"/>
        <v>46.936047729734661</v>
      </c>
      <c r="M5699" s="4" t="str">
        <f ca="1">IF($B5699&gt;$I$4,"",VLOOKUP($B5699,G$10:$K$6000,5,FALSE))</f>
        <v/>
      </c>
      <c r="N5699" s="4" t="str">
        <f ca="1">IF($B5699&gt;$I$4,"",VLOOKUP($B5699,H$10:$K$6000,4,FALSE))</f>
        <v/>
      </c>
      <c r="O5699" s="4" t="str">
        <f ca="1">IF($B5699&gt;$I$4,"",VLOOKUP($B5699,I$10:$L$6000,4,FALSE))</f>
        <v/>
      </c>
      <c r="P5699" s="4" t="str">
        <f ca="1">IF($B5699&gt;$I$4,"",VLOOKUP($B5699,J$10:$L$6000,3,FALSE))</f>
        <v/>
      </c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8"/>
      <c r="AD5699" s="8"/>
    </row>
    <row r="5700" spans="2:30" x14ac:dyDescent="0.25">
      <c r="B5700" s="3">
        <f t="shared" si="1137"/>
        <v>5691</v>
      </c>
      <c r="C5700" s="3">
        <f t="shared" ca="1" si="1133"/>
        <v>0</v>
      </c>
      <c r="D5700" s="3">
        <f t="shared" ca="1" si="1138"/>
        <v>1</v>
      </c>
      <c r="E5700" s="3">
        <f t="shared" ca="1" si="1134"/>
        <v>1</v>
      </c>
      <c r="F5700" s="3">
        <f t="shared" ca="1" si="1139"/>
        <v>0</v>
      </c>
      <c r="G5700" s="3">
        <f t="shared" ca="1" si="1140"/>
        <v>2911</v>
      </c>
      <c r="H5700" s="3">
        <f t="shared" ca="1" si="1141"/>
        <v>2780</v>
      </c>
      <c r="I5700" s="3">
        <f t="shared" ca="1" si="1142"/>
        <v>2846</v>
      </c>
      <c r="J5700" s="3">
        <f t="shared" ca="1" si="1143"/>
        <v>2845</v>
      </c>
      <c r="K5700" s="4">
        <f t="shared" ca="1" si="1135"/>
        <v>7.7086695058957817</v>
      </c>
      <c r="L5700" s="4">
        <f t="shared" ca="1" si="1136"/>
        <v>47.14877201749713</v>
      </c>
      <c r="M5700" s="4" t="str">
        <f ca="1">IF($B5700&gt;$I$4,"",VLOOKUP($B5700,G$10:$K$6000,5,FALSE))</f>
        <v/>
      </c>
      <c r="N5700" s="4" t="str">
        <f ca="1">IF($B5700&gt;$I$4,"",VLOOKUP($B5700,H$10:$K$6000,4,FALSE))</f>
        <v/>
      </c>
      <c r="O5700" s="4" t="str">
        <f ca="1">IF($B5700&gt;$I$4,"",VLOOKUP($B5700,I$10:$L$6000,4,FALSE))</f>
        <v/>
      </c>
      <c r="P5700" s="4" t="str">
        <f ca="1">IF($B5700&gt;$I$4,"",VLOOKUP($B5700,J$10:$L$6000,3,FALSE))</f>
        <v/>
      </c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8"/>
      <c r="AD5700" s="8"/>
    </row>
    <row r="5701" spans="2:30" x14ac:dyDescent="0.25">
      <c r="B5701" s="3">
        <f t="shared" si="1137"/>
        <v>5692</v>
      </c>
      <c r="C5701" s="3">
        <f t="shared" ca="1" si="1133"/>
        <v>0</v>
      </c>
      <c r="D5701" s="3">
        <f t="shared" ca="1" si="1138"/>
        <v>1</v>
      </c>
      <c r="E5701" s="3">
        <f t="shared" ca="1" si="1134"/>
        <v>1</v>
      </c>
      <c r="F5701" s="3">
        <f t="shared" ca="1" si="1139"/>
        <v>0</v>
      </c>
      <c r="G5701" s="3">
        <f t="shared" ca="1" si="1140"/>
        <v>2911</v>
      </c>
      <c r="H5701" s="3">
        <f t="shared" ca="1" si="1141"/>
        <v>2781</v>
      </c>
      <c r="I5701" s="3">
        <f t="shared" ca="1" si="1142"/>
        <v>2847</v>
      </c>
      <c r="J5701" s="3">
        <f t="shared" ca="1" si="1143"/>
        <v>2845</v>
      </c>
      <c r="K5701" s="4">
        <f t="shared" ca="1" si="1135"/>
        <v>7.3443267738919253</v>
      </c>
      <c r="L5701" s="4">
        <f t="shared" ca="1" si="1136"/>
        <v>47.194176558901532</v>
      </c>
      <c r="M5701" s="4" t="str">
        <f ca="1">IF($B5701&gt;$I$4,"",VLOOKUP($B5701,G$10:$K$6000,5,FALSE))</f>
        <v/>
      </c>
      <c r="N5701" s="4" t="str">
        <f ca="1">IF($B5701&gt;$I$4,"",VLOOKUP($B5701,H$10:$K$6000,4,FALSE))</f>
        <v/>
      </c>
      <c r="O5701" s="4" t="str">
        <f ca="1">IF($B5701&gt;$I$4,"",VLOOKUP($B5701,I$10:$L$6000,4,FALSE))</f>
        <v/>
      </c>
      <c r="P5701" s="4" t="str">
        <f ca="1">IF($B5701&gt;$I$4,"",VLOOKUP($B5701,J$10:$L$6000,3,FALSE))</f>
        <v/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8"/>
      <c r="AD5701" s="8"/>
    </row>
    <row r="5702" spans="2:30" x14ac:dyDescent="0.25">
      <c r="B5702" s="3">
        <f t="shared" si="1137"/>
        <v>5693</v>
      </c>
      <c r="C5702" s="3">
        <f t="shared" ca="1" si="1133"/>
        <v>0</v>
      </c>
      <c r="D5702" s="3">
        <f t="shared" ca="1" si="1138"/>
        <v>1</v>
      </c>
      <c r="E5702" s="3">
        <f t="shared" ca="1" si="1134"/>
        <v>0</v>
      </c>
      <c r="F5702" s="3">
        <f t="shared" ca="1" si="1139"/>
        <v>1</v>
      </c>
      <c r="G5702" s="3">
        <f t="shared" ca="1" si="1140"/>
        <v>2911</v>
      </c>
      <c r="H5702" s="3">
        <f t="shared" ca="1" si="1141"/>
        <v>2782</v>
      </c>
      <c r="I5702" s="3">
        <f t="shared" ca="1" si="1142"/>
        <v>2847</v>
      </c>
      <c r="J5702" s="3">
        <f t="shared" ca="1" si="1143"/>
        <v>2846</v>
      </c>
      <c r="K5702" s="4">
        <f t="shared" ca="1" si="1135"/>
        <v>7.0831073993350202</v>
      </c>
      <c r="L5702" s="4">
        <f t="shared" ca="1" si="1136"/>
        <v>48.794238278382558</v>
      </c>
      <c r="M5702" s="4" t="str">
        <f ca="1">IF($B5702&gt;$I$4,"",VLOOKUP($B5702,G$10:$K$6000,5,FALSE))</f>
        <v/>
      </c>
      <c r="N5702" s="4" t="str">
        <f ca="1">IF($B5702&gt;$I$4,"",VLOOKUP($B5702,H$10:$K$6000,4,FALSE))</f>
        <v/>
      </c>
      <c r="O5702" s="4" t="str">
        <f ca="1">IF($B5702&gt;$I$4,"",VLOOKUP($B5702,I$10:$L$6000,4,FALSE))</f>
        <v/>
      </c>
      <c r="P5702" s="4" t="str">
        <f ca="1">IF($B5702&gt;$I$4,"",VLOOKUP($B5702,J$10:$L$6000,3,FALSE))</f>
        <v/>
      </c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8"/>
      <c r="AD5702" s="8"/>
    </row>
    <row r="5703" spans="2:30" x14ac:dyDescent="0.25">
      <c r="B5703" s="3">
        <f t="shared" si="1137"/>
        <v>5694</v>
      </c>
      <c r="C5703" s="3">
        <f t="shared" ca="1" si="1133"/>
        <v>0</v>
      </c>
      <c r="D5703" s="3">
        <f t="shared" ca="1" si="1138"/>
        <v>1</v>
      </c>
      <c r="E5703" s="3">
        <f t="shared" ca="1" si="1134"/>
        <v>0</v>
      </c>
      <c r="F5703" s="3">
        <f t="shared" ca="1" si="1139"/>
        <v>1</v>
      </c>
      <c r="G5703" s="3">
        <f t="shared" ca="1" si="1140"/>
        <v>2911</v>
      </c>
      <c r="H5703" s="3">
        <f t="shared" ca="1" si="1141"/>
        <v>2783</v>
      </c>
      <c r="I5703" s="3">
        <f t="shared" ca="1" si="1142"/>
        <v>2847</v>
      </c>
      <c r="J5703" s="3">
        <f t="shared" ca="1" si="1143"/>
        <v>2847</v>
      </c>
      <c r="K5703" s="4">
        <f t="shared" ca="1" si="1135"/>
        <v>6.9166142230628189</v>
      </c>
      <c r="L5703" s="4">
        <f t="shared" ca="1" si="1136"/>
        <v>48.965979342309105</v>
      </c>
      <c r="M5703" s="4" t="str">
        <f ca="1">IF($B5703&gt;$I$4,"",VLOOKUP($B5703,G$10:$K$6000,5,FALSE))</f>
        <v/>
      </c>
      <c r="N5703" s="4" t="str">
        <f ca="1">IF($B5703&gt;$I$4,"",VLOOKUP($B5703,H$10:$K$6000,4,FALSE))</f>
        <v/>
      </c>
      <c r="O5703" s="4" t="str">
        <f ca="1">IF($B5703&gt;$I$4,"",VLOOKUP($B5703,I$10:$L$6000,4,FALSE))</f>
        <v/>
      </c>
      <c r="P5703" s="4" t="str">
        <f ca="1">IF($B5703&gt;$I$4,"",VLOOKUP($B5703,J$10:$L$6000,3,FALSE))</f>
        <v/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8"/>
      <c r="AD5703" s="8"/>
    </row>
    <row r="5704" spans="2:30" x14ac:dyDescent="0.25">
      <c r="B5704" s="3">
        <f t="shared" si="1137"/>
        <v>5695</v>
      </c>
      <c r="C5704" s="3">
        <f t="shared" ca="1" si="1133"/>
        <v>0</v>
      </c>
      <c r="D5704" s="3">
        <f t="shared" ca="1" si="1138"/>
        <v>1</v>
      </c>
      <c r="E5704" s="3">
        <f t="shared" ca="1" si="1134"/>
        <v>1</v>
      </c>
      <c r="F5704" s="3">
        <f t="shared" ca="1" si="1139"/>
        <v>0</v>
      </c>
      <c r="G5704" s="3">
        <f t="shared" ca="1" si="1140"/>
        <v>2911</v>
      </c>
      <c r="H5704" s="3">
        <f t="shared" ca="1" si="1141"/>
        <v>2784</v>
      </c>
      <c r="I5704" s="3">
        <f t="shared" ca="1" si="1142"/>
        <v>2848</v>
      </c>
      <c r="J5704" s="3">
        <f t="shared" ca="1" si="1143"/>
        <v>2847</v>
      </c>
      <c r="K5704" s="4">
        <f t="shared" ca="1" si="1135"/>
        <v>7.1280088885502986</v>
      </c>
      <c r="L5704" s="4">
        <f t="shared" ca="1" si="1136"/>
        <v>46.600028046215783</v>
      </c>
      <c r="M5704" s="4" t="str">
        <f ca="1">IF($B5704&gt;$I$4,"",VLOOKUP($B5704,G$10:$K$6000,5,FALSE))</f>
        <v/>
      </c>
      <c r="N5704" s="4" t="str">
        <f ca="1">IF($B5704&gt;$I$4,"",VLOOKUP($B5704,H$10:$K$6000,4,FALSE))</f>
        <v/>
      </c>
      <c r="O5704" s="4" t="str">
        <f ca="1">IF($B5704&gt;$I$4,"",VLOOKUP($B5704,I$10:$L$6000,4,FALSE))</f>
        <v/>
      </c>
      <c r="P5704" s="4" t="str">
        <f ca="1">IF($B5704&gt;$I$4,"",VLOOKUP($B5704,J$10:$L$6000,3,FALSE))</f>
        <v/>
      </c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8"/>
      <c r="AD5704" s="8"/>
    </row>
    <row r="5705" spans="2:30" x14ac:dyDescent="0.25">
      <c r="B5705" s="3">
        <f t="shared" si="1137"/>
        <v>5696</v>
      </c>
      <c r="C5705" s="3">
        <f t="shared" ca="1" si="1133"/>
        <v>0</v>
      </c>
      <c r="D5705" s="3">
        <f t="shared" ca="1" si="1138"/>
        <v>1</v>
      </c>
      <c r="E5705" s="3">
        <f t="shared" ca="1" si="1134"/>
        <v>1</v>
      </c>
      <c r="F5705" s="3">
        <f t="shared" ca="1" si="1139"/>
        <v>0</v>
      </c>
      <c r="G5705" s="3">
        <f t="shared" ca="1" si="1140"/>
        <v>2911</v>
      </c>
      <c r="H5705" s="3">
        <f t="shared" ca="1" si="1141"/>
        <v>2785</v>
      </c>
      <c r="I5705" s="3">
        <f t="shared" ca="1" si="1142"/>
        <v>2849</v>
      </c>
      <c r="J5705" s="3">
        <f t="shared" ca="1" si="1143"/>
        <v>2847</v>
      </c>
      <c r="K5705" s="4">
        <f t="shared" ca="1" si="1135"/>
        <v>7.2851010281445694</v>
      </c>
      <c r="L5705" s="4">
        <f t="shared" ca="1" si="1136"/>
        <v>46.727089905284032</v>
      </c>
      <c r="M5705" s="4" t="str">
        <f ca="1">IF($B5705&gt;$I$4,"",VLOOKUP($B5705,G$10:$K$6000,5,FALSE))</f>
        <v/>
      </c>
      <c r="N5705" s="4" t="str">
        <f ca="1">IF($B5705&gt;$I$4,"",VLOOKUP($B5705,H$10:$K$6000,4,FALSE))</f>
        <v/>
      </c>
      <c r="O5705" s="4" t="str">
        <f ca="1">IF($B5705&gt;$I$4,"",VLOOKUP($B5705,I$10:$L$6000,4,FALSE))</f>
        <v/>
      </c>
      <c r="P5705" s="4" t="str">
        <f ca="1">IF($B5705&gt;$I$4,"",VLOOKUP($B5705,J$10:$L$6000,3,FALSE))</f>
        <v/>
      </c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8"/>
      <c r="AD5705" s="8"/>
    </row>
    <row r="5706" spans="2:30" x14ac:dyDescent="0.25">
      <c r="B5706" s="3">
        <f t="shared" si="1137"/>
        <v>5697</v>
      </c>
      <c r="C5706" s="3">
        <f t="shared" ref="C5706:C5769" ca="1" si="1144">IF(K5706&lt;$N$4,1,0)</f>
        <v>0</v>
      </c>
      <c r="D5706" s="3">
        <f t="shared" ca="1" si="1138"/>
        <v>1</v>
      </c>
      <c r="E5706" s="3">
        <f t="shared" ref="E5706:E5769" ca="1" si="1145">IF(L5706&lt;$O$4,1,0)</f>
        <v>1</v>
      </c>
      <c r="F5706" s="3">
        <f t="shared" ca="1" si="1139"/>
        <v>0</v>
      </c>
      <c r="G5706" s="3">
        <f t="shared" ca="1" si="1140"/>
        <v>2911</v>
      </c>
      <c r="H5706" s="3">
        <f t="shared" ca="1" si="1141"/>
        <v>2786</v>
      </c>
      <c r="I5706" s="3">
        <f t="shared" ca="1" si="1142"/>
        <v>2850</v>
      </c>
      <c r="J5706" s="3">
        <f t="shared" ca="1" si="1143"/>
        <v>2847</v>
      </c>
      <c r="K5706" s="4">
        <f t="shared" ref="K5706:K5769" ca="1" si="1146">NORMINV(RAND(),$N$4,$N$5)</f>
        <v>7.0181574202251769</v>
      </c>
      <c r="L5706" s="4">
        <f t="shared" ref="L5706:L5769" ca="1" si="1147">NORMINV(RAND(),$O$4,$O$5)</f>
        <v>47.428667973984076</v>
      </c>
      <c r="M5706" s="4" t="str">
        <f ca="1">IF($B5706&gt;$I$4,"",VLOOKUP($B5706,G$10:$K$6000,5,FALSE))</f>
        <v/>
      </c>
      <c r="N5706" s="4" t="str">
        <f ca="1">IF($B5706&gt;$I$4,"",VLOOKUP($B5706,H$10:$K$6000,4,FALSE))</f>
        <v/>
      </c>
      <c r="O5706" s="4" t="str">
        <f ca="1">IF($B5706&gt;$I$4,"",VLOOKUP($B5706,I$10:$L$6000,4,FALSE))</f>
        <v/>
      </c>
      <c r="P5706" s="4" t="str">
        <f ca="1">IF($B5706&gt;$I$4,"",VLOOKUP($B5706,J$10:$L$6000,3,FALSE))</f>
        <v/>
      </c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8"/>
      <c r="AD5706" s="8"/>
    </row>
    <row r="5707" spans="2:30" x14ac:dyDescent="0.25">
      <c r="B5707" s="3">
        <f t="shared" si="1137"/>
        <v>5698</v>
      </c>
      <c r="C5707" s="3">
        <f t="shared" ca="1" si="1144"/>
        <v>1</v>
      </c>
      <c r="D5707" s="3">
        <f t="shared" ca="1" si="1138"/>
        <v>0</v>
      </c>
      <c r="E5707" s="3">
        <f t="shared" ca="1" si="1145"/>
        <v>1</v>
      </c>
      <c r="F5707" s="3">
        <f t="shared" ca="1" si="1139"/>
        <v>0</v>
      </c>
      <c r="G5707" s="3">
        <f t="shared" ca="1" si="1140"/>
        <v>2912</v>
      </c>
      <c r="H5707" s="3">
        <f t="shared" ca="1" si="1141"/>
        <v>2786</v>
      </c>
      <c r="I5707" s="3">
        <f t="shared" ca="1" si="1142"/>
        <v>2851</v>
      </c>
      <c r="J5707" s="3">
        <f t="shared" ca="1" si="1143"/>
        <v>2847</v>
      </c>
      <c r="K5707" s="4">
        <f t="shared" ca="1" si="1146"/>
        <v>6.2806296620440047</v>
      </c>
      <c r="L5707" s="4">
        <f t="shared" ca="1" si="1147"/>
        <v>45.49313777084442</v>
      </c>
      <c r="M5707" s="4" t="str">
        <f ca="1">IF($B5707&gt;$I$4,"",VLOOKUP($B5707,G$10:$K$6000,5,FALSE))</f>
        <v/>
      </c>
      <c r="N5707" s="4" t="str">
        <f ca="1">IF($B5707&gt;$I$4,"",VLOOKUP($B5707,H$10:$K$6000,4,FALSE))</f>
        <v/>
      </c>
      <c r="O5707" s="4" t="str">
        <f ca="1">IF($B5707&gt;$I$4,"",VLOOKUP($B5707,I$10:$L$6000,4,FALSE))</f>
        <v/>
      </c>
      <c r="P5707" s="4" t="str">
        <f ca="1">IF($B5707&gt;$I$4,"",VLOOKUP($B5707,J$10:$L$6000,3,FALSE))</f>
        <v/>
      </c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8"/>
      <c r="AD5707" s="8"/>
    </row>
    <row r="5708" spans="2:30" x14ac:dyDescent="0.25">
      <c r="B5708" s="3">
        <f t="shared" ref="B5708:B5771" si="1148">B5707+1</f>
        <v>5699</v>
      </c>
      <c r="C5708" s="3">
        <f t="shared" ca="1" si="1144"/>
        <v>0</v>
      </c>
      <c r="D5708" s="3">
        <f t="shared" ca="1" si="1138"/>
        <v>1</v>
      </c>
      <c r="E5708" s="3">
        <f t="shared" ca="1" si="1145"/>
        <v>0</v>
      </c>
      <c r="F5708" s="3">
        <f t="shared" ca="1" si="1139"/>
        <v>1</v>
      </c>
      <c r="G5708" s="3">
        <f t="shared" ca="1" si="1140"/>
        <v>2912</v>
      </c>
      <c r="H5708" s="3">
        <f t="shared" ca="1" si="1141"/>
        <v>2787</v>
      </c>
      <c r="I5708" s="3">
        <f t="shared" ca="1" si="1142"/>
        <v>2851</v>
      </c>
      <c r="J5708" s="3">
        <f t="shared" ca="1" si="1143"/>
        <v>2848</v>
      </c>
      <c r="K5708" s="4">
        <f t="shared" ca="1" si="1146"/>
        <v>7.7414598411890418</v>
      </c>
      <c r="L5708" s="4">
        <f t="shared" ca="1" si="1147"/>
        <v>47.924838314195519</v>
      </c>
      <c r="M5708" s="4" t="str">
        <f ca="1">IF($B5708&gt;$I$4,"",VLOOKUP($B5708,G$10:$K$6000,5,FALSE))</f>
        <v/>
      </c>
      <c r="N5708" s="4" t="str">
        <f ca="1">IF($B5708&gt;$I$4,"",VLOOKUP($B5708,H$10:$K$6000,4,FALSE))</f>
        <v/>
      </c>
      <c r="O5708" s="4" t="str">
        <f ca="1">IF($B5708&gt;$I$4,"",VLOOKUP($B5708,I$10:$L$6000,4,FALSE))</f>
        <v/>
      </c>
      <c r="P5708" s="4" t="str">
        <f ca="1">IF($B5708&gt;$I$4,"",VLOOKUP($B5708,J$10:$L$6000,3,FALSE))</f>
        <v/>
      </c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8"/>
      <c r="AD5708" s="8"/>
    </row>
    <row r="5709" spans="2:30" x14ac:dyDescent="0.25">
      <c r="B5709" s="3">
        <f t="shared" si="1148"/>
        <v>5700</v>
      </c>
      <c r="C5709" s="3">
        <f t="shared" ca="1" si="1144"/>
        <v>1</v>
      </c>
      <c r="D5709" s="3">
        <f t="shared" ca="1" si="1138"/>
        <v>0</v>
      </c>
      <c r="E5709" s="3">
        <f t="shared" ca="1" si="1145"/>
        <v>0</v>
      </c>
      <c r="F5709" s="3">
        <f t="shared" ca="1" si="1139"/>
        <v>1</v>
      </c>
      <c r="G5709" s="3">
        <f t="shared" ca="1" si="1140"/>
        <v>2913</v>
      </c>
      <c r="H5709" s="3">
        <f t="shared" ca="1" si="1141"/>
        <v>2787</v>
      </c>
      <c r="I5709" s="3">
        <f t="shared" ca="1" si="1142"/>
        <v>2851</v>
      </c>
      <c r="J5709" s="3">
        <f t="shared" ca="1" si="1143"/>
        <v>2849</v>
      </c>
      <c r="K5709" s="4">
        <f t="shared" ca="1" si="1146"/>
        <v>6.3701211225561547</v>
      </c>
      <c r="L5709" s="4">
        <f t="shared" ca="1" si="1147"/>
        <v>49.845053309013416</v>
      </c>
      <c r="M5709" s="4" t="str">
        <f ca="1">IF($B5709&gt;$I$4,"",VLOOKUP($B5709,G$10:$K$6000,5,FALSE))</f>
        <v/>
      </c>
      <c r="N5709" s="4" t="str">
        <f ca="1">IF($B5709&gt;$I$4,"",VLOOKUP($B5709,H$10:$K$6000,4,FALSE))</f>
        <v/>
      </c>
      <c r="O5709" s="4" t="str">
        <f ca="1">IF($B5709&gt;$I$4,"",VLOOKUP($B5709,I$10:$L$6000,4,FALSE))</f>
        <v/>
      </c>
      <c r="P5709" s="4" t="str">
        <f ca="1">IF($B5709&gt;$I$4,"",VLOOKUP($B5709,J$10:$L$6000,3,FALSE))</f>
        <v/>
      </c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8"/>
      <c r="AD5709" s="8"/>
    </row>
    <row r="5710" spans="2:30" x14ac:dyDescent="0.25">
      <c r="B5710" s="3">
        <f t="shared" si="1148"/>
        <v>5701</v>
      </c>
      <c r="C5710" s="3">
        <f t="shared" ca="1" si="1144"/>
        <v>1</v>
      </c>
      <c r="D5710" s="3">
        <f t="shared" ca="1" si="1138"/>
        <v>0</v>
      </c>
      <c r="E5710" s="3">
        <f t="shared" ca="1" si="1145"/>
        <v>0</v>
      </c>
      <c r="F5710" s="3">
        <f t="shared" ca="1" si="1139"/>
        <v>1</v>
      </c>
      <c r="G5710" s="3">
        <f t="shared" ca="1" si="1140"/>
        <v>2914</v>
      </c>
      <c r="H5710" s="3">
        <f t="shared" ca="1" si="1141"/>
        <v>2787</v>
      </c>
      <c r="I5710" s="3">
        <f t="shared" ca="1" si="1142"/>
        <v>2851</v>
      </c>
      <c r="J5710" s="3">
        <f t="shared" ca="1" si="1143"/>
        <v>2850</v>
      </c>
      <c r="K5710" s="4">
        <f t="shared" ca="1" si="1146"/>
        <v>6.4163803155577357</v>
      </c>
      <c r="L5710" s="4">
        <f t="shared" ca="1" si="1147"/>
        <v>48.890028866735278</v>
      </c>
      <c r="M5710" s="4" t="str">
        <f ca="1">IF($B5710&gt;$I$4,"",VLOOKUP($B5710,G$10:$K$6000,5,FALSE))</f>
        <v/>
      </c>
      <c r="N5710" s="4" t="str">
        <f ca="1">IF($B5710&gt;$I$4,"",VLOOKUP($B5710,H$10:$K$6000,4,FALSE))</f>
        <v/>
      </c>
      <c r="O5710" s="4" t="str">
        <f ca="1">IF($B5710&gt;$I$4,"",VLOOKUP($B5710,I$10:$L$6000,4,FALSE))</f>
        <v/>
      </c>
      <c r="P5710" s="4" t="str">
        <f ca="1">IF($B5710&gt;$I$4,"",VLOOKUP($B5710,J$10:$L$6000,3,FALSE))</f>
        <v/>
      </c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8"/>
      <c r="AD5710" s="8"/>
    </row>
    <row r="5711" spans="2:30" x14ac:dyDescent="0.25">
      <c r="B5711" s="3">
        <f t="shared" si="1148"/>
        <v>5702</v>
      </c>
      <c r="C5711" s="3">
        <f t="shared" ca="1" si="1144"/>
        <v>0</v>
      </c>
      <c r="D5711" s="3">
        <f t="shared" ca="1" si="1138"/>
        <v>1</v>
      </c>
      <c r="E5711" s="3">
        <f t="shared" ca="1" si="1145"/>
        <v>1</v>
      </c>
      <c r="F5711" s="3">
        <f t="shared" ca="1" si="1139"/>
        <v>0</v>
      </c>
      <c r="G5711" s="3">
        <f t="shared" ca="1" si="1140"/>
        <v>2914</v>
      </c>
      <c r="H5711" s="3">
        <f t="shared" ca="1" si="1141"/>
        <v>2788</v>
      </c>
      <c r="I5711" s="3">
        <f t="shared" ca="1" si="1142"/>
        <v>2852</v>
      </c>
      <c r="J5711" s="3">
        <f t="shared" ca="1" si="1143"/>
        <v>2850</v>
      </c>
      <c r="K5711" s="4">
        <f t="shared" ca="1" si="1146"/>
        <v>7.3495275378288953</v>
      </c>
      <c r="L5711" s="4">
        <f t="shared" ca="1" si="1147"/>
        <v>44.763120156821856</v>
      </c>
      <c r="M5711" s="4" t="str">
        <f ca="1">IF($B5711&gt;$I$4,"",VLOOKUP($B5711,G$10:$K$6000,5,FALSE))</f>
        <v/>
      </c>
      <c r="N5711" s="4" t="str">
        <f ca="1">IF($B5711&gt;$I$4,"",VLOOKUP($B5711,H$10:$K$6000,4,FALSE))</f>
        <v/>
      </c>
      <c r="O5711" s="4" t="str">
        <f ca="1">IF($B5711&gt;$I$4,"",VLOOKUP($B5711,I$10:$L$6000,4,FALSE))</f>
        <v/>
      </c>
      <c r="P5711" s="4" t="str">
        <f ca="1">IF($B5711&gt;$I$4,"",VLOOKUP($B5711,J$10:$L$6000,3,FALSE))</f>
        <v/>
      </c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8"/>
      <c r="AD5711" s="8"/>
    </row>
    <row r="5712" spans="2:30" x14ac:dyDescent="0.25">
      <c r="B5712" s="3">
        <f t="shared" si="1148"/>
        <v>5703</v>
      </c>
      <c r="C5712" s="3">
        <f t="shared" ca="1" si="1144"/>
        <v>0</v>
      </c>
      <c r="D5712" s="3">
        <f t="shared" ca="1" si="1138"/>
        <v>1</v>
      </c>
      <c r="E5712" s="3">
        <f t="shared" ca="1" si="1145"/>
        <v>1</v>
      </c>
      <c r="F5712" s="3">
        <f t="shared" ca="1" si="1139"/>
        <v>0</v>
      </c>
      <c r="G5712" s="3">
        <f t="shared" ca="1" si="1140"/>
        <v>2914</v>
      </c>
      <c r="H5712" s="3">
        <f t="shared" ca="1" si="1141"/>
        <v>2789</v>
      </c>
      <c r="I5712" s="3">
        <f t="shared" ca="1" si="1142"/>
        <v>2853</v>
      </c>
      <c r="J5712" s="3">
        <f t="shared" ca="1" si="1143"/>
        <v>2850</v>
      </c>
      <c r="K5712" s="4">
        <f t="shared" ca="1" si="1146"/>
        <v>7.164578809361303</v>
      </c>
      <c r="L5712" s="4">
        <f t="shared" ca="1" si="1147"/>
        <v>46.30649919125635</v>
      </c>
      <c r="M5712" s="4" t="str">
        <f ca="1">IF($B5712&gt;$I$4,"",VLOOKUP($B5712,G$10:$K$6000,5,FALSE))</f>
        <v/>
      </c>
      <c r="N5712" s="4" t="str">
        <f ca="1">IF($B5712&gt;$I$4,"",VLOOKUP($B5712,H$10:$K$6000,4,FALSE))</f>
        <v/>
      </c>
      <c r="O5712" s="4" t="str">
        <f ca="1">IF($B5712&gt;$I$4,"",VLOOKUP($B5712,I$10:$L$6000,4,FALSE))</f>
        <v/>
      </c>
      <c r="P5712" s="4" t="str">
        <f ca="1">IF($B5712&gt;$I$4,"",VLOOKUP($B5712,J$10:$L$6000,3,FALSE))</f>
        <v/>
      </c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8"/>
      <c r="AD5712" s="8"/>
    </row>
    <row r="5713" spans="2:30" x14ac:dyDescent="0.25">
      <c r="B5713" s="3">
        <f t="shared" si="1148"/>
        <v>5704</v>
      </c>
      <c r="C5713" s="3">
        <f t="shared" ca="1" si="1144"/>
        <v>0</v>
      </c>
      <c r="D5713" s="3">
        <f t="shared" ca="1" si="1138"/>
        <v>1</v>
      </c>
      <c r="E5713" s="3">
        <f t="shared" ca="1" si="1145"/>
        <v>1</v>
      </c>
      <c r="F5713" s="3">
        <f t="shared" ca="1" si="1139"/>
        <v>0</v>
      </c>
      <c r="G5713" s="3">
        <f t="shared" ca="1" si="1140"/>
        <v>2914</v>
      </c>
      <c r="H5713" s="3">
        <f t="shared" ca="1" si="1141"/>
        <v>2790</v>
      </c>
      <c r="I5713" s="3">
        <f t="shared" ca="1" si="1142"/>
        <v>2854</v>
      </c>
      <c r="J5713" s="3">
        <f t="shared" ca="1" si="1143"/>
        <v>2850</v>
      </c>
      <c r="K5713" s="4">
        <f t="shared" ca="1" si="1146"/>
        <v>6.9710609140414173</v>
      </c>
      <c r="L5713" s="4">
        <f t="shared" ca="1" si="1147"/>
        <v>46.884076123702371</v>
      </c>
      <c r="M5713" s="4" t="str">
        <f ca="1">IF($B5713&gt;$I$4,"",VLOOKUP($B5713,G$10:$K$6000,5,FALSE))</f>
        <v/>
      </c>
      <c r="N5713" s="4" t="str">
        <f ca="1">IF($B5713&gt;$I$4,"",VLOOKUP($B5713,H$10:$K$6000,4,FALSE))</f>
        <v/>
      </c>
      <c r="O5713" s="4" t="str">
        <f ca="1">IF($B5713&gt;$I$4,"",VLOOKUP($B5713,I$10:$L$6000,4,FALSE))</f>
        <v/>
      </c>
      <c r="P5713" s="4" t="str">
        <f ca="1">IF($B5713&gt;$I$4,"",VLOOKUP($B5713,J$10:$L$6000,3,FALSE))</f>
        <v/>
      </c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8"/>
      <c r="AD5713" s="8"/>
    </row>
    <row r="5714" spans="2:30" x14ac:dyDescent="0.25">
      <c r="B5714" s="3">
        <f t="shared" si="1148"/>
        <v>5705</v>
      </c>
      <c r="C5714" s="3">
        <f t="shared" ca="1" si="1144"/>
        <v>1</v>
      </c>
      <c r="D5714" s="3">
        <f t="shared" ca="1" si="1138"/>
        <v>0</v>
      </c>
      <c r="E5714" s="3">
        <f t="shared" ca="1" si="1145"/>
        <v>1</v>
      </c>
      <c r="F5714" s="3">
        <f t="shared" ca="1" si="1139"/>
        <v>0</v>
      </c>
      <c r="G5714" s="3">
        <f t="shared" ca="1" si="1140"/>
        <v>2915</v>
      </c>
      <c r="H5714" s="3">
        <f t="shared" ca="1" si="1141"/>
        <v>2790</v>
      </c>
      <c r="I5714" s="3">
        <f t="shared" ca="1" si="1142"/>
        <v>2855</v>
      </c>
      <c r="J5714" s="3">
        <f t="shared" ca="1" si="1143"/>
        <v>2850</v>
      </c>
      <c r="K5714" s="4">
        <f t="shared" ca="1" si="1146"/>
        <v>6.720126771747891</v>
      </c>
      <c r="L5714" s="4">
        <f t="shared" ca="1" si="1147"/>
        <v>46.492798522805337</v>
      </c>
      <c r="M5714" s="4" t="str">
        <f ca="1">IF($B5714&gt;$I$4,"",VLOOKUP($B5714,G$10:$K$6000,5,FALSE))</f>
        <v/>
      </c>
      <c r="N5714" s="4" t="str">
        <f ca="1">IF($B5714&gt;$I$4,"",VLOOKUP($B5714,H$10:$K$6000,4,FALSE))</f>
        <v/>
      </c>
      <c r="O5714" s="4" t="str">
        <f ca="1">IF($B5714&gt;$I$4,"",VLOOKUP($B5714,I$10:$L$6000,4,FALSE))</f>
        <v/>
      </c>
      <c r="P5714" s="4" t="str">
        <f ca="1">IF($B5714&gt;$I$4,"",VLOOKUP($B5714,J$10:$L$6000,3,FALSE))</f>
        <v/>
      </c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8"/>
      <c r="AD5714" s="8"/>
    </row>
    <row r="5715" spans="2:30" x14ac:dyDescent="0.25">
      <c r="B5715" s="3">
        <f t="shared" si="1148"/>
        <v>5706</v>
      </c>
      <c r="C5715" s="3">
        <f t="shared" ca="1" si="1144"/>
        <v>1</v>
      </c>
      <c r="D5715" s="3">
        <f t="shared" ca="1" si="1138"/>
        <v>0</v>
      </c>
      <c r="E5715" s="3">
        <f t="shared" ca="1" si="1145"/>
        <v>0</v>
      </c>
      <c r="F5715" s="3">
        <f t="shared" ca="1" si="1139"/>
        <v>1</v>
      </c>
      <c r="G5715" s="3">
        <f t="shared" ca="1" si="1140"/>
        <v>2916</v>
      </c>
      <c r="H5715" s="3">
        <f t="shared" ca="1" si="1141"/>
        <v>2790</v>
      </c>
      <c r="I5715" s="3">
        <f t="shared" ca="1" si="1142"/>
        <v>2855</v>
      </c>
      <c r="J5715" s="3">
        <f t="shared" ca="1" si="1143"/>
        <v>2851</v>
      </c>
      <c r="K5715" s="4">
        <f t="shared" ca="1" si="1146"/>
        <v>6.4635162436537881</v>
      </c>
      <c r="L5715" s="4">
        <f t="shared" ca="1" si="1147"/>
        <v>48.527592968624191</v>
      </c>
      <c r="M5715" s="4" t="str">
        <f ca="1">IF($B5715&gt;$I$4,"",VLOOKUP($B5715,G$10:$K$6000,5,FALSE))</f>
        <v/>
      </c>
      <c r="N5715" s="4" t="str">
        <f ca="1">IF($B5715&gt;$I$4,"",VLOOKUP($B5715,H$10:$K$6000,4,FALSE))</f>
        <v/>
      </c>
      <c r="O5715" s="4" t="str">
        <f ca="1">IF($B5715&gt;$I$4,"",VLOOKUP($B5715,I$10:$L$6000,4,FALSE))</f>
        <v/>
      </c>
      <c r="P5715" s="4" t="str">
        <f ca="1">IF($B5715&gt;$I$4,"",VLOOKUP($B5715,J$10:$L$6000,3,FALSE))</f>
        <v/>
      </c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8"/>
      <c r="AD5715" s="8"/>
    </row>
    <row r="5716" spans="2:30" x14ac:dyDescent="0.25">
      <c r="B5716" s="3">
        <f t="shared" si="1148"/>
        <v>5707</v>
      </c>
      <c r="C5716" s="3">
        <f t="shared" ca="1" si="1144"/>
        <v>0</v>
      </c>
      <c r="D5716" s="3">
        <f t="shared" ca="1" si="1138"/>
        <v>1</v>
      </c>
      <c r="E5716" s="3">
        <f t="shared" ca="1" si="1145"/>
        <v>0</v>
      </c>
      <c r="F5716" s="3">
        <f t="shared" ca="1" si="1139"/>
        <v>1</v>
      </c>
      <c r="G5716" s="3">
        <f t="shared" ca="1" si="1140"/>
        <v>2916</v>
      </c>
      <c r="H5716" s="3">
        <f t="shared" ca="1" si="1141"/>
        <v>2791</v>
      </c>
      <c r="I5716" s="3">
        <f t="shared" ca="1" si="1142"/>
        <v>2855</v>
      </c>
      <c r="J5716" s="3">
        <f t="shared" ca="1" si="1143"/>
        <v>2852</v>
      </c>
      <c r="K5716" s="4">
        <f t="shared" ca="1" si="1146"/>
        <v>7.0886964451524399</v>
      </c>
      <c r="L5716" s="4">
        <f t="shared" ca="1" si="1147"/>
        <v>50.090318737149431</v>
      </c>
      <c r="M5716" s="4" t="str">
        <f ca="1">IF($B5716&gt;$I$4,"",VLOOKUP($B5716,G$10:$K$6000,5,FALSE))</f>
        <v/>
      </c>
      <c r="N5716" s="4" t="str">
        <f ca="1">IF($B5716&gt;$I$4,"",VLOOKUP($B5716,H$10:$K$6000,4,FALSE))</f>
        <v/>
      </c>
      <c r="O5716" s="4" t="str">
        <f ca="1">IF($B5716&gt;$I$4,"",VLOOKUP($B5716,I$10:$L$6000,4,FALSE))</f>
        <v/>
      </c>
      <c r="P5716" s="4" t="str">
        <f ca="1">IF($B5716&gt;$I$4,"",VLOOKUP($B5716,J$10:$L$6000,3,FALSE))</f>
        <v/>
      </c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8"/>
      <c r="AD5716" s="8"/>
    </row>
    <row r="5717" spans="2:30" x14ac:dyDescent="0.25">
      <c r="B5717" s="3">
        <f t="shared" si="1148"/>
        <v>5708</v>
      </c>
      <c r="C5717" s="3">
        <f t="shared" ca="1" si="1144"/>
        <v>1</v>
      </c>
      <c r="D5717" s="3">
        <f t="shared" ca="1" si="1138"/>
        <v>0</v>
      </c>
      <c r="E5717" s="3">
        <f t="shared" ca="1" si="1145"/>
        <v>1</v>
      </c>
      <c r="F5717" s="3">
        <f t="shared" ca="1" si="1139"/>
        <v>0</v>
      </c>
      <c r="G5717" s="3">
        <f t="shared" ca="1" si="1140"/>
        <v>2917</v>
      </c>
      <c r="H5717" s="3">
        <f t="shared" ca="1" si="1141"/>
        <v>2791</v>
      </c>
      <c r="I5717" s="3">
        <f t="shared" ca="1" si="1142"/>
        <v>2856</v>
      </c>
      <c r="J5717" s="3">
        <f t="shared" ca="1" si="1143"/>
        <v>2852</v>
      </c>
      <c r="K5717" s="4">
        <f t="shared" ca="1" si="1146"/>
        <v>6.7004433049926559</v>
      </c>
      <c r="L5717" s="4">
        <f t="shared" ca="1" si="1147"/>
        <v>47.450621474001053</v>
      </c>
      <c r="M5717" s="4" t="str">
        <f ca="1">IF($B5717&gt;$I$4,"",VLOOKUP($B5717,G$10:$K$6000,5,FALSE))</f>
        <v/>
      </c>
      <c r="N5717" s="4" t="str">
        <f ca="1">IF($B5717&gt;$I$4,"",VLOOKUP($B5717,H$10:$K$6000,4,FALSE))</f>
        <v/>
      </c>
      <c r="O5717" s="4" t="str">
        <f ca="1">IF($B5717&gt;$I$4,"",VLOOKUP($B5717,I$10:$L$6000,4,FALSE))</f>
        <v/>
      </c>
      <c r="P5717" s="4" t="str">
        <f ca="1">IF($B5717&gt;$I$4,"",VLOOKUP($B5717,J$10:$L$6000,3,FALSE))</f>
        <v/>
      </c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8"/>
      <c r="AD5717" s="8"/>
    </row>
    <row r="5718" spans="2:30" x14ac:dyDescent="0.25">
      <c r="B5718" s="3">
        <f t="shared" si="1148"/>
        <v>5709</v>
      </c>
      <c r="C5718" s="3">
        <f t="shared" ca="1" si="1144"/>
        <v>0</v>
      </c>
      <c r="D5718" s="3">
        <f t="shared" ca="1" si="1138"/>
        <v>1</v>
      </c>
      <c r="E5718" s="3">
        <f t="shared" ca="1" si="1145"/>
        <v>0</v>
      </c>
      <c r="F5718" s="3">
        <f t="shared" ca="1" si="1139"/>
        <v>1</v>
      </c>
      <c r="G5718" s="3">
        <f t="shared" ca="1" si="1140"/>
        <v>2917</v>
      </c>
      <c r="H5718" s="3">
        <f t="shared" ca="1" si="1141"/>
        <v>2792</v>
      </c>
      <c r="I5718" s="3">
        <f t="shared" ca="1" si="1142"/>
        <v>2856</v>
      </c>
      <c r="J5718" s="3">
        <f t="shared" ca="1" si="1143"/>
        <v>2853</v>
      </c>
      <c r="K5718" s="4">
        <f t="shared" ca="1" si="1146"/>
        <v>8.2261375279618409</v>
      </c>
      <c r="L5718" s="4">
        <f t="shared" ca="1" si="1147"/>
        <v>47.790582262122811</v>
      </c>
      <c r="M5718" s="4" t="str">
        <f ca="1">IF($B5718&gt;$I$4,"",VLOOKUP($B5718,G$10:$K$6000,5,FALSE))</f>
        <v/>
      </c>
      <c r="N5718" s="4" t="str">
        <f ca="1">IF($B5718&gt;$I$4,"",VLOOKUP($B5718,H$10:$K$6000,4,FALSE))</f>
        <v/>
      </c>
      <c r="O5718" s="4" t="str">
        <f ca="1">IF($B5718&gt;$I$4,"",VLOOKUP($B5718,I$10:$L$6000,4,FALSE))</f>
        <v/>
      </c>
      <c r="P5718" s="4" t="str">
        <f ca="1">IF($B5718&gt;$I$4,"",VLOOKUP($B5718,J$10:$L$6000,3,FALSE))</f>
        <v/>
      </c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8"/>
      <c r="AD5718" s="8"/>
    </row>
    <row r="5719" spans="2:30" x14ac:dyDescent="0.25">
      <c r="B5719" s="3">
        <f t="shared" si="1148"/>
        <v>5710</v>
      </c>
      <c r="C5719" s="3">
        <f t="shared" ca="1" si="1144"/>
        <v>1</v>
      </c>
      <c r="D5719" s="3">
        <f t="shared" ca="1" si="1138"/>
        <v>0</v>
      </c>
      <c r="E5719" s="3">
        <f t="shared" ca="1" si="1145"/>
        <v>1</v>
      </c>
      <c r="F5719" s="3">
        <f t="shared" ca="1" si="1139"/>
        <v>0</v>
      </c>
      <c r="G5719" s="3">
        <f t="shared" ca="1" si="1140"/>
        <v>2918</v>
      </c>
      <c r="H5719" s="3">
        <f t="shared" ca="1" si="1141"/>
        <v>2792</v>
      </c>
      <c r="I5719" s="3">
        <f t="shared" ca="1" si="1142"/>
        <v>2857</v>
      </c>
      <c r="J5719" s="3">
        <f t="shared" ca="1" si="1143"/>
        <v>2853</v>
      </c>
      <c r="K5719" s="4">
        <f t="shared" ca="1" si="1146"/>
        <v>6.6721811852952779</v>
      </c>
      <c r="L5719" s="4">
        <f t="shared" ca="1" si="1147"/>
        <v>46.697869369838287</v>
      </c>
      <c r="M5719" s="4" t="str">
        <f ca="1">IF($B5719&gt;$I$4,"",VLOOKUP($B5719,G$10:$K$6000,5,FALSE))</f>
        <v/>
      </c>
      <c r="N5719" s="4" t="str">
        <f ca="1">IF($B5719&gt;$I$4,"",VLOOKUP($B5719,H$10:$K$6000,4,FALSE))</f>
        <v/>
      </c>
      <c r="O5719" s="4" t="str">
        <f ca="1">IF($B5719&gt;$I$4,"",VLOOKUP($B5719,I$10:$L$6000,4,FALSE))</f>
        <v/>
      </c>
      <c r="P5719" s="4" t="str">
        <f ca="1">IF($B5719&gt;$I$4,"",VLOOKUP($B5719,J$10:$L$6000,3,FALSE))</f>
        <v/>
      </c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8"/>
      <c r="AD5719" s="8"/>
    </row>
    <row r="5720" spans="2:30" x14ac:dyDescent="0.25">
      <c r="B5720" s="3">
        <f t="shared" si="1148"/>
        <v>5711</v>
      </c>
      <c r="C5720" s="3">
        <f t="shared" ca="1" si="1144"/>
        <v>0</v>
      </c>
      <c r="D5720" s="3">
        <f t="shared" ca="1" si="1138"/>
        <v>1</v>
      </c>
      <c r="E5720" s="3">
        <f t="shared" ca="1" si="1145"/>
        <v>1</v>
      </c>
      <c r="F5720" s="3">
        <f t="shared" ca="1" si="1139"/>
        <v>0</v>
      </c>
      <c r="G5720" s="3">
        <f t="shared" ca="1" si="1140"/>
        <v>2918</v>
      </c>
      <c r="H5720" s="3">
        <f t="shared" ca="1" si="1141"/>
        <v>2793</v>
      </c>
      <c r="I5720" s="3">
        <f t="shared" ca="1" si="1142"/>
        <v>2858</v>
      </c>
      <c r="J5720" s="3">
        <f t="shared" ca="1" si="1143"/>
        <v>2853</v>
      </c>
      <c r="K5720" s="4">
        <f t="shared" ca="1" si="1146"/>
        <v>7.0610441885881476</v>
      </c>
      <c r="L5720" s="4">
        <f t="shared" ca="1" si="1147"/>
        <v>46.239652955573256</v>
      </c>
      <c r="M5720" s="4" t="str">
        <f ca="1">IF($B5720&gt;$I$4,"",VLOOKUP($B5720,G$10:$K$6000,5,FALSE))</f>
        <v/>
      </c>
      <c r="N5720" s="4" t="str">
        <f ca="1">IF($B5720&gt;$I$4,"",VLOOKUP($B5720,H$10:$K$6000,4,FALSE))</f>
        <v/>
      </c>
      <c r="O5720" s="4" t="str">
        <f ca="1">IF($B5720&gt;$I$4,"",VLOOKUP($B5720,I$10:$L$6000,4,FALSE))</f>
        <v/>
      </c>
      <c r="P5720" s="4" t="str">
        <f ca="1">IF($B5720&gt;$I$4,"",VLOOKUP($B5720,J$10:$L$6000,3,FALSE))</f>
        <v/>
      </c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8"/>
      <c r="AD5720" s="8"/>
    </row>
    <row r="5721" spans="2:30" x14ac:dyDescent="0.25">
      <c r="B5721" s="3">
        <f t="shared" si="1148"/>
        <v>5712</v>
      </c>
      <c r="C5721" s="3">
        <f t="shared" ca="1" si="1144"/>
        <v>1</v>
      </c>
      <c r="D5721" s="3">
        <f t="shared" ca="1" si="1138"/>
        <v>0</v>
      </c>
      <c r="E5721" s="3">
        <f t="shared" ca="1" si="1145"/>
        <v>0</v>
      </c>
      <c r="F5721" s="3">
        <f t="shared" ca="1" si="1139"/>
        <v>1</v>
      </c>
      <c r="G5721" s="3">
        <f t="shared" ca="1" si="1140"/>
        <v>2919</v>
      </c>
      <c r="H5721" s="3">
        <f t="shared" ca="1" si="1141"/>
        <v>2793</v>
      </c>
      <c r="I5721" s="3">
        <f t="shared" ca="1" si="1142"/>
        <v>2858</v>
      </c>
      <c r="J5721" s="3">
        <f t="shared" ca="1" si="1143"/>
        <v>2854</v>
      </c>
      <c r="K5721" s="4">
        <f t="shared" ca="1" si="1146"/>
        <v>6.8842013408873939</v>
      </c>
      <c r="L5721" s="4">
        <f t="shared" ca="1" si="1147"/>
        <v>48.760709394328003</v>
      </c>
      <c r="M5721" s="4" t="str">
        <f ca="1">IF($B5721&gt;$I$4,"",VLOOKUP($B5721,G$10:$K$6000,5,FALSE))</f>
        <v/>
      </c>
      <c r="N5721" s="4" t="str">
        <f ca="1">IF($B5721&gt;$I$4,"",VLOOKUP($B5721,H$10:$K$6000,4,FALSE))</f>
        <v/>
      </c>
      <c r="O5721" s="4" t="str">
        <f ca="1">IF($B5721&gt;$I$4,"",VLOOKUP($B5721,I$10:$L$6000,4,FALSE))</f>
        <v/>
      </c>
      <c r="P5721" s="4" t="str">
        <f ca="1">IF($B5721&gt;$I$4,"",VLOOKUP($B5721,J$10:$L$6000,3,FALSE))</f>
        <v/>
      </c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8"/>
      <c r="AD5721" s="8"/>
    </row>
    <row r="5722" spans="2:30" x14ac:dyDescent="0.25">
      <c r="B5722" s="3">
        <f t="shared" si="1148"/>
        <v>5713</v>
      </c>
      <c r="C5722" s="3">
        <f t="shared" ca="1" si="1144"/>
        <v>0</v>
      </c>
      <c r="D5722" s="3">
        <f t="shared" ca="1" si="1138"/>
        <v>1</v>
      </c>
      <c r="E5722" s="3">
        <f t="shared" ca="1" si="1145"/>
        <v>1</v>
      </c>
      <c r="F5722" s="3">
        <f t="shared" ca="1" si="1139"/>
        <v>0</v>
      </c>
      <c r="G5722" s="3">
        <f t="shared" ca="1" si="1140"/>
        <v>2919</v>
      </c>
      <c r="H5722" s="3">
        <f t="shared" ca="1" si="1141"/>
        <v>2794</v>
      </c>
      <c r="I5722" s="3">
        <f t="shared" ca="1" si="1142"/>
        <v>2859</v>
      </c>
      <c r="J5722" s="3">
        <f t="shared" ca="1" si="1143"/>
        <v>2854</v>
      </c>
      <c r="K5722" s="4">
        <f t="shared" ca="1" si="1146"/>
        <v>7.3054060913493215</v>
      </c>
      <c r="L5722" s="4">
        <f t="shared" ca="1" si="1147"/>
        <v>43.961486831219169</v>
      </c>
      <c r="M5722" s="4" t="str">
        <f ca="1">IF($B5722&gt;$I$4,"",VLOOKUP($B5722,G$10:$K$6000,5,FALSE))</f>
        <v/>
      </c>
      <c r="N5722" s="4" t="str">
        <f ca="1">IF($B5722&gt;$I$4,"",VLOOKUP($B5722,H$10:$K$6000,4,FALSE))</f>
        <v/>
      </c>
      <c r="O5722" s="4" t="str">
        <f ca="1">IF($B5722&gt;$I$4,"",VLOOKUP($B5722,I$10:$L$6000,4,FALSE))</f>
        <v/>
      </c>
      <c r="P5722" s="4" t="str">
        <f ca="1">IF($B5722&gt;$I$4,"",VLOOKUP($B5722,J$10:$L$6000,3,FALSE))</f>
        <v/>
      </c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8"/>
      <c r="AD5722" s="8"/>
    </row>
    <row r="5723" spans="2:30" x14ac:dyDescent="0.25">
      <c r="B5723" s="3">
        <f t="shared" si="1148"/>
        <v>5714</v>
      </c>
      <c r="C5723" s="3">
        <f t="shared" ca="1" si="1144"/>
        <v>1</v>
      </c>
      <c r="D5723" s="3">
        <f t="shared" ca="1" si="1138"/>
        <v>0</v>
      </c>
      <c r="E5723" s="3">
        <f t="shared" ca="1" si="1145"/>
        <v>0</v>
      </c>
      <c r="F5723" s="3">
        <f t="shared" ca="1" si="1139"/>
        <v>1</v>
      </c>
      <c r="G5723" s="3">
        <f t="shared" ca="1" si="1140"/>
        <v>2920</v>
      </c>
      <c r="H5723" s="3">
        <f t="shared" ca="1" si="1141"/>
        <v>2794</v>
      </c>
      <c r="I5723" s="3">
        <f t="shared" ca="1" si="1142"/>
        <v>2859</v>
      </c>
      <c r="J5723" s="3">
        <f t="shared" ca="1" si="1143"/>
        <v>2855</v>
      </c>
      <c r="K5723" s="4">
        <f t="shared" ca="1" si="1146"/>
        <v>6.5161840332648957</v>
      </c>
      <c r="L5723" s="4">
        <f t="shared" ca="1" si="1147"/>
        <v>47.785515586720905</v>
      </c>
      <c r="M5723" s="4" t="str">
        <f ca="1">IF($B5723&gt;$I$4,"",VLOOKUP($B5723,G$10:$K$6000,5,FALSE))</f>
        <v/>
      </c>
      <c r="N5723" s="4" t="str">
        <f ca="1">IF($B5723&gt;$I$4,"",VLOOKUP($B5723,H$10:$K$6000,4,FALSE))</f>
        <v/>
      </c>
      <c r="O5723" s="4" t="str">
        <f ca="1">IF($B5723&gt;$I$4,"",VLOOKUP($B5723,I$10:$L$6000,4,FALSE))</f>
        <v/>
      </c>
      <c r="P5723" s="4" t="str">
        <f ca="1">IF($B5723&gt;$I$4,"",VLOOKUP($B5723,J$10:$L$6000,3,FALSE))</f>
        <v/>
      </c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8"/>
      <c r="AD5723" s="8"/>
    </row>
    <row r="5724" spans="2:30" x14ac:dyDescent="0.25">
      <c r="B5724" s="3">
        <f t="shared" si="1148"/>
        <v>5715</v>
      </c>
      <c r="C5724" s="3">
        <f t="shared" ca="1" si="1144"/>
        <v>1</v>
      </c>
      <c r="D5724" s="3">
        <f t="shared" ca="1" si="1138"/>
        <v>0</v>
      </c>
      <c r="E5724" s="3">
        <f t="shared" ca="1" si="1145"/>
        <v>0</v>
      </c>
      <c r="F5724" s="3">
        <f t="shared" ca="1" si="1139"/>
        <v>1</v>
      </c>
      <c r="G5724" s="3">
        <f t="shared" ca="1" si="1140"/>
        <v>2921</v>
      </c>
      <c r="H5724" s="3">
        <f t="shared" ca="1" si="1141"/>
        <v>2794</v>
      </c>
      <c r="I5724" s="3">
        <f t="shared" ca="1" si="1142"/>
        <v>2859</v>
      </c>
      <c r="J5724" s="3">
        <f t="shared" ca="1" si="1143"/>
        <v>2856</v>
      </c>
      <c r="K5724" s="4">
        <f t="shared" ca="1" si="1146"/>
        <v>6.8837369910284707</v>
      </c>
      <c r="L5724" s="4">
        <f t="shared" ca="1" si="1147"/>
        <v>48.509454552899328</v>
      </c>
      <c r="M5724" s="4" t="str">
        <f ca="1">IF($B5724&gt;$I$4,"",VLOOKUP($B5724,G$10:$K$6000,5,FALSE))</f>
        <v/>
      </c>
      <c r="N5724" s="4" t="str">
        <f ca="1">IF($B5724&gt;$I$4,"",VLOOKUP($B5724,H$10:$K$6000,4,FALSE))</f>
        <v/>
      </c>
      <c r="O5724" s="4" t="str">
        <f ca="1">IF($B5724&gt;$I$4,"",VLOOKUP($B5724,I$10:$L$6000,4,FALSE))</f>
        <v/>
      </c>
      <c r="P5724" s="4" t="str">
        <f ca="1">IF($B5724&gt;$I$4,"",VLOOKUP($B5724,J$10:$L$6000,3,FALSE))</f>
        <v/>
      </c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8"/>
      <c r="AD5724" s="8"/>
    </row>
    <row r="5725" spans="2:30" x14ac:dyDescent="0.25">
      <c r="B5725" s="3">
        <f t="shared" si="1148"/>
        <v>5716</v>
      </c>
      <c r="C5725" s="3">
        <f t="shared" ca="1" si="1144"/>
        <v>1</v>
      </c>
      <c r="D5725" s="3">
        <f t="shared" ca="1" si="1138"/>
        <v>0</v>
      </c>
      <c r="E5725" s="3">
        <f t="shared" ca="1" si="1145"/>
        <v>1</v>
      </c>
      <c r="F5725" s="3">
        <f t="shared" ca="1" si="1139"/>
        <v>0</v>
      </c>
      <c r="G5725" s="3">
        <f t="shared" ca="1" si="1140"/>
        <v>2922</v>
      </c>
      <c r="H5725" s="3">
        <f t="shared" ca="1" si="1141"/>
        <v>2794</v>
      </c>
      <c r="I5725" s="3">
        <f t="shared" ca="1" si="1142"/>
        <v>2860</v>
      </c>
      <c r="J5725" s="3">
        <f t="shared" ca="1" si="1143"/>
        <v>2856</v>
      </c>
      <c r="K5725" s="4">
        <f t="shared" ca="1" si="1146"/>
        <v>6.4806769193603611</v>
      </c>
      <c r="L5725" s="4">
        <f t="shared" ca="1" si="1147"/>
        <v>46.595560729363974</v>
      </c>
      <c r="M5725" s="4" t="str">
        <f ca="1">IF($B5725&gt;$I$4,"",VLOOKUP($B5725,G$10:$K$6000,5,FALSE))</f>
        <v/>
      </c>
      <c r="N5725" s="4" t="str">
        <f ca="1">IF($B5725&gt;$I$4,"",VLOOKUP($B5725,H$10:$K$6000,4,FALSE))</f>
        <v/>
      </c>
      <c r="O5725" s="4" t="str">
        <f ca="1">IF($B5725&gt;$I$4,"",VLOOKUP($B5725,I$10:$L$6000,4,FALSE))</f>
        <v/>
      </c>
      <c r="P5725" s="4" t="str">
        <f ca="1">IF($B5725&gt;$I$4,"",VLOOKUP($B5725,J$10:$L$6000,3,FALSE))</f>
        <v/>
      </c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8"/>
      <c r="AD5725" s="8"/>
    </row>
    <row r="5726" spans="2:30" x14ac:dyDescent="0.25">
      <c r="B5726" s="3">
        <f t="shared" si="1148"/>
        <v>5717</v>
      </c>
      <c r="C5726" s="3">
        <f t="shared" ca="1" si="1144"/>
        <v>1</v>
      </c>
      <c r="D5726" s="3">
        <f t="shared" ca="1" si="1138"/>
        <v>0</v>
      </c>
      <c r="E5726" s="3">
        <f t="shared" ca="1" si="1145"/>
        <v>0</v>
      </c>
      <c r="F5726" s="3">
        <f t="shared" ca="1" si="1139"/>
        <v>1</v>
      </c>
      <c r="G5726" s="3">
        <f t="shared" ca="1" si="1140"/>
        <v>2923</v>
      </c>
      <c r="H5726" s="3">
        <f t="shared" ca="1" si="1141"/>
        <v>2794</v>
      </c>
      <c r="I5726" s="3">
        <f t="shared" ca="1" si="1142"/>
        <v>2860</v>
      </c>
      <c r="J5726" s="3">
        <f t="shared" ca="1" si="1143"/>
        <v>2857</v>
      </c>
      <c r="K5726" s="4">
        <f t="shared" ca="1" si="1146"/>
        <v>5.7287483754034998</v>
      </c>
      <c r="L5726" s="4">
        <f t="shared" ca="1" si="1147"/>
        <v>50.070504873699512</v>
      </c>
      <c r="M5726" s="4" t="str">
        <f ca="1">IF($B5726&gt;$I$4,"",VLOOKUP($B5726,G$10:$K$6000,5,FALSE))</f>
        <v/>
      </c>
      <c r="N5726" s="4" t="str">
        <f ca="1">IF($B5726&gt;$I$4,"",VLOOKUP($B5726,H$10:$K$6000,4,FALSE))</f>
        <v/>
      </c>
      <c r="O5726" s="4" t="str">
        <f ca="1">IF($B5726&gt;$I$4,"",VLOOKUP($B5726,I$10:$L$6000,4,FALSE))</f>
        <v/>
      </c>
      <c r="P5726" s="4" t="str">
        <f ca="1">IF($B5726&gt;$I$4,"",VLOOKUP($B5726,J$10:$L$6000,3,FALSE))</f>
        <v/>
      </c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8"/>
      <c r="AD5726" s="8"/>
    </row>
    <row r="5727" spans="2:30" x14ac:dyDescent="0.25">
      <c r="B5727" s="3">
        <f t="shared" si="1148"/>
        <v>5718</v>
      </c>
      <c r="C5727" s="3">
        <f t="shared" ca="1" si="1144"/>
        <v>1</v>
      </c>
      <c r="D5727" s="3">
        <f t="shared" ca="1" si="1138"/>
        <v>0</v>
      </c>
      <c r="E5727" s="3">
        <f t="shared" ca="1" si="1145"/>
        <v>1</v>
      </c>
      <c r="F5727" s="3">
        <f t="shared" ca="1" si="1139"/>
        <v>0</v>
      </c>
      <c r="G5727" s="3">
        <f t="shared" ca="1" si="1140"/>
        <v>2924</v>
      </c>
      <c r="H5727" s="3">
        <f t="shared" ca="1" si="1141"/>
        <v>2794</v>
      </c>
      <c r="I5727" s="3">
        <f t="shared" ca="1" si="1142"/>
        <v>2861</v>
      </c>
      <c r="J5727" s="3">
        <f t="shared" ca="1" si="1143"/>
        <v>2857</v>
      </c>
      <c r="K5727" s="4">
        <f t="shared" ca="1" si="1146"/>
        <v>6.1651071576503247</v>
      </c>
      <c r="L5727" s="4">
        <f t="shared" ca="1" si="1147"/>
        <v>45.567236642360186</v>
      </c>
      <c r="M5727" s="4" t="str">
        <f ca="1">IF($B5727&gt;$I$4,"",VLOOKUP($B5727,G$10:$K$6000,5,FALSE))</f>
        <v/>
      </c>
      <c r="N5727" s="4" t="str">
        <f ca="1">IF($B5727&gt;$I$4,"",VLOOKUP($B5727,H$10:$K$6000,4,FALSE))</f>
        <v/>
      </c>
      <c r="O5727" s="4" t="str">
        <f ca="1">IF($B5727&gt;$I$4,"",VLOOKUP($B5727,I$10:$L$6000,4,FALSE))</f>
        <v/>
      </c>
      <c r="P5727" s="4" t="str">
        <f ca="1">IF($B5727&gt;$I$4,"",VLOOKUP($B5727,J$10:$L$6000,3,FALSE))</f>
        <v/>
      </c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8"/>
      <c r="AD5727" s="8"/>
    </row>
    <row r="5728" spans="2:30" x14ac:dyDescent="0.25">
      <c r="B5728" s="3">
        <f t="shared" si="1148"/>
        <v>5719</v>
      </c>
      <c r="C5728" s="3">
        <f t="shared" ca="1" si="1144"/>
        <v>0</v>
      </c>
      <c r="D5728" s="3">
        <f t="shared" ca="1" si="1138"/>
        <v>1</v>
      </c>
      <c r="E5728" s="3">
        <f t="shared" ca="1" si="1145"/>
        <v>1</v>
      </c>
      <c r="F5728" s="3">
        <f t="shared" ca="1" si="1139"/>
        <v>0</v>
      </c>
      <c r="G5728" s="3">
        <f t="shared" ca="1" si="1140"/>
        <v>2924</v>
      </c>
      <c r="H5728" s="3">
        <f t="shared" ca="1" si="1141"/>
        <v>2795</v>
      </c>
      <c r="I5728" s="3">
        <f t="shared" ca="1" si="1142"/>
        <v>2862</v>
      </c>
      <c r="J5728" s="3">
        <f t="shared" ca="1" si="1143"/>
        <v>2857</v>
      </c>
      <c r="K5728" s="4">
        <f t="shared" ca="1" si="1146"/>
        <v>7.332980464019391</v>
      </c>
      <c r="L5728" s="4">
        <f t="shared" ca="1" si="1147"/>
        <v>47.208911159258029</v>
      </c>
      <c r="M5728" s="4" t="str">
        <f ca="1">IF($B5728&gt;$I$4,"",VLOOKUP($B5728,G$10:$K$6000,5,FALSE))</f>
        <v/>
      </c>
      <c r="N5728" s="4" t="str">
        <f ca="1">IF($B5728&gt;$I$4,"",VLOOKUP($B5728,H$10:$K$6000,4,FALSE))</f>
        <v/>
      </c>
      <c r="O5728" s="4" t="str">
        <f ca="1">IF($B5728&gt;$I$4,"",VLOOKUP($B5728,I$10:$L$6000,4,FALSE))</f>
        <v/>
      </c>
      <c r="P5728" s="4" t="str">
        <f ca="1">IF($B5728&gt;$I$4,"",VLOOKUP($B5728,J$10:$L$6000,3,FALSE))</f>
        <v/>
      </c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8"/>
      <c r="AD5728" s="8"/>
    </row>
    <row r="5729" spans="2:30" x14ac:dyDescent="0.25">
      <c r="B5729" s="3">
        <f t="shared" si="1148"/>
        <v>5720</v>
      </c>
      <c r="C5729" s="3">
        <f t="shared" ca="1" si="1144"/>
        <v>1</v>
      </c>
      <c r="D5729" s="3">
        <f t="shared" ca="1" si="1138"/>
        <v>0</v>
      </c>
      <c r="E5729" s="3">
        <f t="shared" ca="1" si="1145"/>
        <v>1</v>
      </c>
      <c r="F5729" s="3">
        <f t="shared" ca="1" si="1139"/>
        <v>0</v>
      </c>
      <c r="G5729" s="3">
        <f t="shared" ca="1" si="1140"/>
        <v>2925</v>
      </c>
      <c r="H5729" s="3">
        <f t="shared" ca="1" si="1141"/>
        <v>2795</v>
      </c>
      <c r="I5729" s="3">
        <f t="shared" ca="1" si="1142"/>
        <v>2863</v>
      </c>
      <c r="J5729" s="3">
        <f t="shared" ca="1" si="1143"/>
        <v>2857</v>
      </c>
      <c r="K5729" s="4">
        <f t="shared" ca="1" si="1146"/>
        <v>6.4529856038202658</v>
      </c>
      <c r="L5729" s="4">
        <f t="shared" ca="1" si="1147"/>
        <v>47.43773416293395</v>
      </c>
      <c r="M5729" s="4" t="str">
        <f ca="1">IF($B5729&gt;$I$4,"",VLOOKUP($B5729,G$10:$K$6000,5,FALSE))</f>
        <v/>
      </c>
      <c r="N5729" s="4" t="str">
        <f ca="1">IF($B5729&gt;$I$4,"",VLOOKUP($B5729,H$10:$K$6000,4,FALSE))</f>
        <v/>
      </c>
      <c r="O5729" s="4" t="str">
        <f ca="1">IF($B5729&gt;$I$4,"",VLOOKUP($B5729,I$10:$L$6000,4,FALSE))</f>
        <v/>
      </c>
      <c r="P5729" s="4" t="str">
        <f ca="1">IF($B5729&gt;$I$4,"",VLOOKUP($B5729,J$10:$L$6000,3,FALSE))</f>
        <v/>
      </c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8"/>
      <c r="AD5729" s="8"/>
    </row>
    <row r="5730" spans="2:30" x14ac:dyDescent="0.25">
      <c r="B5730" s="3">
        <f t="shared" si="1148"/>
        <v>5721</v>
      </c>
      <c r="C5730" s="3">
        <f t="shared" ca="1" si="1144"/>
        <v>0</v>
      </c>
      <c r="D5730" s="3">
        <f t="shared" ca="1" si="1138"/>
        <v>1</v>
      </c>
      <c r="E5730" s="3">
        <f t="shared" ca="1" si="1145"/>
        <v>1</v>
      </c>
      <c r="F5730" s="3">
        <f t="shared" ca="1" si="1139"/>
        <v>0</v>
      </c>
      <c r="G5730" s="3">
        <f t="shared" ca="1" si="1140"/>
        <v>2925</v>
      </c>
      <c r="H5730" s="3">
        <f t="shared" ca="1" si="1141"/>
        <v>2796</v>
      </c>
      <c r="I5730" s="3">
        <f t="shared" ca="1" si="1142"/>
        <v>2864</v>
      </c>
      <c r="J5730" s="3">
        <f t="shared" ca="1" si="1143"/>
        <v>2857</v>
      </c>
      <c r="K5730" s="4">
        <f t="shared" ca="1" si="1146"/>
        <v>7.2674645877731576</v>
      </c>
      <c r="L5730" s="4">
        <f t="shared" ca="1" si="1147"/>
        <v>45.438297120079071</v>
      </c>
      <c r="M5730" s="4" t="str">
        <f ca="1">IF($B5730&gt;$I$4,"",VLOOKUP($B5730,G$10:$K$6000,5,FALSE))</f>
        <v/>
      </c>
      <c r="N5730" s="4" t="str">
        <f ca="1">IF($B5730&gt;$I$4,"",VLOOKUP($B5730,H$10:$K$6000,4,FALSE))</f>
        <v/>
      </c>
      <c r="O5730" s="4" t="str">
        <f ca="1">IF($B5730&gt;$I$4,"",VLOOKUP($B5730,I$10:$L$6000,4,FALSE))</f>
        <v/>
      </c>
      <c r="P5730" s="4" t="str">
        <f ca="1">IF($B5730&gt;$I$4,"",VLOOKUP($B5730,J$10:$L$6000,3,FALSE))</f>
        <v/>
      </c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8"/>
      <c r="AD5730" s="8"/>
    </row>
    <row r="5731" spans="2:30" x14ac:dyDescent="0.25">
      <c r="B5731" s="3">
        <f t="shared" si="1148"/>
        <v>5722</v>
      </c>
      <c r="C5731" s="3">
        <f t="shared" ca="1" si="1144"/>
        <v>0</v>
      </c>
      <c r="D5731" s="3">
        <f t="shared" ca="1" si="1138"/>
        <v>1</v>
      </c>
      <c r="E5731" s="3">
        <f t="shared" ca="1" si="1145"/>
        <v>0</v>
      </c>
      <c r="F5731" s="3">
        <f t="shared" ca="1" si="1139"/>
        <v>1</v>
      </c>
      <c r="G5731" s="3">
        <f t="shared" ca="1" si="1140"/>
        <v>2925</v>
      </c>
      <c r="H5731" s="3">
        <f t="shared" ca="1" si="1141"/>
        <v>2797</v>
      </c>
      <c r="I5731" s="3">
        <f t="shared" ca="1" si="1142"/>
        <v>2864</v>
      </c>
      <c r="J5731" s="3">
        <f t="shared" ca="1" si="1143"/>
        <v>2858</v>
      </c>
      <c r="K5731" s="4">
        <f t="shared" ca="1" si="1146"/>
        <v>6.9370889769120181</v>
      </c>
      <c r="L5731" s="4">
        <f t="shared" ca="1" si="1147"/>
        <v>49.195170005719646</v>
      </c>
      <c r="M5731" s="4" t="str">
        <f ca="1">IF($B5731&gt;$I$4,"",VLOOKUP($B5731,G$10:$K$6000,5,FALSE))</f>
        <v/>
      </c>
      <c r="N5731" s="4" t="str">
        <f ca="1">IF($B5731&gt;$I$4,"",VLOOKUP($B5731,H$10:$K$6000,4,FALSE))</f>
        <v/>
      </c>
      <c r="O5731" s="4" t="str">
        <f ca="1">IF($B5731&gt;$I$4,"",VLOOKUP($B5731,I$10:$L$6000,4,FALSE))</f>
        <v/>
      </c>
      <c r="P5731" s="4" t="str">
        <f ca="1">IF($B5731&gt;$I$4,"",VLOOKUP($B5731,J$10:$L$6000,3,FALSE))</f>
        <v/>
      </c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8"/>
      <c r="AD5731" s="8"/>
    </row>
    <row r="5732" spans="2:30" x14ac:dyDescent="0.25">
      <c r="B5732" s="3">
        <f t="shared" si="1148"/>
        <v>5723</v>
      </c>
      <c r="C5732" s="3">
        <f t="shared" ca="1" si="1144"/>
        <v>0</v>
      </c>
      <c r="D5732" s="3">
        <f t="shared" ca="1" si="1138"/>
        <v>1</v>
      </c>
      <c r="E5732" s="3">
        <f t="shared" ca="1" si="1145"/>
        <v>1</v>
      </c>
      <c r="F5732" s="3">
        <f t="shared" ca="1" si="1139"/>
        <v>0</v>
      </c>
      <c r="G5732" s="3">
        <f t="shared" ca="1" si="1140"/>
        <v>2925</v>
      </c>
      <c r="H5732" s="3">
        <f t="shared" ca="1" si="1141"/>
        <v>2798</v>
      </c>
      <c r="I5732" s="3">
        <f t="shared" ca="1" si="1142"/>
        <v>2865</v>
      </c>
      <c r="J5732" s="3">
        <f t="shared" ca="1" si="1143"/>
        <v>2858</v>
      </c>
      <c r="K5732" s="4">
        <f t="shared" ca="1" si="1146"/>
        <v>8.3412446869123578</v>
      </c>
      <c r="L5732" s="4">
        <f t="shared" ca="1" si="1147"/>
        <v>46.080803531722388</v>
      </c>
      <c r="M5732" s="4" t="str">
        <f ca="1">IF($B5732&gt;$I$4,"",VLOOKUP($B5732,G$10:$K$6000,5,FALSE))</f>
        <v/>
      </c>
      <c r="N5732" s="4" t="str">
        <f ca="1">IF($B5732&gt;$I$4,"",VLOOKUP($B5732,H$10:$K$6000,4,FALSE))</f>
        <v/>
      </c>
      <c r="O5732" s="4" t="str">
        <f ca="1">IF($B5732&gt;$I$4,"",VLOOKUP($B5732,I$10:$L$6000,4,FALSE))</f>
        <v/>
      </c>
      <c r="P5732" s="4" t="str">
        <f ca="1">IF($B5732&gt;$I$4,"",VLOOKUP($B5732,J$10:$L$6000,3,FALSE))</f>
        <v/>
      </c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8"/>
      <c r="AD5732" s="8"/>
    </row>
    <row r="5733" spans="2:30" x14ac:dyDescent="0.25">
      <c r="B5733" s="3">
        <f t="shared" si="1148"/>
        <v>5724</v>
      </c>
      <c r="C5733" s="3">
        <f t="shared" ca="1" si="1144"/>
        <v>1</v>
      </c>
      <c r="D5733" s="3">
        <f t="shared" ca="1" si="1138"/>
        <v>0</v>
      </c>
      <c r="E5733" s="3">
        <f t="shared" ca="1" si="1145"/>
        <v>0</v>
      </c>
      <c r="F5733" s="3">
        <f t="shared" ca="1" si="1139"/>
        <v>1</v>
      </c>
      <c r="G5733" s="3">
        <f t="shared" ca="1" si="1140"/>
        <v>2926</v>
      </c>
      <c r="H5733" s="3">
        <f t="shared" ca="1" si="1141"/>
        <v>2798</v>
      </c>
      <c r="I5733" s="3">
        <f t="shared" ca="1" si="1142"/>
        <v>2865</v>
      </c>
      <c r="J5733" s="3">
        <f t="shared" ca="1" si="1143"/>
        <v>2859</v>
      </c>
      <c r="K5733" s="4">
        <f t="shared" ca="1" si="1146"/>
        <v>6.6784908079602712</v>
      </c>
      <c r="L5733" s="4">
        <f t="shared" ca="1" si="1147"/>
        <v>48.577279101222132</v>
      </c>
      <c r="M5733" s="4" t="str">
        <f ca="1">IF($B5733&gt;$I$4,"",VLOOKUP($B5733,G$10:$K$6000,5,FALSE))</f>
        <v/>
      </c>
      <c r="N5733" s="4" t="str">
        <f ca="1">IF($B5733&gt;$I$4,"",VLOOKUP($B5733,H$10:$K$6000,4,FALSE))</f>
        <v/>
      </c>
      <c r="O5733" s="4" t="str">
        <f ca="1">IF($B5733&gt;$I$4,"",VLOOKUP($B5733,I$10:$L$6000,4,FALSE))</f>
        <v/>
      </c>
      <c r="P5733" s="4" t="str">
        <f ca="1">IF($B5733&gt;$I$4,"",VLOOKUP($B5733,J$10:$L$6000,3,FALSE))</f>
        <v/>
      </c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8"/>
      <c r="AD5733" s="8"/>
    </row>
    <row r="5734" spans="2:30" x14ac:dyDescent="0.25">
      <c r="B5734" s="3">
        <f t="shared" si="1148"/>
        <v>5725</v>
      </c>
      <c r="C5734" s="3">
        <f t="shared" ca="1" si="1144"/>
        <v>0</v>
      </c>
      <c r="D5734" s="3">
        <f t="shared" ca="1" si="1138"/>
        <v>1</v>
      </c>
      <c r="E5734" s="3">
        <f t="shared" ca="1" si="1145"/>
        <v>0</v>
      </c>
      <c r="F5734" s="3">
        <f t="shared" ca="1" si="1139"/>
        <v>1</v>
      </c>
      <c r="G5734" s="3">
        <f t="shared" ca="1" si="1140"/>
        <v>2926</v>
      </c>
      <c r="H5734" s="3">
        <f t="shared" ca="1" si="1141"/>
        <v>2799</v>
      </c>
      <c r="I5734" s="3">
        <f t="shared" ca="1" si="1142"/>
        <v>2865</v>
      </c>
      <c r="J5734" s="3">
        <f t="shared" ca="1" si="1143"/>
        <v>2860</v>
      </c>
      <c r="K5734" s="4">
        <f t="shared" ca="1" si="1146"/>
        <v>7.5080085821409819</v>
      </c>
      <c r="L5734" s="4">
        <f t="shared" ca="1" si="1147"/>
        <v>47.629082951401578</v>
      </c>
      <c r="M5734" s="4" t="str">
        <f ca="1">IF($B5734&gt;$I$4,"",VLOOKUP($B5734,G$10:$K$6000,5,FALSE))</f>
        <v/>
      </c>
      <c r="N5734" s="4" t="str">
        <f ca="1">IF($B5734&gt;$I$4,"",VLOOKUP($B5734,H$10:$K$6000,4,FALSE))</f>
        <v/>
      </c>
      <c r="O5734" s="4" t="str">
        <f ca="1">IF($B5734&gt;$I$4,"",VLOOKUP($B5734,I$10:$L$6000,4,FALSE))</f>
        <v/>
      </c>
      <c r="P5734" s="4" t="str">
        <f ca="1">IF($B5734&gt;$I$4,"",VLOOKUP($B5734,J$10:$L$6000,3,FALSE))</f>
        <v/>
      </c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8"/>
      <c r="AD5734" s="8"/>
    </row>
    <row r="5735" spans="2:30" x14ac:dyDescent="0.25">
      <c r="B5735" s="3">
        <f t="shared" si="1148"/>
        <v>5726</v>
      </c>
      <c r="C5735" s="3">
        <f t="shared" ca="1" si="1144"/>
        <v>1</v>
      </c>
      <c r="D5735" s="3">
        <f t="shared" ca="1" si="1138"/>
        <v>0</v>
      </c>
      <c r="E5735" s="3">
        <f t="shared" ca="1" si="1145"/>
        <v>1</v>
      </c>
      <c r="F5735" s="3">
        <f t="shared" ca="1" si="1139"/>
        <v>0</v>
      </c>
      <c r="G5735" s="3">
        <f t="shared" ca="1" si="1140"/>
        <v>2927</v>
      </c>
      <c r="H5735" s="3">
        <f t="shared" ca="1" si="1141"/>
        <v>2799</v>
      </c>
      <c r="I5735" s="3">
        <f t="shared" ca="1" si="1142"/>
        <v>2866</v>
      </c>
      <c r="J5735" s="3">
        <f t="shared" ca="1" si="1143"/>
        <v>2860</v>
      </c>
      <c r="K5735" s="4">
        <f t="shared" ca="1" si="1146"/>
        <v>6.836630889827588</v>
      </c>
      <c r="L5735" s="4">
        <f t="shared" ca="1" si="1147"/>
        <v>44.960684144552566</v>
      </c>
      <c r="M5735" s="4" t="str">
        <f ca="1">IF($B5735&gt;$I$4,"",VLOOKUP($B5735,G$10:$K$6000,5,FALSE))</f>
        <v/>
      </c>
      <c r="N5735" s="4" t="str">
        <f ca="1">IF($B5735&gt;$I$4,"",VLOOKUP($B5735,H$10:$K$6000,4,FALSE))</f>
        <v/>
      </c>
      <c r="O5735" s="4" t="str">
        <f ca="1">IF($B5735&gt;$I$4,"",VLOOKUP($B5735,I$10:$L$6000,4,FALSE))</f>
        <v/>
      </c>
      <c r="P5735" s="4" t="str">
        <f ca="1">IF($B5735&gt;$I$4,"",VLOOKUP($B5735,J$10:$L$6000,3,FALSE))</f>
        <v/>
      </c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8"/>
      <c r="AD5735" s="8"/>
    </row>
    <row r="5736" spans="2:30" x14ac:dyDescent="0.25">
      <c r="B5736" s="3">
        <f t="shared" si="1148"/>
        <v>5727</v>
      </c>
      <c r="C5736" s="3">
        <f t="shared" ca="1" si="1144"/>
        <v>0</v>
      </c>
      <c r="D5736" s="3">
        <f t="shared" ca="1" si="1138"/>
        <v>1</v>
      </c>
      <c r="E5736" s="3">
        <f t="shared" ca="1" si="1145"/>
        <v>0</v>
      </c>
      <c r="F5736" s="3">
        <f t="shared" ca="1" si="1139"/>
        <v>1</v>
      </c>
      <c r="G5736" s="3">
        <f t="shared" ca="1" si="1140"/>
        <v>2927</v>
      </c>
      <c r="H5736" s="3">
        <f t="shared" ca="1" si="1141"/>
        <v>2800</v>
      </c>
      <c r="I5736" s="3">
        <f t="shared" ca="1" si="1142"/>
        <v>2866</v>
      </c>
      <c r="J5736" s="3">
        <f t="shared" ca="1" si="1143"/>
        <v>2861</v>
      </c>
      <c r="K5736" s="4">
        <f t="shared" ca="1" si="1146"/>
        <v>7.623942163523858</v>
      </c>
      <c r="L5736" s="4">
        <f t="shared" ca="1" si="1147"/>
        <v>47.525644317929647</v>
      </c>
      <c r="M5736" s="4" t="str">
        <f ca="1">IF($B5736&gt;$I$4,"",VLOOKUP($B5736,G$10:$K$6000,5,FALSE))</f>
        <v/>
      </c>
      <c r="N5736" s="4" t="str">
        <f ca="1">IF($B5736&gt;$I$4,"",VLOOKUP($B5736,H$10:$K$6000,4,FALSE))</f>
        <v/>
      </c>
      <c r="O5736" s="4" t="str">
        <f ca="1">IF($B5736&gt;$I$4,"",VLOOKUP($B5736,I$10:$L$6000,4,FALSE))</f>
        <v/>
      </c>
      <c r="P5736" s="4" t="str">
        <f ca="1">IF($B5736&gt;$I$4,"",VLOOKUP($B5736,J$10:$L$6000,3,FALSE))</f>
        <v/>
      </c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8"/>
      <c r="AD5736" s="8"/>
    </row>
    <row r="5737" spans="2:30" x14ac:dyDescent="0.25">
      <c r="B5737" s="3">
        <f t="shared" si="1148"/>
        <v>5728</v>
      </c>
      <c r="C5737" s="3">
        <f t="shared" ca="1" si="1144"/>
        <v>1</v>
      </c>
      <c r="D5737" s="3">
        <f t="shared" ca="1" si="1138"/>
        <v>0</v>
      </c>
      <c r="E5737" s="3">
        <f t="shared" ca="1" si="1145"/>
        <v>0</v>
      </c>
      <c r="F5737" s="3">
        <f t="shared" ca="1" si="1139"/>
        <v>1</v>
      </c>
      <c r="G5737" s="3">
        <f t="shared" ca="1" si="1140"/>
        <v>2928</v>
      </c>
      <c r="H5737" s="3">
        <f t="shared" ca="1" si="1141"/>
        <v>2800</v>
      </c>
      <c r="I5737" s="3">
        <f t="shared" ca="1" si="1142"/>
        <v>2866</v>
      </c>
      <c r="J5737" s="3">
        <f t="shared" ca="1" si="1143"/>
        <v>2862</v>
      </c>
      <c r="K5737" s="4">
        <f t="shared" ca="1" si="1146"/>
        <v>5.6174035901008139</v>
      </c>
      <c r="L5737" s="4">
        <f t="shared" ca="1" si="1147"/>
        <v>49.279385467054873</v>
      </c>
      <c r="M5737" s="4" t="str">
        <f ca="1">IF($B5737&gt;$I$4,"",VLOOKUP($B5737,G$10:$K$6000,5,FALSE))</f>
        <v/>
      </c>
      <c r="N5737" s="4" t="str">
        <f ca="1">IF($B5737&gt;$I$4,"",VLOOKUP($B5737,H$10:$K$6000,4,FALSE))</f>
        <v/>
      </c>
      <c r="O5737" s="4" t="str">
        <f ca="1">IF($B5737&gt;$I$4,"",VLOOKUP($B5737,I$10:$L$6000,4,FALSE))</f>
        <v/>
      </c>
      <c r="P5737" s="4" t="str">
        <f ca="1">IF($B5737&gt;$I$4,"",VLOOKUP($B5737,J$10:$L$6000,3,FALSE))</f>
        <v/>
      </c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8"/>
      <c r="AD5737" s="8"/>
    </row>
    <row r="5738" spans="2:30" x14ac:dyDescent="0.25">
      <c r="B5738" s="3">
        <f t="shared" si="1148"/>
        <v>5729</v>
      </c>
      <c r="C5738" s="3">
        <f t="shared" ca="1" si="1144"/>
        <v>1</v>
      </c>
      <c r="D5738" s="3">
        <f t="shared" ca="1" si="1138"/>
        <v>0</v>
      </c>
      <c r="E5738" s="3">
        <f t="shared" ca="1" si="1145"/>
        <v>0</v>
      </c>
      <c r="F5738" s="3">
        <f t="shared" ca="1" si="1139"/>
        <v>1</v>
      </c>
      <c r="G5738" s="3">
        <f t="shared" ca="1" si="1140"/>
        <v>2929</v>
      </c>
      <c r="H5738" s="3">
        <f t="shared" ca="1" si="1141"/>
        <v>2800</v>
      </c>
      <c r="I5738" s="3">
        <f t="shared" ca="1" si="1142"/>
        <v>2866</v>
      </c>
      <c r="J5738" s="3">
        <f t="shared" ca="1" si="1143"/>
        <v>2863</v>
      </c>
      <c r="K5738" s="4">
        <f t="shared" ca="1" si="1146"/>
        <v>5.5218938004748743</v>
      </c>
      <c r="L5738" s="4">
        <f t="shared" ca="1" si="1147"/>
        <v>48.41583486724754</v>
      </c>
      <c r="M5738" s="4" t="str">
        <f ca="1">IF($B5738&gt;$I$4,"",VLOOKUP($B5738,G$10:$K$6000,5,FALSE))</f>
        <v/>
      </c>
      <c r="N5738" s="4" t="str">
        <f ca="1">IF($B5738&gt;$I$4,"",VLOOKUP($B5738,H$10:$K$6000,4,FALSE))</f>
        <v/>
      </c>
      <c r="O5738" s="4" t="str">
        <f ca="1">IF($B5738&gt;$I$4,"",VLOOKUP($B5738,I$10:$L$6000,4,FALSE))</f>
        <v/>
      </c>
      <c r="P5738" s="4" t="str">
        <f ca="1">IF($B5738&gt;$I$4,"",VLOOKUP($B5738,J$10:$L$6000,3,FALSE))</f>
        <v/>
      </c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8"/>
      <c r="AD5738" s="8"/>
    </row>
    <row r="5739" spans="2:30" x14ac:dyDescent="0.25">
      <c r="B5739" s="3">
        <f t="shared" si="1148"/>
        <v>5730</v>
      </c>
      <c r="C5739" s="3">
        <f t="shared" ca="1" si="1144"/>
        <v>0</v>
      </c>
      <c r="D5739" s="3">
        <f t="shared" ca="1" si="1138"/>
        <v>1</v>
      </c>
      <c r="E5739" s="3">
        <f t="shared" ca="1" si="1145"/>
        <v>1</v>
      </c>
      <c r="F5739" s="3">
        <f t="shared" ca="1" si="1139"/>
        <v>0</v>
      </c>
      <c r="G5739" s="3">
        <f t="shared" ca="1" si="1140"/>
        <v>2929</v>
      </c>
      <c r="H5739" s="3">
        <f t="shared" ca="1" si="1141"/>
        <v>2801</v>
      </c>
      <c r="I5739" s="3">
        <f t="shared" ca="1" si="1142"/>
        <v>2867</v>
      </c>
      <c r="J5739" s="3">
        <f t="shared" ca="1" si="1143"/>
        <v>2863</v>
      </c>
      <c r="K5739" s="4">
        <f t="shared" ca="1" si="1146"/>
        <v>7.349814960971373</v>
      </c>
      <c r="L5739" s="4">
        <f t="shared" ca="1" si="1147"/>
        <v>45.264319771257306</v>
      </c>
      <c r="M5739" s="4" t="str">
        <f ca="1">IF($B5739&gt;$I$4,"",VLOOKUP($B5739,G$10:$K$6000,5,FALSE))</f>
        <v/>
      </c>
      <c r="N5739" s="4" t="str">
        <f ca="1">IF($B5739&gt;$I$4,"",VLOOKUP($B5739,H$10:$K$6000,4,FALSE))</f>
        <v/>
      </c>
      <c r="O5739" s="4" t="str">
        <f ca="1">IF($B5739&gt;$I$4,"",VLOOKUP($B5739,I$10:$L$6000,4,FALSE))</f>
        <v/>
      </c>
      <c r="P5739" s="4" t="str">
        <f ca="1">IF($B5739&gt;$I$4,"",VLOOKUP($B5739,J$10:$L$6000,3,FALSE))</f>
        <v/>
      </c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8"/>
      <c r="AD5739" s="8"/>
    </row>
    <row r="5740" spans="2:30" x14ac:dyDescent="0.25">
      <c r="B5740" s="3">
        <f t="shared" si="1148"/>
        <v>5731</v>
      </c>
      <c r="C5740" s="3">
        <f t="shared" ca="1" si="1144"/>
        <v>1</v>
      </c>
      <c r="D5740" s="3">
        <f t="shared" ca="1" si="1138"/>
        <v>0</v>
      </c>
      <c r="E5740" s="3">
        <f t="shared" ca="1" si="1145"/>
        <v>0</v>
      </c>
      <c r="F5740" s="3">
        <f t="shared" ca="1" si="1139"/>
        <v>1</v>
      </c>
      <c r="G5740" s="3">
        <f t="shared" ca="1" si="1140"/>
        <v>2930</v>
      </c>
      <c r="H5740" s="3">
        <f t="shared" ca="1" si="1141"/>
        <v>2801</v>
      </c>
      <c r="I5740" s="3">
        <f t="shared" ca="1" si="1142"/>
        <v>2867</v>
      </c>
      <c r="J5740" s="3">
        <f t="shared" ca="1" si="1143"/>
        <v>2864</v>
      </c>
      <c r="K5740" s="4">
        <f t="shared" ca="1" si="1146"/>
        <v>5.2938903061047329</v>
      </c>
      <c r="L5740" s="4">
        <f t="shared" ca="1" si="1147"/>
        <v>47.679980766247091</v>
      </c>
      <c r="M5740" s="4" t="str">
        <f ca="1">IF($B5740&gt;$I$4,"",VLOOKUP($B5740,G$10:$K$6000,5,FALSE))</f>
        <v/>
      </c>
      <c r="N5740" s="4" t="str">
        <f ca="1">IF($B5740&gt;$I$4,"",VLOOKUP($B5740,H$10:$K$6000,4,FALSE))</f>
        <v/>
      </c>
      <c r="O5740" s="4" t="str">
        <f ca="1">IF($B5740&gt;$I$4,"",VLOOKUP($B5740,I$10:$L$6000,4,FALSE))</f>
        <v/>
      </c>
      <c r="P5740" s="4" t="str">
        <f ca="1">IF($B5740&gt;$I$4,"",VLOOKUP($B5740,J$10:$L$6000,3,FALSE))</f>
        <v/>
      </c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8"/>
      <c r="AD5740" s="8"/>
    </row>
    <row r="5741" spans="2:30" x14ac:dyDescent="0.25">
      <c r="B5741" s="3">
        <f t="shared" si="1148"/>
        <v>5732</v>
      </c>
      <c r="C5741" s="3">
        <f t="shared" ca="1" si="1144"/>
        <v>0</v>
      </c>
      <c r="D5741" s="3">
        <f t="shared" ca="1" si="1138"/>
        <v>1</v>
      </c>
      <c r="E5741" s="3">
        <f t="shared" ca="1" si="1145"/>
        <v>0</v>
      </c>
      <c r="F5741" s="3">
        <f t="shared" ca="1" si="1139"/>
        <v>1</v>
      </c>
      <c r="G5741" s="3">
        <f t="shared" ca="1" si="1140"/>
        <v>2930</v>
      </c>
      <c r="H5741" s="3">
        <f t="shared" ca="1" si="1141"/>
        <v>2802</v>
      </c>
      <c r="I5741" s="3">
        <f t="shared" ca="1" si="1142"/>
        <v>2867</v>
      </c>
      <c r="J5741" s="3">
        <f t="shared" ca="1" si="1143"/>
        <v>2865</v>
      </c>
      <c r="K5741" s="4">
        <f t="shared" ca="1" si="1146"/>
        <v>7.4009445662787252</v>
      </c>
      <c r="L5741" s="4">
        <f t="shared" ca="1" si="1147"/>
        <v>48.587005112498147</v>
      </c>
      <c r="M5741" s="4" t="str">
        <f ca="1">IF($B5741&gt;$I$4,"",VLOOKUP($B5741,G$10:$K$6000,5,FALSE))</f>
        <v/>
      </c>
      <c r="N5741" s="4" t="str">
        <f ca="1">IF($B5741&gt;$I$4,"",VLOOKUP($B5741,H$10:$K$6000,4,FALSE))</f>
        <v/>
      </c>
      <c r="O5741" s="4" t="str">
        <f ca="1">IF($B5741&gt;$I$4,"",VLOOKUP($B5741,I$10:$L$6000,4,FALSE))</f>
        <v/>
      </c>
      <c r="P5741" s="4" t="str">
        <f ca="1">IF($B5741&gt;$I$4,"",VLOOKUP($B5741,J$10:$L$6000,3,FALSE))</f>
        <v/>
      </c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8"/>
      <c r="AD5741" s="8"/>
    </row>
    <row r="5742" spans="2:30" x14ac:dyDescent="0.25">
      <c r="B5742" s="3">
        <f t="shared" si="1148"/>
        <v>5733</v>
      </c>
      <c r="C5742" s="3">
        <f t="shared" ca="1" si="1144"/>
        <v>1</v>
      </c>
      <c r="D5742" s="3">
        <f t="shared" ca="1" si="1138"/>
        <v>0</v>
      </c>
      <c r="E5742" s="3">
        <f t="shared" ca="1" si="1145"/>
        <v>1</v>
      </c>
      <c r="F5742" s="3">
        <f t="shared" ca="1" si="1139"/>
        <v>0</v>
      </c>
      <c r="G5742" s="3">
        <f t="shared" ca="1" si="1140"/>
        <v>2931</v>
      </c>
      <c r="H5742" s="3">
        <f t="shared" ca="1" si="1141"/>
        <v>2802</v>
      </c>
      <c r="I5742" s="3">
        <f t="shared" ca="1" si="1142"/>
        <v>2868</v>
      </c>
      <c r="J5742" s="3">
        <f t="shared" ca="1" si="1143"/>
        <v>2865</v>
      </c>
      <c r="K5742" s="4">
        <f t="shared" ca="1" si="1146"/>
        <v>5.5141927442233776</v>
      </c>
      <c r="L5742" s="4">
        <f t="shared" ca="1" si="1147"/>
        <v>46.874175536804145</v>
      </c>
      <c r="M5742" s="4" t="str">
        <f ca="1">IF($B5742&gt;$I$4,"",VLOOKUP($B5742,G$10:$K$6000,5,FALSE))</f>
        <v/>
      </c>
      <c r="N5742" s="4" t="str">
        <f ca="1">IF($B5742&gt;$I$4,"",VLOOKUP($B5742,H$10:$K$6000,4,FALSE))</f>
        <v/>
      </c>
      <c r="O5742" s="4" t="str">
        <f ca="1">IF($B5742&gt;$I$4,"",VLOOKUP($B5742,I$10:$L$6000,4,FALSE))</f>
        <v/>
      </c>
      <c r="P5742" s="4" t="str">
        <f ca="1">IF($B5742&gt;$I$4,"",VLOOKUP($B5742,J$10:$L$6000,3,FALSE))</f>
        <v/>
      </c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8"/>
      <c r="AD5742" s="8"/>
    </row>
    <row r="5743" spans="2:30" x14ac:dyDescent="0.25">
      <c r="B5743" s="3">
        <f t="shared" si="1148"/>
        <v>5734</v>
      </c>
      <c r="C5743" s="3">
        <f t="shared" ca="1" si="1144"/>
        <v>0</v>
      </c>
      <c r="D5743" s="3">
        <f t="shared" ca="1" si="1138"/>
        <v>1</v>
      </c>
      <c r="E5743" s="3">
        <f t="shared" ca="1" si="1145"/>
        <v>1</v>
      </c>
      <c r="F5743" s="3">
        <f t="shared" ca="1" si="1139"/>
        <v>0</v>
      </c>
      <c r="G5743" s="3">
        <f t="shared" ca="1" si="1140"/>
        <v>2931</v>
      </c>
      <c r="H5743" s="3">
        <f t="shared" ca="1" si="1141"/>
        <v>2803</v>
      </c>
      <c r="I5743" s="3">
        <f t="shared" ca="1" si="1142"/>
        <v>2869</v>
      </c>
      <c r="J5743" s="3">
        <f t="shared" ca="1" si="1143"/>
        <v>2865</v>
      </c>
      <c r="K5743" s="4">
        <f t="shared" ca="1" si="1146"/>
        <v>7.8497277503003104</v>
      </c>
      <c r="L5743" s="4">
        <f t="shared" ca="1" si="1147"/>
        <v>45.485464841469259</v>
      </c>
      <c r="M5743" s="4" t="str">
        <f ca="1">IF($B5743&gt;$I$4,"",VLOOKUP($B5743,G$10:$K$6000,5,FALSE))</f>
        <v/>
      </c>
      <c r="N5743" s="4" t="str">
        <f ca="1">IF($B5743&gt;$I$4,"",VLOOKUP($B5743,H$10:$K$6000,4,FALSE))</f>
        <v/>
      </c>
      <c r="O5743" s="4" t="str">
        <f ca="1">IF($B5743&gt;$I$4,"",VLOOKUP($B5743,I$10:$L$6000,4,FALSE))</f>
        <v/>
      </c>
      <c r="P5743" s="4" t="str">
        <f ca="1">IF($B5743&gt;$I$4,"",VLOOKUP($B5743,J$10:$L$6000,3,FALSE))</f>
        <v/>
      </c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8"/>
      <c r="AD5743" s="8"/>
    </row>
    <row r="5744" spans="2:30" x14ac:dyDescent="0.25">
      <c r="B5744" s="3">
        <f t="shared" si="1148"/>
        <v>5735</v>
      </c>
      <c r="C5744" s="3">
        <f t="shared" ca="1" si="1144"/>
        <v>0</v>
      </c>
      <c r="D5744" s="3">
        <f t="shared" ca="1" si="1138"/>
        <v>1</v>
      </c>
      <c r="E5744" s="3">
        <f t="shared" ca="1" si="1145"/>
        <v>0</v>
      </c>
      <c r="F5744" s="3">
        <f t="shared" ca="1" si="1139"/>
        <v>1</v>
      </c>
      <c r="G5744" s="3">
        <f t="shared" ca="1" si="1140"/>
        <v>2931</v>
      </c>
      <c r="H5744" s="3">
        <f t="shared" ca="1" si="1141"/>
        <v>2804</v>
      </c>
      <c r="I5744" s="3">
        <f t="shared" ca="1" si="1142"/>
        <v>2869</v>
      </c>
      <c r="J5744" s="3">
        <f t="shared" ca="1" si="1143"/>
        <v>2866</v>
      </c>
      <c r="K5744" s="4">
        <f t="shared" ca="1" si="1146"/>
        <v>7.8532499117557037</v>
      </c>
      <c r="L5744" s="4">
        <f t="shared" ca="1" si="1147"/>
        <v>48.434332900046556</v>
      </c>
      <c r="M5744" s="4" t="str">
        <f ca="1">IF($B5744&gt;$I$4,"",VLOOKUP($B5744,G$10:$K$6000,5,FALSE))</f>
        <v/>
      </c>
      <c r="N5744" s="4" t="str">
        <f ca="1">IF($B5744&gt;$I$4,"",VLOOKUP($B5744,H$10:$K$6000,4,FALSE))</f>
        <v/>
      </c>
      <c r="O5744" s="4" t="str">
        <f ca="1">IF($B5744&gt;$I$4,"",VLOOKUP($B5744,I$10:$L$6000,4,FALSE))</f>
        <v/>
      </c>
      <c r="P5744" s="4" t="str">
        <f ca="1">IF($B5744&gt;$I$4,"",VLOOKUP($B5744,J$10:$L$6000,3,FALSE))</f>
        <v/>
      </c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8"/>
      <c r="AD5744" s="8"/>
    </row>
    <row r="5745" spans="2:30" x14ac:dyDescent="0.25">
      <c r="B5745" s="3">
        <f t="shared" si="1148"/>
        <v>5736</v>
      </c>
      <c r="C5745" s="3">
        <f t="shared" ca="1" si="1144"/>
        <v>1</v>
      </c>
      <c r="D5745" s="3">
        <f t="shared" ca="1" si="1138"/>
        <v>0</v>
      </c>
      <c r="E5745" s="3">
        <f t="shared" ca="1" si="1145"/>
        <v>1</v>
      </c>
      <c r="F5745" s="3">
        <f t="shared" ca="1" si="1139"/>
        <v>0</v>
      </c>
      <c r="G5745" s="3">
        <f t="shared" ca="1" si="1140"/>
        <v>2932</v>
      </c>
      <c r="H5745" s="3">
        <f t="shared" ca="1" si="1141"/>
        <v>2804</v>
      </c>
      <c r="I5745" s="3">
        <f t="shared" ca="1" si="1142"/>
        <v>2870</v>
      </c>
      <c r="J5745" s="3">
        <f t="shared" ca="1" si="1143"/>
        <v>2866</v>
      </c>
      <c r="K5745" s="4">
        <f t="shared" ca="1" si="1146"/>
        <v>6.6805241793246708</v>
      </c>
      <c r="L5745" s="4">
        <f t="shared" ca="1" si="1147"/>
        <v>47.451559493897626</v>
      </c>
      <c r="M5745" s="4" t="str">
        <f ca="1">IF($B5745&gt;$I$4,"",VLOOKUP($B5745,G$10:$K$6000,5,FALSE))</f>
        <v/>
      </c>
      <c r="N5745" s="4" t="str">
        <f ca="1">IF($B5745&gt;$I$4,"",VLOOKUP($B5745,H$10:$K$6000,4,FALSE))</f>
        <v/>
      </c>
      <c r="O5745" s="4" t="str">
        <f ca="1">IF($B5745&gt;$I$4,"",VLOOKUP($B5745,I$10:$L$6000,4,FALSE))</f>
        <v/>
      </c>
      <c r="P5745" s="4" t="str">
        <f ca="1">IF($B5745&gt;$I$4,"",VLOOKUP($B5745,J$10:$L$6000,3,FALSE))</f>
        <v/>
      </c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8"/>
      <c r="AD5745" s="8"/>
    </row>
    <row r="5746" spans="2:30" x14ac:dyDescent="0.25">
      <c r="B5746" s="3">
        <f t="shared" si="1148"/>
        <v>5737</v>
      </c>
      <c r="C5746" s="3">
        <f t="shared" ca="1" si="1144"/>
        <v>1</v>
      </c>
      <c r="D5746" s="3">
        <f t="shared" ref="D5746:D5809" ca="1" si="1149">1-C5746</f>
        <v>0</v>
      </c>
      <c r="E5746" s="3">
        <f t="shared" ca="1" si="1145"/>
        <v>1</v>
      </c>
      <c r="F5746" s="3">
        <f t="shared" ref="F5746:F5809" ca="1" si="1150">1-E5746</f>
        <v>0</v>
      </c>
      <c r="G5746" s="3">
        <f t="shared" ref="G5746:G5809" ca="1" si="1151">G5745+C5746</f>
        <v>2933</v>
      </c>
      <c r="H5746" s="3">
        <f t="shared" ref="H5746:H5809" ca="1" si="1152">H5745+D5746</f>
        <v>2804</v>
      </c>
      <c r="I5746" s="3">
        <f t="shared" ref="I5746:I5809" ca="1" si="1153">I5745+E5746</f>
        <v>2871</v>
      </c>
      <c r="J5746" s="3">
        <f t="shared" ref="J5746:J5809" ca="1" si="1154">J5745+F5746</f>
        <v>2866</v>
      </c>
      <c r="K5746" s="4">
        <f t="shared" ca="1" si="1146"/>
        <v>6.3338286446254584</v>
      </c>
      <c r="L5746" s="4">
        <f t="shared" ca="1" si="1147"/>
        <v>46.917210629612391</v>
      </c>
      <c r="M5746" s="4" t="str">
        <f ca="1">IF($B5746&gt;$I$4,"",VLOOKUP($B5746,G$10:$K$6000,5,FALSE))</f>
        <v/>
      </c>
      <c r="N5746" s="4" t="str">
        <f ca="1">IF($B5746&gt;$I$4,"",VLOOKUP($B5746,H$10:$K$6000,4,FALSE))</f>
        <v/>
      </c>
      <c r="O5746" s="4" t="str">
        <f ca="1">IF($B5746&gt;$I$4,"",VLOOKUP($B5746,I$10:$L$6000,4,FALSE))</f>
        <v/>
      </c>
      <c r="P5746" s="4" t="str">
        <f ca="1">IF($B5746&gt;$I$4,"",VLOOKUP($B5746,J$10:$L$6000,3,FALSE))</f>
        <v/>
      </c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8"/>
      <c r="AD5746" s="8"/>
    </row>
    <row r="5747" spans="2:30" x14ac:dyDescent="0.25">
      <c r="B5747" s="3">
        <f t="shared" si="1148"/>
        <v>5738</v>
      </c>
      <c r="C5747" s="3">
        <f t="shared" ca="1" si="1144"/>
        <v>0</v>
      </c>
      <c r="D5747" s="3">
        <f t="shared" ca="1" si="1149"/>
        <v>1</v>
      </c>
      <c r="E5747" s="3">
        <f t="shared" ca="1" si="1145"/>
        <v>1</v>
      </c>
      <c r="F5747" s="3">
        <f t="shared" ca="1" si="1150"/>
        <v>0</v>
      </c>
      <c r="G5747" s="3">
        <f t="shared" ca="1" si="1151"/>
        <v>2933</v>
      </c>
      <c r="H5747" s="3">
        <f t="shared" ca="1" si="1152"/>
        <v>2805</v>
      </c>
      <c r="I5747" s="3">
        <f t="shared" ca="1" si="1153"/>
        <v>2872</v>
      </c>
      <c r="J5747" s="3">
        <f t="shared" ca="1" si="1154"/>
        <v>2866</v>
      </c>
      <c r="K5747" s="4">
        <f t="shared" ca="1" si="1146"/>
        <v>7.8642725125821098</v>
      </c>
      <c r="L5747" s="4">
        <f t="shared" ca="1" si="1147"/>
        <v>45.545051788055794</v>
      </c>
      <c r="M5747" s="4" t="str">
        <f ca="1">IF($B5747&gt;$I$4,"",VLOOKUP($B5747,G$10:$K$6000,5,FALSE))</f>
        <v/>
      </c>
      <c r="N5747" s="4" t="str">
        <f ca="1">IF($B5747&gt;$I$4,"",VLOOKUP($B5747,H$10:$K$6000,4,FALSE))</f>
        <v/>
      </c>
      <c r="O5747" s="4" t="str">
        <f ca="1">IF($B5747&gt;$I$4,"",VLOOKUP($B5747,I$10:$L$6000,4,FALSE))</f>
        <v/>
      </c>
      <c r="P5747" s="4" t="str">
        <f ca="1">IF($B5747&gt;$I$4,"",VLOOKUP($B5747,J$10:$L$6000,3,FALSE))</f>
        <v/>
      </c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8"/>
      <c r="AD5747" s="8"/>
    </row>
    <row r="5748" spans="2:30" x14ac:dyDescent="0.25">
      <c r="B5748" s="3">
        <f t="shared" si="1148"/>
        <v>5739</v>
      </c>
      <c r="C5748" s="3">
        <f t="shared" ca="1" si="1144"/>
        <v>1</v>
      </c>
      <c r="D5748" s="3">
        <f t="shared" ca="1" si="1149"/>
        <v>0</v>
      </c>
      <c r="E5748" s="3">
        <f t="shared" ca="1" si="1145"/>
        <v>1</v>
      </c>
      <c r="F5748" s="3">
        <f t="shared" ca="1" si="1150"/>
        <v>0</v>
      </c>
      <c r="G5748" s="3">
        <f t="shared" ca="1" si="1151"/>
        <v>2934</v>
      </c>
      <c r="H5748" s="3">
        <f t="shared" ca="1" si="1152"/>
        <v>2805</v>
      </c>
      <c r="I5748" s="3">
        <f t="shared" ca="1" si="1153"/>
        <v>2873</v>
      </c>
      <c r="J5748" s="3">
        <f t="shared" ca="1" si="1154"/>
        <v>2866</v>
      </c>
      <c r="K5748" s="4">
        <f t="shared" ca="1" si="1146"/>
        <v>6.5063154817005922</v>
      </c>
      <c r="L5748" s="4">
        <f t="shared" ca="1" si="1147"/>
        <v>47.326221985079158</v>
      </c>
      <c r="M5748" s="4" t="str">
        <f ca="1">IF($B5748&gt;$I$4,"",VLOOKUP($B5748,G$10:$K$6000,5,FALSE))</f>
        <v/>
      </c>
      <c r="N5748" s="4" t="str">
        <f ca="1">IF($B5748&gt;$I$4,"",VLOOKUP($B5748,H$10:$K$6000,4,FALSE))</f>
        <v/>
      </c>
      <c r="O5748" s="4" t="str">
        <f ca="1">IF($B5748&gt;$I$4,"",VLOOKUP($B5748,I$10:$L$6000,4,FALSE))</f>
        <v/>
      </c>
      <c r="P5748" s="4" t="str">
        <f ca="1">IF($B5748&gt;$I$4,"",VLOOKUP($B5748,J$10:$L$6000,3,FALSE))</f>
        <v/>
      </c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8"/>
      <c r="AD5748" s="8"/>
    </row>
    <row r="5749" spans="2:30" x14ac:dyDescent="0.25">
      <c r="B5749" s="3">
        <f t="shared" si="1148"/>
        <v>5740</v>
      </c>
      <c r="C5749" s="3">
        <f t="shared" ca="1" si="1144"/>
        <v>0</v>
      </c>
      <c r="D5749" s="3">
        <f t="shared" ca="1" si="1149"/>
        <v>1</v>
      </c>
      <c r="E5749" s="3">
        <f t="shared" ca="1" si="1145"/>
        <v>1</v>
      </c>
      <c r="F5749" s="3">
        <f t="shared" ca="1" si="1150"/>
        <v>0</v>
      </c>
      <c r="G5749" s="3">
        <f t="shared" ca="1" si="1151"/>
        <v>2934</v>
      </c>
      <c r="H5749" s="3">
        <f t="shared" ca="1" si="1152"/>
        <v>2806</v>
      </c>
      <c r="I5749" s="3">
        <f t="shared" ca="1" si="1153"/>
        <v>2874</v>
      </c>
      <c r="J5749" s="3">
        <f t="shared" ca="1" si="1154"/>
        <v>2866</v>
      </c>
      <c r="K5749" s="4">
        <f t="shared" ca="1" si="1146"/>
        <v>7.2199741833803026</v>
      </c>
      <c r="L5749" s="4">
        <f t="shared" ca="1" si="1147"/>
        <v>45.796046202457617</v>
      </c>
      <c r="M5749" s="4" t="str">
        <f ca="1">IF($B5749&gt;$I$4,"",VLOOKUP($B5749,G$10:$K$6000,5,FALSE))</f>
        <v/>
      </c>
      <c r="N5749" s="4" t="str">
        <f ca="1">IF($B5749&gt;$I$4,"",VLOOKUP($B5749,H$10:$K$6000,4,FALSE))</f>
        <v/>
      </c>
      <c r="O5749" s="4" t="str">
        <f ca="1">IF($B5749&gt;$I$4,"",VLOOKUP($B5749,I$10:$L$6000,4,FALSE))</f>
        <v/>
      </c>
      <c r="P5749" s="4" t="str">
        <f ca="1">IF($B5749&gt;$I$4,"",VLOOKUP($B5749,J$10:$L$6000,3,FALSE))</f>
        <v/>
      </c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8"/>
      <c r="AD5749" s="8"/>
    </row>
    <row r="5750" spans="2:30" x14ac:dyDescent="0.25">
      <c r="B5750" s="3">
        <f t="shared" si="1148"/>
        <v>5741</v>
      </c>
      <c r="C5750" s="3">
        <f t="shared" ca="1" si="1144"/>
        <v>0</v>
      </c>
      <c r="D5750" s="3">
        <f t="shared" ca="1" si="1149"/>
        <v>1</v>
      </c>
      <c r="E5750" s="3">
        <f t="shared" ca="1" si="1145"/>
        <v>0</v>
      </c>
      <c r="F5750" s="3">
        <f t="shared" ca="1" si="1150"/>
        <v>1</v>
      </c>
      <c r="G5750" s="3">
        <f t="shared" ca="1" si="1151"/>
        <v>2934</v>
      </c>
      <c r="H5750" s="3">
        <f t="shared" ca="1" si="1152"/>
        <v>2807</v>
      </c>
      <c r="I5750" s="3">
        <f t="shared" ca="1" si="1153"/>
        <v>2874</v>
      </c>
      <c r="J5750" s="3">
        <f t="shared" ca="1" si="1154"/>
        <v>2867</v>
      </c>
      <c r="K5750" s="4">
        <f t="shared" ca="1" si="1146"/>
        <v>6.9467618052097855</v>
      </c>
      <c r="L5750" s="4">
        <f t="shared" ca="1" si="1147"/>
        <v>48.696547410217477</v>
      </c>
      <c r="M5750" s="4" t="str">
        <f ca="1">IF($B5750&gt;$I$4,"",VLOOKUP($B5750,G$10:$K$6000,5,FALSE))</f>
        <v/>
      </c>
      <c r="N5750" s="4" t="str">
        <f ca="1">IF($B5750&gt;$I$4,"",VLOOKUP($B5750,H$10:$K$6000,4,FALSE))</f>
        <v/>
      </c>
      <c r="O5750" s="4" t="str">
        <f ca="1">IF($B5750&gt;$I$4,"",VLOOKUP($B5750,I$10:$L$6000,4,FALSE))</f>
        <v/>
      </c>
      <c r="P5750" s="4" t="str">
        <f ca="1">IF($B5750&gt;$I$4,"",VLOOKUP($B5750,J$10:$L$6000,3,FALSE))</f>
        <v/>
      </c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8"/>
      <c r="AD5750" s="8"/>
    </row>
    <row r="5751" spans="2:30" x14ac:dyDescent="0.25">
      <c r="B5751" s="3">
        <f t="shared" si="1148"/>
        <v>5742</v>
      </c>
      <c r="C5751" s="3">
        <f t="shared" ca="1" si="1144"/>
        <v>0</v>
      </c>
      <c r="D5751" s="3">
        <f t="shared" ca="1" si="1149"/>
        <v>1</v>
      </c>
      <c r="E5751" s="3">
        <f t="shared" ca="1" si="1145"/>
        <v>0</v>
      </c>
      <c r="F5751" s="3">
        <f t="shared" ca="1" si="1150"/>
        <v>1</v>
      </c>
      <c r="G5751" s="3">
        <f t="shared" ca="1" si="1151"/>
        <v>2934</v>
      </c>
      <c r="H5751" s="3">
        <f t="shared" ca="1" si="1152"/>
        <v>2808</v>
      </c>
      <c r="I5751" s="3">
        <f t="shared" ca="1" si="1153"/>
        <v>2874</v>
      </c>
      <c r="J5751" s="3">
        <f t="shared" ca="1" si="1154"/>
        <v>2868</v>
      </c>
      <c r="K5751" s="4">
        <f t="shared" ca="1" si="1146"/>
        <v>7.0431076411166931</v>
      </c>
      <c r="L5751" s="4">
        <f t="shared" ca="1" si="1147"/>
        <v>49.249240236613879</v>
      </c>
      <c r="M5751" s="4" t="str">
        <f ca="1">IF($B5751&gt;$I$4,"",VLOOKUP($B5751,G$10:$K$6000,5,FALSE))</f>
        <v/>
      </c>
      <c r="N5751" s="4" t="str">
        <f ca="1">IF($B5751&gt;$I$4,"",VLOOKUP($B5751,H$10:$K$6000,4,FALSE))</f>
        <v/>
      </c>
      <c r="O5751" s="4" t="str">
        <f ca="1">IF($B5751&gt;$I$4,"",VLOOKUP($B5751,I$10:$L$6000,4,FALSE))</f>
        <v/>
      </c>
      <c r="P5751" s="4" t="str">
        <f ca="1">IF($B5751&gt;$I$4,"",VLOOKUP($B5751,J$10:$L$6000,3,FALSE))</f>
        <v/>
      </c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8"/>
      <c r="AD5751" s="8"/>
    </row>
    <row r="5752" spans="2:30" x14ac:dyDescent="0.25">
      <c r="B5752" s="3">
        <f t="shared" si="1148"/>
        <v>5743</v>
      </c>
      <c r="C5752" s="3">
        <f t="shared" ca="1" si="1144"/>
        <v>0</v>
      </c>
      <c r="D5752" s="3">
        <f t="shared" ca="1" si="1149"/>
        <v>1</v>
      </c>
      <c r="E5752" s="3">
        <f t="shared" ca="1" si="1145"/>
        <v>1</v>
      </c>
      <c r="F5752" s="3">
        <f t="shared" ca="1" si="1150"/>
        <v>0</v>
      </c>
      <c r="G5752" s="3">
        <f t="shared" ca="1" si="1151"/>
        <v>2934</v>
      </c>
      <c r="H5752" s="3">
        <f t="shared" ca="1" si="1152"/>
        <v>2809</v>
      </c>
      <c r="I5752" s="3">
        <f t="shared" ca="1" si="1153"/>
        <v>2875</v>
      </c>
      <c r="J5752" s="3">
        <f t="shared" ca="1" si="1154"/>
        <v>2868</v>
      </c>
      <c r="K5752" s="4">
        <f t="shared" ca="1" si="1146"/>
        <v>7.5373740184855098</v>
      </c>
      <c r="L5752" s="4">
        <f t="shared" ca="1" si="1147"/>
        <v>45.86664462161842</v>
      </c>
      <c r="M5752" s="4" t="str">
        <f ca="1">IF($B5752&gt;$I$4,"",VLOOKUP($B5752,G$10:$K$6000,5,FALSE))</f>
        <v/>
      </c>
      <c r="N5752" s="4" t="str">
        <f ca="1">IF($B5752&gt;$I$4,"",VLOOKUP($B5752,H$10:$K$6000,4,FALSE))</f>
        <v/>
      </c>
      <c r="O5752" s="4" t="str">
        <f ca="1">IF($B5752&gt;$I$4,"",VLOOKUP($B5752,I$10:$L$6000,4,FALSE))</f>
        <v/>
      </c>
      <c r="P5752" s="4" t="str">
        <f ca="1">IF($B5752&gt;$I$4,"",VLOOKUP($B5752,J$10:$L$6000,3,FALSE))</f>
        <v/>
      </c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8"/>
      <c r="AD5752" s="8"/>
    </row>
    <row r="5753" spans="2:30" x14ac:dyDescent="0.25">
      <c r="B5753" s="3">
        <f t="shared" si="1148"/>
        <v>5744</v>
      </c>
      <c r="C5753" s="3">
        <f t="shared" ca="1" si="1144"/>
        <v>1</v>
      </c>
      <c r="D5753" s="3">
        <f t="shared" ca="1" si="1149"/>
        <v>0</v>
      </c>
      <c r="E5753" s="3">
        <f t="shared" ca="1" si="1145"/>
        <v>0</v>
      </c>
      <c r="F5753" s="3">
        <f t="shared" ca="1" si="1150"/>
        <v>1</v>
      </c>
      <c r="G5753" s="3">
        <f t="shared" ca="1" si="1151"/>
        <v>2935</v>
      </c>
      <c r="H5753" s="3">
        <f t="shared" ca="1" si="1152"/>
        <v>2809</v>
      </c>
      <c r="I5753" s="3">
        <f t="shared" ca="1" si="1153"/>
        <v>2875</v>
      </c>
      <c r="J5753" s="3">
        <f t="shared" ca="1" si="1154"/>
        <v>2869</v>
      </c>
      <c r="K5753" s="4">
        <f t="shared" ca="1" si="1146"/>
        <v>5.2472355289707018</v>
      </c>
      <c r="L5753" s="4">
        <f t="shared" ca="1" si="1147"/>
        <v>47.538079849441552</v>
      </c>
      <c r="M5753" s="4" t="str">
        <f ca="1">IF($B5753&gt;$I$4,"",VLOOKUP($B5753,G$10:$K$6000,5,FALSE))</f>
        <v/>
      </c>
      <c r="N5753" s="4" t="str">
        <f ca="1">IF($B5753&gt;$I$4,"",VLOOKUP($B5753,H$10:$K$6000,4,FALSE))</f>
        <v/>
      </c>
      <c r="O5753" s="4" t="str">
        <f ca="1">IF($B5753&gt;$I$4,"",VLOOKUP($B5753,I$10:$L$6000,4,FALSE))</f>
        <v/>
      </c>
      <c r="P5753" s="4" t="str">
        <f ca="1">IF($B5753&gt;$I$4,"",VLOOKUP($B5753,J$10:$L$6000,3,FALSE))</f>
        <v/>
      </c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8"/>
      <c r="AD5753" s="8"/>
    </row>
    <row r="5754" spans="2:30" x14ac:dyDescent="0.25">
      <c r="B5754" s="3">
        <f t="shared" si="1148"/>
        <v>5745</v>
      </c>
      <c r="C5754" s="3">
        <f t="shared" ca="1" si="1144"/>
        <v>0</v>
      </c>
      <c r="D5754" s="3">
        <f t="shared" ca="1" si="1149"/>
        <v>1</v>
      </c>
      <c r="E5754" s="3">
        <f t="shared" ca="1" si="1145"/>
        <v>0</v>
      </c>
      <c r="F5754" s="3">
        <f t="shared" ca="1" si="1150"/>
        <v>1</v>
      </c>
      <c r="G5754" s="3">
        <f t="shared" ca="1" si="1151"/>
        <v>2935</v>
      </c>
      <c r="H5754" s="3">
        <f t="shared" ca="1" si="1152"/>
        <v>2810</v>
      </c>
      <c r="I5754" s="3">
        <f t="shared" ca="1" si="1153"/>
        <v>2875</v>
      </c>
      <c r="J5754" s="3">
        <f t="shared" ca="1" si="1154"/>
        <v>2870</v>
      </c>
      <c r="K5754" s="4">
        <f t="shared" ca="1" si="1146"/>
        <v>8.1373888939259142</v>
      </c>
      <c r="L5754" s="4">
        <f t="shared" ca="1" si="1147"/>
        <v>48.581052597309942</v>
      </c>
      <c r="M5754" s="4" t="str">
        <f ca="1">IF($B5754&gt;$I$4,"",VLOOKUP($B5754,G$10:$K$6000,5,FALSE))</f>
        <v/>
      </c>
      <c r="N5754" s="4" t="str">
        <f ca="1">IF($B5754&gt;$I$4,"",VLOOKUP($B5754,H$10:$K$6000,4,FALSE))</f>
        <v/>
      </c>
      <c r="O5754" s="4" t="str">
        <f ca="1">IF($B5754&gt;$I$4,"",VLOOKUP($B5754,I$10:$L$6000,4,FALSE))</f>
        <v/>
      </c>
      <c r="P5754" s="4" t="str">
        <f ca="1">IF($B5754&gt;$I$4,"",VLOOKUP($B5754,J$10:$L$6000,3,FALSE))</f>
        <v/>
      </c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8"/>
      <c r="AD5754" s="8"/>
    </row>
    <row r="5755" spans="2:30" x14ac:dyDescent="0.25">
      <c r="B5755" s="3">
        <f t="shared" si="1148"/>
        <v>5746</v>
      </c>
      <c r="C5755" s="3">
        <f t="shared" ca="1" si="1144"/>
        <v>1</v>
      </c>
      <c r="D5755" s="3">
        <f t="shared" ca="1" si="1149"/>
        <v>0</v>
      </c>
      <c r="E5755" s="3">
        <f t="shared" ca="1" si="1145"/>
        <v>1</v>
      </c>
      <c r="F5755" s="3">
        <f t="shared" ca="1" si="1150"/>
        <v>0</v>
      </c>
      <c r="G5755" s="3">
        <f t="shared" ca="1" si="1151"/>
        <v>2936</v>
      </c>
      <c r="H5755" s="3">
        <f t="shared" ca="1" si="1152"/>
        <v>2810</v>
      </c>
      <c r="I5755" s="3">
        <f t="shared" ca="1" si="1153"/>
        <v>2876</v>
      </c>
      <c r="J5755" s="3">
        <f t="shared" ca="1" si="1154"/>
        <v>2870</v>
      </c>
      <c r="K5755" s="4">
        <f t="shared" ca="1" si="1146"/>
        <v>6.3547610405930044</v>
      </c>
      <c r="L5755" s="4">
        <f t="shared" ca="1" si="1147"/>
        <v>47.061282557941361</v>
      </c>
      <c r="M5755" s="4" t="str">
        <f ca="1">IF($B5755&gt;$I$4,"",VLOOKUP($B5755,G$10:$K$6000,5,FALSE))</f>
        <v/>
      </c>
      <c r="N5755" s="4" t="str">
        <f ca="1">IF($B5755&gt;$I$4,"",VLOOKUP($B5755,H$10:$K$6000,4,FALSE))</f>
        <v/>
      </c>
      <c r="O5755" s="4" t="str">
        <f ca="1">IF($B5755&gt;$I$4,"",VLOOKUP($B5755,I$10:$L$6000,4,FALSE))</f>
        <v/>
      </c>
      <c r="P5755" s="4" t="str">
        <f ca="1">IF($B5755&gt;$I$4,"",VLOOKUP($B5755,J$10:$L$6000,3,FALSE))</f>
        <v/>
      </c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8"/>
      <c r="AD5755" s="8"/>
    </row>
    <row r="5756" spans="2:30" x14ac:dyDescent="0.25">
      <c r="B5756" s="3">
        <f t="shared" si="1148"/>
        <v>5747</v>
      </c>
      <c r="C5756" s="3">
        <f t="shared" ca="1" si="1144"/>
        <v>1</v>
      </c>
      <c r="D5756" s="3">
        <f t="shared" ca="1" si="1149"/>
        <v>0</v>
      </c>
      <c r="E5756" s="3">
        <f t="shared" ca="1" si="1145"/>
        <v>1</v>
      </c>
      <c r="F5756" s="3">
        <f t="shared" ca="1" si="1150"/>
        <v>0</v>
      </c>
      <c r="G5756" s="3">
        <f t="shared" ca="1" si="1151"/>
        <v>2937</v>
      </c>
      <c r="H5756" s="3">
        <f t="shared" ca="1" si="1152"/>
        <v>2810</v>
      </c>
      <c r="I5756" s="3">
        <f t="shared" ca="1" si="1153"/>
        <v>2877</v>
      </c>
      <c r="J5756" s="3">
        <f t="shared" ca="1" si="1154"/>
        <v>2870</v>
      </c>
      <c r="K5756" s="4">
        <f t="shared" ca="1" si="1146"/>
        <v>5.8566495286629712</v>
      </c>
      <c r="L5756" s="4">
        <f t="shared" ca="1" si="1147"/>
        <v>47.381233493432624</v>
      </c>
      <c r="M5756" s="4" t="str">
        <f ca="1">IF($B5756&gt;$I$4,"",VLOOKUP($B5756,G$10:$K$6000,5,FALSE))</f>
        <v/>
      </c>
      <c r="N5756" s="4" t="str">
        <f ca="1">IF($B5756&gt;$I$4,"",VLOOKUP($B5756,H$10:$K$6000,4,FALSE))</f>
        <v/>
      </c>
      <c r="O5756" s="4" t="str">
        <f ca="1">IF($B5756&gt;$I$4,"",VLOOKUP($B5756,I$10:$L$6000,4,FALSE))</f>
        <v/>
      </c>
      <c r="P5756" s="4" t="str">
        <f ca="1">IF($B5756&gt;$I$4,"",VLOOKUP($B5756,J$10:$L$6000,3,FALSE))</f>
        <v/>
      </c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8"/>
      <c r="AD5756" s="8"/>
    </row>
    <row r="5757" spans="2:30" x14ac:dyDescent="0.25">
      <c r="B5757" s="3">
        <f t="shared" si="1148"/>
        <v>5748</v>
      </c>
      <c r="C5757" s="3">
        <f t="shared" ca="1" si="1144"/>
        <v>0</v>
      </c>
      <c r="D5757" s="3">
        <f t="shared" ca="1" si="1149"/>
        <v>1</v>
      </c>
      <c r="E5757" s="3">
        <f t="shared" ca="1" si="1145"/>
        <v>1</v>
      </c>
      <c r="F5757" s="3">
        <f t="shared" ca="1" si="1150"/>
        <v>0</v>
      </c>
      <c r="G5757" s="3">
        <f t="shared" ca="1" si="1151"/>
        <v>2937</v>
      </c>
      <c r="H5757" s="3">
        <f t="shared" ca="1" si="1152"/>
        <v>2811</v>
      </c>
      <c r="I5757" s="3">
        <f t="shared" ca="1" si="1153"/>
        <v>2878</v>
      </c>
      <c r="J5757" s="3">
        <f t="shared" ca="1" si="1154"/>
        <v>2870</v>
      </c>
      <c r="K5757" s="4">
        <f t="shared" ca="1" si="1146"/>
        <v>7.3657639349684061</v>
      </c>
      <c r="L5757" s="4">
        <f t="shared" ca="1" si="1147"/>
        <v>47.411032561311025</v>
      </c>
      <c r="M5757" s="4" t="str">
        <f ca="1">IF($B5757&gt;$I$4,"",VLOOKUP($B5757,G$10:$K$6000,5,FALSE))</f>
        <v/>
      </c>
      <c r="N5757" s="4" t="str">
        <f ca="1">IF($B5757&gt;$I$4,"",VLOOKUP($B5757,H$10:$K$6000,4,FALSE))</f>
        <v/>
      </c>
      <c r="O5757" s="4" t="str">
        <f ca="1">IF($B5757&gt;$I$4,"",VLOOKUP($B5757,I$10:$L$6000,4,FALSE))</f>
        <v/>
      </c>
      <c r="P5757" s="4" t="str">
        <f ca="1">IF($B5757&gt;$I$4,"",VLOOKUP($B5757,J$10:$L$6000,3,FALSE))</f>
        <v/>
      </c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8"/>
      <c r="AD5757" s="8"/>
    </row>
    <row r="5758" spans="2:30" x14ac:dyDescent="0.25">
      <c r="B5758" s="3">
        <f t="shared" si="1148"/>
        <v>5749</v>
      </c>
      <c r="C5758" s="3">
        <f t="shared" ca="1" si="1144"/>
        <v>1</v>
      </c>
      <c r="D5758" s="3">
        <f t="shared" ca="1" si="1149"/>
        <v>0</v>
      </c>
      <c r="E5758" s="3">
        <f t="shared" ca="1" si="1145"/>
        <v>0</v>
      </c>
      <c r="F5758" s="3">
        <f t="shared" ca="1" si="1150"/>
        <v>1</v>
      </c>
      <c r="G5758" s="3">
        <f t="shared" ca="1" si="1151"/>
        <v>2938</v>
      </c>
      <c r="H5758" s="3">
        <f t="shared" ca="1" si="1152"/>
        <v>2811</v>
      </c>
      <c r="I5758" s="3">
        <f t="shared" ca="1" si="1153"/>
        <v>2878</v>
      </c>
      <c r="J5758" s="3">
        <f t="shared" ca="1" si="1154"/>
        <v>2871</v>
      </c>
      <c r="K5758" s="4">
        <f t="shared" ca="1" si="1146"/>
        <v>6.6889623845278141</v>
      </c>
      <c r="L5758" s="4">
        <f t="shared" ca="1" si="1147"/>
        <v>47.530909378674075</v>
      </c>
      <c r="M5758" s="4" t="str">
        <f ca="1">IF($B5758&gt;$I$4,"",VLOOKUP($B5758,G$10:$K$6000,5,FALSE))</f>
        <v/>
      </c>
      <c r="N5758" s="4" t="str">
        <f ca="1">IF($B5758&gt;$I$4,"",VLOOKUP($B5758,H$10:$K$6000,4,FALSE))</f>
        <v/>
      </c>
      <c r="O5758" s="4" t="str">
        <f ca="1">IF($B5758&gt;$I$4,"",VLOOKUP($B5758,I$10:$L$6000,4,FALSE))</f>
        <v/>
      </c>
      <c r="P5758" s="4" t="str">
        <f ca="1">IF($B5758&gt;$I$4,"",VLOOKUP($B5758,J$10:$L$6000,3,FALSE))</f>
        <v/>
      </c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8"/>
      <c r="AD5758" s="8"/>
    </row>
    <row r="5759" spans="2:30" x14ac:dyDescent="0.25">
      <c r="B5759" s="3">
        <f t="shared" si="1148"/>
        <v>5750</v>
      </c>
      <c r="C5759" s="3">
        <f t="shared" ca="1" si="1144"/>
        <v>0</v>
      </c>
      <c r="D5759" s="3">
        <f t="shared" ca="1" si="1149"/>
        <v>1</v>
      </c>
      <c r="E5759" s="3">
        <f t="shared" ca="1" si="1145"/>
        <v>0</v>
      </c>
      <c r="F5759" s="3">
        <f t="shared" ca="1" si="1150"/>
        <v>1</v>
      </c>
      <c r="G5759" s="3">
        <f t="shared" ca="1" si="1151"/>
        <v>2938</v>
      </c>
      <c r="H5759" s="3">
        <f t="shared" ca="1" si="1152"/>
        <v>2812</v>
      </c>
      <c r="I5759" s="3">
        <f t="shared" ca="1" si="1153"/>
        <v>2878</v>
      </c>
      <c r="J5759" s="3">
        <f t="shared" ca="1" si="1154"/>
        <v>2872</v>
      </c>
      <c r="K5759" s="4">
        <f t="shared" ca="1" si="1146"/>
        <v>8.058062834164895</v>
      </c>
      <c r="L5759" s="4">
        <f t="shared" ca="1" si="1147"/>
        <v>50.588742428000145</v>
      </c>
      <c r="M5759" s="4" t="str">
        <f ca="1">IF($B5759&gt;$I$4,"",VLOOKUP($B5759,G$10:$K$6000,5,FALSE))</f>
        <v/>
      </c>
      <c r="N5759" s="4" t="str">
        <f ca="1">IF($B5759&gt;$I$4,"",VLOOKUP($B5759,H$10:$K$6000,4,FALSE))</f>
        <v/>
      </c>
      <c r="O5759" s="4" t="str">
        <f ca="1">IF($B5759&gt;$I$4,"",VLOOKUP($B5759,I$10:$L$6000,4,FALSE))</f>
        <v/>
      </c>
      <c r="P5759" s="4" t="str">
        <f ca="1">IF($B5759&gt;$I$4,"",VLOOKUP($B5759,J$10:$L$6000,3,FALSE))</f>
        <v/>
      </c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8"/>
      <c r="AD5759" s="8"/>
    </row>
    <row r="5760" spans="2:30" x14ac:dyDescent="0.25">
      <c r="B5760" s="3">
        <f t="shared" si="1148"/>
        <v>5751</v>
      </c>
      <c r="C5760" s="3">
        <f t="shared" ca="1" si="1144"/>
        <v>0</v>
      </c>
      <c r="D5760" s="3">
        <f t="shared" ca="1" si="1149"/>
        <v>1</v>
      </c>
      <c r="E5760" s="3">
        <f t="shared" ca="1" si="1145"/>
        <v>0</v>
      </c>
      <c r="F5760" s="3">
        <f t="shared" ca="1" si="1150"/>
        <v>1</v>
      </c>
      <c r="G5760" s="3">
        <f t="shared" ca="1" si="1151"/>
        <v>2938</v>
      </c>
      <c r="H5760" s="3">
        <f t="shared" ca="1" si="1152"/>
        <v>2813</v>
      </c>
      <c r="I5760" s="3">
        <f t="shared" ca="1" si="1153"/>
        <v>2878</v>
      </c>
      <c r="J5760" s="3">
        <f t="shared" ca="1" si="1154"/>
        <v>2873</v>
      </c>
      <c r="K5760" s="4">
        <f t="shared" ca="1" si="1146"/>
        <v>7.1269568718517178</v>
      </c>
      <c r="L5760" s="4">
        <f t="shared" ca="1" si="1147"/>
        <v>50.043083851198311</v>
      </c>
      <c r="M5760" s="4" t="str">
        <f ca="1">IF($B5760&gt;$I$4,"",VLOOKUP($B5760,G$10:$K$6000,5,FALSE))</f>
        <v/>
      </c>
      <c r="N5760" s="4" t="str">
        <f ca="1">IF($B5760&gt;$I$4,"",VLOOKUP($B5760,H$10:$K$6000,4,FALSE))</f>
        <v/>
      </c>
      <c r="O5760" s="4" t="str">
        <f ca="1">IF($B5760&gt;$I$4,"",VLOOKUP($B5760,I$10:$L$6000,4,FALSE))</f>
        <v/>
      </c>
      <c r="P5760" s="4" t="str">
        <f ca="1">IF($B5760&gt;$I$4,"",VLOOKUP($B5760,J$10:$L$6000,3,FALSE))</f>
        <v/>
      </c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8"/>
      <c r="AD5760" s="8"/>
    </row>
    <row r="5761" spans="2:30" x14ac:dyDescent="0.25">
      <c r="B5761" s="3">
        <f t="shared" si="1148"/>
        <v>5752</v>
      </c>
      <c r="C5761" s="3">
        <f t="shared" ca="1" si="1144"/>
        <v>1</v>
      </c>
      <c r="D5761" s="3">
        <f t="shared" ca="1" si="1149"/>
        <v>0</v>
      </c>
      <c r="E5761" s="3">
        <f t="shared" ca="1" si="1145"/>
        <v>1</v>
      </c>
      <c r="F5761" s="3">
        <f t="shared" ca="1" si="1150"/>
        <v>0</v>
      </c>
      <c r="G5761" s="3">
        <f t="shared" ca="1" si="1151"/>
        <v>2939</v>
      </c>
      <c r="H5761" s="3">
        <f t="shared" ca="1" si="1152"/>
        <v>2813</v>
      </c>
      <c r="I5761" s="3">
        <f t="shared" ca="1" si="1153"/>
        <v>2879</v>
      </c>
      <c r="J5761" s="3">
        <f t="shared" ca="1" si="1154"/>
        <v>2873</v>
      </c>
      <c r="K5761" s="4">
        <f t="shared" ca="1" si="1146"/>
        <v>5.9382505782881125</v>
      </c>
      <c r="L5761" s="4">
        <f t="shared" ca="1" si="1147"/>
        <v>47.500649140039144</v>
      </c>
      <c r="M5761" s="4" t="str">
        <f ca="1">IF($B5761&gt;$I$4,"",VLOOKUP($B5761,G$10:$K$6000,5,FALSE))</f>
        <v/>
      </c>
      <c r="N5761" s="4" t="str">
        <f ca="1">IF($B5761&gt;$I$4,"",VLOOKUP($B5761,H$10:$K$6000,4,FALSE))</f>
        <v/>
      </c>
      <c r="O5761" s="4" t="str">
        <f ca="1">IF($B5761&gt;$I$4,"",VLOOKUP($B5761,I$10:$L$6000,4,FALSE))</f>
        <v/>
      </c>
      <c r="P5761" s="4" t="str">
        <f ca="1">IF($B5761&gt;$I$4,"",VLOOKUP($B5761,J$10:$L$6000,3,FALSE))</f>
        <v/>
      </c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8"/>
      <c r="AD5761" s="8"/>
    </row>
    <row r="5762" spans="2:30" x14ac:dyDescent="0.25">
      <c r="B5762" s="3">
        <f t="shared" si="1148"/>
        <v>5753</v>
      </c>
      <c r="C5762" s="3">
        <f t="shared" ca="1" si="1144"/>
        <v>1</v>
      </c>
      <c r="D5762" s="3">
        <f t="shared" ca="1" si="1149"/>
        <v>0</v>
      </c>
      <c r="E5762" s="3">
        <f t="shared" ca="1" si="1145"/>
        <v>1</v>
      </c>
      <c r="F5762" s="3">
        <f t="shared" ca="1" si="1150"/>
        <v>0</v>
      </c>
      <c r="G5762" s="3">
        <f t="shared" ca="1" si="1151"/>
        <v>2940</v>
      </c>
      <c r="H5762" s="3">
        <f t="shared" ca="1" si="1152"/>
        <v>2813</v>
      </c>
      <c r="I5762" s="3">
        <f t="shared" ca="1" si="1153"/>
        <v>2880</v>
      </c>
      <c r="J5762" s="3">
        <f t="shared" ca="1" si="1154"/>
        <v>2873</v>
      </c>
      <c r="K5762" s="4">
        <f t="shared" ca="1" si="1146"/>
        <v>6.8665319761555645</v>
      </c>
      <c r="L5762" s="4">
        <f t="shared" ca="1" si="1147"/>
        <v>46.647875880886076</v>
      </c>
      <c r="M5762" s="4" t="str">
        <f ca="1">IF($B5762&gt;$I$4,"",VLOOKUP($B5762,G$10:$K$6000,5,FALSE))</f>
        <v/>
      </c>
      <c r="N5762" s="4" t="str">
        <f ca="1">IF($B5762&gt;$I$4,"",VLOOKUP($B5762,H$10:$K$6000,4,FALSE))</f>
        <v/>
      </c>
      <c r="O5762" s="4" t="str">
        <f ca="1">IF($B5762&gt;$I$4,"",VLOOKUP($B5762,I$10:$L$6000,4,FALSE))</f>
        <v/>
      </c>
      <c r="P5762" s="4" t="str">
        <f ca="1">IF($B5762&gt;$I$4,"",VLOOKUP($B5762,J$10:$L$6000,3,FALSE))</f>
        <v/>
      </c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8"/>
      <c r="AD5762" s="8"/>
    </row>
    <row r="5763" spans="2:30" x14ac:dyDescent="0.25">
      <c r="B5763" s="3">
        <f t="shared" si="1148"/>
        <v>5754</v>
      </c>
      <c r="C5763" s="3">
        <f t="shared" ca="1" si="1144"/>
        <v>1</v>
      </c>
      <c r="D5763" s="3">
        <f t="shared" ca="1" si="1149"/>
        <v>0</v>
      </c>
      <c r="E5763" s="3">
        <f t="shared" ca="1" si="1145"/>
        <v>1</v>
      </c>
      <c r="F5763" s="3">
        <f t="shared" ca="1" si="1150"/>
        <v>0</v>
      </c>
      <c r="G5763" s="3">
        <f t="shared" ca="1" si="1151"/>
        <v>2941</v>
      </c>
      <c r="H5763" s="3">
        <f t="shared" ca="1" si="1152"/>
        <v>2813</v>
      </c>
      <c r="I5763" s="3">
        <f t="shared" ca="1" si="1153"/>
        <v>2881</v>
      </c>
      <c r="J5763" s="3">
        <f t="shared" ca="1" si="1154"/>
        <v>2873</v>
      </c>
      <c r="K5763" s="4">
        <f t="shared" ca="1" si="1146"/>
        <v>6.5860160408156831</v>
      </c>
      <c r="L5763" s="4">
        <f t="shared" ca="1" si="1147"/>
        <v>46.120852936894067</v>
      </c>
      <c r="M5763" s="4" t="str">
        <f ca="1">IF($B5763&gt;$I$4,"",VLOOKUP($B5763,G$10:$K$6000,5,FALSE))</f>
        <v/>
      </c>
      <c r="N5763" s="4" t="str">
        <f ca="1">IF($B5763&gt;$I$4,"",VLOOKUP($B5763,H$10:$K$6000,4,FALSE))</f>
        <v/>
      </c>
      <c r="O5763" s="4" t="str">
        <f ca="1">IF($B5763&gt;$I$4,"",VLOOKUP($B5763,I$10:$L$6000,4,FALSE))</f>
        <v/>
      </c>
      <c r="P5763" s="4" t="str">
        <f ca="1">IF($B5763&gt;$I$4,"",VLOOKUP($B5763,J$10:$L$6000,3,FALSE))</f>
        <v/>
      </c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8"/>
      <c r="AD5763" s="8"/>
    </row>
    <row r="5764" spans="2:30" x14ac:dyDescent="0.25">
      <c r="B5764" s="3">
        <f t="shared" si="1148"/>
        <v>5755</v>
      </c>
      <c r="C5764" s="3">
        <f t="shared" ca="1" si="1144"/>
        <v>1</v>
      </c>
      <c r="D5764" s="3">
        <f t="shared" ca="1" si="1149"/>
        <v>0</v>
      </c>
      <c r="E5764" s="3">
        <f t="shared" ca="1" si="1145"/>
        <v>0</v>
      </c>
      <c r="F5764" s="3">
        <f t="shared" ca="1" si="1150"/>
        <v>1</v>
      </c>
      <c r="G5764" s="3">
        <f t="shared" ca="1" si="1151"/>
        <v>2942</v>
      </c>
      <c r="H5764" s="3">
        <f t="shared" ca="1" si="1152"/>
        <v>2813</v>
      </c>
      <c r="I5764" s="3">
        <f t="shared" ca="1" si="1153"/>
        <v>2881</v>
      </c>
      <c r="J5764" s="3">
        <f t="shared" ca="1" si="1154"/>
        <v>2874</v>
      </c>
      <c r="K5764" s="4">
        <f t="shared" ca="1" si="1146"/>
        <v>6.6539760640218235</v>
      </c>
      <c r="L5764" s="4">
        <f t="shared" ca="1" si="1147"/>
        <v>50.588961323119754</v>
      </c>
      <c r="M5764" s="4" t="str">
        <f ca="1">IF($B5764&gt;$I$4,"",VLOOKUP($B5764,G$10:$K$6000,5,FALSE))</f>
        <v/>
      </c>
      <c r="N5764" s="4" t="str">
        <f ca="1">IF($B5764&gt;$I$4,"",VLOOKUP($B5764,H$10:$K$6000,4,FALSE))</f>
        <v/>
      </c>
      <c r="O5764" s="4" t="str">
        <f ca="1">IF($B5764&gt;$I$4,"",VLOOKUP($B5764,I$10:$L$6000,4,FALSE))</f>
        <v/>
      </c>
      <c r="P5764" s="4" t="str">
        <f ca="1">IF($B5764&gt;$I$4,"",VLOOKUP($B5764,J$10:$L$6000,3,FALSE))</f>
        <v/>
      </c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8"/>
      <c r="AD5764" s="8"/>
    </row>
    <row r="5765" spans="2:30" x14ac:dyDescent="0.25">
      <c r="B5765" s="3">
        <f t="shared" si="1148"/>
        <v>5756</v>
      </c>
      <c r="C5765" s="3">
        <f t="shared" ca="1" si="1144"/>
        <v>1</v>
      </c>
      <c r="D5765" s="3">
        <f t="shared" ca="1" si="1149"/>
        <v>0</v>
      </c>
      <c r="E5765" s="3">
        <f t="shared" ca="1" si="1145"/>
        <v>0</v>
      </c>
      <c r="F5765" s="3">
        <f t="shared" ca="1" si="1150"/>
        <v>1</v>
      </c>
      <c r="G5765" s="3">
        <f t="shared" ca="1" si="1151"/>
        <v>2943</v>
      </c>
      <c r="H5765" s="3">
        <f t="shared" ca="1" si="1152"/>
        <v>2813</v>
      </c>
      <c r="I5765" s="3">
        <f t="shared" ca="1" si="1153"/>
        <v>2881</v>
      </c>
      <c r="J5765" s="3">
        <f t="shared" ca="1" si="1154"/>
        <v>2875</v>
      </c>
      <c r="K5765" s="4">
        <f t="shared" ca="1" si="1146"/>
        <v>5.3816515926899804</v>
      </c>
      <c r="L5765" s="4">
        <f t="shared" ca="1" si="1147"/>
        <v>48.904753351581938</v>
      </c>
      <c r="M5765" s="4" t="str">
        <f ca="1">IF($B5765&gt;$I$4,"",VLOOKUP($B5765,G$10:$K$6000,5,FALSE))</f>
        <v/>
      </c>
      <c r="N5765" s="4" t="str">
        <f ca="1">IF($B5765&gt;$I$4,"",VLOOKUP($B5765,H$10:$K$6000,4,FALSE))</f>
        <v/>
      </c>
      <c r="O5765" s="4" t="str">
        <f ca="1">IF($B5765&gt;$I$4,"",VLOOKUP($B5765,I$10:$L$6000,4,FALSE))</f>
        <v/>
      </c>
      <c r="P5765" s="4" t="str">
        <f ca="1">IF($B5765&gt;$I$4,"",VLOOKUP($B5765,J$10:$L$6000,3,FALSE))</f>
        <v/>
      </c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8"/>
      <c r="AD5765" s="8"/>
    </row>
    <row r="5766" spans="2:30" x14ac:dyDescent="0.25">
      <c r="B5766" s="3">
        <f t="shared" si="1148"/>
        <v>5757</v>
      </c>
      <c r="C5766" s="3">
        <f t="shared" ca="1" si="1144"/>
        <v>1</v>
      </c>
      <c r="D5766" s="3">
        <f t="shared" ca="1" si="1149"/>
        <v>0</v>
      </c>
      <c r="E5766" s="3">
        <f t="shared" ca="1" si="1145"/>
        <v>1</v>
      </c>
      <c r="F5766" s="3">
        <f t="shared" ca="1" si="1150"/>
        <v>0</v>
      </c>
      <c r="G5766" s="3">
        <f t="shared" ca="1" si="1151"/>
        <v>2944</v>
      </c>
      <c r="H5766" s="3">
        <f t="shared" ca="1" si="1152"/>
        <v>2813</v>
      </c>
      <c r="I5766" s="3">
        <f t="shared" ca="1" si="1153"/>
        <v>2882</v>
      </c>
      <c r="J5766" s="3">
        <f t="shared" ca="1" si="1154"/>
        <v>2875</v>
      </c>
      <c r="K5766" s="4">
        <f t="shared" ca="1" si="1146"/>
        <v>6.6467229714259783</v>
      </c>
      <c r="L5766" s="4">
        <f t="shared" ca="1" si="1147"/>
        <v>44.837256152364112</v>
      </c>
      <c r="M5766" s="4" t="str">
        <f ca="1">IF($B5766&gt;$I$4,"",VLOOKUP($B5766,G$10:$K$6000,5,FALSE))</f>
        <v/>
      </c>
      <c r="N5766" s="4" t="str">
        <f ca="1">IF($B5766&gt;$I$4,"",VLOOKUP($B5766,H$10:$K$6000,4,FALSE))</f>
        <v/>
      </c>
      <c r="O5766" s="4" t="str">
        <f ca="1">IF($B5766&gt;$I$4,"",VLOOKUP($B5766,I$10:$L$6000,4,FALSE))</f>
        <v/>
      </c>
      <c r="P5766" s="4" t="str">
        <f ca="1">IF($B5766&gt;$I$4,"",VLOOKUP($B5766,J$10:$L$6000,3,FALSE))</f>
        <v/>
      </c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8"/>
      <c r="AD5766" s="8"/>
    </row>
    <row r="5767" spans="2:30" x14ac:dyDescent="0.25">
      <c r="B5767" s="3">
        <f t="shared" si="1148"/>
        <v>5758</v>
      </c>
      <c r="C5767" s="3">
        <f t="shared" ca="1" si="1144"/>
        <v>0</v>
      </c>
      <c r="D5767" s="3">
        <f t="shared" ca="1" si="1149"/>
        <v>1</v>
      </c>
      <c r="E5767" s="3">
        <f t="shared" ca="1" si="1145"/>
        <v>0</v>
      </c>
      <c r="F5767" s="3">
        <f t="shared" ca="1" si="1150"/>
        <v>1</v>
      </c>
      <c r="G5767" s="3">
        <f t="shared" ca="1" si="1151"/>
        <v>2944</v>
      </c>
      <c r="H5767" s="3">
        <f t="shared" ca="1" si="1152"/>
        <v>2814</v>
      </c>
      <c r="I5767" s="3">
        <f t="shared" ca="1" si="1153"/>
        <v>2882</v>
      </c>
      <c r="J5767" s="3">
        <f t="shared" ca="1" si="1154"/>
        <v>2876</v>
      </c>
      <c r="K5767" s="4">
        <f t="shared" ca="1" si="1146"/>
        <v>7.2280278945898973</v>
      </c>
      <c r="L5767" s="4">
        <f t="shared" ca="1" si="1147"/>
        <v>50.337654813955595</v>
      </c>
      <c r="M5767" s="4" t="str">
        <f ca="1">IF($B5767&gt;$I$4,"",VLOOKUP($B5767,G$10:$K$6000,5,FALSE))</f>
        <v/>
      </c>
      <c r="N5767" s="4" t="str">
        <f ca="1">IF($B5767&gt;$I$4,"",VLOOKUP($B5767,H$10:$K$6000,4,FALSE))</f>
        <v/>
      </c>
      <c r="O5767" s="4" t="str">
        <f ca="1">IF($B5767&gt;$I$4,"",VLOOKUP($B5767,I$10:$L$6000,4,FALSE))</f>
        <v/>
      </c>
      <c r="P5767" s="4" t="str">
        <f ca="1">IF($B5767&gt;$I$4,"",VLOOKUP($B5767,J$10:$L$6000,3,FALSE))</f>
        <v/>
      </c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8"/>
      <c r="AD5767" s="8"/>
    </row>
    <row r="5768" spans="2:30" x14ac:dyDescent="0.25">
      <c r="B5768" s="3">
        <f t="shared" si="1148"/>
        <v>5759</v>
      </c>
      <c r="C5768" s="3">
        <f t="shared" ca="1" si="1144"/>
        <v>0</v>
      </c>
      <c r="D5768" s="3">
        <f t="shared" ca="1" si="1149"/>
        <v>1</v>
      </c>
      <c r="E5768" s="3">
        <f t="shared" ca="1" si="1145"/>
        <v>1</v>
      </c>
      <c r="F5768" s="3">
        <f t="shared" ca="1" si="1150"/>
        <v>0</v>
      </c>
      <c r="G5768" s="3">
        <f t="shared" ca="1" si="1151"/>
        <v>2944</v>
      </c>
      <c r="H5768" s="3">
        <f t="shared" ca="1" si="1152"/>
        <v>2815</v>
      </c>
      <c r="I5768" s="3">
        <f t="shared" ca="1" si="1153"/>
        <v>2883</v>
      </c>
      <c r="J5768" s="3">
        <f t="shared" ca="1" si="1154"/>
        <v>2876</v>
      </c>
      <c r="K5768" s="4">
        <f t="shared" ca="1" si="1146"/>
        <v>7.5456033049865816</v>
      </c>
      <c r="L5768" s="4">
        <f t="shared" ca="1" si="1147"/>
        <v>47.470123642895679</v>
      </c>
      <c r="M5768" s="4" t="str">
        <f ca="1">IF($B5768&gt;$I$4,"",VLOOKUP($B5768,G$10:$K$6000,5,FALSE))</f>
        <v/>
      </c>
      <c r="N5768" s="4" t="str">
        <f ca="1">IF($B5768&gt;$I$4,"",VLOOKUP($B5768,H$10:$K$6000,4,FALSE))</f>
        <v/>
      </c>
      <c r="O5768" s="4" t="str">
        <f ca="1">IF($B5768&gt;$I$4,"",VLOOKUP($B5768,I$10:$L$6000,4,FALSE))</f>
        <v/>
      </c>
      <c r="P5768" s="4" t="str">
        <f ca="1">IF($B5768&gt;$I$4,"",VLOOKUP($B5768,J$10:$L$6000,3,FALSE))</f>
        <v/>
      </c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8"/>
      <c r="AD5768" s="8"/>
    </row>
    <row r="5769" spans="2:30" x14ac:dyDescent="0.25">
      <c r="B5769" s="3">
        <f t="shared" si="1148"/>
        <v>5760</v>
      </c>
      <c r="C5769" s="3">
        <f t="shared" ca="1" si="1144"/>
        <v>1</v>
      </c>
      <c r="D5769" s="3">
        <f t="shared" ca="1" si="1149"/>
        <v>0</v>
      </c>
      <c r="E5769" s="3">
        <f t="shared" ca="1" si="1145"/>
        <v>0</v>
      </c>
      <c r="F5769" s="3">
        <f t="shared" ca="1" si="1150"/>
        <v>1</v>
      </c>
      <c r="G5769" s="3">
        <f t="shared" ca="1" si="1151"/>
        <v>2945</v>
      </c>
      <c r="H5769" s="3">
        <f t="shared" ca="1" si="1152"/>
        <v>2815</v>
      </c>
      <c r="I5769" s="3">
        <f t="shared" ca="1" si="1153"/>
        <v>2883</v>
      </c>
      <c r="J5769" s="3">
        <f t="shared" ca="1" si="1154"/>
        <v>2877</v>
      </c>
      <c r="K5769" s="4">
        <f t="shared" ca="1" si="1146"/>
        <v>6.8955855764148053</v>
      </c>
      <c r="L5769" s="4">
        <f t="shared" ca="1" si="1147"/>
        <v>47.601326262681297</v>
      </c>
      <c r="M5769" s="4" t="str">
        <f ca="1">IF($B5769&gt;$I$4,"",VLOOKUP($B5769,G$10:$K$6000,5,FALSE))</f>
        <v/>
      </c>
      <c r="N5769" s="4" t="str">
        <f ca="1">IF($B5769&gt;$I$4,"",VLOOKUP($B5769,H$10:$K$6000,4,FALSE))</f>
        <v/>
      </c>
      <c r="O5769" s="4" t="str">
        <f ca="1">IF($B5769&gt;$I$4,"",VLOOKUP($B5769,I$10:$L$6000,4,FALSE))</f>
        <v/>
      </c>
      <c r="P5769" s="4" t="str">
        <f ca="1">IF($B5769&gt;$I$4,"",VLOOKUP($B5769,J$10:$L$6000,3,FALSE))</f>
        <v/>
      </c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8"/>
      <c r="AD5769" s="8"/>
    </row>
    <row r="5770" spans="2:30" x14ac:dyDescent="0.25">
      <c r="B5770" s="3">
        <f t="shared" si="1148"/>
        <v>5761</v>
      </c>
      <c r="C5770" s="3">
        <f t="shared" ref="C5770:C5833" ca="1" si="1155">IF(K5770&lt;$N$4,1,0)</f>
        <v>0</v>
      </c>
      <c r="D5770" s="3">
        <f t="shared" ca="1" si="1149"/>
        <v>1</v>
      </c>
      <c r="E5770" s="3">
        <f t="shared" ref="E5770:E5833" ca="1" si="1156">IF(L5770&lt;$O$4,1,0)</f>
        <v>1</v>
      </c>
      <c r="F5770" s="3">
        <f t="shared" ca="1" si="1150"/>
        <v>0</v>
      </c>
      <c r="G5770" s="3">
        <f t="shared" ca="1" si="1151"/>
        <v>2945</v>
      </c>
      <c r="H5770" s="3">
        <f t="shared" ca="1" si="1152"/>
        <v>2816</v>
      </c>
      <c r="I5770" s="3">
        <f t="shared" ca="1" si="1153"/>
        <v>2884</v>
      </c>
      <c r="J5770" s="3">
        <f t="shared" ca="1" si="1154"/>
        <v>2877</v>
      </c>
      <c r="K5770" s="4">
        <f t="shared" ref="K5770:K5833" ca="1" si="1157">NORMINV(RAND(),$N$4,$N$5)</f>
        <v>7.6782146191430671</v>
      </c>
      <c r="L5770" s="4">
        <f t="shared" ref="L5770:L5833" ca="1" si="1158">NORMINV(RAND(),$O$4,$O$5)</f>
        <v>44.367050767325239</v>
      </c>
      <c r="M5770" s="4" t="str">
        <f ca="1">IF($B5770&gt;$I$4,"",VLOOKUP($B5770,G$10:$K$6000,5,FALSE))</f>
        <v/>
      </c>
      <c r="N5770" s="4" t="str">
        <f ca="1">IF($B5770&gt;$I$4,"",VLOOKUP($B5770,H$10:$K$6000,4,FALSE))</f>
        <v/>
      </c>
      <c r="O5770" s="4" t="str">
        <f ca="1">IF($B5770&gt;$I$4,"",VLOOKUP($B5770,I$10:$L$6000,4,FALSE))</f>
        <v/>
      </c>
      <c r="P5770" s="4" t="str">
        <f ca="1">IF($B5770&gt;$I$4,"",VLOOKUP($B5770,J$10:$L$6000,3,FALSE))</f>
        <v/>
      </c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8"/>
      <c r="AD5770" s="8"/>
    </row>
    <row r="5771" spans="2:30" x14ac:dyDescent="0.25">
      <c r="B5771" s="3">
        <f t="shared" si="1148"/>
        <v>5762</v>
      </c>
      <c r="C5771" s="3">
        <f t="shared" ca="1" si="1155"/>
        <v>0</v>
      </c>
      <c r="D5771" s="3">
        <f t="shared" ca="1" si="1149"/>
        <v>1</v>
      </c>
      <c r="E5771" s="3">
        <f t="shared" ca="1" si="1156"/>
        <v>1</v>
      </c>
      <c r="F5771" s="3">
        <f t="shared" ca="1" si="1150"/>
        <v>0</v>
      </c>
      <c r="G5771" s="3">
        <f t="shared" ca="1" si="1151"/>
        <v>2945</v>
      </c>
      <c r="H5771" s="3">
        <f t="shared" ca="1" si="1152"/>
        <v>2817</v>
      </c>
      <c r="I5771" s="3">
        <f t="shared" ca="1" si="1153"/>
        <v>2885</v>
      </c>
      <c r="J5771" s="3">
        <f t="shared" ca="1" si="1154"/>
        <v>2877</v>
      </c>
      <c r="K5771" s="4">
        <f t="shared" ca="1" si="1157"/>
        <v>7.3608143486175015</v>
      </c>
      <c r="L5771" s="4">
        <f t="shared" ca="1" si="1158"/>
        <v>45.960863328542231</v>
      </c>
      <c r="M5771" s="4" t="str">
        <f ca="1">IF($B5771&gt;$I$4,"",VLOOKUP($B5771,G$10:$K$6000,5,FALSE))</f>
        <v/>
      </c>
      <c r="N5771" s="4" t="str">
        <f ca="1">IF($B5771&gt;$I$4,"",VLOOKUP($B5771,H$10:$K$6000,4,FALSE))</f>
        <v/>
      </c>
      <c r="O5771" s="4" t="str">
        <f ca="1">IF($B5771&gt;$I$4,"",VLOOKUP($B5771,I$10:$L$6000,4,FALSE))</f>
        <v/>
      </c>
      <c r="P5771" s="4" t="str">
        <f ca="1">IF($B5771&gt;$I$4,"",VLOOKUP($B5771,J$10:$L$6000,3,FALSE))</f>
        <v/>
      </c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8"/>
      <c r="AD5771" s="8"/>
    </row>
    <row r="5772" spans="2:30" x14ac:dyDescent="0.25">
      <c r="B5772" s="3">
        <f t="shared" ref="B5772:B5835" si="1159">B5771+1</f>
        <v>5763</v>
      </c>
      <c r="C5772" s="3">
        <f t="shared" ca="1" si="1155"/>
        <v>1</v>
      </c>
      <c r="D5772" s="3">
        <f t="shared" ca="1" si="1149"/>
        <v>0</v>
      </c>
      <c r="E5772" s="3">
        <f t="shared" ca="1" si="1156"/>
        <v>1</v>
      </c>
      <c r="F5772" s="3">
        <f t="shared" ca="1" si="1150"/>
        <v>0</v>
      </c>
      <c r="G5772" s="3">
        <f t="shared" ca="1" si="1151"/>
        <v>2946</v>
      </c>
      <c r="H5772" s="3">
        <f t="shared" ca="1" si="1152"/>
        <v>2817</v>
      </c>
      <c r="I5772" s="3">
        <f t="shared" ca="1" si="1153"/>
        <v>2886</v>
      </c>
      <c r="J5772" s="3">
        <f t="shared" ca="1" si="1154"/>
        <v>2877</v>
      </c>
      <c r="K5772" s="4">
        <f t="shared" ca="1" si="1157"/>
        <v>6.5734650625147459</v>
      </c>
      <c r="L5772" s="4">
        <f t="shared" ca="1" si="1158"/>
        <v>47.144872706810595</v>
      </c>
      <c r="M5772" s="4" t="str">
        <f ca="1">IF($B5772&gt;$I$4,"",VLOOKUP($B5772,G$10:$K$6000,5,FALSE))</f>
        <v/>
      </c>
      <c r="N5772" s="4" t="str">
        <f ca="1">IF($B5772&gt;$I$4,"",VLOOKUP($B5772,H$10:$K$6000,4,FALSE))</f>
        <v/>
      </c>
      <c r="O5772" s="4" t="str">
        <f ca="1">IF($B5772&gt;$I$4,"",VLOOKUP($B5772,I$10:$L$6000,4,FALSE))</f>
        <v/>
      </c>
      <c r="P5772" s="4" t="str">
        <f ca="1">IF($B5772&gt;$I$4,"",VLOOKUP($B5772,J$10:$L$6000,3,FALSE))</f>
        <v/>
      </c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8"/>
      <c r="AD5772" s="8"/>
    </row>
    <row r="5773" spans="2:30" x14ac:dyDescent="0.25">
      <c r="B5773" s="3">
        <f t="shared" si="1159"/>
        <v>5764</v>
      </c>
      <c r="C5773" s="3">
        <f t="shared" ca="1" si="1155"/>
        <v>1</v>
      </c>
      <c r="D5773" s="3">
        <f t="shared" ca="1" si="1149"/>
        <v>0</v>
      </c>
      <c r="E5773" s="3">
        <f t="shared" ca="1" si="1156"/>
        <v>0</v>
      </c>
      <c r="F5773" s="3">
        <f t="shared" ca="1" si="1150"/>
        <v>1</v>
      </c>
      <c r="G5773" s="3">
        <f t="shared" ca="1" si="1151"/>
        <v>2947</v>
      </c>
      <c r="H5773" s="3">
        <f t="shared" ca="1" si="1152"/>
        <v>2817</v>
      </c>
      <c r="I5773" s="3">
        <f t="shared" ca="1" si="1153"/>
        <v>2886</v>
      </c>
      <c r="J5773" s="3">
        <f t="shared" ca="1" si="1154"/>
        <v>2878</v>
      </c>
      <c r="K5773" s="4">
        <f t="shared" ca="1" si="1157"/>
        <v>6.7301148227795897</v>
      </c>
      <c r="L5773" s="4">
        <f t="shared" ca="1" si="1158"/>
        <v>47.659596056634236</v>
      </c>
      <c r="M5773" s="4" t="str">
        <f ca="1">IF($B5773&gt;$I$4,"",VLOOKUP($B5773,G$10:$K$6000,5,FALSE))</f>
        <v/>
      </c>
      <c r="N5773" s="4" t="str">
        <f ca="1">IF($B5773&gt;$I$4,"",VLOOKUP($B5773,H$10:$K$6000,4,FALSE))</f>
        <v/>
      </c>
      <c r="O5773" s="4" t="str">
        <f ca="1">IF($B5773&gt;$I$4,"",VLOOKUP($B5773,I$10:$L$6000,4,FALSE))</f>
        <v/>
      </c>
      <c r="P5773" s="4" t="str">
        <f ca="1">IF($B5773&gt;$I$4,"",VLOOKUP($B5773,J$10:$L$6000,3,FALSE))</f>
        <v/>
      </c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8"/>
      <c r="AD5773" s="8"/>
    </row>
    <row r="5774" spans="2:30" x14ac:dyDescent="0.25">
      <c r="B5774" s="3">
        <f t="shared" si="1159"/>
        <v>5765</v>
      </c>
      <c r="C5774" s="3">
        <f t="shared" ca="1" si="1155"/>
        <v>1</v>
      </c>
      <c r="D5774" s="3">
        <f t="shared" ca="1" si="1149"/>
        <v>0</v>
      </c>
      <c r="E5774" s="3">
        <f t="shared" ca="1" si="1156"/>
        <v>0</v>
      </c>
      <c r="F5774" s="3">
        <f t="shared" ca="1" si="1150"/>
        <v>1</v>
      </c>
      <c r="G5774" s="3">
        <f t="shared" ca="1" si="1151"/>
        <v>2948</v>
      </c>
      <c r="H5774" s="3">
        <f t="shared" ca="1" si="1152"/>
        <v>2817</v>
      </c>
      <c r="I5774" s="3">
        <f t="shared" ca="1" si="1153"/>
        <v>2886</v>
      </c>
      <c r="J5774" s="3">
        <f t="shared" ca="1" si="1154"/>
        <v>2879</v>
      </c>
      <c r="K5774" s="4">
        <f t="shared" ca="1" si="1157"/>
        <v>6.6080929166544573</v>
      </c>
      <c r="L5774" s="4">
        <f t="shared" ca="1" si="1158"/>
        <v>48.452479449792634</v>
      </c>
      <c r="M5774" s="4" t="str">
        <f ca="1">IF($B5774&gt;$I$4,"",VLOOKUP($B5774,G$10:$K$6000,5,FALSE))</f>
        <v/>
      </c>
      <c r="N5774" s="4" t="str">
        <f ca="1">IF($B5774&gt;$I$4,"",VLOOKUP($B5774,H$10:$K$6000,4,FALSE))</f>
        <v/>
      </c>
      <c r="O5774" s="4" t="str">
        <f ca="1">IF($B5774&gt;$I$4,"",VLOOKUP($B5774,I$10:$L$6000,4,FALSE))</f>
        <v/>
      </c>
      <c r="P5774" s="4" t="str">
        <f ca="1">IF($B5774&gt;$I$4,"",VLOOKUP($B5774,J$10:$L$6000,3,FALSE))</f>
        <v/>
      </c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8"/>
      <c r="AD5774" s="8"/>
    </row>
    <row r="5775" spans="2:30" x14ac:dyDescent="0.25">
      <c r="B5775" s="3">
        <f t="shared" si="1159"/>
        <v>5766</v>
      </c>
      <c r="C5775" s="3">
        <f t="shared" ca="1" si="1155"/>
        <v>1</v>
      </c>
      <c r="D5775" s="3">
        <f t="shared" ca="1" si="1149"/>
        <v>0</v>
      </c>
      <c r="E5775" s="3">
        <f t="shared" ca="1" si="1156"/>
        <v>0</v>
      </c>
      <c r="F5775" s="3">
        <f t="shared" ca="1" si="1150"/>
        <v>1</v>
      </c>
      <c r="G5775" s="3">
        <f t="shared" ca="1" si="1151"/>
        <v>2949</v>
      </c>
      <c r="H5775" s="3">
        <f t="shared" ca="1" si="1152"/>
        <v>2817</v>
      </c>
      <c r="I5775" s="3">
        <f t="shared" ca="1" si="1153"/>
        <v>2886</v>
      </c>
      <c r="J5775" s="3">
        <f t="shared" ca="1" si="1154"/>
        <v>2880</v>
      </c>
      <c r="K5775" s="4">
        <f t="shared" ca="1" si="1157"/>
        <v>6.4523738265807093</v>
      </c>
      <c r="L5775" s="4">
        <f t="shared" ca="1" si="1158"/>
        <v>48.018397821723624</v>
      </c>
      <c r="M5775" s="4" t="str">
        <f ca="1">IF($B5775&gt;$I$4,"",VLOOKUP($B5775,G$10:$K$6000,5,FALSE))</f>
        <v/>
      </c>
      <c r="N5775" s="4" t="str">
        <f ca="1">IF($B5775&gt;$I$4,"",VLOOKUP($B5775,H$10:$K$6000,4,FALSE))</f>
        <v/>
      </c>
      <c r="O5775" s="4" t="str">
        <f ca="1">IF($B5775&gt;$I$4,"",VLOOKUP($B5775,I$10:$L$6000,4,FALSE))</f>
        <v/>
      </c>
      <c r="P5775" s="4" t="str">
        <f ca="1">IF($B5775&gt;$I$4,"",VLOOKUP($B5775,J$10:$L$6000,3,FALSE))</f>
        <v/>
      </c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8"/>
      <c r="AD5775" s="8"/>
    </row>
    <row r="5776" spans="2:30" x14ac:dyDescent="0.25">
      <c r="B5776" s="3">
        <f t="shared" si="1159"/>
        <v>5767</v>
      </c>
      <c r="C5776" s="3">
        <f t="shared" ca="1" si="1155"/>
        <v>1</v>
      </c>
      <c r="D5776" s="3">
        <f t="shared" ca="1" si="1149"/>
        <v>0</v>
      </c>
      <c r="E5776" s="3">
        <f t="shared" ca="1" si="1156"/>
        <v>0</v>
      </c>
      <c r="F5776" s="3">
        <f t="shared" ca="1" si="1150"/>
        <v>1</v>
      </c>
      <c r="G5776" s="3">
        <f t="shared" ca="1" si="1151"/>
        <v>2950</v>
      </c>
      <c r="H5776" s="3">
        <f t="shared" ca="1" si="1152"/>
        <v>2817</v>
      </c>
      <c r="I5776" s="3">
        <f t="shared" ca="1" si="1153"/>
        <v>2886</v>
      </c>
      <c r="J5776" s="3">
        <f t="shared" ca="1" si="1154"/>
        <v>2881</v>
      </c>
      <c r="K5776" s="4">
        <f t="shared" ca="1" si="1157"/>
        <v>6.8178222545760043</v>
      </c>
      <c r="L5776" s="4">
        <f t="shared" ca="1" si="1158"/>
        <v>48.571806551056092</v>
      </c>
      <c r="M5776" s="4" t="str">
        <f ca="1">IF($B5776&gt;$I$4,"",VLOOKUP($B5776,G$10:$K$6000,5,FALSE))</f>
        <v/>
      </c>
      <c r="N5776" s="4" t="str">
        <f ca="1">IF($B5776&gt;$I$4,"",VLOOKUP($B5776,H$10:$K$6000,4,FALSE))</f>
        <v/>
      </c>
      <c r="O5776" s="4" t="str">
        <f ca="1">IF($B5776&gt;$I$4,"",VLOOKUP($B5776,I$10:$L$6000,4,FALSE))</f>
        <v/>
      </c>
      <c r="P5776" s="4" t="str">
        <f ca="1">IF($B5776&gt;$I$4,"",VLOOKUP($B5776,J$10:$L$6000,3,FALSE))</f>
        <v/>
      </c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8"/>
      <c r="AD5776" s="8"/>
    </row>
    <row r="5777" spans="2:30" x14ac:dyDescent="0.25">
      <c r="B5777" s="3">
        <f t="shared" si="1159"/>
        <v>5768</v>
      </c>
      <c r="C5777" s="3">
        <f t="shared" ca="1" si="1155"/>
        <v>0</v>
      </c>
      <c r="D5777" s="3">
        <f t="shared" ca="1" si="1149"/>
        <v>1</v>
      </c>
      <c r="E5777" s="3">
        <f t="shared" ca="1" si="1156"/>
        <v>1</v>
      </c>
      <c r="F5777" s="3">
        <f t="shared" ca="1" si="1150"/>
        <v>0</v>
      </c>
      <c r="G5777" s="3">
        <f t="shared" ca="1" si="1151"/>
        <v>2950</v>
      </c>
      <c r="H5777" s="3">
        <f t="shared" ca="1" si="1152"/>
        <v>2818</v>
      </c>
      <c r="I5777" s="3">
        <f t="shared" ca="1" si="1153"/>
        <v>2887</v>
      </c>
      <c r="J5777" s="3">
        <f t="shared" ca="1" si="1154"/>
        <v>2881</v>
      </c>
      <c r="K5777" s="4">
        <f t="shared" ca="1" si="1157"/>
        <v>7.0259645669982103</v>
      </c>
      <c r="L5777" s="4">
        <f t="shared" ca="1" si="1158"/>
        <v>47.251579524939793</v>
      </c>
      <c r="M5777" s="4" t="str">
        <f ca="1">IF($B5777&gt;$I$4,"",VLOOKUP($B5777,G$10:$K$6000,5,FALSE))</f>
        <v/>
      </c>
      <c r="N5777" s="4" t="str">
        <f ca="1">IF($B5777&gt;$I$4,"",VLOOKUP($B5777,H$10:$K$6000,4,FALSE))</f>
        <v/>
      </c>
      <c r="O5777" s="4" t="str">
        <f ca="1">IF($B5777&gt;$I$4,"",VLOOKUP($B5777,I$10:$L$6000,4,FALSE))</f>
        <v/>
      </c>
      <c r="P5777" s="4" t="str">
        <f ca="1">IF($B5777&gt;$I$4,"",VLOOKUP($B5777,J$10:$L$6000,3,FALSE))</f>
        <v/>
      </c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8"/>
      <c r="AD5777" s="8"/>
    </row>
    <row r="5778" spans="2:30" x14ac:dyDescent="0.25">
      <c r="B5778" s="3">
        <f t="shared" si="1159"/>
        <v>5769</v>
      </c>
      <c r="C5778" s="3">
        <f t="shared" ca="1" si="1155"/>
        <v>1</v>
      </c>
      <c r="D5778" s="3">
        <f t="shared" ca="1" si="1149"/>
        <v>0</v>
      </c>
      <c r="E5778" s="3">
        <f t="shared" ca="1" si="1156"/>
        <v>1</v>
      </c>
      <c r="F5778" s="3">
        <f t="shared" ca="1" si="1150"/>
        <v>0</v>
      </c>
      <c r="G5778" s="3">
        <f t="shared" ca="1" si="1151"/>
        <v>2951</v>
      </c>
      <c r="H5778" s="3">
        <f t="shared" ca="1" si="1152"/>
        <v>2818</v>
      </c>
      <c r="I5778" s="3">
        <f t="shared" ca="1" si="1153"/>
        <v>2888</v>
      </c>
      <c r="J5778" s="3">
        <f t="shared" ca="1" si="1154"/>
        <v>2881</v>
      </c>
      <c r="K5778" s="4">
        <f t="shared" ca="1" si="1157"/>
        <v>5.4379104718642379</v>
      </c>
      <c r="L5778" s="4">
        <f t="shared" ca="1" si="1158"/>
        <v>46.634385795885827</v>
      </c>
      <c r="M5778" s="4" t="str">
        <f ca="1">IF($B5778&gt;$I$4,"",VLOOKUP($B5778,G$10:$K$6000,5,FALSE))</f>
        <v/>
      </c>
      <c r="N5778" s="4" t="str">
        <f ca="1">IF($B5778&gt;$I$4,"",VLOOKUP($B5778,H$10:$K$6000,4,FALSE))</f>
        <v/>
      </c>
      <c r="O5778" s="4" t="str">
        <f ca="1">IF($B5778&gt;$I$4,"",VLOOKUP($B5778,I$10:$L$6000,4,FALSE))</f>
        <v/>
      </c>
      <c r="P5778" s="4" t="str">
        <f ca="1">IF($B5778&gt;$I$4,"",VLOOKUP($B5778,J$10:$L$6000,3,FALSE))</f>
        <v/>
      </c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8"/>
      <c r="AD5778" s="8"/>
    </row>
    <row r="5779" spans="2:30" x14ac:dyDescent="0.25">
      <c r="B5779" s="3">
        <f t="shared" si="1159"/>
        <v>5770</v>
      </c>
      <c r="C5779" s="3">
        <f t="shared" ca="1" si="1155"/>
        <v>1</v>
      </c>
      <c r="D5779" s="3">
        <f t="shared" ca="1" si="1149"/>
        <v>0</v>
      </c>
      <c r="E5779" s="3">
        <f t="shared" ca="1" si="1156"/>
        <v>1</v>
      </c>
      <c r="F5779" s="3">
        <f t="shared" ca="1" si="1150"/>
        <v>0</v>
      </c>
      <c r="G5779" s="3">
        <f t="shared" ca="1" si="1151"/>
        <v>2952</v>
      </c>
      <c r="H5779" s="3">
        <f t="shared" ca="1" si="1152"/>
        <v>2818</v>
      </c>
      <c r="I5779" s="3">
        <f t="shared" ca="1" si="1153"/>
        <v>2889</v>
      </c>
      <c r="J5779" s="3">
        <f t="shared" ca="1" si="1154"/>
        <v>2881</v>
      </c>
      <c r="K5779" s="4">
        <f t="shared" ca="1" si="1157"/>
        <v>6.1534990254741535</v>
      </c>
      <c r="L5779" s="4">
        <f t="shared" ca="1" si="1158"/>
        <v>47.226130733041359</v>
      </c>
      <c r="M5779" s="4" t="str">
        <f ca="1">IF($B5779&gt;$I$4,"",VLOOKUP($B5779,G$10:$K$6000,5,FALSE))</f>
        <v/>
      </c>
      <c r="N5779" s="4" t="str">
        <f ca="1">IF($B5779&gt;$I$4,"",VLOOKUP($B5779,H$10:$K$6000,4,FALSE))</f>
        <v/>
      </c>
      <c r="O5779" s="4" t="str">
        <f ca="1">IF($B5779&gt;$I$4,"",VLOOKUP($B5779,I$10:$L$6000,4,FALSE))</f>
        <v/>
      </c>
      <c r="P5779" s="4" t="str">
        <f ca="1">IF($B5779&gt;$I$4,"",VLOOKUP($B5779,J$10:$L$6000,3,FALSE))</f>
        <v/>
      </c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8"/>
      <c r="AD5779" s="8"/>
    </row>
    <row r="5780" spans="2:30" x14ac:dyDescent="0.25">
      <c r="B5780" s="3">
        <f t="shared" si="1159"/>
        <v>5771</v>
      </c>
      <c r="C5780" s="3">
        <f t="shared" ca="1" si="1155"/>
        <v>0</v>
      </c>
      <c r="D5780" s="3">
        <f t="shared" ca="1" si="1149"/>
        <v>1</v>
      </c>
      <c r="E5780" s="3">
        <f t="shared" ca="1" si="1156"/>
        <v>1</v>
      </c>
      <c r="F5780" s="3">
        <f t="shared" ca="1" si="1150"/>
        <v>0</v>
      </c>
      <c r="G5780" s="3">
        <f t="shared" ca="1" si="1151"/>
        <v>2952</v>
      </c>
      <c r="H5780" s="3">
        <f t="shared" ca="1" si="1152"/>
        <v>2819</v>
      </c>
      <c r="I5780" s="3">
        <f t="shared" ca="1" si="1153"/>
        <v>2890</v>
      </c>
      <c r="J5780" s="3">
        <f t="shared" ca="1" si="1154"/>
        <v>2881</v>
      </c>
      <c r="K5780" s="4">
        <f t="shared" ca="1" si="1157"/>
        <v>7.4490433838358197</v>
      </c>
      <c r="L5780" s="4">
        <f t="shared" ca="1" si="1158"/>
        <v>45.055972821179907</v>
      </c>
      <c r="M5780" s="4" t="str">
        <f ca="1">IF($B5780&gt;$I$4,"",VLOOKUP($B5780,G$10:$K$6000,5,FALSE))</f>
        <v/>
      </c>
      <c r="N5780" s="4" t="str">
        <f ca="1">IF($B5780&gt;$I$4,"",VLOOKUP($B5780,H$10:$K$6000,4,FALSE))</f>
        <v/>
      </c>
      <c r="O5780" s="4" t="str">
        <f ca="1">IF($B5780&gt;$I$4,"",VLOOKUP($B5780,I$10:$L$6000,4,FALSE))</f>
        <v/>
      </c>
      <c r="P5780" s="4" t="str">
        <f ca="1">IF($B5780&gt;$I$4,"",VLOOKUP($B5780,J$10:$L$6000,3,FALSE))</f>
        <v/>
      </c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8"/>
      <c r="AD5780" s="8"/>
    </row>
    <row r="5781" spans="2:30" x14ac:dyDescent="0.25">
      <c r="B5781" s="3">
        <f t="shared" si="1159"/>
        <v>5772</v>
      </c>
      <c r="C5781" s="3">
        <f t="shared" ca="1" si="1155"/>
        <v>1</v>
      </c>
      <c r="D5781" s="3">
        <f t="shared" ca="1" si="1149"/>
        <v>0</v>
      </c>
      <c r="E5781" s="3">
        <f t="shared" ca="1" si="1156"/>
        <v>1</v>
      </c>
      <c r="F5781" s="3">
        <f t="shared" ca="1" si="1150"/>
        <v>0</v>
      </c>
      <c r="G5781" s="3">
        <f t="shared" ca="1" si="1151"/>
        <v>2953</v>
      </c>
      <c r="H5781" s="3">
        <f t="shared" ca="1" si="1152"/>
        <v>2819</v>
      </c>
      <c r="I5781" s="3">
        <f t="shared" ca="1" si="1153"/>
        <v>2891</v>
      </c>
      <c r="J5781" s="3">
        <f t="shared" ca="1" si="1154"/>
        <v>2881</v>
      </c>
      <c r="K5781" s="4">
        <f t="shared" ca="1" si="1157"/>
        <v>5.7718685883867309</v>
      </c>
      <c r="L5781" s="4">
        <f t="shared" ca="1" si="1158"/>
        <v>44.767117513743429</v>
      </c>
      <c r="M5781" s="4" t="str">
        <f ca="1">IF($B5781&gt;$I$4,"",VLOOKUP($B5781,G$10:$K$6000,5,FALSE))</f>
        <v/>
      </c>
      <c r="N5781" s="4" t="str">
        <f ca="1">IF($B5781&gt;$I$4,"",VLOOKUP($B5781,H$10:$K$6000,4,FALSE))</f>
        <v/>
      </c>
      <c r="O5781" s="4" t="str">
        <f ca="1">IF($B5781&gt;$I$4,"",VLOOKUP($B5781,I$10:$L$6000,4,FALSE))</f>
        <v/>
      </c>
      <c r="P5781" s="4" t="str">
        <f ca="1">IF($B5781&gt;$I$4,"",VLOOKUP($B5781,J$10:$L$6000,3,FALSE))</f>
        <v/>
      </c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8"/>
      <c r="AD5781" s="8"/>
    </row>
    <row r="5782" spans="2:30" x14ac:dyDescent="0.25">
      <c r="B5782" s="3">
        <f t="shared" si="1159"/>
        <v>5773</v>
      </c>
      <c r="C5782" s="3">
        <f t="shared" ca="1" si="1155"/>
        <v>0</v>
      </c>
      <c r="D5782" s="3">
        <f t="shared" ca="1" si="1149"/>
        <v>1</v>
      </c>
      <c r="E5782" s="3">
        <f t="shared" ca="1" si="1156"/>
        <v>1</v>
      </c>
      <c r="F5782" s="3">
        <f t="shared" ca="1" si="1150"/>
        <v>0</v>
      </c>
      <c r="G5782" s="3">
        <f t="shared" ca="1" si="1151"/>
        <v>2953</v>
      </c>
      <c r="H5782" s="3">
        <f t="shared" ca="1" si="1152"/>
        <v>2820</v>
      </c>
      <c r="I5782" s="3">
        <f t="shared" ca="1" si="1153"/>
        <v>2892</v>
      </c>
      <c r="J5782" s="3">
        <f t="shared" ca="1" si="1154"/>
        <v>2881</v>
      </c>
      <c r="K5782" s="4">
        <f t="shared" ca="1" si="1157"/>
        <v>7.3995102533785948</v>
      </c>
      <c r="L5782" s="4">
        <f t="shared" ca="1" si="1158"/>
        <v>46.789983605544279</v>
      </c>
      <c r="M5782" s="4" t="str">
        <f ca="1">IF($B5782&gt;$I$4,"",VLOOKUP($B5782,G$10:$K$6000,5,FALSE))</f>
        <v/>
      </c>
      <c r="N5782" s="4" t="str">
        <f ca="1">IF($B5782&gt;$I$4,"",VLOOKUP($B5782,H$10:$K$6000,4,FALSE))</f>
        <v/>
      </c>
      <c r="O5782" s="4" t="str">
        <f ca="1">IF($B5782&gt;$I$4,"",VLOOKUP($B5782,I$10:$L$6000,4,FALSE))</f>
        <v/>
      </c>
      <c r="P5782" s="4" t="str">
        <f ca="1">IF($B5782&gt;$I$4,"",VLOOKUP($B5782,J$10:$L$6000,3,FALSE))</f>
        <v/>
      </c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8"/>
      <c r="AD5782" s="8"/>
    </row>
    <row r="5783" spans="2:30" x14ac:dyDescent="0.25">
      <c r="B5783" s="3">
        <f t="shared" si="1159"/>
        <v>5774</v>
      </c>
      <c r="C5783" s="3">
        <f t="shared" ca="1" si="1155"/>
        <v>1</v>
      </c>
      <c r="D5783" s="3">
        <f t="shared" ca="1" si="1149"/>
        <v>0</v>
      </c>
      <c r="E5783" s="3">
        <f t="shared" ca="1" si="1156"/>
        <v>0</v>
      </c>
      <c r="F5783" s="3">
        <f t="shared" ca="1" si="1150"/>
        <v>1</v>
      </c>
      <c r="G5783" s="3">
        <f t="shared" ca="1" si="1151"/>
        <v>2954</v>
      </c>
      <c r="H5783" s="3">
        <f t="shared" ca="1" si="1152"/>
        <v>2820</v>
      </c>
      <c r="I5783" s="3">
        <f t="shared" ca="1" si="1153"/>
        <v>2892</v>
      </c>
      <c r="J5783" s="3">
        <f t="shared" ca="1" si="1154"/>
        <v>2882</v>
      </c>
      <c r="K5783" s="4">
        <f t="shared" ca="1" si="1157"/>
        <v>6.3543954957074478</v>
      </c>
      <c r="L5783" s="4">
        <f t="shared" ca="1" si="1158"/>
        <v>47.83783437963757</v>
      </c>
      <c r="M5783" s="4" t="str">
        <f ca="1">IF($B5783&gt;$I$4,"",VLOOKUP($B5783,G$10:$K$6000,5,FALSE))</f>
        <v/>
      </c>
      <c r="N5783" s="4" t="str">
        <f ca="1">IF($B5783&gt;$I$4,"",VLOOKUP($B5783,H$10:$K$6000,4,FALSE))</f>
        <v/>
      </c>
      <c r="O5783" s="4" t="str">
        <f ca="1">IF($B5783&gt;$I$4,"",VLOOKUP($B5783,I$10:$L$6000,4,FALSE))</f>
        <v/>
      </c>
      <c r="P5783" s="4" t="str">
        <f ca="1">IF($B5783&gt;$I$4,"",VLOOKUP($B5783,J$10:$L$6000,3,FALSE))</f>
        <v/>
      </c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8"/>
      <c r="AD5783" s="8"/>
    </row>
    <row r="5784" spans="2:30" x14ac:dyDescent="0.25">
      <c r="B5784" s="3">
        <f t="shared" si="1159"/>
        <v>5775</v>
      </c>
      <c r="C5784" s="3">
        <f t="shared" ca="1" si="1155"/>
        <v>0</v>
      </c>
      <c r="D5784" s="3">
        <f t="shared" ca="1" si="1149"/>
        <v>1</v>
      </c>
      <c r="E5784" s="3">
        <f t="shared" ca="1" si="1156"/>
        <v>0</v>
      </c>
      <c r="F5784" s="3">
        <f t="shared" ca="1" si="1150"/>
        <v>1</v>
      </c>
      <c r="G5784" s="3">
        <f t="shared" ca="1" si="1151"/>
        <v>2954</v>
      </c>
      <c r="H5784" s="3">
        <f t="shared" ca="1" si="1152"/>
        <v>2821</v>
      </c>
      <c r="I5784" s="3">
        <f t="shared" ca="1" si="1153"/>
        <v>2892</v>
      </c>
      <c r="J5784" s="3">
        <f t="shared" ca="1" si="1154"/>
        <v>2883</v>
      </c>
      <c r="K5784" s="4">
        <f t="shared" ca="1" si="1157"/>
        <v>7.7229357476199034</v>
      </c>
      <c r="L5784" s="4">
        <f t="shared" ca="1" si="1158"/>
        <v>48.401037177874194</v>
      </c>
      <c r="M5784" s="4" t="str">
        <f ca="1">IF($B5784&gt;$I$4,"",VLOOKUP($B5784,G$10:$K$6000,5,FALSE))</f>
        <v/>
      </c>
      <c r="N5784" s="4" t="str">
        <f ca="1">IF($B5784&gt;$I$4,"",VLOOKUP($B5784,H$10:$K$6000,4,FALSE))</f>
        <v/>
      </c>
      <c r="O5784" s="4" t="str">
        <f ca="1">IF($B5784&gt;$I$4,"",VLOOKUP($B5784,I$10:$L$6000,4,FALSE))</f>
        <v/>
      </c>
      <c r="P5784" s="4" t="str">
        <f ca="1">IF($B5784&gt;$I$4,"",VLOOKUP($B5784,J$10:$L$6000,3,FALSE))</f>
        <v/>
      </c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8"/>
      <c r="AD5784" s="8"/>
    </row>
    <row r="5785" spans="2:30" x14ac:dyDescent="0.25">
      <c r="B5785" s="3">
        <f t="shared" si="1159"/>
        <v>5776</v>
      </c>
      <c r="C5785" s="3">
        <f t="shared" ca="1" si="1155"/>
        <v>1</v>
      </c>
      <c r="D5785" s="3">
        <f t="shared" ca="1" si="1149"/>
        <v>0</v>
      </c>
      <c r="E5785" s="3">
        <f t="shared" ca="1" si="1156"/>
        <v>0</v>
      </c>
      <c r="F5785" s="3">
        <f t="shared" ca="1" si="1150"/>
        <v>1</v>
      </c>
      <c r="G5785" s="3">
        <f t="shared" ca="1" si="1151"/>
        <v>2955</v>
      </c>
      <c r="H5785" s="3">
        <f t="shared" ca="1" si="1152"/>
        <v>2821</v>
      </c>
      <c r="I5785" s="3">
        <f t="shared" ca="1" si="1153"/>
        <v>2892</v>
      </c>
      <c r="J5785" s="3">
        <f t="shared" ca="1" si="1154"/>
        <v>2884</v>
      </c>
      <c r="K5785" s="4">
        <f t="shared" ca="1" si="1157"/>
        <v>6.3721326301405687</v>
      </c>
      <c r="L5785" s="4">
        <f t="shared" ca="1" si="1158"/>
        <v>47.791996487869213</v>
      </c>
      <c r="M5785" s="4" t="str">
        <f ca="1">IF($B5785&gt;$I$4,"",VLOOKUP($B5785,G$10:$K$6000,5,FALSE))</f>
        <v/>
      </c>
      <c r="N5785" s="4" t="str">
        <f ca="1">IF($B5785&gt;$I$4,"",VLOOKUP($B5785,H$10:$K$6000,4,FALSE))</f>
        <v/>
      </c>
      <c r="O5785" s="4" t="str">
        <f ca="1">IF($B5785&gt;$I$4,"",VLOOKUP($B5785,I$10:$L$6000,4,FALSE))</f>
        <v/>
      </c>
      <c r="P5785" s="4" t="str">
        <f ca="1">IF($B5785&gt;$I$4,"",VLOOKUP($B5785,J$10:$L$6000,3,FALSE))</f>
        <v/>
      </c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8"/>
      <c r="AD5785" s="8"/>
    </row>
    <row r="5786" spans="2:30" x14ac:dyDescent="0.25">
      <c r="B5786" s="3">
        <f t="shared" si="1159"/>
        <v>5777</v>
      </c>
      <c r="C5786" s="3">
        <f t="shared" ca="1" si="1155"/>
        <v>1</v>
      </c>
      <c r="D5786" s="3">
        <f t="shared" ca="1" si="1149"/>
        <v>0</v>
      </c>
      <c r="E5786" s="3">
        <f t="shared" ca="1" si="1156"/>
        <v>1</v>
      </c>
      <c r="F5786" s="3">
        <f t="shared" ca="1" si="1150"/>
        <v>0</v>
      </c>
      <c r="G5786" s="3">
        <f t="shared" ca="1" si="1151"/>
        <v>2956</v>
      </c>
      <c r="H5786" s="3">
        <f t="shared" ca="1" si="1152"/>
        <v>2821</v>
      </c>
      <c r="I5786" s="3">
        <f t="shared" ca="1" si="1153"/>
        <v>2893</v>
      </c>
      <c r="J5786" s="3">
        <f t="shared" ca="1" si="1154"/>
        <v>2884</v>
      </c>
      <c r="K5786" s="4">
        <f t="shared" ca="1" si="1157"/>
        <v>5.7203072943121196</v>
      </c>
      <c r="L5786" s="4">
        <f t="shared" ca="1" si="1158"/>
        <v>46.178104382381214</v>
      </c>
      <c r="M5786" s="4" t="str">
        <f ca="1">IF($B5786&gt;$I$4,"",VLOOKUP($B5786,G$10:$K$6000,5,FALSE))</f>
        <v/>
      </c>
      <c r="N5786" s="4" t="str">
        <f ca="1">IF($B5786&gt;$I$4,"",VLOOKUP($B5786,H$10:$K$6000,4,FALSE))</f>
        <v/>
      </c>
      <c r="O5786" s="4" t="str">
        <f ca="1">IF($B5786&gt;$I$4,"",VLOOKUP($B5786,I$10:$L$6000,4,FALSE))</f>
        <v/>
      </c>
      <c r="P5786" s="4" t="str">
        <f ca="1">IF($B5786&gt;$I$4,"",VLOOKUP($B5786,J$10:$L$6000,3,FALSE))</f>
        <v/>
      </c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8"/>
      <c r="AD5786" s="8"/>
    </row>
    <row r="5787" spans="2:30" x14ac:dyDescent="0.25">
      <c r="B5787" s="3">
        <f t="shared" si="1159"/>
        <v>5778</v>
      </c>
      <c r="C5787" s="3">
        <f t="shared" ca="1" si="1155"/>
        <v>1</v>
      </c>
      <c r="D5787" s="3">
        <f t="shared" ca="1" si="1149"/>
        <v>0</v>
      </c>
      <c r="E5787" s="3">
        <f t="shared" ca="1" si="1156"/>
        <v>0</v>
      </c>
      <c r="F5787" s="3">
        <f t="shared" ca="1" si="1150"/>
        <v>1</v>
      </c>
      <c r="G5787" s="3">
        <f t="shared" ca="1" si="1151"/>
        <v>2957</v>
      </c>
      <c r="H5787" s="3">
        <f t="shared" ca="1" si="1152"/>
        <v>2821</v>
      </c>
      <c r="I5787" s="3">
        <f t="shared" ca="1" si="1153"/>
        <v>2893</v>
      </c>
      <c r="J5787" s="3">
        <f t="shared" ca="1" si="1154"/>
        <v>2885</v>
      </c>
      <c r="K5787" s="4">
        <f t="shared" ca="1" si="1157"/>
        <v>6.5915362728240225</v>
      </c>
      <c r="L5787" s="4">
        <f t="shared" ca="1" si="1158"/>
        <v>47.834290520584517</v>
      </c>
      <c r="M5787" s="4" t="str">
        <f ca="1">IF($B5787&gt;$I$4,"",VLOOKUP($B5787,G$10:$K$6000,5,FALSE))</f>
        <v/>
      </c>
      <c r="N5787" s="4" t="str">
        <f ca="1">IF($B5787&gt;$I$4,"",VLOOKUP($B5787,H$10:$K$6000,4,FALSE))</f>
        <v/>
      </c>
      <c r="O5787" s="4" t="str">
        <f ca="1">IF($B5787&gt;$I$4,"",VLOOKUP($B5787,I$10:$L$6000,4,FALSE))</f>
        <v/>
      </c>
      <c r="P5787" s="4" t="str">
        <f ca="1">IF($B5787&gt;$I$4,"",VLOOKUP($B5787,J$10:$L$6000,3,FALSE))</f>
        <v/>
      </c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8"/>
      <c r="AD5787" s="8"/>
    </row>
    <row r="5788" spans="2:30" x14ac:dyDescent="0.25">
      <c r="B5788" s="3">
        <f t="shared" si="1159"/>
        <v>5779</v>
      </c>
      <c r="C5788" s="3">
        <f t="shared" ca="1" si="1155"/>
        <v>1</v>
      </c>
      <c r="D5788" s="3">
        <f t="shared" ca="1" si="1149"/>
        <v>0</v>
      </c>
      <c r="E5788" s="3">
        <f t="shared" ca="1" si="1156"/>
        <v>0</v>
      </c>
      <c r="F5788" s="3">
        <f t="shared" ca="1" si="1150"/>
        <v>1</v>
      </c>
      <c r="G5788" s="3">
        <f t="shared" ca="1" si="1151"/>
        <v>2958</v>
      </c>
      <c r="H5788" s="3">
        <f t="shared" ca="1" si="1152"/>
        <v>2821</v>
      </c>
      <c r="I5788" s="3">
        <f t="shared" ca="1" si="1153"/>
        <v>2893</v>
      </c>
      <c r="J5788" s="3">
        <f t="shared" ca="1" si="1154"/>
        <v>2886</v>
      </c>
      <c r="K5788" s="4">
        <f t="shared" ca="1" si="1157"/>
        <v>6.7473089494137248</v>
      </c>
      <c r="L5788" s="4">
        <f t="shared" ca="1" si="1158"/>
        <v>49.013845174244366</v>
      </c>
      <c r="M5788" s="4" t="str">
        <f ca="1">IF($B5788&gt;$I$4,"",VLOOKUP($B5788,G$10:$K$6000,5,FALSE))</f>
        <v/>
      </c>
      <c r="N5788" s="4" t="str">
        <f ca="1">IF($B5788&gt;$I$4,"",VLOOKUP($B5788,H$10:$K$6000,4,FALSE))</f>
        <v/>
      </c>
      <c r="O5788" s="4" t="str">
        <f ca="1">IF($B5788&gt;$I$4,"",VLOOKUP($B5788,I$10:$L$6000,4,FALSE))</f>
        <v/>
      </c>
      <c r="P5788" s="4" t="str">
        <f ca="1">IF($B5788&gt;$I$4,"",VLOOKUP($B5788,J$10:$L$6000,3,FALSE))</f>
        <v/>
      </c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8"/>
      <c r="AD5788" s="8"/>
    </row>
    <row r="5789" spans="2:30" x14ac:dyDescent="0.25">
      <c r="B5789" s="3">
        <f t="shared" si="1159"/>
        <v>5780</v>
      </c>
      <c r="C5789" s="3">
        <f t="shared" ca="1" si="1155"/>
        <v>0</v>
      </c>
      <c r="D5789" s="3">
        <f t="shared" ca="1" si="1149"/>
        <v>1</v>
      </c>
      <c r="E5789" s="3">
        <f t="shared" ca="1" si="1156"/>
        <v>1</v>
      </c>
      <c r="F5789" s="3">
        <f t="shared" ca="1" si="1150"/>
        <v>0</v>
      </c>
      <c r="G5789" s="3">
        <f t="shared" ca="1" si="1151"/>
        <v>2958</v>
      </c>
      <c r="H5789" s="3">
        <f t="shared" ca="1" si="1152"/>
        <v>2822</v>
      </c>
      <c r="I5789" s="3">
        <f t="shared" ca="1" si="1153"/>
        <v>2894</v>
      </c>
      <c r="J5789" s="3">
        <f t="shared" ca="1" si="1154"/>
        <v>2886</v>
      </c>
      <c r="K5789" s="4">
        <f t="shared" ca="1" si="1157"/>
        <v>7.6224883732688191</v>
      </c>
      <c r="L5789" s="4">
        <f t="shared" ca="1" si="1158"/>
        <v>46.345696143076992</v>
      </c>
      <c r="M5789" s="4" t="str">
        <f ca="1">IF($B5789&gt;$I$4,"",VLOOKUP($B5789,G$10:$K$6000,5,FALSE))</f>
        <v/>
      </c>
      <c r="N5789" s="4" t="str">
        <f ca="1">IF($B5789&gt;$I$4,"",VLOOKUP($B5789,H$10:$K$6000,4,FALSE))</f>
        <v/>
      </c>
      <c r="O5789" s="4" t="str">
        <f ca="1">IF($B5789&gt;$I$4,"",VLOOKUP($B5789,I$10:$L$6000,4,FALSE))</f>
        <v/>
      </c>
      <c r="P5789" s="4" t="str">
        <f ca="1">IF($B5789&gt;$I$4,"",VLOOKUP($B5789,J$10:$L$6000,3,FALSE))</f>
        <v/>
      </c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8"/>
      <c r="AD5789" s="8"/>
    </row>
    <row r="5790" spans="2:30" x14ac:dyDescent="0.25">
      <c r="B5790" s="3">
        <f t="shared" si="1159"/>
        <v>5781</v>
      </c>
      <c r="C5790" s="3">
        <f t="shared" ca="1" si="1155"/>
        <v>0</v>
      </c>
      <c r="D5790" s="3">
        <f t="shared" ca="1" si="1149"/>
        <v>1</v>
      </c>
      <c r="E5790" s="3">
        <f t="shared" ca="1" si="1156"/>
        <v>0</v>
      </c>
      <c r="F5790" s="3">
        <f t="shared" ca="1" si="1150"/>
        <v>1</v>
      </c>
      <c r="G5790" s="3">
        <f t="shared" ca="1" si="1151"/>
        <v>2958</v>
      </c>
      <c r="H5790" s="3">
        <f t="shared" ca="1" si="1152"/>
        <v>2823</v>
      </c>
      <c r="I5790" s="3">
        <f t="shared" ca="1" si="1153"/>
        <v>2894</v>
      </c>
      <c r="J5790" s="3">
        <f t="shared" ca="1" si="1154"/>
        <v>2887</v>
      </c>
      <c r="K5790" s="4">
        <f t="shared" ca="1" si="1157"/>
        <v>7.4737143953168585</v>
      </c>
      <c r="L5790" s="4">
        <f t="shared" ca="1" si="1158"/>
        <v>48.479632782122977</v>
      </c>
      <c r="M5790" s="4" t="str">
        <f ca="1">IF($B5790&gt;$I$4,"",VLOOKUP($B5790,G$10:$K$6000,5,FALSE))</f>
        <v/>
      </c>
      <c r="N5790" s="4" t="str">
        <f ca="1">IF($B5790&gt;$I$4,"",VLOOKUP($B5790,H$10:$K$6000,4,FALSE))</f>
        <v/>
      </c>
      <c r="O5790" s="4" t="str">
        <f ca="1">IF($B5790&gt;$I$4,"",VLOOKUP($B5790,I$10:$L$6000,4,FALSE))</f>
        <v/>
      </c>
      <c r="P5790" s="4" t="str">
        <f ca="1">IF($B5790&gt;$I$4,"",VLOOKUP($B5790,J$10:$L$6000,3,FALSE))</f>
        <v/>
      </c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8"/>
      <c r="AD5790" s="8"/>
    </row>
    <row r="5791" spans="2:30" x14ac:dyDescent="0.25">
      <c r="B5791" s="3">
        <f t="shared" si="1159"/>
        <v>5782</v>
      </c>
      <c r="C5791" s="3">
        <f t="shared" ca="1" si="1155"/>
        <v>1</v>
      </c>
      <c r="D5791" s="3">
        <f t="shared" ca="1" si="1149"/>
        <v>0</v>
      </c>
      <c r="E5791" s="3">
        <f t="shared" ca="1" si="1156"/>
        <v>1</v>
      </c>
      <c r="F5791" s="3">
        <f t="shared" ca="1" si="1150"/>
        <v>0</v>
      </c>
      <c r="G5791" s="3">
        <f t="shared" ca="1" si="1151"/>
        <v>2959</v>
      </c>
      <c r="H5791" s="3">
        <f t="shared" ca="1" si="1152"/>
        <v>2823</v>
      </c>
      <c r="I5791" s="3">
        <f t="shared" ca="1" si="1153"/>
        <v>2895</v>
      </c>
      <c r="J5791" s="3">
        <f t="shared" ca="1" si="1154"/>
        <v>2887</v>
      </c>
      <c r="K5791" s="4">
        <f t="shared" ca="1" si="1157"/>
        <v>6.4886493912151106</v>
      </c>
      <c r="L5791" s="4">
        <f t="shared" ca="1" si="1158"/>
        <v>46.22519001083672</v>
      </c>
      <c r="M5791" s="4" t="str">
        <f ca="1">IF($B5791&gt;$I$4,"",VLOOKUP($B5791,G$10:$K$6000,5,FALSE))</f>
        <v/>
      </c>
      <c r="N5791" s="4" t="str">
        <f ca="1">IF($B5791&gt;$I$4,"",VLOOKUP($B5791,H$10:$K$6000,4,FALSE))</f>
        <v/>
      </c>
      <c r="O5791" s="4" t="str">
        <f ca="1">IF($B5791&gt;$I$4,"",VLOOKUP($B5791,I$10:$L$6000,4,FALSE))</f>
        <v/>
      </c>
      <c r="P5791" s="4" t="str">
        <f ca="1">IF($B5791&gt;$I$4,"",VLOOKUP($B5791,J$10:$L$6000,3,FALSE))</f>
        <v/>
      </c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8"/>
      <c r="AD5791" s="8"/>
    </row>
    <row r="5792" spans="2:30" x14ac:dyDescent="0.25">
      <c r="B5792" s="3">
        <f t="shared" si="1159"/>
        <v>5783</v>
      </c>
      <c r="C5792" s="3">
        <f t="shared" ca="1" si="1155"/>
        <v>0</v>
      </c>
      <c r="D5792" s="3">
        <f t="shared" ca="1" si="1149"/>
        <v>1</v>
      </c>
      <c r="E5792" s="3">
        <f t="shared" ca="1" si="1156"/>
        <v>1</v>
      </c>
      <c r="F5792" s="3">
        <f t="shared" ca="1" si="1150"/>
        <v>0</v>
      </c>
      <c r="G5792" s="3">
        <f t="shared" ca="1" si="1151"/>
        <v>2959</v>
      </c>
      <c r="H5792" s="3">
        <f t="shared" ca="1" si="1152"/>
        <v>2824</v>
      </c>
      <c r="I5792" s="3">
        <f t="shared" ca="1" si="1153"/>
        <v>2896</v>
      </c>
      <c r="J5792" s="3">
        <f t="shared" ca="1" si="1154"/>
        <v>2887</v>
      </c>
      <c r="K5792" s="4">
        <f t="shared" ca="1" si="1157"/>
        <v>7.5748382693203951</v>
      </c>
      <c r="L5792" s="4">
        <f t="shared" ca="1" si="1158"/>
        <v>45.364818339089602</v>
      </c>
      <c r="M5792" s="4" t="str">
        <f ca="1">IF($B5792&gt;$I$4,"",VLOOKUP($B5792,G$10:$K$6000,5,FALSE))</f>
        <v/>
      </c>
      <c r="N5792" s="4" t="str">
        <f ca="1">IF($B5792&gt;$I$4,"",VLOOKUP($B5792,H$10:$K$6000,4,FALSE))</f>
        <v/>
      </c>
      <c r="O5792" s="4" t="str">
        <f ca="1">IF($B5792&gt;$I$4,"",VLOOKUP($B5792,I$10:$L$6000,4,FALSE))</f>
        <v/>
      </c>
      <c r="P5792" s="4" t="str">
        <f ca="1">IF($B5792&gt;$I$4,"",VLOOKUP($B5792,J$10:$L$6000,3,FALSE))</f>
        <v/>
      </c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8"/>
      <c r="AD5792" s="8"/>
    </row>
    <row r="5793" spans="2:30" x14ac:dyDescent="0.25">
      <c r="B5793" s="3">
        <f t="shared" si="1159"/>
        <v>5784</v>
      </c>
      <c r="C5793" s="3">
        <f t="shared" ca="1" si="1155"/>
        <v>0</v>
      </c>
      <c r="D5793" s="3">
        <f t="shared" ca="1" si="1149"/>
        <v>1</v>
      </c>
      <c r="E5793" s="3">
        <f t="shared" ca="1" si="1156"/>
        <v>1</v>
      </c>
      <c r="F5793" s="3">
        <f t="shared" ca="1" si="1150"/>
        <v>0</v>
      </c>
      <c r="G5793" s="3">
        <f t="shared" ca="1" si="1151"/>
        <v>2959</v>
      </c>
      <c r="H5793" s="3">
        <f t="shared" ca="1" si="1152"/>
        <v>2825</v>
      </c>
      <c r="I5793" s="3">
        <f t="shared" ca="1" si="1153"/>
        <v>2897</v>
      </c>
      <c r="J5793" s="3">
        <f t="shared" ca="1" si="1154"/>
        <v>2887</v>
      </c>
      <c r="K5793" s="4">
        <f t="shared" ca="1" si="1157"/>
        <v>6.9860829106421614</v>
      </c>
      <c r="L5793" s="4">
        <f t="shared" ca="1" si="1158"/>
        <v>46.161954868839345</v>
      </c>
      <c r="M5793" s="4" t="str">
        <f ca="1">IF($B5793&gt;$I$4,"",VLOOKUP($B5793,G$10:$K$6000,5,FALSE))</f>
        <v/>
      </c>
      <c r="N5793" s="4" t="str">
        <f ca="1">IF($B5793&gt;$I$4,"",VLOOKUP($B5793,H$10:$K$6000,4,FALSE))</f>
        <v/>
      </c>
      <c r="O5793" s="4" t="str">
        <f ca="1">IF($B5793&gt;$I$4,"",VLOOKUP($B5793,I$10:$L$6000,4,FALSE))</f>
        <v/>
      </c>
      <c r="P5793" s="4" t="str">
        <f ca="1">IF($B5793&gt;$I$4,"",VLOOKUP($B5793,J$10:$L$6000,3,FALSE))</f>
        <v/>
      </c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8"/>
      <c r="AD5793" s="8"/>
    </row>
    <row r="5794" spans="2:30" x14ac:dyDescent="0.25">
      <c r="B5794" s="3">
        <f t="shared" si="1159"/>
        <v>5785</v>
      </c>
      <c r="C5794" s="3">
        <f t="shared" ca="1" si="1155"/>
        <v>1</v>
      </c>
      <c r="D5794" s="3">
        <f t="shared" ca="1" si="1149"/>
        <v>0</v>
      </c>
      <c r="E5794" s="3">
        <f t="shared" ca="1" si="1156"/>
        <v>1</v>
      </c>
      <c r="F5794" s="3">
        <f t="shared" ca="1" si="1150"/>
        <v>0</v>
      </c>
      <c r="G5794" s="3">
        <f t="shared" ca="1" si="1151"/>
        <v>2960</v>
      </c>
      <c r="H5794" s="3">
        <f t="shared" ca="1" si="1152"/>
        <v>2825</v>
      </c>
      <c r="I5794" s="3">
        <f t="shared" ca="1" si="1153"/>
        <v>2898</v>
      </c>
      <c r="J5794" s="3">
        <f t="shared" ca="1" si="1154"/>
        <v>2887</v>
      </c>
      <c r="K5794" s="4">
        <f t="shared" ca="1" si="1157"/>
        <v>6.852999223762307</v>
      </c>
      <c r="L5794" s="4">
        <f t="shared" ca="1" si="1158"/>
        <v>45.693941480710336</v>
      </c>
      <c r="M5794" s="4" t="str">
        <f ca="1">IF($B5794&gt;$I$4,"",VLOOKUP($B5794,G$10:$K$6000,5,FALSE))</f>
        <v/>
      </c>
      <c r="N5794" s="4" t="str">
        <f ca="1">IF($B5794&gt;$I$4,"",VLOOKUP($B5794,H$10:$K$6000,4,FALSE))</f>
        <v/>
      </c>
      <c r="O5794" s="4" t="str">
        <f ca="1">IF($B5794&gt;$I$4,"",VLOOKUP($B5794,I$10:$L$6000,4,FALSE))</f>
        <v/>
      </c>
      <c r="P5794" s="4" t="str">
        <f ca="1">IF($B5794&gt;$I$4,"",VLOOKUP($B5794,J$10:$L$6000,3,FALSE))</f>
        <v/>
      </c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8"/>
      <c r="AD5794" s="8"/>
    </row>
    <row r="5795" spans="2:30" x14ac:dyDescent="0.25">
      <c r="B5795" s="3">
        <f t="shared" si="1159"/>
        <v>5786</v>
      </c>
      <c r="C5795" s="3">
        <f t="shared" ca="1" si="1155"/>
        <v>1</v>
      </c>
      <c r="D5795" s="3">
        <f t="shared" ca="1" si="1149"/>
        <v>0</v>
      </c>
      <c r="E5795" s="3">
        <f t="shared" ca="1" si="1156"/>
        <v>0</v>
      </c>
      <c r="F5795" s="3">
        <f t="shared" ca="1" si="1150"/>
        <v>1</v>
      </c>
      <c r="G5795" s="3">
        <f t="shared" ca="1" si="1151"/>
        <v>2961</v>
      </c>
      <c r="H5795" s="3">
        <f t="shared" ca="1" si="1152"/>
        <v>2825</v>
      </c>
      <c r="I5795" s="3">
        <f t="shared" ca="1" si="1153"/>
        <v>2898</v>
      </c>
      <c r="J5795" s="3">
        <f t="shared" ca="1" si="1154"/>
        <v>2888</v>
      </c>
      <c r="K5795" s="4">
        <f t="shared" ca="1" si="1157"/>
        <v>6.8943432769426956</v>
      </c>
      <c r="L5795" s="4">
        <f t="shared" ca="1" si="1158"/>
        <v>48.486121018084532</v>
      </c>
      <c r="M5795" s="4" t="str">
        <f ca="1">IF($B5795&gt;$I$4,"",VLOOKUP($B5795,G$10:$K$6000,5,FALSE))</f>
        <v/>
      </c>
      <c r="N5795" s="4" t="str">
        <f ca="1">IF($B5795&gt;$I$4,"",VLOOKUP($B5795,H$10:$K$6000,4,FALSE))</f>
        <v/>
      </c>
      <c r="O5795" s="4" t="str">
        <f ca="1">IF($B5795&gt;$I$4,"",VLOOKUP($B5795,I$10:$L$6000,4,FALSE))</f>
        <v/>
      </c>
      <c r="P5795" s="4" t="str">
        <f ca="1">IF($B5795&gt;$I$4,"",VLOOKUP($B5795,J$10:$L$6000,3,FALSE))</f>
        <v/>
      </c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8"/>
      <c r="AD5795" s="8"/>
    </row>
    <row r="5796" spans="2:30" x14ac:dyDescent="0.25">
      <c r="B5796" s="3">
        <f t="shared" si="1159"/>
        <v>5787</v>
      </c>
      <c r="C5796" s="3">
        <f t="shared" ca="1" si="1155"/>
        <v>0</v>
      </c>
      <c r="D5796" s="3">
        <f t="shared" ca="1" si="1149"/>
        <v>1</v>
      </c>
      <c r="E5796" s="3">
        <f t="shared" ca="1" si="1156"/>
        <v>1</v>
      </c>
      <c r="F5796" s="3">
        <f t="shared" ca="1" si="1150"/>
        <v>0</v>
      </c>
      <c r="G5796" s="3">
        <f t="shared" ca="1" si="1151"/>
        <v>2961</v>
      </c>
      <c r="H5796" s="3">
        <f t="shared" ca="1" si="1152"/>
        <v>2826</v>
      </c>
      <c r="I5796" s="3">
        <f t="shared" ca="1" si="1153"/>
        <v>2899</v>
      </c>
      <c r="J5796" s="3">
        <f t="shared" ca="1" si="1154"/>
        <v>2888</v>
      </c>
      <c r="K5796" s="4">
        <f t="shared" ca="1" si="1157"/>
        <v>7.0763631339073418</v>
      </c>
      <c r="L5796" s="4">
        <f t="shared" ca="1" si="1158"/>
        <v>47.283728313403969</v>
      </c>
      <c r="M5796" s="4" t="str">
        <f ca="1">IF($B5796&gt;$I$4,"",VLOOKUP($B5796,G$10:$K$6000,5,FALSE))</f>
        <v/>
      </c>
      <c r="N5796" s="4" t="str">
        <f ca="1">IF($B5796&gt;$I$4,"",VLOOKUP($B5796,H$10:$K$6000,4,FALSE))</f>
        <v/>
      </c>
      <c r="O5796" s="4" t="str">
        <f ca="1">IF($B5796&gt;$I$4,"",VLOOKUP($B5796,I$10:$L$6000,4,FALSE))</f>
        <v/>
      </c>
      <c r="P5796" s="4" t="str">
        <f ca="1">IF($B5796&gt;$I$4,"",VLOOKUP($B5796,J$10:$L$6000,3,FALSE))</f>
        <v/>
      </c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8"/>
      <c r="AD5796" s="8"/>
    </row>
    <row r="5797" spans="2:30" x14ac:dyDescent="0.25">
      <c r="B5797" s="3">
        <f t="shared" si="1159"/>
        <v>5788</v>
      </c>
      <c r="C5797" s="3">
        <f t="shared" ca="1" si="1155"/>
        <v>1</v>
      </c>
      <c r="D5797" s="3">
        <f t="shared" ca="1" si="1149"/>
        <v>0</v>
      </c>
      <c r="E5797" s="3">
        <f t="shared" ca="1" si="1156"/>
        <v>0</v>
      </c>
      <c r="F5797" s="3">
        <f t="shared" ca="1" si="1150"/>
        <v>1</v>
      </c>
      <c r="G5797" s="3">
        <f t="shared" ca="1" si="1151"/>
        <v>2962</v>
      </c>
      <c r="H5797" s="3">
        <f t="shared" ca="1" si="1152"/>
        <v>2826</v>
      </c>
      <c r="I5797" s="3">
        <f t="shared" ca="1" si="1153"/>
        <v>2899</v>
      </c>
      <c r="J5797" s="3">
        <f t="shared" ca="1" si="1154"/>
        <v>2889</v>
      </c>
      <c r="K5797" s="4">
        <f t="shared" ca="1" si="1157"/>
        <v>6.4978658922171189</v>
      </c>
      <c r="L5797" s="4">
        <f t="shared" ca="1" si="1158"/>
        <v>48.04457855729283</v>
      </c>
      <c r="M5797" s="4" t="str">
        <f ca="1">IF($B5797&gt;$I$4,"",VLOOKUP($B5797,G$10:$K$6000,5,FALSE))</f>
        <v/>
      </c>
      <c r="N5797" s="4" t="str">
        <f ca="1">IF($B5797&gt;$I$4,"",VLOOKUP($B5797,H$10:$K$6000,4,FALSE))</f>
        <v/>
      </c>
      <c r="O5797" s="4" t="str">
        <f ca="1">IF($B5797&gt;$I$4,"",VLOOKUP($B5797,I$10:$L$6000,4,FALSE))</f>
        <v/>
      </c>
      <c r="P5797" s="4" t="str">
        <f ca="1">IF($B5797&gt;$I$4,"",VLOOKUP($B5797,J$10:$L$6000,3,FALSE))</f>
        <v/>
      </c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8"/>
      <c r="AD5797" s="8"/>
    </row>
    <row r="5798" spans="2:30" x14ac:dyDescent="0.25">
      <c r="B5798" s="3">
        <f t="shared" si="1159"/>
        <v>5789</v>
      </c>
      <c r="C5798" s="3">
        <f t="shared" ca="1" si="1155"/>
        <v>0</v>
      </c>
      <c r="D5798" s="3">
        <f t="shared" ca="1" si="1149"/>
        <v>1</v>
      </c>
      <c r="E5798" s="3">
        <f t="shared" ca="1" si="1156"/>
        <v>1</v>
      </c>
      <c r="F5798" s="3">
        <f t="shared" ca="1" si="1150"/>
        <v>0</v>
      </c>
      <c r="G5798" s="3">
        <f t="shared" ca="1" si="1151"/>
        <v>2962</v>
      </c>
      <c r="H5798" s="3">
        <f t="shared" ca="1" si="1152"/>
        <v>2827</v>
      </c>
      <c r="I5798" s="3">
        <f t="shared" ca="1" si="1153"/>
        <v>2900</v>
      </c>
      <c r="J5798" s="3">
        <f t="shared" ca="1" si="1154"/>
        <v>2889</v>
      </c>
      <c r="K5798" s="4">
        <f t="shared" ca="1" si="1157"/>
        <v>7.3282106716083941</v>
      </c>
      <c r="L5798" s="4">
        <f t="shared" ca="1" si="1158"/>
        <v>44.693024226977364</v>
      </c>
      <c r="M5798" s="4" t="str">
        <f ca="1">IF($B5798&gt;$I$4,"",VLOOKUP($B5798,G$10:$K$6000,5,FALSE))</f>
        <v/>
      </c>
      <c r="N5798" s="4" t="str">
        <f ca="1">IF($B5798&gt;$I$4,"",VLOOKUP($B5798,H$10:$K$6000,4,FALSE))</f>
        <v/>
      </c>
      <c r="O5798" s="4" t="str">
        <f ca="1">IF($B5798&gt;$I$4,"",VLOOKUP($B5798,I$10:$L$6000,4,FALSE))</f>
        <v/>
      </c>
      <c r="P5798" s="4" t="str">
        <f ca="1">IF($B5798&gt;$I$4,"",VLOOKUP($B5798,J$10:$L$6000,3,FALSE))</f>
        <v/>
      </c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8"/>
      <c r="AD5798" s="8"/>
    </row>
    <row r="5799" spans="2:30" x14ac:dyDescent="0.25">
      <c r="B5799" s="3">
        <f t="shared" si="1159"/>
        <v>5790</v>
      </c>
      <c r="C5799" s="3">
        <f t="shared" ca="1" si="1155"/>
        <v>1</v>
      </c>
      <c r="D5799" s="3">
        <f t="shared" ca="1" si="1149"/>
        <v>0</v>
      </c>
      <c r="E5799" s="3">
        <f t="shared" ca="1" si="1156"/>
        <v>1</v>
      </c>
      <c r="F5799" s="3">
        <f t="shared" ca="1" si="1150"/>
        <v>0</v>
      </c>
      <c r="G5799" s="3">
        <f t="shared" ca="1" si="1151"/>
        <v>2963</v>
      </c>
      <c r="H5799" s="3">
        <f t="shared" ca="1" si="1152"/>
        <v>2827</v>
      </c>
      <c r="I5799" s="3">
        <f t="shared" ca="1" si="1153"/>
        <v>2901</v>
      </c>
      <c r="J5799" s="3">
        <f t="shared" ca="1" si="1154"/>
        <v>2889</v>
      </c>
      <c r="K5799" s="4">
        <f t="shared" ca="1" si="1157"/>
        <v>5.8438799840443885</v>
      </c>
      <c r="L5799" s="4">
        <f t="shared" ca="1" si="1158"/>
        <v>46.73243580168392</v>
      </c>
      <c r="M5799" s="4" t="str">
        <f ca="1">IF($B5799&gt;$I$4,"",VLOOKUP($B5799,G$10:$K$6000,5,FALSE))</f>
        <v/>
      </c>
      <c r="N5799" s="4" t="str">
        <f ca="1">IF($B5799&gt;$I$4,"",VLOOKUP($B5799,H$10:$K$6000,4,FALSE))</f>
        <v/>
      </c>
      <c r="O5799" s="4" t="str">
        <f ca="1">IF($B5799&gt;$I$4,"",VLOOKUP($B5799,I$10:$L$6000,4,FALSE))</f>
        <v/>
      </c>
      <c r="P5799" s="4" t="str">
        <f ca="1">IF($B5799&gt;$I$4,"",VLOOKUP($B5799,J$10:$L$6000,3,FALSE))</f>
        <v/>
      </c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8"/>
      <c r="AD5799" s="8"/>
    </row>
    <row r="5800" spans="2:30" x14ac:dyDescent="0.25">
      <c r="B5800" s="3">
        <f t="shared" si="1159"/>
        <v>5791</v>
      </c>
      <c r="C5800" s="3">
        <f t="shared" ca="1" si="1155"/>
        <v>1</v>
      </c>
      <c r="D5800" s="3">
        <f t="shared" ca="1" si="1149"/>
        <v>0</v>
      </c>
      <c r="E5800" s="3">
        <f t="shared" ca="1" si="1156"/>
        <v>0</v>
      </c>
      <c r="F5800" s="3">
        <f t="shared" ca="1" si="1150"/>
        <v>1</v>
      </c>
      <c r="G5800" s="3">
        <f t="shared" ca="1" si="1151"/>
        <v>2964</v>
      </c>
      <c r="H5800" s="3">
        <f t="shared" ca="1" si="1152"/>
        <v>2827</v>
      </c>
      <c r="I5800" s="3">
        <f t="shared" ca="1" si="1153"/>
        <v>2901</v>
      </c>
      <c r="J5800" s="3">
        <f t="shared" ca="1" si="1154"/>
        <v>2890</v>
      </c>
      <c r="K5800" s="4">
        <f t="shared" ca="1" si="1157"/>
        <v>6.3208420663793259</v>
      </c>
      <c r="L5800" s="4">
        <f t="shared" ca="1" si="1158"/>
        <v>48.213061482917006</v>
      </c>
      <c r="M5800" s="4" t="str">
        <f ca="1">IF($B5800&gt;$I$4,"",VLOOKUP($B5800,G$10:$K$6000,5,FALSE))</f>
        <v/>
      </c>
      <c r="N5800" s="4" t="str">
        <f ca="1">IF($B5800&gt;$I$4,"",VLOOKUP($B5800,H$10:$K$6000,4,FALSE))</f>
        <v/>
      </c>
      <c r="O5800" s="4" t="str">
        <f ca="1">IF($B5800&gt;$I$4,"",VLOOKUP($B5800,I$10:$L$6000,4,FALSE))</f>
        <v/>
      </c>
      <c r="P5800" s="4" t="str">
        <f ca="1">IF($B5800&gt;$I$4,"",VLOOKUP($B5800,J$10:$L$6000,3,FALSE))</f>
        <v/>
      </c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8"/>
      <c r="AD5800" s="8"/>
    </row>
    <row r="5801" spans="2:30" x14ac:dyDescent="0.25">
      <c r="B5801" s="3">
        <f t="shared" si="1159"/>
        <v>5792</v>
      </c>
      <c r="C5801" s="3">
        <f t="shared" ca="1" si="1155"/>
        <v>0</v>
      </c>
      <c r="D5801" s="3">
        <f t="shared" ca="1" si="1149"/>
        <v>1</v>
      </c>
      <c r="E5801" s="3">
        <f t="shared" ca="1" si="1156"/>
        <v>1</v>
      </c>
      <c r="F5801" s="3">
        <f t="shared" ca="1" si="1150"/>
        <v>0</v>
      </c>
      <c r="G5801" s="3">
        <f t="shared" ca="1" si="1151"/>
        <v>2964</v>
      </c>
      <c r="H5801" s="3">
        <f t="shared" ca="1" si="1152"/>
        <v>2828</v>
      </c>
      <c r="I5801" s="3">
        <f t="shared" ca="1" si="1153"/>
        <v>2902</v>
      </c>
      <c r="J5801" s="3">
        <f t="shared" ca="1" si="1154"/>
        <v>2890</v>
      </c>
      <c r="K5801" s="4">
        <f t="shared" ca="1" si="1157"/>
        <v>7.3989818792802318</v>
      </c>
      <c r="L5801" s="4">
        <f t="shared" ca="1" si="1158"/>
        <v>46.236262843618071</v>
      </c>
      <c r="M5801" s="4" t="str">
        <f ca="1">IF($B5801&gt;$I$4,"",VLOOKUP($B5801,G$10:$K$6000,5,FALSE))</f>
        <v/>
      </c>
      <c r="N5801" s="4" t="str">
        <f ca="1">IF($B5801&gt;$I$4,"",VLOOKUP($B5801,H$10:$K$6000,4,FALSE))</f>
        <v/>
      </c>
      <c r="O5801" s="4" t="str">
        <f ca="1">IF($B5801&gt;$I$4,"",VLOOKUP($B5801,I$10:$L$6000,4,FALSE))</f>
        <v/>
      </c>
      <c r="P5801" s="4" t="str">
        <f ca="1">IF($B5801&gt;$I$4,"",VLOOKUP($B5801,J$10:$L$6000,3,FALSE))</f>
        <v/>
      </c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8"/>
      <c r="AD5801" s="8"/>
    </row>
    <row r="5802" spans="2:30" x14ac:dyDescent="0.25">
      <c r="B5802" s="3">
        <f t="shared" si="1159"/>
        <v>5793</v>
      </c>
      <c r="C5802" s="3">
        <f t="shared" ca="1" si="1155"/>
        <v>1</v>
      </c>
      <c r="D5802" s="3">
        <f t="shared" ca="1" si="1149"/>
        <v>0</v>
      </c>
      <c r="E5802" s="3">
        <f t="shared" ca="1" si="1156"/>
        <v>0</v>
      </c>
      <c r="F5802" s="3">
        <f t="shared" ca="1" si="1150"/>
        <v>1</v>
      </c>
      <c r="G5802" s="3">
        <f t="shared" ca="1" si="1151"/>
        <v>2965</v>
      </c>
      <c r="H5802" s="3">
        <f t="shared" ca="1" si="1152"/>
        <v>2828</v>
      </c>
      <c r="I5802" s="3">
        <f t="shared" ca="1" si="1153"/>
        <v>2902</v>
      </c>
      <c r="J5802" s="3">
        <f t="shared" ca="1" si="1154"/>
        <v>2891</v>
      </c>
      <c r="K5802" s="4">
        <f t="shared" ca="1" si="1157"/>
        <v>6.779710485929022</v>
      </c>
      <c r="L5802" s="4">
        <f t="shared" ca="1" si="1158"/>
        <v>49.61287237802226</v>
      </c>
      <c r="M5802" s="4" t="str">
        <f ca="1">IF($B5802&gt;$I$4,"",VLOOKUP($B5802,G$10:$K$6000,5,FALSE))</f>
        <v/>
      </c>
      <c r="N5802" s="4" t="str">
        <f ca="1">IF($B5802&gt;$I$4,"",VLOOKUP($B5802,H$10:$K$6000,4,FALSE))</f>
        <v/>
      </c>
      <c r="O5802" s="4" t="str">
        <f ca="1">IF($B5802&gt;$I$4,"",VLOOKUP($B5802,I$10:$L$6000,4,FALSE))</f>
        <v/>
      </c>
      <c r="P5802" s="4" t="str">
        <f ca="1">IF($B5802&gt;$I$4,"",VLOOKUP($B5802,J$10:$L$6000,3,FALSE))</f>
        <v/>
      </c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8"/>
      <c r="AD5802" s="8"/>
    </row>
    <row r="5803" spans="2:30" x14ac:dyDescent="0.25">
      <c r="B5803" s="3">
        <f t="shared" si="1159"/>
        <v>5794</v>
      </c>
      <c r="C5803" s="3">
        <f t="shared" ca="1" si="1155"/>
        <v>1</v>
      </c>
      <c r="D5803" s="3">
        <f t="shared" ca="1" si="1149"/>
        <v>0</v>
      </c>
      <c r="E5803" s="3">
        <f t="shared" ca="1" si="1156"/>
        <v>1</v>
      </c>
      <c r="F5803" s="3">
        <f t="shared" ca="1" si="1150"/>
        <v>0</v>
      </c>
      <c r="G5803" s="3">
        <f t="shared" ca="1" si="1151"/>
        <v>2966</v>
      </c>
      <c r="H5803" s="3">
        <f t="shared" ca="1" si="1152"/>
        <v>2828</v>
      </c>
      <c r="I5803" s="3">
        <f t="shared" ca="1" si="1153"/>
        <v>2903</v>
      </c>
      <c r="J5803" s="3">
        <f t="shared" ca="1" si="1154"/>
        <v>2891</v>
      </c>
      <c r="K5803" s="4">
        <f t="shared" ca="1" si="1157"/>
        <v>5.9669478909103884</v>
      </c>
      <c r="L5803" s="4">
        <f t="shared" ca="1" si="1158"/>
        <v>45.533923235657468</v>
      </c>
      <c r="M5803" s="4" t="str">
        <f ca="1">IF($B5803&gt;$I$4,"",VLOOKUP($B5803,G$10:$K$6000,5,FALSE))</f>
        <v/>
      </c>
      <c r="N5803" s="4" t="str">
        <f ca="1">IF($B5803&gt;$I$4,"",VLOOKUP($B5803,H$10:$K$6000,4,FALSE))</f>
        <v/>
      </c>
      <c r="O5803" s="4" t="str">
        <f ca="1">IF($B5803&gt;$I$4,"",VLOOKUP($B5803,I$10:$L$6000,4,FALSE))</f>
        <v/>
      </c>
      <c r="P5803" s="4" t="str">
        <f ca="1">IF($B5803&gt;$I$4,"",VLOOKUP($B5803,J$10:$L$6000,3,FALSE))</f>
        <v/>
      </c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8"/>
      <c r="AD5803" s="8"/>
    </row>
    <row r="5804" spans="2:30" x14ac:dyDescent="0.25">
      <c r="B5804" s="3">
        <f t="shared" si="1159"/>
        <v>5795</v>
      </c>
      <c r="C5804" s="3">
        <f t="shared" ca="1" si="1155"/>
        <v>1</v>
      </c>
      <c r="D5804" s="3">
        <f t="shared" ca="1" si="1149"/>
        <v>0</v>
      </c>
      <c r="E5804" s="3">
        <f t="shared" ca="1" si="1156"/>
        <v>0</v>
      </c>
      <c r="F5804" s="3">
        <f t="shared" ca="1" si="1150"/>
        <v>1</v>
      </c>
      <c r="G5804" s="3">
        <f t="shared" ca="1" si="1151"/>
        <v>2967</v>
      </c>
      <c r="H5804" s="3">
        <f t="shared" ca="1" si="1152"/>
        <v>2828</v>
      </c>
      <c r="I5804" s="3">
        <f t="shared" ca="1" si="1153"/>
        <v>2903</v>
      </c>
      <c r="J5804" s="3">
        <f t="shared" ca="1" si="1154"/>
        <v>2892</v>
      </c>
      <c r="K5804" s="4">
        <f t="shared" ca="1" si="1157"/>
        <v>5.8790696982007926</v>
      </c>
      <c r="L5804" s="4">
        <f t="shared" ca="1" si="1158"/>
        <v>50.015086048917802</v>
      </c>
      <c r="M5804" s="4" t="str">
        <f ca="1">IF($B5804&gt;$I$4,"",VLOOKUP($B5804,G$10:$K$6000,5,FALSE))</f>
        <v/>
      </c>
      <c r="N5804" s="4" t="str">
        <f ca="1">IF($B5804&gt;$I$4,"",VLOOKUP($B5804,H$10:$K$6000,4,FALSE))</f>
        <v/>
      </c>
      <c r="O5804" s="4" t="str">
        <f ca="1">IF($B5804&gt;$I$4,"",VLOOKUP($B5804,I$10:$L$6000,4,FALSE))</f>
        <v/>
      </c>
      <c r="P5804" s="4" t="str">
        <f ca="1">IF($B5804&gt;$I$4,"",VLOOKUP($B5804,J$10:$L$6000,3,FALSE))</f>
        <v/>
      </c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8"/>
      <c r="AD5804" s="8"/>
    </row>
    <row r="5805" spans="2:30" x14ac:dyDescent="0.25">
      <c r="B5805" s="3">
        <f t="shared" si="1159"/>
        <v>5796</v>
      </c>
      <c r="C5805" s="3">
        <f t="shared" ca="1" si="1155"/>
        <v>1</v>
      </c>
      <c r="D5805" s="3">
        <f t="shared" ca="1" si="1149"/>
        <v>0</v>
      </c>
      <c r="E5805" s="3">
        <f t="shared" ca="1" si="1156"/>
        <v>0</v>
      </c>
      <c r="F5805" s="3">
        <f t="shared" ca="1" si="1150"/>
        <v>1</v>
      </c>
      <c r="G5805" s="3">
        <f t="shared" ca="1" si="1151"/>
        <v>2968</v>
      </c>
      <c r="H5805" s="3">
        <f t="shared" ca="1" si="1152"/>
        <v>2828</v>
      </c>
      <c r="I5805" s="3">
        <f t="shared" ca="1" si="1153"/>
        <v>2903</v>
      </c>
      <c r="J5805" s="3">
        <f t="shared" ca="1" si="1154"/>
        <v>2893</v>
      </c>
      <c r="K5805" s="4">
        <f t="shared" ca="1" si="1157"/>
        <v>6.795999521047638</v>
      </c>
      <c r="L5805" s="4">
        <f t="shared" ca="1" si="1158"/>
        <v>48.922328926526454</v>
      </c>
      <c r="M5805" s="4" t="str">
        <f ca="1">IF($B5805&gt;$I$4,"",VLOOKUP($B5805,G$10:$K$6000,5,FALSE))</f>
        <v/>
      </c>
      <c r="N5805" s="4" t="str">
        <f ca="1">IF($B5805&gt;$I$4,"",VLOOKUP($B5805,H$10:$K$6000,4,FALSE))</f>
        <v/>
      </c>
      <c r="O5805" s="4" t="str">
        <f ca="1">IF($B5805&gt;$I$4,"",VLOOKUP($B5805,I$10:$L$6000,4,FALSE))</f>
        <v/>
      </c>
      <c r="P5805" s="4" t="str">
        <f ca="1">IF($B5805&gt;$I$4,"",VLOOKUP($B5805,J$10:$L$6000,3,FALSE))</f>
        <v/>
      </c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8"/>
      <c r="AD5805" s="8"/>
    </row>
    <row r="5806" spans="2:30" x14ac:dyDescent="0.25">
      <c r="B5806" s="3">
        <f t="shared" si="1159"/>
        <v>5797</v>
      </c>
      <c r="C5806" s="3">
        <f t="shared" ca="1" si="1155"/>
        <v>0</v>
      </c>
      <c r="D5806" s="3">
        <f t="shared" ca="1" si="1149"/>
        <v>1</v>
      </c>
      <c r="E5806" s="3">
        <f t="shared" ca="1" si="1156"/>
        <v>0</v>
      </c>
      <c r="F5806" s="3">
        <f t="shared" ca="1" si="1150"/>
        <v>1</v>
      </c>
      <c r="G5806" s="3">
        <f t="shared" ca="1" si="1151"/>
        <v>2968</v>
      </c>
      <c r="H5806" s="3">
        <f t="shared" ca="1" si="1152"/>
        <v>2829</v>
      </c>
      <c r="I5806" s="3">
        <f t="shared" ca="1" si="1153"/>
        <v>2903</v>
      </c>
      <c r="J5806" s="3">
        <f t="shared" ca="1" si="1154"/>
        <v>2894</v>
      </c>
      <c r="K5806" s="4">
        <f t="shared" ca="1" si="1157"/>
        <v>7.3989011105643732</v>
      </c>
      <c r="L5806" s="4">
        <f t="shared" ca="1" si="1158"/>
        <v>48.933707576560195</v>
      </c>
      <c r="M5806" s="4" t="str">
        <f ca="1">IF($B5806&gt;$I$4,"",VLOOKUP($B5806,G$10:$K$6000,5,FALSE))</f>
        <v/>
      </c>
      <c r="N5806" s="4" t="str">
        <f ca="1">IF($B5806&gt;$I$4,"",VLOOKUP($B5806,H$10:$K$6000,4,FALSE))</f>
        <v/>
      </c>
      <c r="O5806" s="4" t="str">
        <f ca="1">IF($B5806&gt;$I$4,"",VLOOKUP($B5806,I$10:$L$6000,4,FALSE))</f>
        <v/>
      </c>
      <c r="P5806" s="4" t="str">
        <f ca="1">IF($B5806&gt;$I$4,"",VLOOKUP($B5806,J$10:$L$6000,3,FALSE))</f>
        <v/>
      </c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8"/>
      <c r="AD5806" s="8"/>
    </row>
    <row r="5807" spans="2:30" x14ac:dyDescent="0.25">
      <c r="B5807" s="3">
        <f t="shared" si="1159"/>
        <v>5798</v>
      </c>
      <c r="C5807" s="3">
        <f t="shared" ca="1" si="1155"/>
        <v>1</v>
      </c>
      <c r="D5807" s="3">
        <f t="shared" ca="1" si="1149"/>
        <v>0</v>
      </c>
      <c r="E5807" s="3">
        <f t="shared" ca="1" si="1156"/>
        <v>1</v>
      </c>
      <c r="F5807" s="3">
        <f t="shared" ca="1" si="1150"/>
        <v>0</v>
      </c>
      <c r="G5807" s="3">
        <f t="shared" ca="1" si="1151"/>
        <v>2969</v>
      </c>
      <c r="H5807" s="3">
        <f t="shared" ca="1" si="1152"/>
        <v>2829</v>
      </c>
      <c r="I5807" s="3">
        <f t="shared" ca="1" si="1153"/>
        <v>2904</v>
      </c>
      <c r="J5807" s="3">
        <f t="shared" ca="1" si="1154"/>
        <v>2894</v>
      </c>
      <c r="K5807" s="4">
        <f t="shared" ca="1" si="1157"/>
        <v>6.5140524753764399</v>
      </c>
      <c r="L5807" s="4">
        <f t="shared" ca="1" si="1158"/>
        <v>46.982371393692716</v>
      </c>
      <c r="M5807" s="4" t="str">
        <f ca="1">IF($B5807&gt;$I$4,"",VLOOKUP($B5807,G$10:$K$6000,5,FALSE))</f>
        <v/>
      </c>
      <c r="N5807" s="4" t="str">
        <f ca="1">IF($B5807&gt;$I$4,"",VLOOKUP($B5807,H$10:$K$6000,4,FALSE))</f>
        <v/>
      </c>
      <c r="O5807" s="4" t="str">
        <f ca="1">IF($B5807&gt;$I$4,"",VLOOKUP($B5807,I$10:$L$6000,4,FALSE))</f>
        <v/>
      </c>
      <c r="P5807" s="4" t="str">
        <f ca="1">IF($B5807&gt;$I$4,"",VLOOKUP($B5807,J$10:$L$6000,3,FALSE))</f>
        <v/>
      </c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8"/>
      <c r="AD5807" s="8"/>
    </row>
    <row r="5808" spans="2:30" x14ac:dyDescent="0.25">
      <c r="B5808" s="3">
        <f t="shared" si="1159"/>
        <v>5799</v>
      </c>
      <c r="C5808" s="3">
        <f t="shared" ca="1" si="1155"/>
        <v>1</v>
      </c>
      <c r="D5808" s="3">
        <f t="shared" ca="1" si="1149"/>
        <v>0</v>
      </c>
      <c r="E5808" s="3">
        <f t="shared" ca="1" si="1156"/>
        <v>0</v>
      </c>
      <c r="F5808" s="3">
        <f t="shared" ca="1" si="1150"/>
        <v>1</v>
      </c>
      <c r="G5808" s="3">
        <f t="shared" ca="1" si="1151"/>
        <v>2970</v>
      </c>
      <c r="H5808" s="3">
        <f t="shared" ca="1" si="1152"/>
        <v>2829</v>
      </c>
      <c r="I5808" s="3">
        <f t="shared" ca="1" si="1153"/>
        <v>2904</v>
      </c>
      <c r="J5808" s="3">
        <f t="shared" ca="1" si="1154"/>
        <v>2895</v>
      </c>
      <c r="K5808" s="4">
        <f t="shared" ca="1" si="1157"/>
        <v>6.7269463928295368</v>
      </c>
      <c r="L5808" s="4">
        <f t="shared" ca="1" si="1158"/>
        <v>49.455610419939163</v>
      </c>
      <c r="M5808" s="4" t="str">
        <f ca="1">IF($B5808&gt;$I$4,"",VLOOKUP($B5808,G$10:$K$6000,5,FALSE))</f>
        <v/>
      </c>
      <c r="N5808" s="4" t="str">
        <f ca="1">IF($B5808&gt;$I$4,"",VLOOKUP($B5808,H$10:$K$6000,4,FALSE))</f>
        <v/>
      </c>
      <c r="O5808" s="4" t="str">
        <f ca="1">IF($B5808&gt;$I$4,"",VLOOKUP($B5808,I$10:$L$6000,4,FALSE))</f>
        <v/>
      </c>
      <c r="P5808" s="4" t="str">
        <f ca="1">IF($B5808&gt;$I$4,"",VLOOKUP($B5808,J$10:$L$6000,3,FALSE))</f>
        <v/>
      </c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8"/>
      <c r="AD5808" s="8"/>
    </row>
    <row r="5809" spans="2:30" x14ac:dyDescent="0.25">
      <c r="B5809" s="3">
        <f t="shared" si="1159"/>
        <v>5800</v>
      </c>
      <c r="C5809" s="3">
        <f t="shared" ca="1" si="1155"/>
        <v>0</v>
      </c>
      <c r="D5809" s="3">
        <f t="shared" ca="1" si="1149"/>
        <v>1</v>
      </c>
      <c r="E5809" s="3">
        <f t="shared" ca="1" si="1156"/>
        <v>1</v>
      </c>
      <c r="F5809" s="3">
        <f t="shared" ca="1" si="1150"/>
        <v>0</v>
      </c>
      <c r="G5809" s="3">
        <f t="shared" ca="1" si="1151"/>
        <v>2970</v>
      </c>
      <c r="H5809" s="3">
        <f t="shared" ca="1" si="1152"/>
        <v>2830</v>
      </c>
      <c r="I5809" s="3">
        <f t="shared" ca="1" si="1153"/>
        <v>2905</v>
      </c>
      <c r="J5809" s="3">
        <f t="shared" ca="1" si="1154"/>
        <v>2895</v>
      </c>
      <c r="K5809" s="4">
        <f t="shared" ca="1" si="1157"/>
        <v>8.1908916952620334</v>
      </c>
      <c r="L5809" s="4">
        <f t="shared" ca="1" si="1158"/>
        <v>47.228776778216243</v>
      </c>
      <c r="M5809" s="4" t="str">
        <f ca="1">IF($B5809&gt;$I$4,"",VLOOKUP($B5809,G$10:$K$6000,5,FALSE))</f>
        <v/>
      </c>
      <c r="N5809" s="4" t="str">
        <f ca="1">IF($B5809&gt;$I$4,"",VLOOKUP($B5809,H$10:$K$6000,4,FALSE))</f>
        <v/>
      </c>
      <c r="O5809" s="4" t="str">
        <f ca="1">IF($B5809&gt;$I$4,"",VLOOKUP($B5809,I$10:$L$6000,4,FALSE))</f>
        <v/>
      </c>
      <c r="P5809" s="4" t="str">
        <f ca="1">IF($B5809&gt;$I$4,"",VLOOKUP($B5809,J$10:$L$6000,3,FALSE))</f>
        <v/>
      </c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8"/>
      <c r="AD5809" s="8"/>
    </row>
    <row r="5810" spans="2:30" x14ac:dyDescent="0.25">
      <c r="B5810" s="3">
        <f t="shared" si="1159"/>
        <v>5801</v>
      </c>
      <c r="C5810" s="3">
        <f t="shared" ca="1" si="1155"/>
        <v>0</v>
      </c>
      <c r="D5810" s="3">
        <f t="shared" ref="D5810:D5873" ca="1" si="1160">1-C5810</f>
        <v>1</v>
      </c>
      <c r="E5810" s="3">
        <f t="shared" ca="1" si="1156"/>
        <v>0</v>
      </c>
      <c r="F5810" s="3">
        <f t="shared" ref="F5810:F5873" ca="1" si="1161">1-E5810</f>
        <v>1</v>
      </c>
      <c r="G5810" s="3">
        <f t="shared" ref="G5810:G5873" ca="1" si="1162">G5809+C5810</f>
        <v>2970</v>
      </c>
      <c r="H5810" s="3">
        <f t="shared" ref="H5810:H5873" ca="1" si="1163">H5809+D5810</f>
        <v>2831</v>
      </c>
      <c r="I5810" s="3">
        <f t="shared" ref="I5810:I5873" ca="1" si="1164">I5809+E5810</f>
        <v>2905</v>
      </c>
      <c r="J5810" s="3">
        <f t="shared" ref="J5810:J5873" ca="1" si="1165">J5809+F5810</f>
        <v>2896</v>
      </c>
      <c r="K5810" s="4">
        <f t="shared" ca="1" si="1157"/>
        <v>7.4013178988890003</v>
      </c>
      <c r="L5810" s="4">
        <f t="shared" ca="1" si="1158"/>
        <v>49.409218037002354</v>
      </c>
      <c r="M5810" s="4" t="str">
        <f ca="1">IF($B5810&gt;$I$4,"",VLOOKUP($B5810,G$10:$K$6000,5,FALSE))</f>
        <v/>
      </c>
      <c r="N5810" s="4" t="str">
        <f ca="1">IF($B5810&gt;$I$4,"",VLOOKUP($B5810,H$10:$K$6000,4,FALSE))</f>
        <v/>
      </c>
      <c r="O5810" s="4" t="str">
        <f ca="1">IF($B5810&gt;$I$4,"",VLOOKUP($B5810,I$10:$L$6000,4,FALSE))</f>
        <v/>
      </c>
      <c r="P5810" s="4" t="str">
        <f ca="1">IF($B5810&gt;$I$4,"",VLOOKUP($B5810,J$10:$L$6000,3,FALSE))</f>
        <v/>
      </c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8"/>
      <c r="AD5810" s="8"/>
    </row>
    <row r="5811" spans="2:30" x14ac:dyDescent="0.25">
      <c r="B5811" s="3">
        <f t="shared" si="1159"/>
        <v>5802</v>
      </c>
      <c r="C5811" s="3">
        <f t="shared" ca="1" si="1155"/>
        <v>0</v>
      </c>
      <c r="D5811" s="3">
        <f t="shared" ca="1" si="1160"/>
        <v>1</v>
      </c>
      <c r="E5811" s="3">
        <f t="shared" ca="1" si="1156"/>
        <v>0</v>
      </c>
      <c r="F5811" s="3">
        <f t="shared" ca="1" si="1161"/>
        <v>1</v>
      </c>
      <c r="G5811" s="3">
        <f t="shared" ca="1" si="1162"/>
        <v>2970</v>
      </c>
      <c r="H5811" s="3">
        <f t="shared" ca="1" si="1163"/>
        <v>2832</v>
      </c>
      <c r="I5811" s="3">
        <f t="shared" ca="1" si="1164"/>
        <v>2905</v>
      </c>
      <c r="J5811" s="3">
        <f t="shared" ca="1" si="1165"/>
        <v>2897</v>
      </c>
      <c r="K5811" s="4">
        <f t="shared" ca="1" si="1157"/>
        <v>7.021118077507345</v>
      </c>
      <c r="L5811" s="4">
        <f t="shared" ca="1" si="1158"/>
        <v>49.078515867719261</v>
      </c>
      <c r="M5811" s="4" t="str">
        <f ca="1">IF($B5811&gt;$I$4,"",VLOOKUP($B5811,G$10:$K$6000,5,FALSE))</f>
        <v/>
      </c>
      <c r="N5811" s="4" t="str">
        <f ca="1">IF($B5811&gt;$I$4,"",VLOOKUP($B5811,H$10:$K$6000,4,FALSE))</f>
        <v/>
      </c>
      <c r="O5811" s="4" t="str">
        <f ca="1">IF($B5811&gt;$I$4,"",VLOOKUP($B5811,I$10:$L$6000,4,FALSE))</f>
        <v/>
      </c>
      <c r="P5811" s="4" t="str">
        <f ca="1">IF($B5811&gt;$I$4,"",VLOOKUP($B5811,J$10:$L$6000,3,FALSE))</f>
        <v/>
      </c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8"/>
      <c r="AD5811" s="8"/>
    </row>
    <row r="5812" spans="2:30" x14ac:dyDescent="0.25">
      <c r="B5812" s="3">
        <f t="shared" si="1159"/>
        <v>5803</v>
      </c>
      <c r="C5812" s="3">
        <f t="shared" ca="1" si="1155"/>
        <v>1</v>
      </c>
      <c r="D5812" s="3">
        <f t="shared" ca="1" si="1160"/>
        <v>0</v>
      </c>
      <c r="E5812" s="3">
        <f t="shared" ca="1" si="1156"/>
        <v>0</v>
      </c>
      <c r="F5812" s="3">
        <f t="shared" ca="1" si="1161"/>
        <v>1</v>
      </c>
      <c r="G5812" s="3">
        <f t="shared" ca="1" si="1162"/>
        <v>2971</v>
      </c>
      <c r="H5812" s="3">
        <f t="shared" ca="1" si="1163"/>
        <v>2832</v>
      </c>
      <c r="I5812" s="3">
        <f t="shared" ca="1" si="1164"/>
        <v>2905</v>
      </c>
      <c r="J5812" s="3">
        <f t="shared" ca="1" si="1165"/>
        <v>2898</v>
      </c>
      <c r="K5812" s="4">
        <f t="shared" ca="1" si="1157"/>
        <v>6.3529880753163761</v>
      </c>
      <c r="L5812" s="4">
        <f t="shared" ca="1" si="1158"/>
        <v>47.521373441058223</v>
      </c>
      <c r="M5812" s="4" t="str">
        <f ca="1">IF($B5812&gt;$I$4,"",VLOOKUP($B5812,G$10:$K$6000,5,FALSE))</f>
        <v/>
      </c>
      <c r="N5812" s="4" t="str">
        <f ca="1">IF($B5812&gt;$I$4,"",VLOOKUP($B5812,H$10:$K$6000,4,FALSE))</f>
        <v/>
      </c>
      <c r="O5812" s="4" t="str">
        <f ca="1">IF($B5812&gt;$I$4,"",VLOOKUP($B5812,I$10:$L$6000,4,FALSE))</f>
        <v/>
      </c>
      <c r="P5812" s="4" t="str">
        <f ca="1">IF($B5812&gt;$I$4,"",VLOOKUP($B5812,J$10:$L$6000,3,FALSE))</f>
        <v/>
      </c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8"/>
      <c r="AD5812" s="8"/>
    </row>
    <row r="5813" spans="2:30" x14ac:dyDescent="0.25">
      <c r="B5813" s="3">
        <f t="shared" si="1159"/>
        <v>5804</v>
      </c>
      <c r="C5813" s="3">
        <f t="shared" ca="1" si="1155"/>
        <v>1</v>
      </c>
      <c r="D5813" s="3">
        <f t="shared" ca="1" si="1160"/>
        <v>0</v>
      </c>
      <c r="E5813" s="3">
        <f t="shared" ca="1" si="1156"/>
        <v>0</v>
      </c>
      <c r="F5813" s="3">
        <f t="shared" ca="1" si="1161"/>
        <v>1</v>
      </c>
      <c r="G5813" s="3">
        <f t="shared" ca="1" si="1162"/>
        <v>2972</v>
      </c>
      <c r="H5813" s="3">
        <f t="shared" ca="1" si="1163"/>
        <v>2832</v>
      </c>
      <c r="I5813" s="3">
        <f t="shared" ca="1" si="1164"/>
        <v>2905</v>
      </c>
      <c r="J5813" s="3">
        <f t="shared" ca="1" si="1165"/>
        <v>2899</v>
      </c>
      <c r="K5813" s="4">
        <f t="shared" ca="1" si="1157"/>
        <v>6.2722059347033197</v>
      </c>
      <c r="L5813" s="4">
        <f t="shared" ca="1" si="1158"/>
        <v>48.255280040215652</v>
      </c>
      <c r="M5813" s="4" t="str">
        <f ca="1">IF($B5813&gt;$I$4,"",VLOOKUP($B5813,G$10:$K$6000,5,FALSE))</f>
        <v/>
      </c>
      <c r="N5813" s="4" t="str">
        <f ca="1">IF($B5813&gt;$I$4,"",VLOOKUP($B5813,H$10:$K$6000,4,FALSE))</f>
        <v/>
      </c>
      <c r="O5813" s="4" t="str">
        <f ca="1">IF($B5813&gt;$I$4,"",VLOOKUP($B5813,I$10:$L$6000,4,FALSE))</f>
        <v/>
      </c>
      <c r="P5813" s="4" t="str">
        <f ca="1">IF($B5813&gt;$I$4,"",VLOOKUP($B5813,J$10:$L$6000,3,FALSE))</f>
        <v/>
      </c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8"/>
      <c r="AD5813" s="8"/>
    </row>
    <row r="5814" spans="2:30" x14ac:dyDescent="0.25">
      <c r="B5814" s="3">
        <f t="shared" si="1159"/>
        <v>5805</v>
      </c>
      <c r="C5814" s="3">
        <f t="shared" ca="1" si="1155"/>
        <v>0</v>
      </c>
      <c r="D5814" s="3">
        <f t="shared" ca="1" si="1160"/>
        <v>1</v>
      </c>
      <c r="E5814" s="3">
        <f t="shared" ca="1" si="1156"/>
        <v>1</v>
      </c>
      <c r="F5814" s="3">
        <f t="shared" ca="1" si="1161"/>
        <v>0</v>
      </c>
      <c r="G5814" s="3">
        <f t="shared" ca="1" si="1162"/>
        <v>2972</v>
      </c>
      <c r="H5814" s="3">
        <f t="shared" ca="1" si="1163"/>
        <v>2833</v>
      </c>
      <c r="I5814" s="3">
        <f t="shared" ca="1" si="1164"/>
        <v>2906</v>
      </c>
      <c r="J5814" s="3">
        <f t="shared" ca="1" si="1165"/>
        <v>2899</v>
      </c>
      <c r="K5814" s="4">
        <f t="shared" ca="1" si="1157"/>
        <v>7.2393082780709115</v>
      </c>
      <c r="L5814" s="4">
        <f t="shared" ca="1" si="1158"/>
        <v>47.412316423986084</v>
      </c>
      <c r="M5814" s="4" t="str">
        <f ca="1">IF($B5814&gt;$I$4,"",VLOOKUP($B5814,G$10:$K$6000,5,FALSE))</f>
        <v/>
      </c>
      <c r="N5814" s="4" t="str">
        <f ca="1">IF($B5814&gt;$I$4,"",VLOOKUP($B5814,H$10:$K$6000,4,FALSE))</f>
        <v/>
      </c>
      <c r="O5814" s="4" t="str">
        <f ca="1">IF($B5814&gt;$I$4,"",VLOOKUP($B5814,I$10:$L$6000,4,FALSE))</f>
        <v/>
      </c>
      <c r="P5814" s="4" t="str">
        <f ca="1">IF($B5814&gt;$I$4,"",VLOOKUP($B5814,J$10:$L$6000,3,FALSE))</f>
        <v/>
      </c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8"/>
      <c r="AD5814" s="8"/>
    </row>
    <row r="5815" spans="2:30" x14ac:dyDescent="0.25">
      <c r="B5815" s="3">
        <f t="shared" si="1159"/>
        <v>5806</v>
      </c>
      <c r="C5815" s="3">
        <f t="shared" ca="1" si="1155"/>
        <v>1</v>
      </c>
      <c r="D5815" s="3">
        <f t="shared" ca="1" si="1160"/>
        <v>0</v>
      </c>
      <c r="E5815" s="3">
        <f t="shared" ca="1" si="1156"/>
        <v>1</v>
      </c>
      <c r="F5815" s="3">
        <f t="shared" ca="1" si="1161"/>
        <v>0</v>
      </c>
      <c r="G5815" s="3">
        <f t="shared" ca="1" si="1162"/>
        <v>2973</v>
      </c>
      <c r="H5815" s="3">
        <f t="shared" ca="1" si="1163"/>
        <v>2833</v>
      </c>
      <c r="I5815" s="3">
        <f t="shared" ca="1" si="1164"/>
        <v>2907</v>
      </c>
      <c r="J5815" s="3">
        <f t="shared" ca="1" si="1165"/>
        <v>2899</v>
      </c>
      <c r="K5815" s="4">
        <f t="shared" ca="1" si="1157"/>
        <v>6.4901535374258756</v>
      </c>
      <c r="L5815" s="4">
        <f t="shared" ca="1" si="1158"/>
        <v>47.158172716942907</v>
      </c>
      <c r="M5815" s="4" t="str">
        <f ca="1">IF($B5815&gt;$I$4,"",VLOOKUP($B5815,G$10:$K$6000,5,FALSE))</f>
        <v/>
      </c>
      <c r="N5815" s="4" t="str">
        <f ca="1">IF($B5815&gt;$I$4,"",VLOOKUP($B5815,H$10:$K$6000,4,FALSE))</f>
        <v/>
      </c>
      <c r="O5815" s="4" t="str">
        <f ca="1">IF($B5815&gt;$I$4,"",VLOOKUP($B5815,I$10:$L$6000,4,FALSE))</f>
        <v/>
      </c>
      <c r="P5815" s="4" t="str">
        <f ca="1">IF($B5815&gt;$I$4,"",VLOOKUP($B5815,J$10:$L$6000,3,FALSE))</f>
        <v/>
      </c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8"/>
      <c r="AD5815" s="8"/>
    </row>
    <row r="5816" spans="2:30" x14ac:dyDescent="0.25">
      <c r="B5816" s="3">
        <f t="shared" si="1159"/>
        <v>5807</v>
      </c>
      <c r="C5816" s="3">
        <f t="shared" ca="1" si="1155"/>
        <v>0</v>
      </c>
      <c r="D5816" s="3">
        <f t="shared" ca="1" si="1160"/>
        <v>1</v>
      </c>
      <c r="E5816" s="3">
        <f t="shared" ca="1" si="1156"/>
        <v>1</v>
      </c>
      <c r="F5816" s="3">
        <f t="shared" ca="1" si="1161"/>
        <v>0</v>
      </c>
      <c r="G5816" s="3">
        <f t="shared" ca="1" si="1162"/>
        <v>2973</v>
      </c>
      <c r="H5816" s="3">
        <f t="shared" ca="1" si="1163"/>
        <v>2834</v>
      </c>
      <c r="I5816" s="3">
        <f t="shared" ca="1" si="1164"/>
        <v>2908</v>
      </c>
      <c r="J5816" s="3">
        <f t="shared" ca="1" si="1165"/>
        <v>2899</v>
      </c>
      <c r="K5816" s="4">
        <f t="shared" ca="1" si="1157"/>
        <v>7.2188862316662767</v>
      </c>
      <c r="L5816" s="4">
        <f t="shared" ca="1" si="1158"/>
        <v>44.88080485213915</v>
      </c>
      <c r="M5816" s="4" t="str">
        <f ca="1">IF($B5816&gt;$I$4,"",VLOOKUP($B5816,G$10:$K$6000,5,FALSE))</f>
        <v/>
      </c>
      <c r="N5816" s="4" t="str">
        <f ca="1">IF($B5816&gt;$I$4,"",VLOOKUP($B5816,H$10:$K$6000,4,FALSE))</f>
        <v/>
      </c>
      <c r="O5816" s="4" t="str">
        <f ca="1">IF($B5816&gt;$I$4,"",VLOOKUP($B5816,I$10:$L$6000,4,FALSE))</f>
        <v/>
      </c>
      <c r="P5816" s="4" t="str">
        <f ca="1">IF($B5816&gt;$I$4,"",VLOOKUP($B5816,J$10:$L$6000,3,FALSE))</f>
        <v/>
      </c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8"/>
      <c r="AD5816" s="8"/>
    </row>
    <row r="5817" spans="2:30" x14ac:dyDescent="0.25">
      <c r="B5817" s="3">
        <f t="shared" si="1159"/>
        <v>5808</v>
      </c>
      <c r="C5817" s="3">
        <f t="shared" ca="1" si="1155"/>
        <v>0</v>
      </c>
      <c r="D5817" s="3">
        <f t="shared" ca="1" si="1160"/>
        <v>1</v>
      </c>
      <c r="E5817" s="3">
        <f t="shared" ca="1" si="1156"/>
        <v>1</v>
      </c>
      <c r="F5817" s="3">
        <f t="shared" ca="1" si="1161"/>
        <v>0</v>
      </c>
      <c r="G5817" s="3">
        <f t="shared" ca="1" si="1162"/>
        <v>2973</v>
      </c>
      <c r="H5817" s="3">
        <f t="shared" ca="1" si="1163"/>
        <v>2835</v>
      </c>
      <c r="I5817" s="3">
        <f t="shared" ca="1" si="1164"/>
        <v>2909</v>
      </c>
      <c r="J5817" s="3">
        <f t="shared" ca="1" si="1165"/>
        <v>2899</v>
      </c>
      <c r="K5817" s="4">
        <f t="shared" ca="1" si="1157"/>
        <v>7.4158968882773708</v>
      </c>
      <c r="L5817" s="4">
        <f t="shared" ca="1" si="1158"/>
        <v>46.106112216233754</v>
      </c>
      <c r="M5817" s="4" t="str">
        <f ca="1">IF($B5817&gt;$I$4,"",VLOOKUP($B5817,G$10:$K$6000,5,FALSE))</f>
        <v/>
      </c>
      <c r="N5817" s="4" t="str">
        <f ca="1">IF($B5817&gt;$I$4,"",VLOOKUP($B5817,H$10:$K$6000,4,FALSE))</f>
        <v/>
      </c>
      <c r="O5817" s="4" t="str">
        <f ca="1">IF($B5817&gt;$I$4,"",VLOOKUP($B5817,I$10:$L$6000,4,FALSE))</f>
        <v/>
      </c>
      <c r="P5817" s="4" t="str">
        <f ca="1">IF($B5817&gt;$I$4,"",VLOOKUP($B5817,J$10:$L$6000,3,FALSE))</f>
        <v/>
      </c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8"/>
      <c r="AD5817" s="8"/>
    </row>
    <row r="5818" spans="2:30" x14ac:dyDescent="0.25">
      <c r="B5818" s="3">
        <f t="shared" si="1159"/>
        <v>5809</v>
      </c>
      <c r="C5818" s="3">
        <f t="shared" ca="1" si="1155"/>
        <v>1</v>
      </c>
      <c r="D5818" s="3">
        <f t="shared" ca="1" si="1160"/>
        <v>0</v>
      </c>
      <c r="E5818" s="3">
        <f t="shared" ca="1" si="1156"/>
        <v>0</v>
      </c>
      <c r="F5818" s="3">
        <f t="shared" ca="1" si="1161"/>
        <v>1</v>
      </c>
      <c r="G5818" s="3">
        <f t="shared" ca="1" si="1162"/>
        <v>2974</v>
      </c>
      <c r="H5818" s="3">
        <f t="shared" ca="1" si="1163"/>
        <v>2835</v>
      </c>
      <c r="I5818" s="3">
        <f t="shared" ca="1" si="1164"/>
        <v>2909</v>
      </c>
      <c r="J5818" s="3">
        <f t="shared" ca="1" si="1165"/>
        <v>2900</v>
      </c>
      <c r="K5818" s="4">
        <f t="shared" ca="1" si="1157"/>
        <v>6.194997374034144</v>
      </c>
      <c r="L5818" s="4">
        <f t="shared" ca="1" si="1158"/>
        <v>49.338140830183129</v>
      </c>
      <c r="M5818" s="4" t="str">
        <f ca="1">IF($B5818&gt;$I$4,"",VLOOKUP($B5818,G$10:$K$6000,5,FALSE))</f>
        <v/>
      </c>
      <c r="N5818" s="4" t="str">
        <f ca="1">IF($B5818&gt;$I$4,"",VLOOKUP($B5818,H$10:$K$6000,4,FALSE))</f>
        <v/>
      </c>
      <c r="O5818" s="4" t="str">
        <f ca="1">IF($B5818&gt;$I$4,"",VLOOKUP($B5818,I$10:$L$6000,4,FALSE))</f>
        <v/>
      </c>
      <c r="P5818" s="4" t="str">
        <f ca="1">IF($B5818&gt;$I$4,"",VLOOKUP($B5818,J$10:$L$6000,3,FALSE))</f>
        <v/>
      </c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8"/>
      <c r="AD5818" s="8"/>
    </row>
    <row r="5819" spans="2:30" x14ac:dyDescent="0.25">
      <c r="B5819" s="3">
        <f t="shared" si="1159"/>
        <v>5810</v>
      </c>
      <c r="C5819" s="3">
        <f t="shared" ca="1" si="1155"/>
        <v>1</v>
      </c>
      <c r="D5819" s="3">
        <f t="shared" ca="1" si="1160"/>
        <v>0</v>
      </c>
      <c r="E5819" s="3">
        <f t="shared" ca="1" si="1156"/>
        <v>1</v>
      </c>
      <c r="F5819" s="3">
        <f t="shared" ca="1" si="1161"/>
        <v>0</v>
      </c>
      <c r="G5819" s="3">
        <f t="shared" ca="1" si="1162"/>
        <v>2975</v>
      </c>
      <c r="H5819" s="3">
        <f t="shared" ca="1" si="1163"/>
        <v>2835</v>
      </c>
      <c r="I5819" s="3">
        <f t="shared" ca="1" si="1164"/>
        <v>2910</v>
      </c>
      <c r="J5819" s="3">
        <f t="shared" ca="1" si="1165"/>
        <v>2900</v>
      </c>
      <c r="K5819" s="4">
        <f t="shared" ca="1" si="1157"/>
        <v>5.7593451212999467</v>
      </c>
      <c r="L5819" s="4">
        <f t="shared" ca="1" si="1158"/>
        <v>46.714274466617702</v>
      </c>
      <c r="M5819" s="4" t="str">
        <f ca="1">IF($B5819&gt;$I$4,"",VLOOKUP($B5819,G$10:$K$6000,5,FALSE))</f>
        <v/>
      </c>
      <c r="N5819" s="4" t="str">
        <f ca="1">IF($B5819&gt;$I$4,"",VLOOKUP($B5819,H$10:$K$6000,4,FALSE))</f>
        <v/>
      </c>
      <c r="O5819" s="4" t="str">
        <f ca="1">IF($B5819&gt;$I$4,"",VLOOKUP($B5819,I$10:$L$6000,4,FALSE))</f>
        <v/>
      </c>
      <c r="P5819" s="4" t="str">
        <f ca="1">IF($B5819&gt;$I$4,"",VLOOKUP($B5819,J$10:$L$6000,3,FALSE))</f>
        <v/>
      </c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8"/>
      <c r="AD5819" s="8"/>
    </row>
    <row r="5820" spans="2:30" x14ac:dyDescent="0.25">
      <c r="B5820" s="3">
        <f t="shared" si="1159"/>
        <v>5811</v>
      </c>
      <c r="C5820" s="3">
        <f t="shared" ca="1" si="1155"/>
        <v>1</v>
      </c>
      <c r="D5820" s="3">
        <f t="shared" ca="1" si="1160"/>
        <v>0</v>
      </c>
      <c r="E5820" s="3">
        <f t="shared" ca="1" si="1156"/>
        <v>1</v>
      </c>
      <c r="F5820" s="3">
        <f t="shared" ca="1" si="1161"/>
        <v>0</v>
      </c>
      <c r="G5820" s="3">
        <f t="shared" ca="1" si="1162"/>
        <v>2976</v>
      </c>
      <c r="H5820" s="3">
        <f t="shared" ca="1" si="1163"/>
        <v>2835</v>
      </c>
      <c r="I5820" s="3">
        <f t="shared" ca="1" si="1164"/>
        <v>2911</v>
      </c>
      <c r="J5820" s="3">
        <f t="shared" ca="1" si="1165"/>
        <v>2900</v>
      </c>
      <c r="K5820" s="4">
        <f t="shared" ca="1" si="1157"/>
        <v>6.1516971751917069</v>
      </c>
      <c r="L5820" s="4">
        <f t="shared" ca="1" si="1158"/>
        <v>45.355704369592566</v>
      </c>
      <c r="M5820" s="4" t="str">
        <f ca="1">IF($B5820&gt;$I$4,"",VLOOKUP($B5820,G$10:$K$6000,5,FALSE))</f>
        <v/>
      </c>
      <c r="N5820" s="4" t="str">
        <f ca="1">IF($B5820&gt;$I$4,"",VLOOKUP($B5820,H$10:$K$6000,4,FALSE))</f>
        <v/>
      </c>
      <c r="O5820" s="4" t="str">
        <f ca="1">IF($B5820&gt;$I$4,"",VLOOKUP($B5820,I$10:$L$6000,4,FALSE))</f>
        <v/>
      </c>
      <c r="P5820" s="4" t="str">
        <f ca="1">IF($B5820&gt;$I$4,"",VLOOKUP($B5820,J$10:$L$6000,3,FALSE))</f>
        <v/>
      </c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8"/>
      <c r="AD5820" s="8"/>
    </row>
    <row r="5821" spans="2:30" x14ac:dyDescent="0.25">
      <c r="B5821" s="3">
        <f t="shared" si="1159"/>
        <v>5812</v>
      </c>
      <c r="C5821" s="3">
        <f t="shared" ca="1" si="1155"/>
        <v>0</v>
      </c>
      <c r="D5821" s="3">
        <f t="shared" ca="1" si="1160"/>
        <v>1</v>
      </c>
      <c r="E5821" s="3">
        <f t="shared" ca="1" si="1156"/>
        <v>0</v>
      </c>
      <c r="F5821" s="3">
        <f t="shared" ca="1" si="1161"/>
        <v>1</v>
      </c>
      <c r="G5821" s="3">
        <f t="shared" ca="1" si="1162"/>
        <v>2976</v>
      </c>
      <c r="H5821" s="3">
        <f t="shared" ca="1" si="1163"/>
        <v>2836</v>
      </c>
      <c r="I5821" s="3">
        <f t="shared" ca="1" si="1164"/>
        <v>2911</v>
      </c>
      <c r="J5821" s="3">
        <f t="shared" ca="1" si="1165"/>
        <v>2901</v>
      </c>
      <c r="K5821" s="4">
        <f t="shared" ca="1" si="1157"/>
        <v>7.1391664768845473</v>
      </c>
      <c r="L5821" s="4">
        <f t="shared" ca="1" si="1158"/>
        <v>49.273272948351007</v>
      </c>
      <c r="M5821" s="4" t="str">
        <f ca="1">IF($B5821&gt;$I$4,"",VLOOKUP($B5821,G$10:$K$6000,5,FALSE))</f>
        <v/>
      </c>
      <c r="N5821" s="4" t="str">
        <f ca="1">IF($B5821&gt;$I$4,"",VLOOKUP($B5821,H$10:$K$6000,4,FALSE))</f>
        <v/>
      </c>
      <c r="O5821" s="4" t="str">
        <f ca="1">IF($B5821&gt;$I$4,"",VLOOKUP($B5821,I$10:$L$6000,4,FALSE))</f>
        <v/>
      </c>
      <c r="P5821" s="4" t="str">
        <f ca="1">IF($B5821&gt;$I$4,"",VLOOKUP($B5821,J$10:$L$6000,3,FALSE))</f>
        <v/>
      </c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8"/>
      <c r="AD5821" s="8"/>
    </row>
    <row r="5822" spans="2:30" x14ac:dyDescent="0.25">
      <c r="B5822" s="3">
        <f t="shared" si="1159"/>
        <v>5813</v>
      </c>
      <c r="C5822" s="3">
        <f t="shared" ca="1" si="1155"/>
        <v>0</v>
      </c>
      <c r="D5822" s="3">
        <f t="shared" ca="1" si="1160"/>
        <v>1</v>
      </c>
      <c r="E5822" s="3">
        <f t="shared" ca="1" si="1156"/>
        <v>0</v>
      </c>
      <c r="F5822" s="3">
        <f t="shared" ca="1" si="1161"/>
        <v>1</v>
      </c>
      <c r="G5822" s="3">
        <f t="shared" ca="1" si="1162"/>
        <v>2976</v>
      </c>
      <c r="H5822" s="3">
        <f t="shared" ca="1" si="1163"/>
        <v>2837</v>
      </c>
      <c r="I5822" s="3">
        <f t="shared" ca="1" si="1164"/>
        <v>2911</v>
      </c>
      <c r="J5822" s="3">
        <f t="shared" ca="1" si="1165"/>
        <v>2902</v>
      </c>
      <c r="K5822" s="4">
        <f t="shared" ca="1" si="1157"/>
        <v>7.0863965449974344</v>
      </c>
      <c r="L5822" s="4">
        <f t="shared" ca="1" si="1158"/>
        <v>48.527426383593337</v>
      </c>
      <c r="M5822" s="4" t="str">
        <f ca="1">IF($B5822&gt;$I$4,"",VLOOKUP($B5822,G$10:$K$6000,5,FALSE))</f>
        <v/>
      </c>
      <c r="N5822" s="4" t="str">
        <f ca="1">IF($B5822&gt;$I$4,"",VLOOKUP($B5822,H$10:$K$6000,4,FALSE))</f>
        <v/>
      </c>
      <c r="O5822" s="4" t="str">
        <f ca="1">IF($B5822&gt;$I$4,"",VLOOKUP($B5822,I$10:$L$6000,4,FALSE))</f>
        <v/>
      </c>
      <c r="P5822" s="4" t="str">
        <f ca="1">IF($B5822&gt;$I$4,"",VLOOKUP($B5822,J$10:$L$6000,3,FALSE))</f>
        <v/>
      </c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8"/>
      <c r="AD5822" s="8"/>
    </row>
    <row r="5823" spans="2:30" x14ac:dyDescent="0.25">
      <c r="B5823" s="3">
        <f t="shared" si="1159"/>
        <v>5814</v>
      </c>
      <c r="C5823" s="3">
        <f t="shared" ca="1" si="1155"/>
        <v>1</v>
      </c>
      <c r="D5823" s="3">
        <f t="shared" ca="1" si="1160"/>
        <v>0</v>
      </c>
      <c r="E5823" s="3">
        <f t="shared" ca="1" si="1156"/>
        <v>1</v>
      </c>
      <c r="F5823" s="3">
        <f t="shared" ca="1" si="1161"/>
        <v>0</v>
      </c>
      <c r="G5823" s="3">
        <f t="shared" ca="1" si="1162"/>
        <v>2977</v>
      </c>
      <c r="H5823" s="3">
        <f t="shared" ca="1" si="1163"/>
        <v>2837</v>
      </c>
      <c r="I5823" s="3">
        <f t="shared" ca="1" si="1164"/>
        <v>2912</v>
      </c>
      <c r="J5823" s="3">
        <f t="shared" ca="1" si="1165"/>
        <v>2902</v>
      </c>
      <c r="K5823" s="4">
        <f t="shared" ca="1" si="1157"/>
        <v>6.1884321571489513</v>
      </c>
      <c r="L5823" s="4">
        <f t="shared" ca="1" si="1158"/>
        <v>46.697343320309301</v>
      </c>
      <c r="M5823" s="4" t="str">
        <f ca="1">IF($B5823&gt;$I$4,"",VLOOKUP($B5823,G$10:$K$6000,5,FALSE))</f>
        <v/>
      </c>
      <c r="N5823" s="4" t="str">
        <f ca="1">IF($B5823&gt;$I$4,"",VLOOKUP($B5823,H$10:$K$6000,4,FALSE))</f>
        <v/>
      </c>
      <c r="O5823" s="4" t="str">
        <f ca="1">IF($B5823&gt;$I$4,"",VLOOKUP($B5823,I$10:$L$6000,4,FALSE))</f>
        <v/>
      </c>
      <c r="P5823" s="4" t="str">
        <f ca="1">IF($B5823&gt;$I$4,"",VLOOKUP($B5823,J$10:$L$6000,3,FALSE))</f>
        <v/>
      </c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8"/>
      <c r="AD5823" s="8"/>
    </row>
    <row r="5824" spans="2:30" x14ac:dyDescent="0.25">
      <c r="B5824" s="3">
        <f t="shared" si="1159"/>
        <v>5815</v>
      </c>
      <c r="C5824" s="3">
        <f t="shared" ca="1" si="1155"/>
        <v>0</v>
      </c>
      <c r="D5824" s="3">
        <f t="shared" ca="1" si="1160"/>
        <v>1</v>
      </c>
      <c r="E5824" s="3">
        <f t="shared" ca="1" si="1156"/>
        <v>0</v>
      </c>
      <c r="F5824" s="3">
        <f t="shared" ca="1" si="1161"/>
        <v>1</v>
      </c>
      <c r="G5824" s="3">
        <f t="shared" ca="1" si="1162"/>
        <v>2977</v>
      </c>
      <c r="H5824" s="3">
        <f t="shared" ca="1" si="1163"/>
        <v>2838</v>
      </c>
      <c r="I5824" s="3">
        <f t="shared" ca="1" si="1164"/>
        <v>2912</v>
      </c>
      <c r="J5824" s="3">
        <f t="shared" ca="1" si="1165"/>
        <v>2903</v>
      </c>
      <c r="K5824" s="4">
        <f t="shared" ca="1" si="1157"/>
        <v>6.9285478626310741</v>
      </c>
      <c r="L5824" s="4">
        <f t="shared" ca="1" si="1158"/>
        <v>48.691827229259239</v>
      </c>
      <c r="M5824" s="4" t="str">
        <f ca="1">IF($B5824&gt;$I$4,"",VLOOKUP($B5824,G$10:$K$6000,5,FALSE))</f>
        <v/>
      </c>
      <c r="N5824" s="4" t="str">
        <f ca="1">IF($B5824&gt;$I$4,"",VLOOKUP($B5824,H$10:$K$6000,4,FALSE))</f>
        <v/>
      </c>
      <c r="O5824" s="4" t="str">
        <f ca="1">IF($B5824&gt;$I$4,"",VLOOKUP($B5824,I$10:$L$6000,4,FALSE))</f>
        <v/>
      </c>
      <c r="P5824" s="4" t="str">
        <f ca="1">IF($B5824&gt;$I$4,"",VLOOKUP($B5824,J$10:$L$6000,3,FALSE))</f>
        <v/>
      </c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8"/>
      <c r="AD5824" s="8"/>
    </row>
    <row r="5825" spans="2:30" x14ac:dyDescent="0.25">
      <c r="B5825" s="3">
        <f t="shared" si="1159"/>
        <v>5816</v>
      </c>
      <c r="C5825" s="3">
        <f t="shared" ca="1" si="1155"/>
        <v>1</v>
      </c>
      <c r="D5825" s="3">
        <f t="shared" ca="1" si="1160"/>
        <v>0</v>
      </c>
      <c r="E5825" s="3">
        <f t="shared" ca="1" si="1156"/>
        <v>1</v>
      </c>
      <c r="F5825" s="3">
        <f t="shared" ca="1" si="1161"/>
        <v>0</v>
      </c>
      <c r="G5825" s="3">
        <f t="shared" ca="1" si="1162"/>
        <v>2978</v>
      </c>
      <c r="H5825" s="3">
        <f t="shared" ca="1" si="1163"/>
        <v>2838</v>
      </c>
      <c r="I5825" s="3">
        <f t="shared" ca="1" si="1164"/>
        <v>2913</v>
      </c>
      <c r="J5825" s="3">
        <f t="shared" ca="1" si="1165"/>
        <v>2903</v>
      </c>
      <c r="K5825" s="4">
        <f t="shared" ca="1" si="1157"/>
        <v>6.6891419501891782</v>
      </c>
      <c r="L5825" s="4">
        <f t="shared" ca="1" si="1158"/>
        <v>47.377285449366958</v>
      </c>
      <c r="M5825" s="4" t="str">
        <f ca="1">IF($B5825&gt;$I$4,"",VLOOKUP($B5825,G$10:$K$6000,5,FALSE))</f>
        <v/>
      </c>
      <c r="N5825" s="4" t="str">
        <f ca="1">IF($B5825&gt;$I$4,"",VLOOKUP($B5825,H$10:$K$6000,4,FALSE))</f>
        <v/>
      </c>
      <c r="O5825" s="4" t="str">
        <f ca="1">IF($B5825&gt;$I$4,"",VLOOKUP($B5825,I$10:$L$6000,4,FALSE))</f>
        <v/>
      </c>
      <c r="P5825" s="4" t="str">
        <f ca="1">IF($B5825&gt;$I$4,"",VLOOKUP($B5825,J$10:$L$6000,3,FALSE))</f>
        <v/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8"/>
      <c r="AD5825" s="8"/>
    </row>
    <row r="5826" spans="2:30" x14ac:dyDescent="0.25">
      <c r="B5826" s="3">
        <f t="shared" si="1159"/>
        <v>5817</v>
      </c>
      <c r="C5826" s="3">
        <f t="shared" ca="1" si="1155"/>
        <v>0</v>
      </c>
      <c r="D5826" s="3">
        <f t="shared" ca="1" si="1160"/>
        <v>1</v>
      </c>
      <c r="E5826" s="3">
        <f t="shared" ca="1" si="1156"/>
        <v>0</v>
      </c>
      <c r="F5826" s="3">
        <f t="shared" ca="1" si="1161"/>
        <v>1</v>
      </c>
      <c r="G5826" s="3">
        <f t="shared" ca="1" si="1162"/>
        <v>2978</v>
      </c>
      <c r="H5826" s="3">
        <f t="shared" ca="1" si="1163"/>
        <v>2839</v>
      </c>
      <c r="I5826" s="3">
        <f t="shared" ca="1" si="1164"/>
        <v>2913</v>
      </c>
      <c r="J5826" s="3">
        <f t="shared" ca="1" si="1165"/>
        <v>2904</v>
      </c>
      <c r="K5826" s="4">
        <f t="shared" ca="1" si="1157"/>
        <v>7.5182927013254428</v>
      </c>
      <c r="L5826" s="4">
        <f t="shared" ca="1" si="1158"/>
        <v>48.798786275445174</v>
      </c>
      <c r="M5826" s="4" t="str">
        <f ca="1">IF($B5826&gt;$I$4,"",VLOOKUP($B5826,G$10:$K$6000,5,FALSE))</f>
        <v/>
      </c>
      <c r="N5826" s="4" t="str">
        <f ca="1">IF($B5826&gt;$I$4,"",VLOOKUP($B5826,H$10:$K$6000,4,FALSE))</f>
        <v/>
      </c>
      <c r="O5826" s="4" t="str">
        <f ca="1">IF($B5826&gt;$I$4,"",VLOOKUP($B5826,I$10:$L$6000,4,FALSE))</f>
        <v/>
      </c>
      <c r="P5826" s="4" t="str">
        <f ca="1">IF($B5826&gt;$I$4,"",VLOOKUP($B5826,J$10:$L$6000,3,FALSE))</f>
        <v/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8"/>
      <c r="AD5826" s="8"/>
    </row>
    <row r="5827" spans="2:30" x14ac:dyDescent="0.25">
      <c r="B5827" s="3">
        <f t="shared" si="1159"/>
        <v>5818</v>
      </c>
      <c r="C5827" s="3">
        <f t="shared" ca="1" si="1155"/>
        <v>1</v>
      </c>
      <c r="D5827" s="3">
        <f t="shared" ca="1" si="1160"/>
        <v>0</v>
      </c>
      <c r="E5827" s="3">
        <f t="shared" ca="1" si="1156"/>
        <v>1</v>
      </c>
      <c r="F5827" s="3">
        <f t="shared" ca="1" si="1161"/>
        <v>0</v>
      </c>
      <c r="G5827" s="3">
        <f t="shared" ca="1" si="1162"/>
        <v>2979</v>
      </c>
      <c r="H5827" s="3">
        <f t="shared" ca="1" si="1163"/>
        <v>2839</v>
      </c>
      <c r="I5827" s="3">
        <f t="shared" ca="1" si="1164"/>
        <v>2914</v>
      </c>
      <c r="J5827" s="3">
        <f t="shared" ca="1" si="1165"/>
        <v>2904</v>
      </c>
      <c r="K5827" s="4">
        <f t="shared" ca="1" si="1157"/>
        <v>5.8810918928933154</v>
      </c>
      <c r="L5827" s="4">
        <f t="shared" ca="1" si="1158"/>
        <v>46.628304935449073</v>
      </c>
      <c r="M5827" s="4" t="str">
        <f ca="1">IF($B5827&gt;$I$4,"",VLOOKUP($B5827,G$10:$K$6000,5,FALSE))</f>
        <v/>
      </c>
      <c r="N5827" s="4" t="str">
        <f ca="1">IF($B5827&gt;$I$4,"",VLOOKUP($B5827,H$10:$K$6000,4,FALSE))</f>
        <v/>
      </c>
      <c r="O5827" s="4" t="str">
        <f ca="1">IF($B5827&gt;$I$4,"",VLOOKUP($B5827,I$10:$L$6000,4,FALSE))</f>
        <v/>
      </c>
      <c r="P5827" s="4" t="str">
        <f ca="1">IF($B5827&gt;$I$4,"",VLOOKUP($B5827,J$10:$L$6000,3,FALSE))</f>
        <v/>
      </c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8"/>
      <c r="AD5827" s="8"/>
    </row>
    <row r="5828" spans="2:30" x14ac:dyDescent="0.25">
      <c r="B5828" s="3">
        <f t="shared" si="1159"/>
        <v>5819</v>
      </c>
      <c r="C5828" s="3">
        <f t="shared" ca="1" si="1155"/>
        <v>0</v>
      </c>
      <c r="D5828" s="3">
        <f t="shared" ca="1" si="1160"/>
        <v>1</v>
      </c>
      <c r="E5828" s="3">
        <f t="shared" ca="1" si="1156"/>
        <v>0</v>
      </c>
      <c r="F5828" s="3">
        <f t="shared" ca="1" si="1161"/>
        <v>1</v>
      </c>
      <c r="G5828" s="3">
        <f t="shared" ca="1" si="1162"/>
        <v>2979</v>
      </c>
      <c r="H5828" s="3">
        <f t="shared" ca="1" si="1163"/>
        <v>2840</v>
      </c>
      <c r="I5828" s="3">
        <f t="shared" ca="1" si="1164"/>
        <v>2914</v>
      </c>
      <c r="J5828" s="3">
        <f t="shared" ca="1" si="1165"/>
        <v>2905</v>
      </c>
      <c r="K5828" s="4">
        <f t="shared" ca="1" si="1157"/>
        <v>7.3742116165963081</v>
      </c>
      <c r="L5828" s="4">
        <f t="shared" ca="1" si="1158"/>
        <v>50.649971634600156</v>
      </c>
      <c r="M5828" s="4" t="str">
        <f ca="1">IF($B5828&gt;$I$4,"",VLOOKUP($B5828,G$10:$K$6000,5,FALSE))</f>
        <v/>
      </c>
      <c r="N5828" s="4" t="str">
        <f ca="1">IF($B5828&gt;$I$4,"",VLOOKUP($B5828,H$10:$K$6000,4,FALSE))</f>
        <v/>
      </c>
      <c r="O5828" s="4" t="str">
        <f ca="1">IF($B5828&gt;$I$4,"",VLOOKUP($B5828,I$10:$L$6000,4,FALSE))</f>
        <v/>
      </c>
      <c r="P5828" s="4" t="str">
        <f ca="1">IF($B5828&gt;$I$4,"",VLOOKUP($B5828,J$10:$L$6000,3,FALSE))</f>
        <v/>
      </c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8"/>
      <c r="AD5828" s="8"/>
    </row>
    <row r="5829" spans="2:30" x14ac:dyDescent="0.25">
      <c r="B5829" s="3">
        <f t="shared" si="1159"/>
        <v>5820</v>
      </c>
      <c r="C5829" s="3">
        <f t="shared" ca="1" si="1155"/>
        <v>0</v>
      </c>
      <c r="D5829" s="3">
        <f t="shared" ca="1" si="1160"/>
        <v>1</v>
      </c>
      <c r="E5829" s="3">
        <f t="shared" ca="1" si="1156"/>
        <v>1</v>
      </c>
      <c r="F5829" s="3">
        <f t="shared" ca="1" si="1161"/>
        <v>0</v>
      </c>
      <c r="G5829" s="3">
        <f t="shared" ca="1" si="1162"/>
        <v>2979</v>
      </c>
      <c r="H5829" s="3">
        <f t="shared" ca="1" si="1163"/>
        <v>2841</v>
      </c>
      <c r="I5829" s="3">
        <f t="shared" ca="1" si="1164"/>
        <v>2915</v>
      </c>
      <c r="J5829" s="3">
        <f t="shared" ca="1" si="1165"/>
        <v>2905</v>
      </c>
      <c r="K5829" s="4">
        <f t="shared" ca="1" si="1157"/>
        <v>7.2763885275947144</v>
      </c>
      <c r="L5829" s="4">
        <f t="shared" ca="1" si="1158"/>
        <v>46.317051583258582</v>
      </c>
      <c r="M5829" s="4" t="str">
        <f ca="1">IF($B5829&gt;$I$4,"",VLOOKUP($B5829,G$10:$K$6000,5,FALSE))</f>
        <v/>
      </c>
      <c r="N5829" s="4" t="str">
        <f ca="1">IF($B5829&gt;$I$4,"",VLOOKUP($B5829,H$10:$K$6000,4,FALSE))</f>
        <v/>
      </c>
      <c r="O5829" s="4" t="str">
        <f ca="1">IF($B5829&gt;$I$4,"",VLOOKUP($B5829,I$10:$L$6000,4,FALSE))</f>
        <v/>
      </c>
      <c r="P5829" s="4" t="str">
        <f ca="1">IF($B5829&gt;$I$4,"",VLOOKUP($B5829,J$10:$L$6000,3,FALSE))</f>
        <v/>
      </c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8"/>
      <c r="AD5829" s="8"/>
    </row>
    <row r="5830" spans="2:30" x14ac:dyDescent="0.25">
      <c r="B5830" s="3">
        <f t="shared" si="1159"/>
        <v>5821</v>
      </c>
      <c r="C5830" s="3">
        <f t="shared" ca="1" si="1155"/>
        <v>1</v>
      </c>
      <c r="D5830" s="3">
        <f t="shared" ca="1" si="1160"/>
        <v>0</v>
      </c>
      <c r="E5830" s="3">
        <f t="shared" ca="1" si="1156"/>
        <v>0</v>
      </c>
      <c r="F5830" s="3">
        <f t="shared" ca="1" si="1161"/>
        <v>1</v>
      </c>
      <c r="G5830" s="3">
        <f t="shared" ca="1" si="1162"/>
        <v>2980</v>
      </c>
      <c r="H5830" s="3">
        <f t="shared" ca="1" si="1163"/>
        <v>2841</v>
      </c>
      <c r="I5830" s="3">
        <f t="shared" ca="1" si="1164"/>
        <v>2915</v>
      </c>
      <c r="J5830" s="3">
        <f t="shared" ca="1" si="1165"/>
        <v>2906</v>
      </c>
      <c r="K5830" s="4">
        <f t="shared" ca="1" si="1157"/>
        <v>6.4557724304270412</v>
      </c>
      <c r="L5830" s="4">
        <f t="shared" ca="1" si="1158"/>
        <v>47.644325410671584</v>
      </c>
      <c r="M5830" s="4" t="str">
        <f ca="1">IF($B5830&gt;$I$4,"",VLOOKUP($B5830,G$10:$K$6000,5,FALSE))</f>
        <v/>
      </c>
      <c r="N5830" s="4" t="str">
        <f ca="1">IF($B5830&gt;$I$4,"",VLOOKUP($B5830,H$10:$K$6000,4,FALSE))</f>
        <v/>
      </c>
      <c r="O5830" s="4" t="str">
        <f ca="1">IF($B5830&gt;$I$4,"",VLOOKUP($B5830,I$10:$L$6000,4,FALSE))</f>
        <v/>
      </c>
      <c r="P5830" s="4" t="str">
        <f ca="1">IF($B5830&gt;$I$4,"",VLOOKUP($B5830,J$10:$L$6000,3,FALSE))</f>
        <v/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8"/>
      <c r="AD5830" s="8"/>
    </row>
    <row r="5831" spans="2:30" x14ac:dyDescent="0.25">
      <c r="B5831" s="3">
        <f t="shared" si="1159"/>
        <v>5822</v>
      </c>
      <c r="C5831" s="3">
        <f t="shared" ca="1" si="1155"/>
        <v>0</v>
      </c>
      <c r="D5831" s="3">
        <f t="shared" ca="1" si="1160"/>
        <v>1</v>
      </c>
      <c r="E5831" s="3">
        <f t="shared" ca="1" si="1156"/>
        <v>0</v>
      </c>
      <c r="F5831" s="3">
        <f t="shared" ca="1" si="1161"/>
        <v>1</v>
      </c>
      <c r="G5831" s="3">
        <f t="shared" ca="1" si="1162"/>
        <v>2980</v>
      </c>
      <c r="H5831" s="3">
        <f t="shared" ca="1" si="1163"/>
        <v>2842</v>
      </c>
      <c r="I5831" s="3">
        <f t="shared" ca="1" si="1164"/>
        <v>2915</v>
      </c>
      <c r="J5831" s="3">
        <f t="shared" ca="1" si="1165"/>
        <v>2907</v>
      </c>
      <c r="K5831" s="4">
        <f t="shared" ca="1" si="1157"/>
        <v>7.1268183248410626</v>
      </c>
      <c r="L5831" s="4">
        <f t="shared" ca="1" si="1158"/>
        <v>49.279148353334634</v>
      </c>
      <c r="M5831" s="4" t="str">
        <f ca="1">IF($B5831&gt;$I$4,"",VLOOKUP($B5831,G$10:$K$6000,5,FALSE))</f>
        <v/>
      </c>
      <c r="N5831" s="4" t="str">
        <f ca="1">IF($B5831&gt;$I$4,"",VLOOKUP($B5831,H$10:$K$6000,4,FALSE))</f>
        <v/>
      </c>
      <c r="O5831" s="4" t="str">
        <f ca="1">IF($B5831&gt;$I$4,"",VLOOKUP($B5831,I$10:$L$6000,4,FALSE))</f>
        <v/>
      </c>
      <c r="P5831" s="4" t="str">
        <f ca="1">IF($B5831&gt;$I$4,"",VLOOKUP($B5831,J$10:$L$6000,3,FALSE))</f>
        <v/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8"/>
      <c r="AD5831" s="8"/>
    </row>
    <row r="5832" spans="2:30" x14ac:dyDescent="0.25">
      <c r="B5832" s="3">
        <f t="shared" si="1159"/>
        <v>5823</v>
      </c>
      <c r="C5832" s="3">
        <f t="shared" ca="1" si="1155"/>
        <v>1</v>
      </c>
      <c r="D5832" s="3">
        <f t="shared" ca="1" si="1160"/>
        <v>0</v>
      </c>
      <c r="E5832" s="3">
        <f t="shared" ca="1" si="1156"/>
        <v>1</v>
      </c>
      <c r="F5832" s="3">
        <f t="shared" ca="1" si="1161"/>
        <v>0</v>
      </c>
      <c r="G5832" s="3">
        <f t="shared" ca="1" si="1162"/>
        <v>2981</v>
      </c>
      <c r="H5832" s="3">
        <f t="shared" ca="1" si="1163"/>
        <v>2842</v>
      </c>
      <c r="I5832" s="3">
        <f t="shared" ca="1" si="1164"/>
        <v>2916</v>
      </c>
      <c r="J5832" s="3">
        <f t="shared" ca="1" si="1165"/>
        <v>2907</v>
      </c>
      <c r="K5832" s="4">
        <f t="shared" ca="1" si="1157"/>
        <v>6.0349386653998112</v>
      </c>
      <c r="L5832" s="4">
        <f t="shared" ca="1" si="1158"/>
        <v>45.7370343328339</v>
      </c>
      <c r="M5832" s="4" t="str">
        <f ca="1">IF($B5832&gt;$I$4,"",VLOOKUP($B5832,G$10:$K$6000,5,FALSE))</f>
        <v/>
      </c>
      <c r="N5832" s="4" t="str">
        <f ca="1">IF($B5832&gt;$I$4,"",VLOOKUP($B5832,H$10:$K$6000,4,FALSE))</f>
        <v/>
      </c>
      <c r="O5832" s="4" t="str">
        <f ca="1">IF($B5832&gt;$I$4,"",VLOOKUP($B5832,I$10:$L$6000,4,FALSE))</f>
        <v/>
      </c>
      <c r="P5832" s="4" t="str">
        <f ca="1">IF($B5832&gt;$I$4,"",VLOOKUP($B5832,J$10:$L$6000,3,FALSE))</f>
        <v/>
      </c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8"/>
      <c r="AD5832" s="8"/>
    </row>
    <row r="5833" spans="2:30" x14ac:dyDescent="0.25">
      <c r="B5833" s="3">
        <f t="shared" si="1159"/>
        <v>5824</v>
      </c>
      <c r="C5833" s="3">
        <f t="shared" ca="1" si="1155"/>
        <v>1</v>
      </c>
      <c r="D5833" s="3">
        <f t="shared" ca="1" si="1160"/>
        <v>0</v>
      </c>
      <c r="E5833" s="3">
        <f t="shared" ca="1" si="1156"/>
        <v>0</v>
      </c>
      <c r="F5833" s="3">
        <f t="shared" ca="1" si="1161"/>
        <v>1</v>
      </c>
      <c r="G5833" s="3">
        <f t="shared" ca="1" si="1162"/>
        <v>2982</v>
      </c>
      <c r="H5833" s="3">
        <f t="shared" ca="1" si="1163"/>
        <v>2842</v>
      </c>
      <c r="I5833" s="3">
        <f t="shared" ca="1" si="1164"/>
        <v>2916</v>
      </c>
      <c r="J5833" s="3">
        <f t="shared" ca="1" si="1165"/>
        <v>2908</v>
      </c>
      <c r="K5833" s="4">
        <f t="shared" ca="1" si="1157"/>
        <v>6.1681327310509317</v>
      </c>
      <c r="L5833" s="4">
        <f t="shared" ca="1" si="1158"/>
        <v>48.773179684751533</v>
      </c>
      <c r="M5833" s="4" t="str">
        <f ca="1">IF($B5833&gt;$I$4,"",VLOOKUP($B5833,G$10:$K$6000,5,FALSE))</f>
        <v/>
      </c>
      <c r="N5833" s="4" t="str">
        <f ca="1">IF($B5833&gt;$I$4,"",VLOOKUP($B5833,H$10:$K$6000,4,FALSE))</f>
        <v/>
      </c>
      <c r="O5833" s="4" t="str">
        <f ca="1">IF($B5833&gt;$I$4,"",VLOOKUP($B5833,I$10:$L$6000,4,FALSE))</f>
        <v/>
      </c>
      <c r="P5833" s="4" t="str">
        <f ca="1">IF($B5833&gt;$I$4,"",VLOOKUP($B5833,J$10:$L$6000,3,FALSE))</f>
        <v/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8"/>
      <c r="AD5833" s="8"/>
    </row>
    <row r="5834" spans="2:30" x14ac:dyDescent="0.25">
      <c r="B5834" s="3">
        <f t="shared" si="1159"/>
        <v>5825</v>
      </c>
      <c r="C5834" s="3">
        <f t="shared" ref="C5834:C5897" ca="1" si="1166">IF(K5834&lt;$N$4,1,0)</f>
        <v>0</v>
      </c>
      <c r="D5834" s="3">
        <f t="shared" ca="1" si="1160"/>
        <v>1</v>
      </c>
      <c r="E5834" s="3">
        <f t="shared" ref="E5834:E5897" ca="1" si="1167">IF(L5834&lt;$O$4,1,0)</f>
        <v>0</v>
      </c>
      <c r="F5834" s="3">
        <f t="shared" ca="1" si="1161"/>
        <v>1</v>
      </c>
      <c r="G5834" s="3">
        <f t="shared" ca="1" si="1162"/>
        <v>2982</v>
      </c>
      <c r="H5834" s="3">
        <f t="shared" ca="1" si="1163"/>
        <v>2843</v>
      </c>
      <c r="I5834" s="3">
        <f t="shared" ca="1" si="1164"/>
        <v>2916</v>
      </c>
      <c r="J5834" s="3">
        <f t="shared" ca="1" si="1165"/>
        <v>2909</v>
      </c>
      <c r="K5834" s="4">
        <f t="shared" ref="K5834:K5897" ca="1" si="1168">NORMINV(RAND(),$N$4,$N$5)</f>
        <v>7.1583935251095241</v>
      </c>
      <c r="L5834" s="4">
        <f t="shared" ref="L5834:L5897" ca="1" si="1169">NORMINV(RAND(),$O$4,$O$5)</f>
        <v>48.821742327328558</v>
      </c>
      <c r="M5834" s="4" t="str">
        <f ca="1">IF($B5834&gt;$I$4,"",VLOOKUP($B5834,G$10:$K$6000,5,FALSE))</f>
        <v/>
      </c>
      <c r="N5834" s="4" t="str">
        <f ca="1">IF($B5834&gt;$I$4,"",VLOOKUP($B5834,H$10:$K$6000,4,FALSE))</f>
        <v/>
      </c>
      <c r="O5834" s="4" t="str">
        <f ca="1">IF($B5834&gt;$I$4,"",VLOOKUP($B5834,I$10:$L$6000,4,FALSE))</f>
        <v/>
      </c>
      <c r="P5834" s="4" t="str">
        <f ca="1">IF($B5834&gt;$I$4,"",VLOOKUP($B5834,J$10:$L$6000,3,FALSE))</f>
        <v/>
      </c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8"/>
      <c r="AD5834" s="8"/>
    </row>
    <row r="5835" spans="2:30" x14ac:dyDescent="0.25">
      <c r="B5835" s="3">
        <f t="shared" si="1159"/>
        <v>5826</v>
      </c>
      <c r="C5835" s="3">
        <f t="shared" ca="1" si="1166"/>
        <v>0</v>
      </c>
      <c r="D5835" s="3">
        <f t="shared" ca="1" si="1160"/>
        <v>1</v>
      </c>
      <c r="E5835" s="3">
        <f t="shared" ca="1" si="1167"/>
        <v>0</v>
      </c>
      <c r="F5835" s="3">
        <f t="shared" ca="1" si="1161"/>
        <v>1</v>
      </c>
      <c r="G5835" s="3">
        <f t="shared" ca="1" si="1162"/>
        <v>2982</v>
      </c>
      <c r="H5835" s="3">
        <f t="shared" ca="1" si="1163"/>
        <v>2844</v>
      </c>
      <c r="I5835" s="3">
        <f t="shared" ca="1" si="1164"/>
        <v>2916</v>
      </c>
      <c r="J5835" s="3">
        <f t="shared" ca="1" si="1165"/>
        <v>2910</v>
      </c>
      <c r="K5835" s="4">
        <f t="shared" ca="1" si="1168"/>
        <v>7.1119523186060478</v>
      </c>
      <c r="L5835" s="4">
        <f t="shared" ca="1" si="1169"/>
        <v>48.843653748988622</v>
      </c>
      <c r="M5835" s="4" t="str">
        <f ca="1">IF($B5835&gt;$I$4,"",VLOOKUP($B5835,G$10:$K$6000,5,FALSE))</f>
        <v/>
      </c>
      <c r="N5835" s="4" t="str">
        <f ca="1">IF($B5835&gt;$I$4,"",VLOOKUP($B5835,H$10:$K$6000,4,FALSE))</f>
        <v/>
      </c>
      <c r="O5835" s="4" t="str">
        <f ca="1">IF($B5835&gt;$I$4,"",VLOOKUP($B5835,I$10:$L$6000,4,FALSE))</f>
        <v/>
      </c>
      <c r="P5835" s="4" t="str">
        <f ca="1">IF($B5835&gt;$I$4,"",VLOOKUP($B5835,J$10:$L$6000,3,FALSE))</f>
        <v/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8"/>
      <c r="AD5835" s="8"/>
    </row>
    <row r="5836" spans="2:30" x14ac:dyDescent="0.25">
      <c r="B5836" s="3">
        <f t="shared" ref="B5836:B5899" si="1170">B5835+1</f>
        <v>5827</v>
      </c>
      <c r="C5836" s="3">
        <f t="shared" ca="1" si="1166"/>
        <v>0</v>
      </c>
      <c r="D5836" s="3">
        <f t="shared" ca="1" si="1160"/>
        <v>1</v>
      </c>
      <c r="E5836" s="3">
        <f t="shared" ca="1" si="1167"/>
        <v>0</v>
      </c>
      <c r="F5836" s="3">
        <f t="shared" ca="1" si="1161"/>
        <v>1</v>
      </c>
      <c r="G5836" s="3">
        <f t="shared" ca="1" si="1162"/>
        <v>2982</v>
      </c>
      <c r="H5836" s="3">
        <f t="shared" ca="1" si="1163"/>
        <v>2845</v>
      </c>
      <c r="I5836" s="3">
        <f t="shared" ca="1" si="1164"/>
        <v>2916</v>
      </c>
      <c r="J5836" s="3">
        <f t="shared" ca="1" si="1165"/>
        <v>2911</v>
      </c>
      <c r="K5836" s="4">
        <f t="shared" ca="1" si="1168"/>
        <v>6.9635838568453288</v>
      </c>
      <c r="L5836" s="4">
        <f t="shared" ca="1" si="1169"/>
        <v>47.974448658798494</v>
      </c>
      <c r="M5836" s="4" t="str">
        <f ca="1">IF($B5836&gt;$I$4,"",VLOOKUP($B5836,G$10:$K$6000,5,FALSE))</f>
        <v/>
      </c>
      <c r="N5836" s="4" t="str">
        <f ca="1">IF($B5836&gt;$I$4,"",VLOOKUP($B5836,H$10:$K$6000,4,FALSE))</f>
        <v/>
      </c>
      <c r="O5836" s="4" t="str">
        <f ca="1">IF($B5836&gt;$I$4,"",VLOOKUP($B5836,I$10:$L$6000,4,FALSE))</f>
        <v/>
      </c>
      <c r="P5836" s="4" t="str">
        <f ca="1">IF($B5836&gt;$I$4,"",VLOOKUP($B5836,J$10:$L$6000,3,FALSE))</f>
        <v/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8"/>
      <c r="AD5836" s="8"/>
    </row>
    <row r="5837" spans="2:30" x14ac:dyDescent="0.25">
      <c r="B5837" s="3">
        <f t="shared" si="1170"/>
        <v>5828</v>
      </c>
      <c r="C5837" s="3">
        <f t="shared" ca="1" si="1166"/>
        <v>1</v>
      </c>
      <c r="D5837" s="3">
        <f t="shared" ca="1" si="1160"/>
        <v>0</v>
      </c>
      <c r="E5837" s="3">
        <f t="shared" ca="1" si="1167"/>
        <v>0</v>
      </c>
      <c r="F5837" s="3">
        <f t="shared" ca="1" si="1161"/>
        <v>1</v>
      </c>
      <c r="G5837" s="3">
        <f t="shared" ca="1" si="1162"/>
        <v>2983</v>
      </c>
      <c r="H5837" s="3">
        <f t="shared" ca="1" si="1163"/>
        <v>2845</v>
      </c>
      <c r="I5837" s="3">
        <f t="shared" ca="1" si="1164"/>
        <v>2916</v>
      </c>
      <c r="J5837" s="3">
        <f t="shared" ca="1" si="1165"/>
        <v>2912</v>
      </c>
      <c r="K5837" s="4">
        <f t="shared" ca="1" si="1168"/>
        <v>6.6114706271874528</v>
      </c>
      <c r="L5837" s="4">
        <f t="shared" ca="1" si="1169"/>
        <v>49.972145785891676</v>
      </c>
      <c r="M5837" s="4" t="str">
        <f ca="1">IF($B5837&gt;$I$4,"",VLOOKUP($B5837,G$10:$K$6000,5,FALSE))</f>
        <v/>
      </c>
      <c r="N5837" s="4" t="str">
        <f ca="1">IF($B5837&gt;$I$4,"",VLOOKUP($B5837,H$10:$K$6000,4,FALSE))</f>
        <v/>
      </c>
      <c r="O5837" s="4" t="str">
        <f ca="1">IF($B5837&gt;$I$4,"",VLOOKUP($B5837,I$10:$L$6000,4,FALSE))</f>
        <v/>
      </c>
      <c r="P5837" s="4" t="str">
        <f ca="1">IF($B5837&gt;$I$4,"",VLOOKUP($B5837,J$10:$L$6000,3,FALSE))</f>
        <v/>
      </c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8"/>
      <c r="AD5837" s="8"/>
    </row>
    <row r="5838" spans="2:30" x14ac:dyDescent="0.25">
      <c r="B5838" s="3">
        <f t="shared" si="1170"/>
        <v>5829</v>
      </c>
      <c r="C5838" s="3">
        <f t="shared" ca="1" si="1166"/>
        <v>0</v>
      </c>
      <c r="D5838" s="3">
        <f t="shared" ca="1" si="1160"/>
        <v>1</v>
      </c>
      <c r="E5838" s="3">
        <f t="shared" ca="1" si="1167"/>
        <v>1</v>
      </c>
      <c r="F5838" s="3">
        <f t="shared" ca="1" si="1161"/>
        <v>0</v>
      </c>
      <c r="G5838" s="3">
        <f t="shared" ca="1" si="1162"/>
        <v>2983</v>
      </c>
      <c r="H5838" s="3">
        <f t="shared" ca="1" si="1163"/>
        <v>2846</v>
      </c>
      <c r="I5838" s="3">
        <f t="shared" ca="1" si="1164"/>
        <v>2917</v>
      </c>
      <c r="J5838" s="3">
        <f t="shared" ca="1" si="1165"/>
        <v>2912</v>
      </c>
      <c r="K5838" s="4">
        <f t="shared" ca="1" si="1168"/>
        <v>7.6810801834254505</v>
      </c>
      <c r="L5838" s="4">
        <f t="shared" ca="1" si="1169"/>
        <v>44.90653043805704</v>
      </c>
      <c r="M5838" s="4" t="str">
        <f ca="1">IF($B5838&gt;$I$4,"",VLOOKUP($B5838,G$10:$K$6000,5,FALSE))</f>
        <v/>
      </c>
      <c r="N5838" s="4" t="str">
        <f ca="1">IF($B5838&gt;$I$4,"",VLOOKUP($B5838,H$10:$K$6000,4,FALSE))</f>
        <v/>
      </c>
      <c r="O5838" s="4" t="str">
        <f ca="1">IF($B5838&gt;$I$4,"",VLOOKUP($B5838,I$10:$L$6000,4,FALSE))</f>
        <v/>
      </c>
      <c r="P5838" s="4" t="str">
        <f ca="1">IF($B5838&gt;$I$4,"",VLOOKUP($B5838,J$10:$L$6000,3,FALSE))</f>
        <v/>
      </c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8"/>
      <c r="AD5838" s="8"/>
    </row>
    <row r="5839" spans="2:30" x14ac:dyDescent="0.25">
      <c r="B5839" s="3">
        <f t="shared" si="1170"/>
        <v>5830</v>
      </c>
      <c r="C5839" s="3">
        <f t="shared" ca="1" si="1166"/>
        <v>0</v>
      </c>
      <c r="D5839" s="3">
        <f t="shared" ca="1" si="1160"/>
        <v>1</v>
      </c>
      <c r="E5839" s="3">
        <f t="shared" ca="1" si="1167"/>
        <v>0</v>
      </c>
      <c r="F5839" s="3">
        <f t="shared" ca="1" si="1161"/>
        <v>1</v>
      </c>
      <c r="G5839" s="3">
        <f t="shared" ca="1" si="1162"/>
        <v>2983</v>
      </c>
      <c r="H5839" s="3">
        <f t="shared" ca="1" si="1163"/>
        <v>2847</v>
      </c>
      <c r="I5839" s="3">
        <f t="shared" ca="1" si="1164"/>
        <v>2917</v>
      </c>
      <c r="J5839" s="3">
        <f t="shared" ca="1" si="1165"/>
        <v>2913</v>
      </c>
      <c r="K5839" s="4">
        <f t="shared" ca="1" si="1168"/>
        <v>7.7953961272254837</v>
      </c>
      <c r="L5839" s="4">
        <f t="shared" ca="1" si="1169"/>
        <v>48.925059371334704</v>
      </c>
      <c r="M5839" s="4" t="str">
        <f ca="1">IF($B5839&gt;$I$4,"",VLOOKUP($B5839,G$10:$K$6000,5,FALSE))</f>
        <v/>
      </c>
      <c r="N5839" s="4" t="str">
        <f ca="1">IF($B5839&gt;$I$4,"",VLOOKUP($B5839,H$10:$K$6000,4,FALSE))</f>
        <v/>
      </c>
      <c r="O5839" s="4" t="str">
        <f ca="1">IF($B5839&gt;$I$4,"",VLOOKUP($B5839,I$10:$L$6000,4,FALSE))</f>
        <v/>
      </c>
      <c r="P5839" s="4" t="str">
        <f ca="1">IF($B5839&gt;$I$4,"",VLOOKUP($B5839,J$10:$L$6000,3,FALSE))</f>
        <v/>
      </c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8"/>
      <c r="AD5839" s="8"/>
    </row>
    <row r="5840" spans="2:30" x14ac:dyDescent="0.25">
      <c r="B5840" s="3">
        <f t="shared" si="1170"/>
        <v>5831</v>
      </c>
      <c r="C5840" s="3">
        <f t="shared" ca="1" si="1166"/>
        <v>0</v>
      </c>
      <c r="D5840" s="3">
        <f t="shared" ca="1" si="1160"/>
        <v>1</v>
      </c>
      <c r="E5840" s="3">
        <f t="shared" ca="1" si="1167"/>
        <v>1</v>
      </c>
      <c r="F5840" s="3">
        <f t="shared" ca="1" si="1161"/>
        <v>0</v>
      </c>
      <c r="G5840" s="3">
        <f t="shared" ca="1" si="1162"/>
        <v>2983</v>
      </c>
      <c r="H5840" s="3">
        <f t="shared" ca="1" si="1163"/>
        <v>2848</v>
      </c>
      <c r="I5840" s="3">
        <f t="shared" ca="1" si="1164"/>
        <v>2918</v>
      </c>
      <c r="J5840" s="3">
        <f t="shared" ca="1" si="1165"/>
        <v>2913</v>
      </c>
      <c r="K5840" s="4">
        <f t="shared" ca="1" si="1168"/>
        <v>7.2430300732824291</v>
      </c>
      <c r="L5840" s="4">
        <f t="shared" ca="1" si="1169"/>
        <v>45.984872324421936</v>
      </c>
      <c r="M5840" s="4" t="str">
        <f ca="1">IF($B5840&gt;$I$4,"",VLOOKUP($B5840,G$10:$K$6000,5,FALSE))</f>
        <v/>
      </c>
      <c r="N5840" s="4" t="str">
        <f ca="1">IF($B5840&gt;$I$4,"",VLOOKUP($B5840,H$10:$K$6000,4,FALSE))</f>
        <v/>
      </c>
      <c r="O5840" s="4" t="str">
        <f ca="1">IF($B5840&gt;$I$4,"",VLOOKUP($B5840,I$10:$L$6000,4,FALSE))</f>
        <v/>
      </c>
      <c r="P5840" s="4" t="str">
        <f ca="1">IF($B5840&gt;$I$4,"",VLOOKUP($B5840,J$10:$L$6000,3,FALSE))</f>
        <v/>
      </c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8"/>
      <c r="AD5840" s="8"/>
    </row>
    <row r="5841" spans="2:30" x14ac:dyDescent="0.25">
      <c r="B5841" s="3">
        <f t="shared" si="1170"/>
        <v>5832</v>
      </c>
      <c r="C5841" s="3">
        <f t="shared" ca="1" si="1166"/>
        <v>1</v>
      </c>
      <c r="D5841" s="3">
        <f t="shared" ca="1" si="1160"/>
        <v>0</v>
      </c>
      <c r="E5841" s="3">
        <f t="shared" ca="1" si="1167"/>
        <v>0</v>
      </c>
      <c r="F5841" s="3">
        <f t="shared" ca="1" si="1161"/>
        <v>1</v>
      </c>
      <c r="G5841" s="3">
        <f t="shared" ca="1" si="1162"/>
        <v>2984</v>
      </c>
      <c r="H5841" s="3">
        <f t="shared" ca="1" si="1163"/>
        <v>2848</v>
      </c>
      <c r="I5841" s="3">
        <f t="shared" ca="1" si="1164"/>
        <v>2918</v>
      </c>
      <c r="J5841" s="3">
        <f t="shared" ca="1" si="1165"/>
        <v>2914</v>
      </c>
      <c r="K5841" s="4">
        <f t="shared" ca="1" si="1168"/>
        <v>6.8380536146140338</v>
      </c>
      <c r="L5841" s="4">
        <f t="shared" ca="1" si="1169"/>
        <v>47.540989073671497</v>
      </c>
      <c r="M5841" s="4" t="str">
        <f ca="1">IF($B5841&gt;$I$4,"",VLOOKUP($B5841,G$10:$K$6000,5,FALSE))</f>
        <v/>
      </c>
      <c r="N5841" s="4" t="str">
        <f ca="1">IF($B5841&gt;$I$4,"",VLOOKUP($B5841,H$10:$K$6000,4,FALSE))</f>
        <v/>
      </c>
      <c r="O5841" s="4" t="str">
        <f ca="1">IF($B5841&gt;$I$4,"",VLOOKUP($B5841,I$10:$L$6000,4,FALSE))</f>
        <v/>
      </c>
      <c r="P5841" s="4" t="str">
        <f ca="1">IF($B5841&gt;$I$4,"",VLOOKUP($B5841,J$10:$L$6000,3,FALSE))</f>
        <v/>
      </c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8"/>
      <c r="AD5841" s="8"/>
    </row>
    <row r="5842" spans="2:30" x14ac:dyDescent="0.25">
      <c r="B5842" s="3">
        <f t="shared" si="1170"/>
        <v>5833</v>
      </c>
      <c r="C5842" s="3">
        <f t="shared" ca="1" si="1166"/>
        <v>1</v>
      </c>
      <c r="D5842" s="3">
        <f t="shared" ca="1" si="1160"/>
        <v>0</v>
      </c>
      <c r="E5842" s="3">
        <f t="shared" ca="1" si="1167"/>
        <v>0</v>
      </c>
      <c r="F5842" s="3">
        <f t="shared" ca="1" si="1161"/>
        <v>1</v>
      </c>
      <c r="G5842" s="3">
        <f t="shared" ca="1" si="1162"/>
        <v>2985</v>
      </c>
      <c r="H5842" s="3">
        <f t="shared" ca="1" si="1163"/>
        <v>2848</v>
      </c>
      <c r="I5842" s="3">
        <f t="shared" ca="1" si="1164"/>
        <v>2918</v>
      </c>
      <c r="J5842" s="3">
        <f t="shared" ca="1" si="1165"/>
        <v>2915</v>
      </c>
      <c r="K5842" s="4">
        <f t="shared" ca="1" si="1168"/>
        <v>6.8687373148141075</v>
      </c>
      <c r="L5842" s="4">
        <f t="shared" ca="1" si="1169"/>
        <v>48.459370826972503</v>
      </c>
      <c r="M5842" s="4" t="str">
        <f ca="1">IF($B5842&gt;$I$4,"",VLOOKUP($B5842,G$10:$K$6000,5,FALSE))</f>
        <v/>
      </c>
      <c r="N5842" s="4" t="str">
        <f ca="1">IF($B5842&gt;$I$4,"",VLOOKUP($B5842,H$10:$K$6000,4,FALSE))</f>
        <v/>
      </c>
      <c r="O5842" s="4" t="str">
        <f ca="1">IF($B5842&gt;$I$4,"",VLOOKUP($B5842,I$10:$L$6000,4,FALSE))</f>
        <v/>
      </c>
      <c r="P5842" s="4" t="str">
        <f ca="1">IF($B5842&gt;$I$4,"",VLOOKUP($B5842,J$10:$L$6000,3,FALSE))</f>
        <v/>
      </c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8"/>
      <c r="AD5842" s="8"/>
    </row>
    <row r="5843" spans="2:30" x14ac:dyDescent="0.25">
      <c r="B5843" s="3">
        <f t="shared" si="1170"/>
        <v>5834</v>
      </c>
      <c r="C5843" s="3">
        <f t="shared" ca="1" si="1166"/>
        <v>0</v>
      </c>
      <c r="D5843" s="3">
        <f t="shared" ca="1" si="1160"/>
        <v>1</v>
      </c>
      <c r="E5843" s="3">
        <f t="shared" ca="1" si="1167"/>
        <v>1</v>
      </c>
      <c r="F5843" s="3">
        <f t="shared" ca="1" si="1161"/>
        <v>0</v>
      </c>
      <c r="G5843" s="3">
        <f t="shared" ca="1" si="1162"/>
        <v>2985</v>
      </c>
      <c r="H5843" s="3">
        <f t="shared" ca="1" si="1163"/>
        <v>2849</v>
      </c>
      <c r="I5843" s="3">
        <f t="shared" ca="1" si="1164"/>
        <v>2919</v>
      </c>
      <c r="J5843" s="3">
        <f t="shared" ca="1" si="1165"/>
        <v>2915</v>
      </c>
      <c r="K5843" s="4">
        <f t="shared" ca="1" si="1168"/>
        <v>7.7015173448814043</v>
      </c>
      <c r="L5843" s="4">
        <f t="shared" ca="1" si="1169"/>
        <v>45.778784794665007</v>
      </c>
      <c r="M5843" s="4" t="str">
        <f ca="1">IF($B5843&gt;$I$4,"",VLOOKUP($B5843,G$10:$K$6000,5,FALSE))</f>
        <v/>
      </c>
      <c r="N5843" s="4" t="str">
        <f ca="1">IF($B5843&gt;$I$4,"",VLOOKUP($B5843,H$10:$K$6000,4,FALSE))</f>
        <v/>
      </c>
      <c r="O5843" s="4" t="str">
        <f ca="1">IF($B5843&gt;$I$4,"",VLOOKUP($B5843,I$10:$L$6000,4,FALSE))</f>
        <v/>
      </c>
      <c r="P5843" s="4" t="str">
        <f ca="1">IF($B5843&gt;$I$4,"",VLOOKUP($B5843,J$10:$L$6000,3,FALSE))</f>
        <v/>
      </c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8"/>
      <c r="AD5843" s="8"/>
    </row>
    <row r="5844" spans="2:30" x14ac:dyDescent="0.25">
      <c r="B5844" s="3">
        <f t="shared" si="1170"/>
        <v>5835</v>
      </c>
      <c r="C5844" s="3">
        <f t="shared" ca="1" si="1166"/>
        <v>0</v>
      </c>
      <c r="D5844" s="3">
        <f t="shared" ca="1" si="1160"/>
        <v>1</v>
      </c>
      <c r="E5844" s="3">
        <f t="shared" ca="1" si="1167"/>
        <v>0</v>
      </c>
      <c r="F5844" s="3">
        <f t="shared" ca="1" si="1161"/>
        <v>1</v>
      </c>
      <c r="G5844" s="3">
        <f t="shared" ca="1" si="1162"/>
        <v>2985</v>
      </c>
      <c r="H5844" s="3">
        <f t="shared" ca="1" si="1163"/>
        <v>2850</v>
      </c>
      <c r="I5844" s="3">
        <f t="shared" ca="1" si="1164"/>
        <v>2919</v>
      </c>
      <c r="J5844" s="3">
        <f t="shared" ca="1" si="1165"/>
        <v>2916</v>
      </c>
      <c r="K5844" s="4">
        <f t="shared" ca="1" si="1168"/>
        <v>7.7036451233579557</v>
      </c>
      <c r="L5844" s="4">
        <f t="shared" ca="1" si="1169"/>
        <v>47.536514267205774</v>
      </c>
      <c r="M5844" s="4" t="str">
        <f ca="1">IF($B5844&gt;$I$4,"",VLOOKUP($B5844,G$10:$K$6000,5,FALSE))</f>
        <v/>
      </c>
      <c r="N5844" s="4" t="str">
        <f ca="1">IF($B5844&gt;$I$4,"",VLOOKUP($B5844,H$10:$K$6000,4,FALSE))</f>
        <v/>
      </c>
      <c r="O5844" s="4" t="str">
        <f ca="1">IF($B5844&gt;$I$4,"",VLOOKUP($B5844,I$10:$L$6000,4,FALSE))</f>
        <v/>
      </c>
      <c r="P5844" s="4" t="str">
        <f ca="1">IF($B5844&gt;$I$4,"",VLOOKUP($B5844,J$10:$L$6000,3,FALSE))</f>
        <v/>
      </c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8"/>
      <c r="AD5844" s="8"/>
    </row>
    <row r="5845" spans="2:30" x14ac:dyDescent="0.25">
      <c r="B5845" s="3">
        <f t="shared" si="1170"/>
        <v>5836</v>
      </c>
      <c r="C5845" s="3">
        <f t="shared" ca="1" si="1166"/>
        <v>0</v>
      </c>
      <c r="D5845" s="3">
        <f t="shared" ca="1" si="1160"/>
        <v>1</v>
      </c>
      <c r="E5845" s="3">
        <f t="shared" ca="1" si="1167"/>
        <v>0</v>
      </c>
      <c r="F5845" s="3">
        <f t="shared" ca="1" si="1161"/>
        <v>1</v>
      </c>
      <c r="G5845" s="3">
        <f t="shared" ca="1" si="1162"/>
        <v>2985</v>
      </c>
      <c r="H5845" s="3">
        <f t="shared" ca="1" si="1163"/>
        <v>2851</v>
      </c>
      <c r="I5845" s="3">
        <f t="shared" ca="1" si="1164"/>
        <v>2919</v>
      </c>
      <c r="J5845" s="3">
        <f t="shared" ca="1" si="1165"/>
        <v>2917</v>
      </c>
      <c r="K5845" s="4">
        <f t="shared" ca="1" si="1168"/>
        <v>7.2184083568935664</v>
      </c>
      <c r="L5845" s="4">
        <f t="shared" ca="1" si="1169"/>
        <v>49.694698228472788</v>
      </c>
      <c r="M5845" s="4" t="str">
        <f ca="1">IF($B5845&gt;$I$4,"",VLOOKUP($B5845,G$10:$K$6000,5,FALSE))</f>
        <v/>
      </c>
      <c r="N5845" s="4" t="str">
        <f ca="1">IF($B5845&gt;$I$4,"",VLOOKUP($B5845,H$10:$K$6000,4,FALSE))</f>
        <v/>
      </c>
      <c r="O5845" s="4" t="str">
        <f ca="1">IF($B5845&gt;$I$4,"",VLOOKUP($B5845,I$10:$L$6000,4,FALSE))</f>
        <v/>
      </c>
      <c r="P5845" s="4" t="str">
        <f ca="1">IF($B5845&gt;$I$4,"",VLOOKUP($B5845,J$10:$L$6000,3,FALSE))</f>
        <v/>
      </c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8"/>
      <c r="AD5845" s="8"/>
    </row>
    <row r="5846" spans="2:30" x14ac:dyDescent="0.25">
      <c r="B5846" s="3">
        <f t="shared" si="1170"/>
        <v>5837</v>
      </c>
      <c r="C5846" s="3">
        <f t="shared" ca="1" si="1166"/>
        <v>0</v>
      </c>
      <c r="D5846" s="3">
        <f t="shared" ca="1" si="1160"/>
        <v>1</v>
      </c>
      <c r="E5846" s="3">
        <f t="shared" ca="1" si="1167"/>
        <v>0</v>
      </c>
      <c r="F5846" s="3">
        <f t="shared" ca="1" si="1161"/>
        <v>1</v>
      </c>
      <c r="G5846" s="3">
        <f t="shared" ca="1" si="1162"/>
        <v>2985</v>
      </c>
      <c r="H5846" s="3">
        <f t="shared" ca="1" si="1163"/>
        <v>2852</v>
      </c>
      <c r="I5846" s="3">
        <f t="shared" ca="1" si="1164"/>
        <v>2919</v>
      </c>
      <c r="J5846" s="3">
        <f t="shared" ca="1" si="1165"/>
        <v>2918</v>
      </c>
      <c r="K5846" s="4">
        <f t="shared" ca="1" si="1168"/>
        <v>7.5580229319335341</v>
      </c>
      <c r="L5846" s="4">
        <f t="shared" ca="1" si="1169"/>
        <v>50.957264642755781</v>
      </c>
      <c r="M5846" s="4" t="str">
        <f ca="1">IF($B5846&gt;$I$4,"",VLOOKUP($B5846,G$10:$K$6000,5,FALSE))</f>
        <v/>
      </c>
      <c r="N5846" s="4" t="str">
        <f ca="1">IF($B5846&gt;$I$4,"",VLOOKUP($B5846,H$10:$K$6000,4,FALSE))</f>
        <v/>
      </c>
      <c r="O5846" s="4" t="str">
        <f ca="1">IF($B5846&gt;$I$4,"",VLOOKUP($B5846,I$10:$L$6000,4,FALSE))</f>
        <v/>
      </c>
      <c r="P5846" s="4" t="str">
        <f ca="1">IF($B5846&gt;$I$4,"",VLOOKUP($B5846,J$10:$L$6000,3,FALSE))</f>
        <v/>
      </c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8"/>
      <c r="AD5846" s="8"/>
    </row>
    <row r="5847" spans="2:30" x14ac:dyDescent="0.25">
      <c r="B5847" s="3">
        <f t="shared" si="1170"/>
        <v>5838</v>
      </c>
      <c r="C5847" s="3">
        <f t="shared" ca="1" si="1166"/>
        <v>1</v>
      </c>
      <c r="D5847" s="3">
        <f t="shared" ca="1" si="1160"/>
        <v>0</v>
      </c>
      <c r="E5847" s="3">
        <f t="shared" ca="1" si="1167"/>
        <v>1</v>
      </c>
      <c r="F5847" s="3">
        <f t="shared" ca="1" si="1161"/>
        <v>0</v>
      </c>
      <c r="G5847" s="3">
        <f t="shared" ca="1" si="1162"/>
        <v>2986</v>
      </c>
      <c r="H5847" s="3">
        <f t="shared" ca="1" si="1163"/>
        <v>2852</v>
      </c>
      <c r="I5847" s="3">
        <f t="shared" ca="1" si="1164"/>
        <v>2920</v>
      </c>
      <c r="J5847" s="3">
        <f t="shared" ca="1" si="1165"/>
        <v>2918</v>
      </c>
      <c r="K5847" s="4">
        <f t="shared" ca="1" si="1168"/>
        <v>5.5150396569333378</v>
      </c>
      <c r="L5847" s="4">
        <f t="shared" ca="1" si="1169"/>
        <v>46.806643170141221</v>
      </c>
      <c r="M5847" s="4" t="str">
        <f ca="1">IF($B5847&gt;$I$4,"",VLOOKUP($B5847,G$10:$K$6000,5,FALSE))</f>
        <v/>
      </c>
      <c r="N5847" s="4" t="str">
        <f ca="1">IF($B5847&gt;$I$4,"",VLOOKUP($B5847,H$10:$K$6000,4,FALSE))</f>
        <v/>
      </c>
      <c r="O5847" s="4" t="str">
        <f ca="1">IF($B5847&gt;$I$4,"",VLOOKUP($B5847,I$10:$L$6000,4,FALSE))</f>
        <v/>
      </c>
      <c r="P5847" s="4" t="str">
        <f ca="1">IF($B5847&gt;$I$4,"",VLOOKUP($B5847,J$10:$L$6000,3,FALSE))</f>
        <v/>
      </c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8"/>
      <c r="AD5847" s="8"/>
    </row>
    <row r="5848" spans="2:30" x14ac:dyDescent="0.25">
      <c r="B5848" s="3">
        <f t="shared" si="1170"/>
        <v>5839</v>
      </c>
      <c r="C5848" s="3">
        <f t="shared" ca="1" si="1166"/>
        <v>1</v>
      </c>
      <c r="D5848" s="3">
        <f t="shared" ca="1" si="1160"/>
        <v>0</v>
      </c>
      <c r="E5848" s="3">
        <f t="shared" ca="1" si="1167"/>
        <v>0</v>
      </c>
      <c r="F5848" s="3">
        <f t="shared" ca="1" si="1161"/>
        <v>1</v>
      </c>
      <c r="G5848" s="3">
        <f t="shared" ca="1" si="1162"/>
        <v>2987</v>
      </c>
      <c r="H5848" s="3">
        <f t="shared" ca="1" si="1163"/>
        <v>2852</v>
      </c>
      <c r="I5848" s="3">
        <f t="shared" ca="1" si="1164"/>
        <v>2920</v>
      </c>
      <c r="J5848" s="3">
        <f t="shared" ca="1" si="1165"/>
        <v>2919</v>
      </c>
      <c r="K5848" s="4">
        <f t="shared" ca="1" si="1168"/>
        <v>5.975872642247829</v>
      </c>
      <c r="L5848" s="4">
        <f t="shared" ca="1" si="1169"/>
        <v>48.991736623440275</v>
      </c>
      <c r="M5848" s="4" t="str">
        <f ca="1">IF($B5848&gt;$I$4,"",VLOOKUP($B5848,G$10:$K$6000,5,FALSE))</f>
        <v/>
      </c>
      <c r="N5848" s="4" t="str">
        <f ca="1">IF($B5848&gt;$I$4,"",VLOOKUP($B5848,H$10:$K$6000,4,FALSE))</f>
        <v/>
      </c>
      <c r="O5848" s="4" t="str">
        <f ca="1">IF($B5848&gt;$I$4,"",VLOOKUP($B5848,I$10:$L$6000,4,FALSE))</f>
        <v/>
      </c>
      <c r="P5848" s="4" t="str">
        <f ca="1">IF($B5848&gt;$I$4,"",VLOOKUP($B5848,J$10:$L$6000,3,FALSE))</f>
        <v/>
      </c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8"/>
      <c r="AD5848" s="8"/>
    </row>
    <row r="5849" spans="2:30" x14ac:dyDescent="0.25">
      <c r="B5849" s="3">
        <f t="shared" si="1170"/>
        <v>5840</v>
      </c>
      <c r="C5849" s="3">
        <f t="shared" ca="1" si="1166"/>
        <v>1</v>
      </c>
      <c r="D5849" s="3">
        <f t="shared" ca="1" si="1160"/>
        <v>0</v>
      </c>
      <c r="E5849" s="3">
        <f t="shared" ca="1" si="1167"/>
        <v>0</v>
      </c>
      <c r="F5849" s="3">
        <f t="shared" ca="1" si="1161"/>
        <v>1</v>
      </c>
      <c r="G5849" s="3">
        <f t="shared" ca="1" si="1162"/>
        <v>2988</v>
      </c>
      <c r="H5849" s="3">
        <f t="shared" ca="1" si="1163"/>
        <v>2852</v>
      </c>
      <c r="I5849" s="3">
        <f t="shared" ca="1" si="1164"/>
        <v>2920</v>
      </c>
      <c r="J5849" s="3">
        <f t="shared" ca="1" si="1165"/>
        <v>2920</v>
      </c>
      <c r="K5849" s="4">
        <f t="shared" ca="1" si="1168"/>
        <v>6.0834158867484627</v>
      </c>
      <c r="L5849" s="4">
        <f t="shared" ca="1" si="1169"/>
        <v>47.568103682504415</v>
      </c>
      <c r="M5849" s="4" t="str">
        <f ca="1">IF($B5849&gt;$I$4,"",VLOOKUP($B5849,G$10:$K$6000,5,FALSE))</f>
        <v/>
      </c>
      <c r="N5849" s="4" t="str">
        <f ca="1">IF($B5849&gt;$I$4,"",VLOOKUP($B5849,H$10:$K$6000,4,FALSE))</f>
        <v/>
      </c>
      <c r="O5849" s="4" t="str">
        <f ca="1">IF($B5849&gt;$I$4,"",VLOOKUP($B5849,I$10:$L$6000,4,FALSE))</f>
        <v/>
      </c>
      <c r="P5849" s="4" t="str">
        <f ca="1">IF($B5849&gt;$I$4,"",VLOOKUP($B5849,J$10:$L$6000,3,FALSE))</f>
        <v/>
      </c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8"/>
      <c r="AD5849" s="8"/>
    </row>
    <row r="5850" spans="2:30" x14ac:dyDescent="0.25">
      <c r="B5850" s="3">
        <f t="shared" si="1170"/>
        <v>5841</v>
      </c>
      <c r="C5850" s="3">
        <f t="shared" ca="1" si="1166"/>
        <v>1</v>
      </c>
      <c r="D5850" s="3">
        <f t="shared" ca="1" si="1160"/>
        <v>0</v>
      </c>
      <c r="E5850" s="3">
        <f t="shared" ca="1" si="1167"/>
        <v>0</v>
      </c>
      <c r="F5850" s="3">
        <f t="shared" ca="1" si="1161"/>
        <v>1</v>
      </c>
      <c r="G5850" s="3">
        <f t="shared" ca="1" si="1162"/>
        <v>2989</v>
      </c>
      <c r="H5850" s="3">
        <f t="shared" ca="1" si="1163"/>
        <v>2852</v>
      </c>
      <c r="I5850" s="3">
        <f t="shared" ca="1" si="1164"/>
        <v>2920</v>
      </c>
      <c r="J5850" s="3">
        <f t="shared" ca="1" si="1165"/>
        <v>2921</v>
      </c>
      <c r="K5850" s="4">
        <f t="shared" ca="1" si="1168"/>
        <v>6.5519906161944323</v>
      </c>
      <c r="L5850" s="4">
        <f t="shared" ca="1" si="1169"/>
        <v>48.400438758088896</v>
      </c>
      <c r="M5850" s="4" t="str">
        <f ca="1">IF($B5850&gt;$I$4,"",VLOOKUP($B5850,G$10:$K$6000,5,FALSE))</f>
        <v/>
      </c>
      <c r="N5850" s="4" t="str">
        <f ca="1">IF($B5850&gt;$I$4,"",VLOOKUP($B5850,H$10:$K$6000,4,FALSE))</f>
        <v/>
      </c>
      <c r="O5850" s="4" t="str">
        <f ca="1">IF($B5850&gt;$I$4,"",VLOOKUP($B5850,I$10:$L$6000,4,FALSE))</f>
        <v/>
      </c>
      <c r="P5850" s="4" t="str">
        <f ca="1">IF($B5850&gt;$I$4,"",VLOOKUP($B5850,J$10:$L$6000,3,FALSE))</f>
        <v/>
      </c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8"/>
      <c r="AD5850" s="8"/>
    </row>
    <row r="5851" spans="2:30" x14ac:dyDescent="0.25">
      <c r="B5851" s="3">
        <f t="shared" si="1170"/>
        <v>5842</v>
      </c>
      <c r="C5851" s="3">
        <f t="shared" ca="1" si="1166"/>
        <v>1</v>
      </c>
      <c r="D5851" s="3">
        <f t="shared" ca="1" si="1160"/>
        <v>0</v>
      </c>
      <c r="E5851" s="3">
        <f t="shared" ca="1" si="1167"/>
        <v>1</v>
      </c>
      <c r="F5851" s="3">
        <f t="shared" ca="1" si="1161"/>
        <v>0</v>
      </c>
      <c r="G5851" s="3">
        <f t="shared" ca="1" si="1162"/>
        <v>2990</v>
      </c>
      <c r="H5851" s="3">
        <f t="shared" ca="1" si="1163"/>
        <v>2852</v>
      </c>
      <c r="I5851" s="3">
        <f t="shared" ca="1" si="1164"/>
        <v>2921</v>
      </c>
      <c r="J5851" s="3">
        <f t="shared" ca="1" si="1165"/>
        <v>2921</v>
      </c>
      <c r="K5851" s="4">
        <f t="shared" ca="1" si="1168"/>
        <v>6.8926144533280613</v>
      </c>
      <c r="L5851" s="4">
        <f t="shared" ca="1" si="1169"/>
        <v>46.269425503648108</v>
      </c>
      <c r="M5851" s="4" t="str">
        <f ca="1">IF($B5851&gt;$I$4,"",VLOOKUP($B5851,G$10:$K$6000,5,FALSE))</f>
        <v/>
      </c>
      <c r="N5851" s="4" t="str">
        <f ca="1">IF($B5851&gt;$I$4,"",VLOOKUP($B5851,H$10:$K$6000,4,FALSE))</f>
        <v/>
      </c>
      <c r="O5851" s="4" t="str">
        <f ca="1">IF($B5851&gt;$I$4,"",VLOOKUP($B5851,I$10:$L$6000,4,FALSE))</f>
        <v/>
      </c>
      <c r="P5851" s="4" t="str">
        <f ca="1">IF($B5851&gt;$I$4,"",VLOOKUP($B5851,J$10:$L$6000,3,FALSE))</f>
        <v/>
      </c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8"/>
      <c r="AD5851" s="8"/>
    </row>
    <row r="5852" spans="2:30" x14ac:dyDescent="0.25">
      <c r="B5852" s="3">
        <f t="shared" si="1170"/>
        <v>5843</v>
      </c>
      <c r="C5852" s="3">
        <f t="shared" ca="1" si="1166"/>
        <v>0</v>
      </c>
      <c r="D5852" s="3">
        <f t="shared" ca="1" si="1160"/>
        <v>1</v>
      </c>
      <c r="E5852" s="3">
        <f t="shared" ca="1" si="1167"/>
        <v>1</v>
      </c>
      <c r="F5852" s="3">
        <f t="shared" ca="1" si="1161"/>
        <v>0</v>
      </c>
      <c r="G5852" s="3">
        <f t="shared" ca="1" si="1162"/>
        <v>2990</v>
      </c>
      <c r="H5852" s="3">
        <f t="shared" ca="1" si="1163"/>
        <v>2853</v>
      </c>
      <c r="I5852" s="3">
        <f t="shared" ca="1" si="1164"/>
        <v>2922</v>
      </c>
      <c r="J5852" s="3">
        <f t="shared" ca="1" si="1165"/>
        <v>2921</v>
      </c>
      <c r="K5852" s="4">
        <f t="shared" ca="1" si="1168"/>
        <v>7.1171729968922364</v>
      </c>
      <c r="L5852" s="4">
        <f t="shared" ca="1" si="1169"/>
        <v>46.517945852039468</v>
      </c>
      <c r="M5852" s="4" t="str">
        <f ca="1">IF($B5852&gt;$I$4,"",VLOOKUP($B5852,G$10:$K$6000,5,FALSE))</f>
        <v/>
      </c>
      <c r="N5852" s="4" t="str">
        <f ca="1">IF($B5852&gt;$I$4,"",VLOOKUP($B5852,H$10:$K$6000,4,FALSE))</f>
        <v/>
      </c>
      <c r="O5852" s="4" t="str">
        <f ca="1">IF($B5852&gt;$I$4,"",VLOOKUP($B5852,I$10:$L$6000,4,FALSE))</f>
        <v/>
      </c>
      <c r="P5852" s="4" t="str">
        <f ca="1">IF($B5852&gt;$I$4,"",VLOOKUP($B5852,J$10:$L$6000,3,FALSE))</f>
        <v/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8"/>
      <c r="AD5852" s="8"/>
    </row>
    <row r="5853" spans="2:30" x14ac:dyDescent="0.25">
      <c r="B5853" s="3">
        <f t="shared" si="1170"/>
        <v>5844</v>
      </c>
      <c r="C5853" s="3">
        <f t="shared" ca="1" si="1166"/>
        <v>0</v>
      </c>
      <c r="D5853" s="3">
        <f t="shared" ca="1" si="1160"/>
        <v>1</v>
      </c>
      <c r="E5853" s="3">
        <f t="shared" ca="1" si="1167"/>
        <v>1</v>
      </c>
      <c r="F5853" s="3">
        <f t="shared" ca="1" si="1161"/>
        <v>0</v>
      </c>
      <c r="G5853" s="3">
        <f t="shared" ca="1" si="1162"/>
        <v>2990</v>
      </c>
      <c r="H5853" s="3">
        <f t="shared" ca="1" si="1163"/>
        <v>2854</v>
      </c>
      <c r="I5853" s="3">
        <f t="shared" ca="1" si="1164"/>
        <v>2923</v>
      </c>
      <c r="J5853" s="3">
        <f t="shared" ca="1" si="1165"/>
        <v>2921</v>
      </c>
      <c r="K5853" s="4">
        <f t="shared" ca="1" si="1168"/>
        <v>7.1383547698953862</v>
      </c>
      <c r="L5853" s="4">
        <f t="shared" ca="1" si="1169"/>
        <v>46.778437055176084</v>
      </c>
      <c r="M5853" s="4" t="str">
        <f ca="1">IF($B5853&gt;$I$4,"",VLOOKUP($B5853,G$10:$K$6000,5,FALSE))</f>
        <v/>
      </c>
      <c r="N5853" s="4" t="str">
        <f ca="1">IF($B5853&gt;$I$4,"",VLOOKUP($B5853,H$10:$K$6000,4,FALSE))</f>
        <v/>
      </c>
      <c r="O5853" s="4" t="str">
        <f ca="1">IF($B5853&gt;$I$4,"",VLOOKUP($B5853,I$10:$L$6000,4,FALSE))</f>
        <v/>
      </c>
      <c r="P5853" s="4" t="str">
        <f ca="1">IF($B5853&gt;$I$4,"",VLOOKUP($B5853,J$10:$L$6000,3,FALSE))</f>
        <v/>
      </c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8"/>
      <c r="AD5853" s="8"/>
    </row>
    <row r="5854" spans="2:30" x14ac:dyDescent="0.25">
      <c r="B5854" s="3">
        <f t="shared" si="1170"/>
        <v>5845</v>
      </c>
      <c r="C5854" s="3">
        <f t="shared" ca="1" si="1166"/>
        <v>0</v>
      </c>
      <c r="D5854" s="3">
        <f t="shared" ca="1" si="1160"/>
        <v>1</v>
      </c>
      <c r="E5854" s="3">
        <f t="shared" ca="1" si="1167"/>
        <v>0</v>
      </c>
      <c r="F5854" s="3">
        <f t="shared" ca="1" si="1161"/>
        <v>1</v>
      </c>
      <c r="G5854" s="3">
        <f t="shared" ca="1" si="1162"/>
        <v>2990</v>
      </c>
      <c r="H5854" s="3">
        <f t="shared" ca="1" si="1163"/>
        <v>2855</v>
      </c>
      <c r="I5854" s="3">
        <f t="shared" ca="1" si="1164"/>
        <v>2923</v>
      </c>
      <c r="J5854" s="3">
        <f t="shared" ca="1" si="1165"/>
        <v>2922</v>
      </c>
      <c r="K5854" s="4">
        <f t="shared" ca="1" si="1168"/>
        <v>7.2067706255867252</v>
      </c>
      <c r="L5854" s="4">
        <f t="shared" ca="1" si="1169"/>
        <v>48.78924458684493</v>
      </c>
      <c r="M5854" s="4" t="str">
        <f ca="1">IF($B5854&gt;$I$4,"",VLOOKUP($B5854,G$10:$K$6000,5,FALSE))</f>
        <v/>
      </c>
      <c r="N5854" s="4" t="str">
        <f ca="1">IF($B5854&gt;$I$4,"",VLOOKUP($B5854,H$10:$K$6000,4,FALSE))</f>
        <v/>
      </c>
      <c r="O5854" s="4" t="str">
        <f ca="1">IF($B5854&gt;$I$4,"",VLOOKUP($B5854,I$10:$L$6000,4,FALSE))</f>
        <v/>
      </c>
      <c r="P5854" s="4" t="str">
        <f ca="1">IF($B5854&gt;$I$4,"",VLOOKUP($B5854,J$10:$L$6000,3,FALSE))</f>
        <v/>
      </c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8"/>
      <c r="AD5854" s="8"/>
    </row>
    <row r="5855" spans="2:30" x14ac:dyDescent="0.25">
      <c r="B5855" s="3">
        <f t="shared" si="1170"/>
        <v>5846</v>
      </c>
      <c r="C5855" s="3">
        <f t="shared" ca="1" si="1166"/>
        <v>0</v>
      </c>
      <c r="D5855" s="3">
        <f t="shared" ca="1" si="1160"/>
        <v>1</v>
      </c>
      <c r="E5855" s="3">
        <f t="shared" ca="1" si="1167"/>
        <v>1</v>
      </c>
      <c r="F5855" s="3">
        <f t="shared" ca="1" si="1161"/>
        <v>0</v>
      </c>
      <c r="G5855" s="3">
        <f t="shared" ca="1" si="1162"/>
        <v>2990</v>
      </c>
      <c r="H5855" s="3">
        <f t="shared" ca="1" si="1163"/>
        <v>2856</v>
      </c>
      <c r="I5855" s="3">
        <f t="shared" ca="1" si="1164"/>
        <v>2924</v>
      </c>
      <c r="J5855" s="3">
        <f t="shared" ca="1" si="1165"/>
        <v>2922</v>
      </c>
      <c r="K5855" s="4">
        <f t="shared" ca="1" si="1168"/>
        <v>7.8886033192020193</v>
      </c>
      <c r="L5855" s="4">
        <f t="shared" ca="1" si="1169"/>
        <v>47.126070851279579</v>
      </c>
      <c r="M5855" s="4" t="str">
        <f ca="1">IF($B5855&gt;$I$4,"",VLOOKUP($B5855,G$10:$K$6000,5,FALSE))</f>
        <v/>
      </c>
      <c r="N5855" s="4" t="str">
        <f ca="1">IF($B5855&gt;$I$4,"",VLOOKUP($B5855,H$10:$K$6000,4,FALSE))</f>
        <v/>
      </c>
      <c r="O5855" s="4" t="str">
        <f ca="1">IF($B5855&gt;$I$4,"",VLOOKUP($B5855,I$10:$L$6000,4,FALSE))</f>
        <v/>
      </c>
      <c r="P5855" s="4" t="str">
        <f ca="1">IF($B5855&gt;$I$4,"",VLOOKUP($B5855,J$10:$L$6000,3,FALSE))</f>
        <v/>
      </c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8"/>
      <c r="AD5855" s="8"/>
    </row>
    <row r="5856" spans="2:30" x14ac:dyDescent="0.25">
      <c r="B5856" s="3">
        <f t="shared" si="1170"/>
        <v>5847</v>
      </c>
      <c r="C5856" s="3">
        <f t="shared" ca="1" si="1166"/>
        <v>1</v>
      </c>
      <c r="D5856" s="3">
        <f t="shared" ca="1" si="1160"/>
        <v>0</v>
      </c>
      <c r="E5856" s="3">
        <f t="shared" ca="1" si="1167"/>
        <v>0</v>
      </c>
      <c r="F5856" s="3">
        <f t="shared" ca="1" si="1161"/>
        <v>1</v>
      </c>
      <c r="G5856" s="3">
        <f t="shared" ca="1" si="1162"/>
        <v>2991</v>
      </c>
      <c r="H5856" s="3">
        <f t="shared" ca="1" si="1163"/>
        <v>2856</v>
      </c>
      <c r="I5856" s="3">
        <f t="shared" ca="1" si="1164"/>
        <v>2924</v>
      </c>
      <c r="J5856" s="3">
        <f t="shared" ca="1" si="1165"/>
        <v>2923</v>
      </c>
      <c r="K5856" s="4">
        <f t="shared" ca="1" si="1168"/>
        <v>6.7775357148228705</v>
      </c>
      <c r="L5856" s="4">
        <f t="shared" ca="1" si="1169"/>
        <v>48.80653392698666</v>
      </c>
      <c r="M5856" s="4" t="str">
        <f ca="1">IF($B5856&gt;$I$4,"",VLOOKUP($B5856,G$10:$K$6000,5,FALSE))</f>
        <v/>
      </c>
      <c r="N5856" s="4" t="str">
        <f ca="1">IF($B5856&gt;$I$4,"",VLOOKUP($B5856,H$10:$K$6000,4,FALSE))</f>
        <v/>
      </c>
      <c r="O5856" s="4" t="str">
        <f ca="1">IF($B5856&gt;$I$4,"",VLOOKUP($B5856,I$10:$L$6000,4,FALSE))</f>
        <v/>
      </c>
      <c r="P5856" s="4" t="str">
        <f ca="1">IF($B5856&gt;$I$4,"",VLOOKUP($B5856,J$10:$L$6000,3,FALSE))</f>
        <v/>
      </c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8"/>
      <c r="AD5856" s="8"/>
    </row>
    <row r="5857" spans="2:30" x14ac:dyDescent="0.25">
      <c r="B5857" s="3">
        <f t="shared" si="1170"/>
        <v>5848</v>
      </c>
      <c r="C5857" s="3">
        <f t="shared" ca="1" si="1166"/>
        <v>0</v>
      </c>
      <c r="D5857" s="3">
        <f t="shared" ca="1" si="1160"/>
        <v>1</v>
      </c>
      <c r="E5857" s="3">
        <f t="shared" ca="1" si="1167"/>
        <v>1</v>
      </c>
      <c r="F5857" s="3">
        <f t="shared" ca="1" si="1161"/>
        <v>0</v>
      </c>
      <c r="G5857" s="3">
        <f t="shared" ca="1" si="1162"/>
        <v>2991</v>
      </c>
      <c r="H5857" s="3">
        <f t="shared" ca="1" si="1163"/>
        <v>2857</v>
      </c>
      <c r="I5857" s="3">
        <f t="shared" ca="1" si="1164"/>
        <v>2925</v>
      </c>
      <c r="J5857" s="3">
        <f t="shared" ca="1" si="1165"/>
        <v>2923</v>
      </c>
      <c r="K5857" s="4">
        <f t="shared" ca="1" si="1168"/>
        <v>7.1507441646833598</v>
      </c>
      <c r="L5857" s="4">
        <f t="shared" ca="1" si="1169"/>
        <v>46.97658852551627</v>
      </c>
      <c r="M5857" s="4" t="str">
        <f ca="1">IF($B5857&gt;$I$4,"",VLOOKUP($B5857,G$10:$K$6000,5,FALSE))</f>
        <v/>
      </c>
      <c r="N5857" s="4" t="str">
        <f ca="1">IF($B5857&gt;$I$4,"",VLOOKUP($B5857,H$10:$K$6000,4,FALSE))</f>
        <v/>
      </c>
      <c r="O5857" s="4" t="str">
        <f ca="1">IF($B5857&gt;$I$4,"",VLOOKUP($B5857,I$10:$L$6000,4,FALSE))</f>
        <v/>
      </c>
      <c r="P5857" s="4" t="str">
        <f ca="1">IF($B5857&gt;$I$4,"",VLOOKUP($B5857,J$10:$L$6000,3,FALSE))</f>
        <v/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8"/>
      <c r="AD5857" s="8"/>
    </row>
    <row r="5858" spans="2:30" x14ac:dyDescent="0.25">
      <c r="B5858" s="3">
        <f t="shared" si="1170"/>
        <v>5849</v>
      </c>
      <c r="C5858" s="3">
        <f t="shared" ca="1" si="1166"/>
        <v>1</v>
      </c>
      <c r="D5858" s="3">
        <f t="shared" ca="1" si="1160"/>
        <v>0</v>
      </c>
      <c r="E5858" s="3">
        <f t="shared" ca="1" si="1167"/>
        <v>0</v>
      </c>
      <c r="F5858" s="3">
        <f t="shared" ca="1" si="1161"/>
        <v>1</v>
      </c>
      <c r="G5858" s="3">
        <f t="shared" ca="1" si="1162"/>
        <v>2992</v>
      </c>
      <c r="H5858" s="3">
        <f t="shared" ca="1" si="1163"/>
        <v>2857</v>
      </c>
      <c r="I5858" s="3">
        <f t="shared" ca="1" si="1164"/>
        <v>2925</v>
      </c>
      <c r="J5858" s="3">
        <f t="shared" ca="1" si="1165"/>
        <v>2924</v>
      </c>
      <c r="K5858" s="4">
        <f t="shared" ca="1" si="1168"/>
        <v>5.964645401008358</v>
      </c>
      <c r="L5858" s="4">
        <f t="shared" ca="1" si="1169"/>
        <v>49.418324146223263</v>
      </c>
      <c r="M5858" s="4" t="str">
        <f ca="1">IF($B5858&gt;$I$4,"",VLOOKUP($B5858,G$10:$K$6000,5,FALSE))</f>
        <v/>
      </c>
      <c r="N5858" s="4" t="str">
        <f ca="1">IF($B5858&gt;$I$4,"",VLOOKUP($B5858,H$10:$K$6000,4,FALSE))</f>
        <v/>
      </c>
      <c r="O5858" s="4" t="str">
        <f ca="1">IF($B5858&gt;$I$4,"",VLOOKUP($B5858,I$10:$L$6000,4,FALSE))</f>
        <v/>
      </c>
      <c r="P5858" s="4" t="str">
        <f ca="1">IF($B5858&gt;$I$4,"",VLOOKUP($B5858,J$10:$L$6000,3,FALSE))</f>
        <v/>
      </c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8"/>
      <c r="AD5858" s="8"/>
    </row>
    <row r="5859" spans="2:30" x14ac:dyDescent="0.25">
      <c r="B5859" s="3">
        <f t="shared" si="1170"/>
        <v>5850</v>
      </c>
      <c r="C5859" s="3">
        <f t="shared" ca="1" si="1166"/>
        <v>1</v>
      </c>
      <c r="D5859" s="3">
        <f t="shared" ca="1" si="1160"/>
        <v>0</v>
      </c>
      <c r="E5859" s="3">
        <f t="shared" ca="1" si="1167"/>
        <v>0</v>
      </c>
      <c r="F5859" s="3">
        <f t="shared" ca="1" si="1161"/>
        <v>1</v>
      </c>
      <c r="G5859" s="3">
        <f t="shared" ca="1" si="1162"/>
        <v>2993</v>
      </c>
      <c r="H5859" s="3">
        <f t="shared" ca="1" si="1163"/>
        <v>2857</v>
      </c>
      <c r="I5859" s="3">
        <f t="shared" ca="1" si="1164"/>
        <v>2925</v>
      </c>
      <c r="J5859" s="3">
        <f t="shared" ca="1" si="1165"/>
        <v>2925</v>
      </c>
      <c r="K5859" s="4">
        <f t="shared" ca="1" si="1168"/>
        <v>6.299736530828822</v>
      </c>
      <c r="L5859" s="4">
        <f t="shared" ca="1" si="1169"/>
        <v>47.802877844103413</v>
      </c>
      <c r="M5859" s="4" t="str">
        <f ca="1">IF($B5859&gt;$I$4,"",VLOOKUP($B5859,G$10:$K$6000,5,FALSE))</f>
        <v/>
      </c>
      <c r="N5859" s="4" t="str">
        <f ca="1">IF($B5859&gt;$I$4,"",VLOOKUP($B5859,H$10:$K$6000,4,FALSE))</f>
        <v/>
      </c>
      <c r="O5859" s="4" t="str">
        <f ca="1">IF($B5859&gt;$I$4,"",VLOOKUP($B5859,I$10:$L$6000,4,FALSE))</f>
        <v/>
      </c>
      <c r="P5859" s="4" t="str">
        <f ca="1">IF($B5859&gt;$I$4,"",VLOOKUP($B5859,J$10:$L$6000,3,FALSE))</f>
        <v/>
      </c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8"/>
      <c r="AD5859" s="8"/>
    </row>
    <row r="5860" spans="2:30" x14ac:dyDescent="0.25">
      <c r="B5860" s="3">
        <f t="shared" si="1170"/>
        <v>5851</v>
      </c>
      <c r="C5860" s="3">
        <f t="shared" ca="1" si="1166"/>
        <v>1</v>
      </c>
      <c r="D5860" s="3">
        <f t="shared" ca="1" si="1160"/>
        <v>0</v>
      </c>
      <c r="E5860" s="3">
        <f t="shared" ca="1" si="1167"/>
        <v>0</v>
      </c>
      <c r="F5860" s="3">
        <f t="shared" ca="1" si="1161"/>
        <v>1</v>
      </c>
      <c r="G5860" s="3">
        <f t="shared" ca="1" si="1162"/>
        <v>2994</v>
      </c>
      <c r="H5860" s="3">
        <f t="shared" ca="1" si="1163"/>
        <v>2857</v>
      </c>
      <c r="I5860" s="3">
        <f t="shared" ca="1" si="1164"/>
        <v>2925</v>
      </c>
      <c r="J5860" s="3">
        <f t="shared" ca="1" si="1165"/>
        <v>2926</v>
      </c>
      <c r="K5860" s="4">
        <f t="shared" ca="1" si="1168"/>
        <v>6.7109007380827617</v>
      </c>
      <c r="L5860" s="4">
        <f t="shared" ca="1" si="1169"/>
        <v>48.229260854772434</v>
      </c>
      <c r="M5860" s="4" t="str">
        <f ca="1">IF($B5860&gt;$I$4,"",VLOOKUP($B5860,G$10:$K$6000,5,FALSE))</f>
        <v/>
      </c>
      <c r="N5860" s="4" t="str">
        <f ca="1">IF($B5860&gt;$I$4,"",VLOOKUP($B5860,H$10:$K$6000,4,FALSE))</f>
        <v/>
      </c>
      <c r="O5860" s="4" t="str">
        <f ca="1">IF($B5860&gt;$I$4,"",VLOOKUP($B5860,I$10:$L$6000,4,FALSE))</f>
        <v/>
      </c>
      <c r="P5860" s="4" t="str">
        <f ca="1">IF($B5860&gt;$I$4,"",VLOOKUP($B5860,J$10:$L$6000,3,FALSE))</f>
        <v/>
      </c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8"/>
      <c r="AD5860" s="8"/>
    </row>
    <row r="5861" spans="2:30" x14ac:dyDescent="0.25">
      <c r="B5861" s="3">
        <f t="shared" si="1170"/>
        <v>5852</v>
      </c>
      <c r="C5861" s="3">
        <f t="shared" ca="1" si="1166"/>
        <v>0</v>
      </c>
      <c r="D5861" s="3">
        <f t="shared" ca="1" si="1160"/>
        <v>1</v>
      </c>
      <c r="E5861" s="3">
        <f t="shared" ca="1" si="1167"/>
        <v>0</v>
      </c>
      <c r="F5861" s="3">
        <f t="shared" ca="1" si="1161"/>
        <v>1</v>
      </c>
      <c r="G5861" s="3">
        <f t="shared" ca="1" si="1162"/>
        <v>2994</v>
      </c>
      <c r="H5861" s="3">
        <f t="shared" ca="1" si="1163"/>
        <v>2858</v>
      </c>
      <c r="I5861" s="3">
        <f t="shared" ca="1" si="1164"/>
        <v>2925</v>
      </c>
      <c r="J5861" s="3">
        <f t="shared" ca="1" si="1165"/>
        <v>2927</v>
      </c>
      <c r="K5861" s="4">
        <f t="shared" ca="1" si="1168"/>
        <v>7.0534128960670968</v>
      </c>
      <c r="L5861" s="4">
        <f t="shared" ca="1" si="1169"/>
        <v>47.754000423293192</v>
      </c>
      <c r="M5861" s="4" t="str">
        <f ca="1">IF($B5861&gt;$I$4,"",VLOOKUP($B5861,G$10:$K$6000,5,FALSE))</f>
        <v/>
      </c>
      <c r="N5861" s="4" t="str">
        <f ca="1">IF($B5861&gt;$I$4,"",VLOOKUP($B5861,H$10:$K$6000,4,FALSE))</f>
        <v/>
      </c>
      <c r="O5861" s="4" t="str">
        <f ca="1">IF($B5861&gt;$I$4,"",VLOOKUP($B5861,I$10:$L$6000,4,FALSE))</f>
        <v/>
      </c>
      <c r="P5861" s="4" t="str">
        <f ca="1">IF($B5861&gt;$I$4,"",VLOOKUP($B5861,J$10:$L$6000,3,FALSE))</f>
        <v/>
      </c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8"/>
      <c r="AD5861" s="8"/>
    </row>
    <row r="5862" spans="2:30" x14ac:dyDescent="0.25">
      <c r="B5862" s="3">
        <f t="shared" si="1170"/>
        <v>5853</v>
      </c>
      <c r="C5862" s="3">
        <f t="shared" ca="1" si="1166"/>
        <v>1</v>
      </c>
      <c r="D5862" s="3">
        <f t="shared" ca="1" si="1160"/>
        <v>0</v>
      </c>
      <c r="E5862" s="3">
        <f t="shared" ca="1" si="1167"/>
        <v>0</v>
      </c>
      <c r="F5862" s="3">
        <f t="shared" ca="1" si="1161"/>
        <v>1</v>
      </c>
      <c r="G5862" s="3">
        <f t="shared" ca="1" si="1162"/>
        <v>2995</v>
      </c>
      <c r="H5862" s="3">
        <f t="shared" ca="1" si="1163"/>
        <v>2858</v>
      </c>
      <c r="I5862" s="3">
        <f t="shared" ca="1" si="1164"/>
        <v>2925</v>
      </c>
      <c r="J5862" s="3">
        <f t="shared" ca="1" si="1165"/>
        <v>2928</v>
      </c>
      <c r="K5862" s="4">
        <f t="shared" ca="1" si="1168"/>
        <v>5.9324181574652926</v>
      </c>
      <c r="L5862" s="4">
        <f t="shared" ca="1" si="1169"/>
        <v>48.420273928780759</v>
      </c>
      <c r="M5862" s="4" t="str">
        <f ca="1">IF($B5862&gt;$I$4,"",VLOOKUP($B5862,G$10:$K$6000,5,FALSE))</f>
        <v/>
      </c>
      <c r="N5862" s="4" t="str">
        <f ca="1">IF($B5862&gt;$I$4,"",VLOOKUP($B5862,H$10:$K$6000,4,FALSE))</f>
        <v/>
      </c>
      <c r="O5862" s="4" t="str">
        <f ca="1">IF($B5862&gt;$I$4,"",VLOOKUP($B5862,I$10:$L$6000,4,FALSE))</f>
        <v/>
      </c>
      <c r="P5862" s="4" t="str">
        <f ca="1">IF($B5862&gt;$I$4,"",VLOOKUP($B5862,J$10:$L$6000,3,FALSE))</f>
        <v/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8"/>
      <c r="AD5862" s="8"/>
    </row>
    <row r="5863" spans="2:30" x14ac:dyDescent="0.25">
      <c r="B5863" s="3">
        <f t="shared" si="1170"/>
        <v>5854</v>
      </c>
      <c r="C5863" s="3">
        <f t="shared" ca="1" si="1166"/>
        <v>1</v>
      </c>
      <c r="D5863" s="3">
        <f t="shared" ca="1" si="1160"/>
        <v>0</v>
      </c>
      <c r="E5863" s="3">
        <f t="shared" ca="1" si="1167"/>
        <v>0</v>
      </c>
      <c r="F5863" s="3">
        <f t="shared" ca="1" si="1161"/>
        <v>1</v>
      </c>
      <c r="G5863" s="3">
        <f t="shared" ca="1" si="1162"/>
        <v>2996</v>
      </c>
      <c r="H5863" s="3">
        <f t="shared" ca="1" si="1163"/>
        <v>2858</v>
      </c>
      <c r="I5863" s="3">
        <f t="shared" ca="1" si="1164"/>
        <v>2925</v>
      </c>
      <c r="J5863" s="3">
        <f t="shared" ca="1" si="1165"/>
        <v>2929</v>
      </c>
      <c r="K5863" s="4">
        <f t="shared" ca="1" si="1168"/>
        <v>5.8998903208714815</v>
      </c>
      <c r="L5863" s="4">
        <f t="shared" ca="1" si="1169"/>
        <v>47.836388305121396</v>
      </c>
      <c r="M5863" s="4" t="str">
        <f ca="1">IF($B5863&gt;$I$4,"",VLOOKUP($B5863,G$10:$K$6000,5,FALSE))</f>
        <v/>
      </c>
      <c r="N5863" s="4" t="str">
        <f ca="1">IF($B5863&gt;$I$4,"",VLOOKUP($B5863,H$10:$K$6000,4,FALSE))</f>
        <v/>
      </c>
      <c r="O5863" s="4" t="str">
        <f ca="1">IF($B5863&gt;$I$4,"",VLOOKUP($B5863,I$10:$L$6000,4,FALSE))</f>
        <v/>
      </c>
      <c r="P5863" s="4" t="str">
        <f ca="1">IF($B5863&gt;$I$4,"",VLOOKUP($B5863,J$10:$L$6000,3,FALSE))</f>
        <v/>
      </c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8"/>
      <c r="AD5863" s="8"/>
    </row>
    <row r="5864" spans="2:30" x14ac:dyDescent="0.25">
      <c r="B5864" s="3">
        <f t="shared" si="1170"/>
        <v>5855</v>
      </c>
      <c r="C5864" s="3">
        <f t="shared" ca="1" si="1166"/>
        <v>0</v>
      </c>
      <c r="D5864" s="3">
        <f t="shared" ca="1" si="1160"/>
        <v>1</v>
      </c>
      <c r="E5864" s="3">
        <f t="shared" ca="1" si="1167"/>
        <v>0</v>
      </c>
      <c r="F5864" s="3">
        <f t="shared" ca="1" si="1161"/>
        <v>1</v>
      </c>
      <c r="G5864" s="3">
        <f t="shared" ca="1" si="1162"/>
        <v>2996</v>
      </c>
      <c r="H5864" s="3">
        <f t="shared" ca="1" si="1163"/>
        <v>2859</v>
      </c>
      <c r="I5864" s="3">
        <f t="shared" ca="1" si="1164"/>
        <v>2925</v>
      </c>
      <c r="J5864" s="3">
        <f t="shared" ca="1" si="1165"/>
        <v>2930</v>
      </c>
      <c r="K5864" s="4">
        <f t="shared" ca="1" si="1168"/>
        <v>7.4682934426113539</v>
      </c>
      <c r="L5864" s="4">
        <f t="shared" ca="1" si="1169"/>
        <v>47.763762959804268</v>
      </c>
      <c r="M5864" s="4" t="str">
        <f ca="1">IF($B5864&gt;$I$4,"",VLOOKUP($B5864,G$10:$K$6000,5,FALSE))</f>
        <v/>
      </c>
      <c r="N5864" s="4" t="str">
        <f ca="1">IF($B5864&gt;$I$4,"",VLOOKUP($B5864,H$10:$K$6000,4,FALSE))</f>
        <v/>
      </c>
      <c r="O5864" s="4" t="str">
        <f ca="1">IF($B5864&gt;$I$4,"",VLOOKUP($B5864,I$10:$L$6000,4,FALSE))</f>
        <v/>
      </c>
      <c r="P5864" s="4" t="str">
        <f ca="1">IF($B5864&gt;$I$4,"",VLOOKUP($B5864,J$10:$L$6000,3,FALSE))</f>
        <v/>
      </c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8"/>
      <c r="AD5864" s="8"/>
    </row>
    <row r="5865" spans="2:30" x14ac:dyDescent="0.25">
      <c r="B5865" s="3">
        <f t="shared" si="1170"/>
        <v>5856</v>
      </c>
      <c r="C5865" s="3">
        <f t="shared" ca="1" si="1166"/>
        <v>0</v>
      </c>
      <c r="D5865" s="3">
        <f t="shared" ca="1" si="1160"/>
        <v>1</v>
      </c>
      <c r="E5865" s="3">
        <f t="shared" ca="1" si="1167"/>
        <v>0</v>
      </c>
      <c r="F5865" s="3">
        <f t="shared" ca="1" si="1161"/>
        <v>1</v>
      </c>
      <c r="G5865" s="3">
        <f t="shared" ca="1" si="1162"/>
        <v>2996</v>
      </c>
      <c r="H5865" s="3">
        <f t="shared" ca="1" si="1163"/>
        <v>2860</v>
      </c>
      <c r="I5865" s="3">
        <f t="shared" ca="1" si="1164"/>
        <v>2925</v>
      </c>
      <c r="J5865" s="3">
        <f t="shared" ca="1" si="1165"/>
        <v>2931</v>
      </c>
      <c r="K5865" s="4">
        <f t="shared" ca="1" si="1168"/>
        <v>7.3481389858668669</v>
      </c>
      <c r="L5865" s="4">
        <f t="shared" ca="1" si="1169"/>
        <v>48.99188526122596</v>
      </c>
      <c r="M5865" s="4" t="str">
        <f ca="1">IF($B5865&gt;$I$4,"",VLOOKUP($B5865,G$10:$K$6000,5,FALSE))</f>
        <v/>
      </c>
      <c r="N5865" s="4" t="str">
        <f ca="1">IF($B5865&gt;$I$4,"",VLOOKUP($B5865,H$10:$K$6000,4,FALSE))</f>
        <v/>
      </c>
      <c r="O5865" s="4" t="str">
        <f ca="1">IF($B5865&gt;$I$4,"",VLOOKUP($B5865,I$10:$L$6000,4,FALSE))</f>
        <v/>
      </c>
      <c r="P5865" s="4" t="str">
        <f ca="1">IF($B5865&gt;$I$4,"",VLOOKUP($B5865,J$10:$L$6000,3,FALSE))</f>
        <v/>
      </c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8"/>
      <c r="AD5865" s="8"/>
    </row>
    <row r="5866" spans="2:30" x14ac:dyDescent="0.25">
      <c r="B5866" s="3">
        <f t="shared" si="1170"/>
        <v>5857</v>
      </c>
      <c r="C5866" s="3">
        <f t="shared" ca="1" si="1166"/>
        <v>0</v>
      </c>
      <c r="D5866" s="3">
        <f t="shared" ca="1" si="1160"/>
        <v>1</v>
      </c>
      <c r="E5866" s="3">
        <f t="shared" ca="1" si="1167"/>
        <v>0</v>
      </c>
      <c r="F5866" s="3">
        <f t="shared" ca="1" si="1161"/>
        <v>1</v>
      </c>
      <c r="G5866" s="3">
        <f t="shared" ca="1" si="1162"/>
        <v>2996</v>
      </c>
      <c r="H5866" s="3">
        <f t="shared" ca="1" si="1163"/>
        <v>2861</v>
      </c>
      <c r="I5866" s="3">
        <f t="shared" ca="1" si="1164"/>
        <v>2925</v>
      </c>
      <c r="J5866" s="3">
        <f t="shared" ca="1" si="1165"/>
        <v>2932</v>
      </c>
      <c r="K5866" s="4">
        <f t="shared" ca="1" si="1168"/>
        <v>7.0429792664461646</v>
      </c>
      <c r="L5866" s="4">
        <f t="shared" ca="1" si="1169"/>
        <v>47.670616036678823</v>
      </c>
      <c r="M5866" s="4" t="str">
        <f ca="1">IF($B5866&gt;$I$4,"",VLOOKUP($B5866,G$10:$K$6000,5,FALSE))</f>
        <v/>
      </c>
      <c r="N5866" s="4" t="str">
        <f ca="1">IF($B5866&gt;$I$4,"",VLOOKUP($B5866,H$10:$K$6000,4,FALSE))</f>
        <v/>
      </c>
      <c r="O5866" s="4" t="str">
        <f ca="1">IF($B5866&gt;$I$4,"",VLOOKUP($B5866,I$10:$L$6000,4,FALSE))</f>
        <v/>
      </c>
      <c r="P5866" s="4" t="str">
        <f ca="1">IF($B5866&gt;$I$4,"",VLOOKUP($B5866,J$10:$L$6000,3,FALSE))</f>
        <v/>
      </c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8"/>
      <c r="AD5866" s="8"/>
    </row>
    <row r="5867" spans="2:30" x14ac:dyDescent="0.25">
      <c r="B5867" s="3">
        <f t="shared" si="1170"/>
        <v>5858</v>
      </c>
      <c r="C5867" s="3">
        <f t="shared" ca="1" si="1166"/>
        <v>0</v>
      </c>
      <c r="D5867" s="3">
        <f t="shared" ca="1" si="1160"/>
        <v>1</v>
      </c>
      <c r="E5867" s="3">
        <f t="shared" ca="1" si="1167"/>
        <v>0</v>
      </c>
      <c r="F5867" s="3">
        <f t="shared" ca="1" si="1161"/>
        <v>1</v>
      </c>
      <c r="G5867" s="3">
        <f t="shared" ca="1" si="1162"/>
        <v>2996</v>
      </c>
      <c r="H5867" s="3">
        <f t="shared" ca="1" si="1163"/>
        <v>2862</v>
      </c>
      <c r="I5867" s="3">
        <f t="shared" ca="1" si="1164"/>
        <v>2925</v>
      </c>
      <c r="J5867" s="3">
        <f t="shared" ca="1" si="1165"/>
        <v>2933</v>
      </c>
      <c r="K5867" s="4">
        <f t="shared" ca="1" si="1168"/>
        <v>7.3303956255200999</v>
      </c>
      <c r="L5867" s="4">
        <f t="shared" ca="1" si="1169"/>
        <v>48.012427341249968</v>
      </c>
      <c r="M5867" s="4" t="str">
        <f ca="1">IF($B5867&gt;$I$4,"",VLOOKUP($B5867,G$10:$K$6000,5,FALSE))</f>
        <v/>
      </c>
      <c r="N5867" s="4" t="str">
        <f ca="1">IF($B5867&gt;$I$4,"",VLOOKUP($B5867,H$10:$K$6000,4,FALSE))</f>
        <v/>
      </c>
      <c r="O5867" s="4" t="str">
        <f ca="1">IF($B5867&gt;$I$4,"",VLOOKUP($B5867,I$10:$L$6000,4,FALSE))</f>
        <v/>
      </c>
      <c r="P5867" s="4" t="str">
        <f ca="1">IF($B5867&gt;$I$4,"",VLOOKUP($B5867,J$10:$L$6000,3,FALSE))</f>
        <v/>
      </c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8"/>
      <c r="AD5867" s="8"/>
    </row>
    <row r="5868" spans="2:30" x14ac:dyDescent="0.25">
      <c r="B5868" s="3">
        <f t="shared" si="1170"/>
        <v>5859</v>
      </c>
      <c r="C5868" s="3">
        <f t="shared" ca="1" si="1166"/>
        <v>1</v>
      </c>
      <c r="D5868" s="3">
        <f t="shared" ca="1" si="1160"/>
        <v>0</v>
      </c>
      <c r="E5868" s="3">
        <f t="shared" ca="1" si="1167"/>
        <v>1</v>
      </c>
      <c r="F5868" s="3">
        <f t="shared" ca="1" si="1161"/>
        <v>0</v>
      </c>
      <c r="G5868" s="3">
        <f t="shared" ca="1" si="1162"/>
        <v>2997</v>
      </c>
      <c r="H5868" s="3">
        <f t="shared" ca="1" si="1163"/>
        <v>2862</v>
      </c>
      <c r="I5868" s="3">
        <f t="shared" ca="1" si="1164"/>
        <v>2926</v>
      </c>
      <c r="J5868" s="3">
        <f t="shared" ca="1" si="1165"/>
        <v>2933</v>
      </c>
      <c r="K5868" s="4">
        <f t="shared" ca="1" si="1168"/>
        <v>5.9152501730605209</v>
      </c>
      <c r="L5868" s="4">
        <f t="shared" ca="1" si="1169"/>
        <v>46.048792687150446</v>
      </c>
      <c r="M5868" s="4" t="str">
        <f ca="1">IF($B5868&gt;$I$4,"",VLOOKUP($B5868,G$10:$K$6000,5,FALSE))</f>
        <v/>
      </c>
      <c r="N5868" s="4" t="str">
        <f ca="1">IF($B5868&gt;$I$4,"",VLOOKUP($B5868,H$10:$K$6000,4,FALSE))</f>
        <v/>
      </c>
      <c r="O5868" s="4" t="str">
        <f ca="1">IF($B5868&gt;$I$4,"",VLOOKUP($B5868,I$10:$L$6000,4,FALSE))</f>
        <v/>
      </c>
      <c r="P5868" s="4" t="str">
        <f ca="1">IF($B5868&gt;$I$4,"",VLOOKUP($B5868,J$10:$L$6000,3,FALSE))</f>
        <v/>
      </c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8"/>
      <c r="AD5868" s="8"/>
    </row>
    <row r="5869" spans="2:30" x14ac:dyDescent="0.25">
      <c r="B5869" s="3">
        <f t="shared" si="1170"/>
        <v>5860</v>
      </c>
      <c r="C5869" s="3">
        <f t="shared" ca="1" si="1166"/>
        <v>1</v>
      </c>
      <c r="D5869" s="3">
        <f t="shared" ca="1" si="1160"/>
        <v>0</v>
      </c>
      <c r="E5869" s="3">
        <f t="shared" ca="1" si="1167"/>
        <v>1</v>
      </c>
      <c r="F5869" s="3">
        <f t="shared" ca="1" si="1161"/>
        <v>0</v>
      </c>
      <c r="G5869" s="3">
        <f t="shared" ca="1" si="1162"/>
        <v>2998</v>
      </c>
      <c r="H5869" s="3">
        <f t="shared" ca="1" si="1163"/>
        <v>2862</v>
      </c>
      <c r="I5869" s="3">
        <f t="shared" ca="1" si="1164"/>
        <v>2927</v>
      </c>
      <c r="J5869" s="3">
        <f t="shared" ca="1" si="1165"/>
        <v>2933</v>
      </c>
      <c r="K5869" s="4">
        <f t="shared" ca="1" si="1168"/>
        <v>5.7247659208356927</v>
      </c>
      <c r="L5869" s="4">
        <f t="shared" ca="1" si="1169"/>
        <v>46.10802843557336</v>
      </c>
      <c r="M5869" s="4" t="str">
        <f ca="1">IF($B5869&gt;$I$4,"",VLOOKUP($B5869,G$10:$K$6000,5,FALSE))</f>
        <v/>
      </c>
      <c r="N5869" s="4" t="str">
        <f ca="1">IF($B5869&gt;$I$4,"",VLOOKUP($B5869,H$10:$K$6000,4,FALSE))</f>
        <v/>
      </c>
      <c r="O5869" s="4" t="str">
        <f ca="1">IF($B5869&gt;$I$4,"",VLOOKUP($B5869,I$10:$L$6000,4,FALSE))</f>
        <v/>
      </c>
      <c r="P5869" s="4" t="str">
        <f ca="1">IF($B5869&gt;$I$4,"",VLOOKUP($B5869,J$10:$L$6000,3,FALSE))</f>
        <v/>
      </c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8"/>
      <c r="AD5869" s="8"/>
    </row>
    <row r="5870" spans="2:30" x14ac:dyDescent="0.25">
      <c r="B5870" s="3">
        <f t="shared" si="1170"/>
        <v>5861</v>
      </c>
      <c r="C5870" s="3">
        <f t="shared" ca="1" si="1166"/>
        <v>0</v>
      </c>
      <c r="D5870" s="3">
        <f t="shared" ca="1" si="1160"/>
        <v>1</v>
      </c>
      <c r="E5870" s="3">
        <f t="shared" ca="1" si="1167"/>
        <v>0</v>
      </c>
      <c r="F5870" s="3">
        <f t="shared" ca="1" si="1161"/>
        <v>1</v>
      </c>
      <c r="G5870" s="3">
        <f t="shared" ca="1" si="1162"/>
        <v>2998</v>
      </c>
      <c r="H5870" s="3">
        <f t="shared" ca="1" si="1163"/>
        <v>2863</v>
      </c>
      <c r="I5870" s="3">
        <f t="shared" ca="1" si="1164"/>
        <v>2927</v>
      </c>
      <c r="J5870" s="3">
        <f t="shared" ca="1" si="1165"/>
        <v>2934</v>
      </c>
      <c r="K5870" s="4">
        <f t="shared" ca="1" si="1168"/>
        <v>7.3538988444517868</v>
      </c>
      <c r="L5870" s="4">
        <f t="shared" ca="1" si="1169"/>
        <v>48.591492523288316</v>
      </c>
      <c r="M5870" s="4" t="str">
        <f ca="1">IF($B5870&gt;$I$4,"",VLOOKUP($B5870,G$10:$K$6000,5,FALSE))</f>
        <v/>
      </c>
      <c r="N5870" s="4" t="str">
        <f ca="1">IF($B5870&gt;$I$4,"",VLOOKUP($B5870,H$10:$K$6000,4,FALSE))</f>
        <v/>
      </c>
      <c r="O5870" s="4" t="str">
        <f ca="1">IF($B5870&gt;$I$4,"",VLOOKUP($B5870,I$10:$L$6000,4,FALSE))</f>
        <v/>
      </c>
      <c r="P5870" s="4" t="str">
        <f ca="1">IF($B5870&gt;$I$4,"",VLOOKUP($B5870,J$10:$L$6000,3,FALSE))</f>
        <v/>
      </c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8"/>
      <c r="AD5870" s="8"/>
    </row>
    <row r="5871" spans="2:30" x14ac:dyDescent="0.25">
      <c r="B5871" s="3">
        <f t="shared" si="1170"/>
        <v>5862</v>
      </c>
      <c r="C5871" s="3">
        <f t="shared" ca="1" si="1166"/>
        <v>0</v>
      </c>
      <c r="D5871" s="3">
        <f t="shared" ca="1" si="1160"/>
        <v>1</v>
      </c>
      <c r="E5871" s="3">
        <f t="shared" ca="1" si="1167"/>
        <v>0</v>
      </c>
      <c r="F5871" s="3">
        <f t="shared" ca="1" si="1161"/>
        <v>1</v>
      </c>
      <c r="G5871" s="3">
        <f t="shared" ca="1" si="1162"/>
        <v>2998</v>
      </c>
      <c r="H5871" s="3">
        <f t="shared" ca="1" si="1163"/>
        <v>2864</v>
      </c>
      <c r="I5871" s="3">
        <f t="shared" ca="1" si="1164"/>
        <v>2927</v>
      </c>
      <c r="J5871" s="3">
        <f t="shared" ca="1" si="1165"/>
        <v>2935</v>
      </c>
      <c r="K5871" s="4">
        <f t="shared" ca="1" si="1168"/>
        <v>7.2998227129030004</v>
      </c>
      <c r="L5871" s="4">
        <f t="shared" ca="1" si="1169"/>
        <v>48.032366859128757</v>
      </c>
      <c r="M5871" s="4" t="str">
        <f ca="1">IF($B5871&gt;$I$4,"",VLOOKUP($B5871,G$10:$K$6000,5,FALSE))</f>
        <v/>
      </c>
      <c r="N5871" s="4" t="str">
        <f ca="1">IF($B5871&gt;$I$4,"",VLOOKUP($B5871,H$10:$K$6000,4,FALSE))</f>
        <v/>
      </c>
      <c r="O5871" s="4" t="str">
        <f ca="1">IF($B5871&gt;$I$4,"",VLOOKUP($B5871,I$10:$L$6000,4,FALSE))</f>
        <v/>
      </c>
      <c r="P5871" s="4" t="str">
        <f ca="1">IF($B5871&gt;$I$4,"",VLOOKUP($B5871,J$10:$L$6000,3,FALSE))</f>
        <v/>
      </c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8"/>
      <c r="AD5871" s="8"/>
    </row>
    <row r="5872" spans="2:30" x14ac:dyDescent="0.25">
      <c r="B5872" s="3">
        <f t="shared" si="1170"/>
        <v>5863</v>
      </c>
      <c r="C5872" s="3">
        <f t="shared" ca="1" si="1166"/>
        <v>1</v>
      </c>
      <c r="D5872" s="3">
        <f t="shared" ca="1" si="1160"/>
        <v>0</v>
      </c>
      <c r="E5872" s="3">
        <f t="shared" ca="1" si="1167"/>
        <v>1</v>
      </c>
      <c r="F5872" s="3">
        <f t="shared" ca="1" si="1161"/>
        <v>0</v>
      </c>
      <c r="G5872" s="3">
        <f t="shared" ca="1" si="1162"/>
        <v>2999</v>
      </c>
      <c r="H5872" s="3">
        <f t="shared" ca="1" si="1163"/>
        <v>2864</v>
      </c>
      <c r="I5872" s="3">
        <f t="shared" ca="1" si="1164"/>
        <v>2928</v>
      </c>
      <c r="J5872" s="3">
        <f t="shared" ca="1" si="1165"/>
        <v>2935</v>
      </c>
      <c r="K5872" s="4">
        <f t="shared" ca="1" si="1168"/>
        <v>5.652468074173056</v>
      </c>
      <c r="L5872" s="4">
        <f t="shared" ca="1" si="1169"/>
        <v>46.188889128936005</v>
      </c>
      <c r="M5872" s="4" t="str">
        <f ca="1">IF($B5872&gt;$I$4,"",VLOOKUP($B5872,G$10:$K$6000,5,FALSE))</f>
        <v/>
      </c>
      <c r="N5872" s="4" t="str">
        <f ca="1">IF($B5872&gt;$I$4,"",VLOOKUP($B5872,H$10:$K$6000,4,FALSE))</f>
        <v/>
      </c>
      <c r="O5872" s="4" t="str">
        <f ca="1">IF($B5872&gt;$I$4,"",VLOOKUP($B5872,I$10:$L$6000,4,FALSE))</f>
        <v/>
      </c>
      <c r="P5872" s="4" t="str">
        <f ca="1">IF($B5872&gt;$I$4,"",VLOOKUP($B5872,J$10:$L$6000,3,FALSE))</f>
        <v/>
      </c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8"/>
      <c r="AD5872" s="8"/>
    </row>
    <row r="5873" spans="2:30" x14ac:dyDescent="0.25">
      <c r="B5873" s="3">
        <f t="shared" si="1170"/>
        <v>5864</v>
      </c>
      <c r="C5873" s="3">
        <f t="shared" ca="1" si="1166"/>
        <v>0</v>
      </c>
      <c r="D5873" s="3">
        <f t="shared" ca="1" si="1160"/>
        <v>1</v>
      </c>
      <c r="E5873" s="3">
        <f t="shared" ca="1" si="1167"/>
        <v>1</v>
      </c>
      <c r="F5873" s="3">
        <f t="shared" ca="1" si="1161"/>
        <v>0</v>
      </c>
      <c r="G5873" s="3">
        <f t="shared" ca="1" si="1162"/>
        <v>2999</v>
      </c>
      <c r="H5873" s="3">
        <f t="shared" ca="1" si="1163"/>
        <v>2865</v>
      </c>
      <c r="I5873" s="3">
        <f t="shared" ca="1" si="1164"/>
        <v>2929</v>
      </c>
      <c r="J5873" s="3">
        <f t="shared" ca="1" si="1165"/>
        <v>2935</v>
      </c>
      <c r="K5873" s="4">
        <f t="shared" ca="1" si="1168"/>
        <v>7.3097110471483582</v>
      </c>
      <c r="L5873" s="4">
        <f t="shared" ca="1" si="1169"/>
        <v>45.814604688890206</v>
      </c>
      <c r="M5873" s="4" t="str">
        <f ca="1">IF($B5873&gt;$I$4,"",VLOOKUP($B5873,G$10:$K$6000,5,FALSE))</f>
        <v/>
      </c>
      <c r="N5873" s="4" t="str">
        <f ca="1">IF($B5873&gt;$I$4,"",VLOOKUP($B5873,H$10:$K$6000,4,FALSE))</f>
        <v/>
      </c>
      <c r="O5873" s="4" t="str">
        <f ca="1">IF($B5873&gt;$I$4,"",VLOOKUP($B5873,I$10:$L$6000,4,FALSE))</f>
        <v/>
      </c>
      <c r="P5873" s="4" t="str">
        <f ca="1">IF($B5873&gt;$I$4,"",VLOOKUP($B5873,J$10:$L$6000,3,FALSE))</f>
        <v/>
      </c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8"/>
      <c r="AD5873" s="8"/>
    </row>
    <row r="5874" spans="2:30" x14ac:dyDescent="0.25">
      <c r="B5874" s="3">
        <f t="shared" si="1170"/>
        <v>5865</v>
      </c>
      <c r="C5874" s="3">
        <f t="shared" ca="1" si="1166"/>
        <v>1</v>
      </c>
      <c r="D5874" s="3">
        <f t="shared" ref="D5874:D5937" ca="1" si="1171">1-C5874</f>
        <v>0</v>
      </c>
      <c r="E5874" s="3">
        <f t="shared" ca="1" si="1167"/>
        <v>1</v>
      </c>
      <c r="F5874" s="3">
        <f t="shared" ref="F5874:F5937" ca="1" si="1172">1-E5874</f>
        <v>0</v>
      </c>
      <c r="G5874" s="3">
        <f t="shared" ref="G5874:G5937" ca="1" si="1173">G5873+C5874</f>
        <v>3000</v>
      </c>
      <c r="H5874" s="3">
        <f t="shared" ref="H5874:H5937" ca="1" si="1174">H5873+D5874</f>
        <v>2865</v>
      </c>
      <c r="I5874" s="3">
        <f t="shared" ref="I5874:I5937" ca="1" si="1175">I5873+E5874</f>
        <v>2930</v>
      </c>
      <c r="J5874" s="3">
        <f t="shared" ref="J5874:J5937" ca="1" si="1176">J5873+F5874</f>
        <v>2935</v>
      </c>
      <c r="K5874" s="4">
        <f t="shared" ca="1" si="1168"/>
        <v>6.237740196302604</v>
      </c>
      <c r="L5874" s="4">
        <f t="shared" ca="1" si="1169"/>
        <v>46.730033803435802</v>
      </c>
      <c r="M5874" s="4" t="str">
        <f ca="1">IF($B5874&gt;$I$4,"",VLOOKUP($B5874,G$10:$K$6000,5,FALSE))</f>
        <v/>
      </c>
      <c r="N5874" s="4" t="str">
        <f ca="1">IF($B5874&gt;$I$4,"",VLOOKUP($B5874,H$10:$K$6000,4,FALSE))</f>
        <v/>
      </c>
      <c r="O5874" s="4" t="str">
        <f ca="1">IF($B5874&gt;$I$4,"",VLOOKUP($B5874,I$10:$L$6000,4,FALSE))</f>
        <v/>
      </c>
      <c r="P5874" s="4" t="str">
        <f ca="1">IF($B5874&gt;$I$4,"",VLOOKUP($B5874,J$10:$L$6000,3,FALSE))</f>
        <v/>
      </c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8"/>
      <c r="AD5874" s="8"/>
    </row>
    <row r="5875" spans="2:30" x14ac:dyDescent="0.25">
      <c r="B5875" s="3">
        <f t="shared" si="1170"/>
        <v>5866</v>
      </c>
      <c r="C5875" s="3">
        <f t="shared" ca="1" si="1166"/>
        <v>1</v>
      </c>
      <c r="D5875" s="3">
        <f t="shared" ca="1" si="1171"/>
        <v>0</v>
      </c>
      <c r="E5875" s="3">
        <f t="shared" ca="1" si="1167"/>
        <v>0</v>
      </c>
      <c r="F5875" s="3">
        <f t="shared" ca="1" si="1172"/>
        <v>1</v>
      </c>
      <c r="G5875" s="3">
        <f t="shared" ca="1" si="1173"/>
        <v>3001</v>
      </c>
      <c r="H5875" s="3">
        <f t="shared" ca="1" si="1174"/>
        <v>2865</v>
      </c>
      <c r="I5875" s="3">
        <f t="shared" ca="1" si="1175"/>
        <v>2930</v>
      </c>
      <c r="J5875" s="3">
        <f t="shared" ca="1" si="1176"/>
        <v>2936</v>
      </c>
      <c r="K5875" s="4">
        <f t="shared" ca="1" si="1168"/>
        <v>6.3239561491736174</v>
      </c>
      <c r="L5875" s="4">
        <f t="shared" ca="1" si="1169"/>
        <v>47.776311465188513</v>
      </c>
      <c r="M5875" s="4" t="str">
        <f ca="1">IF($B5875&gt;$I$4,"",VLOOKUP($B5875,G$10:$K$6000,5,FALSE))</f>
        <v/>
      </c>
      <c r="N5875" s="4" t="str">
        <f ca="1">IF($B5875&gt;$I$4,"",VLOOKUP($B5875,H$10:$K$6000,4,FALSE))</f>
        <v/>
      </c>
      <c r="O5875" s="4" t="str">
        <f ca="1">IF($B5875&gt;$I$4,"",VLOOKUP($B5875,I$10:$L$6000,4,FALSE))</f>
        <v/>
      </c>
      <c r="P5875" s="4" t="str">
        <f ca="1">IF($B5875&gt;$I$4,"",VLOOKUP($B5875,J$10:$L$6000,3,FALSE))</f>
        <v/>
      </c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8"/>
      <c r="AD5875" s="8"/>
    </row>
    <row r="5876" spans="2:30" x14ac:dyDescent="0.25">
      <c r="B5876" s="3">
        <f t="shared" si="1170"/>
        <v>5867</v>
      </c>
      <c r="C5876" s="3">
        <f t="shared" ca="1" si="1166"/>
        <v>1</v>
      </c>
      <c r="D5876" s="3">
        <f t="shared" ca="1" si="1171"/>
        <v>0</v>
      </c>
      <c r="E5876" s="3">
        <f t="shared" ca="1" si="1167"/>
        <v>0</v>
      </c>
      <c r="F5876" s="3">
        <f t="shared" ca="1" si="1172"/>
        <v>1</v>
      </c>
      <c r="G5876" s="3">
        <f t="shared" ca="1" si="1173"/>
        <v>3002</v>
      </c>
      <c r="H5876" s="3">
        <f t="shared" ca="1" si="1174"/>
        <v>2865</v>
      </c>
      <c r="I5876" s="3">
        <f t="shared" ca="1" si="1175"/>
        <v>2930</v>
      </c>
      <c r="J5876" s="3">
        <f t="shared" ca="1" si="1176"/>
        <v>2937</v>
      </c>
      <c r="K5876" s="4">
        <f t="shared" ca="1" si="1168"/>
        <v>6.4428904141765999</v>
      </c>
      <c r="L5876" s="4">
        <f t="shared" ca="1" si="1169"/>
        <v>49.191459212059506</v>
      </c>
      <c r="M5876" s="4" t="str">
        <f ca="1">IF($B5876&gt;$I$4,"",VLOOKUP($B5876,G$10:$K$6000,5,FALSE))</f>
        <v/>
      </c>
      <c r="N5876" s="4" t="str">
        <f ca="1">IF($B5876&gt;$I$4,"",VLOOKUP($B5876,H$10:$K$6000,4,FALSE))</f>
        <v/>
      </c>
      <c r="O5876" s="4" t="str">
        <f ca="1">IF($B5876&gt;$I$4,"",VLOOKUP($B5876,I$10:$L$6000,4,FALSE))</f>
        <v/>
      </c>
      <c r="P5876" s="4" t="str">
        <f ca="1">IF($B5876&gt;$I$4,"",VLOOKUP($B5876,J$10:$L$6000,3,FALSE))</f>
        <v/>
      </c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8"/>
      <c r="AD5876" s="8"/>
    </row>
    <row r="5877" spans="2:30" x14ac:dyDescent="0.25">
      <c r="B5877" s="3">
        <f t="shared" si="1170"/>
        <v>5868</v>
      </c>
      <c r="C5877" s="3">
        <f t="shared" ca="1" si="1166"/>
        <v>0</v>
      </c>
      <c r="D5877" s="3">
        <f t="shared" ca="1" si="1171"/>
        <v>1</v>
      </c>
      <c r="E5877" s="3">
        <f t="shared" ca="1" si="1167"/>
        <v>0</v>
      </c>
      <c r="F5877" s="3">
        <f t="shared" ca="1" si="1172"/>
        <v>1</v>
      </c>
      <c r="G5877" s="3">
        <f t="shared" ca="1" si="1173"/>
        <v>3002</v>
      </c>
      <c r="H5877" s="3">
        <f t="shared" ca="1" si="1174"/>
        <v>2866</v>
      </c>
      <c r="I5877" s="3">
        <f t="shared" ca="1" si="1175"/>
        <v>2930</v>
      </c>
      <c r="J5877" s="3">
        <f t="shared" ca="1" si="1176"/>
        <v>2938</v>
      </c>
      <c r="K5877" s="4">
        <f t="shared" ca="1" si="1168"/>
        <v>7.0157055654733016</v>
      </c>
      <c r="L5877" s="4">
        <f t="shared" ca="1" si="1169"/>
        <v>47.984547559082557</v>
      </c>
      <c r="M5877" s="4" t="str">
        <f ca="1">IF($B5877&gt;$I$4,"",VLOOKUP($B5877,G$10:$K$6000,5,FALSE))</f>
        <v/>
      </c>
      <c r="N5877" s="4" t="str">
        <f ca="1">IF($B5877&gt;$I$4,"",VLOOKUP($B5877,H$10:$K$6000,4,FALSE))</f>
        <v/>
      </c>
      <c r="O5877" s="4" t="str">
        <f ca="1">IF($B5877&gt;$I$4,"",VLOOKUP($B5877,I$10:$L$6000,4,FALSE))</f>
        <v/>
      </c>
      <c r="P5877" s="4" t="str">
        <f ca="1">IF($B5877&gt;$I$4,"",VLOOKUP($B5877,J$10:$L$6000,3,FALSE))</f>
        <v/>
      </c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8"/>
      <c r="AD5877" s="8"/>
    </row>
    <row r="5878" spans="2:30" x14ac:dyDescent="0.25">
      <c r="B5878" s="3">
        <f t="shared" si="1170"/>
        <v>5869</v>
      </c>
      <c r="C5878" s="3">
        <f t="shared" ca="1" si="1166"/>
        <v>0</v>
      </c>
      <c r="D5878" s="3">
        <f t="shared" ca="1" si="1171"/>
        <v>1</v>
      </c>
      <c r="E5878" s="3">
        <f t="shared" ca="1" si="1167"/>
        <v>1</v>
      </c>
      <c r="F5878" s="3">
        <f t="shared" ca="1" si="1172"/>
        <v>0</v>
      </c>
      <c r="G5878" s="3">
        <f t="shared" ca="1" si="1173"/>
        <v>3002</v>
      </c>
      <c r="H5878" s="3">
        <f t="shared" ca="1" si="1174"/>
        <v>2867</v>
      </c>
      <c r="I5878" s="3">
        <f t="shared" ca="1" si="1175"/>
        <v>2931</v>
      </c>
      <c r="J5878" s="3">
        <f t="shared" ca="1" si="1176"/>
        <v>2938</v>
      </c>
      <c r="K5878" s="4">
        <f t="shared" ca="1" si="1168"/>
        <v>6.9394280557257284</v>
      </c>
      <c r="L5878" s="4">
        <f t="shared" ca="1" si="1169"/>
        <v>46.123432438643597</v>
      </c>
      <c r="M5878" s="4" t="str">
        <f ca="1">IF($B5878&gt;$I$4,"",VLOOKUP($B5878,G$10:$K$6000,5,FALSE))</f>
        <v/>
      </c>
      <c r="N5878" s="4" t="str">
        <f ca="1">IF($B5878&gt;$I$4,"",VLOOKUP($B5878,H$10:$K$6000,4,FALSE))</f>
        <v/>
      </c>
      <c r="O5878" s="4" t="str">
        <f ca="1">IF($B5878&gt;$I$4,"",VLOOKUP($B5878,I$10:$L$6000,4,FALSE))</f>
        <v/>
      </c>
      <c r="P5878" s="4" t="str">
        <f ca="1">IF($B5878&gt;$I$4,"",VLOOKUP($B5878,J$10:$L$6000,3,FALSE))</f>
        <v/>
      </c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8"/>
      <c r="AD5878" s="8"/>
    </row>
    <row r="5879" spans="2:30" x14ac:dyDescent="0.25">
      <c r="B5879" s="3">
        <f t="shared" si="1170"/>
        <v>5870</v>
      </c>
      <c r="C5879" s="3">
        <f t="shared" ca="1" si="1166"/>
        <v>0</v>
      </c>
      <c r="D5879" s="3">
        <f t="shared" ca="1" si="1171"/>
        <v>1</v>
      </c>
      <c r="E5879" s="3">
        <f t="shared" ca="1" si="1167"/>
        <v>1</v>
      </c>
      <c r="F5879" s="3">
        <f t="shared" ca="1" si="1172"/>
        <v>0</v>
      </c>
      <c r="G5879" s="3">
        <f t="shared" ca="1" si="1173"/>
        <v>3002</v>
      </c>
      <c r="H5879" s="3">
        <f t="shared" ca="1" si="1174"/>
        <v>2868</v>
      </c>
      <c r="I5879" s="3">
        <f t="shared" ca="1" si="1175"/>
        <v>2932</v>
      </c>
      <c r="J5879" s="3">
        <f t="shared" ca="1" si="1176"/>
        <v>2938</v>
      </c>
      <c r="K5879" s="4">
        <f t="shared" ca="1" si="1168"/>
        <v>7.0223798019924475</v>
      </c>
      <c r="L5879" s="4">
        <f t="shared" ca="1" si="1169"/>
        <v>46.689818378310029</v>
      </c>
      <c r="M5879" s="4" t="str">
        <f ca="1">IF($B5879&gt;$I$4,"",VLOOKUP($B5879,G$10:$K$6000,5,FALSE))</f>
        <v/>
      </c>
      <c r="N5879" s="4" t="str">
        <f ca="1">IF($B5879&gt;$I$4,"",VLOOKUP($B5879,H$10:$K$6000,4,FALSE))</f>
        <v/>
      </c>
      <c r="O5879" s="4" t="str">
        <f ca="1">IF($B5879&gt;$I$4,"",VLOOKUP($B5879,I$10:$L$6000,4,FALSE))</f>
        <v/>
      </c>
      <c r="P5879" s="4" t="str">
        <f ca="1">IF($B5879&gt;$I$4,"",VLOOKUP($B5879,J$10:$L$6000,3,FALSE))</f>
        <v/>
      </c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8"/>
      <c r="AD5879" s="8"/>
    </row>
    <row r="5880" spans="2:30" x14ac:dyDescent="0.25">
      <c r="B5880" s="3">
        <f t="shared" si="1170"/>
        <v>5871</v>
      </c>
      <c r="C5880" s="3">
        <f t="shared" ca="1" si="1166"/>
        <v>1</v>
      </c>
      <c r="D5880" s="3">
        <f t="shared" ca="1" si="1171"/>
        <v>0</v>
      </c>
      <c r="E5880" s="3">
        <f t="shared" ca="1" si="1167"/>
        <v>0</v>
      </c>
      <c r="F5880" s="3">
        <f t="shared" ca="1" si="1172"/>
        <v>1</v>
      </c>
      <c r="G5880" s="3">
        <f t="shared" ca="1" si="1173"/>
        <v>3003</v>
      </c>
      <c r="H5880" s="3">
        <f t="shared" ca="1" si="1174"/>
        <v>2868</v>
      </c>
      <c r="I5880" s="3">
        <f t="shared" ca="1" si="1175"/>
        <v>2932</v>
      </c>
      <c r="J5880" s="3">
        <f t="shared" ca="1" si="1176"/>
        <v>2939</v>
      </c>
      <c r="K5880" s="4">
        <f t="shared" ca="1" si="1168"/>
        <v>6.3104512411972706</v>
      </c>
      <c r="L5880" s="4">
        <f t="shared" ca="1" si="1169"/>
        <v>49.592110220074687</v>
      </c>
      <c r="M5880" s="4" t="str">
        <f ca="1">IF($B5880&gt;$I$4,"",VLOOKUP($B5880,G$10:$K$6000,5,FALSE))</f>
        <v/>
      </c>
      <c r="N5880" s="4" t="str">
        <f ca="1">IF($B5880&gt;$I$4,"",VLOOKUP($B5880,H$10:$K$6000,4,FALSE))</f>
        <v/>
      </c>
      <c r="O5880" s="4" t="str">
        <f ca="1">IF($B5880&gt;$I$4,"",VLOOKUP($B5880,I$10:$L$6000,4,FALSE))</f>
        <v/>
      </c>
      <c r="P5880" s="4" t="str">
        <f ca="1">IF($B5880&gt;$I$4,"",VLOOKUP($B5880,J$10:$L$6000,3,FALSE))</f>
        <v/>
      </c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8"/>
      <c r="AD5880" s="8"/>
    </row>
    <row r="5881" spans="2:30" x14ac:dyDescent="0.25">
      <c r="B5881" s="3">
        <f t="shared" si="1170"/>
        <v>5872</v>
      </c>
      <c r="C5881" s="3">
        <f t="shared" ca="1" si="1166"/>
        <v>1</v>
      </c>
      <c r="D5881" s="3">
        <f t="shared" ca="1" si="1171"/>
        <v>0</v>
      </c>
      <c r="E5881" s="3">
        <f t="shared" ca="1" si="1167"/>
        <v>0</v>
      </c>
      <c r="F5881" s="3">
        <f t="shared" ca="1" si="1172"/>
        <v>1</v>
      </c>
      <c r="G5881" s="3">
        <f t="shared" ca="1" si="1173"/>
        <v>3004</v>
      </c>
      <c r="H5881" s="3">
        <f t="shared" ca="1" si="1174"/>
        <v>2868</v>
      </c>
      <c r="I5881" s="3">
        <f t="shared" ca="1" si="1175"/>
        <v>2932</v>
      </c>
      <c r="J5881" s="3">
        <f t="shared" ca="1" si="1176"/>
        <v>2940</v>
      </c>
      <c r="K5881" s="4">
        <f t="shared" ca="1" si="1168"/>
        <v>5.7454668984728237</v>
      </c>
      <c r="L5881" s="4">
        <f t="shared" ca="1" si="1169"/>
        <v>49.134942974269947</v>
      </c>
      <c r="M5881" s="4" t="str">
        <f ca="1">IF($B5881&gt;$I$4,"",VLOOKUP($B5881,G$10:$K$6000,5,FALSE))</f>
        <v/>
      </c>
      <c r="N5881" s="4" t="str">
        <f ca="1">IF($B5881&gt;$I$4,"",VLOOKUP($B5881,H$10:$K$6000,4,FALSE))</f>
        <v/>
      </c>
      <c r="O5881" s="4" t="str">
        <f ca="1">IF($B5881&gt;$I$4,"",VLOOKUP($B5881,I$10:$L$6000,4,FALSE))</f>
        <v/>
      </c>
      <c r="P5881" s="4" t="str">
        <f ca="1">IF($B5881&gt;$I$4,"",VLOOKUP($B5881,J$10:$L$6000,3,FALSE))</f>
        <v/>
      </c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8"/>
      <c r="AD5881" s="8"/>
    </row>
    <row r="5882" spans="2:30" x14ac:dyDescent="0.25">
      <c r="B5882" s="3">
        <f t="shared" si="1170"/>
        <v>5873</v>
      </c>
      <c r="C5882" s="3">
        <f t="shared" ca="1" si="1166"/>
        <v>0</v>
      </c>
      <c r="D5882" s="3">
        <f t="shared" ca="1" si="1171"/>
        <v>1</v>
      </c>
      <c r="E5882" s="3">
        <f t="shared" ca="1" si="1167"/>
        <v>1</v>
      </c>
      <c r="F5882" s="3">
        <f t="shared" ca="1" si="1172"/>
        <v>0</v>
      </c>
      <c r="G5882" s="3">
        <f t="shared" ca="1" si="1173"/>
        <v>3004</v>
      </c>
      <c r="H5882" s="3">
        <f t="shared" ca="1" si="1174"/>
        <v>2869</v>
      </c>
      <c r="I5882" s="3">
        <f t="shared" ca="1" si="1175"/>
        <v>2933</v>
      </c>
      <c r="J5882" s="3">
        <f t="shared" ca="1" si="1176"/>
        <v>2940</v>
      </c>
      <c r="K5882" s="4">
        <f t="shared" ca="1" si="1168"/>
        <v>7.2093537391366258</v>
      </c>
      <c r="L5882" s="4">
        <f t="shared" ca="1" si="1169"/>
        <v>46.104399015872509</v>
      </c>
      <c r="M5882" s="4" t="str">
        <f ca="1">IF($B5882&gt;$I$4,"",VLOOKUP($B5882,G$10:$K$6000,5,FALSE))</f>
        <v/>
      </c>
      <c r="N5882" s="4" t="str">
        <f ca="1">IF($B5882&gt;$I$4,"",VLOOKUP($B5882,H$10:$K$6000,4,FALSE))</f>
        <v/>
      </c>
      <c r="O5882" s="4" t="str">
        <f ca="1">IF($B5882&gt;$I$4,"",VLOOKUP($B5882,I$10:$L$6000,4,FALSE))</f>
        <v/>
      </c>
      <c r="P5882" s="4" t="str">
        <f ca="1">IF($B5882&gt;$I$4,"",VLOOKUP($B5882,J$10:$L$6000,3,FALSE))</f>
        <v/>
      </c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8"/>
      <c r="AD5882" s="8"/>
    </row>
    <row r="5883" spans="2:30" x14ac:dyDescent="0.25">
      <c r="B5883" s="3">
        <f t="shared" si="1170"/>
        <v>5874</v>
      </c>
      <c r="C5883" s="3">
        <f t="shared" ca="1" si="1166"/>
        <v>0</v>
      </c>
      <c r="D5883" s="3">
        <f t="shared" ca="1" si="1171"/>
        <v>1</v>
      </c>
      <c r="E5883" s="3">
        <f t="shared" ca="1" si="1167"/>
        <v>1</v>
      </c>
      <c r="F5883" s="3">
        <f t="shared" ca="1" si="1172"/>
        <v>0</v>
      </c>
      <c r="G5883" s="3">
        <f t="shared" ca="1" si="1173"/>
        <v>3004</v>
      </c>
      <c r="H5883" s="3">
        <f t="shared" ca="1" si="1174"/>
        <v>2870</v>
      </c>
      <c r="I5883" s="3">
        <f t="shared" ca="1" si="1175"/>
        <v>2934</v>
      </c>
      <c r="J5883" s="3">
        <f t="shared" ca="1" si="1176"/>
        <v>2940</v>
      </c>
      <c r="K5883" s="4">
        <f t="shared" ca="1" si="1168"/>
        <v>6.9477775592209055</v>
      </c>
      <c r="L5883" s="4">
        <f t="shared" ca="1" si="1169"/>
        <v>47.324506006016968</v>
      </c>
      <c r="M5883" s="4" t="str">
        <f ca="1">IF($B5883&gt;$I$4,"",VLOOKUP($B5883,G$10:$K$6000,5,FALSE))</f>
        <v/>
      </c>
      <c r="N5883" s="4" t="str">
        <f ca="1">IF($B5883&gt;$I$4,"",VLOOKUP($B5883,H$10:$K$6000,4,FALSE))</f>
        <v/>
      </c>
      <c r="O5883" s="4" t="str">
        <f ca="1">IF($B5883&gt;$I$4,"",VLOOKUP($B5883,I$10:$L$6000,4,FALSE))</f>
        <v/>
      </c>
      <c r="P5883" s="4" t="str">
        <f ca="1">IF($B5883&gt;$I$4,"",VLOOKUP($B5883,J$10:$L$6000,3,FALSE))</f>
        <v/>
      </c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8"/>
      <c r="AD5883" s="8"/>
    </row>
    <row r="5884" spans="2:30" x14ac:dyDescent="0.25">
      <c r="B5884" s="3">
        <f t="shared" si="1170"/>
        <v>5875</v>
      </c>
      <c r="C5884" s="3">
        <f t="shared" ca="1" si="1166"/>
        <v>1</v>
      </c>
      <c r="D5884" s="3">
        <f t="shared" ca="1" si="1171"/>
        <v>0</v>
      </c>
      <c r="E5884" s="3">
        <f t="shared" ca="1" si="1167"/>
        <v>0</v>
      </c>
      <c r="F5884" s="3">
        <f t="shared" ca="1" si="1172"/>
        <v>1</v>
      </c>
      <c r="G5884" s="3">
        <f t="shared" ca="1" si="1173"/>
        <v>3005</v>
      </c>
      <c r="H5884" s="3">
        <f t="shared" ca="1" si="1174"/>
        <v>2870</v>
      </c>
      <c r="I5884" s="3">
        <f t="shared" ca="1" si="1175"/>
        <v>2934</v>
      </c>
      <c r="J5884" s="3">
        <f t="shared" ca="1" si="1176"/>
        <v>2941</v>
      </c>
      <c r="K5884" s="4">
        <f t="shared" ca="1" si="1168"/>
        <v>6.5209015278989915</v>
      </c>
      <c r="L5884" s="4">
        <f t="shared" ca="1" si="1169"/>
        <v>51.106402483241702</v>
      </c>
      <c r="M5884" s="4" t="str">
        <f ca="1">IF($B5884&gt;$I$4,"",VLOOKUP($B5884,G$10:$K$6000,5,FALSE))</f>
        <v/>
      </c>
      <c r="N5884" s="4" t="str">
        <f ca="1">IF($B5884&gt;$I$4,"",VLOOKUP($B5884,H$10:$K$6000,4,FALSE))</f>
        <v/>
      </c>
      <c r="O5884" s="4" t="str">
        <f ca="1">IF($B5884&gt;$I$4,"",VLOOKUP($B5884,I$10:$L$6000,4,FALSE))</f>
        <v/>
      </c>
      <c r="P5884" s="4" t="str">
        <f ca="1">IF($B5884&gt;$I$4,"",VLOOKUP($B5884,J$10:$L$6000,3,FALSE))</f>
        <v/>
      </c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8"/>
      <c r="AD5884" s="8"/>
    </row>
    <row r="5885" spans="2:30" x14ac:dyDescent="0.25">
      <c r="B5885" s="3">
        <f t="shared" si="1170"/>
        <v>5876</v>
      </c>
      <c r="C5885" s="3">
        <f t="shared" ca="1" si="1166"/>
        <v>0</v>
      </c>
      <c r="D5885" s="3">
        <f t="shared" ca="1" si="1171"/>
        <v>1</v>
      </c>
      <c r="E5885" s="3">
        <f t="shared" ca="1" si="1167"/>
        <v>0</v>
      </c>
      <c r="F5885" s="3">
        <f t="shared" ca="1" si="1172"/>
        <v>1</v>
      </c>
      <c r="G5885" s="3">
        <f t="shared" ca="1" si="1173"/>
        <v>3005</v>
      </c>
      <c r="H5885" s="3">
        <f t="shared" ca="1" si="1174"/>
        <v>2871</v>
      </c>
      <c r="I5885" s="3">
        <f t="shared" ca="1" si="1175"/>
        <v>2934</v>
      </c>
      <c r="J5885" s="3">
        <f t="shared" ca="1" si="1176"/>
        <v>2942</v>
      </c>
      <c r="K5885" s="4">
        <f t="shared" ca="1" si="1168"/>
        <v>7.9680842440513864</v>
      </c>
      <c r="L5885" s="4">
        <f t="shared" ca="1" si="1169"/>
        <v>47.78515746071939</v>
      </c>
      <c r="M5885" s="4" t="str">
        <f ca="1">IF($B5885&gt;$I$4,"",VLOOKUP($B5885,G$10:$K$6000,5,FALSE))</f>
        <v/>
      </c>
      <c r="N5885" s="4" t="str">
        <f ca="1">IF($B5885&gt;$I$4,"",VLOOKUP($B5885,H$10:$K$6000,4,FALSE))</f>
        <v/>
      </c>
      <c r="O5885" s="4" t="str">
        <f ca="1">IF($B5885&gt;$I$4,"",VLOOKUP($B5885,I$10:$L$6000,4,FALSE))</f>
        <v/>
      </c>
      <c r="P5885" s="4" t="str">
        <f ca="1">IF($B5885&gt;$I$4,"",VLOOKUP($B5885,J$10:$L$6000,3,FALSE))</f>
        <v/>
      </c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8"/>
      <c r="AD5885" s="8"/>
    </row>
    <row r="5886" spans="2:30" x14ac:dyDescent="0.25">
      <c r="B5886" s="3">
        <f t="shared" si="1170"/>
        <v>5877</v>
      </c>
      <c r="C5886" s="3">
        <f t="shared" ca="1" si="1166"/>
        <v>1</v>
      </c>
      <c r="D5886" s="3">
        <f t="shared" ca="1" si="1171"/>
        <v>0</v>
      </c>
      <c r="E5886" s="3">
        <f t="shared" ca="1" si="1167"/>
        <v>1</v>
      </c>
      <c r="F5886" s="3">
        <f t="shared" ca="1" si="1172"/>
        <v>0</v>
      </c>
      <c r="G5886" s="3">
        <f t="shared" ca="1" si="1173"/>
        <v>3006</v>
      </c>
      <c r="H5886" s="3">
        <f t="shared" ca="1" si="1174"/>
        <v>2871</v>
      </c>
      <c r="I5886" s="3">
        <f t="shared" ca="1" si="1175"/>
        <v>2935</v>
      </c>
      <c r="J5886" s="3">
        <f t="shared" ca="1" si="1176"/>
        <v>2942</v>
      </c>
      <c r="K5886" s="4">
        <f t="shared" ca="1" si="1168"/>
        <v>6.7912369828887833</v>
      </c>
      <c r="L5886" s="4">
        <f t="shared" ca="1" si="1169"/>
        <v>46.778346409586071</v>
      </c>
      <c r="M5886" s="4" t="str">
        <f ca="1">IF($B5886&gt;$I$4,"",VLOOKUP($B5886,G$10:$K$6000,5,FALSE))</f>
        <v/>
      </c>
      <c r="N5886" s="4" t="str">
        <f ca="1">IF($B5886&gt;$I$4,"",VLOOKUP($B5886,H$10:$K$6000,4,FALSE))</f>
        <v/>
      </c>
      <c r="O5886" s="4" t="str">
        <f ca="1">IF($B5886&gt;$I$4,"",VLOOKUP($B5886,I$10:$L$6000,4,FALSE))</f>
        <v/>
      </c>
      <c r="P5886" s="4" t="str">
        <f ca="1">IF($B5886&gt;$I$4,"",VLOOKUP($B5886,J$10:$L$6000,3,FALSE))</f>
        <v/>
      </c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8"/>
      <c r="AD5886" s="8"/>
    </row>
    <row r="5887" spans="2:30" x14ac:dyDescent="0.25">
      <c r="B5887" s="3">
        <f t="shared" si="1170"/>
        <v>5878</v>
      </c>
      <c r="C5887" s="3">
        <f t="shared" ca="1" si="1166"/>
        <v>0</v>
      </c>
      <c r="D5887" s="3">
        <f t="shared" ca="1" si="1171"/>
        <v>1</v>
      </c>
      <c r="E5887" s="3">
        <f t="shared" ca="1" si="1167"/>
        <v>0</v>
      </c>
      <c r="F5887" s="3">
        <f t="shared" ca="1" si="1172"/>
        <v>1</v>
      </c>
      <c r="G5887" s="3">
        <f t="shared" ca="1" si="1173"/>
        <v>3006</v>
      </c>
      <c r="H5887" s="3">
        <f t="shared" ca="1" si="1174"/>
        <v>2872</v>
      </c>
      <c r="I5887" s="3">
        <f t="shared" ca="1" si="1175"/>
        <v>2935</v>
      </c>
      <c r="J5887" s="3">
        <f t="shared" ca="1" si="1176"/>
        <v>2943</v>
      </c>
      <c r="K5887" s="4">
        <f t="shared" ca="1" si="1168"/>
        <v>8.554041145548906</v>
      </c>
      <c r="L5887" s="4">
        <f t="shared" ca="1" si="1169"/>
        <v>47.990591621051053</v>
      </c>
      <c r="M5887" s="4" t="str">
        <f ca="1">IF($B5887&gt;$I$4,"",VLOOKUP($B5887,G$10:$K$6000,5,FALSE))</f>
        <v/>
      </c>
      <c r="N5887" s="4" t="str">
        <f ca="1">IF($B5887&gt;$I$4,"",VLOOKUP($B5887,H$10:$K$6000,4,FALSE))</f>
        <v/>
      </c>
      <c r="O5887" s="4" t="str">
        <f ca="1">IF($B5887&gt;$I$4,"",VLOOKUP($B5887,I$10:$L$6000,4,FALSE))</f>
        <v/>
      </c>
      <c r="P5887" s="4" t="str">
        <f ca="1">IF($B5887&gt;$I$4,"",VLOOKUP($B5887,J$10:$L$6000,3,FALSE))</f>
        <v/>
      </c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8"/>
      <c r="AD5887" s="8"/>
    </row>
    <row r="5888" spans="2:30" x14ac:dyDescent="0.25">
      <c r="B5888" s="3">
        <f t="shared" si="1170"/>
        <v>5879</v>
      </c>
      <c r="C5888" s="3">
        <f t="shared" ca="1" si="1166"/>
        <v>0</v>
      </c>
      <c r="D5888" s="3">
        <f t="shared" ca="1" si="1171"/>
        <v>1</v>
      </c>
      <c r="E5888" s="3">
        <f t="shared" ca="1" si="1167"/>
        <v>0</v>
      </c>
      <c r="F5888" s="3">
        <f t="shared" ca="1" si="1172"/>
        <v>1</v>
      </c>
      <c r="G5888" s="3">
        <f t="shared" ca="1" si="1173"/>
        <v>3006</v>
      </c>
      <c r="H5888" s="3">
        <f t="shared" ca="1" si="1174"/>
        <v>2873</v>
      </c>
      <c r="I5888" s="3">
        <f t="shared" ca="1" si="1175"/>
        <v>2935</v>
      </c>
      <c r="J5888" s="3">
        <f t="shared" ca="1" si="1176"/>
        <v>2944</v>
      </c>
      <c r="K5888" s="4">
        <f t="shared" ca="1" si="1168"/>
        <v>7.0062274081973737</v>
      </c>
      <c r="L5888" s="4">
        <f t="shared" ca="1" si="1169"/>
        <v>48.221188560355969</v>
      </c>
      <c r="M5888" s="4" t="str">
        <f ca="1">IF($B5888&gt;$I$4,"",VLOOKUP($B5888,G$10:$K$6000,5,FALSE))</f>
        <v/>
      </c>
      <c r="N5888" s="4" t="str">
        <f ca="1">IF($B5888&gt;$I$4,"",VLOOKUP($B5888,H$10:$K$6000,4,FALSE))</f>
        <v/>
      </c>
      <c r="O5888" s="4" t="str">
        <f ca="1">IF($B5888&gt;$I$4,"",VLOOKUP($B5888,I$10:$L$6000,4,FALSE))</f>
        <v/>
      </c>
      <c r="P5888" s="4" t="str">
        <f ca="1">IF($B5888&gt;$I$4,"",VLOOKUP($B5888,J$10:$L$6000,3,FALSE))</f>
        <v/>
      </c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8"/>
      <c r="AD5888" s="8"/>
    </row>
    <row r="5889" spans="2:30" x14ac:dyDescent="0.25">
      <c r="B5889" s="3">
        <f t="shared" si="1170"/>
        <v>5880</v>
      </c>
      <c r="C5889" s="3">
        <f t="shared" ca="1" si="1166"/>
        <v>0</v>
      </c>
      <c r="D5889" s="3">
        <f t="shared" ca="1" si="1171"/>
        <v>1</v>
      </c>
      <c r="E5889" s="3">
        <f t="shared" ca="1" si="1167"/>
        <v>1</v>
      </c>
      <c r="F5889" s="3">
        <f t="shared" ca="1" si="1172"/>
        <v>0</v>
      </c>
      <c r="G5889" s="3">
        <f t="shared" ca="1" si="1173"/>
        <v>3006</v>
      </c>
      <c r="H5889" s="3">
        <f t="shared" ca="1" si="1174"/>
        <v>2874</v>
      </c>
      <c r="I5889" s="3">
        <f t="shared" ca="1" si="1175"/>
        <v>2936</v>
      </c>
      <c r="J5889" s="3">
        <f t="shared" ca="1" si="1176"/>
        <v>2944</v>
      </c>
      <c r="K5889" s="4">
        <f t="shared" ca="1" si="1168"/>
        <v>7.2521694238652383</v>
      </c>
      <c r="L5889" s="4">
        <f t="shared" ca="1" si="1169"/>
        <v>46.05961233761343</v>
      </c>
      <c r="M5889" s="4" t="str">
        <f ca="1">IF($B5889&gt;$I$4,"",VLOOKUP($B5889,G$10:$K$6000,5,FALSE))</f>
        <v/>
      </c>
      <c r="N5889" s="4" t="str">
        <f ca="1">IF($B5889&gt;$I$4,"",VLOOKUP($B5889,H$10:$K$6000,4,FALSE))</f>
        <v/>
      </c>
      <c r="O5889" s="4" t="str">
        <f ca="1">IF($B5889&gt;$I$4,"",VLOOKUP($B5889,I$10:$L$6000,4,FALSE))</f>
        <v/>
      </c>
      <c r="P5889" s="4" t="str">
        <f ca="1">IF($B5889&gt;$I$4,"",VLOOKUP($B5889,J$10:$L$6000,3,FALSE))</f>
        <v/>
      </c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8"/>
      <c r="AD5889" s="8"/>
    </row>
    <row r="5890" spans="2:30" x14ac:dyDescent="0.25">
      <c r="B5890" s="3">
        <f t="shared" si="1170"/>
        <v>5881</v>
      </c>
      <c r="C5890" s="3">
        <f t="shared" ca="1" si="1166"/>
        <v>1</v>
      </c>
      <c r="D5890" s="3">
        <f t="shared" ca="1" si="1171"/>
        <v>0</v>
      </c>
      <c r="E5890" s="3">
        <f t="shared" ca="1" si="1167"/>
        <v>1</v>
      </c>
      <c r="F5890" s="3">
        <f t="shared" ca="1" si="1172"/>
        <v>0</v>
      </c>
      <c r="G5890" s="3">
        <f t="shared" ca="1" si="1173"/>
        <v>3007</v>
      </c>
      <c r="H5890" s="3">
        <f t="shared" ca="1" si="1174"/>
        <v>2874</v>
      </c>
      <c r="I5890" s="3">
        <f t="shared" ca="1" si="1175"/>
        <v>2937</v>
      </c>
      <c r="J5890" s="3">
        <f t="shared" ca="1" si="1176"/>
        <v>2944</v>
      </c>
      <c r="K5890" s="4">
        <f t="shared" ca="1" si="1168"/>
        <v>6.7631562687549076</v>
      </c>
      <c r="L5890" s="4">
        <f t="shared" ca="1" si="1169"/>
        <v>46.240551237486471</v>
      </c>
      <c r="M5890" s="4" t="str">
        <f ca="1">IF($B5890&gt;$I$4,"",VLOOKUP($B5890,G$10:$K$6000,5,FALSE))</f>
        <v/>
      </c>
      <c r="N5890" s="4" t="str">
        <f ca="1">IF($B5890&gt;$I$4,"",VLOOKUP($B5890,H$10:$K$6000,4,FALSE))</f>
        <v/>
      </c>
      <c r="O5890" s="4" t="str">
        <f ca="1">IF($B5890&gt;$I$4,"",VLOOKUP($B5890,I$10:$L$6000,4,FALSE))</f>
        <v/>
      </c>
      <c r="P5890" s="4" t="str">
        <f ca="1">IF($B5890&gt;$I$4,"",VLOOKUP($B5890,J$10:$L$6000,3,FALSE))</f>
        <v/>
      </c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8"/>
      <c r="AD5890" s="8"/>
    </row>
    <row r="5891" spans="2:30" x14ac:dyDescent="0.25">
      <c r="B5891" s="3">
        <f t="shared" si="1170"/>
        <v>5882</v>
      </c>
      <c r="C5891" s="3">
        <f t="shared" ca="1" si="1166"/>
        <v>1</v>
      </c>
      <c r="D5891" s="3">
        <f t="shared" ca="1" si="1171"/>
        <v>0</v>
      </c>
      <c r="E5891" s="3">
        <f t="shared" ca="1" si="1167"/>
        <v>1</v>
      </c>
      <c r="F5891" s="3">
        <f t="shared" ca="1" si="1172"/>
        <v>0</v>
      </c>
      <c r="G5891" s="3">
        <f t="shared" ca="1" si="1173"/>
        <v>3008</v>
      </c>
      <c r="H5891" s="3">
        <f t="shared" ca="1" si="1174"/>
        <v>2874</v>
      </c>
      <c r="I5891" s="3">
        <f t="shared" ca="1" si="1175"/>
        <v>2938</v>
      </c>
      <c r="J5891" s="3">
        <f t="shared" ca="1" si="1176"/>
        <v>2944</v>
      </c>
      <c r="K5891" s="4">
        <f t="shared" ca="1" si="1168"/>
        <v>6.2678132199581515</v>
      </c>
      <c r="L5891" s="4">
        <f t="shared" ca="1" si="1169"/>
        <v>47.247224463330845</v>
      </c>
      <c r="M5891" s="4" t="str">
        <f ca="1">IF($B5891&gt;$I$4,"",VLOOKUP($B5891,G$10:$K$6000,5,FALSE))</f>
        <v/>
      </c>
      <c r="N5891" s="4" t="str">
        <f ca="1">IF($B5891&gt;$I$4,"",VLOOKUP($B5891,H$10:$K$6000,4,FALSE))</f>
        <v/>
      </c>
      <c r="O5891" s="4" t="str">
        <f ca="1">IF($B5891&gt;$I$4,"",VLOOKUP($B5891,I$10:$L$6000,4,FALSE))</f>
        <v/>
      </c>
      <c r="P5891" s="4" t="str">
        <f ca="1">IF($B5891&gt;$I$4,"",VLOOKUP($B5891,J$10:$L$6000,3,FALSE))</f>
        <v/>
      </c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8"/>
      <c r="AD5891" s="8"/>
    </row>
    <row r="5892" spans="2:30" x14ac:dyDescent="0.25">
      <c r="B5892" s="3">
        <f t="shared" si="1170"/>
        <v>5883</v>
      </c>
      <c r="C5892" s="3">
        <f t="shared" ca="1" si="1166"/>
        <v>0</v>
      </c>
      <c r="D5892" s="3">
        <f t="shared" ca="1" si="1171"/>
        <v>1</v>
      </c>
      <c r="E5892" s="3">
        <f t="shared" ca="1" si="1167"/>
        <v>1</v>
      </c>
      <c r="F5892" s="3">
        <f t="shared" ca="1" si="1172"/>
        <v>0</v>
      </c>
      <c r="G5892" s="3">
        <f t="shared" ca="1" si="1173"/>
        <v>3008</v>
      </c>
      <c r="H5892" s="3">
        <f t="shared" ca="1" si="1174"/>
        <v>2875</v>
      </c>
      <c r="I5892" s="3">
        <f t="shared" ca="1" si="1175"/>
        <v>2939</v>
      </c>
      <c r="J5892" s="3">
        <f t="shared" ca="1" si="1176"/>
        <v>2944</v>
      </c>
      <c r="K5892" s="4">
        <f t="shared" ca="1" si="1168"/>
        <v>7.5369939540011055</v>
      </c>
      <c r="L5892" s="4">
        <f t="shared" ca="1" si="1169"/>
        <v>46.963381221604159</v>
      </c>
      <c r="M5892" s="4" t="str">
        <f ca="1">IF($B5892&gt;$I$4,"",VLOOKUP($B5892,G$10:$K$6000,5,FALSE))</f>
        <v/>
      </c>
      <c r="N5892" s="4" t="str">
        <f ca="1">IF($B5892&gt;$I$4,"",VLOOKUP($B5892,H$10:$K$6000,4,FALSE))</f>
        <v/>
      </c>
      <c r="O5892" s="4" t="str">
        <f ca="1">IF($B5892&gt;$I$4,"",VLOOKUP($B5892,I$10:$L$6000,4,FALSE))</f>
        <v/>
      </c>
      <c r="P5892" s="4" t="str">
        <f ca="1">IF($B5892&gt;$I$4,"",VLOOKUP($B5892,J$10:$L$6000,3,FALSE))</f>
        <v/>
      </c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8"/>
      <c r="AD5892" s="8"/>
    </row>
    <row r="5893" spans="2:30" x14ac:dyDescent="0.25">
      <c r="B5893" s="3">
        <f t="shared" si="1170"/>
        <v>5884</v>
      </c>
      <c r="C5893" s="3">
        <f t="shared" ca="1" si="1166"/>
        <v>1</v>
      </c>
      <c r="D5893" s="3">
        <f t="shared" ca="1" si="1171"/>
        <v>0</v>
      </c>
      <c r="E5893" s="3">
        <f t="shared" ca="1" si="1167"/>
        <v>0</v>
      </c>
      <c r="F5893" s="3">
        <f t="shared" ca="1" si="1172"/>
        <v>1</v>
      </c>
      <c r="G5893" s="3">
        <f t="shared" ca="1" si="1173"/>
        <v>3009</v>
      </c>
      <c r="H5893" s="3">
        <f t="shared" ca="1" si="1174"/>
        <v>2875</v>
      </c>
      <c r="I5893" s="3">
        <f t="shared" ca="1" si="1175"/>
        <v>2939</v>
      </c>
      <c r="J5893" s="3">
        <f t="shared" ca="1" si="1176"/>
        <v>2945</v>
      </c>
      <c r="K5893" s="4">
        <f t="shared" ca="1" si="1168"/>
        <v>6.0837458605791941</v>
      </c>
      <c r="L5893" s="4">
        <f t="shared" ca="1" si="1169"/>
        <v>47.91042218032549</v>
      </c>
      <c r="M5893" s="4" t="str">
        <f ca="1">IF($B5893&gt;$I$4,"",VLOOKUP($B5893,G$10:$K$6000,5,FALSE))</f>
        <v/>
      </c>
      <c r="N5893" s="4" t="str">
        <f ca="1">IF($B5893&gt;$I$4,"",VLOOKUP($B5893,H$10:$K$6000,4,FALSE))</f>
        <v/>
      </c>
      <c r="O5893" s="4" t="str">
        <f ca="1">IF($B5893&gt;$I$4,"",VLOOKUP($B5893,I$10:$L$6000,4,FALSE))</f>
        <v/>
      </c>
      <c r="P5893" s="4" t="str">
        <f ca="1">IF($B5893&gt;$I$4,"",VLOOKUP($B5893,J$10:$L$6000,3,FALSE))</f>
        <v/>
      </c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8"/>
      <c r="AD5893" s="8"/>
    </row>
    <row r="5894" spans="2:30" x14ac:dyDescent="0.25">
      <c r="B5894" s="3">
        <f t="shared" si="1170"/>
        <v>5885</v>
      </c>
      <c r="C5894" s="3">
        <f t="shared" ca="1" si="1166"/>
        <v>0</v>
      </c>
      <c r="D5894" s="3">
        <f t="shared" ca="1" si="1171"/>
        <v>1</v>
      </c>
      <c r="E5894" s="3">
        <f t="shared" ca="1" si="1167"/>
        <v>1</v>
      </c>
      <c r="F5894" s="3">
        <f t="shared" ca="1" si="1172"/>
        <v>0</v>
      </c>
      <c r="G5894" s="3">
        <f t="shared" ca="1" si="1173"/>
        <v>3009</v>
      </c>
      <c r="H5894" s="3">
        <f t="shared" ca="1" si="1174"/>
        <v>2876</v>
      </c>
      <c r="I5894" s="3">
        <f t="shared" ca="1" si="1175"/>
        <v>2940</v>
      </c>
      <c r="J5894" s="3">
        <f t="shared" ca="1" si="1176"/>
        <v>2945</v>
      </c>
      <c r="K5894" s="4">
        <f t="shared" ca="1" si="1168"/>
        <v>6.9994414543246686</v>
      </c>
      <c r="L5894" s="4">
        <f t="shared" ca="1" si="1169"/>
        <v>47.094405947763072</v>
      </c>
      <c r="M5894" s="4" t="str">
        <f ca="1">IF($B5894&gt;$I$4,"",VLOOKUP($B5894,G$10:$K$6000,5,FALSE))</f>
        <v/>
      </c>
      <c r="N5894" s="4" t="str">
        <f ca="1">IF($B5894&gt;$I$4,"",VLOOKUP($B5894,H$10:$K$6000,4,FALSE))</f>
        <v/>
      </c>
      <c r="O5894" s="4" t="str">
        <f ca="1">IF($B5894&gt;$I$4,"",VLOOKUP($B5894,I$10:$L$6000,4,FALSE))</f>
        <v/>
      </c>
      <c r="P5894" s="4" t="str">
        <f ca="1">IF($B5894&gt;$I$4,"",VLOOKUP($B5894,J$10:$L$6000,3,FALSE))</f>
        <v/>
      </c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8"/>
      <c r="AD5894" s="8"/>
    </row>
    <row r="5895" spans="2:30" x14ac:dyDescent="0.25">
      <c r="B5895" s="3">
        <f t="shared" si="1170"/>
        <v>5886</v>
      </c>
      <c r="C5895" s="3">
        <f t="shared" ca="1" si="1166"/>
        <v>1</v>
      </c>
      <c r="D5895" s="3">
        <f t="shared" ca="1" si="1171"/>
        <v>0</v>
      </c>
      <c r="E5895" s="3">
        <f t="shared" ca="1" si="1167"/>
        <v>1</v>
      </c>
      <c r="F5895" s="3">
        <f t="shared" ca="1" si="1172"/>
        <v>0</v>
      </c>
      <c r="G5895" s="3">
        <f t="shared" ca="1" si="1173"/>
        <v>3010</v>
      </c>
      <c r="H5895" s="3">
        <f t="shared" ca="1" si="1174"/>
        <v>2876</v>
      </c>
      <c r="I5895" s="3">
        <f t="shared" ca="1" si="1175"/>
        <v>2941</v>
      </c>
      <c r="J5895" s="3">
        <f t="shared" ca="1" si="1176"/>
        <v>2945</v>
      </c>
      <c r="K5895" s="4">
        <f t="shared" ca="1" si="1168"/>
        <v>6.2366888682673727</v>
      </c>
      <c r="L5895" s="4">
        <f t="shared" ca="1" si="1169"/>
        <v>46.696706983487509</v>
      </c>
      <c r="M5895" s="4" t="str">
        <f ca="1">IF($B5895&gt;$I$4,"",VLOOKUP($B5895,G$10:$K$6000,5,FALSE))</f>
        <v/>
      </c>
      <c r="N5895" s="4" t="str">
        <f ca="1">IF($B5895&gt;$I$4,"",VLOOKUP($B5895,H$10:$K$6000,4,FALSE))</f>
        <v/>
      </c>
      <c r="O5895" s="4" t="str">
        <f ca="1">IF($B5895&gt;$I$4,"",VLOOKUP($B5895,I$10:$L$6000,4,FALSE))</f>
        <v/>
      </c>
      <c r="P5895" s="4" t="str">
        <f ca="1">IF($B5895&gt;$I$4,"",VLOOKUP($B5895,J$10:$L$6000,3,FALSE))</f>
        <v/>
      </c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8"/>
      <c r="AD5895" s="8"/>
    </row>
    <row r="5896" spans="2:30" x14ac:dyDescent="0.25">
      <c r="B5896" s="3">
        <f t="shared" si="1170"/>
        <v>5887</v>
      </c>
      <c r="C5896" s="3">
        <f t="shared" ca="1" si="1166"/>
        <v>1</v>
      </c>
      <c r="D5896" s="3">
        <f t="shared" ca="1" si="1171"/>
        <v>0</v>
      </c>
      <c r="E5896" s="3">
        <f t="shared" ca="1" si="1167"/>
        <v>1</v>
      </c>
      <c r="F5896" s="3">
        <f t="shared" ca="1" si="1172"/>
        <v>0</v>
      </c>
      <c r="G5896" s="3">
        <f t="shared" ca="1" si="1173"/>
        <v>3011</v>
      </c>
      <c r="H5896" s="3">
        <f t="shared" ca="1" si="1174"/>
        <v>2876</v>
      </c>
      <c r="I5896" s="3">
        <f t="shared" ca="1" si="1175"/>
        <v>2942</v>
      </c>
      <c r="J5896" s="3">
        <f t="shared" ca="1" si="1176"/>
        <v>2945</v>
      </c>
      <c r="K5896" s="4">
        <f t="shared" ca="1" si="1168"/>
        <v>6.1690784252429038</v>
      </c>
      <c r="L5896" s="4">
        <f t="shared" ca="1" si="1169"/>
        <v>46.574574125641334</v>
      </c>
      <c r="M5896" s="4" t="str">
        <f ca="1">IF($B5896&gt;$I$4,"",VLOOKUP($B5896,G$10:$K$6000,5,FALSE))</f>
        <v/>
      </c>
      <c r="N5896" s="4" t="str">
        <f ca="1">IF($B5896&gt;$I$4,"",VLOOKUP($B5896,H$10:$K$6000,4,FALSE))</f>
        <v/>
      </c>
      <c r="O5896" s="4" t="str">
        <f ca="1">IF($B5896&gt;$I$4,"",VLOOKUP($B5896,I$10:$L$6000,4,FALSE))</f>
        <v/>
      </c>
      <c r="P5896" s="4" t="str">
        <f ca="1">IF($B5896&gt;$I$4,"",VLOOKUP($B5896,J$10:$L$6000,3,FALSE))</f>
        <v/>
      </c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8"/>
      <c r="AD5896" s="8"/>
    </row>
    <row r="5897" spans="2:30" x14ac:dyDescent="0.25">
      <c r="B5897" s="3">
        <f t="shared" si="1170"/>
        <v>5888</v>
      </c>
      <c r="C5897" s="3">
        <f t="shared" ca="1" si="1166"/>
        <v>1</v>
      </c>
      <c r="D5897" s="3">
        <f t="shared" ca="1" si="1171"/>
        <v>0</v>
      </c>
      <c r="E5897" s="3">
        <f t="shared" ca="1" si="1167"/>
        <v>0</v>
      </c>
      <c r="F5897" s="3">
        <f t="shared" ca="1" si="1172"/>
        <v>1</v>
      </c>
      <c r="G5897" s="3">
        <f t="shared" ca="1" si="1173"/>
        <v>3012</v>
      </c>
      <c r="H5897" s="3">
        <f t="shared" ca="1" si="1174"/>
        <v>2876</v>
      </c>
      <c r="I5897" s="3">
        <f t="shared" ca="1" si="1175"/>
        <v>2942</v>
      </c>
      <c r="J5897" s="3">
        <f t="shared" ca="1" si="1176"/>
        <v>2946</v>
      </c>
      <c r="K5897" s="4">
        <f t="shared" ca="1" si="1168"/>
        <v>6.6933729452528938</v>
      </c>
      <c r="L5897" s="4">
        <f t="shared" ca="1" si="1169"/>
        <v>49.384899904927387</v>
      </c>
      <c r="M5897" s="4" t="str">
        <f ca="1">IF($B5897&gt;$I$4,"",VLOOKUP($B5897,G$10:$K$6000,5,FALSE))</f>
        <v/>
      </c>
      <c r="N5897" s="4" t="str">
        <f ca="1">IF($B5897&gt;$I$4,"",VLOOKUP($B5897,H$10:$K$6000,4,FALSE))</f>
        <v/>
      </c>
      <c r="O5897" s="4" t="str">
        <f ca="1">IF($B5897&gt;$I$4,"",VLOOKUP($B5897,I$10:$L$6000,4,FALSE))</f>
        <v/>
      </c>
      <c r="P5897" s="4" t="str">
        <f ca="1">IF($B5897&gt;$I$4,"",VLOOKUP($B5897,J$10:$L$6000,3,FALSE))</f>
        <v/>
      </c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8"/>
      <c r="AD5897" s="8"/>
    </row>
    <row r="5898" spans="2:30" x14ac:dyDescent="0.25">
      <c r="B5898" s="3">
        <f t="shared" si="1170"/>
        <v>5889</v>
      </c>
      <c r="C5898" s="3">
        <f t="shared" ref="C5898:C5961" ca="1" si="1177">IF(K5898&lt;$N$4,1,0)</f>
        <v>1</v>
      </c>
      <c r="D5898" s="3">
        <f t="shared" ca="1" si="1171"/>
        <v>0</v>
      </c>
      <c r="E5898" s="3">
        <f t="shared" ref="E5898:E5961" ca="1" si="1178">IF(L5898&lt;$O$4,1,0)</f>
        <v>1</v>
      </c>
      <c r="F5898" s="3">
        <f t="shared" ca="1" si="1172"/>
        <v>0</v>
      </c>
      <c r="G5898" s="3">
        <f t="shared" ca="1" si="1173"/>
        <v>3013</v>
      </c>
      <c r="H5898" s="3">
        <f t="shared" ca="1" si="1174"/>
        <v>2876</v>
      </c>
      <c r="I5898" s="3">
        <f t="shared" ca="1" si="1175"/>
        <v>2943</v>
      </c>
      <c r="J5898" s="3">
        <f t="shared" ca="1" si="1176"/>
        <v>2946</v>
      </c>
      <c r="K5898" s="4">
        <f t="shared" ref="K5898:K5961" ca="1" si="1179">NORMINV(RAND(),$N$4,$N$5)</f>
        <v>6.4416159815980949</v>
      </c>
      <c r="L5898" s="4">
        <f t="shared" ref="L5898:L5961" ca="1" si="1180">NORMINV(RAND(),$O$4,$O$5)</f>
        <v>46.174902391378232</v>
      </c>
      <c r="M5898" s="4" t="str">
        <f ca="1">IF($B5898&gt;$I$4,"",VLOOKUP($B5898,G$10:$K$6000,5,FALSE))</f>
        <v/>
      </c>
      <c r="N5898" s="4" t="str">
        <f ca="1">IF($B5898&gt;$I$4,"",VLOOKUP($B5898,H$10:$K$6000,4,FALSE))</f>
        <v/>
      </c>
      <c r="O5898" s="4" t="str">
        <f ca="1">IF($B5898&gt;$I$4,"",VLOOKUP($B5898,I$10:$L$6000,4,FALSE))</f>
        <v/>
      </c>
      <c r="P5898" s="4" t="str">
        <f ca="1">IF($B5898&gt;$I$4,"",VLOOKUP($B5898,J$10:$L$6000,3,FALSE))</f>
        <v/>
      </c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8"/>
      <c r="AD5898" s="8"/>
    </row>
    <row r="5899" spans="2:30" x14ac:dyDescent="0.25">
      <c r="B5899" s="3">
        <f t="shared" si="1170"/>
        <v>5890</v>
      </c>
      <c r="C5899" s="3">
        <f t="shared" ca="1" si="1177"/>
        <v>0</v>
      </c>
      <c r="D5899" s="3">
        <f t="shared" ca="1" si="1171"/>
        <v>1</v>
      </c>
      <c r="E5899" s="3">
        <f t="shared" ca="1" si="1178"/>
        <v>1</v>
      </c>
      <c r="F5899" s="3">
        <f t="shared" ca="1" si="1172"/>
        <v>0</v>
      </c>
      <c r="G5899" s="3">
        <f t="shared" ca="1" si="1173"/>
        <v>3013</v>
      </c>
      <c r="H5899" s="3">
        <f t="shared" ca="1" si="1174"/>
        <v>2877</v>
      </c>
      <c r="I5899" s="3">
        <f t="shared" ca="1" si="1175"/>
        <v>2944</v>
      </c>
      <c r="J5899" s="3">
        <f t="shared" ca="1" si="1176"/>
        <v>2946</v>
      </c>
      <c r="K5899" s="4">
        <f t="shared" ca="1" si="1179"/>
        <v>7.6302888164661722</v>
      </c>
      <c r="L5899" s="4">
        <f t="shared" ca="1" si="1180"/>
        <v>45.512801812854043</v>
      </c>
      <c r="M5899" s="4" t="str">
        <f ca="1">IF($B5899&gt;$I$4,"",VLOOKUP($B5899,G$10:$K$6000,5,FALSE))</f>
        <v/>
      </c>
      <c r="N5899" s="4" t="str">
        <f ca="1">IF($B5899&gt;$I$4,"",VLOOKUP($B5899,H$10:$K$6000,4,FALSE))</f>
        <v/>
      </c>
      <c r="O5899" s="4" t="str">
        <f ca="1">IF($B5899&gt;$I$4,"",VLOOKUP($B5899,I$10:$L$6000,4,FALSE))</f>
        <v/>
      </c>
      <c r="P5899" s="4" t="str">
        <f ca="1">IF($B5899&gt;$I$4,"",VLOOKUP($B5899,J$10:$L$6000,3,FALSE))</f>
        <v/>
      </c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8"/>
      <c r="AD5899" s="8"/>
    </row>
    <row r="5900" spans="2:30" x14ac:dyDescent="0.25">
      <c r="B5900" s="3">
        <f t="shared" ref="B5900:B5963" si="1181">B5899+1</f>
        <v>5891</v>
      </c>
      <c r="C5900" s="3">
        <f t="shared" ca="1" si="1177"/>
        <v>0</v>
      </c>
      <c r="D5900" s="3">
        <f t="shared" ca="1" si="1171"/>
        <v>1</v>
      </c>
      <c r="E5900" s="3">
        <f t="shared" ca="1" si="1178"/>
        <v>0</v>
      </c>
      <c r="F5900" s="3">
        <f t="shared" ca="1" si="1172"/>
        <v>1</v>
      </c>
      <c r="G5900" s="3">
        <f t="shared" ca="1" si="1173"/>
        <v>3013</v>
      </c>
      <c r="H5900" s="3">
        <f t="shared" ca="1" si="1174"/>
        <v>2878</v>
      </c>
      <c r="I5900" s="3">
        <f t="shared" ca="1" si="1175"/>
        <v>2944</v>
      </c>
      <c r="J5900" s="3">
        <f t="shared" ca="1" si="1176"/>
        <v>2947</v>
      </c>
      <c r="K5900" s="4">
        <f t="shared" ca="1" si="1179"/>
        <v>7.0613551920344086</v>
      </c>
      <c r="L5900" s="4">
        <f t="shared" ca="1" si="1180"/>
        <v>48.104188984599695</v>
      </c>
      <c r="M5900" s="4" t="str">
        <f ca="1">IF($B5900&gt;$I$4,"",VLOOKUP($B5900,G$10:$K$6000,5,FALSE))</f>
        <v/>
      </c>
      <c r="N5900" s="4" t="str">
        <f ca="1">IF($B5900&gt;$I$4,"",VLOOKUP($B5900,H$10:$K$6000,4,FALSE))</f>
        <v/>
      </c>
      <c r="O5900" s="4" t="str">
        <f ca="1">IF($B5900&gt;$I$4,"",VLOOKUP($B5900,I$10:$L$6000,4,FALSE))</f>
        <v/>
      </c>
      <c r="P5900" s="4" t="str">
        <f ca="1">IF($B5900&gt;$I$4,"",VLOOKUP($B5900,J$10:$L$6000,3,FALSE))</f>
        <v/>
      </c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8"/>
      <c r="AD5900" s="8"/>
    </row>
    <row r="5901" spans="2:30" x14ac:dyDescent="0.25">
      <c r="B5901" s="3">
        <f t="shared" si="1181"/>
        <v>5892</v>
      </c>
      <c r="C5901" s="3">
        <f t="shared" ca="1" si="1177"/>
        <v>0</v>
      </c>
      <c r="D5901" s="3">
        <f t="shared" ca="1" si="1171"/>
        <v>1</v>
      </c>
      <c r="E5901" s="3">
        <f t="shared" ca="1" si="1178"/>
        <v>0</v>
      </c>
      <c r="F5901" s="3">
        <f t="shared" ca="1" si="1172"/>
        <v>1</v>
      </c>
      <c r="G5901" s="3">
        <f t="shared" ca="1" si="1173"/>
        <v>3013</v>
      </c>
      <c r="H5901" s="3">
        <f t="shared" ca="1" si="1174"/>
        <v>2879</v>
      </c>
      <c r="I5901" s="3">
        <f t="shared" ca="1" si="1175"/>
        <v>2944</v>
      </c>
      <c r="J5901" s="3">
        <f t="shared" ca="1" si="1176"/>
        <v>2948</v>
      </c>
      <c r="K5901" s="4">
        <f t="shared" ca="1" si="1179"/>
        <v>7.8557270361684957</v>
      </c>
      <c r="L5901" s="4">
        <f t="shared" ca="1" si="1180"/>
        <v>47.992008849204801</v>
      </c>
      <c r="M5901" s="4" t="str">
        <f ca="1">IF($B5901&gt;$I$4,"",VLOOKUP($B5901,G$10:$K$6000,5,FALSE))</f>
        <v/>
      </c>
      <c r="N5901" s="4" t="str">
        <f ca="1">IF($B5901&gt;$I$4,"",VLOOKUP($B5901,H$10:$K$6000,4,FALSE))</f>
        <v/>
      </c>
      <c r="O5901" s="4" t="str">
        <f ca="1">IF($B5901&gt;$I$4,"",VLOOKUP($B5901,I$10:$L$6000,4,FALSE))</f>
        <v/>
      </c>
      <c r="P5901" s="4" t="str">
        <f ca="1">IF($B5901&gt;$I$4,"",VLOOKUP($B5901,J$10:$L$6000,3,FALSE))</f>
        <v/>
      </c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8"/>
      <c r="AD5901" s="8"/>
    </row>
    <row r="5902" spans="2:30" x14ac:dyDescent="0.25">
      <c r="B5902" s="3">
        <f t="shared" si="1181"/>
        <v>5893</v>
      </c>
      <c r="C5902" s="3">
        <f t="shared" ca="1" si="1177"/>
        <v>0</v>
      </c>
      <c r="D5902" s="3">
        <f t="shared" ca="1" si="1171"/>
        <v>1</v>
      </c>
      <c r="E5902" s="3">
        <f t="shared" ca="1" si="1178"/>
        <v>0</v>
      </c>
      <c r="F5902" s="3">
        <f t="shared" ca="1" si="1172"/>
        <v>1</v>
      </c>
      <c r="G5902" s="3">
        <f t="shared" ca="1" si="1173"/>
        <v>3013</v>
      </c>
      <c r="H5902" s="3">
        <f t="shared" ca="1" si="1174"/>
        <v>2880</v>
      </c>
      <c r="I5902" s="3">
        <f t="shared" ca="1" si="1175"/>
        <v>2944</v>
      </c>
      <c r="J5902" s="3">
        <f t="shared" ca="1" si="1176"/>
        <v>2949</v>
      </c>
      <c r="K5902" s="4">
        <f t="shared" ca="1" si="1179"/>
        <v>7.4664488916478611</v>
      </c>
      <c r="L5902" s="4">
        <f t="shared" ca="1" si="1180"/>
        <v>47.868267474106105</v>
      </c>
      <c r="M5902" s="4" t="str">
        <f ca="1">IF($B5902&gt;$I$4,"",VLOOKUP($B5902,G$10:$K$6000,5,FALSE))</f>
        <v/>
      </c>
      <c r="N5902" s="4" t="str">
        <f ca="1">IF($B5902&gt;$I$4,"",VLOOKUP($B5902,H$10:$K$6000,4,FALSE))</f>
        <v/>
      </c>
      <c r="O5902" s="4" t="str">
        <f ca="1">IF($B5902&gt;$I$4,"",VLOOKUP($B5902,I$10:$L$6000,4,FALSE))</f>
        <v/>
      </c>
      <c r="P5902" s="4" t="str">
        <f ca="1">IF($B5902&gt;$I$4,"",VLOOKUP($B5902,J$10:$L$6000,3,FALSE))</f>
        <v/>
      </c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8"/>
      <c r="AD5902" s="8"/>
    </row>
    <row r="5903" spans="2:30" x14ac:dyDescent="0.25">
      <c r="B5903" s="3">
        <f t="shared" si="1181"/>
        <v>5894</v>
      </c>
      <c r="C5903" s="3">
        <f t="shared" ca="1" si="1177"/>
        <v>1</v>
      </c>
      <c r="D5903" s="3">
        <f t="shared" ca="1" si="1171"/>
        <v>0</v>
      </c>
      <c r="E5903" s="3">
        <f t="shared" ca="1" si="1178"/>
        <v>1</v>
      </c>
      <c r="F5903" s="3">
        <f t="shared" ca="1" si="1172"/>
        <v>0</v>
      </c>
      <c r="G5903" s="3">
        <f t="shared" ca="1" si="1173"/>
        <v>3014</v>
      </c>
      <c r="H5903" s="3">
        <f t="shared" ca="1" si="1174"/>
        <v>2880</v>
      </c>
      <c r="I5903" s="3">
        <f t="shared" ca="1" si="1175"/>
        <v>2945</v>
      </c>
      <c r="J5903" s="3">
        <f t="shared" ca="1" si="1176"/>
        <v>2949</v>
      </c>
      <c r="K5903" s="4">
        <f t="shared" ca="1" si="1179"/>
        <v>6.4092353005996587</v>
      </c>
      <c r="L5903" s="4">
        <f t="shared" ca="1" si="1180"/>
        <v>47.125506713496819</v>
      </c>
      <c r="M5903" s="4" t="str">
        <f ca="1">IF($B5903&gt;$I$4,"",VLOOKUP($B5903,G$10:$K$6000,5,FALSE))</f>
        <v/>
      </c>
      <c r="N5903" s="4" t="str">
        <f ca="1">IF($B5903&gt;$I$4,"",VLOOKUP($B5903,H$10:$K$6000,4,FALSE))</f>
        <v/>
      </c>
      <c r="O5903" s="4" t="str">
        <f ca="1">IF($B5903&gt;$I$4,"",VLOOKUP($B5903,I$10:$L$6000,4,FALSE))</f>
        <v/>
      </c>
      <c r="P5903" s="4" t="str">
        <f ca="1">IF($B5903&gt;$I$4,"",VLOOKUP($B5903,J$10:$L$6000,3,FALSE))</f>
        <v/>
      </c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8"/>
      <c r="AD5903" s="8"/>
    </row>
    <row r="5904" spans="2:30" x14ac:dyDescent="0.25">
      <c r="B5904" s="3">
        <f t="shared" si="1181"/>
        <v>5895</v>
      </c>
      <c r="C5904" s="3">
        <f t="shared" ca="1" si="1177"/>
        <v>0</v>
      </c>
      <c r="D5904" s="3">
        <f t="shared" ca="1" si="1171"/>
        <v>1</v>
      </c>
      <c r="E5904" s="3">
        <f t="shared" ca="1" si="1178"/>
        <v>0</v>
      </c>
      <c r="F5904" s="3">
        <f t="shared" ca="1" si="1172"/>
        <v>1</v>
      </c>
      <c r="G5904" s="3">
        <f t="shared" ca="1" si="1173"/>
        <v>3014</v>
      </c>
      <c r="H5904" s="3">
        <f t="shared" ca="1" si="1174"/>
        <v>2881</v>
      </c>
      <c r="I5904" s="3">
        <f t="shared" ca="1" si="1175"/>
        <v>2945</v>
      </c>
      <c r="J5904" s="3">
        <f t="shared" ca="1" si="1176"/>
        <v>2950</v>
      </c>
      <c r="K5904" s="4">
        <f t="shared" ca="1" si="1179"/>
        <v>7.2035719570120911</v>
      </c>
      <c r="L5904" s="4">
        <f t="shared" ca="1" si="1180"/>
        <v>47.743102708209491</v>
      </c>
      <c r="M5904" s="4" t="str">
        <f ca="1">IF($B5904&gt;$I$4,"",VLOOKUP($B5904,G$10:$K$6000,5,FALSE))</f>
        <v/>
      </c>
      <c r="N5904" s="4" t="str">
        <f ca="1">IF($B5904&gt;$I$4,"",VLOOKUP($B5904,H$10:$K$6000,4,FALSE))</f>
        <v/>
      </c>
      <c r="O5904" s="4" t="str">
        <f ca="1">IF($B5904&gt;$I$4,"",VLOOKUP($B5904,I$10:$L$6000,4,FALSE))</f>
        <v/>
      </c>
      <c r="P5904" s="4" t="str">
        <f ca="1">IF($B5904&gt;$I$4,"",VLOOKUP($B5904,J$10:$L$6000,3,FALSE))</f>
        <v/>
      </c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8"/>
      <c r="AD5904" s="8"/>
    </row>
    <row r="5905" spans="2:30" x14ac:dyDescent="0.25">
      <c r="B5905" s="3">
        <f t="shared" si="1181"/>
        <v>5896</v>
      </c>
      <c r="C5905" s="3">
        <f t="shared" ca="1" si="1177"/>
        <v>0</v>
      </c>
      <c r="D5905" s="3">
        <f t="shared" ca="1" si="1171"/>
        <v>1</v>
      </c>
      <c r="E5905" s="3">
        <f t="shared" ca="1" si="1178"/>
        <v>0</v>
      </c>
      <c r="F5905" s="3">
        <f t="shared" ca="1" si="1172"/>
        <v>1</v>
      </c>
      <c r="G5905" s="3">
        <f t="shared" ca="1" si="1173"/>
        <v>3014</v>
      </c>
      <c r="H5905" s="3">
        <f t="shared" ca="1" si="1174"/>
        <v>2882</v>
      </c>
      <c r="I5905" s="3">
        <f t="shared" ca="1" si="1175"/>
        <v>2945</v>
      </c>
      <c r="J5905" s="3">
        <f t="shared" ca="1" si="1176"/>
        <v>2951</v>
      </c>
      <c r="K5905" s="4">
        <f t="shared" ca="1" si="1179"/>
        <v>7.5770969541775202</v>
      </c>
      <c r="L5905" s="4">
        <f t="shared" ca="1" si="1180"/>
        <v>48.373717948994376</v>
      </c>
      <c r="M5905" s="4" t="str">
        <f ca="1">IF($B5905&gt;$I$4,"",VLOOKUP($B5905,G$10:$K$6000,5,FALSE))</f>
        <v/>
      </c>
      <c r="N5905" s="4" t="str">
        <f ca="1">IF($B5905&gt;$I$4,"",VLOOKUP($B5905,H$10:$K$6000,4,FALSE))</f>
        <v/>
      </c>
      <c r="O5905" s="4" t="str">
        <f ca="1">IF($B5905&gt;$I$4,"",VLOOKUP($B5905,I$10:$L$6000,4,FALSE))</f>
        <v/>
      </c>
      <c r="P5905" s="4" t="str">
        <f ca="1">IF($B5905&gt;$I$4,"",VLOOKUP($B5905,J$10:$L$6000,3,FALSE))</f>
        <v/>
      </c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8"/>
      <c r="AD5905" s="8"/>
    </row>
    <row r="5906" spans="2:30" x14ac:dyDescent="0.25">
      <c r="B5906" s="3">
        <f t="shared" si="1181"/>
        <v>5897</v>
      </c>
      <c r="C5906" s="3">
        <f t="shared" ca="1" si="1177"/>
        <v>0</v>
      </c>
      <c r="D5906" s="3">
        <f t="shared" ca="1" si="1171"/>
        <v>1</v>
      </c>
      <c r="E5906" s="3">
        <f t="shared" ca="1" si="1178"/>
        <v>1</v>
      </c>
      <c r="F5906" s="3">
        <f t="shared" ca="1" si="1172"/>
        <v>0</v>
      </c>
      <c r="G5906" s="3">
        <f t="shared" ca="1" si="1173"/>
        <v>3014</v>
      </c>
      <c r="H5906" s="3">
        <f t="shared" ca="1" si="1174"/>
        <v>2883</v>
      </c>
      <c r="I5906" s="3">
        <f t="shared" ca="1" si="1175"/>
        <v>2946</v>
      </c>
      <c r="J5906" s="3">
        <f t="shared" ca="1" si="1176"/>
        <v>2951</v>
      </c>
      <c r="K5906" s="4">
        <f t="shared" ca="1" si="1179"/>
        <v>7.0248082047036995</v>
      </c>
      <c r="L5906" s="4">
        <f t="shared" ca="1" si="1180"/>
        <v>46.734337210534783</v>
      </c>
      <c r="M5906" s="4" t="str">
        <f ca="1">IF($B5906&gt;$I$4,"",VLOOKUP($B5906,G$10:$K$6000,5,FALSE))</f>
        <v/>
      </c>
      <c r="N5906" s="4" t="str">
        <f ca="1">IF($B5906&gt;$I$4,"",VLOOKUP($B5906,H$10:$K$6000,4,FALSE))</f>
        <v/>
      </c>
      <c r="O5906" s="4" t="str">
        <f ca="1">IF($B5906&gt;$I$4,"",VLOOKUP($B5906,I$10:$L$6000,4,FALSE))</f>
        <v/>
      </c>
      <c r="P5906" s="4" t="str">
        <f ca="1">IF($B5906&gt;$I$4,"",VLOOKUP($B5906,J$10:$L$6000,3,FALSE))</f>
        <v/>
      </c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8"/>
      <c r="AD5906" s="8"/>
    </row>
    <row r="5907" spans="2:30" x14ac:dyDescent="0.25">
      <c r="B5907" s="3">
        <f t="shared" si="1181"/>
        <v>5898</v>
      </c>
      <c r="C5907" s="3">
        <f t="shared" ca="1" si="1177"/>
        <v>0</v>
      </c>
      <c r="D5907" s="3">
        <f t="shared" ca="1" si="1171"/>
        <v>1</v>
      </c>
      <c r="E5907" s="3">
        <f t="shared" ca="1" si="1178"/>
        <v>0</v>
      </c>
      <c r="F5907" s="3">
        <f t="shared" ca="1" si="1172"/>
        <v>1</v>
      </c>
      <c r="G5907" s="3">
        <f t="shared" ca="1" si="1173"/>
        <v>3014</v>
      </c>
      <c r="H5907" s="3">
        <f t="shared" ca="1" si="1174"/>
        <v>2884</v>
      </c>
      <c r="I5907" s="3">
        <f t="shared" ca="1" si="1175"/>
        <v>2946</v>
      </c>
      <c r="J5907" s="3">
        <f t="shared" ca="1" si="1176"/>
        <v>2952</v>
      </c>
      <c r="K5907" s="4">
        <f t="shared" ca="1" si="1179"/>
        <v>7.2002277985199914</v>
      </c>
      <c r="L5907" s="4">
        <f t="shared" ca="1" si="1180"/>
        <v>48.504895269075512</v>
      </c>
      <c r="M5907" s="4" t="str">
        <f ca="1">IF($B5907&gt;$I$4,"",VLOOKUP($B5907,G$10:$K$6000,5,FALSE))</f>
        <v/>
      </c>
      <c r="N5907" s="4" t="str">
        <f ca="1">IF($B5907&gt;$I$4,"",VLOOKUP($B5907,H$10:$K$6000,4,FALSE))</f>
        <v/>
      </c>
      <c r="O5907" s="4" t="str">
        <f ca="1">IF($B5907&gt;$I$4,"",VLOOKUP($B5907,I$10:$L$6000,4,FALSE))</f>
        <v/>
      </c>
      <c r="P5907" s="4" t="str">
        <f ca="1">IF($B5907&gt;$I$4,"",VLOOKUP($B5907,J$10:$L$6000,3,FALSE))</f>
        <v/>
      </c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8"/>
      <c r="AD5907" s="8"/>
    </row>
    <row r="5908" spans="2:30" x14ac:dyDescent="0.25">
      <c r="B5908" s="3">
        <f t="shared" si="1181"/>
        <v>5899</v>
      </c>
      <c r="C5908" s="3">
        <f t="shared" ca="1" si="1177"/>
        <v>0</v>
      </c>
      <c r="D5908" s="3">
        <f t="shared" ca="1" si="1171"/>
        <v>1</v>
      </c>
      <c r="E5908" s="3">
        <f t="shared" ca="1" si="1178"/>
        <v>1</v>
      </c>
      <c r="F5908" s="3">
        <f t="shared" ca="1" si="1172"/>
        <v>0</v>
      </c>
      <c r="G5908" s="3">
        <f t="shared" ca="1" si="1173"/>
        <v>3014</v>
      </c>
      <c r="H5908" s="3">
        <f t="shared" ca="1" si="1174"/>
        <v>2885</v>
      </c>
      <c r="I5908" s="3">
        <f t="shared" ca="1" si="1175"/>
        <v>2947</v>
      </c>
      <c r="J5908" s="3">
        <f t="shared" ca="1" si="1176"/>
        <v>2952</v>
      </c>
      <c r="K5908" s="4">
        <f t="shared" ca="1" si="1179"/>
        <v>7.0798670974463924</v>
      </c>
      <c r="L5908" s="4">
        <f t="shared" ca="1" si="1180"/>
        <v>47.130745930582897</v>
      </c>
      <c r="M5908" s="4" t="str">
        <f ca="1">IF($B5908&gt;$I$4,"",VLOOKUP($B5908,G$10:$K$6000,5,FALSE))</f>
        <v/>
      </c>
      <c r="N5908" s="4" t="str">
        <f ca="1">IF($B5908&gt;$I$4,"",VLOOKUP($B5908,H$10:$K$6000,4,FALSE))</f>
        <v/>
      </c>
      <c r="O5908" s="4" t="str">
        <f ca="1">IF($B5908&gt;$I$4,"",VLOOKUP($B5908,I$10:$L$6000,4,FALSE))</f>
        <v/>
      </c>
      <c r="P5908" s="4" t="str">
        <f ca="1">IF($B5908&gt;$I$4,"",VLOOKUP($B5908,J$10:$L$6000,3,FALSE))</f>
        <v/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8"/>
      <c r="AD5908" s="8"/>
    </row>
    <row r="5909" spans="2:30" x14ac:dyDescent="0.25">
      <c r="B5909" s="3">
        <f t="shared" si="1181"/>
        <v>5900</v>
      </c>
      <c r="C5909" s="3">
        <f t="shared" ca="1" si="1177"/>
        <v>1</v>
      </c>
      <c r="D5909" s="3">
        <f t="shared" ca="1" si="1171"/>
        <v>0</v>
      </c>
      <c r="E5909" s="3">
        <f t="shared" ca="1" si="1178"/>
        <v>0</v>
      </c>
      <c r="F5909" s="3">
        <f t="shared" ca="1" si="1172"/>
        <v>1</v>
      </c>
      <c r="G5909" s="3">
        <f t="shared" ca="1" si="1173"/>
        <v>3015</v>
      </c>
      <c r="H5909" s="3">
        <f t="shared" ca="1" si="1174"/>
        <v>2885</v>
      </c>
      <c r="I5909" s="3">
        <f t="shared" ca="1" si="1175"/>
        <v>2947</v>
      </c>
      <c r="J5909" s="3">
        <f t="shared" ca="1" si="1176"/>
        <v>2953</v>
      </c>
      <c r="K5909" s="4">
        <f t="shared" ca="1" si="1179"/>
        <v>6.60520769071187</v>
      </c>
      <c r="L5909" s="4">
        <f t="shared" ca="1" si="1180"/>
        <v>47.556952701509879</v>
      </c>
      <c r="M5909" s="4" t="str">
        <f ca="1">IF($B5909&gt;$I$4,"",VLOOKUP($B5909,G$10:$K$6000,5,FALSE))</f>
        <v/>
      </c>
      <c r="N5909" s="4" t="str">
        <f ca="1">IF($B5909&gt;$I$4,"",VLOOKUP($B5909,H$10:$K$6000,4,FALSE))</f>
        <v/>
      </c>
      <c r="O5909" s="4" t="str">
        <f ca="1">IF($B5909&gt;$I$4,"",VLOOKUP($B5909,I$10:$L$6000,4,FALSE))</f>
        <v/>
      </c>
      <c r="P5909" s="4" t="str">
        <f ca="1">IF($B5909&gt;$I$4,"",VLOOKUP($B5909,J$10:$L$6000,3,FALSE))</f>
        <v/>
      </c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8"/>
      <c r="AD5909" s="8"/>
    </row>
    <row r="5910" spans="2:30" x14ac:dyDescent="0.25">
      <c r="B5910" s="3">
        <f t="shared" si="1181"/>
        <v>5901</v>
      </c>
      <c r="C5910" s="3">
        <f t="shared" ca="1" si="1177"/>
        <v>0</v>
      </c>
      <c r="D5910" s="3">
        <f t="shared" ca="1" si="1171"/>
        <v>1</v>
      </c>
      <c r="E5910" s="3">
        <f t="shared" ca="1" si="1178"/>
        <v>0</v>
      </c>
      <c r="F5910" s="3">
        <f t="shared" ca="1" si="1172"/>
        <v>1</v>
      </c>
      <c r="G5910" s="3">
        <f t="shared" ca="1" si="1173"/>
        <v>3015</v>
      </c>
      <c r="H5910" s="3">
        <f t="shared" ca="1" si="1174"/>
        <v>2886</v>
      </c>
      <c r="I5910" s="3">
        <f t="shared" ca="1" si="1175"/>
        <v>2947</v>
      </c>
      <c r="J5910" s="3">
        <f t="shared" ca="1" si="1176"/>
        <v>2954</v>
      </c>
      <c r="K5910" s="4">
        <f t="shared" ca="1" si="1179"/>
        <v>7.4544215854189311</v>
      </c>
      <c r="L5910" s="4">
        <f t="shared" ca="1" si="1180"/>
        <v>48.014647212460815</v>
      </c>
      <c r="M5910" s="4" t="str">
        <f ca="1">IF($B5910&gt;$I$4,"",VLOOKUP($B5910,G$10:$K$6000,5,FALSE))</f>
        <v/>
      </c>
      <c r="N5910" s="4" t="str">
        <f ca="1">IF($B5910&gt;$I$4,"",VLOOKUP($B5910,H$10:$K$6000,4,FALSE))</f>
        <v/>
      </c>
      <c r="O5910" s="4" t="str">
        <f ca="1">IF($B5910&gt;$I$4,"",VLOOKUP($B5910,I$10:$L$6000,4,FALSE))</f>
        <v/>
      </c>
      <c r="P5910" s="4" t="str">
        <f ca="1">IF($B5910&gt;$I$4,"",VLOOKUP($B5910,J$10:$L$6000,3,FALSE))</f>
        <v/>
      </c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8"/>
      <c r="AD5910" s="8"/>
    </row>
    <row r="5911" spans="2:30" x14ac:dyDescent="0.25">
      <c r="B5911" s="3">
        <f t="shared" si="1181"/>
        <v>5902</v>
      </c>
      <c r="C5911" s="3">
        <f t="shared" ca="1" si="1177"/>
        <v>1</v>
      </c>
      <c r="D5911" s="3">
        <f t="shared" ca="1" si="1171"/>
        <v>0</v>
      </c>
      <c r="E5911" s="3">
        <f t="shared" ca="1" si="1178"/>
        <v>1</v>
      </c>
      <c r="F5911" s="3">
        <f t="shared" ca="1" si="1172"/>
        <v>0</v>
      </c>
      <c r="G5911" s="3">
        <f t="shared" ca="1" si="1173"/>
        <v>3016</v>
      </c>
      <c r="H5911" s="3">
        <f t="shared" ca="1" si="1174"/>
        <v>2886</v>
      </c>
      <c r="I5911" s="3">
        <f t="shared" ca="1" si="1175"/>
        <v>2948</v>
      </c>
      <c r="J5911" s="3">
        <f t="shared" ca="1" si="1176"/>
        <v>2954</v>
      </c>
      <c r="K5911" s="4">
        <f t="shared" ca="1" si="1179"/>
        <v>6.46914395570262</v>
      </c>
      <c r="L5911" s="4">
        <f t="shared" ca="1" si="1180"/>
        <v>45.807173904406056</v>
      </c>
      <c r="M5911" s="4" t="str">
        <f ca="1">IF($B5911&gt;$I$4,"",VLOOKUP($B5911,G$10:$K$6000,5,FALSE))</f>
        <v/>
      </c>
      <c r="N5911" s="4" t="str">
        <f ca="1">IF($B5911&gt;$I$4,"",VLOOKUP($B5911,H$10:$K$6000,4,FALSE))</f>
        <v/>
      </c>
      <c r="O5911" s="4" t="str">
        <f ca="1">IF($B5911&gt;$I$4,"",VLOOKUP($B5911,I$10:$L$6000,4,FALSE))</f>
        <v/>
      </c>
      <c r="P5911" s="4" t="str">
        <f ca="1">IF($B5911&gt;$I$4,"",VLOOKUP($B5911,J$10:$L$6000,3,FALSE))</f>
        <v/>
      </c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8"/>
      <c r="AD5911" s="8"/>
    </row>
    <row r="5912" spans="2:30" x14ac:dyDescent="0.25">
      <c r="B5912" s="3">
        <f t="shared" si="1181"/>
        <v>5903</v>
      </c>
      <c r="C5912" s="3">
        <f t="shared" ca="1" si="1177"/>
        <v>0</v>
      </c>
      <c r="D5912" s="3">
        <f t="shared" ca="1" si="1171"/>
        <v>1</v>
      </c>
      <c r="E5912" s="3">
        <f t="shared" ca="1" si="1178"/>
        <v>1</v>
      </c>
      <c r="F5912" s="3">
        <f t="shared" ca="1" si="1172"/>
        <v>0</v>
      </c>
      <c r="G5912" s="3">
        <f t="shared" ca="1" si="1173"/>
        <v>3016</v>
      </c>
      <c r="H5912" s="3">
        <f t="shared" ca="1" si="1174"/>
        <v>2887</v>
      </c>
      <c r="I5912" s="3">
        <f t="shared" ca="1" si="1175"/>
        <v>2949</v>
      </c>
      <c r="J5912" s="3">
        <f t="shared" ca="1" si="1176"/>
        <v>2954</v>
      </c>
      <c r="K5912" s="4">
        <f t="shared" ca="1" si="1179"/>
        <v>6.993475884603475</v>
      </c>
      <c r="L5912" s="4">
        <f t="shared" ca="1" si="1180"/>
        <v>45.410131751982021</v>
      </c>
      <c r="M5912" s="4" t="str">
        <f ca="1">IF($B5912&gt;$I$4,"",VLOOKUP($B5912,G$10:$K$6000,5,FALSE))</f>
        <v/>
      </c>
      <c r="N5912" s="4" t="str">
        <f ca="1">IF($B5912&gt;$I$4,"",VLOOKUP($B5912,H$10:$K$6000,4,FALSE))</f>
        <v/>
      </c>
      <c r="O5912" s="4" t="str">
        <f ca="1">IF($B5912&gt;$I$4,"",VLOOKUP($B5912,I$10:$L$6000,4,FALSE))</f>
        <v/>
      </c>
      <c r="P5912" s="4" t="str">
        <f ca="1">IF($B5912&gt;$I$4,"",VLOOKUP($B5912,J$10:$L$6000,3,FALSE))</f>
        <v/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8"/>
      <c r="AD5912" s="8"/>
    </row>
    <row r="5913" spans="2:30" x14ac:dyDescent="0.25">
      <c r="B5913" s="3">
        <f t="shared" si="1181"/>
        <v>5904</v>
      </c>
      <c r="C5913" s="3">
        <f t="shared" ca="1" si="1177"/>
        <v>0</v>
      </c>
      <c r="D5913" s="3">
        <f t="shared" ca="1" si="1171"/>
        <v>1</v>
      </c>
      <c r="E5913" s="3">
        <f t="shared" ca="1" si="1178"/>
        <v>1</v>
      </c>
      <c r="F5913" s="3">
        <f t="shared" ca="1" si="1172"/>
        <v>0</v>
      </c>
      <c r="G5913" s="3">
        <f t="shared" ca="1" si="1173"/>
        <v>3016</v>
      </c>
      <c r="H5913" s="3">
        <f t="shared" ca="1" si="1174"/>
        <v>2888</v>
      </c>
      <c r="I5913" s="3">
        <f t="shared" ca="1" si="1175"/>
        <v>2950</v>
      </c>
      <c r="J5913" s="3">
        <f t="shared" ca="1" si="1176"/>
        <v>2954</v>
      </c>
      <c r="K5913" s="4">
        <f t="shared" ca="1" si="1179"/>
        <v>7.8037559861760561</v>
      </c>
      <c r="L5913" s="4">
        <f t="shared" ca="1" si="1180"/>
        <v>46.100516635650777</v>
      </c>
      <c r="M5913" s="4" t="str">
        <f ca="1">IF($B5913&gt;$I$4,"",VLOOKUP($B5913,G$10:$K$6000,5,FALSE))</f>
        <v/>
      </c>
      <c r="N5913" s="4" t="str">
        <f ca="1">IF($B5913&gt;$I$4,"",VLOOKUP($B5913,H$10:$K$6000,4,FALSE))</f>
        <v/>
      </c>
      <c r="O5913" s="4" t="str">
        <f ca="1">IF($B5913&gt;$I$4,"",VLOOKUP($B5913,I$10:$L$6000,4,FALSE))</f>
        <v/>
      </c>
      <c r="P5913" s="4" t="str">
        <f ca="1">IF($B5913&gt;$I$4,"",VLOOKUP($B5913,J$10:$L$6000,3,FALSE))</f>
        <v/>
      </c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8"/>
      <c r="AD5913" s="8"/>
    </row>
    <row r="5914" spans="2:30" x14ac:dyDescent="0.25">
      <c r="B5914" s="3">
        <f t="shared" si="1181"/>
        <v>5905</v>
      </c>
      <c r="C5914" s="3">
        <f t="shared" ca="1" si="1177"/>
        <v>1</v>
      </c>
      <c r="D5914" s="3">
        <f t="shared" ca="1" si="1171"/>
        <v>0</v>
      </c>
      <c r="E5914" s="3">
        <f t="shared" ca="1" si="1178"/>
        <v>1</v>
      </c>
      <c r="F5914" s="3">
        <f t="shared" ca="1" si="1172"/>
        <v>0</v>
      </c>
      <c r="G5914" s="3">
        <f t="shared" ca="1" si="1173"/>
        <v>3017</v>
      </c>
      <c r="H5914" s="3">
        <f t="shared" ca="1" si="1174"/>
        <v>2888</v>
      </c>
      <c r="I5914" s="3">
        <f t="shared" ca="1" si="1175"/>
        <v>2951</v>
      </c>
      <c r="J5914" s="3">
        <f t="shared" ca="1" si="1176"/>
        <v>2954</v>
      </c>
      <c r="K5914" s="4">
        <f t="shared" ca="1" si="1179"/>
        <v>6.5721105531625792</v>
      </c>
      <c r="L5914" s="4">
        <f t="shared" ca="1" si="1180"/>
        <v>46.13915329738262</v>
      </c>
      <c r="M5914" s="4" t="str">
        <f ca="1">IF($B5914&gt;$I$4,"",VLOOKUP($B5914,G$10:$K$6000,5,FALSE))</f>
        <v/>
      </c>
      <c r="N5914" s="4" t="str">
        <f ca="1">IF($B5914&gt;$I$4,"",VLOOKUP($B5914,H$10:$K$6000,4,FALSE))</f>
        <v/>
      </c>
      <c r="O5914" s="4" t="str">
        <f ca="1">IF($B5914&gt;$I$4,"",VLOOKUP($B5914,I$10:$L$6000,4,FALSE))</f>
        <v/>
      </c>
      <c r="P5914" s="4" t="str">
        <f ca="1">IF($B5914&gt;$I$4,"",VLOOKUP($B5914,J$10:$L$6000,3,FALSE))</f>
        <v/>
      </c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8"/>
      <c r="AD5914" s="8"/>
    </row>
    <row r="5915" spans="2:30" x14ac:dyDescent="0.25">
      <c r="B5915" s="3">
        <f t="shared" si="1181"/>
        <v>5906</v>
      </c>
      <c r="C5915" s="3">
        <f t="shared" ca="1" si="1177"/>
        <v>0</v>
      </c>
      <c r="D5915" s="3">
        <f t="shared" ca="1" si="1171"/>
        <v>1</v>
      </c>
      <c r="E5915" s="3">
        <f t="shared" ca="1" si="1178"/>
        <v>0</v>
      </c>
      <c r="F5915" s="3">
        <f t="shared" ca="1" si="1172"/>
        <v>1</v>
      </c>
      <c r="G5915" s="3">
        <f t="shared" ca="1" si="1173"/>
        <v>3017</v>
      </c>
      <c r="H5915" s="3">
        <f t="shared" ca="1" si="1174"/>
        <v>2889</v>
      </c>
      <c r="I5915" s="3">
        <f t="shared" ca="1" si="1175"/>
        <v>2951</v>
      </c>
      <c r="J5915" s="3">
        <f t="shared" ca="1" si="1176"/>
        <v>2955</v>
      </c>
      <c r="K5915" s="4">
        <f t="shared" ca="1" si="1179"/>
        <v>7.6947272370510724</v>
      </c>
      <c r="L5915" s="4">
        <f t="shared" ca="1" si="1180"/>
        <v>47.899546374529805</v>
      </c>
      <c r="M5915" s="4" t="str">
        <f ca="1">IF($B5915&gt;$I$4,"",VLOOKUP($B5915,G$10:$K$6000,5,FALSE))</f>
        <v/>
      </c>
      <c r="N5915" s="4" t="str">
        <f ca="1">IF($B5915&gt;$I$4,"",VLOOKUP($B5915,H$10:$K$6000,4,FALSE))</f>
        <v/>
      </c>
      <c r="O5915" s="4" t="str">
        <f ca="1">IF($B5915&gt;$I$4,"",VLOOKUP($B5915,I$10:$L$6000,4,FALSE))</f>
        <v/>
      </c>
      <c r="P5915" s="4" t="str">
        <f ca="1">IF($B5915&gt;$I$4,"",VLOOKUP($B5915,J$10:$L$6000,3,FALSE))</f>
        <v/>
      </c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8"/>
      <c r="AD5915" s="8"/>
    </row>
    <row r="5916" spans="2:30" x14ac:dyDescent="0.25">
      <c r="B5916" s="3">
        <f t="shared" si="1181"/>
        <v>5907</v>
      </c>
      <c r="C5916" s="3">
        <f t="shared" ca="1" si="1177"/>
        <v>0</v>
      </c>
      <c r="D5916" s="3">
        <f t="shared" ca="1" si="1171"/>
        <v>1</v>
      </c>
      <c r="E5916" s="3">
        <f t="shared" ca="1" si="1178"/>
        <v>1</v>
      </c>
      <c r="F5916" s="3">
        <f t="shared" ca="1" si="1172"/>
        <v>0</v>
      </c>
      <c r="G5916" s="3">
        <f t="shared" ca="1" si="1173"/>
        <v>3017</v>
      </c>
      <c r="H5916" s="3">
        <f t="shared" ca="1" si="1174"/>
        <v>2890</v>
      </c>
      <c r="I5916" s="3">
        <f t="shared" ca="1" si="1175"/>
        <v>2952</v>
      </c>
      <c r="J5916" s="3">
        <f t="shared" ca="1" si="1176"/>
        <v>2955</v>
      </c>
      <c r="K5916" s="4">
        <f t="shared" ca="1" si="1179"/>
        <v>6.9505747799641631</v>
      </c>
      <c r="L5916" s="4">
        <f t="shared" ca="1" si="1180"/>
        <v>47.311518654227605</v>
      </c>
      <c r="M5916" s="4" t="str">
        <f ca="1">IF($B5916&gt;$I$4,"",VLOOKUP($B5916,G$10:$K$6000,5,FALSE))</f>
        <v/>
      </c>
      <c r="N5916" s="4" t="str">
        <f ca="1">IF($B5916&gt;$I$4,"",VLOOKUP($B5916,H$10:$K$6000,4,FALSE))</f>
        <v/>
      </c>
      <c r="O5916" s="4" t="str">
        <f ca="1">IF($B5916&gt;$I$4,"",VLOOKUP($B5916,I$10:$L$6000,4,FALSE))</f>
        <v/>
      </c>
      <c r="P5916" s="4" t="str">
        <f ca="1">IF($B5916&gt;$I$4,"",VLOOKUP($B5916,J$10:$L$6000,3,FALSE))</f>
        <v/>
      </c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8"/>
      <c r="AD5916" s="8"/>
    </row>
    <row r="5917" spans="2:30" x14ac:dyDescent="0.25">
      <c r="B5917" s="3">
        <f t="shared" si="1181"/>
        <v>5908</v>
      </c>
      <c r="C5917" s="3">
        <f t="shared" ca="1" si="1177"/>
        <v>0</v>
      </c>
      <c r="D5917" s="3">
        <f t="shared" ca="1" si="1171"/>
        <v>1</v>
      </c>
      <c r="E5917" s="3">
        <f t="shared" ca="1" si="1178"/>
        <v>1</v>
      </c>
      <c r="F5917" s="3">
        <f t="shared" ca="1" si="1172"/>
        <v>0</v>
      </c>
      <c r="G5917" s="3">
        <f t="shared" ca="1" si="1173"/>
        <v>3017</v>
      </c>
      <c r="H5917" s="3">
        <f t="shared" ca="1" si="1174"/>
        <v>2891</v>
      </c>
      <c r="I5917" s="3">
        <f t="shared" ca="1" si="1175"/>
        <v>2953</v>
      </c>
      <c r="J5917" s="3">
        <f t="shared" ca="1" si="1176"/>
        <v>2955</v>
      </c>
      <c r="K5917" s="4">
        <f t="shared" ca="1" si="1179"/>
        <v>7.0404348774601759</v>
      </c>
      <c r="L5917" s="4">
        <f t="shared" ca="1" si="1180"/>
        <v>45.613114728054725</v>
      </c>
      <c r="M5917" s="4" t="str">
        <f ca="1">IF($B5917&gt;$I$4,"",VLOOKUP($B5917,G$10:$K$6000,5,FALSE))</f>
        <v/>
      </c>
      <c r="N5917" s="4" t="str">
        <f ca="1">IF($B5917&gt;$I$4,"",VLOOKUP($B5917,H$10:$K$6000,4,FALSE))</f>
        <v/>
      </c>
      <c r="O5917" s="4" t="str">
        <f ca="1">IF($B5917&gt;$I$4,"",VLOOKUP($B5917,I$10:$L$6000,4,FALSE))</f>
        <v/>
      </c>
      <c r="P5917" s="4" t="str">
        <f ca="1">IF($B5917&gt;$I$4,"",VLOOKUP($B5917,J$10:$L$6000,3,FALSE))</f>
        <v/>
      </c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8"/>
      <c r="AD5917" s="8"/>
    </row>
    <row r="5918" spans="2:30" x14ac:dyDescent="0.25">
      <c r="B5918" s="3">
        <f t="shared" si="1181"/>
        <v>5909</v>
      </c>
      <c r="C5918" s="3">
        <f t="shared" ca="1" si="1177"/>
        <v>1</v>
      </c>
      <c r="D5918" s="3">
        <f t="shared" ca="1" si="1171"/>
        <v>0</v>
      </c>
      <c r="E5918" s="3">
        <f t="shared" ca="1" si="1178"/>
        <v>0</v>
      </c>
      <c r="F5918" s="3">
        <f t="shared" ca="1" si="1172"/>
        <v>1</v>
      </c>
      <c r="G5918" s="3">
        <f t="shared" ca="1" si="1173"/>
        <v>3018</v>
      </c>
      <c r="H5918" s="3">
        <f t="shared" ca="1" si="1174"/>
        <v>2891</v>
      </c>
      <c r="I5918" s="3">
        <f t="shared" ca="1" si="1175"/>
        <v>2953</v>
      </c>
      <c r="J5918" s="3">
        <f t="shared" ca="1" si="1176"/>
        <v>2956</v>
      </c>
      <c r="K5918" s="4">
        <f t="shared" ca="1" si="1179"/>
        <v>6.3888800292904495</v>
      </c>
      <c r="L5918" s="4">
        <f t="shared" ca="1" si="1180"/>
        <v>48.260437371161267</v>
      </c>
      <c r="M5918" s="4" t="str">
        <f ca="1">IF($B5918&gt;$I$4,"",VLOOKUP($B5918,G$10:$K$6000,5,FALSE))</f>
        <v/>
      </c>
      <c r="N5918" s="4" t="str">
        <f ca="1">IF($B5918&gt;$I$4,"",VLOOKUP($B5918,H$10:$K$6000,4,FALSE))</f>
        <v/>
      </c>
      <c r="O5918" s="4" t="str">
        <f ca="1">IF($B5918&gt;$I$4,"",VLOOKUP($B5918,I$10:$L$6000,4,FALSE))</f>
        <v/>
      </c>
      <c r="P5918" s="4" t="str">
        <f ca="1">IF($B5918&gt;$I$4,"",VLOOKUP($B5918,J$10:$L$6000,3,FALSE))</f>
        <v/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8"/>
      <c r="AD5918" s="8"/>
    </row>
    <row r="5919" spans="2:30" x14ac:dyDescent="0.25">
      <c r="B5919" s="3">
        <f t="shared" si="1181"/>
        <v>5910</v>
      </c>
      <c r="C5919" s="3">
        <f t="shared" ca="1" si="1177"/>
        <v>0</v>
      </c>
      <c r="D5919" s="3">
        <f t="shared" ca="1" si="1171"/>
        <v>1</v>
      </c>
      <c r="E5919" s="3">
        <f t="shared" ca="1" si="1178"/>
        <v>1</v>
      </c>
      <c r="F5919" s="3">
        <f t="shared" ca="1" si="1172"/>
        <v>0</v>
      </c>
      <c r="G5919" s="3">
        <f t="shared" ca="1" si="1173"/>
        <v>3018</v>
      </c>
      <c r="H5919" s="3">
        <f t="shared" ca="1" si="1174"/>
        <v>2892</v>
      </c>
      <c r="I5919" s="3">
        <f t="shared" ca="1" si="1175"/>
        <v>2954</v>
      </c>
      <c r="J5919" s="3">
        <f t="shared" ca="1" si="1176"/>
        <v>2956</v>
      </c>
      <c r="K5919" s="4">
        <f t="shared" ca="1" si="1179"/>
        <v>7.1101519056159015</v>
      </c>
      <c r="L5919" s="4">
        <f t="shared" ca="1" si="1180"/>
        <v>47.403258188137997</v>
      </c>
      <c r="M5919" s="4" t="str">
        <f ca="1">IF($B5919&gt;$I$4,"",VLOOKUP($B5919,G$10:$K$6000,5,FALSE))</f>
        <v/>
      </c>
      <c r="N5919" s="4" t="str">
        <f ca="1">IF($B5919&gt;$I$4,"",VLOOKUP($B5919,H$10:$K$6000,4,FALSE))</f>
        <v/>
      </c>
      <c r="O5919" s="4" t="str">
        <f ca="1">IF($B5919&gt;$I$4,"",VLOOKUP($B5919,I$10:$L$6000,4,FALSE))</f>
        <v/>
      </c>
      <c r="P5919" s="4" t="str">
        <f ca="1">IF($B5919&gt;$I$4,"",VLOOKUP($B5919,J$10:$L$6000,3,FALSE))</f>
        <v/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8"/>
      <c r="AD5919" s="8"/>
    </row>
    <row r="5920" spans="2:30" x14ac:dyDescent="0.25">
      <c r="B5920" s="3">
        <f t="shared" si="1181"/>
        <v>5911</v>
      </c>
      <c r="C5920" s="3">
        <f t="shared" ca="1" si="1177"/>
        <v>1</v>
      </c>
      <c r="D5920" s="3">
        <f t="shared" ca="1" si="1171"/>
        <v>0</v>
      </c>
      <c r="E5920" s="3">
        <f t="shared" ca="1" si="1178"/>
        <v>1</v>
      </c>
      <c r="F5920" s="3">
        <f t="shared" ca="1" si="1172"/>
        <v>0</v>
      </c>
      <c r="G5920" s="3">
        <f t="shared" ca="1" si="1173"/>
        <v>3019</v>
      </c>
      <c r="H5920" s="3">
        <f t="shared" ca="1" si="1174"/>
        <v>2892</v>
      </c>
      <c r="I5920" s="3">
        <f t="shared" ca="1" si="1175"/>
        <v>2955</v>
      </c>
      <c r="J5920" s="3">
        <f t="shared" ca="1" si="1176"/>
        <v>2956</v>
      </c>
      <c r="K5920" s="4">
        <f t="shared" ca="1" si="1179"/>
        <v>6.1044402200092964</v>
      </c>
      <c r="L5920" s="4">
        <f t="shared" ca="1" si="1180"/>
        <v>46.211148855190245</v>
      </c>
      <c r="M5920" s="4" t="str">
        <f ca="1">IF($B5920&gt;$I$4,"",VLOOKUP($B5920,G$10:$K$6000,5,FALSE))</f>
        <v/>
      </c>
      <c r="N5920" s="4" t="str">
        <f ca="1">IF($B5920&gt;$I$4,"",VLOOKUP($B5920,H$10:$K$6000,4,FALSE))</f>
        <v/>
      </c>
      <c r="O5920" s="4" t="str">
        <f ca="1">IF($B5920&gt;$I$4,"",VLOOKUP($B5920,I$10:$L$6000,4,FALSE))</f>
        <v/>
      </c>
      <c r="P5920" s="4" t="str">
        <f ca="1">IF($B5920&gt;$I$4,"",VLOOKUP($B5920,J$10:$L$6000,3,FALSE))</f>
        <v/>
      </c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8"/>
      <c r="AD5920" s="8"/>
    </row>
    <row r="5921" spans="2:30" x14ac:dyDescent="0.25">
      <c r="B5921" s="3">
        <f t="shared" si="1181"/>
        <v>5912</v>
      </c>
      <c r="C5921" s="3">
        <f t="shared" ca="1" si="1177"/>
        <v>1</v>
      </c>
      <c r="D5921" s="3">
        <f t="shared" ca="1" si="1171"/>
        <v>0</v>
      </c>
      <c r="E5921" s="3">
        <f t="shared" ca="1" si="1178"/>
        <v>0</v>
      </c>
      <c r="F5921" s="3">
        <f t="shared" ca="1" si="1172"/>
        <v>1</v>
      </c>
      <c r="G5921" s="3">
        <f t="shared" ca="1" si="1173"/>
        <v>3020</v>
      </c>
      <c r="H5921" s="3">
        <f t="shared" ca="1" si="1174"/>
        <v>2892</v>
      </c>
      <c r="I5921" s="3">
        <f t="shared" ca="1" si="1175"/>
        <v>2955</v>
      </c>
      <c r="J5921" s="3">
        <f t="shared" ca="1" si="1176"/>
        <v>2957</v>
      </c>
      <c r="K5921" s="4">
        <f t="shared" ca="1" si="1179"/>
        <v>6.7202065247715241</v>
      </c>
      <c r="L5921" s="4">
        <f t="shared" ca="1" si="1180"/>
        <v>48.70079059810768</v>
      </c>
      <c r="M5921" s="4" t="str">
        <f ca="1">IF($B5921&gt;$I$4,"",VLOOKUP($B5921,G$10:$K$6000,5,FALSE))</f>
        <v/>
      </c>
      <c r="N5921" s="4" t="str">
        <f ca="1">IF($B5921&gt;$I$4,"",VLOOKUP($B5921,H$10:$K$6000,4,FALSE))</f>
        <v/>
      </c>
      <c r="O5921" s="4" t="str">
        <f ca="1">IF($B5921&gt;$I$4,"",VLOOKUP($B5921,I$10:$L$6000,4,FALSE))</f>
        <v/>
      </c>
      <c r="P5921" s="4" t="str">
        <f ca="1">IF($B5921&gt;$I$4,"",VLOOKUP($B5921,J$10:$L$6000,3,FALSE))</f>
        <v/>
      </c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8"/>
      <c r="AD5921" s="8"/>
    </row>
    <row r="5922" spans="2:30" x14ac:dyDescent="0.25">
      <c r="B5922" s="3">
        <f t="shared" si="1181"/>
        <v>5913</v>
      </c>
      <c r="C5922" s="3">
        <f t="shared" ca="1" si="1177"/>
        <v>0</v>
      </c>
      <c r="D5922" s="3">
        <f t="shared" ca="1" si="1171"/>
        <v>1</v>
      </c>
      <c r="E5922" s="3">
        <f t="shared" ca="1" si="1178"/>
        <v>1</v>
      </c>
      <c r="F5922" s="3">
        <f t="shared" ca="1" si="1172"/>
        <v>0</v>
      </c>
      <c r="G5922" s="3">
        <f t="shared" ca="1" si="1173"/>
        <v>3020</v>
      </c>
      <c r="H5922" s="3">
        <f t="shared" ca="1" si="1174"/>
        <v>2893</v>
      </c>
      <c r="I5922" s="3">
        <f t="shared" ca="1" si="1175"/>
        <v>2956</v>
      </c>
      <c r="J5922" s="3">
        <f t="shared" ca="1" si="1176"/>
        <v>2957</v>
      </c>
      <c r="K5922" s="4">
        <f t="shared" ca="1" si="1179"/>
        <v>7.0855241452169073</v>
      </c>
      <c r="L5922" s="4">
        <f t="shared" ca="1" si="1180"/>
        <v>46.48083542619559</v>
      </c>
      <c r="M5922" s="4" t="str">
        <f ca="1">IF($B5922&gt;$I$4,"",VLOOKUP($B5922,G$10:$K$6000,5,FALSE))</f>
        <v/>
      </c>
      <c r="N5922" s="4" t="str">
        <f ca="1">IF($B5922&gt;$I$4,"",VLOOKUP($B5922,H$10:$K$6000,4,FALSE))</f>
        <v/>
      </c>
      <c r="O5922" s="4" t="str">
        <f ca="1">IF($B5922&gt;$I$4,"",VLOOKUP($B5922,I$10:$L$6000,4,FALSE))</f>
        <v/>
      </c>
      <c r="P5922" s="4" t="str">
        <f ca="1">IF($B5922&gt;$I$4,"",VLOOKUP($B5922,J$10:$L$6000,3,FALSE))</f>
        <v/>
      </c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8"/>
      <c r="AD5922" s="8"/>
    </row>
    <row r="5923" spans="2:30" x14ac:dyDescent="0.25">
      <c r="B5923" s="3">
        <f t="shared" si="1181"/>
        <v>5914</v>
      </c>
      <c r="C5923" s="3">
        <f t="shared" ca="1" si="1177"/>
        <v>1</v>
      </c>
      <c r="D5923" s="3">
        <f t="shared" ca="1" si="1171"/>
        <v>0</v>
      </c>
      <c r="E5923" s="3">
        <f t="shared" ca="1" si="1178"/>
        <v>1</v>
      </c>
      <c r="F5923" s="3">
        <f t="shared" ca="1" si="1172"/>
        <v>0</v>
      </c>
      <c r="G5923" s="3">
        <f t="shared" ca="1" si="1173"/>
        <v>3021</v>
      </c>
      <c r="H5923" s="3">
        <f t="shared" ca="1" si="1174"/>
        <v>2893</v>
      </c>
      <c r="I5923" s="3">
        <f t="shared" ca="1" si="1175"/>
        <v>2957</v>
      </c>
      <c r="J5923" s="3">
        <f t="shared" ca="1" si="1176"/>
        <v>2957</v>
      </c>
      <c r="K5923" s="4">
        <f t="shared" ca="1" si="1179"/>
        <v>6.2538987963736634</v>
      </c>
      <c r="L5923" s="4">
        <f t="shared" ca="1" si="1180"/>
        <v>45.889143676318717</v>
      </c>
      <c r="M5923" s="4" t="str">
        <f ca="1">IF($B5923&gt;$I$4,"",VLOOKUP($B5923,G$10:$K$6000,5,FALSE))</f>
        <v/>
      </c>
      <c r="N5923" s="4" t="str">
        <f ca="1">IF($B5923&gt;$I$4,"",VLOOKUP($B5923,H$10:$K$6000,4,FALSE))</f>
        <v/>
      </c>
      <c r="O5923" s="4" t="str">
        <f ca="1">IF($B5923&gt;$I$4,"",VLOOKUP($B5923,I$10:$L$6000,4,FALSE))</f>
        <v/>
      </c>
      <c r="P5923" s="4" t="str">
        <f ca="1">IF($B5923&gt;$I$4,"",VLOOKUP($B5923,J$10:$L$6000,3,FALSE))</f>
        <v/>
      </c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8"/>
      <c r="AD5923" s="8"/>
    </row>
    <row r="5924" spans="2:30" x14ac:dyDescent="0.25">
      <c r="B5924" s="3">
        <f t="shared" si="1181"/>
        <v>5915</v>
      </c>
      <c r="C5924" s="3">
        <f t="shared" ca="1" si="1177"/>
        <v>0</v>
      </c>
      <c r="D5924" s="3">
        <f t="shared" ca="1" si="1171"/>
        <v>1</v>
      </c>
      <c r="E5924" s="3">
        <f t="shared" ca="1" si="1178"/>
        <v>1</v>
      </c>
      <c r="F5924" s="3">
        <f t="shared" ca="1" si="1172"/>
        <v>0</v>
      </c>
      <c r="G5924" s="3">
        <f t="shared" ca="1" si="1173"/>
        <v>3021</v>
      </c>
      <c r="H5924" s="3">
        <f t="shared" ca="1" si="1174"/>
        <v>2894</v>
      </c>
      <c r="I5924" s="3">
        <f t="shared" ca="1" si="1175"/>
        <v>2958</v>
      </c>
      <c r="J5924" s="3">
        <f t="shared" ca="1" si="1176"/>
        <v>2957</v>
      </c>
      <c r="K5924" s="4">
        <f t="shared" ca="1" si="1179"/>
        <v>7.4798786015353871</v>
      </c>
      <c r="L5924" s="4">
        <f t="shared" ca="1" si="1180"/>
        <v>46.180849878511218</v>
      </c>
      <c r="M5924" s="4" t="str">
        <f ca="1">IF($B5924&gt;$I$4,"",VLOOKUP($B5924,G$10:$K$6000,5,FALSE))</f>
        <v/>
      </c>
      <c r="N5924" s="4" t="str">
        <f ca="1">IF($B5924&gt;$I$4,"",VLOOKUP($B5924,H$10:$K$6000,4,FALSE))</f>
        <v/>
      </c>
      <c r="O5924" s="4" t="str">
        <f ca="1">IF($B5924&gt;$I$4,"",VLOOKUP($B5924,I$10:$L$6000,4,FALSE))</f>
        <v/>
      </c>
      <c r="P5924" s="4" t="str">
        <f ca="1">IF($B5924&gt;$I$4,"",VLOOKUP($B5924,J$10:$L$6000,3,FALSE))</f>
        <v/>
      </c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8"/>
      <c r="AD5924" s="8"/>
    </row>
    <row r="5925" spans="2:30" x14ac:dyDescent="0.25">
      <c r="B5925" s="3">
        <f t="shared" si="1181"/>
        <v>5916</v>
      </c>
      <c r="C5925" s="3">
        <f t="shared" ca="1" si="1177"/>
        <v>0</v>
      </c>
      <c r="D5925" s="3">
        <f t="shared" ca="1" si="1171"/>
        <v>1</v>
      </c>
      <c r="E5925" s="3">
        <f t="shared" ca="1" si="1178"/>
        <v>0</v>
      </c>
      <c r="F5925" s="3">
        <f t="shared" ca="1" si="1172"/>
        <v>1</v>
      </c>
      <c r="G5925" s="3">
        <f t="shared" ca="1" si="1173"/>
        <v>3021</v>
      </c>
      <c r="H5925" s="3">
        <f t="shared" ca="1" si="1174"/>
        <v>2895</v>
      </c>
      <c r="I5925" s="3">
        <f t="shared" ca="1" si="1175"/>
        <v>2958</v>
      </c>
      <c r="J5925" s="3">
        <f t="shared" ca="1" si="1176"/>
        <v>2958</v>
      </c>
      <c r="K5925" s="4">
        <f t="shared" ca="1" si="1179"/>
        <v>7.3235822909273072</v>
      </c>
      <c r="L5925" s="4">
        <f t="shared" ca="1" si="1180"/>
        <v>47.910744242422886</v>
      </c>
      <c r="M5925" s="4" t="str">
        <f ca="1">IF($B5925&gt;$I$4,"",VLOOKUP($B5925,G$10:$K$6000,5,FALSE))</f>
        <v/>
      </c>
      <c r="N5925" s="4" t="str">
        <f ca="1">IF($B5925&gt;$I$4,"",VLOOKUP($B5925,H$10:$K$6000,4,FALSE))</f>
        <v/>
      </c>
      <c r="O5925" s="4" t="str">
        <f ca="1">IF($B5925&gt;$I$4,"",VLOOKUP($B5925,I$10:$L$6000,4,FALSE))</f>
        <v/>
      </c>
      <c r="P5925" s="4" t="str">
        <f ca="1">IF($B5925&gt;$I$4,"",VLOOKUP($B5925,J$10:$L$6000,3,FALSE))</f>
        <v/>
      </c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8"/>
      <c r="AD5925" s="8"/>
    </row>
    <row r="5926" spans="2:30" x14ac:dyDescent="0.25">
      <c r="B5926" s="3">
        <f t="shared" si="1181"/>
        <v>5917</v>
      </c>
      <c r="C5926" s="3">
        <f t="shared" ca="1" si="1177"/>
        <v>1</v>
      </c>
      <c r="D5926" s="3">
        <f t="shared" ca="1" si="1171"/>
        <v>0</v>
      </c>
      <c r="E5926" s="3">
        <f t="shared" ca="1" si="1178"/>
        <v>1</v>
      </c>
      <c r="F5926" s="3">
        <f t="shared" ca="1" si="1172"/>
        <v>0</v>
      </c>
      <c r="G5926" s="3">
        <f t="shared" ca="1" si="1173"/>
        <v>3022</v>
      </c>
      <c r="H5926" s="3">
        <f t="shared" ca="1" si="1174"/>
        <v>2895</v>
      </c>
      <c r="I5926" s="3">
        <f t="shared" ca="1" si="1175"/>
        <v>2959</v>
      </c>
      <c r="J5926" s="3">
        <f t="shared" ca="1" si="1176"/>
        <v>2958</v>
      </c>
      <c r="K5926" s="4">
        <f t="shared" ca="1" si="1179"/>
        <v>6.5625879209096345</v>
      </c>
      <c r="L5926" s="4">
        <f t="shared" ca="1" si="1180"/>
        <v>47.101047187027959</v>
      </c>
      <c r="M5926" s="4" t="str">
        <f ca="1">IF($B5926&gt;$I$4,"",VLOOKUP($B5926,G$10:$K$6000,5,FALSE))</f>
        <v/>
      </c>
      <c r="N5926" s="4" t="str">
        <f ca="1">IF($B5926&gt;$I$4,"",VLOOKUP($B5926,H$10:$K$6000,4,FALSE))</f>
        <v/>
      </c>
      <c r="O5926" s="4" t="str">
        <f ca="1">IF($B5926&gt;$I$4,"",VLOOKUP($B5926,I$10:$L$6000,4,FALSE))</f>
        <v/>
      </c>
      <c r="P5926" s="4" t="str">
        <f ca="1">IF($B5926&gt;$I$4,"",VLOOKUP($B5926,J$10:$L$6000,3,FALSE))</f>
        <v/>
      </c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8"/>
      <c r="AD5926" s="8"/>
    </row>
    <row r="5927" spans="2:30" x14ac:dyDescent="0.25">
      <c r="B5927" s="3">
        <f t="shared" si="1181"/>
        <v>5918</v>
      </c>
      <c r="C5927" s="3">
        <f t="shared" ca="1" si="1177"/>
        <v>1</v>
      </c>
      <c r="D5927" s="3">
        <f t="shared" ca="1" si="1171"/>
        <v>0</v>
      </c>
      <c r="E5927" s="3">
        <f t="shared" ca="1" si="1178"/>
        <v>1</v>
      </c>
      <c r="F5927" s="3">
        <f t="shared" ca="1" si="1172"/>
        <v>0</v>
      </c>
      <c r="G5927" s="3">
        <f t="shared" ca="1" si="1173"/>
        <v>3023</v>
      </c>
      <c r="H5927" s="3">
        <f t="shared" ca="1" si="1174"/>
        <v>2895</v>
      </c>
      <c r="I5927" s="3">
        <f t="shared" ca="1" si="1175"/>
        <v>2960</v>
      </c>
      <c r="J5927" s="3">
        <f t="shared" ca="1" si="1176"/>
        <v>2958</v>
      </c>
      <c r="K5927" s="4">
        <f t="shared" ca="1" si="1179"/>
        <v>6.8065436998021394</v>
      </c>
      <c r="L5927" s="4">
        <f t="shared" ca="1" si="1180"/>
        <v>46.915702399302091</v>
      </c>
      <c r="M5927" s="4" t="str">
        <f ca="1">IF($B5927&gt;$I$4,"",VLOOKUP($B5927,G$10:$K$6000,5,FALSE))</f>
        <v/>
      </c>
      <c r="N5927" s="4" t="str">
        <f ca="1">IF($B5927&gt;$I$4,"",VLOOKUP($B5927,H$10:$K$6000,4,FALSE))</f>
        <v/>
      </c>
      <c r="O5927" s="4" t="str">
        <f ca="1">IF($B5927&gt;$I$4,"",VLOOKUP($B5927,I$10:$L$6000,4,FALSE))</f>
        <v/>
      </c>
      <c r="P5927" s="4" t="str">
        <f ca="1">IF($B5927&gt;$I$4,"",VLOOKUP($B5927,J$10:$L$6000,3,FALSE))</f>
        <v/>
      </c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8"/>
      <c r="AD5927" s="8"/>
    </row>
    <row r="5928" spans="2:30" x14ac:dyDescent="0.25">
      <c r="B5928" s="3">
        <f t="shared" si="1181"/>
        <v>5919</v>
      </c>
      <c r="C5928" s="3">
        <f t="shared" ca="1" si="1177"/>
        <v>1</v>
      </c>
      <c r="D5928" s="3">
        <f t="shared" ca="1" si="1171"/>
        <v>0</v>
      </c>
      <c r="E5928" s="3">
        <f t="shared" ca="1" si="1178"/>
        <v>0</v>
      </c>
      <c r="F5928" s="3">
        <f t="shared" ca="1" si="1172"/>
        <v>1</v>
      </c>
      <c r="G5928" s="3">
        <f t="shared" ca="1" si="1173"/>
        <v>3024</v>
      </c>
      <c r="H5928" s="3">
        <f t="shared" ca="1" si="1174"/>
        <v>2895</v>
      </c>
      <c r="I5928" s="3">
        <f t="shared" ca="1" si="1175"/>
        <v>2960</v>
      </c>
      <c r="J5928" s="3">
        <f t="shared" ca="1" si="1176"/>
        <v>2959</v>
      </c>
      <c r="K5928" s="4">
        <f t="shared" ca="1" si="1179"/>
        <v>6.6206060979348811</v>
      </c>
      <c r="L5928" s="4">
        <f t="shared" ca="1" si="1180"/>
        <v>48.016745876189205</v>
      </c>
      <c r="M5928" s="4" t="str">
        <f ca="1">IF($B5928&gt;$I$4,"",VLOOKUP($B5928,G$10:$K$6000,5,FALSE))</f>
        <v/>
      </c>
      <c r="N5928" s="4" t="str">
        <f ca="1">IF($B5928&gt;$I$4,"",VLOOKUP($B5928,H$10:$K$6000,4,FALSE))</f>
        <v/>
      </c>
      <c r="O5928" s="4" t="str">
        <f ca="1">IF($B5928&gt;$I$4,"",VLOOKUP($B5928,I$10:$L$6000,4,FALSE))</f>
        <v/>
      </c>
      <c r="P5928" s="4" t="str">
        <f ca="1">IF($B5928&gt;$I$4,"",VLOOKUP($B5928,J$10:$L$6000,3,FALSE))</f>
        <v/>
      </c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8"/>
      <c r="AD5928" s="8"/>
    </row>
    <row r="5929" spans="2:30" x14ac:dyDescent="0.25">
      <c r="B5929" s="3">
        <f t="shared" si="1181"/>
        <v>5920</v>
      </c>
      <c r="C5929" s="3">
        <f t="shared" ca="1" si="1177"/>
        <v>0</v>
      </c>
      <c r="D5929" s="3">
        <f t="shared" ca="1" si="1171"/>
        <v>1</v>
      </c>
      <c r="E5929" s="3">
        <f t="shared" ca="1" si="1178"/>
        <v>1</v>
      </c>
      <c r="F5929" s="3">
        <f t="shared" ca="1" si="1172"/>
        <v>0</v>
      </c>
      <c r="G5929" s="3">
        <f t="shared" ca="1" si="1173"/>
        <v>3024</v>
      </c>
      <c r="H5929" s="3">
        <f t="shared" ca="1" si="1174"/>
        <v>2896</v>
      </c>
      <c r="I5929" s="3">
        <f t="shared" ca="1" si="1175"/>
        <v>2961</v>
      </c>
      <c r="J5929" s="3">
        <f t="shared" ca="1" si="1176"/>
        <v>2959</v>
      </c>
      <c r="K5929" s="4">
        <f t="shared" ca="1" si="1179"/>
        <v>7.7196521825685558</v>
      </c>
      <c r="L5929" s="4">
        <f t="shared" ca="1" si="1180"/>
        <v>45.866546436623487</v>
      </c>
      <c r="M5929" s="4" t="str">
        <f ca="1">IF($B5929&gt;$I$4,"",VLOOKUP($B5929,G$10:$K$6000,5,FALSE))</f>
        <v/>
      </c>
      <c r="N5929" s="4" t="str">
        <f ca="1">IF($B5929&gt;$I$4,"",VLOOKUP($B5929,H$10:$K$6000,4,FALSE))</f>
        <v/>
      </c>
      <c r="O5929" s="4" t="str">
        <f ca="1">IF($B5929&gt;$I$4,"",VLOOKUP($B5929,I$10:$L$6000,4,FALSE))</f>
        <v/>
      </c>
      <c r="P5929" s="4" t="str">
        <f ca="1">IF($B5929&gt;$I$4,"",VLOOKUP($B5929,J$10:$L$6000,3,FALSE))</f>
        <v/>
      </c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8"/>
      <c r="AD5929" s="8"/>
    </row>
    <row r="5930" spans="2:30" x14ac:dyDescent="0.25">
      <c r="B5930" s="3">
        <f t="shared" si="1181"/>
        <v>5921</v>
      </c>
      <c r="C5930" s="3">
        <f t="shared" ca="1" si="1177"/>
        <v>1</v>
      </c>
      <c r="D5930" s="3">
        <f t="shared" ca="1" si="1171"/>
        <v>0</v>
      </c>
      <c r="E5930" s="3">
        <f t="shared" ca="1" si="1178"/>
        <v>0</v>
      </c>
      <c r="F5930" s="3">
        <f t="shared" ca="1" si="1172"/>
        <v>1</v>
      </c>
      <c r="G5930" s="3">
        <f t="shared" ca="1" si="1173"/>
        <v>3025</v>
      </c>
      <c r="H5930" s="3">
        <f t="shared" ca="1" si="1174"/>
        <v>2896</v>
      </c>
      <c r="I5930" s="3">
        <f t="shared" ca="1" si="1175"/>
        <v>2961</v>
      </c>
      <c r="J5930" s="3">
        <f t="shared" ca="1" si="1176"/>
        <v>2960</v>
      </c>
      <c r="K5930" s="4">
        <f t="shared" ca="1" si="1179"/>
        <v>6.4587480926745604</v>
      </c>
      <c r="L5930" s="4">
        <f t="shared" ca="1" si="1180"/>
        <v>48.40456935134641</v>
      </c>
      <c r="M5930" s="4" t="str">
        <f ca="1">IF($B5930&gt;$I$4,"",VLOOKUP($B5930,G$10:$K$6000,5,FALSE))</f>
        <v/>
      </c>
      <c r="N5930" s="4" t="str">
        <f ca="1">IF($B5930&gt;$I$4,"",VLOOKUP($B5930,H$10:$K$6000,4,FALSE))</f>
        <v/>
      </c>
      <c r="O5930" s="4" t="str">
        <f ca="1">IF($B5930&gt;$I$4,"",VLOOKUP($B5930,I$10:$L$6000,4,FALSE))</f>
        <v/>
      </c>
      <c r="P5930" s="4" t="str">
        <f ca="1">IF($B5930&gt;$I$4,"",VLOOKUP($B5930,J$10:$L$6000,3,FALSE))</f>
        <v/>
      </c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8"/>
      <c r="AD5930" s="8"/>
    </row>
    <row r="5931" spans="2:30" x14ac:dyDescent="0.25">
      <c r="B5931" s="3">
        <f t="shared" si="1181"/>
        <v>5922</v>
      </c>
      <c r="C5931" s="3">
        <f t="shared" ca="1" si="1177"/>
        <v>1</v>
      </c>
      <c r="D5931" s="3">
        <f t="shared" ca="1" si="1171"/>
        <v>0</v>
      </c>
      <c r="E5931" s="3">
        <f t="shared" ca="1" si="1178"/>
        <v>1</v>
      </c>
      <c r="F5931" s="3">
        <f t="shared" ca="1" si="1172"/>
        <v>0</v>
      </c>
      <c r="G5931" s="3">
        <f t="shared" ca="1" si="1173"/>
        <v>3026</v>
      </c>
      <c r="H5931" s="3">
        <f t="shared" ca="1" si="1174"/>
        <v>2896</v>
      </c>
      <c r="I5931" s="3">
        <f t="shared" ca="1" si="1175"/>
        <v>2962</v>
      </c>
      <c r="J5931" s="3">
        <f t="shared" ca="1" si="1176"/>
        <v>2960</v>
      </c>
      <c r="K5931" s="4">
        <f t="shared" ca="1" si="1179"/>
        <v>5.7867248945486152</v>
      </c>
      <c r="L5931" s="4">
        <f t="shared" ca="1" si="1180"/>
        <v>47.161931108427595</v>
      </c>
      <c r="M5931" s="4" t="str">
        <f ca="1">IF($B5931&gt;$I$4,"",VLOOKUP($B5931,G$10:$K$6000,5,FALSE))</f>
        <v/>
      </c>
      <c r="N5931" s="4" t="str">
        <f ca="1">IF($B5931&gt;$I$4,"",VLOOKUP($B5931,H$10:$K$6000,4,FALSE))</f>
        <v/>
      </c>
      <c r="O5931" s="4" t="str">
        <f ca="1">IF($B5931&gt;$I$4,"",VLOOKUP($B5931,I$10:$L$6000,4,FALSE))</f>
        <v/>
      </c>
      <c r="P5931" s="4" t="str">
        <f ca="1">IF($B5931&gt;$I$4,"",VLOOKUP($B5931,J$10:$L$6000,3,FALSE))</f>
        <v/>
      </c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8"/>
      <c r="AD5931" s="8"/>
    </row>
    <row r="5932" spans="2:30" x14ac:dyDescent="0.25">
      <c r="B5932" s="3">
        <f t="shared" si="1181"/>
        <v>5923</v>
      </c>
      <c r="C5932" s="3">
        <f t="shared" ca="1" si="1177"/>
        <v>0</v>
      </c>
      <c r="D5932" s="3">
        <f t="shared" ca="1" si="1171"/>
        <v>1</v>
      </c>
      <c r="E5932" s="3">
        <f t="shared" ca="1" si="1178"/>
        <v>0</v>
      </c>
      <c r="F5932" s="3">
        <f t="shared" ca="1" si="1172"/>
        <v>1</v>
      </c>
      <c r="G5932" s="3">
        <f t="shared" ca="1" si="1173"/>
        <v>3026</v>
      </c>
      <c r="H5932" s="3">
        <f t="shared" ca="1" si="1174"/>
        <v>2897</v>
      </c>
      <c r="I5932" s="3">
        <f t="shared" ca="1" si="1175"/>
        <v>2962</v>
      </c>
      <c r="J5932" s="3">
        <f t="shared" ca="1" si="1176"/>
        <v>2961</v>
      </c>
      <c r="K5932" s="4">
        <f t="shared" ca="1" si="1179"/>
        <v>7.4023446809650135</v>
      </c>
      <c r="L5932" s="4">
        <f t="shared" ca="1" si="1180"/>
        <v>47.53459585910538</v>
      </c>
      <c r="M5932" s="4" t="str">
        <f ca="1">IF($B5932&gt;$I$4,"",VLOOKUP($B5932,G$10:$K$6000,5,FALSE))</f>
        <v/>
      </c>
      <c r="N5932" s="4" t="str">
        <f ca="1">IF($B5932&gt;$I$4,"",VLOOKUP($B5932,H$10:$K$6000,4,FALSE))</f>
        <v/>
      </c>
      <c r="O5932" s="4" t="str">
        <f ca="1">IF($B5932&gt;$I$4,"",VLOOKUP($B5932,I$10:$L$6000,4,FALSE))</f>
        <v/>
      </c>
      <c r="P5932" s="4" t="str">
        <f ca="1">IF($B5932&gt;$I$4,"",VLOOKUP($B5932,J$10:$L$6000,3,FALSE))</f>
        <v/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8"/>
      <c r="AD5932" s="8"/>
    </row>
    <row r="5933" spans="2:30" x14ac:dyDescent="0.25">
      <c r="B5933" s="3">
        <f t="shared" si="1181"/>
        <v>5924</v>
      </c>
      <c r="C5933" s="3">
        <f t="shared" ca="1" si="1177"/>
        <v>0</v>
      </c>
      <c r="D5933" s="3">
        <f t="shared" ca="1" si="1171"/>
        <v>1</v>
      </c>
      <c r="E5933" s="3">
        <f t="shared" ca="1" si="1178"/>
        <v>0</v>
      </c>
      <c r="F5933" s="3">
        <f t="shared" ca="1" si="1172"/>
        <v>1</v>
      </c>
      <c r="G5933" s="3">
        <f t="shared" ca="1" si="1173"/>
        <v>3026</v>
      </c>
      <c r="H5933" s="3">
        <f t="shared" ca="1" si="1174"/>
        <v>2898</v>
      </c>
      <c r="I5933" s="3">
        <f t="shared" ca="1" si="1175"/>
        <v>2962</v>
      </c>
      <c r="J5933" s="3">
        <f t="shared" ca="1" si="1176"/>
        <v>2962</v>
      </c>
      <c r="K5933" s="4">
        <f t="shared" ca="1" si="1179"/>
        <v>6.9024180678375968</v>
      </c>
      <c r="L5933" s="4">
        <f t="shared" ca="1" si="1180"/>
        <v>51.715270320555433</v>
      </c>
      <c r="M5933" s="4" t="str">
        <f ca="1">IF($B5933&gt;$I$4,"",VLOOKUP($B5933,G$10:$K$6000,5,FALSE))</f>
        <v/>
      </c>
      <c r="N5933" s="4" t="str">
        <f ca="1">IF($B5933&gt;$I$4,"",VLOOKUP($B5933,H$10:$K$6000,4,FALSE))</f>
        <v/>
      </c>
      <c r="O5933" s="4" t="str">
        <f ca="1">IF($B5933&gt;$I$4,"",VLOOKUP($B5933,I$10:$L$6000,4,FALSE))</f>
        <v/>
      </c>
      <c r="P5933" s="4" t="str">
        <f ca="1">IF($B5933&gt;$I$4,"",VLOOKUP($B5933,J$10:$L$6000,3,FALSE))</f>
        <v/>
      </c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8"/>
      <c r="AD5933" s="8"/>
    </row>
    <row r="5934" spans="2:30" x14ac:dyDescent="0.25">
      <c r="B5934" s="3">
        <f t="shared" si="1181"/>
        <v>5925</v>
      </c>
      <c r="C5934" s="3">
        <f t="shared" ca="1" si="1177"/>
        <v>1</v>
      </c>
      <c r="D5934" s="3">
        <f t="shared" ca="1" si="1171"/>
        <v>0</v>
      </c>
      <c r="E5934" s="3">
        <f t="shared" ca="1" si="1178"/>
        <v>0</v>
      </c>
      <c r="F5934" s="3">
        <f t="shared" ca="1" si="1172"/>
        <v>1</v>
      </c>
      <c r="G5934" s="3">
        <f t="shared" ca="1" si="1173"/>
        <v>3027</v>
      </c>
      <c r="H5934" s="3">
        <f t="shared" ca="1" si="1174"/>
        <v>2898</v>
      </c>
      <c r="I5934" s="3">
        <f t="shared" ca="1" si="1175"/>
        <v>2962</v>
      </c>
      <c r="J5934" s="3">
        <f t="shared" ca="1" si="1176"/>
        <v>2963</v>
      </c>
      <c r="K5934" s="4">
        <f t="shared" ca="1" si="1179"/>
        <v>6.8061176686550606</v>
      </c>
      <c r="L5934" s="4">
        <f t="shared" ca="1" si="1180"/>
        <v>47.647061490951749</v>
      </c>
      <c r="M5934" s="4" t="str">
        <f ca="1">IF($B5934&gt;$I$4,"",VLOOKUP($B5934,G$10:$K$6000,5,FALSE))</f>
        <v/>
      </c>
      <c r="N5934" s="4" t="str">
        <f ca="1">IF($B5934&gt;$I$4,"",VLOOKUP($B5934,H$10:$K$6000,4,FALSE))</f>
        <v/>
      </c>
      <c r="O5934" s="4" t="str">
        <f ca="1">IF($B5934&gt;$I$4,"",VLOOKUP($B5934,I$10:$L$6000,4,FALSE))</f>
        <v/>
      </c>
      <c r="P5934" s="4" t="str">
        <f ca="1">IF($B5934&gt;$I$4,"",VLOOKUP($B5934,J$10:$L$6000,3,FALSE))</f>
        <v/>
      </c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8"/>
      <c r="AD5934" s="8"/>
    </row>
    <row r="5935" spans="2:30" x14ac:dyDescent="0.25">
      <c r="B5935" s="3">
        <f t="shared" si="1181"/>
        <v>5926</v>
      </c>
      <c r="C5935" s="3">
        <f t="shared" ca="1" si="1177"/>
        <v>1</v>
      </c>
      <c r="D5935" s="3">
        <f t="shared" ca="1" si="1171"/>
        <v>0</v>
      </c>
      <c r="E5935" s="3">
        <f t="shared" ca="1" si="1178"/>
        <v>0</v>
      </c>
      <c r="F5935" s="3">
        <f t="shared" ca="1" si="1172"/>
        <v>1</v>
      </c>
      <c r="G5935" s="3">
        <f t="shared" ca="1" si="1173"/>
        <v>3028</v>
      </c>
      <c r="H5935" s="3">
        <f t="shared" ca="1" si="1174"/>
        <v>2898</v>
      </c>
      <c r="I5935" s="3">
        <f t="shared" ca="1" si="1175"/>
        <v>2962</v>
      </c>
      <c r="J5935" s="3">
        <f t="shared" ca="1" si="1176"/>
        <v>2964</v>
      </c>
      <c r="K5935" s="4">
        <f t="shared" ca="1" si="1179"/>
        <v>6.7503741631439844</v>
      </c>
      <c r="L5935" s="4">
        <f t="shared" ca="1" si="1180"/>
        <v>49.046810563990363</v>
      </c>
      <c r="M5935" s="4" t="str">
        <f ca="1">IF($B5935&gt;$I$4,"",VLOOKUP($B5935,G$10:$K$6000,5,FALSE))</f>
        <v/>
      </c>
      <c r="N5935" s="4" t="str">
        <f ca="1">IF($B5935&gt;$I$4,"",VLOOKUP($B5935,H$10:$K$6000,4,FALSE))</f>
        <v/>
      </c>
      <c r="O5935" s="4" t="str">
        <f ca="1">IF($B5935&gt;$I$4,"",VLOOKUP($B5935,I$10:$L$6000,4,FALSE))</f>
        <v/>
      </c>
      <c r="P5935" s="4" t="str">
        <f ca="1">IF($B5935&gt;$I$4,"",VLOOKUP($B5935,J$10:$L$6000,3,FALSE))</f>
        <v/>
      </c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8"/>
      <c r="AD5935" s="8"/>
    </row>
    <row r="5936" spans="2:30" x14ac:dyDescent="0.25">
      <c r="B5936" s="3">
        <f t="shared" si="1181"/>
        <v>5927</v>
      </c>
      <c r="C5936" s="3">
        <f t="shared" ca="1" si="1177"/>
        <v>0</v>
      </c>
      <c r="D5936" s="3">
        <f t="shared" ca="1" si="1171"/>
        <v>1</v>
      </c>
      <c r="E5936" s="3">
        <f t="shared" ca="1" si="1178"/>
        <v>0</v>
      </c>
      <c r="F5936" s="3">
        <f t="shared" ca="1" si="1172"/>
        <v>1</v>
      </c>
      <c r="G5936" s="3">
        <f t="shared" ca="1" si="1173"/>
        <v>3028</v>
      </c>
      <c r="H5936" s="3">
        <f t="shared" ca="1" si="1174"/>
        <v>2899</v>
      </c>
      <c r="I5936" s="3">
        <f t="shared" ca="1" si="1175"/>
        <v>2962</v>
      </c>
      <c r="J5936" s="3">
        <f t="shared" ca="1" si="1176"/>
        <v>2965</v>
      </c>
      <c r="K5936" s="4">
        <f t="shared" ca="1" si="1179"/>
        <v>7.5729481695245235</v>
      </c>
      <c r="L5936" s="4">
        <f t="shared" ca="1" si="1180"/>
        <v>47.943207577520838</v>
      </c>
      <c r="M5936" s="4" t="str">
        <f ca="1">IF($B5936&gt;$I$4,"",VLOOKUP($B5936,G$10:$K$6000,5,FALSE))</f>
        <v/>
      </c>
      <c r="N5936" s="4" t="str">
        <f ca="1">IF($B5936&gt;$I$4,"",VLOOKUP($B5936,H$10:$K$6000,4,FALSE))</f>
        <v/>
      </c>
      <c r="O5936" s="4" t="str">
        <f ca="1">IF($B5936&gt;$I$4,"",VLOOKUP($B5936,I$10:$L$6000,4,FALSE))</f>
        <v/>
      </c>
      <c r="P5936" s="4" t="str">
        <f ca="1">IF($B5936&gt;$I$4,"",VLOOKUP($B5936,J$10:$L$6000,3,FALSE))</f>
        <v/>
      </c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8"/>
      <c r="AD5936" s="8"/>
    </row>
    <row r="5937" spans="2:30" x14ac:dyDescent="0.25">
      <c r="B5937" s="3">
        <f t="shared" si="1181"/>
        <v>5928</v>
      </c>
      <c r="C5937" s="3">
        <f t="shared" ca="1" si="1177"/>
        <v>0</v>
      </c>
      <c r="D5937" s="3">
        <f t="shared" ca="1" si="1171"/>
        <v>1</v>
      </c>
      <c r="E5937" s="3">
        <f t="shared" ca="1" si="1178"/>
        <v>1</v>
      </c>
      <c r="F5937" s="3">
        <f t="shared" ca="1" si="1172"/>
        <v>0</v>
      </c>
      <c r="G5937" s="3">
        <f t="shared" ca="1" si="1173"/>
        <v>3028</v>
      </c>
      <c r="H5937" s="3">
        <f t="shared" ca="1" si="1174"/>
        <v>2900</v>
      </c>
      <c r="I5937" s="3">
        <f t="shared" ca="1" si="1175"/>
        <v>2963</v>
      </c>
      <c r="J5937" s="3">
        <f t="shared" ca="1" si="1176"/>
        <v>2965</v>
      </c>
      <c r="K5937" s="4">
        <f t="shared" ca="1" si="1179"/>
        <v>7.0876605250921108</v>
      </c>
      <c r="L5937" s="4">
        <f t="shared" ca="1" si="1180"/>
        <v>44.692396113469911</v>
      </c>
      <c r="M5937" s="4" t="str">
        <f ca="1">IF($B5937&gt;$I$4,"",VLOOKUP($B5937,G$10:$K$6000,5,FALSE))</f>
        <v/>
      </c>
      <c r="N5937" s="4" t="str">
        <f ca="1">IF($B5937&gt;$I$4,"",VLOOKUP($B5937,H$10:$K$6000,4,FALSE))</f>
        <v/>
      </c>
      <c r="O5937" s="4" t="str">
        <f ca="1">IF($B5937&gt;$I$4,"",VLOOKUP($B5937,I$10:$L$6000,4,FALSE))</f>
        <v/>
      </c>
      <c r="P5937" s="4" t="str">
        <f ca="1">IF($B5937&gt;$I$4,"",VLOOKUP($B5937,J$10:$L$6000,3,FALSE))</f>
        <v/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8"/>
      <c r="AD5937" s="8"/>
    </row>
    <row r="5938" spans="2:30" x14ac:dyDescent="0.25">
      <c r="B5938" s="3">
        <f t="shared" si="1181"/>
        <v>5929</v>
      </c>
      <c r="C5938" s="3">
        <f t="shared" ca="1" si="1177"/>
        <v>1</v>
      </c>
      <c r="D5938" s="3">
        <f t="shared" ref="D5938:D6000" ca="1" si="1182">1-C5938</f>
        <v>0</v>
      </c>
      <c r="E5938" s="3">
        <f t="shared" ca="1" si="1178"/>
        <v>0</v>
      </c>
      <c r="F5938" s="3">
        <f t="shared" ref="F5938:F6000" ca="1" si="1183">1-E5938</f>
        <v>1</v>
      </c>
      <c r="G5938" s="3">
        <f t="shared" ref="G5938:G6000" ca="1" si="1184">G5937+C5938</f>
        <v>3029</v>
      </c>
      <c r="H5938" s="3">
        <f t="shared" ref="H5938:H6000" ca="1" si="1185">H5937+D5938</f>
        <v>2900</v>
      </c>
      <c r="I5938" s="3">
        <f t="shared" ref="I5938:I6000" ca="1" si="1186">I5937+E5938</f>
        <v>2963</v>
      </c>
      <c r="J5938" s="3">
        <f t="shared" ref="J5938:J6000" ca="1" si="1187">J5937+F5938</f>
        <v>2966</v>
      </c>
      <c r="K5938" s="4">
        <f t="shared" ca="1" si="1179"/>
        <v>6.3050991895475272</v>
      </c>
      <c r="L5938" s="4">
        <f t="shared" ca="1" si="1180"/>
        <v>48.505947859087904</v>
      </c>
      <c r="M5938" s="4" t="str">
        <f ca="1">IF($B5938&gt;$I$4,"",VLOOKUP($B5938,G$10:$K$6000,5,FALSE))</f>
        <v/>
      </c>
      <c r="N5938" s="4" t="str">
        <f ca="1">IF($B5938&gt;$I$4,"",VLOOKUP($B5938,H$10:$K$6000,4,FALSE))</f>
        <v/>
      </c>
      <c r="O5938" s="4" t="str">
        <f ca="1">IF($B5938&gt;$I$4,"",VLOOKUP($B5938,I$10:$L$6000,4,FALSE))</f>
        <v/>
      </c>
      <c r="P5938" s="4" t="str">
        <f ca="1">IF($B5938&gt;$I$4,"",VLOOKUP($B5938,J$10:$L$6000,3,FALSE))</f>
        <v/>
      </c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8"/>
      <c r="AD5938" s="8"/>
    </row>
    <row r="5939" spans="2:30" x14ac:dyDescent="0.25">
      <c r="B5939" s="3">
        <f t="shared" si="1181"/>
        <v>5930</v>
      </c>
      <c r="C5939" s="3">
        <f t="shared" ca="1" si="1177"/>
        <v>0</v>
      </c>
      <c r="D5939" s="3">
        <f t="shared" ca="1" si="1182"/>
        <v>1</v>
      </c>
      <c r="E5939" s="3">
        <f t="shared" ca="1" si="1178"/>
        <v>0</v>
      </c>
      <c r="F5939" s="3">
        <f t="shared" ca="1" si="1183"/>
        <v>1</v>
      </c>
      <c r="G5939" s="3">
        <f t="shared" ca="1" si="1184"/>
        <v>3029</v>
      </c>
      <c r="H5939" s="3">
        <f t="shared" ca="1" si="1185"/>
        <v>2901</v>
      </c>
      <c r="I5939" s="3">
        <f t="shared" ca="1" si="1186"/>
        <v>2963</v>
      </c>
      <c r="J5939" s="3">
        <f t="shared" ca="1" si="1187"/>
        <v>2967</v>
      </c>
      <c r="K5939" s="4">
        <f t="shared" ca="1" si="1179"/>
        <v>7.344368755847114</v>
      </c>
      <c r="L5939" s="4">
        <f t="shared" ca="1" si="1180"/>
        <v>48.979857260788584</v>
      </c>
      <c r="M5939" s="4" t="str">
        <f ca="1">IF($B5939&gt;$I$4,"",VLOOKUP($B5939,G$10:$K$6000,5,FALSE))</f>
        <v/>
      </c>
      <c r="N5939" s="4" t="str">
        <f ca="1">IF($B5939&gt;$I$4,"",VLOOKUP($B5939,H$10:$K$6000,4,FALSE))</f>
        <v/>
      </c>
      <c r="O5939" s="4" t="str">
        <f ca="1">IF($B5939&gt;$I$4,"",VLOOKUP($B5939,I$10:$L$6000,4,FALSE))</f>
        <v/>
      </c>
      <c r="P5939" s="4" t="str">
        <f ca="1">IF($B5939&gt;$I$4,"",VLOOKUP($B5939,J$10:$L$6000,3,FALSE))</f>
        <v/>
      </c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8"/>
      <c r="AD5939" s="8"/>
    </row>
    <row r="5940" spans="2:30" x14ac:dyDescent="0.25">
      <c r="B5940" s="3">
        <f t="shared" si="1181"/>
        <v>5931</v>
      </c>
      <c r="C5940" s="3">
        <f t="shared" ca="1" si="1177"/>
        <v>1</v>
      </c>
      <c r="D5940" s="3">
        <f t="shared" ca="1" si="1182"/>
        <v>0</v>
      </c>
      <c r="E5940" s="3">
        <f t="shared" ca="1" si="1178"/>
        <v>1</v>
      </c>
      <c r="F5940" s="3">
        <f t="shared" ca="1" si="1183"/>
        <v>0</v>
      </c>
      <c r="G5940" s="3">
        <f t="shared" ca="1" si="1184"/>
        <v>3030</v>
      </c>
      <c r="H5940" s="3">
        <f t="shared" ca="1" si="1185"/>
        <v>2901</v>
      </c>
      <c r="I5940" s="3">
        <f t="shared" ca="1" si="1186"/>
        <v>2964</v>
      </c>
      <c r="J5940" s="3">
        <f t="shared" ca="1" si="1187"/>
        <v>2967</v>
      </c>
      <c r="K5940" s="4">
        <f t="shared" ca="1" si="1179"/>
        <v>6.3644514564166172</v>
      </c>
      <c r="L5940" s="4">
        <f t="shared" ca="1" si="1180"/>
        <v>45.339654689648548</v>
      </c>
      <c r="M5940" s="4" t="str">
        <f ca="1">IF($B5940&gt;$I$4,"",VLOOKUP($B5940,G$10:$K$6000,5,FALSE))</f>
        <v/>
      </c>
      <c r="N5940" s="4" t="str">
        <f ca="1">IF($B5940&gt;$I$4,"",VLOOKUP($B5940,H$10:$K$6000,4,FALSE))</f>
        <v/>
      </c>
      <c r="O5940" s="4" t="str">
        <f ca="1">IF($B5940&gt;$I$4,"",VLOOKUP($B5940,I$10:$L$6000,4,FALSE))</f>
        <v/>
      </c>
      <c r="P5940" s="4" t="str">
        <f ca="1">IF($B5940&gt;$I$4,"",VLOOKUP($B5940,J$10:$L$6000,3,FALSE))</f>
        <v/>
      </c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8"/>
      <c r="AD5940" s="8"/>
    </row>
    <row r="5941" spans="2:30" x14ac:dyDescent="0.25">
      <c r="B5941" s="3">
        <f t="shared" si="1181"/>
        <v>5932</v>
      </c>
      <c r="C5941" s="3">
        <f t="shared" ca="1" si="1177"/>
        <v>0</v>
      </c>
      <c r="D5941" s="3">
        <f t="shared" ca="1" si="1182"/>
        <v>1</v>
      </c>
      <c r="E5941" s="3">
        <f t="shared" ca="1" si="1178"/>
        <v>0</v>
      </c>
      <c r="F5941" s="3">
        <f t="shared" ca="1" si="1183"/>
        <v>1</v>
      </c>
      <c r="G5941" s="3">
        <f t="shared" ca="1" si="1184"/>
        <v>3030</v>
      </c>
      <c r="H5941" s="3">
        <f t="shared" ca="1" si="1185"/>
        <v>2902</v>
      </c>
      <c r="I5941" s="3">
        <f t="shared" ca="1" si="1186"/>
        <v>2964</v>
      </c>
      <c r="J5941" s="3">
        <f t="shared" ca="1" si="1187"/>
        <v>2968</v>
      </c>
      <c r="K5941" s="4">
        <f t="shared" ca="1" si="1179"/>
        <v>7.8445910914846388</v>
      </c>
      <c r="L5941" s="4">
        <f t="shared" ca="1" si="1180"/>
        <v>47.785266827353595</v>
      </c>
      <c r="M5941" s="4" t="str">
        <f ca="1">IF($B5941&gt;$I$4,"",VLOOKUP($B5941,G$10:$K$6000,5,FALSE))</f>
        <v/>
      </c>
      <c r="N5941" s="4" t="str">
        <f ca="1">IF($B5941&gt;$I$4,"",VLOOKUP($B5941,H$10:$K$6000,4,FALSE))</f>
        <v/>
      </c>
      <c r="O5941" s="4" t="str">
        <f ca="1">IF($B5941&gt;$I$4,"",VLOOKUP($B5941,I$10:$L$6000,4,FALSE))</f>
        <v/>
      </c>
      <c r="P5941" s="4" t="str">
        <f ca="1">IF($B5941&gt;$I$4,"",VLOOKUP($B5941,J$10:$L$6000,3,FALSE))</f>
        <v/>
      </c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8"/>
      <c r="AD5941" s="8"/>
    </row>
    <row r="5942" spans="2:30" x14ac:dyDescent="0.25">
      <c r="B5942" s="3">
        <f t="shared" si="1181"/>
        <v>5933</v>
      </c>
      <c r="C5942" s="3">
        <f t="shared" ca="1" si="1177"/>
        <v>0</v>
      </c>
      <c r="D5942" s="3">
        <f t="shared" ca="1" si="1182"/>
        <v>1</v>
      </c>
      <c r="E5942" s="3">
        <f t="shared" ca="1" si="1178"/>
        <v>1</v>
      </c>
      <c r="F5942" s="3">
        <f t="shared" ca="1" si="1183"/>
        <v>0</v>
      </c>
      <c r="G5942" s="3">
        <f t="shared" ca="1" si="1184"/>
        <v>3030</v>
      </c>
      <c r="H5942" s="3">
        <f t="shared" ca="1" si="1185"/>
        <v>2903</v>
      </c>
      <c r="I5942" s="3">
        <f t="shared" ca="1" si="1186"/>
        <v>2965</v>
      </c>
      <c r="J5942" s="3">
        <f t="shared" ca="1" si="1187"/>
        <v>2968</v>
      </c>
      <c r="K5942" s="4">
        <f t="shared" ca="1" si="1179"/>
        <v>7.0331081999438902</v>
      </c>
      <c r="L5942" s="4">
        <f t="shared" ca="1" si="1180"/>
        <v>46.379991631323385</v>
      </c>
      <c r="M5942" s="4" t="str">
        <f ca="1">IF($B5942&gt;$I$4,"",VLOOKUP($B5942,G$10:$K$6000,5,FALSE))</f>
        <v/>
      </c>
      <c r="N5942" s="4" t="str">
        <f ca="1">IF($B5942&gt;$I$4,"",VLOOKUP($B5942,H$10:$K$6000,4,FALSE))</f>
        <v/>
      </c>
      <c r="O5942" s="4" t="str">
        <f ca="1">IF($B5942&gt;$I$4,"",VLOOKUP($B5942,I$10:$L$6000,4,FALSE))</f>
        <v/>
      </c>
      <c r="P5942" s="4" t="str">
        <f ca="1">IF($B5942&gt;$I$4,"",VLOOKUP($B5942,J$10:$L$6000,3,FALSE))</f>
        <v/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8"/>
      <c r="AD5942" s="8"/>
    </row>
    <row r="5943" spans="2:30" x14ac:dyDescent="0.25">
      <c r="B5943" s="3">
        <f t="shared" si="1181"/>
        <v>5934</v>
      </c>
      <c r="C5943" s="3">
        <f t="shared" ca="1" si="1177"/>
        <v>1</v>
      </c>
      <c r="D5943" s="3">
        <f t="shared" ca="1" si="1182"/>
        <v>0</v>
      </c>
      <c r="E5943" s="3">
        <f t="shared" ca="1" si="1178"/>
        <v>0</v>
      </c>
      <c r="F5943" s="3">
        <f t="shared" ca="1" si="1183"/>
        <v>1</v>
      </c>
      <c r="G5943" s="3">
        <f t="shared" ca="1" si="1184"/>
        <v>3031</v>
      </c>
      <c r="H5943" s="3">
        <f t="shared" ca="1" si="1185"/>
        <v>2903</v>
      </c>
      <c r="I5943" s="3">
        <f t="shared" ca="1" si="1186"/>
        <v>2965</v>
      </c>
      <c r="J5943" s="3">
        <f t="shared" ca="1" si="1187"/>
        <v>2969</v>
      </c>
      <c r="K5943" s="4">
        <f t="shared" ca="1" si="1179"/>
        <v>6.4535859725776623</v>
      </c>
      <c r="L5943" s="4">
        <f t="shared" ca="1" si="1180"/>
        <v>48.352474548877758</v>
      </c>
      <c r="M5943" s="4" t="str">
        <f ca="1">IF($B5943&gt;$I$4,"",VLOOKUP($B5943,G$10:$K$6000,5,FALSE))</f>
        <v/>
      </c>
      <c r="N5943" s="4" t="str">
        <f ca="1">IF($B5943&gt;$I$4,"",VLOOKUP($B5943,H$10:$K$6000,4,FALSE))</f>
        <v/>
      </c>
      <c r="O5943" s="4" t="str">
        <f ca="1">IF($B5943&gt;$I$4,"",VLOOKUP($B5943,I$10:$L$6000,4,FALSE))</f>
        <v/>
      </c>
      <c r="P5943" s="4" t="str">
        <f ca="1">IF($B5943&gt;$I$4,"",VLOOKUP($B5943,J$10:$L$6000,3,FALSE))</f>
        <v/>
      </c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8"/>
      <c r="AD5943" s="8"/>
    </row>
    <row r="5944" spans="2:30" x14ac:dyDescent="0.25">
      <c r="B5944" s="3">
        <f t="shared" si="1181"/>
        <v>5935</v>
      </c>
      <c r="C5944" s="3">
        <f t="shared" ca="1" si="1177"/>
        <v>1</v>
      </c>
      <c r="D5944" s="3">
        <f t="shared" ca="1" si="1182"/>
        <v>0</v>
      </c>
      <c r="E5944" s="3">
        <f t="shared" ca="1" si="1178"/>
        <v>0</v>
      </c>
      <c r="F5944" s="3">
        <f t="shared" ca="1" si="1183"/>
        <v>1</v>
      </c>
      <c r="G5944" s="3">
        <f t="shared" ca="1" si="1184"/>
        <v>3032</v>
      </c>
      <c r="H5944" s="3">
        <f t="shared" ca="1" si="1185"/>
        <v>2903</v>
      </c>
      <c r="I5944" s="3">
        <f t="shared" ca="1" si="1186"/>
        <v>2965</v>
      </c>
      <c r="J5944" s="3">
        <f t="shared" ca="1" si="1187"/>
        <v>2970</v>
      </c>
      <c r="K5944" s="4">
        <f t="shared" ca="1" si="1179"/>
        <v>6.3026851801190871</v>
      </c>
      <c r="L5944" s="4">
        <f t="shared" ca="1" si="1180"/>
        <v>48.207104546253959</v>
      </c>
      <c r="M5944" s="4" t="str">
        <f ca="1">IF($B5944&gt;$I$4,"",VLOOKUP($B5944,G$10:$K$6000,5,FALSE))</f>
        <v/>
      </c>
      <c r="N5944" s="4" t="str">
        <f ca="1">IF($B5944&gt;$I$4,"",VLOOKUP($B5944,H$10:$K$6000,4,FALSE))</f>
        <v/>
      </c>
      <c r="O5944" s="4" t="str">
        <f ca="1">IF($B5944&gt;$I$4,"",VLOOKUP($B5944,I$10:$L$6000,4,FALSE))</f>
        <v/>
      </c>
      <c r="P5944" s="4" t="str">
        <f ca="1">IF($B5944&gt;$I$4,"",VLOOKUP($B5944,J$10:$L$6000,3,FALSE))</f>
        <v/>
      </c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8"/>
      <c r="AD5944" s="8"/>
    </row>
    <row r="5945" spans="2:30" x14ac:dyDescent="0.25">
      <c r="B5945" s="3">
        <f t="shared" si="1181"/>
        <v>5936</v>
      </c>
      <c r="C5945" s="3">
        <f t="shared" ca="1" si="1177"/>
        <v>0</v>
      </c>
      <c r="D5945" s="3">
        <f t="shared" ca="1" si="1182"/>
        <v>1</v>
      </c>
      <c r="E5945" s="3">
        <f t="shared" ca="1" si="1178"/>
        <v>0</v>
      </c>
      <c r="F5945" s="3">
        <f t="shared" ca="1" si="1183"/>
        <v>1</v>
      </c>
      <c r="G5945" s="3">
        <f t="shared" ca="1" si="1184"/>
        <v>3032</v>
      </c>
      <c r="H5945" s="3">
        <f t="shared" ca="1" si="1185"/>
        <v>2904</v>
      </c>
      <c r="I5945" s="3">
        <f t="shared" ca="1" si="1186"/>
        <v>2965</v>
      </c>
      <c r="J5945" s="3">
        <f t="shared" ca="1" si="1187"/>
        <v>2971</v>
      </c>
      <c r="K5945" s="4">
        <f t="shared" ca="1" si="1179"/>
        <v>7.0928190250453538</v>
      </c>
      <c r="L5945" s="4">
        <f t="shared" ca="1" si="1180"/>
        <v>48.027592067138663</v>
      </c>
      <c r="M5945" s="4" t="str">
        <f ca="1">IF($B5945&gt;$I$4,"",VLOOKUP($B5945,G$10:$K$6000,5,FALSE))</f>
        <v/>
      </c>
      <c r="N5945" s="4" t="str">
        <f ca="1">IF($B5945&gt;$I$4,"",VLOOKUP($B5945,H$10:$K$6000,4,FALSE))</f>
        <v/>
      </c>
      <c r="O5945" s="4" t="str">
        <f ca="1">IF($B5945&gt;$I$4,"",VLOOKUP($B5945,I$10:$L$6000,4,FALSE))</f>
        <v/>
      </c>
      <c r="P5945" s="4" t="str">
        <f ca="1">IF($B5945&gt;$I$4,"",VLOOKUP($B5945,J$10:$L$6000,3,FALSE))</f>
        <v/>
      </c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8"/>
      <c r="AD5945" s="8"/>
    </row>
    <row r="5946" spans="2:30" x14ac:dyDescent="0.25">
      <c r="B5946" s="3">
        <f t="shared" si="1181"/>
        <v>5937</v>
      </c>
      <c r="C5946" s="3">
        <f t="shared" ca="1" si="1177"/>
        <v>1</v>
      </c>
      <c r="D5946" s="3">
        <f t="shared" ca="1" si="1182"/>
        <v>0</v>
      </c>
      <c r="E5946" s="3">
        <f t="shared" ca="1" si="1178"/>
        <v>1</v>
      </c>
      <c r="F5946" s="3">
        <f t="shared" ca="1" si="1183"/>
        <v>0</v>
      </c>
      <c r="G5946" s="3">
        <f t="shared" ca="1" si="1184"/>
        <v>3033</v>
      </c>
      <c r="H5946" s="3">
        <f t="shared" ca="1" si="1185"/>
        <v>2904</v>
      </c>
      <c r="I5946" s="3">
        <f t="shared" ca="1" si="1186"/>
        <v>2966</v>
      </c>
      <c r="J5946" s="3">
        <f t="shared" ca="1" si="1187"/>
        <v>2971</v>
      </c>
      <c r="K5946" s="4">
        <f t="shared" ca="1" si="1179"/>
        <v>6.8971574783967764</v>
      </c>
      <c r="L5946" s="4">
        <f t="shared" ca="1" si="1180"/>
        <v>45.446112874411469</v>
      </c>
      <c r="M5946" s="4" t="str">
        <f ca="1">IF($B5946&gt;$I$4,"",VLOOKUP($B5946,G$10:$K$6000,5,FALSE))</f>
        <v/>
      </c>
      <c r="N5946" s="4" t="str">
        <f ca="1">IF($B5946&gt;$I$4,"",VLOOKUP($B5946,H$10:$K$6000,4,FALSE))</f>
        <v/>
      </c>
      <c r="O5946" s="4" t="str">
        <f ca="1">IF($B5946&gt;$I$4,"",VLOOKUP($B5946,I$10:$L$6000,4,FALSE))</f>
        <v/>
      </c>
      <c r="P5946" s="4" t="str">
        <f ca="1">IF($B5946&gt;$I$4,"",VLOOKUP($B5946,J$10:$L$6000,3,FALSE))</f>
        <v/>
      </c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8"/>
      <c r="AD5946" s="8"/>
    </row>
    <row r="5947" spans="2:30" x14ac:dyDescent="0.25">
      <c r="B5947" s="3">
        <f t="shared" si="1181"/>
        <v>5938</v>
      </c>
      <c r="C5947" s="3">
        <f t="shared" ca="1" si="1177"/>
        <v>0</v>
      </c>
      <c r="D5947" s="3">
        <f t="shared" ca="1" si="1182"/>
        <v>1</v>
      </c>
      <c r="E5947" s="3">
        <f t="shared" ca="1" si="1178"/>
        <v>0</v>
      </c>
      <c r="F5947" s="3">
        <f t="shared" ca="1" si="1183"/>
        <v>1</v>
      </c>
      <c r="G5947" s="3">
        <f t="shared" ca="1" si="1184"/>
        <v>3033</v>
      </c>
      <c r="H5947" s="3">
        <f t="shared" ca="1" si="1185"/>
        <v>2905</v>
      </c>
      <c r="I5947" s="3">
        <f t="shared" ca="1" si="1186"/>
        <v>2966</v>
      </c>
      <c r="J5947" s="3">
        <f t="shared" ca="1" si="1187"/>
        <v>2972</v>
      </c>
      <c r="K5947" s="4">
        <f t="shared" ca="1" si="1179"/>
        <v>7.1474460404107054</v>
      </c>
      <c r="L5947" s="4">
        <f t="shared" ca="1" si="1180"/>
        <v>48.11702409278621</v>
      </c>
      <c r="M5947" s="4" t="str">
        <f ca="1">IF($B5947&gt;$I$4,"",VLOOKUP($B5947,G$10:$K$6000,5,FALSE))</f>
        <v/>
      </c>
      <c r="N5947" s="4" t="str">
        <f ca="1">IF($B5947&gt;$I$4,"",VLOOKUP($B5947,H$10:$K$6000,4,FALSE))</f>
        <v/>
      </c>
      <c r="O5947" s="4" t="str">
        <f ca="1">IF($B5947&gt;$I$4,"",VLOOKUP($B5947,I$10:$L$6000,4,FALSE))</f>
        <v/>
      </c>
      <c r="P5947" s="4" t="str">
        <f ca="1">IF($B5947&gt;$I$4,"",VLOOKUP($B5947,J$10:$L$6000,3,FALSE))</f>
        <v/>
      </c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8"/>
      <c r="AD5947" s="8"/>
    </row>
    <row r="5948" spans="2:30" x14ac:dyDescent="0.25">
      <c r="B5948" s="3">
        <f t="shared" si="1181"/>
        <v>5939</v>
      </c>
      <c r="C5948" s="3">
        <f t="shared" ca="1" si="1177"/>
        <v>1</v>
      </c>
      <c r="D5948" s="3">
        <f t="shared" ca="1" si="1182"/>
        <v>0</v>
      </c>
      <c r="E5948" s="3">
        <f t="shared" ca="1" si="1178"/>
        <v>0</v>
      </c>
      <c r="F5948" s="3">
        <f t="shared" ca="1" si="1183"/>
        <v>1</v>
      </c>
      <c r="G5948" s="3">
        <f t="shared" ca="1" si="1184"/>
        <v>3034</v>
      </c>
      <c r="H5948" s="3">
        <f t="shared" ca="1" si="1185"/>
        <v>2905</v>
      </c>
      <c r="I5948" s="3">
        <f t="shared" ca="1" si="1186"/>
        <v>2966</v>
      </c>
      <c r="J5948" s="3">
        <f t="shared" ca="1" si="1187"/>
        <v>2973</v>
      </c>
      <c r="K5948" s="4">
        <f t="shared" ca="1" si="1179"/>
        <v>6.184302947943964</v>
      </c>
      <c r="L5948" s="4">
        <f t="shared" ca="1" si="1180"/>
        <v>48.306158406602876</v>
      </c>
      <c r="M5948" s="4" t="str">
        <f ca="1">IF($B5948&gt;$I$4,"",VLOOKUP($B5948,G$10:$K$6000,5,FALSE))</f>
        <v/>
      </c>
      <c r="N5948" s="4" t="str">
        <f ca="1">IF($B5948&gt;$I$4,"",VLOOKUP($B5948,H$10:$K$6000,4,FALSE))</f>
        <v/>
      </c>
      <c r="O5948" s="4" t="str">
        <f ca="1">IF($B5948&gt;$I$4,"",VLOOKUP($B5948,I$10:$L$6000,4,FALSE))</f>
        <v/>
      </c>
      <c r="P5948" s="4" t="str">
        <f ca="1">IF($B5948&gt;$I$4,"",VLOOKUP($B5948,J$10:$L$6000,3,FALSE))</f>
        <v/>
      </c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8"/>
      <c r="AD5948" s="8"/>
    </row>
    <row r="5949" spans="2:30" x14ac:dyDescent="0.25">
      <c r="B5949" s="3">
        <f t="shared" si="1181"/>
        <v>5940</v>
      </c>
      <c r="C5949" s="3">
        <f t="shared" ca="1" si="1177"/>
        <v>1</v>
      </c>
      <c r="D5949" s="3">
        <f t="shared" ca="1" si="1182"/>
        <v>0</v>
      </c>
      <c r="E5949" s="3">
        <f t="shared" ca="1" si="1178"/>
        <v>1</v>
      </c>
      <c r="F5949" s="3">
        <f t="shared" ca="1" si="1183"/>
        <v>0</v>
      </c>
      <c r="G5949" s="3">
        <f t="shared" ca="1" si="1184"/>
        <v>3035</v>
      </c>
      <c r="H5949" s="3">
        <f t="shared" ca="1" si="1185"/>
        <v>2905</v>
      </c>
      <c r="I5949" s="3">
        <f t="shared" ca="1" si="1186"/>
        <v>2967</v>
      </c>
      <c r="J5949" s="3">
        <f t="shared" ca="1" si="1187"/>
        <v>2973</v>
      </c>
      <c r="K5949" s="4">
        <f t="shared" ca="1" si="1179"/>
        <v>6.80288394446581</v>
      </c>
      <c r="L5949" s="4">
        <f t="shared" ca="1" si="1180"/>
        <v>45.227105627645628</v>
      </c>
      <c r="M5949" s="4" t="str">
        <f ca="1">IF($B5949&gt;$I$4,"",VLOOKUP($B5949,G$10:$K$6000,5,FALSE))</f>
        <v/>
      </c>
      <c r="N5949" s="4" t="str">
        <f ca="1">IF($B5949&gt;$I$4,"",VLOOKUP($B5949,H$10:$K$6000,4,FALSE))</f>
        <v/>
      </c>
      <c r="O5949" s="4" t="str">
        <f ca="1">IF($B5949&gt;$I$4,"",VLOOKUP($B5949,I$10:$L$6000,4,FALSE))</f>
        <v/>
      </c>
      <c r="P5949" s="4" t="str">
        <f ca="1">IF($B5949&gt;$I$4,"",VLOOKUP($B5949,J$10:$L$6000,3,FALSE))</f>
        <v/>
      </c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8"/>
      <c r="AD5949" s="8"/>
    </row>
    <row r="5950" spans="2:30" x14ac:dyDescent="0.25">
      <c r="B5950" s="3">
        <f t="shared" si="1181"/>
        <v>5941</v>
      </c>
      <c r="C5950" s="3">
        <f t="shared" ca="1" si="1177"/>
        <v>0</v>
      </c>
      <c r="D5950" s="3">
        <f t="shared" ca="1" si="1182"/>
        <v>1</v>
      </c>
      <c r="E5950" s="3">
        <f t="shared" ca="1" si="1178"/>
        <v>0</v>
      </c>
      <c r="F5950" s="3">
        <f t="shared" ca="1" si="1183"/>
        <v>1</v>
      </c>
      <c r="G5950" s="3">
        <f t="shared" ca="1" si="1184"/>
        <v>3035</v>
      </c>
      <c r="H5950" s="3">
        <f t="shared" ca="1" si="1185"/>
        <v>2906</v>
      </c>
      <c r="I5950" s="3">
        <f t="shared" ca="1" si="1186"/>
        <v>2967</v>
      </c>
      <c r="J5950" s="3">
        <f t="shared" ca="1" si="1187"/>
        <v>2974</v>
      </c>
      <c r="K5950" s="4">
        <f t="shared" ca="1" si="1179"/>
        <v>6.9539059734073447</v>
      </c>
      <c r="L5950" s="4">
        <f t="shared" ca="1" si="1180"/>
        <v>48.5148913138447</v>
      </c>
      <c r="M5950" s="4" t="str">
        <f ca="1">IF($B5950&gt;$I$4,"",VLOOKUP($B5950,G$10:$K$6000,5,FALSE))</f>
        <v/>
      </c>
      <c r="N5950" s="4" t="str">
        <f ca="1">IF($B5950&gt;$I$4,"",VLOOKUP($B5950,H$10:$K$6000,4,FALSE))</f>
        <v/>
      </c>
      <c r="O5950" s="4" t="str">
        <f ca="1">IF($B5950&gt;$I$4,"",VLOOKUP($B5950,I$10:$L$6000,4,FALSE))</f>
        <v/>
      </c>
      <c r="P5950" s="4" t="str">
        <f ca="1">IF($B5950&gt;$I$4,"",VLOOKUP($B5950,J$10:$L$6000,3,FALSE))</f>
        <v/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8"/>
      <c r="AD5950" s="8"/>
    </row>
    <row r="5951" spans="2:30" x14ac:dyDescent="0.25">
      <c r="B5951" s="3">
        <f t="shared" si="1181"/>
        <v>5942</v>
      </c>
      <c r="C5951" s="3">
        <f t="shared" ca="1" si="1177"/>
        <v>1</v>
      </c>
      <c r="D5951" s="3">
        <f t="shared" ca="1" si="1182"/>
        <v>0</v>
      </c>
      <c r="E5951" s="3">
        <f t="shared" ca="1" si="1178"/>
        <v>1</v>
      </c>
      <c r="F5951" s="3">
        <f t="shared" ca="1" si="1183"/>
        <v>0</v>
      </c>
      <c r="G5951" s="3">
        <f t="shared" ca="1" si="1184"/>
        <v>3036</v>
      </c>
      <c r="H5951" s="3">
        <f t="shared" ca="1" si="1185"/>
        <v>2906</v>
      </c>
      <c r="I5951" s="3">
        <f t="shared" ca="1" si="1186"/>
        <v>2968</v>
      </c>
      <c r="J5951" s="3">
        <f t="shared" ca="1" si="1187"/>
        <v>2974</v>
      </c>
      <c r="K5951" s="4">
        <f t="shared" ca="1" si="1179"/>
        <v>5.9343997074026085</v>
      </c>
      <c r="L5951" s="4">
        <f t="shared" ca="1" si="1180"/>
        <v>46.71517775648465</v>
      </c>
      <c r="M5951" s="4" t="str">
        <f ca="1">IF($B5951&gt;$I$4,"",VLOOKUP($B5951,G$10:$K$6000,5,FALSE))</f>
        <v/>
      </c>
      <c r="N5951" s="4" t="str">
        <f ca="1">IF($B5951&gt;$I$4,"",VLOOKUP($B5951,H$10:$K$6000,4,FALSE))</f>
        <v/>
      </c>
      <c r="O5951" s="4" t="str">
        <f ca="1">IF($B5951&gt;$I$4,"",VLOOKUP($B5951,I$10:$L$6000,4,FALSE))</f>
        <v/>
      </c>
      <c r="P5951" s="4" t="str">
        <f ca="1">IF($B5951&gt;$I$4,"",VLOOKUP($B5951,J$10:$L$6000,3,FALSE))</f>
        <v/>
      </c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8"/>
      <c r="AD5951" s="8"/>
    </row>
    <row r="5952" spans="2:30" x14ac:dyDescent="0.25">
      <c r="B5952" s="3">
        <f t="shared" si="1181"/>
        <v>5943</v>
      </c>
      <c r="C5952" s="3">
        <f t="shared" ca="1" si="1177"/>
        <v>0</v>
      </c>
      <c r="D5952" s="3">
        <f t="shared" ca="1" si="1182"/>
        <v>1</v>
      </c>
      <c r="E5952" s="3">
        <f t="shared" ca="1" si="1178"/>
        <v>0</v>
      </c>
      <c r="F5952" s="3">
        <f t="shared" ca="1" si="1183"/>
        <v>1</v>
      </c>
      <c r="G5952" s="3">
        <f t="shared" ca="1" si="1184"/>
        <v>3036</v>
      </c>
      <c r="H5952" s="3">
        <f t="shared" ca="1" si="1185"/>
        <v>2907</v>
      </c>
      <c r="I5952" s="3">
        <f t="shared" ca="1" si="1186"/>
        <v>2968</v>
      </c>
      <c r="J5952" s="3">
        <f t="shared" ca="1" si="1187"/>
        <v>2975</v>
      </c>
      <c r="K5952" s="4">
        <f t="shared" ca="1" si="1179"/>
        <v>7.8991885728864837</v>
      </c>
      <c r="L5952" s="4">
        <f t="shared" ca="1" si="1180"/>
        <v>48.00060578976548</v>
      </c>
      <c r="M5952" s="4" t="str">
        <f ca="1">IF($B5952&gt;$I$4,"",VLOOKUP($B5952,G$10:$K$6000,5,FALSE))</f>
        <v/>
      </c>
      <c r="N5952" s="4" t="str">
        <f ca="1">IF($B5952&gt;$I$4,"",VLOOKUP($B5952,H$10:$K$6000,4,FALSE))</f>
        <v/>
      </c>
      <c r="O5952" s="4" t="str">
        <f ca="1">IF($B5952&gt;$I$4,"",VLOOKUP($B5952,I$10:$L$6000,4,FALSE))</f>
        <v/>
      </c>
      <c r="P5952" s="4" t="str">
        <f ca="1">IF($B5952&gt;$I$4,"",VLOOKUP($B5952,J$10:$L$6000,3,FALSE))</f>
        <v/>
      </c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8"/>
      <c r="AD5952" s="8"/>
    </row>
    <row r="5953" spans="2:30" x14ac:dyDescent="0.25">
      <c r="B5953" s="3">
        <f t="shared" si="1181"/>
        <v>5944</v>
      </c>
      <c r="C5953" s="3">
        <f t="shared" ca="1" si="1177"/>
        <v>1</v>
      </c>
      <c r="D5953" s="3">
        <f t="shared" ca="1" si="1182"/>
        <v>0</v>
      </c>
      <c r="E5953" s="3">
        <f t="shared" ca="1" si="1178"/>
        <v>1</v>
      </c>
      <c r="F5953" s="3">
        <f t="shared" ca="1" si="1183"/>
        <v>0</v>
      </c>
      <c r="G5953" s="3">
        <f t="shared" ca="1" si="1184"/>
        <v>3037</v>
      </c>
      <c r="H5953" s="3">
        <f t="shared" ca="1" si="1185"/>
        <v>2907</v>
      </c>
      <c r="I5953" s="3">
        <f t="shared" ca="1" si="1186"/>
        <v>2969</v>
      </c>
      <c r="J5953" s="3">
        <f t="shared" ca="1" si="1187"/>
        <v>2975</v>
      </c>
      <c r="K5953" s="4">
        <f t="shared" ca="1" si="1179"/>
        <v>6.578959155360625</v>
      </c>
      <c r="L5953" s="4">
        <f t="shared" ca="1" si="1180"/>
        <v>47.394854949046241</v>
      </c>
      <c r="M5953" s="4" t="str">
        <f ca="1">IF($B5953&gt;$I$4,"",VLOOKUP($B5953,G$10:$K$6000,5,FALSE))</f>
        <v/>
      </c>
      <c r="N5953" s="4" t="str">
        <f ca="1">IF($B5953&gt;$I$4,"",VLOOKUP($B5953,H$10:$K$6000,4,FALSE))</f>
        <v/>
      </c>
      <c r="O5953" s="4" t="str">
        <f ca="1">IF($B5953&gt;$I$4,"",VLOOKUP($B5953,I$10:$L$6000,4,FALSE))</f>
        <v/>
      </c>
      <c r="P5953" s="4" t="str">
        <f ca="1">IF($B5953&gt;$I$4,"",VLOOKUP($B5953,J$10:$L$6000,3,FALSE))</f>
        <v/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8"/>
      <c r="AD5953" s="8"/>
    </row>
    <row r="5954" spans="2:30" x14ac:dyDescent="0.25">
      <c r="B5954" s="3">
        <f t="shared" si="1181"/>
        <v>5945</v>
      </c>
      <c r="C5954" s="3">
        <f t="shared" ca="1" si="1177"/>
        <v>0</v>
      </c>
      <c r="D5954" s="3">
        <f t="shared" ca="1" si="1182"/>
        <v>1</v>
      </c>
      <c r="E5954" s="3">
        <f t="shared" ca="1" si="1178"/>
        <v>1</v>
      </c>
      <c r="F5954" s="3">
        <f t="shared" ca="1" si="1183"/>
        <v>0</v>
      </c>
      <c r="G5954" s="3">
        <f t="shared" ca="1" si="1184"/>
        <v>3037</v>
      </c>
      <c r="H5954" s="3">
        <f t="shared" ca="1" si="1185"/>
        <v>2908</v>
      </c>
      <c r="I5954" s="3">
        <f t="shared" ca="1" si="1186"/>
        <v>2970</v>
      </c>
      <c r="J5954" s="3">
        <f t="shared" ca="1" si="1187"/>
        <v>2975</v>
      </c>
      <c r="K5954" s="4">
        <f t="shared" ca="1" si="1179"/>
        <v>7.1904981826734362</v>
      </c>
      <c r="L5954" s="4">
        <f t="shared" ca="1" si="1180"/>
        <v>46.803821468190463</v>
      </c>
      <c r="M5954" s="4" t="str">
        <f ca="1">IF($B5954&gt;$I$4,"",VLOOKUP($B5954,G$10:$K$6000,5,FALSE))</f>
        <v/>
      </c>
      <c r="N5954" s="4" t="str">
        <f ca="1">IF($B5954&gt;$I$4,"",VLOOKUP($B5954,H$10:$K$6000,4,FALSE))</f>
        <v/>
      </c>
      <c r="O5954" s="4" t="str">
        <f ca="1">IF($B5954&gt;$I$4,"",VLOOKUP($B5954,I$10:$L$6000,4,FALSE))</f>
        <v/>
      </c>
      <c r="P5954" s="4" t="str">
        <f ca="1">IF($B5954&gt;$I$4,"",VLOOKUP($B5954,J$10:$L$6000,3,FALSE))</f>
        <v/>
      </c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8"/>
      <c r="AD5954" s="8"/>
    </row>
    <row r="5955" spans="2:30" x14ac:dyDescent="0.25">
      <c r="B5955" s="3">
        <f t="shared" si="1181"/>
        <v>5946</v>
      </c>
      <c r="C5955" s="3">
        <f t="shared" ca="1" si="1177"/>
        <v>1</v>
      </c>
      <c r="D5955" s="3">
        <f t="shared" ca="1" si="1182"/>
        <v>0</v>
      </c>
      <c r="E5955" s="3">
        <f t="shared" ca="1" si="1178"/>
        <v>0</v>
      </c>
      <c r="F5955" s="3">
        <f t="shared" ca="1" si="1183"/>
        <v>1</v>
      </c>
      <c r="G5955" s="3">
        <f t="shared" ca="1" si="1184"/>
        <v>3038</v>
      </c>
      <c r="H5955" s="3">
        <f t="shared" ca="1" si="1185"/>
        <v>2908</v>
      </c>
      <c r="I5955" s="3">
        <f t="shared" ca="1" si="1186"/>
        <v>2970</v>
      </c>
      <c r="J5955" s="3">
        <f t="shared" ca="1" si="1187"/>
        <v>2976</v>
      </c>
      <c r="K5955" s="4">
        <f t="shared" ca="1" si="1179"/>
        <v>5.95491517046041</v>
      </c>
      <c r="L5955" s="4">
        <f t="shared" ca="1" si="1180"/>
        <v>47.707586763112424</v>
      </c>
      <c r="M5955" s="4" t="str">
        <f ca="1">IF($B5955&gt;$I$4,"",VLOOKUP($B5955,G$10:$K$6000,5,FALSE))</f>
        <v/>
      </c>
      <c r="N5955" s="4" t="str">
        <f ca="1">IF($B5955&gt;$I$4,"",VLOOKUP($B5955,H$10:$K$6000,4,FALSE))</f>
        <v/>
      </c>
      <c r="O5955" s="4" t="str">
        <f ca="1">IF($B5955&gt;$I$4,"",VLOOKUP($B5955,I$10:$L$6000,4,FALSE))</f>
        <v/>
      </c>
      <c r="P5955" s="4" t="str">
        <f ca="1">IF($B5955&gt;$I$4,"",VLOOKUP($B5955,J$10:$L$6000,3,FALSE))</f>
        <v/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8"/>
      <c r="AD5955" s="8"/>
    </row>
    <row r="5956" spans="2:30" x14ac:dyDescent="0.25">
      <c r="B5956" s="3">
        <f t="shared" si="1181"/>
        <v>5947</v>
      </c>
      <c r="C5956" s="3">
        <f t="shared" ca="1" si="1177"/>
        <v>0</v>
      </c>
      <c r="D5956" s="3">
        <f t="shared" ca="1" si="1182"/>
        <v>1</v>
      </c>
      <c r="E5956" s="3">
        <f t="shared" ca="1" si="1178"/>
        <v>0</v>
      </c>
      <c r="F5956" s="3">
        <f t="shared" ca="1" si="1183"/>
        <v>1</v>
      </c>
      <c r="G5956" s="3">
        <f t="shared" ca="1" si="1184"/>
        <v>3038</v>
      </c>
      <c r="H5956" s="3">
        <f t="shared" ca="1" si="1185"/>
        <v>2909</v>
      </c>
      <c r="I5956" s="3">
        <f t="shared" ca="1" si="1186"/>
        <v>2970</v>
      </c>
      <c r="J5956" s="3">
        <f t="shared" ca="1" si="1187"/>
        <v>2977</v>
      </c>
      <c r="K5956" s="4">
        <f t="shared" ca="1" si="1179"/>
        <v>7.2002214423421043</v>
      </c>
      <c r="L5956" s="4">
        <f t="shared" ca="1" si="1180"/>
        <v>48.275670430555088</v>
      </c>
      <c r="M5956" s="4" t="str">
        <f ca="1">IF($B5956&gt;$I$4,"",VLOOKUP($B5956,G$10:$K$6000,5,FALSE))</f>
        <v/>
      </c>
      <c r="N5956" s="4" t="str">
        <f ca="1">IF($B5956&gt;$I$4,"",VLOOKUP($B5956,H$10:$K$6000,4,FALSE))</f>
        <v/>
      </c>
      <c r="O5956" s="4" t="str">
        <f ca="1">IF($B5956&gt;$I$4,"",VLOOKUP($B5956,I$10:$L$6000,4,FALSE))</f>
        <v/>
      </c>
      <c r="P5956" s="4" t="str">
        <f ca="1">IF($B5956&gt;$I$4,"",VLOOKUP($B5956,J$10:$L$6000,3,FALSE))</f>
        <v/>
      </c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8"/>
      <c r="AD5956" s="8"/>
    </row>
    <row r="5957" spans="2:30" x14ac:dyDescent="0.25">
      <c r="B5957" s="3">
        <f t="shared" si="1181"/>
        <v>5948</v>
      </c>
      <c r="C5957" s="3">
        <f t="shared" ca="1" si="1177"/>
        <v>1</v>
      </c>
      <c r="D5957" s="3">
        <f t="shared" ca="1" si="1182"/>
        <v>0</v>
      </c>
      <c r="E5957" s="3">
        <f t="shared" ca="1" si="1178"/>
        <v>1</v>
      </c>
      <c r="F5957" s="3">
        <f t="shared" ca="1" si="1183"/>
        <v>0</v>
      </c>
      <c r="G5957" s="3">
        <f t="shared" ca="1" si="1184"/>
        <v>3039</v>
      </c>
      <c r="H5957" s="3">
        <f t="shared" ca="1" si="1185"/>
        <v>2909</v>
      </c>
      <c r="I5957" s="3">
        <f t="shared" ca="1" si="1186"/>
        <v>2971</v>
      </c>
      <c r="J5957" s="3">
        <f t="shared" ca="1" si="1187"/>
        <v>2977</v>
      </c>
      <c r="K5957" s="4">
        <f t="shared" ca="1" si="1179"/>
        <v>6.7376025831157671</v>
      </c>
      <c r="L5957" s="4">
        <f t="shared" ca="1" si="1180"/>
        <v>46.552938009879952</v>
      </c>
      <c r="M5957" s="4" t="str">
        <f ca="1">IF($B5957&gt;$I$4,"",VLOOKUP($B5957,G$10:$K$6000,5,FALSE))</f>
        <v/>
      </c>
      <c r="N5957" s="4" t="str">
        <f ca="1">IF($B5957&gt;$I$4,"",VLOOKUP($B5957,H$10:$K$6000,4,FALSE))</f>
        <v/>
      </c>
      <c r="O5957" s="4" t="str">
        <f ca="1">IF($B5957&gt;$I$4,"",VLOOKUP($B5957,I$10:$L$6000,4,FALSE))</f>
        <v/>
      </c>
      <c r="P5957" s="4" t="str">
        <f ca="1">IF($B5957&gt;$I$4,"",VLOOKUP($B5957,J$10:$L$6000,3,FALSE))</f>
        <v/>
      </c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8"/>
      <c r="AD5957" s="8"/>
    </row>
    <row r="5958" spans="2:30" x14ac:dyDescent="0.25">
      <c r="B5958" s="3">
        <f t="shared" si="1181"/>
        <v>5949</v>
      </c>
      <c r="C5958" s="3">
        <f t="shared" ca="1" si="1177"/>
        <v>0</v>
      </c>
      <c r="D5958" s="3">
        <f t="shared" ca="1" si="1182"/>
        <v>1</v>
      </c>
      <c r="E5958" s="3">
        <f t="shared" ca="1" si="1178"/>
        <v>0</v>
      </c>
      <c r="F5958" s="3">
        <f t="shared" ca="1" si="1183"/>
        <v>1</v>
      </c>
      <c r="G5958" s="3">
        <f t="shared" ca="1" si="1184"/>
        <v>3039</v>
      </c>
      <c r="H5958" s="3">
        <f t="shared" ca="1" si="1185"/>
        <v>2910</v>
      </c>
      <c r="I5958" s="3">
        <f t="shared" ca="1" si="1186"/>
        <v>2971</v>
      </c>
      <c r="J5958" s="3">
        <f t="shared" ca="1" si="1187"/>
        <v>2978</v>
      </c>
      <c r="K5958" s="4">
        <f t="shared" ca="1" si="1179"/>
        <v>7.24585635806325</v>
      </c>
      <c r="L5958" s="4">
        <f t="shared" ca="1" si="1180"/>
        <v>47.912817799478738</v>
      </c>
      <c r="M5958" s="4" t="str">
        <f ca="1">IF($B5958&gt;$I$4,"",VLOOKUP($B5958,G$10:$K$6000,5,FALSE))</f>
        <v/>
      </c>
      <c r="N5958" s="4" t="str">
        <f ca="1">IF($B5958&gt;$I$4,"",VLOOKUP($B5958,H$10:$K$6000,4,FALSE))</f>
        <v/>
      </c>
      <c r="O5958" s="4" t="str">
        <f ca="1">IF($B5958&gt;$I$4,"",VLOOKUP($B5958,I$10:$L$6000,4,FALSE))</f>
        <v/>
      </c>
      <c r="P5958" s="4" t="str">
        <f ca="1">IF($B5958&gt;$I$4,"",VLOOKUP($B5958,J$10:$L$6000,3,FALSE))</f>
        <v/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8"/>
      <c r="AD5958" s="8"/>
    </row>
    <row r="5959" spans="2:30" x14ac:dyDescent="0.25">
      <c r="B5959" s="3">
        <f t="shared" si="1181"/>
        <v>5950</v>
      </c>
      <c r="C5959" s="3">
        <f t="shared" ca="1" si="1177"/>
        <v>0</v>
      </c>
      <c r="D5959" s="3">
        <f t="shared" ca="1" si="1182"/>
        <v>1</v>
      </c>
      <c r="E5959" s="3">
        <f t="shared" ca="1" si="1178"/>
        <v>1</v>
      </c>
      <c r="F5959" s="3">
        <f t="shared" ca="1" si="1183"/>
        <v>0</v>
      </c>
      <c r="G5959" s="3">
        <f t="shared" ca="1" si="1184"/>
        <v>3039</v>
      </c>
      <c r="H5959" s="3">
        <f t="shared" ca="1" si="1185"/>
        <v>2911</v>
      </c>
      <c r="I5959" s="3">
        <f t="shared" ca="1" si="1186"/>
        <v>2972</v>
      </c>
      <c r="J5959" s="3">
        <f t="shared" ca="1" si="1187"/>
        <v>2978</v>
      </c>
      <c r="K5959" s="4">
        <f t="shared" ca="1" si="1179"/>
        <v>7.7842333997680804</v>
      </c>
      <c r="L5959" s="4">
        <f t="shared" ca="1" si="1180"/>
        <v>45.056985624472418</v>
      </c>
      <c r="M5959" s="4" t="str">
        <f ca="1">IF($B5959&gt;$I$4,"",VLOOKUP($B5959,G$10:$K$6000,5,FALSE))</f>
        <v/>
      </c>
      <c r="N5959" s="4" t="str">
        <f ca="1">IF($B5959&gt;$I$4,"",VLOOKUP($B5959,H$10:$K$6000,4,FALSE))</f>
        <v/>
      </c>
      <c r="O5959" s="4" t="str">
        <f ca="1">IF($B5959&gt;$I$4,"",VLOOKUP($B5959,I$10:$L$6000,4,FALSE))</f>
        <v/>
      </c>
      <c r="P5959" s="4" t="str">
        <f ca="1">IF($B5959&gt;$I$4,"",VLOOKUP($B5959,J$10:$L$6000,3,FALSE))</f>
        <v/>
      </c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8"/>
      <c r="AD5959" s="8"/>
    </row>
    <row r="5960" spans="2:30" x14ac:dyDescent="0.25">
      <c r="B5960" s="3">
        <f t="shared" si="1181"/>
        <v>5951</v>
      </c>
      <c r="C5960" s="3">
        <f t="shared" ca="1" si="1177"/>
        <v>1</v>
      </c>
      <c r="D5960" s="3">
        <f t="shared" ca="1" si="1182"/>
        <v>0</v>
      </c>
      <c r="E5960" s="3">
        <f t="shared" ca="1" si="1178"/>
        <v>1</v>
      </c>
      <c r="F5960" s="3">
        <f t="shared" ca="1" si="1183"/>
        <v>0</v>
      </c>
      <c r="G5960" s="3">
        <f t="shared" ca="1" si="1184"/>
        <v>3040</v>
      </c>
      <c r="H5960" s="3">
        <f t="shared" ca="1" si="1185"/>
        <v>2911</v>
      </c>
      <c r="I5960" s="3">
        <f t="shared" ca="1" si="1186"/>
        <v>2973</v>
      </c>
      <c r="J5960" s="3">
        <f t="shared" ca="1" si="1187"/>
        <v>2978</v>
      </c>
      <c r="K5960" s="4">
        <f t="shared" ca="1" si="1179"/>
        <v>5.6892703991613125</v>
      </c>
      <c r="L5960" s="4">
        <f t="shared" ca="1" si="1180"/>
        <v>46.280909722696187</v>
      </c>
      <c r="M5960" s="4" t="str">
        <f ca="1">IF($B5960&gt;$I$4,"",VLOOKUP($B5960,G$10:$K$6000,5,FALSE))</f>
        <v/>
      </c>
      <c r="N5960" s="4" t="str">
        <f ca="1">IF($B5960&gt;$I$4,"",VLOOKUP($B5960,H$10:$K$6000,4,FALSE))</f>
        <v/>
      </c>
      <c r="O5960" s="4" t="str">
        <f ca="1">IF($B5960&gt;$I$4,"",VLOOKUP($B5960,I$10:$L$6000,4,FALSE))</f>
        <v/>
      </c>
      <c r="P5960" s="4" t="str">
        <f ca="1">IF($B5960&gt;$I$4,"",VLOOKUP($B5960,J$10:$L$6000,3,FALSE))</f>
        <v/>
      </c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8"/>
      <c r="AD5960" s="8"/>
    </row>
    <row r="5961" spans="2:30" x14ac:dyDescent="0.25">
      <c r="B5961" s="3">
        <f t="shared" si="1181"/>
        <v>5952</v>
      </c>
      <c r="C5961" s="3">
        <f t="shared" ca="1" si="1177"/>
        <v>1</v>
      </c>
      <c r="D5961" s="3">
        <f t="shared" ca="1" si="1182"/>
        <v>0</v>
      </c>
      <c r="E5961" s="3">
        <f t="shared" ca="1" si="1178"/>
        <v>1</v>
      </c>
      <c r="F5961" s="3">
        <f t="shared" ca="1" si="1183"/>
        <v>0</v>
      </c>
      <c r="G5961" s="3">
        <f t="shared" ca="1" si="1184"/>
        <v>3041</v>
      </c>
      <c r="H5961" s="3">
        <f t="shared" ca="1" si="1185"/>
        <v>2911</v>
      </c>
      <c r="I5961" s="3">
        <f t="shared" ca="1" si="1186"/>
        <v>2974</v>
      </c>
      <c r="J5961" s="3">
        <f t="shared" ca="1" si="1187"/>
        <v>2978</v>
      </c>
      <c r="K5961" s="4">
        <f t="shared" ca="1" si="1179"/>
        <v>6.8751661745582879</v>
      </c>
      <c r="L5961" s="4">
        <f t="shared" ca="1" si="1180"/>
        <v>47.27665696721138</v>
      </c>
      <c r="M5961" s="4" t="str">
        <f ca="1">IF($B5961&gt;$I$4,"",VLOOKUP($B5961,G$10:$K$6000,5,FALSE))</f>
        <v/>
      </c>
      <c r="N5961" s="4" t="str">
        <f ca="1">IF($B5961&gt;$I$4,"",VLOOKUP($B5961,H$10:$K$6000,4,FALSE))</f>
        <v/>
      </c>
      <c r="O5961" s="4" t="str">
        <f ca="1">IF($B5961&gt;$I$4,"",VLOOKUP($B5961,I$10:$L$6000,4,FALSE))</f>
        <v/>
      </c>
      <c r="P5961" s="4" t="str">
        <f ca="1">IF($B5961&gt;$I$4,"",VLOOKUP($B5961,J$10:$L$6000,3,FALSE))</f>
        <v/>
      </c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8"/>
      <c r="AD5961" s="8"/>
    </row>
    <row r="5962" spans="2:30" x14ac:dyDescent="0.25">
      <c r="B5962" s="3">
        <f t="shared" si="1181"/>
        <v>5953</v>
      </c>
      <c r="C5962" s="3">
        <f t="shared" ref="C5962:C6000" ca="1" si="1188">IF(K5962&lt;$N$4,1,0)</f>
        <v>1</v>
      </c>
      <c r="D5962" s="3">
        <f t="shared" ca="1" si="1182"/>
        <v>0</v>
      </c>
      <c r="E5962" s="3">
        <f t="shared" ref="E5962:E6000" ca="1" si="1189">IF(L5962&lt;$O$4,1,0)</f>
        <v>1</v>
      </c>
      <c r="F5962" s="3">
        <f t="shared" ca="1" si="1183"/>
        <v>0</v>
      </c>
      <c r="G5962" s="3">
        <f t="shared" ca="1" si="1184"/>
        <v>3042</v>
      </c>
      <c r="H5962" s="3">
        <f t="shared" ca="1" si="1185"/>
        <v>2911</v>
      </c>
      <c r="I5962" s="3">
        <f t="shared" ca="1" si="1186"/>
        <v>2975</v>
      </c>
      <c r="J5962" s="3">
        <f t="shared" ca="1" si="1187"/>
        <v>2978</v>
      </c>
      <c r="K5962" s="4">
        <f t="shared" ref="K5962:K6000" ca="1" si="1190">NORMINV(RAND(),$N$4,$N$5)</f>
        <v>6.0341108335189988</v>
      </c>
      <c r="L5962" s="4">
        <f t="shared" ref="L5962:L6000" ca="1" si="1191">NORMINV(RAND(),$O$4,$O$5)</f>
        <v>46.883989476666422</v>
      </c>
      <c r="M5962" s="4" t="str">
        <f ca="1">IF($B5962&gt;$I$4,"",VLOOKUP($B5962,G$10:$K$6000,5,FALSE))</f>
        <v/>
      </c>
      <c r="N5962" s="4" t="str">
        <f ca="1">IF($B5962&gt;$I$4,"",VLOOKUP($B5962,H$10:$K$6000,4,FALSE))</f>
        <v/>
      </c>
      <c r="O5962" s="4" t="str">
        <f ca="1">IF($B5962&gt;$I$4,"",VLOOKUP($B5962,I$10:$L$6000,4,FALSE))</f>
        <v/>
      </c>
      <c r="P5962" s="4" t="str">
        <f ca="1">IF($B5962&gt;$I$4,"",VLOOKUP($B5962,J$10:$L$6000,3,FALSE))</f>
        <v/>
      </c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8"/>
      <c r="AD5962" s="8"/>
    </row>
    <row r="5963" spans="2:30" x14ac:dyDescent="0.25">
      <c r="B5963" s="3">
        <f t="shared" si="1181"/>
        <v>5954</v>
      </c>
      <c r="C5963" s="3">
        <f t="shared" ca="1" si="1188"/>
        <v>0</v>
      </c>
      <c r="D5963" s="3">
        <f t="shared" ca="1" si="1182"/>
        <v>1</v>
      </c>
      <c r="E5963" s="3">
        <f t="shared" ca="1" si="1189"/>
        <v>0</v>
      </c>
      <c r="F5963" s="3">
        <f t="shared" ca="1" si="1183"/>
        <v>1</v>
      </c>
      <c r="G5963" s="3">
        <f t="shared" ca="1" si="1184"/>
        <v>3042</v>
      </c>
      <c r="H5963" s="3">
        <f t="shared" ca="1" si="1185"/>
        <v>2912</v>
      </c>
      <c r="I5963" s="3">
        <f t="shared" ca="1" si="1186"/>
        <v>2975</v>
      </c>
      <c r="J5963" s="3">
        <f t="shared" ca="1" si="1187"/>
        <v>2979</v>
      </c>
      <c r="K5963" s="4">
        <f t="shared" ca="1" si="1190"/>
        <v>7.884986647574932</v>
      </c>
      <c r="L5963" s="4">
        <f t="shared" ca="1" si="1191"/>
        <v>51.053150593278936</v>
      </c>
      <c r="M5963" s="4" t="str">
        <f ca="1">IF($B5963&gt;$I$4,"",VLOOKUP($B5963,G$10:$K$6000,5,FALSE))</f>
        <v/>
      </c>
      <c r="N5963" s="4" t="str">
        <f ca="1">IF($B5963&gt;$I$4,"",VLOOKUP($B5963,H$10:$K$6000,4,FALSE))</f>
        <v/>
      </c>
      <c r="O5963" s="4" t="str">
        <f ca="1">IF($B5963&gt;$I$4,"",VLOOKUP($B5963,I$10:$L$6000,4,FALSE))</f>
        <v/>
      </c>
      <c r="P5963" s="4" t="str">
        <f ca="1">IF($B5963&gt;$I$4,"",VLOOKUP($B5963,J$10:$L$6000,3,FALSE))</f>
        <v/>
      </c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8"/>
      <c r="AD5963" s="8"/>
    </row>
    <row r="5964" spans="2:30" x14ac:dyDescent="0.25">
      <c r="B5964" s="3">
        <f t="shared" ref="B5964:B6000" si="1192">B5963+1</f>
        <v>5955</v>
      </c>
      <c r="C5964" s="3">
        <f t="shared" ca="1" si="1188"/>
        <v>0</v>
      </c>
      <c r="D5964" s="3">
        <f t="shared" ca="1" si="1182"/>
        <v>1</v>
      </c>
      <c r="E5964" s="3">
        <f t="shared" ca="1" si="1189"/>
        <v>1</v>
      </c>
      <c r="F5964" s="3">
        <f t="shared" ca="1" si="1183"/>
        <v>0</v>
      </c>
      <c r="G5964" s="3">
        <f t="shared" ca="1" si="1184"/>
        <v>3042</v>
      </c>
      <c r="H5964" s="3">
        <f t="shared" ca="1" si="1185"/>
        <v>2913</v>
      </c>
      <c r="I5964" s="3">
        <f t="shared" ca="1" si="1186"/>
        <v>2976</v>
      </c>
      <c r="J5964" s="3">
        <f t="shared" ca="1" si="1187"/>
        <v>2979</v>
      </c>
      <c r="K5964" s="4">
        <f t="shared" ca="1" si="1190"/>
        <v>6.9641239219082403</v>
      </c>
      <c r="L5964" s="4">
        <f t="shared" ca="1" si="1191"/>
        <v>46.978716513631326</v>
      </c>
      <c r="M5964" s="4" t="str">
        <f ca="1">IF($B5964&gt;$I$4,"",VLOOKUP($B5964,G$10:$K$6000,5,FALSE))</f>
        <v/>
      </c>
      <c r="N5964" s="4" t="str">
        <f ca="1">IF($B5964&gt;$I$4,"",VLOOKUP($B5964,H$10:$K$6000,4,FALSE))</f>
        <v/>
      </c>
      <c r="O5964" s="4" t="str">
        <f ca="1">IF($B5964&gt;$I$4,"",VLOOKUP($B5964,I$10:$L$6000,4,FALSE))</f>
        <v/>
      </c>
      <c r="P5964" s="4" t="str">
        <f ca="1">IF($B5964&gt;$I$4,"",VLOOKUP($B5964,J$10:$L$6000,3,FALSE))</f>
        <v/>
      </c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8"/>
      <c r="AD5964" s="8"/>
    </row>
    <row r="5965" spans="2:30" x14ac:dyDescent="0.25">
      <c r="B5965" s="3">
        <f t="shared" si="1192"/>
        <v>5956</v>
      </c>
      <c r="C5965" s="3">
        <f t="shared" ca="1" si="1188"/>
        <v>0</v>
      </c>
      <c r="D5965" s="3">
        <f t="shared" ca="1" si="1182"/>
        <v>1</v>
      </c>
      <c r="E5965" s="3">
        <f t="shared" ca="1" si="1189"/>
        <v>1</v>
      </c>
      <c r="F5965" s="3">
        <f t="shared" ca="1" si="1183"/>
        <v>0</v>
      </c>
      <c r="G5965" s="3">
        <f t="shared" ca="1" si="1184"/>
        <v>3042</v>
      </c>
      <c r="H5965" s="3">
        <f t="shared" ca="1" si="1185"/>
        <v>2914</v>
      </c>
      <c r="I5965" s="3">
        <f t="shared" ca="1" si="1186"/>
        <v>2977</v>
      </c>
      <c r="J5965" s="3">
        <f t="shared" ca="1" si="1187"/>
        <v>2979</v>
      </c>
      <c r="K5965" s="4">
        <f t="shared" ca="1" si="1190"/>
        <v>7.5504194458549438</v>
      </c>
      <c r="L5965" s="4">
        <f t="shared" ca="1" si="1191"/>
        <v>47.394390915663436</v>
      </c>
      <c r="M5965" s="4" t="str">
        <f ca="1">IF($B5965&gt;$I$4,"",VLOOKUP($B5965,G$10:$K$6000,5,FALSE))</f>
        <v/>
      </c>
      <c r="N5965" s="4" t="str">
        <f ca="1">IF($B5965&gt;$I$4,"",VLOOKUP($B5965,H$10:$K$6000,4,FALSE))</f>
        <v/>
      </c>
      <c r="O5965" s="4" t="str">
        <f ca="1">IF($B5965&gt;$I$4,"",VLOOKUP($B5965,I$10:$L$6000,4,FALSE))</f>
        <v/>
      </c>
      <c r="P5965" s="4" t="str">
        <f ca="1">IF($B5965&gt;$I$4,"",VLOOKUP($B5965,J$10:$L$6000,3,FALSE))</f>
        <v/>
      </c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8"/>
      <c r="AD5965" s="8"/>
    </row>
    <row r="5966" spans="2:30" x14ac:dyDescent="0.25">
      <c r="B5966" s="3">
        <f t="shared" si="1192"/>
        <v>5957</v>
      </c>
      <c r="C5966" s="3">
        <f t="shared" ca="1" si="1188"/>
        <v>0</v>
      </c>
      <c r="D5966" s="3">
        <f t="shared" ca="1" si="1182"/>
        <v>1</v>
      </c>
      <c r="E5966" s="3">
        <f t="shared" ca="1" si="1189"/>
        <v>1</v>
      </c>
      <c r="F5966" s="3">
        <f t="shared" ca="1" si="1183"/>
        <v>0</v>
      </c>
      <c r="G5966" s="3">
        <f t="shared" ca="1" si="1184"/>
        <v>3042</v>
      </c>
      <c r="H5966" s="3">
        <f t="shared" ca="1" si="1185"/>
        <v>2915</v>
      </c>
      <c r="I5966" s="3">
        <f t="shared" ca="1" si="1186"/>
        <v>2978</v>
      </c>
      <c r="J5966" s="3">
        <f t="shared" ca="1" si="1187"/>
        <v>2979</v>
      </c>
      <c r="K5966" s="4">
        <f t="shared" ca="1" si="1190"/>
        <v>7.8107216137034836</v>
      </c>
      <c r="L5966" s="4">
        <f t="shared" ca="1" si="1191"/>
        <v>47.457265432715133</v>
      </c>
      <c r="M5966" s="4" t="str">
        <f ca="1">IF($B5966&gt;$I$4,"",VLOOKUP($B5966,G$10:$K$6000,5,FALSE))</f>
        <v/>
      </c>
      <c r="N5966" s="4" t="str">
        <f ca="1">IF($B5966&gt;$I$4,"",VLOOKUP($B5966,H$10:$K$6000,4,FALSE))</f>
        <v/>
      </c>
      <c r="O5966" s="4" t="str">
        <f ca="1">IF($B5966&gt;$I$4,"",VLOOKUP($B5966,I$10:$L$6000,4,FALSE))</f>
        <v/>
      </c>
      <c r="P5966" s="4" t="str">
        <f ca="1">IF($B5966&gt;$I$4,"",VLOOKUP($B5966,J$10:$L$6000,3,FALSE))</f>
        <v/>
      </c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8"/>
      <c r="AD5966" s="8"/>
    </row>
    <row r="5967" spans="2:30" x14ac:dyDescent="0.25">
      <c r="B5967" s="3">
        <f t="shared" si="1192"/>
        <v>5958</v>
      </c>
      <c r="C5967" s="3">
        <f t="shared" ca="1" si="1188"/>
        <v>1</v>
      </c>
      <c r="D5967" s="3">
        <f t="shared" ca="1" si="1182"/>
        <v>0</v>
      </c>
      <c r="E5967" s="3">
        <f t="shared" ca="1" si="1189"/>
        <v>0</v>
      </c>
      <c r="F5967" s="3">
        <f t="shared" ca="1" si="1183"/>
        <v>1</v>
      </c>
      <c r="G5967" s="3">
        <f t="shared" ca="1" si="1184"/>
        <v>3043</v>
      </c>
      <c r="H5967" s="3">
        <f t="shared" ca="1" si="1185"/>
        <v>2915</v>
      </c>
      <c r="I5967" s="3">
        <f t="shared" ca="1" si="1186"/>
        <v>2978</v>
      </c>
      <c r="J5967" s="3">
        <f t="shared" ca="1" si="1187"/>
        <v>2980</v>
      </c>
      <c r="K5967" s="4">
        <f t="shared" ca="1" si="1190"/>
        <v>6.6830336291276993</v>
      </c>
      <c r="L5967" s="4">
        <f t="shared" ca="1" si="1191"/>
        <v>49.021054817019937</v>
      </c>
      <c r="M5967" s="4" t="str">
        <f ca="1">IF($B5967&gt;$I$4,"",VLOOKUP($B5967,G$10:$K$6000,5,FALSE))</f>
        <v/>
      </c>
      <c r="N5967" s="4" t="str">
        <f ca="1">IF($B5967&gt;$I$4,"",VLOOKUP($B5967,H$10:$K$6000,4,FALSE))</f>
        <v/>
      </c>
      <c r="O5967" s="4" t="str">
        <f ca="1">IF($B5967&gt;$I$4,"",VLOOKUP($B5967,I$10:$L$6000,4,FALSE))</f>
        <v/>
      </c>
      <c r="P5967" s="4" t="str">
        <f ca="1">IF($B5967&gt;$I$4,"",VLOOKUP($B5967,J$10:$L$6000,3,FALSE))</f>
        <v/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8"/>
      <c r="AD5967" s="8"/>
    </row>
    <row r="5968" spans="2:30" x14ac:dyDescent="0.25">
      <c r="B5968" s="3">
        <f t="shared" si="1192"/>
        <v>5959</v>
      </c>
      <c r="C5968" s="3">
        <f t="shared" ca="1" si="1188"/>
        <v>1</v>
      </c>
      <c r="D5968" s="3">
        <f t="shared" ca="1" si="1182"/>
        <v>0</v>
      </c>
      <c r="E5968" s="3">
        <f t="shared" ca="1" si="1189"/>
        <v>1</v>
      </c>
      <c r="F5968" s="3">
        <f t="shared" ca="1" si="1183"/>
        <v>0</v>
      </c>
      <c r="G5968" s="3">
        <f t="shared" ca="1" si="1184"/>
        <v>3044</v>
      </c>
      <c r="H5968" s="3">
        <f t="shared" ca="1" si="1185"/>
        <v>2915</v>
      </c>
      <c r="I5968" s="3">
        <f t="shared" ca="1" si="1186"/>
        <v>2979</v>
      </c>
      <c r="J5968" s="3">
        <f t="shared" ca="1" si="1187"/>
        <v>2980</v>
      </c>
      <c r="K5968" s="4">
        <f t="shared" ca="1" si="1190"/>
        <v>6.4758417181653352</v>
      </c>
      <c r="L5968" s="4">
        <f t="shared" ca="1" si="1191"/>
        <v>46.68522187502888</v>
      </c>
      <c r="M5968" s="4" t="str">
        <f ca="1">IF($B5968&gt;$I$4,"",VLOOKUP($B5968,G$10:$K$6000,5,FALSE))</f>
        <v/>
      </c>
      <c r="N5968" s="4" t="str">
        <f ca="1">IF($B5968&gt;$I$4,"",VLOOKUP($B5968,H$10:$K$6000,4,FALSE))</f>
        <v/>
      </c>
      <c r="O5968" s="4" t="str">
        <f ca="1">IF($B5968&gt;$I$4,"",VLOOKUP($B5968,I$10:$L$6000,4,FALSE))</f>
        <v/>
      </c>
      <c r="P5968" s="4" t="str">
        <f ca="1">IF($B5968&gt;$I$4,"",VLOOKUP($B5968,J$10:$L$6000,3,FALSE))</f>
        <v/>
      </c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8"/>
      <c r="AD5968" s="8"/>
    </row>
    <row r="5969" spans="2:30" x14ac:dyDescent="0.25">
      <c r="B5969" s="3">
        <f t="shared" si="1192"/>
        <v>5960</v>
      </c>
      <c r="C5969" s="3">
        <f t="shared" ca="1" si="1188"/>
        <v>1</v>
      </c>
      <c r="D5969" s="3">
        <f t="shared" ca="1" si="1182"/>
        <v>0</v>
      </c>
      <c r="E5969" s="3">
        <f t="shared" ca="1" si="1189"/>
        <v>1</v>
      </c>
      <c r="F5969" s="3">
        <f t="shared" ca="1" si="1183"/>
        <v>0</v>
      </c>
      <c r="G5969" s="3">
        <f t="shared" ca="1" si="1184"/>
        <v>3045</v>
      </c>
      <c r="H5969" s="3">
        <f t="shared" ca="1" si="1185"/>
        <v>2915</v>
      </c>
      <c r="I5969" s="3">
        <f t="shared" ca="1" si="1186"/>
        <v>2980</v>
      </c>
      <c r="J5969" s="3">
        <f t="shared" ca="1" si="1187"/>
        <v>2980</v>
      </c>
      <c r="K5969" s="4">
        <f t="shared" ca="1" si="1190"/>
        <v>6.7528665219743766</v>
      </c>
      <c r="L5969" s="4">
        <f t="shared" ca="1" si="1191"/>
        <v>46.240740526733781</v>
      </c>
      <c r="M5969" s="4" t="str">
        <f ca="1">IF($B5969&gt;$I$4,"",VLOOKUP($B5969,G$10:$K$6000,5,FALSE))</f>
        <v/>
      </c>
      <c r="N5969" s="4" t="str">
        <f ca="1">IF($B5969&gt;$I$4,"",VLOOKUP($B5969,H$10:$K$6000,4,FALSE))</f>
        <v/>
      </c>
      <c r="O5969" s="4" t="str">
        <f ca="1">IF($B5969&gt;$I$4,"",VLOOKUP($B5969,I$10:$L$6000,4,FALSE))</f>
        <v/>
      </c>
      <c r="P5969" s="4" t="str">
        <f ca="1">IF($B5969&gt;$I$4,"",VLOOKUP($B5969,J$10:$L$6000,3,FALSE))</f>
        <v/>
      </c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8"/>
      <c r="AD5969" s="8"/>
    </row>
    <row r="5970" spans="2:30" x14ac:dyDescent="0.25">
      <c r="B5970" s="3">
        <f t="shared" si="1192"/>
        <v>5961</v>
      </c>
      <c r="C5970" s="3">
        <f t="shared" ca="1" si="1188"/>
        <v>1</v>
      </c>
      <c r="D5970" s="3">
        <f t="shared" ca="1" si="1182"/>
        <v>0</v>
      </c>
      <c r="E5970" s="3">
        <f t="shared" ca="1" si="1189"/>
        <v>0</v>
      </c>
      <c r="F5970" s="3">
        <f t="shared" ca="1" si="1183"/>
        <v>1</v>
      </c>
      <c r="G5970" s="3">
        <f t="shared" ca="1" si="1184"/>
        <v>3046</v>
      </c>
      <c r="H5970" s="3">
        <f t="shared" ca="1" si="1185"/>
        <v>2915</v>
      </c>
      <c r="I5970" s="3">
        <f t="shared" ca="1" si="1186"/>
        <v>2980</v>
      </c>
      <c r="J5970" s="3">
        <f t="shared" ca="1" si="1187"/>
        <v>2981</v>
      </c>
      <c r="K5970" s="4">
        <f t="shared" ca="1" si="1190"/>
        <v>6.5514060625328145</v>
      </c>
      <c r="L5970" s="4">
        <f t="shared" ca="1" si="1191"/>
        <v>47.514370776799353</v>
      </c>
      <c r="M5970" s="4" t="str">
        <f ca="1">IF($B5970&gt;$I$4,"",VLOOKUP($B5970,G$10:$K$6000,5,FALSE))</f>
        <v/>
      </c>
      <c r="N5970" s="4" t="str">
        <f ca="1">IF($B5970&gt;$I$4,"",VLOOKUP($B5970,H$10:$K$6000,4,FALSE))</f>
        <v/>
      </c>
      <c r="O5970" s="4" t="str">
        <f ca="1">IF($B5970&gt;$I$4,"",VLOOKUP($B5970,I$10:$L$6000,4,FALSE))</f>
        <v/>
      </c>
      <c r="P5970" s="4" t="str">
        <f ca="1">IF($B5970&gt;$I$4,"",VLOOKUP($B5970,J$10:$L$6000,3,FALSE))</f>
        <v/>
      </c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8"/>
      <c r="AD5970" s="8"/>
    </row>
    <row r="5971" spans="2:30" x14ac:dyDescent="0.25">
      <c r="B5971" s="3">
        <f t="shared" si="1192"/>
        <v>5962</v>
      </c>
      <c r="C5971" s="3">
        <f t="shared" ca="1" si="1188"/>
        <v>1</v>
      </c>
      <c r="D5971" s="3">
        <f t="shared" ca="1" si="1182"/>
        <v>0</v>
      </c>
      <c r="E5971" s="3">
        <f t="shared" ca="1" si="1189"/>
        <v>0</v>
      </c>
      <c r="F5971" s="3">
        <f t="shared" ca="1" si="1183"/>
        <v>1</v>
      </c>
      <c r="G5971" s="3">
        <f t="shared" ca="1" si="1184"/>
        <v>3047</v>
      </c>
      <c r="H5971" s="3">
        <f t="shared" ca="1" si="1185"/>
        <v>2915</v>
      </c>
      <c r="I5971" s="3">
        <f t="shared" ca="1" si="1186"/>
        <v>2980</v>
      </c>
      <c r="J5971" s="3">
        <f t="shared" ca="1" si="1187"/>
        <v>2982</v>
      </c>
      <c r="K5971" s="4">
        <f t="shared" ca="1" si="1190"/>
        <v>6.2215511959537606</v>
      </c>
      <c r="L5971" s="4">
        <f t="shared" ca="1" si="1191"/>
        <v>49.054715995868968</v>
      </c>
      <c r="M5971" s="4" t="str">
        <f ca="1">IF($B5971&gt;$I$4,"",VLOOKUP($B5971,G$10:$K$6000,5,FALSE))</f>
        <v/>
      </c>
      <c r="N5971" s="4" t="str">
        <f ca="1">IF($B5971&gt;$I$4,"",VLOOKUP($B5971,H$10:$K$6000,4,FALSE))</f>
        <v/>
      </c>
      <c r="O5971" s="4" t="str">
        <f ca="1">IF($B5971&gt;$I$4,"",VLOOKUP($B5971,I$10:$L$6000,4,FALSE))</f>
        <v/>
      </c>
      <c r="P5971" s="4" t="str">
        <f ca="1">IF($B5971&gt;$I$4,"",VLOOKUP($B5971,J$10:$L$6000,3,FALSE))</f>
        <v/>
      </c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8"/>
      <c r="AD5971" s="8"/>
    </row>
    <row r="5972" spans="2:30" x14ac:dyDescent="0.25">
      <c r="B5972" s="3">
        <f t="shared" si="1192"/>
        <v>5963</v>
      </c>
      <c r="C5972" s="3">
        <f t="shared" ca="1" si="1188"/>
        <v>1</v>
      </c>
      <c r="D5972" s="3">
        <f t="shared" ca="1" si="1182"/>
        <v>0</v>
      </c>
      <c r="E5972" s="3">
        <f t="shared" ca="1" si="1189"/>
        <v>1</v>
      </c>
      <c r="F5972" s="3">
        <f t="shared" ca="1" si="1183"/>
        <v>0</v>
      </c>
      <c r="G5972" s="3">
        <f t="shared" ca="1" si="1184"/>
        <v>3048</v>
      </c>
      <c r="H5972" s="3">
        <f t="shared" ca="1" si="1185"/>
        <v>2915</v>
      </c>
      <c r="I5972" s="3">
        <f t="shared" ca="1" si="1186"/>
        <v>2981</v>
      </c>
      <c r="J5972" s="3">
        <f t="shared" ca="1" si="1187"/>
        <v>2982</v>
      </c>
      <c r="K5972" s="4">
        <f t="shared" ca="1" si="1190"/>
        <v>6.6323219784051251</v>
      </c>
      <c r="L5972" s="4">
        <f t="shared" ca="1" si="1191"/>
        <v>46.074495148869886</v>
      </c>
      <c r="M5972" s="4" t="str">
        <f ca="1">IF($B5972&gt;$I$4,"",VLOOKUP($B5972,G$10:$K$6000,5,FALSE))</f>
        <v/>
      </c>
      <c r="N5972" s="4" t="str">
        <f ca="1">IF($B5972&gt;$I$4,"",VLOOKUP($B5972,H$10:$K$6000,4,FALSE))</f>
        <v/>
      </c>
      <c r="O5972" s="4" t="str">
        <f ca="1">IF($B5972&gt;$I$4,"",VLOOKUP($B5972,I$10:$L$6000,4,FALSE))</f>
        <v/>
      </c>
      <c r="P5972" s="4" t="str">
        <f ca="1">IF($B5972&gt;$I$4,"",VLOOKUP($B5972,J$10:$L$6000,3,FALSE))</f>
        <v/>
      </c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8"/>
      <c r="AD5972" s="8"/>
    </row>
    <row r="5973" spans="2:30" x14ac:dyDescent="0.25">
      <c r="B5973" s="3">
        <f t="shared" si="1192"/>
        <v>5964</v>
      </c>
      <c r="C5973" s="3">
        <f t="shared" ca="1" si="1188"/>
        <v>1</v>
      </c>
      <c r="D5973" s="3">
        <f t="shared" ca="1" si="1182"/>
        <v>0</v>
      </c>
      <c r="E5973" s="3">
        <f t="shared" ca="1" si="1189"/>
        <v>0</v>
      </c>
      <c r="F5973" s="3">
        <f t="shared" ca="1" si="1183"/>
        <v>1</v>
      </c>
      <c r="G5973" s="3">
        <f t="shared" ca="1" si="1184"/>
        <v>3049</v>
      </c>
      <c r="H5973" s="3">
        <f t="shared" ca="1" si="1185"/>
        <v>2915</v>
      </c>
      <c r="I5973" s="3">
        <f t="shared" ca="1" si="1186"/>
        <v>2981</v>
      </c>
      <c r="J5973" s="3">
        <f t="shared" ca="1" si="1187"/>
        <v>2983</v>
      </c>
      <c r="K5973" s="4">
        <f t="shared" ca="1" si="1190"/>
        <v>6.0875631452427408</v>
      </c>
      <c r="L5973" s="4">
        <f t="shared" ca="1" si="1191"/>
        <v>47.6633653767719</v>
      </c>
      <c r="M5973" s="4" t="str">
        <f ca="1">IF($B5973&gt;$I$4,"",VLOOKUP($B5973,G$10:$K$6000,5,FALSE))</f>
        <v/>
      </c>
      <c r="N5973" s="4" t="str">
        <f ca="1">IF($B5973&gt;$I$4,"",VLOOKUP($B5973,H$10:$K$6000,4,FALSE))</f>
        <v/>
      </c>
      <c r="O5973" s="4" t="str">
        <f ca="1">IF($B5973&gt;$I$4,"",VLOOKUP($B5973,I$10:$L$6000,4,FALSE))</f>
        <v/>
      </c>
      <c r="P5973" s="4" t="str">
        <f ca="1">IF($B5973&gt;$I$4,"",VLOOKUP($B5973,J$10:$L$6000,3,FALSE))</f>
        <v/>
      </c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8"/>
      <c r="AD5973" s="8"/>
    </row>
    <row r="5974" spans="2:30" x14ac:dyDescent="0.25">
      <c r="B5974" s="3">
        <f t="shared" si="1192"/>
        <v>5965</v>
      </c>
      <c r="C5974" s="3">
        <f t="shared" ca="1" si="1188"/>
        <v>1</v>
      </c>
      <c r="D5974" s="3">
        <f t="shared" ca="1" si="1182"/>
        <v>0</v>
      </c>
      <c r="E5974" s="3">
        <f t="shared" ca="1" si="1189"/>
        <v>0</v>
      </c>
      <c r="F5974" s="3">
        <f t="shared" ca="1" si="1183"/>
        <v>1</v>
      </c>
      <c r="G5974" s="3">
        <f t="shared" ca="1" si="1184"/>
        <v>3050</v>
      </c>
      <c r="H5974" s="3">
        <f t="shared" ca="1" si="1185"/>
        <v>2915</v>
      </c>
      <c r="I5974" s="3">
        <f t="shared" ca="1" si="1186"/>
        <v>2981</v>
      </c>
      <c r="J5974" s="3">
        <f t="shared" ca="1" si="1187"/>
        <v>2984</v>
      </c>
      <c r="K5974" s="4">
        <f t="shared" ca="1" si="1190"/>
        <v>6.7279506989292601</v>
      </c>
      <c r="L5974" s="4">
        <f t="shared" ca="1" si="1191"/>
        <v>48.702263382478229</v>
      </c>
      <c r="M5974" s="4" t="str">
        <f ca="1">IF($B5974&gt;$I$4,"",VLOOKUP($B5974,G$10:$K$6000,5,FALSE))</f>
        <v/>
      </c>
      <c r="N5974" s="4" t="str">
        <f ca="1">IF($B5974&gt;$I$4,"",VLOOKUP($B5974,H$10:$K$6000,4,FALSE))</f>
        <v/>
      </c>
      <c r="O5974" s="4" t="str">
        <f ca="1">IF($B5974&gt;$I$4,"",VLOOKUP($B5974,I$10:$L$6000,4,FALSE))</f>
        <v/>
      </c>
      <c r="P5974" s="4" t="str">
        <f ca="1">IF($B5974&gt;$I$4,"",VLOOKUP($B5974,J$10:$L$6000,3,FALSE))</f>
        <v/>
      </c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8"/>
      <c r="AD5974" s="8"/>
    </row>
    <row r="5975" spans="2:30" x14ac:dyDescent="0.25">
      <c r="B5975" s="3">
        <f t="shared" si="1192"/>
        <v>5966</v>
      </c>
      <c r="C5975" s="3">
        <f t="shared" ca="1" si="1188"/>
        <v>1</v>
      </c>
      <c r="D5975" s="3">
        <f t="shared" ca="1" si="1182"/>
        <v>0</v>
      </c>
      <c r="E5975" s="3">
        <f t="shared" ca="1" si="1189"/>
        <v>1</v>
      </c>
      <c r="F5975" s="3">
        <f t="shared" ca="1" si="1183"/>
        <v>0</v>
      </c>
      <c r="G5975" s="3">
        <f t="shared" ca="1" si="1184"/>
        <v>3051</v>
      </c>
      <c r="H5975" s="3">
        <f t="shared" ca="1" si="1185"/>
        <v>2915</v>
      </c>
      <c r="I5975" s="3">
        <f t="shared" ca="1" si="1186"/>
        <v>2982</v>
      </c>
      <c r="J5975" s="3">
        <f t="shared" ca="1" si="1187"/>
        <v>2984</v>
      </c>
      <c r="K5975" s="4">
        <f t="shared" ca="1" si="1190"/>
        <v>6.3404273505401312</v>
      </c>
      <c r="L5975" s="4">
        <f t="shared" ca="1" si="1191"/>
        <v>45.376387447912421</v>
      </c>
      <c r="M5975" s="4" t="str">
        <f ca="1">IF($B5975&gt;$I$4,"",VLOOKUP($B5975,G$10:$K$6000,5,FALSE))</f>
        <v/>
      </c>
      <c r="N5975" s="4" t="str">
        <f ca="1">IF($B5975&gt;$I$4,"",VLOOKUP($B5975,H$10:$K$6000,4,FALSE))</f>
        <v/>
      </c>
      <c r="O5975" s="4" t="str">
        <f ca="1">IF($B5975&gt;$I$4,"",VLOOKUP($B5975,I$10:$L$6000,4,FALSE))</f>
        <v/>
      </c>
      <c r="P5975" s="4" t="str">
        <f ca="1">IF($B5975&gt;$I$4,"",VLOOKUP($B5975,J$10:$L$6000,3,FALSE))</f>
        <v/>
      </c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8"/>
      <c r="AD5975" s="8"/>
    </row>
    <row r="5976" spans="2:30" x14ac:dyDescent="0.25">
      <c r="B5976" s="3">
        <f t="shared" si="1192"/>
        <v>5967</v>
      </c>
      <c r="C5976" s="3">
        <f t="shared" ca="1" si="1188"/>
        <v>0</v>
      </c>
      <c r="D5976" s="3">
        <f t="shared" ca="1" si="1182"/>
        <v>1</v>
      </c>
      <c r="E5976" s="3">
        <f t="shared" ca="1" si="1189"/>
        <v>1</v>
      </c>
      <c r="F5976" s="3">
        <f t="shared" ca="1" si="1183"/>
        <v>0</v>
      </c>
      <c r="G5976" s="3">
        <f t="shared" ca="1" si="1184"/>
        <v>3051</v>
      </c>
      <c r="H5976" s="3">
        <f t="shared" ca="1" si="1185"/>
        <v>2916</v>
      </c>
      <c r="I5976" s="3">
        <f t="shared" ca="1" si="1186"/>
        <v>2983</v>
      </c>
      <c r="J5976" s="3">
        <f t="shared" ca="1" si="1187"/>
        <v>2984</v>
      </c>
      <c r="K5976" s="4">
        <f t="shared" ca="1" si="1190"/>
        <v>7.1512310537203359</v>
      </c>
      <c r="L5976" s="4">
        <f t="shared" ca="1" si="1191"/>
        <v>45.956557928629039</v>
      </c>
      <c r="M5976" s="4" t="str">
        <f ca="1">IF($B5976&gt;$I$4,"",VLOOKUP($B5976,G$10:$K$6000,5,FALSE))</f>
        <v/>
      </c>
      <c r="N5976" s="4" t="str">
        <f ca="1">IF($B5976&gt;$I$4,"",VLOOKUP($B5976,H$10:$K$6000,4,FALSE))</f>
        <v/>
      </c>
      <c r="O5976" s="4" t="str">
        <f ca="1">IF($B5976&gt;$I$4,"",VLOOKUP($B5976,I$10:$L$6000,4,FALSE))</f>
        <v/>
      </c>
      <c r="P5976" s="4" t="str">
        <f ca="1">IF($B5976&gt;$I$4,"",VLOOKUP($B5976,J$10:$L$6000,3,FALSE))</f>
        <v/>
      </c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8"/>
      <c r="AD5976" s="8"/>
    </row>
    <row r="5977" spans="2:30" x14ac:dyDescent="0.25">
      <c r="B5977" s="3">
        <f t="shared" si="1192"/>
        <v>5968</v>
      </c>
      <c r="C5977" s="3">
        <f t="shared" ca="1" si="1188"/>
        <v>1</v>
      </c>
      <c r="D5977" s="3">
        <f t="shared" ca="1" si="1182"/>
        <v>0</v>
      </c>
      <c r="E5977" s="3">
        <f t="shared" ca="1" si="1189"/>
        <v>1</v>
      </c>
      <c r="F5977" s="3">
        <f t="shared" ca="1" si="1183"/>
        <v>0</v>
      </c>
      <c r="G5977" s="3">
        <f t="shared" ca="1" si="1184"/>
        <v>3052</v>
      </c>
      <c r="H5977" s="3">
        <f t="shared" ca="1" si="1185"/>
        <v>2916</v>
      </c>
      <c r="I5977" s="3">
        <f t="shared" ca="1" si="1186"/>
        <v>2984</v>
      </c>
      <c r="J5977" s="3">
        <f t="shared" ca="1" si="1187"/>
        <v>2984</v>
      </c>
      <c r="K5977" s="4">
        <f t="shared" ca="1" si="1190"/>
        <v>6.1811649395480117</v>
      </c>
      <c r="L5977" s="4">
        <f t="shared" ca="1" si="1191"/>
        <v>47.443518209528598</v>
      </c>
      <c r="M5977" s="4" t="str">
        <f ca="1">IF($B5977&gt;$I$4,"",VLOOKUP($B5977,G$10:$K$6000,5,FALSE))</f>
        <v/>
      </c>
      <c r="N5977" s="4" t="str">
        <f ca="1">IF($B5977&gt;$I$4,"",VLOOKUP($B5977,H$10:$K$6000,4,FALSE))</f>
        <v/>
      </c>
      <c r="O5977" s="4" t="str">
        <f ca="1">IF($B5977&gt;$I$4,"",VLOOKUP($B5977,I$10:$L$6000,4,FALSE))</f>
        <v/>
      </c>
      <c r="P5977" s="4" t="str">
        <f ca="1">IF($B5977&gt;$I$4,"",VLOOKUP($B5977,J$10:$L$6000,3,FALSE))</f>
        <v/>
      </c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8"/>
      <c r="AD5977" s="8"/>
    </row>
    <row r="5978" spans="2:30" x14ac:dyDescent="0.25">
      <c r="B5978" s="3">
        <f t="shared" si="1192"/>
        <v>5969</v>
      </c>
      <c r="C5978" s="3">
        <f t="shared" ca="1" si="1188"/>
        <v>0</v>
      </c>
      <c r="D5978" s="3">
        <f t="shared" ca="1" si="1182"/>
        <v>1</v>
      </c>
      <c r="E5978" s="3">
        <f t="shared" ca="1" si="1189"/>
        <v>1</v>
      </c>
      <c r="F5978" s="3">
        <f t="shared" ca="1" si="1183"/>
        <v>0</v>
      </c>
      <c r="G5978" s="3">
        <f t="shared" ca="1" si="1184"/>
        <v>3052</v>
      </c>
      <c r="H5978" s="3">
        <f t="shared" ca="1" si="1185"/>
        <v>2917</v>
      </c>
      <c r="I5978" s="3">
        <f t="shared" ca="1" si="1186"/>
        <v>2985</v>
      </c>
      <c r="J5978" s="3">
        <f t="shared" ca="1" si="1187"/>
        <v>2984</v>
      </c>
      <c r="K5978" s="4">
        <f t="shared" ca="1" si="1190"/>
        <v>7.1554867617513187</v>
      </c>
      <c r="L5978" s="4">
        <f t="shared" ca="1" si="1191"/>
        <v>47.249527777270011</v>
      </c>
      <c r="M5978" s="4" t="str">
        <f ca="1">IF($B5978&gt;$I$4,"",VLOOKUP($B5978,G$10:$K$6000,5,FALSE))</f>
        <v/>
      </c>
      <c r="N5978" s="4" t="str">
        <f ca="1">IF($B5978&gt;$I$4,"",VLOOKUP($B5978,H$10:$K$6000,4,FALSE))</f>
        <v/>
      </c>
      <c r="O5978" s="4" t="str">
        <f ca="1">IF($B5978&gt;$I$4,"",VLOOKUP($B5978,I$10:$L$6000,4,FALSE))</f>
        <v/>
      </c>
      <c r="P5978" s="4" t="str">
        <f ca="1">IF($B5978&gt;$I$4,"",VLOOKUP($B5978,J$10:$L$6000,3,FALSE))</f>
        <v/>
      </c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8"/>
      <c r="AD5978" s="8"/>
    </row>
    <row r="5979" spans="2:30" x14ac:dyDescent="0.25">
      <c r="B5979" s="3">
        <f t="shared" si="1192"/>
        <v>5970</v>
      </c>
      <c r="C5979" s="3">
        <f t="shared" ca="1" si="1188"/>
        <v>0</v>
      </c>
      <c r="D5979" s="3">
        <f t="shared" ca="1" si="1182"/>
        <v>1</v>
      </c>
      <c r="E5979" s="3">
        <f t="shared" ca="1" si="1189"/>
        <v>1</v>
      </c>
      <c r="F5979" s="3">
        <f t="shared" ca="1" si="1183"/>
        <v>0</v>
      </c>
      <c r="G5979" s="3">
        <f t="shared" ca="1" si="1184"/>
        <v>3052</v>
      </c>
      <c r="H5979" s="3">
        <f t="shared" ca="1" si="1185"/>
        <v>2918</v>
      </c>
      <c r="I5979" s="3">
        <f t="shared" ca="1" si="1186"/>
        <v>2986</v>
      </c>
      <c r="J5979" s="3">
        <f t="shared" ca="1" si="1187"/>
        <v>2984</v>
      </c>
      <c r="K5979" s="4">
        <f t="shared" ca="1" si="1190"/>
        <v>7.6078983662972224</v>
      </c>
      <c r="L5979" s="4">
        <f t="shared" ca="1" si="1191"/>
        <v>47.298913419868363</v>
      </c>
      <c r="M5979" s="4" t="str">
        <f ca="1">IF($B5979&gt;$I$4,"",VLOOKUP($B5979,G$10:$K$6000,5,FALSE))</f>
        <v/>
      </c>
      <c r="N5979" s="4" t="str">
        <f ca="1">IF($B5979&gt;$I$4,"",VLOOKUP($B5979,H$10:$K$6000,4,FALSE))</f>
        <v/>
      </c>
      <c r="O5979" s="4" t="str">
        <f ca="1">IF($B5979&gt;$I$4,"",VLOOKUP($B5979,I$10:$L$6000,4,FALSE))</f>
        <v/>
      </c>
      <c r="P5979" s="4" t="str">
        <f ca="1">IF($B5979&gt;$I$4,"",VLOOKUP($B5979,J$10:$L$6000,3,FALSE))</f>
        <v/>
      </c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8"/>
      <c r="AD5979" s="8"/>
    </row>
    <row r="5980" spans="2:30" x14ac:dyDescent="0.25">
      <c r="B5980" s="3">
        <f t="shared" si="1192"/>
        <v>5971</v>
      </c>
      <c r="C5980" s="3">
        <f t="shared" ca="1" si="1188"/>
        <v>1</v>
      </c>
      <c r="D5980" s="3">
        <f t="shared" ca="1" si="1182"/>
        <v>0</v>
      </c>
      <c r="E5980" s="3">
        <f t="shared" ca="1" si="1189"/>
        <v>0</v>
      </c>
      <c r="F5980" s="3">
        <f t="shared" ca="1" si="1183"/>
        <v>1</v>
      </c>
      <c r="G5980" s="3">
        <f t="shared" ca="1" si="1184"/>
        <v>3053</v>
      </c>
      <c r="H5980" s="3">
        <f t="shared" ca="1" si="1185"/>
        <v>2918</v>
      </c>
      <c r="I5980" s="3">
        <f t="shared" ca="1" si="1186"/>
        <v>2986</v>
      </c>
      <c r="J5980" s="3">
        <f t="shared" ca="1" si="1187"/>
        <v>2985</v>
      </c>
      <c r="K5980" s="4">
        <f t="shared" ca="1" si="1190"/>
        <v>6.5122516258352805</v>
      </c>
      <c r="L5980" s="4">
        <f t="shared" ca="1" si="1191"/>
        <v>50.310981915238749</v>
      </c>
      <c r="M5980" s="4" t="str">
        <f ca="1">IF($B5980&gt;$I$4,"",VLOOKUP($B5980,G$10:$K$6000,5,FALSE))</f>
        <v/>
      </c>
      <c r="N5980" s="4" t="str">
        <f ca="1">IF($B5980&gt;$I$4,"",VLOOKUP($B5980,H$10:$K$6000,4,FALSE))</f>
        <v/>
      </c>
      <c r="O5980" s="4" t="str">
        <f ca="1">IF($B5980&gt;$I$4,"",VLOOKUP($B5980,I$10:$L$6000,4,FALSE))</f>
        <v/>
      </c>
      <c r="P5980" s="4" t="str">
        <f ca="1">IF($B5980&gt;$I$4,"",VLOOKUP($B5980,J$10:$L$6000,3,FALSE))</f>
        <v/>
      </c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8"/>
      <c r="AD5980" s="8"/>
    </row>
    <row r="5981" spans="2:30" x14ac:dyDescent="0.25">
      <c r="B5981" s="3">
        <f t="shared" si="1192"/>
        <v>5972</v>
      </c>
      <c r="C5981" s="3">
        <f t="shared" ca="1" si="1188"/>
        <v>1</v>
      </c>
      <c r="D5981" s="3">
        <f t="shared" ca="1" si="1182"/>
        <v>0</v>
      </c>
      <c r="E5981" s="3">
        <f t="shared" ca="1" si="1189"/>
        <v>0</v>
      </c>
      <c r="F5981" s="3">
        <f t="shared" ca="1" si="1183"/>
        <v>1</v>
      </c>
      <c r="G5981" s="3">
        <f t="shared" ca="1" si="1184"/>
        <v>3054</v>
      </c>
      <c r="H5981" s="3">
        <f t="shared" ca="1" si="1185"/>
        <v>2918</v>
      </c>
      <c r="I5981" s="3">
        <f t="shared" ca="1" si="1186"/>
        <v>2986</v>
      </c>
      <c r="J5981" s="3">
        <f t="shared" ca="1" si="1187"/>
        <v>2986</v>
      </c>
      <c r="K5981" s="4">
        <f t="shared" ca="1" si="1190"/>
        <v>6.5732167068184575</v>
      </c>
      <c r="L5981" s="4">
        <f t="shared" ca="1" si="1191"/>
        <v>48.212120010812228</v>
      </c>
      <c r="M5981" s="4" t="str">
        <f ca="1">IF($B5981&gt;$I$4,"",VLOOKUP($B5981,G$10:$K$6000,5,FALSE))</f>
        <v/>
      </c>
      <c r="N5981" s="4" t="str">
        <f ca="1">IF($B5981&gt;$I$4,"",VLOOKUP($B5981,H$10:$K$6000,4,FALSE))</f>
        <v/>
      </c>
      <c r="O5981" s="4" t="str">
        <f ca="1">IF($B5981&gt;$I$4,"",VLOOKUP($B5981,I$10:$L$6000,4,FALSE))</f>
        <v/>
      </c>
      <c r="P5981" s="4" t="str">
        <f ca="1">IF($B5981&gt;$I$4,"",VLOOKUP($B5981,J$10:$L$6000,3,FALSE))</f>
        <v/>
      </c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8"/>
      <c r="AD5981" s="8"/>
    </row>
    <row r="5982" spans="2:30" x14ac:dyDescent="0.25">
      <c r="B5982" s="3">
        <f t="shared" si="1192"/>
        <v>5973</v>
      </c>
      <c r="C5982" s="3">
        <f t="shared" ca="1" si="1188"/>
        <v>1</v>
      </c>
      <c r="D5982" s="3">
        <f t="shared" ca="1" si="1182"/>
        <v>0</v>
      </c>
      <c r="E5982" s="3">
        <f t="shared" ca="1" si="1189"/>
        <v>1</v>
      </c>
      <c r="F5982" s="3">
        <f t="shared" ca="1" si="1183"/>
        <v>0</v>
      </c>
      <c r="G5982" s="3">
        <f t="shared" ca="1" si="1184"/>
        <v>3055</v>
      </c>
      <c r="H5982" s="3">
        <f t="shared" ca="1" si="1185"/>
        <v>2918</v>
      </c>
      <c r="I5982" s="3">
        <f t="shared" ca="1" si="1186"/>
        <v>2987</v>
      </c>
      <c r="J5982" s="3">
        <f t="shared" ca="1" si="1187"/>
        <v>2986</v>
      </c>
      <c r="K5982" s="4">
        <f t="shared" ca="1" si="1190"/>
        <v>5.8821414791024713</v>
      </c>
      <c r="L5982" s="4">
        <f t="shared" ca="1" si="1191"/>
        <v>46.650188960191585</v>
      </c>
      <c r="M5982" s="4" t="str">
        <f ca="1">IF($B5982&gt;$I$4,"",VLOOKUP($B5982,G$10:$K$6000,5,FALSE))</f>
        <v/>
      </c>
      <c r="N5982" s="4" t="str">
        <f ca="1">IF($B5982&gt;$I$4,"",VLOOKUP($B5982,H$10:$K$6000,4,FALSE))</f>
        <v/>
      </c>
      <c r="O5982" s="4" t="str">
        <f ca="1">IF($B5982&gt;$I$4,"",VLOOKUP($B5982,I$10:$L$6000,4,FALSE))</f>
        <v/>
      </c>
      <c r="P5982" s="4" t="str">
        <f ca="1">IF($B5982&gt;$I$4,"",VLOOKUP($B5982,J$10:$L$6000,3,FALSE))</f>
        <v/>
      </c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8"/>
      <c r="AD5982" s="8"/>
    </row>
    <row r="5983" spans="2:30" x14ac:dyDescent="0.25">
      <c r="B5983" s="3">
        <f t="shared" si="1192"/>
        <v>5974</v>
      </c>
      <c r="C5983" s="3">
        <f t="shared" ca="1" si="1188"/>
        <v>0</v>
      </c>
      <c r="D5983" s="3">
        <f t="shared" ca="1" si="1182"/>
        <v>1</v>
      </c>
      <c r="E5983" s="3">
        <f t="shared" ca="1" si="1189"/>
        <v>0</v>
      </c>
      <c r="F5983" s="3">
        <f t="shared" ca="1" si="1183"/>
        <v>1</v>
      </c>
      <c r="G5983" s="3">
        <f t="shared" ca="1" si="1184"/>
        <v>3055</v>
      </c>
      <c r="H5983" s="3">
        <f t="shared" ca="1" si="1185"/>
        <v>2919</v>
      </c>
      <c r="I5983" s="3">
        <f t="shared" ca="1" si="1186"/>
        <v>2987</v>
      </c>
      <c r="J5983" s="3">
        <f t="shared" ca="1" si="1187"/>
        <v>2987</v>
      </c>
      <c r="K5983" s="4">
        <f t="shared" ca="1" si="1190"/>
        <v>8.4068373850045184</v>
      </c>
      <c r="L5983" s="4">
        <f t="shared" ca="1" si="1191"/>
        <v>48.219694002410868</v>
      </c>
      <c r="M5983" s="4" t="str">
        <f ca="1">IF($B5983&gt;$I$4,"",VLOOKUP($B5983,G$10:$K$6000,5,FALSE))</f>
        <v/>
      </c>
      <c r="N5983" s="4" t="str">
        <f ca="1">IF($B5983&gt;$I$4,"",VLOOKUP($B5983,H$10:$K$6000,4,FALSE))</f>
        <v/>
      </c>
      <c r="O5983" s="4" t="str">
        <f ca="1">IF($B5983&gt;$I$4,"",VLOOKUP($B5983,I$10:$L$6000,4,FALSE))</f>
        <v/>
      </c>
      <c r="P5983" s="4" t="str">
        <f ca="1">IF($B5983&gt;$I$4,"",VLOOKUP($B5983,J$10:$L$6000,3,FALSE))</f>
        <v/>
      </c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8"/>
      <c r="AD5983" s="8"/>
    </row>
    <row r="5984" spans="2:30" x14ac:dyDescent="0.25">
      <c r="B5984" s="3">
        <f t="shared" si="1192"/>
        <v>5975</v>
      </c>
      <c r="C5984" s="3">
        <f t="shared" ca="1" si="1188"/>
        <v>0</v>
      </c>
      <c r="D5984" s="3">
        <f t="shared" ca="1" si="1182"/>
        <v>1</v>
      </c>
      <c r="E5984" s="3">
        <f t="shared" ca="1" si="1189"/>
        <v>1</v>
      </c>
      <c r="F5984" s="3">
        <f t="shared" ca="1" si="1183"/>
        <v>0</v>
      </c>
      <c r="G5984" s="3">
        <f t="shared" ca="1" si="1184"/>
        <v>3055</v>
      </c>
      <c r="H5984" s="3">
        <f t="shared" ca="1" si="1185"/>
        <v>2920</v>
      </c>
      <c r="I5984" s="3">
        <f t="shared" ca="1" si="1186"/>
        <v>2988</v>
      </c>
      <c r="J5984" s="3">
        <f t="shared" ca="1" si="1187"/>
        <v>2987</v>
      </c>
      <c r="K5984" s="4">
        <f t="shared" ca="1" si="1190"/>
        <v>7.2013526368689629</v>
      </c>
      <c r="L5984" s="4">
        <f t="shared" ca="1" si="1191"/>
        <v>47.235158641200435</v>
      </c>
      <c r="M5984" s="4" t="str">
        <f ca="1">IF($B5984&gt;$I$4,"",VLOOKUP($B5984,G$10:$K$6000,5,FALSE))</f>
        <v/>
      </c>
      <c r="N5984" s="4" t="str">
        <f ca="1">IF($B5984&gt;$I$4,"",VLOOKUP($B5984,H$10:$K$6000,4,FALSE))</f>
        <v/>
      </c>
      <c r="O5984" s="4" t="str">
        <f ca="1">IF($B5984&gt;$I$4,"",VLOOKUP($B5984,I$10:$L$6000,4,FALSE))</f>
        <v/>
      </c>
      <c r="P5984" s="4" t="str">
        <f ca="1">IF($B5984&gt;$I$4,"",VLOOKUP($B5984,J$10:$L$6000,3,FALSE))</f>
        <v/>
      </c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8"/>
      <c r="AD5984" s="8"/>
    </row>
    <row r="5985" spans="2:30" x14ac:dyDescent="0.25">
      <c r="B5985" s="3">
        <f t="shared" si="1192"/>
        <v>5976</v>
      </c>
      <c r="C5985" s="3">
        <f t="shared" ca="1" si="1188"/>
        <v>1</v>
      </c>
      <c r="D5985" s="3">
        <f t="shared" ca="1" si="1182"/>
        <v>0</v>
      </c>
      <c r="E5985" s="3">
        <f t="shared" ca="1" si="1189"/>
        <v>0</v>
      </c>
      <c r="F5985" s="3">
        <f t="shared" ca="1" si="1183"/>
        <v>1</v>
      </c>
      <c r="G5985" s="3">
        <f t="shared" ca="1" si="1184"/>
        <v>3056</v>
      </c>
      <c r="H5985" s="3">
        <f t="shared" ca="1" si="1185"/>
        <v>2920</v>
      </c>
      <c r="I5985" s="3">
        <f t="shared" ca="1" si="1186"/>
        <v>2988</v>
      </c>
      <c r="J5985" s="3">
        <f t="shared" ca="1" si="1187"/>
        <v>2988</v>
      </c>
      <c r="K5985" s="4">
        <f t="shared" ca="1" si="1190"/>
        <v>6.253053908445926</v>
      </c>
      <c r="L5985" s="4">
        <f t="shared" ca="1" si="1191"/>
        <v>48.423074281522055</v>
      </c>
      <c r="M5985" s="4" t="str">
        <f ca="1">IF($B5985&gt;$I$4,"",VLOOKUP($B5985,G$10:$K$6000,5,FALSE))</f>
        <v/>
      </c>
      <c r="N5985" s="4" t="str">
        <f ca="1">IF($B5985&gt;$I$4,"",VLOOKUP($B5985,H$10:$K$6000,4,FALSE))</f>
        <v/>
      </c>
      <c r="O5985" s="4" t="str">
        <f ca="1">IF($B5985&gt;$I$4,"",VLOOKUP($B5985,I$10:$L$6000,4,FALSE))</f>
        <v/>
      </c>
      <c r="P5985" s="4" t="str">
        <f ca="1">IF($B5985&gt;$I$4,"",VLOOKUP($B5985,J$10:$L$6000,3,FALSE))</f>
        <v/>
      </c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8"/>
      <c r="AD5985" s="8"/>
    </row>
    <row r="5986" spans="2:30" x14ac:dyDescent="0.25">
      <c r="B5986" s="3">
        <f t="shared" si="1192"/>
        <v>5977</v>
      </c>
      <c r="C5986" s="3">
        <f t="shared" ca="1" si="1188"/>
        <v>1</v>
      </c>
      <c r="D5986" s="3">
        <f t="shared" ca="1" si="1182"/>
        <v>0</v>
      </c>
      <c r="E5986" s="3">
        <f t="shared" ca="1" si="1189"/>
        <v>1</v>
      </c>
      <c r="F5986" s="3">
        <f t="shared" ca="1" si="1183"/>
        <v>0</v>
      </c>
      <c r="G5986" s="3">
        <f t="shared" ca="1" si="1184"/>
        <v>3057</v>
      </c>
      <c r="H5986" s="3">
        <f t="shared" ca="1" si="1185"/>
        <v>2920</v>
      </c>
      <c r="I5986" s="3">
        <f t="shared" ca="1" si="1186"/>
        <v>2989</v>
      </c>
      <c r="J5986" s="3">
        <f t="shared" ca="1" si="1187"/>
        <v>2988</v>
      </c>
      <c r="K5986" s="4">
        <f t="shared" ca="1" si="1190"/>
        <v>5.8991618229936105</v>
      </c>
      <c r="L5986" s="4">
        <f t="shared" ca="1" si="1191"/>
        <v>46.961151666371109</v>
      </c>
      <c r="M5986" s="4" t="str">
        <f ca="1">IF($B5986&gt;$I$4,"",VLOOKUP($B5986,G$10:$K$6000,5,FALSE))</f>
        <v/>
      </c>
      <c r="N5986" s="4" t="str">
        <f ca="1">IF($B5986&gt;$I$4,"",VLOOKUP($B5986,H$10:$K$6000,4,FALSE))</f>
        <v/>
      </c>
      <c r="O5986" s="4" t="str">
        <f ca="1">IF($B5986&gt;$I$4,"",VLOOKUP($B5986,I$10:$L$6000,4,FALSE))</f>
        <v/>
      </c>
      <c r="P5986" s="4" t="str">
        <f ca="1">IF($B5986&gt;$I$4,"",VLOOKUP($B5986,J$10:$L$6000,3,FALSE))</f>
        <v/>
      </c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8"/>
      <c r="AD5986" s="8"/>
    </row>
    <row r="5987" spans="2:30" x14ac:dyDescent="0.25">
      <c r="B5987" s="3">
        <f t="shared" si="1192"/>
        <v>5978</v>
      </c>
      <c r="C5987" s="3">
        <f t="shared" ca="1" si="1188"/>
        <v>1</v>
      </c>
      <c r="D5987" s="3">
        <f t="shared" ca="1" si="1182"/>
        <v>0</v>
      </c>
      <c r="E5987" s="3">
        <f t="shared" ca="1" si="1189"/>
        <v>0</v>
      </c>
      <c r="F5987" s="3">
        <f t="shared" ca="1" si="1183"/>
        <v>1</v>
      </c>
      <c r="G5987" s="3">
        <f t="shared" ca="1" si="1184"/>
        <v>3058</v>
      </c>
      <c r="H5987" s="3">
        <f t="shared" ca="1" si="1185"/>
        <v>2920</v>
      </c>
      <c r="I5987" s="3">
        <f t="shared" ca="1" si="1186"/>
        <v>2989</v>
      </c>
      <c r="J5987" s="3">
        <f t="shared" ca="1" si="1187"/>
        <v>2989</v>
      </c>
      <c r="K5987" s="4">
        <f t="shared" ca="1" si="1190"/>
        <v>6.0160378466691249</v>
      </c>
      <c r="L5987" s="4">
        <f t="shared" ca="1" si="1191"/>
        <v>48.458665133056677</v>
      </c>
      <c r="M5987" s="4" t="str">
        <f ca="1">IF($B5987&gt;$I$4,"",VLOOKUP($B5987,G$10:$K$6000,5,FALSE))</f>
        <v/>
      </c>
      <c r="N5987" s="4" t="str">
        <f ca="1">IF($B5987&gt;$I$4,"",VLOOKUP($B5987,H$10:$K$6000,4,FALSE))</f>
        <v/>
      </c>
      <c r="O5987" s="4" t="str">
        <f ca="1">IF($B5987&gt;$I$4,"",VLOOKUP($B5987,I$10:$L$6000,4,FALSE))</f>
        <v/>
      </c>
      <c r="P5987" s="4" t="str">
        <f ca="1">IF($B5987&gt;$I$4,"",VLOOKUP($B5987,J$10:$L$6000,3,FALSE))</f>
        <v/>
      </c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8"/>
      <c r="AD5987" s="8"/>
    </row>
    <row r="5988" spans="2:30" x14ac:dyDescent="0.25">
      <c r="B5988" s="3">
        <f t="shared" si="1192"/>
        <v>5979</v>
      </c>
      <c r="C5988" s="3">
        <f t="shared" ca="1" si="1188"/>
        <v>0</v>
      </c>
      <c r="D5988" s="3">
        <f t="shared" ca="1" si="1182"/>
        <v>1</v>
      </c>
      <c r="E5988" s="3">
        <f t="shared" ca="1" si="1189"/>
        <v>0</v>
      </c>
      <c r="F5988" s="3">
        <f t="shared" ca="1" si="1183"/>
        <v>1</v>
      </c>
      <c r="G5988" s="3">
        <f t="shared" ca="1" si="1184"/>
        <v>3058</v>
      </c>
      <c r="H5988" s="3">
        <f t="shared" ca="1" si="1185"/>
        <v>2921</v>
      </c>
      <c r="I5988" s="3">
        <f t="shared" ca="1" si="1186"/>
        <v>2989</v>
      </c>
      <c r="J5988" s="3">
        <f t="shared" ca="1" si="1187"/>
        <v>2990</v>
      </c>
      <c r="K5988" s="4">
        <f t="shared" ca="1" si="1190"/>
        <v>7.6652546332133413</v>
      </c>
      <c r="L5988" s="4">
        <f t="shared" ca="1" si="1191"/>
        <v>47.52355658208225</v>
      </c>
      <c r="M5988" s="4" t="str">
        <f ca="1">IF($B5988&gt;$I$4,"",VLOOKUP($B5988,G$10:$K$6000,5,FALSE))</f>
        <v/>
      </c>
      <c r="N5988" s="4" t="str">
        <f ca="1">IF($B5988&gt;$I$4,"",VLOOKUP($B5988,H$10:$K$6000,4,FALSE))</f>
        <v/>
      </c>
      <c r="O5988" s="4" t="str">
        <f ca="1">IF($B5988&gt;$I$4,"",VLOOKUP($B5988,I$10:$L$6000,4,FALSE))</f>
        <v/>
      </c>
      <c r="P5988" s="4" t="str">
        <f ca="1">IF($B5988&gt;$I$4,"",VLOOKUP($B5988,J$10:$L$6000,3,FALSE))</f>
        <v/>
      </c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8"/>
      <c r="AD5988" s="8"/>
    </row>
    <row r="5989" spans="2:30" x14ac:dyDescent="0.25">
      <c r="B5989" s="3">
        <f t="shared" si="1192"/>
        <v>5980</v>
      </c>
      <c r="C5989" s="3">
        <f t="shared" ca="1" si="1188"/>
        <v>1</v>
      </c>
      <c r="D5989" s="3">
        <f t="shared" ca="1" si="1182"/>
        <v>0</v>
      </c>
      <c r="E5989" s="3">
        <f t="shared" ca="1" si="1189"/>
        <v>1</v>
      </c>
      <c r="F5989" s="3">
        <f t="shared" ca="1" si="1183"/>
        <v>0</v>
      </c>
      <c r="G5989" s="3">
        <f t="shared" ca="1" si="1184"/>
        <v>3059</v>
      </c>
      <c r="H5989" s="3">
        <f t="shared" ca="1" si="1185"/>
        <v>2921</v>
      </c>
      <c r="I5989" s="3">
        <f t="shared" ca="1" si="1186"/>
        <v>2990</v>
      </c>
      <c r="J5989" s="3">
        <f t="shared" ca="1" si="1187"/>
        <v>2990</v>
      </c>
      <c r="K5989" s="4">
        <f t="shared" ca="1" si="1190"/>
        <v>6.0800029843613981</v>
      </c>
      <c r="L5989" s="4">
        <f t="shared" ca="1" si="1191"/>
        <v>45.555715834894947</v>
      </c>
      <c r="M5989" s="4" t="str">
        <f ca="1">IF($B5989&gt;$I$4,"",VLOOKUP($B5989,G$10:$K$6000,5,FALSE))</f>
        <v/>
      </c>
      <c r="N5989" s="4" t="str">
        <f ca="1">IF($B5989&gt;$I$4,"",VLOOKUP($B5989,H$10:$K$6000,4,FALSE))</f>
        <v/>
      </c>
      <c r="O5989" s="4" t="str">
        <f ca="1">IF($B5989&gt;$I$4,"",VLOOKUP($B5989,I$10:$L$6000,4,FALSE))</f>
        <v/>
      </c>
      <c r="P5989" s="4" t="str">
        <f ca="1">IF($B5989&gt;$I$4,"",VLOOKUP($B5989,J$10:$L$6000,3,FALSE))</f>
        <v/>
      </c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8"/>
      <c r="AD5989" s="8"/>
    </row>
    <row r="5990" spans="2:30" x14ac:dyDescent="0.25">
      <c r="B5990" s="3">
        <f t="shared" si="1192"/>
        <v>5981</v>
      </c>
      <c r="C5990" s="3">
        <f t="shared" ca="1" si="1188"/>
        <v>0</v>
      </c>
      <c r="D5990" s="3">
        <f t="shared" ca="1" si="1182"/>
        <v>1</v>
      </c>
      <c r="E5990" s="3">
        <f t="shared" ca="1" si="1189"/>
        <v>1</v>
      </c>
      <c r="F5990" s="3">
        <f t="shared" ca="1" si="1183"/>
        <v>0</v>
      </c>
      <c r="G5990" s="3">
        <f t="shared" ca="1" si="1184"/>
        <v>3059</v>
      </c>
      <c r="H5990" s="3">
        <f t="shared" ca="1" si="1185"/>
        <v>2922</v>
      </c>
      <c r="I5990" s="3">
        <f t="shared" ca="1" si="1186"/>
        <v>2991</v>
      </c>
      <c r="J5990" s="3">
        <f t="shared" ca="1" si="1187"/>
        <v>2990</v>
      </c>
      <c r="K5990" s="4">
        <f t="shared" ca="1" si="1190"/>
        <v>7.4279374786635408</v>
      </c>
      <c r="L5990" s="4">
        <f t="shared" ca="1" si="1191"/>
        <v>46.307959288955139</v>
      </c>
      <c r="M5990" s="4" t="str">
        <f ca="1">IF($B5990&gt;$I$4,"",VLOOKUP($B5990,G$10:$K$6000,5,FALSE))</f>
        <v/>
      </c>
      <c r="N5990" s="4" t="str">
        <f ca="1">IF($B5990&gt;$I$4,"",VLOOKUP($B5990,H$10:$K$6000,4,FALSE))</f>
        <v/>
      </c>
      <c r="O5990" s="4" t="str">
        <f ca="1">IF($B5990&gt;$I$4,"",VLOOKUP($B5990,I$10:$L$6000,4,FALSE))</f>
        <v/>
      </c>
      <c r="P5990" s="4" t="str">
        <f ca="1">IF($B5990&gt;$I$4,"",VLOOKUP($B5990,J$10:$L$6000,3,FALSE))</f>
        <v/>
      </c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8"/>
      <c r="AD5990" s="8"/>
    </row>
    <row r="5991" spans="2:30" x14ac:dyDescent="0.25">
      <c r="B5991" s="3">
        <f t="shared" si="1192"/>
        <v>5982</v>
      </c>
      <c r="C5991" s="3">
        <f t="shared" ca="1" si="1188"/>
        <v>1</v>
      </c>
      <c r="D5991" s="3">
        <f t="shared" ca="1" si="1182"/>
        <v>0</v>
      </c>
      <c r="E5991" s="3">
        <f t="shared" ca="1" si="1189"/>
        <v>1</v>
      </c>
      <c r="F5991" s="3">
        <f t="shared" ca="1" si="1183"/>
        <v>0</v>
      </c>
      <c r="G5991" s="3">
        <f t="shared" ca="1" si="1184"/>
        <v>3060</v>
      </c>
      <c r="H5991" s="3">
        <f t="shared" ca="1" si="1185"/>
        <v>2922</v>
      </c>
      <c r="I5991" s="3">
        <f t="shared" ca="1" si="1186"/>
        <v>2992</v>
      </c>
      <c r="J5991" s="3">
        <f t="shared" ca="1" si="1187"/>
        <v>2990</v>
      </c>
      <c r="K5991" s="4">
        <f t="shared" ca="1" si="1190"/>
        <v>6.7231857792505076</v>
      </c>
      <c r="L5991" s="4">
        <f t="shared" ca="1" si="1191"/>
        <v>46.90078727388331</v>
      </c>
      <c r="M5991" s="4" t="str">
        <f ca="1">IF($B5991&gt;$I$4,"",VLOOKUP($B5991,G$10:$K$6000,5,FALSE))</f>
        <v/>
      </c>
      <c r="N5991" s="4" t="str">
        <f ca="1">IF($B5991&gt;$I$4,"",VLOOKUP($B5991,H$10:$K$6000,4,FALSE))</f>
        <v/>
      </c>
      <c r="O5991" s="4" t="str">
        <f ca="1">IF($B5991&gt;$I$4,"",VLOOKUP($B5991,I$10:$L$6000,4,FALSE))</f>
        <v/>
      </c>
      <c r="P5991" s="4" t="str">
        <f ca="1">IF($B5991&gt;$I$4,"",VLOOKUP($B5991,J$10:$L$6000,3,FALSE))</f>
        <v/>
      </c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8"/>
      <c r="AD5991" s="8"/>
    </row>
    <row r="5992" spans="2:30" x14ac:dyDescent="0.25">
      <c r="B5992" s="3">
        <f t="shared" si="1192"/>
        <v>5983</v>
      </c>
      <c r="C5992" s="3">
        <f t="shared" ca="1" si="1188"/>
        <v>0</v>
      </c>
      <c r="D5992" s="3">
        <f t="shared" ca="1" si="1182"/>
        <v>1</v>
      </c>
      <c r="E5992" s="3">
        <f t="shared" ca="1" si="1189"/>
        <v>1</v>
      </c>
      <c r="F5992" s="3">
        <f t="shared" ca="1" si="1183"/>
        <v>0</v>
      </c>
      <c r="G5992" s="3">
        <f t="shared" ca="1" si="1184"/>
        <v>3060</v>
      </c>
      <c r="H5992" s="3">
        <f t="shared" ca="1" si="1185"/>
        <v>2923</v>
      </c>
      <c r="I5992" s="3">
        <f t="shared" ca="1" si="1186"/>
        <v>2993</v>
      </c>
      <c r="J5992" s="3">
        <f t="shared" ca="1" si="1187"/>
        <v>2990</v>
      </c>
      <c r="K5992" s="4">
        <f t="shared" ca="1" si="1190"/>
        <v>7.0968989316885454</v>
      </c>
      <c r="L5992" s="4">
        <f t="shared" ca="1" si="1191"/>
        <v>47.468655765682932</v>
      </c>
      <c r="M5992" s="4" t="str">
        <f ca="1">IF($B5992&gt;$I$4,"",VLOOKUP($B5992,G$10:$K$6000,5,FALSE))</f>
        <v/>
      </c>
      <c r="N5992" s="4" t="str">
        <f ca="1">IF($B5992&gt;$I$4,"",VLOOKUP($B5992,H$10:$K$6000,4,FALSE))</f>
        <v/>
      </c>
      <c r="O5992" s="4" t="str">
        <f ca="1">IF($B5992&gt;$I$4,"",VLOOKUP($B5992,I$10:$L$6000,4,FALSE))</f>
        <v/>
      </c>
      <c r="P5992" s="4" t="str">
        <f ca="1">IF($B5992&gt;$I$4,"",VLOOKUP($B5992,J$10:$L$6000,3,FALSE))</f>
        <v/>
      </c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8"/>
      <c r="AD5992" s="8"/>
    </row>
    <row r="5993" spans="2:30" x14ac:dyDescent="0.25">
      <c r="B5993" s="3">
        <f t="shared" si="1192"/>
        <v>5984</v>
      </c>
      <c r="C5993" s="3">
        <f t="shared" ca="1" si="1188"/>
        <v>1</v>
      </c>
      <c r="D5993" s="3">
        <f t="shared" ca="1" si="1182"/>
        <v>0</v>
      </c>
      <c r="E5993" s="3">
        <f t="shared" ca="1" si="1189"/>
        <v>0</v>
      </c>
      <c r="F5993" s="3">
        <f t="shared" ca="1" si="1183"/>
        <v>1</v>
      </c>
      <c r="G5993" s="3">
        <f t="shared" ca="1" si="1184"/>
        <v>3061</v>
      </c>
      <c r="H5993" s="3">
        <f t="shared" ca="1" si="1185"/>
        <v>2923</v>
      </c>
      <c r="I5993" s="3">
        <f t="shared" ca="1" si="1186"/>
        <v>2993</v>
      </c>
      <c r="J5993" s="3">
        <f t="shared" ca="1" si="1187"/>
        <v>2991</v>
      </c>
      <c r="K5993" s="4">
        <f t="shared" ca="1" si="1190"/>
        <v>6.2016842667248557</v>
      </c>
      <c r="L5993" s="4">
        <f t="shared" ca="1" si="1191"/>
        <v>48.717336061609004</v>
      </c>
      <c r="M5993" s="4" t="str">
        <f ca="1">IF($B5993&gt;$I$4,"",VLOOKUP($B5993,G$10:$K$6000,5,FALSE))</f>
        <v/>
      </c>
      <c r="N5993" s="4" t="str">
        <f ca="1">IF($B5993&gt;$I$4,"",VLOOKUP($B5993,H$10:$K$6000,4,FALSE))</f>
        <v/>
      </c>
      <c r="O5993" s="4" t="str">
        <f ca="1">IF($B5993&gt;$I$4,"",VLOOKUP($B5993,I$10:$L$6000,4,FALSE))</f>
        <v/>
      </c>
      <c r="P5993" s="4" t="str">
        <f ca="1">IF($B5993&gt;$I$4,"",VLOOKUP($B5993,J$10:$L$6000,3,FALSE))</f>
        <v/>
      </c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8"/>
      <c r="AD5993" s="8"/>
    </row>
    <row r="5994" spans="2:30" x14ac:dyDescent="0.25">
      <c r="B5994" s="3">
        <f t="shared" si="1192"/>
        <v>5985</v>
      </c>
      <c r="C5994" s="3">
        <f t="shared" ca="1" si="1188"/>
        <v>1</v>
      </c>
      <c r="D5994" s="3">
        <f t="shared" ca="1" si="1182"/>
        <v>0</v>
      </c>
      <c r="E5994" s="3">
        <f t="shared" ca="1" si="1189"/>
        <v>1</v>
      </c>
      <c r="F5994" s="3">
        <f t="shared" ca="1" si="1183"/>
        <v>0</v>
      </c>
      <c r="G5994" s="3">
        <f t="shared" ca="1" si="1184"/>
        <v>3062</v>
      </c>
      <c r="H5994" s="3">
        <f t="shared" ca="1" si="1185"/>
        <v>2923</v>
      </c>
      <c r="I5994" s="3">
        <f t="shared" ca="1" si="1186"/>
        <v>2994</v>
      </c>
      <c r="J5994" s="3">
        <f t="shared" ca="1" si="1187"/>
        <v>2991</v>
      </c>
      <c r="K5994" s="4">
        <f t="shared" ca="1" si="1190"/>
        <v>5.722196092045408</v>
      </c>
      <c r="L5994" s="4">
        <f t="shared" ca="1" si="1191"/>
        <v>43.831343504329752</v>
      </c>
      <c r="M5994" s="4" t="str">
        <f ca="1">IF($B5994&gt;$I$4,"",VLOOKUP($B5994,G$10:$K$6000,5,FALSE))</f>
        <v/>
      </c>
      <c r="N5994" s="4" t="str">
        <f ca="1">IF($B5994&gt;$I$4,"",VLOOKUP($B5994,H$10:$K$6000,4,FALSE))</f>
        <v/>
      </c>
      <c r="O5994" s="4" t="str">
        <f ca="1">IF($B5994&gt;$I$4,"",VLOOKUP($B5994,I$10:$L$6000,4,FALSE))</f>
        <v/>
      </c>
      <c r="P5994" s="4" t="str">
        <f ca="1">IF($B5994&gt;$I$4,"",VLOOKUP($B5994,J$10:$L$6000,3,FALSE))</f>
        <v/>
      </c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8"/>
      <c r="AD5994" s="8"/>
    </row>
    <row r="5995" spans="2:30" x14ac:dyDescent="0.25">
      <c r="B5995" s="3">
        <f t="shared" si="1192"/>
        <v>5986</v>
      </c>
      <c r="C5995" s="3">
        <f t="shared" ca="1" si="1188"/>
        <v>0</v>
      </c>
      <c r="D5995" s="3">
        <f t="shared" ca="1" si="1182"/>
        <v>1</v>
      </c>
      <c r="E5995" s="3">
        <f t="shared" ca="1" si="1189"/>
        <v>1</v>
      </c>
      <c r="F5995" s="3">
        <f t="shared" ca="1" si="1183"/>
        <v>0</v>
      </c>
      <c r="G5995" s="3">
        <f t="shared" ca="1" si="1184"/>
        <v>3062</v>
      </c>
      <c r="H5995" s="3">
        <f t="shared" ca="1" si="1185"/>
        <v>2924</v>
      </c>
      <c r="I5995" s="3">
        <f t="shared" ca="1" si="1186"/>
        <v>2995</v>
      </c>
      <c r="J5995" s="3">
        <f t="shared" ca="1" si="1187"/>
        <v>2991</v>
      </c>
      <c r="K5995" s="4">
        <f t="shared" ca="1" si="1190"/>
        <v>7.9762276792296625</v>
      </c>
      <c r="L5995" s="4">
        <f t="shared" ca="1" si="1191"/>
        <v>46.441398374204518</v>
      </c>
      <c r="M5995" s="4" t="str">
        <f ca="1">IF($B5995&gt;$I$4,"",VLOOKUP($B5995,G$10:$K$6000,5,FALSE))</f>
        <v/>
      </c>
      <c r="N5995" s="4" t="str">
        <f ca="1">IF($B5995&gt;$I$4,"",VLOOKUP($B5995,H$10:$K$6000,4,FALSE))</f>
        <v/>
      </c>
      <c r="O5995" s="4" t="str">
        <f ca="1">IF($B5995&gt;$I$4,"",VLOOKUP($B5995,I$10:$L$6000,4,FALSE))</f>
        <v/>
      </c>
      <c r="P5995" s="4" t="str">
        <f ca="1">IF($B5995&gt;$I$4,"",VLOOKUP($B5995,J$10:$L$6000,3,FALSE))</f>
        <v/>
      </c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8"/>
      <c r="AD5995" s="8"/>
    </row>
    <row r="5996" spans="2:30" x14ac:dyDescent="0.25">
      <c r="B5996" s="3">
        <f t="shared" si="1192"/>
        <v>5987</v>
      </c>
      <c r="C5996" s="3">
        <f t="shared" ca="1" si="1188"/>
        <v>1</v>
      </c>
      <c r="D5996" s="3">
        <f t="shared" ca="1" si="1182"/>
        <v>0</v>
      </c>
      <c r="E5996" s="3">
        <f t="shared" ca="1" si="1189"/>
        <v>1</v>
      </c>
      <c r="F5996" s="3">
        <f t="shared" ca="1" si="1183"/>
        <v>0</v>
      </c>
      <c r="G5996" s="3">
        <f t="shared" ca="1" si="1184"/>
        <v>3063</v>
      </c>
      <c r="H5996" s="3">
        <f t="shared" ca="1" si="1185"/>
        <v>2924</v>
      </c>
      <c r="I5996" s="3">
        <f t="shared" ca="1" si="1186"/>
        <v>2996</v>
      </c>
      <c r="J5996" s="3">
        <f t="shared" ca="1" si="1187"/>
        <v>2991</v>
      </c>
      <c r="K5996" s="4">
        <f t="shared" ca="1" si="1190"/>
        <v>5.9678421111323043</v>
      </c>
      <c r="L5996" s="4">
        <f t="shared" ca="1" si="1191"/>
        <v>47.104802717553071</v>
      </c>
      <c r="M5996" s="4" t="str">
        <f ca="1">IF($B5996&gt;$I$4,"",VLOOKUP($B5996,G$10:$K$6000,5,FALSE))</f>
        <v/>
      </c>
      <c r="N5996" s="4" t="str">
        <f ca="1">IF($B5996&gt;$I$4,"",VLOOKUP($B5996,H$10:$K$6000,4,FALSE))</f>
        <v/>
      </c>
      <c r="O5996" s="4" t="str">
        <f ca="1">IF($B5996&gt;$I$4,"",VLOOKUP($B5996,I$10:$L$6000,4,FALSE))</f>
        <v/>
      </c>
      <c r="P5996" s="4" t="str">
        <f ca="1">IF($B5996&gt;$I$4,"",VLOOKUP($B5996,J$10:$L$6000,3,FALSE))</f>
        <v/>
      </c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8"/>
      <c r="AD5996" s="8"/>
    </row>
    <row r="5997" spans="2:30" x14ac:dyDescent="0.25">
      <c r="B5997" s="3">
        <f t="shared" si="1192"/>
        <v>5988</v>
      </c>
      <c r="C5997" s="3">
        <f t="shared" ca="1" si="1188"/>
        <v>0</v>
      </c>
      <c r="D5997" s="3">
        <f t="shared" ca="1" si="1182"/>
        <v>1</v>
      </c>
      <c r="E5997" s="3">
        <f t="shared" ca="1" si="1189"/>
        <v>1</v>
      </c>
      <c r="F5997" s="3">
        <f t="shared" ca="1" si="1183"/>
        <v>0</v>
      </c>
      <c r="G5997" s="3">
        <f t="shared" ca="1" si="1184"/>
        <v>3063</v>
      </c>
      <c r="H5997" s="3">
        <f t="shared" ca="1" si="1185"/>
        <v>2925</v>
      </c>
      <c r="I5997" s="3">
        <f t="shared" ca="1" si="1186"/>
        <v>2997</v>
      </c>
      <c r="J5997" s="3">
        <f t="shared" ca="1" si="1187"/>
        <v>2991</v>
      </c>
      <c r="K5997" s="4">
        <f t="shared" ca="1" si="1190"/>
        <v>7.727285991178201</v>
      </c>
      <c r="L5997" s="4">
        <f t="shared" ca="1" si="1191"/>
        <v>44.117242504959613</v>
      </c>
      <c r="M5997" s="4" t="str">
        <f ca="1">IF($B5997&gt;$I$4,"",VLOOKUP($B5997,G$10:$K$6000,5,FALSE))</f>
        <v/>
      </c>
      <c r="N5997" s="4" t="str">
        <f ca="1">IF($B5997&gt;$I$4,"",VLOOKUP($B5997,H$10:$K$6000,4,FALSE))</f>
        <v/>
      </c>
      <c r="O5997" s="4" t="str">
        <f ca="1">IF($B5997&gt;$I$4,"",VLOOKUP($B5997,I$10:$L$6000,4,FALSE))</f>
        <v/>
      </c>
      <c r="P5997" s="4" t="str">
        <f ca="1">IF($B5997&gt;$I$4,"",VLOOKUP($B5997,J$10:$L$6000,3,FALSE))</f>
        <v/>
      </c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8"/>
      <c r="AD5997" s="8"/>
    </row>
    <row r="5998" spans="2:30" x14ac:dyDescent="0.25">
      <c r="B5998" s="3">
        <f t="shared" si="1192"/>
        <v>5989</v>
      </c>
      <c r="C5998" s="3">
        <f t="shared" ca="1" si="1188"/>
        <v>1</v>
      </c>
      <c r="D5998" s="3">
        <f t="shared" ca="1" si="1182"/>
        <v>0</v>
      </c>
      <c r="E5998" s="3">
        <f t="shared" ca="1" si="1189"/>
        <v>0</v>
      </c>
      <c r="F5998" s="3">
        <f t="shared" ca="1" si="1183"/>
        <v>1</v>
      </c>
      <c r="G5998" s="3">
        <f t="shared" ca="1" si="1184"/>
        <v>3064</v>
      </c>
      <c r="H5998" s="3">
        <f t="shared" ca="1" si="1185"/>
        <v>2925</v>
      </c>
      <c r="I5998" s="3">
        <f t="shared" ca="1" si="1186"/>
        <v>2997</v>
      </c>
      <c r="J5998" s="3">
        <f t="shared" ca="1" si="1187"/>
        <v>2992</v>
      </c>
      <c r="K5998" s="4">
        <f t="shared" ca="1" si="1190"/>
        <v>6.7549647834014026</v>
      </c>
      <c r="L5998" s="4">
        <f t="shared" ca="1" si="1191"/>
        <v>49.307400116165553</v>
      </c>
      <c r="M5998" s="4" t="str">
        <f ca="1">IF($B5998&gt;$I$4,"",VLOOKUP($B5998,G$10:$K$6000,5,FALSE))</f>
        <v/>
      </c>
      <c r="N5998" s="4" t="str">
        <f ca="1">IF($B5998&gt;$I$4,"",VLOOKUP($B5998,H$10:$K$6000,4,FALSE))</f>
        <v/>
      </c>
      <c r="O5998" s="4" t="str">
        <f ca="1">IF($B5998&gt;$I$4,"",VLOOKUP($B5998,I$10:$L$6000,4,FALSE))</f>
        <v/>
      </c>
      <c r="P5998" s="4" t="str">
        <f ca="1">IF($B5998&gt;$I$4,"",VLOOKUP($B5998,J$10:$L$6000,3,FALSE))</f>
        <v/>
      </c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8"/>
      <c r="AD5998" s="8"/>
    </row>
    <row r="5999" spans="2:30" x14ac:dyDescent="0.25">
      <c r="B5999" s="3">
        <f t="shared" si="1192"/>
        <v>5990</v>
      </c>
      <c r="C5999" s="3">
        <f t="shared" ca="1" si="1188"/>
        <v>1</v>
      </c>
      <c r="D5999" s="3">
        <f t="shared" ca="1" si="1182"/>
        <v>0</v>
      </c>
      <c r="E5999" s="3">
        <f t="shared" ca="1" si="1189"/>
        <v>1</v>
      </c>
      <c r="F5999" s="3">
        <f t="shared" ca="1" si="1183"/>
        <v>0</v>
      </c>
      <c r="G5999" s="3">
        <f t="shared" ca="1" si="1184"/>
        <v>3065</v>
      </c>
      <c r="H5999" s="3">
        <f t="shared" ca="1" si="1185"/>
        <v>2925</v>
      </c>
      <c r="I5999" s="3">
        <f t="shared" ca="1" si="1186"/>
        <v>2998</v>
      </c>
      <c r="J5999" s="3">
        <f t="shared" ca="1" si="1187"/>
        <v>2992</v>
      </c>
      <c r="K5999" s="4">
        <f t="shared" ca="1" si="1190"/>
        <v>6.7630176592305595</v>
      </c>
      <c r="L5999" s="4">
        <f t="shared" ca="1" si="1191"/>
        <v>45.922532997580539</v>
      </c>
      <c r="M5999" s="4" t="str">
        <f ca="1">IF($B5999&gt;$I$4,"",VLOOKUP($B5999,G$10:$K$6000,5,FALSE))</f>
        <v/>
      </c>
      <c r="N5999" s="4" t="str">
        <f ca="1">IF($B5999&gt;$I$4,"",VLOOKUP($B5999,H$10:$K$6000,4,FALSE))</f>
        <v/>
      </c>
      <c r="O5999" s="4" t="str">
        <f ca="1">IF($B5999&gt;$I$4,"",VLOOKUP($B5999,I$10:$L$6000,4,FALSE))</f>
        <v/>
      </c>
      <c r="P5999" s="4" t="str">
        <f ca="1">IF($B5999&gt;$I$4,"",VLOOKUP($B5999,J$10:$L$6000,3,FALSE))</f>
        <v/>
      </c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8"/>
      <c r="AD5999" s="8"/>
    </row>
    <row r="6000" spans="2:30" x14ac:dyDescent="0.25">
      <c r="B6000" s="3">
        <f t="shared" si="1192"/>
        <v>5991</v>
      </c>
      <c r="C6000" s="3">
        <f t="shared" ca="1" si="1188"/>
        <v>1</v>
      </c>
      <c r="D6000" s="3">
        <f t="shared" ca="1" si="1182"/>
        <v>0</v>
      </c>
      <c r="E6000" s="3">
        <f t="shared" ca="1" si="1189"/>
        <v>1</v>
      </c>
      <c r="F6000" s="3">
        <f t="shared" ca="1" si="1183"/>
        <v>0</v>
      </c>
      <c r="G6000" s="3">
        <f t="shared" ca="1" si="1184"/>
        <v>3066</v>
      </c>
      <c r="H6000" s="3">
        <f t="shared" ca="1" si="1185"/>
        <v>2925</v>
      </c>
      <c r="I6000" s="3">
        <f t="shared" ca="1" si="1186"/>
        <v>2999</v>
      </c>
      <c r="J6000" s="3">
        <f t="shared" ca="1" si="1187"/>
        <v>2992</v>
      </c>
      <c r="K6000" s="4">
        <f t="shared" ca="1" si="1190"/>
        <v>6.1277177332273176</v>
      </c>
      <c r="L6000" s="4">
        <f t="shared" ca="1" si="1191"/>
        <v>46.39734359097163</v>
      </c>
      <c r="M6000" s="4" t="str">
        <f ca="1">IF($B6000&gt;$I$4,"",VLOOKUP($B6000,G$10:$K$6000,5,FALSE))</f>
        <v/>
      </c>
      <c r="N6000" s="4" t="str">
        <f ca="1">IF($B6000&gt;$I$4,"",VLOOKUP($B6000,H$10:$K$6000,4,FALSE))</f>
        <v/>
      </c>
      <c r="O6000" s="4" t="str">
        <f ca="1">IF($B6000&gt;$I$4,"",VLOOKUP($B6000,I$10:$L$6000,4,FALSE))</f>
        <v/>
      </c>
      <c r="P6000" s="4" t="str">
        <f ca="1">IF($B6000&gt;$I$4,"",VLOOKUP($B6000,J$10:$L$6000,3,FALSE))</f>
        <v/>
      </c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8"/>
      <c r="AD6000" s="8"/>
    </row>
    <row r="6001" spans="2:16" x14ac:dyDescent="0.25">
      <c r="B6001" s="42"/>
      <c r="C6001" s="42"/>
      <c r="D6001" s="42"/>
      <c r="E6001" s="42"/>
      <c r="F6001" s="42"/>
      <c r="G6001" s="42"/>
      <c r="H6001" s="42"/>
      <c r="I6001" s="42"/>
      <c r="J6001" s="42"/>
      <c r="K6001" s="43"/>
      <c r="L6001" s="43"/>
      <c r="M6001" s="43"/>
      <c r="N6001" s="43"/>
      <c r="O6001" s="43"/>
      <c r="P6001" s="43"/>
    </row>
  </sheetData>
  <mergeCells count="1">
    <mergeCell ref="Z2:AC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opLeftCell="B18" workbookViewId="0">
      <selection activeCell="S30" sqref="S30"/>
    </sheetView>
  </sheetViews>
  <sheetFormatPr defaultRowHeight="14.5" x14ac:dyDescent="0.35"/>
  <cols>
    <col min="1" max="1" width="15" customWidth="1"/>
    <col min="2" max="2" width="16.81640625" customWidth="1"/>
    <col min="3" max="3" width="14.1796875" customWidth="1"/>
    <col min="4" max="4" width="9.1796875" style="70"/>
    <col min="6" max="6" width="9.1796875" style="70"/>
  </cols>
  <sheetData>
    <row r="1" spans="1:7" x14ac:dyDescent="0.35">
      <c r="A1" s="52" t="str">
        <f>Simulations!M9</f>
        <v>Low Corn CP (%)</v>
      </c>
      <c r="B1" s="52" t="str">
        <f>Simulations!N9</f>
        <v>High Corn CP (%)</v>
      </c>
      <c r="C1" t="s">
        <v>36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35">
      <c r="A2" s="52">
        <f ca="1">Simulations!M10</f>
        <v>5.8169053138738542</v>
      </c>
      <c r="B2" s="52">
        <f ca="1">Simulations!N10</f>
        <v>7.4926394254962654</v>
      </c>
      <c r="C2">
        <v>4</v>
      </c>
      <c r="D2" s="68">
        <v>4</v>
      </c>
      <c r="E2" s="54">
        <v>0</v>
      </c>
      <c r="F2" s="68">
        <v>4</v>
      </c>
      <c r="G2" s="54">
        <v>0</v>
      </c>
    </row>
    <row r="3" spans="1:7" x14ac:dyDescent="0.35">
      <c r="A3" s="52">
        <f ca="1">Simulations!M11</f>
        <v>6.7631551488055441</v>
      </c>
      <c r="B3" s="52">
        <f ca="1">Simulations!N11</f>
        <v>7.8702828701881113</v>
      </c>
      <c r="C3">
        <f>C2+0.1</f>
        <v>4.0999999999999996</v>
      </c>
      <c r="D3" s="68">
        <v>4.0999999999999996</v>
      </c>
      <c r="E3" s="54">
        <v>0</v>
      </c>
      <c r="F3" s="68">
        <v>4.0999999999999996</v>
      </c>
      <c r="G3" s="54">
        <v>0</v>
      </c>
    </row>
    <row r="4" spans="1:7" x14ac:dyDescent="0.35">
      <c r="A4" s="52">
        <f ca="1">Simulations!M12</f>
        <v>5.4440973251265978</v>
      </c>
      <c r="B4" s="52">
        <f ca="1">Simulations!N12</f>
        <v>7.801657731488592</v>
      </c>
      <c r="C4">
        <f t="shared" ref="C4:C62" si="0">C3+0.1</f>
        <v>4.1999999999999993</v>
      </c>
      <c r="D4" s="68">
        <v>4.1999999999999993</v>
      </c>
      <c r="E4" s="54">
        <v>0</v>
      </c>
      <c r="F4" s="68">
        <v>4.1999999999999993</v>
      </c>
      <c r="G4" s="54">
        <v>0</v>
      </c>
    </row>
    <row r="5" spans="1:7" x14ac:dyDescent="0.35">
      <c r="A5" s="52">
        <f ca="1">Simulations!M13</f>
        <v>6.8795001474413597</v>
      </c>
      <c r="B5" s="52">
        <f ca="1">Simulations!N13</f>
        <v>7.2970470554079112</v>
      </c>
      <c r="C5">
        <f t="shared" si="0"/>
        <v>4.2999999999999989</v>
      </c>
      <c r="D5" s="68">
        <v>4.2999999999999989</v>
      </c>
      <c r="E5" s="54">
        <v>0</v>
      </c>
      <c r="F5" s="68">
        <v>4.2999999999999989</v>
      </c>
      <c r="G5" s="54">
        <v>0</v>
      </c>
    </row>
    <row r="6" spans="1:7" x14ac:dyDescent="0.35">
      <c r="A6" s="52">
        <f ca="1">Simulations!M14</f>
        <v>6.6004287014182088</v>
      </c>
      <c r="B6" s="52">
        <f ca="1">Simulations!N14</f>
        <v>8.4250365894616053</v>
      </c>
      <c r="C6">
        <f t="shared" si="0"/>
        <v>4.3999999999999986</v>
      </c>
      <c r="D6" s="68">
        <v>4.3999999999999986</v>
      </c>
      <c r="E6" s="54">
        <v>0</v>
      </c>
      <c r="F6" s="68">
        <v>4.3999999999999986</v>
      </c>
      <c r="G6" s="54">
        <v>0</v>
      </c>
    </row>
    <row r="7" spans="1:7" x14ac:dyDescent="0.35">
      <c r="A7" s="52">
        <f ca="1">Simulations!M15</f>
        <v>6.8371838429705569</v>
      </c>
      <c r="B7" s="52">
        <f ca="1">Simulations!N15</f>
        <v>8.0727001382073649</v>
      </c>
      <c r="C7">
        <f t="shared" si="0"/>
        <v>4.4999999999999982</v>
      </c>
      <c r="D7" s="68">
        <v>4.4999999999999982</v>
      </c>
      <c r="E7" s="54">
        <v>0</v>
      </c>
      <c r="F7" s="68">
        <v>4.4999999999999982</v>
      </c>
      <c r="G7" s="54">
        <v>0</v>
      </c>
    </row>
    <row r="8" spans="1:7" x14ac:dyDescent="0.35">
      <c r="A8" s="52">
        <f ca="1">Simulations!M16</f>
        <v>6.698499802691698</v>
      </c>
      <c r="B8" s="52">
        <f ca="1">Simulations!N16</f>
        <v>7.1723226827490327</v>
      </c>
      <c r="C8">
        <f t="shared" si="0"/>
        <v>4.5999999999999979</v>
      </c>
      <c r="D8" s="68">
        <v>4.5999999999999979</v>
      </c>
      <c r="E8" s="54">
        <v>0</v>
      </c>
      <c r="F8" s="68">
        <v>4.5999999999999979</v>
      </c>
      <c r="G8" s="54">
        <v>0</v>
      </c>
    </row>
    <row r="9" spans="1:7" x14ac:dyDescent="0.35">
      <c r="A9" s="52">
        <f ca="1">Simulations!M17</f>
        <v>6.8069393126975823</v>
      </c>
      <c r="B9" s="52">
        <f ca="1">Simulations!N17</f>
        <v>6.9029190117404147</v>
      </c>
      <c r="C9">
        <f t="shared" si="0"/>
        <v>4.6999999999999975</v>
      </c>
      <c r="D9" s="68">
        <v>4.6999999999999975</v>
      </c>
      <c r="E9" s="54">
        <v>0</v>
      </c>
      <c r="F9" s="68">
        <v>4.6999999999999975</v>
      </c>
      <c r="G9" s="54">
        <v>0</v>
      </c>
    </row>
    <row r="10" spans="1:7" x14ac:dyDescent="0.35">
      <c r="A10" s="52">
        <f ca="1">Simulations!M18</f>
        <v>6.0901661319423619</v>
      </c>
      <c r="B10" s="52">
        <f ca="1">Simulations!N18</f>
        <v>7.5066135533771483</v>
      </c>
      <c r="C10">
        <f t="shared" si="0"/>
        <v>4.7999999999999972</v>
      </c>
      <c r="D10" s="68">
        <v>4.7999999999999972</v>
      </c>
      <c r="E10" s="54">
        <v>0</v>
      </c>
      <c r="F10" s="68">
        <v>4.7999999999999972</v>
      </c>
      <c r="G10" s="54">
        <v>0</v>
      </c>
    </row>
    <row r="11" spans="1:7" x14ac:dyDescent="0.35">
      <c r="A11" s="52">
        <f ca="1">Simulations!M19</f>
        <v>6.6101842113538423</v>
      </c>
      <c r="B11" s="52">
        <f ca="1">Simulations!N19</f>
        <v>7.357020619698682</v>
      </c>
      <c r="C11">
        <f t="shared" si="0"/>
        <v>4.8999999999999968</v>
      </c>
      <c r="D11" s="68">
        <v>4.8999999999999968</v>
      </c>
      <c r="E11" s="54">
        <v>0</v>
      </c>
      <c r="F11" s="68">
        <v>4.8999999999999968</v>
      </c>
      <c r="G11" s="54">
        <v>0</v>
      </c>
    </row>
    <row r="12" spans="1:7" x14ac:dyDescent="0.35">
      <c r="A12" s="52">
        <f ca="1">Simulations!M20</f>
        <v>6.8347371725009642</v>
      </c>
      <c r="B12" s="52">
        <f ca="1">Simulations!N20</f>
        <v>7.0147556668377407</v>
      </c>
      <c r="C12">
        <f t="shared" si="0"/>
        <v>4.9999999999999964</v>
      </c>
      <c r="D12" s="68">
        <v>4.9999999999999964</v>
      </c>
      <c r="E12" s="54">
        <v>1</v>
      </c>
      <c r="F12" s="68">
        <v>4.9999999999999964</v>
      </c>
      <c r="G12" s="54">
        <v>0</v>
      </c>
    </row>
    <row r="13" spans="1:7" x14ac:dyDescent="0.35">
      <c r="A13" s="52">
        <f ca="1">Simulations!M21</f>
        <v>6.781627354793005</v>
      </c>
      <c r="B13" s="52">
        <f ca="1">Simulations!N21</f>
        <v>7.2877089937126245</v>
      </c>
      <c r="C13">
        <f t="shared" si="0"/>
        <v>5.0999999999999961</v>
      </c>
      <c r="D13" s="68">
        <v>5.0999999999999961</v>
      </c>
      <c r="E13" s="54">
        <v>3</v>
      </c>
      <c r="F13" s="68">
        <v>5.0999999999999961</v>
      </c>
      <c r="G13" s="54">
        <v>0</v>
      </c>
    </row>
    <row r="14" spans="1:7" x14ac:dyDescent="0.35">
      <c r="A14" s="52">
        <f ca="1">Simulations!M22</f>
        <v>5.861923752814679</v>
      </c>
      <c r="B14" s="52">
        <f ca="1">Simulations!N22</f>
        <v>7.3520492941636419</v>
      </c>
      <c r="C14">
        <f t="shared" si="0"/>
        <v>5.1999999999999957</v>
      </c>
      <c r="D14" s="68">
        <v>5.1999999999999957</v>
      </c>
      <c r="E14" s="54">
        <v>4</v>
      </c>
      <c r="F14" s="68">
        <v>5.1999999999999957</v>
      </c>
      <c r="G14" s="54">
        <v>0</v>
      </c>
    </row>
    <row r="15" spans="1:7" x14ac:dyDescent="0.35">
      <c r="A15" s="52">
        <f ca="1">Simulations!M23</f>
        <v>6.1978521964720956</v>
      </c>
      <c r="B15" s="52">
        <f ca="1">Simulations!N23</f>
        <v>7.2105332654779106</v>
      </c>
      <c r="C15">
        <f t="shared" si="0"/>
        <v>5.2999999999999954</v>
      </c>
      <c r="D15" s="68">
        <v>5.2999999999999954</v>
      </c>
      <c r="E15" s="54">
        <v>10</v>
      </c>
      <c r="F15" s="68">
        <v>5.2999999999999954</v>
      </c>
      <c r="G15" s="54">
        <v>0</v>
      </c>
    </row>
    <row r="16" spans="1:7" x14ac:dyDescent="0.35">
      <c r="A16" s="52">
        <f ca="1">Simulations!M24</f>
        <v>6.0524699860338833</v>
      </c>
      <c r="B16" s="52">
        <f ca="1">Simulations!N24</f>
        <v>7.0276959818110454</v>
      </c>
      <c r="C16">
        <f t="shared" si="0"/>
        <v>5.399999999999995</v>
      </c>
      <c r="D16" s="68">
        <v>5.399999999999995</v>
      </c>
      <c r="E16" s="54">
        <v>10</v>
      </c>
      <c r="F16" s="68">
        <v>5.399999999999995</v>
      </c>
      <c r="G16" s="54">
        <v>0</v>
      </c>
    </row>
    <row r="17" spans="1:7" x14ac:dyDescent="0.35">
      <c r="A17" s="52">
        <f ca="1">Simulations!M25</f>
        <v>6.2592233214813779</v>
      </c>
      <c r="B17" s="52">
        <f ca="1">Simulations!N25</f>
        <v>7.1830409085066629</v>
      </c>
      <c r="C17">
        <f t="shared" si="0"/>
        <v>5.4999999999999947</v>
      </c>
      <c r="D17" s="68">
        <v>5.4999999999999947</v>
      </c>
      <c r="E17" s="54">
        <v>13</v>
      </c>
      <c r="F17" s="68">
        <v>5.4999999999999947</v>
      </c>
      <c r="G17" s="54">
        <v>0</v>
      </c>
    </row>
    <row r="18" spans="1:7" x14ac:dyDescent="0.35">
      <c r="A18" s="52">
        <f ca="1">Simulations!M26</f>
        <v>6.8504429308707975</v>
      </c>
      <c r="B18" s="52">
        <f ca="1">Simulations!N26</f>
        <v>7.6077259766695295</v>
      </c>
      <c r="C18">
        <f t="shared" si="0"/>
        <v>5.5999999999999943</v>
      </c>
      <c r="D18" s="68">
        <v>5.5999999999999943</v>
      </c>
      <c r="E18" s="54">
        <v>26</v>
      </c>
      <c r="F18" s="68">
        <v>5.5999999999999943</v>
      </c>
      <c r="G18" s="54">
        <v>0</v>
      </c>
    </row>
    <row r="19" spans="1:7" x14ac:dyDescent="0.35">
      <c r="A19" s="52">
        <f ca="1">Simulations!M27</f>
        <v>6.5514097258485435</v>
      </c>
      <c r="B19" s="52">
        <f ca="1">Simulations!N27</f>
        <v>6.9391504622717308</v>
      </c>
      <c r="C19">
        <f t="shared" si="0"/>
        <v>5.699999999999994</v>
      </c>
      <c r="D19" s="68">
        <v>5.699999999999994</v>
      </c>
      <c r="E19" s="54">
        <v>37</v>
      </c>
      <c r="F19" s="68">
        <v>5.699999999999994</v>
      </c>
      <c r="G19" s="54">
        <v>0</v>
      </c>
    </row>
    <row r="20" spans="1:7" x14ac:dyDescent="0.35">
      <c r="A20" s="52">
        <f ca="1">Simulations!M28</f>
        <v>6.8374551672401616</v>
      </c>
      <c r="B20" s="52">
        <f ca="1">Simulations!N28</f>
        <v>6.9692184620796649</v>
      </c>
      <c r="C20">
        <f t="shared" si="0"/>
        <v>5.7999999999999936</v>
      </c>
      <c r="D20" s="68">
        <v>5.7999999999999936</v>
      </c>
      <c r="E20" s="54">
        <v>51</v>
      </c>
      <c r="F20" s="68">
        <v>5.7999999999999936</v>
      </c>
      <c r="G20" s="54">
        <v>0</v>
      </c>
    </row>
    <row r="21" spans="1:7" x14ac:dyDescent="0.35">
      <c r="A21" s="52">
        <f ca="1">Simulations!M29</f>
        <v>5.8046704793410608</v>
      </c>
      <c r="B21" s="52">
        <f ca="1">Simulations!N29</f>
        <v>7.4955994122020053</v>
      </c>
      <c r="C21">
        <f t="shared" si="0"/>
        <v>5.8999999999999932</v>
      </c>
      <c r="D21" s="68">
        <v>5.8999999999999932</v>
      </c>
      <c r="E21" s="54">
        <v>79</v>
      </c>
      <c r="F21" s="68">
        <v>5.8999999999999932</v>
      </c>
      <c r="G21" s="54">
        <v>0</v>
      </c>
    </row>
    <row r="22" spans="1:7" x14ac:dyDescent="0.35">
      <c r="A22" s="52">
        <f ca="1">Simulations!M30</f>
        <v>5.9891504857693114</v>
      </c>
      <c r="B22" s="52">
        <f ca="1">Simulations!N30</f>
        <v>7.020881393366329</v>
      </c>
      <c r="C22">
        <f t="shared" si="0"/>
        <v>5.9999999999999929</v>
      </c>
      <c r="D22" s="68">
        <v>5.9999999999999929</v>
      </c>
      <c r="E22" s="54">
        <v>95</v>
      </c>
      <c r="F22" s="68">
        <v>5.9999999999999929</v>
      </c>
      <c r="G22" s="54">
        <v>0</v>
      </c>
    </row>
    <row r="23" spans="1:7" x14ac:dyDescent="0.35">
      <c r="A23" s="52">
        <f ca="1">Simulations!M31</f>
        <v>6.8194884332564154</v>
      </c>
      <c r="B23" s="52">
        <f ca="1">Simulations!N31</f>
        <v>7.5855940022098602</v>
      </c>
      <c r="C23">
        <f t="shared" si="0"/>
        <v>6.0999999999999925</v>
      </c>
      <c r="D23" s="68">
        <v>6.0999999999999925</v>
      </c>
      <c r="E23" s="54">
        <v>129</v>
      </c>
      <c r="F23" s="68">
        <v>6.0999999999999925</v>
      </c>
      <c r="G23" s="54">
        <v>0</v>
      </c>
    </row>
    <row r="24" spans="1:7" x14ac:dyDescent="0.35">
      <c r="A24" s="52">
        <f ca="1">Simulations!M32</f>
        <v>6.7605008665426025</v>
      </c>
      <c r="B24" s="52">
        <f ca="1">Simulations!N32</f>
        <v>7.6192764408460185</v>
      </c>
      <c r="C24">
        <f t="shared" si="0"/>
        <v>6.1999999999999922</v>
      </c>
      <c r="D24" s="68">
        <v>6.1999999999999922</v>
      </c>
      <c r="E24" s="54">
        <v>154</v>
      </c>
      <c r="F24" s="68">
        <v>6.1999999999999922</v>
      </c>
      <c r="G24" s="54">
        <v>0</v>
      </c>
    </row>
    <row r="25" spans="1:7" x14ac:dyDescent="0.35">
      <c r="A25" s="52">
        <f ca="1">Simulations!M33</f>
        <v>6.0666635002041591</v>
      </c>
      <c r="B25" s="52">
        <f ca="1">Simulations!N33</f>
        <v>8.0054904406357732</v>
      </c>
      <c r="C25">
        <f t="shared" si="0"/>
        <v>6.2999999999999918</v>
      </c>
      <c r="D25" s="68">
        <v>6.2999999999999918</v>
      </c>
      <c r="E25" s="54">
        <v>182</v>
      </c>
      <c r="F25" s="68">
        <v>6.2999999999999918</v>
      </c>
      <c r="G25" s="54">
        <v>0</v>
      </c>
    </row>
    <row r="26" spans="1:7" x14ac:dyDescent="0.35">
      <c r="A26" s="52">
        <f ca="1">Simulations!M34</f>
        <v>6.3753067501042997</v>
      </c>
      <c r="B26" s="52">
        <f ca="1">Simulations!N34</f>
        <v>7.1003023161668439</v>
      </c>
      <c r="C26">
        <f t="shared" si="0"/>
        <v>6.3999999999999915</v>
      </c>
      <c r="D26" s="68">
        <v>6.3999999999999915</v>
      </c>
      <c r="E26" s="54">
        <v>215</v>
      </c>
      <c r="F26" s="68">
        <v>6.3999999999999915</v>
      </c>
      <c r="G26" s="54">
        <v>0</v>
      </c>
    </row>
    <row r="27" spans="1:7" x14ac:dyDescent="0.35">
      <c r="A27" s="52">
        <f ca="1">Simulations!M35</f>
        <v>6.4443163632362186</v>
      </c>
      <c r="B27" s="52">
        <f ca="1">Simulations!N35</f>
        <v>7.1236338207308183</v>
      </c>
      <c r="C27">
        <f t="shared" si="0"/>
        <v>6.4999999999999911</v>
      </c>
      <c r="D27" s="68">
        <v>6.4999999999999911</v>
      </c>
      <c r="E27" s="54">
        <v>262</v>
      </c>
      <c r="F27" s="68">
        <v>6.4999999999999911</v>
      </c>
      <c r="G27" s="54">
        <v>0</v>
      </c>
    </row>
    <row r="28" spans="1:7" x14ac:dyDescent="0.35">
      <c r="A28" s="52">
        <f ca="1">Simulations!M36</f>
        <v>6.8196409063465433</v>
      </c>
      <c r="B28" s="52">
        <f ca="1">Simulations!N36</f>
        <v>7.7002744964035976</v>
      </c>
      <c r="C28">
        <f t="shared" si="0"/>
        <v>6.5999999999999908</v>
      </c>
      <c r="D28" s="68">
        <v>6.5999999999999908</v>
      </c>
      <c r="E28" s="54">
        <v>299</v>
      </c>
      <c r="F28" s="68">
        <v>6.5999999999999908</v>
      </c>
      <c r="G28" s="54">
        <v>0</v>
      </c>
    </row>
    <row r="29" spans="1:7" x14ac:dyDescent="0.35">
      <c r="A29" s="52">
        <f ca="1">Simulations!M37</f>
        <v>6.4980454520985944</v>
      </c>
      <c r="B29" s="52">
        <f ca="1">Simulations!N37</f>
        <v>7.8977842561790759</v>
      </c>
      <c r="C29">
        <f t="shared" si="0"/>
        <v>6.6999999999999904</v>
      </c>
      <c r="D29" s="68">
        <v>6.6999999999999904</v>
      </c>
      <c r="E29" s="54">
        <v>300</v>
      </c>
      <c r="F29" s="68">
        <v>6.6999999999999904</v>
      </c>
      <c r="G29" s="54">
        <v>0</v>
      </c>
    </row>
    <row r="30" spans="1:7" x14ac:dyDescent="0.35">
      <c r="A30" s="52">
        <f ca="1">Simulations!M38</f>
        <v>6.0134175929184446</v>
      </c>
      <c r="B30" s="52">
        <f ca="1">Simulations!N38</f>
        <v>6.9258462296901522</v>
      </c>
      <c r="C30">
        <f t="shared" si="0"/>
        <v>6.7999999999999901</v>
      </c>
      <c r="D30" s="68">
        <v>6.7999999999999901</v>
      </c>
      <c r="E30" s="54">
        <v>314</v>
      </c>
      <c r="F30" s="68">
        <v>6.7999999999999901</v>
      </c>
      <c r="G30" s="54">
        <v>0</v>
      </c>
    </row>
    <row r="31" spans="1:7" x14ac:dyDescent="0.35">
      <c r="A31" s="52">
        <f ca="1">Simulations!M39</f>
        <v>6.0913022895868023</v>
      </c>
      <c r="B31" s="52">
        <f ca="1">Simulations!N39</f>
        <v>6.9723922090390342</v>
      </c>
      <c r="C31">
        <f t="shared" si="0"/>
        <v>6.8999999999999897</v>
      </c>
      <c r="D31" s="68">
        <v>6.8999999999999897</v>
      </c>
      <c r="E31" s="54">
        <v>324</v>
      </c>
      <c r="F31" s="68">
        <v>6.8999999999999897</v>
      </c>
      <c r="G31" s="54">
        <v>0</v>
      </c>
    </row>
    <row r="32" spans="1:7" x14ac:dyDescent="0.35">
      <c r="A32" s="52">
        <f ca="1">Simulations!M40</f>
        <v>6.8939444797233875</v>
      </c>
      <c r="B32" s="52">
        <f ca="1">Simulations!N40</f>
        <v>7.6569188977062668</v>
      </c>
      <c r="C32">
        <f t="shared" si="0"/>
        <v>6.9999999999999893</v>
      </c>
      <c r="D32" s="68">
        <v>6.9999999999999893</v>
      </c>
      <c r="E32" s="54">
        <v>0</v>
      </c>
      <c r="F32" s="68">
        <v>6.9999999999999893</v>
      </c>
      <c r="G32" s="54">
        <v>324</v>
      </c>
    </row>
    <row r="33" spans="1:7" x14ac:dyDescent="0.35">
      <c r="A33" s="52">
        <f ca="1">Simulations!M41</f>
        <v>5.3986688513228254</v>
      </c>
      <c r="B33" s="52">
        <f ca="1">Simulations!N41</f>
        <v>7.157164596731791</v>
      </c>
      <c r="C33">
        <f t="shared" si="0"/>
        <v>7.099999999999989</v>
      </c>
      <c r="D33" s="68">
        <v>7.099999999999989</v>
      </c>
      <c r="E33" s="54">
        <v>0</v>
      </c>
      <c r="F33" s="68">
        <v>7.099999999999989</v>
      </c>
      <c r="G33" s="54">
        <v>323</v>
      </c>
    </row>
    <row r="34" spans="1:7" x14ac:dyDescent="0.35">
      <c r="A34" s="52">
        <f ca="1">Simulations!M42</f>
        <v>6.8257952479826534</v>
      </c>
      <c r="B34" s="52">
        <f ca="1">Simulations!N42</f>
        <v>6.9778472748781972</v>
      </c>
      <c r="C34">
        <f t="shared" si="0"/>
        <v>7.1999999999999886</v>
      </c>
      <c r="D34" s="68">
        <v>7.1999999999999886</v>
      </c>
      <c r="E34" s="54">
        <v>0</v>
      </c>
      <c r="F34" s="68">
        <v>7.1999999999999886</v>
      </c>
      <c r="G34" s="54">
        <v>287</v>
      </c>
    </row>
    <row r="35" spans="1:7" x14ac:dyDescent="0.35">
      <c r="A35" s="52">
        <f ca="1">Simulations!M43</f>
        <v>6.0043142009647728</v>
      </c>
      <c r="B35" s="52">
        <f ca="1">Simulations!N43</f>
        <v>6.9972774477594077</v>
      </c>
      <c r="C35">
        <f t="shared" si="0"/>
        <v>7.2999999999999883</v>
      </c>
      <c r="D35" s="68">
        <v>7.2999999999999883</v>
      </c>
      <c r="E35" s="54">
        <v>0</v>
      </c>
      <c r="F35" s="68">
        <v>7.2999999999999883</v>
      </c>
      <c r="G35" s="54">
        <v>266</v>
      </c>
    </row>
    <row r="36" spans="1:7" x14ac:dyDescent="0.35">
      <c r="A36" s="52">
        <f ca="1">Simulations!M44</f>
        <v>6.8975977450167614</v>
      </c>
      <c r="B36" s="52">
        <f ca="1">Simulations!N44</f>
        <v>7.1209042622649754</v>
      </c>
      <c r="C36">
        <f t="shared" si="0"/>
        <v>7.3999999999999879</v>
      </c>
      <c r="D36" s="68">
        <v>7.3999999999999879</v>
      </c>
      <c r="E36" s="54">
        <v>0</v>
      </c>
      <c r="F36" s="68">
        <v>7.3999999999999879</v>
      </c>
      <c r="G36" s="54">
        <v>292</v>
      </c>
    </row>
    <row r="37" spans="1:7" x14ac:dyDescent="0.35">
      <c r="A37" s="52">
        <f ca="1">Simulations!M45</f>
        <v>6.1980339693227462</v>
      </c>
      <c r="B37" s="52">
        <f ca="1">Simulations!N45</f>
        <v>6.9472348910067421</v>
      </c>
      <c r="C37">
        <f t="shared" si="0"/>
        <v>7.4999999999999876</v>
      </c>
      <c r="D37" s="68">
        <v>7.4999999999999876</v>
      </c>
      <c r="E37" s="54">
        <v>0</v>
      </c>
      <c r="F37" s="68">
        <v>7.4999999999999876</v>
      </c>
      <c r="G37" s="54">
        <v>226</v>
      </c>
    </row>
    <row r="38" spans="1:7" x14ac:dyDescent="0.35">
      <c r="A38" s="52">
        <f ca="1">Simulations!M46</f>
        <v>6.5704632612176281</v>
      </c>
      <c r="B38" s="52">
        <f ca="1">Simulations!N46</f>
        <v>7.5483873755137196</v>
      </c>
      <c r="C38">
        <f t="shared" si="0"/>
        <v>7.5999999999999872</v>
      </c>
      <c r="D38" s="68">
        <v>7.5999999999999872</v>
      </c>
      <c r="E38" s="54">
        <v>0</v>
      </c>
      <c r="F38" s="68">
        <v>7.5999999999999872</v>
      </c>
      <c r="G38" s="54">
        <v>192</v>
      </c>
    </row>
    <row r="39" spans="1:7" x14ac:dyDescent="0.35">
      <c r="A39" s="52">
        <f ca="1">Simulations!M47</f>
        <v>6.2960919667618898</v>
      </c>
      <c r="B39" s="52">
        <f ca="1">Simulations!N47</f>
        <v>7.477882819281799</v>
      </c>
      <c r="C39">
        <f t="shared" si="0"/>
        <v>7.6999999999999869</v>
      </c>
      <c r="D39" s="68">
        <v>7.6999999999999869</v>
      </c>
      <c r="E39" s="54">
        <v>0</v>
      </c>
      <c r="F39" s="68">
        <v>7.6999999999999869</v>
      </c>
      <c r="G39" s="54">
        <v>151</v>
      </c>
    </row>
    <row r="40" spans="1:7" x14ac:dyDescent="0.35">
      <c r="A40" s="52">
        <f ca="1">Simulations!M48</f>
        <v>6.6788021218393645</v>
      </c>
      <c r="B40" s="52">
        <f ca="1">Simulations!N48</f>
        <v>7.6458175512793618</v>
      </c>
      <c r="C40">
        <f t="shared" si="0"/>
        <v>7.7999999999999865</v>
      </c>
      <c r="D40" s="68">
        <v>7.7999999999999865</v>
      </c>
      <c r="E40" s="54">
        <v>0</v>
      </c>
      <c r="F40" s="68">
        <v>7.7999999999999865</v>
      </c>
      <c r="G40" s="54">
        <v>136</v>
      </c>
    </row>
    <row r="41" spans="1:7" x14ac:dyDescent="0.35">
      <c r="A41" s="52">
        <f ca="1">Simulations!M49</f>
        <v>6.3114024461721101</v>
      </c>
      <c r="B41" s="52">
        <f ca="1">Simulations!N49</f>
        <v>7.6278762107052378</v>
      </c>
      <c r="C41">
        <f t="shared" si="0"/>
        <v>7.8999999999999861</v>
      </c>
      <c r="D41" s="68">
        <v>7.8999999999999861</v>
      </c>
      <c r="E41" s="54">
        <v>0</v>
      </c>
      <c r="F41" s="68">
        <v>7.8999999999999861</v>
      </c>
      <c r="G41" s="54">
        <v>92</v>
      </c>
    </row>
    <row r="42" spans="1:7" x14ac:dyDescent="0.35">
      <c r="A42" s="52">
        <f ca="1">Simulations!M50</f>
        <v>5.9157755249809982</v>
      </c>
      <c r="B42" s="52">
        <f ca="1">Simulations!N50</f>
        <v>7.638133513058686</v>
      </c>
      <c r="C42">
        <f t="shared" si="0"/>
        <v>7.9999999999999858</v>
      </c>
      <c r="D42" s="68">
        <v>7.9999999999999858</v>
      </c>
      <c r="E42" s="54">
        <v>0</v>
      </c>
      <c r="F42" s="68">
        <v>7.9999999999999858</v>
      </c>
      <c r="G42" s="54">
        <v>70</v>
      </c>
    </row>
    <row r="43" spans="1:7" x14ac:dyDescent="0.35">
      <c r="A43" s="52">
        <f ca="1">Simulations!M51</f>
        <v>6.8356842613302256</v>
      </c>
      <c r="B43" s="52">
        <f ca="1">Simulations!N51</f>
        <v>7.7727405337783582</v>
      </c>
      <c r="C43">
        <f t="shared" si="0"/>
        <v>8.0999999999999854</v>
      </c>
      <c r="D43" s="68">
        <v>8.0999999999999854</v>
      </c>
      <c r="E43" s="54">
        <v>0</v>
      </c>
      <c r="F43" s="68">
        <v>8.0999999999999854</v>
      </c>
      <c r="G43" s="54">
        <v>55</v>
      </c>
    </row>
    <row r="44" spans="1:7" x14ac:dyDescent="0.35">
      <c r="A44" s="52">
        <f ca="1">Simulations!M52</f>
        <v>6.8422923482101554</v>
      </c>
      <c r="B44" s="52">
        <f ca="1">Simulations!N52</f>
        <v>7.5447103106034881</v>
      </c>
      <c r="C44">
        <f t="shared" si="0"/>
        <v>8.1999999999999851</v>
      </c>
      <c r="D44" s="68">
        <v>8.1999999999999851</v>
      </c>
      <c r="E44" s="54">
        <v>0</v>
      </c>
      <c r="F44" s="68">
        <v>8.1999999999999851</v>
      </c>
      <c r="G44" s="54">
        <v>29</v>
      </c>
    </row>
    <row r="45" spans="1:7" x14ac:dyDescent="0.35">
      <c r="A45" s="52">
        <f ca="1">Simulations!M53</f>
        <v>6.750127018969529</v>
      </c>
      <c r="B45" s="52">
        <f ca="1">Simulations!N53</f>
        <v>7.8176963597511735</v>
      </c>
      <c r="C45">
        <f t="shared" si="0"/>
        <v>8.2999999999999847</v>
      </c>
      <c r="D45" s="68">
        <v>8.2999999999999847</v>
      </c>
      <c r="E45" s="54">
        <v>0</v>
      </c>
      <c r="F45" s="68">
        <v>8.2999999999999847</v>
      </c>
      <c r="G45" s="54">
        <v>17</v>
      </c>
    </row>
    <row r="46" spans="1:7" x14ac:dyDescent="0.35">
      <c r="A46" s="52">
        <f ca="1">Simulations!M54</f>
        <v>6.5843106073920215</v>
      </c>
      <c r="B46" s="52">
        <f ca="1">Simulations!N54</f>
        <v>7.0318335324573349</v>
      </c>
      <c r="C46">
        <f t="shared" si="0"/>
        <v>8.3999999999999844</v>
      </c>
      <c r="D46" s="68">
        <v>8.3999999999999844</v>
      </c>
      <c r="E46" s="54">
        <v>0</v>
      </c>
      <c r="F46" s="68">
        <v>8.3999999999999844</v>
      </c>
      <c r="G46" s="54">
        <v>15</v>
      </c>
    </row>
    <row r="47" spans="1:7" x14ac:dyDescent="0.35">
      <c r="A47" s="52">
        <f ca="1">Simulations!M55</f>
        <v>6.1570187952354738</v>
      </c>
      <c r="B47" s="52">
        <f ca="1">Simulations!N55</f>
        <v>7.5645254199676808</v>
      </c>
      <c r="C47">
        <f t="shared" si="0"/>
        <v>8.499999999999984</v>
      </c>
      <c r="D47" s="68">
        <v>8.499999999999984</v>
      </c>
      <c r="E47" s="54">
        <v>0</v>
      </c>
      <c r="F47" s="68">
        <v>8.499999999999984</v>
      </c>
      <c r="G47" s="54">
        <v>11</v>
      </c>
    </row>
    <row r="48" spans="1:7" x14ac:dyDescent="0.35">
      <c r="A48" s="52">
        <f ca="1">Simulations!M56</f>
        <v>6.8218975149031982</v>
      </c>
      <c r="B48" s="52">
        <f ca="1">Simulations!N56</f>
        <v>7.1333192697920005</v>
      </c>
      <c r="C48">
        <f t="shared" si="0"/>
        <v>8.5999999999999837</v>
      </c>
      <c r="D48" s="68">
        <v>8.5999999999999837</v>
      </c>
      <c r="E48" s="54">
        <v>0</v>
      </c>
      <c r="F48" s="68">
        <v>8.5999999999999837</v>
      </c>
      <c r="G48" s="54">
        <v>12</v>
      </c>
    </row>
    <row r="49" spans="1:7" x14ac:dyDescent="0.35">
      <c r="A49" s="52">
        <f ca="1">Simulations!M57</f>
        <v>6.7662375837483744</v>
      </c>
      <c r="B49" s="52">
        <f ca="1">Simulations!N57</f>
        <v>7.7932507953591896</v>
      </c>
      <c r="C49">
        <f t="shared" si="0"/>
        <v>8.6999999999999833</v>
      </c>
      <c r="D49" s="68">
        <v>8.6999999999999833</v>
      </c>
      <c r="E49" s="54">
        <v>0</v>
      </c>
      <c r="F49" s="68">
        <v>8.6999999999999833</v>
      </c>
      <c r="G49" s="54">
        <v>3</v>
      </c>
    </row>
    <row r="50" spans="1:7" x14ac:dyDescent="0.35">
      <c r="A50" s="52">
        <f ca="1">Simulations!M58</f>
        <v>6.6410209682431187</v>
      </c>
      <c r="B50" s="52">
        <f ca="1">Simulations!N58</f>
        <v>7.0207163953947571</v>
      </c>
      <c r="C50">
        <f t="shared" si="0"/>
        <v>8.7999999999999829</v>
      </c>
      <c r="D50" s="68">
        <v>8.7999999999999829</v>
      </c>
      <c r="E50" s="54">
        <v>0</v>
      </c>
      <c r="F50" s="68">
        <v>8.7999999999999829</v>
      </c>
      <c r="G50" s="54">
        <v>4</v>
      </c>
    </row>
    <row r="51" spans="1:7" x14ac:dyDescent="0.35">
      <c r="A51" s="52">
        <f ca="1">Simulations!M59</f>
        <v>6.5704764028179463</v>
      </c>
      <c r="B51" s="52">
        <f ca="1">Simulations!N59</f>
        <v>7.373486972037461</v>
      </c>
      <c r="C51">
        <f t="shared" si="0"/>
        <v>8.8999999999999826</v>
      </c>
      <c r="D51" s="68">
        <v>8.8999999999999826</v>
      </c>
      <c r="E51" s="54">
        <v>0</v>
      </c>
      <c r="F51" s="68">
        <v>8.8999999999999826</v>
      </c>
      <c r="G51" s="54">
        <v>1</v>
      </c>
    </row>
    <row r="52" spans="1:7" x14ac:dyDescent="0.35">
      <c r="A52" s="52">
        <f ca="1">Simulations!M60</f>
        <v>6.2565803481348796</v>
      </c>
      <c r="B52" s="52">
        <f ca="1">Simulations!N60</f>
        <v>7.7343291480967862</v>
      </c>
      <c r="C52">
        <f t="shared" si="0"/>
        <v>8.9999999999999822</v>
      </c>
      <c r="D52" s="68">
        <v>8.9999999999999822</v>
      </c>
      <c r="E52" s="54">
        <v>0</v>
      </c>
      <c r="F52" s="68">
        <v>8.9999999999999822</v>
      </c>
      <c r="G52" s="54">
        <v>1</v>
      </c>
    </row>
    <row r="53" spans="1:7" x14ac:dyDescent="0.35">
      <c r="A53" s="52">
        <f ca="1">Simulations!M61</f>
        <v>6.4755352907061923</v>
      </c>
      <c r="B53" s="52">
        <f ca="1">Simulations!N61</f>
        <v>7.4015163305145855</v>
      </c>
      <c r="C53">
        <f t="shared" si="0"/>
        <v>9.0999999999999819</v>
      </c>
      <c r="D53" s="68">
        <v>9.0999999999999819</v>
      </c>
      <c r="E53" s="54">
        <v>0</v>
      </c>
      <c r="F53" s="68">
        <v>9.0999999999999819</v>
      </c>
      <c r="G53" s="54">
        <v>0</v>
      </c>
    </row>
    <row r="54" spans="1:7" x14ac:dyDescent="0.35">
      <c r="A54" s="52">
        <f ca="1">Simulations!M62</f>
        <v>6.0257425952486106</v>
      </c>
      <c r="B54" s="52">
        <f ca="1">Simulations!N62</f>
        <v>7.083760235053326</v>
      </c>
      <c r="C54">
        <f t="shared" si="0"/>
        <v>9.1999999999999815</v>
      </c>
      <c r="D54" s="68">
        <v>9.1999999999999815</v>
      </c>
      <c r="E54" s="54">
        <v>0</v>
      </c>
      <c r="F54" s="68">
        <v>9.1999999999999815</v>
      </c>
      <c r="G54" s="54">
        <v>0</v>
      </c>
    </row>
    <row r="55" spans="1:7" x14ac:dyDescent="0.35">
      <c r="A55" s="52">
        <f ca="1">Simulations!M63</f>
        <v>5.9188485549790792</v>
      </c>
      <c r="B55" s="52">
        <f ca="1">Simulations!N63</f>
        <v>7.7314806008546153</v>
      </c>
      <c r="C55">
        <f t="shared" si="0"/>
        <v>9.2999999999999812</v>
      </c>
      <c r="D55" s="68">
        <v>9.2999999999999812</v>
      </c>
      <c r="E55" s="54">
        <v>0</v>
      </c>
      <c r="F55" s="68">
        <v>9.2999999999999812</v>
      </c>
      <c r="G55" s="54">
        <v>0</v>
      </c>
    </row>
    <row r="56" spans="1:7" x14ac:dyDescent="0.35">
      <c r="A56" s="52">
        <f ca="1">Simulations!M64</f>
        <v>6.1565161363040133</v>
      </c>
      <c r="B56" s="52">
        <f ca="1">Simulations!N64</f>
        <v>7.0094089480848014</v>
      </c>
      <c r="C56">
        <f t="shared" si="0"/>
        <v>9.3999999999999808</v>
      </c>
      <c r="D56" s="68">
        <v>9.3999999999999808</v>
      </c>
      <c r="E56" s="54">
        <v>0</v>
      </c>
      <c r="F56" s="68">
        <v>9.3999999999999808</v>
      </c>
      <c r="G56" s="54">
        <v>0</v>
      </c>
    </row>
    <row r="57" spans="1:7" x14ac:dyDescent="0.35">
      <c r="A57" s="52">
        <f ca="1">Simulations!M65</f>
        <v>6.374196638188601</v>
      </c>
      <c r="B57" s="52">
        <f ca="1">Simulations!N65</f>
        <v>7.7561380967659046</v>
      </c>
      <c r="C57">
        <f t="shared" si="0"/>
        <v>9.4999999999999805</v>
      </c>
      <c r="D57" s="68">
        <v>9.4999999999999805</v>
      </c>
      <c r="E57" s="54">
        <v>0</v>
      </c>
      <c r="F57" s="68">
        <v>9.4999999999999805</v>
      </c>
      <c r="G57" s="54">
        <v>1</v>
      </c>
    </row>
    <row r="58" spans="1:7" x14ac:dyDescent="0.35">
      <c r="A58" s="52">
        <f ca="1">Simulations!M66</f>
        <v>6.5230769338101</v>
      </c>
      <c r="B58" s="52">
        <f ca="1">Simulations!N66</f>
        <v>7.3065618315386276</v>
      </c>
      <c r="C58">
        <f t="shared" si="0"/>
        <v>9.5999999999999801</v>
      </c>
      <c r="D58" s="68">
        <v>9.5999999999999801</v>
      </c>
      <c r="E58" s="54">
        <v>0</v>
      </c>
      <c r="F58" s="68">
        <v>9.5999999999999801</v>
      </c>
      <c r="G58" s="54">
        <v>0</v>
      </c>
    </row>
    <row r="59" spans="1:7" x14ac:dyDescent="0.35">
      <c r="A59" s="52">
        <f ca="1">Simulations!M67</f>
        <v>6.634295460317869</v>
      </c>
      <c r="B59" s="52">
        <f ca="1">Simulations!N67</f>
        <v>7.1240604822930349</v>
      </c>
      <c r="C59">
        <f t="shared" si="0"/>
        <v>9.6999999999999797</v>
      </c>
      <c r="D59" s="68">
        <v>9.6999999999999797</v>
      </c>
      <c r="E59" s="54">
        <v>0</v>
      </c>
      <c r="F59" s="68">
        <v>9.6999999999999797</v>
      </c>
      <c r="G59" s="54">
        <v>0</v>
      </c>
    </row>
    <row r="60" spans="1:7" x14ac:dyDescent="0.35">
      <c r="A60" s="52">
        <f ca="1">Simulations!M68</f>
        <v>6.5017085944273116</v>
      </c>
      <c r="B60" s="52">
        <f ca="1">Simulations!N68</f>
        <v>7.2304612252714051</v>
      </c>
      <c r="C60">
        <f t="shared" si="0"/>
        <v>9.7999999999999794</v>
      </c>
      <c r="D60" s="68">
        <v>9.7999999999999794</v>
      </c>
      <c r="E60" s="54">
        <v>0</v>
      </c>
      <c r="F60" s="68">
        <v>9.7999999999999794</v>
      </c>
      <c r="G60" s="54">
        <v>0</v>
      </c>
    </row>
    <row r="61" spans="1:7" x14ac:dyDescent="0.35">
      <c r="A61" s="52">
        <f ca="1">Simulations!M69</f>
        <v>6.7534054226563462</v>
      </c>
      <c r="B61" s="52">
        <f ca="1">Simulations!N69</f>
        <v>7.3658151561527463</v>
      </c>
      <c r="C61">
        <f t="shared" si="0"/>
        <v>9.899999999999979</v>
      </c>
      <c r="D61" s="68">
        <v>9.899999999999979</v>
      </c>
      <c r="E61" s="54">
        <v>0</v>
      </c>
      <c r="F61" s="68">
        <v>9.899999999999979</v>
      </c>
      <c r="G61" s="54">
        <v>0</v>
      </c>
    </row>
    <row r="62" spans="1:7" x14ac:dyDescent="0.35">
      <c r="A62" s="52">
        <f ca="1">Simulations!M70</f>
        <v>6.4158654939068613</v>
      </c>
      <c r="B62" s="52">
        <f ca="1">Simulations!N70</f>
        <v>7.4818104857948668</v>
      </c>
      <c r="C62">
        <f t="shared" si="0"/>
        <v>9.9999999999999787</v>
      </c>
      <c r="D62" s="68">
        <v>9.9999999999999787</v>
      </c>
      <c r="E62" s="54">
        <v>0</v>
      </c>
      <c r="F62" s="68">
        <v>9.9999999999999787</v>
      </c>
      <c r="G62" s="54">
        <v>0</v>
      </c>
    </row>
    <row r="63" spans="1:7" ht="15" thickBot="1" x14ac:dyDescent="0.4">
      <c r="A63" s="52">
        <f ca="1">Simulations!M71</f>
        <v>6.6896562578332572</v>
      </c>
      <c r="B63" s="52">
        <f ca="1">Simulations!N71</f>
        <v>7.7841347563911025</v>
      </c>
      <c r="D63" s="69" t="s">
        <v>38</v>
      </c>
      <c r="E63" s="55">
        <v>0</v>
      </c>
      <c r="F63" s="69" t="s">
        <v>38</v>
      </c>
      <c r="G63" s="55">
        <v>0</v>
      </c>
    </row>
    <row r="64" spans="1:7" x14ac:dyDescent="0.35">
      <c r="A64" s="52">
        <f ca="1">Simulations!M72</f>
        <v>6.6684703727816563</v>
      </c>
      <c r="B64" s="52">
        <f ca="1">Simulations!N72</f>
        <v>7.1034859931268004</v>
      </c>
    </row>
    <row r="65" spans="1:2" x14ac:dyDescent="0.35">
      <c r="A65" s="52">
        <f ca="1">Simulations!M73</f>
        <v>5.9210728108545858</v>
      </c>
      <c r="B65" s="52">
        <f ca="1">Simulations!N73</f>
        <v>7.3207364496343033</v>
      </c>
    </row>
    <row r="66" spans="1:2" x14ac:dyDescent="0.35">
      <c r="A66" s="52">
        <f ca="1">Simulations!M74</f>
        <v>6.463706633285045</v>
      </c>
      <c r="B66" s="52">
        <f ca="1">Simulations!N74</f>
        <v>7.3639465583909285</v>
      </c>
    </row>
    <row r="67" spans="1:2" x14ac:dyDescent="0.35">
      <c r="A67" s="52">
        <f ca="1">Simulations!M75</f>
        <v>6.5271967799612218</v>
      </c>
      <c r="B67" s="52">
        <f ca="1">Simulations!N75</f>
        <v>7.3371183721777866</v>
      </c>
    </row>
    <row r="68" spans="1:2" x14ac:dyDescent="0.35">
      <c r="A68" s="52">
        <f ca="1">Simulations!M76</f>
        <v>6.8320587157270065</v>
      </c>
      <c r="B68" s="52">
        <f ca="1">Simulations!N76</f>
        <v>7.0717806717695346</v>
      </c>
    </row>
    <row r="69" spans="1:2" x14ac:dyDescent="0.35">
      <c r="A69" s="52">
        <f ca="1">Simulations!M77</f>
        <v>6.2615154246907574</v>
      </c>
      <c r="B69" s="52">
        <f ca="1">Simulations!N77</f>
        <v>7.0842488665480863</v>
      </c>
    </row>
    <row r="70" spans="1:2" x14ac:dyDescent="0.35">
      <c r="A70" s="52">
        <f ca="1">Simulations!M78</f>
        <v>6.7693718835877004</v>
      </c>
      <c r="B70" s="52">
        <f ca="1">Simulations!N78</f>
        <v>7.6576605293632607</v>
      </c>
    </row>
    <row r="71" spans="1:2" x14ac:dyDescent="0.35">
      <c r="A71" s="52">
        <f ca="1">Simulations!M79</f>
        <v>6.2953638280804372</v>
      </c>
      <c r="B71" s="52">
        <f ca="1">Simulations!N79</f>
        <v>6.957937893980513</v>
      </c>
    </row>
    <row r="72" spans="1:2" x14ac:dyDescent="0.35">
      <c r="A72" s="52">
        <f ca="1">Simulations!M80</f>
        <v>6.3986150999420914</v>
      </c>
      <c r="B72" s="52">
        <f ca="1">Simulations!N80</f>
        <v>7.3850144527514123</v>
      </c>
    </row>
    <row r="73" spans="1:2" x14ac:dyDescent="0.35">
      <c r="A73" s="52">
        <f ca="1">Simulations!M81</f>
        <v>6.687850179958307</v>
      </c>
      <c r="B73" s="52">
        <f ca="1">Simulations!N81</f>
        <v>8.0696252659150485</v>
      </c>
    </row>
    <row r="74" spans="1:2" x14ac:dyDescent="0.35">
      <c r="A74" s="52">
        <f ca="1">Simulations!M82</f>
        <v>6.600094737977634</v>
      </c>
      <c r="B74" s="52">
        <f ca="1">Simulations!N82</f>
        <v>7.1980087696126009</v>
      </c>
    </row>
    <row r="75" spans="1:2" x14ac:dyDescent="0.35">
      <c r="A75" s="52">
        <f ca="1">Simulations!M83</f>
        <v>6.2673747905353876</v>
      </c>
      <c r="B75" s="52">
        <f ca="1">Simulations!N83</f>
        <v>7.2873258854901302</v>
      </c>
    </row>
    <row r="76" spans="1:2" x14ac:dyDescent="0.35">
      <c r="A76" s="52">
        <f ca="1">Simulations!M84</f>
        <v>6.0856212158697041</v>
      </c>
      <c r="B76" s="52">
        <f ca="1">Simulations!N84</f>
        <v>7.3267788218604899</v>
      </c>
    </row>
    <row r="77" spans="1:2" x14ac:dyDescent="0.35">
      <c r="A77" s="52">
        <f ca="1">Simulations!M85</f>
        <v>6.8585082700464799</v>
      </c>
      <c r="B77" s="52">
        <f ca="1">Simulations!N85</f>
        <v>7.1403481129779571</v>
      </c>
    </row>
    <row r="78" spans="1:2" x14ac:dyDescent="0.35">
      <c r="A78" s="52">
        <f ca="1">Simulations!M86</f>
        <v>6.6633289344524851</v>
      </c>
      <c r="B78" s="52">
        <f ca="1">Simulations!N86</f>
        <v>7.5687185556001975</v>
      </c>
    </row>
    <row r="79" spans="1:2" x14ac:dyDescent="0.35">
      <c r="A79" s="52">
        <f ca="1">Simulations!M87</f>
        <v>6.8864521537500103</v>
      </c>
      <c r="B79" s="52">
        <f ca="1">Simulations!N87</f>
        <v>7.7648126554978063</v>
      </c>
    </row>
    <row r="80" spans="1:2" x14ac:dyDescent="0.35">
      <c r="A80" s="52">
        <f ca="1">Simulations!M88</f>
        <v>6.7551495501460614</v>
      </c>
      <c r="B80" s="52">
        <f ca="1">Simulations!N88</f>
        <v>7.8001609066036561</v>
      </c>
    </row>
    <row r="81" spans="1:2" x14ac:dyDescent="0.35">
      <c r="A81" s="52">
        <f ca="1">Simulations!M89</f>
        <v>6.7982412181372887</v>
      </c>
      <c r="B81" s="52">
        <f ca="1">Simulations!N89</f>
        <v>8.3430201879730674</v>
      </c>
    </row>
    <row r="82" spans="1:2" x14ac:dyDescent="0.35">
      <c r="A82" s="52">
        <f ca="1">Simulations!M90</f>
        <v>5.5362686722107943</v>
      </c>
      <c r="B82" s="52">
        <f ca="1">Simulations!N90</f>
        <v>7.2557083343651119</v>
      </c>
    </row>
    <row r="83" spans="1:2" x14ac:dyDescent="0.35">
      <c r="A83" s="52">
        <f ca="1">Simulations!M91</f>
        <v>5.9016975279288655</v>
      </c>
      <c r="B83" s="52">
        <f ca="1">Simulations!N91</f>
        <v>7.132477850825218</v>
      </c>
    </row>
    <row r="84" spans="1:2" x14ac:dyDescent="0.35">
      <c r="A84" s="52">
        <f ca="1">Simulations!M92</f>
        <v>6.7604563552471113</v>
      </c>
      <c r="B84" s="52">
        <f ca="1">Simulations!N92</f>
        <v>7.2899337654613641</v>
      </c>
    </row>
    <row r="85" spans="1:2" x14ac:dyDescent="0.35">
      <c r="A85" s="52">
        <f ca="1">Simulations!M93</f>
        <v>6.3119525621503243</v>
      </c>
      <c r="B85" s="52">
        <f ca="1">Simulations!N93</f>
        <v>7.3257530713425698</v>
      </c>
    </row>
    <row r="86" spans="1:2" x14ac:dyDescent="0.35">
      <c r="A86" s="52">
        <f ca="1">Simulations!M94</f>
        <v>6.8032736016220001</v>
      </c>
      <c r="B86" s="52">
        <f ca="1">Simulations!N94</f>
        <v>7.4142283873052621</v>
      </c>
    </row>
    <row r="87" spans="1:2" x14ac:dyDescent="0.35">
      <c r="A87" s="52">
        <f ca="1">Simulations!M95</f>
        <v>5.9294320986354991</v>
      </c>
      <c r="B87" s="52">
        <f ca="1">Simulations!N95</f>
        <v>6.921957446970656</v>
      </c>
    </row>
    <row r="88" spans="1:2" x14ac:dyDescent="0.35">
      <c r="A88" s="52">
        <f ca="1">Simulations!M96</f>
        <v>6.5050024264191517</v>
      </c>
      <c r="B88" s="52">
        <f ca="1">Simulations!N96</f>
        <v>7.5060180688753979</v>
      </c>
    </row>
    <row r="89" spans="1:2" x14ac:dyDescent="0.35">
      <c r="A89" s="52">
        <f ca="1">Simulations!M97</f>
        <v>6.585910076814173</v>
      </c>
      <c r="B89" s="52">
        <f ca="1">Simulations!N97</f>
        <v>7.1701896346590059</v>
      </c>
    </row>
    <row r="90" spans="1:2" x14ac:dyDescent="0.35">
      <c r="A90" s="52">
        <f ca="1">Simulations!M98</f>
        <v>6.8003372435252913</v>
      </c>
      <c r="B90" s="52">
        <f ca="1">Simulations!N98</f>
        <v>7.151178429812032</v>
      </c>
    </row>
    <row r="91" spans="1:2" x14ac:dyDescent="0.35">
      <c r="A91" s="52">
        <f ca="1">Simulations!M99</f>
        <v>6.8173283779907887</v>
      </c>
      <c r="B91" s="52">
        <f ca="1">Simulations!N99</f>
        <v>7.1475682285851194</v>
      </c>
    </row>
    <row r="92" spans="1:2" x14ac:dyDescent="0.35">
      <c r="A92" s="52">
        <f ca="1">Simulations!M100</f>
        <v>6.7285722577102778</v>
      </c>
      <c r="B92" s="52">
        <f ca="1">Simulations!N100</f>
        <v>7.0810650623098397</v>
      </c>
    </row>
    <row r="93" spans="1:2" x14ac:dyDescent="0.35">
      <c r="A93" s="52">
        <f ca="1">Simulations!M101</f>
        <v>6.6230283413911879</v>
      </c>
      <c r="B93" s="52">
        <f ca="1">Simulations!N101</f>
        <v>7.7225718933796976</v>
      </c>
    </row>
    <row r="94" spans="1:2" x14ac:dyDescent="0.35">
      <c r="A94" s="52">
        <f ca="1">Simulations!M102</f>
        <v>6.3984541787479401</v>
      </c>
      <c r="B94" s="52">
        <f ca="1">Simulations!N102</f>
        <v>7.8850205137508773</v>
      </c>
    </row>
    <row r="95" spans="1:2" x14ac:dyDescent="0.35">
      <c r="A95" s="52">
        <f ca="1">Simulations!M103</f>
        <v>6.046646359436842</v>
      </c>
      <c r="B95" s="52">
        <f ca="1">Simulations!N103</f>
        <v>7.3435737688779792</v>
      </c>
    </row>
    <row r="96" spans="1:2" x14ac:dyDescent="0.35">
      <c r="A96" s="52">
        <f ca="1">Simulations!M104</f>
        <v>5.9850396287325536</v>
      </c>
      <c r="B96" s="52">
        <f ca="1">Simulations!N104</f>
        <v>8.2092454785819786</v>
      </c>
    </row>
    <row r="97" spans="1:2" x14ac:dyDescent="0.35">
      <c r="A97" s="52">
        <f ca="1">Simulations!M105</f>
        <v>6.4455167845630132</v>
      </c>
      <c r="B97" s="52">
        <f ca="1">Simulations!N105</f>
        <v>7.1356315358207025</v>
      </c>
    </row>
    <row r="98" spans="1:2" x14ac:dyDescent="0.35">
      <c r="A98" s="52">
        <f ca="1">Simulations!M106</f>
        <v>6.8124031307982289</v>
      </c>
      <c r="B98" s="52">
        <f ca="1">Simulations!N106</f>
        <v>7.2496944623837649</v>
      </c>
    </row>
    <row r="99" spans="1:2" x14ac:dyDescent="0.35">
      <c r="A99" s="52">
        <f ca="1">Simulations!M107</f>
        <v>6.5675215979084198</v>
      </c>
      <c r="B99" s="52">
        <f ca="1">Simulations!N107</f>
        <v>7.3705404302458701</v>
      </c>
    </row>
    <row r="100" spans="1:2" x14ac:dyDescent="0.35">
      <c r="A100" s="52">
        <f ca="1">Simulations!M108</f>
        <v>6.2937936459148425</v>
      </c>
      <c r="B100" s="52">
        <f ca="1">Simulations!N108</f>
        <v>7.9162132553510398</v>
      </c>
    </row>
    <row r="101" spans="1:2" x14ac:dyDescent="0.35">
      <c r="A101" s="52">
        <f ca="1">Simulations!M109</f>
        <v>6.1919974708987926</v>
      </c>
      <c r="B101" s="52">
        <f ca="1">Simulations!N109</f>
        <v>7.0408246636452247</v>
      </c>
    </row>
    <row r="102" spans="1:2" x14ac:dyDescent="0.35">
      <c r="A102" s="52">
        <f ca="1">Simulations!M110</f>
        <v>6.402856237104726</v>
      </c>
      <c r="B102" s="52">
        <f ca="1">Simulations!N110</f>
        <v>7.255123816123537</v>
      </c>
    </row>
    <row r="103" spans="1:2" x14ac:dyDescent="0.35">
      <c r="A103" s="52">
        <f ca="1">Simulations!M111</f>
        <v>6.437284244155479</v>
      </c>
      <c r="B103" s="52">
        <f ca="1">Simulations!N111</f>
        <v>7.2672205843615023</v>
      </c>
    </row>
    <row r="104" spans="1:2" x14ac:dyDescent="0.35">
      <c r="A104" s="52">
        <f ca="1">Simulations!M112</f>
        <v>6.3777245591051122</v>
      </c>
      <c r="B104" s="52">
        <f ca="1">Simulations!N112</f>
        <v>6.9428810246393855</v>
      </c>
    </row>
    <row r="105" spans="1:2" x14ac:dyDescent="0.35">
      <c r="A105" s="52">
        <f ca="1">Simulations!M113</f>
        <v>6.552479823766773</v>
      </c>
      <c r="B105" s="52">
        <f ca="1">Simulations!N113</f>
        <v>7.1972680369279161</v>
      </c>
    </row>
    <row r="106" spans="1:2" x14ac:dyDescent="0.35">
      <c r="A106" s="52">
        <f ca="1">Simulations!M114</f>
        <v>5.4788119130504196</v>
      </c>
      <c r="B106" s="52">
        <f ca="1">Simulations!N114</f>
        <v>7.2470702925203696</v>
      </c>
    </row>
    <row r="107" spans="1:2" x14ac:dyDescent="0.35">
      <c r="A107" s="52">
        <f ca="1">Simulations!M115</f>
        <v>6.1587109487641936</v>
      </c>
      <c r="B107" s="52">
        <f ca="1">Simulations!N115</f>
        <v>7.5946541276395161</v>
      </c>
    </row>
    <row r="108" spans="1:2" x14ac:dyDescent="0.35">
      <c r="A108" s="52">
        <f ca="1">Simulations!M116</f>
        <v>6.2889237188966955</v>
      </c>
      <c r="B108" s="52">
        <f ca="1">Simulations!N116</f>
        <v>7.6733067195348701</v>
      </c>
    </row>
    <row r="109" spans="1:2" x14ac:dyDescent="0.35">
      <c r="A109" s="52">
        <f ca="1">Simulations!M117</f>
        <v>6.7291653868878738</v>
      </c>
      <c r="B109" s="52">
        <f ca="1">Simulations!N117</f>
        <v>7.3751736976555557</v>
      </c>
    </row>
    <row r="110" spans="1:2" x14ac:dyDescent="0.35">
      <c r="A110" s="52">
        <f ca="1">Simulations!M118</f>
        <v>6.6312900410586018</v>
      </c>
      <c r="B110" s="52">
        <f ca="1">Simulations!N118</f>
        <v>7.3872896118094165</v>
      </c>
    </row>
    <row r="111" spans="1:2" x14ac:dyDescent="0.35">
      <c r="A111" s="52">
        <f ca="1">Simulations!M119</f>
        <v>6.8007533357980279</v>
      </c>
      <c r="B111" s="52">
        <f ca="1">Simulations!N119</f>
        <v>7.2450128373240021</v>
      </c>
    </row>
    <row r="112" spans="1:2" x14ac:dyDescent="0.35">
      <c r="A112" s="52">
        <f ca="1">Simulations!M120</f>
        <v>6.7439758243345667</v>
      </c>
      <c r="B112" s="52">
        <f ca="1">Simulations!N120</f>
        <v>6.9716926090164248</v>
      </c>
    </row>
    <row r="113" spans="1:2" x14ac:dyDescent="0.35">
      <c r="A113" s="52">
        <f ca="1">Simulations!M121</f>
        <v>6.5893919232360183</v>
      </c>
      <c r="B113" s="52">
        <f ca="1">Simulations!N121</f>
        <v>7.1294156042094663</v>
      </c>
    </row>
    <row r="114" spans="1:2" x14ac:dyDescent="0.35">
      <c r="A114" s="52">
        <f ca="1">Simulations!M122</f>
        <v>6.5137432266223936</v>
      </c>
      <c r="B114" s="52">
        <f ca="1">Simulations!N122</f>
        <v>7.2926879290939128</v>
      </c>
    </row>
    <row r="115" spans="1:2" x14ac:dyDescent="0.35">
      <c r="A115" s="52">
        <f ca="1">Simulations!M123</f>
        <v>6.047584245637184</v>
      </c>
      <c r="B115" s="52">
        <f ca="1">Simulations!N123</f>
        <v>7.6780278842170704</v>
      </c>
    </row>
    <row r="116" spans="1:2" x14ac:dyDescent="0.35">
      <c r="A116" s="52">
        <f ca="1">Simulations!M124</f>
        <v>6.199127512401585</v>
      </c>
      <c r="B116" s="52">
        <f ca="1">Simulations!N124</f>
        <v>7.4139382978935489</v>
      </c>
    </row>
    <row r="117" spans="1:2" x14ac:dyDescent="0.35">
      <c r="A117" s="52">
        <f ca="1">Simulations!M125</f>
        <v>6.6470933209023757</v>
      </c>
      <c r="B117" s="52">
        <f ca="1">Simulations!N125</f>
        <v>7.2590000564904544</v>
      </c>
    </row>
    <row r="118" spans="1:2" x14ac:dyDescent="0.35">
      <c r="A118" s="52">
        <f ca="1">Simulations!M126</f>
        <v>6.5901874967917689</v>
      </c>
      <c r="B118" s="52">
        <f ca="1">Simulations!N126</f>
        <v>7.3763433172291304</v>
      </c>
    </row>
    <row r="119" spans="1:2" x14ac:dyDescent="0.35">
      <c r="A119" s="52">
        <f ca="1">Simulations!M127</f>
        <v>6.2030482391556605</v>
      </c>
      <c r="B119" s="52">
        <f ca="1">Simulations!N127</f>
        <v>7.0558886580236893</v>
      </c>
    </row>
    <row r="120" spans="1:2" x14ac:dyDescent="0.35">
      <c r="A120" s="52">
        <f ca="1">Simulations!M128</f>
        <v>6.7563246784534492</v>
      </c>
      <c r="B120" s="52">
        <f ca="1">Simulations!N128</f>
        <v>6.9742020659687389</v>
      </c>
    </row>
    <row r="121" spans="1:2" x14ac:dyDescent="0.35">
      <c r="A121" s="52">
        <f ca="1">Simulations!M129</f>
        <v>5.772221097793663</v>
      </c>
      <c r="B121" s="52">
        <f ca="1">Simulations!N129</f>
        <v>7.2787290436586671</v>
      </c>
    </row>
    <row r="122" spans="1:2" x14ac:dyDescent="0.35">
      <c r="A122" s="52">
        <f ca="1">Simulations!M130</f>
        <v>6.5628134482207212</v>
      </c>
      <c r="B122" s="52">
        <f ca="1">Simulations!N130</f>
        <v>7.8174992141774311</v>
      </c>
    </row>
    <row r="123" spans="1:2" x14ac:dyDescent="0.35">
      <c r="A123" s="52">
        <f ca="1">Simulations!M131</f>
        <v>6.8787354871178357</v>
      </c>
      <c r="B123" s="52">
        <f ca="1">Simulations!N131</f>
        <v>7.2759577108346623</v>
      </c>
    </row>
    <row r="124" spans="1:2" x14ac:dyDescent="0.35">
      <c r="A124" s="52">
        <f ca="1">Simulations!M132</f>
        <v>6.3006075762166818</v>
      </c>
      <c r="B124" s="52">
        <f ca="1">Simulations!N132</f>
        <v>7.120713622507135</v>
      </c>
    </row>
    <row r="125" spans="1:2" x14ac:dyDescent="0.35">
      <c r="A125" s="52">
        <f ca="1">Simulations!M133</f>
        <v>6.6567550341296293</v>
      </c>
      <c r="B125" s="52">
        <f ca="1">Simulations!N133</f>
        <v>7.6236999997199906</v>
      </c>
    </row>
    <row r="126" spans="1:2" x14ac:dyDescent="0.35">
      <c r="A126" s="52">
        <f ca="1">Simulations!M134</f>
        <v>5.8059769784203077</v>
      </c>
      <c r="B126" s="52">
        <f ca="1">Simulations!N134</f>
        <v>7.9801778494561919</v>
      </c>
    </row>
    <row r="127" spans="1:2" x14ac:dyDescent="0.35">
      <c r="A127" s="52">
        <f ca="1">Simulations!M135</f>
        <v>5.8286718781874463</v>
      </c>
      <c r="B127" s="52">
        <f ca="1">Simulations!N135</f>
        <v>7.4589306859495643</v>
      </c>
    </row>
    <row r="128" spans="1:2" x14ac:dyDescent="0.35">
      <c r="A128" s="52">
        <f ca="1">Simulations!M136</f>
        <v>5.7819917817587978</v>
      </c>
      <c r="B128" s="52">
        <f ca="1">Simulations!N136</f>
        <v>7.1897589064317247</v>
      </c>
    </row>
    <row r="129" spans="1:2" x14ac:dyDescent="0.35">
      <c r="A129" s="52">
        <f ca="1">Simulations!M137</f>
        <v>6.6234606100754059</v>
      </c>
      <c r="B129" s="52">
        <f ca="1">Simulations!N137</f>
        <v>7.3653669385599363</v>
      </c>
    </row>
    <row r="130" spans="1:2" x14ac:dyDescent="0.35">
      <c r="A130" s="52">
        <f ca="1">Simulations!M138</f>
        <v>6.5710823830447049</v>
      </c>
      <c r="B130" s="52">
        <f ca="1">Simulations!N138</f>
        <v>7.3011803126877659</v>
      </c>
    </row>
    <row r="131" spans="1:2" x14ac:dyDescent="0.35">
      <c r="A131" s="52">
        <f ca="1">Simulations!M139</f>
        <v>6.7050192636515655</v>
      </c>
      <c r="B131" s="52">
        <f ca="1">Simulations!N139</f>
        <v>7.0419660801951176</v>
      </c>
    </row>
    <row r="132" spans="1:2" x14ac:dyDescent="0.35">
      <c r="A132" s="52">
        <f ca="1">Simulations!M140</f>
        <v>6.5283475002252906</v>
      </c>
      <c r="B132" s="52">
        <f ca="1">Simulations!N140</f>
        <v>6.9193421004470963</v>
      </c>
    </row>
    <row r="133" spans="1:2" x14ac:dyDescent="0.35">
      <c r="A133" s="52">
        <f ca="1">Simulations!M141</f>
        <v>6.8442194373311933</v>
      </c>
      <c r="B133" s="52">
        <f ca="1">Simulations!N141</f>
        <v>7.052906416072501</v>
      </c>
    </row>
    <row r="134" spans="1:2" x14ac:dyDescent="0.35">
      <c r="A134" s="52">
        <f ca="1">Simulations!M142</f>
        <v>6.1669550266762547</v>
      </c>
      <c r="B134" s="52">
        <f ca="1">Simulations!N142</f>
        <v>7.1063264815590905</v>
      </c>
    </row>
    <row r="135" spans="1:2" x14ac:dyDescent="0.35">
      <c r="A135" s="52">
        <f ca="1">Simulations!M143</f>
        <v>6.8602850885079754</v>
      </c>
      <c r="B135" s="52">
        <f ca="1">Simulations!N143</f>
        <v>7.1000123285906191</v>
      </c>
    </row>
    <row r="136" spans="1:2" x14ac:dyDescent="0.35">
      <c r="A136" s="52">
        <f ca="1">Simulations!M144</f>
        <v>6.4477919948098243</v>
      </c>
      <c r="B136" s="52">
        <f ca="1">Simulations!N144</f>
        <v>8.5211506267606065</v>
      </c>
    </row>
    <row r="137" spans="1:2" x14ac:dyDescent="0.35">
      <c r="A137" s="52">
        <f ca="1">Simulations!M145</f>
        <v>6.6305343439904068</v>
      </c>
      <c r="B137" s="52">
        <f ca="1">Simulations!N145</f>
        <v>7.1915320441509687</v>
      </c>
    </row>
    <row r="138" spans="1:2" x14ac:dyDescent="0.35">
      <c r="A138" s="52">
        <f ca="1">Simulations!M146</f>
        <v>6.5897615401917324</v>
      </c>
      <c r="B138" s="52">
        <f ca="1">Simulations!N146</f>
        <v>7.1780494577993172</v>
      </c>
    </row>
    <row r="139" spans="1:2" x14ac:dyDescent="0.35">
      <c r="A139" s="52">
        <f ca="1">Simulations!M147</f>
        <v>6.4662089265909684</v>
      </c>
      <c r="B139" s="52">
        <f ca="1">Simulations!N147</f>
        <v>7.7450294728352036</v>
      </c>
    </row>
    <row r="140" spans="1:2" x14ac:dyDescent="0.35">
      <c r="A140" s="52">
        <f ca="1">Simulations!M148</f>
        <v>5.8156719216610862</v>
      </c>
      <c r="B140" s="52">
        <f ca="1">Simulations!N148</f>
        <v>7.2279669599832745</v>
      </c>
    </row>
    <row r="141" spans="1:2" x14ac:dyDescent="0.35">
      <c r="A141" s="52">
        <f ca="1">Simulations!M149</f>
        <v>6.4949293023390977</v>
      </c>
      <c r="B141" s="52">
        <f ca="1">Simulations!N149</f>
        <v>7.0430416610406503</v>
      </c>
    </row>
    <row r="142" spans="1:2" x14ac:dyDescent="0.35">
      <c r="A142" s="52">
        <f ca="1">Simulations!M150</f>
        <v>6.430878893910573</v>
      </c>
      <c r="B142" s="52">
        <f ca="1">Simulations!N150</f>
        <v>7.3441637427064563</v>
      </c>
    </row>
    <row r="143" spans="1:2" x14ac:dyDescent="0.35">
      <c r="A143" s="52">
        <f ca="1">Simulations!M151</f>
        <v>6.8633448221911202</v>
      </c>
      <c r="B143" s="52">
        <f ca="1">Simulations!N151</f>
        <v>8.2265337781780943</v>
      </c>
    </row>
    <row r="144" spans="1:2" x14ac:dyDescent="0.35">
      <c r="A144" s="52">
        <f ca="1">Simulations!M152</f>
        <v>5.9903943451103032</v>
      </c>
      <c r="B144" s="52">
        <f ca="1">Simulations!N152</f>
        <v>6.9816853283155842</v>
      </c>
    </row>
    <row r="145" spans="1:2" x14ac:dyDescent="0.35">
      <c r="A145" s="52">
        <f ca="1">Simulations!M153</f>
        <v>6.7192467255983308</v>
      </c>
      <c r="B145" s="52">
        <f ca="1">Simulations!N153</f>
        <v>7.00905553744962</v>
      </c>
    </row>
    <row r="146" spans="1:2" x14ac:dyDescent="0.35">
      <c r="A146" s="52">
        <f ca="1">Simulations!M154</f>
        <v>6.6739748515119279</v>
      </c>
      <c r="B146" s="52">
        <f ca="1">Simulations!N154</f>
        <v>8.00609045346153</v>
      </c>
    </row>
    <row r="147" spans="1:2" x14ac:dyDescent="0.35">
      <c r="A147" s="52">
        <f ca="1">Simulations!M155</f>
        <v>6.5767796734879838</v>
      </c>
      <c r="B147" s="52">
        <f ca="1">Simulations!N155</f>
        <v>7.4284505483115444</v>
      </c>
    </row>
    <row r="148" spans="1:2" x14ac:dyDescent="0.35">
      <c r="A148" s="52">
        <f ca="1">Simulations!M156</f>
        <v>5.8460526327911753</v>
      </c>
      <c r="B148" s="52">
        <f ca="1">Simulations!N156</f>
        <v>7.7384784006844862</v>
      </c>
    </row>
    <row r="149" spans="1:2" x14ac:dyDescent="0.35">
      <c r="A149" s="52">
        <f ca="1">Simulations!M157</f>
        <v>6.4306805048327469</v>
      </c>
      <c r="B149" s="52">
        <f ca="1">Simulations!N157</f>
        <v>7.1849656140991085</v>
      </c>
    </row>
    <row r="150" spans="1:2" x14ac:dyDescent="0.35">
      <c r="A150" s="52">
        <f ca="1">Simulations!M158</f>
        <v>6.8221815058486062</v>
      </c>
      <c r="B150" s="52">
        <f ca="1">Simulations!N158</f>
        <v>6.9123980724167966</v>
      </c>
    </row>
    <row r="151" spans="1:2" x14ac:dyDescent="0.35">
      <c r="A151" s="52">
        <f ca="1">Simulations!M159</f>
        <v>5.9966009732007963</v>
      </c>
      <c r="B151" s="52">
        <f ca="1">Simulations!N159</f>
        <v>7.0018897080222464</v>
      </c>
    </row>
    <row r="152" spans="1:2" x14ac:dyDescent="0.35">
      <c r="A152" s="52">
        <f ca="1">Simulations!M160</f>
        <v>6.6512098653933336</v>
      </c>
      <c r="B152" s="52">
        <f ca="1">Simulations!N160</f>
        <v>7.1626009315518964</v>
      </c>
    </row>
    <row r="153" spans="1:2" x14ac:dyDescent="0.35">
      <c r="A153" s="52">
        <f ca="1">Simulations!M161</f>
        <v>6.4951715124581959</v>
      </c>
      <c r="B153" s="52">
        <f ca="1">Simulations!N161</f>
        <v>7.6913328181925458</v>
      </c>
    </row>
    <row r="154" spans="1:2" x14ac:dyDescent="0.35">
      <c r="A154" s="52">
        <f ca="1">Simulations!M162</f>
        <v>6.5012064264792775</v>
      </c>
      <c r="B154" s="52">
        <f ca="1">Simulations!N162</f>
        <v>7.0583980092145566</v>
      </c>
    </row>
    <row r="155" spans="1:2" x14ac:dyDescent="0.35">
      <c r="A155" s="52">
        <f ca="1">Simulations!M163</f>
        <v>5.7488718820029989</v>
      </c>
      <c r="B155" s="52">
        <f ca="1">Simulations!N163</f>
        <v>7.1548689257873921</v>
      </c>
    </row>
    <row r="156" spans="1:2" x14ac:dyDescent="0.35">
      <c r="A156" s="52">
        <f ca="1">Simulations!M164</f>
        <v>6.188292110958443</v>
      </c>
      <c r="B156" s="52">
        <f ca="1">Simulations!N164</f>
        <v>7.8715825004473317</v>
      </c>
    </row>
    <row r="157" spans="1:2" x14ac:dyDescent="0.35">
      <c r="A157" s="52">
        <f ca="1">Simulations!M165</f>
        <v>6.639072762659298</v>
      </c>
      <c r="B157" s="52">
        <f ca="1">Simulations!N165</f>
        <v>7.4676923227361085</v>
      </c>
    </row>
    <row r="158" spans="1:2" x14ac:dyDescent="0.35">
      <c r="A158" s="52">
        <f ca="1">Simulations!M166</f>
        <v>6.3842236247515869</v>
      </c>
      <c r="B158" s="52">
        <f ca="1">Simulations!N166</f>
        <v>6.9821896743637302</v>
      </c>
    </row>
    <row r="159" spans="1:2" x14ac:dyDescent="0.35">
      <c r="A159" s="52">
        <f ca="1">Simulations!M167</f>
        <v>6.3607724929591578</v>
      </c>
      <c r="B159" s="52">
        <f ca="1">Simulations!N167</f>
        <v>7.758646783720347</v>
      </c>
    </row>
    <row r="160" spans="1:2" x14ac:dyDescent="0.35">
      <c r="A160" s="52">
        <f ca="1">Simulations!M168</f>
        <v>6.7169393232280701</v>
      </c>
      <c r="B160" s="52">
        <f ca="1">Simulations!N168</f>
        <v>7.6124564955246452</v>
      </c>
    </row>
    <row r="161" spans="1:2" x14ac:dyDescent="0.35">
      <c r="A161" s="52">
        <f ca="1">Simulations!M169</f>
        <v>6.7539247601842192</v>
      </c>
      <c r="B161" s="52">
        <f ca="1">Simulations!N169</f>
        <v>7.4655041400224196</v>
      </c>
    </row>
    <row r="162" spans="1:2" x14ac:dyDescent="0.35">
      <c r="A162" s="52">
        <f ca="1">Simulations!M170</f>
        <v>6.5062628423427435</v>
      </c>
      <c r="B162" s="52">
        <f ca="1">Simulations!N170</f>
        <v>7.3055661252785349</v>
      </c>
    </row>
    <row r="163" spans="1:2" x14ac:dyDescent="0.35">
      <c r="A163" s="52">
        <f ca="1">Simulations!M171</f>
        <v>6.5112093111250369</v>
      </c>
      <c r="B163" s="52">
        <f ca="1">Simulations!N171</f>
        <v>8.1120816405665241</v>
      </c>
    </row>
    <row r="164" spans="1:2" x14ac:dyDescent="0.35">
      <c r="A164" s="52">
        <f ca="1">Simulations!M172</f>
        <v>6.4984032790077269</v>
      </c>
      <c r="B164" s="52">
        <f ca="1">Simulations!N172</f>
        <v>7.4093995056278805</v>
      </c>
    </row>
    <row r="165" spans="1:2" x14ac:dyDescent="0.35">
      <c r="A165" s="52">
        <f ca="1">Simulations!M173</f>
        <v>5.9239393547475006</v>
      </c>
      <c r="B165" s="52">
        <f ca="1">Simulations!N173</f>
        <v>7.6176185898743327</v>
      </c>
    </row>
    <row r="166" spans="1:2" x14ac:dyDescent="0.35">
      <c r="A166" s="52">
        <f ca="1">Simulations!M174</f>
        <v>6.4091366808722059</v>
      </c>
      <c r="B166" s="52">
        <f ca="1">Simulations!N174</f>
        <v>7.2922719950584955</v>
      </c>
    </row>
    <row r="167" spans="1:2" x14ac:dyDescent="0.35">
      <c r="A167" s="52">
        <f ca="1">Simulations!M175</f>
        <v>6.7009281787635828</v>
      </c>
      <c r="B167" s="52">
        <f ca="1">Simulations!N175</f>
        <v>6.942248639919125</v>
      </c>
    </row>
    <row r="168" spans="1:2" x14ac:dyDescent="0.35">
      <c r="A168" s="52">
        <f ca="1">Simulations!M176</f>
        <v>5.4589957474463082</v>
      </c>
      <c r="B168" s="52">
        <f ca="1">Simulations!N176</f>
        <v>7.6189887991782852</v>
      </c>
    </row>
    <row r="169" spans="1:2" x14ac:dyDescent="0.35">
      <c r="A169" s="52">
        <f ca="1">Simulations!M177</f>
        <v>6.225019610069241</v>
      </c>
      <c r="B169" s="52">
        <f ca="1">Simulations!N177</f>
        <v>7.9372894609894056</v>
      </c>
    </row>
    <row r="170" spans="1:2" x14ac:dyDescent="0.35">
      <c r="A170" s="52">
        <f ca="1">Simulations!M178</f>
        <v>5.9894981307256296</v>
      </c>
      <c r="B170" s="52">
        <f ca="1">Simulations!N178</f>
        <v>8.2002273639516439</v>
      </c>
    </row>
    <row r="171" spans="1:2" x14ac:dyDescent="0.35">
      <c r="A171" s="52">
        <f ca="1">Simulations!M179</f>
        <v>6.5028793715415967</v>
      </c>
      <c r="B171" s="52">
        <f ca="1">Simulations!N179</f>
        <v>7.5791831855310292</v>
      </c>
    </row>
    <row r="172" spans="1:2" x14ac:dyDescent="0.35">
      <c r="A172" s="52">
        <f ca="1">Simulations!M180</f>
        <v>5.814194254817644</v>
      </c>
      <c r="B172" s="52">
        <f ca="1">Simulations!N180</f>
        <v>7.2465469976325831</v>
      </c>
    </row>
    <row r="173" spans="1:2" x14ac:dyDescent="0.35">
      <c r="A173" s="52">
        <f ca="1">Simulations!M181</f>
        <v>5.9950305255705372</v>
      </c>
      <c r="B173" s="52">
        <f ca="1">Simulations!N181</f>
        <v>6.9754495137982824</v>
      </c>
    </row>
    <row r="174" spans="1:2" x14ac:dyDescent="0.35">
      <c r="A174" s="52">
        <f ca="1">Simulations!M182</f>
        <v>5.6241503880648551</v>
      </c>
      <c r="B174" s="52">
        <f ca="1">Simulations!N182</f>
        <v>7.5803800279163358</v>
      </c>
    </row>
    <row r="175" spans="1:2" x14ac:dyDescent="0.35">
      <c r="A175" s="52">
        <f ca="1">Simulations!M183</f>
        <v>6.6735538875234912</v>
      </c>
      <c r="B175" s="52">
        <f ca="1">Simulations!N183</f>
        <v>7.6409823233539722</v>
      </c>
    </row>
    <row r="176" spans="1:2" x14ac:dyDescent="0.35">
      <c r="A176" s="52">
        <f ca="1">Simulations!M184</f>
        <v>6.1237139285569135</v>
      </c>
      <c r="B176" s="52">
        <f ca="1">Simulations!N184</f>
        <v>7.1317503820746921</v>
      </c>
    </row>
    <row r="177" spans="1:2" x14ac:dyDescent="0.35">
      <c r="A177" s="52">
        <f ca="1">Simulations!M185</f>
        <v>6.4274140751597892</v>
      </c>
      <c r="B177" s="52">
        <f ca="1">Simulations!N185</f>
        <v>7.2416802221087027</v>
      </c>
    </row>
    <row r="178" spans="1:2" x14ac:dyDescent="0.35">
      <c r="A178" s="52">
        <f ca="1">Simulations!M186</f>
        <v>6.8631314797209324</v>
      </c>
      <c r="B178" s="52">
        <f ca="1">Simulations!N186</f>
        <v>7.4161974270070514</v>
      </c>
    </row>
    <row r="179" spans="1:2" x14ac:dyDescent="0.35">
      <c r="A179" s="52">
        <f ca="1">Simulations!M187</f>
        <v>6.8277743505204533</v>
      </c>
      <c r="B179" s="52">
        <f ca="1">Simulations!N187</f>
        <v>7.0826855389409742</v>
      </c>
    </row>
    <row r="180" spans="1:2" x14ac:dyDescent="0.35">
      <c r="A180" s="52">
        <f ca="1">Simulations!M188</f>
        <v>6.6258598970694793</v>
      </c>
      <c r="B180" s="52">
        <f ca="1">Simulations!N188</f>
        <v>7.668004520181511</v>
      </c>
    </row>
    <row r="181" spans="1:2" x14ac:dyDescent="0.35">
      <c r="A181" s="52">
        <f ca="1">Simulations!M189</f>
        <v>6.4160325592547842</v>
      </c>
      <c r="B181" s="52">
        <f ca="1">Simulations!N189</f>
        <v>7.5553077580648011</v>
      </c>
    </row>
    <row r="182" spans="1:2" x14ac:dyDescent="0.35">
      <c r="A182" s="52">
        <f ca="1">Simulations!M190</f>
        <v>6.7678649927321111</v>
      </c>
      <c r="B182" s="52">
        <f ca="1">Simulations!N190</f>
        <v>7.1638549786001091</v>
      </c>
    </row>
    <row r="183" spans="1:2" x14ac:dyDescent="0.35">
      <c r="A183" s="52">
        <f ca="1">Simulations!M191</f>
        <v>6.3556970797385857</v>
      </c>
      <c r="B183" s="52">
        <f ca="1">Simulations!N191</f>
        <v>7.1732316076652172</v>
      </c>
    </row>
    <row r="184" spans="1:2" x14ac:dyDescent="0.35">
      <c r="A184" s="52">
        <f ca="1">Simulations!M192</f>
        <v>6.3467689409904358</v>
      </c>
      <c r="B184" s="52">
        <f ca="1">Simulations!N192</f>
        <v>7.174085346453821</v>
      </c>
    </row>
    <row r="185" spans="1:2" x14ac:dyDescent="0.35">
      <c r="A185" s="52">
        <f ca="1">Simulations!M193</f>
        <v>6.8617858040357458</v>
      </c>
      <c r="B185" s="52">
        <f ca="1">Simulations!N193</f>
        <v>6.9342727316169874</v>
      </c>
    </row>
    <row r="186" spans="1:2" x14ac:dyDescent="0.35">
      <c r="A186" s="52">
        <f ca="1">Simulations!M194</f>
        <v>6.5166925130683238</v>
      </c>
      <c r="B186" s="52">
        <f ca="1">Simulations!N194</f>
        <v>7.3769388610764421</v>
      </c>
    </row>
    <row r="187" spans="1:2" x14ac:dyDescent="0.35">
      <c r="A187" s="52">
        <f ca="1">Simulations!M195</f>
        <v>6.0327857981200772</v>
      </c>
      <c r="B187" s="52">
        <f ca="1">Simulations!N195</f>
        <v>6.996581948930773</v>
      </c>
    </row>
    <row r="188" spans="1:2" x14ac:dyDescent="0.35">
      <c r="A188" s="52">
        <f ca="1">Simulations!M196</f>
        <v>6.2873356250830588</v>
      </c>
      <c r="B188" s="52">
        <f ca="1">Simulations!N196</f>
        <v>7.4860868131584724</v>
      </c>
    </row>
    <row r="189" spans="1:2" x14ac:dyDescent="0.35">
      <c r="A189" s="52">
        <f ca="1">Simulations!M197</f>
        <v>6.3829264412013824</v>
      </c>
      <c r="B189" s="52">
        <f ca="1">Simulations!N197</f>
        <v>7.875364820869911</v>
      </c>
    </row>
    <row r="190" spans="1:2" x14ac:dyDescent="0.35">
      <c r="A190" s="52">
        <f ca="1">Simulations!M198</f>
        <v>6.1006933337512121</v>
      </c>
      <c r="B190" s="52">
        <f ca="1">Simulations!N198</f>
        <v>7.030912384018194</v>
      </c>
    </row>
    <row r="191" spans="1:2" x14ac:dyDescent="0.35">
      <c r="A191" s="52">
        <f ca="1">Simulations!M199</f>
        <v>5.684672786138667</v>
      </c>
      <c r="B191" s="52">
        <f ca="1">Simulations!N199</f>
        <v>7.0042151274552245</v>
      </c>
    </row>
    <row r="192" spans="1:2" x14ac:dyDescent="0.35">
      <c r="A192" s="52">
        <f ca="1">Simulations!M200</f>
        <v>6.8294428519049566</v>
      </c>
      <c r="B192" s="52">
        <f ca="1">Simulations!N200</f>
        <v>7.1977706808212067</v>
      </c>
    </row>
    <row r="193" spans="1:2" x14ac:dyDescent="0.35">
      <c r="A193" s="52">
        <f ca="1">Simulations!M201</f>
        <v>5.6440320402061106</v>
      </c>
      <c r="B193" s="52">
        <f ca="1">Simulations!N201</f>
        <v>7.0027786674678838</v>
      </c>
    </row>
    <row r="194" spans="1:2" x14ac:dyDescent="0.35">
      <c r="A194" s="52">
        <f ca="1">Simulations!M202</f>
        <v>6.166267054471426</v>
      </c>
      <c r="B194" s="52">
        <f ca="1">Simulations!N202</f>
        <v>7.2386500291103175</v>
      </c>
    </row>
    <row r="195" spans="1:2" x14ac:dyDescent="0.35">
      <c r="A195" s="52">
        <f ca="1">Simulations!M203</f>
        <v>6.7870167904952954</v>
      </c>
      <c r="B195" s="52">
        <f ca="1">Simulations!N203</f>
        <v>7.968083290565148</v>
      </c>
    </row>
    <row r="196" spans="1:2" x14ac:dyDescent="0.35">
      <c r="A196" s="52">
        <f ca="1">Simulations!M204</f>
        <v>6.4700602032753878</v>
      </c>
      <c r="B196" s="52">
        <f ca="1">Simulations!N204</f>
        <v>7.2090500149466834</v>
      </c>
    </row>
    <row r="197" spans="1:2" x14ac:dyDescent="0.35">
      <c r="A197" s="52">
        <f ca="1">Simulations!M205</f>
        <v>6.4366912164027559</v>
      </c>
      <c r="B197" s="52">
        <f ca="1">Simulations!N205</f>
        <v>7.1147261792722851</v>
      </c>
    </row>
    <row r="198" spans="1:2" x14ac:dyDescent="0.35">
      <c r="A198" s="52">
        <f ca="1">Simulations!M206</f>
        <v>6.4862738534383562</v>
      </c>
      <c r="B198" s="52">
        <f ca="1">Simulations!N206</f>
        <v>8.331266641171851</v>
      </c>
    </row>
    <row r="199" spans="1:2" x14ac:dyDescent="0.35">
      <c r="A199" s="52">
        <f ca="1">Simulations!M207</f>
        <v>5.5460702588210591</v>
      </c>
      <c r="B199" s="52">
        <f ca="1">Simulations!N207</f>
        <v>7.7034358693290823</v>
      </c>
    </row>
    <row r="200" spans="1:2" x14ac:dyDescent="0.35">
      <c r="A200" s="52">
        <f ca="1">Simulations!M208</f>
        <v>5.5753440806582031</v>
      </c>
      <c r="B200" s="52">
        <f ca="1">Simulations!N208</f>
        <v>7.2522741312602266</v>
      </c>
    </row>
    <row r="201" spans="1:2" x14ac:dyDescent="0.35">
      <c r="A201" s="52">
        <f ca="1">Simulations!M209</f>
        <v>5.5515270750844055</v>
      </c>
      <c r="B201" s="52">
        <f ca="1">Simulations!N209</f>
        <v>7.1045367996504369</v>
      </c>
    </row>
    <row r="202" spans="1:2" x14ac:dyDescent="0.35">
      <c r="A202" s="52">
        <f ca="1">Simulations!M210</f>
        <v>6.3377867662413729</v>
      </c>
      <c r="B202" s="52">
        <f ca="1">Simulations!N210</f>
        <v>7.7923844644368048</v>
      </c>
    </row>
    <row r="203" spans="1:2" x14ac:dyDescent="0.35">
      <c r="A203" s="52">
        <f ca="1">Simulations!M211</f>
        <v>5.9860588161711243</v>
      </c>
      <c r="B203" s="52">
        <f ca="1">Simulations!N211</f>
        <v>7.9535994777625785</v>
      </c>
    </row>
    <row r="204" spans="1:2" x14ac:dyDescent="0.35">
      <c r="A204" s="52">
        <f ca="1">Simulations!M212</f>
        <v>6.747682003715167</v>
      </c>
      <c r="B204" s="52">
        <f ca="1">Simulations!N212</f>
        <v>7.2073486981282491</v>
      </c>
    </row>
    <row r="205" spans="1:2" x14ac:dyDescent="0.35">
      <c r="A205" s="52">
        <f ca="1">Simulations!M213</f>
        <v>6.1717179547150458</v>
      </c>
      <c r="B205" s="52">
        <f ca="1">Simulations!N213</f>
        <v>7.912343376170333</v>
      </c>
    </row>
    <row r="206" spans="1:2" x14ac:dyDescent="0.35">
      <c r="A206" s="52">
        <f ca="1">Simulations!M214</f>
        <v>6.6106195461162436</v>
      </c>
      <c r="B206" s="52">
        <f ca="1">Simulations!N214</f>
        <v>7.5765916025775644</v>
      </c>
    </row>
    <row r="207" spans="1:2" x14ac:dyDescent="0.35">
      <c r="A207" s="52">
        <f ca="1">Simulations!M215</f>
        <v>6.1138158577456103</v>
      </c>
      <c r="B207" s="52">
        <f ca="1">Simulations!N215</f>
        <v>7.3081622263949342</v>
      </c>
    </row>
    <row r="208" spans="1:2" x14ac:dyDescent="0.35">
      <c r="A208" s="52">
        <f ca="1">Simulations!M216</f>
        <v>6.8436538067452082</v>
      </c>
      <c r="B208" s="52">
        <f ca="1">Simulations!N216</f>
        <v>7.047574583246873</v>
      </c>
    </row>
    <row r="209" spans="1:2" x14ac:dyDescent="0.35">
      <c r="A209" s="52">
        <f ca="1">Simulations!M217</f>
        <v>6.6902550728056589</v>
      </c>
      <c r="B209" s="52">
        <f ca="1">Simulations!N217</f>
        <v>8.1316086158279468</v>
      </c>
    </row>
    <row r="210" spans="1:2" x14ac:dyDescent="0.35">
      <c r="A210" s="52">
        <f ca="1">Simulations!M218</f>
        <v>6.3532381775863502</v>
      </c>
      <c r="B210" s="52">
        <f ca="1">Simulations!N218</f>
        <v>7.2771072308522493</v>
      </c>
    </row>
    <row r="211" spans="1:2" x14ac:dyDescent="0.35">
      <c r="A211" s="52">
        <f ca="1">Simulations!M219</f>
        <v>6.1351539847322876</v>
      </c>
      <c r="B211" s="52">
        <f ca="1">Simulations!N219</f>
        <v>7.3519137823114367</v>
      </c>
    </row>
    <row r="212" spans="1:2" x14ac:dyDescent="0.35">
      <c r="A212" s="52">
        <f ca="1">Simulations!M220</f>
        <v>6.8428457286103752</v>
      </c>
      <c r="B212" s="52">
        <f ca="1">Simulations!N220</f>
        <v>8.3633487076526993</v>
      </c>
    </row>
    <row r="213" spans="1:2" x14ac:dyDescent="0.35">
      <c r="A213" s="52">
        <f ca="1">Simulations!M221</f>
        <v>6.7719038172959056</v>
      </c>
      <c r="B213" s="52">
        <f ca="1">Simulations!N221</f>
        <v>7.0746273066126308</v>
      </c>
    </row>
    <row r="214" spans="1:2" x14ac:dyDescent="0.35">
      <c r="A214" s="52">
        <f ca="1">Simulations!M222</f>
        <v>6.1374323652657257</v>
      </c>
      <c r="B214" s="52">
        <f ca="1">Simulations!N222</f>
        <v>8.0701254608621653</v>
      </c>
    </row>
    <row r="215" spans="1:2" x14ac:dyDescent="0.35">
      <c r="A215" s="52">
        <f ca="1">Simulations!M223</f>
        <v>6.4683008610360337</v>
      </c>
      <c r="B215" s="52">
        <f ca="1">Simulations!N223</f>
        <v>7.0723142320721113</v>
      </c>
    </row>
    <row r="216" spans="1:2" x14ac:dyDescent="0.35">
      <c r="A216" s="52">
        <f ca="1">Simulations!M224</f>
        <v>6.5238162237457349</v>
      </c>
      <c r="B216" s="52">
        <f ca="1">Simulations!N224</f>
        <v>6.940272529733214</v>
      </c>
    </row>
    <row r="217" spans="1:2" x14ac:dyDescent="0.35">
      <c r="A217" s="52">
        <f ca="1">Simulations!M225</f>
        <v>6.7855922979085426</v>
      </c>
      <c r="B217" s="52">
        <f ca="1">Simulations!N225</f>
        <v>7.8704728015225616</v>
      </c>
    </row>
    <row r="218" spans="1:2" x14ac:dyDescent="0.35">
      <c r="A218" s="52">
        <f ca="1">Simulations!M226</f>
        <v>6.8742557282368706</v>
      </c>
      <c r="B218" s="52">
        <f ca="1">Simulations!N226</f>
        <v>7.0283407729445857</v>
      </c>
    </row>
    <row r="219" spans="1:2" x14ac:dyDescent="0.35">
      <c r="A219" s="52">
        <f ca="1">Simulations!M227</f>
        <v>5.8941849678861713</v>
      </c>
      <c r="B219" s="52">
        <f ca="1">Simulations!N227</f>
        <v>8.0202442360449169</v>
      </c>
    </row>
    <row r="220" spans="1:2" x14ac:dyDescent="0.35">
      <c r="A220" s="52">
        <f ca="1">Simulations!M228</f>
        <v>6.6640841928975085</v>
      </c>
      <c r="B220" s="52">
        <f ca="1">Simulations!N228</f>
        <v>7.7219087397068513</v>
      </c>
    </row>
    <row r="221" spans="1:2" x14ac:dyDescent="0.35">
      <c r="A221" s="52">
        <f ca="1">Simulations!M229</f>
        <v>6.744646776456964</v>
      </c>
      <c r="B221" s="52">
        <f ca="1">Simulations!N229</f>
        <v>7.8154398659549562</v>
      </c>
    </row>
    <row r="222" spans="1:2" x14ac:dyDescent="0.35">
      <c r="A222" s="52">
        <f ca="1">Simulations!M230</f>
        <v>6.8729927066316785</v>
      </c>
      <c r="B222" s="52">
        <f ca="1">Simulations!N230</f>
        <v>7.2423479345937807</v>
      </c>
    </row>
    <row r="223" spans="1:2" x14ac:dyDescent="0.35">
      <c r="A223" s="52">
        <f ca="1">Simulations!M231</f>
        <v>6.4653203699706907</v>
      </c>
      <c r="B223" s="52">
        <f ca="1">Simulations!N231</f>
        <v>7.002478268904734</v>
      </c>
    </row>
    <row r="224" spans="1:2" x14ac:dyDescent="0.35">
      <c r="A224" s="52">
        <f ca="1">Simulations!M232</f>
        <v>4.6012812861757233</v>
      </c>
      <c r="B224" s="52">
        <f ca="1">Simulations!N232</f>
        <v>8.4594993998710546</v>
      </c>
    </row>
    <row r="225" spans="1:2" x14ac:dyDescent="0.35">
      <c r="A225" s="52">
        <f ca="1">Simulations!M233</f>
        <v>6.3480400945657971</v>
      </c>
      <c r="B225" s="52">
        <f ca="1">Simulations!N233</f>
        <v>7.6235577124468135</v>
      </c>
    </row>
    <row r="226" spans="1:2" x14ac:dyDescent="0.35">
      <c r="A226" s="52">
        <f ca="1">Simulations!M234</f>
        <v>6.786232023313822</v>
      </c>
      <c r="B226" s="52">
        <f ca="1">Simulations!N234</f>
        <v>7.3224626226304252</v>
      </c>
    </row>
    <row r="227" spans="1:2" x14ac:dyDescent="0.35">
      <c r="A227" s="52">
        <f ca="1">Simulations!M235</f>
        <v>6.4262951026117339</v>
      </c>
      <c r="B227" s="52">
        <f ca="1">Simulations!N235</f>
        <v>6.9049421635846793</v>
      </c>
    </row>
    <row r="228" spans="1:2" x14ac:dyDescent="0.35">
      <c r="A228" s="52">
        <f ca="1">Simulations!M236</f>
        <v>6.6867100605002303</v>
      </c>
      <c r="B228" s="52">
        <f ca="1">Simulations!N236</f>
        <v>6.9649702900203607</v>
      </c>
    </row>
    <row r="229" spans="1:2" x14ac:dyDescent="0.35">
      <c r="A229" s="52">
        <f ca="1">Simulations!M237</f>
        <v>6.1652799201016801</v>
      </c>
      <c r="B229" s="52">
        <f ca="1">Simulations!N237</f>
        <v>7.1353208301133719</v>
      </c>
    </row>
    <row r="230" spans="1:2" x14ac:dyDescent="0.35">
      <c r="A230" s="52">
        <f ca="1">Simulations!M238</f>
        <v>6.6448723235451306</v>
      </c>
      <c r="B230" s="52">
        <f ca="1">Simulations!N238</f>
        <v>8.364691370819429</v>
      </c>
    </row>
    <row r="231" spans="1:2" x14ac:dyDescent="0.35">
      <c r="A231" s="52">
        <f ca="1">Simulations!M239</f>
        <v>6.7732481289576532</v>
      </c>
      <c r="B231" s="52">
        <f ca="1">Simulations!N239</f>
        <v>7.941219457279634</v>
      </c>
    </row>
    <row r="232" spans="1:2" x14ac:dyDescent="0.35">
      <c r="A232" s="52">
        <f ca="1">Simulations!M240</f>
        <v>6.6540936956219774</v>
      </c>
      <c r="B232" s="52">
        <f ca="1">Simulations!N240</f>
        <v>7.1964954802949404</v>
      </c>
    </row>
    <row r="233" spans="1:2" x14ac:dyDescent="0.35">
      <c r="A233" s="52">
        <f ca="1">Simulations!M241</f>
        <v>6.6452651899379287</v>
      </c>
      <c r="B233" s="52">
        <f ca="1">Simulations!N241</f>
        <v>7.4932660408570033</v>
      </c>
    </row>
    <row r="234" spans="1:2" x14ac:dyDescent="0.35">
      <c r="A234" s="52">
        <f ca="1">Simulations!M242</f>
        <v>6.3656522842902294</v>
      </c>
      <c r="B234" s="52">
        <f ca="1">Simulations!N242</f>
        <v>7.969517469895373</v>
      </c>
    </row>
    <row r="235" spans="1:2" x14ac:dyDescent="0.35">
      <c r="A235" s="52">
        <f ca="1">Simulations!M243</f>
        <v>6.776809153702291</v>
      </c>
      <c r="B235" s="52">
        <f ca="1">Simulations!N243</f>
        <v>7.1589165688370304</v>
      </c>
    </row>
    <row r="236" spans="1:2" x14ac:dyDescent="0.35">
      <c r="A236" s="52">
        <f ca="1">Simulations!M244</f>
        <v>6.0548330583016465</v>
      </c>
      <c r="B236" s="52">
        <f ca="1">Simulations!N244</f>
        <v>7.0508860616030482</v>
      </c>
    </row>
    <row r="237" spans="1:2" x14ac:dyDescent="0.35">
      <c r="A237" s="52">
        <f ca="1">Simulations!M245</f>
        <v>6.5949223353245046</v>
      </c>
      <c r="B237" s="52">
        <f ca="1">Simulations!N245</f>
        <v>7.2560123258641003</v>
      </c>
    </row>
    <row r="238" spans="1:2" x14ac:dyDescent="0.35">
      <c r="A238" s="52">
        <f ca="1">Simulations!M246</f>
        <v>6.6731914226712687</v>
      </c>
      <c r="B238" s="52">
        <f ca="1">Simulations!N246</f>
        <v>7.4042219243385015</v>
      </c>
    </row>
    <row r="239" spans="1:2" x14ac:dyDescent="0.35">
      <c r="A239" s="52">
        <f ca="1">Simulations!M247</f>
        <v>5.7140590809501166</v>
      </c>
      <c r="B239" s="52">
        <f ca="1">Simulations!N247</f>
        <v>6.9831002140390925</v>
      </c>
    </row>
    <row r="240" spans="1:2" x14ac:dyDescent="0.35">
      <c r="A240" s="52">
        <f ca="1">Simulations!M248</f>
        <v>5.5481623191039917</v>
      </c>
      <c r="B240" s="52">
        <f ca="1">Simulations!N248</f>
        <v>8.0781411176765747</v>
      </c>
    </row>
    <row r="241" spans="1:2" x14ac:dyDescent="0.35">
      <c r="A241" s="52">
        <f ca="1">Simulations!M249</f>
        <v>6.2587894754647433</v>
      </c>
      <c r="B241" s="52">
        <f ca="1">Simulations!N249</f>
        <v>6.9003861977164025</v>
      </c>
    </row>
    <row r="242" spans="1:2" x14ac:dyDescent="0.35">
      <c r="A242" s="52">
        <f ca="1">Simulations!M250</f>
        <v>6.4758756462343605</v>
      </c>
      <c r="B242" s="52">
        <f ca="1">Simulations!N250</f>
        <v>7.014228217261782</v>
      </c>
    </row>
    <row r="243" spans="1:2" x14ac:dyDescent="0.35">
      <c r="A243" s="52">
        <f ca="1">Simulations!M251</f>
        <v>6.8728576540699331</v>
      </c>
      <c r="B243" s="52">
        <f ca="1">Simulations!N251</f>
        <v>7.2010004771305542</v>
      </c>
    </row>
    <row r="244" spans="1:2" x14ac:dyDescent="0.35">
      <c r="A244" s="52">
        <f ca="1">Simulations!M252</f>
        <v>6.7064167496216189</v>
      </c>
      <c r="B244" s="52">
        <f ca="1">Simulations!N252</f>
        <v>7.6252407592030229</v>
      </c>
    </row>
    <row r="245" spans="1:2" x14ac:dyDescent="0.35">
      <c r="A245" s="52">
        <f ca="1">Simulations!M253</f>
        <v>6.668285754975475</v>
      </c>
      <c r="B245" s="52">
        <f ca="1">Simulations!N253</f>
        <v>7.9899572237849297</v>
      </c>
    </row>
    <row r="246" spans="1:2" x14ac:dyDescent="0.35">
      <c r="A246" s="52">
        <f ca="1">Simulations!M254</f>
        <v>6.4010800367808081</v>
      </c>
      <c r="B246" s="52">
        <f ca="1">Simulations!N254</f>
        <v>7.2404048701797938</v>
      </c>
    </row>
    <row r="247" spans="1:2" x14ac:dyDescent="0.35">
      <c r="A247" s="52">
        <f ca="1">Simulations!M255</f>
        <v>6.2709351911860418</v>
      </c>
      <c r="B247" s="52">
        <f ca="1">Simulations!N255</f>
        <v>7.3865107095450266</v>
      </c>
    </row>
    <row r="248" spans="1:2" x14ac:dyDescent="0.35">
      <c r="A248" s="52">
        <f ca="1">Simulations!M256</f>
        <v>6.7349824707310812</v>
      </c>
      <c r="B248" s="52">
        <f ca="1">Simulations!N256</f>
        <v>7.1726304622907469</v>
      </c>
    </row>
    <row r="249" spans="1:2" x14ac:dyDescent="0.35">
      <c r="A249" s="52">
        <f ca="1">Simulations!M257</f>
        <v>5.4699471005176452</v>
      </c>
      <c r="B249" s="52">
        <f ca="1">Simulations!N257</f>
        <v>6.9839943389978503</v>
      </c>
    </row>
    <row r="250" spans="1:2" x14ac:dyDescent="0.35">
      <c r="A250" s="52">
        <f ca="1">Simulations!M258</f>
        <v>6.5425750499642081</v>
      </c>
      <c r="B250" s="52">
        <f ca="1">Simulations!N258</f>
        <v>7.6232831128321354</v>
      </c>
    </row>
    <row r="251" spans="1:2" x14ac:dyDescent="0.35">
      <c r="A251" s="52">
        <f ca="1">Simulations!M259</f>
        <v>6.3706859365188979</v>
      </c>
      <c r="B251" s="52">
        <f ca="1">Simulations!N259</f>
        <v>6.9361149642842017</v>
      </c>
    </row>
    <row r="252" spans="1:2" x14ac:dyDescent="0.35">
      <c r="A252" s="52">
        <f ca="1">Simulations!M260</f>
        <v>6.3772805930086571</v>
      </c>
      <c r="B252" s="52">
        <f ca="1">Simulations!N260</f>
        <v>7.2796852065794102</v>
      </c>
    </row>
    <row r="253" spans="1:2" x14ac:dyDescent="0.35">
      <c r="A253" s="52">
        <f ca="1">Simulations!M261</f>
        <v>6.4888146242452365</v>
      </c>
      <c r="B253" s="52">
        <f ca="1">Simulations!N261</f>
        <v>7.265059886417621</v>
      </c>
    </row>
    <row r="254" spans="1:2" x14ac:dyDescent="0.35">
      <c r="A254" s="52">
        <f ca="1">Simulations!M262</f>
        <v>6.561867345454333</v>
      </c>
      <c r="B254" s="52">
        <f ca="1">Simulations!N262</f>
        <v>7.9148593034570158</v>
      </c>
    </row>
    <row r="255" spans="1:2" x14ac:dyDescent="0.35">
      <c r="A255" s="52">
        <f ca="1">Simulations!M263</f>
        <v>6.5899062017959702</v>
      </c>
      <c r="B255" s="52">
        <f ca="1">Simulations!N263</f>
        <v>7.9105491927367133</v>
      </c>
    </row>
    <row r="256" spans="1:2" x14ac:dyDescent="0.35">
      <c r="A256" s="52">
        <f ca="1">Simulations!M264</f>
        <v>6.7435172567025523</v>
      </c>
      <c r="B256" s="52">
        <f ca="1">Simulations!N264</f>
        <v>7.5179961627716523</v>
      </c>
    </row>
    <row r="257" spans="1:2" x14ac:dyDescent="0.35">
      <c r="A257" s="52">
        <f ca="1">Simulations!M265</f>
        <v>6.5812602486339262</v>
      </c>
      <c r="B257" s="52">
        <f ca="1">Simulations!N265</f>
        <v>7.4856305190084003</v>
      </c>
    </row>
    <row r="258" spans="1:2" x14ac:dyDescent="0.35">
      <c r="A258" s="52">
        <f ca="1">Simulations!M266</f>
        <v>6.1394219050787493</v>
      </c>
      <c r="B258" s="52">
        <f ca="1">Simulations!N266</f>
        <v>7.7253348919527216</v>
      </c>
    </row>
    <row r="259" spans="1:2" x14ac:dyDescent="0.35">
      <c r="A259" s="52">
        <f ca="1">Simulations!M267</f>
        <v>6.3646674433505739</v>
      </c>
      <c r="B259" s="52">
        <f ca="1">Simulations!N267</f>
        <v>7.72101138751413</v>
      </c>
    </row>
    <row r="260" spans="1:2" x14ac:dyDescent="0.35">
      <c r="A260" s="52">
        <f ca="1">Simulations!M268</f>
        <v>6.1465443256035268</v>
      </c>
      <c r="B260" s="52">
        <f ca="1">Simulations!N268</f>
        <v>7.2930660862033161</v>
      </c>
    </row>
    <row r="261" spans="1:2" x14ac:dyDescent="0.35">
      <c r="A261" s="52">
        <f ca="1">Simulations!M269</f>
        <v>6.8268069122597996</v>
      </c>
      <c r="B261" s="52">
        <f ca="1">Simulations!N269</f>
        <v>7.2018787645678559</v>
      </c>
    </row>
    <row r="262" spans="1:2" x14ac:dyDescent="0.35">
      <c r="A262" s="52">
        <f ca="1">Simulations!M270</f>
        <v>6.8081443644265489</v>
      </c>
      <c r="B262" s="52">
        <f ca="1">Simulations!N270</f>
        <v>7.1744567458819173</v>
      </c>
    </row>
    <row r="263" spans="1:2" x14ac:dyDescent="0.35">
      <c r="A263" s="52">
        <f ca="1">Simulations!M271</f>
        <v>6.3797232657564544</v>
      </c>
      <c r="B263" s="52">
        <f ca="1">Simulations!N271</f>
        <v>7.5410362996491678</v>
      </c>
    </row>
    <row r="264" spans="1:2" x14ac:dyDescent="0.35">
      <c r="A264" s="52">
        <f ca="1">Simulations!M272</f>
        <v>6.2052363178564738</v>
      </c>
      <c r="B264" s="52">
        <f ca="1">Simulations!N272</f>
        <v>7.7679519556676988</v>
      </c>
    </row>
    <row r="265" spans="1:2" x14ac:dyDescent="0.35">
      <c r="A265" s="52">
        <f ca="1">Simulations!M273</f>
        <v>6.6698573275511794</v>
      </c>
      <c r="B265" s="52">
        <f ca="1">Simulations!N273</f>
        <v>7.8196526514069831</v>
      </c>
    </row>
    <row r="266" spans="1:2" x14ac:dyDescent="0.35">
      <c r="A266" s="52">
        <f ca="1">Simulations!M274</f>
        <v>6.6562702745631581</v>
      </c>
      <c r="B266" s="52">
        <f ca="1">Simulations!N274</f>
        <v>7.3668061418573263</v>
      </c>
    </row>
    <row r="267" spans="1:2" x14ac:dyDescent="0.35">
      <c r="A267" s="52">
        <f ca="1">Simulations!M275</f>
        <v>6.7974763199465205</v>
      </c>
      <c r="B267" s="52">
        <f ca="1">Simulations!N275</f>
        <v>7.0300883087907335</v>
      </c>
    </row>
    <row r="268" spans="1:2" x14ac:dyDescent="0.35">
      <c r="A268" s="52">
        <f ca="1">Simulations!M276</f>
        <v>6.5113545626464813</v>
      </c>
      <c r="B268" s="52">
        <f ca="1">Simulations!N276</f>
        <v>6.9171895903468874</v>
      </c>
    </row>
    <row r="269" spans="1:2" x14ac:dyDescent="0.35">
      <c r="A269" s="52">
        <f ca="1">Simulations!M277</f>
        <v>5.9362386978863864</v>
      </c>
      <c r="B269" s="52">
        <f ca="1">Simulations!N277</f>
        <v>7.2743020771205362</v>
      </c>
    </row>
    <row r="270" spans="1:2" x14ac:dyDescent="0.35">
      <c r="A270" s="52">
        <f ca="1">Simulations!M278</f>
        <v>6.1466196583383246</v>
      </c>
      <c r="B270" s="52">
        <f ca="1">Simulations!N278</f>
        <v>7.9022904466828336</v>
      </c>
    </row>
    <row r="271" spans="1:2" x14ac:dyDescent="0.35">
      <c r="A271" s="52">
        <f ca="1">Simulations!M279</f>
        <v>5.8814243976034097</v>
      </c>
      <c r="B271" s="52">
        <f ca="1">Simulations!N279</f>
        <v>7.3838251503044363</v>
      </c>
    </row>
    <row r="272" spans="1:2" x14ac:dyDescent="0.35">
      <c r="A272" s="52">
        <f ca="1">Simulations!M280</f>
        <v>6.2412147027179605</v>
      </c>
      <c r="B272" s="52">
        <f ca="1">Simulations!N280</f>
        <v>7.7357377714360958</v>
      </c>
    </row>
    <row r="273" spans="1:2" x14ac:dyDescent="0.35">
      <c r="A273" s="52">
        <f ca="1">Simulations!M281</f>
        <v>5.7778447229802019</v>
      </c>
      <c r="B273" s="52">
        <f ca="1">Simulations!N281</f>
        <v>7.3568096722505398</v>
      </c>
    </row>
    <row r="274" spans="1:2" x14ac:dyDescent="0.35">
      <c r="A274" s="52">
        <f ca="1">Simulations!M282</f>
        <v>6.7185341099777984</v>
      </c>
      <c r="B274" s="52">
        <f ca="1">Simulations!N282</f>
        <v>7.393080337206932</v>
      </c>
    </row>
    <row r="275" spans="1:2" x14ac:dyDescent="0.35">
      <c r="A275" s="52">
        <f ca="1">Simulations!M283</f>
        <v>6.086262313433207</v>
      </c>
      <c r="B275" s="52">
        <f ca="1">Simulations!N283</f>
        <v>6.9694466734648879</v>
      </c>
    </row>
    <row r="276" spans="1:2" x14ac:dyDescent="0.35">
      <c r="A276" s="52">
        <f ca="1">Simulations!M284</f>
        <v>6.553233241145298</v>
      </c>
      <c r="B276" s="52">
        <f ca="1">Simulations!N284</f>
        <v>7.7314829395104052</v>
      </c>
    </row>
    <row r="277" spans="1:2" x14ac:dyDescent="0.35">
      <c r="A277" s="52">
        <f ca="1">Simulations!M285</f>
        <v>6.5546198263873148</v>
      </c>
      <c r="B277" s="52">
        <f ca="1">Simulations!N285</f>
        <v>7.2104980379567527</v>
      </c>
    </row>
    <row r="278" spans="1:2" x14ac:dyDescent="0.35">
      <c r="A278" s="52">
        <f ca="1">Simulations!M286</f>
        <v>6.1562438335408567</v>
      </c>
      <c r="B278" s="52">
        <f ca="1">Simulations!N286</f>
        <v>8.2203000057230895</v>
      </c>
    </row>
    <row r="279" spans="1:2" x14ac:dyDescent="0.35">
      <c r="A279" s="52">
        <f ca="1">Simulations!M287</f>
        <v>6.1570288721236759</v>
      </c>
      <c r="B279" s="52">
        <f ca="1">Simulations!N287</f>
        <v>7.0575729114100954</v>
      </c>
    </row>
    <row r="280" spans="1:2" x14ac:dyDescent="0.35">
      <c r="A280" s="52">
        <f ca="1">Simulations!M288</f>
        <v>6.1453763806792283</v>
      </c>
      <c r="B280" s="52">
        <f ca="1">Simulations!N288</f>
        <v>7.0752904465316986</v>
      </c>
    </row>
    <row r="281" spans="1:2" x14ac:dyDescent="0.35">
      <c r="A281" s="52">
        <f ca="1">Simulations!M289</f>
        <v>6.8099478760781231</v>
      </c>
      <c r="B281" s="52">
        <f ca="1">Simulations!N289</f>
        <v>7.6458209199571296</v>
      </c>
    </row>
    <row r="282" spans="1:2" x14ac:dyDescent="0.35">
      <c r="A282" s="52">
        <f ca="1">Simulations!M290</f>
        <v>5.9535470112414259</v>
      </c>
      <c r="B282" s="52">
        <f ca="1">Simulations!N290</f>
        <v>7.1892386056307656</v>
      </c>
    </row>
    <row r="283" spans="1:2" x14ac:dyDescent="0.35">
      <c r="A283" s="52">
        <f ca="1">Simulations!M291</f>
        <v>6.2459702808280744</v>
      </c>
      <c r="B283" s="52">
        <f ca="1">Simulations!N291</f>
        <v>7.1529462951217182</v>
      </c>
    </row>
    <row r="284" spans="1:2" x14ac:dyDescent="0.35">
      <c r="A284" s="52">
        <f ca="1">Simulations!M292</f>
        <v>6.6146073134334493</v>
      </c>
      <c r="B284" s="52">
        <f ca="1">Simulations!N292</f>
        <v>7.5545990065397906</v>
      </c>
    </row>
    <row r="285" spans="1:2" x14ac:dyDescent="0.35">
      <c r="A285" s="52">
        <f ca="1">Simulations!M293</f>
        <v>6.1966735365340204</v>
      </c>
      <c r="B285" s="52">
        <f ca="1">Simulations!N293</f>
        <v>6.9639178988801671</v>
      </c>
    </row>
    <row r="286" spans="1:2" x14ac:dyDescent="0.35">
      <c r="A286" s="52">
        <f ca="1">Simulations!M294</f>
        <v>6.7662282455121696</v>
      </c>
      <c r="B286" s="52">
        <f ca="1">Simulations!N294</f>
        <v>8.2559804052725738</v>
      </c>
    </row>
    <row r="287" spans="1:2" x14ac:dyDescent="0.35">
      <c r="A287" s="52">
        <f ca="1">Simulations!M295</f>
        <v>6.1766912132821039</v>
      </c>
      <c r="B287" s="52">
        <f ca="1">Simulations!N295</f>
        <v>7.0985819758396627</v>
      </c>
    </row>
    <row r="288" spans="1:2" x14ac:dyDescent="0.35">
      <c r="A288" s="52">
        <f ca="1">Simulations!M296</f>
        <v>5.6694984700126074</v>
      </c>
      <c r="B288" s="52">
        <f ca="1">Simulations!N296</f>
        <v>6.9669251877177709</v>
      </c>
    </row>
    <row r="289" spans="1:2" x14ac:dyDescent="0.35">
      <c r="A289" s="52">
        <f ca="1">Simulations!M297</f>
        <v>6.4872454668419728</v>
      </c>
      <c r="B289" s="52">
        <f ca="1">Simulations!N297</f>
        <v>8.0590033177684663</v>
      </c>
    </row>
    <row r="290" spans="1:2" x14ac:dyDescent="0.35">
      <c r="A290" s="52">
        <f ca="1">Simulations!M298</f>
        <v>6.2179693246436765</v>
      </c>
      <c r="B290" s="52">
        <f ca="1">Simulations!N298</f>
        <v>7.3171676520048017</v>
      </c>
    </row>
    <row r="291" spans="1:2" x14ac:dyDescent="0.35">
      <c r="A291" s="52">
        <f ca="1">Simulations!M299</f>
        <v>6.2609992330449362</v>
      </c>
      <c r="B291" s="52">
        <f ca="1">Simulations!N299</f>
        <v>7.3017895823808807</v>
      </c>
    </row>
    <row r="292" spans="1:2" x14ac:dyDescent="0.35">
      <c r="A292" s="52">
        <f ca="1">Simulations!M300</f>
        <v>6.6562375712521487</v>
      </c>
      <c r="B292" s="52">
        <f ca="1">Simulations!N300</f>
        <v>7.0012477972339724</v>
      </c>
    </row>
    <row r="293" spans="1:2" x14ac:dyDescent="0.35">
      <c r="A293" s="52">
        <f ca="1">Simulations!M301</f>
        <v>6.4685845848128265</v>
      </c>
      <c r="B293" s="52">
        <f ca="1">Simulations!N301</f>
        <v>8.127208538638742</v>
      </c>
    </row>
    <row r="294" spans="1:2" x14ac:dyDescent="0.35">
      <c r="A294" s="52">
        <f ca="1">Simulations!M302</f>
        <v>6.6515650451427772</v>
      </c>
      <c r="B294" s="52">
        <f ca="1">Simulations!N302</f>
        <v>7.9715758102350316</v>
      </c>
    </row>
    <row r="295" spans="1:2" x14ac:dyDescent="0.35">
      <c r="A295" s="52">
        <f ca="1">Simulations!M303</f>
        <v>6.4672021090582525</v>
      </c>
      <c r="B295" s="52">
        <f ca="1">Simulations!N303</f>
        <v>8.0365346386685008</v>
      </c>
    </row>
    <row r="296" spans="1:2" x14ac:dyDescent="0.35">
      <c r="A296" s="52">
        <f ca="1">Simulations!M304</f>
        <v>6.8339319632248428</v>
      </c>
      <c r="B296" s="52">
        <f ca="1">Simulations!N304</f>
        <v>7.2417707281497066</v>
      </c>
    </row>
    <row r="297" spans="1:2" x14ac:dyDescent="0.35">
      <c r="A297" s="52">
        <f ca="1">Simulations!M305</f>
        <v>6.4682545711682637</v>
      </c>
      <c r="B297" s="52">
        <f ca="1">Simulations!N305</f>
        <v>7.0364702407236193</v>
      </c>
    </row>
    <row r="298" spans="1:2" x14ac:dyDescent="0.35">
      <c r="A298" s="52">
        <f ca="1">Simulations!M306</f>
        <v>5.5648035793296842</v>
      </c>
      <c r="B298" s="52">
        <f ca="1">Simulations!N306</f>
        <v>7.9357629668340666</v>
      </c>
    </row>
    <row r="299" spans="1:2" x14ac:dyDescent="0.35">
      <c r="A299" s="52">
        <f ca="1">Simulations!M307</f>
        <v>5.6729819454600658</v>
      </c>
      <c r="B299" s="52">
        <f ca="1">Simulations!N307</f>
        <v>7.3233273432236183</v>
      </c>
    </row>
    <row r="300" spans="1:2" x14ac:dyDescent="0.35">
      <c r="A300" s="52">
        <f ca="1">Simulations!M308</f>
        <v>6.0916231823720199</v>
      </c>
      <c r="B300" s="52">
        <f ca="1">Simulations!N308</f>
        <v>7.6376009424743447</v>
      </c>
    </row>
    <row r="301" spans="1:2" x14ac:dyDescent="0.35">
      <c r="A301" s="52">
        <f ca="1">Simulations!M309</f>
        <v>6.3892536988754198</v>
      </c>
      <c r="B301" s="52">
        <f ca="1">Simulations!N309</f>
        <v>7.5903506579407525</v>
      </c>
    </row>
    <row r="302" spans="1:2" x14ac:dyDescent="0.35">
      <c r="A302" s="52">
        <f ca="1">Simulations!M310</f>
        <v>6.4398953316682057</v>
      </c>
      <c r="B302" s="52">
        <f ca="1">Simulations!N310</f>
        <v>7.7548674087581819</v>
      </c>
    </row>
    <row r="303" spans="1:2" x14ac:dyDescent="0.35">
      <c r="A303" s="52">
        <f ca="1">Simulations!M311</f>
        <v>6.7853640858618878</v>
      </c>
      <c r="B303" s="52">
        <f ca="1">Simulations!N311</f>
        <v>8.4741013176250117</v>
      </c>
    </row>
    <row r="304" spans="1:2" x14ac:dyDescent="0.35">
      <c r="A304" s="52">
        <f ca="1">Simulations!M312</f>
        <v>6.8550307591909094</v>
      </c>
      <c r="B304" s="52">
        <f ca="1">Simulations!N312</f>
        <v>7.138770232041721</v>
      </c>
    </row>
    <row r="305" spans="1:2" x14ac:dyDescent="0.35">
      <c r="A305" s="52">
        <f ca="1">Simulations!M313</f>
        <v>5.8623259283444131</v>
      </c>
      <c r="B305" s="52">
        <f ca="1">Simulations!N313</f>
        <v>7.6976729826623682</v>
      </c>
    </row>
    <row r="306" spans="1:2" x14ac:dyDescent="0.35">
      <c r="A306" s="52">
        <f ca="1">Simulations!M314</f>
        <v>6.2680685202860449</v>
      </c>
      <c r="B306" s="52">
        <f ca="1">Simulations!N314</f>
        <v>7.6596765486234144</v>
      </c>
    </row>
    <row r="307" spans="1:2" x14ac:dyDescent="0.35">
      <c r="A307" s="52">
        <f ca="1">Simulations!M315</f>
        <v>6.0801147869415297</v>
      </c>
      <c r="B307" s="52">
        <f ca="1">Simulations!N315</f>
        <v>7.7987089937212941</v>
      </c>
    </row>
    <row r="308" spans="1:2" x14ac:dyDescent="0.35">
      <c r="A308" s="52">
        <f ca="1">Simulations!M316</f>
        <v>6.4714155877404238</v>
      </c>
      <c r="B308" s="52">
        <f ca="1">Simulations!N316</f>
        <v>6.9498042017829835</v>
      </c>
    </row>
    <row r="309" spans="1:2" x14ac:dyDescent="0.35">
      <c r="A309" s="52">
        <f ca="1">Simulations!M317</f>
        <v>6.6977074804670123</v>
      </c>
      <c r="B309" s="52">
        <f ca="1">Simulations!N317</f>
        <v>7.3176130096180323</v>
      </c>
    </row>
    <row r="310" spans="1:2" x14ac:dyDescent="0.35">
      <c r="A310" s="52">
        <f ca="1">Simulations!M318</f>
        <v>6.4273267549212676</v>
      </c>
      <c r="B310" s="52">
        <f ca="1">Simulations!N318</f>
        <v>6.9891400060540683</v>
      </c>
    </row>
    <row r="311" spans="1:2" x14ac:dyDescent="0.35">
      <c r="A311" s="52">
        <f ca="1">Simulations!M319</f>
        <v>6.3074903318774949</v>
      </c>
      <c r="B311" s="52">
        <f ca="1">Simulations!N319</f>
        <v>6.9880048349287707</v>
      </c>
    </row>
    <row r="312" spans="1:2" x14ac:dyDescent="0.35">
      <c r="A312" s="52">
        <f ca="1">Simulations!M320</f>
        <v>6.3654169772858111</v>
      </c>
      <c r="B312" s="52">
        <f ca="1">Simulations!N320</f>
        <v>7.3485523657324752</v>
      </c>
    </row>
    <row r="313" spans="1:2" x14ac:dyDescent="0.35">
      <c r="A313" s="52">
        <f ca="1">Simulations!M321</f>
        <v>6.7039030451745045</v>
      </c>
      <c r="B313" s="52">
        <f ca="1">Simulations!N321</f>
        <v>6.9841782992495283</v>
      </c>
    </row>
    <row r="314" spans="1:2" x14ac:dyDescent="0.35">
      <c r="A314" s="52">
        <f ca="1">Simulations!M322</f>
        <v>6.4844100622967371</v>
      </c>
      <c r="B314" s="52">
        <f ca="1">Simulations!N322</f>
        <v>7.8789220203195374</v>
      </c>
    </row>
    <row r="315" spans="1:2" x14ac:dyDescent="0.35">
      <c r="A315" s="52">
        <f ca="1">Simulations!M323</f>
        <v>6.7830939768979626</v>
      </c>
      <c r="B315" s="52">
        <f ca="1">Simulations!N323</f>
        <v>6.9162676556643943</v>
      </c>
    </row>
    <row r="316" spans="1:2" x14ac:dyDescent="0.35">
      <c r="A316" s="52">
        <f ca="1">Simulations!M324</f>
        <v>6.542018130253302</v>
      </c>
      <c r="B316" s="52">
        <f ca="1">Simulations!N324</f>
        <v>6.928351481441319</v>
      </c>
    </row>
    <row r="317" spans="1:2" x14ac:dyDescent="0.35">
      <c r="A317" s="52">
        <f ca="1">Simulations!M325</f>
        <v>6.6985492214190359</v>
      </c>
      <c r="B317" s="52">
        <f ca="1">Simulations!N325</f>
        <v>7.1716715949649323</v>
      </c>
    </row>
    <row r="318" spans="1:2" x14ac:dyDescent="0.35">
      <c r="A318" s="52">
        <f ca="1">Simulations!M326</f>
        <v>6.2340317124703875</v>
      </c>
      <c r="B318" s="52">
        <f ca="1">Simulations!N326</f>
        <v>7.4463237202313461</v>
      </c>
    </row>
    <row r="319" spans="1:2" x14ac:dyDescent="0.35">
      <c r="A319" s="52">
        <f ca="1">Simulations!M327</f>
        <v>6.8582856148407867</v>
      </c>
      <c r="B319" s="52">
        <f ca="1">Simulations!N327</f>
        <v>7.5727075718268919</v>
      </c>
    </row>
    <row r="320" spans="1:2" x14ac:dyDescent="0.35">
      <c r="A320" s="52">
        <f ca="1">Simulations!M328</f>
        <v>6.5730887496183215</v>
      </c>
      <c r="B320" s="52">
        <f ca="1">Simulations!N328</f>
        <v>7.4981563677640732</v>
      </c>
    </row>
    <row r="321" spans="1:2" x14ac:dyDescent="0.35">
      <c r="A321" s="52">
        <f ca="1">Simulations!M329</f>
        <v>5.2963778323600446</v>
      </c>
      <c r="B321" s="52">
        <f ca="1">Simulations!N329</f>
        <v>7.3423630621141838</v>
      </c>
    </row>
    <row r="322" spans="1:2" x14ac:dyDescent="0.35">
      <c r="A322" s="52">
        <f ca="1">Simulations!M330</f>
        <v>6.1575806294498374</v>
      </c>
      <c r="B322" s="52">
        <f ca="1">Simulations!N330</f>
        <v>6.9927517735482745</v>
      </c>
    </row>
    <row r="323" spans="1:2" x14ac:dyDescent="0.35">
      <c r="A323" s="52">
        <f ca="1">Simulations!M331</f>
        <v>6.4174680395810979</v>
      </c>
      <c r="B323" s="52">
        <f ca="1">Simulations!N331</f>
        <v>7.617891187119282</v>
      </c>
    </row>
    <row r="324" spans="1:2" x14ac:dyDescent="0.35">
      <c r="A324" s="52">
        <f ca="1">Simulations!M332</f>
        <v>6.6530205568317848</v>
      </c>
      <c r="B324" s="52">
        <f ca="1">Simulations!N332</f>
        <v>7.8398922704139657</v>
      </c>
    </row>
    <row r="325" spans="1:2" x14ac:dyDescent="0.35">
      <c r="A325" s="52">
        <f ca="1">Simulations!M333</f>
        <v>6.227038386200169</v>
      </c>
      <c r="B325" s="52">
        <f ca="1">Simulations!N333</f>
        <v>7.7422498682302168</v>
      </c>
    </row>
    <row r="326" spans="1:2" x14ac:dyDescent="0.35">
      <c r="A326" s="52">
        <f ca="1">Simulations!M334</f>
        <v>6.601138261242399</v>
      </c>
      <c r="B326" s="52">
        <f ca="1">Simulations!N334</f>
        <v>6.9069241515470612</v>
      </c>
    </row>
    <row r="327" spans="1:2" x14ac:dyDescent="0.35">
      <c r="A327" s="52">
        <f ca="1">Simulations!M335</f>
        <v>6.2853589042982509</v>
      </c>
      <c r="B327" s="52">
        <f ca="1">Simulations!N335</f>
        <v>7.1069843309685039</v>
      </c>
    </row>
    <row r="328" spans="1:2" x14ac:dyDescent="0.35">
      <c r="A328" s="52">
        <f ca="1">Simulations!M336</f>
        <v>6.8842133358100499</v>
      </c>
      <c r="B328" s="52">
        <f ca="1">Simulations!N336</f>
        <v>7.1672913950791592</v>
      </c>
    </row>
    <row r="329" spans="1:2" x14ac:dyDescent="0.35">
      <c r="A329" s="52">
        <f ca="1">Simulations!M337</f>
        <v>6.0151906757653766</v>
      </c>
      <c r="B329" s="52">
        <f ca="1">Simulations!N337</f>
        <v>7.5304518199753581</v>
      </c>
    </row>
    <row r="330" spans="1:2" x14ac:dyDescent="0.35">
      <c r="A330" s="52">
        <f ca="1">Simulations!M338</f>
        <v>6.5189675386065327</v>
      </c>
      <c r="B330" s="52">
        <f ca="1">Simulations!N338</f>
        <v>7.9646444816879045</v>
      </c>
    </row>
    <row r="331" spans="1:2" x14ac:dyDescent="0.35">
      <c r="A331" s="52">
        <f ca="1">Simulations!M339</f>
        <v>6.5684271518370059</v>
      </c>
      <c r="B331" s="52">
        <f ca="1">Simulations!N339</f>
        <v>7.9229658376510708</v>
      </c>
    </row>
    <row r="332" spans="1:2" x14ac:dyDescent="0.35">
      <c r="A332" s="52">
        <f ca="1">Simulations!M340</f>
        <v>6.0960782712938641</v>
      </c>
      <c r="B332" s="52">
        <f ca="1">Simulations!N340</f>
        <v>7.412216623637776</v>
      </c>
    </row>
    <row r="333" spans="1:2" x14ac:dyDescent="0.35">
      <c r="A333" s="52">
        <f ca="1">Simulations!M341</f>
        <v>6.6672308773025861</v>
      </c>
      <c r="B333" s="52">
        <f ca="1">Simulations!N341</f>
        <v>7.1285185559997748</v>
      </c>
    </row>
    <row r="334" spans="1:2" x14ac:dyDescent="0.35">
      <c r="A334" s="52">
        <f ca="1">Simulations!M342</f>
        <v>6.2803140942376139</v>
      </c>
      <c r="B334" s="52">
        <f ca="1">Simulations!N342</f>
        <v>7.991673420388878</v>
      </c>
    </row>
    <row r="335" spans="1:2" x14ac:dyDescent="0.35">
      <c r="A335" s="52">
        <f ca="1">Simulations!M343</f>
        <v>6.6875664101371068</v>
      </c>
      <c r="B335" s="52">
        <f ca="1">Simulations!N343</f>
        <v>6.9174988084925211</v>
      </c>
    </row>
    <row r="336" spans="1:2" x14ac:dyDescent="0.35">
      <c r="A336" s="52">
        <f ca="1">Simulations!M344</f>
        <v>6.0348295532374561</v>
      </c>
      <c r="B336" s="52">
        <f ca="1">Simulations!N344</f>
        <v>7.8701011044303453</v>
      </c>
    </row>
    <row r="337" spans="1:2" x14ac:dyDescent="0.35">
      <c r="A337" s="52">
        <f ca="1">Simulations!M345</f>
        <v>5.9374379412377163</v>
      </c>
      <c r="B337" s="52">
        <f ca="1">Simulations!N345</f>
        <v>7.4754562635989021</v>
      </c>
    </row>
    <row r="338" spans="1:2" x14ac:dyDescent="0.35">
      <c r="A338" s="52">
        <f ca="1">Simulations!M346</f>
        <v>6.8570449451356614</v>
      </c>
      <c r="B338" s="52">
        <f ca="1">Simulations!N346</f>
        <v>7.5034043732941669</v>
      </c>
    </row>
    <row r="339" spans="1:2" x14ac:dyDescent="0.35">
      <c r="A339" s="52">
        <f ca="1">Simulations!M347</f>
        <v>6.3955394025498506</v>
      </c>
      <c r="B339" s="52">
        <f ca="1">Simulations!N347</f>
        <v>6.9714896943575209</v>
      </c>
    </row>
    <row r="340" spans="1:2" x14ac:dyDescent="0.35">
      <c r="A340" s="52">
        <f ca="1">Simulations!M348</f>
        <v>6.5010593538624839</v>
      </c>
      <c r="B340" s="52">
        <f ca="1">Simulations!N348</f>
        <v>6.9869235394940494</v>
      </c>
    </row>
    <row r="341" spans="1:2" x14ac:dyDescent="0.35">
      <c r="A341" s="52">
        <f ca="1">Simulations!M349</f>
        <v>6.3421813702672143</v>
      </c>
      <c r="B341" s="52">
        <f ca="1">Simulations!N349</f>
        <v>7.7347446438650742</v>
      </c>
    </row>
    <row r="342" spans="1:2" x14ac:dyDescent="0.35">
      <c r="A342" s="52">
        <f ca="1">Simulations!M350</f>
        <v>6.5661726007896428</v>
      </c>
      <c r="B342" s="52">
        <f ca="1">Simulations!N350</f>
        <v>7.0374506600303999</v>
      </c>
    </row>
    <row r="343" spans="1:2" x14ac:dyDescent="0.35">
      <c r="A343" s="52">
        <f ca="1">Simulations!M351</f>
        <v>6.8760116758995871</v>
      </c>
      <c r="B343" s="52">
        <f ca="1">Simulations!N351</f>
        <v>7.4829666612948191</v>
      </c>
    </row>
    <row r="344" spans="1:2" x14ac:dyDescent="0.35">
      <c r="A344" s="52">
        <f ca="1">Simulations!M352</f>
        <v>6.5562353682998262</v>
      </c>
      <c r="B344" s="52">
        <f ca="1">Simulations!N352</f>
        <v>7.8562322654365113</v>
      </c>
    </row>
    <row r="345" spans="1:2" x14ac:dyDescent="0.35">
      <c r="A345" s="52">
        <f ca="1">Simulations!M353</f>
        <v>6.5558410726753005</v>
      </c>
      <c r="B345" s="52">
        <f ca="1">Simulations!N353</f>
        <v>7.1126164064106385</v>
      </c>
    </row>
    <row r="346" spans="1:2" x14ac:dyDescent="0.35">
      <c r="A346" s="52">
        <f ca="1">Simulations!M354</f>
        <v>6.6558253803182463</v>
      </c>
      <c r="B346" s="52">
        <f ca="1">Simulations!N354</f>
        <v>7.4056685455316158</v>
      </c>
    </row>
    <row r="347" spans="1:2" x14ac:dyDescent="0.35">
      <c r="A347" s="52">
        <f ca="1">Simulations!M355</f>
        <v>6.4750445018675657</v>
      </c>
      <c r="B347" s="52">
        <f ca="1">Simulations!N355</f>
        <v>7.1054501788413624</v>
      </c>
    </row>
    <row r="348" spans="1:2" x14ac:dyDescent="0.35">
      <c r="A348" s="52">
        <f ca="1">Simulations!M356</f>
        <v>6.5821907930688965</v>
      </c>
      <c r="B348" s="52">
        <f ca="1">Simulations!N356</f>
        <v>6.9625665233669034</v>
      </c>
    </row>
    <row r="349" spans="1:2" x14ac:dyDescent="0.35">
      <c r="A349" s="52">
        <f ca="1">Simulations!M357</f>
        <v>6.7981116858942752</v>
      </c>
      <c r="B349" s="52">
        <f ca="1">Simulations!N357</f>
        <v>6.939648377511169</v>
      </c>
    </row>
    <row r="350" spans="1:2" x14ac:dyDescent="0.35">
      <c r="A350" s="52">
        <f ca="1">Simulations!M358</f>
        <v>6.7865000171165022</v>
      </c>
      <c r="B350" s="52">
        <f ca="1">Simulations!N358</f>
        <v>7.1762881229175806</v>
      </c>
    </row>
    <row r="351" spans="1:2" x14ac:dyDescent="0.35">
      <c r="A351" s="52">
        <f ca="1">Simulations!M359</f>
        <v>6.1817494630600072</v>
      </c>
      <c r="B351" s="52">
        <f ca="1">Simulations!N359</f>
        <v>7.3587844501058806</v>
      </c>
    </row>
    <row r="352" spans="1:2" x14ac:dyDescent="0.35">
      <c r="A352" s="52">
        <f ca="1">Simulations!M360</f>
        <v>6.111989040076903</v>
      </c>
      <c r="B352" s="52">
        <f ca="1">Simulations!N360</f>
        <v>8.2677531736022551</v>
      </c>
    </row>
    <row r="353" spans="1:2" x14ac:dyDescent="0.35">
      <c r="A353" s="52">
        <f ca="1">Simulations!M361</f>
        <v>5.8351554654107449</v>
      </c>
      <c r="B353" s="52">
        <f ca="1">Simulations!N361</f>
        <v>7.0406461196079375</v>
      </c>
    </row>
    <row r="354" spans="1:2" x14ac:dyDescent="0.35">
      <c r="A354" s="52">
        <f ca="1">Simulations!M362</f>
        <v>6.7466985509117254</v>
      </c>
      <c r="B354" s="52">
        <f ca="1">Simulations!N362</f>
        <v>8.0793641600664756</v>
      </c>
    </row>
    <row r="355" spans="1:2" x14ac:dyDescent="0.35">
      <c r="A355" s="52">
        <f ca="1">Simulations!M363</f>
        <v>6.6613903148195028</v>
      </c>
      <c r="B355" s="52">
        <f ca="1">Simulations!N363</f>
        <v>8.4719665460398446</v>
      </c>
    </row>
    <row r="356" spans="1:2" x14ac:dyDescent="0.35">
      <c r="A356" s="52">
        <f ca="1">Simulations!M364</f>
        <v>6.3021702491027725</v>
      </c>
      <c r="B356" s="52">
        <f ca="1">Simulations!N364</f>
        <v>7.1659669669302692</v>
      </c>
    </row>
    <row r="357" spans="1:2" x14ac:dyDescent="0.35">
      <c r="A357" s="52">
        <f ca="1">Simulations!M365</f>
        <v>6.7844088393755912</v>
      </c>
      <c r="B357" s="52">
        <f ca="1">Simulations!N365</f>
        <v>7.0089529436636573</v>
      </c>
    </row>
    <row r="358" spans="1:2" x14ac:dyDescent="0.35">
      <c r="A358" s="52">
        <f ca="1">Simulations!M366</f>
        <v>6.6002074285921992</v>
      </c>
      <c r="B358" s="52">
        <f ca="1">Simulations!N366</f>
        <v>7.1030263059059031</v>
      </c>
    </row>
    <row r="359" spans="1:2" x14ac:dyDescent="0.35">
      <c r="A359" s="52">
        <f ca="1">Simulations!M367</f>
        <v>6.7134987669564419</v>
      </c>
      <c r="B359" s="52">
        <f ca="1">Simulations!N367</f>
        <v>7.0905272453824422</v>
      </c>
    </row>
    <row r="360" spans="1:2" x14ac:dyDescent="0.35">
      <c r="A360" s="52">
        <f ca="1">Simulations!M368</f>
        <v>6.0108103661162335</v>
      </c>
      <c r="B360" s="52">
        <f ca="1">Simulations!N368</f>
        <v>7.2144361803793275</v>
      </c>
    </row>
    <row r="361" spans="1:2" x14ac:dyDescent="0.35">
      <c r="A361" s="52">
        <f ca="1">Simulations!M369</f>
        <v>6.6032955314459363</v>
      </c>
      <c r="B361" s="52">
        <f ca="1">Simulations!N369</f>
        <v>7.0965562981129704</v>
      </c>
    </row>
    <row r="362" spans="1:2" x14ac:dyDescent="0.35">
      <c r="A362" s="52">
        <f ca="1">Simulations!M370</f>
        <v>6.7107895758541973</v>
      </c>
      <c r="B362" s="52">
        <f ca="1">Simulations!N370</f>
        <v>7.1128919325869386</v>
      </c>
    </row>
    <row r="363" spans="1:2" x14ac:dyDescent="0.35">
      <c r="A363" s="52">
        <f ca="1">Simulations!M371</f>
        <v>6.5068244862258435</v>
      </c>
      <c r="B363" s="52">
        <f ca="1">Simulations!N371</f>
        <v>7.3362813068460948</v>
      </c>
    </row>
    <row r="364" spans="1:2" x14ac:dyDescent="0.35">
      <c r="A364" s="52">
        <f ca="1">Simulations!M372</f>
        <v>6.0929868243073777</v>
      </c>
      <c r="B364" s="52">
        <f ca="1">Simulations!N372</f>
        <v>7.3556040042110249</v>
      </c>
    </row>
    <row r="365" spans="1:2" x14ac:dyDescent="0.35">
      <c r="A365" s="52">
        <f ca="1">Simulations!M373</f>
        <v>6.061487276647723</v>
      </c>
      <c r="B365" s="52">
        <f ca="1">Simulations!N373</f>
        <v>7.1089036976073032</v>
      </c>
    </row>
    <row r="366" spans="1:2" x14ac:dyDescent="0.35">
      <c r="A366" s="52">
        <f ca="1">Simulations!M374</f>
        <v>6.8991362928166149</v>
      </c>
      <c r="B366" s="52">
        <f ca="1">Simulations!N374</f>
        <v>6.994039831533752</v>
      </c>
    </row>
    <row r="367" spans="1:2" x14ac:dyDescent="0.35">
      <c r="A367" s="52">
        <f ca="1">Simulations!M375</f>
        <v>6.3886624857490455</v>
      </c>
      <c r="B367" s="52">
        <f ca="1">Simulations!N375</f>
        <v>6.9657541168015573</v>
      </c>
    </row>
    <row r="368" spans="1:2" x14ac:dyDescent="0.35">
      <c r="A368" s="52">
        <f ca="1">Simulations!M376</f>
        <v>6.758223017706972</v>
      </c>
      <c r="B368" s="52">
        <f ca="1">Simulations!N376</f>
        <v>6.9863318857571617</v>
      </c>
    </row>
    <row r="369" spans="1:2" x14ac:dyDescent="0.35">
      <c r="A369" s="52">
        <f ca="1">Simulations!M377</f>
        <v>6.7068124694792894</v>
      </c>
      <c r="B369" s="52">
        <f ca="1">Simulations!N377</f>
        <v>7.708920066377333</v>
      </c>
    </row>
    <row r="370" spans="1:2" x14ac:dyDescent="0.35">
      <c r="A370" s="52">
        <f ca="1">Simulations!M378</f>
        <v>6.8721135580290165</v>
      </c>
      <c r="B370" s="52">
        <f ca="1">Simulations!N378</f>
        <v>7.6356577008302002</v>
      </c>
    </row>
    <row r="371" spans="1:2" x14ac:dyDescent="0.35">
      <c r="A371" s="52">
        <f ca="1">Simulations!M379</f>
        <v>6.854170068437174</v>
      </c>
      <c r="B371" s="52">
        <f ca="1">Simulations!N379</f>
        <v>7.6054031960508333</v>
      </c>
    </row>
    <row r="372" spans="1:2" x14ac:dyDescent="0.35">
      <c r="A372" s="52">
        <f ca="1">Simulations!M380</f>
        <v>6.7080415026130815</v>
      </c>
      <c r="B372" s="52">
        <f ca="1">Simulations!N380</f>
        <v>7.5941929380857722</v>
      </c>
    </row>
    <row r="373" spans="1:2" x14ac:dyDescent="0.35">
      <c r="A373" s="52">
        <f ca="1">Simulations!M381</f>
        <v>6.2184633686515554</v>
      </c>
      <c r="B373" s="52">
        <f ca="1">Simulations!N381</f>
        <v>6.993040149159107</v>
      </c>
    </row>
    <row r="374" spans="1:2" x14ac:dyDescent="0.35">
      <c r="A374" s="52">
        <f ca="1">Simulations!M382</f>
        <v>6.0736179673559807</v>
      </c>
      <c r="B374" s="52">
        <f ca="1">Simulations!N382</f>
        <v>7.1031578390896275</v>
      </c>
    </row>
    <row r="375" spans="1:2" x14ac:dyDescent="0.35">
      <c r="A375" s="52">
        <f ca="1">Simulations!M383</f>
        <v>6.6033999762462194</v>
      </c>
      <c r="B375" s="52">
        <f ca="1">Simulations!N383</f>
        <v>7.325373924164146</v>
      </c>
    </row>
    <row r="376" spans="1:2" x14ac:dyDescent="0.35">
      <c r="A376" s="52">
        <f ca="1">Simulations!M384</f>
        <v>6.4800399087736427</v>
      </c>
      <c r="B376" s="52">
        <f ca="1">Simulations!N384</f>
        <v>6.9333818380091641</v>
      </c>
    </row>
    <row r="377" spans="1:2" x14ac:dyDescent="0.35">
      <c r="A377" s="52">
        <f ca="1">Simulations!M385</f>
        <v>6.3647640553085507</v>
      </c>
      <c r="B377" s="52">
        <f ca="1">Simulations!N385</f>
        <v>7.7756243582726476</v>
      </c>
    </row>
    <row r="378" spans="1:2" x14ac:dyDescent="0.35">
      <c r="A378" s="52">
        <f ca="1">Simulations!M386</f>
        <v>6.3720720399084971</v>
      </c>
      <c r="B378" s="52">
        <f ca="1">Simulations!N386</f>
        <v>7.8661107227366038</v>
      </c>
    </row>
    <row r="379" spans="1:2" x14ac:dyDescent="0.35">
      <c r="A379" s="52">
        <f ca="1">Simulations!M387</f>
        <v>6.7738933416167688</v>
      </c>
      <c r="B379" s="52">
        <f ca="1">Simulations!N387</f>
        <v>6.9787342366710892</v>
      </c>
    </row>
    <row r="380" spans="1:2" x14ac:dyDescent="0.35">
      <c r="A380" s="52">
        <f ca="1">Simulations!M388</f>
        <v>6.6434657847260929</v>
      </c>
      <c r="B380" s="52">
        <f ca="1">Simulations!N388</f>
        <v>7.8224416469778246</v>
      </c>
    </row>
    <row r="381" spans="1:2" x14ac:dyDescent="0.35">
      <c r="A381" s="52">
        <f ca="1">Simulations!M389</f>
        <v>6.4708848628505597</v>
      </c>
      <c r="B381" s="52">
        <f ca="1">Simulations!N389</f>
        <v>6.9733435157854569</v>
      </c>
    </row>
    <row r="382" spans="1:2" x14ac:dyDescent="0.35">
      <c r="A382" s="52">
        <f ca="1">Simulations!M390</f>
        <v>6.0234320438618392</v>
      </c>
      <c r="B382" s="52">
        <f ca="1">Simulations!N390</f>
        <v>7.6499481531746465</v>
      </c>
    </row>
    <row r="383" spans="1:2" x14ac:dyDescent="0.35">
      <c r="A383" s="52">
        <f ca="1">Simulations!M391</f>
        <v>6.5609155123832652</v>
      </c>
      <c r="B383" s="52">
        <f ca="1">Simulations!N391</f>
        <v>7.0369876095921571</v>
      </c>
    </row>
    <row r="384" spans="1:2" x14ac:dyDescent="0.35">
      <c r="A384" s="52">
        <f ca="1">Simulations!M392</f>
        <v>6.5260315113293359</v>
      </c>
      <c r="B384" s="52">
        <f ca="1">Simulations!N392</f>
        <v>7.8577442261312163</v>
      </c>
    </row>
    <row r="385" spans="1:2" x14ac:dyDescent="0.35">
      <c r="A385" s="52">
        <f ca="1">Simulations!M393</f>
        <v>6.6592831702187212</v>
      </c>
      <c r="B385" s="52">
        <f ca="1">Simulations!N393</f>
        <v>7.3652331537636853</v>
      </c>
    </row>
    <row r="386" spans="1:2" x14ac:dyDescent="0.35">
      <c r="A386" s="52">
        <f ca="1">Simulations!M394</f>
        <v>5.9667085477936697</v>
      </c>
      <c r="B386" s="52">
        <f ca="1">Simulations!N394</f>
        <v>7.651031733927848</v>
      </c>
    </row>
    <row r="387" spans="1:2" x14ac:dyDescent="0.35">
      <c r="A387" s="52">
        <f ca="1">Simulations!M395</f>
        <v>6.7413053397323219</v>
      </c>
      <c r="B387" s="52">
        <f ca="1">Simulations!N395</f>
        <v>7.5052002835899563</v>
      </c>
    </row>
    <row r="388" spans="1:2" x14ac:dyDescent="0.35">
      <c r="A388" s="52">
        <f ca="1">Simulations!M396</f>
        <v>6.1276589959585355</v>
      </c>
      <c r="B388" s="52">
        <f ca="1">Simulations!N396</f>
        <v>7.4302015318853289</v>
      </c>
    </row>
    <row r="389" spans="1:2" x14ac:dyDescent="0.35">
      <c r="A389" s="52">
        <f ca="1">Simulations!M397</f>
        <v>6.7197634763162668</v>
      </c>
      <c r="B389" s="52">
        <f ca="1">Simulations!N397</f>
        <v>7.2845831070936908</v>
      </c>
    </row>
    <row r="390" spans="1:2" x14ac:dyDescent="0.35">
      <c r="A390" s="52">
        <f ca="1">Simulations!M398</f>
        <v>5.7591591739855463</v>
      </c>
      <c r="B390" s="52">
        <f ca="1">Simulations!N398</f>
        <v>6.983911419011636</v>
      </c>
    </row>
    <row r="391" spans="1:2" x14ac:dyDescent="0.35">
      <c r="A391" s="52">
        <f ca="1">Simulations!M399</f>
        <v>6.4326320463525075</v>
      </c>
      <c r="B391" s="52">
        <f ca="1">Simulations!N399</f>
        <v>8.6046266524552504</v>
      </c>
    </row>
    <row r="392" spans="1:2" x14ac:dyDescent="0.35">
      <c r="A392" s="52">
        <f ca="1">Simulations!M400</f>
        <v>6.4295435618716255</v>
      </c>
      <c r="B392" s="52">
        <f ca="1">Simulations!N400</f>
        <v>6.9633861068768192</v>
      </c>
    </row>
    <row r="393" spans="1:2" x14ac:dyDescent="0.35">
      <c r="A393" s="52">
        <f ca="1">Simulations!M401</f>
        <v>6.2866139661826876</v>
      </c>
      <c r="B393" s="52">
        <f ca="1">Simulations!N401</f>
        <v>8.1022500682369323</v>
      </c>
    </row>
    <row r="394" spans="1:2" x14ac:dyDescent="0.35">
      <c r="A394" s="52">
        <f ca="1">Simulations!M402</f>
        <v>6.3061465575118412</v>
      </c>
      <c r="B394" s="52">
        <f ca="1">Simulations!N402</f>
        <v>7.5793684869309681</v>
      </c>
    </row>
    <row r="395" spans="1:2" x14ac:dyDescent="0.35">
      <c r="A395" s="52">
        <f ca="1">Simulations!M403</f>
        <v>6.6587544403639978</v>
      </c>
      <c r="B395" s="52">
        <f ca="1">Simulations!N403</f>
        <v>8.6044410159978124</v>
      </c>
    </row>
    <row r="396" spans="1:2" x14ac:dyDescent="0.35">
      <c r="A396" s="52">
        <f ca="1">Simulations!M404</f>
        <v>5.6410587971608566</v>
      </c>
      <c r="B396" s="52">
        <f ca="1">Simulations!N404</f>
        <v>7.7064922847542237</v>
      </c>
    </row>
    <row r="397" spans="1:2" x14ac:dyDescent="0.35">
      <c r="A397" s="52">
        <f ca="1">Simulations!M405</f>
        <v>5.6496107961390001</v>
      </c>
      <c r="B397" s="52">
        <f ca="1">Simulations!N405</f>
        <v>7.2660568916818606</v>
      </c>
    </row>
    <row r="398" spans="1:2" x14ac:dyDescent="0.35">
      <c r="A398" s="52">
        <f ca="1">Simulations!M406</f>
        <v>6.0679820204305503</v>
      </c>
      <c r="B398" s="52">
        <f ca="1">Simulations!N406</f>
        <v>7.4325744375894445</v>
      </c>
    </row>
    <row r="399" spans="1:2" x14ac:dyDescent="0.35">
      <c r="A399" s="52">
        <f ca="1">Simulations!M407</f>
        <v>6.485895041069587</v>
      </c>
      <c r="B399" s="52">
        <f ca="1">Simulations!N407</f>
        <v>7.7481472706983556</v>
      </c>
    </row>
    <row r="400" spans="1:2" x14ac:dyDescent="0.35">
      <c r="A400" s="52">
        <f ca="1">Simulations!M408</f>
        <v>6.4100341841880057</v>
      </c>
      <c r="B400" s="52">
        <f ca="1">Simulations!N408</f>
        <v>7.6974266180311544</v>
      </c>
    </row>
    <row r="401" spans="1:2" x14ac:dyDescent="0.35">
      <c r="A401" s="52">
        <f ca="1">Simulations!M409</f>
        <v>6.2461589880838204</v>
      </c>
      <c r="B401" s="52">
        <f ca="1">Simulations!N409</f>
        <v>7.6754283323492603</v>
      </c>
    </row>
    <row r="402" spans="1:2" x14ac:dyDescent="0.35">
      <c r="A402" s="52">
        <f ca="1">Simulations!M410</f>
        <v>6.500939471723779</v>
      </c>
      <c r="B402" s="52">
        <f ca="1">Simulations!N410</f>
        <v>7.8595288044247447</v>
      </c>
    </row>
    <row r="403" spans="1:2" x14ac:dyDescent="0.35">
      <c r="A403" s="52">
        <f ca="1">Simulations!M411</f>
        <v>6.5424681653503036</v>
      </c>
      <c r="B403" s="52">
        <f ca="1">Simulations!N411</f>
        <v>7.1981714807535777</v>
      </c>
    </row>
    <row r="404" spans="1:2" x14ac:dyDescent="0.35">
      <c r="A404" s="52">
        <f ca="1">Simulations!M412</f>
        <v>6.6811623905530926</v>
      </c>
      <c r="B404" s="52">
        <f ca="1">Simulations!N412</f>
        <v>7.3316154930622774</v>
      </c>
    </row>
    <row r="405" spans="1:2" x14ac:dyDescent="0.35">
      <c r="A405" s="52">
        <f ca="1">Simulations!M413</f>
        <v>6.2286068769266052</v>
      </c>
      <c r="B405" s="52">
        <f ca="1">Simulations!N413</f>
        <v>6.9366286818258169</v>
      </c>
    </row>
    <row r="406" spans="1:2" x14ac:dyDescent="0.35">
      <c r="A406" s="52">
        <f ca="1">Simulations!M414</f>
        <v>6.590607641473202</v>
      </c>
      <c r="B406" s="52">
        <f ca="1">Simulations!N414</f>
        <v>7.2593682881668604</v>
      </c>
    </row>
    <row r="407" spans="1:2" x14ac:dyDescent="0.35">
      <c r="A407" s="52">
        <f ca="1">Simulations!M415</f>
        <v>6.5575280827212374</v>
      </c>
      <c r="B407" s="52">
        <f ca="1">Simulations!N415</f>
        <v>6.9505605054100892</v>
      </c>
    </row>
    <row r="408" spans="1:2" x14ac:dyDescent="0.35">
      <c r="A408" s="52">
        <f ca="1">Simulations!M416</f>
        <v>6.1067556754597971</v>
      </c>
      <c r="B408" s="52">
        <f ca="1">Simulations!N416</f>
        <v>7.1784578599644959</v>
      </c>
    </row>
    <row r="409" spans="1:2" x14ac:dyDescent="0.35">
      <c r="A409" s="52">
        <f ca="1">Simulations!M417</f>
        <v>6.4858408584080953</v>
      </c>
      <c r="B409" s="52">
        <f ca="1">Simulations!N417</f>
        <v>7.1001505772083826</v>
      </c>
    </row>
    <row r="410" spans="1:2" x14ac:dyDescent="0.35">
      <c r="A410" s="52">
        <f ca="1">Simulations!M418</f>
        <v>5.9243302947217789</v>
      </c>
      <c r="B410" s="52">
        <f ca="1">Simulations!N418</f>
        <v>7.3386018574053828</v>
      </c>
    </row>
    <row r="411" spans="1:2" x14ac:dyDescent="0.35">
      <c r="A411" s="52">
        <f ca="1">Simulations!M419</f>
        <v>6.7155236199734851</v>
      </c>
      <c r="B411" s="52">
        <f ca="1">Simulations!N419</f>
        <v>8.3377618497060553</v>
      </c>
    </row>
    <row r="412" spans="1:2" x14ac:dyDescent="0.35">
      <c r="A412" s="52">
        <f ca="1">Simulations!M420</f>
        <v>6.4340401366996476</v>
      </c>
      <c r="B412" s="52">
        <f ca="1">Simulations!N420</f>
        <v>7.5591203134348621</v>
      </c>
    </row>
    <row r="413" spans="1:2" x14ac:dyDescent="0.35">
      <c r="A413" s="52">
        <f ca="1">Simulations!M421</f>
        <v>6.4499822237996121</v>
      </c>
      <c r="B413" s="52">
        <f ca="1">Simulations!N421</f>
        <v>7.6323246819380524</v>
      </c>
    </row>
    <row r="414" spans="1:2" x14ac:dyDescent="0.35">
      <c r="A414" s="52">
        <f ca="1">Simulations!M422</f>
        <v>6.7747541735685974</v>
      </c>
      <c r="B414" s="52">
        <f ca="1">Simulations!N422</f>
        <v>7.3264880125284551</v>
      </c>
    </row>
    <row r="415" spans="1:2" x14ac:dyDescent="0.35">
      <c r="A415" s="52">
        <f ca="1">Simulations!M423</f>
        <v>6.2459963958451183</v>
      </c>
      <c r="B415" s="52">
        <f ca="1">Simulations!N423</f>
        <v>7.106445840181939</v>
      </c>
    </row>
    <row r="416" spans="1:2" x14ac:dyDescent="0.35">
      <c r="A416" s="52">
        <f ca="1">Simulations!M424</f>
        <v>6.7138879831371723</v>
      </c>
      <c r="B416" s="52">
        <f ca="1">Simulations!N424</f>
        <v>8.0498284540435865</v>
      </c>
    </row>
    <row r="417" spans="1:2" x14ac:dyDescent="0.35">
      <c r="A417" s="52">
        <f ca="1">Simulations!M425</f>
        <v>6.8942220258449218</v>
      </c>
      <c r="B417" s="52">
        <f ca="1">Simulations!N425</f>
        <v>7.9604134271551601</v>
      </c>
    </row>
    <row r="418" spans="1:2" x14ac:dyDescent="0.35">
      <c r="A418" s="52">
        <f ca="1">Simulations!M426</f>
        <v>6.2862279001687105</v>
      </c>
      <c r="B418" s="52">
        <f ca="1">Simulations!N426</f>
        <v>7.4194313938857865</v>
      </c>
    </row>
    <row r="419" spans="1:2" x14ac:dyDescent="0.35">
      <c r="A419" s="52">
        <f ca="1">Simulations!M427</f>
        <v>6.2793369215774177</v>
      </c>
      <c r="B419" s="52">
        <f ca="1">Simulations!N427</f>
        <v>7.1760402953965983</v>
      </c>
    </row>
    <row r="420" spans="1:2" x14ac:dyDescent="0.35">
      <c r="A420" s="52">
        <f ca="1">Simulations!M428</f>
        <v>6.6978368095595187</v>
      </c>
      <c r="B420" s="52">
        <f ca="1">Simulations!N428</f>
        <v>7.2131703411464407</v>
      </c>
    </row>
    <row r="421" spans="1:2" x14ac:dyDescent="0.35">
      <c r="A421" s="52">
        <f ca="1">Simulations!M429</f>
        <v>6.7530142557026043</v>
      </c>
      <c r="B421" s="52">
        <f ca="1">Simulations!N429</f>
        <v>7.5047377970326918</v>
      </c>
    </row>
    <row r="422" spans="1:2" x14ac:dyDescent="0.35">
      <c r="A422" s="52">
        <f ca="1">Simulations!M430</f>
        <v>6.4260574931664847</v>
      </c>
      <c r="B422" s="52">
        <f ca="1">Simulations!N430</f>
        <v>7.1164919596086182</v>
      </c>
    </row>
    <row r="423" spans="1:2" x14ac:dyDescent="0.35">
      <c r="A423" s="52">
        <f ca="1">Simulations!M431</f>
        <v>6.5949661510136135</v>
      </c>
      <c r="B423" s="52">
        <f ca="1">Simulations!N431</f>
        <v>7.4903337498898459</v>
      </c>
    </row>
    <row r="424" spans="1:2" x14ac:dyDescent="0.35">
      <c r="A424" s="52">
        <f ca="1">Simulations!M432</f>
        <v>6.5790969388794442</v>
      </c>
      <c r="B424" s="52">
        <f ca="1">Simulations!N432</f>
        <v>7.6086335241104033</v>
      </c>
    </row>
    <row r="425" spans="1:2" x14ac:dyDescent="0.35">
      <c r="A425" s="52">
        <f ca="1">Simulations!M433</f>
        <v>6.7804387250236822</v>
      </c>
      <c r="B425" s="52">
        <f ca="1">Simulations!N433</f>
        <v>6.978162804563242</v>
      </c>
    </row>
    <row r="426" spans="1:2" x14ac:dyDescent="0.35">
      <c r="A426" s="52">
        <f ca="1">Simulations!M434</f>
        <v>5.9248593857765854</v>
      </c>
      <c r="B426" s="52">
        <f ca="1">Simulations!N434</f>
        <v>7.1388770521232132</v>
      </c>
    </row>
    <row r="427" spans="1:2" x14ac:dyDescent="0.35">
      <c r="A427" s="52">
        <f ca="1">Simulations!M435</f>
        <v>6.6367736936425601</v>
      </c>
      <c r="B427" s="52">
        <f ca="1">Simulations!N435</f>
        <v>7.5932621727766509</v>
      </c>
    </row>
    <row r="428" spans="1:2" x14ac:dyDescent="0.35">
      <c r="A428" s="52">
        <f ca="1">Simulations!M436</f>
        <v>6.1834287592537818</v>
      </c>
      <c r="B428" s="52">
        <f ca="1">Simulations!N436</f>
        <v>6.9067110561036822</v>
      </c>
    </row>
    <row r="429" spans="1:2" x14ac:dyDescent="0.35">
      <c r="A429" s="52">
        <f ca="1">Simulations!M437</f>
        <v>6.2076692423709217</v>
      </c>
      <c r="B429" s="52">
        <f ca="1">Simulations!N437</f>
        <v>7.0972609513435332</v>
      </c>
    </row>
    <row r="430" spans="1:2" x14ac:dyDescent="0.35">
      <c r="A430" s="52">
        <f ca="1">Simulations!M438</f>
        <v>6.1928913679952666</v>
      </c>
      <c r="B430" s="52">
        <f ca="1">Simulations!N438</f>
        <v>6.9633704974861539</v>
      </c>
    </row>
    <row r="431" spans="1:2" x14ac:dyDescent="0.35">
      <c r="A431" s="52">
        <f ca="1">Simulations!M439</f>
        <v>6.7204925167534713</v>
      </c>
      <c r="B431" s="52">
        <f ca="1">Simulations!N439</f>
        <v>7.3270690696006149</v>
      </c>
    </row>
    <row r="432" spans="1:2" x14ac:dyDescent="0.35">
      <c r="A432" s="52">
        <f ca="1">Simulations!M440</f>
        <v>6.3919712544022271</v>
      </c>
      <c r="B432" s="52">
        <f ca="1">Simulations!N440</f>
        <v>7.0041241922400959</v>
      </c>
    </row>
    <row r="433" spans="1:2" x14ac:dyDescent="0.35">
      <c r="A433" s="52">
        <f ca="1">Simulations!M441</f>
        <v>6.6590662352401786</v>
      </c>
      <c r="B433" s="52">
        <f ca="1">Simulations!N441</f>
        <v>8.6788719855566914</v>
      </c>
    </row>
    <row r="434" spans="1:2" x14ac:dyDescent="0.35">
      <c r="A434" s="52">
        <f ca="1">Simulations!M442</f>
        <v>6.2994289672520321</v>
      </c>
      <c r="B434" s="52">
        <f ca="1">Simulations!N442</f>
        <v>7.8894330439092881</v>
      </c>
    </row>
    <row r="435" spans="1:2" x14ac:dyDescent="0.35">
      <c r="A435" s="52">
        <f ca="1">Simulations!M443</f>
        <v>6.8292993510341589</v>
      </c>
      <c r="B435" s="52">
        <f ca="1">Simulations!N443</f>
        <v>7.1870876237570078</v>
      </c>
    </row>
    <row r="436" spans="1:2" x14ac:dyDescent="0.35">
      <c r="A436" s="52">
        <f ca="1">Simulations!M444</f>
        <v>6.3478160593526844</v>
      </c>
      <c r="B436" s="52">
        <f ca="1">Simulations!N444</f>
        <v>7.4693797950747571</v>
      </c>
    </row>
    <row r="437" spans="1:2" x14ac:dyDescent="0.35">
      <c r="A437" s="52">
        <f ca="1">Simulations!M445</f>
        <v>6.1730311352669496</v>
      </c>
      <c r="B437" s="52">
        <f ca="1">Simulations!N445</f>
        <v>8.3203665781375467</v>
      </c>
    </row>
    <row r="438" spans="1:2" x14ac:dyDescent="0.35">
      <c r="A438" s="52">
        <f ca="1">Simulations!M446</f>
        <v>6.8670312274101919</v>
      </c>
      <c r="B438" s="52">
        <f ca="1">Simulations!N446</f>
        <v>7.6052695216715831</v>
      </c>
    </row>
    <row r="439" spans="1:2" x14ac:dyDescent="0.35">
      <c r="A439" s="52">
        <f ca="1">Simulations!M447</f>
        <v>6.390511608952969</v>
      </c>
      <c r="B439" s="52">
        <f ca="1">Simulations!N447</f>
        <v>7.1044486266546949</v>
      </c>
    </row>
    <row r="440" spans="1:2" x14ac:dyDescent="0.35">
      <c r="A440" s="52">
        <f ca="1">Simulations!M448</f>
        <v>6.7015389908228196</v>
      </c>
      <c r="B440" s="52">
        <f ca="1">Simulations!N448</f>
        <v>7.1929555047027405</v>
      </c>
    </row>
    <row r="441" spans="1:2" x14ac:dyDescent="0.35">
      <c r="A441" s="52">
        <f ca="1">Simulations!M449</f>
        <v>6.1608181279840313</v>
      </c>
      <c r="B441" s="52">
        <f ca="1">Simulations!N449</f>
        <v>7.220592578907306</v>
      </c>
    </row>
    <row r="442" spans="1:2" x14ac:dyDescent="0.35">
      <c r="A442" s="52">
        <f ca="1">Simulations!M450</f>
        <v>6.6845261095074155</v>
      </c>
      <c r="B442" s="52">
        <f ca="1">Simulations!N450</f>
        <v>7.4148120859432378</v>
      </c>
    </row>
    <row r="443" spans="1:2" x14ac:dyDescent="0.35">
      <c r="A443" s="52">
        <f ca="1">Simulations!M451</f>
        <v>6.6200753207392262</v>
      </c>
      <c r="B443" s="52">
        <f ca="1">Simulations!N451</f>
        <v>7.0383536165221035</v>
      </c>
    </row>
    <row r="444" spans="1:2" x14ac:dyDescent="0.35">
      <c r="A444" s="52">
        <f ca="1">Simulations!M452</f>
        <v>6.8901710756117325</v>
      </c>
      <c r="B444" s="52">
        <f ca="1">Simulations!N452</f>
        <v>7.1117913453211985</v>
      </c>
    </row>
    <row r="445" spans="1:2" x14ac:dyDescent="0.35">
      <c r="A445" s="52">
        <f ca="1">Simulations!M453</f>
        <v>5.7900302353861166</v>
      </c>
      <c r="B445" s="52">
        <f ca="1">Simulations!N453</f>
        <v>7.3872913586361317</v>
      </c>
    </row>
    <row r="446" spans="1:2" x14ac:dyDescent="0.35">
      <c r="A446" s="52">
        <f ca="1">Simulations!M454</f>
        <v>6.7887804739666846</v>
      </c>
      <c r="B446" s="52">
        <f ca="1">Simulations!N454</f>
        <v>6.9536244798839917</v>
      </c>
    </row>
    <row r="447" spans="1:2" x14ac:dyDescent="0.35">
      <c r="A447" s="52">
        <f ca="1">Simulations!M455</f>
        <v>6.8778938543510302</v>
      </c>
      <c r="B447" s="52">
        <f ca="1">Simulations!N455</f>
        <v>7.1365819889608542</v>
      </c>
    </row>
    <row r="448" spans="1:2" x14ac:dyDescent="0.35">
      <c r="A448" s="52">
        <f ca="1">Simulations!M456</f>
        <v>6.4706366801234854</v>
      </c>
      <c r="B448" s="52">
        <f ca="1">Simulations!N456</f>
        <v>7.4449294213579993</v>
      </c>
    </row>
    <row r="449" spans="1:2" x14ac:dyDescent="0.35">
      <c r="A449" s="52">
        <f ca="1">Simulations!M457</f>
        <v>6.7115638801366462</v>
      </c>
      <c r="B449" s="52">
        <f ca="1">Simulations!N457</f>
        <v>7.1497401032685435</v>
      </c>
    </row>
    <row r="450" spans="1:2" x14ac:dyDescent="0.35">
      <c r="A450" s="52">
        <f ca="1">Simulations!M458</f>
        <v>6.5058489837940723</v>
      </c>
      <c r="B450" s="52">
        <f ca="1">Simulations!N458</f>
        <v>7.2173235521668087</v>
      </c>
    </row>
    <row r="451" spans="1:2" x14ac:dyDescent="0.35">
      <c r="A451" s="52">
        <f ca="1">Simulations!M459</f>
        <v>6.6177438945967957</v>
      </c>
      <c r="B451" s="52">
        <f ca="1">Simulations!N459</f>
        <v>7.2606305023618791</v>
      </c>
    </row>
    <row r="452" spans="1:2" x14ac:dyDescent="0.35">
      <c r="A452" s="52">
        <f ca="1">Simulations!M460</f>
        <v>5.6082455456362643</v>
      </c>
      <c r="B452" s="52">
        <f ca="1">Simulations!N460</f>
        <v>7.6047934245798485</v>
      </c>
    </row>
    <row r="453" spans="1:2" x14ac:dyDescent="0.35">
      <c r="A453" s="52">
        <f ca="1">Simulations!M461</f>
        <v>5.6217170048381764</v>
      </c>
      <c r="B453" s="52">
        <f ca="1">Simulations!N461</f>
        <v>7.2013957137477576</v>
      </c>
    </row>
    <row r="454" spans="1:2" x14ac:dyDescent="0.35">
      <c r="A454" s="52">
        <f ca="1">Simulations!M462</f>
        <v>6.1385224853533957</v>
      </c>
      <c r="B454" s="52">
        <f ca="1">Simulations!N462</f>
        <v>7.0747045775194159</v>
      </c>
    </row>
    <row r="455" spans="1:2" x14ac:dyDescent="0.35">
      <c r="A455" s="52">
        <f ca="1">Simulations!M463</f>
        <v>5.7280839159926087</v>
      </c>
      <c r="B455" s="52">
        <f ca="1">Simulations!N463</f>
        <v>7.1983170924755528</v>
      </c>
    </row>
    <row r="456" spans="1:2" x14ac:dyDescent="0.35">
      <c r="A456" s="52">
        <f ca="1">Simulations!M464</f>
        <v>6.1938538618954064</v>
      </c>
      <c r="B456" s="52">
        <f ca="1">Simulations!N464</f>
        <v>7.1428477677229774</v>
      </c>
    </row>
    <row r="457" spans="1:2" x14ac:dyDescent="0.35">
      <c r="A457" s="52">
        <f ca="1">Simulations!M465</f>
        <v>6.1768971325037816</v>
      </c>
      <c r="B457" s="52">
        <f ca="1">Simulations!N465</f>
        <v>7.1955556061613493</v>
      </c>
    </row>
    <row r="458" spans="1:2" x14ac:dyDescent="0.35">
      <c r="A458" s="52">
        <f ca="1">Simulations!M466</f>
        <v>5.4207905588202099</v>
      </c>
      <c r="B458" s="52">
        <f ca="1">Simulations!N466</f>
        <v>8.3615702501055171</v>
      </c>
    </row>
    <row r="459" spans="1:2" x14ac:dyDescent="0.35">
      <c r="A459" s="52">
        <f ca="1">Simulations!M467</f>
        <v>6.8797794641926222</v>
      </c>
      <c r="B459" s="52">
        <f ca="1">Simulations!N467</f>
        <v>7.6658495857321318</v>
      </c>
    </row>
    <row r="460" spans="1:2" x14ac:dyDescent="0.35">
      <c r="A460" s="52">
        <f ca="1">Simulations!M468</f>
        <v>6.2003671660414375</v>
      </c>
      <c r="B460" s="52">
        <f ca="1">Simulations!N468</f>
        <v>7.0709560508462452</v>
      </c>
    </row>
    <row r="461" spans="1:2" x14ac:dyDescent="0.35">
      <c r="A461" s="52">
        <f ca="1">Simulations!M469</f>
        <v>6.7429434643288895</v>
      </c>
      <c r="B461" s="52">
        <f ca="1">Simulations!N469</f>
        <v>7.3890651115475707</v>
      </c>
    </row>
    <row r="462" spans="1:2" x14ac:dyDescent="0.35">
      <c r="A462" s="52">
        <f ca="1">Simulations!M470</f>
        <v>5.9492388809889611</v>
      </c>
      <c r="B462" s="52">
        <f ca="1">Simulations!N470</f>
        <v>7.3874156483927864</v>
      </c>
    </row>
    <row r="463" spans="1:2" x14ac:dyDescent="0.35">
      <c r="A463" s="52">
        <f ca="1">Simulations!M471</f>
        <v>5.6302566559719445</v>
      </c>
      <c r="B463" s="52">
        <f ca="1">Simulations!N471</f>
        <v>7.0061007885590918</v>
      </c>
    </row>
    <row r="464" spans="1:2" x14ac:dyDescent="0.35">
      <c r="A464" s="52">
        <f ca="1">Simulations!M472</f>
        <v>6.8885985934031062</v>
      </c>
      <c r="B464" s="52">
        <f ca="1">Simulations!N472</f>
        <v>7.2185155776039709</v>
      </c>
    </row>
    <row r="465" spans="1:2" x14ac:dyDescent="0.35">
      <c r="A465" s="52">
        <f ca="1">Simulations!M473</f>
        <v>6.0425788887165801</v>
      </c>
      <c r="B465" s="52">
        <f ca="1">Simulations!N473</f>
        <v>7.4649184028782356</v>
      </c>
    </row>
    <row r="466" spans="1:2" x14ac:dyDescent="0.35">
      <c r="A466" s="52">
        <f ca="1">Simulations!M474</f>
        <v>5.7500221854806988</v>
      </c>
      <c r="B466" s="52">
        <f ca="1">Simulations!N474</f>
        <v>7.9181883202265571</v>
      </c>
    </row>
    <row r="467" spans="1:2" x14ac:dyDescent="0.35">
      <c r="A467" s="52">
        <f ca="1">Simulations!M475</f>
        <v>6.4678803938241414</v>
      </c>
      <c r="B467" s="52">
        <f ca="1">Simulations!N475</f>
        <v>7.0195479897064228</v>
      </c>
    </row>
    <row r="468" spans="1:2" x14ac:dyDescent="0.35">
      <c r="A468" s="52">
        <f ca="1">Simulations!M476</f>
        <v>6.2224300385471496</v>
      </c>
      <c r="B468" s="52">
        <f ca="1">Simulations!N476</f>
        <v>6.9492437464210548</v>
      </c>
    </row>
    <row r="469" spans="1:2" x14ac:dyDescent="0.35">
      <c r="A469" s="52">
        <f ca="1">Simulations!M477</f>
        <v>6.5320816163872042</v>
      </c>
      <c r="B469" s="52">
        <f ca="1">Simulations!N477</f>
        <v>7.0965187402174195</v>
      </c>
    </row>
    <row r="470" spans="1:2" x14ac:dyDescent="0.35">
      <c r="A470" s="52">
        <f ca="1">Simulations!M478</f>
        <v>6.6994832392413564</v>
      </c>
      <c r="B470" s="52">
        <f ca="1">Simulations!N478</f>
        <v>7.5401567881581073</v>
      </c>
    </row>
    <row r="471" spans="1:2" x14ac:dyDescent="0.35">
      <c r="A471" s="52">
        <f ca="1">Simulations!M479</f>
        <v>6.4904547538481197</v>
      </c>
      <c r="B471" s="52">
        <f ca="1">Simulations!N479</f>
        <v>6.9689339181077621</v>
      </c>
    </row>
    <row r="472" spans="1:2" x14ac:dyDescent="0.35">
      <c r="A472" s="52">
        <f ca="1">Simulations!M480</f>
        <v>6.8719292808661692</v>
      </c>
      <c r="B472" s="52">
        <f ca="1">Simulations!N480</f>
        <v>7.1701164387800818</v>
      </c>
    </row>
    <row r="473" spans="1:2" x14ac:dyDescent="0.35">
      <c r="A473" s="52">
        <f ca="1">Simulations!M481</f>
        <v>6.6638804659272859</v>
      </c>
      <c r="B473" s="52">
        <f ca="1">Simulations!N481</f>
        <v>7.9703486483629833</v>
      </c>
    </row>
    <row r="474" spans="1:2" x14ac:dyDescent="0.35">
      <c r="A474" s="52">
        <f ca="1">Simulations!M482</f>
        <v>6.4085078325055509</v>
      </c>
      <c r="B474" s="52">
        <f ca="1">Simulations!N482</f>
        <v>7.0323666876986719</v>
      </c>
    </row>
    <row r="475" spans="1:2" x14ac:dyDescent="0.35">
      <c r="A475" s="52">
        <f ca="1">Simulations!M483</f>
        <v>6.7928807636031259</v>
      </c>
      <c r="B475" s="52">
        <f ca="1">Simulations!N483</f>
        <v>7.2371457223010216</v>
      </c>
    </row>
    <row r="476" spans="1:2" x14ac:dyDescent="0.35">
      <c r="A476" s="52">
        <f ca="1">Simulations!M484</f>
        <v>6.6626277184844387</v>
      </c>
      <c r="B476" s="52">
        <f ca="1">Simulations!N484</f>
        <v>7.0112779995950305</v>
      </c>
    </row>
    <row r="477" spans="1:2" x14ac:dyDescent="0.35">
      <c r="A477" s="52">
        <f ca="1">Simulations!M485</f>
        <v>6.8824506567568617</v>
      </c>
      <c r="B477" s="52">
        <f ca="1">Simulations!N485</f>
        <v>6.9139615554150735</v>
      </c>
    </row>
    <row r="478" spans="1:2" x14ac:dyDescent="0.35">
      <c r="A478" s="52">
        <f ca="1">Simulations!M486</f>
        <v>6.1645562336701998</v>
      </c>
      <c r="B478" s="52">
        <f ca="1">Simulations!N486</f>
        <v>7.588070955725331</v>
      </c>
    </row>
    <row r="479" spans="1:2" x14ac:dyDescent="0.35">
      <c r="A479" s="52">
        <f ca="1">Simulations!M487</f>
        <v>6.341317278253662</v>
      </c>
      <c r="B479" s="52">
        <f ca="1">Simulations!N487</f>
        <v>7.3181026109477143</v>
      </c>
    </row>
    <row r="480" spans="1:2" x14ac:dyDescent="0.35">
      <c r="A480" s="52">
        <f ca="1">Simulations!M488</f>
        <v>6.358970383116505</v>
      </c>
      <c r="B480" s="52">
        <f ca="1">Simulations!N488</f>
        <v>7.5748585548278609</v>
      </c>
    </row>
    <row r="481" spans="1:2" x14ac:dyDescent="0.35">
      <c r="A481" s="52">
        <f ca="1">Simulations!M489</f>
        <v>6.5967761637624509</v>
      </c>
      <c r="B481" s="52">
        <f ca="1">Simulations!N489</f>
        <v>7.3741955409930151</v>
      </c>
    </row>
    <row r="482" spans="1:2" x14ac:dyDescent="0.35">
      <c r="A482" s="52">
        <f ca="1">Simulations!M490</f>
        <v>5.9039634194023227</v>
      </c>
      <c r="B482" s="52">
        <f ca="1">Simulations!N490</f>
        <v>7.2674506348525192</v>
      </c>
    </row>
    <row r="483" spans="1:2" x14ac:dyDescent="0.35">
      <c r="A483" s="52">
        <f ca="1">Simulations!M491</f>
        <v>6.5790213837174045</v>
      </c>
      <c r="B483" s="52">
        <f ca="1">Simulations!N491</f>
        <v>7.0551987486229129</v>
      </c>
    </row>
    <row r="484" spans="1:2" x14ac:dyDescent="0.35">
      <c r="A484" s="52">
        <f ca="1">Simulations!M492</f>
        <v>6.5212944313415022</v>
      </c>
      <c r="B484" s="52">
        <f ca="1">Simulations!N492</f>
        <v>7.6584699127504781</v>
      </c>
    </row>
    <row r="485" spans="1:2" x14ac:dyDescent="0.35">
      <c r="A485" s="52">
        <f ca="1">Simulations!M493</f>
        <v>6.7152388478184513</v>
      </c>
      <c r="B485" s="52">
        <f ca="1">Simulations!N493</f>
        <v>7.0498450987866246</v>
      </c>
    </row>
    <row r="486" spans="1:2" x14ac:dyDescent="0.35">
      <c r="A486" s="52">
        <f ca="1">Simulations!M494</f>
        <v>6.7213421020449413</v>
      </c>
      <c r="B486" s="52">
        <f ca="1">Simulations!N494</f>
        <v>7.5849297000648148</v>
      </c>
    </row>
    <row r="487" spans="1:2" x14ac:dyDescent="0.35">
      <c r="A487" s="52">
        <f ca="1">Simulations!M495</f>
        <v>6.6715862163822521</v>
      </c>
      <c r="B487" s="52">
        <f ca="1">Simulations!N495</f>
        <v>7.5806951219630632</v>
      </c>
    </row>
    <row r="488" spans="1:2" x14ac:dyDescent="0.35">
      <c r="A488" s="52">
        <f ca="1">Simulations!M496</f>
        <v>6.6645172005433828</v>
      </c>
      <c r="B488" s="52">
        <f ca="1">Simulations!N496</f>
        <v>8.1806955435193771</v>
      </c>
    </row>
    <row r="489" spans="1:2" x14ac:dyDescent="0.35">
      <c r="A489" s="52">
        <f ca="1">Simulations!M497</f>
        <v>6.741227875942208</v>
      </c>
      <c r="B489" s="52">
        <f ca="1">Simulations!N497</f>
        <v>7.3764105494031016</v>
      </c>
    </row>
    <row r="490" spans="1:2" x14ac:dyDescent="0.35">
      <c r="A490" s="52">
        <f ca="1">Simulations!M498</f>
        <v>6.6803884625217913</v>
      </c>
      <c r="B490" s="52">
        <f ca="1">Simulations!N498</f>
        <v>7.289569028332342</v>
      </c>
    </row>
    <row r="491" spans="1:2" x14ac:dyDescent="0.35">
      <c r="A491" s="52">
        <f ca="1">Simulations!M499</f>
        <v>6.0359872649706912</v>
      </c>
      <c r="B491" s="52">
        <f ca="1">Simulations!N499</f>
        <v>7.2598157146237607</v>
      </c>
    </row>
    <row r="492" spans="1:2" x14ac:dyDescent="0.35">
      <c r="A492" s="52">
        <f ca="1">Simulations!M500</f>
        <v>6.0018370136331365</v>
      </c>
      <c r="B492" s="52">
        <f ca="1">Simulations!N500</f>
        <v>7.8378606050646704</v>
      </c>
    </row>
    <row r="493" spans="1:2" x14ac:dyDescent="0.35">
      <c r="A493" s="52">
        <f ca="1">Simulations!M501</f>
        <v>6.8966285759242449</v>
      </c>
      <c r="B493" s="52">
        <f ca="1">Simulations!N501</f>
        <v>7.5769731586229732</v>
      </c>
    </row>
    <row r="494" spans="1:2" x14ac:dyDescent="0.35">
      <c r="A494" s="52">
        <f ca="1">Simulations!M502</f>
        <v>6.5380849222073136</v>
      </c>
      <c r="B494" s="52">
        <f ca="1">Simulations!N502</f>
        <v>7.5419607235753441</v>
      </c>
    </row>
    <row r="495" spans="1:2" x14ac:dyDescent="0.35">
      <c r="A495" s="52">
        <f ca="1">Simulations!M503</f>
        <v>6.610114482881686</v>
      </c>
      <c r="B495" s="52">
        <f ca="1">Simulations!N503</f>
        <v>7.1487582169160717</v>
      </c>
    </row>
    <row r="496" spans="1:2" x14ac:dyDescent="0.35">
      <c r="A496" s="52">
        <f ca="1">Simulations!M504</f>
        <v>6.8753879996773835</v>
      </c>
      <c r="B496" s="52">
        <f ca="1">Simulations!N504</f>
        <v>7.0592821053857966</v>
      </c>
    </row>
    <row r="497" spans="1:2" x14ac:dyDescent="0.35">
      <c r="A497" s="52">
        <f ca="1">Simulations!M505</f>
        <v>6.5812259558372936</v>
      </c>
      <c r="B497" s="52">
        <f ca="1">Simulations!N505</f>
        <v>7.9716357194281535</v>
      </c>
    </row>
    <row r="498" spans="1:2" x14ac:dyDescent="0.35">
      <c r="A498" s="52">
        <f ca="1">Simulations!M506</f>
        <v>6.0068191859050097</v>
      </c>
      <c r="B498" s="52">
        <f ca="1">Simulations!N506</f>
        <v>6.9572430325963532</v>
      </c>
    </row>
    <row r="499" spans="1:2" x14ac:dyDescent="0.35">
      <c r="A499" s="52">
        <f ca="1">Simulations!M507</f>
        <v>6.8457093262505886</v>
      </c>
      <c r="B499" s="52">
        <f ca="1">Simulations!N507</f>
        <v>7.0236520380304706</v>
      </c>
    </row>
    <row r="500" spans="1:2" x14ac:dyDescent="0.35">
      <c r="A500" s="52">
        <f ca="1">Simulations!M508</f>
        <v>6.0900587862804221</v>
      </c>
      <c r="B500" s="52">
        <f ca="1">Simulations!N508</f>
        <v>7.152727295955577</v>
      </c>
    </row>
    <row r="501" spans="1:2" x14ac:dyDescent="0.35">
      <c r="A501" s="52">
        <f ca="1">Simulations!M509</f>
        <v>6.5019009489026001</v>
      </c>
      <c r="B501" s="52">
        <f ca="1">Simulations!N509</f>
        <v>7.6623392343768835</v>
      </c>
    </row>
    <row r="502" spans="1:2" x14ac:dyDescent="0.35">
      <c r="A502" s="52">
        <f ca="1">Simulations!M510</f>
        <v>6.3021171383071763</v>
      </c>
      <c r="B502" s="52">
        <f ca="1">Simulations!N510</f>
        <v>7.5857976636790099</v>
      </c>
    </row>
    <row r="503" spans="1:2" x14ac:dyDescent="0.35">
      <c r="A503" s="52">
        <f ca="1">Simulations!M511</f>
        <v>6.7212208307623147</v>
      </c>
      <c r="B503" s="52">
        <f ca="1">Simulations!N511</f>
        <v>7.3068597844408734</v>
      </c>
    </row>
    <row r="504" spans="1:2" x14ac:dyDescent="0.35">
      <c r="A504" s="52">
        <f ca="1">Simulations!M512</f>
        <v>6.8295797411530037</v>
      </c>
      <c r="B504" s="52">
        <f ca="1">Simulations!N512</f>
        <v>6.9704278334681309</v>
      </c>
    </row>
    <row r="505" spans="1:2" x14ac:dyDescent="0.35">
      <c r="A505" s="52">
        <f ca="1">Simulations!M513</f>
        <v>6.5612503001778322</v>
      </c>
      <c r="B505" s="52">
        <f ca="1">Simulations!N513</f>
        <v>7.7181832063690292</v>
      </c>
    </row>
    <row r="506" spans="1:2" x14ac:dyDescent="0.35">
      <c r="A506" s="52">
        <f ca="1">Simulations!M514</f>
        <v>6.6771824143085059</v>
      </c>
      <c r="B506" s="52">
        <f ca="1">Simulations!N514</f>
        <v>7.1439455827157241</v>
      </c>
    </row>
    <row r="507" spans="1:2" x14ac:dyDescent="0.35">
      <c r="A507" s="52">
        <f ca="1">Simulations!M515</f>
        <v>6.6441978040034266</v>
      </c>
      <c r="B507" s="52">
        <f ca="1">Simulations!N515</f>
        <v>7.4780751540781285</v>
      </c>
    </row>
    <row r="508" spans="1:2" x14ac:dyDescent="0.35">
      <c r="A508" s="52">
        <f ca="1">Simulations!M516</f>
        <v>6.8656734179609415</v>
      </c>
      <c r="B508" s="52">
        <f ca="1">Simulations!N516</f>
        <v>6.9353170485651212</v>
      </c>
    </row>
    <row r="509" spans="1:2" x14ac:dyDescent="0.35">
      <c r="A509" s="52">
        <f ca="1">Simulations!M517</f>
        <v>6.255171752666457</v>
      </c>
      <c r="B509" s="52">
        <f ca="1">Simulations!N517</f>
        <v>7.6164295320929574</v>
      </c>
    </row>
    <row r="510" spans="1:2" x14ac:dyDescent="0.35">
      <c r="A510" s="52">
        <f ca="1">Simulations!M518</f>
        <v>6.4381161259380653</v>
      </c>
      <c r="B510" s="52">
        <f ca="1">Simulations!N518</f>
        <v>8.0321125400194937</v>
      </c>
    </row>
    <row r="511" spans="1:2" x14ac:dyDescent="0.35">
      <c r="A511" s="52">
        <f ca="1">Simulations!M519</f>
        <v>6.5799938369083018</v>
      </c>
      <c r="B511" s="52">
        <f ca="1">Simulations!N519</f>
        <v>7.7285681019342443</v>
      </c>
    </row>
    <row r="512" spans="1:2" x14ac:dyDescent="0.35">
      <c r="A512" s="52">
        <f ca="1">Simulations!M520</f>
        <v>6.5661221275682724</v>
      </c>
      <c r="B512" s="52">
        <f ca="1">Simulations!N520</f>
        <v>7.4717649152643215</v>
      </c>
    </row>
    <row r="513" spans="1:2" x14ac:dyDescent="0.35">
      <c r="A513" s="52">
        <f ca="1">Simulations!M521</f>
        <v>5.9432630054337858</v>
      </c>
      <c r="B513" s="52">
        <f ca="1">Simulations!N521</f>
        <v>7.134017892013242</v>
      </c>
    </row>
    <row r="514" spans="1:2" x14ac:dyDescent="0.35">
      <c r="A514" s="52">
        <f ca="1">Simulations!M522</f>
        <v>6.3241070756296169</v>
      </c>
      <c r="B514" s="52">
        <f ca="1">Simulations!N522</f>
        <v>7.6975313626465525</v>
      </c>
    </row>
    <row r="515" spans="1:2" x14ac:dyDescent="0.35">
      <c r="A515" s="52">
        <f ca="1">Simulations!M523</f>
        <v>6.8385215363350103</v>
      </c>
      <c r="B515" s="52">
        <f ca="1">Simulations!N523</f>
        <v>7.2373718437302337</v>
      </c>
    </row>
    <row r="516" spans="1:2" x14ac:dyDescent="0.35">
      <c r="A516" s="52">
        <f ca="1">Simulations!M524</f>
        <v>5.9154244597796906</v>
      </c>
      <c r="B516" s="52">
        <f ca="1">Simulations!N524</f>
        <v>6.9228003211170552</v>
      </c>
    </row>
    <row r="517" spans="1:2" x14ac:dyDescent="0.35">
      <c r="A517" s="52">
        <f ca="1">Simulations!M525</f>
        <v>6.2556617138024286</v>
      </c>
      <c r="B517" s="52">
        <f ca="1">Simulations!N525</f>
        <v>7.6952086466645246</v>
      </c>
    </row>
    <row r="518" spans="1:2" x14ac:dyDescent="0.35">
      <c r="A518" s="52">
        <f ca="1">Simulations!M526</f>
        <v>6.4575411325481067</v>
      </c>
      <c r="B518" s="52">
        <f ca="1">Simulations!N526</f>
        <v>7.2132728837604949</v>
      </c>
    </row>
    <row r="519" spans="1:2" x14ac:dyDescent="0.35">
      <c r="A519" s="52">
        <f ca="1">Simulations!M527</f>
        <v>6.7290742928994387</v>
      </c>
      <c r="B519" s="52">
        <f ca="1">Simulations!N527</f>
        <v>7.4193146188710282</v>
      </c>
    </row>
    <row r="520" spans="1:2" x14ac:dyDescent="0.35">
      <c r="A520" s="52">
        <f ca="1">Simulations!M528</f>
        <v>6.46261317720161</v>
      </c>
      <c r="B520" s="52">
        <f ca="1">Simulations!N528</f>
        <v>7.8657675559682838</v>
      </c>
    </row>
    <row r="521" spans="1:2" x14ac:dyDescent="0.35">
      <c r="A521" s="52">
        <f ca="1">Simulations!M529</f>
        <v>6.3765190243168401</v>
      </c>
      <c r="B521" s="52">
        <f ca="1">Simulations!N529</f>
        <v>7.2066765639818389</v>
      </c>
    </row>
    <row r="522" spans="1:2" x14ac:dyDescent="0.35">
      <c r="A522" s="52">
        <f ca="1">Simulations!M530</f>
        <v>6.4309318325330329</v>
      </c>
      <c r="B522" s="52">
        <f ca="1">Simulations!N530</f>
        <v>7.3628221733572303</v>
      </c>
    </row>
    <row r="523" spans="1:2" x14ac:dyDescent="0.35">
      <c r="A523" s="52">
        <f ca="1">Simulations!M531</f>
        <v>6.3212583530297408</v>
      </c>
      <c r="B523" s="52">
        <f ca="1">Simulations!N531</f>
        <v>7.2980788653147401</v>
      </c>
    </row>
    <row r="524" spans="1:2" x14ac:dyDescent="0.35">
      <c r="A524" s="52">
        <f ca="1">Simulations!M532</f>
        <v>5.9899139000970321</v>
      </c>
      <c r="B524" s="52">
        <f ca="1">Simulations!N532</f>
        <v>7.2347091671009025</v>
      </c>
    </row>
    <row r="525" spans="1:2" x14ac:dyDescent="0.35">
      <c r="A525" s="52">
        <f ca="1">Simulations!M533</f>
        <v>6.2275201636326827</v>
      </c>
      <c r="B525" s="52">
        <f ca="1">Simulations!N533</f>
        <v>7.4120360880273619</v>
      </c>
    </row>
    <row r="526" spans="1:2" x14ac:dyDescent="0.35">
      <c r="A526" s="52">
        <f ca="1">Simulations!M534</f>
        <v>6.7563776074039872</v>
      </c>
      <c r="B526" s="52">
        <f ca="1">Simulations!N534</f>
        <v>7.1079764144599009</v>
      </c>
    </row>
    <row r="527" spans="1:2" x14ac:dyDescent="0.35">
      <c r="A527" s="52">
        <f ca="1">Simulations!M535</f>
        <v>6.7027889678295578</v>
      </c>
      <c r="B527" s="52">
        <f ca="1">Simulations!N535</f>
        <v>6.9918346084602003</v>
      </c>
    </row>
    <row r="528" spans="1:2" x14ac:dyDescent="0.35">
      <c r="A528" s="52">
        <f ca="1">Simulations!M536</f>
        <v>6.852766564768733</v>
      </c>
      <c r="B528" s="52">
        <f ca="1">Simulations!N536</f>
        <v>6.9135193354864777</v>
      </c>
    </row>
    <row r="529" spans="1:2" x14ac:dyDescent="0.35">
      <c r="A529" s="52">
        <f ca="1">Simulations!M537</f>
        <v>5.0992430265979278</v>
      </c>
      <c r="B529" s="52">
        <f ca="1">Simulations!N537</f>
        <v>7.6552850943631618</v>
      </c>
    </row>
    <row r="530" spans="1:2" x14ac:dyDescent="0.35">
      <c r="A530" s="52">
        <f ca="1">Simulations!M538</f>
        <v>5.9099434733703591</v>
      </c>
      <c r="B530" s="52">
        <f ca="1">Simulations!N538</f>
        <v>7.5950207926788726</v>
      </c>
    </row>
    <row r="531" spans="1:2" x14ac:dyDescent="0.35">
      <c r="A531" s="52">
        <f ca="1">Simulations!M539</f>
        <v>6.3625760305548846</v>
      </c>
      <c r="B531" s="52">
        <f ca="1">Simulations!N539</f>
        <v>8.119842073673869</v>
      </c>
    </row>
    <row r="532" spans="1:2" x14ac:dyDescent="0.35">
      <c r="A532" s="52">
        <f ca="1">Simulations!M540</f>
        <v>6.1667522742570124</v>
      </c>
      <c r="B532" s="52">
        <f ca="1">Simulations!N540</f>
        <v>7.361201721836597</v>
      </c>
    </row>
    <row r="533" spans="1:2" x14ac:dyDescent="0.35">
      <c r="A533" s="52">
        <f ca="1">Simulations!M541</f>
        <v>6.8048628089833736</v>
      </c>
      <c r="B533" s="52">
        <f ca="1">Simulations!N541</f>
        <v>7.1969198869651994</v>
      </c>
    </row>
    <row r="534" spans="1:2" x14ac:dyDescent="0.35">
      <c r="A534" s="52">
        <f ca="1">Simulations!M542</f>
        <v>6.5673502218956763</v>
      </c>
      <c r="B534" s="52">
        <f ca="1">Simulations!N542</f>
        <v>8.4323861900077599</v>
      </c>
    </row>
    <row r="535" spans="1:2" x14ac:dyDescent="0.35">
      <c r="A535" s="52">
        <f ca="1">Simulations!M543</f>
        <v>6.6916412408261952</v>
      </c>
      <c r="B535" s="52">
        <f ca="1">Simulations!N543</f>
        <v>7.3063194947613903</v>
      </c>
    </row>
    <row r="536" spans="1:2" x14ac:dyDescent="0.35">
      <c r="A536" s="52">
        <f ca="1">Simulations!M544</f>
        <v>6.0432716578248229</v>
      </c>
      <c r="B536" s="52">
        <f ca="1">Simulations!N544</f>
        <v>7.082264977991592</v>
      </c>
    </row>
    <row r="537" spans="1:2" x14ac:dyDescent="0.35">
      <c r="A537" s="52">
        <f ca="1">Simulations!M545</f>
        <v>5.5479884373567554</v>
      </c>
      <c r="B537" s="52">
        <f ca="1">Simulations!N545</f>
        <v>6.9410994580139915</v>
      </c>
    </row>
    <row r="538" spans="1:2" x14ac:dyDescent="0.35">
      <c r="A538" s="52">
        <f ca="1">Simulations!M546</f>
        <v>6.7667815440247274</v>
      </c>
      <c r="B538" s="52">
        <f ca="1">Simulations!N546</f>
        <v>7.1249188787149453</v>
      </c>
    </row>
    <row r="539" spans="1:2" x14ac:dyDescent="0.35">
      <c r="A539" s="52">
        <f ca="1">Simulations!M547</f>
        <v>6.4342797037249193</v>
      </c>
      <c r="B539" s="52">
        <f ca="1">Simulations!N547</f>
        <v>6.9493602942689803</v>
      </c>
    </row>
    <row r="540" spans="1:2" x14ac:dyDescent="0.35">
      <c r="A540" s="52">
        <f ca="1">Simulations!M548</f>
        <v>6.2629606691800452</v>
      </c>
      <c r="B540" s="52">
        <f ca="1">Simulations!N548</f>
        <v>8.3093444468276303</v>
      </c>
    </row>
    <row r="541" spans="1:2" x14ac:dyDescent="0.35">
      <c r="A541" s="52">
        <f ca="1">Simulations!M549</f>
        <v>6.7757885074722779</v>
      </c>
      <c r="B541" s="52">
        <f ca="1">Simulations!N549</f>
        <v>6.9515833768176636</v>
      </c>
    </row>
    <row r="542" spans="1:2" x14ac:dyDescent="0.35">
      <c r="A542" s="52">
        <f ca="1">Simulations!M550</f>
        <v>6.3852766470525326</v>
      </c>
      <c r="B542" s="52">
        <f ca="1">Simulations!N550</f>
        <v>6.9642542964256302</v>
      </c>
    </row>
    <row r="543" spans="1:2" x14ac:dyDescent="0.35">
      <c r="A543" s="52">
        <f ca="1">Simulations!M551</f>
        <v>6.5447066772740081</v>
      </c>
      <c r="B543" s="52">
        <f ca="1">Simulations!N551</f>
        <v>7.530839247756492</v>
      </c>
    </row>
    <row r="544" spans="1:2" x14ac:dyDescent="0.35">
      <c r="A544" s="52">
        <f ca="1">Simulations!M552</f>
        <v>6.3569977062024128</v>
      </c>
      <c r="B544" s="52">
        <f ca="1">Simulations!N552</f>
        <v>7.9692810276757946</v>
      </c>
    </row>
    <row r="545" spans="1:2" x14ac:dyDescent="0.35">
      <c r="A545" s="52">
        <f ca="1">Simulations!M553</f>
        <v>6.3727838236146308</v>
      </c>
      <c r="B545" s="52">
        <f ca="1">Simulations!N553</f>
        <v>7.3819360128713907</v>
      </c>
    </row>
    <row r="546" spans="1:2" x14ac:dyDescent="0.35">
      <c r="A546" s="52">
        <f ca="1">Simulations!M554</f>
        <v>6.7557585026096918</v>
      </c>
      <c r="B546" s="52">
        <f ca="1">Simulations!N554</f>
        <v>6.9888338024843737</v>
      </c>
    </row>
    <row r="547" spans="1:2" x14ac:dyDescent="0.35">
      <c r="A547" s="52">
        <f ca="1">Simulations!M555</f>
        <v>6.4913945092992016</v>
      </c>
      <c r="B547" s="52">
        <f ca="1">Simulations!N555</f>
        <v>7.1753549393933458</v>
      </c>
    </row>
    <row r="548" spans="1:2" x14ac:dyDescent="0.35">
      <c r="A548" s="52">
        <f ca="1">Simulations!M556</f>
        <v>6.1381678765843937</v>
      </c>
      <c r="B548" s="52">
        <f ca="1">Simulations!N556</f>
        <v>7.1638182269361534</v>
      </c>
    </row>
    <row r="549" spans="1:2" x14ac:dyDescent="0.35">
      <c r="A549" s="52">
        <f ca="1">Simulations!M557</f>
        <v>5.7631198753715758</v>
      </c>
      <c r="B549" s="52">
        <f ca="1">Simulations!N557</f>
        <v>7.1155041673545476</v>
      </c>
    </row>
    <row r="550" spans="1:2" x14ac:dyDescent="0.35">
      <c r="A550" s="52">
        <f ca="1">Simulations!M558</f>
        <v>6.8642063543664813</v>
      </c>
      <c r="B550" s="52">
        <f ca="1">Simulations!N558</f>
        <v>7.2961937826308034</v>
      </c>
    </row>
    <row r="551" spans="1:2" x14ac:dyDescent="0.35">
      <c r="A551" s="52">
        <f ca="1">Simulations!M559</f>
        <v>5.758891709651131</v>
      </c>
      <c r="B551" s="52">
        <f ca="1">Simulations!N559</f>
        <v>7.9545275359537779</v>
      </c>
    </row>
    <row r="552" spans="1:2" x14ac:dyDescent="0.35">
      <c r="A552" s="52">
        <f ca="1">Simulations!M560</f>
        <v>6.6037988207510212</v>
      </c>
      <c r="B552" s="52">
        <f ca="1">Simulations!N560</f>
        <v>7.6618221139076832</v>
      </c>
    </row>
    <row r="553" spans="1:2" x14ac:dyDescent="0.35">
      <c r="A553" s="52">
        <f ca="1">Simulations!M561</f>
        <v>6.5356668006722876</v>
      </c>
      <c r="B553" s="52">
        <f ca="1">Simulations!N561</f>
        <v>7.8107327384512235</v>
      </c>
    </row>
    <row r="554" spans="1:2" x14ac:dyDescent="0.35">
      <c r="A554" s="52">
        <f ca="1">Simulations!M562</f>
        <v>6.5689406696753787</v>
      </c>
      <c r="B554" s="52">
        <f ca="1">Simulations!N562</f>
        <v>6.9174333331903526</v>
      </c>
    </row>
    <row r="555" spans="1:2" x14ac:dyDescent="0.35">
      <c r="A555" s="52">
        <f ca="1">Simulations!M563</f>
        <v>6.3285286076954286</v>
      </c>
      <c r="B555" s="52">
        <f ca="1">Simulations!N563</f>
        <v>7.1530027703741235</v>
      </c>
    </row>
    <row r="556" spans="1:2" x14ac:dyDescent="0.35">
      <c r="A556" s="52">
        <f ca="1">Simulations!M564</f>
        <v>6.4444709643688443</v>
      </c>
      <c r="B556" s="52">
        <f ca="1">Simulations!N564</f>
        <v>7.7583149599966257</v>
      </c>
    </row>
    <row r="557" spans="1:2" x14ac:dyDescent="0.35">
      <c r="A557" s="52">
        <f ca="1">Simulations!M565</f>
        <v>5.5393943435521367</v>
      </c>
      <c r="B557" s="52">
        <f ca="1">Simulations!N565</f>
        <v>7.1179403990850014</v>
      </c>
    </row>
    <row r="558" spans="1:2" x14ac:dyDescent="0.35">
      <c r="A558" s="52">
        <f ca="1">Simulations!M566</f>
        <v>6.3642044212452147</v>
      </c>
      <c r="B558" s="52">
        <f ca="1">Simulations!N566</f>
        <v>7.1351491549328658</v>
      </c>
    </row>
    <row r="559" spans="1:2" x14ac:dyDescent="0.35">
      <c r="A559" s="52">
        <f ca="1">Simulations!M567</f>
        <v>6.8547499409483219</v>
      </c>
      <c r="B559" s="52">
        <f ca="1">Simulations!N567</f>
        <v>7.1097900551647735</v>
      </c>
    </row>
    <row r="560" spans="1:2" x14ac:dyDescent="0.35">
      <c r="A560" s="52">
        <f ca="1">Simulations!M568</f>
        <v>6.7493232872591777</v>
      </c>
      <c r="B560" s="52">
        <f ca="1">Simulations!N568</f>
        <v>7.907347023984542</v>
      </c>
    </row>
    <row r="561" spans="1:2" x14ac:dyDescent="0.35">
      <c r="A561" s="52">
        <f ca="1">Simulations!M569</f>
        <v>6.2667550065932041</v>
      </c>
      <c r="B561" s="52">
        <f ca="1">Simulations!N569</f>
        <v>7.2213692819581761</v>
      </c>
    </row>
    <row r="562" spans="1:2" x14ac:dyDescent="0.35">
      <c r="A562" s="52">
        <f ca="1">Simulations!M570</f>
        <v>6.2833928406364361</v>
      </c>
      <c r="B562" s="52">
        <f ca="1">Simulations!N570</f>
        <v>6.9770558679046637</v>
      </c>
    </row>
    <row r="563" spans="1:2" x14ac:dyDescent="0.35">
      <c r="A563" s="52">
        <f ca="1">Simulations!M571</f>
        <v>6.3170426246655431</v>
      </c>
      <c r="B563" s="52">
        <f ca="1">Simulations!N571</f>
        <v>7.1820441496151162</v>
      </c>
    </row>
    <row r="564" spans="1:2" x14ac:dyDescent="0.35">
      <c r="A564" s="52">
        <f ca="1">Simulations!M572</f>
        <v>6.7811676793061109</v>
      </c>
      <c r="B564" s="52">
        <f ca="1">Simulations!N572</f>
        <v>7.1417754473349673</v>
      </c>
    </row>
    <row r="565" spans="1:2" x14ac:dyDescent="0.35">
      <c r="A565" s="52">
        <f ca="1">Simulations!M573</f>
        <v>6.5522149554138416</v>
      </c>
      <c r="B565" s="52">
        <f ca="1">Simulations!N573</f>
        <v>7.0092496910863131</v>
      </c>
    </row>
    <row r="566" spans="1:2" x14ac:dyDescent="0.35">
      <c r="A566" s="52">
        <f ca="1">Simulations!M574</f>
        <v>6.4704480544767273</v>
      </c>
      <c r="B566" s="52">
        <f ca="1">Simulations!N574</f>
        <v>7.8280647991720302</v>
      </c>
    </row>
    <row r="567" spans="1:2" x14ac:dyDescent="0.35">
      <c r="A567" s="52">
        <f ca="1">Simulations!M575</f>
        <v>6.5558573310164858</v>
      </c>
      <c r="B567" s="52">
        <f ca="1">Simulations!N575</f>
        <v>6.9388765262853385</v>
      </c>
    </row>
    <row r="568" spans="1:2" x14ac:dyDescent="0.35">
      <c r="A568" s="52">
        <f ca="1">Simulations!M576</f>
        <v>6.8512317100124598</v>
      </c>
      <c r="B568" s="52">
        <f ca="1">Simulations!N576</f>
        <v>7.0053758134447088</v>
      </c>
    </row>
    <row r="569" spans="1:2" x14ac:dyDescent="0.35">
      <c r="A569" s="52">
        <f ca="1">Simulations!M577</f>
        <v>6.3107688489406986</v>
      </c>
      <c r="B569" s="52">
        <f ca="1">Simulations!N577</f>
        <v>7.607300941761677</v>
      </c>
    </row>
    <row r="570" spans="1:2" x14ac:dyDescent="0.35">
      <c r="A570" s="52">
        <f ca="1">Simulations!M578</f>
        <v>6.7178921446672231</v>
      </c>
      <c r="B570" s="52">
        <f ca="1">Simulations!N578</f>
        <v>7.0829814643921178</v>
      </c>
    </row>
    <row r="571" spans="1:2" x14ac:dyDescent="0.35">
      <c r="A571" s="52">
        <f ca="1">Simulations!M579</f>
        <v>6.3951897755345186</v>
      </c>
      <c r="B571" s="52">
        <f ca="1">Simulations!N579</f>
        <v>7.2958751739820995</v>
      </c>
    </row>
    <row r="572" spans="1:2" x14ac:dyDescent="0.35">
      <c r="A572" s="52">
        <f ca="1">Simulations!M580</f>
        <v>5.9171349380216345</v>
      </c>
      <c r="B572" s="52">
        <f ca="1">Simulations!N580</f>
        <v>7.6693391603002077</v>
      </c>
    </row>
    <row r="573" spans="1:2" x14ac:dyDescent="0.35">
      <c r="A573" s="52">
        <f ca="1">Simulations!M581</f>
        <v>6.2792651353316522</v>
      </c>
      <c r="B573" s="52">
        <f ca="1">Simulations!N581</f>
        <v>7.7201577559325925</v>
      </c>
    </row>
    <row r="574" spans="1:2" x14ac:dyDescent="0.35">
      <c r="A574" s="52">
        <f ca="1">Simulations!M582</f>
        <v>6.3834638769870864</v>
      </c>
      <c r="B574" s="52">
        <f ca="1">Simulations!N582</f>
        <v>7.1646847138346761</v>
      </c>
    </row>
    <row r="575" spans="1:2" x14ac:dyDescent="0.35">
      <c r="A575" s="52">
        <f ca="1">Simulations!M583</f>
        <v>5.9835291344246073</v>
      </c>
      <c r="B575" s="52">
        <f ca="1">Simulations!N583</f>
        <v>8.4150056298928195</v>
      </c>
    </row>
    <row r="576" spans="1:2" x14ac:dyDescent="0.35">
      <c r="A576" s="52">
        <f ca="1">Simulations!M584</f>
        <v>6.4804274926802581</v>
      </c>
      <c r="B576" s="52">
        <f ca="1">Simulations!N584</f>
        <v>6.9096660450521226</v>
      </c>
    </row>
    <row r="577" spans="1:2" x14ac:dyDescent="0.35">
      <c r="A577" s="52">
        <f ca="1">Simulations!M585</f>
        <v>6.6642480043987202</v>
      </c>
      <c r="B577" s="52">
        <f ca="1">Simulations!N585</f>
        <v>7.1986393264489807</v>
      </c>
    </row>
    <row r="578" spans="1:2" x14ac:dyDescent="0.35">
      <c r="A578" s="52">
        <f ca="1">Simulations!M586</f>
        <v>6.5949171991645805</v>
      </c>
      <c r="B578" s="52">
        <f ca="1">Simulations!N586</f>
        <v>7.8275225938973456</v>
      </c>
    </row>
    <row r="579" spans="1:2" x14ac:dyDescent="0.35">
      <c r="A579" s="52">
        <f ca="1">Simulations!M587</f>
        <v>5.9874909415894306</v>
      </c>
      <c r="B579" s="52">
        <f ca="1">Simulations!N587</f>
        <v>7.6235766561755174</v>
      </c>
    </row>
    <row r="580" spans="1:2" x14ac:dyDescent="0.35">
      <c r="A580" s="52">
        <f ca="1">Simulations!M588</f>
        <v>5.9990034192924631</v>
      </c>
      <c r="B580" s="52">
        <f ca="1">Simulations!N588</f>
        <v>6.9451269244148275</v>
      </c>
    </row>
    <row r="581" spans="1:2" x14ac:dyDescent="0.35">
      <c r="A581" s="52">
        <f ca="1">Simulations!M589</f>
        <v>6.8485031042728703</v>
      </c>
      <c r="B581" s="52">
        <f ca="1">Simulations!N589</f>
        <v>7.3604796606286333</v>
      </c>
    </row>
    <row r="582" spans="1:2" x14ac:dyDescent="0.35">
      <c r="A582" s="52">
        <f ca="1">Simulations!M590</f>
        <v>6.6571491325550838</v>
      </c>
      <c r="B582" s="52">
        <f ca="1">Simulations!N590</f>
        <v>7.0617626720377098</v>
      </c>
    </row>
    <row r="583" spans="1:2" x14ac:dyDescent="0.35">
      <c r="A583" s="52">
        <f ca="1">Simulations!M591</f>
        <v>6.8331421423528171</v>
      </c>
      <c r="B583" s="52">
        <f ca="1">Simulations!N591</f>
        <v>8.0286668843085138</v>
      </c>
    </row>
    <row r="584" spans="1:2" x14ac:dyDescent="0.35">
      <c r="A584" s="52">
        <f ca="1">Simulations!M592</f>
        <v>6.4718691956443184</v>
      </c>
      <c r="B584" s="52">
        <f ca="1">Simulations!N592</f>
        <v>7.3088263069780055</v>
      </c>
    </row>
    <row r="585" spans="1:2" x14ac:dyDescent="0.35">
      <c r="A585" s="52">
        <f ca="1">Simulations!M593</f>
        <v>6.1412300008401939</v>
      </c>
      <c r="B585" s="52">
        <f ca="1">Simulations!N593</f>
        <v>7.1023765879772345</v>
      </c>
    </row>
    <row r="586" spans="1:2" x14ac:dyDescent="0.35">
      <c r="A586" s="52">
        <f ca="1">Simulations!M594</f>
        <v>6.8149718087704256</v>
      </c>
      <c r="B586" s="52">
        <f ca="1">Simulations!N594</f>
        <v>7.719296051592492</v>
      </c>
    </row>
    <row r="587" spans="1:2" x14ac:dyDescent="0.35">
      <c r="A587" s="52">
        <f ca="1">Simulations!M595</f>
        <v>6.5063014440757545</v>
      </c>
      <c r="B587" s="52">
        <f ca="1">Simulations!N595</f>
        <v>7.2115271993467651</v>
      </c>
    </row>
    <row r="588" spans="1:2" x14ac:dyDescent="0.35">
      <c r="A588" s="52">
        <f ca="1">Simulations!M596</f>
        <v>6.7453068255433406</v>
      </c>
      <c r="B588" s="52">
        <f ca="1">Simulations!N596</f>
        <v>7.4681006918679769</v>
      </c>
    </row>
    <row r="589" spans="1:2" x14ac:dyDescent="0.35">
      <c r="A589" s="52">
        <f ca="1">Simulations!M597</f>
        <v>6.7436018266533644</v>
      </c>
      <c r="B589" s="52">
        <f ca="1">Simulations!N597</f>
        <v>7.7299152298944929</v>
      </c>
    </row>
    <row r="590" spans="1:2" x14ac:dyDescent="0.35">
      <c r="A590" s="52">
        <f ca="1">Simulations!M598</f>
        <v>6.8454785545262622</v>
      </c>
      <c r="B590" s="52">
        <f ca="1">Simulations!N598</f>
        <v>7.2055578451180873</v>
      </c>
    </row>
    <row r="591" spans="1:2" x14ac:dyDescent="0.35">
      <c r="A591" s="52">
        <f ca="1">Simulations!M599</f>
        <v>6.7583733004892848</v>
      </c>
      <c r="B591" s="52">
        <f ca="1">Simulations!N599</f>
        <v>7.6438588575154283</v>
      </c>
    </row>
    <row r="592" spans="1:2" x14ac:dyDescent="0.35">
      <c r="A592" s="52">
        <f ca="1">Simulations!M600</f>
        <v>6.044566052200131</v>
      </c>
      <c r="B592" s="52">
        <f ca="1">Simulations!N600</f>
        <v>6.9487372559394327</v>
      </c>
    </row>
    <row r="593" spans="1:2" x14ac:dyDescent="0.35">
      <c r="A593" s="52">
        <f ca="1">Simulations!M601</f>
        <v>6.5514661629342603</v>
      </c>
      <c r="B593" s="52">
        <f ca="1">Simulations!N601</f>
        <v>8.6642232161530934</v>
      </c>
    </row>
    <row r="594" spans="1:2" x14ac:dyDescent="0.35">
      <c r="A594" s="52">
        <f ca="1">Simulations!M602</f>
        <v>6.7423888026990344</v>
      </c>
      <c r="B594" s="52">
        <f ca="1">Simulations!N602</f>
        <v>7.1174702698640715</v>
      </c>
    </row>
    <row r="595" spans="1:2" x14ac:dyDescent="0.35">
      <c r="A595" s="52">
        <f ca="1">Simulations!M603</f>
        <v>6.3582310052455249</v>
      </c>
      <c r="B595" s="52">
        <f ca="1">Simulations!N603</f>
        <v>7.5911120520544877</v>
      </c>
    </row>
    <row r="596" spans="1:2" x14ac:dyDescent="0.35">
      <c r="A596" s="52">
        <f ca="1">Simulations!M604</f>
        <v>6.4838732868946236</v>
      </c>
      <c r="B596" s="52">
        <f ca="1">Simulations!N604</f>
        <v>7.9247960667492539</v>
      </c>
    </row>
    <row r="597" spans="1:2" x14ac:dyDescent="0.35">
      <c r="A597" s="52">
        <f ca="1">Simulations!M605</f>
        <v>6.6947359332677125</v>
      </c>
      <c r="B597" s="52">
        <f ca="1">Simulations!N605</f>
        <v>7.8563214096998859</v>
      </c>
    </row>
    <row r="598" spans="1:2" x14ac:dyDescent="0.35">
      <c r="A598" s="52">
        <f ca="1">Simulations!M606</f>
        <v>6.5082986190333951</v>
      </c>
      <c r="B598" s="52">
        <f ca="1">Simulations!N606</f>
        <v>6.9770387264584226</v>
      </c>
    </row>
    <row r="599" spans="1:2" x14ac:dyDescent="0.35">
      <c r="A599" s="52">
        <f ca="1">Simulations!M607</f>
        <v>6.7266481137804801</v>
      </c>
      <c r="B599" s="52">
        <f ca="1">Simulations!N607</f>
        <v>7.2599805704166123</v>
      </c>
    </row>
    <row r="600" spans="1:2" x14ac:dyDescent="0.35">
      <c r="A600" s="52">
        <f ca="1">Simulations!M608</f>
        <v>6.7406437415415468</v>
      </c>
      <c r="B600" s="52">
        <f ca="1">Simulations!N608</f>
        <v>7.3121587842996272</v>
      </c>
    </row>
    <row r="601" spans="1:2" x14ac:dyDescent="0.35">
      <c r="A601" s="52">
        <f ca="1">Simulations!M609</f>
        <v>6.7898859090301817</v>
      </c>
      <c r="B601" s="52">
        <f ca="1">Simulations!N609</f>
        <v>7.1945046869961287</v>
      </c>
    </row>
    <row r="602" spans="1:2" x14ac:dyDescent="0.35">
      <c r="A602" s="52">
        <f ca="1">Simulations!M610</f>
        <v>6.7667117851785221</v>
      </c>
      <c r="B602" s="52">
        <f ca="1">Simulations!N610</f>
        <v>7.0467061305592331</v>
      </c>
    </row>
    <row r="603" spans="1:2" x14ac:dyDescent="0.35">
      <c r="A603" s="52">
        <f ca="1">Simulations!M611</f>
        <v>6.7990161741465078</v>
      </c>
      <c r="B603" s="52">
        <f ca="1">Simulations!N611</f>
        <v>7.588058953045735</v>
      </c>
    </row>
    <row r="604" spans="1:2" x14ac:dyDescent="0.35">
      <c r="A604" s="52">
        <f ca="1">Simulations!M612</f>
        <v>6.2908537857921347</v>
      </c>
      <c r="B604" s="52">
        <f ca="1">Simulations!N612</f>
        <v>7.2046743014336201</v>
      </c>
    </row>
    <row r="605" spans="1:2" x14ac:dyDescent="0.35">
      <c r="A605" s="52">
        <f ca="1">Simulations!M613</f>
        <v>6.477133820883032</v>
      </c>
      <c r="B605" s="52">
        <f ca="1">Simulations!N613</f>
        <v>7.3659036684920496</v>
      </c>
    </row>
    <row r="606" spans="1:2" x14ac:dyDescent="0.35">
      <c r="A606" s="52">
        <f ca="1">Simulations!M614</f>
        <v>6.5733655540085421</v>
      </c>
      <c r="B606" s="52">
        <f ca="1">Simulations!N614</f>
        <v>7.6852539645766802</v>
      </c>
    </row>
    <row r="607" spans="1:2" x14ac:dyDescent="0.35">
      <c r="A607" s="52">
        <f ca="1">Simulations!M615</f>
        <v>6.5959431898733945</v>
      </c>
      <c r="B607" s="52">
        <f ca="1">Simulations!N615</f>
        <v>7.2552460101785181</v>
      </c>
    </row>
    <row r="608" spans="1:2" x14ac:dyDescent="0.35">
      <c r="A608" s="52">
        <f ca="1">Simulations!M616</f>
        <v>5.9171995326659994</v>
      </c>
      <c r="B608" s="52">
        <f ca="1">Simulations!N616</f>
        <v>7.6030324134520875</v>
      </c>
    </row>
    <row r="609" spans="1:2" x14ac:dyDescent="0.35">
      <c r="A609" s="52">
        <f ca="1">Simulations!M617</f>
        <v>6.7449395757684423</v>
      </c>
      <c r="B609" s="52">
        <f ca="1">Simulations!N617</f>
        <v>7.9041136291297596</v>
      </c>
    </row>
    <row r="610" spans="1:2" x14ac:dyDescent="0.35">
      <c r="A610" s="52">
        <f ca="1">Simulations!M618</f>
        <v>6.8464578189785339</v>
      </c>
      <c r="B610" s="52">
        <f ca="1">Simulations!N618</f>
        <v>7.0564733570693283</v>
      </c>
    </row>
    <row r="611" spans="1:2" x14ac:dyDescent="0.35">
      <c r="A611" s="52">
        <f ca="1">Simulations!M619</f>
        <v>6.8394081812973937</v>
      </c>
      <c r="B611" s="52">
        <f ca="1">Simulations!N619</f>
        <v>7.3670335303766707</v>
      </c>
    </row>
    <row r="612" spans="1:2" x14ac:dyDescent="0.35">
      <c r="A612" s="52">
        <f ca="1">Simulations!M620</f>
        <v>6.4216270755691589</v>
      </c>
      <c r="B612" s="52">
        <f ca="1">Simulations!N620</f>
        <v>7.2842052200676424</v>
      </c>
    </row>
    <row r="613" spans="1:2" x14ac:dyDescent="0.35">
      <c r="A613" s="52">
        <f ca="1">Simulations!M621</f>
        <v>6.3066048593855326</v>
      </c>
      <c r="B613" s="52">
        <f ca="1">Simulations!N621</f>
        <v>7.324966826938943</v>
      </c>
    </row>
    <row r="614" spans="1:2" x14ac:dyDescent="0.35">
      <c r="A614" s="52">
        <f ca="1">Simulations!M622</f>
        <v>5.6089849038428738</v>
      </c>
      <c r="B614" s="52">
        <f ca="1">Simulations!N622</f>
        <v>7.4238327811110798</v>
      </c>
    </row>
    <row r="615" spans="1:2" x14ac:dyDescent="0.35">
      <c r="A615" s="52">
        <f ca="1">Simulations!M623</f>
        <v>6.4283583342546766</v>
      </c>
      <c r="B615" s="52">
        <f ca="1">Simulations!N623</f>
        <v>7.0059696443075543</v>
      </c>
    </row>
    <row r="616" spans="1:2" x14ac:dyDescent="0.35">
      <c r="A616" s="52">
        <f ca="1">Simulations!M624</f>
        <v>6.7236650470075778</v>
      </c>
      <c r="B616" s="52">
        <f ca="1">Simulations!N624</f>
        <v>7.6214301866531837</v>
      </c>
    </row>
    <row r="617" spans="1:2" x14ac:dyDescent="0.35">
      <c r="A617" s="52">
        <f ca="1">Simulations!M625</f>
        <v>6.791932042114265</v>
      </c>
      <c r="B617" s="52">
        <f ca="1">Simulations!N625</f>
        <v>7.3302699719057784</v>
      </c>
    </row>
    <row r="618" spans="1:2" x14ac:dyDescent="0.35">
      <c r="A618" s="52">
        <f ca="1">Simulations!M626</f>
        <v>6.027898986902871</v>
      </c>
      <c r="B618" s="52">
        <f ca="1">Simulations!N626</f>
        <v>7.2057458619392003</v>
      </c>
    </row>
    <row r="619" spans="1:2" x14ac:dyDescent="0.35">
      <c r="A619" s="52">
        <f ca="1">Simulations!M627</f>
        <v>6.3212154485749537</v>
      </c>
      <c r="B619" s="52">
        <f ca="1">Simulations!N627</f>
        <v>7.5152603879385351</v>
      </c>
    </row>
    <row r="620" spans="1:2" x14ac:dyDescent="0.35">
      <c r="A620" s="52">
        <f ca="1">Simulations!M628</f>
        <v>6.3860851679919772</v>
      </c>
      <c r="B620" s="52">
        <f ca="1">Simulations!N628</f>
        <v>7.1256944188324276</v>
      </c>
    </row>
    <row r="621" spans="1:2" x14ac:dyDescent="0.35">
      <c r="A621" s="52">
        <f ca="1">Simulations!M629</f>
        <v>6.7055579080807046</v>
      </c>
      <c r="B621" s="52">
        <f ca="1">Simulations!N629</f>
        <v>7.1657478378621713</v>
      </c>
    </row>
    <row r="622" spans="1:2" x14ac:dyDescent="0.35">
      <c r="A622" s="52">
        <f ca="1">Simulations!M630</f>
        <v>6.6664037109558594</v>
      </c>
      <c r="B622" s="52">
        <f ca="1">Simulations!N630</f>
        <v>7.3877751902529303</v>
      </c>
    </row>
    <row r="623" spans="1:2" x14ac:dyDescent="0.35">
      <c r="A623" s="52">
        <f ca="1">Simulations!M631</f>
        <v>6.3528887782217831</v>
      </c>
      <c r="B623" s="52">
        <f ca="1">Simulations!N631</f>
        <v>7.0691849328132932</v>
      </c>
    </row>
    <row r="624" spans="1:2" x14ac:dyDescent="0.35">
      <c r="A624" s="52">
        <f ca="1">Simulations!M632</f>
        <v>6.2462365102573703</v>
      </c>
      <c r="B624" s="52">
        <f ca="1">Simulations!N632</f>
        <v>6.9215978798179707</v>
      </c>
    </row>
    <row r="625" spans="1:2" x14ac:dyDescent="0.35">
      <c r="A625" s="52">
        <f ca="1">Simulations!M633</f>
        <v>6.6300105283912965</v>
      </c>
      <c r="B625" s="52">
        <f ca="1">Simulations!N633</f>
        <v>7.9720554170030802</v>
      </c>
    </row>
    <row r="626" spans="1:2" x14ac:dyDescent="0.35">
      <c r="A626" s="52">
        <f ca="1">Simulations!M634</f>
        <v>6.3529736697307158</v>
      </c>
      <c r="B626" s="52">
        <f ca="1">Simulations!N634</f>
        <v>7.4785322943450039</v>
      </c>
    </row>
    <row r="627" spans="1:2" x14ac:dyDescent="0.35">
      <c r="A627" s="52">
        <f ca="1">Simulations!M635</f>
        <v>6.0749689453626443</v>
      </c>
      <c r="B627" s="52">
        <f ca="1">Simulations!N635</f>
        <v>7.0003455013631859</v>
      </c>
    </row>
    <row r="628" spans="1:2" x14ac:dyDescent="0.35">
      <c r="A628" s="52">
        <f ca="1">Simulations!M636</f>
        <v>6.7164733586625607</v>
      </c>
      <c r="B628" s="52">
        <f ca="1">Simulations!N636</f>
        <v>7.3178949543420009</v>
      </c>
    </row>
    <row r="629" spans="1:2" x14ac:dyDescent="0.35">
      <c r="A629" s="52">
        <f ca="1">Simulations!M637</f>
        <v>6.802206222697138</v>
      </c>
      <c r="B629" s="52">
        <f ca="1">Simulations!N637</f>
        <v>7.0385682728100161</v>
      </c>
    </row>
    <row r="630" spans="1:2" x14ac:dyDescent="0.35">
      <c r="A630" s="52">
        <f ca="1">Simulations!M638</f>
        <v>6.6163646281901798</v>
      </c>
      <c r="B630" s="52">
        <f ca="1">Simulations!N638</f>
        <v>7.9072323652788237</v>
      </c>
    </row>
    <row r="631" spans="1:2" x14ac:dyDescent="0.35">
      <c r="A631" s="52">
        <f ca="1">Simulations!M639</f>
        <v>6.5887223190984221</v>
      </c>
      <c r="B631" s="52">
        <f ca="1">Simulations!N639</f>
        <v>7.2009798075129279</v>
      </c>
    </row>
    <row r="632" spans="1:2" x14ac:dyDescent="0.35">
      <c r="A632" s="52">
        <f ca="1">Simulations!M640</f>
        <v>6.3216382596227971</v>
      </c>
      <c r="B632" s="52">
        <f ca="1">Simulations!N640</f>
        <v>7.5436718924458415</v>
      </c>
    </row>
    <row r="633" spans="1:2" x14ac:dyDescent="0.35">
      <c r="A633" s="52">
        <f ca="1">Simulations!M641</f>
        <v>6.6619852029651314</v>
      </c>
      <c r="B633" s="52">
        <f ca="1">Simulations!N641</f>
        <v>7.736887003245827</v>
      </c>
    </row>
    <row r="634" spans="1:2" x14ac:dyDescent="0.35">
      <c r="A634" s="52">
        <f ca="1">Simulations!M642</f>
        <v>6.3625759006874807</v>
      </c>
      <c r="B634" s="52">
        <f ca="1">Simulations!N642</f>
        <v>7.5726260106282108</v>
      </c>
    </row>
    <row r="635" spans="1:2" x14ac:dyDescent="0.35">
      <c r="A635" s="52">
        <f ca="1">Simulations!M643</f>
        <v>6.2855701907174746</v>
      </c>
      <c r="B635" s="52">
        <f ca="1">Simulations!N643</f>
        <v>7.0724506082785261</v>
      </c>
    </row>
    <row r="636" spans="1:2" x14ac:dyDescent="0.35">
      <c r="A636" s="52">
        <f ca="1">Simulations!M644</f>
        <v>6.7507573788974691</v>
      </c>
      <c r="B636" s="52">
        <f ca="1">Simulations!N644</f>
        <v>7.1593272793843274</v>
      </c>
    </row>
    <row r="637" spans="1:2" x14ac:dyDescent="0.35">
      <c r="A637" s="52">
        <f ca="1">Simulations!M645</f>
        <v>6.7510685407634687</v>
      </c>
      <c r="B637" s="52">
        <f ca="1">Simulations!N645</f>
        <v>7.4489240737679143</v>
      </c>
    </row>
    <row r="638" spans="1:2" x14ac:dyDescent="0.35">
      <c r="A638" s="52">
        <f ca="1">Simulations!M646</f>
        <v>6.1995936487229812</v>
      </c>
      <c r="B638" s="52">
        <f ca="1">Simulations!N646</f>
        <v>7.1190692537330822</v>
      </c>
    </row>
    <row r="639" spans="1:2" x14ac:dyDescent="0.35">
      <c r="A639" s="52">
        <f ca="1">Simulations!M647</f>
        <v>6.63203587981367</v>
      </c>
      <c r="B639" s="52">
        <f ca="1">Simulations!N647</f>
        <v>8.1183589083672416</v>
      </c>
    </row>
    <row r="640" spans="1:2" x14ac:dyDescent="0.35">
      <c r="A640" s="52">
        <f ca="1">Simulations!M648</f>
        <v>6.0929767190052022</v>
      </c>
      <c r="B640" s="52">
        <f ca="1">Simulations!N648</f>
        <v>8.0952670076036419</v>
      </c>
    </row>
    <row r="641" spans="1:2" x14ac:dyDescent="0.35">
      <c r="A641" s="52">
        <f ca="1">Simulations!M649</f>
        <v>6.735253803693853</v>
      </c>
      <c r="B641" s="52">
        <f ca="1">Simulations!N649</f>
        <v>7.0672448802413683</v>
      </c>
    </row>
    <row r="642" spans="1:2" x14ac:dyDescent="0.35">
      <c r="A642" s="52">
        <f ca="1">Simulations!M650</f>
        <v>6.8828896937887878</v>
      </c>
      <c r="B642" s="52">
        <f ca="1">Simulations!N650</f>
        <v>8.1091933292099476</v>
      </c>
    </row>
    <row r="643" spans="1:2" x14ac:dyDescent="0.35">
      <c r="A643" s="52">
        <f ca="1">Simulations!M651</f>
        <v>6.2201335052445712</v>
      </c>
      <c r="B643" s="52">
        <f ca="1">Simulations!N651</f>
        <v>7.3688201883911013</v>
      </c>
    </row>
    <row r="644" spans="1:2" x14ac:dyDescent="0.35">
      <c r="A644" s="52">
        <f ca="1">Simulations!M652</f>
        <v>5.6946984405913303</v>
      </c>
      <c r="B644" s="52">
        <f ca="1">Simulations!N652</f>
        <v>7.4334885814525435</v>
      </c>
    </row>
    <row r="645" spans="1:2" x14ac:dyDescent="0.35">
      <c r="A645" s="52">
        <f ca="1">Simulations!M653</f>
        <v>6.1050485640506649</v>
      </c>
      <c r="B645" s="52">
        <f ca="1">Simulations!N653</f>
        <v>6.9660884147318667</v>
      </c>
    </row>
    <row r="646" spans="1:2" x14ac:dyDescent="0.35">
      <c r="A646" s="52">
        <f ca="1">Simulations!M654</f>
        <v>6.7055157629642244</v>
      </c>
      <c r="B646" s="52">
        <f ca="1">Simulations!N654</f>
        <v>7.1695584802315953</v>
      </c>
    </row>
    <row r="647" spans="1:2" x14ac:dyDescent="0.35">
      <c r="A647" s="52">
        <f ca="1">Simulations!M655</f>
        <v>6.8998457952074901</v>
      </c>
      <c r="B647" s="52">
        <f ca="1">Simulations!N655</f>
        <v>7.5676707253635715</v>
      </c>
    </row>
    <row r="648" spans="1:2" x14ac:dyDescent="0.35">
      <c r="A648" s="52">
        <f ca="1">Simulations!M656</f>
        <v>5.8677643167852231</v>
      </c>
      <c r="B648" s="52">
        <f ca="1">Simulations!N656</f>
        <v>7.3708059968388486</v>
      </c>
    </row>
    <row r="649" spans="1:2" x14ac:dyDescent="0.35">
      <c r="A649" s="52">
        <f ca="1">Simulations!M657</f>
        <v>4.9044801938614713</v>
      </c>
      <c r="B649" s="52">
        <f ca="1">Simulations!N657</f>
        <v>7.1056103755289017</v>
      </c>
    </row>
    <row r="650" spans="1:2" x14ac:dyDescent="0.35">
      <c r="A650" s="52">
        <f ca="1">Simulations!M658</f>
        <v>6.7879570786238554</v>
      </c>
      <c r="B650" s="52">
        <f ca="1">Simulations!N658</f>
        <v>7.082050778548993</v>
      </c>
    </row>
    <row r="651" spans="1:2" x14ac:dyDescent="0.35">
      <c r="A651" s="52">
        <f ca="1">Simulations!M659</f>
        <v>4.9527894831083694</v>
      </c>
      <c r="B651" s="52">
        <f ca="1">Simulations!N659</f>
        <v>7.7213732310817358</v>
      </c>
    </row>
    <row r="652" spans="1:2" x14ac:dyDescent="0.35">
      <c r="A652" s="52">
        <f ca="1">Simulations!M660</f>
        <v>6.2132203466364793</v>
      </c>
      <c r="B652" s="52">
        <f ca="1">Simulations!N660</f>
        <v>7.6772075499334198</v>
      </c>
    </row>
    <row r="653" spans="1:2" x14ac:dyDescent="0.35">
      <c r="A653" s="52">
        <f ca="1">Simulations!M661</f>
        <v>6.1692892611925334</v>
      </c>
      <c r="B653" s="52">
        <f ca="1">Simulations!N661</f>
        <v>7.1727060559703428</v>
      </c>
    </row>
    <row r="654" spans="1:2" x14ac:dyDescent="0.35">
      <c r="A654" s="52">
        <f ca="1">Simulations!M662</f>
        <v>5.8749116881915118</v>
      </c>
      <c r="B654" s="52">
        <f ca="1">Simulations!N662</f>
        <v>7.3254056620370642</v>
      </c>
    </row>
    <row r="655" spans="1:2" x14ac:dyDescent="0.35">
      <c r="A655" s="52">
        <f ca="1">Simulations!M663</f>
        <v>6.2802291575476064</v>
      </c>
      <c r="B655" s="52">
        <f ca="1">Simulations!N663</f>
        <v>7.756297035996397</v>
      </c>
    </row>
    <row r="656" spans="1:2" x14ac:dyDescent="0.35">
      <c r="A656" s="52">
        <f ca="1">Simulations!M664</f>
        <v>5.9584875969007438</v>
      </c>
      <c r="B656" s="52">
        <f ca="1">Simulations!N664</f>
        <v>6.9255156351579004</v>
      </c>
    </row>
    <row r="657" spans="1:2" x14ac:dyDescent="0.35">
      <c r="A657" s="52">
        <f ca="1">Simulations!M665</f>
        <v>6.3712383079844912</v>
      </c>
      <c r="B657" s="52">
        <f ca="1">Simulations!N665</f>
        <v>7.0158958682028212</v>
      </c>
    </row>
    <row r="658" spans="1:2" x14ac:dyDescent="0.35">
      <c r="A658" s="52">
        <f ca="1">Simulations!M666</f>
        <v>6.8958768602520486</v>
      </c>
      <c r="B658" s="52">
        <f ca="1">Simulations!N666</f>
        <v>7.872612266820326</v>
      </c>
    </row>
    <row r="659" spans="1:2" x14ac:dyDescent="0.35">
      <c r="A659" s="52">
        <f ca="1">Simulations!M667</f>
        <v>5.3058757999196544</v>
      </c>
      <c r="B659" s="52">
        <f ca="1">Simulations!N667</f>
        <v>7.5172293750816728</v>
      </c>
    </row>
    <row r="660" spans="1:2" x14ac:dyDescent="0.35">
      <c r="A660" s="52">
        <f ca="1">Simulations!M668</f>
        <v>6.3021368850356172</v>
      </c>
      <c r="B660" s="52">
        <f ca="1">Simulations!N668</f>
        <v>6.9838429536002478</v>
      </c>
    </row>
    <row r="661" spans="1:2" x14ac:dyDescent="0.35">
      <c r="A661" s="52">
        <f ca="1">Simulations!M669</f>
        <v>6.6652206223536492</v>
      </c>
      <c r="B661" s="52">
        <f ca="1">Simulations!N669</f>
        <v>7.8152132210105574</v>
      </c>
    </row>
    <row r="662" spans="1:2" x14ac:dyDescent="0.35">
      <c r="A662" s="52">
        <f ca="1">Simulations!M670</f>
        <v>6.3486175210000457</v>
      </c>
      <c r="B662" s="52">
        <f ca="1">Simulations!N670</f>
        <v>7.3697000450684067</v>
      </c>
    </row>
    <row r="663" spans="1:2" x14ac:dyDescent="0.35">
      <c r="A663" s="52">
        <f ca="1">Simulations!M671</f>
        <v>6.2690463479066754</v>
      </c>
      <c r="B663" s="52">
        <f ca="1">Simulations!N671</f>
        <v>7.0278692221631838</v>
      </c>
    </row>
    <row r="664" spans="1:2" x14ac:dyDescent="0.35">
      <c r="A664" s="52">
        <f ca="1">Simulations!M672</f>
        <v>6.7449897252531246</v>
      </c>
      <c r="B664" s="52">
        <f ca="1">Simulations!N672</f>
        <v>7.7801244380810219</v>
      </c>
    </row>
    <row r="665" spans="1:2" x14ac:dyDescent="0.35">
      <c r="A665" s="52">
        <f ca="1">Simulations!M673</f>
        <v>6.7556526747431027</v>
      </c>
      <c r="B665" s="52">
        <f ca="1">Simulations!N673</f>
        <v>6.9762153174407686</v>
      </c>
    </row>
    <row r="666" spans="1:2" x14ac:dyDescent="0.35">
      <c r="A666" s="52">
        <f ca="1">Simulations!M674</f>
        <v>6.4133790859899733</v>
      </c>
      <c r="B666" s="52">
        <f ca="1">Simulations!N674</f>
        <v>7.1750499362404865</v>
      </c>
    </row>
    <row r="667" spans="1:2" x14ac:dyDescent="0.35">
      <c r="A667" s="52">
        <f ca="1">Simulations!M675</f>
        <v>6.3423945455367763</v>
      </c>
      <c r="B667" s="52">
        <f ca="1">Simulations!N675</f>
        <v>7.2894876802934165</v>
      </c>
    </row>
    <row r="668" spans="1:2" x14ac:dyDescent="0.35">
      <c r="A668" s="52">
        <f ca="1">Simulations!M676</f>
        <v>6.8175030596130579</v>
      </c>
      <c r="B668" s="52">
        <f ca="1">Simulations!N676</f>
        <v>7.4108866977273316</v>
      </c>
    </row>
    <row r="669" spans="1:2" x14ac:dyDescent="0.35">
      <c r="A669" s="52">
        <f ca="1">Simulations!M677</f>
        <v>6.505248288222873</v>
      </c>
      <c r="B669" s="52">
        <f ca="1">Simulations!N677</f>
        <v>6.9999909715128998</v>
      </c>
    </row>
    <row r="670" spans="1:2" x14ac:dyDescent="0.35">
      <c r="A670" s="52">
        <f ca="1">Simulations!M678</f>
        <v>6.875487130689784</v>
      </c>
      <c r="B670" s="52">
        <f ca="1">Simulations!N678</f>
        <v>7.2026492980205763</v>
      </c>
    </row>
    <row r="671" spans="1:2" x14ac:dyDescent="0.35">
      <c r="A671" s="52">
        <f ca="1">Simulations!M679</f>
        <v>6.2381446706951298</v>
      </c>
      <c r="B671" s="52">
        <f ca="1">Simulations!N679</f>
        <v>7.859693282480074</v>
      </c>
    </row>
    <row r="672" spans="1:2" x14ac:dyDescent="0.35">
      <c r="A672" s="52">
        <f ca="1">Simulations!M680</f>
        <v>6.7725043523140123</v>
      </c>
      <c r="B672" s="52">
        <f ca="1">Simulations!N680</f>
        <v>7.5734074675276393</v>
      </c>
    </row>
    <row r="673" spans="1:2" x14ac:dyDescent="0.35">
      <c r="A673" s="52">
        <f ca="1">Simulations!M681</f>
        <v>6.3901664410877697</v>
      </c>
      <c r="B673" s="52">
        <f ca="1">Simulations!N681</f>
        <v>8.0027290336165429</v>
      </c>
    </row>
    <row r="674" spans="1:2" x14ac:dyDescent="0.35">
      <c r="A674" s="52">
        <f ca="1">Simulations!M682</f>
        <v>6.6916811871647708</v>
      </c>
      <c r="B674" s="52">
        <f ca="1">Simulations!N682</f>
        <v>7.5868464063039891</v>
      </c>
    </row>
    <row r="675" spans="1:2" x14ac:dyDescent="0.35">
      <c r="A675" s="52">
        <f ca="1">Simulations!M683</f>
        <v>6.4886491498701426</v>
      </c>
      <c r="B675" s="52">
        <f ca="1">Simulations!N683</f>
        <v>7.8225259982162711</v>
      </c>
    </row>
    <row r="676" spans="1:2" x14ac:dyDescent="0.35">
      <c r="A676" s="52">
        <f ca="1">Simulations!M684</f>
        <v>6.3766148240503853</v>
      </c>
      <c r="B676" s="52">
        <f ca="1">Simulations!N684</f>
        <v>7.9674550408888791</v>
      </c>
    </row>
    <row r="677" spans="1:2" x14ac:dyDescent="0.35">
      <c r="A677" s="52">
        <f ca="1">Simulations!M685</f>
        <v>6.39091563402277</v>
      </c>
      <c r="B677" s="52">
        <f ca="1">Simulations!N685</f>
        <v>7.059029237203009</v>
      </c>
    </row>
    <row r="678" spans="1:2" x14ac:dyDescent="0.35">
      <c r="A678" s="52">
        <f ca="1">Simulations!M686</f>
        <v>6.6347400770650804</v>
      </c>
      <c r="B678" s="52">
        <f ca="1">Simulations!N686</f>
        <v>8.1622928749621124</v>
      </c>
    </row>
    <row r="679" spans="1:2" x14ac:dyDescent="0.35">
      <c r="A679" s="52">
        <f ca="1">Simulations!M687</f>
        <v>6.4457262750854039</v>
      </c>
      <c r="B679" s="52">
        <f ca="1">Simulations!N687</f>
        <v>7.2968472161266362</v>
      </c>
    </row>
    <row r="680" spans="1:2" x14ac:dyDescent="0.35">
      <c r="A680" s="52">
        <f ca="1">Simulations!M688</f>
        <v>6.2377878010945009</v>
      </c>
      <c r="B680" s="52">
        <f ca="1">Simulations!N688</f>
        <v>6.9842272262925302</v>
      </c>
    </row>
    <row r="681" spans="1:2" x14ac:dyDescent="0.35">
      <c r="A681" s="52">
        <f ca="1">Simulations!M689</f>
        <v>6.7292287539530076</v>
      </c>
      <c r="B681" s="52">
        <f ca="1">Simulations!N689</f>
        <v>7.5262152958147599</v>
      </c>
    </row>
    <row r="682" spans="1:2" x14ac:dyDescent="0.35">
      <c r="A682" s="52">
        <f ca="1">Simulations!M690</f>
        <v>5.4985546420724036</v>
      </c>
      <c r="B682" s="52">
        <f ca="1">Simulations!N690</f>
        <v>7.4253237924697952</v>
      </c>
    </row>
    <row r="683" spans="1:2" x14ac:dyDescent="0.35">
      <c r="A683" s="52">
        <f ca="1">Simulations!M691</f>
        <v>6.628247203678133</v>
      </c>
      <c r="B683" s="52">
        <f ca="1">Simulations!N691</f>
        <v>7.4432708929144171</v>
      </c>
    </row>
    <row r="684" spans="1:2" x14ac:dyDescent="0.35">
      <c r="A684" s="52">
        <f ca="1">Simulations!M692</f>
        <v>6.6071422465703931</v>
      </c>
      <c r="B684" s="52">
        <f ca="1">Simulations!N692</f>
        <v>6.9232296323278693</v>
      </c>
    </row>
    <row r="685" spans="1:2" x14ac:dyDescent="0.35">
      <c r="A685" s="52">
        <f ca="1">Simulations!M693</f>
        <v>6.2967566370927255</v>
      </c>
      <c r="B685" s="52">
        <f ca="1">Simulations!N693</f>
        <v>7.0841576578678751</v>
      </c>
    </row>
    <row r="686" spans="1:2" x14ac:dyDescent="0.35">
      <c r="A686" s="52">
        <f ca="1">Simulations!M694</f>
        <v>6.6331705454576868</v>
      </c>
      <c r="B686" s="52">
        <f ca="1">Simulations!N694</f>
        <v>7.2559921693071754</v>
      </c>
    </row>
    <row r="687" spans="1:2" x14ac:dyDescent="0.35">
      <c r="A687" s="52">
        <f ca="1">Simulations!M695</f>
        <v>6.3330732473591667</v>
      </c>
      <c r="B687" s="52">
        <f ca="1">Simulations!N695</f>
        <v>7.414689401001576</v>
      </c>
    </row>
    <row r="688" spans="1:2" x14ac:dyDescent="0.35">
      <c r="A688" s="52">
        <f ca="1">Simulations!M696</f>
        <v>6.803531677021275</v>
      </c>
      <c r="B688" s="52">
        <f ca="1">Simulations!N696</f>
        <v>8.0103870325002262</v>
      </c>
    </row>
    <row r="689" spans="1:2" x14ac:dyDescent="0.35">
      <c r="A689" s="52">
        <f ca="1">Simulations!M697</f>
        <v>6.878519802878273</v>
      </c>
      <c r="B689" s="52">
        <f ca="1">Simulations!N697</f>
        <v>7.4727821261095952</v>
      </c>
    </row>
    <row r="690" spans="1:2" x14ac:dyDescent="0.35">
      <c r="A690" s="52">
        <f ca="1">Simulations!M698</f>
        <v>6.6497611629003961</v>
      </c>
      <c r="B690" s="52">
        <f ca="1">Simulations!N698</f>
        <v>7.6480090400194971</v>
      </c>
    </row>
    <row r="691" spans="1:2" x14ac:dyDescent="0.35">
      <c r="A691" s="52">
        <f ca="1">Simulations!M699</f>
        <v>6.217080400804055</v>
      </c>
      <c r="B691" s="52">
        <f ca="1">Simulations!N699</f>
        <v>7.973755045924797</v>
      </c>
    </row>
    <row r="692" spans="1:2" x14ac:dyDescent="0.35">
      <c r="A692" s="52">
        <f ca="1">Simulations!M700</f>
        <v>6.748254052728174</v>
      </c>
      <c r="B692" s="52">
        <f ca="1">Simulations!N700</f>
        <v>7.2036248747637011</v>
      </c>
    </row>
    <row r="693" spans="1:2" x14ac:dyDescent="0.35">
      <c r="A693" s="52">
        <f ca="1">Simulations!M701</f>
        <v>6.6305391487345222</v>
      </c>
      <c r="B693" s="52">
        <f ca="1">Simulations!N701</f>
        <v>7.3076407240996559</v>
      </c>
    </row>
    <row r="694" spans="1:2" x14ac:dyDescent="0.35">
      <c r="A694" s="52">
        <f ca="1">Simulations!M702</f>
        <v>6.2860908719325703</v>
      </c>
      <c r="B694" s="52">
        <f ca="1">Simulations!N702</f>
        <v>7.1861706210216187</v>
      </c>
    </row>
    <row r="695" spans="1:2" x14ac:dyDescent="0.35">
      <c r="A695" s="52">
        <f ca="1">Simulations!M703</f>
        <v>6.2870715888934239</v>
      </c>
      <c r="B695" s="52">
        <f ca="1">Simulations!N703</f>
        <v>7.4017126115090104</v>
      </c>
    </row>
    <row r="696" spans="1:2" x14ac:dyDescent="0.35">
      <c r="A696" s="52">
        <f ca="1">Simulations!M704</f>
        <v>6.5770314276964559</v>
      </c>
      <c r="B696" s="52">
        <f ca="1">Simulations!N704</f>
        <v>7.2348488676585001</v>
      </c>
    </row>
    <row r="697" spans="1:2" x14ac:dyDescent="0.35">
      <c r="A697" s="52">
        <f ca="1">Simulations!M705</f>
        <v>5.1078179441870146</v>
      </c>
      <c r="B697" s="52">
        <f ca="1">Simulations!N705</f>
        <v>6.9384066977559034</v>
      </c>
    </row>
    <row r="698" spans="1:2" x14ac:dyDescent="0.35">
      <c r="A698" s="52">
        <f ca="1">Simulations!M706</f>
        <v>6.4967116397042446</v>
      </c>
      <c r="B698" s="52">
        <f ca="1">Simulations!N706</f>
        <v>6.9698531236888179</v>
      </c>
    </row>
    <row r="699" spans="1:2" x14ac:dyDescent="0.35">
      <c r="A699" s="52">
        <f ca="1">Simulations!M707</f>
        <v>6.7196472372610749</v>
      </c>
      <c r="B699" s="52">
        <f ca="1">Simulations!N707</f>
        <v>8.5484964629708458</v>
      </c>
    </row>
    <row r="700" spans="1:2" x14ac:dyDescent="0.35">
      <c r="A700" s="52">
        <f ca="1">Simulations!M708</f>
        <v>6.6960092985451771</v>
      </c>
      <c r="B700" s="52">
        <f ca="1">Simulations!N708</f>
        <v>7.0924811438638864</v>
      </c>
    </row>
    <row r="701" spans="1:2" x14ac:dyDescent="0.35">
      <c r="A701" s="52">
        <f ca="1">Simulations!M709</f>
        <v>6.7958777595916606</v>
      </c>
      <c r="B701" s="52">
        <f ca="1">Simulations!N709</f>
        <v>7.7796517806310259</v>
      </c>
    </row>
    <row r="702" spans="1:2" x14ac:dyDescent="0.35">
      <c r="A702" s="52">
        <f ca="1">Simulations!M710</f>
        <v>6.7682005788300721</v>
      </c>
      <c r="B702" s="52">
        <f ca="1">Simulations!N710</f>
        <v>7.0642130894510027</v>
      </c>
    </row>
    <row r="703" spans="1:2" x14ac:dyDescent="0.35">
      <c r="A703" s="52">
        <f ca="1">Simulations!M711</f>
        <v>6.8558094133792356</v>
      </c>
      <c r="B703" s="52">
        <f ca="1">Simulations!N711</f>
        <v>7.5411986286955814</v>
      </c>
    </row>
    <row r="704" spans="1:2" x14ac:dyDescent="0.35">
      <c r="A704" s="52">
        <f ca="1">Simulations!M712</f>
        <v>6.7479603150270879</v>
      </c>
      <c r="B704" s="52">
        <f ca="1">Simulations!N712</f>
        <v>7.1561148186584971</v>
      </c>
    </row>
    <row r="705" spans="1:2" x14ac:dyDescent="0.35">
      <c r="A705" s="52">
        <f ca="1">Simulations!M713</f>
        <v>6.7573702893993781</v>
      </c>
      <c r="B705" s="52">
        <f ca="1">Simulations!N713</f>
        <v>7.6597674874810409</v>
      </c>
    </row>
    <row r="706" spans="1:2" x14ac:dyDescent="0.35">
      <c r="A706" s="52">
        <f ca="1">Simulations!M714</f>
        <v>6.1544824005816636</v>
      </c>
      <c r="B706" s="52">
        <f ca="1">Simulations!N714</f>
        <v>7.2341441225144152</v>
      </c>
    </row>
    <row r="707" spans="1:2" x14ac:dyDescent="0.35">
      <c r="A707" s="52">
        <f ca="1">Simulations!M715</f>
        <v>6.3960586758606768</v>
      </c>
      <c r="B707" s="52">
        <f ca="1">Simulations!N715</f>
        <v>7.2825313988296312</v>
      </c>
    </row>
    <row r="708" spans="1:2" x14ac:dyDescent="0.35">
      <c r="A708" s="52">
        <f ca="1">Simulations!M716</f>
        <v>6.6665745337585154</v>
      </c>
      <c r="B708" s="52">
        <f ca="1">Simulations!N716</f>
        <v>6.9093765876738518</v>
      </c>
    </row>
    <row r="709" spans="1:2" x14ac:dyDescent="0.35">
      <c r="A709" s="52">
        <f ca="1">Simulations!M717</f>
        <v>6.7879066778455162</v>
      </c>
      <c r="B709" s="52">
        <f ca="1">Simulations!N717</f>
        <v>7.0147940788008496</v>
      </c>
    </row>
    <row r="710" spans="1:2" x14ac:dyDescent="0.35">
      <c r="A710" s="52">
        <f ca="1">Simulations!M718</f>
        <v>6.6506130387685678</v>
      </c>
      <c r="B710" s="52">
        <f ca="1">Simulations!N718</f>
        <v>7.2907301851178188</v>
      </c>
    </row>
    <row r="711" spans="1:2" x14ac:dyDescent="0.35">
      <c r="A711" s="52">
        <f ca="1">Simulations!M719</f>
        <v>5.9782460223554637</v>
      </c>
      <c r="B711" s="52">
        <f ca="1">Simulations!N719</f>
        <v>7.0303815766323927</v>
      </c>
    </row>
    <row r="712" spans="1:2" x14ac:dyDescent="0.35">
      <c r="A712" s="52">
        <f ca="1">Simulations!M720</f>
        <v>5.6038165642405247</v>
      </c>
      <c r="B712" s="52">
        <f ca="1">Simulations!N720</f>
        <v>7.2342738839066261</v>
      </c>
    </row>
    <row r="713" spans="1:2" x14ac:dyDescent="0.35">
      <c r="A713" s="52">
        <f ca="1">Simulations!M721</f>
        <v>5.8790413329032258</v>
      </c>
      <c r="B713" s="52">
        <f ca="1">Simulations!N721</f>
        <v>7.0776570742770186</v>
      </c>
    </row>
    <row r="714" spans="1:2" x14ac:dyDescent="0.35">
      <c r="A714" s="52">
        <f ca="1">Simulations!M722</f>
        <v>6.5183220808829461</v>
      </c>
      <c r="B714" s="52">
        <f ca="1">Simulations!N722</f>
        <v>7.0133805832035305</v>
      </c>
    </row>
    <row r="715" spans="1:2" x14ac:dyDescent="0.35">
      <c r="A715" s="52">
        <f ca="1">Simulations!M723</f>
        <v>5.7953101991068809</v>
      </c>
      <c r="B715" s="52">
        <f ca="1">Simulations!N723</f>
        <v>7.0477372813576569</v>
      </c>
    </row>
    <row r="716" spans="1:2" x14ac:dyDescent="0.35">
      <c r="A716" s="52">
        <f ca="1">Simulations!M724</f>
        <v>6.4826502975087745</v>
      </c>
      <c r="B716" s="52">
        <f ca="1">Simulations!N724</f>
        <v>7.125128526865435</v>
      </c>
    </row>
    <row r="717" spans="1:2" x14ac:dyDescent="0.35">
      <c r="A717" s="52">
        <f ca="1">Simulations!M725</f>
        <v>6.7480420130094592</v>
      </c>
      <c r="B717" s="52">
        <f ca="1">Simulations!N725</f>
        <v>6.9989672528119788</v>
      </c>
    </row>
    <row r="718" spans="1:2" x14ac:dyDescent="0.35">
      <c r="A718" s="52">
        <f ca="1">Simulations!M726</f>
        <v>6.8190480884272917</v>
      </c>
      <c r="B718" s="52">
        <f ca="1">Simulations!N726</f>
        <v>7.7589625743134683</v>
      </c>
    </row>
    <row r="719" spans="1:2" x14ac:dyDescent="0.35">
      <c r="A719" s="52">
        <f ca="1">Simulations!M727</f>
        <v>6.2185339803555708</v>
      </c>
      <c r="B719" s="52">
        <f ca="1">Simulations!N727</f>
        <v>7.1480503040567553</v>
      </c>
    </row>
    <row r="720" spans="1:2" x14ac:dyDescent="0.35">
      <c r="A720" s="52">
        <f ca="1">Simulations!M728</f>
        <v>6.1478838494829784</v>
      </c>
      <c r="B720" s="52">
        <f ca="1">Simulations!N728</f>
        <v>6.9625169429086107</v>
      </c>
    </row>
    <row r="721" spans="1:2" x14ac:dyDescent="0.35">
      <c r="A721" s="52">
        <f ca="1">Simulations!M729</f>
        <v>5.664138991614327</v>
      </c>
      <c r="B721" s="52">
        <f ca="1">Simulations!N729</f>
        <v>7.0887846679039619</v>
      </c>
    </row>
    <row r="722" spans="1:2" x14ac:dyDescent="0.35">
      <c r="A722" s="52">
        <f ca="1">Simulations!M730</f>
        <v>5.9749849998601547</v>
      </c>
      <c r="B722" s="52">
        <f ca="1">Simulations!N730</f>
        <v>7.0278701657988485</v>
      </c>
    </row>
    <row r="723" spans="1:2" x14ac:dyDescent="0.35">
      <c r="A723" s="52">
        <f ca="1">Simulations!M731</f>
        <v>6.7580555808318037</v>
      </c>
      <c r="B723" s="52">
        <f ca="1">Simulations!N731</f>
        <v>7.2839839970105951</v>
      </c>
    </row>
    <row r="724" spans="1:2" x14ac:dyDescent="0.35">
      <c r="A724" s="52">
        <f ca="1">Simulations!M732</f>
        <v>6.4216479585286175</v>
      </c>
      <c r="B724" s="52">
        <f ca="1">Simulations!N732</f>
        <v>6.9635381087644159</v>
      </c>
    </row>
    <row r="725" spans="1:2" x14ac:dyDescent="0.35">
      <c r="A725" s="52">
        <f ca="1">Simulations!M733</f>
        <v>6.829748106702028</v>
      </c>
      <c r="B725" s="52">
        <f ca="1">Simulations!N733</f>
        <v>7.4904490835358608</v>
      </c>
    </row>
    <row r="726" spans="1:2" x14ac:dyDescent="0.35">
      <c r="A726" s="52">
        <f ca="1">Simulations!M734</f>
        <v>6.4870836820677589</v>
      </c>
      <c r="B726" s="52">
        <f ca="1">Simulations!N734</f>
        <v>7.7699941050642369</v>
      </c>
    </row>
    <row r="727" spans="1:2" x14ac:dyDescent="0.35">
      <c r="A727" s="52">
        <f ca="1">Simulations!M735</f>
        <v>6.4930280592386378</v>
      </c>
      <c r="B727" s="52">
        <f ca="1">Simulations!N735</f>
        <v>8.2095510890710077</v>
      </c>
    </row>
    <row r="728" spans="1:2" x14ac:dyDescent="0.35">
      <c r="A728" s="52">
        <f ca="1">Simulations!M736</f>
        <v>6.0972416015136544</v>
      </c>
      <c r="B728" s="52">
        <f ca="1">Simulations!N736</f>
        <v>6.9736297563399576</v>
      </c>
    </row>
    <row r="729" spans="1:2" x14ac:dyDescent="0.35">
      <c r="A729" s="52">
        <f ca="1">Simulations!M737</f>
        <v>6.4958006447976313</v>
      </c>
      <c r="B729" s="52">
        <f ca="1">Simulations!N737</f>
        <v>7.4538853975531332</v>
      </c>
    </row>
    <row r="730" spans="1:2" x14ac:dyDescent="0.35">
      <c r="A730" s="52">
        <f ca="1">Simulations!M738</f>
        <v>6.1916664737937159</v>
      </c>
      <c r="B730" s="52">
        <f ca="1">Simulations!N738</f>
        <v>7.4724404514417859</v>
      </c>
    </row>
    <row r="731" spans="1:2" x14ac:dyDescent="0.35">
      <c r="A731" s="52">
        <f ca="1">Simulations!M739</f>
        <v>6.4947236837541737</v>
      </c>
      <c r="B731" s="52">
        <f ca="1">Simulations!N739</f>
        <v>7.8468536689437842</v>
      </c>
    </row>
    <row r="732" spans="1:2" x14ac:dyDescent="0.35">
      <c r="A732" s="52">
        <f ca="1">Simulations!M740</f>
        <v>5.8531845811857375</v>
      </c>
      <c r="B732" s="52">
        <f ca="1">Simulations!N740</f>
        <v>7.5403260243725576</v>
      </c>
    </row>
    <row r="733" spans="1:2" x14ac:dyDescent="0.35">
      <c r="A733" s="52">
        <f ca="1">Simulations!M741</f>
        <v>6.6177385970655678</v>
      </c>
      <c r="B733" s="52">
        <f ca="1">Simulations!N741</f>
        <v>6.9289904751047962</v>
      </c>
    </row>
    <row r="734" spans="1:2" x14ac:dyDescent="0.35">
      <c r="A734" s="52">
        <f ca="1">Simulations!M742</f>
        <v>6.7162124679015713</v>
      </c>
      <c r="B734" s="52">
        <f ca="1">Simulations!N742</f>
        <v>7.5014562323279073</v>
      </c>
    </row>
    <row r="735" spans="1:2" x14ac:dyDescent="0.35">
      <c r="A735" s="52">
        <f ca="1">Simulations!M743</f>
        <v>6.133162398561911</v>
      </c>
      <c r="B735" s="52">
        <f ca="1">Simulations!N743</f>
        <v>7.4207641623496219</v>
      </c>
    </row>
    <row r="736" spans="1:2" x14ac:dyDescent="0.35">
      <c r="A736" s="52">
        <f ca="1">Simulations!M744</f>
        <v>6.7743771200315255</v>
      </c>
      <c r="B736" s="52">
        <f ca="1">Simulations!N744</f>
        <v>6.950911994771154</v>
      </c>
    </row>
    <row r="737" spans="1:2" x14ac:dyDescent="0.35">
      <c r="A737" s="52">
        <f ca="1">Simulations!M745</f>
        <v>6.1260458389528365</v>
      </c>
      <c r="B737" s="52">
        <f ca="1">Simulations!N745</f>
        <v>7.1674512593912398</v>
      </c>
    </row>
    <row r="738" spans="1:2" x14ac:dyDescent="0.35">
      <c r="A738" s="52">
        <f ca="1">Simulations!M746</f>
        <v>6.2645342615429751</v>
      </c>
      <c r="B738" s="52">
        <f ca="1">Simulations!N746</f>
        <v>7.3175869849947546</v>
      </c>
    </row>
    <row r="739" spans="1:2" x14ac:dyDescent="0.35">
      <c r="A739" s="52">
        <f ca="1">Simulations!M747</f>
        <v>6.8814846105923229</v>
      </c>
      <c r="B739" s="52">
        <f ca="1">Simulations!N747</f>
        <v>7.7198601775217908</v>
      </c>
    </row>
    <row r="740" spans="1:2" x14ac:dyDescent="0.35">
      <c r="A740" s="52">
        <f ca="1">Simulations!M748</f>
        <v>6.398201042646785</v>
      </c>
      <c r="B740" s="52">
        <f ca="1">Simulations!N748</f>
        <v>7.3470501468632676</v>
      </c>
    </row>
    <row r="741" spans="1:2" x14ac:dyDescent="0.35">
      <c r="A741" s="52">
        <f ca="1">Simulations!M749</f>
        <v>6.554394071719571</v>
      </c>
      <c r="B741" s="52">
        <f ca="1">Simulations!N749</f>
        <v>7.1828572287046732</v>
      </c>
    </row>
    <row r="742" spans="1:2" x14ac:dyDescent="0.35">
      <c r="A742" s="52">
        <f ca="1">Simulations!M750</f>
        <v>5.7200203054147414</v>
      </c>
      <c r="B742" s="52">
        <f ca="1">Simulations!N750</f>
        <v>7.1866447929170238</v>
      </c>
    </row>
    <row r="743" spans="1:2" x14ac:dyDescent="0.35">
      <c r="A743" s="52">
        <f ca="1">Simulations!M751</f>
        <v>5.7737975782245083</v>
      </c>
      <c r="B743" s="52">
        <f ca="1">Simulations!N751</f>
        <v>7.2734649051039266</v>
      </c>
    </row>
    <row r="744" spans="1:2" x14ac:dyDescent="0.35">
      <c r="A744" s="52">
        <f ca="1">Simulations!M752</f>
        <v>5.9308925592333681</v>
      </c>
      <c r="B744" s="52">
        <f ca="1">Simulations!N752</f>
        <v>7.648737101316069</v>
      </c>
    </row>
    <row r="745" spans="1:2" x14ac:dyDescent="0.35">
      <c r="A745" s="52">
        <f ca="1">Simulations!M753</f>
        <v>6.6207987482845381</v>
      </c>
      <c r="B745" s="52">
        <f ca="1">Simulations!N753</f>
        <v>7.0582611560997881</v>
      </c>
    </row>
    <row r="746" spans="1:2" x14ac:dyDescent="0.35">
      <c r="A746" s="52">
        <f ca="1">Simulations!M754</f>
        <v>6.6959103675890921</v>
      </c>
      <c r="B746" s="52">
        <f ca="1">Simulations!N754</f>
        <v>8.2704399626787737</v>
      </c>
    </row>
    <row r="747" spans="1:2" x14ac:dyDescent="0.35">
      <c r="A747" s="52">
        <f ca="1">Simulations!M755</f>
        <v>6.6378983496671928</v>
      </c>
      <c r="B747" s="52">
        <f ca="1">Simulations!N755</f>
        <v>6.9278702289856087</v>
      </c>
    </row>
    <row r="748" spans="1:2" x14ac:dyDescent="0.35">
      <c r="A748" s="52">
        <f ca="1">Simulations!M756</f>
        <v>6.570629784498017</v>
      </c>
      <c r="B748" s="52">
        <f ca="1">Simulations!N756</f>
        <v>7.7093089568736328</v>
      </c>
    </row>
    <row r="749" spans="1:2" x14ac:dyDescent="0.35">
      <c r="A749" s="52">
        <f ca="1">Simulations!M757</f>
        <v>6.4536769958878519</v>
      </c>
      <c r="B749" s="52">
        <f ca="1">Simulations!N757</f>
        <v>7.1356027696766384</v>
      </c>
    </row>
    <row r="750" spans="1:2" x14ac:dyDescent="0.35">
      <c r="A750" s="52">
        <f ca="1">Simulations!M758</f>
        <v>6.4228658445049955</v>
      </c>
      <c r="B750" s="52">
        <f ca="1">Simulations!N758</f>
        <v>7.0579005482401707</v>
      </c>
    </row>
    <row r="751" spans="1:2" x14ac:dyDescent="0.35">
      <c r="A751" s="52">
        <f ca="1">Simulations!M759</f>
        <v>5.9475993689814235</v>
      </c>
      <c r="B751" s="52">
        <f ca="1">Simulations!N759</f>
        <v>7.6904793223649603</v>
      </c>
    </row>
    <row r="752" spans="1:2" x14ac:dyDescent="0.35">
      <c r="A752" s="52">
        <f ca="1">Simulations!M760</f>
        <v>6.3510823920970294</v>
      </c>
      <c r="B752" s="52">
        <f ca="1">Simulations!N760</f>
        <v>7.4144375198512522</v>
      </c>
    </row>
    <row r="753" spans="1:2" x14ac:dyDescent="0.35">
      <c r="A753" s="52">
        <f ca="1">Simulations!M761</f>
        <v>6.5512294313843666</v>
      </c>
      <c r="B753" s="52">
        <f ca="1">Simulations!N761</f>
        <v>7.5788805999820728</v>
      </c>
    </row>
    <row r="754" spans="1:2" x14ac:dyDescent="0.35">
      <c r="A754" s="52">
        <f ca="1">Simulations!M762</f>
        <v>6.7750219007797554</v>
      </c>
      <c r="B754" s="52">
        <f ca="1">Simulations!N762</f>
        <v>7.541890713413884</v>
      </c>
    </row>
    <row r="755" spans="1:2" x14ac:dyDescent="0.35">
      <c r="A755" s="52">
        <f ca="1">Simulations!M763</f>
        <v>6.8672744239420123</v>
      </c>
      <c r="B755" s="52">
        <f ca="1">Simulations!N763</f>
        <v>7.0271934976793942</v>
      </c>
    </row>
    <row r="756" spans="1:2" x14ac:dyDescent="0.35">
      <c r="A756" s="52">
        <f ca="1">Simulations!M764</f>
        <v>5.9732146078168569</v>
      </c>
      <c r="B756" s="52">
        <f ca="1">Simulations!N764</f>
        <v>7.7609990268505129</v>
      </c>
    </row>
    <row r="757" spans="1:2" x14ac:dyDescent="0.35">
      <c r="A757" s="52">
        <f ca="1">Simulations!M765</f>
        <v>6.3225594627543868</v>
      </c>
      <c r="B757" s="52">
        <f ca="1">Simulations!N765</f>
        <v>7.8554253009994222</v>
      </c>
    </row>
    <row r="758" spans="1:2" x14ac:dyDescent="0.35">
      <c r="A758" s="52">
        <f ca="1">Simulations!M766</f>
        <v>6.1343993215846506</v>
      </c>
      <c r="B758" s="52">
        <f ca="1">Simulations!N766</f>
        <v>7.4597369644397888</v>
      </c>
    </row>
    <row r="759" spans="1:2" x14ac:dyDescent="0.35">
      <c r="A759" s="52">
        <f ca="1">Simulations!M767</f>
        <v>6.1278936827802681</v>
      </c>
      <c r="B759" s="52">
        <f ca="1">Simulations!N767</f>
        <v>8.3364226674117212</v>
      </c>
    </row>
    <row r="760" spans="1:2" x14ac:dyDescent="0.35">
      <c r="A760" s="52">
        <f ca="1">Simulations!M768</f>
        <v>6.1566612948772601</v>
      </c>
      <c r="B760" s="52">
        <f ca="1">Simulations!N768</f>
        <v>7.0150941853023365</v>
      </c>
    </row>
    <row r="761" spans="1:2" x14ac:dyDescent="0.35">
      <c r="A761" s="52">
        <f ca="1">Simulations!M769</f>
        <v>6.0058738271006602</v>
      </c>
      <c r="B761" s="52">
        <f ca="1">Simulations!N769</f>
        <v>7.2414730177173281</v>
      </c>
    </row>
    <row r="762" spans="1:2" x14ac:dyDescent="0.35">
      <c r="A762" s="52">
        <f ca="1">Simulations!M770</f>
        <v>6.3555975004739427</v>
      </c>
      <c r="B762" s="52">
        <f ca="1">Simulations!N770</f>
        <v>6.9729990333225507</v>
      </c>
    </row>
    <row r="763" spans="1:2" x14ac:dyDescent="0.35">
      <c r="A763" s="52">
        <f ca="1">Simulations!M771</f>
        <v>5.9662765893188867</v>
      </c>
      <c r="B763" s="52">
        <f ca="1">Simulations!N771</f>
        <v>7.4987410557354632</v>
      </c>
    </row>
    <row r="764" spans="1:2" x14ac:dyDescent="0.35">
      <c r="A764" s="52">
        <f ca="1">Simulations!M772</f>
        <v>6.7523415740730668</v>
      </c>
      <c r="B764" s="52">
        <f ca="1">Simulations!N772</f>
        <v>7.6669323632846877</v>
      </c>
    </row>
    <row r="765" spans="1:2" x14ac:dyDescent="0.35">
      <c r="A765" s="52">
        <f ca="1">Simulations!M773</f>
        <v>6.3793228227839487</v>
      </c>
      <c r="B765" s="52">
        <f ca="1">Simulations!N773</f>
        <v>7.9596724397702072</v>
      </c>
    </row>
    <row r="766" spans="1:2" x14ac:dyDescent="0.35">
      <c r="A766" s="52">
        <f ca="1">Simulations!M774</f>
        <v>6.106077602455275</v>
      </c>
      <c r="B766" s="52">
        <f ca="1">Simulations!N774</f>
        <v>7.4453190565150811</v>
      </c>
    </row>
    <row r="767" spans="1:2" x14ac:dyDescent="0.35">
      <c r="A767" s="52">
        <f ca="1">Simulations!M775</f>
        <v>6.8331090118880597</v>
      </c>
      <c r="B767" s="52">
        <f ca="1">Simulations!N775</f>
        <v>7.4793640237238392</v>
      </c>
    </row>
    <row r="768" spans="1:2" x14ac:dyDescent="0.35">
      <c r="A768" s="52">
        <f ca="1">Simulations!M776</f>
        <v>6.1651857072776126</v>
      </c>
      <c r="B768" s="52">
        <f ca="1">Simulations!N776</f>
        <v>7.1836069608712423</v>
      </c>
    </row>
    <row r="769" spans="1:2" x14ac:dyDescent="0.35">
      <c r="A769" s="52">
        <f ca="1">Simulations!M777</f>
        <v>6.6813398692464272</v>
      </c>
      <c r="B769" s="52">
        <f ca="1">Simulations!N777</f>
        <v>7.3248126953072532</v>
      </c>
    </row>
    <row r="770" spans="1:2" x14ac:dyDescent="0.35">
      <c r="A770" s="52">
        <f ca="1">Simulations!M778</f>
        <v>5.5902205622156025</v>
      </c>
      <c r="B770" s="52">
        <f ca="1">Simulations!N778</f>
        <v>7.1672486912138442</v>
      </c>
    </row>
    <row r="771" spans="1:2" x14ac:dyDescent="0.35">
      <c r="A771" s="52">
        <f ca="1">Simulations!M779</f>
        <v>5.792934872280588</v>
      </c>
      <c r="B771" s="52">
        <f ca="1">Simulations!N779</f>
        <v>7.5078310842264191</v>
      </c>
    </row>
    <row r="772" spans="1:2" x14ac:dyDescent="0.35">
      <c r="A772" s="52">
        <f ca="1">Simulations!M780</f>
        <v>6.4144591869364032</v>
      </c>
      <c r="B772" s="52">
        <f ca="1">Simulations!N780</f>
        <v>7.1701750816631167</v>
      </c>
    </row>
    <row r="773" spans="1:2" x14ac:dyDescent="0.35">
      <c r="A773" s="52">
        <f ca="1">Simulations!M781</f>
        <v>6.5967633090483888</v>
      </c>
      <c r="B773" s="52">
        <f ca="1">Simulations!N781</f>
        <v>6.9745602132518911</v>
      </c>
    </row>
    <row r="774" spans="1:2" x14ac:dyDescent="0.35">
      <c r="A774" s="52">
        <f ca="1">Simulations!M782</f>
        <v>6.0883360959649888</v>
      </c>
      <c r="B774" s="52">
        <f ca="1">Simulations!N782</f>
        <v>7.3103372288790407</v>
      </c>
    </row>
    <row r="775" spans="1:2" x14ac:dyDescent="0.35">
      <c r="A775" s="52">
        <f ca="1">Simulations!M783</f>
        <v>6.8347693975438641</v>
      </c>
      <c r="B775" s="52">
        <f ca="1">Simulations!N783</f>
        <v>7.0346617028451828</v>
      </c>
    </row>
    <row r="776" spans="1:2" x14ac:dyDescent="0.35">
      <c r="A776" s="52">
        <f ca="1">Simulations!M784</f>
        <v>5.2683478148140281</v>
      </c>
      <c r="B776" s="52">
        <f ca="1">Simulations!N784</f>
        <v>7.3407787758092589</v>
      </c>
    </row>
    <row r="777" spans="1:2" x14ac:dyDescent="0.35">
      <c r="A777" s="52">
        <f ca="1">Simulations!M785</f>
        <v>6.6851414118940093</v>
      </c>
      <c r="B777" s="52">
        <f ca="1">Simulations!N785</f>
        <v>7.0583013135443053</v>
      </c>
    </row>
    <row r="778" spans="1:2" x14ac:dyDescent="0.35">
      <c r="A778" s="52">
        <f ca="1">Simulations!M786</f>
        <v>6.4779873223902973</v>
      </c>
      <c r="B778" s="52">
        <f ca="1">Simulations!N786</f>
        <v>8.2602279174262918</v>
      </c>
    </row>
    <row r="779" spans="1:2" x14ac:dyDescent="0.35">
      <c r="A779" s="52">
        <f ca="1">Simulations!M787</f>
        <v>6.2948834630868546</v>
      </c>
      <c r="B779" s="52">
        <f ca="1">Simulations!N787</f>
        <v>7.6267478760246119</v>
      </c>
    </row>
    <row r="780" spans="1:2" x14ac:dyDescent="0.35">
      <c r="A780" s="52">
        <f ca="1">Simulations!M788</f>
        <v>6.2777527420939689</v>
      </c>
      <c r="B780" s="52">
        <f ca="1">Simulations!N788</f>
        <v>7.3366938933010939</v>
      </c>
    </row>
    <row r="781" spans="1:2" x14ac:dyDescent="0.35">
      <c r="A781" s="52">
        <f ca="1">Simulations!M789</f>
        <v>6.6691059894068605</v>
      </c>
      <c r="B781" s="52">
        <f ca="1">Simulations!N789</f>
        <v>7.3863909859696815</v>
      </c>
    </row>
    <row r="782" spans="1:2" x14ac:dyDescent="0.35">
      <c r="A782" s="52">
        <f ca="1">Simulations!M790</f>
        <v>6.4774056130624578</v>
      </c>
      <c r="B782" s="52">
        <f ca="1">Simulations!N790</f>
        <v>7.1725774574645005</v>
      </c>
    </row>
    <row r="783" spans="1:2" x14ac:dyDescent="0.35">
      <c r="A783" s="52">
        <f ca="1">Simulations!M791</f>
        <v>6.1619223692278284</v>
      </c>
      <c r="B783" s="52">
        <f ca="1">Simulations!N791</f>
        <v>7.735073558493224</v>
      </c>
    </row>
    <row r="784" spans="1:2" x14ac:dyDescent="0.35">
      <c r="A784" s="52">
        <f ca="1">Simulations!M792</f>
        <v>6.5759284477772404</v>
      </c>
      <c r="B784" s="52">
        <f ca="1">Simulations!N792</f>
        <v>7.6017263887549404</v>
      </c>
    </row>
    <row r="785" spans="1:2" x14ac:dyDescent="0.35">
      <c r="A785" s="52">
        <f ca="1">Simulations!M793</f>
        <v>6.4348397699529318</v>
      </c>
      <c r="B785" s="52">
        <f ca="1">Simulations!N793</f>
        <v>6.9721450851557458</v>
      </c>
    </row>
    <row r="786" spans="1:2" x14ac:dyDescent="0.35">
      <c r="A786" s="52">
        <f ca="1">Simulations!M794</f>
        <v>5.9870691181261737</v>
      </c>
      <c r="B786" s="52">
        <f ca="1">Simulations!N794</f>
        <v>7.0157724957934677</v>
      </c>
    </row>
    <row r="787" spans="1:2" x14ac:dyDescent="0.35">
      <c r="A787" s="52">
        <f ca="1">Simulations!M795</f>
        <v>6.8304536587212121</v>
      </c>
      <c r="B787" s="52">
        <f ca="1">Simulations!N795</f>
        <v>7.7977027776373546</v>
      </c>
    </row>
    <row r="788" spans="1:2" x14ac:dyDescent="0.35">
      <c r="A788" s="52">
        <f ca="1">Simulations!M796</f>
        <v>6.5874256361050758</v>
      </c>
      <c r="B788" s="52">
        <f ca="1">Simulations!N796</f>
        <v>7.5270746231940411</v>
      </c>
    </row>
    <row r="789" spans="1:2" x14ac:dyDescent="0.35">
      <c r="A789" s="52">
        <f ca="1">Simulations!M797</f>
        <v>6.3365198531373039</v>
      </c>
      <c r="B789" s="52">
        <f ca="1">Simulations!N797</f>
        <v>7.819134079040075</v>
      </c>
    </row>
    <row r="790" spans="1:2" x14ac:dyDescent="0.35">
      <c r="A790" s="52">
        <f ca="1">Simulations!M798</f>
        <v>6.6708029872075816</v>
      </c>
      <c r="B790" s="52">
        <f ca="1">Simulations!N798</f>
        <v>7.0384048082482336</v>
      </c>
    </row>
    <row r="791" spans="1:2" x14ac:dyDescent="0.35">
      <c r="A791" s="52">
        <f ca="1">Simulations!M799</f>
        <v>6.8771543578125023</v>
      </c>
      <c r="B791" s="52">
        <f ca="1">Simulations!N799</f>
        <v>7.2471888530021857</v>
      </c>
    </row>
    <row r="792" spans="1:2" x14ac:dyDescent="0.35">
      <c r="A792" s="52">
        <f ca="1">Simulations!M800</f>
        <v>6.5308621883593103</v>
      </c>
      <c r="B792" s="52">
        <f ca="1">Simulations!N800</f>
        <v>7.3212269346874139</v>
      </c>
    </row>
    <row r="793" spans="1:2" x14ac:dyDescent="0.35">
      <c r="A793" s="52">
        <f ca="1">Simulations!M801</f>
        <v>6.0215185889126861</v>
      </c>
      <c r="B793" s="52">
        <f ca="1">Simulations!N801</f>
        <v>7.3700237058139155</v>
      </c>
    </row>
    <row r="794" spans="1:2" x14ac:dyDescent="0.35">
      <c r="A794" s="52">
        <f ca="1">Simulations!M802</f>
        <v>6.381110892151117</v>
      </c>
      <c r="B794" s="52">
        <f ca="1">Simulations!N802</f>
        <v>7.0587099434710776</v>
      </c>
    </row>
    <row r="795" spans="1:2" x14ac:dyDescent="0.35">
      <c r="A795" s="52">
        <f ca="1">Simulations!M803</f>
        <v>6.3616934219321752</v>
      </c>
      <c r="B795" s="52">
        <f ca="1">Simulations!N803</f>
        <v>7.3306422608877675</v>
      </c>
    </row>
    <row r="796" spans="1:2" x14ac:dyDescent="0.35">
      <c r="A796" s="52">
        <f ca="1">Simulations!M804</f>
        <v>6.3416157036701764</v>
      </c>
      <c r="B796" s="52">
        <f ca="1">Simulations!N804</f>
        <v>7.2002134082311144</v>
      </c>
    </row>
    <row r="797" spans="1:2" x14ac:dyDescent="0.35">
      <c r="A797" s="52">
        <f ca="1">Simulations!M805</f>
        <v>6.6045364257550823</v>
      </c>
      <c r="B797" s="52">
        <f ca="1">Simulations!N805</f>
        <v>7.0500161733225086</v>
      </c>
    </row>
    <row r="798" spans="1:2" x14ac:dyDescent="0.35">
      <c r="A798" s="52">
        <f ca="1">Simulations!M806</f>
        <v>6.4186289116845039</v>
      </c>
      <c r="B798" s="52">
        <f ca="1">Simulations!N806</f>
        <v>8.3973055067589222</v>
      </c>
    </row>
    <row r="799" spans="1:2" x14ac:dyDescent="0.35">
      <c r="A799" s="52">
        <f ca="1">Simulations!M807</f>
        <v>6.5950389361306225</v>
      </c>
      <c r="B799" s="52">
        <f ca="1">Simulations!N807</f>
        <v>7.0490783323094952</v>
      </c>
    </row>
    <row r="800" spans="1:2" x14ac:dyDescent="0.35">
      <c r="A800" s="52">
        <f ca="1">Simulations!M808</f>
        <v>6.8469427914356409</v>
      </c>
      <c r="B800" s="52">
        <f ca="1">Simulations!N808</f>
        <v>7.2801797785858238</v>
      </c>
    </row>
    <row r="801" spans="1:2" x14ac:dyDescent="0.35">
      <c r="A801" s="52">
        <f ca="1">Simulations!M809</f>
        <v>5.668684750923318</v>
      </c>
      <c r="B801" s="52">
        <f ca="1">Simulations!N809</f>
        <v>7.4179854265766227</v>
      </c>
    </row>
    <row r="802" spans="1:2" x14ac:dyDescent="0.35">
      <c r="A802" s="52">
        <f ca="1">Simulations!M810</f>
        <v>6.3193947911082979</v>
      </c>
      <c r="B802" s="52">
        <f ca="1">Simulations!N810</f>
        <v>6.9101995280773458</v>
      </c>
    </row>
    <row r="803" spans="1:2" x14ac:dyDescent="0.35">
      <c r="A803" s="52">
        <f ca="1">Simulations!M811</f>
        <v>6.5100781574359639</v>
      </c>
      <c r="B803" s="52">
        <f ca="1">Simulations!N811</f>
        <v>7.1622223528978344</v>
      </c>
    </row>
    <row r="804" spans="1:2" x14ac:dyDescent="0.35">
      <c r="A804" s="52">
        <f ca="1">Simulations!M812</f>
        <v>5.9387893808534775</v>
      </c>
      <c r="B804" s="52">
        <f ca="1">Simulations!N812</f>
        <v>7.1954703370965287</v>
      </c>
    </row>
    <row r="805" spans="1:2" x14ac:dyDescent="0.35">
      <c r="A805" s="52">
        <f ca="1">Simulations!M813</f>
        <v>6.613541483095994</v>
      </c>
      <c r="B805" s="52">
        <f ca="1">Simulations!N813</f>
        <v>8.1790920127753033</v>
      </c>
    </row>
    <row r="806" spans="1:2" x14ac:dyDescent="0.35">
      <c r="A806" s="52">
        <f ca="1">Simulations!M814</f>
        <v>6.3855230239274414</v>
      </c>
      <c r="B806" s="52">
        <f ca="1">Simulations!N814</f>
        <v>7.1131974872965005</v>
      </c>
    </row>
    <row r="807" spans="1:2" x14ac:dyDescent="0.35">
      <c r="A807" s="52">
        <f ca="1">Simulations!M815</f>
        <v>6.7565410386105782</v>
      </c>
      <c r="B807" s="52">
        <f ca="1">Simulations!N815</f>
        <v>7.1668693414950955</v>
      </c>
    </row>
    <row r="808" spans="1:2" x14ac:dyDescent="0.35">
      <c r="A808" s="52">
        <f ca="1">Simulations!M816</f>
        <v>6.4528453071191123</v>
      </c>
      <c r="B808" s="52">
        <f ca="1">Simulations!N816</f>
        <v>7.2731793123168949</v>
      </c>
    </row>
    <row r="809" spans="1:2" x14ac:dyDescent="0.35">
      <c r="A809" s="52">
        <f ca="1">Simulations!M817</f>
        <v>6.047577218651405</v>
      </c>
      <c r="B809" s="52">
        <f ca="1">Simulations!N817</f>
        <v>7.1795939624643621</v>
      </c>
    </row>
    <row r="810" spans="1:2" x14ac:dyDescent="0.35">
      <c r="A810" s="52">
        <f ca="1">Simulations!M818</f>
        <v>6.189865227542521</v>
      </c>
      <c r="B810" s="52">
        <f ca="1">Simulations!N818</f>
        <v>7.7572057305215667</v>
      </c>
    </row>
    <row r="811" spans="1:2" x14ac:dyDescent="0.35">
      <c r="A811" s="52">
        <f ca="1">Simulations!M819</f>
        <v>5.8953566879799704</v>
      </c>
      <c r="B811" s="52">
        <f ca="1">Simulations!N819</f>
        <v>7.1956934955709206</v>
      </c>
    </row>
    <row r="812" spans="1:2" x14ac:dyDescent="0.35">
      <c r="A812" s="52">
        <f ca="1">Simulations!M820</f>
        <v>6.0807603391026159</v>
      </c>
      <c r="B812" s="52">
        <f ca="1">Simulations!N820</f>
        <v>7.5287149714379362</v>
      </c>
    </row>
    <row r="813" spans="1:2" x14ac:dyDescent="0.35">
      <c r="A813" s="52">
        <f ca="1">Simulations!M821</f>
        <v>6.4966279530933297</v>
      </c>
      <c r="B813" s="52">
        <f ca="1">Simulations!N821</f>
        <v>7.8483448037598471</v>
      </c>
    </row>
    <row r="814" spans="1:2" x14ac:dyDescent="0.35">
      <c r="A814" s="52">
        <f ca="1">Simulations!M822</f>
        <v>6.4997031518545638</v>
      </c>
      <c r="B814" s="52">
        <f ca="1">Simulations!N822</f>
        <v>7.4304657376145453</v>
      </c>
    </row>
    <row r="815" spans="1:2" x14ac:dyDescent="0.35">
      <c r="A815" s="52">
        <f ca="1">Simulations!M823</f>
        <v>6.8619490740593605</v>
      </c>
      <c r="B815" s="52">
        <f ca="1">Simulations!N823</f>
        <v>7.1161633456167968</v>
      </c>
    </row>
    <row r="816" spans="1:2" x14ac:dyDescent="0.35">
      <c r="A816" s="52">
        <f ca="1">Simulations!M824</f>
        <v>6.8556725335845741</v>
      </c>
      <c r="B816" s="52">
        <f ca="1">Simulations!N824</f>
        <v>7.5120174992232389</v>
      </c>
    </row>
    <row r="817" spans="1:2" x14ac:dyDescent="0.35">
      <c r="A817" s="52">
        <f ca="1">Simulations!M825</f>
        <v>6.4536829954863908</v>
      </c>
      <c r="B817" s="52">
        <f ca="1">Simulations!N825</f>
        <v>7.2748666409081881</v>
      </c>
    </row>
    <row r="818" spans="1:2" x14ac:dyDescent="0.35">
      <c r="A818" s="52">
        <f ca="1">Simulations!M826</f>
        <v>6.7265245923285963</v>
      </c>
      <c r="B818" s="52">
        <f ca="1">Simulations!N826</f>
        <v>7.2964181925719078</v>
      </c>
    </row>
    <row r="819" spans="1:2" x14ac:dyDescent="0.35">
      <c r="A819" s="52">
        <f ca="1">Simulations!M827</f>
        <v>6.6903625980770052</v>
      </c>
      <c r="B819" s="52">
        <f ca="1">Simulations!N827</f>
        <v>6.9719655479060352</v>
      </c>
    </row>
    <row r="820" spans="1:2" x14ac:dyDescent="0.35">
      <c r="A820" s="52">
        <f ca="1">Simulations!M828</f>
        <v>6.4280246744959104</v>
      </c>
      <c r="B820" s="52">
        <f ca="1">Simulations!N828</f>
        <v>7.1779633731693844</v>
      </c>
    </row>
    <row r="821" spans="1:2" x14ac:dyDescent="0.35">
      <c r="A821" s="52">
        <f ca="1">Simulations!M829</f>
        <v>6.8469597207030732</v>
      </c>
      <c r="B821" s="52">
        <f ca="1">Simulations!N829</f>
        <v>7.1271350544083463</v>
      </c>
    </row>
    <row r="822" spans="1:2" x14ac:dyDescent="0.35">
      <c r="A822" s="52">
        <f ca="1">Simulations!M830</f>
        <v>6.8542410150797952</v>
      </c>
      <c r="B822" s="52">
        <f ca="1">Simulations!N830</f>
        <v>7.1423430728614168</v>
      </c>
    </row>
    <row r="823" spans="1:2" x14ac:dyDescent="0.35">
      <c r="A823" s="52">
        <f ca="1">Simulations!M831</f>
        <v>6.7538804564174271</v>
      </c>
      <c r="B823" s="52">
        <f ca="1">Simulations!N831</f>
        <v>7.4272952558813667</v>
      </c>
    </row>
    <row r="824" spans="1:2" x14ac:dyDescent="0.35">
      <c r="A824" s="52">
        <f ca="1">Simulations!M832</f>
        <v>6.8723149854104131</v>
      </c>
      <c r="B824" s="52">
        <f ca="1">Simulations!N832</f>
        <v>7.4561292667720904</v>
      </c>
    </row>
    <row r="825" spans="1:2" x14ac:dyDescent="0.35">
      <c r="A825" s="52">
        <f ca="1">Simulations!M833</f>
        <v>6.434172796518645</v>
      </c>
      <c r="B825" s="52">
        <f ca="1">Simulations!N833</f>
        <v>7.0805727620376286</v>
      </c>
    </row>
    <row r="826" spans="1:2" x14ac:dyDescent="0.35">
      <c r="A826" s="52">
        <f ca="1">Simulations!M834</f>
        <v>6.6985072871872253</v>
      </c>
      <c r="B826" s="52">
        <f ca="1">Simulations!N834</f>
        <v>7.2869226042911173</v>
      </c>
    </row>
    <row r="827" spans="1:2" x14ac:dyDescent="0.35">
      <c r="A827" s="52">
        <f ca="1">Simulations!M835</f>
        <v>5.4209575648224124</v>
      </c>
      <c r="B827" s="52">
        <f ca="1">Simulations!N835</f>
        <v>7.091487039833857</v>
      </c>
    </row>
    <row r="828" spans="1:2" x14ac:dyDescent="0.35">
      <c r="A828" s="52">
        <f ca="1">Simulations!M836</f>
        <v>6.570089232235552</v>
      </c>
      <c r="B828" s="52">
        <f ca="1">Simulations!N836</f>
        <v>7.5394667537003404</v>
      </c>
    </row>
    <row r="829" spans="1:2" x14ac:dyDescent="0.35">
      <c r="A829" s="52">
        <f ca="1">Simulations!M837</f>
        <v>6.5229804863654284</v>
      </c>
      <c r="B829" s="52">
        <f ca="1">Simulations!N837</f>
        <v>7.6256752161072887</v>
      </c>
    </row>
    <row r="830" spans="1:2" x14ac:dyDescent="0.35">
      <c r="A830" s="52">
        <f ca="1">Simulations!M838</f>
        <v>5.8151495354106775</v>
      </c>
      <c r="B830" s="52">
        <f ca="1">Simulations!N838</f>
        <v>7.1359314173731736</v>
      </c>
    </row>
    <row r="831" spans="1:2" x14ac:dyDescent="0.35">
      <c r="A831" s="52">
        <f ca="1">Simulations!M839</f>
        <v>6.5796302429637779</v>
      </c>
      <c r="B831" s="52">
        <f ca="1">Simulations!N839</f>
        <v>7.4820392459129721</v>
      </c>
    </row>
    <row r="832" spans="1:2" x14ac:dyDescent="0.35">
      <c r="A832" s="52">
        <f ca="1">Simulations!M840</f>
        <v>6.2045276656226864</v>
      </c>
      <c r="B832" s="52">
        <f ca="1">Simulations!N840</f>
        <v>7.0693985909611712</v>
      </c>
    </row>
    <row r="833" spans="1:2" x14ac:dyDescent="0.35">
      <c r="A833" s="52">
        <f ca="1">Simulations!M841</f>
        <v>6.8864975443792922</v>
      </c>
      <c r="B833" s="52">
        <f ca="1">Simulations!N841</f>
        <v>7.4219791817679717</v>
      </c>
    </row>
    <row r="834" spans="1:2" x14ac:dyDescent="0.35">
      <c r="A834" s="52">
        <f ca="1">Simulations!M842</f>
        <v>6.6006003213809628</v>
      </c>
      <c r="B834" s="52">
        <f ca="1">Simulations!N842</f>
        <v>7.1698061618425957</v>
      </c>
    </row>
    <row r="835" spans="1:2" x14ac:dyDescent="0.35">
      <c r="A835" s="52">
        <f ca="1">Simulations!M843</f>
        <v>6.8143967253832187</v>
      </c>
      <c r="B835" s="52">
        <f ca="1">Simulations!N843</f>
        <v>7.1008891458851027</v>
      </c>
    </row>
    <row r="836" spans="1:2" x14ac:dyDescent="0.35">
      <c r="A836" s="52">
        <f ca="1">Simulations!M844</f>
        <v>5.3638364936991483</v>
      </c>
      <c r="B836" s="52">
        <f ca="1">Simulations!N844</f>
        <v>6.9296909047519071</v>
      </c>
    </row>
    <row r="837" spans="1:2" x14ac:dyDescent="0.35">
      <c r="A837" s="52">
        <f ca="1">Simulations!M845</f>
        <v>5.9695858067373022</v>
      </c>
      <c r="B837" s="52">
        <f ca="1">Simulations!N845</f>
        <v>6.9601021439765054</v>
      </c>
    </row>
    <row r="838" spans="1:2" x14ac:dyDescent="0.35">
      <c r="A838" s="52">
        <f ca="1">Simulations!M846</f>
        <v>6.7212462600687966</v>
      </c>
      <c r="B838" s="52">
        <f ca="1">Simulations!N846</f>
        <v>7.4749425942422958</v>
      </c>
    </row>
    <row r="839" spans="1:2" x14ac:dyDescent="0.35">
      <c r="A839" s="52">
        <f ca="1">Simulations!M847</f>
        <v>6.8666372479783018</v>
      </c>
      <c r="B839" s="52">
        <f ca="1">Simulations!N847</f>
        <v>7.1461534260380333</v>
      </c>
    </row>
    <row r="840" spans="1:2" x14ac:dyDescent="0.35">
      <c r="A840" s="52">
        <f ca="1">Simulations!M848</f>
        <v>6.7061278653251666</v>
      </c>
      <c r="B840" s="52">
        <f ca="1">Simulations!N848</f>
        <v>7.4771148521535373</v>
      </c>
    </row>
    <row r="841" spans="1:2" x14ac:dyDescent="0.35">
      <c r="A841" s="52">
        <f ca="1">Simulations!M849</f>
        <v>5.6232130618124527</v>
      </c>
      <c r="B841" s="52">
        <f ca="1">Simulations!N849</f>
        <v>7.4108500742702201</v>
      </c>
    </row>
    <row r="842" spans="1:2" x14ac:dyDescent="0.35">
      <c r="A842" s="52">
        <f ca="1">Simulations!M850</f>
        <v>6.7695413094076953</v>
      </c>
      <c r="B842" s="52">
        <f ca="1">Simulations!N850</f>
        <v>7.3495710044359912</v>
      </c>
    </row>
    <row r="843" spans="1:2" x14ac:dyDescent="0.35">
      <c r="A843" s="52">
        <f ca="1">Simulations!M851</f>
        <v>6.0899591875451904</v>
      </c>
      <c r="B843" s="52">
        <f ca="1">Simulations!N851</f>
        <v>7.1556892458550223</v>
      </c>
    </row>
    <row r="844" spans="1:2" x14ac:dyDescent="0.35">
      <c r="A844" s="52">
        <f ca="1">Simulations!M852</f>
        <v>6.1305536106278318</v>
      </c>
      <c r="B844" s="52">
        <f ca="1">Simulations!N852</f>
        <v>7.7273571005473727</v>
      </c>
    </row>
    <row r="845" spans="1:2" x14ac:dyDescent="0.35">
      <c r="A845" s="52">
        <f ca="1">Simulations!M853</f>
        <v>6.6044516196156993</v>
      </c>
      <c r="B845" s="52">
        <f ca="1">Simulations!N853</f>
        <v>7.1251845407127101</v>
      </c>
    </row>
    <row r="846" spans="1:2" x14ac:dyDescent="0.35">
      <c r="A846" s="52">
        <f ca="1">Simulations!M854</f>
        <v>6.8129804904397693</v>
      </c>
      <c r="B846" s="52">
        <f ca="1">Simulations!N854</f>
        <v>6.9153153169577566</v>
      </c>
    </row>
    <row r="847" spans="1:2" x14ac:dyDescent="0.35">
      <c r="A847" s="52">
        <f ca="1">Simulations!M855</f>
        <v>6.5625411473057458</v>
      </c>
      <c r="B847" s="52">
        <f ca="1">Simulations!N855</f>
        <v>7.4163952702875386</v>
      </c>
    </row>
    <row r="848" spans="1:2" x14ac:dyDescent="0.35">
      <c r="A848" s="52">
        <f ca="1">Simulations!M856</f>
        <v>6.7117706048047339</v>
      </c>
      <c r="B848" s="52">
        <f ca="1">Simulations!N856</f>
        <v>7.1598919125820766</v>
      </c>
    </row>
    <row r="849" spans="1:2" x14ac:dyDescent="0.35">
      <c r="A849" s="52">
        <f ca="1">Simulations!M857</f>
        <v>6.2387997195598643</v>
      </c>
      <c r="B849" s="52">
        <f ca="1">Simulations!N857</f>
        <v>6.9581240989197761</v>
      </c>
    </row>
    <row r="850" spans="1:2" x14ac:dyDescent="0.35">
      <c r="A850" s="52">
        <f ca="1">Simulations!M858</f>
        <v>6.1882754870939021</v>
      </c>
      <c r="B850" s="52">
        <f ca="1">Simulations!N858</f>
        <v>7.7782342517529948</v>
      </c>
    </row>
    <row r="851" spans="1:2" x14ac:dyDescent="0.35">
      <c r="A851" s="52">
        <f ca="1">Simulations!M859</f>
        <v>6.1123859593463248</v>
      </c>
      <c r="B851" s="52">
        <f ca="1">Simulations!N859</f>
        <v>8.2170941048036799</v>
      </c>
    </row>
    <row r="852" spans="1:2" x14ac:dyDescent="0.35">
      <c r="A852" s="52">
        <f ca="1">Simulations!M860</f>
        <v>6.2263592794355347</v>
      </c>
      <c r="B852" s="52">
        <f ca="1">Simulations!N860</f>
        <v>6.9306971231631227</v>
      </c>
    </row>
    <row r="853" spans="1:2" x14ac:dyDescent="0.35">
      <c r="A853" s="52">
        <f ca="1">Simulations!M861</f>
        <v>6.4535596426486839</v>
      </c>
      <c r="B853" s="52">
        <f ca="1">Simulations!N861</f>
        <v>7.3525806641919171</v>
      </c>
    </row>
    <row r="854" spans="1:2" x14ac:dyDescent="0.35">
      <c r="A854" s="52">
        <f ca="1">Simulations!M862</f>
        <v>6.5310389921966339</v>
      </c>
      <c r="B854" s="52">
        <f ca="1">Simulations!N862</f>
        <v>7.1929186509158214</v>
      </c>
    </row>
    <row r="855" spans="1:2" x14ac:dyDescent="0.35">
      <c r="A855" s="52">
        <f ca="1">Simulations!M863</f>
        <v>6.4905355078481257</v>
      </c>
      <c r="B855" s="52">
        <f ca="1">Simulations!N863</f>
        <v>6.9892157474936498</v>
      </c>
    </row>
    <row r="856" spans="1:2" x14ac:dyDescent="0.35">
      <c r="A856" s="52">
        <f ca="1">Simulations!M864</f>
        <v>6.4753846718058918</v>
      </c>
      <c r="B856" s="52">
        <f ca="1">Simulations!N864</f>
        <v>7.8896983759422614</v>
      </c>
    </row>
    <row r="857" spans="1:2" x14ac:dyDescent="0.35">
      <c r="A857" s="52">
        <f ca="1">Simulations!M865</f>
        <v>6.4910349824283982</v>
      </c>
      <c r="B857" s="52">
        <f ca="1">Simulations!N865</f>
        <v>8.2123497468158337</v>
      </c>
    </row>
    <row r="858" spans="1:2" x14ac:dyDescent="0.35">
      <c r="A858" s="52">
        <f ca="1">Simulations!M866</f>
        <v>6.2912558803637184</v>
      </c>
      <c r="B858" s="52">
        <f ca="1">Simulations!N866</f>
        <v>7.8144060824840267</v>
      </c>
    </row>
    <row r="859" spans="1:2" x14ac:dyDescent="0.35">
      <c r="A859" s="52">
        <f ca="1">Simulations!M867</f>
        <v>6.6627370480766457</v>
      </c>
      <c r="B859" s="52">
        <f ca="1">Simulations!N867</f>
        <v>7.532399216020699</v>
      </c>
    </row>
    <row r="860" spans="1:2" x14ac:dyDescent="0.35">
      <c r="A860" s="52">
        <f ca="1">Simulations!M868</f>
        <v>6.4161350321337043</v>
      </c>
      <c r="B860" s="52">
        <f ca="1">Simulations!N868</f>
        <v>7.5332780465720131</v>
      </c>
    </row>
    <row r="861" spans="1:2" x14ac:dyDescent="0.35">
      <c r="A861" s="52">
        <f ca="1">Simulations!M869</f>
        <v>6.2836519805103359</v>
      </c>
      <c r="B861" s="52">
        <f ca="1">Simulations!N869</f>
        <v>6.9119812776619352</v>
      </c>
    </row>
    <row r="862" spans="1:2" x14ac:dyDescent="0.35">
      <c r="A862" s="52">
        <f ca="1">Simulations!M870</f>
        <v>6.6186294612863747</v>
      </c>
      <c r="B862" s="52">
        <f ca="1">Simulations!N870</f>
        <v>7.6134470755826538</v>
      </c>
    </row>
    <row r="863" spans="1:2" x14ac:dyDescent="0.35">
      <c r="A863" s="52">
        <f ca="1">Simulations!M871</f>
        <v>6.0367736249527582</v>
      </c>
      <c r="B863" s="52">
        <f ca="1">Simulations!N871</f>
        <v>7.218266744122511</v>
      </c>
    </row>
    <row r="864" spans="1:2" x14ac:dyDescent="0.35">
      <c r="A864" s="52">
        <f ca="1">Simulations!M872</f>
        <v>6.7844218940195757</v>
      </c>
      <c r="B864" s="52">
        <f ca="1">Simulations!N872</f>
        <v>7.1089752958181354</v>
      </c>
    </row>
    <row r="865" spans="1:2" x14ac:dyDescent="0.35">
      <c r="A865" s="52">
        <f ca="1">Simulations!M873</f>
        <v>6.1091398726944224</v>
      </c>
      <c r="B865" s="52">
        <f ca="1">Simulations!N873</f>
        <v>8.1000602648948981</v>
      </c>
    </row>
    <row r="866" spans="1:2" x14ac:dyDescent="0.35">
      <c r="A866" s="52">
        <f ca="1">Simulations!M874</f>
        <v>6.5512154788093708</v>
      </c>
      <c r="B866" s="52">
        <f ca="1">Simulations!N874</f>
        <v>7.3045784540068253</v>
      </c>
    </row>
    <row r="867" spans="1:2" x14ac:dyDescent="0.35">
      <c r="A867" s="52">
        <f ca="1">Simulations!M875</f>
        <v>6.7826461180859088</v>
      </c>
      <c r="B867" s="52">
        <f ca="1">Simulations!N875</f>
        <v>7.8938756428355807</v>
      </c>
    </row>
    <row r="868" spans="1:2" x14ac:dyDescent="0.35">
      <c r="A868" s="52">
        <f ca="1">Simulations!M876</f>
        <v>6.6931608134291505</v>
      </c>
      <c r="B868" s="52">
        <f ca="1">Simulations!N876</f>
        <v>7.1072721823411431</v>
      </c>
    </row>
    <row r="869" spans="1:2" x14ac:dyDescent="0.35">
      <c r="A869" s="52">
        <f ca="1">Simulations!M877</f>
        <v>6.5552232803158361</v>
      </c>
      <c r="B869" s="52">
        <f ca="1">Simulations!N877</f>
        <v>7.0758877301564098</v>
      </c>
    </row>
    <row r="870" spans="1:2" x14ac:dyDescent="0.35">
      <c r="A870" s="52">
        <f ca="1">Simulations!M878</f>
        <v>5.4863837059621696</v>
      </c>
      <c r="B870" s="52">
        <f ca="1">Simulations!N878</f>
        <v>7.8685412570405022</v>
      </c>
    </row>
    <row r="871" spans="1:2" x14ac:dyDescent="0.35">
      <c r="A871" s="52">
        <f ca="1">Simulations!M879</f>
        <v>5.7056979019610967</v>
      </c>
      <c r="B871" s="52">
        <f ca="1">Simulations!N879</f>
        <v>6.990058409839004</v>
      </c>
    </row>
    <row r="872" spans="1:2" x14ac:dyDescent="0.35">
      <c r="A872" s="52">
        <f ca="1">Simulations!M880</f>
        <v>6.6027307484383781</v>
      </c>
      <c r="B872" s="52">
        <f ca="1">Simulations!N880</f>
        <v>7.5136237092081188</v>
      </c>
    </row>
    <row r="873" spans="1:2" x14ac:dyDescent="0.35">
      <c r="A873" s="52">
        <f ca="1">Simulations!M881</f>
        <v>6.7062138299688341</v>
      </c>
      <c r="B873" s="52">
        <f ca="1">Simulations!N881</f>
        <v>7.9103394404740133</v>
      </c>
    </row>
    <row r="874" spans="1:2" x14ac:dyDescent="0.35">
      <c r="A874" s="52">
        <f ca="1">Simulations!M882</f>
        <v>6.3687511655899876</v>
      </c>
      <c r="B874" s="52">
        <f ca="1">Simulations!N882</f>
        <v>7.6331808060447042</v>
      </c>
    </row>
    <row r="875" spans="1:2" x14ac:dyDescent="0.35">
      <c r="A875" s="52">
        <f ca="1">Simulations!M883</f>
        <v>6.454822483720009</v>
      </c>
      <c r="B875" s="52">
        <f ca="1">Simulations!N883</f>
        <v>7.2403528987446304</v>
      </c>
    </row>
    <row r="876" spans="1:2" x14ac:dyDescent="0.35">
      <c r="A876" s="52">
        <f ca="1">Simulations!M884</f>
        <v>5.3988980757089386</v>
      </c>
      <c r="B876" s="52">
        <f ca="1">Simulations!N884</f>
        <v>7.2133239332165981</v>
      </c>
    </row>
    <row r="877" spans="1:2" x14ac:dyDescent="0.35">
      <c r="A877" s="52">
        <f ca="1">Simulations!M885</f>
        <v>6.2877887408755218</v>
      </c>
      <c r="B877" s="52">
        <f ca="1">Simulations!N885</f>
        <v>7.7981470235745336</v>
      </c>
    </row>
    <row r="878" spans="1:2" x14ac:dyDescent="0.35">
      <c r="A878" s="52">
        <f ca="1">Simulations!M886</f>
        <v>6.4200337131321392</v>
      </c>
      <c r="B878" s="52">
        <f ca="1">Simulations!N886</f>
        <v>7.1943197202816584</v>
      </c>
    </row>
    <row r="879" spans="1:2" x14ac:dyDescent="0.35">
      <c r="A879" s="52">
        <f ca="1">Simulations!M887</f>
        <v>5.3622658247546555</v>
      </c>
      <c r="B879" s="52">
        <f ca="1">Simulations!N887</f>
        <v>7.3148247559205126</v>
      </c>
    </row>
    <row r="880" spans="1:2" x14ac:dyDescent="0.35">
      <c r="A880" s="52">
        <f ca="1">Simulations!M888</f>
        <v>6.0132571823699159</v>
      </c>
      <c r="B880" s="52">
        <f ca="1">Simulations!N888</f>
        <v>7.0179126611363394</v>
      </c>
    </row>
    <row r="881" spans="1:2" x14ac:dyDescent="0.35">
      <c r="A881" s="52">
        <f ca="1">Simulations!M889</f>
        <v>6.6765286275675324</v>
      </c>
      <c r="B881" s="52">
        <f ca="1">Simulations!N889</f>
        <v>7.0877359998809624</v>
      </c>
    </row>
    <row r="882" spans="1:2" x14ac:dyDescent="0.35">
      <c r="A882" s="52">
        <f ca="1">Simulations!M890</f>
        <v>6.6093305623830201</v>
      </c>
      <c r="B882" s="52">
        <f ca="1">Simulations!N890</f>
        <v>7.3187217121516763</v>
      </c>
    </row>
    <row r="883" spans="1:2" x14ac:dyDescent="0.35">
      <c r="A883" s="52">
        <f ca="1">Simulations!M891</f>
        <v>5.8396067237149216</v>
      </c>
      <c r="B883" s="52">
        <f ca="1">Simulations!N891</f>
        <v>7.0146540064667988</v>
      </c>
    </row>
    <row r="884" spans="1:2" x14ac:dyDescent="0.35">
      <c r="A884" s="52">
        <f ca="1">Simulations!M892</f>
        <v>6.5783317815469324</v>
      </c>
      <c r="B884" s="52">
        <f ca="1">Simulations!N892</f>
        <v>7.296400972594129</v>
      </c>
    </row>
    <row r="885" spans="1:2" x14ac:dyDescent="0.35">
      <c r="A885" s="52">
        <f ca="1">Simulations!M893</f>
        <v>6.7310212053888687</v>
      </c>
      <c r="B885" s="52">
        <f ca="1">Simulations!N893</f>
        <v>8.6107667476763297</v>
      </c>
    </row>
    <row r="886" spans="1:2" x14ac:dyDescent="0.35">
      <c r="A886" s="52">
        <f ca="1">Simulations!M894</f>
        <v>6.5335016683101426</v>
      </c>
      <c r="B886" s="52">
        <f ca="1">Simulations!N894</f>
        <v>8.6869368364620243</v>
      </c>
    </row>
    <row r="887" spans="1:2" x14ac:dyDescent="0.35">
      <c r="A887" s="52">
        <f ca="1">Simulations!M895</f>
        <v>6.3969979803886936</v>
      </c>
      <c r="B887" s="52">
        <f ca="1">Simulations!N895</f>
        <v>7.0172878042653934</v>
      </c>
    </row>
    <row r="888" spans="1:2" x14ac:dyDescent="0.35">
      <c r="A888" s="52">
        <f ca="1">Simulations!M896</f>
        <v>6.7969398385122455</v>
      </c>
      <c r="B888" s="52">
        <f ca="1">Simulations!N896</f>
        <v>7.4316343129233022</v>
      </c>
    </row>
    <row r="889" spans="1:2" x14ac:dyDescent="0.35">
      <c r="A889" s="52">
        <f ca="1">Simulations!M897</f>
        <v>6.7921243999673919</v>
      </c>
      <c r="B889" s="52">
        <f ca="1">Simulations!N897</f>
        <v>7.682876115344607</v>
      </c>
    </row>
    <row r="890" spans="1:2" x14ac:dyDescent="0.35">
      <c r="A890" s="52">
        <f ca="1">Simulations!M898</f>
        <v>6.5842821779997607</v>
      </c>
      <c r="B890" s="52">
        <f ca="1">Simulations!N898</f>
        <v>7.323355780530699</v>
      </c>
    </row>
    <row r="891" spans="1:2" x14ac:dyDescent="0.35">
      <c r="A891" s="52">
        <f ca="1">Simulations!M899</f>
        <v>6.5151217798542653</v>
      </c>
      <c r="B891" s="52">
        <f ca="1">Simulations!N899</f>
        <v>7.1872763485501787</v>
      </c>
    </row>
    <row r="892" spans="1:2" x14ac:dyDescent="0.35">
      <c r="A892" s="52">
        <f ca="1">Simulations!M900</f>
        <v>6.2955001759680549</v>
      </c>
      <c r="B892" s="52">
        <f ca="1">Simulations!N900</f>
        <v>7.3951999261405668</v>
      </c>
    </row>
    <row r="893" spans="1:2" x14ac:dyDescent="0.35">
      <c r="A893" s="52">
        <f ca="1">Simulations!M901</f>
        <v>6.6194400568203271</v>
      </c>
      <c r="B893" s="52">
        <f ca="1">Simulations!N901</f>
        <v>6.9945130031559239</v>
      </c>
    </row>
    <row r="894" spans="1:2" x14ac:dyDescent="0.35">
      <c r="A894" s="52">
        <f ca="1">Simulations!M902</f>
        <v>6.2897323311198514</v>
      </c>
      <c r="B894" s="52">
        <f ca="1">Simulations!N902</f>
        <v>8.1078927665222693</v>
      </c>
    </row>
    <row r="895" spans="1:2" x14ac:dyDescent="0.35">
      <c r="A895" s="52">
        <f ca="1">Simulations!M903</f>
        <v>6.6567879673228729</v>
      </c>
      <c r="B895" s="52">
        <f ca="1">Simulations!N903</f>
        <v>7.0900667925035581</v>
      </c>
    </row>
    <row r="896" spans="1:2" x14ac:dyDescent="0.35">
      <c r="A896" s="52">
        <f ca="1">Simulations!M904</f>
        <v>6.6812428446544985</v>
      </c>
      <c r="B896" s="52">
        <f ca="1">Simulations!N904</f>
        <v>7.0496789896954182</v>
      </c>
    </row>
    <row r="897" spans="1:2" x14ac:dyDescent="0.35">
      <c r="A897" s="52">
        <f ca="1">Simulations!M905</f>
        <v>6.3478542114203558</v>
      </c>
      <c r="B897" s="52">
        <f ca="1">Simulations!N905</f>
        <v>7.6034323890706501</v>
      </c>
    </row>
    <row r="898" spans="1:2" x14ac:dyDescent="0.35">
      <c r="A898" s="52">
        <f ca="1">Simulations!M906</f>
        <v>6.7678827982150134</v>
      </c>
      <c r="B898" s="52">
        <f ca="1">Simulations!N906</f>
        <v>7.4074028697793608</v>
      </c>
    </row>
    <row r="899" spans="1:2" x14ac:dyDescent="0.35">
      <c r="A899" s="52">
        <f ca="1">Simulations!M907</f>
        <v>6.6350106713121377</v>
      </c>
      <c r="B899" s="52">
        <f ca="1">Simulations!N907</f>
        <v>7.1469483676387435</v>
      </c>
    </row>
    <row r="900" spans="1:2" x14ac:dyDescent="0.35">
      <c r="A900" s="52">
        <f ca="1">Simulations!M908</f>
        <v>6.8920717647158511</v>
      </c>
      <c r="B900" s="52">
        <f ca="1">Simulations!N908</f>
        <v>7.2767011327475188</v>
      </c>
    </row>
    <row r="901" spans="1:2" x14ac:dyDescent="0.35">
      <c r="A901" s="52">
        <f ca="1">Simulations!M909</f>
        <v>6.0192131799331552</v>
      </c>
      <c r="B901" s="52">
        <f ca="1">Simulations!N909</f>
        <v>7.1401525357034892</v>
      </c>
    </row>
    <row r="902" spans="1:2" x14ac:dyDescent="0.35">
      <c r="A902" s="52">
        <f ca="1">Simulations!M910</f>
        <v>6.798974128372695</v>
      </c>
      <c r="B902" s="52">
        <f ca="1">Simulations!N910</f>
        <v>7.5426443101798277</v>
      </c>
    </row>
    <row r="903" spans="1:2" x14ac:dyDescent="0.35">
      <c r="A903" s="52">
        <f ca="1">Simulations!M911</f>
        <v>6.0645961323476509</v>
      </c>
      <c r="B903" s="52">
        <f ca="1">Simulations!N911</f>
        <v>7.3151523698524352</v>
      </c>
    </row>
    <row r="904" spans="1:2" x14ac:dyDescent="0.35">
      <c r="A904" s="52">
        <f ca="1">Simulations!M912</f>
        <v>6.5582787971235961</v>
      </c>
      <c r="B904" s="52">
        <f ca="1">Simulations!N912</f>
        <v>7.1259934263601901</v>
      </c>
    </row>
    <row r="905" spans="1:2" x14ac:dyDescent="0.35">
      <c r="A905" s="52">
        <f ca="1">Simulations!M913</f>
        <v>6.2517758492989746</v>
      </c>
      <c r="B905" s="52">
        <f ca="1">Simulations!N913</f>
        <v>6.9429117844877259</v>
      </c>
    </row>
    <row r="906" spans="1:2" x14ac:dyDescent="0.35">
      <c r="A906" s="52">
        <f ca="1">Simulations!M914</f>
        <v>6.2683856194641949</v>
      </c>
      <c r="B906" s="52">
        <f ca="1">Simulations!N914</f>
        <v>7.6352140958860737</v>
      </c>
    </row>
    <row r="907" spans="1:2" x14ac:dyDescent="0.35">
      <c r="A907" s="52">
        <f ca="1">Simulations!M915</f>
        <v>6.8878347581558463</v>
      </c>
      <c r="B907" s="52">
        <f ca="1">Simulations!N915</f>
        <v>7.252537785993086</v>
      </c>
    </row>
    <row r="908" spans="1:2" x14ac:dyDescent="0.35">
      <c r="A908" s="52">
        <f ca="1">Simulations!M916</f>
        <v>6.6026367145449356</v>
      </c>
      <c r="B908" s="52">
        <f ca="1">Simulations!N916</f>
        <v>6.9704854108440166</v>
      </c>
    </row>
    <row r="909" spans="1:2" x14ac:dyDescent="0.35">
      <c r="A909" s="52">
        <f ca="1">Simulations!M917</f>
        <v>6.338763755456208</v>
      </c>
      <c r="B909" s="52">
        <f ca="1">Simulations!N917</f>
        <v>7.5509216797313989</v>
      </c>
    </row>
    <row r="910" spans="1:2" x14ac:dyDescent="0.35">
      <c r="A910" s="52">
        <f ca="1">Simulations!M918</f>
        <v>6.8443081299326458</v>
      </c>
      <c r="B910" s="52">
        <f ca="1">Simulations!N918</f>
        <v>7.4008585764978099</v>
      </c>
    </row>
    <row r="911" spans="1:2" x14ac:dyDescent="0.35">
      <c r="A911" s="52">
        <f ca="1">Simulations!M919</f>
        <v>6.8473739825048634</v>
      </c>
      <c r="B911" s="52">
        <f ca="1">Simulations!N919</f>
        <v>7.2750043008169927</v>
      </c>
    </row>
    <row r="912" spans="1:2" x14ac:dyDescent="0.35">
      <c r="A912" s="52">
        <f ca="1">Simulations!M920</f>
        <v>6.4228018474269648</v>
      </c>
      <c r="B912" s="52">
        <f ca="1">Simulations!N920</f>
        <v>7.2547149291687729</v>
      </c>
    </row>
    <row r="913" spans="1:2" x14ac:dyDescent="0.35">
      <c r="A913" s="52">
        <f ca="1">Simulations!M921</f>
        <v>6.5235409196940388</v>
      </c>
      <c r="B913" s="52">
        <f ca="1">Simulations!N921</f>
        <v>7.0938809348360135</v>
      </c>
    </row>
    <row r="914" spans="1:2" x14ac:dyDescent="0.35">
      <c r="A914" s="52">
        <f ca="1">Simulations!M922</f>
        <v>6.2623148670276452</v>
      </c>
      <c r="B914" s="52">
        <f ca="1">Simulations!N922</f>
        <v>7.17887374272033</v>
      </c>
    </row>
    <row r="915" spans="1:2" x14ac:dyDescent="0.35">
      <c r="A915" s="52">
        <f ca="1">Simulations!M923</f>
        <v>6.1763614882952602</v>
      </c>
      <c r="B915" s="52">
        <f ca="1">Simulations!N923</f>
        <v>7.8394306466536294</v>
      </c>
    </row>
    <row r="916" spans="1:2" x14ac:dyDescent="0.35">
      <c r="A916" s="52">
        <f ca="1">Simulations!M924</f>
        <v>6.4288378305565166</v>
      </c>
      <c r="B916" s="52">
        <f ca="1">Simulations!N924</f>
        <v>7.7580283727308483</v>
      </c>
    </row>
    <row r="917" spans="1:2" x14ac:dyDescent="0.35">
      <c r="A917" s="52">
        <f ca="1">Simulations!M925</f>
        <v>6.784505211145639</v>
      </c>
      <c r="B917" s="52">
        <f ca="1">Simulations!N925</f>
        <v>7.4106849996955395</v>
      </c>
    </row>
    <row r="918" spans="1:2" x14ac:dyDescent="0.35">
      <c r="A918" s="52">
        <f ca="1">Simulations!M926</f>
        <v>6.8259097901051984</v>
      </c>
      <c r="B918" s="52">
        <f ca="1">Simulations!N926</f>
        <v>7.7964532982631374</v>
      </c>
    </row>
    <row r="919" spans="1:2" x14ac:dyDescent="0.35">
      <c r="A919" s="52">
        <f ca="1">Simulations!M927</f>
        <v>6.4659152846647716</v>
      </c>
      <c r="B919" s="52">
        <f ca="1">Simulations!N927</f>
        <v>6.9249258490583525</v>
      </c>
    </row>
    <row r="920" spans="1:2" x14ac:dyDescent="0.35">
      <c r="A920" s="52">
        <f ca="1">Simulations!M928</f>
        <v>5.7930376034066455</v>
      </c>
      <c r="B920" s="52">
        <f ca="1">Simulations!N928</f>
        <v>7.2326073015410053</v>
      </c>
    </row>
    <row r="921" spans="1:2" x14ac:dyDescent="0.35">
      <c r="A921" s="52">
        <f ca="1">Simulations!M929</f>
        <v>6.3068730095407313</v>
      </c>
      <c r="B921" s="52">
        <f ca="1">Simulations!N929</f>
        <v>7.0897421174652209</v>
      </c>
    </row>
    <row r="922" spans="1:2" x14ac:dyDescent="0.35">
      <c r="A922" s="52">
        <f ca="1">Simulations!M930</f>
        <v>6.5115003483985321</v>
      </c>
      <c r="B922" s="52">
        <f ca="1">Simulations!N930</f>
        <v>7.0209114997405164</v>
      </c>
    </row>
    <row r="923" spans="1:2" x14ac:dyDescent="0.35">
      <c r="A923" s="52">
        <f ca="1">Simulations!M931</f>
        <v>6.6858614047553919</v>
      </c>
      <c r="B923" s="52">
        <f ca="1">Simulations!N931</f>
        <v>7.8096669466370363</v>
      </c>
    </row>
    <row r="924" spans="1:2" x14ac:dyDescent="0.35">
      <c r="A924" s="52">
        <f ca="1">Simulations!M932</f>
        <v>5.8482179023698073</v>
      </c>
      <c r="B924" s="52">
        <f ca="1">Simulations!N932</f>
        <v>7.4359405362696238</v>
      </c>
    </row>
    <row r="925" spans="1:2" x14ac:dyDescent="0.35">
      <c r="A925" s="52">
        <f ca="1">Simulations!M933</f>
        <v>6.7564730510063056</v>
      </c>
      <c r="B925" s="52">
        <f ca="1">Simulations!N933</f>
        <v>6.9041183065667306</v>
      </c>
    </row>
    <row r="926" spans="1:2" x14ac:dyDescent="0.35">
      <c r="A926" s="52">
        <f ca="1">Simulations!M934</f>
        <v>6.6516262568896662</v>
      </c>
      <c r="B926" s="52">
        <f ca="1">Simulations!N934</f>
        <v>7.7708614410297985</v>
      </c>
    </row>
    <row r="927" spans="1:2" x14ac:dyDescent="0.35">
      <c r="A927" s="52">
        <f ca="1">Simulations!M935</f>
        <v>6.6879717569534662</v>
      </c>
      <c r="B927" s="52">
        <f ca="1">Simulations!N935</f>
        <v>7.5888052149847205</v>
      </c>
    </row>
    <row r="928" spans="1:2" x14ac:dyDescent="0.35">
      <c r="A928" s="52">
        <f ca="1">Simulations!M936</f>
        <v>6.5302260560655254</v>
      </c>
      <c r="B928" s="52">
        <f ca="1">Simulations!N936</f>
        <v>7.6915966935446178</v>
      </c>
    </row>
    <row r="929" spans="1:2" x14ac:dyDescent="0.35">
      <c r="A929" s="52">
        <f ca="1">Simulations!M937</f>
        <v>6.5718447534219893</v>
      </c>
      <c r="B929" s="52">
        <f ca="1">Simulations!N937</f>
        <v>7.3859710564665777</v>
      </c>
    </row>
    <row r="930" spans="1:2" x14ac:dyDescent="0.35">
      <c r="A930" s="52">
        <f ca="1">Simulations!M938</f>
        <v>6.6473305148985302</v>
      </c>
      <c r="B930" s="52">
        <f ca="1">Simulations!N938</f>
        <v>7.343830123856014</v>
      </c>
    </row>
    <row r="931" spans="1:2" x14ac:dyDescent="0.35">
      <c r="A931" s="52">
        <f ca="1">Simulations!M939</f>
        <v>6.6908420689627643</v>
      </c>
      <c r="B931" s="52">
        <f ca="1">Simulations!N939</f>
        <v>7.390055721498423</v>
      </c>
    </row>
    <row r="932" spans="1:2" x14ac:dyDescent="0.35">
      <c r="A932" s="52">
        <f ca="1">Simulations!M940</f>
        <v>6.4817293745785012</v>
      </c>
      <c r="B932" s="52">
        <f ca="1">Simulations!N940</f>
        <v>6.948773077176182</v>
      </c>
    </row>
    <row r="933" spans="1:2" x14ac:dyDescent="0.35">
      <c r="A933" s="52">
        <f ca="1">Simulations!M941</f>
        <v>6.8551246198720763</v>
      </c>
      <c r="B933" s="52">
        <f ca="1">Simulations!N941</f>
        <v>7.9544896640419296</v>
      </c>
    </row>
    <row r="934" spans="1:2" x14ac:dyDescent="0.35">
      <c r="A934" s="52">
        <f ca="1">Simulations!M942</f>
        <v>5.7049987300476035</v>
      </c>
      <c r="B934" s="52">
        <f ca="1">Simulations!N942</f>
        <v>7.4390758413598697</v>
      </c>
    </row>
    <row r="935" spans="1:2" x14ac:dyDescent="0.35">
      <c r="A935" s="52">
        <f ca="1">Simulations!M943</f>
        <v>6.7202811357057239</v>
      </c>
      <c r="B935" s="52">
        <f ca="1">Simulations!N943</f>
        <v>8.1889579398328536</v>
      </c>
    </row>
    <row r="936" spans="1:2" x14ac:dyDescent="0.35">
      <c r="A936" s="52">
        <f ca="1">Simulations!M944</f>
        <v>6.6994220987842299</v>
      </c>
      <c r="B936" s="52">
        <f ca="1">Simulations!N944</f>
        <v>7.4920790753658517</v>
      </c>
    </row>
    <row r="937" spans="1:2" x14ac:dyDescent="0.35">
      <c r="A937" s="52">
        <f ca="1">Simulations!M945</f>
        <v>5.9986978391596413</v>
      </c>
      <c r="B937" s="52">
        <f ca="1">Simulations!N945</f>
        <v>7.1564136847116036</v>
      </c>
    </row>
    <row r="938" spans="1:2" x14ac:dyDescent="0.35">
      <c r="A938" s="52">
        <f ca="1">Simulations!M946</f>
        <v>6.7392952647164286</v>
      </c>
      <c r="B938" s="52">
        <f ca="1">Simulations!N946</f>
        <v>7.0318314974104936</v>
      </c>
    </row>
    <row r="939" spans="1:2" x14ac:dyDescent="0.35">
      <c r="A939" s="52">
        <f ca="1">Simulations!M947</f>
        <v>6.6453332620330805</v>
      </c>
      <c r="B939" s="52">
        <f ca="1">Simulations!N947</f>
        <v>7.5440927929040171</v>
      </c>
    </row>
    <row r="940" spans="1:2" x14ac:dyDescent="0.35">
      <c r="A940" s="52">
        <f ca="1">Simulations!M948</f>
        <v>6.8230830102053579</v>
      </c>
      <c r="B940" s="52">
        <f ca="1">Simulations!N948</f>
        <v>7.2691536091685505</v>
      </c>
    </row>
    <row r="941" spans="1:2" x14ac:dyDescent="0.35">
      <c r="A941" s="52">
        <f ca="1">Simulations!M949</f>
        <v>6.7043399919433426</v>
      </c>
      <c r="B941" s="52">
        <f ca="1">Simulations!N949</f>
        <v>7.4291852286294242</v>
      </c>
    </row>
    <row r="942" spans="1:2" x14ac:dyDescent="0.35">
      <c r="A942" s="52">
        <f ca="1">Simulations!M950</f>
        <v>6.5557556311328584</v>
      </c>
      <c r="B942" s="52">
        <f ca="1">Simulations!N950</f>
        <v>7.1561679787657155</v>
      </c>
    </row>
    <row r="943" spans="1:2" x14ac:dyDescent="0.35">
      <c r="A943" s="52">
        <f ca="1">Simulations!M951</f>
        <v>6.6627371694943616</v>
      </c>
      <c r="B943" s="52">
        <f ca="1">Simulations!N951</f>
        <v>7.7609957723939171</v>
      </c>
    </row>
    <row r="944" spans="1:2" x14ac:dyDescent="0.35">
      <c r="A944" s="52">
        <f ca="1">Simulations!M952</f>
        <v>5.6072068315782442</v>
      </c>
      <c r="B944" s="52">
        <f ca="1">Simulations!N952</f>
        <v>7.4787425850978808</v>
      </c>
    </row>
    <row r="945" spans="1:2" x14ac:dyDescent="0.35">
      <c r="A945" s="52">
        <f ca="1">Simulations!M953</f>
        <v>6.434831574972276</v>
      </c>
      <c r="B945" s="52">
        <f ca="1">Simulations!N953</f>
        <v>7.2394111470466349</v>
      </c>
    </row>
    <row r="946" spans="1:2" x14ac:dyDescent="0.35">
      <c r="A946" s="52">
        <f ca="1">Simulations!M954</f>
        <v>6.5536372217310142</v>
      </c>
      <c r="B946" s="52">
        <f ca="1">Simulations!N954</f>
        <v>7.751201348448407</v>
      </c>
    </row>
    <row r="947" spans="1:2" x14ac:dyDescent="0.35">
      <c r="A947" s="52">
        <f ca="1">Simulations!M955</f>
        <v>6.2453341413694989</v>
      </c>
      <c r="B947" s="52">
        <f ca="1">Simulations!N955</f>
        <v>7.5729654644827313</v>
      </c>
    </row>
    <row r="948" spans="1:2" x14ac:dyDescent="0.35">
      <c r="A948" s="52">
        <f ca="1">Simulations!M956</f>
        <v>6.8993868127075224</v>
      </c>
      <c r="B948" s="52">
        <f ca="1">Simulations!N956</f>
        <v>7.0874083485624153</v>
      </c>
    </row>
    <row r="949" spans="1:2" x14ac:dyDescent="0.35">
      <c r="A949" s="52">
        <f ca="1">Simulations!M957</f>
        <v>6.4763968725804073</v>
      </c>
      <c r="B949" s="52">
        <f ca="1">Simulations!N957</f>
        <v>6.9103186658870097</v>
      </c>
    </row>
    <row r="950" spans="1:2" x14ac:dyDescent="0.35">
      <c r="A950" s="52">
        <f ca="1">Simulations!M958</f>
        <v>6.5280653231252401</v>
      </c>
      <c r="B950" s="52">
        <f ca="1">Simulations!N958</f>
        <v>6.9614362827431959</v>
      </c>
    </row>
    <row r="951" spans="1:2" x14ac:dyDescent="0.35">
      <c r="A951" s="52">
        <f ca="1">Simulations!M959</f>
        <v>6.0039516804710873</v>
      </c>
      <c r="B951" s="52">
        <f ca="1">Simulations!N959</f>
        <v>7.2290114914792785</v>
      </c>
    </row>
    <row r="952" spans="1:2" x14ac:dyDescent="0.35">
      <c r="A952" s="52">
        <f ca="1">Simulations!M960</f>
        <v>6.5470321958041513</v>
      </c>
      <c r="B952" s="52">
        <f ca="1">Simulations!N960</f>
        <v>7.3979738330752323</v>
      </c>
    </row>
    <row r="953" spans="1:2" x14ac:dyDescent="0.35">
      <c r="A953" s="52">
        <f ca="1">Simulations!M961</f>
        <v>6.5909512782072319</v>
      </c>
      <c r="B953" s="52">
        <f ca="1">Simulations!N961</f>
        <v>7.3360706906136777</v>
      </c>
    </row>
    <row r="954" spans="1:2" x14ac:dyDescent="0.35">
      <c r="A954" s="52">
        <f ca="1">Simulations!M962</f>
        <v>6.3725521325736842</v>
      </c>
      <c r="B954" s="52">
        <f ca="1">Simulations!N962</f>
        <v>7.7680616399254161</v>
      </c>
    </row>
    <row r="955" spans="1:2" x14ac:dyDescent="0.35">
      <c r="A955" s="52">
        <f ca="1">Simulations!M963</f>
        <v>5.9639357119113132</v>
      </c>
      <c r="B955" s="52">
        <f ca="1">Simulations!N963</f>
        <v>7.2877317121970915</v>
      </c>
    </row>
    <row r="956" spans="1:2" x14ac:dyDescent="0.35">
      <c r="A956" s="52">
        <f ca="1">Simulations!M964</f>
        <v>6.1411163144498593</v>
      </c>
      <c r="B956" s="52">
        <f ca="1">Simulations!N964</f>
        <v>6.9980963997416472</v>
      </c>
    </row>
    <row r="957" spans="1:2" x14ac:dyDescent="0.35">
      <c r="A957" s="52">
        <f ca="1">Simulations!M965</f>
        <v>6.8610915297946411</v>
      </c>
      <c r="B957" s="52">
        <f ca="1">Simulations!N965</f>
        <v>7.630963127812719</v>
      </c>
    </row>
    <row r="958" spans="1:2" x14ac:dyDescent="0.35">
      <c r="A958" s="52">
        <f ca="1">Simulations!M966</f>
        <v>6.754947213066008</v>
      </c>
      <c r="B958" s="52">
        <f ca="1">Simulations!N966</f>
        <v>7.5723777056029462</v>
      </c>
    </row>
    <row r="959" spans="1:2" x14ac:dyDescent="0.35">
      <c r="A959" s="52">
        <f ca="1">Simulations!M967</f>
        <v>6.017977366648096</v>
      </c>
      <c r="B959" s="52">
        <f ca="1">Simulations!N967</f>
        <v>7.0802818825791807</v>
      </c>
    </row>
    <row r="960" spans="1:2" x14ac:dyDescent="0.35">
      <c r="A960" s="52">
        <f ca="1">Simulations!M968</f>
        <v>5.904144162152404</v>
      </c>
      <c r="B960" s="52">
        <f ca="1">Simulations!N968</f>
        <v>7.3495602132826745</v>
      </c>
    </row>
    <row r="961" spans="1:2" x14ac:dyDescent="0.35">
      <c r="A961" s="52">
        <f ca="1">Simulations!M969</f>
        <v>6.3512779759574185</v>
      </c>
      <c r="B961" s="52">
        <f ca="1">Simulations!N969</f>
        <v>7.1570179622448515</v>
      </c>
    </row>
    <row r="962" spans="1:2" x14ac:dyDescent="0.35">
      <c r="A962" s="52">
        <f ca="1">Simulations!M970</f>
        <v>6.5471990126392461</v>
      </c>
      <c r="B962" s="52">
        <f ca="1">Simulations!N970</f>
        <v>7.1649175793454365</v>
      </c>
    </row>
    <row r="963" spans="1:2" x14ac:dyDescent="0.35">
      <c r="A963" s="52">
        <f ca="1">Simulations!M971</f>
        <v>5.328545179067623</v>
      </c>
      <c r="B963" s="52">
        <f ca="1">Simulations!N971</f>
        <v>7.1710240796332823</v>
      </c>
    </row>
    <row r="964" spans="1:2" x14ac:dyDescent="0.35">
      <c r="A964" s="52">
        <f ca="1">Simulations!M972</f>
        <v>6.8934645298411441</v>
      </c>
      <c r="B964" s="52">
        <f ca="1">Simulations!N972</f>
        <v>7.0427081924719346</v>
      </c>
    </row>
    <row r="965" spans="1:2" x14ac:dyDescent="0.35">
      <c r="A965" s="52">
        <f ca="1">Simulations!M973</f>
        <v>6.4808943752093109</v>
      </c>
      <c r="B965" s="52">
        <f ca="1">Simulations!N973</f>
        <v>7.8386889953989609</v>
      </c>
    </row>
    <row r="966" spans="1:2" x14ac:dyDescent="0.35">
      <c r="A966" s="52">
        <f ca="1">Simulations!M974</f>
        <v>6.5298723813978219</v>
      </c>
      <c r="B966" s="52">
        <f ca="1">Simulations!N974</f>
        <v>7.6394239981815133</v>
      </c>
    </row>
    <row r="967" spans="1:2" x14ac:dyDescent="0.35">
      <c r="A967" s="52">
        <f ca="1">Simulations!M975</f>
        <v>6.4176605263982829</v>
      </c>
      <c r="B967" s="52">
        <f ca="1">Simulations!N975</f>
        <v>7.6445061586886789</v>
      </c>
    </row>
    <row r="968" spans="1:2" x14ac:dyDescent="0.35">
      <c r="A968" s="52">
        <f ca="1">Simulations!M976</f>
        <v>5.763157707681307</v>
      </c>
      <c r="B968" s="52">
        <f ca="1">Simulations!N976</f>
        <v>7.617176570300785</v>
      </c>
    </row>
    <row r="969" spans="1:2" x14ac:dyDescent="0.35">
      <c r="A969" s="52">
        <f ca="1">Simulations!M977</f>
        <v>5.5605023956150799</v>
      </c>
      <c r="B969" s="52">
        <f ca="1">Simulations!N977</f>
        <v>7.5782576007563343</v>
      </c>
    </row>
    <row r="970" spans="1:2" x14ac:dyDescent="0.35">
      <c r="A970" s="52">
        <f ca="1">Simulations!M978</f>
        <v>6.5273315849382971</v>
      </c>
      <c r="B970" s="52">
        <f ca="1">Simulations!N978</f>
        <v>7.8490474247185835</v>
      </c>
    </row>
    <row r="971" spans="1:2" x14ac:dyDescent="0.35">
      <c r="A971" s="52">
        <f ca="1">Simulations!M979</f>
        <v>6.7000667001449603</v>
      </c>
      <c r="B971" s="52">
        <f ca="1">Simulations!N979</f>
        <v>7.7894958081076862</v>
      </c>
    </row>
    <row r="972" spans="1:2" x14ac:dyDescent="0.35">
      <c r="A972" s="52">
        <f ca="1">Simulations!M980</f>
        <v>6.0738095147900664</v>
      </c>
      <c r="B972" s="52">
        <f ca="1">Simulations!N980</f>
        <v>7.0247288046291683</v>
      </c>
    </row>
    <row r="973" spans="1:2" x14ac:dyDescent="0.35">
      <c r="A973" s="52">
        <f ca="1">Simulations!M981</f>
        <v>6.8233866102379173</v>
      </c>
      <c r="B973" s="52">
        <f ca="1">Simulations!N981</f>
        <v>7.0459473884234969</v>
      </c>
    </row>
    <row r="974" spans="1:2" x14ac:dyDescent="0.35">
      <c r="A974" s="52">
        <f ca="1">Simulations!M982</f>
        <v>6.1717638534096997</v>
      </c>
      <c r="B974" s="52">
        <f ca="1">Simulations!N982</f>
        <v>7.4253678291432852</v>
      </c>
    </row>
    <row r="975" spans="1:2" x14ac:dyDescent="0.35">
      <c r="A975" s="52">
        <f ca="1">Simulations!M983</f>
        <v>6.4675320979740478</v>
      </c>
      <c r="B975" s="52">
        <f ca="1">Simulations!N983</f>
        <v>7.0745091329080472</v>
      </c>
    </row>
    <row r="976" spans="1:2" x14ac:dyDescent="0.35">
      <c r="A976" s="52">
        <f ca="1">Simulations!M984</f>
        <v>5.8028837754562801</v>
      </c>
      <c r="B976" s="52">
        <f ca="1">Simulations!N984</f>
        <v>7.0131452650677533</v>
      </c>
    </row>
    <row r="977" spans="1:2" x14ac:dyDescent="0.35">
      <c r="A977" s="52">
        <f ca="1">Simulations!M985</f>
        <v>6.5668539752033537</v>
      </c>
      <c r="B977" s="52">
        <f ca="1">Simulations!N985</f>
        <v>7.0903590237423177</v>
      </c>
    </row>
    <row r="978" spans="1:2" x14ac:dyDescent="0.35">
      <c r="A978" s="52">
        <f ca="1">Simulations!M986</f>
        <v>6.7222001234762496</v>
      </c>
      <c r="B978" s="52">
        <f ca="1">Simulations!N986</f>
        <v>7.0756116472405024</v>
      </c>
    </row>
    <row r="979" spans="1:2" x14ac:dyDescent="0.35">
      <c r="A979" s="52">
        <f ca="1">Simulations!M987</f>
        <v>6.813974084264049</v>
      </c>
      <c r="B979" s="52">
        <f ca="1">Simulations!N987</f>
        <v>7.0815845069434014</v>
      </c>
    </row>
    <row r="980" spans="1:2" x14ac:dyDescent="0.35">
      <c r="A980" s="52">
        <f ca="1">Simulations!M988</f>
        <v>6.7178976810489113</v>
      </c>
      <c r="B980" s="52">
        <f ca="1">Simulations!N988</f>
        <v>7.7114570977419348</v>
      </c>
    </row>
    <row r="981" spans="1:2" x14ac:dyDescent="0.35">
      <c r="A981" s="52">
        <f ca="1">Simulations!M989</f>
        <v>6.1504354205282175</v>
      </c>
      <c r="B981" s="52">
        <f ca="1">Simulations!N989</f>
        <v>7.2120326798164136</v>
      </c>
    </row>
    <row r="982" spans="1:2" x14ac:dyDescent="0.35">
      <c r="A982" s="52">
        <f ca="1">Simulations!M990</f>
        <v>6.5996163926587199</v>
      </c>
      <c r="B982" s="52">
        <f ca="1">Simulations!N990</f>
        <v>7.7626517309414877</v>
      </c>
    </row>
    <row r="983" spans="1:2" x14ac:dyDescent="0.35">
      <c r="A983" s="52">
        <f ca="1">Simulations!M991</f>
        <v>6.126348841452093</v>
      </c>
      <c r="B983" s="52">
        <f ca="1">Simulations!N991</f>
        <v>6.9518296352126221</v>
      </c>
    </row>
    <row r="984" spans="1:2" x14ac:dyDescent="0.35">
      <c r="A984" s="52">
        <f ca="1">Simulations!M992</f>
        <v>6.3267797071882272</v>
      </c>
      <c r="B984" s="52">
        <f ca="1">Simulations!N992</f>
        <v>7.5952625813328414</v>
      </c>
    </row>
    <row r="985" spans="1:2" x14ac:dyDescent="0.35">
      <c r="A985" s="52">
        <f ca="1">Simulations!M993</f>
        <v>6.8410982643801219</v>
      </c>
      <c r="B985" s="52">
        <f ca="1">Simulations!N993</f>
        <v>7.3575845442697183</v>
      </c>
    </row>
    <row r="986" spans="1:2" x14ac:dyDescent="0.35">
      <c r="A986" s="52">
        <f ca="1">Simulations!M994</f>
        <v>6.3616662932828678</v>
      </c>
      <c r="B986" s="52">
        <f ca="1">Simulations!N994</f>
        <v>7.1476293483606028</v>
      </c>
    </row>
    <row r="987" spans="1:2" x14ac:dyDescent="0.35">
      <c r="A987" s="52">
        <f ca="1">Simulations!M995</f>
        <v>6.0529178079682433</v>
      </c>
      <c r="B987" s="52">
        <f ca="1">Simulations!N995</f>
        <v>7.0747943795249482</v>
      </c>
    </row>
    <row r="988" spans="1:2" x14ac:dyDescent="0.35">
      <c r="A988" s="52">
        <f ca="1">Simulations!M996</f>
        <v>6.6425886706056945</v>
      </c>
      <c r="B988" s="52">
        <f ca="1">Simulations!N996</f>
        <v>6.9663891790304486</v>
      </c>
    </row>
    <row r="989" spans="1:2" x14ac:dyDescent="0.35">
      <c r="A989" s="52">
        <f ca="1">Simulations!M997</f>
        <v>6.5714622373691913</v>
      </c>
      <c r="B989" s="52">
        <f ca="1">Simulations!N997</f>
        <v>6.9471902158402274</v>
      </c>
    </row>
    <row r="990" spans="1:2" x14ac:dyDescent="0.35">
      <c r="A990" s="52">
        <f ca="1">Simulations!M998</f>
        <v>6.8733586544569993</v>
      </c>
      <c r="B990" s="52">
        <f ca="1">Simulations!N998</f>
        <v>7.1375915489337931</v>
      </c>
    </row>
    <row r="991" spans="1:2" x14ac:dyDescent="0.35">
      <c r="A991" s="52">
        <f ca="1">Simulations!M999</f>
        <v>6.8864350972761326</v>
      </c>
      <c r="B991" s="52">
        <f ca="1">Simulations!N999</f>
        <v>6.9155239336595082</v>
      </c>
    </row>
    <row r="992" spans="1:2" x14ac:dyDescent="0.35">
      <c r="A992" s="52">
        <f ca="1">Simulations!M1000</f>
        <v>6.1139214970211544</v>
      </c>
      <c r="B992" s="52">
        <f ca="1">Simulations!N1000</f>
        <v>7.7335539076176074</v>
      </c>
    </row>
    <row r="993" spans="1:2" x14ac:dyDescent="0.35">
      <c r="A993" s="52">
        <f ca="1">Simulations!M1001</f>
        <v>6.4646898925969731</v>
      </c>
      <c r="B993" s="52">
        <f ca="1">Simulations!N1001</f>
        <v>7.8728209871561354</v>
      </c>
    </row>
    <row r="994" spans="1:2" x14ac:dyDescent="0.35">
      <c r="A994" s="52">
        <f ca="1">Simulations!M1002</f>
        <v>6.6277983747682834</v>
      </c>
      <c r="B994" s="52">
        <f ca="1">Simulations!N1002</f>
        <v>7.611080341869541</v>
      </c>
    </row>
    <row r="995" spans="1:2" x14ac:dyDescent="0.35">
      <c r="A995" s="52">
        <f ca="1">Simulations!M1003</f>
        <v>6.3209234249912187</v>
      </c>
      <c r="B995" s="52">
        <f ca="1">Simulations!N1003</f>
        <v>7.1303423243686117</v>
      </c>
    </row>
    <row r="996" spans="1:2" x14ac:dyDescent="0.35">
      <c r="A996" s="52">
        <f ca="1">Simulations!M1004</f>
        <v>6.3684608442642112</v>
      </c>
      <c r="B996" s="52">
        <f ca="1">Simulations!N1004</f>
        <v>7.4781670037455275</v>
      </c>
    </row>
    <row r="997" spans="1:2" x14ac:dyDescent="0.35">
      <c r="A997" s="52">
        <f ca="1">Simulations!M1005</f>
        <v>6.4630631160433527</v>
      </c>
      <c r="B997" s="52">
        <f ca="1">Simulations!N1005</f>
        <v>7.5890764363017915</v>
      </c>
    </row>
    <row r="998" spans="1:2" x14ac:dyDescent="0.35">
      <c r="A998" s="52">
        <f ca="1">Simulations!M1006</f>
        <v>6.3594943495801299</v>
      </c>
      <c r="B998" s="52">
        <f ca="1">Simulations!N1006</f>
        <v>7.814450699288745</v>
      </c>
    </row>
    <row r="999" spans="1:2" x14ac:dyDescent="0.35">
      <c r="A999" s="52">
        <f ca="1">Simulations!M1007</f>
        <v>6.2325737892810613</v>
      </c>
      <c r="B999" s="52">
        <f ca="1">Simulations!N1007</f>
        <v>7.8082421455446269</v>
      </c>
    </row>
    <row r="1000" spans="1:2" x14ac:dyDescent="0.35">
      <c r="A1000" s="52">
        <f ca="1">Simulations!M1008</f>
        <v>6.6598461674056626</v>
      </c>
      <c r="B1000" s="52">
        <f ca="1">Simulations!N1008</f>
        <v>6.9094113620044562</v>
      </c>
    </row>
    <row r="1001" spans="1:2" x14ac:dyDescent="0.35">
      <c r="A1001" s="52">
        <f ca="1">Simulations!M1009</f>
        <v>6.7633000367674256</v>
      </c>
      <c r="B1001" s="52">
        <f ca="1">Simulations!N1009</f>
        <v>6.9230356663668955</v>
      </c>
    </row>
    <row r="1002" spans="1:2" x14ac:dyDescent="0.35">
      <c r="A1002" s="52">
        <f ca="1">Simulations!M1010</f>
        <v>6.5953531264728431</v>
      </c>
      <c r="B1002" s="52">
        <f ca="1">Simulations!N1010</f>
        <v>7.7369137911003811</v>
      </c>
    </row>
    <row r="1003" spans="1:2" x14ac:dyDescent="0.35">
      <c r="A1003" s="52">
        <f ca="1">Simulations!M1011</f>
        <v>6.7815585803657905</v>
      </c>
      <c r="B1003" s="52">
        <f ca="1">Simulations!N1011</f>
        <v>7.1954671860804469</v>
      </c>
    </row>
    <row r="1004" spans="1:2" x14ac:dyDescent="0.35">
      <c r="A1004" s="52">
        <f ca="1">Simulations!M1012</f>
        <v>6.7750255470758214</v>
      </c>
      <c r="B1004" s="52">
        <f ca="1">Simulations!N1012</f>
        <v>8.0835377813766982</v>
      </c>
    </row>
    <row r="1005" spans="1:2" x14ac:dyDescent="0.35">
      <c r="A1005" s="52">
        <f ca="1">Simulations!M1013</f>
        <v>6.7241366691229167</v>
      </c>
      <c r="B1005" s="52">
        <f ca="1">Simulations!N1013</f>
        <v>7.1054668217856083</v>
      </c>
    </row>
    <row r="1006" spans="1:2" x14ac:dyDescent="0.35">
      <c r="A1006" s="52">
        <f ca="1">Simulations!M1014</f>
        <v>6.1785814311196319</v>
      </c>
      <c r="B1006" s="52">
        <f ca="1">Simulations!N1014</f>
        <v>7.1674898809309875</v>
      </c>
    </row>
    <row r="1007" spans="1:2" x14ac:dyDescent="0.35">
      <c r="A1007" s="52">
        <f ca="1">Simulations!M1015</f>
        <v>6.0969748340659384</v>
      </c>
      <c r="B1007" s="52">
        <f ca="1">Simulations!N1015</f>
        <v>7.4215841785372865</v>
      </c>
    </row>
    <row r="1008" spans="1:2" x14ac:dyDescent="0.35">
      <c r="A1008" s="52">
        <f ca="1">Simulations!M1016</f>
        <v>6.8728694535064241</v>
      </c>
      <c r="B1008" s="52">
        <f ca="1">Simulations!N1016</f>
        <v>7.2049196043812902</v>
      </c>
    </row>
    <row r="1009" spans="1:2" x14ac:dyDescent="0.35">
      <c r="A1009" s="52">
        <f ca="1">Simulations!M1017</f>
        <v>6.7221467472601644</v>
      </c>
      <c r="B1009" s="52">
        <f ca="1">Simulations!N1017</f>
        <v>6.9113632613344826</v>
      </c>
    </row>
    <row r="1010" spans="1:2" x14ac:dyDescent="0.35">
      <c r="A1010" s="52">
        <f ca="1">Simulations!M1018</f>
        <v>6.6675351130550098</v>
      </c>
      <c r="B1010" s="52">
        <f ca="1">Simulations!N1018</f>
        <v>7.6078113604742841</v>
      </c>
    </row>
    <row r="1011" spans="1:2" x14ac:dyDescent="0.35">
      <c r="A1011" s="52">
        <f ca="1">Simulations!M1019</f>
        <v>5.597755254237228</v>
      </c>
      <c r="B1011" s="52">
        <f ca="1">Simulations!N1019</f>
        <v>7.1195014827305201</v>
      </c>
    </row>
    <row r="1012" spans="1:2" x14ac:dyDescent="0.35">
      <c r="A1012" s="52">
        <f ca="1">Simulations!M1020</f>
        <v>6.6299103766745482</v>
      </c>
      <c r="B1012" s="52">
        <f ca="1">Simulations!N1020</f>
        <v>7.9359691311785561</v>
      </c>
    </row>
    <row r="1013" spans="1:2" x14ac:dyDescent="0.35">
      <c r="A1013" s="52">
        <f ca="1">Simulations!M1021</f>
        <v>6.1707168493678548</v>
      </c>
      <c r="B1013" s="52">
        <f ca="1">Simulations!N1021</f>
        <v>7.3257732182928876</v>
      </c>
    </row>
    <row r="1014" spans="1:2" x14ac:dyDescent="0.35">
      <c r="A1014" s="52">
        <f ca="1">Simulations!M1022</f>
        <v>6.4429332440796596</v>
      </c>
      <c r="B1014" s="52">
        <f ca="1">Simulations!N1022</f>
        <v>7.3283072415061232</v>
      </c>
    </row>
    <row r="1015" spans="1:2" x14ac:dyDescent="0.35">
      <c r="A1015" s="52">
        <f ca="1">Simulations!M1023</f>
        <v>6.5007116073112226</v>
      </c>
      <c r="B1015" s="52">
        <f ca="1">Simulations!N1023</f>
        <v>7.311403836153044</v>
      </c>
    </row>
    <row r="1016" spans="1:2" x14ac:dyDescent="0.35">
      <c r="A1016" s="52">
        <f ca="1">Simulations!M1024</f>
        <v>6.621395576115968</v>
      </c>
      <c r="B1016" s="52">
        <f ca="1">Simulations!N1024</f>
        <v>8.2981366863059804</v>
      </c>
    </row>
    <row r="1017" spans="1:2" x14ac:dyDescent="0.35">
      <c r="A1017" s="52">
        <f ca="1">Simulations!M1025</f>
        <v>5.8714428577952393</v>
      </c>
      <c r="B1017" s="52">
        <f ca="1">Simulations!N1025</f>
        <v>7.0880681505435081</v>
      </c>
    </row>
    <row r="1018" spans="1:2" x14ac:dyDescent="0.35">
      <c r="A1018" s="52">
        <f ca="1">Simulations!M1026</f>
        <v>5.943703216781957</v>
      </c>
      <c r="B1018" s="52">
        <f ca="1">Simulations!N1026</f>
        <v>7.8828232395652149</v>
      </c>
    </row>
    <row r="1019" spans="1:2" x14ac:dyDescent="0.35">
      <c r="A1019" s="52">
        <f ca="1">Simulations!M1027</f>
        <v>6.5674073909369062</v>
      </c>
      <c r="B1019" s="52">
        <f ca="1">Simulations!N1027</f>
        <v>7.0539339874959177</v>
      </c>
    </row>
    <row r="1020" spans="1:2" x14ac:dyDescent="0.35">
      <c r="A1020" s="52">
        <f ca="1">Simulations!M1028</f>
        <v>6.3419304889001999</v>
      </c>
      <c r="B1020" s="52">
        <f ca="1">Simulations!N1028</f>
        <v>7.4087427043678762</v>
      </c>
    </row>
    <row r="1021" spans="1:2" x14ac:dyDescent="0.35">
      <c r="A1021" s="52">
        <f ca="1">Simulations!M1029</f>
        <v>6.8650959962455289</v>
      </c>
      <c r="B1021" s="52">
        <f ca="1">Simulations!N1029</f>
        <v>7.0290297936182933</v>
      </c>
    </row>
    <row r="1022" spans="1:2" x14ac:dyDescent="0.35">
      <c r="A1022" s="52">
        <f ca="1">Simulations!M1030</f>
        <v>6.5798796397916108</v>
      </c>
      <c r="B1022" s="52">
        <f ca="1">Simulations!N1030</f>
        <v>7.1247532754140153</v>
      </c>
    </row>
    <row r="1023" spans="1:2" x14ac:dyDescent="0.35">
      <c r="A1023" s="52">
        <f ca="1">Simulations!M1031</f>
        <v>5.598307188412897</v>
      </c>
      <c r="B1023" s="52">
        <f ca="1">Simulations!N1031</f>
        <v>7.2987026833483606</v>
      </c>
    </row>
    <row r="1024" spans="1:2" x14ac:dyDescent="0.35">
      <c r="A1024" s="52">
        <f ca="1">Simulations!M1032</f>
        <v>6.0678026924534851</v>
      </c>
      <c r="B1024" s="52">
        <f ca="1">Simulations!N1032</f>
        <v>7.3089240809120453</v>
      </c>
    </row>
    <row r="1025" spans="1:2" x14ac:dyDescent="0.35">
      <c r="A1025" s="52">
        <f ca="1">Simulations!M1033</f>
        <v>6.5557637068498842</v>
      </c>
      <c r="B1025" s="52">
        <f ca="1">Simulations!N1033</f>
        <v>7.0768733377998281</v>
      </c>
    </row>
    <row r="1026" spans="1:2" x14ac:dyDescent="0.35">
      <c r="A1026" s="52">
        <f ca="1">Simulations!M1034</f>
        <v>6.8932196163064408</v>
      </c>
      <c r="B1026" s="52">
        <f ca="1">Simulations!N1034</f>
        <v>7.29311406821438</v>
      </c>
    </row>
    <row r="1027" spans="1:2" x14ac:dyDescent="0.35">
      <c r="A1027" s="52">
        <f ca="1">Simulations!M1035</f>
        <v>6.7537734405754675</v>
      </c>
      <c r="B1027" s="52">
        <f ca="1">Simulations!N1035</f>
        <v>6.9596816246300719</v>
      </c>
    </row>
    <row r="1028" spans="1:2" x14ac:dyDescent="0.35">
      <c r="A1028" s="52">
        <f ca="1">Simulations!M1036</f>
        <v>6.0604276806249739</v>
      </c>
      <c r="B1028" s="52">
        <f ca="1">Simulations!N1036</f>
        <v>7.1635332685825031</v>
      </c>
    </row>
    <row r="1029" spans="1:2" x14ac:dyDescent="0.35">
      <c r="A1029" s="52">
        <f ca="1">Simulations!M1037</f>
        <v>6.6590446160741559</v>
      </c>
      <c r="B1029" s="52">
        <f ca="1">Simulations!N1037</f>
        <v>7.9664066393453892</v>
      </c>
    </row>
    <row r="1030" spans="1:2" x14ac:dyDescent="0.35">
      <c r="A1030" s="52">
        <f ca="1">Simulations!M1038</f>
        <v>6.6435678126698336</v>
      </c>
      <c r="B1030" s="52">
        <f ca="1">Simulations!N1038</f>
        <v>6.9357669159986699</v>
      </c>
    </row>
    <row r="1031" spans="1:2" x14ac:dyDescent="0.35">
      <c r="A1031" s="52">
        <f ca="1">Simulations!M1039</f>
        <v>6.6063736582913677</v>
      </c>
      <c r="B1031" s="52">
        <f ca="1">Simulations!N1039</f>
        <v>7.6304972792357484</v>
      </c>
    </row>
    <row r="1032" spans="1:2" x14ac:dyDescent="0.35">
      <c r="A1032" s="52">
        <f ca="1">Simulations!M1040</f>
        <v>6.6278244323649496</v>
      </c>
      <c r="B1032" s="52">
        <f ca="1">Simulations!N1040</f>
        <v>7.0318055768004664</v>
      </c>
    </row>
    <row r="1033" spans="1:2" x14ac:dyDescent="0.35">
      <c r="A1033" s="52">
        <f ca="1">Simulations!M1041</f>
        <v>6.3174906294096287</v>
      </c>
      <c r="B1033" s="52">
        <f ca="1">Simulations!N1041</f>
        <v>7.9199397828103359</v>
      </c>
    </row>
    <row r="1034" spans="1:2" x14ac:dyDescent="0.35">
      <c r="A1034" s="52">
        <f ca="1">Simulations!M1042</f>
        <v>6.2072369002431476</v>
      </c>
      <c r="B1034" s="52">
        <f ca="1">Simulations!N1042</f>
        <v>7.0488114501230417</v>
      </c>
    </row>
    <row r="1035" spans="1:2" x14ac:dyDescent="0.35">
      <c r="A1035" s="52">
        <f ca="1">Simulations!M1043</f>
        <v>6.3139358097444189</v>
      </c>
      <c r="B1035" s="52">
        <f ca="1">Simulations!N1043</f>
        <v>7.0536414999364476</v>
      </c>
    </row>
    <row r="1036" spans="1:2" x14ac:dyDescent="0.35">
      <c r="A1036" s="52">
        <f ca="1">Simulations!M1044</f>
        <v>6.5194973727265548</v>
      </c>
      <c r="B1036" s="52">
        <f ca="1">Simulations!N1044</f>
        <v>7.111770464696785</v>
      </c>
    </row>
    <row r="1037" spans="1:2" x14ac:dyDescent="0.35">
      <c r="A1037" s="52">
        <f ca="1">Simulations!M1045</f>
        <v>6.6062558601558568</v>
      </c>
      <c r="B1037" s="52">
        <f ca="1">Simulations!N1045</f>
        <v>7.8173779791403648</v>
      </c>
    </row>
    <row r="1038" spans="1:2" x14ac:dyDescent="0.35">
      <c r="A1038" s="52">
        <f ca="1">Simulations!M1046</f>
        <v>6.0561509562483113</v>
      </c>
      <c r="B1038" s="52">
        <f ca="1">Simulations!N1046</f>
        <v>6.9456081441014588</v>
      </c>
    </row>
    <row r="1039" spans="1:2" x14ac:dyDescent="0.35">
      <c r="A1039" s="52">
        <f ca="1">Simulations!M1047</f>
        <v>6.3211545792879527</v>
      </c>
      <c r="B1039" s="52">
        <f ca="1">Simulations!N1047</f>
        <v>7.9711297701908013</v>
      </c>
    </row>
    <row r="1040" spans="1:2" x14ac:dyDescent="0.35">
      <c r="A1040" s="52">
        <f ca="1">Simulations!M1048</f>
        <v>5.7804947008691636</v>
      </c>
      <c r="B1040" s="52">
        <f ca="1">Simulations!N1048</f>
        <v>7.5885153383476007</v>
      </c>
    </row>
    <row r="1041" spans="1:2" x14ac:dyDescent="0.35">
      <c r="A1041" s="52">
        <f ca="1">Simulations!M1049</f>
        <v>6.2473478648148264</v>
      </c>
      <c r="B1041" s="52">
        <f ca="1">Simulations!N1049</f>
        <v>7.0838735913244237</v>
      </c>
    </row>
    <row r="1042" spans="1:2" x14ac:dyDescent="0.35">
      <c r="A1042" s="52">
        <f ca="1">Simulations!M1050</f>
        <v>6.1067627025897417</v>
      </c>
      <c r="B1042" s="52">
        <f ca="1">Simulations!N1050</f>
        <v>7.5261062429177947</v>
      </c>
    </row>
    <row r="1043" spans="1:2" x14ac:dyDescent="0.35">
      <c r="A1043" s="52">
        <f ca="1">Simulations!M1051</f>
        <v>6.0345138706943473</v>
      </c>
      <c r="B1043" s="52">
        <f ca="1">Simulations!N1051</f>
        <v>7.3147419686397352</v>
      </c>
    </row>
    <row r="1044" spans="1:2" x14ac:dyDescent="0.35">
      <c r="A1044" s="52">
        <f ca="1">Simulations!M1052</f>
        <v>6.4720974907127484</v>
      </c>
      <c r="B1044" s="52">
        <f ca="1">Simulations!N1052</f>
        <v>7.8509034393051484</v>
      </c>
    </row>
    <row r="1045" spans="1:2" x14ac:dyDescent="0.35">
      <c r="A1045" s="52">
        <f ca="1">Simulations!M1053</f>
        <v>6.6713983340920038</v>
      </c>
      <c r="B1045" s="52">
        <f ca="1">Simulations!N1053</f>
        <v>7.3668257918499283</v>
      </c>
    </row>
    <row r="1046" spans="1:2" x14ac:dyDescent="0.35">
      <c r="A1046" s="52">
        <f ca="1">Simulations!M1054</f>
        <v>6.6941306615480638</v>
      </c>
      <c r="B1046" s="52">
        <f ca="1">Simulations!N1054</f>
        <v>7.1201098706376182</v>
      </c>
    </row>
    <row r="1047" spans="1:2" x14ac:dyDescent="0.35">
      <c r="A1047" s="52">
        <f ca="1">Simulations!M1055</f>
        <v>6.4740588236836025</v>
      </c>
      <c r="B1047" s="52">
        <f ca="1">Simulations!N1055</f>
        <v>7.2116781966405625</v>
      </c>
    </row>
    <row r="1048" spans="1:2" x14ac:dyDescent="0.35">
      <c r="A1048" s="52">
        <f ca="1">Simulations!M1056</f>
        <v>6.0415440047381326</v>
      </c>
      <c r="B1048" s="52">
        <f ca="1">Simulations!N1056</f>
        <v>7.1250282519663468</v>
      </c>
    </row>
    <row r="1049" spans="1:2" x14ac:dyDescent="0.35">
      <c r="A1049" s="52">
        <f ca="1">Simulations!M1057</f>
        <v>6.7225089877973705</v>
      </c>
      <c r="B1049" s="52">
        <f ca="1">Simulations!N1057</f>
        <v>7.1896354489085637</v>
      </c>
    </row>
    <row r="1050" spans="1:2" x14ac:dyDescent="0.35">
      <c r="A1050" s="52">
        <f ca="1">Simulations!M1058</f>
        <v>6.7281358880108302</v>
      </c>
      <c r="B1050" s="52">
        <f ca="1">Simulations!N1058</f>
        <v>7.4409087440483077</v>
      </c>
    </row>
    <row r="1051" spans="1:2" x14ac:dyDescent="0.35">
      <c r="A1051" s="52">
        <f ca="1">Simulations!M1059</f>
        <v>6.5254442508770207</v>
      </c>
      <c r="B1051" s="52">
        <f ca="1">Simulations!N1059</f>
        <v>6.9633372278191059</v>
      </c>
    </row>
    <row r="1052" spans="1:2" x14ac:dyDescent="0.35">
      <c r="A1052" s="52">
        <f ca="1">Simulations!M1060</f>
        <v>6.6205365231813893</v>
      </c>
      <c r="B1052" s="52">
        <f ca="1">Simulations!N1060</f>
        <v>7.385579337192949</v>
      </c>
    </row>
    <row r="1053" spans="1:2" x14ac:dyDescent="0.35">
      <c r="A1053" s="52">
        <f ca="1">Simulations!M1061</f>
        <v>6.627340437060913</v>
      </c>
      <c r="B1053" s="52">
        <f ca="1">Simulations!N1061</f>
        <v>7.4565240645046185</v>
      </c>
    </row>
    <row r="1054" spans="1:2" x14ac:dyDescent="0.35">
      <c r="A1054" s="52">
        <f ca="1">Simulations!M1062</f>
        <v>5.9156159864132416</v>
      </c>
      <c r="B1054" s="52">
        <f ca="1">Simulations!N1062</f>
        <v>7.2652453212456862</v>
      </c>
    </row>
    <row r="1055" spans="1:2" x14ac:dyDescent="0.35">
      <c r="A1055" s="52">
        <f ca="1">Simulations!M1063</f>
        <v>6.8425157149020217</v>
      </c>
      <c r="B1055" s="52">
        <f ca="1">Simulations!N1063</f>
        <v>7.6431397415193878</v>
      </c>
    </row>
    <row r="1056" spans="1:2" x14ac:dyDescent="0.35">
      <c r="A1056" s="52">
        <f ca="1">Simulations!M1064</f>
        <v>6.7617122793225546</v>
      </c>
      <c r="B1056" s="52">
        <f ca="1">Simulations!N1064</f>
        <v>7.4297329624932438</v>
      </c>
    </row>
    <row r="1057" spans="1:2" x14ac:dyDescent="0.35">
      <c r="A1057" s="52">
        <f ca="1">Simulations!M1065</f>
        <v>6.415249485451759</v>
      </c>
      <c r="B1057" s="52">
        <f ca="1">Simulations!N1065</f>
        <v>7.4576289280445662</v>
      </c>
    </row>
    <row r="1058" spans="1:2" x14ac:dyDescent="0.35">
      <c r="A1058" s="52">
        <f ca="1">Simulations!M1066</f>
        <v>6.6194898259808328</v>
      </c>
      <c r="B1058" s="52">
        <f ca="1">Simulations!N1066</f>
        <v>7.0582506275727548</v>
      </c>
    </row>
    <row r="1059" spans="1:2" x14ac:dyDescent="0.35">
      <c r="A1059" s="52">
        <f ca="1">Simulations!M1067</f>
        <v>6.2854620601139803</v>
      </c>
      <c r="B1059" s="52">
        <f ca="1">Simulations!N1067</f>
        <v>7.0920683471103541</v>
      </c>
    </row>
    <row r="1060" spans="1:2" x14ac:dyDescent="0.35">
      <c r="A1060" s="52">
        <f ca="1">Simulations!M1068</f>
        <v>6.6413733470755414</v>
      </c>
      <c r="B1060" s="52">
        <f ca="1">Simulations!N1068</f>
        <v>6.9234758994594783</v>
      </c>
    </row>
    <row r="1061" spans="1:2" x14ac:dyDescent="0.35">
      <c r="A1061" s="52">
        <f ca="1">Simulations!M1069</f>
        <v>6.8028122230235288</v>
      </c>
      <c r="B1061" s="52">
        <f ca="1">Simulations!N1069</f>
        <v>7.3265294880479601</v>
      </c>
    </row>
    <row r="1062" spans="1:2" x14ac:dyDescent="0.35">
      <c r="A1062" s="52">
        <f ca="1">Simulations!M1070</f>
        <v>6.3354827999237768</v>
      </c>
      <c r="B1062" s="52">
        <f ca="1">Simulations!N1070</f>
        <v>7.1235901929180141</v>
      </c>
    </row>
    <row r="1063" spans="1:2" x14ac:dyDescent="0.35">
      <c r="A1063" s="52">
        <f ca="1">Simulations!M1071</f>
        <v>6.5364768662367423</v>
      </c>
      <c r="B1063" s="52">
        <f ca="1">Simulations!N1071</f>
        <v>6.9220377311005103</v>
      </c>
    </row>
    <row r="1064" spans="1:2" x14ac:dyDescent="0.35">
      <c r="A1064" s="52">
        <f ca="1">Simulations!M1072</f>
        <v>6.8713081997794259</v>
      </c>
      <c r="B1064" s="52">
        <f ca="1">Simulations!N1072</f>
        <v>7.21770167142523</v>
      </c>
    </row>
    <row r="1065" spans="1:2" x14ac:dyDescent="0.35">
      <c r="A1065" s="52">
        <f ca="1">Simulations!M1073</f>
        <v>6.6415847806575181</v>
      </c>
      <c r="B1065" s="52">
        <f ca="1">Simulations!N1073</f>
        <v>7.3122047667381871</v>
      </c>
    </row>
    <row r="1066" spans="1:2" x14ac:dyDescent="0.35">
      <c r="A1066" s="52">
        <f ca="1">Simulations!M1074</f>
        <v>6.6713865327119901</v>
      </c>
      <c r="B1066" s="52">
        <f ca="1">Simulations!N1074</f>
        <v>8.0669774985788756</v>
      </c>
    </row>
    <row r="1067" spans="1:2" x14ac:dyDescent="0.35">
      <c r="A1067" s="52">
        <f ca="1">Simulations!M1075</f>
        <v>6.4930978459031188</v>
      </c>
      <c r="B1067" s="52">
        <f ca="1">Simulations!N1075</f>
        <v>7.1481877936657057</v>
      </c>
    </row>
    <row r="1068" spans="1:2" x14ac:dyDescent="0.35">
      <c r="A1068" s="52">
        <f ca="1">Simulations!M1076</f>
        <v>6.8158589027688459</v>
      </c>
      <c r="B1068" s="52">
        <f ca="1">Simulations!N1076</f>
        <v>7.2579899811014776</v>
      </c>
    </row>
    <row r="1069" spans="1:2" x14ac:dyDescent="0.35">
      <c r="A1069" s="52">
        <f ca="1">Simulations!M1077</f>
        <v>5.4690826908410575</v>
      </c>
      <c r="B1069" s="52">
        <f ca="1">Simulations!N1077</f>
        <v>7.4280801318078247</v>
      </c>
    </row>
    <row r="1070" spans="1:2" x14ac:dyDescent="0.35">
      <c r="A1070" s="52">
        <f ca="1">Simulations!M1078</f>
        <v>6.3097501144902841</v>
      </c>
      <c r="B1070" s="52">
        <f ca="1">Simulations!N1078</f>
        <v>6.9624622723644354</v>
      </c>
    </row>
    <row r="1071" spans="1:2" x14ac:dyDescent="0.35">
      <c r="A1071" s="52">
        <f ca="1">Simulations!M1079</f>
        <v>6.3587669471785189</v>
      </c>
      <c r="B1071" s="52">
        <f ca="1">Simulations!N1079</f>
        <v>6.9965875223000191</v>
      </c>
    </row>
    <row r="1072" spans="1:2" x14ac:dyDescent="0.35">
      <c r="A1072" s="52">
        <f ca="1">Simulations!M1080</f>
        <v>6.7817619549948329</v>
      </c>
      <c r="B1072" s="52">
        <f ca="1">Simulations!N1080</f>
        <v>7.2203907130820015</v>
      </c>
    </row>
    <row r="1073" spans="1:2" x14ac:dyDescent="0.35">
      <c r="A1073" s="52">
        <f ca="1">Simulations!M1081</f>
        <v>6.8743165596273652</v>
      </c>
      <c r="B1073" s="52">
        <f ca="1">Simulations!N1081</f>
        <v>7.1475750698735769</v>
      </c>
    </row>
    <row r="1074" spans="1:2" x14ac:dyDescent="0.35">
      <c r="A1074" s="52">
        <f ca="1">Simulations!M1082</f>
        <v>6.8495117442049267</v>
      </c>
      <c r="B1074" s="52">
        <f ca="1">Simulations!N1082</f>
        <v>7.0129658750470272</v>
      </c>
    </row>
    <row r="1075" spans="1:2" x14ac:dyDescent="0.35">
      <c r="A1075" s="52">
        <f ca="1">Simulations!M1083</f>
        <v>5.8785239370449158</v>
      </c>
      <c r="B1075" s="52">
        <f ca="1">Simulations!N1083</f>
        <v>7.1279668822635287</v>
      </c>
    </row>
    <row r="1076" spans="1:2" x14ac:dyDescent="0.35">
      <c r="A1076" s="52">
        <f ca="1">Simulations!M1084</f>
        <v>6.4625476603943346</v>
      </c>
      <c r="B1076" s="52">
        <f ca="1">Simulations!N1084</f>
        <v>6.9849738816827012</v>
      </c>
    </row>
    <row r="1077" spans="1:2" x14ac:dyDescent="0.35">
      <c r="A1077" s="52">
        <f ca="1">Simulations!M1085</f>
        <v>6.2018270966590761</v>
      </c>
      <c r="B1077" s="52">
        <f ca="1">Simulations!N1085</f>
        <v>7.3890908994641498</v>
      </c>
    </row>
    <row r="1078" spans="1:2" x14ac:dyDescent="0.35">
      <c r="A1078" s="52">
        <f ca="1">Simulations!M1086</f>
        <v>6.2176700155574682</v>
      </c>
      <c r="B1078" s="52">
        <f ca="1">Simulations!N1086</f>
        <v>7.3539241343798434</v>
      </c>
    </row>
    <row r="1079" spans="1:2" x14ac:dyDescent="0.35">
      <c r="A1079" s="52">
        <f ca="1">Simulations!M1087</f>
        <v>6.4713603613568829</v>
      </c>
      <c r="B1079" s="52">
        <f ca="1">Simulations!N1087</f>
        <v>7.1830905631755595</v>
      </c>
    </row>
    <row r="1080" spans="1:2" x14ac:dyDescent="0.35">
      <c r="A1080" s="52">
        <f ca="1">Simulations!M1088</f>
        <v>6.5555187192966882</v>
      </c>
      <c r="B1080" s="52">
        <f ca="1">Simulations!N1088</f>
        <v>7.087695378574276</v>
      </c>
    </row>
    <row r="1081" spans="1:2" x14ac:dyDescent="0.35">
      <c r="A1081" s="52">
        <f ca="1">Simulations!M1089</f>
        <v>6.6600775231453975</v>
      </c>
      <c r="B1081" s="52">
        <f ca="1">Simulations!N1089</f>
        <v>7.5409054945331819</v>
      </c>
    </row>
    <row r="1082" spans="1:2" x14ac:dyDescent="0.35">
      <c r="A1082" s="52">
        <f ca="1">Simulations!M1090</f>
        <v>6.8627045549632584</v>
      </c>
      <c r="B1082" s="52">
        <f ca="1">Simulations!N1090</f>
        <v>7.0827454850015208</v>
      </c>
    </row>
    <row r="1083" spans="1:2" x14ac:dyDescent="0.35">
      <c r="A1083" s="52">
        <f ca="1">Simulations!M1091</f>
        <v>6.5676610068605354</v>
      </c>
      <c r="B1083" s="52">
        <f ca="1">Simulations!N1091</f>
        <v>7.8941226258840826</v>
      </c>
    </row>
    <row r="1084" spans="1:2" x14ac:dyDescent="0.35">
      <c r="A1084" s="52">
        <f ca="1">Simulations!M1092</f>
        <v>6.6658814629444967</v>
      </c>
      <c r="B1084" s="52">
        <f ca="1">Simulations!N1092</f>
        <v>7.7037563268900335</v>
      </c>
    </row>
    <row r="1085" spans="1:2" x14ac:dyDescent="0.35">
      <c r="A1085" s="52">
        <f ca="1">Simulations!M1093</f>
        <v>5.828265591983345</v>
      </c>
      <c r="B1085" s="52">
        <f ca="1">Simulations!N1093</f>
        <v>7.8559462430378453</v>
      </c>
    </row>
    <row r="1086" spans="1:2" x14ac:dyDescent="0.35">
      <c r="A1086" s="52">
        <f ca="1">Simulations!M1094</f>
        <v>5.9641825165688713</v>
      </c>
      <c r="B1086" s="52">
        <f ca="1">Simulations!N1094</f>
        <v>7.1721059429205871</v>
      </c>
    </row>
    <row r="1087" spans="1:2" x14ac:dyDescent="0.35">
      <c r="A1087" s="52">
        <f ca="1">Simulations!M1095</f>
        <v>6.4008258156993616</v>
      </c>
      <c r="B1087" s="52">
        <f ca="1">Simulations!N1095</f>
        <v>7.7230250721924367</v>
      </c>
    </row>
    <row r="1088" spans="1:2" x14ac:dyDescent="0.35">
      <c r="A1088" s="52">
        <f ca="1">Simulations!M1096</f>
        <v>6.8623709035500262</v>
      </c>
      <c r="B1088" s="52">
        <f ca="1">Simulations!N1096</f>
        <v>6.922978769096197</v>
      </c>
    </row>
    <row r="1089" spans="1:2" x14ac:dyDescent="0.35">
      <c r="A1089" s="52">
        <f ca="1">Simulations!M1097</f>
        <v>6.1331525686336192</v>
      </c>
      <c r="B1089" s="52">
        <f ca="1">Simulations!N1097</f>
        <v>7.4551523868647109</v>
      </c>
    </row>
    <row r="1090" spans="1:2" x14ac:dyDescent="0.35">
      <c r="A1090" s="52">
        <f ca="1">Simulations!M1098</f>
        <v>6.5761059749587742</v>
      </c>
      <c r="B1090" s="52">
        <f ca="1">Simulations!N1098</f>
        <v>7.1970822235252978</v>
      </c>
    </row>
    <row r="1091" spans="1:2" x14ac:dyDescent="0.35">
      <c r="A1091" s="52">
        <f ca="1">Simulations!M1099</f>
        <v>5.9600462237324576</v>
      </c>
      <c r="B1091" s="52">
        <f ca="1">Simulations!N1099</f>
        <v>7.5446873523765534</v>
      </c>
    </row>
    <row r="1092" spans="1:2" x14ac:dyDescent="0.35">
      <c r="A1092" s="52">
        <f ca="1">Simulations!M1100</f>
        <v>6.2897402969695539</v>
      </c>
      <c r="B1092" s="52">
        <f ca="1">Simulations!N1100</f>
        <v>7.0921844399917147</v>
      </c>
    </row>
    <row r="1093" spans="1:2" x14ac:dyDescent="0.35">
      <c r="A1093" s="52">
        <f ca="1">Simulations!M1101</f>
        <v>6.6998219714972898</v>
      </c>
      <c r="B1093" s="52">
        <f ca="1">Simulations!N1101</f>
        <v>7.8163625983764495</v>
      </c>
    </row>
    <row r="1094" spans="1:2" x14ac:dyDescent="0.35">
      <c r="A1094" s="52">
        <f ca="1">Simulations!M1102</f>
        <v>6.0478529511426844</v>
      </c>
      <c r="B1094" s="52">
        <f ca="1">Simulations!N1102</f>
        <v>6.9453900930240628</v>
      </c>
    </row>
    <row r="1095" spans="1:2" x14ac:dyDescent="0.35">
      <c r="A1095" s="52">
        <f ca="1">Simulations!M1103</f>
        <v>6.8008250160093455</v>
      </c>
      <c r="B1095" s="52">
        <f ca="1">Simulations!N1103</f>
        <v>6.9287506435129185</v>
      </c>
    </row>
    <row r="1096" spans="1:2" x14ac:dyDescent="0.35">
      <c r="A1096" s="52">
        <f ca="1">Simulations!M1104</f>
        <v>6.0057856983807163</v>
      </c>
      <c r="B1096" s="52">
        <f ca="1">Simulations!N1104</f>
        <v>7.5827441167020346</v>
      </c>
    </row>
    <row r="1097" spans="1:2" x14ac:dyDescent="0.35">
      <c r="A1097" s="52">
        <f ca="1">Simulations!M1105</f>
        <v>6.8008530580385367</v>
      </c>
      <c r="B1097" s="52">
        <f ca="1">Simulations!N1105</f>
        <v>7.2776338430975214</v>
      </c>
    </row>
    <row r="1098" spans="1:2" x14ac:dyDescent="0.35">
      <c r="A1098" s="52">
        <f ca="1">Simulations!M1106</f>
        <v>6.3122516672229132</v>
      </c>
      <c r="B1098" s="52">
        <f ca="1">Simulations!N1106</f>
        <v>7.0110005377953168</v>
      </c>
    </row>
    <row r="1099" spans="1:2" x14ac:dyDescent="0.35">
      <c r="A1099" s="52">
        <f ca="1">Simulations!M1107</f>
        <v>6.5062705226959636</v>
      </c>
      <c r="B1099" s="52">
        <f ca="1">Simulations!N1107</f>
        <v>7.0903941629869776</v>
      </c>
    </row>
    <row r="1100" spans="1:2" x14ac:dyDescent="0.35">
      <c r="A1100" s="52">
        <f ca="1">Simulations!M1108</f>
        <v>6.829035946602283</v>
      </c>
      <c r="B1100" s="52">
        <f ca="1">Simulations!N1108</f>
        <v>6.9057649456456156</v>
      </c>
    </row>
    <row r="1101" spans="1:2" x14ac:dyDescent="0.35">
      <c r="A1101" s="52">
        <f ca="1">Simulations!M1109</f>
        <v>6.7893413336380384</v>
      </c>
      <c r="B1101" s="52">
        <f ca="1">Simulations!N1109</f>
        <v>7.1369630227585015</v>
      </c>
    </row>
    <row r="1102" spans="1:2" x14ac:dyDescent="0.35">
      <c r="A1102" s="52">
        <f ca="1">Simulations!M1110</f>
        <v>6.646873492986539</v>
      </c>
      <c r="B1102" s="52">
        <f ca="1">Simulations!N1110</f>
        <v>7.5380204379203164</v>
      </c>
    </row>
    <row r="1103" spans="1:2" x14ac:dyDescent="0.35">
      <c r="A1103" s="52">
        <f ca="1">Simulations!M1111</f>
        <v>6.6423604795666282</v>
      </c>
      <c r="B1103" s="52">
        <f ca="1">Simulations!N1111</f>
        <v>7.4296656615796746</v>
      </c>
    </row>
    <row r="1104" spans="1:2" x14ac:dyDescent="0.35">
      <c r="A1104" s="52">
        <f ca="1">Simulations!M1112</f>
        <v>6.8541980651568197</v>
      </c>
      <c r="B1104" s="52">
        <f ca="1">Simulations!N1112</f>
        <v>7.2699163544476981</v>
      </c>
    </row>
    <row r="1105" spans="1:2" x14ac:dyDescent="0.35">
      <c r="A1105" s="52">
        <f ca="1">Simulations!M1113</f>
        <v>6.7774054085408011</v>
      </c>
      <c r="B1105" s="52">
        <f ca="1">Simulations!N1113</f>
        <v>6.9655827680289466</v>
      </c>
    </row>
    <row r="1106" spans="1:2" x14ac:dyDescent="0.35">
      <c r="A1106" s="52">
        <f ca="1">Simulations!M1114</f>
        <v>6.3840689717085253</v>
      </c>
      <c r="B1106" s="52">
        <f ca="1">Simulations!N1114</f>
        <v>6.9855127146107954</v>
      </c>
    </row>
    <row r="1107" spans="1:2" x14ac:dyDescent="0.35">
      <c r="A1107" s="52">
        <f ca="1">Simulations!M1115</f>
        <v>6.8704357797490525</v>
      </c>
      <c r="B1107" s="52">
        <f ca="1">Simulations!N1115</f>
        <v>7.925384201585576</v>
      </c>
    </row>
    <row r="1108" spans="1:2" x14ac:dyDescent="0.35">
      <c r="A1108" s="52">
        <f ca="1">Simulations!M1116</f>
        <v>6.612193919468794</v>
      </c>
      <c r="B1108" s="52">
        <f ca="1">Simulations!N1116</f>
        <v>6.9126020929774938</v>
      </c>
    </row>
    <row r="1109" spans="1:2" x14ac:dyDescent="0.35">
      <c r="A1109" s="52">
        <f ca="1">Simulations!M1117</f>
        <v>6.1984244530552441</v>
      </c>
      <c r="B1109" s="52">
        <f ca="1">Simulations!N1117</f>
        <v>7.7574031926467208</v>
      </c>
    </row>
    <row r="1110" spans="1:2" x14ac:dyDescent="0.35">
      <c r="A1110" s="52">
        <f ca="1">Simulations!M1118</f>
        <v>6.4519727365987123</v>
      </c>
      <c r="B1110" s="52">
        <f ca="1">Simulations!N1118</f>
        <v>7.8533255689780379</v>
      </c>
    </row>
    <row r="1111" spans="1:2" x14ac:dyDescent="0.35">
      <c r="A1111" s="52">
        <f ca="1">Simulations!M1119</f>
        <v>5.9485382225791241</v>
      </c>
      <c r="B1111" s="52">
        <f ca="1">Simulations!N1119</f>
        <v>7.1920225491475147</v>
      </c>
    </row>
    <row r="1112" spans="1:2" x14ac:dyDescent="0.35">
      <c r="A1112" s="52">
        <f ca="1">Simulations!M1120</f>
        <v>6.2647687815668043</v>
      </c>
      <c r="B1112" s="52">
        <f ca="1">Simulations!N1120</f>
        <v>7.0095406234110733</v>
      </c>
    </row>
    <row r="1113" spans="1:2" x14ac:dyDescent="0.35">
      <c r="A1113" s="52">
        <f ca="1">Simulations!M1121</f>
        <v>5.8561082011454602</v>
      </c>
      <c r="B1113" s="52">
        <f ca="1">Simulations!N1121</f>
        <v>7.0720060008588659</v>
      </c>
    </row>
    <row r="1114" spans="1:2" x14ac:dyDescent="0.35">
      <c r="A1114" s="52">
        <f ca="1">Simulations!M1122</f>
        <v>6.762037800117052</v>
      </c>
      <c r="B1114" s="52">
        <f ca="1">Simulations!N1122</f>
        <v>7.7999759687990942</v>
      </c>
    </row>
    <row r="1115" spans="1:2" x14ac:dyDescent="0.35">
      <c r="A1115" s="52">
        <f ca="1">Simulations!M1123</f>
        <v>6.2331793944796061</v>
      </c>
      <c r="B1115" s="52">
        <f ca="1">Simulations!N1123</f>
        <v>6.9782994987077256</v>
      </c>
    </row>
    <row r="1116" spans="1:2" x14ac:dyDescent="0.35">
      <c r="A1116" s="52">
        <f ca="1">Simulations!M1124</f>
        <v>6.4331414876036783</v>
      </c>
      <c r="B1116" s="52">
        <f ca="1">Simulations!N1124</f>
        <v>7.5598761468090192</v>
      </c>
    </row>
    <row r="1117" spans="1:2" x14ac:dyDescent="0.35">
      <c r="A1117" s="52">
        <f ca="1">Simulations!M1125</f>
        <v>6.8107854676396631</v>
      </c>
      <c r="B1117" s="52">
        <f ca="1">Simulations!N1125</f>
        <v>8.1369266137487166</v>
      </c>
    </row>
    <row r="1118" spans="1:2" x14ac:dyDescent="0.35">
      <c r="A1118" s="52">
        <f ca="1">Simulations!M1126</f>
        <v>6.0995407922371294</v>
      </c>
      <c r="B1118" s="52">
        <f ca="1">Simulations!N1126</f>
        <v>6.9679985024436935</v>
      </c>
    </row>
    <row r="1119" spans="1:2" x14ac:dyDescent="0.35">
      <c r="A1119" s="52">
        <f ca="1">Simulations!M1127</f>
        <v>5.914192991532218</v>
      </c>
      <c r="B1119" s="52">
        <f ca="1">Simulations!N1127</f>
        <v>7.1476215524132201</v>
      </c>
    </row>
    <row r="1120" spans="1:2" x14ac:dyDescent="0.35">
      <c r="A1120" s="52">
        <f ca="1">Simulations!M1128</f>
        <v>5.9154256533612397</v>
      </c>
      <c r="B1120" s="52">
        <f ca="1">Simulations!N1128</f>
        <v>7.6486676048054543</v>
      </c>
    </row>
    <row r="1121" spans="1:2" x14ac:dyDescent="0.35">
      <c r="A1121" s="52">
        <f ca="1">Simulations!M1129</f>
        <v>5.6202323292244696</v>
      </c>
      <c r="B1121" s="52">
        <f ca="1">Simulations!N1129</f>
        <v>7.2124048201914688</v>
      </c>
    </row>
    <row r="1122" spans="1:2" x14ac:dyDescent="0.35">
      <c r="A1122" s="52">
        <f ca="1">Simulations!M1130</f>
        <v>6.1361124926530168</v>
      </c>
      <c r="B1122" s="52">
        <f ca="1">Simulations!N1130</f>
        <v>7.5680582368371478</v>
      </c>
    </row>
    <row r="1123" spans="1:2" x14ac:dyDescent="0.35">
      <c r="A1123" s="52">
        <f ca="1">Simulations!M1131</f>
        <v>6.5028580467340724</v>
      </c>
      <c r="B1123" s="52">
        <f ca="1">Simulations!N1131</f>
        <v>7.4832780414613467</v>
      </c>
    </row>
    <row r="1124" spans="1:2" x14ac:dyDescent="0.35">
      <c r="A1124" s="52">
        <f ca="1">Simulations!M1132</f>
        <v>6.1426495103868746</v>
      </c>
      <c r="B1124" s="52">
        <f ca="1">Simulations!N1132</f>
        <v>7.9947315709389333</v>
      </c>
    </row>
    <row r="1125" spans="1:2" x14ac:dyDescent="0.35">
      <c r="A1125" s="52">
        <f ca="1">Simulations!M1133</f>
        <v>6.242863750674049</v>
      </c>
      <c r="B1125" s="52">
        <f ca="1">Simulations!N1133</f>
        <v>7.5115318473872401</v>
      </c>
    </row>
    <row r="1126" spans="1:2" x14ac:dyDescent="0.35">
      <c r="A1126" s="52">
        <f ca="1">Simulations!M1134</f>
        <v>6.7707996841992886</v>
      </c>
      <c r="B1126" s="52">
        <f ca="1">Simulations!N1134</f>
        <v>7.9181759152809228</v>
      </c>
    </row>
    <row r="1127" spans="1:2" x14ac:dyDescent="0.35">
      <c r="A1127" s="52">
        <f ca="1">Simulations!M1135</f>
        <v>6.6025990178429907</v>
      </c>
      <c r="B1127" s="52">
        <f ca="1">Simulations!N1135</f>
        <v>7.270707660018549</v>
      </c>
    </row>
    <row r="1128" spans="1:2" x14ac:dyDescent="0.35">
      <c r="A1128" s="52">
        <f ca="1">Simulations!M1136</f>
        <v>6.3231162030022698</v>
      </c>
      <c r="B1128" s="52">
        <f ca="1">Simulations!N1136</f>
        <v>7.7072590433099535</v>
      </c>
    </row>
    <row r="1129" spans="1:2" x14ac:dyDescent="0.35">
      <c r="A1129" s="52">
        <f ca="1">Simulations!M1137</f>
        <v>6.7600276893268667</v>
      </c>
      <c r="B1129" s="52">
        <f ca="1">Simulations!N1137</f>
        <v>7.846727956479528</v>
      </c>
    </row>
    <row r="1130" spans="1:2" x14ac:dyDescent="0.35">
      <c r="A1130" s="52">
        <f ca="1">Simulations!M1138</f>
        <v>6.7047512708064243</v>
      </c>
      <c r="B1130" s="52">
        <f ca="1">Simulations!N1138</f>
        <v>7.7590449606899545</v>
      </c>
    </row>
    <row r="1131" spans="1:2" x14ac:dyDescent="0.35">
      <c r="A1131" s="52">
        <f ca="1">Simulations!M1139</f>
        <v>6.524342858212882</v>
      </c>
      <c r="B1131" s="52">
        <f ca="1">Simulations!N1139</f>
        <v>7.0608442764800081</v>
      </c>
    </row>
    <row r="1132" spans="1:2" x14ac:dyDescent="0.35">
      <c r="A1132" s="52">
        <f ca="1">Simulations!M1140</f>
        <v>6.6981354501247452</v>
      </c>
      <c r="B1132" s="52">
        <f ca="1">Simulations!N1140</f>
        <v>7.5115577517221093</v>
      </c>
    </row>
    <row r="1133" spans="1:2" x14ac:dyDescent="0.35">
      <c r="A1133" s="52">
        <f ca="1">Simulations!M1141</f>
        <v>6.2347035370730541</v>
      </c>
      <c r="B1133" s="52">
        <f ca="1">Simulations!N1141</f>
        <v>7.3871649742347838</v>
      </c>
    </row>
    <row r="1134" spans="1:2" x14ac:dyDescent="0.35">
      <c r="A1134" s="52">
        <f ca="1">Simulations!M1142</f>
        <v>6.6238905078236163</v>
      </c>
      <c r="B1134" s="52">
        <f ca="1">Simulations!N1142</f>
        <v>7.1834769352994794</v>
      </c>
    </row>
    <row r="1135" spans="1:2" x14ac:dyDescent="0.35">
      <c r="A1135" s="52">
        <f ca="1">Simulations!M1143</f>
        <v>6.7748815147792483</v>
      </c>
      <c r="B1135" s="52">
        <f ca="1">Simulations!N1143</f>
        <v>7.0081455971255924</v>
      </c>
    </row>
    <row r="1136" spans="1:2" x14ac:dyDescent="0.35">
      <c r="A1136" s="52">
        <f ca="1">Simulations!M1144</f>
        <v>5.9813464969104269</v>
      </c>
      <c r="B1136" s="52">
        <f ca="1">Simulations!N1144</f>
        <v>6.9022116736594405</v>
      </c>
    </row>
    <row r="1137" spans="1:2" x14ac:dyDescent="0.35">
      <c r="A1137" s="52">
        <f ca="1">Simulations!M1145</f>
        <v>6.7446788769524195</v>
      </c>
      <c r="B1137" s="52">
        <f ca="1">Simulations!N1145</f>
        <v>6.9656982555030167</v>
      </c>
    </row>
    <row r="1138" spans="1:2" x14ac:dyDescent="0.35">
      <c r="A1138" s="52">
        <f ca="1">Simulations!M1146</f>
        <v>6.7848497985880503</v>
      </c>
      <c r="B1138" s="52">
        <f ca="1">Simulations!N1146</f>
        <v>7.2046645858020817</v>
      </c>
    </row>
    <row r="1139" spans="1:2" x14ac:dyDescent="0.35">
      <c r="A1139" s="52">
        <f ca="1">Simulations!M1147</f>
        <v>6.2231200553788115</v>
      </c>
      <c r="B1139" s="52">
        <f ca="1">Simulations!N1147</f>
        <v>8.0666424817557978</v>
      </c>
    </row>
    <row r="1140" spans="1:2" x14ac:dyDescent="0.35">
      <c r="A1140" s="52">
        <f ca="1">Simulations!M1148</f>
        <v>6.6428337836413993</v>
      </c>
      <c r="B1140" s="52">
        <f ca="1">Simulations!N1148</f>
        <v>8.0574449824278691</v>
      </c>
    </row>
    <row r="1141" spans="1:2" x14ac:dyDescent="0.35">
      <c r="A1141" s="52">
        <f ca="1">Simulations!M1149</f>
        <v>6.8059702065622583</v>
      </c>
      <c r="B1141" s="52">
        <f ca="1">Simulations!N1149</f>
        <v>7.2177165415311215</v>
      </c>
    </row>
    <row r="1142" spans="1:2" x14ac:dyDescent="0.35">
      <c r="A1142" s="52">
        <f ca="1">Simulations!M1150</f>
        <v>6.387371940414428</v>
      </c>
      <c r="B1142" s="52">
        <f ca="1">Simulations!N1150</f>
        <v>7.2250938898393455</v>
      </c>
    </row>
    <row r="1143" spans="1:2" x14ac:dyDescent="0.35">
      <c r="A1143" s="52">
        <f ca="1">Simulations!M1151</f>
        <v>6.6824916291139171</v>
      </c>
      <c r="B1143" s="52">
        <f ca="1">Simulations!N1151</f>
        <v>7.6702818221675093</v>
      </c>
    </row>
    <row r="1144" spans="1:2" x14ac:dyDescent="0.35">
      <c r="A1144" s="52">
        <f ca="1">Simulations!M1152</f>
        <v>6.2766378814899042</v>
      </c>
      <c r="B1144" s="52">
        <f ca="1">Simulations!N1152</f>
        <v>7.1575598336822397</v>
      </c>
    </row>
    <row r="1145" spans="1:2" x14ac:dyDescent="0.35">
      <c r="A1145" s="52">
        <f ca="1">Simulations!M1153</f>
        <v>6.4551081797471417</v>
      </c>
      <c r="B1145" s="52">
        <f ca="1">Simulations!N1153</f>
        <v>7.4231334066518233</v>
      </c>
    </row>
    <row r="1146" spans="1:2" x14ac:dyDescent="0.35">
      <c r="A1146" s="52">
        <f ca="1">Simulations!M1154</f>
        <v>6.5559950656357548</v>
      </c>
      <c r="B1146" s="52">
        <f ca="1">Simulations!N1154</f>
        <v>7.411585987073666</v>
      </c>
    </row>
    <row r="1147" spans="1:2" x14ac:dyDescent="0.35">
      <c r="A1147" s="52">
        <f ca="1">Simulations!M1155</f>
        <v>6.8205654327315788</v>
      </c>
      <c r="B1147" s="52">
        <f ca="1">Simulations!N1155</f>
        <v>7.2599871730875396</v>
      </c>
    </row>
    <row r="1148" spans="1:2" x14ac:dyDescent="0.35">
      <c r="A1148" s="52">
        <f ca="1">Simulations!M1156</f>
        <v>6.7717689766039877</v>
      </c>
      <c r="B1148" s="52">
        <f ca="1">Simulations!N1156</f>
        <v>7.5488648904035491</v>
      </c>
    </row>
    <row r="1149" spans="1:2" x14ac:dyDescent="0.35">
      <c r="A1149" s="52">
        <f ca="1">Simulations!M1157</f>
        <v>6.6637402797836716</v>
      </c>
      <c r="B1149" s="52">
        <f ca="1">Simulations!N1157</f>
        <v>7.3887568524192204</v>
      </c>
    </row>
    <row r="1150" spans="1:2" x14ac:dyDescent="0.35">
      <c r="A1150" s="52">
        <f ca="1">Simulations!M1158</f>
        <v>6.735063810578569</v>
      </c>
      <c r="B1150" s="52">
        <f ca="1">Simulations!N1158</f>
        <v>7.5933870090736111</v>
      </c>
    </row>
    <row r="1151" spans="1:2" x14ac:dyDescent="0.35">
      <c r="A1151" s="52">
        <f ca="1">Simulations!M1159</f>
        <v>6.2965931746961603</v>
      </c>
      <c r="B1151" s="52">
        <f ca="1">Simulations!N1159</f>
        <v>7.8624461998039576</v>
      </c>
    </row>
    <row r="1152" spans="1:2" x14ac:dyDescent="0.35">
      <c r="A1152" s="52">
        <f ca="1">Simulations!M1160</f>
        <v>6.4893965821472603</v>
      </c>
      <c r="B1152" s="52">
        <f ca="1">Simulations!N1160</f>
        <v>7.6853716825900555</v>
      </c>
    </row>
    <row r="1153" spans="1:2" x14ac:dyDescent="0.35">
      <c r="A1153" s="52">
        <f ca="1">Simulations!M1161</f>
        <v>6.7232986682273062</v>
      </c>
      <c r="B1153" s="52">
        <f ca="1">Simulations!N1161</f>
        <v>7.1405576653539828</v>
      </c>
    </row>
    <row r="1154" spans="1:2" x14ac:dyDescent="0.35">
      <c r="A1154" s="52">
        <f ca="1">Simulations!M1162</f>
        <v>6.6963240039803162</v>
      </c>
      <c r="B1154" s="52">
        <f ca="1">Simulations!N1162</f>
        <v>7.2152599208152077</v>
      </c>
    </row>
    <row r="1155" spans="1:2" x14ac:dyDescent="0.35">
      <c r="A1155" s="52">
        <f ca="1">Simulations!M1163</f>
        <v>6.396153433694117</v>
      </c>
      <c r="B1155" s="52">
        <f ca="1">Simulations!N1163</f>
        <v>7.3801184626886585</v>
      </c>
    </row>
    <row r="1156" spans="1:2" x14ac:dyDescent="0.35">
      <c r="A1156" s="52">
        <f ca="1">Simulations!M1164</f>
        <v>5.9598146549143198</v>
      </c>
      <c r="B1156" s="52">
        <f ca="1">Simulations!N1164</f>
        <v>7.3390463019520817</v>
      </c>
    </row>
    <row r="1157" spans="1:2" x14ac:dyDescent="0.35">
      <c r="A1157" s="52">
        <f ca="1">Simulations!M1165</f>
        <v>6.3694170656248446</v>
      </c>
      <c r="B1157" s="52">
        <f ca="1">Simulations!N1165</f>
        <v>7.4501048322567307</v>
      </c>
    </row>
    <row r="1158" spans="1:2" x14ac:dyDescent="0.35">
      <c r="A1158" s="52">
        <f ca="1">Simulations!M1166</f>
        <v>6.8159218128475967</v>
      </c>
      <c r="B1158" s="52">
        <f ca="1">Simulations!N1166</f>
        <v>7.1242995359315708</v>
      </c>
    </row>
    <row r="1159" spans="1:2" x14ac:dyDescent="0.35">
      <c r="A1159" s="52">
        <f ca="1">Simulations!M1167</f>
        <v>6.7431194241610104</v>
      </c>
      <c r="B1159" s="52">
        <f ca="1">Simulations!N1167</f>
        <v>7.1924382180847006</v>
      </c>
    </row>
    <row r="1160" spans="1:2" x14ac:dyDescent="0.35">
      <c r="A1160" s="52">
        <f ca="1">Simulations!M1168</f>
        <v>6.7558996093995534</v>
      </c>
      <c r="B1160" s="52">
        <f ca="1">Simulations!N1168</f>
        <v>7.141773416912736</v>
      </c>
    </row>
    <row r="1161" spans="1:2" x14ac:dyDescent="0.35">
      <c r="A1161" s="52">
        <f ca="1">Simulations!M1169</f>
        <v>6.6034125241522768</v>
      </c>
      <c r="B1161" s="52">
        <f ca="1">Simulations!N1169</f>
        <v>7.9567063243704705</v>
      </c>
    </row>
    <row r="1162" spans="1:2" x14ac:dyDescent="0.35">
      <c r="A1162" s="52">
        <f ca="1">Simulations!M1170</f>
        <v>6.8215382329485363</v>
      </c>
      <c r="B1162" s="52">
        <f ca="1">Simulations!N1170</f>
        <v>6.9365513384289343</v>
      </c>
    </row>
    <row r="1163" spans="1:2" x14ac:dyDescent="0.35">
      <c r="A1163" s="52">
        <f ca="1">Simulations!M1171</f>
        <v>6.5769864380628489</v>
      </c>
      <c r="B1163" s="52">
        <f ca="1">Simulations!N1171</f>
        <v>7.9944690926505189</v>
      </c>
    </row>
    <row r="1164" spans="1:2" x14ac:dyDescent="0.35">
      <c r="A1164" s="52">
        <f ca="1">Simulations!M1172</f>
        <v>6.3946547130551394</v>
      </c>
      <c r="B1164" s="52">
        <f ca="1">Simulations!N1172</f>
        <v>7.1745994289895707</v>
      </c>
    </row>
    <row r="1165" spans="1:2" x14ac:dyDescent="0.35">
      <c r="A1165" s="52">
        <f ca="1">Simulations!M1173</f>
        <v>6.3941006331043013</v>
      </c>
      <c r="B1165" s="52">
        <f ca="1">Simulations!N1173</f>
        <v>7.5446397565186096</v>
      </c>
    </row>
    <row r="1166" spans="1:2" x14ac:dyDescent="0.35">
      <c r="A1166" s="52">
        <f ca="1">Simulations!M1174</f>
        <v>6.7292928007686053</v>
      </c>
      <c r="B1166" s="52">
        <f ca="1">Simulations!N1174</f>
        <v>7.3432407104745909</v>
      </c>
    </row>
    <row r="1167" spans="1:2" x14ac:dyDescent="0.35">
      <c r="A1167" s="52">
        <f ca="1">Simulations!M1175</f>
        <v>6.7261016009080326</v>
      </c>
      <c r="B1167" s="52">
        <f ca="1">Simulations!N1175</f>
        <v>7.7016737951144911</v>
      </c>
    </row>
    <row r="1168" spans="1:2" x14ac:dyDescent="0.35">
      <c r="A1168" s="52">
        <f ca="1">Simulations!M1176</f>
        <v>6.0825038320333888</v>
      </c>
      <c r="B1168" s="52">
        <f ca="1">Simulations!N1176</f>
        <v>7.1579980609961513</v>
      </c>
    </row>
    <row r="1169" spans="1:2" x14ac:dyDescent="0.35">
      <c r="A1169" s="52">
        <f ca="1">Simulations!M1177</f>
        <v>6.8551862990302341</v>
      </c>
      <c r="B1169" s="52">
        <f ca="1">Simulations!N1177</f>
        <v>7.107873863828166</v>
      </c>
    </row>
    <row r="1170" spans="1:2" x14ac:dyDescent="0.35">
      <c r="A1170" s="52">
        <f ca="1">Simulations!M1178</f>
        <v>6.779398125701058</v>
      </c>
      <c r="B1170" s="52">
        <f ca="1">Simulations!N1178</f>
        <v>6.9215557891890374</v>
      </c>
    </row>
    <row r="1171" spans="1:2" x14ac:dyDescent="0.35">
      <c r="A1171" s="52">
        <f ca="1">Simulations!M1179</f>
        <v>6.1511693920120267</v>
      </c>
      <c r="B1171" s="52">
        <f ca="1">Simulations!N1179</f>
        <v>7.1387437791981911</v>
      </c>
    </row>
    <row r="1172" spans="1:2" x14ac:dyDescent="0.35">
      <c r="A1172" s="52">
        <f ca="1">Simulations!M1180</f>
        <v>6.8129914099935744</v>
      </c>
      <c r="B1172" s="52">
        <f ca="1">Simulations!N1180</f>
        <v>7.061774250826752</v>
      </c>
    </row>
    <row r="1173" spans="1:2" x14ac:dyDescent="0.35">
      <c r="A1173" s="52">
        <f ca="1">Simulations!M1181</f>
        <v>6.3606014778019109</v>
      </c>
      <c r="B1173" s="52">
        <f ca="1">Simulations!N1181</f>
        <v>7.4034079856715822</v>
      </c>
    </row>
    <row r="1174" spans="1:2" x14ac:dyDescent="0.35">
      <c r="A1174" s="52">
        <f ca="1">Simulations!M1182</f>
        <v>6.2272680758532255</v>
      </c>
      <c r="B1174" s="52">
        <f ca="1">Simulations!N1182</f>
        <v>6.9890966236555148</v>
      </c>
    </row>
    <row r="1175" spans="1:2" x14ac:dyDescent="0.35">
      <c r="A1175" s="52">
        <f ca="1">Simulations!M1183</f>
        <v>6.334017447525202</v>
      </c>
      <c r="B1175" s="52">
        <f ca="1">Simulations!N1183</f>
        <v>7.3139580968909392</v>
      </c>
    </row>
    <row r="1176" spans="1:2" x14ac:dyDescent="0.35">
      <c r="A1176" s="52">
        <f ca="1">Simulations!M1184</f>
        <v>6.4783154643371859</v>
      </c>
      <c r="B1176" s="52">
        <f ca="1">Simulations!N1184</f>
        <v>7.4146523676131881</v>
      </c>
    </row>
    <row r="1177" spans="1:2" x14ac:dyDescent="0.35">
      <c r="A1177" s="52">
        <f ca="1">Simulations!M1185</f>
        <v>6.0660973796189701</v>
      </c>
      <c r="B1177" s="52">
        <f ca="1">Simulations!N1185</f>
        <v>7.1607043975621654</v>
      </c>
    </row>
    <row r="1178" spans="1:2" x14ac:dyDescent="0.35">
      <c r="A1178" s="52">
        <f ca="1">Simulations!M1186</f>
        <v>6.2090194630910052</v>
      </c>
      <c r="B1178" s="52">
        <f ca="1">Simulations!N1186</f>
        <v>7.1831748062435334</v>
      </c>
    </row>
    <row r="1179" spans="1:2" x14ac:dyDescent="0.35">
      <c r="A1179" s="52">
        <f ca="1">Simulations!M1187</f>
        <v>6.3556267488282741</v>
      </c>
      <c r="B1179" s="52">
        <f ca="1">Simulations!N1187</f>
        <v>7.3890741217849172</v>
      </c>
    </row>
    <row r="1180" spans="1:2" x14ac:dyDescent="0.35">
      <c r="A1180" s="52">
        <f ca="1">Simulations!M1188</f>
        <v>6.8536870239712693</v>
      </c>
      <c r="B1180" s="52">
        <f ca="1">Simulations!N1188</f>
        <v>7.1862224969824977</v>
      </c>
    </row>
    <row r="1181" spans="1:2" x14ac:dyDescent="0.35">
      <c r="A1181" s="52">
        <f ca="1">Simulations!M1189</f>
        <v>6.8264129369382278</v>
      </c>
      <c r="B1181" s="52">
        <f ca="1">Simulations!N1189</f>
        <v>7.4423473330396259</v>
      </c>
    </row>
    <row r="1182" spans="1:2" x14ac:dyDescent="0.35">
      <c r="A1182" s="52">
        <f ca="1">Simulations!M1190</f>
        <v>6.359224431667279</v>
      </c>
      <c r="B1182" s="52">
        <f ca="1">Simulations!N1190</f>
        <v>7.1161038698822443</v>
      </c>
    </row>
    <row r="1183" spans="1:2" x14ac:dyDescent="0.35">
      <c r="A1183" s="52">
        <f ca="1">Simulations!M1191</f>
        <v>6.2882193110969276</v>
      </c>
      <c r="B1183" s="52">
        <f ca="1">Simulations!N1191</f>
        <v>7.4156720755601082</v>
      </c>
    </row>
    <row r="1184" spans="1:2" x14ac:dyDescent="0.35">
      <c r="A1184" s="52">
        <f ca="1">Simulations!M1192</f>
        <v>5.6067718304170366</v>
      </c>
      <c r="B1184" s="52">
        <f ca="1">Simulations!N1192</f>
        <v>7.1729592475135835</v>
      </c>
    </row>
    <row r="1185" spans="1:2" x14ac:dyDescent="0.35">
      <c r="A1185" s="52">
        <f ca="1">Simulations!M1193</f>
        <v>6.0432759568367249</v>
      </c>
      <c r="B1185" s="52">
        <f ca="1">Simulations!N1193</f>
        <v>7.3684479014835738</v>
      </c>
    </row>
    <row r="1186" spans="1:2" x14ac:dyDescent="0.35">
      <c r="A1186" s="52">
        <f ca="1">Simulations!M1194</f>
        <v>5.715989271026924</v>
      </c>
      <c r="B1186" s="52">
        <f ca="1">Simulations!N1194</f>
        <v>7.3767410953618446</v>
      </c>
    </row>
    <row r="1187" spans="1:2" x14ac:dyDescent="0.35">
      <c r="A1187" s="52">
        <f ca="1">Simulations!M1195</f>
        <v>6.4624929815947354</v>
      </c>
      <c r="B1187" s="52">
        <f ca="1">Simulations!N1195</f>
        <v>7.1151804172118958</v>
      </c>
    </row>
    <row r="1188" spans="1:2" x14ac:dyDescent="0.35">
      <c r="A1188" s="52">
        <f ca="1">Simulations!M1196</f>
        <v>5.711202683172627</v>
      </c>
      <c r="B1188" s="52">
        <f ca="1">Simulations!N1196</f>
        <v>7.5625458633617058</v>
      </c>
    </row>
    <row r="1189" spans="1:2" x14ac:dyDescent="0.35">
      <c r="A1189" s="52">
        <f ca="1">Simulations!M1197</f>
        <v>6.1859752628949618</v>
      </c>
      <c r="B1189" s="52">
        <f ca="1">Simulations!N1197</f>
        <v>7.0924723453205392</v>
      </c>
    </row>
    <row r="1190" spans="1:2" x14ac:dyDescent="0.35">
      <c r="A1190" s="52">
        <f ca="1">Simulations!M1198</f>
        <v>6.8553239276411082</v>
      </c>
      <c r="B1190" s="52">
        <f ca="1">Simulations!N1198</f>
        <v>7.4068044564289304</v>
      </c>
    </row>
    <row r="1191" spans="1:2" x14ac:dyDescent="0.35">
      <c r="A1191" s="52">
        <f ca="1">Simulations!M1199</f>
        <v>6.501872392685379</v>
      </c>
      <c r="B1191" s="52">
        <f ca="1">Simulations!N1199</f>
        <v>7.9694236337695923</v>
      </c>
    </row>
    <row r="1192" spans="1:2" x14ac:dyDescent="0.35">
      <c r="A1192" s="52">
        <f ca="1">Simulations!M1200</f>
        <v>6.8932953554264422</v>
      </c>
      <c r="B1192" s="52">
        <f ca="1">Simulations!N1200</f>
        <v>7.7288499949956151</v>
      </c>
    </row>
    <row r="1193" spans="1:2" x14ac:dyDescent="0.35">
      <c r="A1193" s="52">
        <f ca="1">Simulations!M1201</f>
        <v>6.7750926319650597</v>
      </c>
      <c r="B1193" s="52">
        <f ca="1">Simulations!N1201</f>
        <v>7.3370590207410684</v>
      </c>
    </row>
    <row r="1194" spans="1:2" x14ac:dyDescent="0.35">
      <c r="A1194" s="52">
        <f ca="1">Simulations!M1202</f>
        <v>6.7784282300148488</v>
      </c>
      <c r="B1194" s="52">
        <f ca="1">Simulations!N1202</f>
        <v>7.5016501609177579</v>
      </c>
    </row>
    <row r="1195" spans="1:2" x14ac:dyDescent="0.35">
      <c r="A1195" s="52">
        <f ca="1">Simulations!M1203</f>
        <v>6.4834051129522408</v>
      </c>
      <c r="B1195" s="52">
        <f ca="1">Simulations!N1203</f>
        <v>6.9606800681339758</v>
      </c>
    </row>
    <row r="1196" spans="1:2" x14ac:dyDescent="0.35">
      <c r="A1196" s="52">
        <f ca="1">Simulations!M1204</f>
        <v>6.7842094422934345</v>
      </c>
      <c r="B1196" s="52">
        <f ca="1">Simulations!N1204</f>
        <v>7.1636766476807789</v>
      </c>
    </row>
    <row r="1197" spans="1:2" x14ac:dyDescent="0.35">
      <c r="A1197" s="52">
        <f ca="1">Simulations!M1205</f>
        <v>6.7961284195290146</v>
      </c>
      <c r="B1197" s="52">
        <f ca="1">Simulations!N1205</f>
        <v>7.123813514058174</v>
      </c>
    </row>
    <row r="1198" spans="1:2" x14ac:dyDescent="0.35">
      <c r="A1198" s="52">
        <f ca="1">Simulations!M1206</f>
        <v>6.2867559746899415</v>
      </c>
      <c r="B1198" s="52">
        <f ca="1">Simulations!N1206</f>
        <v>7.2554320762715534</v>
      </c>
    </row>
    <row r="1199" spans="1:2" x14ac:dyDescent="0.35">
      <c r="A1199" s="52">
        <f ca="1">Simulations!M1207</f>
        <v>6.1638155363961369</v>
      </c>
      <c r="B1199" s="52">
        <f ca="1">Simulations!N1207</f>
        <v>7.5900475566928929</v>
      </c>
    </row>
    <row r="1200" spans="1:2" x14ac:dyDescent="0.35">
      <c r="A1200" s="52">
        <f ca="1">Simulations!M1208</f>
        <v>6.8886240147216746</v>
      </c>
      <c r="B1200" s="52">
        <f ca="1">Simulations!N1208</f>
        <v>6.9834917425363852</v>
      </c>
    </row>
    <row r="1201" spans="1:2" x14ac:dyDescent="0.35">
      <c r="A1201" s="52">
        <f ca="1">Simulations!M1209</f>
        <v>6.5781787195888315</v>
      </c>
      <c r="B1201" s="52">
        <f ca="1">Simulations!N1209</f>
        <v>8.1208225297760208</v>
      </c>
    </row>
    <row r="1202" spans="1:2" x14ac:dyDescent="0.35">
      <c r="A1202" s="52">
        <f ca="1">Simulations!M1210</f>
        <v>5.9714774279177911</v>
      </c>
      <c r="B1202" s="52">
        <f ca="1">Simulations!N1210</f>
        <v>7.5570279037255785</v>
      </c>
    </row>
    <row r="1203" spans="1:2" x14ac:dyDescent="0.35">
      <c r="A1203" s="52">
        <f ca="1">Simulations!M1211</f>
        <v>6.8606138977532707</v>
      </c>
      <c r="B1203" s="52">
        <f ca="1">Simulations!N1211</f>
        <v>8.063431623930752</v>
      </c>
    </row>
    <row r="1204" spans="1:2" x14ac:dyDescent="0.35">
      <c r="A1204" s="52">
        <f ca="1">Simulations!M1212</f>
        <v>6.4008892866458167</v>
      </c>
      <c r="B1204" s="52">
        <f ca="1">Simulations!N1212</f>
        <v>7.0095259616508621</v>
      </c>
    </row>
    <row r="1205" spans="1:2" x14ac:dyDescent="0.35">
      <c r="A1205" s="52">
        <f ca="1">Simulations!M1213</f>
        <v>6.0033724419466949</v>
      </c>
      <c r="B1205" s="52">
        <f ca="1">Simulations!N1213</f>
        <v>7.2265474106476724</v>
      </c>
    </row>
    <row r="1206" spans="1:2" x14ac:dyDescent="0.35">
      <c r="A1206" s="52">
        <f ca="1">Simulations!M1214</f>
        <v>6.2899616086078334</v>
      </c>
      <c r="B1206" s="52">
        <f ca="1">Simulations!N1214</f>
        <v>7.1982242142945916</v>
      </c>
    </row>
    <row r="1207" spans="1:2" x14ac:dyDescent="0.35">
      <c r="A1207" s="52">
        <f ca="1">Simulations!M1215</f>
        <v>6.5584372113302134</v>
      </c>
      <c r="B1207" s="52">
        <f ca="1">Simulations!N1215</f>
        <v>7.7407127103036908</v>
      </c>
    </row>
    <row r="1208" spans="1:2" x14ac:dyDescent="0.35">
      <c r="A1208" s="52">
        <f ca="1">Simulations!M1216</f>
        <v>6.7648771919588322</v>
      </c>
      <c r="B1208" s="52">
        <f ca="1">Simulations!N1216</f>
        <v>7.4472066463165927</v>
      </c>
    </row>
    <row r="1209" spans="1:2" x14ac:dyDescent="0.35">
      <c r="A1209" s="52">
        <f ca="1">Simulations!M1217</f>
        <v>6.6360607865005621</v>
      </c>
      <c r="B1209" s="52">
        <f ca="1">Simulations!N1217</f>
        <v>8.2902508573031213</v>
      </c>
    </row>
    <row r="1210" spans="1:2" x14ac:dyDescent="0.35">
      <c r="A1210" s="52">
        <f ca="1">Simulations!M1218</f>
        <v>6.7349305378345363</v>
      </c>
      <c r="B1210" s="52">
        <f ca="1">Simulations!N1218</f>
        <v>6.9438683234213121</v>
      </c>
    </row>
    <row r="1211" spans="1:2" x14ac:dyDescent="0.35">
      <c r="A1211" s="52">
        <f ca="1">Simulations!M1219</f>
        <v>6.024647254249186</v>
      </c>
      <c r="B1211" s="52">
        <f ca="1">Simulations!N1219</f>
        <v>8.5494301871873919</v>
      </c>
    </row>
    <row r="1212" spans="1:2" x14ac:dyDescent="0.35">
      <c r="A1212" s="52">
        <f ca="1">Simulations!M1220</f>
        <v>6.5385067297608916</v>
      </c>
      <c r="B1212" s="52">
        <f ca="1">Simulations!N1220</f>
        <v>8.0123093929601943</v>
      </c>
    </row>
    <row r="1213" spans="1:2" x14ac:dyDescent="0.35">
      <c r="A1213" s="52">
        <f ca="1">Simulations!M1221</f>
        <v>6.4928952088012464</v>
      </c>
      <c r="B1213" s="52">
        <f ca="1">Simulations!N1221</f>
        <v>7.5390342583898793</v>
      </c>
    </row>
    <row r="1214" spans="1:2" x14ac:dyDescent="0.35">
      <c r="A1214" s="52">
        <f ca="1">Simulations!M1222</f>
        <v>6.8724557340828918</v>
      </c>
      <c r="B1214" s="52">
        <f ca="1">Simulations!N1222</f>
        <v>7.0351337831107834</v>
      </c>
    </row>
    <row r="1215" spans="1:2" x14ac:dyDescent="0.35">
      <c r="A1215" s="52">
        <f ca="1">Simulations!M1223</f>
        <v>6.1497495185340849</v>
      </c>
      <c r="B1215" s="52">
        <f ca="1">Simulations!N1223</f>
        <v>8.060696272912363</v>
      </c>
    </row>
    <row r="1216" spans="1:2" x14ac:dyDescent="0.35">
      <c r="A1216" s="52">
        <f ca="1">Simulations!M1224</f>
        <v>6.4221678375580051</v>
      </c>
      <c r="B1216" s="52">
        <f ca="1">Simulations!N1224</f>
        <v>8.5366642493200722</v>
      </c>
    </row>
    <row r="1217" spans="1:2" x14ac:dyDescent="0.35">
      <c r="A1217" s="52">
        <f ca="1">Simulations!M1225</f>
        <v>6.6090344966072854</v>
      </c>
      <c r="B1217" s="52">
        <f ca="1">Simulations!N1225</f>
        <v>7.1514152352183853</v>
      </c>
    </row>
    <row r="1218" spans="1:2" x14ac:dyDescent="0.35">
      <c r="A1218" s="52">
        <f ca="1">Simulations!M1226</f>
        <v>6.6258231203047151</v>
      </c>
      <c r="B1218" s="52">
        <f ca="1">Simulations!N1226</f>
        <v>7.2587235669426953</v>
      </c>
    </row>
    <row r="1219" spans="1:2" x14ac:dyDescent="0.35">
      <c r="A1219" s="52">
        <f ca="1">Simulations!M1227</f>
        <v>6.6259141219656623</v>
      </c>
      <c r="B1219" s="52">
        <f ca="1">Simulations!N1227</f>
        <v>7.049807280643396</v>
      </c>
    </row>
    <row r="1220" spans="1:2" x14ac:dyDescent="0.35">
      <c r="A1220" s="52">
        <f ca="1">Simulations!M1228</f>
        <v>6.811455528606527</v>
      </c>
      <c r="B1220" s="52">
        <f ca="1">Simulations!N1228</f>
        <v>7.1064353003333594</v>
      </c>
    </row>
    <row r="1221" spans="1:2" x14ac:dyDescent="0.35">
      <c r="A1221" s="52">
        <f ca="1">Simulations!M1229</f>
        <v>6.5144381761789631</v>
      </c>
      <c r="B1221" s="52">
        <f ca="1">Simulations!N1229</f>
        <v>7.3465950450255475</v>
      </c>
    </row>
    <row r="1222" spans="1:2" x14ac:dyDescent="0.35">
      <c r="A1222" s="52">
        <f ca="1">Simulations!M1230</f>
        <v>5.3082937301812345</v>
      </c>
      <c r="B1222" s="52">
        <f ca="1">Simulations!N1230</f>
        <v>7.1110617609961722</v>
      </c>
    </row>
    <row r="1223" spans="1:2" x14ac:dyDescent="0.35">
      <c r="A1223" s="52">
        <f ca="1">Simulations!M1231</f>
        <v>6.8311162201953479</v>
      </c>
      <c r="B1223" s="52">
        <f ca="1">Simulations!N1231</f>
        <v>7.2364529808948514</v>
      </c>
    </row>
    <row r="1224" spans="1:2" x14ac:dyDescent="0.35">
      <c r="A1224" s="52">
        <f ca="1">Simulations!M1232</f>
        <v>6.3232067408009476</v>
      </c>
      <c r="B1224" s="52">
        <f ca="1">Simulations!N1232</f>
        <v>7.2428639475732535</v>
      </c>
    </row>
    <row r="1225" spans="1:2" x14ac:dyDescent="0.35">
      <c r="A1225" s="52">
        <f ca="1">Simulations!M1233</f>
        <v>6.6891672738930943</v>
      </c>
      <c r="B1225" s="52">
        <f ca="1">Simulations!N1233</f>
        <v>7.4576948458335508</v>
      </c>
    </row>
    <row r="1226" spans="1:2" x14ac:dyDescent="0.35">
      <c r="A1226" s="52">
        <f ca="1">Simulations!M1234</f>
        <v>6.1957070716695428</v>
      </c>
      <c r="B1226" s="52">
        <f ca="1">Simulations!N1234</f>
        <v>7.4432158999108431</v>
      </c>
    </row>
    <row r="1227" spans="1:2" x14ac:dyDescent="0.35">
      <c r="A1227" s="52">
        <f ca="1">Simulations!M1235</f>
        <v>4.9908295530673188</v>
      </c>
      <c r="B1227" s="52">
        <f ca="1">Simulations!N1235</f>
        <v>7.4794673160789165</v>
      </c>
    </row>
    <row r="1228" spans="1:2" x14ac:dyDescent="0.35">
      <c r="A1228" s="52">
        <f ca="1">Simulations!M1236</f>
        <v>6.0679606872553498</v>
      </c>
      <c r="B1228" s="52">
        <f ca="1">Simulations!N1236</f>
        <v>7.198403710460564</v>
      </c>
    </row>
    <row r="1229" spans="1:2" x14ac:dyDescent="0.35">
      <c r="A1229" s="52">
        <f ca="1">Simulations!M1237</f>
        <v>6.591881938949081</v>
      </c>
      <c r="B1229" s="52">
        <f ca="1">Simulations!N1237</f>
        <v>8.6418238481608327</v>
      </c>
    </row>
    <row r="1230" spans="1:2" x14ac:dyDescent="0.35">
      <c r="A1230" s="52">
        <f ca="1">Simulations!M1238</f>
        <v>6.072556425290899</v>
      </c>
      <c r="B1230" s="52">
        <f ca="1">Simulations!N1238</f>
        <v>7.7604986294906375</v>
      </c>
    </row>
    <row r="1231" spans="1:2" x14ac:dyDescent="0.35">
      <c r="A1231" s="52">
        <f ca="1">Simulations!M1239</f>
        <v>6.4356077691038234</v>
      </c>
      <c r="B1231" s="52">
        <f ca="1">Simulations!N1239</f>
        <v>7.7694492590409299</v>
      </c>
    </row>
    <row r="1232" spans="1:2" x14ac:dyDescent="0.35">
      <c r="A1232" s="52">
        <f ca="1">Simulations!M1240</f>
        <v>5.731967376460533</v>
      </c>
      <c r="B1232" s="52">
        <f ca="1">Simulations!N1240</f>
        <v>7.2675637398554525</v>
      </c>
    </row>
    <row r="1233" spans="1:2" x14ac:dyDescent="0.35">
      <c r="A1233" s="52">
        <f ca="1">Simulations!M1241</f>
        <v>6.3819676887331775</v>
      </c>
      <c r="B1233" s="52">
        <f ca="1">Simulations!N1241</f>
        <v>7.2214969119544143</v>
      </c>
    </row>
    <row r="1234" spans="1:2" x14ac:dyDescent="0.35">
      <c r="A1234" s="52">
        <f ca="1">Simulations!M1242</f>
        <v>6.8565564717925529</v>
      </c>
      <c r="B1234" s="52">
        <f ca="1">Simulations!N1242</f>
        <v>7.1200123284711498</v>
      </c>
    </row>
    <row r="1235" spans="1:2" x14ac:dyDescent="0.35">
      <c r="A1235" s="52">
        <f ca="1">Simulations!M1243</f>
        <v>6.8706655788275039</v>
      </c>
      <c r="B1235" s="52">
        <f ca="1">Simulations!N1243</f>
        <v>7.4020471691145451</v>
      </c>
    </row>
    <row r="1236" spans="1:2" x14ac:dyDescent="0.35">
      <c r="A1236" s="52">
        <f ca="1">Simulations!M1244</f>
        <v>6.5175875687603924</v>
      </c>
      <c r="B1236" s="52">
        <f ca="1">Simulations!N1244</f>
        <v>7.0858565026541491</v>
      </c>
    </row>
    <row r="1237" spans="1:2" x14ac:dyDescent="0.35">
      <c r="A1237" s="52">
        <f ca="1">Simulations!M1245</f>
        <v>6.5410997828413455</v>
      </c>
      <c r="B1237" s="52">
        <f ca="1">Simulations!N1245</f>
        <v>7.4288421511308123</v>
      </c>
    </row>
    <row r="1238" spans="1:2" x14ac:dyDescent="0.35">
      <c r="A1238" s="52">
        <f ca="1">Simulations!M1246</f>
        <v>5.4093193355309719</v>
      </c>
      <c r="B1238" s="52">
        <f ca="1">Simulations!N1246</f>
        <v>7.5619248058597339</v>
      </c>
    </row>
    <row r="1239" spans="1:2" x14ac:dyDescent="0.35">
      <c r="A1239" s="52">
        <f ca="1">Simulations!M1247</f>
        <v>6.5129183667337704</v>
      </c>
      <c r="B1239" s="52">
        <f ca="1">Simulations!N1247</f>
        <v>7.8318627206335458</v>
      </c>
    </row>
    <row r="1240" spans="1:2" x14ac:dyDescent="0.35">
      <c r="A1240" s="52">
        <f ca="1">Simulations!M1248</f>
        <v>6.5648354758352472</v>
      </c>
      <c r="B1240" s="52">
        <f ca="1">Simulations!N1248</f>
        <v>7.1881594802715059</v>
      </c>
    </row>
    <row r="1241" spans="1:2" x14ac:dyDescent="0.35">
      <c r="A1241" s="52">
        <f ca="1">Simulations!M1249</f>
        <v>6.471367802294715</v>
      </c>
      <c r="B1241" s="52">
        <f ca="1">Simulations!N1249</f>
        <v>7.0555340943196017</v>
      </c>
    </row>
    <row r="1242" spans="1:2" x14ac:dyDescent="0.35">
      <c r="A1242" s="52">
        <f ca="1">Simulations!M1250</f>
        <v>6.1080920026341676</v>
      </c>
      <c r="B1242" s="52">
        <f ca="1">Simulations!N1250</f>
        <v>8.3574903220780516</v>
      </c>
    </row>
    <row r="1243" spans="1:2" x14ac:dyDescent="0.35">
      <c r="A1243" s="52">
        <f ca="1">Simulations!M1251</f>
        <v>6.2882750282313671</v>
      </c>
      <c r="B1243" s="52">
        <f ca="1">Simulations!N1251</f>
        <v>8.2719704539192556</v>
      </c>
    </row>
    <row r="1244" spans="1:2" x14ac:dyDescent="0.35">
      <c r="A1244" s="52">
        <f ca="1">Simulations!M1252</f>
        <v>5.4334853515359312</v>
      </c>
      <c r="B1244" s="52">
        <f ca="1">Simulations!N1252</f>
        <v>7.4134796289622233</v>
      </c>
    </row>
    <row r="1245" spans="1:2" x14ac:dyDescent="0.35">
      <c r="A1245" s="52">
        <f ca="1">Simulations!M1253</f>
        <v>6.7858679056070024</v>
      </c>
      <c r="B1245" s="52">
        <f ca="1">Simulations!N1253</f>
        <v>6.9821077166268566</v>
      </c>
    </row>
    <row r="1246" spans="1:2" x14ac:dyDescent="0.35">
      <c r="A1246" s="52">
        <f ca="1">Simulations!M1254</f>
        <v>6.2406662918850131</v>
      </c>
      <c r="B1246" s="52">
        <f ca="1">Simulations!N1254</f>
        <v>7.3455536189398369</v>
      </c>
    </row>
    <row r="1247" spans="1:2" x14ac:dyDescent="0.35">
      <c r="A1247" s="52">
        <f ca="1">Simulations!M1255</f>
        <v>6.6614964843323268</v>
      </c>
      <c r="B1247" s="52">
        <f ca="1">Simulations!N1255</f>
        <v>7.2813912121761524</v>
      </c>
    </row>
    <row r="1248" spans="1:2" x14ac:dyDescent="0.35">
      <c r="A1248" s="52">
        <f ca="1">Simulations!M1256</f>
        <v>6.4814906907768206</v>
      </c>
      <c r="B1248" s="52">
        <f ca="1">Simulations!N1256</f>
        <v>8.1150076169452845</v>
      </c>
    </row>
    <row r="1249" spans="1:2" x14ac:dyDescent="0.35">
      <c r="A1249" s="52">
        <f ca="1">Simulations!M1257</f>
        <v>6.7519900956488428</v>
      </c>
      <c r="B1249" s="52">
        <f ca="1">Simulations!N1257</f>
        <v>7.6222823336883252</v>
      </c>
    </row>
    <row r="1250" spans="1:2" x14ac:dyDescent="0.35">
      <c r="A1250" s="52">
        <f ca="1">Simulations!M1258</f>
        <v>5.5115263056067132</v>
      </c>
      <c r="B1250" s="52">
        <f ca="1">Simulations!N1258</f>
        <v>7.7349510359231441</v>
      </c>
    </row>
    <row r="1251" spans="1:2" x14ac:dyDescent="0.35">
      <c r="A1251" s="52">
        <f ca="1">Simulations!M1259</f>
        <v>6.8685994922022644</v>
      </c>
      <c r="B1251" s="52">
        <f ca="1">Simulations!N1259</f>
        <v>7.0791707405175526</v>
      </c>
    </row>
    <row r="1252" spans="1:2" x14ac:dyDescent="0.35">
      <c r="A1252" s="52">
        <f ca="1">Simulations!M1260</f>
        <v>6.3938871495585889</v>
      </c>
      <c r="B1252" s="52">
        <f ca="1">Simulations!N1260</f>
        <v>7.5826603816459368</v>
      </c>
    </row>
    <row r="1253" spans="1:2" x14ac:dyDescent="0.35">
      <c r="A1253" s="52">
        <f ca="1">Simulations!M1261</f>
        <v>6.4792386214699986</v>
      </c>
      <c r="B1253" s="52">
        <f ca="1">Simulations!N1261</f>
        <v>6.9059393322002478</v>
      </c>
    </row>
    <row r="1254" spans="1:2" x14ac:dyDescent="0.35">
      <c r="A1254" s="52">
        <f ca="1">Simulations!M1262</f>
        <v>6.645335651644813</v>
      </c>
      <c r="B1254" s="52">
        <f ca="1">Simulations!N1262</f>
        <v>7.2284783328434301</v>
      </c>
    </row>
    <row r="1255" spans="1:2" x14ac:dyDescent="0.35">
      <c r="A1255" s="52">
        <f ca="1">Simulations!M1263</f>
        <v>6.5609380513034541</v>
      </c>
      <c r="B1255" s="52">
        <f ca="1">Simulations!N1263</f>
        <v>7.853689784580161</v>
      </c>
    </row>
    <row r="1256" spans="1:2" x14ac:dyDescent="0.35">
      <c r="A1256" s="52">
        <f ca="1">Simulations!M1264</f>
        <v>6.7964424569466519</v>
      </c>
      <c r="B1256" s="52">
        <f ca="1">Simulations!N1264</f>
        <v>7.0080100324196781</v>
      </c>
    </row>
    <row r="1257" spans="1:2" x14ac:dyDescent="0.35">
      <c r="A1257" s="52">
        <f ca="1">Simulations!M1265</f>
        <v>6.7568568675445704</v>
      </c>
      <c r="B1257" s="52">
        <f ca="1">Simulations!N1265</f>
        <v>7.2610607238706963</v>
      </c>
    </row>
    <row r="1258" spans="1:2" x14ac:dyDescent="0.35">
      <c r="A1258" s="52">
        <f ca="1">Simulations!M1266</f>
        <v>6.1940920089493154</v>
      </c>
      <c r="B1258" s="52">
        <f ca="1">Simulations!N1266</f>
        <v>7.0254647463059099</v>
      </c>
    </row>
    <row r="1259" spans="1:2" x14ac:dyDescent="0.35">
      <c r="A1259" s="52">
        <f ca="1">Simulations!M1267</f>
        <v>6.233967532394213</v>
      </c>
      <c r="B1259" s="52">
        <f ca="1">Simulations!N1267</f>
        <v>6.9401460347955659</v>
      </c>
    </row>
    <row r="1260" spans="1:2" x14ac:dyDescent="0.35">
      <c r="A1260" s="52">
        <f ca="1">Simulations!M1268</f>
        <v>6.3413939510645125</v>
      </c>
      <c r="B1260" s="52">
        <f ca="1">Simulations!N1268</f>
        <v>7.6361189065563035</v>
      </c>
    </row>
    <row r="1261" spans="1:2" x14ac:dyDescent="0.35">
      <c r="A1261" s="52">
        <f ca="1">Simulations!M1269</f>
        <v>6.0296911899424837</v>
      </c>
      <c r="B1261" s="52">
        <f ca="1">Simulations!N1269</f>
        <v>7.0585377196944421</v>
      </c>
    </row>
    <row r="1262" spans="1:2" x14ac:dyDescent="0.35">
      <c r="A1262" s="52">
        <f ca="1">Simulations!M1270</f>
        <v>6.2679575952051252</v>
      </c>
      <c r="B1262" s="52">
        <f ca="1">Simulations!N1270</f>
        <v>7.4744328847978405</v>
      </c>
    </row>
    <row r="1263" spans="1:2" x14ac:dyDescent="0.35">
      <c r="A1263" s="52">
        <f ca="1">Simulations!M1271</f>
        <v>6.6672006136759894</v>
      </c>
      <c r="B1263" s="52">
        <f ca="1">Simulations!N1271</f>
        <v>8.520119835554862</v>
      </c>
    </row>
    <row r="1264" spans="1:2" x14ac:dyDescent="0.35">
      <c r="A1264" s="52">
        <f ca="1">Simulations!M1272</f>
        <v>6.3724298901748453</v>
      </c>
      <c r="B1264" s="52">
        <f ca="1">Simulations!N1272</f>
        <v>7.2610988902818621</v>
      </c>
    </row>
    <row r="1265" spans="1:2" x14ac:dyDescent="0.35">
      <c r="A1265" s="52">
        <f ca="1">Simulations!M1273</f>
        <v>5.6882043167833842</v>
      </c>
      <c r="B1265" s="52">
        <f ca="1">Simulations!N1273</f>
        <v>7.5744243787352161</v>
      </c>
    </row>
    <row r="1266" spans="1:2" x14ac:dyDescent="0.35">
      <c r="A1266" s="52">
        <f ca="1">Simulations!M1274</f>
        <v>6.5952753884438877</v>
      </c>
      <c r="B1266" s="52">
        <f ca="1">Simulations!N1274</f>
        <v>7.505412591619506</v>
      </c>
    </row>
    <row r="1267" spans="1:2" x14ac:dyDescent="0.35">
      <c r="A1267" s="52">
        <f ca="1">Simulations!M1275</f>
        <v>6.5650898951076631</v>
      </c>
      <c r="B1267" s="52">
        <f ca="1">Simulations!N1275</f>
        <v>7.7197731930507478</v>
      </c>
    </row>
    <row r="1268" spans="1:2" x14ac:dyDescent="0.35">
      <c r="A1268" s="52">
        <f ca="1">Simulations!M1276</f>
        <v>6.4054661603548881</v>
      </c>
      <c r="B1268" s="52">
        <f ca="1">Simulations!N1276</f>
        <v>6.9801547717243269</v>
      </c>
    </row>
    <row r="1269" spans="1:2" x14ac:dyDescent="0.35">
      <c r="A1269" s="52">
        <f ca="1">Simulations!M1277</f>
        <v>5.6684938866650096</v>
      </c>
      <c r="B1269" s="52">
        <f ca="1">Simulations!N1277</f>
        <v>7.2787859517045748</v>
      </c>
    </row>
    <row r="1270" spans="1:2" x14ac:dyDescent="0.35">
      <c r="A1270" s="52">
        <f ca="1">Simulations!M1278</f>
        <v>6.6063737565480576</v>
      </c>
      <c r="B1270" s="52">
        <f ca="1">Simulations!N1278</f>
        <v>7.1336426682314302</v>
      </c>
    </row>
    <row r="1271" spans="1:2" x14ac:dyDescent="0.35">
      <c r="A1271" s="52">
        <f ca="1">Simulations!M1279</f>
        <v>5.9792343680100224</v>
      </c>
      <c r="B1271" s="52">
        <f ca="1">Simulations!N1279</f>
        <v>7.3846100395633005</v>
      </c>
    </row>
    <row r="1272" spans="1:2" x14ac:dyDescent="0.35">
      <c r="A1272" s="52">
        <f ca="1">Simulations!M1280</f>
        <v>6.1133653122102505</v>
      </c>
      <c r="B1272" s="52">
        <f ca="1">Simulations!N1280</f>
        <v>7.3752888414601037</v>
      </c>
    </row>
    <row r="1273" spans="1:2" x14ac:dyDescent="0.35">
      <c r="A1273" s="52">
        <f ca="1">Simulations!M1281</f>
        <v>6.7761255766598918</v>
      </c>
      <c r="B1273" s="52">
        <f ca="1">Simulations!N1281</f>
        <v>7.094398863673625</v>
      </c>
    </row>
    <row r="1274" spans="1:2" x14ac:dyDescent="0.35">
      <c r="A1274" s="52">
        <f ca="1">Simulations!M1282</f>
        <v>6.6835587368366962</v>
      </c>
      <c r="B1274" s="52">
        <f ca="1">Simulations!N1282</f>
        <v>8.5901829447362488</v>
      </c>
    </row>
    <row r="1275" spans="1:2" x14ac:dyDescent="0.35">
      <c r="A1275" s="52">
        <f ca="1">Simulations!M1283</f>
        <v>6.4758975681716162</v>
      </c>
      <c r="B1275" s="52">
        <f ca="1">Simulations!N1283</f>
        <v>6.9475632771593823</v>
      </c>
    </row>
    <row r="1276" spans="1:2" x14ac:dyDescent="0.35">
      <c r="A1276" s="52">
        <f ca="1">Simulations!M1284</f>
        <v>6.3580069115445612</v>
      </c>
      <c r="B1276" s="52">
        <f ca="1">Simulations!N1284</f>
        <v>7.0225711688620711</v>
      </c>
    </row>
    <row r="1277" spans="1:2" x14ac:dyDescent="0.35">
      <c r="A1277" s="52">
        <f ca="1">Simulations!M1285</f>
        <v>5.7377094514359444</v>
      </c>
      <c r="B1277" s="52">
        <f ca="1">Simulations!N1285</f>
        <v>8.1013287153718903</v>
      </c>
    </row>
    <row r="1278" spans="1:2" x14ac:dyDescent="0.35">
      <c r="A1278" s="52">
        <f ca="1">Simulations!M1286</f>
        <v>6.4598063901474463</v>
      </c>
      <c r="B1278" s="52">
        <f ca="1">Simulations!N1286</f>
        <v>7.3527563574191355</v>
      </c>
    </row>
    <row r="1279" spans="1:2" x14ac:dyDescent="0.35">
      <c r="A1279" s="52">
        <f ca="1">Simulations!M1287</f>
        <v>6.532278611044914</v>
      </c>
      <c r="B1279" s="52">
        <f ca="1">Simulations!N1287</f>
        <v>6.9267071161522438</v>
      </c>
    </row>
    <row r="1280" spans="1:2" x14ac:dyDescent="0.35">
      <c r="A1280" s="52">
        <f ca="1">Simulations!M1288</f>
        <v>6.8646938740489558</v>
      </c>
      <c r="B1280" s="52">
        <f ca="1">Simulations!N1288</f>
        <v>7.4267518100529122</v>
      </c>
    </row>
    <row r="1281" spans="1:2" x14ac:dyDescent="0.35">
      <c r="A1281" s="52">
        <f ca="1">Simulations!M1289</f>
        <v>6.4659044547189506</v>
      </c>
      <c r="B1281" s="52">
        <f ca="1">Simulations!N1289</f>
        <v>7.2563473222637098</v>
      </c>
    </row>
    <row r="1282" spans="1:2" x14ac:dyDescent="0.35">
      <c r="A1282" s="52">
        <f ca="1">Simulations!M1290</f>
        <v>5.9502816482738163</v>
      </c>
      <c r="B1282" s="52">
        <f ca="1">Simulations!N1290</f>
        <v>7.1590164474424114</v>
      </c>
    </row>
    <row r="1283" spans="1:2" x14ac:dyDescent="0.35">
      <c r="A1283" s="52">
        <f ca="1">Simulations!M1291</f>
        <v>6.0651094353379564</v>
      </c>
      <c r="B1283" s="52">
        <f ca="1">Simulations!N1291</f>
        <v>7.5254470312866806</v>
      </c>
    </row>
    <row r="1284" spans="1:2" x14ac:dyDescent="0.35">
      <c r="A1284" s="52">
        <f ca="1">Simulations!M1292</f>
        <v>6.4150702907641648</v>
      </c>
      <c r="B1284" s="52">
        <f ca="1">Simulations!N1292</f>
        <v>7.9860519750511365</v>
      </c>
    </row>
    <row r="1285" spans="1:2" x14ac:dyDescent="0.35">
      <c r="A1285" s="52">
        <f ca="1">Simulations!M1293</f>
        <v>6.453919068531798</v>
      </c>
      <c r="B1285" s="52">
        <f ca="1">Simulations!N1293</f>
        <v>8.1158397659772508</v>
      </c>
    </row>
    <row r="1286" spans="1:2" x14ac:dyDescent="0.35">
      <c r="A1286" s="52">
        <f ca="1">Simulations!M1294</f>
        <v>5.9949609130656683</v>
      </c>
      <c r="B1286" s="52">
        <f ca="1">Simulations!N1294</f>
        <v>6.9090300560998505</v>
      </c>
    </row>
    <row r="1287" spans="1:2" x14ac:dyDescent="0.35">
      <c r="A1287" s="52">
        <f ca="1">Simulations!M1295</f>
        <v>5.7344582271258586</v>
      </c>
      <c r="B1287" s="52">
        <f ca="1">Simulations!N1295</f>
        <v>7.0289487308250695</v>
      </c>
    </row>
    <row r="1288" spans="1:2" x14ac:dyDescent="0.35">
      <c r="A1288" s="52">
        <f ca="1">Simulations!M1296</f>
        <v>6.8418866807559278</v>
      </c>
      <c r="B1288" s="52">
        <f ca="1">Simulations!N1296</f>
        <v>7.0050964130409596</v>
      </c>
    </row>
    <row r="1289" spans="1:2" x14ac:dyDescent="0.35">
      <c r="A1289" s="52">
        <f ca="1">Simulations!M1297</f>
        <v>6.558747047321976</v>
      </c>
      <c r="B1289" s="52">
        <f ca="1">Simulations!N1297</f>
        <v>7.1710810099070299</v>
      </c>
    </row>
    <row r="1290" spans="1:2" x14ac:dyDescent="0.35">
      <c r="A1290" s="52">
        <f ca="1">Simulations!M1298</f>
        <v>6.375486730438106</v>
      </c>
      <c r="B1290" s="52">
        <f ca="1">Simulations!N1298</f>
        <v>7.2609897792166223</v>
      </c>
    </row>
    <row r="1291" spans="1:2" x14ac:dyDescent="0.35">
      <c r="A1291" s="52">
        <f ca="1">Simulations!M1299</f>
        <v>6.5268456736173048</v>
      </c>
      <c r="B1291" s="52">
        <f ca="1">Simulations!N1299</f>
        <v>7.3020282352580113</v>
      </c>
    </row>
    <row r="1292" spans="1:2" x14ac:dyDescent="0.35">
      <c r="A1292" s="52">
        <f ca="1">Simulations!M1300</f>
        <v>6.214514790300913</v>
      </c>
      <c r="B1292" s="52">
        <f ca="1">Simulations!N1300</f>
        <v>7.7919664127766497</v>
      </c>
    </row>
    <row r="1293" spans="1:2" x14ac:dyDescent="0.35">
      <c r="A1293" s="52">
        <f ca="1">Simulations!M1301</f>
        <v>6.5111429450717813</v>
      </c>
      <c r="B1293" s="52">
        <f ca="1">Simulations!N1301</f>
        <v>7.1571347665009233</v>
      </c>
    </row>
    <row r="1294" spans="1:2" x14ac:dyDescent="0.35">
      <c r="A1294" s="52">
        <f ca="1">Simulations!M1302</f>
        <v>6.275976389631321</v>
      </c>
      <c r="B1294" s="52">
        <f ca="1">Simulations!N1302</f>
        <v>7.5408942252842568</v>
      </c>
    </row>
    <row r="1295" spans="1:2" x14ac:dyDescent="0.35">
      <c r="A1295" s="52">
        <f ca="1">Simulations!M1303</f>
        <v>6.762725841210953</v>
      </c>
      <c r="B1295" s="52">
        <f ca="1">Simulations!N1303</f>
        <v>7.9848245530773383</v>
      </c>
    </row>
    <row r="1296" spans="1:2" x14ac:dyDescent="0.35">
      <c r="A1296" s="52">
        <f ca="1">Simulations!M1304</f>
        <v>6.6930681075465719</v>
      </c>
      <c r="B1296" s="52">
        <f ca="1">Simulations!N1304</f>
        <v>7.4896472087107604</v>
      </c>
    </row>
    <row r="1297" spans="1:2" x14ac:dyDescent="0.35">
      <c r="A1297" s="52">
        <f ca="1">Simulations!M1305</f>
        <v>6.499427094047614</v>
      </c>
      <c r="B1297" s="52">
        <f ca="1">Simulations!N1305</f>
        <v>7.7773706127199844</v>
      </c>
    </row>
    <row r="1298" spans="1:2" x14ac:dyDescent="0.35">
      <c r="A1298" s="52">
        <f ca="1">Simulations!M1306</f>
        <v>6.8988204875287096</v>
      </c>
      <c r="B1298" s="52">
        <f ca="1">Simulations!N1306</f>
        <v>7.3604102109624012</v>
      </c>
    </row>
    <row r="1299" spans="1:2" x14ac:dyDescent="0.35">
      <c r="A1299" s="52">
        <f ca="1">Simulations!M1307</f>
        <v>6.824339276156147</v>
      </c>
      <c r="B1299" s="52">
        <f ca="1">Simulations!N1307</f>
        <v>7.2720357065842096</v>
      </c>
    </row>
    <row r="1300" spans="1:2" x14ac:dyDescent="0.35">
      <c r="A1300" s="52">
        <f ca="1">Simulations!M1308</f>
        <v>6.8230602959018469</v>
      </c>
      <c r="B1300" s="52">
        <f ca="1">Simulations!N1308</f>
        <v>7.1390097146140707</v>
      </c>
    </row>
    <row r="1301" spans="1:2" x14ac:dyDescent="0.35">
      <c r="A1301" s="52">
        <f ca="1">Simulations!M1309</f>
        <v>6.7759325827410768</v>
      </c>
      <c r="B1301" s="52">
        <f ca="1">Simulations!N1309</f>
        <v>7.7307989971046629</v>
      </c>
    </row>
    <row r="1302" spans="1:2" x14ac:dyDescent="0.35">
      <c r="A1302" s="52">
        <f ca="1">Simulations!M1310</f>
        <v>6.7538709765374572</v>
      </c>
      <c r="B1302" s="52">
        <f ca="1">Simulations!N1310</f>
        <v>7.3533578902296988</v>
      </c>
    </row>
    <row r="1303" spans="1:2" x14ac:dyDescent="0.35">
      <c r="A1303" s="52">
        <f ca="1">Simulations!M1311</f>
        <v>5.0039547786457632</v>
      </c>
      <c r="B1303" s="52">
        <f ca="1">Simulations!N1311</f>
        <v>6.9408784360528202</v>
      </c>
    </row>
    <row r="1304" spans="1:2" x14ac:dyDescent="0.35">
      <c r="A1304" s="52">
        <f ca="1">Simulations!M1312</f>
        <v>6.410791904964797</v>
      </c>
      <c r="B1304" s="52">
        <f ca="1">Simulations!N1312</f>
        <v>7.290449245223682</v>
      </c>
    </row>
    <row r="1305" spans="1:2" x14ac:dyDescent="0.35">
      <c r="A1305" s="52">
        <f ca="1">Simulations!M1313</f>
        <v>6.0188039601221268</v>
      </c>
      <c r="B1305" s="52">
        <f ca="1">Simulations!N1313</f>
        <v>7.2428714884915184</v>
      </c>
    </row>
    <row r="1306" spans="1:2" x14ac:dyDescent="0.35">
      <c r="A1306" s="52">
        <f ca="1">Simulations!M1314</f>
        <v>6.8773917825518858</v>
      </c>
      <c r="B1306" s="52">
        <f ca="1">Simulations!N1314</f>
        <v>7.5041127446526055</v>
      </c>
    </row>
    <row r="1307" spans="1:2" x14ac:dyDescent="0.35">
      <c r="A1307" s="52">
        <f ca="1">Simulations!M1315</f>
        <v>6.5529288181297778</v>
      </c>
      <c r="B1307" s="52">
        <f ca="1">Simulations!N1315</f>
        <v>6.9759186307802059</v>
      </c>
    </row>
    <row r="1308" spans="1:2" x14ac:dyDescent="0.35">
      <c r="A1308" s="52">
        <f ca="1">Simulations!M1316</f>
        <v>6.6671956123609828</v>
      </c>
      <c r="B1308" s="52">
        <f ca="1">Simulations!N1316</f>
        <v>7.070715046279056</v>
      </c>
    </row>
    <row r="1309" spans="1:2" x14ac:dyDescent="0.35">
      <c r="A1309" s="52">
        <f ca="1">Simulations!M1317</f>
        <v>6.5784674603997928</v>
      </c>
      <c r="B1309" s="52">
        <f ca="1">Simulations!N1317</f>
        <v>6.9690988606849977</v>
      </c>
    </row>
    <row r="1310" spans="1:2" x14ac:dyDescent="0.35">
      <c r="A1310" s="52">
        <f ca="1">Simulations!M1318</f>
        <v>6.4162267266614696</v>
      </c>
      <c r="B1310" s="52">
        <f ca="1">Simulations!N1318</f>
        <v>6.9916877457071092</v>
      </c>
    </row>
    <row r="1311" spans="1:2" x14ac:dyDescent="0.35">
      <c r="A1311" s="52">
        <f ca="1">Simulations!M1319</f>
        <v>6.7660238084719815</v>
      </c>
      <c r="B1311" s="52">
        <f ca="1">Simulations!N1319</f>
        <v>7.2974508749726699</v>
      </c>
    </row>
    <row r="1312" spans="1:2" x14ac:dyDescent="0.35">
      <c r="A1312" s="52">
        <f ca="1">Simulations!M1320</f>
        <v>6.2613958180646812</v>
      </c>
      <c r="B1312" s="52">
        <f ca="1">Simulations!N1320</f>
        <v>7.5994770519206432</v>
      </c>
    </row>
    <row r="1313" spans="1:2" x14ac:dyDescent="0.35">
      <c r="A1313" s="52">
        <f ca="1">Simulations!M1321</f>
        <v>6.6235913390925569</v>
      </c>
      <c r="B1313" s="52">
        <f ca="1">Simulations!N1321</f>
        <v>7.0843716382300306</v>
      </c>
    </row>
    <row r="1314" spans="1:2" x14ac:dyDescent="0.35">
      <c r="A1314" s="52">
        <f ca="1">Simulations!M1322</f>
        <v>5.4745887845738963</v>
      </c>
      <c r="B1314" s="52">
        <f ca="1">Simulations!N1322</f>
        <v>8.1364571426015164</v>
      </c>
    </row>
    <row r="1315" spans="1:2" x14ac:dyDescent="0.35">
      <c r="A1315" s="52">
        <f ca="1">Simulations!M1323</f>
        <v>6.3173089458507343</v>
      </c>
      <c r="B1315" s="52">
        <f ca="1">Simulations!N1323</f>
        <v>7.2995537340193328</v>
      </c>
    </row>
    <row r="1316" spans="1:2" x14ac:dyDescent="0.35">
      <c r="A1316" s="52">
        <f ca="1">Simulations!M1324</f>
        <v>6.2085249868330106</v>
      </c>
      <c r="B1316" s="52">
        <f ca="1">Simulations!N1324</f>
        <v>6.9644825778123538</v>
      </c>
    </row>
    <row r="1317" spans="1:2" x14ac:dyDescent="0.35">
      <c r="A1317" s="52">
        <f ca="1">Simulations!M1325</f>
        <v>6.2973096755983313</v>
      </c>
      <c r="B1317" s="52">
        <f ca="1">Simulations!N1325</f>
        <v>7.2324928912208284</v>
      </c>
    </row>
    <row r="1318" spans="1:2" x14ac:dyDescent="0.35">
      <c r="A1318" s="52">
        <f ca="1">Simulations!M1326</f>
        <v>6.3104532524379646</v>
      </c>
      <c r="B1318" s="52">
        <f ca="1">Simulations!N1326</f>
        <v>7.0880107173934412</v>
      </c>
    </row>
    <row r="1319" spans="1:2" x14ac:dyDescent="0.35">
      <c r="A1319" s="52">
        <f ca="1">Simulations!M1327</f>
        <v>6.7679579037948354</v>
      </c>
      <c r="B1319" s="52">
        <f ca="1">Simulations!N1327</f>
        <v>6.9226480489615261</v>
      </c>
    </row>
    <row r="1320" spans="1:2" x14ac:dyDescent="0.35">
      <c r="A1320" s="52">
        <f ca="1">Simulations!M1328</f>
        <v>6.6389146877262437</v>
      </c>
      <c r="B1320" s="52">
        <f ca="1">Simulations!N1328</f>
        <v>8.7216400447720357</v>
      </c>
    </row>
    <row r="1321" spans="1:2" x14ac:dyDescent="0.35">
      <c r="A1321" s="52">
        <f ca="1">Simulations!M1329</f>
        <v>6.8701770005433493</v>
      </c>
      <c r="B1321" s="52">
        <f ca="1">Simulations!N1329</f>
        <v>6.9659653822744643</v>
      </c>
    </row>
    <row r="1322" spans="1:2" x14ac:dyDescent="0.35">
      <c r="A1322" s="52">
        <f ca="1">Simulations!M1330</f>
        <v>6.8527141404552809</v>
      </c>
      <c r="B1322" s="52">
        <f ca="1">Simulations!N1330</f>
        <v>7.272289276119821</v>
      </c>
    </row>
    <row r="1323" spans="1:2" x14ac:dyDescent="0.35">
      <c r="A1323" s="52">
        <f ca="1">Simulations!M1331</f>
        <v>6.7404270703170077</v>
      </c>
      <c r="B1323" s="52">
        <f ca="1">Simulations!N1331</f>
        <v>6.9767537520949361</v>
      </c>
    </row>
    <row r="1324" spans="1:2" x14ac:dyDescent="0.35">
      <c r="A1324" s="52">
        <f ca="1">Simulations!M1332</f>
        <v>6.4603175034254061</v>
      </c>
      <c r="B1324" s="52">
        <f ca="1">Simulations!N1332</f>
        <v>7.8885201863268257</v>
      </c>
    </row>
    <row r="1325" spans="1:2" x14ac:dyDescent="0.35">
      <c r="A1325" s="52">
        <f ca="1">Simulations!M1333</f>
        <v>5.9601003349663424</v>
      </c>
      <c r="B1325" s="52">
        <f ca="1">Simulations!N1333</f>
        <v>7.1229207576210927</v>
      </c>
    </row>
    <row r="1326" spans="1:2" x14ac:dyDescent="0.35">
      <c r="A1326" s="52">
        <f ca="1">Simulations!M1334</f>
        <v>5.9280402476570346</v>
      </c>
      <c r="B1326" s="52">
        <f ca="1">Simulations!N1334</f>
        <v>6.9016760203673639</v>
      </c>
    </row>
    <row r="1327" spans="1:2" x14ac:dyDescent="0.35">
      <c r="A1327" s="52">
        <f ca="1">Simulations!M1335</f>
        <v>6.1606314516036029</v>
      </c>
      <c r="B1327" s="52">
        <f ca="1">Simulations!N1335</f>
        <v>6.953888494227221</v>
      </c>
    </row>
    <row r="1328" spans="1:2" x14ac:dyDescent="0.35">
      <c r="A1328" s="52">
        <f ca="1">Simulations!M1336</f>
        <v>6.5225079979441443</v>
      </c>
      <c r="B1328" s="52">
        <f ca="1">Simulations!N1336</f>
        <v>7.281698832799103</v>
      </c>
    </row>
    <row r="1329" spans="1:2" x14ac:dyDescent="0.35">
      <c r="A1329" s="52">
        <f ca="1">Simulations!M1337</f>
        <v>6.253647549347094</v>
      </c>
      <c r="B1329" s="52">
        <f ca="1">Simulations!N1337</f>
        <v>6.9934074947737024</v>
      </c>
    </row>
    <row r="1330" spans="1:2" x14ac:dyDescent="0.35">
      <c r="A1330" s="52">
        <f ca="1">Simulations!M1338</f>
        <v>6.3406137440927122</v>
      </c>
      <c r="B1330" s="52">
        <f ca="1">Simulations!N1338</f>
        <v>7.0434097555658282</v>
      </c>
    </row>
    <row r="1331" spans="1:2" x14ac:dyDescent="0.35">
      <c r="A1331" s="52">
        <f ca="1">Simulations!M1339</f>
        <v>6.5804690930772045</v>
      </c>
      <c r="B1331" s="52">
        <f ca="1">Simulations!N1339</f>
        <v>6.9903834836336918</v>
      </c>
    </row>
    <row r="1332" spans="1:2" x14ac:dyDescent="0.35">
      <c r="A1332" s="52">
        <f ca="1">Simulations!M1340</f>
        <v>6.1496892722309235</v>
      </c>
      <c r="B1332" s="52">
        <f ca="1">Simulations!N1340</f>
        <v>7.3523120074413528</v>
      </c>
    </row>
    <row r="1333" spans="1:2" x14ac:dyDescent="0.35">
      <c r="A1333" s="52">
        <f ca="1">Simulations!M1341</f>
        <v>5.3572684385925804</v>
      </c>
      <c r="B1333" s="52">
        <f ca="1">Simulations!N1341</f>
        <v>8.4353441771180719</v>
      </c>
    </row>
    <row r="1334" spans="1:2" x14ac:dyDescent="0.35">
      <c r="A1334" s="52">
        <f ca="1">Simulations!M1342</f>
        <v>6.2596008839593393</v>
      </c>
      <c r="B1334" s="52">
        <f ca="1">Simulations!N1342</f>
        <v>7.6985764233346732</v>
      </c>
    </row>
    <row r="1335" spans="1:2" x14ac:dyDescent="0.35">
      <c r="A1335" s="52">
        <f ca="1">Simulations!M1343</f>
        <v>6.3465140770493402</v>
      </c>
      <c r="B1335" s="52">
        <f ca="1">Simulations!N1343</f>
        <v>6.9121242785640753</v>
      </c>
    </row>
    <row r="1336" spans="1:2" x14ac:dyDescent="0.35">
      <c r="A1336" s="52">
        <f ca="1">Simulations!M1344</f>
        <v>6.8612089514711103</v>
      </c>
      <c r="B1336" s="52">
        <f ca="1">Simulations!N1344</f>
        <v>7.2560089586778691</v>
      </c>
    </row>
    <row r="1337" spans="1:2" x14ac:dyDescent="0.35">
      <c r="A1337" s="52">
        <f ca="1">Simulations!M1345</f>
        <v>6.3755472896911636</v>
      </c>
      <c r="B1337" s="52">
        <f ca="1">Simulations!N1345</f>
        <v>7.2008407819898013</v>
      </c>
    </row>
    <row r="1338" spans="1:2" x14ac:dyDescent="0.35">
      <c r="A1338" s="52">
        <f ca="1">Simulations!M1346</f>
        <v>6.3221793865659501</v>
      </c>
      <c r="B1338" s="52">
        <f ca="1">Simulations!N1346</f>
        <v>7.976449321036915</v>
      </c>
    </row>
    <row r="1339" spans="1:2" x14ac:dyDescent="0.35">
      <c r="A1339" s="52">
        <f ca="1">Simulations!M1347</f>
        <v>6.4626616165826505</v>
      </c>
      <c r="B1339" s="52">
        <f ca="1">Simulations!N1347</f>
        <v>7.5672313313999044</v>
      </c>
    </row>
    <row r="1340" spans="1:2" x14ac:dyDescent="0.35">
      <c r="A1340" s="52">
        <f ca="1">Simulations!M1348</f>
        <v>6.3274543439201345</v>
      </c>
      <c r="B1340" s="52">
        <f ca="1">Simulations!N1348</f>
        <v>7.9242035386569043</v>
      </c>
    </row>
    <row r="1341" spans="1:2" x14ac:dyDescent="0.35">
      <c r="A1341" s="52">
        <f ca="1">Simulations!M1349</f>
        <v>5.6478981309388852</v>
      </c>
      <c r="B1341" s="52">
        <f ca="1">Simulations!N1349</f>
        <v>7.9554604435643874</v>
      </c>
    </row>
    <row r="1342" spans="1:2" x14ac:dyDescent="0.35">
      <c r="A1342" s="52">
        <f ca="1">Simulations!M1350</f>
        <v>6.7853929912027136</v>
      </c>
      <c r="B1342" s="52">
        <f ca="1">Simulations!N1350</f>
        <v>7.050979029726264</v>
      </c>
    </row>
    <row r="1343" spans="1:2" x14ac:dyDescent="0.35">
      <c r="A1343" s="52">
        <f ca="1">Simulations!M1351</f>
        <v>6.5876265523741129</v>
      </c>
      <c r="B1343" s="52">
        <f ca="1">Simulations!N1351</f>
        <v>6.9956599263789583</v>
      </c>
    </row>
    <row r="1344" spans="1:2" x14ac:dyDescent="0.35">
      <c r="A1344" s="52">
        <f ca="1">Simulations!M1352</f>
        <v>6.2677628342763949</v>
      </c>
      <c r="B1344" s="52">
        <f ca="1">Simulations!N1352</f>
        <v>7.0903074271023137</v>
      </c>
    </row>
    <row r="1345" spans="1:2" x14ac:dyDescent="0.35">
      <c r="A1345" s="52">
        <f ca="1">Simulations!M1353</f>
        <v>6.5862655089282605</v>
      </c>
      <c r="B1345" s="52">
        <f ca="1">Simulations!N1353</f>
        <v>7.0422806654697254</v>
      </c>
    </row>
    <row r="1346" spans="1:2" x14ac:dyDescent="0.35">
      <c r="A1346" s="52">
        <f ca="1">Simulations!M1354</f>
        <v>6.8370796892850212</v>
      </c>
      <c r="B1346" s="52">
        <f ca="1">Simulations!N1354</f>
        <v>6.99046572877009</v>
      </c>
    </row>
    <row r="1347" spans="1:2" x14ac:dyDescent="0.35">
      <c r="A1347" s="52">
        <f ca="1">Simulations!M1355</f>
        <v>6.3209365019015546</v>
      </c>
      <c r="B1347" s="52">
        <f ca="1">Simulations!N1355</f>
        <v>7.3228505388336735</v>
      </c>
    </row>
    <row r="1348" spans="1:2" x14ac:dyDescent="0.35">
      <c r="A1348" s="52">
        <f ca="1">Simulations!M1356</f>
        <v>6.0690542434763008</v>
      </c>
      <c r="B1348" s="52">
        <f ca="1">Simulations!N1356</f>
        <v>7.9531121116579406</v>
      </c>
    </row>
    <row r="1349" spans="1:2" x14ac:dyDescent="0.35">
      <c r="A1349" s="52">
        <f ca="1">Simulations!M1357</f>
        <v>6.7725483194987017</v>
      </c>
      <c r="B1349" s="52">
        <f ca="1">Simulations!N1357</f>
        <v>8.3955672509284884</v>
      </c>
    </row>
    <row r="1350" spans="1:2" x14ac:dyDescent="0.35">
      <c r="A1350" s="52">
        <f ca="1">Simulations!M1358</f>
        <v>6.0657644595022928</v>
      </c>
      <c r="B1350" s="52">
        <f ca="1">Simulations!N1358</f>
        <v>6.9514449072159019</v>
      </c>
    </row>
    <row r="1351" spans="1:2" x14ac:dyDescent="0.35">
      <c r="A1351" s="52">
        <f ca="1">Simulations!M1359</f>
        <v>6.515398454588337</v>
      </c>
      <c r="B1351" s="52">
        <f ca="1">Simulations!N1359</f>
        <v>7.4025758678012652</v>
      </c>
    </row>
    <row r="1352" spans="1:2" x14ac:dyDescent="0.35">
      <c r="A1352" s="52">
        <f ca="1">Simulations!M1360</f>
        <v>5.9626744841660679</v>
      </c>
      <c r="B1352" s="52">
        <f ca="1">Simulations!N1360</f>
        <v>7.3629057082514002</v>
      </c>
    </row>
    <row r="1353" spans="1:2" x14ac:dyDescent="0.35">
      <c r="A1353" s="52">
        <f ca="1">Simulations!M1361</f>
        <v>6.3797739826311375</v>
      </c>
      <c r="B1353" s="52">
        <f ca="1">Simulations!N1361</f>
        <v>7.2688799447338557</v>
      </c>
    </row>
    <row r="1354" spans="1:2" x14ac:dyDescent="0.35">
      <c r="A1354" s="52">
        <f ca="1">Simulations!M1362</f>
        <v>5.87666022541584</v>
      </c>
      <c r="B1354" s="52">
        <f ca="1">Simulations!N1362</f>
        <v>7.2030639794176095</v>
      </c>
    </row>
    <row r="1355" spans="1:2" x14ac:dyDescent="0.35">
      <c r="A1355" s="52">
        <f ca="1">Simulations!M1363</f>
        <v>6.7262526701520233</v>
      </c>
      <c r="B1355" s="52">
        <f ca="1">Simulations!N1363</f>
        <v>8.0476300409076487</v>
      </c>
    </row>
    <row r="1356" spans="1:2" x14ac:dyDescent="0.35">
      <c r="A1356" s="52">
        <f ca="1">Simulations!M1364</f>
        <v>6.8280392079872234</v>
      </c>
      <c r="B1356" s="52">
        <f ca="1">Simulations!N1364</f>
        <v>7.2729640934761814</v>
      </c>
    </row>
    <row r="1357" spans="1:2" x14ac:dyDescent="0.35">
      <c r="A1357" s="52">
        <f ca="1">Simulations!M1365</f>
        <v>6.8162588934236723</v>
      </c>
      <c r="B1357" s="52">
        <f ca="1">Simulations!N1365</f>
        <v>7.494883399890683</v>
      </c>
    </row>
    <row r="1358" spans="1:2" x14ac:dyDescent="0.35">
      <c r="A1358" s="52">
        <f ca="1">Simulations!M1366</f>
        <v>6.2050934775806494</v>
      </c>
      <c r="B1358" s="52">
        <f ca="1">Simulations!N1366</f>
        <v>7.5063016562015683</v>
      </c>
    </row>
    <row r="1359" spans="1:2" x14ac:dyDescent="0.35">
      <c r="A1359" s="52">
        <f ca="1">Simulations!M1367</f>
        <v>5.6381182046764415</v>
      </c>
      <c r="B1359" s="52">
        <f ca="1">Simulations!N1367</f>
        <v>7.1616253287340479</v>
      </c>
    </row>
    <row r="1360" spans="1:2" x14ac:dyDescent="0.35">
      <c r="A1360" s="52">
        <f ca="1">Simulations!M1368</f>
        <v>6.368621799348845</v>
      </c>
      <c r="B1360" s="52">
        <f ca="1">Simulations!N1368</f>
        <v>7.2265432350292311</v>
      </c>
    </row>
    <row r="1361" spans="1:2" x14ac:dyDescent="0.35">
      <c r="A1361" s="52">
        <f ca="1">Simulations!M1369</f>
        <v>6.2986491749350053</v>
      </c>
      <c r="B1361" s="52">
        <f ca="1">Simulations!N1369</f>
        <v>8.3741325659469972</v>
      </c>
    </row>
    <row r="1362" spans="1:2" x14ac:dyDescent="0.35">
      <c r="A1362" s="52">
        <f ca="1">Simulations!M1370</f>
        <v>6.2349673261409837</v>
      </c>
      <c r="B1362" s="52">
        <f ca="1">Simulations!N1370</f>
        <v>7.5680446867537228</v>
      </c>
    </row>
    <row r="1363" spans="1:2" x14ac:dyDescent="0.35">
      <c r="A1363" s="52">
        <f ca="1">Simulations!M1371</f>
        <v>6.2655415198202205</v>
      </c>
      <c r="B1363" s="52">
        <f ca="1">Simulations!N1371</f>
        <v>7.2115377323621486</v>
      </c>
    </row>
    <row r="1364" spans="1:2" x14ac:dyDescent="0.35">
      <c r="A1364" s="52">
        <f ca="1">Simulations!M1372</f>
        <v>6.4374334067846917</v>
      </c>
      <c r="B1364" s="52">
        <f ca="1">Simulations!N1372</f>
        <v>7.228153798431177</v>
      </c>
    </row>
    <row r="1365" spans="1:2" x14ac:dyDescent="0.35">
      <c r="A1365" s="52">
        <f ca="1">Simulations!M1373</f>
        <v>6.5285287258098634</v>
      </c>
      <c r="B1365" s="52">
        <f ca="1">Simulations!N1373</f>
        <v>7.1489361283875974</v>
      </c>
    </row>
    <row r="1366" spans="1:2" x14ac:dyDescent="0.35">
      <c r="A1366" s="52">
        <f ca="1">Simulations!M1374</f>
        <v>6.5011786024279701</v>
      </c>
      <c r="B1366" s="52">
        <f ca="1">Simulations!N1374</f>
        <v>8.6183321870230678</v>
      </c>
    </row>
    <row r="1367" spans="1:2" x14ac:dyDescent="0.35">
      <c r="A1367" s="52">
        <f ca="1">Simulations!M1375</f>
        <v>6.7910455676274841</v>
      </c>
      <c r="B1367" s="52">
        <f ca="1">Simulations!N1375</f>
        <v>7.3079359727281972</v>
      </c>
    </row>
    <row r="1368" spans="1:2" x14ac:dyDescent="0.35">
      <c r="A1368" s="52">
        <f ca="1">Simulations!M1376</f>
        <v>6.2406338756848942</v>
      </c>
      <c r="B1368" s="52">
        <f ca="1">Simulations!N1376</f>
        <v>6.9539777915219529</v>
      </c>
    </row>
    <row r="1369" spans="1:2" x14ac:dyDescent="0.35">
      <c r="A1369" s="52">
        <f ca="1">Simulations!M1377</f>
        <v>6.7373756991337874</v>
      </c>
      <c r="B1369" s="52">
        <f ca="1">Simulations!N1377</f>
        <v>7.4309719626345316</v>
      </c>
    </row>
    <row r="1370" spans="1:2" x14ac:dyDescent="0.35">
      <c r="A1370" s="52">
        <f ca="1">Simulations!M1378</f>
        <v>6.4965774584338449</v>
      </c>
      <c r="B1370" s="52">
        <f ca="1">Simulations!N1378</f>
        <v>7.3615980737520417</v>
      </c>
    </row>
    <row r="1371" spans="1:2" x14ac:dyDescent="0.35">
      <c r="A1371" s="52">
        <f ca="1">Simulations!M1379</f>
        <v>6.5463521490273893</v>
      </c>
      <c r="B1371" s="52">
        <f ca="1">Simulations!N1379</f>
        <v>7.3845908329764551</v>
      </c>
    </row>
    <row r="1372" spans="1:2" x14ac:dyDescent="0.35">
      <c r="A1372" s="52">
        <f ca="1">Simulations!M1380</f>
        <v>5.7004259340305055</v>
      </c>
      <c r="B1372" s="52">
        <f ca="1">Simulations!N1380</f>
        <v>7.0068273159382475</v>
      </c>
    </row>
    <row r="1373" spans="1:2" x14ac:dyDescent="0.35">
      <c r="A1373" s="52">
        <f ca="1">Simulations!M1381</f>
        <v>6.419538534542732</v>
      </c>
      <c r="B1373" s="52">
        <f ca="1">Simulations!N1381</f>
        <v>7.1853379017989214</v>
      </c>
    </row>
    <row r="1374" spans="1:2" x14ac:dyDescent="0.35">
      <c r="A1374" s="52">
        <f ca="1">Simulations!M1382</f>
        <v>5.9884027449533042</v>
      </c>
      <c r="B1374" s="52">
        <f ca="1">Simulations!N1382</f>
        <v>7.284444533016428</v>
      </c>
    </row>
    <row r="1375" spans="1:2" x14ac:dyDescent="0.35">
      <c r="A1375" s="52">
        <f ca="1">Simulations!M1383</f>
        <v>6.5348038331465101</v>
      </c>
      <c r="B1375" s="52">
        <f ca="1">Simulations!N1383</f>
        <v>7.3386780596086023</v>
      </c>
    </row>
    <row r="1376" spans="1:2" x14ac:dyDescent="0.35">
      <c r="A1376" s="52">
        <f ca="1">Simulations!M1384</f>
        <v>6.7868416508745506</v>
      </c>
      <c r="B1376" s="52">
        <f ca="1">Simulations!N1384</f>
        <v>7.1342533419152119</v>
      </c>
    </row>
    <row r="1377" spans="1:2" x14ac:dyDescent="0.35">
      <c r="A1377" s="52">
        <f ca="1">Simulations!M1385</f>
        <v>5.7123449604341792</v>
      </c>
      <c r="B1377" s="52">
        <f ca="1">Simulations!N1385</f>
        <v>6.9972143841976422</v>
      </c>
    </row>
    <row r="1378" spans="1:2" x14ac:dyDescent="0.35">
      <c r="A1378" s="52">
        <f ca="1">Simulations!M1386</f>
        <v>6.6841659087098995</v>
      </c>
      <c r="B1378" s="52">
        <f ca="1">Simulations!N1386</f>
        <v>7.3028915736981528</v>
      </c>
    </row>
    <row r="1379" spans="1:2" x14ac:dyDescent="0.35">
      <c r="A1379" s="52">
        <f ca="1">Simulations!M1387</f>
        <v>6.8667963132272414</v>
      </c>
      <c r="B1379" s="52">
        <f ca="1">Simulations!N1387</f>
        <v>7.2738132820491348</v>
      </c>
    </row>
    <row r="1380" spans="1:2" x14ac:dyDescent="0.35">
      <c r="A1380" s="52">
        <f ca="1">Simulations!M1388</f>
        <v>6.367717987999141</v>
      </c>
      <c r="B1380" s="52">
        <f ca="1">Simulations!N1388</f>
        <v>6.9959859645901368</v>
      </c>
    </row>
    <row r="1381" spans="1:2" x14ac:dyDescent="0.35">
      <c r="A1381" s="52">
        <f ca="1">Simulations!M1389</f>
        <v>6.3264124217243261</v>
      </c>
      <c r="B1381" s="52">
        <f ca="1">Simulations!N1389</f>
        <v>7.331945982263858</v>
      </c>
    </row>
    <row r="1382" spans="1:2" x14ac:dyDescent="0.35">
      <c r="A1382" s="52">
        <f ca="1">Simulations!M1390</f>
        <v>6.625701004119021</v>
      </c>
      <c r="B1382" s="52">
        <f ca="1">Simulations!N1390</f>
        <v>7.3646728285240401</v>
      </c>
    </row>
    <row r="1383" spans="1:2" x14ac:dyDescent="0.35">
      <c r="A1383" s="52">
        <f ca="1">Simulations!M1391</f>
        <v>6.0163243652259997</v>
      </c>
      <c r="B1383" s="52">
        <f ca="1">Simulations!N1391</f>
        <v>7.1494326528067722</v>
      </c>
    </row>
    <row r="1384" spans="1:2" x14ac:dyDescent="0.35">
      <c r="A1384" s="52">
        <f ca="1">Simulations!M1392</f>
        <v>6.7649901304050992</v>
      </c>
      <c r="B1384" s="52">
        <f ca="1">Simulations!N1392</f>
        <v>9.1232785559128526</v>
      </c>
    </row>
    <row r="1385" spans="1:2" x14ac:dyDescent="0.35">
      <c r="A1385" s="52">
        <f ca="1">Simulations!M1393</f>
        <v>6.5078307260306083</v>
      </c>
      <c r="B1385" s="52">
        <f ca="1">Simulations!N1393</f>
        <v>7.2026637753200884</v>
      </c>
    </row>
    <row r="1386" spans="1:2" x14ac:dyDescent="0.35">
      <c r="A1386" s="52">
        <f ca="1">Simulations!M1394</f>
        <v>6.6161567420738621</v>
      </c>
      <c r="B1386" s="52">
        <f ca="1">Simulations!N1394</f>
        <v>7.2480000985902509</v>
      </c>
    </row>
    <row r="1387" spans="1:2" x14ac:dyDescent="0.35">
      <c r="A1387" s="52">
        <f ca="1">Simulations!M1395</f>
        <v>6.6109793154158316</v>
      </c>
      <c r="B1387" s="52">
        <f ca="1">Simulations!N1395</f>
        <v>7.3559093107501372</v>
      </c>
    </row>
    <row r="1388" spans="1:2" x14ac:dyDescent="0.35">
      <c r="A1388" s="52">
        <f ca="1">Simulations!M1396</f>
        <v>6.3598453438288818</v>
      </c>
      <c r="B1388" s="52">
        <f ca="1">Simulations!N1396</f>
        <v>7.1847041005351171</v>
      </c>
    </row>
    <row r="1389" spans="1:2" x14ac:dyDescent="0.35">
      <c r="A1389" s="52">
        <f ca="1">Simulations!M1397</f>
        <v>5.5459029857922548</v>
      </c>
      <c r="B1389" s="52">
        <f ca="1">Simulations!N1397</f>
        <v>7.9803471035779356</v>
      </c>
    </row>
    <row r="1390" spans="1:2" x14ac:dyDescent="0.35">
      <c r="A1390" s="52">
        <f ca="1">Simulations!M1398</f>
        <v>6.737799384277924</v>
      </c>
      <c r="B1390" s="52">
        <f ca="1">Simulations!N1398</f>
        <v>7.1045261813016287</v>
      </c>
    </row>
    <row r="1391" spans="1:2" x14ac:dyDescent="0.35">
      <c r="A1391" s="52">
        <f ca="1">Simulations!M1399</f>
        <v>5.1401589896489046</v>
      </c>
      <c r="B1391" s="52">
        <f ca="1">Simulations!N1399</f>
        <v>7.9206011571576926</v>
      </c>
    </row>
    <row r="1392" spans="1:2" x14ac:dyDescent="0.35">
      <c r="A1392" s="52">
        <f ca="1">Simulations!M1400</f>
        <v>6.1257153487185061</v>
      </c>
      <c r="B1392" s="52">
        <f ca="1">Simulations!N1400</f>
        <v>7.1492492511979719</v>
      </c>
    </row>
    <row r="1393" spans="1:2" x14ac:dyDescent="0.35">
      <c r="A1393" s="52">
        <f ca="1">Simulations!M1401</f>
        <v>6.3909536985706605</v>
      </c>
      <c r="B1393" s="52">
        <f ca="1">Simulations!N1401</f>
        <v>7.4786332034463028</v>
      </c>
    </row>
    <row r="1394" spans="1:2" x14ac:dyDescent="0.35">
      <c r="A1394" s="52">
        <f ca="1">Simulations!M1402</f>
        <v>5.936408737560531</v>
      </c>
      <c r="B1394" s="52">
        <f ca="1">Simulations!N1402</f>
        <v>7.4867707113065673</v>
      </c>
    </row>
    <row r="1395" spans="1:2" x14ac:dyDescent="0.35">
      <c r="A1395" s="52">
        <f ca="1">Simulations!M1403</f>
        <v>6.8506674413341697</v>
      </c>
      <c r="B1395" s="52">
        <f ca="1">Simulations!N1403</f>
        <v>7.4453070240612433</v>
      </c>
    </row>
    <row r="1396" spans="1:2" x14ac:dyDescent="0.35">
      <c r="A1396" s="52">
        <f ca="1">Simulations!M1404</f>
        <v>6.2565046776441164</v>
      </c>
      <c r="B1396" s="52">
        <f ca="1">Simulations!N1404</f>
        <v>7.9113043977701949</v>
      </c>
    </row>
    <row r="1397" spans="1:2" x14ac:dyDescent="0.35">
      <c r="A1397" s="52">
        <f ca="1">Simulations!M1405</f>
        <v>5.4559746776807962</v>
      </c>
      <c r="B1397" s="52">
        <f ca="1">Simulations!N1405</f>
        <v>7.2809733758847388</v>
      </c>
    </row>
    <row r="1398" spans="1:2" x14ac:dyDescent="0.35">
      <c r="A1398" s="52">
        <f ca="1">Simulations!M1406</f>
        <v>6.7377300274651297</v>
      </c>
      <c r="B1398" s="52">
        <f ca="1">Simulations!N1406</f>
        <v>7.4010469004416812</v>
      </c>
    </row>
    <row r="1399" spans="1:2" x14ac:dyDescent="0.35">
      <c r="A1399" s="52">
        <f ca="1">Simulations!M1407</f>
        <v>6.0078939314191091</v>
      </c>
      <c r="B1399" s="52">
        <f ca="1">Simulations!N1407</f>
        <v>7.2749928453120107</v>
      </c>
    </row>
    <row r="1400" spans="1:2" x14ac:dyDescent="0.35">
      <c r="A1400" s="52">
        <f ca="1">Simulations!M1408</f>
        <v>6.4948702383359613</v>
      </c>
      <c r="B1400" s="52">
        <f ca="1">Simulations!N1408</f>
        <v>7.1675901517433704</v>
      </c>
    </row>
    <row r="1401" spans="1:2" x14ac:dyDescent="0.35">
      <c r="A1401" s="52">
        <f ca="1">Simulations!M1409</f>
        <v>6.8965253967433329</v>
      </c>
      <c r="B1401" s="52">
        <f ca="1">Simulations!N1409</f>
        <v>7.1577276136155348</v>
      </c>
    </row>
    <row r="1402" spans="1:2" x14ac:dyDescent="0.35">
      <c r="A1402" s="52">
        <f ca="1">Simulations!M1410</f>
        <v>6.7218074175142846</v>
      </c>
      <c r="B1402" s="52">
        <f ca="1">Simulations!N1410</f>
        <v>7.2957148550285469</v>
      </c>
    </row>
    <row r="1403" spans="1:2" x14ac:dyDescent="0.35">
      <c r="A1403" s="52">
        <f ca="1">Simulations!M1411</f>
        <v>6.6699838708080428</v>
      </c>
      <c r="B1403" s="52">
        <f ca="1">Simulations!N1411</f>
        <v>7.8705583021581713</v>
      </c>
    </row>
    <row r="1404" spans="1:2" x14ac:dyDescent="0.35">
      <c r="A1404" s="52">
        <f ca="1">Simulations!M1412</f>
        <v>6.2698775895923875</v>
      </c>
      <c r="B1404" s="52">
        <f ca="1">Simulations!N1412</f>
        <v>7.557904104884825</v>
      </c>
    </row>
    <row r="1405" spans="1:2" x14ac:dyDescent="0.35">
      <c r="A1405" s="52">
        <f ca="1">Simulations!M1413</f>
        <v>5.9738975805074928</v>
      </c>
      <c r="B1405" s="52">
        <f ca="1">Simulations!N1413</f>
        <v>8.1409051628691245</v>
      </c>
    </row>
    <row r="1406" spans="1:2" x14ac:dyDescent="0.35">
      <c r="A1406" s="52">
        <f ca="1">Simulations!M1414</f>
        <v>6.4475105789165967</v>
      </c>
      <c r="B1406" s="52">
        <f ca="1">Simulations!N1414</f>
        <v>7.4926241180999709</v>
      </c>
    </row>
    <row r="1407" spans="1:2" x14ac:dyDescent="0.35">
      <c r="A1407" s="52">
        <f ca="1">Simulations!M1415</f>
        <v>6.6189224143482122</v>
      </c>
      <c r="B1407" s="52">
        <f ca="1">Simulations!N1415</f>
        <v>7.2264742293959561</v>
      </c>
    </row>
    <row r="1408" spans="1:2" x14ac:dyDescent="0.35">
      <c r="A1408" s="52">
        <f ca="1">Simulations!M1416</f>
        <v>6.090716649457744</v>
      </c>
      <c r="B1408" s="52">
        <f ca="1">Simulations!N1416</f>
        <v>7.5014359897272866</v>
      </c>
    </row>
    <row r="1409" spans="1:2" x14ac:dyDescent="0.35">
      <c r="A1409" s="52">
        <f ca="1">Simulations!M1417</f>
        <v>5.9730948954615464</v>
      </c>
      <c r="B1409" s="52">
        <f ca="1">Simulations!N1417</f>
        <v>7.5450872473573218</v>
      </c>
    </row>
    <row r="1410" spans="1:2" x14ac:dyDescent="0.35">
      <c r="A1410" s="52">
        <f ca="1">Simulations!M1418</f>
        <v>6.8627960534633949</v>
      </c>
      <c r="B1410" s="52">
        <f ca="1">Simulations!N1418</f>
        <v>7.2356886292880684</v>
      </c>
    </row>
    <row r="1411" spans="1:2" x14ac:dyDescent="0.35">
      <c r="A1411" s="52">
        <f ca="1">Simulations!M1419</f>
        <v>5.6250957509014778</v>
      </c>
      <c r="B1411" s="52">
        <f ca="1">Simulations!N1419</f>
        <v>8.015885431865776</v>
      </c>
    </row>
    <row r="1412" spans="1:2" x14ac:dyDescent="0.35">
      <c r="A1412" s="52">
        <f ca="1">Simulations!M1420</f>
        <v>6.2368219442823101</v>
      </c>
      <c r="B1412" s="52">
        <f ca="1">Simulations!N1420</f>
        <v>7.4081509728678956</v>
      </c>
    </row>
    <row r="1413" spans="1:2" x14ac:dyDescent="0.35">
      <c r="A1413" s="52">
        <f ca="1">Simulations!M1421</f>
        <v>6.5183659675994594</v>
      </c>
      <c r="B1413" s="52">
        <f ca="1">Simulations!N1421</f>
        <v>7.174831507916541</v>
      </c>
    </row>
    <row r="1414" spans="1:2" x14ac:dyDescent="0.35">
      <c r="A1414" s="52">
        <f ca="1">Simulations!M1422</f>
        <v>6.223880026773001</v>
      </c>
      <c r="B1414" s="52">
        <f ca="1">Simulations!N1422</f>
        <v>7.4268049140563948</v>
      </c>
    </row>
    <row r="1415" spans="1:2" x14ac:dyDescent="0.35">
      <c r="A1415" s="52">
        <f ca="1">Simulations!M1423</f>
        <v>6.2968006130134366</v>
      </c>
      <c r="B1415" s="52">
        <f ca="1">Simulations!N1423</f>
        <v>7.2470436472092192</v>
      </c>
    </row>
    <row r="1416" spans="1:2" x14ac:dyDescent="0.35">
      <c r="A1416" s="52">
        <f ca="1">Simulations!M1424</f>
        <v>6.4043079428732357</v>
      </c>
      <c r="B1416" s="52">
        <f ca="1">Simulations!N1424</f>
        <v>7.6361819046018704</v>
      </c>
    </row>
    <row r="1417" spans="1:2" x14ac:dyDescent="0.35">
      <c r="A1417" s="52">
        <f ca="1">Simulations!M1425</f>
        <v>6.1037789341636097</v>
      </c>
      <c r="B1417" s="52">
        <f ca="1">Simulations!N1425</f>
        <v>7.5218649750050517</v>
      </c>
    </row>
    <row r="1418" spans="1:2" x14ac:dyDescent="0.35">
      <c r="A1418" s="52">
        <f ca="1">Simulations!M1426</f>
        <v>6.8923544472414875</v>
      </c>
      <c r="B1418" s="52">
        <f ca="1">Simulations!N1426</f>
        <v>7.463822774184246</v>
      </c>
    </row>
    <row r="1419" spans="1:2" x14ac:dyDescent="0.35">
      <c r="A1419" s="52">
        <f ca="1">Simulations!M1427</f>
        <v>6.6767579736257252</v>
      </c>
      <c r="B1419" s="52">
        <f ca="1">Simulations!N1427</f>
        <v>7.1176342157607504</v>
      </c>
    </row>
    <row r="1420" spans="1:2" x14ac:dyDescent="0.35">
      <c r="A1420" s="52">
        <f ca="1">Simulations!M1428</f>
        <v>6.2225077182482416</v>
      </c>
      <c r="B1420" s="52">
        <f ca="1">Simulations!N1428</f>
        <v>7.1368256737397875</v>
      </c>
    </row>
    <row r="1421" spans="1:2" x14ac:dyDescent="0.35">
      <c r="A1421" s="52">
        <f ca="1">Simulations!M1429</f>
        <v>6.1548701227217872</v>
      </c>
      <c r="B1421" s="52">
        <f ca="1">Simulations!N1429</f>
        <v>7.1404655767555072</v>
      </c>
    </row>
    <row r="1422" spans="1:2" x14ac:dyDescent="0.35">
      <c r="A1422" s="52">
        <f ca="1">Simulations!M1430</f>
        <v>5.6987282879833856</v>
      </c>
      <c r="B1422" s="52">
        <f ca="1">Simulations!N1430</f>
        <v>7.1204824773147708</v>
      </c>
    </row>
    <row r="1423" spans="1:2" x14ac:dyDescent="0.35">
      <c r="A1423" s="52">
        <f ca="1">Simulations!M1431</f>
        <v>6.2968317564234075</v>
      </c>
      <c r="B1423" s="52">
        <f ca="1">Simulations!N1431</f>
        <v>7.033267193628804</v>
      </c>
    </row>
    <row r="1424" spans="1:2" x14ac:dyDescent="0.35">
      <c r="A1424" s="52">
        <f ca="1">Simulations!M1432</f>
        <v>6.3208022647403528</v>
      </c>
      <c r="B1424" s="52">
        <f ca="1">Simulations!N1432</f>
        <v>7.9152812524323117</v>
      </c>
    </row>
    <row r="1425" spans="1:2" x14ac:dyDescent="0.35">
      <c r="A1425" s="52">
        <f ca="1">Simulations!M1433</f>
        <v>6.8708751793388565</v>
      </c>
      <c r="B1425" s="52">
        <f ca="1">Simulations!N1433</f>
        <v>7.2882521276663566</v>
      </c>
    </row>
    <row r="1426" spans="1:2" x14ac:dyDescent="0.35">
      <c r="A1426" s="52">
        <f ca="1">Simulations!M1434</f>
        <v>6.8985622279872514</v>
      </c>
      <c r="B1426" s="52">
        <f ca="1">Simulations!N1434</f>
        <v>7.7768111740075385</v>
      </c>
    </row>
    <row r="1427" spans="1:2" x14ac:dyDescent="0.35">
      <c r="A1427" s="52">
        <f ca="1">Simulations!M1435</f>
        <v>5.7072361021942513</v>
      </c>
      <c r="B1427" s="52">
        <f ca="1">Simulations!N1435</f>
        <v>6.9656999205899437</v>
      </c>
    </row>
    <row r="1428" spans="1:2" x14ac:dyDescent="0.35">
      <c r="A1428" s="52">
        <f ca="1">Simulations!M1436</f>
        <v>6.6347908519917418</v>
      </c>
      <c r="B1428" s="52">
        <f ca="1">Simulations!N1436</f>
        <v>7.2013000189452825</v>
      </c>
    </row>
    <row r="1429" spans="1:2" x14ac:dyDescent="0.35">
      <c r="A1429" s="52">
        <f ca="1">Simulations!M1437</f>
        <v>6.6037350815699085</v>
      </c>
      <c r="B1429" s="52">
        <f ca="1">Simulations!N1437</f>
        <v>8.0656333838604652</v>
      </c>
    </row>
    <row r="1430" spans="1:2" x14ac:dyDescent="0.35">
      <c r="A1430" s="52">
        <f ca="1">Simulations!M1438</f>
        <v>5.3186644496976125</v>
      </c>
      <c r="B1430" s="52">
        <f ca="1">Simulations!N1438</f>
        <v>7.4903445425818784</v>
      </c>
    </row>
    <row r="1431" spans="1:2" x14ac:dyDescent="0.35">
      <c r="A1431" s="52">
        <f ca="1">Simulations!M1439</f>
        <v>6.5570862055912009</v>
      </c>
      <c r="B1431" s="52">
        <f ca="1">Simulations!N1439</f>
        <v>7.4366973349272536</v>
      </c>
    </row>
    <row r="1432" spans="1:2" x14ac:dyDescent="0.35">
      <c r="A1432" s="52">
        <f ca="1">Simulations!M1440</f>
        <v>6.0621543872126793</v>
      </c>
      <c r="B1432" s="52">
        <f ca="1">Simulations!N1440</f>
        <v>6.9793773901204279</v>
      </c>
    </row>
    <row r="1433" spans="1:2" x14ac:dyDescent="0.35">
      <c r="A1433" s="52">
        <f ca="1">Simulations!M1441</f>
        <v>6.2256595120250644</v>
      </c>
      <c r="B1433" s="52">
        <f ca="1">Simulations!N1441</f>
        <v>8.1871071394158808</v>
      </c>
    </row>
    <row r="1434" spans="1:2" x14ac:dyDescent="0.35">
      <c r="A1434" s="52">
        <f ca="1">Simulations!M1442</f>
        <v>5.8691502326399299</v>
      </c>
      <c r="B1434" s="52">
        <f ca="1">Simulations!N1442</f>
        <v>7.2684461175426645</v>
      </c>
    </row>
    <row r="1435" spans="1:2" x14ac:dyDescent="0.35">
      <c r="A1435" s="52">
        <f ca="1">Simulations!M1443</f>
        <v>6.5156791036099015</v>
      </c>
      <c r="B1435" s="52">
        <f ca="1">Simulations!N1443</f>
        <v>7.5496133198017192</v>
      </c>
    </row>
    <row r="1436" spans="1:2" x14ac:dyDescent="0.35">
      <c r="A1436" s="52">
        <f ca="1">Simulations!M1444</f>
        <v>6.1459352464175367</v>
      </c>
      <c r="B1436" s="52">
        <f ca="1">Simulations!N1444</f>
        <v>7.1301618940599569</v>
      </c>
    </row>
    <row r="1437" spans="1:2" x14ac:dyDescent="0.35">
      <c r="A1437" s="52">
        <f ca="1">Simulations!M1445</f>
        <v>6.7591202575329561</v>
      </c>
      <c r="B1437" s="52">
        <f ca="1">Simulations!N1445</f>
        <v>6.9267160076308691</v>
      </c>
    </row>
    <row r="1438" spans="1:2" x14ac:dyDescent="0.35">
      <c r="A1438" s="52">
        <f ca="1">Simulations!M1446</f>
        <v>6.8975615443335876</v>
      </c>
      <c r="B1438" s="52">
        <f ca="1">Simulations!N1446</f>
        <v>6.9680945753086379</v>
      </c>
    </row>
    <row r="1439" spans="1:2" x14ac:dyDescent="0.35">
      <c r="A1439" s="52">
        <f ca="1">Simulations!M1447</f>
        <v>6.1809616389273341</v>
      </c>
      <c r="B1439" s="52">
        <f ca="1">Simulations!N1447</f>
        <v>7.7790065629131258</v>
      </c>
    </row>
    <row r="1440" spans="1:2" x14ac:dyDescent="0.35">
      <c r="A1440" s="52">
        <f ca="1">Simulations!M1448</f>
        <v>6.8385946918614522</v>
      </c>
      <c r="B1440" s="52">
        <f ca="1">Simulations!N1448</f>
        <v>7.3838011390867067</v>
      </c>
    </row>
    <row r="1441" spans="1:2" x14ac:dyDescent="0.35">
      <c r="A1441" s="52">
        <f ca="1">Simulations!M1449</f>
        <v>6.4702922848870195</v>
      </c>
      <c r="B1441" s="52">
        <f ca="1">Simulations!N1449</f>
        <v>7.0947630300897524</v>
      </c>
    </row>
    <row r="1442" spans="1:2" x14ac:dyDescent="0.35">
      <c r="A1442" s="52">
        <f ca="1">Simulations!M1450</f>
        <v>5.9614137138648138</v>
      </c>
      <c r="B1442" s="52">
        <f ca="1">Simulations!N1450</f>
        <v>7.1369757710000021</v>
      </c>
    </row>
    <row r="1443" spans="1:2" x14ac:dyDescent="0.35">
      <c r="A1443" s="52">
        <f ca="1">Simulations!M1451</f>
        <v>6.4058870131989138</v>
      </c>
      <c r="B1443" s="52">
        <f ca="1">Simulations!N1451</f>
        <v>8.0210158546825543</v>
      </c>
    </row>
    <row r="1444" spans="1:2" x14ac:dyDescent="0.35">
      <c r="A1444" s="52">
        <f ca="1">Simulations!M1452</f>
        <v>5.8899664867878476</v>
      </c>
      <c r="B1444" s="52">
        <f ca="1">Simulations!N1452</f>
        <v>7.0187149708979613</v>
      </c>
    </row>
    <row r="1445" spans="1:2" x14ac:dyDescent="0.35">
      <c r="A1445" s="52">
        <f ca="1">Simulations!M1453</f>
        <v>6.3218205201522428</v>
      </c>
      <c r="B1445" s="52">
        <f ca="1">Simulations!N1453</f>
        <v>7.9231139489893252</v>
      </c>
    </row>
    <row r="1446" spans="1:2" x14ac:dyDescent="0.35">
      <c r="A1446" s="52">
        <f ca="1">Simulations!M1454</f>
        <v>6.053424874924505</v>
      </c>
      <c r="B1446" s="52">
        <f ca="1">Simulations!N1454</f>
        <v>7.0879518854166195</v>
      </c>
    </row>
    <row r="1447" spans="1:2" x14ac:dyDescent="0.35">
      <c r="A1447" s="52">
        <f ca="1">Simulations!M1455</f>
        <v>6.2671115935224337</v>
      </c>
      <c r="B1447" s="52">
        <f ca="1">Simulations!N1455</f>
        <v>7.3340357611444871</v>
      </c>
    </row>
    <row r="1448" spans="1:2" x14ac:dyDescent="0.35">
      <c r="A1448" s="52">
        <f ca="1">Simulations!M1456</f>
        <v>6.7307686013466466</v>
      </c>
      <c r="B1448" s="52">
        <f ca="1">Simulations!N1456</f>
        <v>7.0631552226518428</v>
      </c>
    </row>
    <row r="1449" spans="1:2" x14ac:dyDescent="0.35">
      <c r="A1449" s="52">
        <f ca="1">Simulations!M1457</f>
        <v>5.9315941089816437</v>
      </c>
      <c r="B1449" s="52">
        <f ca="1">Simulations!N1457</f>
        <v>6.9460680921958593</v>
      </c>
    </row>
    <row r="1450" spans="1:2" x14ac:dyDescent="0.35">
      <c r="A1450" s="52">
        <f ca="1">Simulations!M1458</f>
        <v>5.356605766991632</v>
      </c>
      <c r="B1450" s="52">
        <f ca="1">Simulations!N1458</f>
        <v>7.5299327833970366</v>
      </c>
    </row>
    <row r="1451" spans="1:2" x14ac:dyDescent="0.35">
      <c r="A1451" s="52">
        <f ca="1">Simulations!M1459</f>
        <v>6.1564970039685472</v>
      </c>
      <c r="B1451" s="52">
        <f ca="1">Simulations!N1459</f>
        <v>7.5889047660519786</v>
      </c>
    </row>
    <row r="1452" spans="1:2" x14ac:dyDescent="0.35">
      <c r="A1452" s="52">
        <f ca="1">Simulations!M1460</f>
        <v>6.5960191459937016</v>
      </c>
      <c r="B1452" s="52">
        <f ca="1">Simulations!N1460</f>
        <v>7.3190914619162841</v>
      </c>
    </row>
    <row r="1453" spans="1:2" x14ac:dyDescent="0.35">
      <c r="A1453" s="52">
        <f ca="1">Simulations!M1461</f>
        <v>6.8567058688903515</v>
      </c>
      <c r="B1453" s="52">
        <f ca="1">Simulations!N1461</f>
        <v>7.319220520901931</v>
      </c>
    </row>
    <row r="1454" spans="1:2" x14ac:dyDescent="0.35">
      <c r="A1454" s="52">
        <f ca="1">Simulations!M1462</f>
        <v>6.7981347061893871</v>
      </c>
      <c r="B1454" s="52">
        <f ca="1">Simulations!N1462</f>
        <v>7.2755263586453083</v>
      </c>
    </row>
    <row r="1455" spans="1:2" x14ac:dyDescent="0.35">
      <c r="A1455" s="52">
        <f ca="1">Simulations!M1463</f>
        <v>6.5930450186418108</v>
      </c>
      <c r="B1455" s="52">
        <f ca="1">Simulations!N1463</f>
        <v>7.0087149713289509</v>
      </c>
    </row>
    <row r="1456" spans="1:2" x14ac:dyDescent="0.35">
      <c r="A1456" s="52">
        <f ca="1">Simulations!M1464</f>
        <v>6.3420190060538744</v>
      </c>
      <c r="B1456" s="52">
        <f ca="1">Simulations!N1464</f>
        <v>6.9241156672742328</v>
      </c>
    </row>
    <row r="1457" spans="1:2" x14ac:dyDescent="0.35">
      <c r="A1457" s="52">
        <f ca="1">Simulations!M1465</f>
        <v>6.7156848351577798</v>
      </c>
      <c r="B1457" s="52">
        <f ca="1">Simulations!N1465</f>
        <v>7.4465257807534107</v>
      </c>
    </row>
    <row r="1458" spans="1:2" x14ac:dyDescent="0.35">
      <c r="A1458" s="52">
        <f ca="1">Simulations!M1466</f>
        <v>6.4009497751244835</v>
      </c>
      <c r="B1458" s="52">
        <f ca="1">Simulations!N1466</f>
        <v>7.0991262876873655</v>
      </c>
    </row>
    <row r="1459" spans="1:2" x14ac:dyDescent="0.35">
      <c r="A1459" s="52">
        <f ca="1">Simulations!M1467</f>
        <v>6.3674496306085837</v>
      </c>
      <c r="B1459" s="52">
        <f ca="1">Simulations!N1467</f>
        <v>7.5783096364783047</v>
      </c>
    </row>
    <row r="1460" spans="1:2" x14ac:dyDescent="0.35">
      <c r="A1460" s="52">
        <f ca="1">Simulations!M1468</f>
        <v>6.7495962884522829</v>
      </c>
      <c r="B1460" s="52">
        <f ca="1">Simulations!N1468</f>
        <v>7.5785317821553004</v>
      </c>
    </row>
    <row r="1461" spans="1:2" x14ac:dyDescent="0.35">
      <c r="A1461" s="52">
        <f ca="1">Simulations!M1469</f>
        <v>6.6085014266008981</v>
      </c>
      <c r="B1461" s="52">
        <f ca="1">Simulations!N1469</f>
        <v>7.2082579119264931</v>
      </c>
    </row>
    <row r="1462" spans="1:2" x14ac:dyDescent="0.35">
      <c r="A1462" s="52">
        <f ca="1">Simulations!M1470</f>
        <v>6.5321122420283704</v>
      </c>
      <c r="B1462" s="52">
        <f ca="1">Simulations!N1470</f>
        <v>7.814900482067217</v>
      </c>
    </row>
    <row r="1463" spans="1:2" x14ac:dyDescent="0.35">
      <c r="A1463" s="52">
        <f ca="1">Simulations!M1471</f>
        <v>6.8530804784794208</v>
      </c>
      <c r="B1463" s="52">
        <f ca="1">Simulations!N1471</f>
        <v>6.9587260586410951</v>
      </c>
    </row>
    <row r="1464" spans="1:2" x14ac:dyDescent="0.35">
      <c r="A1464" s="52">
        <f ca="1">Simulations!M1472</f>
        <v>6.7429587003421929</v>
      </c>
      <c r="B1464" s="52">
        <f ca="1">Simulations!N1472</f>
        <v>7.6479575790536813</v>
      </c>
    </row>
    <row r="1465" spans="1:2" x14ac:dyDescent="0.35">
      <c r="A1465" s="52">
        <f ca="1">Simulations!M1473</f>
        <v>6.8316253502806967</v>
      </c>
      <c r="B1465" s="52">
        <f ca="1">Simulations!N1473</f>
        <v>7.239281471303868</v>
      </c>
    </row>
    <row r="1466" spans="1:2" x14ac:dyDescent="0.35">
      <c r="A1466" s="52">
        <f ca="1">Simulations!M1474</f>
        <v>6.3328194320060698</v>
      </c>
      <c r="B1466" s="52">
        <f ca="1">Simulations!N1474</f>
        <v>7.5826268491840096</v>
      </c>
    </row>
    <row r="1467" spans="1:2" x14ac:dyDescent="0.35">
      <c r="A1467" s="52">
        <f ca="1">Simulations!M1475</f>
        <v>6.0491742021508585</v>
      </c>
      <c r="B1467" s="52">
        <f ca="1">Simulations!N1475</f>
        <v>7.793483279504863</v>
      </c>
    </row>
    <row r="1468" spans="1:2" x14ac:dyDescent="0.35">
      <c r="A1468" s="52">
        <f ca="1">Simulations!M1476</f>
        <v>5.8222310123653962</v>
      </c>
      <c r="B1468" s="52">
        <f ca="1">Simulations!N1476</f>
        <v>7.7200237728554759</v>
      </c>
    </row>
    <row r="1469" spans="1:2" x14ac:dyDescent="0.35">
      <c r="A1469" s="52">
        <f ca="1">Simulations!M1477</f>
        <v>6.2310009984173673</v>
      </c>
      <c r="B1469" s="52">
        <f ca="1">Simulations!N1477</f>
        <v>7.3645450816331213</v>
      </c>
    </row>
    <row r="1470" spans="1:2" x14ac:dyDescent="0.35">
      <c r="A1470" s="52">
        <f ca="1">Simulations!M1478</f>
        <v>6.8340166133182736</v>
      </c>
      <c r="B1470" s="52">
        <f ca="1">Simulations!N1478</f>
        <v>8.1845997756105628</v>
      </c>
    </row>
    <row r="1471" spans="1:2" x14ac:dyDescent="0.35">
      <c r="A1471" s="52">
        <f ca="1">Simulations!M1479</f>
        <v>6.4593151501934063</v>
      </c>
      <c r="B1471" s="52">
        <f ca="1">Simulations!N1479</f>
        <v>7.1238101428432392</v>
      </c>
    </row>
    <row r="1472" spans="1:2" x14ac:dyDescent="0.35">
      <c r="A1472" s="52">
        <f ca="1">Simulations!M1480</f>
        <v>6.081142700705314</v>
      </c>
      <c r="B1472" s="52">
        <f ca="1">Simulations!N1480</f>
        <v>7.3868676779324653</v>
      </c>
    </row>
    <row r="1473" spans="1:2" x14ac:dyDescent="0.35">
      <c r="A1473" s="52">
        <f ca="1">Simulations!M1481</f>
        <v>6.4225977454919789</v>
      </c>
      <c r="B1473" s="52">
        <f ca="1">Simulations!N1481</f>
        <v>7.1901889078998655</v>
      </c>
    </row>
    <row r="1474" spans="1:2" x14ac:dyDescent="0.35">
      <c r="A1474" s="52">
        <f ca="1">Simulations!M1482</f>
        <v>5.8824873043476815</v>
      </c>
      <c r="B1474" s="52">
        <f ca="1">Simulations!N1482</f>
        <v>7.2967984669191379</v>
      </c>
    </row>
    <row r="1475" spans="1:2" x14ac:dyDescent="0.35">
      <c r="A1475" s="52">
        <f ca="1">Simulations!M1483</f>
        <v>6.7948660739714146</v>
      </c>
      <c r="B1475" s="52">
        <f ca="1">Simulations!N1483</f>
        <v>7.3624990819277611</v>
      </c>
    </row>
    <row r="1476" spans="1:2" x14ac:dyDescent="0.35">
      <c r="A1476" s="52">
        <f ca="1">Simulations!M1484</f>
        <v>6.4532806638970746</v>
      </c>
      <c r="B1476" s="52">
        <f ca="1">Simulations!N1484</f>
        <v>7.8846367212132709</v>
      </c>
    </row>
    <row r="1477" spans="1:2" x14ac:dyDescent="0.35">
      <c r="A1477" s="52">
        <f ca="1">Simulations!M1485</f>
        <v>6.1238645982827435</v>
      </c>
      <c r="B1477" s="52">
        <f ca="1">Simulations!N1485</f>
        <v>7.1667614153500265</v>
      </c>
    </row>
    <row r="1478" spans="1:2" x14ac:dyDescent="0.35">
      <c r="A1478" s="52">
        <f ca="1">Simulations!M1486</f>
        <v>6.5362714091314009</v>
      </c>
      <c r="B1478" s="52">
        <f ca="1">Simulations!N1486</f>
        <v>7.8937310719598219</v>
      </c>
    </row>
    <row r="1479" spans="1:2" x14ac:dyDescent="0.35">
      <c r="A1479" s="52">
        <f ca="1">Simulations!M1487</f>
        <v>6.7841471574021339</v>
      </c>
      <c r="B1479" s="52">
        <f ca="1">Simulations!N1487</f>
        <v>7.0665354970991832</v>
      </c>
    </row>
    <row r="1480" spans="1:2" x14ac:dyDescent="0.35">
      <c r="A1480" s="52">
        <f ca="1">Simulations!M1488</f>
        <v>6.0407845218800205</v>
      </c>
      <c r="B1480" s="52">
        <f ca="1">Simulations!N1488</f>
        <v>6.9530515664289378</v>
      </c>
    </row>
    <row r="1481" spans="1:2" x14ac:dyDescent="0.35">
      <c r="A1481" s="52">
        <f ca="1">Simulations!M1489</f>
        <v>5.600106369653358</v>
      </c>
      <c r="B1481" s="52">
        <f ca="1">Simulations!N1489</f>
        <v>7.1720746884873083</v>
      </c>
    </row>
    <row r="1482" spans="1:2" x14ac:dyDescent="0.35">
      <c r="A1482" s="52">
        <f ca="1">Simulations!M1490</f>
        <v>6.5792704829492052</v>
      </c>
      <c r="B1482" s="52">
        <f ca="1">Simulations!N1490</f>
        <v>7.0033899642820732</v>
      </c>
    </row>
    <row r="1483" spans="1:2" x14ac:dyDescent="0.35">
      <c r="A1483" s="52">
        <f ca="1">Simulations!M1491</f>
        <v>5.3557373443181575</v>
      </c>
      <c r="B1483" s="52">
        <f ca="1">Simulations!N1491</f>
        <v>7.5447142740388866</v>
      </c>
    </row>
    <row r="1484" spans="1:2" x14ac:dyDescent="0.35">
      <c r="A1484" s="52">
        <f ca="1">Simulations!M1492</f>
        <v>6.6801939726563182</v>
      </c>
      <c r="B1484" s="52">
        <f ca="1">Simulations!N1492</f>
        <v>6.9276036366182616</v>
      </c>
    </row>
    <row r="1485" spans="1:2" x14ac:dyDescent="0.35">
      <c r="A1485" s="52">
        <f ca="1">Simulations!M1493</f>
        <v>6.727596346747017</v>
      </c>
      <c r="B1485" s="52">
        <f ca="1">Simulations!N1493</f>
        <v>7.2898502413622275</v>
      </c>
    </row>
    <row r="1486" spans="1:2" x14ac:dyDescent="0.35">
      <c r="A1486" s="52">
        <f ca="1">Simulations!M1494</f>
        <v>6.4866706202881783</v>
      </c>
      <c r="B1486" s="52">
        <f ca="1">Simulations!N1494</f>
        <v>7.8730225663657141</v>
      </c>
    </row>
    <row r="1487" spans="1:2" x14ac:dyDescent="0.35">
      <c r="A1487" s="52">
        <f ca="1">Simulations!M1495</f>
        <v>6.416567368976458</v>
      </c>
      <c r="B1487" s="52">
        <f ca="1">Simulations!N1495</f>
        <v>6.9743361696209298</v>
      </c>
    </row>
    <row r="1488" spans="1:2" x14ac:dyDescent="0.35">
      <c r="A1488" s="52">
        <f ca="1">Simulations!M1496</f>
        <v>6.2125863733814501</v>
      </c>
      <c r="B1488" s="52">
        <f ca="1">Simulations!N1496</f>
        <v>6.9195465706515691</v>
      </c>
    </row>
    <row r="1489" spans="1:2" x14ac:dyDescent="0.35">
      <c r="A1489" s="52">
        <f ca="1">Simulations!M1497</f>
        <v>6.1164249493794136</v>
      </c>
      <c r="B1489" s="52">
        <f ca="1">Simulations!N1497</f>
        <v>8.1558057226038851</v>
      </c>
    </row>
    <row r="1490" spans="1:2" x14ac:dyDescent="0.35">
      <c r="A1490" s="52">
        <f ca="1">Simulations!M1498</f>
        <v>6.0111853774435051</v>
      </c>
      <c r="B1490" s="52">
        <f ca="1">Simulations!N1498</f>
        <v>7.0413786033369368</v>
      </c>
    </row>
    <row r="1491" spans="1:2" x14ac:dyDescent="0.35">
      <c r="A1491" s="52">
        <f ca="1">Simulations!M1499</f>
        <v>6.0406349012688914</v>
      </c>
      <c r="B1491" s="52">
        <f ca="1">Simulations!N1499</f>
        <v>7.0636112010016676</v>
      </c>
    </row>
    <row r="1492" spans="1:2" x14ac:dyDescent="0.35">
      <c r="A1492" s="52">
        <f ca="1">Simulations!M1500</f>
        <v>6.7227349669991749</v>
      </c>
      <c r="B1492" s="52">
        <f ca="1">Simulations!N1500</f>
        <v>7.8423282134528813</v>
      </c>
    </row>
    <row r="1493" spans="1:2" x14ac:dyDescent="0.35">
      <c r="A1493" s="52">
        <f ca="1">Simulations!M1501</f>
        <v>6.7686197720656311</v>
      </c>
      <c r="B1493" s="52">
        <f ca="1">Simulations!N1501</f>
        <v>7.6040335827414252</v>
      </c>
    </row>
    <row r="1494" spans="1:2" x14ac:dyDescent="0.35">
      <c r="A1494" s="52">
        <f ca="1">Simulations!M1502</f>
        <v>6.1374842757136436</v>
      </c>
      <c r="B1494" s="52">
        <f ca="1">Simulations!N1502</f>
        <v>7.8968862735832452</v>
      </c>
    </row>
    <row r="1495" spans="1:2" x14ac:dyDescent="0.35">
      <c r="A1495" s="52">
        <f ca="1">Simulations!M1503</f>
        <v>5.7231068868882566</v>
      </c>
      <c r="B1495" s="52">
        <f ca="1">Simulations!N1503</f>
        <v>7.5957418591802632</v>
      </c>
    </row>
    <row r="1496" spans="1:2" x14ac:dyDescent="0.35">
      <c r="A1496" s="52">
        <f ca="1">Simulations!M1504</f>
        <v>5.7829544821774803</v>
      </c>
      <c r="B1496" s="52">
        <f ca="1">Simulations!N1504</f>
        <v>7.2135503725954058</v>
      </c>
    </row>
    <row r="1497" spans="1:2" x14ac:dyDescent="0.35">
      <c r="A1497" s="52">
        <f ca="1">Simulations!M1505</f>
        <v>5.9579532508211361</v>
      </c>
      <c r="B1497" s="52">
        <f ca="1">Simulations!N1505</f>
        <v>6.9290051614951675</v>
      </c>
    </row>
    <row r="1498" spans="1:2" x14ac:dyDescent="0.35">
      <c r="A1498" s="52">
        <f ca="1">Simulations!M1506</f>
        <v>6.4263985443270464</v>
      </c>
      <c r="B1498" s="52">
        <f ca="1">Simulations!N1506</f>
        <v>7.3325352789217977</v>
      </c>
    </row>
    <row r="1499" spans="1:2" x14ac:dyDescent="0.35">
      <c r="A1499" s="52">
        <f ca="1">Simulations!M1507</f>
        <v>6.4011776223194561</v>
      </c>
      <c r="B1499" s="52">
        <f ca="1">Simulations!N1507</f>
        <v>7.2277286749795699</v>
      </c>
    </row>
    <row r="1500" spans="1:2" x14ac:dyDescent="0.35">
      <c r="A1500" s="52">
        <f ca="1">Simulations!M1508</f>
        <v>6.3547013803291019</v>
      </c>
      <c r="B1500" s="52">
        <f ca="1">Simulations!N1508</f>
        <v>7.3075531933127849</v>
      </c>
    </row>
    <row r="1501" spans="1:2" x14ac:dyDescent="0.35">
      <c r="A1501" s="52">
        <f ca="1">Simulations!M1509</f>
        <v>6.0951789481451062</v>
      </c>
      <c r="B1501" s="52">
        <f ca="1">Simulations!N1509</f>
        <v>7.3419814917126471</v>
      </c>
    </row>
    <row r="1502" spans="1:2" x14ac:dyDescent="0.35">
      <c r="A1502" s="52">
        <f ca="1">Simulations!M1510</f>
        <v>6.8049857266075167</v>
      </c>
      <c r="B1502" s="52">
        <f ca="1">Simulations!N1510</f>
        <v>7.1558360156937013</v>
      </c>
    </row>
    <row r="1503" spans="1:2" x14ac:dyDescent="0.35">
      <c r="A1503" s="52">
        <f ca="1">Simulations!M1511</f>
        <v>6.6090315250889073</v>
      </c>
      <c r="B1503" s="52">
        <f ca="1">Simulations!N1511</f>
        <v>7.0685553406037682</v>
      </c>
    </row>
    <row r="1504" spans="1:2" x14ac:dyDescent="0.35">
      <c r="A1504" s="52">
        <f ca="1">Simulations!M1512</f>
        <v>6.7654138593453217</v>
      </c>
      <c r="B1504" s="52">
        <f ca="1">Simulations!N1512</f>
        <v>7.4391539789360781</v>
      </c>
    </row>
    <row r="1505" spans="1:2" x14ac:dyDescent="0.35">
      <c r="A1505" s="52">
        <f ca="1">Simulations!M1513</f>
        <v>5.9847786908899216</v>
      </c>
      <c r="B1505" s="52">
        <f ca="1">Simulations!N1513</f>
        <v>7.1357198179534347</v>
      </c>
    </row>
    <row r="1506" spans="1:2" x14ac:dyDescent="0.35">
      <c r="A1506" s="52">
        <f ca="1">Simulations!M1514</f>
        <v>6.8430035767573072</v>
      </c>
      <c r="B1506" s="52">
        <f ca="1">Simulations!N1514</f>
        <v>7.7887649820687592</v>
      </c>
    </row>
    <row r="1507" spans="1:2" x14ac:dyDescent="0.35">
      <c r="A1507" s="52">
        <f ca="1">Simulations!M1515</f>
        <v>6.4232406916646818</v>
      </c>
      <c r="B1507" s="52">
        <f ca="1">Simulations!N1515</f>
        <v>7.7210505392556446</v>
      </c>
    </row>
    <row r="1508" spans="1:2" x14ac:dyDescent="0.35">
      <c r="A1508" s="52">
        <f ca="1">Simulations!M1516</f>
        <v>6.424200168977217</v>
      </c>
      <c r="B1508" s="52">
        <f ca="1">Simulations!N1516</f>
        <v>7.1965787803502996</v>
      </c>
    </row>
    <row r="1509" spans="1:2" x14ac:dyDescent="0.35">
      <c r="A1509" s="52">
        <f ca="1">Simulations!M1517</f>
        <v>6.668225741426058</v>
      </c>
      <c r="B1509" s="52">
        <f ca="1">Simulations!N1517</f>
        <v>7.0847048987186714</v>
      </c>
    </row>
    <row r="1510" spans="1:2" x14ac:dyDescent="0.35">
      <c r="A1510" s="52">
        <f ca="1">Simulations!M1518</f>
        <v>6.3269361626562262</v>
      </c>
      <c r="B1510" s="52">
        <f ca="1">Simulations!N1518</f>
        <v>7.2280496731339685</v>
      </c>
    </row>
    <row r="1511" spans="1:2" x14ac:dyDescent="0.35">
      <c r="A1511" s="52">
        <f ca="1">Simulations!M1519</f>
        <v>6.1387799701532595</v>
      </c>
      <c r="B1511" s="52">
        <f ca="1">Simulations!N1519</f>
        <v>7.7492199930667134</v>
      </c>
    </row>
    <row r="1512" spans="1:2" x14ac:dyDescent="0.35">
      <c r="A1512" s="52">
        <f ca="1">Simulations!M1520</f>
        <v>6.7367716811559726</v>
      </c>
      <c r="B1512" s="52">
        <f ca="1">Simulations!N1520</f>
        <v>6.9886900887490047</v>
      </c>
    </row>
    <row r="1513" spans="1:2" x14ac:dyDescent="0.35">
      <c r="A1513" s="52">
        <f ca="1">Simulations!M1521</f>
        <v>6.3162598952424753</v>
      </c>
      <c r="B1513" s="52">
        <f ca="1">Simulations!N1521</f>
        <v>7.3686575502062128</v>
      </c>
    </row>
    <row r="1514" spans="1:2" x14ac:dyDescent="0.35">
      <c r="A1514" s="52">
        <f ca="1">Simulations!M1522</f>
        <v>6.692324839149971</v>
      </c>
      <c r="B1514" s="52">
        <f ca="1">Simulations!N1522</f>
        <v>7.0673391240490337</v>
      </c>
    </row>
    <row r="1515" spans="1:2" x14ac:dyDescent="0.35">
      <c r="A1515" s="52">
        <f ca="1">Simulations!M1523</f>
        <v>6.691716620010137</v>
      </c>
      <c r="B1515" s="52">
        <f ca="1">Simulations!N1523</f>
        <v>7.1257573902455054</v>
      </c>
    </row>
    <row r="1516" spans="1:2" x14ac:dyDescent="0.35">
      <c r="A1516" s="52">
        <f ca="1">Simulations!M1524</f>
        <v>6.5117165969548134</v>
      </c>
      <c r="B1516" s="52">
        <f ca="1">Simulations!N1524</f>
        <v>7.786412755187091</v>
      </c>
    </row>
    <row r="1517" spans="1:2" x14ac:dyDescent="0.35">
      <c r="A1517" s="52">
        <f ca="1">Simulations!M1525</f>
        <v>6.8917966144524225</v>
      </c>
      <c r="B1517" s="52">
        <f ca="1">Simulations!N1525</f>
        <v>7.5378607520941863</v>
      </c>
    </row>
    <row r="1518" spans="1:2" x14ac:dyDescent="0.35">
      <c r="A1518" s="52">
        <f ca="1">Simulations!M1526</f>
        <v>6.70899837336344</v>
      </c>
      <c r="B1518" s="52">
        <f ca="1">Simulations!N1526</f>
        <v>7.379183863256042</v>
      </c>
    </row>
    <row r="1519" spans="1:2" x14ac:dyDescent="0.35">
      <c r="A1519" s="52">
        <f ca="1">Simulations!M1527</f>
        <v>6.6870995287265105</v>
      </c>
      <c r="B1519" s="52">
        <f ca="1">Simulations!N1527</f>
        <v>7.3820604629483366</v>
      </c>
    </row>
    <row r="1520" spans="1:2" x14ac:dyDescent="0.35">
      <c r="A1520" s="52">
        <f ca="1">Simulations!M1528</f>
        <v>6.095939999814437</v>
      </c>
      <c r="B1520" s="52">
        <f ca="1">Simulations!N1528</f>
        <v>7.0767716851124138</v>
      </c>
    </row>
    <row r="1521" spans="1:2" x14ac:dyDescent="0.35">
      <c r="A1521" s="52">
        <f ca="1">Simulations!M1529</f>
        <v>6.5332361000775965</v>
      </c>
      <c r="B1521" s="52">
        <f ca="1">Simulations!N1529</f>
        <v>7.8111818145364085</v>
      </c>
    </row>
    <row r="1522" spans="1:2" x14ac:dyDescent="0.35">
      <c r="A1522" s="52">
        <f ca="1">Simulations!M1530</f>
        <v>6.4413883817983413</v>
      </c>
      <c r="B1522" s="52">
        <f ca="1">Simulations!N1530</f>
        <v>7.0425448057502704</v>
      </c>
    </row>
    <row r="1523" spans="1:2" x14ac:dyDescent="0.35">
      <c r="A1523" s="52">
        <f ca="1">Simulations!M1531</f>
        <v>5.4648390907716307</v>
      </c>
      <c r="B1523" s="52">
        <f ca="1">Simulations!N1531</f>
        <v>8.0280063829386457</v>
      </c>
    </row>
    <row r="1524" spans="1:2" x14ac:dyDescent="0.35">
      <c r="A1524" s="52">
        <f ca="1">Simulations!M1532</f>
        <v>6.5024725038666906</v>
      </c>
      <c r="B1524" s="52">
        <f ca="1">Simulations!N1532</f>
        <v>7.2235675497544047</v>
      </c>
    </row>
    <row r="1525" spans="1:2" x14ac:dyDescent="0.35">
      <c r="A1525" s="52">
        <f ca="1">Simulations!M1533</f>
        <v>6.8617143096860795</v>
      </c>
      <c r="B1525" s="52">
        <f ca="1">Simulations!N1533</f>
        <v>7.4029722887625891</v>
      </c>
    </row>
    <row r="1526" spans="1:2" x14ac:dyDescent="0.35">
      <c r="A1526" s="52">
        <f ca="1">Simulations!M1534</f>
        <v>6.1623587697220712</v>
      </c>
      <c r="B1526" s="52">
        <f ca="1">Simulations!N1534</f>
        <v>7.1565492300525326</v>
      </c>
    </row>
    <row r="1527" spans="1:2" x14ac:dyDescent="0.35">
      <c r="A1527" s="52">
        <f ca="1">Simulations!M1535</f>
        <v>6.7975516653163854</v>
      </c>
      <c r="B1527" s="52">
        <f ca="1">Simulations!N1535</f>
        <v>7.8270982779404967</v>
      </c>
    </row>
    <row r="1528" spans="1:2" x14ac:dyDescent="0.35">
      <c r="A1528" s="52">
        <f ca="1">Simulations!M1536</f>
        <v>6.7585633641875349</v>
      </c>
      <c r="B1528" s="52">
        <f ca="1">Simulations!N1536</f>
        <v>7.1428292213178644</v>
      </c>
    </row>
    <row r="1529" spans="1:2" x14ac:dyDescent="0.35">
      <c r="A1529" s="52">
        <f ca="1">Simulations!M1537</f>
        <v>6.6773010515823339</v>
      </c>
      <c r="B1529" s="52">
        <f ca="1">Simulations!N1537</f>
        <v>7.1497633903731908</v>
      </c>
    </row>
    <row r="1530" spans="1:2" x14ac:dyDescent="0.35">
      <c r="A1530" s="52">
        <f ca="1">Simulations!M1538</f>
        <v>6.3127536885574402</v>
      </c>
      <c r="B1530" s="52">
        <f ca="1">Simulations!N1538</f>
        <v>8.2276989595058652</v>
      </c>
    </row>
    <row r="1531" spans="1:2" x14ac:dyDescent="0.35">
      <c r="A1531" s="52">
        <f ca="1">Simulations!M1539</f>
        <v>6.4002805897530397</v>
      </c>
      <c r="B1531" s="52">
        <f ca="1">Simulations!N1539</f>
        <v>7.3946790080006073</v>
      </c>
    </row>
    <row r="1532" spans="1:2" x14ac:dyDescent="0.35">
      <c r="A1532" s="52">
        <f ca="1">Simulations!M1540</f>
        <v>5.7030661268063527</v>
      </c>
      <c r="B1532" s="52">
        <f ca="1">Simulations!N1540</f>
        <v>7.1810068373438147</v>
      </c>
    </row>
    <row r="1533" spans="1:2" x14ac:dyDescent="0.35">
      <c r="A1533" s="52">
        <f ca="1">Simulations!M1541</f>
        <v>6.7711810068778089</v>
      </c>
      <c r="B1533" s="52">
        <f ca="1">Simulations!N1541</f>
        <v>8.4044601284400748</v>
      </c>
    </row>
    <row r="1534" spans="1:2" x14ac:dyDescent="0.35">
      <c r="A1534" s="52">
        <f ca="1">Simulations!M1542</f>
        <v>6.0354713429719222</v>
      </c>
      <c r="B1534" s="52">
        <f ca="1">Simulations!N1542</f>
        <v>7.358341797234373</v>
      </c>
    </row>
    <row r="1535" spans="1:2" x14ac:dyDescent="0.35">
      <c r="A1535" s="52">
        <f ca="1">Simulations!M1543</f>
        <v>6.4538217515143979</v>
      </c>
      <c r="B1535" s="52">
        <f ca="1">Simulations!N1543</f>
        <v>7.9805392867849916</v>
      </c>
    </row>
    <row r="1536" spans="1:2" x14ac:dyDescent="0.35">
      <c r="A1536" s="52">
        <f ca="1">Simulations!M1544</f>
        <v>6.2467830709449892</v>
      </c>
      <c r="B1536" s="52">
        <f ca="1">Simulations!N1544</f>
        <v>7.5095292779539085</v>
      </c>
    </row>
    <row r="1537" spans="1:2" x14ac:dyDescent="0.35">
      <c r="A1537" s="52">
        <f ca="1">Simulations!M1545</f>
        <v>6.3840007680480859</v>
      </c>
      <c r="B1537" s="52">
        <f ca="1">Simulations!N1545</f>
        <v>6.9965667637523365</v>
      </c>
    </row>
    <row r="1538" spans="1:2" x14ac:dyDescent="0.35">
      <c r="A1538" s="52">
        <f ca="1">Simulations!M1546</f>
        <v>6.4234817699329758</v>
      </c>
      <c r="B1538" s="52">
        <f ca="1">Simulations!N1546</f>
        <v>8.3153470399164071</v>
      </c>
    </row>
    <row r="1539" spans="1:2" x14ac:dyDescent="0.35">
      <c r="A1539" s="52">
        <f ca="1">Simulations!M1547</f>
        <v>6.7188340472200077</v>
      </c>
      <c r="B1539" s="52">
        <f ca="1">Simulations!N1547</f>
        <v>7.5422931013124375</v>
      </c>
    </row>
    <row r="1540" spans="1:2" x14ac:dyDescent="0.35">
      <c r="A1540" s="52">
        <f ca="1">Simulations!M1548</f>
        <v>6.8903831189451523</v>
      </c>
      <c r="B1540" s="52">
        <f ca="1">Simulations!N1548</f>
        <v>7.4820683407965705</v>
      </c>
    </row>
    <row r="1541" spans="1:2" x14ac:dyDescent="0.35">
      <c r="A1541" s="52">
        <f ca="1">Simulations!M1549</f>
        <v>6.025476946069876</v>
      </c>
      <c r="B1541" s="52">
        <f ca="1">Simulations!N1549</f>
        <v>7.5467888756595931</v>
      </c>
    </row>
    <row r="1542" spans="1:2" x14ac:dyDescent="0.35">
      <c r="A1542" s="52">
        <f ca="1">Simulations!M1550</f>
        <v>6.7114772696528924</v>
      </c>
      <c r="B1542" s="52">
        <f ca="1">Simulations!N1550</f>
        <v>7.6250293325225531</v>
      </c>
    </row>
    <row r="1543" spans="1:2" x14ac:dyDescent="0.35">
      <c r="A1543" s="52">
        <f ca="1">Simulations!M1551</f>
        <v>6.7734770112850589</v>
      </c>
      <c r="B1543" s="52">
        <f ca="1">Simulations!N1551</f>
        <v>6.9796825587330913</v>
      </c>
    </row>
    <row r="1544" spans="1:2" x14ac:dyDescent="0.35">
      <c r="A1544" s="52">
        <f ca="1">Simulations!M1552</f>
        <v>6.5913804451277107</v>
      </c>
      <c r="B1544" s="52">
        <f ca="1">Simulations!N1552</f>
        <v>7.900083957020164</v>
      </c>
    </row>
    <row r="1545" spans="1:2" x14ac:dyDescent="0.35">
      <c r="A1545" s="52">
        <f ca="1">Simulations!M1553</f>
        <v>6.7846830165734486</v>
      </c>
      <c r="B1545" s="52">
        <f ca="1">Simulations!N1553</f>
        <v>7.3537100224339671</v>
      </c>
    </row>
    <row r="1546" spans="1:2" x14ac:dyDescent="0.35">
      <c r="A1546" s="52">
        <f ca="1">Simulations!M1554</f>
        <v>6.7986465155977402</v>
      </c>
      <c r="B1546" s="52">
        <f ca="1">Simulations!N1554</f>
        <v>7.0783912149553894</v>
      </c>
    </row>
    <row r="1547" spans="1:2" x14ac:dyDescent="0.35">
      <c r="A1547" s="52">
        <f ca="1">Simulations!M1555</f>
        <v>6.1634059631272482</v>
      </c>
      <c r="B1547" s="52">
        <f ca="1">Simulations!N1555</f>
        <v>7.3296223956976609</v>
      </c>
    </row>
    <row r="1548" spans="1:2" x14ac:dyDescent="0.35">
      <c r="A1548" s="52">
        <f ca="1">Simulations!M1556</f>
        <v>6.3355305436096359</v>
      </c>
      <c r="B1548" s="52">
        <f ca="1">Simulations!N1556</f>
        <v>7.0950985217519991</v>
      </c>
    </row>
    <row r="1549" spans="1:2" x14ac:dyDescent="0.35">
      <c r="A1549" s="52">
        <f ca="1">Simulations!M1557</f>
        <v>6.4494442170757642</v>
      </c>
      <c r="B1549" s="52">
        <f ca="1">Simulations!N1557</f>
        <v>7.14875982961623</v>
      </c>
    </row>
    <row r="1550" spans="1:2" x14ac:dyDescent="0.35">
      <c r="A1550" s="52">
        <f ca="1">Simulations!M1558</f>
        <v>6.602382072334839</v>
      </c>
      <c r="B1550" s="52">
        <f ca="1">Simulations!N1558</f>
        <v>7.5023188932910054</v>
      </c>
    </row>
    <row r="1551" spans="1:2" x14ac:dyDescent="0.35">
      <c r="A1551" s="52">
        <f ca="1">Simulations!M1559</f>
        <v>6.7024783130695091</v>
      </c>
      <c r="B1551" s="52">
        <f ca="1">Simulations!N1559</f>
        <v>7.5517069814502857</v>
      </c>
    </row>
    <row r="1552" spans="1:2" x14ac:dyDescent="0.35">
      <c r="A1552" s="52">
        <f ca="1">Simulations!M1560</f>
        <v>6.61056446171684</v>
      </c>
      <c r="B1552" s="52">
        <f ca="1">Simulations!N1560</f>
        <v>7.5875301317846242</v>
      </c>
    </row>
    <row r="1553" spans="1:2" x14ac:dyDescent="0.35">
      <c r="A1553" s="52">
        <f ca="1">Simulations!M1561</f>
        <v>6.1562010862670711</v>
      </c>
      <c r="B1553" s="52">
        <f ca="1">Simulations!N1561</f>
        <v>8.4370495099584009</v>
      </c>
    </row>
    <row r="1554" spans="1:2" x14ac:dyDescent="0.35">
      <c r="A1554" s="52">
        <f ca="1">Simulations!M1562</f>
        <v>6.8292864210896012</v>
      </c>
      <c r="B1554" s="52">
        <f ca="1">Simulations!N1562</f>
        <v>7.6471130558530698</v>
      </c>
    </row>
    <row r="1555" spans="1:2" x14ac:dyDescent="0.35">
      <c r="A1555" s="52">
        <f ca="1">Simulations!M1563</f>
        <v>6.6035522306604317</v>
      </c>
      <c r="B1555" s="52">
        <f ca="1">Simulations!N1563</f>
        <v>7.3061363630159821</v>
      </c>
    </row>
    <row r="1556" spans="1:2" x14ac:dyDescent="0.35">
      <c r="A1556" s="52">
        <f ca="1">Simulations!M1564</f>
        <v>6.0907148825369513</v>
      </c>
      <c r="B1556" s="52">
        <f ca="1">Simulations!N1564</f>
        <v>7.2340479522021965</v>
      </c>
    </row>
    <row r="1557" spans="1:2" x14ac:dyDescent="0.35">
      <c r="A1557" s="52">
        <f ca="1">Simulations!M1565</f>
        <v>6.382911323237038</v>
      </c>
      <c r="B1557" s="52">
        <f ca="1">Simulations!N1565</f>
        <v>7.9620104680657668</v>
      </c>
    </row>
    <row r="1558" spans="1:2" x14ac:dyDescent="0.35">
      <c r="A1558" s="52">
        <f ca="1">Simulations!M1566</f>
        <v>6.8497130389891678</v>
      </c>
      <c r="B1558" s="52">
        <f ca="1">Simulations!N1566</f>
        <v>6.9678560222276316</v>
      </c>
    </row>
    <row r="1559" spans="1:2" x14ac:dyDescent="0.35">
      <c r="A1559" s="52">
        <f ca="1">Simulations!M1567</f>
        <v>5.8664490966387373</v>
      </c>
      <c r="B1559" s="52">
        <f ca="1">Simulations!N1567</f>
        <v>7.4496181511802888</v>
      </c>
    </row>
    <row r="1560" spans="1:2" x14ac:dyDescent="0.35">
      <c r="A1560" s="52">
        <f ca="1">Simulations!M1568</f>
        <v>6.8166373679547219</v>
      </c>
      <c r="B1560" s="52">
        <f ca="1">Simulations!N1568</f>
        <v>7.1231477218202732</v>
      </c>
    </row>
    <row r="1561" spans="1:2" x14ac:dyDescent="0.35">
      <c r="A1561" s="52">
        <f ca="1">Simulations!M1569</f>
        <v>5.8357655476665871</v>
      </c>
      <c r="B1561" s="52">
        <f ca="1">Simulations!N1569</f>
        <v>7.0350684489692261</v>
      </c>
    </row>
    <row r="1562" spans="1:2" x14ac:dyDescent="0.35">
      <c r="A1562" s="52">
        <f ca="1">Simulations!M1570</f>
        <v>6.7967878738053873</v>
      </c>
      <c r="B1562" s="52">
        <f ca="1">Simulations!N1570</f>
        <v>7.321717352864515</v>
      </c>
    </row>
    <row r="1563" spans="1:2" x14ac:dyDescent="0.35">
      <c r="A1563" s="52">
        <f ca="1">Simulations!M1571</f>
        <v>6.0396038003141728</v>
      </c>
      <c r="B1563" s="52">
        <f ca="1">Simulations!N1571</f>
        <v>7.0870877449715426</v>
      </c>
    </row>
    <row r="1564" spans="1:2" x14ac:dyDescent="0.35">
      <c r="A1564" s="52">
        <f ca="1">Simulations!M1572</f>
        <v>5.9923029169378816</v>
      </c>
      <c r="B1564" s="52">
        <f ca="1">Simulations!N1572</f>
        <v>6.9048984708513697</v>
      </c>
    </row>
    <row r="1565" spans="1:2" x14ac:dyDescent="0.35">
      <c r="A1565" s="52">
        <f ca="1">Simulations!M1573</f>
        <v>5.9196756247478088</v>
      </c>
      <c r="B1565" s="52">
        <f ca="1">Simulations!N1573</f>
        <v>7.1420925014869034</v>
      </c>
    </row>
    <row r="1566" spans="1:2" x14ac:dyDescent="0.35">
      <c r="A1566" s="52">
        <f ca="1">Simulations!M1574</f>
        <v>6.2882737147107202</v>
      </c>
      <c r="B1566" s="52">
        <f ca="1">Simulations!N1574</f>
        <v>6.9833489671672666</v>
      </c>
    </row>
    <row r="1567" spans="1:2" x14ac:dyDescent="0.35">
      <c r="A1567" s="52">
        <f ca="1">Simulations!M1575</f>
        <v>6.2313042394032259</v>
      </c>
      <c r="B1567" s="52">
        <f ca="1">Simulations!N1575</f>
        <v>8.618616303957916</v>
      </c>
    </row>
    <row r="1568" spans="1:2" x14ac:dyDescent="0.35">
      <c r="A1568" s="52">
        <f ca="1">Simulations!M1576</f>
        <v>6.0238087732988799</v>
      </c>
      <c r="B1568" s="52">
        <f ca="1">Simulations!N1576</f>
        <v>7.672255837058966</v>
      </c>
    </row>
    <row r="1569" spans="1:2" x14ac:dyDescent="0.35">
      <c r="A1569" s="52">
        <f ca="1">Simulations!M1577</f>
        <v>6.5155684956540769</v>
      </c>
      <c r="B1569" s="52">
        <f ca="1">Simulations!N1577</f>
        <v>8.1393818037358869</v>
      </c>
    </row>
    <row r="1570" spans="1:2" x14ac:dyDescent="0.35">
      <c r="A1570" s="52">
        <f ca="1">Simulations!M1578</f>
        <v>5.9777699524307772</v>
      </c>
      <c r="B1570" s="52">
        <f ca="1">Simulations!N1578</f>
        <v>7.0915051447986679</v>
      </c>
    </row>
    <row r="1571" spans="1:2" x14ac:dyDescent="0.35">
      <c r="A1571" s="52">
        <f ca="1">Simulations!M1579</f>
        <v>6.8993481008938895</v>
      </c>
      <c r="B1571" s="52">
        <f ca="1">Simulations!N1579</f>
        <v>7.8584979058529347</v>
      </c>
    </row>
    <row r="1572" spans="1:2" x14ac:dyDescent="0.35">
      <c r="A1572" s="52">
        <f ca="1">Simulations!M1580</f>
        <v>6.5904296183862972</v>
      </c>
      <c r="B1572" s="52">
        <f ca="1">Simulations!N1580</f>
        <v>7.082366389032555</v>
      </c>
    </row>
    <row r="1573" spans="1:2" x14ac:dyDescent="0.35">
      <c r="A1573" s="52">
        <f ca="1">Simulations!M1581</f>
        <v>6.6503479181634537</v>
      </c>
      <c r="B1573" s="52">
        <f ca="1">Simulations!N1581</f>
        <v>7.4099419768718828</v>
      </c>
    </row>
    <row r="1574" spans="1:2" x14ac:dyDescent="0.35">
      <c r="A1574" s="52">
        <f ca="1">Simulations!M1582</f>
        <v>6.8009163711227352</v>
      </c>
      <c r="B1574" s="52">
        <f ca="1">Simulations!N1582</f>
        <v>7.632149320992621</v>
      </c>
    </row>
    <row r="1575" spans="1:2" x14ac:dyDescent="0.35">
      <c r="A1575" s="52">
        <f ca="1">Simulations!M1583</f>
        <v>6.8687563313644429</v>
      </c>
      <c r="B1575" s="52">
        <f ca="1">Simulations!N1583</f>
        <v>7.8930072510208467</v>
      </c>
    </row>
    <row r="1576" spans="1:2" x14ac:dyDescent="0.35">
      <c r="A1576" s="52">
        <f ca="1">Simulations!M1584</f>
        <v>6.5433486361707143</v>
      </c>
      <c r="B1576" s="52">
        <f ca="1">Simulations!N1584</f>
        <v>7.0805019000664293</v>
      </c>
    </row>
    <row r="1577" spans="1:2" x14ac:dyDescent="0.35">
      <c r="A1577" s="52">
        <f ca="1">Simulations!M1585</f>
        <v>6.0789539487490183</v>
      </c>
      <c r="B1577" s="52">
        <f ca="1">Simulations!N1585</f>
        <v>6.9513094016608168</v>
      </c>
    </row>
    <row r="1578" spans="1:2" x14ac:dyDescent="0.35">
      <c r="A1578" s="52">
        <f ca="1">Simulations!M1586</f>
        <v>6.5037044334958498</v>
      </c>
      <c r="B1578" s="52">
        <f ca="1">Simulations!N1586</f>
        <v>7.0206484358640964</v>
      </c>
    </row>
    <row r="1579" spans="1:2" x14ac:dyDescent="0.35">
      <c r="A1579" s="52">
        <f ca="1">Simulations!M1587</f>
        <v>6.4307911652891967</v>
      </c>
      <c r="B1579" s="52">
        <f ca="1">Simulations!N1587</f>
        <v>6.9212567475685516</v>
      </c>
    </row>
    <row r="1580" spans="1:2" x14ac:dyDescent="0.35">
      <c r="A1580" s="52">
        <f ca="1">Simulations!M1588</f>
        <v>6.5730856387673198</v>
      </c>
      <c r="B1580" s="52">
        <f ca="1">Simulations!N1588</f>
        <v>7.2868958330156985</v>
      </c>
    </row>
    <row r="1581" spans="1:2" x14ac:dyDescent="0.35">
      <c r="A1581" s="52">
        <f ca="1">Simulations!M1589</f>
        <v>6.464998020041766</v>
      </c>
      <c r="B1581" s="52">
        <f ca="1">Simulations!N1589</f>
        <v>7.0924059808215585</v>
      </c>
    </row>
    <row r="1582" spans="1:2" x14ac:dyDescent="0.35">
      <c r="A1582" s="52">
        <f ca="1">Simulations!M1590</f>
        <v>5.7093007398510647</v>
      </c>
      <c r="B1582" s="52">
        <f ca="1">Simulations!N1590</f>
        <v>7.0688155767208469</v>
      </c>
    </row>
    <row r="1583" spans="1:2" x14ac:dyDescent="0.35">
      <c r="A1583" s="52">
        <f ca="1">Simulations!M1591</f>
        <v>6.5111555885990517</v>
      </c>
      <c r="B1583" s="52">
        <f ca="1">Simulations!N1591</f>
        <v>7.3544981975006554</v>
      </c>
    </row>
    <row r="1584" spans="1:2" x14ac:dyDescent="0.35">
      <c r="A1584" s="52">
        <f ca="1">Simulations!M1592</f>
        <v>6.6641269289934391</v>
      </c>
      <c r="B1584" s="52">
        <f ca="1">Simulations!N1592</f>
        <v>7.6875646801033719</v>
      </c>
    </row>
    <row r="1585" spans="1:2" x14ac:dyDescent="0.35">
      <c r="A1585" s="52">
        <f ca="1">Simulations!M1593</f>
        <v>6.7063658698442747</v>
      </c>
      <c r="B1585" s="52">
        <f ca="1">Simulations!N1593</f>
        <v>7.9480917531552482</v>
      </c>
    </row>
    <row r="1586" spans="1:2" x14ac:dyDescent="0.35">
      <c r="A1586" s="52">
        <f ca="1">Simulations!M1594</f>
        <v>6.0981736154913575</v>
      </c>
      <c r="B1586" s="52">
        <f ca="1">Simulations!N1594</f>
        <v>7.0897063153190238</v>
      </c>
    </row>
    <row r="1587" spans="1:2" x14ac:dyDescent="0.35">
      <c r="A1587" s="52">
        <f ca="1">Simulations!M1595</f>
        <v>6.5690481475543621</v>
      </c>
      <c r="B1587" s="52">
        <f ca="1">Simulations!N1595</f>
        <v>8.2640444924473542</v>
      </c>
    </row>
    <row r="1588" spans="1:2" x14ac:dyDescent="0.35">
      <c r="A1588" s="52">
        <f ca="1">Simulations!M1596</f>
        <v>6.6855701681542099</v>
      </c>
      <c r="B1588" s="52">
        <f ca="1">Simulations!N1596</f>
        <v>7.7034950876477497</v>
      </c>
    </row>
    <row r="1589" spans="1:2" x14ac:dyDescent="0.35">
      <c r="A1589" s="52">
        <f ca="1">Simulations!M1597</f>
        <v>6.7822188838982331</v>
      </c>
      <c r="B1589" s="52">
        <f ca="1">Simulations!N1597</f>
        <v>8.2788160152613166</v>
      </c>
    </row>
    <row r="1590" spans="1:2" x14ac:dyDescent="0.35">
      <c r="A1590" s="52">
        <f ca="1">Simulations!M1598</f>
        <v>6.1947860066002134</v>
      </c>
      <c r="B1590" s="52">
        <f ca="1">Simulations!N1598</f>
        <v>7.1349386414286196</v>
      </c>
    </row>
    <row r="1591" spans="1:2" x14ac:dyDescent="0.35">
      <c r="A1591" s="52">
        <f ca="1">Simulations!M1599</f>
        <v>6.3790785995206445</v>
      </c>
      <c r="B1591" s="52">
        <f ca="1">Simulations!N1599</f>
        <v>6.9748716700585449</v>
      </c>
    </row>
    <row r="1592" spans="1:2" x14ac:dyDescent="0.35">
      <c r="A1592" s="52">
        <f ca="1">Simulations!M1600</f>
        <v>6.5026860663210009</v>
      </c>
      <c r="B1592" s="52">
        <f ca="1">Simulations!N1600</f>
        <v>7.4957720339472926</v>
      </c>
    </row>
    <row r="1593" spans="1:2" x14ac:dyDescent="0.35">
      <c r="A1593" s="52">
        <f ca="1">Simulations!M1601</f>
        <v>6.3236573885457359</v>
      </c>
      <c r="B1593" s="52">
        <f ca="1">Simulations!N1601</f>
        <v>7.5237187145309186</v>
      </c>
    </row>
    <row r="1594" spans="1:2" x14ac:dyDescent="0.35">
      <c r="A1594" s="52">
        <f ca="1">Simulations!M1602</f>
        <v>6.3899213759768383</v>
      </c>
      <c r="B1594" s="52">
        <f ca="1">Simulations!N1602</f>
        <v>7.6356098731407966</v>
      </c>
    </row>
    <row r="1595" spans="1:2" x14ac:dyDescent="0.35">
      <c r="A1595" s="52">
        <f ca="1">Simulations!M1603</f>
        <v>5.9129169459117881</v>
      </c>
      <c r="B1595" s="52">
        <f ca="1">Simulations!N1603</f>
        <v>8.0556504980291486</v>
      </c>
    </row>
    <row r="1596" spans="1:2" x14ac:dyDescent="0.35">
      <c r="A1596" s="52">
        <f ca="1">Simulations!M1604</f>
        <v>6.3459274382060897</v>
      </c>
      <c r="B1596" s="52">
        <f ca="1">Simulations!N1604</f>
        <v>7.0260673012692383</v>
      </c>
    </row>
    <row r="1597" spans="1:2" x14ac:dyDescent="0.35">
      <c r="A1597" s="52">
        <f ca="1">Simulations!M1605</f>
        <v>6.8179823656250136</v>
      </c>
      <c r="B1597" s="52">
        <f ca="1">Simulations!N1605</f>
        <v>7.1279319324857946</v>
      </c>
    </row>
    <row r="1598" spans="1:2" x14ac:dyDescent="0.35">
      <c r="A1598" s="52">
        <f ca="1">Simulations!M1606</f>
        <v>6.2789628247117673</v>
      </c>
      <c r="B1598" s="52">
        <f ca="1">Simulations!N1606</f>
        <v>7.1508993617558785</v>
      </c>
    </row>
    <row r="1599" spans="1:2" x14ac:dyDescent="0.35">
      <c r="A1599" s="52">
        <f ca="1">Simulations!M1607</f>
        <v>6.0504313413754209</v>
      </c>
      <c r="B1599" s="52">
        <f ca="1">Simulations!N1607</f>
        <v>7.0540005964163965</v>
      </c>
    </row>
    <row r="1600" spans="1:2" x14ac:dyDescent="0.35">
      <c r="A1600" s="52">
        <f ca="1">Simulations!M1608</f>
        <v>6.0522576556575167</v>
      </c>
      <c r="B1600" s="52">
        <f ca="1">Simulations!N1608</f>
        <v>7.0823076389213417</v>
      </c>
    </row>
    <row r="1601" spans="1:2" x14ac:dyDescent="0.35">
      <c r="A1601" s="52">
        <f ca="1">Simulations!M1609</f>
        <v>6.4781440231015042</v>
      </c>
      <c r="B1601" s="52">
        <f ca="1">Simulations!N1609</f>
        <v>7.1047204134929656</v>
      </c>
    </row>
    <row r="1602" spans="1:2" x14ac:dyDescent="0.35">
      <c r="A1602" s="52">
        <f ca="1">Simulations!M1610</f>
        <v>6.5874135820971249</v>
      </c>
      <c r="B1602" s="52">
        <f ca="1">Simulations!N1610</f>
        <v>7.4515090583180168</v>
      </c>
    </row>
    <row r="1603" spans="1:2" x14ac:dyDescent="0.35">
      <c r="A1603" s="52">
        <f ca="1">Simulations!M1611</f>
        <v>5.8122980581353945</v>
      </c>
      <c r="B1603" s="52">
        <f ca="1">Simulations!N1611</f>
        <v>8.6403128818242916</v>
      </c>
    </row>
    <row r="1604" spans="1:2" x14ac:dyDescent="0.35">
      <c r="A1604" s="52">
        <f ca="1">Simulations!M1612</f>
        <v>6.4095485349840642</v>
      </c>
      <c r="B1604" s="52">
        <f ca="1">Simulations!N1612</f>
        <v>7.2496367186227841</v>
      </c>
    </row>
    <row r="1605" spans="1:2" x14ac:dyDescent="0.35">
      <c r="A1605" s="52">
        <f ca="1">Simulations!M1613</f>
        <v>6.2709159993072623</v>
      </c>
      <c r="B1605" s="52">
        <f ca="1">Simulations!N1613</f>
        <v>7.0288005579676831</v>
      </c>
    </row>
    <row r="1606" spans="1:2" x14ac:dyDescent="0.35">
      <c r="A1606" s="52">
        <f ca="1">Simulations!M1614</f>
        <v>6.5624464517128427</v>
      </c>
      <c r="B1606" s="52">
        <f ca="1">Simulations!N1614</f>
        <v>7.392011112897598</v>
      </c>
    </row>
    <row r="1607" spans="1:2" x14ac:dyDescent="0.35">
      <c r="A1607" s="52">
        <f ca="1">Simulations!M1615</f>
        <v>6.1678078381211128</v>
      </c>
      <c r="B1607" s="52">
        <f ca="1">Simulations!N1615</f>
        <v>6.9988426034798197</v>
      </c>
    </row>
    <row r="1608" spans="1:2" x14ac:dyDescent="0.35">
      <c r="A1608" s="52">
        <f ca="1">Simulations!M1616</f>
        <v>6.7150558358987844</v>
      </c>
      <c r="B1608" s="52">
        <f ca="1">Simulations!N1616</f>
        <v>6.9986342969692918</v>
      </c>
    </row>
    <row r="1609" spans="1:2" x14ac:dyDescent="0.35">
      <c r="A1609" s="52">
        <f ca="1">Simulations!M1617</f>
        <v>6.6030266808252076</v>
      </c>
      <c r="B1609" s="52">
        <f ca="1">Simulations!N1617</f>
        <v>7.3743858696910483</v>
      </c>
    </row>
    <row r="1610" spans="1:2" x14ac:dyDescent="0.35">
      <c r="A1610" s="52">
        <f ca="1">Simulations!M1618</f>
        <v>5.3732510889581233</v>
      </c>
      <c r="B1610" s="52">
        <f ca="1">Simulations!N1618</f>
        <v>6.92830964685096</v>
      </c>
    </row>
    <row r="1611" spans="1:2" x14ac:dyDescent="0.35">
      <c r="A1611" s="52">
        <f ca="1">Simulations!M1619</f>
        <v>6.8285257927279766</v>
      </c>
      <c r="B1611" s="52">
        <f ca="1">Simulations!N1619</f>
        <v>7.4389913550335223</v>
      </c>
    </row>
    <row r="1612" spans="1:2" x14ac:dyDescent="0.35">
      <c r="A1612" s="52">
        <f ca="1">Simulations!M1620</f>
        <v>6.3698404076400523</v>
      </c>
      <c r="B1612" s="52">
        <f ca="1">Simulations!N1620</f>
        <v>7.2101146269705687</v>
      </c>
    </row>
    <row r="1613" spans="1:2" x14ac:dyDescent="0.35">
      <c r="A1613" s="52">
        <f ca="1">Simulations!M1621</f>
        <v>6.8734086607559037</v>
      </c>
      <c r="B1613" s="52">
        <f ca="1">Simulations!N1621</f>
        <v>7.1631133151051838</v>
      </c>
    </row>
    <row r="1614" spans="1:2" x14ac:dyDescent="0.35">
      <c r="A1614" s="52">
        <f ca="1">Simulations!M1622</f>
        <v>6.6259127011402272</v>
      </c>
      <c r="B1614" s="52">
        <f ca="1">Simulations!N1622</f>
        <v>7.3864342648318893</v>
      </c>
    </row>
    <row r="1615" spans="1:2" x14ac:dyDescent="0.35">
      <c r="A1615" s="52">
        <f ca="1">Simulations!M1623</f>
        <v>6.7671812178726691</v>
      </c>
      <c r="B1615" s="52">
        <f ca="1">Simulations!N1623</f>
        <v>7.7803144880388579</v>
      </c>
    </row>
    <row r="1616" spans="1:2" x14ac:dyDescent="0.35">
      <c r="A1616" s="52">
        <f ca="1">Simulations!M1624</f>
        <v>6.6995704568863088</v>
      </c>
      <c r="B1616" s="52">
        <f ca="1">Simulations!N1624</f>
        <v>7.140502068529873</v>
      </c>
    </row>
    <row r="1617" spans="1:2" x14ac:dyDescent="0.35">
      <c r="A1617" s="52">
        <f ca="1">Simulations!M1625</f>
        <v>6.0559858584591844</v>
      </c>
      <c r="B1617" s="52">
        <f ca="1">Simulations!N1625</f>
        <v>7.2581439151264755</v>
      </c>
    </row>
    <row r="1618" spans="1:2" x14ac:dyDescent="0.35">
      <c r="A1618" s="52">
        <f ca="1">Simulations!M1626</f>
        <v>6.2393049574414423</v>
      </c>
      <c r="B1618" s="52">
        <f ca="1">Simulations!N1626</f>
        <v>7.1618015649039659</v>
      </c>
    </row>
    <row r="1619" spans="1:2" x14ac:dyDescent="0.35">
      <c r="A1619" s="52">
        <f ca="1">Simulations!M1627</f>
        <v>6.7462659368563695</v>
      </c>
      <c r="B1619" s="52">
        <f ca="1">Simulations!N1627</f>
        <v>6.9715458481632204</v>
      </c>
    </row>
    <row r="1620" spans="1:2" x14ac:dyDescent="0.35">
      <c r="A1620" s="52">
        <f ca="1">Simulations!M1628</f>
        <v>6.6948157310089718</v>
      </c>
      <c r="B1620" s="52">
        <f ca="1">Simulations!N1628</f>
        <v>7.1248862625203691</v>
      </c>
    </row>
    <row r="1621" spans="1:2" x14ac:dyDescent="0.35">
      <c r="A1621" s="52">
        <f ca="1">Simulations!M1629</f>
        <v>6.5566722186463355</v>
      </c>
      <c r="B1621" s="52">
        <f ca="1">Simulations!N1629</f>
        <v>7.7231764500926765</v>
      </c>
    </row>
    <row r="1622" spans="1:2" x14ac:dyDescent="0.35">
      <c r="A1622" s="52">
        <f ca="1">Simulations!M1630</f>
        <v>6.5971540480126389</v>
      </c>
      <c r="B1622" s="52">
        <f ca="1">Simulations!N1630</f>
        <v>7.5436996752911378</v>
      </c>
    </row>
    <row r="1623" spans="1:2" x14ac:dyDescent="0.35">
      <c r="A1623" s="52">
        <f ca="1">Simulations!M1631</f>
        <v>6.5868145195549097</v>
      </c>
      <c r="B1623" s="52">
        <f ca="1">Simulations!N1631</f>
        <v>7.7342018962226575</v>
      </c>
    </row>
    <row r="1624" spans="1:2" x14ac:dyDescent="0.35">
      <c r="A1624" s="52">
        <f ca="1">Simulations!M1632</f>
        <v>6.5278716633117364</v>
      </c>
      <c r="B1624" s="52">
        <f ca="1">Simulations!N1632</f>
        <v>8.1861841005337919</v>
      </c>
    </row>
    <row r="1625" spans="1:2" x14ac:dyDescent="0.35">
      <c r="A1625" s="52">
        <f ca="1">Simulations!M1633</f>
        <v>5.930962058108209</v>
      </c>
      <c r="B1625" s="52">
        <f ca="1">Simulations!N1633</f>
        <v>7.4134021386742246</v>
      </c>
    </row>
    <row r="1626" spans="1:2" x14ac:dyDescent="0.35">
      <c r="A1626" s="52">
        <f ca="1">Simulations!M1634</f>
        <v>6.3491359249316393</v>
      </c>
      <c r="B1626" s="52">
        <f ca="1">Simulations!N1634</f>
        <v>7.426935968977757</v>
      </c>
    </row>
    <row r="1627" spans="1:2" x14ac:dyDescent="0.35">
      <c r="A1627" s="52">
        <f ca="1">Simulations!M1635</f>
        <v>6.219894283957621</v>
      </c>
      <c r="B1627" s="52">
        <f ca="1">Simulations!N1635</f>
        <v>7.3194372232243667</v>
      </c>
    </row>
    <row r="1628" spans="1:2" x14ac:dyDescent="0.35">
      <c r="A1628" s="52">
        <f ca="1">Simulations!M1636</f>
        <v>6.5347252708857289</v>
      </c>
      <c r="B1628" s="52">
        <f ca="1">Simulations!N1636</f>
        <v>7.309825544162015</v>
      </c>
    </row>
    <row r="1629" spans="1:2" x14ac:dyDescent="0.35">
      <c r="A1629" s="52">
        <f ca="1">Simulations!M1637</f>
        <v>6.2035665061800245</v>
      </c>
      <c r="B1629" s="52">
        <f ca="1">Simulations!N1637</f>
        <v>7.1864444337573534</v>
      </c>
    </row>
    <row r="1630" spans="1:2" x14ac:dyDescent="0.35">
      <c r="A1630" s="52">
        <f ca="1">Simulations!M1638</f>
        <v>6.6726375740782542</v>
      </c>
      <c r="B1630" s="52">
        <f ca="1">Simulations!N1638</f>
        <v>7.2654941122255652</v>
      </c>
    </row>
    <row r="1631" spans="1:2" x14ac:dyDescent="0.35">
      <c r="A1631" s="52">
        <f ca="1">Simulations!M1639</f>
        <v>6.7196569284120891</v>
      </c>
      <c r="B1631" s="52">
        <f ca="1">Simulations!N1639</f>
        <v>8.1826539228929569</v>
      </c>
    </row>
    <row r="1632" spans="1:2" x14ac:dyDescent="0.35">
      <c r="A1632" s="52">
        <f ca="1">Simulations!M1640</f>
        <v>6.0231383588292573</v>
      </c>
      <c r="B1632" s="52">
        <f ca="1">Simulations!N1640</f>
        <v>7.2997609770579386</v>
      </c>
    </row>
    <row r="1633" spans="1:2" x14ac:dyDescent="0.35">
      <c r="A1633" s="52">
        <f ca="1">Simulations!M1641</f>
        <v>6.8905374385461977</v>
      </c>
      <c r="B1633" s="52">
        <f ca="1">Simulations!N1641</f>
        <v>7.0112478977736021</v>
      </c>
    </row>
    <row r="1634" spans="1:2" x14ac:dyDescent="0.35">
      <c r="A1634" s="52">
        <f ca="1">Simulations!M1642</f>
        <v>6.843829618984449</v>
      </c>
      <c r="B1634" s="52">
        <f ca="1">Simulations!N1642</f>
        <v>7.5289686220945846</v>
      </c>
    </row>
    <row r="1635" spans="1:2" x14ac:dyDescent="0.35">
      <c r="A1635" s="52">
        <f ca="1">Simulations!M1643</f>
        <v>6.6125233559316179</v>
      </c>
      <c r="B1635" s="52">
        <f ca="1">Simulations!N1643</f>
        <v>7.3189143494870548</v>
      </c>
    </row>
    <row r="1636" spans="1:2" x14ac:dyDescent="0.35">
      <c r="A1636" s="52">
        <f ca="1">Simulations!M1644</f>
        <v>6.6303219219956642</v>
      </c>
      <c r="B1636" s="52">
        <f ca="1">Simulations!N1644</f>
        <v>7.6874459662466874</v>
      </c>
    </row>
    <row r="1637" spans="1:2" x14ac:dyDescent="0.35">
      <c r="A1637" s="52">
        <f ca="1">Simulations!M1645</f>
        <v>6.1047060778449946</v>
      </c>
      <c r="B1637" s="52">
        <f ca="1">Simulations!N1645</f>
        <v>7.3328737370293755</v>
      </c>
    </row>
    <row r="1638" spans="1:2" x14ac:dyDescent="0.35">
      <c r="A1638" s="52">
        <f ca="1">Simulations!M1646</f>
        <v>5.8976595989370066</v>
      </c>
      <c r="B1638" s="52">
        <f ca="1">Simulations!N1646</f>
        <v>7.2811974737112859</v>
      </c>
    </row>
    <row r="1639" spans="1:2" x14ac:dyDescent="0.35">
      <c r="A1639" s="52">
        <f ca="1">Simulations!M1647</f>
        <v>6.5594321885381701</v>
      </c>
      <c r="B1639" s="52">
        <f ca="1">Simulations!N1647</f>
        <v>7.6209764196473548</v>
      </c>
    </row>
    <row r="1640" spans="1:2" x14ac:dyDescent="0.35">
      <c r="A1640" s="52">
        <f ca="1">Simulations!M1648</f>
        <v>6.59464770207203</v>
      </c>
      <c r="B1640" s="52">
        <f ca="1">Simulations!N1648</f>
        <v>7.3422441845308866</v>
      </c>
    </row>
    <row r="1641" spans="1:2" x14ac:dyDescent="0.35">
      <c r="A1641" s="52">
        <f ca="1">Simulations!M1649</f>
        <v>6.8407718032070237</v>
      </c>
      <c r="B1641" s="52">
        <f ca="1">Simulations!N1649</f>
        <v>7.5124339583830784</v>
      </c>
    </row>
    <row r="1642" spans="1:2" x14ac:dyDescent="0.35">
      <c r="A1642" s="52">
        <f ca="1">Simulations!M1650</f>
        <v>6.6801147385126081</v>
      </c>
      <c r="B1642" s="52">
        <f ca="1">Simulations!N1650</f>
        <v>7.4704547612007612</v>
      </c>
    </row>
    <row r="1643" spans="1:2" x14ac:dyDescent="0.35">
      <c r="A1643" s="52">
        <f ca="1">Simulations!M1651</f>
        <v>6.6541728354137</v>
      </c>
      <c r="B1643" s="52">
        <f ca="1">Simulations!N1651</f>
        <v>7.76696100682652</v>
      </c>
    </row>
    <row r="1644" spans="1:2" x14ac:dyDescent="0.35">
      <c r="A1644" s="52">
        <f ca="1">Simulations!M1652</f>
        <v>6.2214747204726111</v>
      </c>
      <c r="B1644" s="52">
        <f ca="1">Simulations!N1652</f>
        <v>7.5669912871582925</v>
      </c>
    </row>
    <row r="1645" spans="1:2" x14ac:dyDescent="0.35">
      <c r="A1645" s="52">
        <f ca="1">Simulations!M1653</f>
        <v>6.8400822006374389</v>
      </c>
      <c r="B1645" s="52">
        <f ca="1">Simulations!N1653</f>
        <v>7.1889481520286997</v>
      </c>
    </row>
    <row r="1646" spans="1:2" x14ac:dyDescent="0.35">
      <c r="A1646" s="52">
        <f ca="1">Simulations!M1654</f>
        <v>6.3453032936795362</v>
      </c>
      <c r="B1646" s="52">
        <f ca="1">Simulations!N1654</f>
        <v>7.2977109920673131</v>
      </c>
    </row>
    <row r="1647" spans="1:2" x14ac:dyDescent="0.35">
      <c r="A1647" s="52">
        <f ca="1">Simulations!M1655</f>
        <v>6.7689631866031634</v>
      </c>
      <c r="B1647" s="52">
        <f ca="1">Simulations!N1655</f>
        <v>7.7738811340424574</v>
      </c>
    </row>
    <row r="1648" spans="1:2" x14ac:dyDescent="0.35">
      <c r="A1648" s="52">
        <f ca="1">Simulations!M1656</f>
        <v>6.89213420938139</v>
      </c>
      <c r="B1648" s="52">
        <f ca="1">Simulations!N1656</f>
        <v>7.8196343846568732</v>
      </c>
    </row>
    <row r="1649" spans="1:2" x14ac:dyDescent="0.35">
      <c r="A1649" s="52">
        <f ca="1">Simulations!M1657</f>
        <v>6.3210852894852163</v>
      </c>
      <c r="B1649" s="52">
        <f ca="1">Simulations!N1657</f>
        <v>8.0585574657929335</v>
      </c>
    </row>
    <row r="1650" spans="1:2" x14ac:dyDescent="0.35">
      <c r="A1650" s="52">
        <f ca="1">Simulations!M1658</f>
        <v>6.5587188160692032</v>
      </c>
      <c r="B1650" s="52">
        <f ca="1">Simulations!N1658</f>
        <v>7.2106869971944496</v>
      </c>
    </row>
    <row r="1651" spans="1:2" x14ac:dyDescent="0.35">
      <c r="A1651" s="52">
        <f ca="1">Simulations!M1659</f>
        <v>6.6826506073316967</v>
      </c>
      <c r="B1651" s="52">
        <f ca="1">Simulations!N1659</f>
        <v>7.273813665718297</v>
      </c>
    </row>
    <row r="1652" spans="1:2" x14ac:dyDescent="0.35">
      <c r="A1652" s="52">
        <f ca="1">Simulations!M1660</f>
        <v>6.8762319910924727</v>
      </c>
      <c r="B1652" s="52">
        <f ca="1">Simulations!N1660</f>
        <v>7.9946917405813416</v>
      </c>
    </row>
    <row r="1653" spans="1:2" x14ac:dyDescent="0.35">
      <c r="A1653" s="52">
        <f ca="1">Simulations!M1661</f>
        <v>6.6592399660032049</v>
      </c>
      <c r="B1653" s="52">
        <f ca="1">Simulations!N1661</f>
        <v>7.6247200704771316</v>
      </c>
    </row>
    <row r="1654" spans="1:2" x14ac:dyDescent="0.35">
      <c r="A1654" s="52">
        <f ca="1">Simulations!M1662</f>
        <v>6.3199539914959759</v>
      </c>
      <c r="B1654" s="52">
        <f ca="1">Simulations!N1662</f>
        <v>7.3249414635520784</v>
      </c>
    </row>
    <row r="1655" spans="1:2" x14ac:dyDescent="0.35">
      <c r="A1655" s="52">
        <f ca="1">Simulations!M1663</f>
        <v>6.6211391168942031</v>
      </c>
      <c r="B1655" s="52">
        <f ca="1">Simulations!N1663</f>
        <v>7.5161051381982649</v>
      </c>
    </row>
    <row r="1656" spans="1:2" x14ac:dyDescent="0.35">
      <c r="A1656" s="52">
        <f ca="1">Simulations!M1664</f>
        <v>6.8570369833073403</v>
      </c>
      <c r="B1656" s="52">
        <f ca="1">Simulations!N1664</f>
        <v>7.5234994848889816</v>
      </c>
    </row>
    <row r="1657" spans="1:2" x14ac:dyDescent="0.35">
      <c r="A1657" s="52">
        <f ca="1">Simulations!M1665</f>
        <v>6.7050640095808687</v>
      </c>
      <c r="B1657" s="52">
        <f ca="1">Simulations!N1665</f>
        <v>7.3179893715679567</v>
      </c>
    </row>
    <row r="1658" spans="1:2" x14ac:dyDescent="0.35">
      <c r="A1658" s="52">
        <f ca="1">Simulations!M1666</f>
        <v>6.113004441913171</v>
      </c>
      <c r="B1658" s="52">
        <f ca="1">Simulations!N1666</f>
        <v>7.447460760680535</v>
      </c>
    </row>
    <row r="1659" spans="1:2" x14ac:dyDescent="0.35">
      <c r="A1659" s="52">
        <f ca="1">Simulations!M1667</f>
        <v>6.8117933564364925</v>
      </c>
      <c r="B1659" s="52">
        <f ca="1">Simulations!N1667</f>
        <v>6.9451281125821538</v>
      </c>
    </row>
    <row r="1660" spans="1:2" x14ac:dyDescent="0.35">
      <c r="A1660" s="52">
        <f ca="1">Simulations!M1668</f>
        <v>6.5385910337512723</v>
      </c>
      <c r="B1660" s="52">
        <f ca="1">Simulations!N1668</f>
        <v>7.7338113676950337</v>
      </c>
    </row>
    <row r="1661" spans="1:2" x14ac:dyDescent="0.35">
      <c r="A1661" s="52">
        <f ca="1">Simulations!M1669</f>
        <v>6.1604411606925478</v>
      </c>
      <c r="B1661" s="52">
        <f ca="1">Simulations!N1669</f>
        <v>7.2495812345528847</v>
      </c>
    </row>
    <row r="1662" spans="1:2" x14ac:dyDescent="0.35">
      <c r="A1662" s="52">
        <f ca="1">Simulations!M1670</f>
        <v>6.1251785375361463</v>
      </c>
      <c r="B1662" s="52">
        <f ca="1">Simulations!N1670</f>
        <v>7.253458104015281</v>
      </c>
    </row>
    <row r="1663" spans="1:2" x14ac:dyDescent="0.35">
      <c r="A1663" s="52">
        <f ca="1">Simulations!M1671</f>
        <v>6.8550219603582399</v>
      </c>
      <c r="B1663" s="52">
        <f ca="1">Simulations!N1671</f>
        <v>6.9198335594248865</v>
      </c>
    </row>
    <row r="1664" spans="1:2" x14ac:dyDescent="0.35">
      <c r="A1664" s="52">
        <f ca="1">Simulations!M1672</f>
        <v>6.6928320775816301</v>
      </c>
      <c r="B1664" s="52">
        <f ca="1">Simulations!N1672</f>
        <v>6.9467129816408892</v>
      </c>
    </row>
    <row r="1665" spans="1:2" x14ac:dyDescent="0.35">
      <c r="A1665" s="52">
        <f ca="1">Simulations!M1673</f>
        <v>6.4868854856386235</v>
      </c>
      <c r="B1665" s="52">
        <f ca="1">Simulations!N1673</f>
        <v>8.5028400380222973</v>
      </c>
    </row>
    <row r="1666" spans="1:2" x14ac:dyDescent="0.35">
      <c r="A1666" s="52">
        <f ca="1">Simulations!M1674</f>
        <v>6.7266168458449647</v>
      </c>
      <c r="B1666" s="52">
        <f ca="1">Simulations!N1674</f>
        <v>7.1659181932417697</v>
      </c>
    </row>
    <row r="1667" spans="1:2" x14ac:dyDescent="0.35">
      <c r="A1667" s="52">
        <f ca="1">Simulations!M1675</f>
        <v>6.8420184931276857</v>
      </c>
      <c r="B1667" s="52">
        <f ca="1">Simulations!N1675</f>
        <v>7.1641138178031483</v>
      </c>
    </row>
    <row r="1668" spans="1:2" x14ac:dyDescent="0.35">
      <c r="A1668" s="52">
        <f ca="1">Simulations!M1676</f>
        <v>6.8317204629720178</v>
      </c>
      <c r="B1668" s="52">
        <f ca="1">Simulations!N1676</f>
        <v>7.2244647023096862</v>
      </c>
    </row>
    <row r="1669" spans="1:2" x14ac:dyDescent="0.35">
      <c r="A1669" s="52">
        <f ca="1">Simulations!M1677</f>
        <v>6.6016855357998905</v>
      </c>
      <c r="B1669" s="52">
        <f ca="1">Simulations!N1677</f>
        <v>7.4159781109453622</v>
      </c>
    </row>
    <row r="1670" spans="1:2" x14ac:dyDescent="0.35">
      <c r="A1670" s="52">
        <f ca="1">Simulations!M1678</f>
        <v>6.1827407524046629</v>
      </c>
      <c r="B1670" s="52">
        <f ca="1">Simulations!N1678</f>
        <v>7.3479721520367605</v>
      </c>
    </row>
    <row r="1671" spans="1:2" x14ac:dyDescent="0.35">
      <c r="A1671" s="52">
        <f ca="1">Simulations!M1679</f>
        <v>6.4380765874357362</v>
      </c>
      <c r="B1671" s="52">
        <f ca="1">Simulations!N1679</f>
        <v>7.6304930759210796</v>
      </c>
    </row>
    <row r="1672" spans="1:2" x14ac:dyDescent="0.35">
      <c r="A1672" s="52">
        <f ca="1">Simulations!M1680</f>
        <v>6.3329132114616229</v>
      </c>
      <c r="B1672" s="52">
        <f ca="1">Simulations!N1680</f>
        <v>7.3294027217996138</v>
      </c>
    </row>
    <row r="1673" spans="1:2" x14ac:dyDescent="0.35">
      <c r="A1673" s="52">
        <f ca="1">Simulations!M1681</f>
        <v>6.8960960007244294</v>
      </c>
      <c r="B1673" s="52">
        <f ca="1">Simulations!N1681</f>
        <v>7.5757340402230424</v>
      </c>
    </row>
    <row r="1674" spans="1:2" x14ac:dyDescent="0.35">
      <c r="A1674" s="52">
        <f ca="1">Simulations!M1682</f>
        <v>6.6737014123108773</v>
      </c>
      <c r="B1674" s="52">
        <f ca="1">Simulations!N1682</f>
        <v>7.3423786344232838</v>
      </c>
    </row>
    <row r="1675" spans="1:2" x14ac:dyDescent="0.35">
      <c r="A1675" s="52">
        <f ca="1">Simulations!M1683</f>
        <v>6.8139903012381167</v>
      </c>
      <c r="B1675" s="52">
        <f ca="1">Simulations!N1683</f>
        <v>7.1090425954098535</v>
      </c>
    </row>
    <row r="1676" spans="1:2" x14ac:dyDescent="0.35">
      <c r="A1676" s="52">
        <f ca="1">Simulations!M1684</f>
        <v>6.7931685344051118</v>
      </c>
      <c r="B1676" s="52">
        <f ca="1">Simulations!N1684</f>
        <v>7.0538209326447383</v>
      </c>
    </row>
    <row r="1677" spans="1:2" x14ac:dyDescent="0.35">
      <c r="A1677" s="52">
        <f ca="1">Simulations!M1685</f>
        <v>5.6157634850954707</v>
      </c>
      <c r="B1677" s="52">
        <f ca="1">Simulations!N1685</f>
        <v>7.3822460982719038</v>
      </c>
    </row>
    <row r="1678" spans="1:2" x14ac:dyDescent="0.35">
      <c r="A1678" s="52">
        <f ca="1">Simulations!M1686</f>
        <v>6.823287537310657</v>
      </c>
      <c r="B1678" s="52">
        <f ca="1">Simulations!N1686</f>
        <v>7.6307946001098212</v>
      </c>
    </row>
    <row r="1679" spans="1:2" x14ac:dyDescent="0.35">
      <c r="A1679" s="52">
        <f ca="1">Simulations!M1687</f>
        <v>6.5157536433223289</v>
      </c>
      <c r="B1679" s="52">
        <f ca="1">Simulations!N1687</f>
        <v>7.6808430302950388</v>
      </c>
    </row>
    <row r="1680" spans="1:2" x14ac:dyDescent="0.35">
      <c r="A1680" s="52">
        <f ca="1">Simulations!M1688</f>
        <v>6.6106300849777853</v>
      </c>
      <c r="B1680" s="52">
        <f ca="1">Simulations!N1688</f>
        <v>6.9251848932417142</v>
      </c>
    </row>
    <row r="1681" spans="1:2" x14ac:dyDescent="0.35">
      <c r="A1681" s="52">
        <f ca="1">Simulations!M1689</f>
        <v>6.6803001821894705</v>
      </c>
      <c r="B1681" s="52">
        <f ca="1">Simulations!N1689</f>
        <v>7.4626293876731804</v>
      </c>
    </row>
    <row r="1682" spans="1:2" x14ac:dyDescent="0.35">
      <c r="A1682" s="52">
        <f ca="1">Simulations!M1690</f>
        <v>6.606530104309722</v>
      </c>
      <c r="B1682" s="52">
        <f ca="1">Simulations!N1690</f>
        <v>7.4614800849619254</v>
      </c>
    </row>
    <row r="1683" spans="1:2" x14ac:dyDescent="0.35">
      <c r="A1683" s="52">
        <f ca="1">Simulations!M1691</f>
        <v>6.8116993539011279</v>
      </c>
      <c r="B1683" s="52">
        <f ca="1">Simulations!N1691</f>
        <v>7.6822588951518105</v>
      </c>
    </row>
    <row r="1684" spans="1:2" x14ac:dyDescent="0.35">
      <c r="A1684" s="52">
        <f ca="1">Simulations!M1692</f>
        <v>5.7869042535625574</v>
      </c>
      <c r="B1684" s="52">
        <f ca="1">Simulations!N1692</f>
        <v>7.8850333759510001</v>
      </c>
    </row>
    <row r="1685" spans="1:2" x14ac:dyDescent="0.35">
      <c r="A1685" s="52">
        <f ca="1">Simulations!M1693</f>
        <v>5.3951655299613916</v>
      </c>
      <c r="B1685" s="52">
        <f ca="1">Simulations!N1693</f>
        <v>8.022998957635755</v>
      </c>
    </row>
    <row r="1686" spans="1:2" x14ac:dyDescent="0.35">
      <c r="A1686" s="52">
        <f ca="1">Simulations!M1694</f>
        <v>6.5672446959875534</v>
      </c>
      <c r="B1686" s="52">
        <f ca="1">Simulations!N1694</f>
        <v>7.3107643594862006</v>
      </c>
    </row>
    <row r="1687" spans="1:2" x14ac:dyDescent="0.35">
      <c r="A1687" s="52">
        <f ca="1">Simulations!M1695</f>
        <v>6.8775114033962614</v>
      </c>
      <c r="B1687" s="52">
        <f ca="1">Simulations!N1695</f>
        <v>7.092441591203964</v>
      </c>
    </row>
    <row r="1688" spans="1:2" x14ac:dyDescent="0.35">
      <c r="A1688" s="52">
        <f ca="1">Simulations!M1696</f>
        <v>6.3682145398463934</v>
      </c>
      <c r="B1688" s="52">
        <f ca="1">Simulations!N1696</f>
        <v>7.302054760120237</v>
      </c>
    </row>
    <row r="1689" spans="1:2" x14ac:dyDescent="0.35">
      <c r="A1689" s="52">
        <f ca="1">Simulations!M1697</f>
        <v>6.5843755251331908</v>
      </c>
      <c r="B1689" s="52">
        <f ca="1">Simulations!N1697</f>
        <v>7.3828386588011083</v>
      </c>
    </row>
    <row r="1690" spans="1:2" x14ac:dyDescent="0.35">
      <c r="A1690" s="52">
        <f ca="1">Simulations!M1698</f>
        <v>6.8054815031514426</v>
      </c>
      <c r="B1690" s="52">
        <f ca="1">Simulations!N1698</f>
        <v>7.1432926720544536</v>
      </c>
    </row>
    <row r="1691" spans="1:2" x14ac:dyDescent="0.35">
      <c r="A1691" s="52">
        <f ca="1">Simulations!M1699</f>
        <v>5.6462161102647546</v>
      </c>
      <c r="B1691" s="52">
        <f ca="1">Simulations!N1699</f>
        <v>7.3940713479474134</v>
      </c>
    </row>
    <row r="1692" spans="1:2" x14ac:dyDescent="0.35">
      <c r="A1692" s="52">
        <f ca="1">Simulations!M1700</f>
        <v>6.884764289895875</v>
      </c>
      <c r="B1692" s="52">
        <f ca="1">Simulations!N1700</f>
        <v>7.6362974111867885</v>
      </c>
    </row>
    <row r="1693" spans="1:2" x14ac:dyDescent="0.35">
      <c r="A1693" s="52">
        <f ca="1">Simulations!M1701</f>
        <v>6.4088394778234745</v>
      </c>
      <c r="B1693" s="52">
        <f ca="1">Simulations!N1701</f>
        <v>7.3515227276890762</v>
      </c>
    </row>
    <row r="1694" spans="1:2" x14ac:dyDescent="0.35">
      <c r="A1694" s="52">
        <f ca="1">Simulations!M1702</f>
        <v>6.7737017075889456</v>
      </c>
      <c r="B1694" s="52">
        <f ca="1">Simulations!N1702</f>
        <v>7.7731731456205315</v>
      </c>
    </row>
    <row r="1695" spans="1:2" x14ac:dyDescent="0.35">
      <c r="A1695" s="52">
        <f ca="1">Simulations!M1703</f>
        <v>6.5907926948806619</v>
      </c>
      <c r="B1695" s="52">
        <f ca="1">Simulations!N1703</f>
        <v>7.2270402967607996</v>
      </c>
    </row>
    <row r="1696" spans="1:2" x14ac:dyDescent="0.35">
      <c r="A1696" s="52">
        <f ca="1">Simulations!M1704</f>
        <v>6.2685809733839015</v>
      </c>
      <c r="B1696" s="52">
        <f ca="1">Simulations!N1704</f>
        <v>7.1492961449046675</v>
      </c>
    </row>
    <row r="1697" spans="1:2" x14ac:dyDescent="0.35">
      <c r="A1697" s="52">
        <f ca="1">Simulations!M1705</f>
        <v>6.7099987279282818</v>
      </c>
      <c r="B1697" s="52">
        <f ca="1">Simulations!N1705</f>
        <v>6.9540111197133623</v>
      </c>
    </row>
    <row r="1698" spans="1:2" x14ac:dyDescent="0.35">
      <c r="A1698" s="52">
        <f ca="1">Simulations!M1706</f>
        <v>5.877886570732846</v>
      </c>
      <c r="B1698" s="52">
        <f ca="1">Simulations!N1706</f>
        <v>7.4308929873590186</v>
      </c>
    </row>
    <row r="1699" spans="1:2" x14ac:dyDescent="0.35">
      <c r="A1699" s="52">
        <f ca="1">Simulations!M1707</f>
        <v>6.6491984370091526</v>
      </c>
      <c r="B1699" s="52">
        <f ca="1">Simulations!N1707</f>
        <v>7.1311339819891799</v>
      </c>
    </row>
    <row r="1700" spans="1:2" x14ac:dyDescent="0.35">
      <c r="A1700" s="52">
        <f ca="1">Simulations!M1708</f>
        <v>5.9497623341348724</v>
      </c>
      <c r="B1700" s="52">
        <f ca="1">Simulations!N1708</f>
        <v>7.1225936970923778</v>
      </c>
    </row>
    <row r="1701" spans="1:2" x14ac:dyDescent="0.35">
      <c r="A1701" s="52">
        <f ca="1">Simulations!M1709</f>
        <v>6.8602007247141419</v>
      </c>
      <c r="B1701" s="52">
        <f ca="1">Simulations!N1709</f>
        <v>7.0246349653868849</v>
      </c>
    </row>
    <row r="1702" spans="1:2" x14ac:dyDescent="0.35">
      <c r="A1702" s="52">
        <f ca="1">Simulations!M1710</f>
        <v>6.8227177377007431</v>
      </c>
      <c r="B1702" s="52">
        <f ca="1">Simulations!N1710</f>
        <v>6.9650765909208676</v>
      </c>
    </row>
    <row r="1703" spans="1:2" x14ac:dyDescent="0.35">
      <c r="A1703" s="52">
        <f ca="1">Simulations!M1711</f>
        <v>6.8751485000967696</v>
      </c>
      <c r="B1703" s="52">
        <f ca="1">Simulations!N1711</f>
        <v>7.3751658528771511</v>
      </c>
    </row>
    <row r="1704" spans="1:2" x14ac:dyDescent="0.35">
      <c r="A1704" s="52">
        <f ca="1">Simulations!M1712</f>
        <v>6.7670079543598591</v>
      </c>
      <c r="B1704" s="52">
        <f ca="1">Simulations!N1712</f>
        <v>7.3703275154316428</v>
      </c>
    </row>
    <row r="1705" spans="1:2" x14ac:dyDescent="0.35">
      <c r="A1705" s="52">
        <f ca="1">Simulations!M1713</f>
        <v>5.8596096548172296</v>
      </c>
      <c r="B1705" s="52">
        <f ca="1">Simulations!N1713</f>
        <v>6.9810314827838145</v>
      </c>
    </row>
    <row r="1706" spans="1:2" x14ac:dyDescent="0.35">
      <c r="A1706" s="52">
        <f ca="1">Simulations!M1714</f>
        <v>6.6956660425682086</v>
      </c>
      <c r="B1706" s="52">
        <f ca="1">Simulations!N1714</f>
        <v>7.0455238747756654</v>
      </c>
    </row>
    <row r="1707" spans="1:2" x14ac:dyDescent="0.35">
      <c r="A1707" s="52">
        <f ca="1">Simulations!M1715</f>
        <v>5.878288764179846</v>
      </c>
      <c r="B1707" s="52">
        <f ca="1">Simulations!N1715</f>
        <v>7.5806800489210824</v>
      </c>
    </row>
    <row r="1708" spans="1:2" x14ac:dyDescent="0.35">
      <c r="A1708" s="52">
        <f ca="1">Simulations!M1716</f>
        <v>5.680954371200567</v>
      </c>
      <c r="B1708" s="52">
        <f ca="1">Simulations!N1716</f>
        <v>7.4600199279432129</v>
      </c>
    </row>
    <row r="1709" spans="1:2" x14ac:dyDescent="0.35">
      <c r="A1709" s="52">
        <f ca="1">Simulations!M1717</f>
        <v>6.8156576044792052</v>
      </c>
      <c r="B1709" s="52">
        <f ca="1">Simulations!N1717</f>
        <v>6.9693776666684384</v>
      </c>
    </row>
    <row r="1710" spans="1:2" x14ac:dyDescent="0.35">
      <c r="A1710" s="52">
        <f ca="1">Simulations!M1718</f>
        <v>6.7153083763458268</v>
      </c>
      <c r="B1710" s="52">
        <f ca="1">Simulations!N1718</f>
        <v>7.7793603331862569</v>
      </c>
    </row>
    <row r="1711" spans="1:2" x14ac:dyDescent="0.35">
      <c r="A1711" s="52">
        <f ca="1">Simulations!M1719</f>
        <v>6.8467637066485176</v>
      </c>
      <c r="B1711" s="52">
        <f ca="1">Simulations!N1719</f>
        <v>7.1105202211479765</v>
      </c>
    </row>
    <row r="1712" spans="1:2" x14ac:dyDescent="0.35">
      <c r="A1712" s="52">
        <f ca="1">Simulations!M1720</f>
        <v>6.3346365233325033</v>
      </c>
      <c r="B1712" s="52">
        <f ca="1">Simulations!N1720</f>
        <v>7.7265522918319078</v>
      </c>
    </row>
    <row r="1713" spans="1:2" x14ac:dyDescent="0.35">
      <c r="A1713" s="52">
        <f ca="1">Simulations!M1721</f>
        <v>5.6714534840902111</v>
      </c>
      <c r="B1713" s="52">
        <f ca="1">Simulations!N1721</f>
        <v>7.0451800753416478</v>
      </c>
    </row>
    <row r="1714" spans="1:2" x14ac:dyDescent="0.35">
      <c r="A1714" s="52">
        <f ca="1">Simulations!M1722</f>
        <v>5.3904220886572602</v>
      </c>
      <c r="B1714" s="52">
        <f ca="1">Simulations!N1722</f>
        <v>8.2718505197435519</v>
      </c>
    </row>
    <row r="1715" spans="1:2" x14ac:dyDescent="0.35">
      <c r="A1715" s="52">
        <f ca="1">Simulations!M1723</f>
        <v>6.7126780031793869</v>
      </c>
      <c r="B1715" s="52">
        <f ca="1">Simulations!N1723</f>
        <v>8.3754908711103973</v>
      </c>
    </row>
    <row r="1716" spans="1:2" x14ac:dyDescent="0.35">
      <c r="A1716" s="52">
        <f ca="1">Simulations!M1724</f>
        <v>6.7267859790029947</v>
      </c>
      <c r="B1716" s="52">
        <f ca="1">Simulations!N1724</f>
        <v>7.1277683368139035</v>
      </c>
    </row>
    <row r="1717" spans="1:2" x14ac:dyDescent="0.35">
      <c r="A1717" s="52">
        <f ca="1">Simulations!M1725</f>
        <v>6.5841447428206044</v>
      </c>
      <c r="B1717" s="52">
        <f ca="1">Simulations!N1725</f>
        <v>7.0004684638514227</v>
      </c>
    </row>
    <row r="1718" spans="1:2" x14ac:dyDescent="0.35">
      <c r="A1718" s="52">
        <f ca="1">Simulations!M1726</f>
        <v>6.7351044356139438</v>
      </c>
      <c r="B1718" s="52">
        <f ca="1">Simulations!N1726</f>
        <v>7.0282140931220658</v>
      </c>
    </row>
    <row r="1719" spans="1:2" x14ac:dyDescent="0.35">
      <c r="A1719" s="52">
        <f ca="1">Simulations!M1727</f>
        <v>6.5459909052176615</v>
      </c>
      <c r="B1719" s="52">
        <f ca="1">Simulations!N1727</f>
        <v>7.2420273988966439</v>
      </c>
    </row>
    <row r="1720" spans="1:2" x14ac:dyDescent="0.35">
      <c r="A1720" s="52">
        <f ca="1">Simulations!M1728</f>
        <v>6.8780146173898986</v>
      </c>
      <c r="B1720" s="52">
        <f ca="1">Simulations!N1728</f>
        <v>6.9706069726504483</v>
      </c>
    </row>
    <row r="1721" spans="1:2" x14ac:dyDescent="0.35">
      <c r="A1721" s="52">
        <f ca="1">Simulations!M1729</f>
        <v>6.8097801540157112</v>
      </c>
      <c r="B1721" s="52">
        <f ca="1">Simulations!N1729</f>
        <v>6.9151443184293253</v>
      </c>
    </row>
    <row r="1722" spans="1:2" x14ac:dyDescent="0.35">
      <c r="A1722" s="52">
        <f ca="1">Simulations!M1730</f>
        <v>6.3770288304155809</v>
      </c>
      <c r="B1722" s="52">
        <f ca="1">Simulations!N1730</f>
        <v>7.7355802267346423</v>
      </c>
    </row>
    <row r="1723" spans="1:2" x14ac:dyDescent="0.35">
      <c r="A1723" s="52">
        <f ca="1">Simulations!M1731</f>
        <v>6.4103862628888306</v>
      </c>
      <c r="B1723" s="52">
        <f ca="1">Simulations!N1731</f>
        <v>7.1021536094668294</v>
      </c>
    </row>
    <row r="1724" spans="1:2" x14ac:dyDescent="0.35">
      <c r="A1724" s="52">
        <f ca="1">Simulations!M1732</f>
        <v>6.5566418767377748</v>
      </c>
      <c r="B1724" s="52">
        <f ca="1">Simulations!N1732</f>
        <v>8.1525628631444036</v>
      </c>
    </row>
    <row r="1725" spans="1:2" x14ac:dyDescent="0.35">
      <c r="A1725" s="52">
        <f ca="1">Simulations!M1733</f>
        <v>6.3538505406152721</v>
      </c>
      <c r="B1725" s="52">
        <f ca="1">Simulations!N1733</f>
        <v>7.1629120820031504</v>
      </c>
    </row>
    <row r="1726" spans="1:2" x14ac:dyDescent="0.35">
      <c r="A1726" s="52">
        <f ca="1">Simulations!M1734</f>
        <v>6.6463062893023883</v>
      </c>
      <c r="B1726" s="52">
        <f ca="1">Simulations!N1734</f>
        <v>6.9444492899704606</v>
      </c>
    </row>
    <row r="1727" spans="1:2" x14ac:dyDescent="0.35">
      <c r="A1727" s="52">
        <f ca="1">Simulations!M1735</f>
        <v>6.125143713944686</v>
      </c>
      <c r="B1727" s="52">
        <f ca="1">Simulations!N1735</f>
        <v>7.0167664681756072</v>
      </c>
    </row>
    <row r="1728" spans="1:2" x14ac:dyDescent="0.35">
      <c r="A1728" s="52">
        <f ca="1">Simulations!M1736</f>
        <v>6.4289734710650457</v>
      </c>
      <c r="B1728" s="52">
        <f ca="1">Simulations!N1736</f>
        <v>7.0172146516823268</v>
      </c>
    </row>
    <row r="1729" spans="1:2" x14ac:dyDescent="0.35">
      <c r="A1729" s="52">
        <f ca="1">Simulations!M1737</f>
        <v>6.2044092208089907</v>
      </c>
      <c r="B1729" s="52">
        <f ca="1">Simulations!N1737</f>
        <v>8.2534228025388092</v>
      </c>
    </row>
    <row r="1730" spans="1:2" x14ac:dyDescent="0.35">
      <c r="A1730" s="52">
        <f ca="1">Simulations!M1738</f>
        <v>6.27553307093212</v>
      </c>
      <c r="B1730" s="52">
        <f ca="1">Simulations!N1738</f>
        <v>7.0577066138512583</v>
      </c>
    </row>
    <row r="1731" spans="1:2" x14ac:dyDescent="0.35">
      <c r="A1731" s="52">
        <f ca="1">Simulations!M1739</f>
        <v>6.6895510294672134</v>
      </c>
      <c r="B1731" s="52">
        <f ca="1">Simulations!N1739</f>
        <v>7.4609436912732798</v>
      </c>
    </row>
    <row r="1732" spans="1:2" x14ac:dyDescent="0.35">
      <c r="A1732" s="52">
        <f ca="1">Simulations!M1740</f>
        <v>6.3122312854706433</v>
      </c>
      <c r="B1732" s="52">
        <f ca="1">Simulations!N1740</f>
        <v>7.6553774660684173</v>
      </c>
    </row>
    <row r="1733" spans="1:2" x14ac:dyDescent="0.35">
      <c r="A1733" s="52">
        <f ca="1">Simulations!M1741</f>
        <v>6.5678529494724689</v>
      </c>
      <c r="B1733" s="52">
        <f ca="1">Simulations!N1741</f>
        <v>7.2852975311451997</v>
      </c>
    </row>
    <row r="1734" spans="1:2" x14ac:dyDescent="0.35">
      <c r="A1734" s="52">
        <f ca="1">Simulations!M1742</f>
        <v>6.474199067939284</v>
      </c>
      <c r="B1734" s="52">
        <f ca="1">Simulations!N1742</f>
        <v>7.3581400212722139</v>
      </c>
    </row>
    <row r="1735" spans="1:2" x14ac:dyDescent="0.35">
      <c r="A1735" s="52">
        <f ca="1">Simulations!M1743</f>
        <v>6.1504052534703604</v>
      </c>
      <c r="B1735" s="52">
        <f ca="1">Simulations!N1743</f>
        <v>7.8287750380837746</v>
      </c>
    </row>
    <row r="1736" spans="1:2" x14ac:dyDescent="0.35">
      <c r="A1736" s="52">
        <f ca="1">Simulations!M1744</f>
        <v>6.3988038051903589</v>
      </c>
      <c r="B1736" s="52">
        <f ca="1">Simulations!N1744</f>
        <v>7.0107272016581206</v>
      </c>
    </row>
    <row r="1737" spans="1:2" x14ac:dyDescent="0.35">
      <c r="A1737" s="52">
        <f ca="1">Simulations!M1745</f>
        <v>6.8829819927830558</v>
      </c>
      <c r="B1737" s="52">
        <f ca="1">Simulations!N1745</f>
        <v>7.1798052770009306</v>
      </c>
    </row>
    <row r="1738" spans="1:2" x14ac:dyDescent="0.35">
      <c r="A1738" s="52">
        <f ca="1">Simulations!M1746</f>
        <v>6.0229852304819866</v>
      </c>
      <c r="B1738" s="52">
        <f ca="1">Simulations!N1746</f>
        <v>7.8641097736157386</v>
      </c>
    </row>
    <row r="1739" spans="1:2" x14ac:dyDescent="0.35">
      <c r="A1739" s="52">
        <f ca="1">Simulations!M1747</f>
        <v>5.9603674437094973</v>
      </c>
      <c r="B1739" s="52">
        <f ca="1">Simulations!N1747</f>
        <v>7.6069211517040864</v>
      </c>
    </row>
    <row r="1740" spans="1:2" x14ac:dyDescent="0.35">
      <c r="A1740" s="52">
        <f ca="1">Simulations!M1748</f>
        <v>6.5905053442347041</v>
      </c>
      <c r="B1740" s="52">
        <f ca="1">Simulations!N1748</f>
        <v>7.498416637187038</v>
      </c>
    </row>
    <row r="1741" spans="1:2" x14ac:dyDescent="0.35">
      <c r="A1741" s="52">
        <f ca="1">Simulations!M1749</f>
        <v>6.8248074667457255</v>
      </c>
      <c r="B1741" s="52">
        <f ca="1">Simulations!N1749</f>
        <v>7.9396183936122391</v>
      </c>
    </row>
    <row r="1742" spans="1:2" x14ac:dyDescent="0.35">
      <c r="A1742" s="52">
        <f ca="1">Simulations!M1750</f>
        <v>6.0858021933176341</v>
      </c>
      <c r="B1742" s="52">
        <f ca="1">Simulations!N1750</f>
        <v>7.8898495122930123</v>
      </c>
    </row>
    <row r="1743" spans="1:2" x14ac:dyDescent="0.35">
      <c r="A1743" s="52">
        <f ca="1">Simulations!M1751</f>
        <v>6.3277255093539342</v>
      </c>
      <c r="B1743" s="52">
        <f ca="1">Simulations!N1751</f>
        <v>6.9401537941923541</v>
      </c>
    </row>
    <row r="1744" spans="1:2" x14ac:dyDescent="0.35">
      <c r="A1744" s="52">
        <f ca="1">Simulations!M1752</f>
        <v>6.5957093776924767</v>
      </c>
      <c r="B1744" s="52">
        <f ca="1">Simulations!N1752</f>
        <v>7.1195812681330928</v>
      </c>
    </row>
    <row r="1745" spans="1:2" x14ac:dyDescent="0.35">
      <c r="A1745" s="52">
        <f ca="1">Simulations!M1753</f>
        <v>6.309950157640718</v>
      </c>
      <c r="B1745" s="52">
        <f ca="1">Simulations!N1753</f>
        <v>7.2349708964009052</v>
      </c>
    </row>
    <row r="1746" spans="1:2" x14ac:dyDescent="0.35">
      <c r="A1746" s="52">
        <f ca="1">Simulations!M1754</f>
        <v>6.4967782407435362</v>
      </c>
      <c r="B1746" s="52">
        <f ca="1">Simulations!N1754</f>
        <v>7.5521591729968556</v>
      </c>
    </row>
    <row r="1747" spans="1:2" x14ac:dyDescent="0.35">
      <c r="A1747" s="52">
        <f ca="1">Simulations!M1755</f>
        <v>6.8453230846797064</v>
      </c>
      <c r="B1747" s="52">
        <f ca="1">Simulations!N1755</f>
        <v>7.5504020049327725</v>
      </c>
    </row>
    <row r="1748" spans="1:2" x14ac:dyDescent="0.35">
      <c r="A1748" s="52">
        <f ca="1">Simulations!M1756</f>
        <v>6.4667175459888435</v>
      </c>
      <c r="B1748" s="52">
        <f ca="1">Simulations!N1756</f>
        <v>7.0208303478099809</v>
      </c>
    </row>
    <row r="1749" spans="1:2" x14ac:dyDescent="0.35">
      <c r="A1749" s="52">
        <f ca="1">Simulations!M1757</f>
        <v>6.503964463523066</v>
      </c>
      <c r="B1749" s="52">
        <f ca="1">Simulations!N1757</f>
        <v>6.9245538290853856</v>
      </c>
    </row>
    <row r="1750" spans="1:2" x14ac:dyDescent="0.35">
      <c r="A1750" s="52">
        <f ca="1">Simulations!M1758</f>
        <v>6.7521063019439751</v>
      </c>
      <c r="B1750" s="52">
        <f ca="1">Simulations!N1758</f>
        <v>7.8359162536490512</v>
      </c>
    </row>
    <row r="1751" spans="1:2" x14ac:dyDescent="0.35">
      <c r="A1751" s="52">
        <f ca="1">Simulations!M1759</f>
        <v>6.1705565793817918</v>
      </c>
      <c r="B1751" s="52">
        <f ca="1">Simulations!N1759</f>
        <v>7.7308099552443386</v>
      </c>
    </row>
    <row r="1752" spans="1:2" x14ac:dyDescent="0.35">
      <c r="A1752" s="52">
        <f ca="1">Simulations!M1760</f>
        <v>6.8244011371161131</v>
      </c>
      <c r="B1752" s="52">
        <f ca="1">Simulations!N1760</f>
        <v>6.948344178839962</v>
      </c>
    </row>
    <row r="1753" spans="1:2" x14ac:dyDescent="0.35">
      <c r="A1753" s="52">
        <f ca="1">Simulations!M1761</f>
        <v>6.0930935197891536</v>
      </c>
      <c r="B1753" s="52">
        <f ca="1">Simulations!N1761</f>
        <v>7.2326805435406021</v>
      </c>
    </row>
    <row r="1754" spans="1:2" x14ac:dyDescent="0.35">
      <c r="A1754" s="52">
        <f ca="1">Simulations!M1762</f>
        <v>6.4023299135933591</v>
      </c>
      <c r="B1754" s="52">
        <f ca="1">Simulations!N1762</f>
        <v>7.4448884387564078</v>
      </c>
    </row>
    <row r="1755" spans="1:2" x14ac:dyDescent="0.35">
      <c r="A1755" s="52">
        <f ca="1">Simulations!M1763</f>
        <v>6.6665239108476779</v>
      </c>
      <c r="B1755" s="52">
        <f ca="1">Simulations!N1763</f>
        <v>7.2492669639651037</v>
      </c>
    </row>
    <row r="1756" spans="1:2" x14ac:dyDescent="0.35">
      <c r="A1756" s="52">
        <f ca="1">Simulations!M1764</f>
        <v>5.9711503005078175</v>
      </c>
      <c r="B1756" s="52">
        <f ca="1">Simulations!N1764</f>
        <v>7.267636539942794</v>
      </c>
    </row>
    <row r="1757" spans="1:2" x14ac:dyDescent="0.35">
      <c r="A1757" s="52">
        <f ca="1">Simulations!M1765</f>
        <v>6.8304750042497986</v>
      </c>
      <c r="B1757" s="52">
        <f ca="1">Simulations!N1765</f>
        <v>7.8462979821934251</v>
      </c>
    </row>
    <row r="1758" spans="1:2" x14ac:dyDescent="0.35">
      <c r="A1758" s="52">
        <f ca="1">Simulations!M1766</f>
        <v>6.6074063124256117</v>
      </c>
      <c r="B1758" s="52">
        <f ca="1">Simulations!N1766</f>
        <v>7.4410874573447474</v>
      </c>
    </row>
    <row r="1759" spans="1:2" x14ac:dyDescent="0.35">
      <c r="A1759" s="52">
        <f ca="1">Simulations!M1767</f>
        <v>6.3289152977957057</v>
      </c>
      <c r="B1759" s="52">
        <f ca="1">Simulations!N1767</f>
        <v>7.0373300668453833</v>
      </c>
    </row>
    <row r="1760" spans="1:2" x14ac:dyDescent="0.35">
      <c r="A1760" s="52">
        <f ca="1">Simulations!M1768</f>
        <v>6.382534922700283</v>
      </c>
      <c r="B1760" s="52">
        <f ca="1">Simulations!N1768</f>
        <v>6.9247594392169951</v>
      </c>
    </row>
    <row r="1761" spans="1:2" x14ac:dyDescent="0.35">
      <c r="A1761" s="52">
        <f ca="1">Simulations!M1769</f>
        <v>6.6783422227123204</v>
      </c>
      <c r="B1761" s="52">
        <f ca="1">Simulations!N1769</f>
        <v>7.8586671988441008</v>
      </c>
    </row>
    <row r="1762" spans="1:2" x14ac:dyDescent="0.35">
      <c r="A1762" s="52">
        <f ca="1">Simulations!M1770</f>
        <v>6.7978529778662766</v>
      </c>
      <c r="B1762" s="52">
        <f ca="1">Simulations!N1770</f>
        <v>7.0189966311171856</v>
      </c>
    </row>
    <row r="1763" spans="1:2" x14ac:dyDescent="0.35">
      <c r="A1763" s="52">
        <f ca="1">Simulations!M1771</f>
        <v>6.7710354704930049</v>
      </c>
      <c r="B1763" s="52">
        <f ca="1">Simulations!N1771</f>
        <v>7.1562772143085134</v>
      </c>
    </row>
    <row r="1764" spans="1:2" x14ac:dyDescent="0.35">
      <c r="A1764" s="52">
        <f ca="1">Simulations!M1772</f>
        <v>6.7396507667873857</v>
      </c>
      <c r="B1764" s="52">
        <f ca="1">Simulations!N1772</f>
        <v>8.3813302007483674</v>
      </c>
    </row>
    <row r="1765" spans="1:2" x14ac:dyDescent="0.35">
      <c r="A1765" s="52">
        <f ca="1">Simulations!M1773</f>
        <v>6.8407515392789833</v>
      </c>
      <c r="B1765" s="52">
        <f ca="1">Simulations!N1773</f>
        <v>6.9601395663070491</v>
      </c>
    </row>
    <row r="1766" spans="1:2" x14ac:dyDescent="0.35">
      <c r="A1766" s="52">
        <f ca="1">Simulations!M1774</f>
        <v>6.5358932452772374</v>
      </c>
      <c r="B1766" s="52">
        <f ca="1">Simulations!N1774</f>
        <v>7.2390685569809774</v>
      </c>
    </row>
    <row r="1767" spans="1:2" x14ac:dyDescent="0.35">
      <c r="A1767" s="52">
        <f ca="1">Simulations!M1775</f>
        <v>5.7375116436806692</v>
      </c>
      <c r="B1767" s="52">
        <f ca="1">Simulations!N1775</f>
        <v>6.9656058623063632</v>
      </c>
    </row>
    <row r="1768" spans="1:2" x14ac:dyDescent="0.35">
      <c r="A1768" s="52">
        <f ca="1">Simulations!M1776</f>
        <v>6.7977633628018905</v>
      </c>
      <c r="B1768" s="52">
        <f ca="1">Simulations!N1776</f>
        <v>7.0012704738402487</v>
      </c>
    </row>
    <row r="1769" spans="1:2" x14ac:dyDescent="0.35">
      <c r="A1769" s="52">
        <f ca="1">Simulations!M1777</f>
        <v>6.7765635938432265</v>
      </c>
      <c r="B1769" s="52">
        <f ca="1">Simulations!N1777</f>
        <v>7.6920509543483506</v>
      </c>
    </row>
    <row r="1770" spans="1:2" x14ac:dyDescent="0.35">
      <c r="A1770" s="52">
        <f ca="1">Simulations!M1778</f>
        <v>6.7017538092923257</v>
      </c>
      <c r="B1770" s="52">
        <f ca="1">Simulations!N1778</f>
        <v>7.0275850595267668</v>
      </c>
    </row>
    <row r="1771" spans="1:2" x14ac:dyDescent="0.35">
      <c r="A1771" s="52">
        <f ca="1">Simulations!M1779</f>
        <v>5.8964371228379076</v>
      </c>
      <c r="B1771" s="52">
        <f ca="1">Simulations!N1779</f>
        <v>7.0291638786588777</v>
      </c>
    </row>
    <row r="1772" spans="1:2" x14ac:dyDescent="0.35">
      <c r="A1772" s="52">
        <f ca="1">Simulations!M1780</f>
        <v>6.4924371352566475</v>
      </c>
      <c r="B1772" s="52">
        <f ca="1">Simulations!N1780</f>
        <v>7.7901445412975141</v>
      </c>
    </row>
    <row r="1773" spans="1:2" x14ac:dyDescent="0.35">
      <c r="A1773" s="52">
        <f ca="1">Simulations!M1781</f>
        <v>6.7493878353437387</v>
      </c>
      <c r="B1773" s="52">
        <f ca="1">Simulations!N1781</f>
        <v>7.5267112421931932</v>
      </c>
    </row>
    <row r="1774" spans="1:2" x14ac:dyDescent="0.35">
      <c r="A1774" s="52">
        <f ca="1">Simulations!M1782</f>
        <v>5.9634558445716923</v>
      </c>
      <c r="B1774" s="52">
        <f ca="1">Simulations!N1782</f>
        <v>7.6100824987621918</v>
      </c>
    </row>
    <row r="1775" spans="1:2" x14ac:dyDescent="0.35">
      <c r="A1775" s="52">
        <f ca="1">Simulations!M1783</f>
        <v>6.8533917418396735</v>
      </c>
      <c r="B1775" s="52">
        <f ca="1">Simulations!N1783</f>
        <v>7.5885554832000901</v>
      </c>
    </row>
    <row r="1776" spans="1:2" x14ac:dyDescent="0.35">
      <c r="A1776" s="52">
        <f ca="1">Simulations!M1784</f>
        <v>6.8885308572099095</v>
      </c>
      <c r="B1776" s="52">
        <f ca="1">Simulations!N1784</f>
        <v>7.9320584478297071</v>
      </c>
    </row>
    <row r="1777" spans="1:2" x14ac:dyDescent="0.35">
      <c r="A1777" s="52">
        <f ca="1">Simulations!M1785</f>
        <v>5.7707252806505043</v>
      </c>
      <c r="B1777" s="52">
        <f ca="1">Simulations!N1785</f>
        <v>7.26411950773507</v>
      </c>
    </row>
    <row r="1778" spans="1:2" x14ac:dyDescent="0.35">
      <c r="A1778" s="52">
        <f ca="1">Simulations!M1786</f>
        <v>6.8628193830672082</v>
      </c>
      <c r="B1778" s="52">
        <f ca="1">Simulations!N1786</f>
        <v>7.0661464231148008</v>
      </c>
    </row>
    <row r="1779" spans="1:2" x14ac:dyDescent="0.35">
      <c r="A1779" s="52">
        <f ca="1">Simulations!M1787</f>
        <v>6.8147374277820107</v>
      </c>
      <c r="B1779" s="52">
        <f ca="1">Simulations!N1787</f>
        <v>7.7374562147745536</v>
      </c>
    </row>
    <row r="1780" spans="1:2" x14ac:dyDescent="0.35">
      <c r="A1780" s="52">
        <f ca="1">Simulations!M1788</f>
        <v>6.0019029622071987</v>
      </c>
      <c r="B1780" s="52">
        <f ca="1">Simulations!N1788</f>
        <v>7.4320223830437353</v>
      </c>
    </row>
    <row r="1781" spans="1:2" x14ac:dyDescent="0.35">
      <c r="A1781" s="52">
        <f ca="1">Simulations!M1789</f>
        <v>6.2947159482396282</v>
      </c>
      <c r="B1781" s="52">
        <f ca="1">Simulations!N1789</f>
        <v>7.397227013111177</v>
      </c>
    </row>
    <row r="1782" spans="1:2" x14ac:dyDescent="0.35">
      <c r="A1782" s="52">
        <f ca="1">Simulations!M1790</f>
        <v>6.5450433030816431</v>
      </c>
      <c r="B1782" s="52">
        <f ca="1">Simulations!N1790</f>
        <v>7.3303971880203216</v>
      </c>
    </row>
    <row r="1783" spans="1:2" x14ac:dyDescent="0.35">
      <c r="A1783" s="52">
        <f ca="1">Simulations!M1791</f>
        <v>6.2533637654715184</v>
      </c>
      <c r="B1783" s="52">
        <f ca="1">Simulations!N1791</f>
        <v>7.4716510711882362</v>
      </c>
    </row>
    <row r="1784" spans="1:2" x14ac:dyDescent="0.35">
      <c r="A1784" s="52">
        <f ca="1">Simulations!M1792</f>
        <v>6.667075712037895</v>
      </c>
      <c r="B1784" s="52">
        <f ca="1">Simulations!N1792</f>
        <v>7.2725470084183454</v>
      </c>
    </row>
    <row r="1785" spans="1:2" x14ac:dyDescent="0.35">
      <c r="A1785" s="52">
        <f ca="1">Simulations!M1793</f>
        <v>6.8962110099480114</v>
      </c>
      <c r="B1785" s="52">
        <f ca="1">Simulations!N1793</f>
        <v>7.2808406396897771</v>
      </c>
    </row>
    <row r="1786" spans="1:2" x14ac:dyDescent="0.35">
      <c r="A1786" s="52">
        <f ca="1">Simulations!M1794</f>
        <v>5.8719209951260707</v>
      </c>
      <c r="B1786" s="52">
        <f ca="1">Simulations!N1794</f>
        <v>6.9085446726806783</v>
      </c>
    </row>
    <row r="1787" spans="1:2" x14ac:dyDescent="0.35">
      <c r="A1787" s="52">
        <f ca="1">Simulations!M1795</f>
        <v>6.6129894346501032</v>
      </c>
      <c r="B1787" s="52">
        <f ca="1">Simulations!N1795</f>
        <v>7.2217820694825994</v>
      </c>
    </row>
    <row r="1788" spans="1:2" x14ac:dyDescent="0.35">
      <c r="A1788" s="52">
        <f ca="1">Simulations!M1796</f>
        <v>6.6033111761301608</v>
      </c>
      <c r="B1788" s="52">
        <f ca="1">Simulations!N1796</f>
        <v>7.4217723878147437</v>
      </c>
    </row>
    <row r="1789" spans="1:2" x14ac:dyDescent="0.35">
      <c r="A1789" s="52">
        <f ca="1">Simulations!M1797</f>
        <v>6.5125103451513251</v>
      </c>
      <c r="B1789" s="52">
        <f ca="1">Simulations!N1797</f>
        <v>7.3340275636462389</v>
      </c>
    </row>
    <row r="1790" spans="1:2" x14ac:dyDescent="0.35">
      <c r="A1790" s="52">
        <f ca="1">Simulations!M1798</f>
        <v>6.6827994763335781</v>
      </c>
      <c r="B1790" s="52">
        <f ca="1">Simulations!N1798</f>
        <v>7.3526948917073156</v>
      </c>
    </row>
    <row r="1791" spans="1:2" x14ac:dyDescent="0.35">
      <c r="A1791" s="52">
        <f ca="1">Simulations!M1799</f>
        <v>6.7238859784156659</v>
      </c>
      <c r="B1791" s="52">
        <f ca="1">Simulations!N1799</f>
        <v>7.3172376539506523</v>
      </c>
    </row>
    <row r="1792" spans="1:2" x14ac:dyDescent="0.35">
      <c r="A1792" s="52">
        <f ca="1">Simulations!M1800</f>
        <v>6.6361509096068501</v>
      </c>
      <c r="B1792" s="52">
        <f ca="1">Simulations!N1800</f>
        <v>7.446812847091608</v>
      </c>
    </row>
    <row r="1793" spans="1:2" x14ac:dyDescent="0.35">
      <c r="A1793" s="52">
        <f ca="1">Simulations!M1801</f>
        <v>6.7795304579757634</v>
      </c>
      <c r="B1793" s="52">
        <f ca="1">Simulations!N1801</f>
        <v>7.0073475007397299</v>
      </c>
    </row>
    <row r="1794" spans="1:2" x14ac:dyDescent="0.35">
      <c r="A1794" s="52">
        <f ca="1">Simulations!M1802</f>
        <v>6.5881221087208788</v>
      </c>
      <c r="B1794" s="52">
        <f ca="1">Simulations!N1802</f>
        <v>7.6077325372824394</v>
      </c>
    </row>
    <row r="1795" spans="1:2" x14ac:dyDescent="0.35">
      <c r="A1795" s="52">
        <f ca="1">Simulations!M1803</f>
        <v>6.1256883753182194</v>
      </c>
      <c r="B1795" s="52">
        <f ca="1">Simulations!N1803</f>
        <v>7.824992583628573</v>
      </c>
    </row>
    <row r="1796" spans="1:2" x14ac:dyDescent="0.35">
      <c r="A1796" s="52">
        <f ca="1">Simulations!M1804</f>
        <v>5.7823623592744884</v>
      </c>
      <c r="B1796" s="52">
        <f ca="1">Simulations!N1804</f>
        <v>7.1443617726321893</v>
      </c>
    </row>
    <row r="1797" spans="1:2" x14ac:dyDescent="0.35">
      <c r="A1797" s="52">
        <f ca="1">Simulations!M1805</f>
        <v>6.5104513000178743</v>
      </c>
      <c r="B1797" s="52">
        <f ca="1">Simulations!N1805</f>
        <v>7.1143466879016994</v>
      </c>
    </row>
    <row r="1798" spans="1:2" x14ac:dyDescent="0.35">
      <c r="A1798" s="52">
        <f ca="1">Simulations!M1806</f>
        <v>6.2538571831820757</v>
      </c>
      <c r="B1798" s="52">
        <f ca="1">Simulations!N1806</f>
        <v>7.77044251692194</v>
      </c>
    </row>
    <row r="1799" spans="1:2" x14ac:dyDescent="0.35">
      <c r="A1799" s="52">
        <f ca="1">Simulations!M1807</f>
        <v>6.5307924191541789</v>
      </c>
      <c r="B1799" s="52">
        <f ca="1">Simulations!N1807</f>
        <v>7.6070494917768432</v>
      </c>
    </row>
    <row r="1800" spans="1:2" x14ac:dyDescent="0.35">
      <c r="A1800" s="52">
        <f ca="1">Simulations!M1808</f>
        <v>6.5328608047538514</v>
      </c>
      <c r="B1800" s="52">
        <f ca="1">Simulations!N1808</f>
        <v>7.9333369029487653</v>
      </c>
    </row>
    <row r="1801" spans="1:2" x14ac:dyDescent="0.35">
      <c r="A1801" s="52">
        <f ca="1">Simulations!M1809</f>
        <v>6.1191697080503875</v>
      </c>
      <c r="B1801" s="52">
        <f ca="1">Simulations!N1809</f>
        <v>7.3829583712340563</v>
      </c>
    </row>
    <row r="1802" spans="1:2" x14ac:dyDescent="0.35">
      <c r="A1802" s="52">
        <f ca="1">Simulations!M1810</f>
        <v>6.7130527587403517</v>
      </c>
      <c r="B1802" s="52">
        <f ca="1">Simulations!N1810</f>
        <v>7.7701029702188444</v>
      </c>
    </row>
    <row r="1803" spans="1:2" x14ac:dyDescent="0.35">
      <c r="A1803" s="52">
        <f ca="1">Simulations!M1811</f>
        <v>6.6504312947362623</v>
      </c>
      <c r="B1803" s="52">
        <f ca="1">Simulations!N1811</f>
        <v>6.9904232509086093</v>
      </c>
    </row>
    <row r="1804" spans="1:2" x14ac:dyDescent="0.35">
      <c r="A1804" s="52">
        <f ca="1">Simulations!M1812</f>
        <v>6.8411639012382039</v>
      </c>
      <c r="B1804" s="52">
        <f ca="1">Simulations!N1812</f>
        <v>6.9486568332765541</v>
      </c>
    </row>
    <row r="1805" spans="1:2" x14ac:dyDescent="0.35">
      <c r="A1805" s="52">
        <f ca="1">Simulations!M1813</f>
        <v>6.4017503522300592</v>
      </c>
      <c r="B1805" s="52">
        <f ca="1">Simulations!N1813</f>
        <v>7.0912974872486512</v>
      </c>
    </row>
    <row r="1806" spans="1:2" x14ac:dyDescent="0.35">
      <c r="A1806" s="52">
        <f ca="1">Simulations!M1814</f>
        <v>6.497866492449492</v>
      </c>
      <c r="B1806" s="52">
        <f ca="1">Simulations!N1814</f>
        <v>7.4815307710619932</v>
      </c>
    </row>
    <row r="1807" spans="1:2" x14ac:dyDescent="0.35">
      <c r="A1807" s="52">
        <f ca="1">Simulations!M1815</f>
        <v>6.626357924103087</v>
      </c>
      <c r="B1807" s="52">
        <f ca="1">Simulations!N1815</f>
        <v>7.3796922957164472</v>
      </c>
    </row>
    <row r="1808" spans="1:2" x14ac:dyDescent="0.35">
      <c r="A1808" s="52">
        <f ca="1">Simulations!M1816</f>
        <v>6.6304502187147367</v>
      </c>
      <c r="B1808" s="52">
        <f ca="1">Simulations!N1816</f>
        <v>6.939540630512937</v>
      </c>
    </row>
    <row r="1809" spans="1:2" x14ac:dyDescent="0.35">
      <c r="A1809" s="52">
        <f ca="1">Simulations!M1817</f>
        <v>5.9070077108705732</v>
      </c>
      <c r="B1809" s="52">
        <f ca="1">Simulations!N1817</f>
        <v>7.3981666388622251</v>
      </c>
    </row>
    <row r="1810" spans="1:2" x14ac:dyDescent="0.35">
      <c r="A1810" s="52">
        <f ca="1">Simulations!M1818</f>
        <v>6.5634320113843927</v>
      </c>
      <c r="B1810" s="52">
        <f ca="1">Simulations!N1818</f>
        <v>8.1769927121183574</v>
      </c>
    </row>
    <row r="1811" spans="1:2" x14ac:dyDescent="0.35">
      <c r="A1811" s="52">
        <f ca="1">Simulations!M1819</f>
        <v>6.4915466424642894</v>
      </c>
      <c r="B1811" s="52">
        <f ca="1">Simulations!N1819</f>
        <v>8.3700811039756502</v>
      </c>
    </row>
    <row r="1812" spans="1:2" x14ac:dyDescent="0.35">
      <c r="A1812" s="52">
        <f ca="1">Simulations!M1820</f>
        <v>6.2199055862502641</v>
      </c>
      <c r="B1812" s="52">
        <f ca="1">Simulations!N1820</f>
        <v>6.9340945048386047</v>
      </c>
    </row>
    <row r="1813" spans="1:2" x14ac:dyDescent="0.35">
      <c r="A1813" s="52">
        <f ca="1">Simulations!M1821</f>
        <v>6.5553192852553543</v>
      </c>
      <c r="B1813" s="52">
        <f ca="1">Simulations!N1821</f>
        <v>7.3957954916534598</v>
      </c>
    </row>
    <row r="1814" spans="1:2" x14ac:dyDescent="0.35">
      <c r="A1814" s="52">
        <f ca="1">Simulations!M1822</f>
        <v>6.815774847694744</v>
      </c>
      <c r="B1814" s="52">
        <f ca="1">Simulations!N1822</f>
        <v>7.1039538227758463</v>
      </c>
    </row>
    <row r="1815" spans="1:2" x14ac:dyDescent="0.35">
      <c r="A1815" s="52">
        <f ca="1">Simulations!M1823</f>
        <v>6.7072496896403013</v>
      </c>
      <c r="B1815" s="52">
        <f ca="1">Simulations!N1823</f>
        <v>7.146812671273751</v>
      </c>
    </row>
    <row r="1816" spans="1:2" x14ac:dyDescent="0.35">
      <c r="A1816" s="52">
        <f ca="1">Simulations!M1824</f>
        <v>6.8118876550965437</v>
      </c>
      <c r="B1816" s="52">
        <f ca="1">Simulations!N1824</f>
        <v>7.4773972525916284</v>
      </c>
    </row>
    <row r="1817" spans="1:2" x14ac:dyDescent="0.35">
      <c r="A1817" s="52">
        <f ca="1">Simulations!M1825</f>
        <v>6.4317572682312676</v>
      </c>
      <c r="B1817" s="52">
        <f ca="1">Simulations!N1825</f>
        <v>7.5668496048923233</v>
      </c>
    </row>
    <row r="1818" spans="1:2" x14ac:dyDescent="0.35">
      <c r="A1818" s="52">
        <f ca="1">Simulations!M1826</f>
        <v>6.4937867320463551</v>
      </c>
      <c r="B1818" s="52">
        <f ca="1">Simulations!N1826</f>
        <v>7.1200836869703457</v>
      </c>
    </row>
    <row r="1819" spans="1:2" x14ac:dyDescent="0.35">
      <c r="A1819" s="52">
        <f ca="1">Simulations!M1827</f>
        <v>6.5240418330181305</v>
      </c>
      <c r="B1819" s="52">
        <f ca="1">Simulations!N1827</f>
        <v>7.7775765783703781</v>
      </c>
    </row>
    <row r="1820" spans="1:2" x14ac:dyDescent="0.35">
      <c r="A1820" s="52">
        <f ca="1">Simulations!M1828</f>
        <v>6.2320148155740283</v>
      </c>
      <c r="B1820" s="52">
        <f ca="1">Simulations!N1828</f>
        <v>7.4865821488750059</v>
      </c>
    </row>
    <row r="1821" spans="1:2" x14ac:dyDescent="0.35">
      <c r="A1821" s="52">
        <f ca="1">Simulations!M1829</f>
        <v>5.8300977691082423</v>
      </c>
      <c r="B1821" s="52">
        <f ca="1">Simulations!N1829</f>
        <v>6.973538802124633</v>
      </c>
    </row>
    <row r="1822" spans="1:2" x14ac:dyDescent="0.35">
      <c r="A1822" s="52">
        <f ca="1">Simulations!M1830</f>
        <v>6.6429351641193204</v>
      </c>
      <c r="B1822" s="52">
        <f ca="1">Simulations!N1830</f>
        <v>7.0070769931811334</v>
      </c>
    </row>
    <row r="1823" spans="1:2" x14ac:dyDescent="0.35">
      <c r="A1823" s="52">
        <f ca="1">Simulations!M1831</f>
        <v>5.8725707541953627</v>
      </c>
      <c r="B1823" s="52">
        <f ca="1">Simulations!N1831</f>
        <v>7.1941671329325496</v>
      </c>
    </row>
    <row r="1824" spans="1:2" x14ac:dyDescent="0.35">
      <c r="A1824" s="52">
        <f ca="1">Simulations!M1832</f>
        <v>6.8194863426431809</v>
      </c>
      <c r="B1824" s="52">
        <f ca="1">Simulations!N1832</f>
        <v>7.8520622613975233</v>
      </c>
    </row>
    <row r="1825" spans="1:2" x14ac:dyDescent="0.35">
      <c r="A1825" s="52">
        <f ca="1">Simulations!M1833</f>
        <v>6.6541303983234634</v>
      </c>
      <c r="B1825" s="52">
        <f ca="1">Simulations!N1833</f>
        <v>7.1344825569940475</v>
      </c>
    </row>
    <row r="1826" spans="1:2" x14ac:dyDescent="0.35">
      <c r="A1826" s="52">
        <f ca="1">Simulations!M1834</f>
        <v>6.4479554592497745</v>
      </c>
      <c r="B1826" s="52">
        <f ca="1">Simulations!N1834</f>
        <v>7.8531746563830191</v>
      </c>
    </row>
    <row r="1827" spans="1:2" x14ac:dyDescent="0.35">
      <c r="A1827" s="52">
        <f ca="1">Simulations!M1835</f>
        <v>6.4370227186926936</v>
      </c>
      <c r="B1827" s="52">
        <f ca="1">Simulations!N1835</f>
        <v>7.055625153327532</v>
      </c>
    </row>
    <row r="1828" spans="1:2" x14ac:dyDescent="0.35">
      <c r="A1828" s="52">
        <f ca="1">Simulations!M1836</f>
        <v>6.5523783164195963</v>
      </c>
      <c r="B1828" s="52">
        <f ca="1">Simulations!N1836</f>
        <v>7.3054459562206535</v>
      </c>
    </row>
    <row r="1829" spans="1:2" x14ac:dyDescent="0.35">
      <c r="A1829" s="52">
        <f ca="1">Simulations!M1837</f>
        <v>6.7948161420349269</v>
      </c>
      <c r="B1829" s="52">
        <f ca="1">Simulations!N1837</f>
        <v>7.6679575586607678</v>
      </c>
    </row>
    <row r="1830" spans="1:2" x14ac:dyDescent="0.35">
      <c r="A1830" s="52">
        <f ca="1">Simulations!M1838</f>
        <v>6.2045376978484548</v>
      </c>
      <c r="B1830" s="52">
        <f ca="1">Simulations!N1838</f>
        <v>7.5187269266730414</v>
      </c>
    </row>
    <row r="1831" spans="1:2" x14ac:dyDescent="0.35">
      <c r="A1831" s="52">
        <f ca="1">Simulations!M1839</f>
        <v>6.2298187871292408</v>
      </c>
      <c r="B1831" s="52">
        <f ca="1">Simulations!N1839</f>
        <v>7.2490979269666491</v>
      </c>
    </row>
    <row r="1832" spans="1:2" x14ac:dyDescent="0.35">
      <c r="A1832" s="52">
        <f ca="1">Simulations!M1840</f>
        <v>5.9926696490684899</v>
      </c>
      <c r="B1832" s="52">
        <f ca="1">Simulations!N1840</f>
        <v>6.9347610995989477</v>
      </c>
    </row>
    <row r="1833" spans="1:2" x14ac:dyDescent="0.35">
      <c r="A1833" s="52">
        <f ca="1">Simulations!M1841</f>
        <v>6.1992304218254883</v>
      </c>
      <c r="B1833" s="52">
        <f ca="1">Simulations!N1841</f>
        <v>7.0807821606742412</v>
      </c>
    </row>
    <row r="1834" spans="1:2" x14ac:dyDescent="0.35">
      <c r="A1834" s="52">
        <f ca="1">Simulations!M1842</f>
        <v>6.7147983818432779</v>
      </c>
      <c r="B1834" s="52">
        <f ca="1">Simulations!N1842</f>
        <v>7.3082890133997056</v>
      </c>
    </row>
    <row r="1835" spans="1:2" x14ac:dyDescent="0.35">
      <c r="A1835" s="52">
        <f ca="1">Simulations!M1843</f>
        <v>6.7847997082405795</v>
      </c>
      <c r="B1835" s="52">
        <f ca="1">Simulations!N1843</f>
        <v>7.5996438296228606</v>
      </c>
    </row>
    <row r="1836" spans="1:2" x14ac:dyDescent="0.35">
      <c r="A1836" s="52">
        <f ca="1">Simulations!M1844</f>
        <v>5.8318462928883568</v>
      </c>
      <c r="B1836" s="52">
        <f ca="1">Simulations!N1844</f>
        <v>6.9276001523623361</v>
      </c>
    </row>
    <row r="1837" spans="1:2" x14ac:dyDescent="0.35">
      <c r="A1837" s="52">
        <f ca="1">Simulations!M1845</f>
        <v>6.3575556449023427</v>
      </c>
      <c r="B1837" s="52">
        <f ca="1">Simulations!N1845</f>
        <v>7.1119492471944552</v>
      </c>
    </row>
    <row r="1838" spans="1:2" x14ac:dyDescent="0.35">
      <c r="A1838" s="52">
        <f ca="1">Simulations!M1846</f>
        <v>6.1029560394596913</v>
      </c>
      <c r="B1838" s="52">
        <f ca="1">Simulations!N1846</f>
        <v>8.3877691008131592</v>
      </c>
    </row>
    <row r="1839" spans="1:2" x14ac:dyDescent="0.35">
      <c r="A1839" s="52">
        <f ca="1">Simulations!M1847</f>
        <v>6.2082674141416287</v>
      </c>
      <c r="B1839" s="52">
        <f ca="1">Simulations!N1847</f>
        <v>7.3665415906973202</v>
      </c>
    </row>
    <row r="1840" spans="1:2" x14ac:dyDescent="0.35">
      <c r="A1840" s="52">
        <f ca="1">Simulations!M1848</f>
        <v>6.4592024564170254</v>
      </c>
      <c r="B1840" s="52">
        <f ca="1">Simulations!N1848</f>
        <v>7.2925350645860796</v>
      </c>
    </row>
    <row r="1841" spans="1:2" x14ac:dyDescent="0.35">
      <c r="A1841" s="52">
        <f ca="1">Simulations!M1849</f>
        <v>6.7623618643516288</v>
      </c>
      <c r="B1841" s="52">
        <f ca="1">Simulations!N1849</f>
        <v>7.3379014823032298</v>
      </c>
    </row>
    <row r="1842" spans="1:2" x14ac:dyDescent="0.35">
      <c r="A1842" s="52">
        <f ca="1">Simulations!M1850</f>
        <v>6.3270678521105248</v>
      </c>
      <c r="B1842" s="52">
        <f ca="1">Simulations!N1850</f>
        <v>7.4121152730809818</v>
      </c>
    </row>
    <row r="1843" spans="1:2" x14ac:dyDescent="0.35">
      <c r="A1843" s="52">
        <f ca="1">Simulations!M1851</f>
        <v>6.6072802909089088</v>
      </c>
      <c r="B1843" s="52">
        <f ca="1">Simulations!N1851</f>
        <v>7.4423453012560064</v>
      </c>
    </row>
    <row r="1844" spans="1:2" x14ac:dyDescent="0.35">
      <c r="A1844" s="52">
        <f ca="1">Simulations!M1852</f>
        <v>6.3115052904109499</v>
      </c>
      <c r="B1844" s="52">
        <f ca="1">Simulations!N1852</f>
        <v>7.0055923424813802</v>
      </c>
    </row>
    <row r="1845" spans="1:2" x14ac:dyDescent="0.35">
      <c r="A1845" s="52">
        <f ca="1">Simulations!M1853</f>
        <v>6.6043684056025107</v>
      </c>
      <c r="B1845" s="52">
        <f ca="1">Simulations!N1853</f>
        <v>7.050158009089424</v>
      </c>
    </row>
    <row r="1846" spans="1:2" x14ac:dyDescent="0.35">
      <c r="A1846" s="52">
        <f ca="1">Simulations!M1854</f>
        <v>6.2611729727949967</v>
      </c>
      <c r="B1846" s="52">
        <f ca="1">Simulations!N1854</f>
        <v>7.075532760489458</v>
      </c>
    </row>
    <row r="1847" spans="1:2" x14ac:dyDescent="0.35">
      <c r="A1847" s="52">
        <f ca="1">Simulations!M1855</f>
        <v>6.8959068483802222</v>
      </c>
      <c r="B1847" s="52">
        <f ca="1">Simulations!N1855</f>
        <v>6.9815425002020932</v>
      </c>
    </row>
    <row r="1848" spans="1:2" x14ac:dyDescent="0.35">
      <c r="A1848" s="52">
        <f ca="1">Simulations!M1856</f>
        <v>6.8115763396778197</v>
      </c>
      <c r="B1848" s="52">
        <f ca="1">Simulations!N1856</f>
        <v>7.0250160565432793</v>
      </c>
    </row>
    <row r="1849" spans="1:2" x14ac:dyDescent="0.35">
      <c r="A1849" s="52">
        <f ca="1">Simulations!M1857</f>
        <v>6.5833714606221516</v>
      </c>
      <c r="B1849" s="52">
        <f ca="1">Simulations!N1857</f>
        <v>7.3471365341621402</v>
      </c>
    </row>
    <row r="1850" spans="1:2" x14ac:dyDescent="0.35">
      <c r="A1850" s="52">
        <f ca="1">Simulations!M1858</f>
        <v>6.5929203311065852</v>
      </c>
      <c r="B1850" s="52">
        <f ca="1">Simulations!N1858</f>
        <v>7.0696727446976357</v>
      </c>
    </row>
    <row r="1851" spans="1:2" x14ac:dyDescent="0.35">
      <c r="A1851" s="52">
        <f ca="1">Simulations!M1859</f>
        <v>6.2545541589891531</v>
      </c>
      <c r="B1851" s="52">
        <f ca="1">Simulations!N1859</f>
        <v>7.1481265178079871</v>
      </c>
    </row>
    <row r="1852" spans="1:2" x14ac:dyDescent="0.35">
      <c r="A1852" s="52">
        <f ca="1">Simulations!M1860</f>
        <v>6.4286920284913096</v>
      </c>
      <c r="B1852" s="52">
        <f ca="1">Simulations!N1860</f>
        <v>7.2879457710409623</v>
      </c>
    </row>
    <row r="1853" spans="1:2" x14ac:dyDescent="0.35">
      <c r="A1853" s="52">
        <f ca="1">Simulations!M1861</f>
        <v>6.0782618093885912</v>
      </c>
      <c r="B1853" s="52">
        <f ca="1">Simulations!N1861</f>
        <v>7.3238749869926014</v>
      </c>
    </row>
    <row r="1854" spans="1:2" x14ac:dyDescent="0.35">
      <c r="A1854" s="52">
        <f ca="1">Simulations!M1862</f>
        <v>6.5264824551972982</v>
      </c>
      <c r="B1854" s="52">
        <f ca="1">Simulations!N1862</f>
        <v>7.0914650443707394</v>
      </c>
    </row>
    <row r="1855" spans="1:2" x14ac:dyDescent="0.35">
      <c r="A1855" s="52">
        <f ca="1">Simulations!M1863</f>
        <v>6.4727194483877089</v>
      </c>
      <c r="B1855" s="52">
        <f ca="1">Simulations!N1863</f>
        <v>7.054753039501767</v>
      </c>
    </row>
    <row r="1856" spans="1:2" x14ac:dyDescent="0.35">
      <c r="A1856" s="52">
        <f ca="1">Simulations!M1864</f>
        <v>5.8899674280235779</v>
      </c>
      <c r="B1856" s="52">
        <f ca="1">Simulations!N1864</f>
        <v>6.9336176263584504</v>
      </c>
    </row>
    <row r="1857" spans="1:2" x14ac:dyDescent="0.35">
      <c r="A1857" s="52">
        <f ca="1">Simulations!M1865</f>
        <v>6.2323142203871313</v>
      </c>
      <c r="B1857" s="52">
        <f ca="1">Simulations!N1865</f>
        <v>7.4596914179469085</v>
      </c>
    </row>
    <row r="1858" spans="1:2" x14ac:dyDescent="0.35">
      <c r="A1858" s="52">
        <f ca="1">Simulations!M1866</f>
        <v>5.6146064049724735</v>
      </c>
      <c r="B1858" s="52">
        <f ca="1">Simulations!N1866</f>
        <v>7.0052037252743737</v>
      </c>
    </row>
    <row r="1859" spans="1:2" x14ac:dyDescent="0.35">
      <c r="A1859" s="52">
        <f ca="1">Simulations!M1867</f>
        <v>6.7484542384080797</v>
      </c>
      <c r="B1859" s="52">
        <f ca="1">Simulations!N1867</f>
        <v>7.4144285280390365</v>
      </c>
    </row>
    <row r="1860" spans="1:2" x14ac:dyDescent="0.35">
      <c r="A1860" s="52">
        <f ca="1">Simulations!M1868</f>
        <v>6.8005509080292885</v>
      </c>
      <c r="B1860" s="52">
        <f ca="1">Simulations!N1868</f>
        <v>7.0181960906719922</v>
      </c>
    </row>
    <row r="1861" spans="1:2" x14ac:dyDescent="0.35">
      <c r="A1861" s="52">
        <f ca="1">Simulations!M1869</f>
        <v>6.8946159040864528</v>
      </c>
      <c r="B1861" s="52">
        <f ca="1">Simulations!N1869</f>
        <v>7.2029099732739663</v>
      </c>
    </row>
    <row r="1862" spans="1:2" x14ac:dyDescent="0.35">
      <c r="A1862" s="52">
        <f ca="1">Simulations!M1870</f>
        <v>6.8052028038831285</v>
      </c>
      <c r="B1862" s="52">
        <f ca="1">Simulations!N1870</f>
        <v>7.4109958940000871</v>
      </c>
    </row>
    <row r="1863" spans="1:2" x14ac:dyDescent="0.35">
      <c r="A1863" s="52">
        <f ca="1">Simulations!M1871</f>
        <v>6.8258152716065306</v>
      </c>
      <c r="B1863" s="52">
        <f ca="1">Simulations!N1871</f>
        <v>7.0567354661065309</v>
      </c>
    </row>
    <row r="1864" spans="1:2" x14ac:dyDescent="0.35">
      <c r="A1864" s="52">
        <f ca="1">Simulations!M1872</f>
        <v>5.9491294555358945</v>
      </c>
      <c r="B1864" s="52">
        <f ca="1">Simulations!N1872</f>
        <v>8.0039466533122887</v>
      </c>
    </row>
    <row r="1865" spans="1:2" x14ac:dyDescent="0.35">
      <c r="A1865" s="52">
        <f ca="1">Simulations!M1873</f>
        <v>6.5806702716651806</v>
      </c>
      <c r="B1865" s="52">
        <f ca="1">Simulations!N1873</f>
        <v>7.4332614072835579</v>
      </c>
    </row>
    <row r="1866" spans="1:2" x14ac:dyDescent="0.35">
      <c r="A1866" s="52">
        <f ca="1">Simulations!M1874</f>
        <v>6.5416967216109709</v>
      </c>
      <c r="B1866" s="52">
        <f ca="1">Simulations!N1874</f>
        <v>6.9620223490841404</v>
      </c>
    </row>
    <row r="1867" spans="1:2" x14ac:dyDescent="0.35">
      <c r="A1867" s="52">
        <f ca="1">Simulations!M1875</f>
        <v>5.9853016560679535</v>
      </c>
      <c r="B1867" s="52">
        <f ca="1">Simulations!N1875</f>
        <v>6.9589342832867631</v>
      </c>
    </row>
    <row r="1868" spans="1:2" x14ac:dyDescent="0.35">
      <c r="A1868" s="52">
        <f ca="1">Simulations!M1876</f>
        <v>6.1459098103334959</v>
      </c>
      <c r="B1868" s="52">
        <f ca="1">Simulations!N1876</f>
        <v>6.9709483029020411</v>
      </c>
    </row>
    <row r="1869" spans="1:2" x14ac:dyDescent="0.35">
      <c r="A1869" s="52">
        <f ca="1">Simulations!M1877</f>
        <v>6.4469862928349899</v>
      </c>
      <c r="B1869" s="52">
        <f ca="1">Simulations!N1877</f>
        <v>7.1496234965998973</v>
      </c>
    </row>
    <row r="1870" spans="1:2" x14ac:dyDescent="0.35">
      <c r="A1870" s="52">
        <f ca="1">Simulations!M1878</f>
        <v>6.1525091133596117</v>
      </c>
      <c r="B1870" s="52">
        <f ca="1">Simulations!N1878</f>
        <v>7.1550929851562604</v>
      </c>
    </row>
    <row r="1871" spans="1:2" x14ac:dyDescent="0.35">
      <c r="A1871" s="52">
        <f ca="1">Simulations!M1879</f>
        <v>6.3900435738719823</v>
      </c>
      <c r="B1871" s="52">
        <f ca="1">Simulations!N1879</f>
        <v>7.2014880927718661</v>
      </c>
    </row>
    <row r="1872" spans="1:2" x14ac:dyDescent="0.35">
      <c r="A1872" s="52">
        <f ca="1">Simulations!M1880</f>
        <v>6.3054848375423891</v>
      </c>
      <c r="B1872" s="52">
        <f ca="1">Simulations!N1880</f>
        <v>6.9220924421602366</v>
      </c>
    </row>
    <row r="1873" spans="1:2" x14ac:dyDescent="0.35">
      <c r="A1873" s="52">
        <f ca="1">Simulations!M1881</f>
        <v>6.7477135904702861</v>
      </c>
      <c r="B1873" s="52">
        <f ca="1">Simulations!N1881</f>
        <v>7.8524217262228397</v>
      </c>
    </row>
    <row r="1874" spans="1:2" x14ac:dyDescent="0.35">
      <c r="A1874" s="52">
        <f ca="1">Simulations!M1882</f>
        <v>6.6726817508351335</v>
      </c>
      <c r="B1874" s="52">
        <f ca="1">Simulations!N1882</f>
        <v>6.9753292690317386</v>
      </c>
    </row>
    <row r="1875" spans="1:2" x14ac:dyDescent="0.35">
      <c r="A1875" s="52">
        <f ca="1">Simulations!M1883</f>
        <v>6.187443111778073</v>
      </c>
      <c r="B1875" s="52">
        <f ca="1">Simulations!N1883</f>
        <v>7.1718175306853382</v>
      </c>
    </row>
    <row r="1876" spans="1:2" x14ac:dyDescent="0.35">
      <c r="A1876" s="52">
        <f ca="1">Simulations!M1884</f>
        <v>6.3515180765319936</v>
      </c>
      <c r="B1876" s="52">
        <f ca="1">Simulations!N1884</f>
        <v>7.2525214143488759</v>
      </c>
    </row>
    <row r="1877" spans="1:2" x14ac:dyDescent="0.35">
      <c r="A1877" s="52">
        <f ca="1">Simulations!M1885</f>
        <v>6.6361871170734785</v>
      </c>
      <c r="B1877" s="52">
        <f ca="1">Simulations!N1885</f>
        <v>7.4139304019913332</v>
      </c>
    </row>
    <row r="1878" spans="1:2" x14ac:dyDescent="0.35">
      <c r="A1878" s="52">
        <f ca="1">Simulations!M1886</f>
        <v>6.3762429314439029</v>
      </c>
      <c r="B1878" s="52">
        <f ca="1">Simulations!N1886</f>
        <v>7.7795679425757331</v>
      </c>
    </row>
    <row r="1879" spans="1:2" x14ac:dyDescent="0.35">
      <c r="A1879" s="52">
        <f ca="1">Simulations!M1887</f>
        <v>6.7564796989969933</v>
      </c>
      <c r="B1879" s="52">
        <f ca="1">Simulations!N1887</f>
        <v>7.5073920770470384</v>
      </c>
    </row>
    <row r="1880" spans="1:2" x14ac:dyDescent="0.35">
      <c r="A1880" s="52">
        <f ca="1">Simulations!M1888</f>
        <v>6.8180812758714522</v>
      </c>
      <c r="B1880" s="52">
        <f ca="1">Simulations!N1888</f>
        <v>7.3213733415141116</v>
      </c>
    </row>
    <row r="1881" spans="1:2" x14ac:dyDescent="0.35">
      <c r="A1881" s="52">
        <f ca="1">Simulations!M1889</f>
        <v>6.6308984987023871</v>
      </c>
      <c r="B1881" s="52">
        <f ca="1">Simulations!N1889</f>
        <v>7.7503303533814831</v>
      </c>
    </row>
    <row r="1882" spans="1:2" x14ac:dyDescent="0.35">
      <c r="A1882" s="52">
        <f ca="1">Simulations!M1890</f>
        <v>6.3324545466525137</v>
      </c>
      <c r="B1882" s="52">
        <f ca="1">Simulations!N1890</f>
        <v>7.5367214682262853</v>
      </c>
    </row>
    <row r="1883" spans="1:2" x14ac:dyDescent="0.35">
      <c r="A1883" s="52">
        <f ca="1">Simulations!M1891</f>
        <v>5.6492979510234411</v>
      </c>
      <c r="B1883" s="52">
        <f ca="1">Simulations!N1891</f>
        <v>7.0780503379512956</v>
      </c>
    </row>
    <row r="1884" spans="1:2" x14ac:dyDescent="0.35">
      <c r="A1884" s="52">
        <f ca="1">Simulations!M1892</f>
        <v>6.1529087139336829</v>
      </c>
      <c r="B1884" s="52">
        <f ca="1">Simulations!N1892</f>
        <v>7.935558751983864</v>
      </c>
    </row>
    <row r="1885" spans="1:2" x14ac:dyDescent="0.35">
      <c r="A1885" s="52">
        <f ca="1">Simulations!M1893</f>
        <v>6.1077770518252512</v>
      </c>
      <c r="B1885" s="52">
        <f ca="1">Simulations!N1893</f>
        <v>6.9836261374123252</v>
      </c>
    </row>
    <row r="1886" spans="1:2" x14ac:dyDescent="0.35">
      <c r="A1886" s="52">
        <f ca="1">Simulations!M1894</f>
        <v>6.4629985962308032</v>
      </c>
      <c r="B1886" s="52">
        <f ca="1">Simulations!N1894</f>
        <v>6.9500105219083874</v>
      </c>
    </row>
    <row r="1887" spans="1:2" x14ac:dyDescent="0.35">
      <c r="A1887" s="52">
        <f ca="1">Simulations!M1895</f>
        <v>5.7791761268852051</v>
      </c>
      <c r="B1887" s="52">
        <f ca="1">Simulations!N1895</f>
        <v>7.6919279129927576</v>
      </c>
    </row>
    <row r="1888" spans="1:2" x14ac:dyDescent="0.35">
      <c r="A1888" s="52">
        <f ca="1">Simulations!M1896</f>
        <v>6.0329424341585742</v>
      </c>
      <c r="B1888" s="52">
        <f ca="1">Simulations!N1896</f>
        <v>7.1409644097140434</v>
      </c>
    </row>
    <row r="1889" spans="1:2" x14ac:dyDescent="0.35">
      <c r="A1889" s="52">
        <f ca="1">Simulations!M1897</f>
        <v>5.8299162500042749</v>
      </c>
      <c r="B1889" s="52">
        <f ca="1">Simulations!N1897</f>
        <v>6.9441872123808137</v>
      </c>
    </row>
    <row r="1890" spans="1:2" x14ac:dyDescent="0.35">
      <c r="A1890" s="52">
        <f ca="1">Simulations!M1898</f>
        <v>5.8662267142686471</v>
      </c>
      <c r="B1890" s="52">
        <f ca="1">Simulations!N1898</f>
        <v>6.9875610848399132</v>
      </c>
    </row>
    <row r="1891" spans="1:2" x14ac:dyDescent="0.35">
      <c r="A1891" s="52">
        <f ca="1">Simulations!M1899</f>
        <v>6.8560533995388147</v>
      </c>
      <c r="B1891" s="52">
        <f ca="1">Simulations!N1899</f>
        <v>7.0411719991193573</v>
      </c>
    </row>
    <row r="1892" spans="1:2" x14ac:dyDescent="0.35">
      <c r="A1892" s="52">
        <f ca="1">Simulations!M1900</f>
        <v>6.36426472338563</v>
      </c>
      <c r="B1892" s="52">
        <f ca="1">Simulations!N1900</f>
        <v>7.7246167333453606</v>
      </c>
    </row>
    <row r="1893" spans="1:2" x14ac:dyDescent="0.35">
      <c r="A1893" s="52">
        <f ca="1">Simulations!M1901</f>
        <v>6.0794179368194028</v>
      </c>
      <c r="B1893" s="52">
        <f ca="1">Simulations!N1901</f>
        <v>7.6428850759938722</v>
      </c>
    </row>
    <row r="1894" spans="1:2" x14ac:dyDescent="0.35">
      <c r="A1894" s="52">
        <f ca="1">Simulations!M1902</f>
        <v>6.8356078090632426</v>
      </c>
      <c r="B1894" s="52">
        <f ca="1">Simulations!N1902</f>
        <v>7.0830850475704388</v>
      </c>
    </row>
    <row r="1895" spans="1:2" x14ac:dyDescent="0.35">
      <c r="A1895" s="52">
        <f ca="1">Simulations!M1903</f>
        <v>6.7081958720772334</v>
      </c>
      <c r="B1895" s="52">
        <f ca="1">Simulations!N1903</f>
        <v>7.0241019190352239</v>
      </c>
    </row>
    <row r="1896" spans="1:2" x14ac:dyDescent="0.35">
      <c r="A1896" s="52">
        <f ca="1">Simulations!M1904</f>
        <v>6.5361984478591735</v>
      </c>
      <c r="B1896" s="52">
        <f ca="1">Simulations!N1904</f>
        <v>7.5328467943097719</v>
      </c>
    </row>
    <row r="1897" spans="1:2" x14ac:dyDescent="0.35">
      <c r="A1897" s="52">
        <f ca="1">Simulations!M1905</f>
        <v>5.5907389368683198</v>
      </c>
      <c r="B1897" s="52">
        <f ca="1">Simulations!N1905</f>
        <v>7.9764218579637864</v>
      </c>
    </row>
    <row r="1898" spans="1:2" x14ac:dyDescent="0.35">
      <c r="A1898" s="52">
        <f ca="1">Simulations!M1906</f>
        <v>5.5253716497311558</v>
      </c>
      <c r="B1898" s="52">
        <f ca="1">Simulations!N1906</f>
        <v>7.1731136828992597</v>
      </c>
    </row>
    <row r="1899" spans="1:2" x14ac:dyDescent="0.35">
      <c r="A1899" s="52">
        <f ca="1">Simulations!M1907</f>
        <v>5.1968385486942621</v>
      </c>
      <c r="B1899" s="52">
        <f ca="1">Simulations!N1907</f>
        <v>7.2855013991090587</v>
      </c>
    </row>
    <row r="1900" spans="1:2" x14ac:dyDescent="0.35">
      <c r="A1900" s="52">
        <f ca="1">Simulations!M1908</f>
        <v>6.562638099278205</v>
      </c>
      <c r="B1900" s="52">
        <f ca="1">Simulations!N1908</f>
        <v>7.1886097973523189</v>
      </c>
    </row>
    <row r="1901" spans="1:2" x14ac:dyDescent="0.35">
      <c r="A1901" s="52">
        <f ca="1">Simulations!M1909</f>
        <v>6.3727464232345881</v>
      </c>
      <c r="B1901" s="52">
        <f ca="1">Simulations!N1909</f>
        <v>7.6191408573943082</v>
      </c>
    </row>
    <row r="1902" spans="1:2" x14ac:dyDescent="0.35">
      <c r="A1902" s="52">
        <f ca="1">Simulations!M1910</f>
        <v>6.7031185141558565</v>
      </c>
      <c r="B1902" s="52">
        <f ca="1">Simulations!N1910</f>
        <v>7.0578882437024379</v>
      </c>
    </row>
    <row r="1903" spans="1:2" x14ac:dyDescent="0.35">
      <c r="A1903" s="52">
        <f ca="1">Simulations!M1911</f>
        <v>6.8504164387755369</v>
      </c>
      <c r="B1903" s="52">
        <f ca="1">Simulations!N1911</f>
        <v>7.1388086861433111</v>
      </c>
    </row>
    <row r="1904" spans="1:2" x14ac:dyDescent="0.35">
      <c r="A1904" s="52">
        <f ca="1">Simulations!M1912</f>
        <v>6.8433115728791742</v>
      </c>
      <c r="B1904" s="52">
        <f ca="1">Simulations!N1912</f>
        <v>7.0876904703222721</v>
      </c>
    </row>
    <row r="1905" spans="1:2" x14ac:dyDescent="0.35">
      <c r="A1905" s="52">
        <f ca="1">Simulations!M1913</f>
        <v>6.8838010744689839</v>
      </c>
      <c r="B1905" s="52">
        <f ca="1">Simulations!N1913</f>
        <v>7.3493616808329714</v>
      </c>
    </row>
    <row r="1906" spans="1:2" x14ac:dyDescent="0.35">
      <c r="A1906" s="52">
        <f ca="1">Simulations!M1914</f>
        <v>6.7055149890834143</v>
      </c>
      <c r="B1906" s="52">
        <f ca="1">Simulations!N1914</f>
        <v>7.7710183847071308</v>
      </c>
    </row>
    <row r="1907" spans="1:2" x14ac:dyDescent="0.35">
      <c r="A1907" s="52">
        <f ca="1">Simulations!M1915</f>
        <v>6.6037021096911879</v>
      </c>
      <c r="B1907" s="52">
        <f ca="1">Simulations!N1915</f>
        <v>7.1806135667770299</v>
      </c>
    </row>
    <row r="1908" spans="1:2" x14ac:dyDescent="0.35">
      <c r="A1908" s="52">
        <f ca="1">Simulations!M1916</f>
        <v>6.1356950298472812</v>
      </c>
      <c r="B1908" s="52">
        <f ca="1">Simulations!N1916</f>
        <v>7.6167640949161024</v>
      </c>
    </row>
    <row r="1909" spans="1:2" x14ac:dyDescent="0.35">
      <c r="A1909" s="52">
        <f ca="1">Simulations!M1917</f>
        <v>6.3739789128773969</v>
      </c>
      <c r="B1909" s="52">
        <f ca="1">Simulations!N1917</f>
        <v>7.0925638112692067</v>
      </c>
    </row>
    <row r="1910" spans="1:2" x14ac:dyDescent="0.35">
      <c r="A1910" s="52">
        <f ca="1">Simulations!M1918</f>
        <v>6.837369547136861</v>
      </c>
      <c r="B1910" s="52">
        <f ca="1">Simulations!N1918</f>
        <v>7.5128295133432061</v>
      </c>
    </row>
    <row r="1911" spans="1:2" x14ac:dyDescent="0.35">
      <c r="A1911" s="52">
        <f ca="1">Simulations!M1919</f>
        <v>6.6981714058449588</v>
      </c>
      <c r="B1911" s="52">
        <f ca="1">Simulations!N1919</f>
        <v>7.3895286937851106</v>
      </c>
    </row>
    <row r="1912" spans="1:2" x14ac:dyDescent="0.35">
      <c r="A1912" s="52">
        <f ca="1">Simulations!M1920</f>
        <v>6.8662222634733041</v>
      </c>
      <c r="B1912" s="52">
        <f ca="1">Simulations!N1920</f>
        <v>7.1048958041239469</v>
      </c>
    </row>
    <row r="1913" spans="1:2" x14ac:dyDescent="0.35">
      <c r="A1913" s="52">
        <f ca="1">Simulations!M1921</f>
        <v>6.6111006345652017</v>
      </c>
      <c r="B1913" s="52">
        <f ca="1">Simulations!N1921</f>
        <v>7.1827497992662801</v>
      </c>
    </row>
    <row r="1914" spans="1:2" x14ac:dyDescent="0.35">
      <c r="A1914" s="52">
        <f ca="1">Simulations!M1922</f>
        <v>6.2146375278997787</v>
      </c>
      <c r="B1914" s="52">
        <f ca="1">Simulations!N1922</f>
        <v>7.0524459513327296</v>
      </c>
    </row>
    <row r="1915" spans="1:2" x14ac:dyDescent="0.35">
      <c r="A1915" s="52">
        <f ca="1">Simulations!M1923</f>
        <v>6.1310474837585112</v>
      </c>
      <c r="B1915" s="52">
        <f ca="1">Simulations!N1923</f>
        <v>7.0985485897767049</v>
      </c>
    </row>
    <row r="1916" spans="1:2" x14ac:dyDescent="0.35">
      <c r="A1916" s="52">
        <f ca="1">Simulations!M1924</f>
        <v>6.2587349421201051</v>
      </c>
      <c r="B1916" s="52">
        <f ca="1">Simulations!N1924</f>
        <v>7.5904736603879872</v>
      </c>
    </row>
    <row r="1917" spans="1:2" x14ac:dyDescent="0.35">
      <c r="A1917" s="52">
        <f ca="1">Simulations!M1925</f>
        <v>5.8037036991705211</v>
      </c>
      <c r="B1917" s="52">
        <f ca="1">Simulations!N1925</f>
        <v>8.0447651241825913</v>
      </c>
    </row>
    <row r="1918" spans="1:2" x14ac:dyDescent="0.35">
      <c r="A1918" s="52">
        <f ca="1">Simulations!M1926</f>
        <v>6.1377071618537435</v>
      </c>
      <c r="B1918" s="52">
        <f ca="1">Simulations!N1926</f>
        <v>7.7863127554236753</v>
      </c>
    </row>
    <row r="1919" spans="1:2" x14ac:dyDescent="0.35">
      <c r="A1919" s="52">
        <f ca="1">Simulations!M1927</f>
        <v>6.8913779174835961</v>
      </c>
      <c r="B1919" s="52">
        <f ca="1">Simulations!N1927</f>
        <v>7.4835351629178728</v>
      </c>
    </row>
    <row r="1920" spans="1:2" x14ac:dyDescent="0.35">
      <c r="A1920" s="52">
        <f ca="1">Simulations!M1928</f>
        <v>6.2556962412923909</v>
      </c>
      <c r="B1920" s="52">
        <f ca="1">Simulations!N1928</f>
        <v>7.7020981763074801</v>
      </c>
    </row>
    <row r="1921" spans="1:2" x14ac:dyDescent="0.35">
      <c r="A1921" s="52">
        <f ca="1">Simulations!M1929</f>
        <v>6.1197933588253726</v>
      </c>
      <c r="B1921" s="52">
        <f ca="1">Simulations!N1929</f>
        <v>7.1468390113699218</v>
      </c>
    </row>
    <row r="1922" spans="1:2" x14ac:dyDescent="0.35">
      <c r="A1922" s="52">
        <f ca="1">Simulations!M1930</f>
        <v>6.8563338757378718</v>
      </c>
      <c r="B1922" s="52">
        <f ca="1">Simulations!N1930</f>
        <v>7.7411690391135686</v>
      </c>
    </row>
    <row r="1923" spans="1:2" x14ac:dyDescent="0.35">
      <c r="A1923" s="52">
        <f ca="1">Simulations!M1931</f>
        <v>6.4832919192449401</v>
      </c>
      <c r="B1923" s="52">
        <f ca="1">Simulations!N1931</f>
        <v>7.0163494400441326</v>
      </c>
    </row>
    <row r="1924" spans="1:2" x14ac:dyDescent="0.35">
      <c r="A1924" s="52">
        <f ca="1">Simulations!M1932</f>
        <v>6.6089505915521514</v>
      </c>
      <c r="B1924" s="52">
        <f ca="1">Simulations!N1932</f>
        <v>6.9149422853525344</v>
      </c>
    </row>
    <row r="1925" spans="1:2" x14ac:dyDescent="0.35">
      <c r="A1925" s="52">
        <f ca="1">Simulations!M1933</f>
        <v>6.6754629732366757</v>
      </c>
      <c r="B1925" s="52">
        <f ca="1">Simulations!N1933</f>
        <v>6.9569026957148381</v>
      </c>
    </row>
    <row r="1926" spans="1:2" x14ac:dyDescent="0.35">
      <c r="A1926" s="52">
        <f ca="1">Simulations!M1934</f>
        <v>6.3971637165012298</v>
      </c>
      <c r="B1926" s="52">
        <f ca="1">Simulations!N1934</f>
        <v>7.4198868011741519</v>
      </c>
    </row>
    <row r="1927" spans="1:2" x14ac:dyDescent="0.35">
      <c r="A1927" s="52">
        <f ca="1">Simulations!M1935</f>
        <v>6.6512070186552323</v>
      </c>
      <c r="B1927" s="52">
        <f ca="1">Simulations!N1935</f>
        <v>7.2760219268293147</v>
      </c>
    </row>
    <row r="1928" spans="1:2" x14ac:dyDescent="0.35">
      <c r="A1928" s="52">
        <f ca="1">Simulations!M1936</f>
        <v>6.3595990337728638</v>
      </c>
      <c r="B1928" s="52">
        <f ca="1">Simulations!N1936</f>
        <v>8.4222544797527998</v>
      </c>
    </row>
    <row r="1929" spans="1:2" x14ac:dyDescent="0.35">
      <c r="A1929" s="52">
        <f ca="1">Simulations!M1937</f>
        <v>6.4059100643592828</v>
      </c>
      <c r="B1929" s="52">
        <f ca="1">Simulations!N1937</f>
        <v>7.0172760420382705</v>
      </c>
    </row>
    <row r="1930" spans="1:2" x14ac:dyDescent="0.35">
      <c r="A1930" s="52">
        <f ca="1">Simulations!M1938</f>
        <v>6.1702926442308996</v>
      </c>
      <c r="B1930" s="52">
        <f ca="1">Simulations!N1938</f>
        <v>8.0577151756247449</v>
      </c>
    </row>
    <row r="1931" spans="1:2" x14ac:dyDescent="0.35">
      <c r="A1931" s="52">
        <f ca="1">Simulations!M1939</f>
        <v>6.5152267072493721</v>
      </c>
      <c r="B1931" s="52">
        <f ca="1">Simulations!N1939</f>
        <v>6.9851238185426761</v>
      </c>
    </row>
    <row r="1932" spans="1:2" x14ac:dyDescent="0.35">
      <c r="A1932" s="52">
        <f ca="1">Simulations!M1940</f>
        <v>6.4883630663006215</v>
      </c>
      <c r="B1932" s="52">
        <f ca="1">Simulations!N1940</f>
        <v>7.4253697741150564</v>
      </c>
    </row>
    <row r="1933" spans="1:2" x14ac:dyDescent="0.35">
      <c r="A1933" s="52">
        <f ca="1">Simulations!M1941</f>
        <v>6.1694414924482377</v>
      </c>
      <c r="B1933" s="52">
        <f ca="1">Simulations!N1941</f>
        <v>7.7666038759267426</v>
      </c>
    </row>
    <row r="1934" spans="1:2" x14ac:dyDescent="0.35">
      <c r="A1934" s="52">
        <f ca="1">Simulations!M1942</f>
        <v>6.7505957721156866</v>
      </c>
      <c r="B1934" s="52">
        <f ca="1">Simulations!N1942</f>
        <v>7.4369741983927202</v>
      </c>
    </row>
    <row r="1935" spans="1:2" x14ac:dyDescent="0.35">
      <c r="A1935" s="52">
        <f ca="1">Simulations!M1943</f>
        <v>6.1660588182588336</v>
      </c>
      <c r="B1935" s="52">
        <f ca="1">Simulations!N1943</f>
        <v>7.0505014950922398</v>
      </c>
    </row>
    <row r="1936" spans="1:2" x14ac:dyDescent="0.35">
      <c r="A1936" s="52">
        <f ca="1">Simulations!M1944</f>
        <v>6.7268999524262671</v>
      </c>
      <c r="B1936" s="52">
        <f ca="1">Simulations!N1944</f>
        <v>7.1602991671223188</v>
      </c>
    </row>
    <row r="1937" spans="1:2" x14ac:dyDescent="0.35">
      <c r="A1937" s="52">
        <f ca="1">Simulations!M1945</f>
        <v>6.7999455234760626</v>
      </c>
      <c r="B1937" s="52">
        <f ca="1">Simulations!N1945</f>
        <v>8.0108032093865518</v>
      </c>
    </row>
    <row r="1938" spans="1:2" x14ac:dyDescent="0.35">
      <c r="A1938" s="52">
        <f ca="1">Simulations!M1946</f>
        <v>5.9973530388249259</v>
      </c>
      <c r="B1938" s="52">
        <f ca="1">Simulations!N1946</f>
        <v>8.0375613423610908</v>
      </c>
    </row>
    <row r="1939" spans="1:2" x14ac:dyDescent="0.35">
      <c r="A1939" s="52">
        <f ca="1">Simulations!M1947</f>
        <v>6.1476681542995939</v>
      </c>
      <c r="B1939" s="52">
        <f ca="1">Simulations!N1947</f>
        <v>7.8127405613350502</v>
      </c>
    </row>
    <row r="1940" spans="1:2" x14ac:dyDescent="0.35">
      <c r="A1940" s="52">
        <f ca="1">Simulations!M1948</f>
        <v>6.864539891518012</v>
      </c>
      <c r="B1940" s="52">
        <f ca="1">Simulations!N1948</f>
        <v>7.3658829858908961</v>
      </c>
    </row>
    <row r="1941" spans="1:2" x14ac:dyDescent="0.35">
      <c r="A1941" s="52">
        <f ca="1">Simulations!M1949</f>
        <v>6.8378290779676982</v>
      </c>
      <c r="B1941" s="52">
        <f ca="1">Simulations!N1949</f>
        <v>7.007481556830597</v>
      </c>
    </row>
    <row r="1942" spans="1:2" x14ac:dyDescent="0.35">
      <c r="A1942" s="52">
        <f ca="1">Simulations!M1950</f>
        <v>6.6770738055676402</v>
      </c>
      <c r="B1942" s="52">
        <f ca="1">Simulations!N1950</f>
        <v>7.1908003594055883</v>
      </c>
    </row>
    <row r="1943" spans="1:2" x14ac:dyDescent="0.35">
      <c r="A1943" s="52">
        <f ca="1">Simulations!M1951</f>
        <v>6.4830706791567856</v>
      </c>
      <c r="B1943" s="52">
        <f ca="1">Simulations!N1951</f>
        <v>7.5074883964370223</v>
      </c>
    </row>
    <row r="1944" spans="1:2" x14ac:dyDescent="0.35">
      <c r="A1944" s="52">
        <f ca="1">Simulations!M1952</f>
        <v>6.5439006428809137</v>
      </c>
      <c r="B1944" s="52">
        <f ca="1">Simulations!N1952</f>
        <v>7.0392461130302486</v>
      </c>
    </row>
    <row r="1945" spans="1:2" x14ac:dyDescent="0.35">
      <c r="A1945" s="52">
        <f ca="1">Simulations!M1953</f>
        <v>6.3064640611350864</v>
      </c>
      <c r="B1945" s="52">
        <f ca="1">Simulations!N1953</f>
        <v>7.7061154368842875</v>
      </c>
    </row>
    <row r="1946" spans="1:2" x14ac:dyDescent="0.35">
      <c r="A1946" s="52">
        <f ca="1">Simulations!M1954</f>
        <v>6.511044644876713</v>
      </c>
      <c r="B1946" s="52">
        <f ca="1">Simulations!N1954</f>
        <v>7.3996147743928642</v>
      </c>
    </row>
    <row r="1947" spans="1:2" x14ac:dyDescent="0.35">
      <c r="A1947" s="52">
        <f ca="1">Simulations!M1955</f>
        <v>6.5142061900878083</v>
      </c>
      <c r="B1947" s="52">
        <f ca="1">Simulations!N1955</f>
        <v>7.3343146266323709</v>
      </c>
    </row>
    <row r="1948" spans="1:2" x14ac:dyDescent="0.35">
      <c r="A1948" s="52">
        <f ca="1">Simulations!M1956</f>
        <v>6.3396618923140684</v>
      </c>
      <c r="B1948" s="52">
        <f ca="1">Simulations!N1956</f>
        <v>6.9362111776380813</v>
      </c>
    </row>
    <row r="1949" spans="1:2" x14ac:dyDescent="0.35">
      <c r="A1949" s="52">
        <f ca="1">Simulations!M1957</f>
        <v>6.4773183877834297</v>
      </c>
      <c r="B1949" s="52">
        <f ca="1">Simulations!N1957</f>
        <v>7.1934345783540277</v>
      </c>
    </row>
    <row r="1950" spans="1:2" x14ac:dyDescent="0.35">
      <c r="A1950" s="52">
        <f ca="1">Simulations!M1958</f>
        <v>6.1566813651338883</v>
      </c>
      <c r="B1950" s="52">
        <f ca="1">Simulations!N1958</f>
        <v>6.9983623210755601</v>
      </c>
    </row>
    <row r="1951" spans="1:2" x14ac:dyDescent="0.35">
      <c r="A1951" s="52">
        <f ca="1">Simulations!M1959</f>
        <v>6.8800888500399404</v>
      </c>
      <c r="B1951" s="52">
        <f ca="1">Simulations!N1959</f>
        <v>7.3270600569504207</v>
      </c>
    </row>
    <row r="1952" spans="1:2" x14ac:dyDescent="0.35">
      <c r="A1952" s="52">
        <f ca="1">Simulations!M1960</f>
        <v>6.080591693093746</v>
      </c>
      <c r="B1952" s="52">
        <f ca="1">Simulations!N1960</f>
        <v>7.7523670156650004</v>
      </c>
    </row>
    <row r="1953" spans="1:2" x14ac:dyDescent="0.35">
      <c r="A1953" s="52">
        <f ca="1">Simulations!M1961</f>
        <v>6.0326398032328461</v>
      </c>
      <c r="B1953" s="52">
        <f ca="1">Simulations!N1961</f>
        <v>7.6040548167664301</v>
      </c>
    </row>
    <row r="1954" spans="1:2" x14ac:dyDescent="0.35">
      <c r="A1954" s="52">
        <f ca="1">Simulations!M1962</f>
        <v>5.9323696831826842</v>
      </c>
      <c r="B1954" s="52">
        <f ca="1">Simulations!N1962</f>
        <v>6.9775591823748817</v>
      </c>
    </row>
    <row r="1955" spans="1:2" x14ac:dyDescent="0.35">
      <c r="A1955" s="52">
        <f ca="1">Simulations!M1963</f>
        <v>6.3548208838388307</v>
      </c>
      <c r="B1955" s="52">
        <f ca="1">Simulations!N1963</f>
        <v>7.2113232663276605</v>
      </c>
    </row>
    <row r="1956" spans="1:2" x14ac:dyDescent="0.35">
      <c r="A1956" s="52">
        <f ca="1">Simulations!M1964</f>
        <v>6.7673613453662291</v>
      </c>
      <c r="B1956" s="52">
        <f ca="1">Simulations!N1964</f>
        <v>7.5265710401342938</v>
      </c>
    </row>
    <row r="1957" spans="1:2" x14ac:dyDescent="0.35">
      <c r="A1957" s="52">
        <f ca="1">Simulations!M1965</f>
        <v>6.0281048309047751</v>
      </c>
      <c r="B1957" s="52">
        <f ca="1">Simulations!N1965</f>
        <v>7.4896345709807024</v>
      </c>
    </row>
    <row r="1958" spans="1:2" x14ac:dyDescent="0.35">
      <c r="A1958" s="52">
        <f ca="1">Simulations!M1966</f>
        <v>6.7406545678950556</v>
      </c>
      <c r="B1958" s="52">
        <f ca="1">Simulations!N1966</f>
        <v>7.4231859244187461</v>
      </c>
    </row>
    <row r="1959" spans="1:2" x14ac:dyDescent="0.35">
      <c r="A1959" s="52">
        <f ca="1">Simulations!M1967</f>
        <v>6.3356302308198007</v>
      </c>
      <c r="B1959" s="52">
        <f ca="1">Simulations!N1967</f>
        <v>7.034775483187711</v>
      </c>
    </row>
    <row r="1960" spans="1:2" x14ac:dyDescent="0.35">
      <c r="A1960" s="52">
        <f ca="1">Simulations!M1968</f>
        <v>5.9027485165398046</v>
      </c>
      <c r="B1960" s="52">
        <f ca="1">Simulations!N1968</f>
        <v>7.8409785414855433</v>
      </c>
    </row>
    <row r="1961" spans="1:2" x14ac:dyDescent="0.35">
      <c r="A1961" s="52">
        <f ca="1">Simulations!M1969</f>
        <v>6.517415327985181</v>
      </c>
      <c r="B1961" s="52">
        <f ca="1">Simulations!N1969</f>
        <v>7.17012529801237</v>
      </c>
    </row>
    <row r="1962" spans="1:2" x14ac:dyDescent="0.35">
      <c r="A1962" s="52">
        <f ca="1">Simulations!M1970</f>
        <v>5.672106901036102</v>
      </c>
      <c r="B1962" s="52">
        <f ca="1">Simulations!N1970</f>
        <v>7.7386624190473325</v>
      </c>
    </row>
    <row r="1963" spans="1:2" x14ac:dyDescent="0.35">
      <c r="A1963" s="52">
        <f ca="1">Simulations!M1971</f>
        <v>5.7143306652299248</v>
      </c>
      <c r="B1963" s="52">
        <f ca="1">Simulations!N1971</f>
        <v>7.9268560807984034</v>
      </c>
    </row>
    <row r="1964" spans="1:2" x14ac:dyDescent="0.35">
      <c r="A1964" s="52">
        <f ca="1">Simulations!M1972</f>
        <v>6.8882975710753733</v>
      </c>
      <c r="B1964" s="52">
        <f ca="1">Simulations!N1972</f>
        <v>7.5547583700076641</v>
      </c>
    </row>
    <row r="1965" spans="1:2" x14ac:dyDescent="0.35">
      <c r="A1965" s="52">
        <f ca="1">Simulations!M1973</f>
        <v>6.5282909366206043</v>
      </c>
      <c r="B1965" s="52">
        <f ca="1">Simulations!N1973</f>
        <v>7.2820095132297755</v>
      </c>
    </row>
    <row r="1966" spans="1:2" x14ac:dyDescent="0.35">
      <c r="A1966" s="52">
        <f ca="1">Simulations!M1974</f>
        <v>6.5091447164900966</v>
      </c>
      <c r="B1966" s="52">
        <f ca="1">Simulations!N1974</f>
        <v>7.3931062694296754</v>
      </c>
    </row>
    <row r="1967" spans="1:2" x14ac:dyDescent="0.35">
      <c r="A1967" s="52">
        <f ca="1">Simulations!M1975</f>
        <v>5.7238279932607359</v>
      </c>
      <c r="B1967" s="52">
        <f ca="1">Simulations!N1975</f>
        <v>7.1851606646503479</v>
      </c>
    </row>
    <row r="1968" spans="1:2" x14ac:dyDescent="0.35">
      <c r="A1968" s="52">
        <f ca="1">Simulations!M1976</f>
        <v>6.5524650145818706</v>
      </c>
      <c r="B1968" s="52">
        <f ca="1">Simulations!N1976</f>
        <v>7.8844911707159024</v>
      </c>
    </row>
    <row r="1969" spans="1:2" x14ac:dyDescent="0.35">
      <c r="A1969" s="52">
        <f ca="1">Simulations!M1977</f>
        <v>6.736644348244841</v>
      </c>
      <c r="B1969" s="52">
        <f ca="1">Simulations!N1977</f>
        <v>7.0978506908057213</v>
      </c>
    </row>
    <row r="1970" spans="1:2" x14ac:dyDescent="0.35">
      <c r="A1970" s="52">
        <f ca="1">Simulations!M1978</f>
        <v>6.0320991490956901</v>
      </c>
      <c r="B1970" s="52">
        <f ca="1">Simulations!N1978</f>
        <v>7.0855892144528774</v>
      </c>
    </row>
    <row r="1971" spans="1:2" x14ac:dyDescent="0.35">
      <c r="A1971" s="52">
        <f ca="1">Simulations!M1979</f>
        <v>6.7999198940985561</v>
      </c>
      <c r="B1971" s="52">
        <f ca="1">Simulations!N1979</f>
        <v>7.3640039091330136</v>
      </c>
    </row>
    <row r="1972" spans="1:2" x14ac:dyDescent="0.35">
      <c r="A1972" s="52">
        <f ca="1">Simulations!M1980</f>
        <v>5.364165348828827</v>
      </c>
      <c r="B1972" s="52">
        <f ca="1">Simulations!N1980</f>
        <v>7.5956277619939474</v>
      </c>
    </row>
    <row r="1973" spans="1:2" x14ac:dyDescent="0.35">
      <c r="A1973" s="52">
        <f ca="1">Simulations!M1981</f>
        <v>6.5289762622547896</v>
      </c>
      <c r="B1973" s="52">
        <f ca="1">Simulations!N1981</f>
        <v>7.6277663748120235</v>
      </c>
    </row>
    <row r="1974" spans="1:2" x14ac:dyDescent="0.35">
      <c r="A1974" s="52">
        <f ca="1">Simulations!M1982</f>
        <v>6.5805987411837643</v>
      </c>
      <c r="B1974" s="52">
        <f ca="1">Simulations!N1982</f>
        <v>7.3377485103532694</v>
      </c>
    </row>
    <row r="1975" spans="1:2" x14ac:dyDescent="0.35">
      <c r="A1975" s="52">
        <f ca="1">Simulations!M1983</f>
        <v>6.3749149785281691</v>
      </c>
      <c r="B1975" s="52">
        <f ca="1">Simulations!N1983</f>
        <v>7.3797673402403863</v>
      </c>
    </row>
    <row r="1976" spans="1:2" x14ac:dyDescent="0.35">
      <c r="A1976" s="52">
        <f ca="1">Simulations!M1984</f>
        <v>6.8569232912136986</v>
      </c>
      <c r="B1976" s="52">
        <f ca="1">Simulations!N1984</f>
        <v>7.4058144180073411</v>
      </c>
    </row>
    <row r="1977" spans="1:2" x14ac:dyDescent="0.35">
      <c r="A1977" s="52">
        <f ca="1">Simulations!M1985</f>
        <v>6.1650656833285904</v>
      </c>
      <c r="B1977" s="52">
        <f ca="1">Simulations!N1985</f>
        <v>7.6638850613439047</v>
      </c>
    </row>
    <row r="1978" spans="1:2" x14ac:dyDescent="0.35">
      <c r="A1978" s="52">
        <f ca="1">Simulations!M1986</f>
        <v>6.2504450840343608</v>
      </c>
      <c r="B1978" s="52">
        <f ca="1">Simulations!N1986</f>
        <v>7.1037808524337427</v>
      </c>
    </row>
    <row r="1979" spans="1:2" x14ac:dyDescent="0.35">
      <c r="A1979" s="52">
        <f ca="1">Simulations!M1987</f>
        <v>6.6805521602357336</v>
      </c>
      <c r="B1979" s="52">
        <f ca="1">Simulations!N1987</f>
        <v>7.0156248855712615</v>
      </c>
    </row>
    <row r="1980" spans="1:2" x14ac:dyDescent="0.35">
      <c r="A1980" s="52">
        <f ca="1">Simulations!M1988</f>
        <v>6.7800634078666642</v>
      </c>
      <c r="B1980" s="52">
        <f ca="1">Simulations!N1988</f>
        <v>7.2186081997380285</v>
      </c>
    </row>
    <row r="1981" spans="1:2" x14ac:dyDescent="0.35">
      <c r="A1981" s="52">
        <f ca="1">Simulations!M1989</f>
        <v>6.863505703203483</v>
      </c>
      <c r="B1981" s="52">
        <f ca="1">Simulations!N1989</f>
        <v>8.2920990827685142</v>
      </c>
    </row>
    <row r="1982" spans="1:2" x14ac:dyDescent="0.35">
      <c r="A1982" s="52">
        <f ca="1">Simulations!M1990</f>
        <v>5.8501600121209307</v>
      </c>
      <c r="B1982" s="52">
        <f ca="1">Simulations!N1990</f>
        <v>7.6280534887470779</v>
      </c>
    </row>
    <row r="1983" spans="1:2" x14ac:dyDescent="0.35">
      <c r="A1983" s="52">
        <f ca="1">Simulations!M1991</f>
        <v>6.3320839850744095</v>
      </c>
      <c r="B1983" s="52">
        <f ca="1">Simulations!N1991</f>
        <v>7.0975322632992759</v>
      </c>
    </row>
    <row r="1984" spans="1:2" x14ac:dyDescent="0.35">
      <c r="A1984" s="52">
        <f ca="1">Simulations!M1992</f>
        <v>6.3854094186031558</v>
      </c>
      <c r="B1984" s="52">
        <f ca="1">Simulations!N1992</f>
        <v>6.9907329662194915</v>
      </c>
    </row>
    <row r="1985" spans="1:2" x14ac:dyDescent="0.35">
      <c r="A1985" s="52">
        <f ca="1">Simulations!M1993</f>
        <v>6.7855592022073337</v>
      </c>
      <c r="B1985" s="52">
        <f ca="1">Simulations!N1993</f>
        <v>7.0847672915067461</v>
      </c>
    </row>
    <row r="1986" spans="1:2" x14ac:dyDescent="0.35">
      <c r="A1986" s="52">
        <f ca="1">Simulations!M1994</f>
        <v>6.7258452115977345</v>
      </c>
      <c r="B1986" s="52">
        <f ca="1">Simulations!N1994</f>
        <v>7.8248588538002917</v>
      </c>
    </row>
    <row r="1987" spans="1:2" x14ac:dyDescent="0.35">
      <c r="A1987" s="52">
        <f ca="1">Simulations!M1995</f>
        <v>6.4485455759037169</v>
      </c>
      <c r="B1987" s="52">
        <f ca="1">Simulations!N1995</f>
        <v>7.6004869455798429</v>
      </c>
    </row>
    <row r="1988" spans="1:2" x14ac:dyDescent="0.35">
      <c r="A1988" s="52">
        <f ca="1">Simulations!M1996</f>
        <v>6.0149073876416752</v>
      </c>
      <c r="B1988" s="52">
        <f ca="1">Simulations!N1996</f>
        <v>7.4123281171453366</v>
      </c>
    </row>
    <row r="1989" spans="1:2" x14ac:dyDescent="0.35">
      <c r="A1989" s="52">
        <f ca="1">Simulations!M1997</f>
        <v>6.419318885237467</v>
      </c>
      <c r="B1989" s="52">
        <f ca="1">Simulations!N1997</f>
        <v>7.4937825605471335</v>
      </c>
    </row>
    <row r="1990" spans="1:2" x14ac:dyDescent="0.35">
      <c r="A1990" s="52">
        <f ca="1">Simulations!M1998</f>
        <v>6.5452836178342011</v>
      </c>
      <c r="B1990" s="52">
        <f ca="1">Simulations!N1998</f>
        <v>7.0632098619600603</v>
      </c>
    </row>
    <row r="1991" spans="1:2" x14ac:dyDescent="0.35">
      <c r="A1991" s="52">
        <f ca="1">Simulations!M1999</f>
        <v>6.8955967488325234</v>
      </c>
      <c r="B1991" s="52">
        <f ca="1">Simulations!N1999</f>
        <v>6.9221644465423458</v>
      </c>
    </row>
    <row r="1992" spans="1:2" x14ac:dyDescent="0.35">
      <c r="A1992" s="52">
        <f ca="1">Simulations!M2000</f>
        <v>6.4946174133518317</v>
      </c>
      <c r="B1992" s="52">
        <f ca="1">Simulations!N2000</f>
        <v>7.135797643592741</v>
      </c>
    </row>
    <row r="1993" spans="1:2" x14ac:dyDescent="0.35">
      <c r="A1993" s="52">
        <f ca="1">Simulations!M2001</f>
        <v>6.7431457501257013</v>
      </c>
      <c r="B1993" s="52">
        <f ca="1">Simulations!N2001</f>
        <v>7.3992626967579964</v>
      </c>
    </row>
    <row r="1994" spans="1:2" x14ac:dyDescent="0.35">
      <c r="A1994" s="52">
        <f ca="1">Simulations!M2002</f>
        <v>6.6978397045351779</v>
      </c>
      <c r="B1994" s="52">
        <f ca="1">Simulations!N2002</f>
        <v>8.1082071553591941</v>
      </c>
    </row>
    <row r="1995" spans="1:2" x14ac:dyDescent="0.35">
      <c r="A1995" s="52">
        <f ca="1">Simulations!M2003</f>
        <v>6.6505676653776202</v>
      </c>
      <c r="B1995" s="52">
        <f ca="1">Simulations!N2003</f>
        <v>7.3469734487559215</v>
      </c>
    </row>
    <row r="1996" spans="1:2" x14ac:dyDescent="0.35">
      <c r="A1996" s="52">
        <f ca="1">Simulations!M2004</f>
        <v>6.5856326032963253</v>
      </c>
      <c r="B1996" s="52">
        <f ca="1">Simulations!N2004</f>
        <v>8.672149926824023</v>
      </c>
    </row>
    <row r="1997" spans="1:2" x14ac:dyDescent="0.35">
      <c r="A1997" s="52">
        <f ca="1">Simulations!M2005</f>
        <v>6.6960243549750533</v>
      </c>
      <c r="B1997" s="52">
        <f ca="1">Simulations!N2005</f>
        <v>6.9395603888242974</v>
      </c>
    </row>
    <row r="1998" spans="1:2" x14ac:dyDescent="0.35">
      <c r="A1998" s="52">
        <f ca="1">Simulations!M2006</f>
        <v>6.5581929823868412</v>
      </c>
      <c r="B1998" s="52">
        <f ca="1">Simulations!N2006</f>
        <v>6.9752142974769553</v>
      </c>
    </row>
    <row r="1999" spans="1:2" x14ac:dyDescent="0.35">
      <c r="A1999" s="52">
        <f ca="1">Simulations!M2007</f>
        <v>6.4810791249007966</v>
      </c>
      <c r="B1999" s="52">
        <f ca="1">Simulations!N2007</f>
        <v>7.1763706507869696</v>
      </c>
    </row>
    <row r="2000" spans="1:2" x14ac:dyDescent="0.35">
      <c r="A2000" s="52">
        <f ca="1">Simulations!M2008</f>
        <v>6.3461209277060355</v>
      </c>
      <c r="B2000" s="52">
        <f ca="1">Simulations!N2008</f>
        <v>7.1029598377587053</v>
      </c>
    </row>
    <row r="2001" spans="1:2" x14ac:dyDescent="0.35">
      <c r="A2001" s="52">
        <f ca="1">Simulations!M2009</f>
        <v>6.4981099439436782</v>
      </c>
      <c r="B2001" s="52">
        <f ca="1">Simulations!N2009</f>
        <v>8.3264135411383542</v>
      </c>
    </row>
    <row r="2002" spans="1:2" x14ac:dyDescent="0.35">
      <c r="A2002" s="52">
        <f ca="1">Simulations!M2010</f>
        <v>6.2763223577727283</v>
      </c>
      <c r="B2002" s="52">
        <f ca="1">Simulations!N2010</f>
        <v>7.0611371158366865</v>
      </c>
    </row>
    <row r="2003" spans="1:2" x14ac:dyDescent="0.35">
      <c r="A2003" s="52">
        <f ca="1">Simulations!M2011</f>
        <v>6.8482092363258964</v>
      </c>
      <c r="B2003" s="52">
        <f ca="1">Simulations!N2011</f>
        <v>7.7703321544857946</v>
      </c>
    </row>
    <row r="2004" spans="1:2" x14ac:dyDescent="0.35">
      <c r="A2004" s="52">
        <f ca="1">Simulations!M2012</f>
        <v>6.4014394427641532</v>
      </c>
      <c r="B2004" s="52">
        <f ca="1">Simulations!N2012</f>
        <v>7.3602518071375416</v>
      </c>
    </row>
    <row r="2005" spans="1:2" x14ac:dyDescent="0.35">
      <c r="A2005" s="52">
        <f ca="1">Simulations!M2013</f>
        <v>6.5703295593253701</v>
      </c>
      <c r="B2005" s="52">
        <f ca="1">Simulations!N2013</f>
        <v>7.6512864883813938</v>
      </c>
    </row>
    <row r="2006" spans="1:2" x14ac:dyDescent="0.35">
      <c r="A2006" s="52">
        <f ca="1">Simulations!M2014</f>
        <v>6.6117726587974666</v>
      </c>
      <c r="B2006" s="52">
        <f ca="1">Simulations!N2014</f>
        <v>7.1206456230394064</v>
      </c>
    </row>
    <row r="2007" spans="1:2" x14ac:dyDescent="0.35">
      <c r="A2007" s="52">
        <f ca="1">Simulations!M2015</f>
        <v>5.6211738395281792</v>
      </c>
      <c r="B2007" s="52">
        <f ca="1">Simulations!N2015</f>
        <v>7.0261055192933206</v>
      </c>
    </row>
    <row r="2008" spans="1:2" x14ac:dyDescent="0.35">
      <c r="A2008" s="52">
        <f ca="1">Simulations!M2016</f>
        <v>6.7694941490003036</v>
      </c>
      <c r="B2008" s="52">
        <f ca="1">Simulations!N2016</f>
        <v>8.1742658827887382</v>
      </c>
    </row>
    <row r="2009" spans="1:2" x14ac:dyDescent="0.35">
      <c r="A2009" s="52">
        <f ca="1">Simulations!M2017</f>
        <v>6.8966649303879732</v>
      </c>
      <c r="B2009" s="52">
        <f ca="1">Simulations!N2017</f>
        <v>7.3624312178499203</v>
      </c>
    </row>
    <row r="2010" spans="1:2" x14ac:dyDescent="0.35">
      <c r="A2010" s="52">
        <f ca="1">Simulations!M2018</f>
        <v>6.4887035292506958</v>
      </c>
      <c r="B2010" s="52">
        <f ca="1">Simulations!N2018</f>
        <v>7.6726349903433926</v>
      </c>
    </row>
    <row r="2011" spans="1:2" x14ac:dyDescent="0.35">
      <c r="A2011" s="52">
        <f ca="1">Simulations!M2019</f>
        <v>6.4236896141460704</v>
      </c>
      <c r="B2011" s="52">
        <f ca="1">Simulations!N2019</f>
        <v>7.0983028998598554</v>
      </c>
    </row>
    <row r="2012" spans="1:2" x14ac:dyDescent="0.35">
      <c r="A2012" s="52">
        <f ca="1">Simulations!M2020</f>
        <v>6.102071994070017</v>
      </c>
      <c r="B2012" s="52">
        <f ca="1">Simulations!N2020</f>
        <v>6.9270915599710019</v>
      </c>
    </row>
    <row r="2013" spans="1:2" x14ac:dyDescent="0.35">
      <c r="A2013" s="52">
        <f ca="1">Simulations!M2021</f>
        <v>5.8128302578189448</v>
      </c>
      <c r="B2013" s="52">
        <f ca="1">Simulations!N2021</f>
        <v>7.7602049852922299</v>
      </c>
    </row>
    <row r="2014" spans="1:2" x14ac:dyDescent="0.35">
      <c r="A2014" s="52">
        <f ca="1">Simulations!M2022</f>
        <v>6.1762259992408888</v>
      </c>
      <c r="B2014" s="52">
        <f ca="1">Simulations!N2022</f>
        <v>7.166762296333367</v>
      </c>
    </row>
    <row r="2015" spans="1:2" x14ac:dyDescent="0.35">
      <c r="A2015" s="52">
        <f ca="1">Simulations!M2023</f>
        <v>6.512073030361254</v>
      </c>
      <c r="B2015" s="52">
        <f ca="1">Simulations!N2023</f>
        <v>7.3702910702659903</v>
      </c>
    </row>
    <row r="2016" spans="1:2" x14ac:dyDescent="0.35">
      <c r="A2016" s="52">
        <f ca="1">Simulations!M2024</f>
        <v>6.6357535267878944</v>
      </c>
      <c r="B2016" s="52">
        <f ca="1">Simulations!N2024</f>
        <v>6.9151762116837432</v>
      </c>
    </row>
    <row r="2017" spans="1:2" x14ac:dyDescent="0.35">
      <c r="A2017" s="52">
        <f ca="1">Simulations!M2025</f>
        <v>6.6259677719495356</v>
      </c>
      <c r="B2017" s="52">
        <f ca="1">Simulations!N2025</f>
        <v>7.4158668378002908</v>
      </c>
    </row>
    <row r="2018" spans="1:2" x14ac:dyDescent="0.35">
      <c r="A2018" s="52">
        <f ca="1">Simulations!M2026</f>
        <v>6.4973664540544176</v>
      </c>
      <c r="B2018" s="52">
        <f ca="1">Simulations!N2026</f>
        <v>7.3151431170355794</v>
      </c>
    </row>
    <row r="2019" spans="1:2" x14ac:dyDescent="0.35">
      <c r="A2019" s="52">
        <f ca="1">Simulations!M2027</f>
        <v>6.8394744333086495</v>
      </c>
      <c r="B2019" s="52">
        <f ca="1">Simulations!N2027</f>
        <v>7.2486673602484561</v>
      </c>
    </row>
    <row r="2020" spans="1:2" x14ac:dyDescent="0.35">
      <c r="A2020" s="52">
        <f ca="1">Simulations!M2028</f>
        <v>6.7138376426883903</v>
      </c>
      <c r="B2020" s="52">
        <f ca="1">Simulations!N2028</f>
        <v>7.289808680442496</v>
      </c>
    </row>
    <row r="2021" spans="1:2" x14ac:dyDescent="0.35">
      <c r="A2021" s="52">
        <f ca="1">Simulations!M2029</f>
        <v>6.7469074957356963</v>
      </c>
      <c r="B2021" s="52">
        <f ca="1">Simulations!N2029</f>
        <v>7.2637996099743836</v>
      </c>
    </row>
    <row r="2022" spans="1:2" x14ac:dyDescent="0.35">
      <c r="A2022" s="52">
        <f ca="1">Simulations!M2030</f>
        <v>5.8938348173335555</v>
      </c>
      <c r="B2022" s="52">
        <f ca="1">Simulations!N2030</f>
        <v>7.1125233974766262</v>
      </c>
    </row>
    <row r="2023" spans="1:2" x14ac:dyDescent="0.35">
      <c r="A2023" s="52">
        <f ca="1">Simulations!M2031</f>
        <v>6.351700214264385</v>
      </c>
      <c r="B2023" s="52">
        <f ca="1">Simulations!N2031</f>
        <v>6.91578599355259</v>
      </c>
    </row>
    <row r="2024" spans="1:2" x14ac:dyDescent="0.35">
      <c r="A2024" s="52">
        <f ca="1">Simulations!M2032</f>
        <v>6.7820277811049889</v>
      </c>
      <c r="B2024" s="52">
        <f ca="1">Simulations!N2032</f>
        <v>7.1033554196708772</v>
      </c>
    </row>
    <row r="2025" spans="1:2" x14ac:dyDescent="0.35">
      <c r="A2025" s="52">
        <f ca="1">Simulations!M2033</f>
        <v>6.4164096037716174</v>
      </c>
      <c r="B2025" s="52">
        <f ca="1">Simulations!N2033</f>
        <v>7.8328659402369949</v>
      </c>
    </row>
    <row r="2026" spans="1:2" x14ac:dyDescent="0.35">
      <c r="A2026" s="52">
        <f ca="1">Simulations!M2034</f>
        <v>6.1132893046792844</v>
      </c>
      <c r="B2026" s="52">
        <f ca="1">Simulations!N2034</f>
        <v>7.2827910227474426</v>
      </c>
    </row>
    <row r="2027" spans="1:2" x14ac:dyDescent="0.35">
      <c r="A2027" s="52">
        <f ca="1">Simulations!M2035</f>
        <v>6.7190549187841251</v>
      </c>
      <c r="B2027" s="52">
        <f ca="1">Simulations!N2035</f>
        <v>7.6666582716512046</v>
      </c>
    </row>
    <row r="2028" spans="1:2" x14ac:dyDescent="0.35">
      <c r="A2028" s="52">
        <f ca="1">Simulations!M2036</f>
        <v>6.7842205353801459</v>
      </c>
      <c r="B2028" s="52">
        <f ca="1">Simulations!N2036</f>
        <v>7.1413123276567809</v>
      </c>
    </row>
    <row r="2029" spans="1:2" x14ac:dyDescent="0.35">
      <c r="A2029" s="52">
        <f ca="1">Simulations!M2037</f>
        <v>6.6153298194182657</v>
      </c>
      <c r="B2029" s="52">
        <f ca="1">Simulations!N2037</f>
        <v>6.958694244044783</v>
      </c>
    </row>
    <row r="2030" spans="1:2" x14ac:dyDescent="0.35">
      <c r="A2030" s="52">
        <f ca="1">Simulations!M2038</f>
        <v>6.0576598871245793</v>
      </c>
      <c r="B2030" s="52">
        <f ca="1">Simulations!N2038</f>
        <v>7.1536484244115135</v>
      </c>
    </row>
    <row r="2031" spans="1:2" x14ac:dyDescent="0.35">
      <c r="A2031" s="52">
        <f ca="1">Simulations!M2039</f>
        <v>6.4242529071593522</v>
      </c>
      <c r="B2031" s="52">
        <f ca="1">Simulations!N2039</f>
        <v>6.9034237904795797</v>
      </c>
    </row>
    <row r="2032" spans="1:2" x14ac:dyDescent="0.35">
      <c r="A2032" s="52">
        <f ca="1">Simulations!M2040</f>
        <v>6.7707863947381197</v>
      </c>
      <c r="B2032" s="52">
        <f ca="1">Simulations!N2040</f>
        <v>6.9870268896105694</v>
      </c>
    </row>
    <row r="2033" spans="1:2" x14ac:dyDescent="0.35">
      <c r="A2033" s="52">
        <f ca="1">Simulations!M2041</f>
        <v>6.2730409613858544</v>
      </c>
      <c r="B2033" s="52">
        <f ca="1">Simulations!N2041</f>
        <v>6.9934246231724257</v>
      </c>
    </row>
    <row r="2034" spans="1:2" x14ac:dyDescent="0.35">
      <c r="A2034" s="52">
        <f ca="1">Simulations!M2042</f>
        <v>6.7554269581889539</v>
      </c>
      <c r="B2034" s="52">
        <f ca="1">Simulations!N2042</f>
        <v>7.3851319365120167</v>
      </c>
    </row>
    <row r="2035" spans="1:2" x14ac:dyDescent="0.35">
      <c r="A2035" s="52">
        <f ca="1">Simulations!M2043</f>
        <v>6.6017675338133106</v>
      </c>
      <c r="B2035" s="52">
        <f ca="1">Simulations!N2043</f>
        <v>7.2321382748819847</v>
      </c>
    </row>
    <row r="2036" spans="1:2" x14ac:dyDescent="0.35">
      <c r="A2036" s="52">
        <f ca="1">Simulations!M2044</f>
        <v>6.7122591067744839</v>
      </c>
      <c r="B2036" s="52">
        <f ca="1">Simulations!N2044</f>
        <v>7.1699042669965278</v>
      </c>
    </row>
    <row r="2037" spans="1:2" x14ac:dyDescent="0.35">
      <c r="A2037" s="52">
        <f ca="1">Simulations!M2045</f>
        <v>5.7220179782933052</v>
      </c>
      <c r="B2037" s="52">
        <f ca="1">Simulations!N2045</f>
        <v>7.5408256481058444</v>
      </c>
    </row>
    <row r="2038" spans="1:2" x14ac:dyDescent="0.35">
      <c r="A2038" s="52">
        <f ca="1">Simulations!M2046</f>
        <v>6.7459225556166134</v>
      </c>
      <c r="B2038" s="52">
        <f ca="1">Simulations!N2046</f>
        <v>6.9267407624355712</v>
      </c>
    </row>
    <row r="2039" spans="1:2" x14ac:dyDescent="0.35">
      <c r="A2039" s="52">
        <f ca="1">Simulations!M2047</f>
        <v>6.8117223673025382</v>
      </c>
      <c r="B2039" s="52">
        <f ca="1">Simulations!N2047</f>
        <v>6.9526193162022034</v>
      </c>
    </row>
    <row r="2040" spans="1:2" x14ac:dyDescent="0.35">
      <c r="A2040" s="52">
        <f ca="1">Simulations!M2048</f>
        <v>5.7842392622076186</v>
      </c>
      <c r="B2040" s="52">
        <f ca="1">Simulations!N2048</f>
        <v>7.3366726115566676</v>
      </c>
    </row>
    <row r="2041" spans="1:2" x14ac:dyDescent="0.35">
      <c r="A2041" s="52">
        <f ca="1">Simulations!M2049</f>
        <v>6.4303057318897556</v>
      </c>
      <c r="B2041" s="52">
        <f ca="1">Simulations!N2049</f>
        <v>6.9065593911091101</v>
      </c>
    </row>
    <row r="2042" spans="1:2" x14ac:dyDescent="0.35">
      <c r="A2042" s="52">
        <f ca="1">Simulations!M2050</f>
        <v>6.3464389782043522</v>
      </c>
      <c r="B2042" s="52">
        <f ca="1">Simulations!N2050</f>
        <v>7.1154276156394598</v>
      </c>
    </row>
    <row r="2043" spans="1:2" x14ac:dyDescent="0.35">
      <c r="A2043" s="52">
        <f ca="1">Simulations!M2051</f>
        <v>6.7851849842165235</v>
      </c>
      <c r="B2043" s="52">
        <f ca="1">Simulations!N2051</f>
        <v>7.145551275747307</v>
      </c>
    </row>
    <row r="2044" spans="1:2" x14ac:dyDescent="0.35">
      <c r="A2044" s="52">
        <f ca="1">Simulations!M2052</f>
        <v>6.8609457777777649</v>
      </c>
      <c r="B2044" s="52">
        <f ca="1">Simulations!N2052</f>
        <v>7.4787593079921093</v>
      </c>
    </row>
    <row r="2045" spans="1:2" x14ac:dyDescent="0.35">
      <c r="A2045" s="52">
        <f ca="1">Simulations!M2053</f>
        <v>5.9770316795651262</v>
      </c>
      <c r="B2045" s="52">
        <f ca="1">Simulations!N2053</f>
        <v>7.2649075310910796</v>
      </c>
    </row>
    <row r="2046" spans="1:2" x14ac:dyDescent="0.35">
      <c r="A2046" s="52">
        <f ca="1">Simulations!M2054</f>
        <v>6.8627965384530984</v>
      </c>
      <c r="B2046" s="52">
        <f ca="1">Simulations!N2054</f>
        <v>7.1544943795033173</v>
      </c>
    </row>
    <row r="2047" spans="1:2" x14ac:dyDescent="0.35">
      <c r="A2047" s="52">
        <f ca="1">Simulations!M2055</f>
        <v>6.7898291465157472</v>
      </c>
      <c r="B2047" s="52">
        <f ca="1">Simulations!N2055</f>
        <v>7.2133520215989879</v>
      </c>
    </row>
    <row r="2048" spans="1:2" x14ac:dyDescent="0.35">
      <c r="A2048" s="52">
        <f ca="1">Simulations!M2056</f>
        <v>6.5285746305001826</v>
      </c>
      <c r="B2048" s="52">
        <f ca="1">Simulations!N2056</f>
        <v>7.0660169546611105</v>
      </c>
    </row>
    <row r="2049" spans="1:2" x14ac:dyDescent="0.35">
      <c r="A2049" s="52">
        <f ca="1">Simulations!M2057</f>
        <v>6.6440184706550465</v>
      </c>
      <c r="B2049" s="52">
        <f ca="1">Simulations!N2057</f>
        <v>7.1175415571255272</v>
      </c>
    </row>
    <row r="2050" spans="1:2" x14ac:dyDescent="0.35">
      <c r="A2050" s="52">
        <f ca="1">Simulations!M2058</f>
        <v>5.7679479295023759</v>
      </c>
      <c r="B2050" s="52">
        <f ca="1">Simulations!N2058</f>
        <v>7.4139586137672024</v>
      </c>
    </row>
    <row r="2051" spans="1:2" x14ac:dyDescent="0.35">
      <c r="A2051" s="52">
        <f ca="1">Simulations!M2059</f>
        <v>6.5554517095853404</v>
      </c>
      <c r="B2051" s="52">
        <f ca="1">Simulations!N2059</f>
        <v>7.2301047317765441</v>
      </c>
    </row>
    <row r="2052" spans="1:2" x14ac:dyDescent="0.35">
      <c r="A2052" s="52">
        <f ca="1">Simulations!M2060</f>
        <v>6.893362177489208</v>
      </c>
      <c r="B2052" s="52">
        <f ca="1">Simulations!N2060</f>
        <v>7.2157730879389117</v>
      </c>
    </row>
    <row r="2053" spans="1:2" x14ac:dyDescent="0.35">
      <c r="A2053" s="52">
        <f ca="1">Simulations!M2061</f>
        <v>6.8538214115565568</v>
      </c>
      <c r="B2053" s="52">
        <f ca="1">Simulations!N2061</f>
        <v>7.2185039786957708</v>
      </c>
    </row>
    <row r="2054" spans="1:2" x14ac:dyDescent="0.35">
      <c r="A2054" s="52">
        <f ca="1">Simulations!M2062</f>
        <v>6.5596242912235105</v>
      </c>
      <c r="B2054" s="52">
        <f ca="1">Simulations!N2062</f>
        <v>7.4321038862179316</v>
      </c>
    </row>
    <row r="2055" spans="1:2" x14ac:dyDescent="0.35">
      <c r="A2055" s="52">
        <f ca="1">Simulations!M2063</f>
        <v>6.7274128864928837</v>
      </c>
      <c r="B2055" s="52">
        <f ca="1">Simulations!N2063</f>
        <v>6.9350627309463704</v>
      </c>
    </row>
    <row r="2056" spans="1:2" x14ac:dyDescent="0.35">
      <c r="A2056" s="52">
        <f ca="1">Simulations!M2064</f>
        <v>6.6844910013287739</v>
      </c>
      <c r="B2056" s="52">
        <f ca="1">Simulations!N2064</f>
        <v>7.0201040039346996</v>
      </c>
    </row>
    <row r="2057" spans="1:2" x14ac:dyDescent="0.35">
      <c r="A2057" s="52">
        <f ca="1">Simulations!M2065</f>
        <v>6.7846760275081959</v>
      </c>
      <c r="B2057" s="52">
        <f ca="1">Simulations!N2065</f>
        <v>7.1684872906018136</v>
      </c>
    </row>
    <row r="2058" spans="1:2" x14ac:dyDescent="0.35">
      <c r="A2058" s="52">
        <f ca="1">Simulations!M2066</f>
        <v>6.4779409107804398</v>
      </c>
      <c r="B2058" s="52">
        <f ca="1">Simulations!N2066</f>
        <v>7.1334798915279922</v>
      </c>
    </row>
    <row r="2059" spans="1:2" x14ac:dyDescent="0.35">
      <c r="A2059" s="52">
        <f ca="1">Simulations!M2067</f>
        <v>5.5816831128175757</v>
      </c>
      <c r="B2059" s="52">
        <f ca="1">Simulations!N2067</f>
        <v>7.5598263130372887</v>
      </c>
    </row>
    <row r="2060" spans="1:2" x14ac:dyDescent="0.35">
      <c r="A2060" s="52">
        <f ca="1">Simulations!M2068</f>
        <v>6.8256414158390406</v>
      </c>
      <c r="B2060" s="52">
        <f ca="1">Simulations!N2068</f>
        <v>7.2325075877559764</v>
      </c>
    </row>
    <row r="2061" spans="1:2" x14ac:dyDescent="0.35">
      <c r="A2061" s="52">
        <f ca="1">Simulations!M2069</f>
        <v>6.5591034105419181</v>
      </c>
      <c r="B2061" s="52">
        <f ca="1">Simulations!N2069</f>
        <v>7.211381051551661</v>
      </c>
    </row>
    <row r="2062" spans="1:2" x14ac:dyDescent="0.35">
      <c r="A2062" s="52">
        <f ca="1">Simulations!M2070</f>
        <v>6.5952204677710302</v>
      </c>
      <c r="B2062" s="52">
        <f ca="1">Simulations!N2070</f>
        <v>7.5933292995198434</v>
      </c>
    </row>
    <row r="2063" spans="1:2" x14ac:dyDescent="0.35">
      <c r="A2063" s="52">
        <f ca="1">Simulations!M2071</f>
        <v>6.2605395313546817</v>
      </c>
      <c r="B2063" s="52">
        <f ca="1">Simulations!N2071</f>
        <v>7.5056966058431493</v>
      </c>
    </row>
    <row r="2064" spans="1:2" x14ac:dyDescent="0.35">
      <c r="A2064" s="52">
        <f ca="1">Simulations!M2072</f>
        <v>6.5518076219166224</v>
      </c>
      <c r="B2064" s="52">
        <f ca="1">Simulations!N2072</f>
        <v>7.2492948747545576</v>
      </c>
    </row>
    <row r="2065" spans="1:2" x14ac:dyDescent="0.35">
      <c r="A2065" s="52">
        <f ca="1">Simulations!M2073</f>
        <v>6.5333507220109901</v>
      </c>
      <c r="B2065" s="52">
        <f ca="1">Simulations!N2073</f>
        <v>7.2940949531713049</v>
      </c>
    </row>
    <row r="2066" spans="1:2" x14ac:dyDescent="0.35">
      <c r="A2066" s="52">
        <f ca="1">Simulations!M2074</f>
        <v>6.8513581908856427</v>
      </c>
      <c r="B2066" s="52">
        <f ca="1">Simulations!N2074</f>
        <v>8.0452399538778501</v>
      </c>
    </row>
    <row r="2067" spans="1:2" x14ac:dyDescent="0.35">
      <c r="A2067" s="52">
        <f ca="1">Simulations!M2075</f>
        <v>6.1637283275332893</v>
      </c>
      <c r="B2067" s="52">
        <f ca="1">Simulations!N2075</f>
        <v>7.5759170060147261</v>
      </c>
    </row>
    <row r="2068" spans="1:2" x14ac:dyDescent="0.35">
      <c r="A2068" s="52">
        <f ca="1">Simulations!M2076</f>
        <v>6.6318216949017428</v>
      </c>
      <c r="B2068" s="52">
        <f ca="1">Simulations!N2076</f>
        <v>7.0738960859278803</v>
      </c>
    </row>
    <row r="2069" spans="1:2" x14ac:dyDescent="0.35">
      <c r="A2069" s="52">
        <f ca="1">Simulations!M2077</f>
        <v>5.9594826043761957</v>
      </c>
      <c r="B2069" s="52">
        <f ca="1">Simulations!N2077</f>
        <v>7.8946087771654598</v>
      </c>
    </row>
    <row r="2070" spans="1:2" x14ac:dyDescent="0.35">
      <c r="A2070" s="52">
        <f ca="1">Simulations!M2078</f>
        <v>6.5246040147191344</v>
      </c>
      <c r="B2070" s="52">
        <f ca="1">Simulations!N2078</f>
        <v>7.1329025327201379</v>
      </c>
    </row>
    <row r="2071" spans="1:2" x14ac:dyDescent="0.35">
      <c r="A2071" s="52">
        <f ca="1">Simulations!M2079</f>
        <v>6.5494010205998343</v>
      </c>
      <c r="B2071" s="52">
        <f ca="1">Simulations!N2079</f>
        <v>7.0374400610848191</v>
      </c>
    </row>
    <row r="2072" spans="1:2" x14ac:dyDescent="0.35">
      <c r="A2072" s="52">
        <f ca="1">Simulations!M2080</f>
        <v>6.6600320258901169</v>
      </c>
      <c r="B2072" s="52">
        <f ca="1">Simulations!N2080</f>
        <v>7.2928046887030167</v>
      </c>
    </row>
    <row r="2073" spans="1:2" x14ac:dyDescent="0.35">
      <c r="A2073" s="52">
        <f ca="1">Simulations!M2081</f>
        <v>5.8958558098232556</v>
      </c>
      <c r="B2073" s="52">
        <f ca="1">Simulations!N2081</f>
        <v>7.8427891164629253</v>
      </c>
    </row>
    <row r="2074" spans="1:2" x14ac:dyDescent="0.35">
      <c r="A2074" s="52">
        <f ca="1">Simulations!M2082</f>
        <v>5.7570941171464911</v>
      </c>
      <c r="B2074" s="52">
        <f ca="1">Simulations!N2082</f>
        <v>7.5116881831503619</v>
      </c>
    </row>
    <row r="2075" spans="1:2" x14ac:dyDescent="0.35">
      <c r="A2075" s="52">
        <f ca="1">Simulations!M2083</f>
        <v>6.4748406134065295</v>
      </c>
      <c r="B2075" s="52">
        <f ca="1">Simulations!N2083</f>
        <v>7.7268520247595962</v>
      </c>
    </row>
    <row r="2076" spans="1:2" x14ac:dyDescent="0.35">
      <c r="A2076" s="52">
        <f ca="1">Simulations!M2084</f>
        <v>6.4269420545192153</v>
      </c>
      <c r="B2076" s="52">
        <f ca="1">Simulations!N2084</f>
        <v>7.0423125178025927</v>
      </c>
    </row>
    <row r="2077" spans="1:2" x14ac:dyDescent="0.35">
      <c r="A2077" s="52">
        <f ca="1">Simulations!M2085</f>
        <v>6.3909053519756229</v>
      </c>
      <c r="B2077" s="52">
        <f ca="1">Simulations!N2085</f>
        <v>7.7218407306697214</v>
      </c>
    </row>
    <row r="2078" spans="1:2" x14ac:dyDescent="0.35">
      <c r="A2078" s="52">
        <f ca="1">Simulations!M2086</f>
        <v>6.3716010324167778</v>
      </c>
      <c r="B2078" s="52">
        <f ca="1">Simulations!N2086</f>
        <v>7.6741608975932927</v>
      </c>
    </row>
    <row r="2079" spans="1:2" x14ac:dyDescent="0.35">
      <c r="A2079" s="52">
        <f ca="1">Simulations!M2087</f>
        <v>6.7027492535260862</v>
      </c>
      <c r="B2079" s="52">
        <f ca="1">Simulations!N2087</f>
        <v>7.2676839730781797</v>
      </c>
    </row>
    <row r="2080" spans="1:2" x14ac:dyDescent="0.35">
      <c r="A2080" s="52">
        <f ca="1">Simulations!M2088</f>
        <v>5.8294864504829818</v>
      </c>
      <c r="B2080" s="52">
        <f ca="1">Simulations!N2088</f>
        <v>6.9898638778355275</v>
      </c>
    </row>
    <row r="2081" spans="1:2" x14ac:dyDescent="0.35">
      <c r="A2081" s="52">
        <f ca="1">Simulations!M2089</f>
        <v>6.8754601670597957</v>
      </c>
      <c r="B2081" s="52">
        <f ca="1">Simulations!N2089</f>
        <v>7.2304295090448667</v>
      </c>
    </row>
    <row r="2082" spans="1:2" x14ac:dyDescent="0.35">
      <c r="A2082" s="52">
        <f ca="1">Simulations!M2090</f>
        <v>6.2607339089836325</v>
      </c>
      <c r="B2082" s="52">
        <f ca="1">Simulations!N2090</f>
        <v>7.312137821074252</v>
      </c>
    </row>
    <row r="2083" spans="1:2" x14ac:dyDescent="0.35">
      <c r="A2083" s="52">
        <f ca="1">Simulations!M2091</f>
        <v>6.2025470892180969</v>
      </c>
      <c r="B2083" s="52">
        <f ca="1">Simulations!N2091</f>
        <v>6.9536393692852991</v>
      </c>
    </row>
    <row r="2084" spans="1:2" x14ac:dyDescent="0.35">
      <c r="A2084" s="52">
        <f ca="1">Simulations!M2092</f>
        <v>6.8863473849483645</v>
      </c>
      <c r="B2084" s="52">
        <f ca="1">Simulations!N2092</f>
        <v>7.1519047587956175</v>
      </c>
    </row>
    <row r="2085" spans="1:2" x14ac:dyDescent="0.35">
      <c r="A2085" s="52">
        <f ca="1">Simulations!M2093</f>
        <v>6.8197983194691192</v>
      </c>
      <c r="B2085" s="52">
        <f ca="1">Simulations!N2093</f>
        <v>7.0884232983458064</v>
      </c>
    </row>
    <row r="2086" spans="1:2" x14ac:dyDescent="0.35">
      <c r="A2086" s="52">
        <f ca="1">Simulations!M2094</f>
        <v>6.8527688413352648</v>
      </c>
      <c r="B2086" s="52">
        <f ca="1">Simulations!N2094</f>
        <v>7.1950495013090841</v>
      </c>
    </row>
    <row r="2087" spans="1:2" x14ac:dyDescent="0.35">
      <c r="A2087" s="52">
        <f ca="1">Simulations!M2095</f>
        <v>6.6660493921506498</v>
      </c>
      <c r="B2087" s="52">
        <f ca="1">Simulations!N2095</f>
        <v>7.5999194766900802</v>
      </c>
    </row>
    <row r="2088" spans="1:2" x14ac:dyDescent="0.35">
      <c r="A2088" s="52">
        <f ca="1">Simulations!M2096</f>
        <v>6.6259039707788432</v>
      </c>
      <c r="B2088" s="52">
        <f ca="1">Simulations!N2096</f>
        <v>7.473991198157373</v>
      </c>
    </row>
    <row r="2089" spans="1:2" x14ac:dyDescent="0.35">
      <c r="A2089" s="52">
        <f ca="1">Simulations!M2097</f>
        <v>6.5802690615607107</v>
      </c>
      <c r="B2089" s="52">
        <f ca="1">Simulations!N2097</f>
        <v>7.2323965991099293</v>
      </c>
    </row>
    <row r="2090" spans="1:2" x14ac:dyDescent="0.35">
      <c r="A2090" s="52">
        <f ca="1">Simulations!M2098</f>
        <v>6.5267295855681802</v>
      </c>
      <c r="B2090" s="52">
        <f ca="1">Simulations!N2098</f>
        <v>7.2597256678643083</v>
      </c>
    </row>
    <row r="2091" spans="1:2" x14ac:dyDescent="0.35">
      <c r="A2091" s="52">
        <f ca="1">Simulations!M2099</f>
        <v>6.3402001570165574</v>
      </c>
      <c r="B2091" s="52">
        <f ca="1">Simulations!N2099</f>
        <v>7.5326041572794882</v>
      </c>
    </row>
    <row r="2092" spans="1:2" x14ac:dyDescent="0.35">
      <c r="A2092" s="52">
        <f ca="1">Simulations!M2100</f>
        <v>5.8983436672025418</v>
      </c>
      <c r="B2092" s="52">
        <f ca="1">Simulations!N2100</f>
        <v>7.3839795127523571</v>
      </c>
    </row>
    <row r="2093" spans="1:2" x14ac:dyDescent="0.35">
      <c r="A2093" s="52">
        <f ca="1">Simulations!M2101</f>
        <v>5.5371816306527641</v>
      </c>
      <c r="B2093" s="52">
        <f ca="1">Simulations!N2101</f>
        <v>7.3377710545091723</v>
      </c>
    </row>
    <row r="2094" spans="1:2" x14ac:dyDescent="0.35">
      <c r="A2094" s="52">
        <f ca="1">Simulations!M2102</f>
        <v>5.8682898375816759</v>
      </c>
      <c r="B2094" s="52">
        <f ca="1">Simulations!N2102</f>
        <v>7.5510045811904742</v>
      </c>
    </row>
    <row r="2095" spans="1:2" x14ac:dyDescent="0.35">
      <c r="A2095" s="52">
        <f ca="1">Simulations!M2103</f>
        <v>5.9847468893030129</v>
      </c>
      <c r="B2095" s="52">
        <f ca="1">Simulations!N2103</f>
        <v>7.3369481966309849</v>
      </c>
    </row>
    <row r="2096" spans="1:2" x14ac:dyDescent="0.35">
      <c r="A2096" s="52">
        <f ca="1">Simulations!M2104</f>
        <v>6.780006682649276</v>
      </c>
      <c r="B2096" s="52">
        <f ca="1">Simulations!N2104</f>
        <v>7.4738369667675748</v>
      </c>
    </row>
    <row r="2097" spans="1:2" x14ac:dyDescent="0.35">
      <c r="A2097" s="52">
        <f ca="1">Simulations!M2105</f>
        <v>6.7860125800079869</v>
      </c>
      <c r="B2097" s="52">
        <f ca="1">Simulations!N2105</f>
        <v>7.5114744582323532</v>
      </c>
    </row>
    <row r="2098" spans="1:2" x14ac:dyDescent="0.35">
      <c r="A2098" s="52">
        <f ca="1">Simulations!M2106</f>
        <v>6.5977710280501887</v>
      </c>
      <c r="B2098" s="52">
        <f ca="1">Simulations!N2106</f>
        <v>7.821788981931884</v>
      </c>
    </row>
    <row r="2099" spans="1:2" x14ac:dyDescent="0.35">
      <c r="A2099" s="52">
        <f ca="1">Simulations!M2107</f>
        <v>6.3573824209580785</v>
      </c>
      <c r="B2099" s="52">
        <f ca="1">Simulations!N2107</f>
        <v>7.2478571033851642</v>
      </c>
    </row>
    <row r="2100" spans="1:2" x14ac:dyDescent="0.35">
      <c r="A2100" s="52">
        <f ca="1">Simulations!M2108</f>
        <v>6.6973573791651297</v>
      </c>
      <c r="B2100" s="52">
        <f ca="1">Simulations!N2108</f>
        <v>7.7833258214238068</v>
      </c>
    </row>
    <row r="2101" spans="1:2" x14ac:dyDescent="0.35">
      <c r="A2101" s="52">
        <f ca="1">Simulations!M2109</f>
        <v>6.662882640853657</v>
      </c>
      <c r="B2101" s="52">
        <f ca="1">Simulations!N2109</f>
        <v>7.0705214027350554</v>
      </c>
    </row>
    <row r="2102" spans="1:2" x14ac:dyDescent="0.35">
      <c r="A2102" s="52">
        <f ca="1">Simulations!M2110</f>
        <v>6.5088118871378846</v>
      </c>
      <c r="B2102" s="52">
        <f ca="1">Simulations!N2110</f>
        <v>6.915505130637146</v>
      </c>
    </row>
    <row r="2103" spans="1:2" x14ac:dyDescent="0.35">
      <c r="A2103" s="52">
        <f ca="1">Simulations!M2111</f>
        <v>6.7707846197778112</v>
      </c>
      <c r="B2103" s="52">
        <f ca="1">Simulations!N2111</f>
        <v>7.2580296691838262</v>
      </c>
    </row>
    <row r="2104" spans="1:2" x14ac:dyDescent="0.35">
      <c r="A2104" s="52">
        <f ca="1">Simulations!M2112</f>
        <v>5.8097219565409652</v>
      </c>
      <c r="B2104" s="52">
        <f ca="1">Simulations!N2112</f>
        <v>7.2088941139491345</v>
      </c>
    </row>
    <row r="2105" spans="1:2" x14ac:dyDescent="0.35">
      <c r="A2105" s="52">
        <f ca="1">Simulations!M2113</f>
        <v>6.1733238330458757</v>
      </c>
      <c r="B2105" s="52">
        <f ca="1">Simulations!N2113</f>
        <v>7.0514122644149131</v>
      </c>
    </row>
    <row r="2106" spans="1:2" x14ac:dyDescent="0.35">
      <c r="A2106" s="52">
        <f ca="1">Simulations!M2114</f>
        <v>5.8317056065135144</v>
      </c>
      <c r="B2106" s="52">
        <f ca="1">Simulations!N2114</f>
        <v>7.5903324737231861</v>
      </c>
    </row>
    <row r="2107" spans="1:2" x14ac:dyDescent="0.35">
      <c r="A2107" s="52">
        <f ca="1">Simulations!M2115</f>
        <v>6.0595287958814401</v>
      </c>
      <c r="B2107" s="52">
        <f ca="1">Simulations!N2115</f>
        <v>7.4428800957467862</v>
      </c>
    </row>
    <row r="2108" spans="1:2" x14ac:dyDescent="0.35">
      <c r="A2108" s="52">
        <f ca="1">Simulations!M2116</f>
        <v>6.711385714425778</v>
      </c>
      <c r="B2108" s="52">
        <f ca="1">Simulations!N2116</f>
        <v>7.6034813339254921</v>
      </c>
    </row>
    <row r="2109" spans="1:2" x14ac:dyDescent="0.35">
      <c r="A2109" s="52">
        <f ca="1">Simulations!M2117</f>
        <v>6.5181298915953994</v>
      </c>
      <c r="B2109" s="52">
        <f ca="1">Simulations!N2117</f>
        <v>7.4070907064541958</v>
      </c>
    </row>
    <row r="2110" spans="1:2" x14ac:dyDescent="0.35">
      <c r="A2110" s="52">
        <f ca="1">Simulations!M2118</f>
        <v>6.8417151672825662</v>
      </c>
      <c r="B2110" s="52">
        <f ca="1">Simulations!N2118</f>
        <v>8.6239003983259721</v>
      </c>
    </row>
    <row r="2111" spans="1:2" x14ac:dyDescent="0.35">
      <c r="A2111" s="52">
        <f ca="1">Simulations!M2119</f>
        <v>6.5209588407578805</v>
      </c>
      <c r="B2111" s="52">
        <f ca="1">Simulations!N2119</f>
        <v>7.7329575345036883</v>
      </c>
    </row>
    <row r="2112" spans="1:2" x14ac:dyDescent="0.35">
      <c r="A2112" s="52">
        <f ca="1">Simulations!M2120</f>
        <v>6.089231643889045</v>
      </c>
      <c r="B2112" s="52">
        <f ca="1">Simulations!N2120</f>
        <v>7.4038075561877008</v>
      </c>
    </row>
    <row r="2113" spans="1:2" x14ac:dyDescent="0.35">
      <c r="A2113" s="52">
        <f ca="1">Simulations!M2121</f>
        <v>6.460063381328002</v>
      </c>
      <c r="B2113" s="52">
        <f ca="1">Simulations!N2121</f>
        <v>7.6350538283227722</v>
      </c>
    </row>
    <row r="2114" spans="1:2" x14ac:dyDescent="0.35">
      <c r="A2114" s="52">
        <f ca="1">Simulations!M2122</f>
        <v>6.378349855049402</v>
      </c>
      <c r="B2114" s="52">
        <f ca="1">Simulations!N2122</f>
        <v>7.0414695642387146</v>
      </c>
    </row>
    <row r="2115" spans="1:2" x14ac:dyDescent="0.35">
      <c r="A2115" s="52">
        <f ca="1">Simulations!M2123</f>
        <v>6.3642491453097154</v>
      </c>
      <c r="B2115" s="52">
        <f ca="1">Simulations!N2123</f>
        <v>7.4069571277836959</v>
      </c>
    </row>
    <row r="2116" spans="1:2" x14ac:dyDescent="0.35">
      <c r="A2116" s="52">
        <f ca="1">Simulations!M2124</f>
        <v>5.8621305219412552</v>
      </c>
      <c r="B2116" s="52">
        <f ca="1">Simulations!N2124</f>
        <v>6.9854094841007823</v>
      </c>
    </row>
    <row r="2117" spans="1:2" x14ac:dyDescent="0.35">
      <c r="A2117" s="52">
        <f ca="1">Simulations!M2125</f>
        <v>6.8352725839867867</v>
      </c>
      <c r="B2117" s="52">
        <f ca="1">Simulations!N2125</f>
        <v>7.1569191714001104</v>
      </c>
    </row>
    <row r="2118" spans="1:2" x14ac:dyDescent="0.35">
      <c r="A2118" s="52">
        <f ca="1">Simulations!M2126</f>
        <v>5.2645379433956236</v>
      </c>
      <c r="B2118" s="52">
        <f ca="1">Simulations!N2126</f>
        <v>8.3852188745091709</v>
      </c>
    </row>
    <row r="2119" spans="1:2" x14ac:dyDescent="0.35">
      <c r="A2119" s="52">
        <f ca="1">Simulations!M2127</f>
        <v>6.4696121188209297</v>
      </c>
      <c r="B2119" s="52">
        <f ca="1">Simulations!N2127</f>
        <v>6.9631098298172978</v>
      </c>
    </row>
    <row r="2120" spans="1:2" x14ac:dyDescent="0.35">
      <c r="A2120" s="52">
        <f ca="1">Simulations!M2128</f>
        <v>6.3617565447711897</v>
      </c>
      <c r="B2120" s="52">
        <f ca="1">Simulations!N2128</f>
        <v>7.0440781871314222</v>
      </c>
    </row>
    <row r="2121" spans="1:2" x14ac:dyDescent="0.35">
      <c r="A2121" s="52">
        <f ca="1">Simulations!M2129</f>
        <v>6.6472665169304754</v>
      </c>
      <c r="B2121" s="52">
        <f ca="1">Simulations!N2129</f>
        <v>7.3354848515621196</v>
      </c>
    </row>
    <row r="2122" spans="1:2" x14ac:dyDescent="0.35">
      <c r="A2122" s="52">
        <f ca="1">Simulations!M2130</f>
        <v>6.689821007095806</v>
      </c>
      <c r="B2122" s="52">
        <f ca="1">Simulations!N2130</f>
        <v>7.1423267567704265</v>
      </c>
    </row>
    <row r="2123" spans="1:2" x14ac:dyDescent="0.35">
      <c r="A2123" s="52">
        <f ca="1">Simulations!M2131</f>
        <v>6.3517602669155009</v>
      </c>
      <c r="B2123" s="52">
        <f ca="1">Simulations!N2131</f>
        <v>7.1860296424044456</v>
      </c>
    </row>
    <row r="2124" spans="1:2" x14ac:dyDescent="0.35">
      <c r="A2124" s="52">
        <f ca="1">Simulations!M2132</f>
        <v>6.3838512258887175</v>
      </c>
      <c r="B2124" s="52">
        <f ca="1">Simulations!N2132</f>
        <v>7.3018491153576957</v>
      </c>
    </row>
    <row r="2125" spans="1:2" x14ac:dyDescent="0.35">
      <c r="A2125" s="52">
        <f ca="1">Simulations!M2133</f>
        <v>6.3657496910658891</v>
      </c>
      <c r="B2125" s="52">
        <f ca="1">Simulations!N2133</f>
        <v>7.1106137154593574</v>
      </c>
    </row>
    <row r="2126" spans="1:2" x14ac:dyDescent="0.35">
      <c r="A2126" s="52">
        <f ca="1">Simulations!M2134</f>
        <v>6.3469368317078505</v>
      </c>
      <c r="B2126" s="52">
        <f ca="1">Simulations!N2134</f>
        <v>8.0671459808763135</v>
      </c>
    </row>
    <row r="2127" spans="1:2" x14ac:dyDescent="0.35">
      <c r="A2127" s="52">
        <f ca="1">Simulations!M2135</f>
        <v>6.6889333129887651</v>
      </c>
      <c r="B2127" s="52">
        <f ca="1">Simulations!N2135</f>
        <v>7.4544412105780751</v>
      </c>
    </row>
    <row r="2128" spans="1:2" x14ac:dyDescent="0.35">
      <c r="A2128" s="52">
        <f ca="1">Simulations!M2136</f>
        <v>6.8795871098158221</v>
      </c>
      <c r="B2128" s="52">
        <f ca="1">Simulations!N2136</f>
        <v>7.2595821610891633</v>
      </c>
    </row>
    <row r="2129" spans="1:2" x14ac:dyDescent="0.35">
      <c r="A2129" s="52">
        <f ca="1">Simulations!M2137</f>
        <v>6.8013003557734422</v>
      </c>
      <c r="B2129" s="52">
        <f ca="1">Simulations!N2137</f>
        <v>7.1905672215146774</v>
      </c>
    </row>
    <row r="2130" spans="1:2" x14ac:dyDescent="0.35">
      <c r="A2130" s="52">
        <f ca="1">Simulations!M2138</f>
        <v>6.5639431708043521</v>
      </c>
      <c r="B2130" s="52">
        <f ca="1">Simulations!N2138</f>
        <v>7.0635908497138127</v>
      </c>
    </row>
    <row r="2131" spans="1:2" x14ac:dyDescent="0.35">
      <c r="A2131" s="52">
        <f ca="1">Simulations!M2139</f>
        <v>6.6373503860338507</v>
      </c>
      <c r="B2131" s="52">
        <f ca="1">Simulations!N2139</f>
        <v>7.0919080698583814</v>
      </c>
    </row>
    <row r="2132" spans="1:2" x14ac:dyDescent="0.35">
      <c r="A2132" s="52">
        <f ca="1">Simulations!M2140</f>
        <v>5.9609240063677902</v>
      </c>
      <c r="B2132" s="52">
        <f ca="1">Simulations!N2140</f>
        <v>7.2909019682220384</v>
      </c>
    </row>
    <row r="2133" spans="1:2" x14ac:dyDescent="0.35">
      <c r="A2133" s="52">
        <f ca="1">Simulations!M2141</f>
        <v>6.2821946551945489</v>
      </c>
      <c r="B2133" s="52">
        <f ca="1">Simulations!N2141</f>
        <v>7.9771241440900003</v>
      </c>
    </row>
    <row r="2134" spans="1:2" x14ac:dyDescent="0.35">
      <c r="A2134" s="52">
        <f ca="1">Simulations!M2142</f>
        <v>6.4663812433449781</v>
      </c>
      <c r="B2134" s="52">
        <f ca="1">Simulations!N2142</f>
        <v>7.1807117549989909</v>
      </c>
    </row>
    <row r="2135" spans="1:2" x14ac:dyDescent="0.35">
      <c r="A2135" s="52">
        <f ca="1">Simulations!M2143</f>
        <v>6.7912109466543376</v>
      </c>
      <c r="B2135" s="52">
        <f ca="1">Simulations!N2143</f>
        <v>7.0210229282063636</v>
      </c>
    </row>
    <row r="2136" spans="1:2" x14ac:dyDescent="0.35">
      <c r="A2136" s="52">
        <f ca="1">Simulations!M2144</f>
        <v>6.6343289443797202</v>
      </c>
      <c r="B2136" s="52">
        <f ca="1">Simulations!N2144</f>
        <v>7.867007171089881</v>
      </c>
    </row>
    <row r="2137" spans="1:2" x14ac:dyDescent="0.35">
      <c r="A2137" s="52">
        <f ca="1">Simulations!M2145</f>
        <v>6.0500761282941671</v>
      </c>
      <c r="B2137" s="52">
        <f ca="1">Simulations!N2145</f>
        <v>7.5164786094944986</v>
      </c>
    </row>
    <row r="2138" spans="1:2" x14ac:dyDescent="0.35">
      <c r="A2138" s="52">
        <f ca="1">Simulations!M2146</f>
        <v>6.7719575376855001</v>
      </c>
      <c r="B2138" s="52">
        <f ca="1">Simulations!N2146</f>
        <v>7.2880211473190641</v>
      </c>
    </row>
    <row r="2139" spans="1:2" x14ac:dyDescent="0.35">
      <c r="A2139" s="52">
        <f ca="1">Simulations!M2147</f>
        <v>6.7340060406500291</v>
      </c>
      <c r="B2139" s="52">
        <f ca="1">Simulations!N2147</f>
        <v>7.0523974233156768</v>
      </c>
    </row>
    <row r="2140" spans="1:2" x14ac:dyDescent="0.35">
      <c r="A2140" s="52">
        <f ca="1">Simulations!M2148</f>
        <v>6.610894173827301</v>
      </c>
      <c r="B2140" s="52">
        <f ca="1">Simulations!N2148</f>
        <v>7.3959887514530394</v>
      </c>
    </row>
    <row r="2141" spans="1:2" x14ac:dyDescent="0.35">
      <c r="A2141" s="52">
        <f ca="1">Simulations!M2149</f>
        <v>5.9434772156505211</v>
      </c>
      <c r="B2141" s="52">
        <f ca="1">Simulations!N2149</f>
        <v>7.2936139512562974</v>
      </c>
    </row>
    <row r="2142" spans="1:2" x14ac:dyDescent="0.35">
      <c r="A2142" s="52">
        <f ca="1">Simulations!M2150</f>
        <v>6.7551942974740253</v>
      </c>
      <c r="B2142" s="52">
        <f ca="1">Simulations!N2150</f>
        <v>7.3311036775289917</v>
      </c>
    </row>
    <row r="2143" spans="1:2" x14ac:dyDescent="0.35">
      <c r="A2143" s="52">
        <f ca="1">Simulations!M2151</f>
        <v>6.2752555741978719</v>
      </c>
      <c r="B2143" s="52">
        <f ca="1">Simulations!N2151</f>
        <v>7.4897841928399433</v>
      </c>
    </row>
    <row r="2144" spans="1:2" x14ac:dyDescent="0.35">
      <c r="A2144" s="52">
        <f ca="1">Simulations!M2152</f>
        <v>6.8281685969009249</v>
      </c>
      <c r="B2144" s="52">
        <f ca="1">Simulations!N2152</f>
        <v>7.8742055459738323</v>
      </c>
    </row>
    <row r="2145" spans="1:2" x14ac:dyDescent="0.35">
      <c r="A2145" s="52">
        <f ca="1">Simulations!M2153</f>
        <v>6.6017345575076849</v>
      </c>
      <c r="B2145" s="52">
        <f ca="1">Simulations!N2153</f>
        <v>7.5239116082682962</v>
      </c>
    </row>
    <row r="2146" spans="1:2" x14ac:dyDescent="0.35">
      <c r="A2146" s="52">
        <f ca="1">Simulations!M2154</f>
        <v>6.6306864025925112</v>
      </c>
      <c r="B2146" s="52">
        <f ca="1">Simulations!N2154</f>
        <v>7.142187923444749</v>
      </c>
    </row>
    <row r="2147" spans="1:2" x14ac:dyDescent="0.35">
      <c r="A2147" s="52">
        <f ca="1">Simulations!M2155</f>
        <v>6.6757590521331363</v>
      </c>
      <c r="B2147" s="52">
        <f ca="1">Simulations!N2155</f>
        <v>8.0365202333722454</v>
      </c>
    </row>
    <row r="2148" spans="1:2" x14ac:dyDescent="0.35">
      <c r="A2148" s="52">
        <f ca="1">Simulations!M2156</f>
        <v>6.4637268434258939</v>
      </c>
      <c r="B2148" s="52">
        <f ca="1">Simulations!N2156</f>
        <v>7.4979101368830534</v>
      </c>
    </row>
    <row r="2149" spans="1:2" x14ac:dyDescent="0.35">
      <c r="A2149" s="52">
        <f ca="1">Simulations!M2157</f>
        <v>6.5716773434446152</v>
      </c>
      <c r="B2149" s="52">
        <f ca="1">Simulations!N2157</f>
        <v>8.1704542265503814</v>
      </c>
    </row>
    <row r="2150" spans="1:2" x14ac:dyDescent="0.35">
      <c r="A2150" s="52">
        <f ca="1">Simulations!M2158</f>
        <v>6.5056761347940828</v>
      </c>
      <c r="B2150" s="52">
        <f ca="1">Simulations!N2158</f>
        <v>7.0624647184014311</v>
      </c>
    </row>
    <row r="2151" spans="1:2" x14ac:dyDescent="0.35">
      <c r="A2151" s="52">
        <f ca="1">Simulations!M2159</f>
        <v>6.5560350895660955</v>
      </c>
      <c r="B2151" s="52">
        <f ca="1">Simulations!N2159</f>
        <v>7.5346172051280043</v>
      </c>
    </row>
    <row r="2152" spans="1:2" x14ac:dyDescent="0.35">
      <c r="A2152" s="52">
        <f ca="1">Simulations!M2160</f>
        <v>5.52916567446937</v>
      </c>
      <c r="B2152" s="52">
        <f ca="1">Simulations!N2160</f>
        <v>7.1078793207199578</v>
      </c>
    </row>
    <row r="2153" spans="1:2" x14ac:dyDescent="0.35">
      <c r="A2153" s="52">
        <f ca="1">Simulations!M2161</f>
        <v>6.4122585300848343</v>
      </c>
      <c r="B2153" s="52">
        <f ca="1">Simulations!N2161</f>
        <v>7.8308952028026022</v>
      </c>
    </row>
    <row r="2154" spans="1:2" x14ac:dyDescent="0.35">
      <c r="A2154" s="52">
        <f ca="1">Simulations!M2162</f>
        <v>6.5652814933596844</v>
      </c>
      <c r="B2154" s="52">
        <f ca="1">Simulations!N2162</f>
        <v>6.963027342536825</v>
      </c>
    </row>
    <row r="2155" spans="1:2" x14ac:dyDescent="0.35">
      <c r="A2155" s="52">
        <f ca="1">Simulations!M2163</f>
        <v>5.7569423209733444</v>
      </c>
      <c r="B2155" s="52">
        <f ca="1">Simulations!N2163</f>
        <v>7.4474774883095876</v>
      </c>
    </row>
    <row r="2156" spans="1:2" x14ac:dyDescent="0.35">
      <c r="A2156" s="52">
        <f ca="1">Simulations!M2164</f>
        <v>6.5117972029512572</v>
      </c>
      <c r="B2156" s="52">
        <f ca="1">Simulations!N2164</f>
        <v>6.9641950756147182</v>
      </c>
    </row>
    <row r="2157" spans="1:2" x14ac:dyDescent="0.35">
      <c r="A2157" s="52">
        <f ca="1">Simulations!M2165</f>
        <v>6.3346757323635563</v>
      </c>
      <c r="B2157" s="52">
        <f ca="1">Simulations!N2165</f>
        <v>7.0759607961837174</v>
      </c>
    </row>
    <row r="2158" spans="1:2" x14ac:dyDescent="0.35">
      <c r="A2158" s="52">
        <f ca="1">Simulations!M2166</f>
        <v>6.789208169874823</v>
      </c>
      <c r="B2158" s="52">
        <f ca="1">Simulations!N2166</f>
        <v>7.3153479661616192</v>
      </c>
    </row>
    <row r="2159" spans="1:2" x14ac:dyDescent="0.35">
      <c r="A2159" s="52">
        <f ca="1">Simulations!M2167</f>
        <v>6.3049405579353781</v>
      </c>
      <c r="B2159" s="52">
        <f ca="1">Simulations!N2167</f>
        <v>6.9855625862891388</v>
      </c>
    </row>
    <row r="2160" spans="1:2" x14ac:dyDescent="0.35">
      <c r="A2160" s="52">
        <f ca="1">Simulations!M2168</f>
        <v>6.804937261443845</v>
      </c>
      <c r="B2160" s="52">
        <f ca="1">Simulations!N2168</f>
        <v>8.2865440266861654</v>
      </c>
    </row>
    <row r="2161" spans="1:2" x14ac:dyDescent="0.35">
      <c r="A2161" s="52">
        <f ca="1">Simulations!M2169</f>
        <v>6.31637463472393</v>
      </c>
      <c r="B2161" s="52">
        <f ca="1">Simulations!N2169</f>
        <v>7.3606048428475397</v>
      </c>
    </row>
    <row r="2162" spans="1:2" x14ac:dyDescent="0.35">
      <c r="A2162" s="52">
        <f ca="1">Simulations!M2170</f>
        <v>6.7453007944352761</v>
      </c>
      <c r="B2162" s="52">
        <f ca="1">Simulations!N2170</f>
        <v>7.4466132217523162</v>
      </c>
    </row>
    <row r="2163" spans="1:2" x14ac:dyDescent="0.35">
      <c r="A2163" s="52">
        <f ca="1">Simulations!M2171</f>
        <v>6.7684689747128459</v>
      </c>
      <c r="B2163" s="52">
        <f ca="1">Simulations!N2171</f>
        <v>6.9136931618101123</v>
      </c>
    </row>
    <row r="2164" spans="1:2" x14ac:dyDescent="0.35">
      <c r="A2164" s="52">
        <f ca="1">Simulations!M2172</f>
        <v>5.8520674866815225</v>
      </c>
      <c r="B2164" s="52">
        <f ca="1">Simulations!N2172</f>
        <v>7.8887099623333752</v>
      </c>
    </row>
    <row r="2165" spans="1:2" x14ac:dyDescent="0.35">
      <c r="A2165" s="52">
        <f ca="1">Simulations!M2173</f>
        <v>6.5882068819043225</v>
      </c>
      <c r="B2165" s="52">
        <f ca="1">Simulations!N2173</f>
        <v>7.3360292849188316</v>
      </c>
    </row>
    <row r="2166" spans="1:2" x14ac:dyDescent="0.35">
      <c r="A2166" s="52">
        <f ca="1">Simulations!M2174</f>
        <v>5.6729867810520016</v>
      </c>
      <c r="B2166" s="52">
        <f ca="1">Simulations!N2174</f>
        <v>7.2279796072051568</v>
      </c>
    </row>
    <row r="2167" spans="1:2" x14ac:dyDescent="0.35">
      <c r="A2167" s="52">
        <f ca="1">Simulations!M2175</f>
        <v>5.8466613567431862</v>
      </c>
      <c r="B2167" s="52">
        <f ca="1">Simulations!N2175</f>
        <v>7.084906551557844</v>
      </c>
    </row>
    <row r="2168" spans="1:2" x14ac:dyDescent="0.35">
      <c r="A2168" s="52">
        <f ca="1">Simulations!M2176</f>
        <v>6.441133115938432</v>
      </c>
      <c r="B2168" s="52">
        <f ca="1">Simulations!N2176</f>
        <v>7.3678226998432708</v>
      </c>
    </row>
    <row r="2169" spans="1:2" x14ac:dyDescent="0.35">
      <c r="A2169" s="52">
        <f ca="1">Simulations!M2177</f>
        <v>6.3295806738480866</v>
      </c>
      <c r="B2169" s="52">
        <f ca="1">Simulations!N2177</f>
        <v>7.1197186658378717</v>
      </c>
    </row>
    <row r="2170" spans="1:2" x14ac:dyDescent="0.35">
      <c r="A2170" s="52">
        <f ca="1">Simulations!M2178</f>
        <v>6.2387752973947945</v>
      </c>
      <c r="B2170" s="52">
        <f ca="1">Simulations!N2178</f>
        <v>7.2361238988617309</v>
      </c>
    </row>
    <row r="2171" spans="1:2" x14ac:dyDescent="0.35">
      <c r="A2171" s="52">
        <f ca="1">Simulations!M2179</f>
        <v>6.5175413397021993</v>
      </c>
      <c r="B2171" s="52">
        <f ca="1">Simulations!N2179</f>
        <v>7.6872688193081729</v>
      </c>
    </row>
    <row r="2172" spans="1:2" x14ac:dyDescent="0.35">
      <c r="A2172" s="52">
        <f ca="1">Simulations!M2180</f>
        <v>6.2887187306831098</v>
      </c>
      <c r="B2172" s="52">
        <f ca="1">Simulations!N2180</f>
        <v>6.9979116732008064</v>
      </c>
    </row>
    <row r="2173" spans="1:2" x14ac:dyDescent="0.35">
      <c r="A2173" s="52">
        <f ca="1">Simulations!M2181</f>
        <v>5.9786810302922344</v>
      </c>
      <c r="B2173" s="52">
        <f ca="1">Simulations!N2181</f>
        <v>6.9379596137495945</v>
      </c>
    </row>
    <row r="2174" spans="1:2" x14ac:dyDescent="0.35">
      <c r="A2174" s="52">
        <f ca="1">Simulations!M2182</f>
        <v>6.7410546757482681</v>
      </c>
      <c r="B2174" s="52">
        <f ca="1">Simulations!N2182</f>
        <v>8.1017334513640495</v>
      </c>
    </row>
    <row r="2175" spans="1:2" x14ac:dyDescent="0.35">
      <c r="A2175" s="52">
        <f ca="1">Simulations!M2183</f>
        <v>6.7131470033451421</v>
      </c>
      <c r="B2175" s="52">
        <f ca="1">Simulations!N2183</f>
        <v>7.0274991379633933</v>
      </c>
    </row>
    <row r="2176" spans="1:2" x14ac:dyDescent="0.35">
      <c r="A2176" s="52">
        <f ca="1">Simulations!M2184</f>
        <v>6.853257216922751</v>
      </c>
      <c r="B2176" s="52">
        <f ca="1">Simulations!N2184</f>
        <v>7.0019853447560605</v>
      </c>
    </row>
    <row r="2177" spans="1:2" x14ac:dyDescent="0.35">
      <c r="A2177" s="52">
        <f ca="1">Simulations!M2185</f>
        <v>5.7059709614080489</v>
      </c>
      <c r="B2177" s="52">
        <f ca="1">Simulations!N2185</f>
        <v>7.0251240403364994</v>
      </c>
    </row>
    <row r="2178" spans="1:2" x14ac:dyDescent="0.35">
      <c r="A2178" s="52">
        <f ca="1">Simulations!M2186</f>
        <v>6.65848005807013</v>
      </c>
      <c r="B2178" s="52">
        <f ca="1">Simulations!N2186</f>
        <v>7.8029843840293038</v>
      </c>
    </row>
    <row r="2179" spans="1:2" x14ac:dyDescent="0.35">
      <c r="A2179" s="52">
        <f ca="1">Simulations!M2187</f>
        <v>6.1628125878889017</v>
      </c>
      <c r="B2179" s="52">
        <f ca="1">Simulations!N2187</f>
        <v>7.4293581097524672</v>
      </c>
    </row>
    <row r="2180" spans="1:2" x14ac:dyDescent="0.35">
      <c r="A2180" s="52">
        <f ca="1">Simulations!M2188</f>
        <v>6.3994225329212471</v>
      </c>
      <c r="B2180" s="52">
        <f ca="1">Simulations!N2188</f>
        <v>8.0023865600333828</v>
      </c>
    </row>
    <row r="2181" spans="1:2" x14ac:dyDescent="0.35">
      <c r="A2181" s="52">
        <f ca="1">Simulations!M2189</f>
        <v>6.0564310727239574</v>
      </c>
      <c r="B2181" s="52">
        <f ca="1">Simulations!N2189</f>
        <v>7.1785239617302112</v>
      </c>
    </row>
    <row r="2182" spans="1:2" x14ac:dyDescent="0.35">
      <c r="A2182" s="52">
        <f ca="1">Simulations!M2190</f>
        <v>6.4546504453496221</v>
      </c>
      <c r="B2182" s="52">
        <f ca="1">Simulations!N2190</f>
        <v>8.2346101657391024</v>
      </c>
    </row>
    <row r="2183" spans="1:2" x14ac:dyDescent="0.35">
      <c r="A2183" s="52">
        <f ca="1">Simulations!M2191</f>
        <v>6.4410249315895047</v>
      </c>
      <c r="B2183" s="52">
        <f ca="1">Simulations!N2191</f>
        <v>7.4136816892277668</v>
      </c>
    </row>
    <row r="2184" spans="1:2" x14ac:dyDescent="0.35">
      <c r="A2184" s="52">
        <f ca="1">Simulations!M2192</f>
        <v>6.3184428664758041</v>
      </c>
      <c r="B2184" s="52">
        <f ca="1">Simulations!N2192</f>
        <v>7.1246974999731991</v>
      </c>
    </row>
    <row r="2185" spans="1:2" x14ac:dyDescent="0.35">
      <c r="A2185" s="52">
        <f ca="1">Simulations!M2193</f>
        <v>5.7013923033846412</v>
      </c>
      <c r="B2185" s="52">
        <f ca="1">Simulations!N2193</f>
        <v>7.8104217882313325</v>
      </c>
    </row>
    <row r="2186" spans="1:2" x14ac:dyDescent="0.35">
      <c r="A2186" s="52">
        <f ca="1">Simulations!M2194</f>
        <v>6.580864884062601</v>
      </c>
      <c r="B2186" s="52">
        <f ca="1">Simulations!N2194</f>
        <v>7.2918560483694623</v>
      </c>
    </row>
    <row r="2187" spans="1:2" x14ac:dyDescent="0.35">
      <c r="A2187" s="52">
        <f ca="1">Simulations!M2195</f>
        <v>6.5495668269436269</v>
      </c>
      <c r="B2187" s="52">
        <f ca="1">Simulations!N2195</f>
        <v>7.3388983193920048</v>
      </c>
    </row>
    <row r="2188" spans="1:2" x14ac:dyDescent="0.35">
      <c r="A2188" s="52">
        <f ca="1">Simulations!M2196</f>
        <v>6.0635462070253876</v>
      </c>
      <c r="B2188" s="52">
        <f ca="1">Simulations!N2196</f>
        <v>7.704178074437249</v>
      </c>
    </row>
    <row r="2189" spans="1:2" x14ac:dyDescent="0.35">
      <c r="A2189" s="52">
        <f ca="1">Simulations!M2197</f>
        <v>6.1969035419214729</v>
      </c>
      <c r="B2189" s="52">
        <f ca="1">Simulations!N2197</f>
        <v>7.2092698796396615</v>
      </c>
    </row>
    <row r="2190" spans="1:2" x14ac:dyDescent="0.35">
      <c r="A2190" s="52">
        <f ca="1">Simulations!M2198</f>
        <v>6.1360014155536433</v>
      </c>
      <c r="B2190" s="52">
        <f ca="1">Simulations!N2198</f>
        <v>7.7526666781445082</v>
      </c>
    </row>
    <row r="2191" spans="1:2" x14ac:dyDescent="0.35">
      <c r="A2191" s="52">
        <f ca="1">Simulations!M2199</f>
        <v>6.7932789846870758</v>
      </c>
      <c r="B2191" s="52">
        <f ca="1">Simulations!N2199</f>
        <v>7.8756522505273887</v>
      </c>
    </row>
    <row r="2192" spans="1:2" x14ac:dyDescent="0.35">
      <c r="A2192" s="52">
        <f ca="1">Simulations!M2200</f>
        <v>6.8827151014622254</v>
      </c>
      <c r="B2192" s="52">
        <f ca="1">Simulations!N2200</f>
        <v>7.8163702439974863</v>
      </c>
    </row>
    <row r="2193" spans="1:2" x14ac:dyDescent="0.35">
      <c r="A2193" s="52">
        <f ca="1">Simulations!M2201</f>
        <v>6.5204563797828508</v>
      </c>
      <c r="B2193" s="52">
        <f ca="1">Simulations!N2201</f>
        <v>7.4640569614500896</v>
      </c>
    </row>
    <row r="2194" spans="1:2" x14ac:dyDescent="0.35">
      <c r="A2194" s="52">
        <f ca="1">Simulations!M2202</f>
        <v>6.5176808751253503</v>
      </c>
      <c r="B2194" s="52">
        <f ca="1">Simulations!N2202</f>
        <v>7.0770633150639037</v>
      </c>
    </row>
    <row r="2195" spans="1:2" x14ac:dyDescent="0.35">
      <c r="A2195" s="52">
        <f ca="1">Simulations!M2203</f>
        <v>5.9549360598505228</v>
      </c>
      <c r="B2195" s="52">
        <f ca="1">Simulations!N2203</f>
        <v>7.7167281717219947</v>
      </c>
    </row>
    <row r="2196" spans="1:2" x14ac:dyDescent="0.35">
      <c r="A2196" s="52">
        <f ca="1">Simulations!M2204</f>
        <v>6.6160054977717637</v>
      </c>
      <c r="B2196" s="52">
        <f ca="1">Simulations!N2204</f>
        <v>6.9846205591941155</v>
      </c>
    </row>
    <row r="2197" spans="1:2" x14ac:dyDescent="0.35">
      <c r="A2197" s="52">
        <f ca="1">Simulations!M2205</f>
        <v>6.5381564989879122</v>
      </c>
      <c r="B2197" s="52">
        <f ca="1">Simulations!N2205</f>
        <v>7.9101042924289686</v>
      </c>
    </row>
    <row r="2198" spans="1:2" x14ac:dyDescent="0.35">
      <c r="A2198" s="52">
        <f ca="1">Simulations!M2206</f>
        <v>6.4812261847890182</v>
      </c>
      <c r="B2198" s="52">
        <f ca="1">Simulations!N2206</f>
        <v>7.5036209945536134</v>
      </c>
    </row>
    <row r="2199" spans="1:2" x14ac:dyDescent="0.35">
      <c r="A2199" s="52">
        <f ca="1">Simulations!M2207</f>
        <v>6.2367625174746077</v>
      </c>
      <c r="B2199" s="52">
        <f ca="1">Simulations!N2207</f>
        <v>7.0306616225024916</v>
      </c>
    </row>
    <row r="2200" spans="1:2" x14ac:dyDescent="0.35">
      <c r="A2200" s="52">
        <f ca="1">Simulations!M2208</f>
        <v>6.8604240545662458</v>
      </c>
      <c r="B2200" s="52">
        <f ca="1">Simulations!N2208</f>
        <v>7.2442935946506379</v>
      </c>
    </row>
    <row r="2201" spans="1:2" x14ac:dyDescent="0.35">
      <c r="A2201" s="52">
        <f ca="1">Simulations!M2209</f>
        <v>6.7227732800382167</v>
      </c>
      <c r="B2201" s="52">
        <f ca="1">Simulations!N2209</f>
        <v>7.179596765038383</v>
      </c>
    </row>
    <row r="2202" spans="1:2" x14ac:dyDescent="0.35">
      <c r="A2202" s="52">
        <f ca="1">Simulations!M2210</f>
        <v>6.4069640287795808</v>
      </c>
      <c r="B2202" s="52">
        <f ca="1">Simulations!N2210</f>
        <v>7.5769453394623447</v>
      </c>
    </row>
    <row r="2203" spans="1:2" x14ac:dyDescent="0.35">
      <c r="A2203" s="52">
        <f ca="1">Simulations!M2211</f>
        <v>6.3532110115563007</v>
      </c>
      <c r="B2203" s="52">
        <f ca="1">Simulations!N2211</f>
        <v>6.9916866926147891</v>
      </c>
    </row>
    <row r="2204" spans="1:2" x14ac:dyDescent="0.35">
      <c r="A2204" s="52">
        <f ca="1">Simulations!M2212</f>
        <v>6.5479635688214008</v>
      </c>
      <c r="B2204" s="52">
        <f ca="1">Simulations!N2212</f>
        <v>7.4526082539177869</v>
      </c>
    </row>
    <row r="2205" spans="1:2" x14ac:dyDescent="0.35">
      <c r="A2205" s="52">
        <f ca="1">Simulations!M2213</f>
        <v>6.2741968722244899</v>
      </c>
      <c r="B2205" s="52">
        <f ca="1">Simulations!N2213</f>
        <v>7.8353540980147773</v>
      </c>
    </row>
    <row r="2206" spans="1:2" x14ac:dyDescent="0.35">
      <c r="A2206" s="52">
        <f ca="1">Simulations!M2214</f>
        <v>6.2654340802210688</v>
      </c>
      <c r="B2206" s="52">
        <f ca="1">Simulations!N2214</f>
        <v>7.2249877079357532</v>
      </c>
    </row>
    <row r="2207" spans="1:2" x14ac:dyDescent="0.35">
      <c r="A2207" s="52">
        <f ca="1">Simulations!M2215</f>
        <v>5.5461205629319794</v>
      </c>
      <c r="B2207" s="52">
        <f ca="1">Simulations!N2215</f>
        <v>7.2683789929597857</v>
      </c>
    </row>
    <row r="2208" spans="1:2" x14ac:dyDescent="0.35">
      <c r="A2208" s="52">
        <f ca="1">Simulations!M2216</f>
        <v>6.1621811147128156</v>
      </c>
      <c r="B2208" s="52">
        <f ca="1">Simulations!N2216</f>
        <v>8.0213267053369286</v>
      </c>
    </row>
    <row r="2209" spans="1:2" x14ac:dyDescent="0.35">
      <c r="A2209" s="52">
        <f ca="1">Simulations!M2217</f>
        <v>6.7519507768671527</v>
      </c>
      <c r="B2209" s="52">
        <f ca="1">Simulations!N2217</f>
        <v>7.3455562579350158</v>
      </c>
    </row>
    <row r="2210" spans="1:2" x14ac:dyDescent="0.35">
      <c r="A2210" s="52">
        <f ca="1">Simulations!M2218</f>
        <v>6.7197814568439789</v>
      </c>
      <c r="B2210" s="52">
        <f ca="1">Simulations!N2218</f>
        <v>7.0790803155698008</v>
      </c>
    </row>
    <row r="2211" spans="1:2" x14ac:dyDescent="0.35">
      <c r="A2211" s="52">
        <f ca="1">Simulations!M2219</f>
        <v>6.43468567015403</v>
      </c>
      <c r="B2211" s="52">
        <f ca="1">Simulations!N2219</f>
        <v>7.374495230496624</v>
      </c>
    </row>
    <row r="2212" spans="1:2" x14ac:dyDescent="0.35">
      <c r="A2212" s="52">
        <f ca="1">Simulations!M2220</f>
        <v>5.3570340415418602</v>
      </c>
      <c r="B2212" s="52">
        <f ca="1">Simulations!N2220</f>
        <v>7.3431884989470717</v>
      </c>
    </row>
    <row r="2213" spans="1:2" x14ac:dyDescent="0.35">
      <c r="A2213" s="52">
        <f ca="1">Simulations!M2221</f>
        <v>6.3263197057220566</v>
      </c>
      <c r="B2213" s="52">
        <f ca="1">Simulations!N2221</f>
        <v>7.5023547921660292</v>
      </c>
    </row>
    <row r="2214" spans="1:2" x14ac:dyDescent="0.35">
      <c r="A2214" s="52">
        <f ca="1">Simulations!M2222</f>
        <v>6.5990979367231812</v>
      </c>
      <c r="B2214" s="52">
        <f ca="1">Simulations!N2222</f>
        <v>7.6647807648489472</v>
      </c>
    </row>
    <row r="2215" spans="1:2" x14ac:dyDescent="0.35">
      <c r="A2215" s="52">
        <f ca="1">Simulations!M2223</f>
        <v>6.7233813014804475</v>
      </c>
      <c r="B2215" s="52">
        <f ca="1">Simulations!N2223</f>
        <v>6.9211834987937388</v>
      </c>
    </row>
    <row r="2216" spans="1:2" x14ac:dyDescent="0.35">
      <c r="A2216" s="52">
        <f ca="1">Simulations!M2224</f>
        <v>6.3820596405603478</v>
      </c>
      <c r="B2216" s="52">
        <f ca="1">Simulations!N2224</f>
        <v>7.9125237714532002</v>
      </c>
    </row>
    <row r="2217" spans="1:2" x14ac:dyDescent="0.35">
      <c r="A2217" s="52">
        <f ca="1">Simulations!M2225</f>
        <v>6.3764839343227386</v>
      </c>
      <c r="B2217" s="52">
        <f ca="1">Simulations!N2225</f>
        <v>7.0398764736046591</v>
      </c>
    </row>
    <row r="2218" spans="1:2" x14ac:dyDescent="0.35">
      <c r="A2218" s="52">
        <f ca="1">Simulations!M2226</f>
        <v>6.1470187119714952</v>
      </c>
      <c r="B2218" s="52">
        <f ca="1">Simulations!N2226</f>
        <v>7.2296192745855787</v>
      </c>
    </row>
    <row r="2219" spans="1:2" x14ac:dyDescent="0.35">
      <c r="A2219" s="52">
        <f ca="1">Simulations!M2227</f>
        <v>6.3087269505766086</v>
      </c>
      <c r="B2219" s="52">
        <f ca="1">Simulations!N2227</f>
        <v>7.6256141959699679</v>
      </c>
    </row>
    <row r="2220" spans="1:2" x14ac:dyDescent="0.35">
      <c r="A2220" s="52">
        <f ca="1">Simulations!M2228</f>
        <v>6.4055456352911451</v>
      </c>
      <c r="B2220" s="52">
        <f ca="1">Simulations!N2228</f>
        <v>6.9141757455395121</v>
      </c>
    </row>
    <row r="2221" spans="1:2" x14ac:dyDescent="0.35">
      <c r="A2221" s="52">
        <f ca="1">Simulations!M2229</f>
        <v>6.3037401205200316</v>
      </c>
      <c r="B2221" s="52">
        <f ca="1">Simulations!N2229</f>
        <v>7.1832710444478414</v>
      </c>
    </row>
    <row r="2222" spans="1:2" x14ac:dyDescent="0.35">
      <c r="A2222" s="52">
        <f ca="1">Simulations!M2230</f>
        <v>6.2378918916514809</v>
      </c>
      <c r="B2222" s="52">
        <f ca="1">Simulations!N2230</f>
        <v>7.4134860491911603</v>
      </c>
    </row>
    <row r="2223" spans="1:2" x14ac:dyDescent="0.35">
      <c r="A2223" s="52">
        <f ca="1">Simulations!M2231</f>
        <v>6.2943297106009455</v>
      </c>
      <c r="B2223" s="52">
        <f ca="1">Simulations!N2231</f>
        <v>7.1965300835151149</v>
      </c>
    </row>
    <row r="2224" spans="1:2" x14ac:dyDescent="0.35">
      <c r="A2224" s="52">
        <f ca="1">Simulations!M2232</f>
        <v>6.3858554627992641</v>
      </c>
      <c r="B2224" s="52">
        <f ca="1">Simulations!N2232</f>
        <v>7.118639253025326</v>
      </c>
    </row>
    <row r="2225" spans="1:2" x14ac:dyDescent="0.35">
      <c r="A2225" s="52">
        <f ca="1">Simulations!M2233</f>
        <v>6.3529521028979543</v>
      </c>
      <c r="B2225" s="52">
        <f ca="1">Simulations!N2233</f>
        <v>6.9259879207863353</v>
      </c>
    </row>
    <row r="2226" spans="1:2" x14ac:dyDescent="0.35">
      <c r="A2226" s="52">
        <f ca="1">Simulations!M2234</f>
        <v>6.5822909523052999</v>
      </c>
      <c r="B2226" s="52">
        <f ca="1">Simulations!N2234</f>
        <v>7.8770020484103789</v>
      </c>
    </row>
    <row r="2227" spans="1:2" x14ac:dyDescent="0.35">
      <c r="A2227" s="52">
        <f ca="1">Simulations!M2235</f>
        <v>6.1694389647239776</v>
      </c>
      <c r="B2227" s="52">
        <f ca="1">Simulations!N2235</f>
        <v>7.3546168412626125</v>
      </c>
    </row>
    <row r="2228" spans="1:2" x14ac:dyDescent="0.35">
      <c r="A2228" s="52">
        <f ca="1">Simulations!M2236</f>
        <v>6.8575653786062407</v>
      </c>
      <c r="B2228" s="52">
        <f ca="1">Simulations!N2236</f>
        <v>7.2207098072459788</v>
      </c>
    </row>
    <row r="2229" spans="1:2" x14ac:dyDescent="0.35">
      <c r="A2229" s="52">
        <f ca="1">Simulations!M2237</f>
        <v>5.7796462541951881</v>
      </c>
      <c r="B2229" s="52">
        <f ca="1">Simulations!N2237</f>
        <v>7.1447578614262826</v>
      </c>
    </row>
    <row r="2230" spans="1:2" x14ac:dyDescent="0.35">
      <c r="A2230" s="52">
        <f ca="1">Simulations!M2238</f>
        <v>6.2313451217920823</v>
      </c>
      <c r="B2230" s="52">
        <f ca="1">Simulations!N2238</f>
        <v>7.8710757427296754</v>
      </c>
    </row>
    <row r="2231" spans="1:2" x14ac:dyDescent="0.35">
      <c r="A2231" s="52">
        <f ca="1">Simulations!M2239</f>
        <v>6.7318760916888953</v>
      </c>
      <c r="B2231" s="52">
        <f ca="1">Simulations!N2239</f>
        <v>6.970939353670234</v>
      </c>
    </row>
    <row r="2232" spans="1:2" x14ac:dyDescent="0.35">
      <c r="A2232" s="52">
        <f ca="1">Simulations!M2240</f>
        <v>6.5279508276141538</v>
      </c>
      <c r="B2232" s="52">
        <f ca="1">Simulations!N2240</f>
        <v>7.0946922807466146</v>
      </c>
    </row>
    <row r="2233" spans="1:2" x14ac:dyDescent="0.35">
      <c r="A2233" s="52">
        <f ca="1">Simulations!M2241</f>
        <v>6.0683569488076161</v>
      </c>
      <c r="B2233" s="52">
        <f ca="1">Simulations!N2241</f>
        <v>7.0376956822907202</v>
      </c>
    </row>
    <row r="2234" spans="1:2" x14ac:dyDescent="0.35">
      <c r="A2234" s="52">
        <f ca="1">Simulations!M2242</f>
        <v>6.5979908098505042</v>
      </c>
      <c r="B2234" s="52">
        <f ca="1">Simulations!N2242</f>
        <v>6.9205253396182984</v>
      </c>
    </row>
    <row r="2235" spans="1:2" x14ac:dyDescent="0.35">
      <c r="A2235" s="52">
        <f ca="1">Simulations!M2243</f>
        <v>6.1650894198003963</v>
      </c>
      <c r="B2235" s="52">
        <f ca="1">Simulations!N2243</f>
        <v>7.5419466480666486</v>
      </c>
    </row>
    <row r="2236" spans="1:2" x14ac:dyDescent="0.35">
      <c r="A2236" s="52">
        <f ca="1">Simulations!M2244</f>
        <v>6.4498243941528415</v>
      </c>
      <c r="B2236" s="52">
        <f ca="1">Simulations!N2244</f>
        <v>7.1668859878443616</v>
      </c>
    </row>
    <row r="2237" spans="1:2" x14ac:dyDescent="0.35">
      <c r="A2237" s="52">
        <f ca="1">Simulations!M2245</f>
        <v>6.0578119530204795</v>
      </c>
      <c r="B2237" s="52">
        <f ca="1">Simulations!N2245</f>
        <v>7.5387027479023292</v>
      </c>
    </row>
    <row r="2238" spans="1:2" x14ac:dyDescent="0.35">
      <c r="A2238" s="52">
        <f ca="1">Simulations!M2246</f>
        <v>6.6881079809126041</v>
      </c>
      <c r="B2238" s="52">
        <f ca="1">Simulations!N2246</f>
        <v>7.177397005865302</v>
      </c>
    </row>
    <row r="2239" spans="1:2" x14ac:dyDescent="0.35">
      <c r="A2239" s="52">
        <f ca="1">Simulations!M2247</f>
        <v>5.5364375674265727</v>
      </c>
      <c r="B2239" s="52">
        <f ca="1">Simulations!N2247</f>
        <v>7.0881349578353579</v>
      </c>
    </row>
    <row r="2240" spans="1:2" x14ac:dyDescent="0.35">
      <c r="A2240" s="52">
        <f ca="1">Simulations!M2248</f>
        <v>6.6375898541581178</v>
      </c>
      <c r="B2240" s="52">
        <f ca="1">Simulations!N2248</f>
        <v>7.6091697678563035</v>
      </c>
    </row>
    <row r="2241" spans="1:2" x14ac:dyDescent="0.35">
      <c r="A2241" s="52">
        <f ca="1">Simulations!M2249</f>
        <v>4.924943005214212</v>
      </c>
      <c r="B2241" s="52">
        <f ca="1">Simulations!N2249</f>
        <v>7.7578000780057472</v>
      </c>
    </row>
    <row r="2242" spans="1:2" x14ac:dyDescent="0.35">
      <c r="A2242" s="52">
        <f ca="1">Simulations!M2250</f>
        <v>6.8879129544644995</v>
      </c>
      <c r="B2242" s="52">
        <f ca="1">Simulations!N2250</f>
        <v>7.4549927293818472</v>
      </c>
    </row>
    <row r="2243" spans="1:2" x14ac:dyDescent="0.35">
      <c r="A2243" s="52">
        <f ca="1">Simulations!M2251</f>
        <v>6.1244366562966661</v>
      </c>
      <c r="B2243" s="52">
        <f ca="1">Simulations!N2251</f>
        <v>6.9475482393383912</v>
      </c>
    </row>
    <row r="2244" spans="1:2" x14ac:dyDescent="0.35">
      <c r="A2244" s="52">
        <f ca="1">Simulations!M2252</f>
        <v>5.9238570256028433</v>
      </c>
      <c r="B2244" s="52">
        <f ca="1">Simulations!N2252</f>
        <v>7.1987789988591429</v>
      </c>
    </row>
    <row r="2245" spans="1:2" x14ac:dyDescent="0.35">
      <c r="A2245" s="52">
        <f ca="1">Simulations!M2253</f>
        <v>6.2208102015518172</v>
      </c>
      <c r="B2245" s="52">
        <f ca="1">Simulations!N2253</f>
        <v>7.210585121778414</v>
      </c>
    </row>
    <row r="2246" spans="1:2" x14ac:dyDescent="0.35">
      <c r="A2246" s="52">
        <f ca="1">Simulations!M2254</f>
        <v>6.5148857737199171</v>
      </c>
      <c r="B2246" s="52">
        <f ca="1">Simulations!N2254</f>
        <v>7.6196832218941832</v>
      </c>
    </row>
    <row r="2247" spans="1:2" x14ac:dyDescent="0.35">
      <c r="A2247" s="52">
        <f ca="1">Simulations!M2255</f>
        <v>5.7938069093042381</v>
      </c>
      <c r="B2247" s="52">
        <f ca="1">Simulations!N2255</f>
        <v>7.2560914722971344</v>
      </c>
    </row>
    <row r="2248" spans="1:2" x14ac:dyDescent="0.35">
      <c r="A2248" s="52">
        <f ca="1">Simulations!M2256</f>
        <v>6.2902896878605867</v>
      </c>
      <c r="B2248" s="52">
        <f ca="1">Simulations!N2256</f>
        <v>7.7626807176073811</v>
      </c>
    </row>
    <row r="2249" spans="1:2" x14ac:dyDescent="0.35">
      <c r="A2249" s="52">
        <f ca="1">Simulations!M2257</f>
        <v>6.8607106383492882</v>
      </c>
      <c r="B2249" s="52">
        <f ca="1">Simulations!N2257</f>
        <v>8.453339295322273</v>
      </c>
    </row>
    <row r="2250" spans="1:2" x14ac:dyDescent="0.35">
      <c r="A2250" s="52">
        <f ca="1">Simulations!M2258</f>
        <v>6.4556880868225752</v>
      </c>
      <c r="B2250" s="52">
        <f ca="1">Simulations!N2258</f>
        <v>7.1719819192169494</v>
      </c>
    </row>
    <row r="2251" spans="1:2" x14ac:dyDescent="0.35">
      <c r="A2251" s="52">
        <f ca="1">Simulations!M2259</f>
        <v>6.6964230467269834</v>
      </c>
      <c r="B2251" s="52">
        <f ca="1">Simulations!N2259</f>
        <v>7.5759371578030876</v>
      </c>
    </row>
    <row r="2252" spans="1:2" x14ac:dyDescent="0.35">
      <c r="A2252" s="52">
        <f ca="1">Simulations!M2260</f>
        <v>6.4486738188139068</v>
      </c>
      <c r="B2252" s="52">
        <f ca="1">Simulations!N2260</f>
        <v>7.0925387626072673</v>
      </c>
    </row>
    <row r="2253" spans="1:2" x14ac:dyDescent="0.35">
      <c r="A2253" s="52">
        <f ca="1">Simulations!M2261</f>
        <v>6.2515467956949395</v>
      </c>
      <c r="B2253" s="52">
        <f ca="1">Simulations!N2261</f>
        <v>7.9326129134108498</v>
      </c>
    </row>
    <row r="2254" spans="1:2" x14ac:dyDescent="0.35">
      <c r="A2254" s="52">
        <f ca="1">Simulations!M2262</f>
        <v>6.6049605270767602</v>
      </c>
      <c r="B2254" s="52">
        <f ca="1">Simulations!N2262</f>
        <v>7.2004107493324954</v>
      </c>
    </row>
    <row r="2255" spans="1:2" x14ac:dyDescent="0.35">
      <c r="A2255" s="52">
        <f ca="1">Simulations!M2263</f>
        <v>6.4945060496780558</v>
      </c>
      <c r="B2255" s="52">
        <f ca="1">Simulations!N2263</f>
        <v>8.0237591523919125</v>
      </c>
    </row>
    <row r="2256" spans="1:2" x14ac:dyDescent="0.35">
      <c r="A2256" s="52">
        <f ca="1">Simulations!M2264</f>
        <v>6.5659570945169987</v>
      </c>
      <c r="B2256" s="52">
        <f ca="1">Simulations!N2264</f>
        <v>7.8194801422628935</v>
      </c>
    </row>
    <row r="2257" spans="1:2" x14ac:dyDescent="0.35">
      <c r="A2257" s="52">
        <f ca="1">Simulations!M2265</f>
        <v>6.6409887251797413</v>
      </c>
      <c r="B2257" s="52">
        <f ca="1">Simulations!N2265</f>
        <v>7.1819182540686954</v>
      </c>
    </row>
    <row r="2258" spans="1:2" x14ac:dyDescent="0.35">
      <c r="A2258" s="52">
        <f ca="1">Simulations!M2266</f>
        <v>6.6954356776651842</v>
      </c>
      <c r="B2258" s="52">
        <f ca="1">Simulations!N2266</f>
        <v>7.2805419357121073</v>
      </c>
    </row>
    <row r="2259" spans="1:2" x14ac:dyDescent="0.35">
      <c r="A2259" s="52">
        <f ca="1">Simulations!M2267</f>
        <v>6.8145233778692829</v>
      </c>
      <c r="B2259" s="52">
        <f ca="1">Simulations!N2267</f>
        <v>7.503842439399131</v>
      </c>
    </row>
    <row r="2260" spans="1:2" x14ac:dyDescent="0.35">
      <c r="A2260" s="52">
        <f ca="1">Simulations!M2268</f>
        <v>6.7286518719868296</v>
      </c>
      <c r="B2260" s="52">
        <f ca="1">Simulations!N2268</f>
        <v>7.2485754148180952</v>
      </c>
    </row>
    <row r="2261" spans="1:2" x14ac:dyDescent="0.35">
      <c r="A2261" s="52">
        <f ca="1">Simulations!M2269</f>
        <v>6.7434234768866954</v>
      </c>
      <c r="B2261" s="52">
        <f ca="1">Simulations!N2269</f>
        <v>6.9943596186868522</v>
      </c>
    </row>
    <row r="2262" spans="1:2" x14ac:dyDescent="0.35">
      <c r="A2262" s="52">
        <f ca="1">Simulations!M2270</f>
        <v>6.450272233695153</v>
      </c>
      <c r="B2262" s="52">
        <f ca="1">Simulations!N2270</f>
        <v>6.9346529024233909</v>
      </c>
    </row>
    <row r="2263" spans="1:2" x14ac:dyDescent="0.35">
      <c r="A2263" s="52">
        <f ca="1">Simulations!M2271</f>
        <v>6.6898186815355185</v>
      </c>
      <c r="B2263" s="52">
        <f ca="1">Simulations!N2271</f>
        <v>7.9683944442050239</v>
      </c>
    </row>
    <row r="2264" spans="1:2" x14ac:dyDescent="0.35">
      <c r="A2264" s="52">
        <f ca="1">Simulations!M2272</f>
        <v>6.2308924401245207</v>
      </c>
      <c r="B2264" s="52">
        <f ca="1">Simulations!N2272</f>
        <v>7.7036726698830789</v>
      </c>
    </row>
    <row r="2265" spans="1:2" x14ac:dyDescent="0.35">
      <c r="A2265" s="52">
        <f ca="1">Simulations!M2273</f>
        <v>6.6270093933587395</v>
      </c>
      <c r="B2265" s="52">
        <f ca="1">Simulations!N2273</f>
        <v>7.1365616308817224</v>
      </c>
    </row>
    <row r="2266" spans="1:2" x14ac:dyDescent="0.35">
      <c r="A2266" s="52">
        <f ca="1">Simulations!M2274</f>
        <v>6.615734740844248</v>
      </c>
      <c r="B2266" s="52">
        <f ca="1">Simulations!N2274</f>
        <v>7.1870006492792236</v>
      </c>
    </row>
    <row r="2267" spans="1:2" x14ac:dyDescent="0.35">
      <c r="A2267" s="52">
        <f ca="1">Simulations!M2275</f>
        <v>6.7101974144584995</v>
      </c>
      <c r="B2267" s="52">
        <f ca="1">Simulations!N2275</f>
        <v>7.017973088584089</v>
      </c>
    </row>
    <row r="2268" spans="1:2" x14ac:dyDescent="0.35">
      <c r="A2268" s="52">
        <f ca="1">Simulations!M2276</f>
        <v>6.3970290420407565</v>
      </c>
      <c r="B2268" s="52">
        <f ca="1">Simulations!N2276</f>
        <v>7.3774835766969851</v>
      </c>
    </row>
    <row r="2269" spans="1:2" x14ac:dyDescent="0.35">
      <c r="A2269" s="52">
        <f ca="1">Simulations!M2277</f>
        <v>6.6546909708292308</v>
      </c>
      <c r="B2269" s="52">
        <f ca="1">Simulations!N2277</f>
        <v>7.5665672453126165</v>
      </c>
    </row>
    <row r="2270" spans="1:2" x14ac:dyDescent="0.35">
      <c r="A2270" s="52">
        <f ca="1">Simulations!M2278</f>
        <v>5.8930134865185284</v>
      </c>
      <c r="B2270" s="52">
        <f ca="1">Simulations!N2278</f>
        <v>7.3719472920639761</v>
      </c>
    </row>
    <row r="2271" spans="1:2" x14ac:dyDescent="0.35">
      <c r="A2271" s="52">
        <f ca="1">Simulations!M2279</f>
        <v>6.2752649409725763</v>
      </c>
      <c r="B2271" s="52">
        <f ca="1">Simulations!N2279</f>
        <v>7.0716337758869345</v>
      </c>
    </row>
    <row r="2272" spans="1:2" x14ac:dyDescent="0.35">
      <c r="A2272" s="52">
        <f ca="1">Simulations!M2280</f>
        <v>5.9029344444762559</v>
      </c>
      <c r="B2272" s="52">
        <f ca="1">Simulations!N2280</f>
        <v>7.2403906855038036</v>
      </c>
    </row>
    <row r="2273" spans="1:2" x14ac:dyDescent="0.35">
      <c r="A2273" s="52">
        <f ca="1">Simulations!M2281</f>
        <v>6.2229982119182354</v>
      </c>
      <c r="B2273" s="52">
        <f ca="1">Simulations!N2281</f>
        <v>7.0732479533049268</v>
      </c>
    </row>
    <row r="2274" spans="1:2" x14ac:dyDescent="0.35">
      <c r="A2274" s="52">
        <f ca="1">Simulations!M2282</f>
        <v>5.9234647884952984</v>
      </c>
      <c r="B2274" s="52">
        <f ca="1">Simulations!N2282</f>
        <v>7.0294392664738892</v>
      </c>
    </row>
    <row r="2275" spans="1:2" x14ac:dyDescent="0.35">
      <c r="A2275" s="52">
        <f ca="1">Simulations!M2283</f>
        <v>6.8759899514228309</v>
      </c>
      <c r="B2275" s="52">
        <f ca="1">Simulations!N2283</f>
        <v>7.1019038118981026</v>
      </c>
    </row>
    <row r="2276" spans="1:2" x14ac:dyDescent="0.35">
      <c r="A2276" s="52">
        <f ca="1">Simulations!M2284</f>
        <v>6.8137801037147137</v>
      </c>
      <c r="B2276" s="52">
        <f ca="1">Simulations!N2284</f>
        <v>7.2597009530860763</v>
      </c>
    </row>
    <row r="2277" spans="1:2" x14ac:dyDescent="0.35">
      <c r="A2277" s="52">
        <f ca="1">Simulations!M2285</f>
        <v>6.4486467740847759</v>
      </c>
      <c r="B2277" s="52">
        <f ca="1">Simulations!N2285</f>
        <v>7.3207514592573979</v>
      </c>
    </row>
    <row r="2278" spans="1:2" x14ac:dyDescent="0.35">
      <c r="A2278" s="52">
        <f ca="1">Simulations!M2286</f>
        <v>6.4382011367950529</v>
      </c>
      <c r="B2278" s="52">
        <f ca="1">Simulations!N2286</f>
        <v>6.9035192353698749</v>
      </c>
    </row>
    <row r="2279" spans="1:2" x14ac:dyDescent="0.35">
      <c r="A2279" s="52">
        <f ca="1">Simulations!M2287</f>
        <v>6.3854741815137572</v>
      </c>
      <c r="B2279" s="52">
        <f ca="1">Simulations!N2287</f>
        <v>7.4125468357347177</v>
      </c>
    </row>
    <row r="2280" spans="1:2" x14ac:dyDescent="0.35">
      <c r="A2280" s="52">
        <f ca="1">Simulations!M2288</f>
        <v>6.3663159717483566</v>
      </c>
      <c r="B2280" s="52">
        <f ca="1">Simulations!N2288</f>
        <v>7.0244835527383351</v>
      </c>
    </row>
    <row r="2281" spans="1:2" x14ac:dyDescent="0.35">
      <c r="A2281" s="52">
        <f ca="1">Simulations!M2289</f>
        <v>6.058497001015243</v>
      </c>
      <c r="B2281" s="52">
        <f ca="1">Simulations!N2289</f>
        <v>7.0066142058945999</v>
      </c>
    </row>
    <row r="2282" spans="1:2" x14ac:dyDescent="0.35">
      <c r="A2282" s="52">
        <f ca="1">Simulations!M2290</f>
        <v>6.612126420489477</v>
      </c>
      <c r="B2282" s="52">
        <f ca="1">Simulations!N2290</f>
        <v>7.1465941653554488</v>
      </c>
    </row>
    <row r="2283" spans="1:2" x14ac:dyDescent="0.35">
      <c r="A2283" s="52">
        <f ca="1">Simulations!M2291</f>
        <v>6.7662393274040511</v>
      </c>
      <c r="B2283" s="52">
        <f ca="1">Simulations!N2291</f>
        <v>7.4136173902726128</v>
      </c>
    </row>
    <row r="2284" spans="1:2" x14ac:dyDescent="0.35">
      <c r="A2284" s="52">
        <f ca="1">Simulations!M2292</f>
        <v>5.9567968733594485</v>
      </c>
      <c r="B2284" s="52">
        <f ca="1">Simulations!N2292</f>
        <v>7.7751043019505603</v>
      </c>
    </row>
    <row r="2285" spans="1:2" x14ac:dyDescent="0.35">
      <c r="A2285" s="52">
        <f ca="1">Simulations!M2293</f>
        <v>5.9603581578816121</v>
      </c>
      <c r="B2285" s="52">
        <f ca="1">Simulations!N2293</f>
        <v>7.4668849191638103</v>
      </c>
    </row>
    <row r="2286" spans="1:2" x14ac:dyDescent="0.35">
      <c r="A2286" s="52">
        <f ca="1">Simulations!M2294</f>
        <v>5.8611007900902763</v>
      </c>
      <c r="B2286" s="52">
        <f ca="1">Simulations!N2294</f>
        <v>7.6617573220469257</v>
      </c>
    </row>
    <row r="2287" spans="1:2" x14ac:dyDescent="0.35">
      <c r="A2287" s="52">
        <f ca="1">Simulations!M2295</f>
        <v>6.7636533216588539</v>
      </c>
      <c r="B2287" s="52">
        <f ca="1">Simulations!N2295</f>
        <v>7.3688308343326527</v>
      </c>
    </row>
    <row r="2288" spans="1:2" x14ac:dyDescent="0.35">
      <c r="A2288" s="52">
        <f ca="1">Simulations!M2296</f>
        <v>6.03245194041037</v>
      </c>
      <c r="B2288" s="52">
        <f ca="1">Simulations!N2296</f>
        <v>7.2697687850732251</v>
      </c>
    </row>
    <row r="2289" spans="1:2" x14ac:dyDescent="0.35">
      <c r="A2289" s="52">
        <f ca="1">Simulations!M2297</f>
        <v>6.3708634749079769</v>
      </c>
      <c r="B2289" s="52">
        <f ca="1">Simulations!N2297</f>
        <v>7.2537718676409071</v>
      </c>
    </row>
    <row r="2290" spans="1:2" x14ac:dyDescent="0.35">
      <c r="A2290" s="52">
        <f ca="1">Simulations!M2298</f>
        <v>6.8842718150894235</v>
      </c>
      <c r="B2290" s="52">
        <f ca="1">Simulations!N2298</f>
        <v>8.2353942870359962</v>
      </c>
    </row>
    <row r="2291" spans="1:2" x14ac:dyDescent="0.35">
      <c r="A2291" s="52">
        <f ca="1">Simulations!M2299</f>
        <v>6.8632700655445467</v>
      </c>
      <c r="B2291" s="52">
        <f ca="1">Simulations!N2299</f>
        <v>6.984005598979568</v>
      </c>
    </row>
    <row r="2292" spans="1:2" x14ac:dyDescent="0.35">
      <c r="A2292" s="52">
        <f ca="1">Simulations!M2300</f>
        <v>6.4923765466314336</v>
      </c>
      <c r="B2292" s="52">
        <f ca="1">Simulations!N2300</f>
        <v>7.8707757170691286</v>
      </c>
    </row>
    <row r="2293" spans="1:2" x14ac:dyDescent="0.35">
      <c r="A2293" s="52">
        <f ca="1">Simulations!M2301</f>
        <v>6.6418768593686046</v>
      </c>
      <c r="B2293" s="52">
        <f ca="1">Simulations!N2301</f>
        <v>7.4411931844491477</v>
      </c>
    </row>
    <row r="2294" spans="1:2" x14ac:dyDescent="0.35">
      <c r="A2294" s="52">
        <f ca="1">Simulations!M2302</f>
        <v>6.7676517614387581</v>
      </c>
      <c r="B2294" s="52">
        <f ca="1">Simulations!N2302</f>
        <v>6.9103403110056165</v>
      </c>
    </row>
    <row r="2295" spans="1:2" x14ac:dyDescent="0.35">
      <c r="A2295" s="52">
        <f ca="1">Simulations!M2303</f>
        <v>6.7699560811921877</v>
      </c>
      <c r="B2295" s="52">
        <f ca="1">Simulations!N2303</f>
        <v>7.9424855499926927</v>
      </c>
    </row>
    <row r="2296" spans="1:2" x14ac:dyDescent="0.35">
      <c r="A2296" s="52">
        <f ca="1">Simulations!M2304</f>
        <v>6.6255002958711184</v>
      </c>
      <c r="B2296" s="52">
        <f ca="1">Simulations!N2304</f>
        <v>7.3235321314429749</v>
      </c>
    </row>
    <row r="2297" spans="1:2" x14ac:dyDescent="0.35">
      <c r="A2297" s="52">
        <f ca="1">Simulations!M2305</f>
        <v>6.0409590605083228</v>
      </c>
      <c r="B2297" s="52">
        <f ca="1">Simulations!N2305</f>
        <v>7.1484932391112697</v>
      </c>
    </row>
    <row r="2298" spans="1:2" x14ac:dyDescent="0.35">
      <c r="A2298" s="52">
        <f ca="1">Simulations!M2306</f>
        <v>6.3662144325048526</v>
      </c>
      <c r="B2298" s="52">
        <f ca="1">Simulations!N2306</f>
        <v>7.9291634901749575</v>
      </c>
    </row>
    <row r="2299" spans="1:2" x14ac:dyDescent="0.35">
      <c r="A2299" s="52">
        <f ca="1">Simulations!M2307</f>
        <v>6.8063375696636612</v>
      </c>
      <c r="B2299" s="52">
        <f ca="1">Simulations!N2307</f>
        <v>7.5222082806674768</v>
      </c>
    </row>
    <row r="2300" spans="1:2" x14ac:dyDescent="0.35">
      <c r="A2300" s="52">
        <f ca="1">Simulations!M2308</f>
        <v>6.0807143375568442</v>
      </c>
      <c r="B2300" s="52">
        <f ca="1">Simulations!N2308</f>
        <v>7.3844327870858075</v>
      </c>
    </row>
    <row r="2301" spans="1:2" x14ac:dyDescent="0.35">
      <c r="A2301" s="52">
        <f ca="1">Simulations!M2309</f>
        <v>6.3184648974478357</v>
      </c>
      <c r="B2301" s="52">
        <f ca="1">Simulations!N2309</f>
        <v>8.0506185689427223</v>
      </c>
    </row>
    <row r="2302" spans="1:2" x14ac:dyDescent="0.35">
      <c r="A2302" s="52">
        <f ca="1">Simulations!M2310</f>
        <v>5.7621177224839055</v>
      </c>
      <c r="B2302" s="52">
        <f ca="1">Simulations!N2310</f>
        <v>7.4115269382781745</v>
      </c>
    </row>
    <row r="2303" spans="1:2" x14ac:dyDescent="0.35">
      <c r="A2303" s="52">
        <f ca="1">Simulations!M2311</f>
        <v>6.7911123457082203</v>
      </c>
      <c r="B2303" s="52">
        <f ca="1">Simulations!N2311</f>
        <v>7.000307239759576</v>
      </c>
    </row>
    <row r="2304" spans="1:2" x14ac:dyDescent="0.35">
      <c r="A2304" s="52">
        <f ca="1">Simulations!M2312</f>
        <v>6.8781505492610924</v>
      </c>
      <c r="B2304" s="52">
        <f ca="1">Simulations!N2312</f>
        <v>7.4353174207891897</v>
      </c>
    </row>
    <row r="2305" spans="1:2" x14ac:dyDescent="0.35">
      <c r="A2305" s="52">
        <f ca="1">Simulations!M2313</f>
        <v>5.7393341506473128</v>
      </c>
      <c r="B2305" s="52">
        <f ca="1">Simulations!N2313</f>
        <v>7.1905464560753041</v>
      </c>
    </row>
    <row r="2306" spans="1:2" x14ac:dyDescent="0.35">
      <c r="A2306" s="52">
        <f ca="1">Simulations!M2314</f>
        <v>6.2947777053272338</v>
      </c>
      <c r="B2306" s="52">
        <f ca="1">Simulations!N2314</f>
        <v>7.2427174442726718</v>
      </c>
    </row>
    <row r="2307" spans="1:2" x14ac:dyDescent="0.35">
      <c r="A2307" s="52">
        <f ca="1">Simulations!M2315</f>
        <v>6.7717211206042078</v>
      </c>
      <c r="B2307" s="52">
        <f ca="1">Simulations!N2315</f>
        <v>7.9749326410696284</v>
      </c>
    </row>
    <row r="2308" spans="1:2" x14ac:dyDescent="0.35">
      <c r="A2308" s="52">
        <f ca="1">Simulations!M2316</f>
        <v>6.4707335825838905</v>
      </c>
      <c r="B2308" s="52">
        <f ca="1">Simulations!N2316</f>
        <v>7.5341933446888421</v>
      </c>
    </row>
    <row r="2309" spans="1:2" x14ac:dyDescent="0.35">
      <c r="A2309" s="52">
        <f ca="1">Simulations!M2317</f>
        <v>6.8943967623906586</v>
      </c>
      <c r="B2309" s="52">
        <f ca="1">Simulations!N2317</f>
        <v>6.9194471377590112</v>
      </c>
    </row>
    <row r="2310" spans="1:2" x14ac:dyDescent="0.35">
      <c r="A2310" s="52">
        <f ca="1">Simulations!M2318</f>
        <v>6.5429253718863079</v>
      </c>
      <c r="B2310" s="52">
        <f ca="1">Simulations!N2318</f>
        <v>7.2064822564768205</v>
      </c>
    </row>
    <row r="2311" spans="1:2" x14ac:dyDescent="0.35">
      <c r="A2311" s="52">
        <f ca="1">Simulations!M2319</f>
        <v>6.6327050584294156</v>
      </c>
      <c r="B2311" s="52">
        <f ca="1">Simulations!N2319</f>
        <v>8.5119451417741416</v>
      </c>
    </row>
    <row r="2312" spans="1:2" x14ac:dyDescent="0.35">
      <c r="A2312" s="52">
        <f ca="1">Simulations!M2320</f>
        <v>6.0607334169606313</v>
      </c>
      <c r="B2312" s="52">
        <f ca="1">Simulations!N2320</f>
        <v>7.2020397608928475</v>
      </c>
    </row>
    <row r="2313" spans="1:2" x14ac:dyDescent="0.35">
      <c r="A2313" s="52">
        <f ca="1">Simulations!M2321</f>
        <v>5.7103619536228143</v>
      </c>
      <c r="B2313" s="52">
        <f ca="1">Simulations!N2321</f>
        <v>7.361559183381531</v>
      </c>
    </row>
    <row r="2314" spans="1:2" x14ac:dyDescent="0.35">
      <c r="A2314" s="52">
        <f ca="1">Simulations!M2322</f>
        <v>6.6353358985560149</v>
      </c>
      <c r="B2314" s="52">
        <f ca="1">Simulations!N2322</f>
        <v>7.0108706575772981</v>
      </c>
    </row>
    <row r="2315" spans="1:2" x14ac:dyDescent="0.35">
      <c r="A2315" s="52">
        <f ca="1">Simulations!M2323</f>
        <v>5.9543192618209861</v>
      </c>
      <c r="B2315" s="52">
        <f ca="1">Simulations!N2323</f>
        <v>7.5408425935812069</v>
      </c>
    </row>
    <row r="2316" spans="1:2" x14ac:dyDescent="0.35">
      <c r="A2316" s="52">
        <f ca="1">Simulations!M2324</f>
        <v>6.4757137642966871</v>
      </c>
      <c r="B2316" s="52">
        <f ca="1">Simulations!N2324</f>
        <v>7.2881274089942467</v>
      </c>
    </row>
    <row r="2317" spans="1:2" x14ac:dyDescent="0.35">
      <c r="A2317" s="52">
        <f ca="1">Simulations!M2325</f>
        <v>6.8453970313218688</v>
      </c>
      <c r="B2317" s="52">
        <f ca="1">Simulations!N2325</f>
        <v>7.9214703065099377</v>
      </c>
    </row>
    <row r="2318" spans="1:2" x14ac:dyDescent="0.35">
      <c r="A2318" s="52">
        <f ca="1">Simulations!M2326</f>
        <v>6.263855701175344</v>
      </c>
      <c r="B2318" s="52">
        <f ca="1">Simulations!N2326</f>
        <v>7.04817171367801</v>
      </c>
    </row>
    <row r="2319" spans="1:2" x14ac:dyDescent="0.35">
      <c r="A2319" s="52">
        <f ca="1">Simulations!M2327</f>
        <v>6.2674886100897762</v>
      </c>
      <c r="B2319" s="52">
        <f ca="1">Simulations!N2327</f>
        <v>8.3281275707052966</v>
      </c>
    </row>
    <row r="2320" spans="1:2" x14ac:dyDescent="0.35">
      <c r="A2320" s="52">
        <f ca="1">Simulations!M2328</f>
        <v>6.5517978528417871</v>
      </c>
      <c r="B2320" s="52">
        <f ca="1">Simulations!N2328</f>
        <v>7.5647709188630081</v>
      </c>
    </row>
    <row r="2321" spans="1:2" x14ac:dyDescent="0.35">
      <c r="A2321" s="52">
        <f ca="1">Simulations!M2329</f>
        <v>6.6451174264772002</v>
      </c>
      <c r="B2321" s="52">
        <f ca="1">Simulations!N2329</f>
        <v>7.3061520347397302</v>
      </c>
    </row>
    <row r="2322" spans="1:2" x14ac:dyDescent="0.35">
      <c r="A2322" s="52">
        <f ca="1">Simulations!M2330</f>
        <v>6.1398504577662569</v>
      </c>
      <c r="B2322" s="52">
        <f ca="1">Simulations!N2330</f>
        <v>7.1946710876155882</v>
      </c>
    </row>
    <row r="2323" spans="1:2" x14ac:dyDescent="0.35">
      <c r="A2323" s="52">
        <f ca="1">Simulations!M2331</f>
        <v>6.7692258461361536</v>
      </c>
      <c r="B2323" s="52">
        <f ca="1">Simulations!N2331</f>
        <v>7.1185577930243253</v>
      </c>
    </row>
    <row r="2324" spans="1:2" x14ac:dyDescent="0.35">
      <c r="A2324" s="52">
        <f ca="1">Simulations!M2332</f>
        <v>6.5263944739349515</v>
      </c>
      <c r="B2324" s="52">
        <f ca="1">Simulations!N2332</f>
        <v>7.3182550027024984</v>
      </c>
    </row>
    <row r="2325" spans="1:2" x14ac:dyDescent="0.35">
      <c r="A2325" s="52">
        <f ca="1">Simulations!M2333</f>
        <v>6.4168698525151857</v>
      </c>
      <c r="B2325" s="52">
        <f ca="1">Simulations!N2333</f>
        <v>7.9706880433288845</v>
      </c>
    </row>
    <row r="2326" spans="1:2" x14ac:dyDescent="0.35">
      <c r="A2326" s="52">
        <f ca="1">Simulations!M2334</f>
        <v>6.3551813715538579</v>
      </c>
      <c r="B2326" s="52">
        <f ca="1">Simulations!N2334</f>
        <v>6.961203463865445</v>
      </c>
    </row>
    <row r="2327" spans="1:2" x14ac:dyDescent="0.35">
      <c r="A2327" s="52">
        <f ca="1">Simulations!M2335</f>
        <v>6.5426725320654358</v>
      </c>
      <c r="B2327" s="52">
        <f ca="1">Simulations!N2335</f>
        <v>6.9312489643269544</v>
      </c>
    </row>
    <row r="2328" spans="1:2" x14ac:dyDescent="0.35">
      <c r="A2328" s="52">
        <f ca="1">Simulations!M2336</f>
        <v>6.085681270826746</v>
      </c>
      <c r="B2328" s="52">
        <f ca="1">Simulations!N2336</f>
        <v>7.7679743792511253</v>
      </c>
    </row>
    <row r="2329" spans="1:2" x14ac:dyDescent="0.35">
      <c r="A2329" s="52">
        <f ca="1">Simulations!M2337</f>
        <v>6.132869635847257</v>
      </c>
      <c r="B2329" s="52">
        <f ca="1">Simulations!N2337</f>
        <v>7.7227900115687618</v>
      </c>
    </row>
    <row r="2330" spans="1:2" x14ac:dyDescent="0.35">
      <c r="A2330" s="52">
        <f ca="1">Simulations!M2338</f>
        <v>6.6457465513805021</v>
      </c>
      <c r="B2330" s="52">
        <f ca="1">Simulations!N2338</f>
        <v>7.3523235296513194</v>
      </c>
    </row>
    <row r="2331" spans="1:2" x14ac:dyDescent="0.35">
      <c r="A2331" s="52">
        <f ca="1">Simulations!M2339</f>
        <v>6.2975422889345554</v>
      </c>
      <c r="B2331" s="52">
        <f ca="1">Simulations!N2339</f>
        <v>6.9185731901966596</v>
      </c>
    </row>
    <row r="2332" spans="1:2" x14ac:dyDescent="0.35">
      <c r="A2332" s="52">
        <f ca="1">Simulations!M2340</f>
        <v>6.4414450103017025</v>
      </c>
      <c r="B2332" s="52">
        <f ca="1">Simulations!N2340</f>
        <v>7.1453477978933755</v>
      </c>
    </row>
    <row r="2333" spans="1:2" x14ac:dyDescent="0.35">
      <c r="A2333" s="52">
        <f ca="1">Simulations!M2341</f>
        <v>6.3043802550676507</v>
      </c>
      <c r="B2333" s="52">
        <f ca="1">Simulations!N2341</f>
        <v>7.5272404319432908</v>
      </c>
    </row>
    <row r="2334" spans="1:2" x14ac:dyDescent="0.35">
      <c r="A2334" s="52">
        <f ca="1">Simulations!M2342</f>
        <v>6.2610256118267484</v>
      </c>
      <c r="B2334" s="52">
        <f ca="1">Simulations!N2342</f>
        <v>6.9512422977368065</v>
      </c>
    </row>
    <row r="2335" spans="1:2" x14ac:dyDescent="0.35">
      <c r="A2335" s="52">
        <f ca="1">Simulations!M2343</f>
        <v>6.6605018830107658</v>
      </c>
      <c r="B2335" s="52">
        <f ca="1">Simulations!N2343</f>
        <v>7.2108918788090692</v>
      </c>
    </row>
    <row r="2336" spans="1:2" x14ac:dyDescent="0.35">
      <c r="A2336" s="52">
        <f ca="1">Simulations!M2344</f>
        <v>6.5837333896489767</v>
      </c>
      <c r="B2336" s="52">
        <f ca="1">Simulations!N2344</f>
        <v>7.0981650799477132</v>
      </c>
    </row>
    <row r="2337" spans="1:2" x14ac:dyDescent="0.35">
      <c r="A2337" s="52">
        <f ca="1">Simulations!M2345</f>
        <v>6.3626155237166913</v>
      </c>
      <c r="B2337" s="52">
        <f ca="1">Simulations!N2345</f>
        <v>8.1922057029752544</v>
      </c>
    </row>
    <row r="2338" spans="1:2" x14ac:dyDescent="0.35">
      <c r="A2338" s="52">
        <f ca="1">Simulations!M2346</f>
        <v>6.4912402273495422</v>
      </c>
      <c r="B2338" s="52">
        <f ca="1">Simulations!N2346</f>
        <v>7.2783134736781605</v>
      </c>
    </row>
    <row r="2339" spans="1:2" x14ac:dyDescent="0.35">
      <c r="A2339" s="52">
        <f ca="1">Simulations!M2347</f>
        <v>6.8697931973550634</v>
      </c>
      <c r="B2339" s="52">
        <f ca="1">Simulations!N2347</f>
        <v>7.0679400528127143</v>
      </c>
    </row>
    <row r="2340" spans="1:2" x14ac:dyDescent="0.35">
      <c r="A2340" s="52">
        <f ca="1">Simulations!M2348</f>
        <v>6.6919489559723813</v>
      </c>
      <c r="B2340" s="52">
        <f ca="1">Simulations!N2348</f>
        <v>7.3317305497116685</v>
      </c>
    </row>
    <row r="2341" spans="1:2" x14ac:dyDescent="0.35">
      <c r="A2341" s="52">
        <f ca="1">Simulations!M2349</f>
        <v>6.6793677699469489</v>
      </c>
      <c r="B2341" s="52">
        <f ca="1">Simulations!N2349</f>
        <v>7.1015299563375409</v>
      </c>
    </row>
    <row r="2342" spans="1:2" x14ac:dyDescent="0.35">
      <c r="A2342" s="52">
        <f ca="1">Simulations!M2350</f>
        <v>5.4993403253083262</v>
      </c>
      <c r="B2342" s="52">
        <f ca="1">Simulations!N2350</f>
        <v>7.3245520172372691</v>
      </c>
    </row>
    <row r="2343" spans="1:2" x14ac:dyDescent="0.35">
      <c r="A2343" s="52">
        <f ca="1">Simulations!M2351</f>
        <v>6.6265304619921794</v>
      </c>
      <c r="B2343" s="52">
        <f ca="1">Simulations!N2351</f>
        <v>7.3032363523175094</v>
      </c>
    </row>
    <row r="2344" spans="1:2" x14ac:dyDescent="0.35">
      <c r="A2344" s="52">
        <f ca="1">Simulations!M2352</f>
        <v>6.3742460506401564</v>
      </c>
      <c r="B2344" s="52">
        <f ca="1">Simulations!N2352</f>
        <v>7.2534756830856626</v>
      </c>
    </row>
    <row r="2345" spans="1:2" x14ac:dyDescent="0.35">
      <c r="A2345" s="52">
        <f ca="1">Simulations!M2353</f>
        <v>6.352749078318924</v>
      </c>
      <c r="B2345" s="52">
        <f ca="1">Simulations!N2353</f>
        <v>8.0611250477547998</v>
      </c>
    </row>
    <row r="2346" spans="1:2" x14ac:dyDescent="0.35">
      <c r="A2346" s="52">
        <f ca="1">Simulations!M2354</f>
        <v>6.7554111261036294</v>
      </c>
      <c r="B2346" s="52">
        <f ca="1">Simulations!N2354</f>
        <v>8.1349184521026032</v>
      </c>
    </row>
    <row r="2347" spans="1:2" x14ac:dyDescent="0.35">
      <c r="A2347" s="52">
        <f ca="1">Simulations!M2355</f>
        <v>6.2804020761169728</v>
      </c>
      <c r="B2347" s="52">
        <f ca="1">Simulations!N2355</f>
        <v>6.9789446170399829</v>
      </c>
    </row>
    <row r="2348" spans="1:2" x14ac:dyDescent="0.35">
      <c r="A2348" s="52">
        <f ca="1">Simulations!M2356</f>
        <v>6.6842667146447567</v>
      </c>
      <c r="B2348" s="52">
        <f ca="1">Simulations!N2356</f>
        <v>7.9761201134133506</v>
      </c>
    </row>
    <row r="2349" spans="1:2" x14ac:dyDescent="0.35">
      <c r="A2349" s="52">
        <f ca="1">Simulations!M2357</f>
        <v>5.9451965190936402</v>
      </c>
      <c r="B2349" s="52">
        <f ca="1">Simulations!N2357</f>
        <v>7.1798408292505815</v>
      </c>
    </row>
    <row r="2350" spans="1:2" x14ac:dyDescent="0.35">
      <c r="A2350" s="52">
        <f ca="1">Simulations!M2358</f>
        <v>6.4485242238102467</v>
      </c>
      <c r="B2350" s="52">
        <f ca="1">Simulations!N2358</f>
        <v>7.9763632670240945</v>
      </c>
    </row>
    <row r="2351" spans="1:2" x14ac:dyDescent="0.35">
      <c r="A2351" s="52">
        <f ca="1">Simulations!M2359</f>
        <v>6.2263702182127627</v>
      </c>
      <c r="B2351" s="52">
        <f ca="1">Simulations!N2359</f>
        <v>7.3312104727401222</v>
      </c>
    </row>
    <row r="2352" spans="1:2" x14ac:dyDescent="0.35">
      <c r="A2352" s="52">
        <f ca="1">Simulations!M2360</f>
        <v>6.762300472513302</v>
      </c>
      <c r="B2352" s="52">
        <f ca="1">Simulations!N2360</f>
        <v>6.9196461098395332</v>
      </c>
    </row>
    <row r="2353" spans="1:2" x14ac:dyDescent="0.35">
      <c r="A2353" s="52">
        <f ca="1">Simulations!M2361</f>
        <v>6.2840490006992438</v>
      </c>
      <c r="B2353" s="52">
        <f ca="1">Simulations!N2361</f>
        <v>7.4482269533365422</v>
      </c>
    </row>
    <row r="2354" spans="1:2" x14ac:dyDescent="0.35">
      <c r="A2354" s="52">
        <f ca="1">Simulations!M2362</f>
        <v>6.4998792443939388</v>
      </c>
      <c r="B2354" s="52">
        <f ca="1">Simulations!N2362</f>
        <v>8.0765587374128796</v>
      </c>
    </row>
    <row r="2355" spans="1:2" x14ac:dyDescent="0.35">
      <c r="A2355" s="52">
        <f ca="1">Simulations!M2363</f>
        <v>6.3740140887186234</v>
      </c>
      <c r="B2355" s="52">
        <f ca="1">Simulations!N2363</f>
        <v>6.9704343765909131</v>
      </c>
    </row>
    <row r="2356" spans="1:2" x14ac:dyDescent="0.35">
      <c r="A2356" s="52">
        <f ca="1">Simulations!M2364</f>
        <v>6.7749612218151114</v>
      </c>
      <c r="B2356" s="52">
        <f ca="1">Simulations!N2364</f>
        <v>7.0817789357044569</v>
      </c>
    </row>
    <row r="2357" spans="1:2" x14ac:dyDescent="0.35">
      <c r="A2357" s="52">
        <f ca="1">Simulations!M2365</f>
        <v>6.1770040339026231</v>
      </c>
      <c r="B2357" s="52">
        <f ca="1">Simulations!N2365</f>
        <v>7.2431708898603357</v>
      </c>
    </row>
    <row r="2358" spans="1:2" x14ac:dyDescent="0.35">
      <c r="A2358" s="52">
        <f ca="1">Simulations!M2366</f>
        <v>6.8466175873546185</v>
      </c>
      <c r="B2358" s="52">
        <f ca="1">Simulations!N2366</f>
        <v>7.3570565279113733</v>
      </c>
    </row>
    <row r="2359" spans="1:2" x14ac:dyDescent="0.35">
      <c r="A2359" s="52">
        <f ca="1">Simulations!M2367</f>
        <v>6.2714132740469299</v>
      </c>
      <c r="B2359" s="52">
        <f ca="1">Simulations!N2367</f>
        <v>7.1024596383900214</v>
      </c>
    </row>
    <row r="2360" spans="1:2" x14ac:dyDescent="0.35">
      <c r="A2360" s="52">
        <f ca="1">Simulations!M2368</f>
        <v>6.3429700340027413</v>
      </c>
      <c r="B2360" s="52">
        <f ca="1">Simulations!N2368</f>
        <v>7.0404280932808501</v>
      </c>
    </row>
    <row r="2361" spans="1:2" x14ac:dyDescent="0.35">
      <c r="A2361" s="52">
        <f ca="1">Simulations!M2369</f>
        <v>5.7360569749064796</v>
      </c>
      <c r="B2361" s="52">
        <f ca="1">Simulations!N2369</f>
        <v>7.1490779017610304</v>
      </c>
    </row>
    <row r="2362" spans="1:2" x14ac:dyDescent="0.35">
      <c r="A2362" s="52">
        <f ca="1">Simulations!M2370</f>
        <v>5.8906784831160834</v>
      </c>
      <c r="B2362" s="52">
        <f ca="1">Simulations!N2370</f>
        <v>7.9072793696594204</v>
      </c>
    </row>
    <row r="2363" spans="1:2" x14ac:dyDescent="0.35">
      <c r="A2363" s="52">
        <f ca="1">Simulations!M2371</f>
        <v>6.7432638718232498</v>
      </c>
      <c r="B2363" s="52">
        <f ca="1">Simulations!N2371</f>
        <v>7.0578984743580762</v>
      </c>
    </row>
    <row r="2364" spans="1:2" x14ac:dyDescent="0.35">
      <c r="A2364" s="52">
        <f ca="1">Simulations!M2372</f>
        <v>6.2865671285755536</v>
      </c>
      <c r="B2364" s="52">
        <f ca="1">Simulations!N2372</f>
        <v>7.2380041389488907</v>
      </c>
    </row>
    <row r="2365" spans="1:2" x14ac:dyDescent="0.35">
      <c r="A2365" s="52">
        <f ca="1">Simulations!M2373</f>
        <v>6.3186160752989595</v>
      </c>
      <c r="B2365" s="52">
        <f ca="1">Simulations!N2373</f>
        <v>7.0957123860335809</v>
      </c>
    </row>
    <row r="2366" spans="1:2" x14ac:dyDescent="0.35">
      <c r="A2366" s="52">
        <f ca="1">Simulations!M2374</f>
        <v>6.8112302259071598</v>
      </c>
      <c r="B2366" s="52">
        <f ca="1">Simulations!N2374</f>
        <v>6.9348928117885391</v>
      </c>
    </row>
    <row r="2367" spans="1:2" x14ac:dyDescent="0.35">
      <c r="A2367" s="52">
        <f ca="1">Simulations!M2375</f>
        <v>6.4295167432441103</v>
      </c>
      <c r="B2367" s="52">
        <f ca="1">Simulations!N2375</f>
        <v>6.9088559823819375</v>
      </c>
    </row>
    <row r="2368" spans="1:2" x14ac:dyDescent="0.35">
      <c r="A2368" s="52">
        <f ca="1">Simulations!M2376</f>
        <v>6.0792024812414551</v>
      </c>
      <c r="B2368" s="52">
        <f ca="1">Simulations!N2376</f>
        <v>6.9418836078629385</v>
      </c>
    </row>
    <row r="2369" spans="1:2" x14ac:dyDescent="0.35">
      <c r="A2369" s="52">
        <f ca="1">Simulations!M2377</f>
        <v>5.9414279354755655</v>
      </c>
      <c r="B2369" s="52">
        <f ca="1">Simulations!N2377</f>
        <v>6.9449014974824346</v>
      </c>
    </row>
    <row r="2370" spans="1:2" x14ac:dyDescent="0.35">
      <c r="A2370" s="52">
        <f ca="1">Simulations!M2378</f>
        <v>6.4019415430618061</v>
      </c>
      <c r="B2370" s="52">
        <f ca="1">Simulations!N2378</f>
        <v>7.0095615982151438</v>
      </c>
    </row>
    <row r="2371" spans="1:2" x14ac:dyDescent="0.35">
      <c r="A2371" s="52">
        <f ca="1">Simulations!M2379</f>
        <v>6.8939033509199534</v>
      </c>
      <c r="B2371" s="52">
        <f ca="1">Simulations!N2379</f>
        <v>6.9777642722914157</v>
      </c>
    </row>
    <row r="2372" spans="1:2" x14ac:dyDescent="0.35">
      <c r="A2372" s="52">
        <f ca="1">Simulations!M2380</f>
        <v>6.6863620377176662</v>
      </c>
      <c r="B2372" s="52">
        <f ca="1">Simulations!N2380</f>
        <v>8.3120029564311704</v>
      </c>
    </row>
    <row r="2373" spans="1:2" x14ac:dyDescent="0.35">
      <c r="A2373" s="52">
        <f ca="1">Simulations!M2381</f>
        <v>6.7606793298582053</v>
      </c>
      <c r="B2373" s="52">
        <f ca="1">Simulations!N2381</f>
        <v>7.7272868891361544</v>
      </c>
    </row>
    <row r="2374" spans="1:2" x14ac:dyDescent="0.35">
      <c r="A2374" s="52">
        <f ca="1">Simulations!M2382</f>
        <v>6.7917772597086161</v>
      </c>
      <c r="B2374" s="52">
        <f ca="1">Simulations!N2382</f>
        <v>7.9956995555075334</v>
      </c>
    </row>
    <row r="2375" spans="1:2" x14ac:dyDescent="0.35">
      <c r="A2375" s="52">
        <f ca="1">Simulations!M2383</f>
        <v>6.2308103898661722</v>
      </c>
      <c r="B2375" s="52">
        <f ca="1">Simulations!N2383</f>
        <v>7.6933334172297956</v>
      </c>
    </row>
    <row r="2376" spans="1:2" x14ac:dyDescent="0.35">
      <c r="A2376" s="52">
        <f ca="1">Simulations!M2384</f>
        <v>6.8418339371903603</v>
      </c>
      <c r="B2376" s="52">
        <f ca="1">Simulations!N2384</f>
        <v>6.9597991938018477</v>
      </c>
    </row>
    <row r="2377" spans="1:2" x14ac:dyDescent="0.35">
      <c r="A2377" s="52">
        <f ca="1">Simulations!M2385</f>
        <v>6.899867258413642</v>
      </c>
      <c r="B2377" s="52">
        <f ca="1">Simulations!N2385</f>
        <v>7.1844320419974661</v>
      </c>
    </row>
    <row r="2378" spans="1:2" x14ac:dyDescent="0.35">
      <c r="A2378" s="52">
        <f ca="1">Simulations!M2386</f>
        <v>6.6145223267346678</v>
      </c>
      <c r="B2378" s="52">
        <f ca="1">Simulations!N2386</f>
        <v>7.2512878452210465</v>
      </c>
    </row>
    <row r="2379" spans="1:2" x14ac:dyDescent="0.35">
      <c r="A2379" s="52">
        <f ca="1">Simulations!M2387</f>
        <v>6.4349871492572994</v>
      </c>
      <c r="B2379" s="52">
        <f ca="1">Simulations!N2387</f>
        <v>7.5296549100097181</v>
      </c>
    </row>
    <row r="2380" spans="1:2" x14ac:dyDescent="0.35">
      <c r="A2380" s="52">
        <f ca="1">Simulations!M2388</f>
        <v>5.6440973327026605</v>
      </c>
      <c r="B2380" s="52">
        <f ca="1">Simulations!N2388</f>
        <v>7.1346734198082213</v>
      </c>
    </row>
    <row r="2381" spans="1:2" x14ac:dyDescent="0.35">
      <c r="A2381" s="52">
        <f ca="1">Simulations!M2389</f>
        <v>5.6093329524053459</v>
      </c>
      <c r="B2381" s="52">
        <f ca="1">Simulations!N2389</f>
        <v>7.3692555853242823</v>
      </c>
    </row>
    <row r="2382" spans="1:2" x14ac:dyDescent="0.35">
      <c r="A2382" s="52">
        <f ca="1">Simulations!M2390</f>
        <v>6.7549034177186096</v>
      </c>
      <c r="B2382" s="52">
        <f ca="1">Simulations!N2390</f>
        <v>7.3401257402619757</v>
      </c>
    </row>
    <row r="2383" spans="1:2" x14ac:dyDescent="0.35">
      <c r="A2383" s="52">
        <f ca="1">Simulations!M2391</f>
        <v>6.7773558476129327</v>
      </c>
      <c r="B2383" s="52">
        <f ca="1">Simulations!N2391</f>
        <v>8.4612398588495825</v>
      </c>
    </row>
    <row r="2384" spans="1:2" x14ac:dyDescent="0.35">
      <c r="A2384" s="52">
        <f ca="1">Simulations!M2392</f>
        <v>6.6357045277606064</v>
      </c>
      <c r="B2384" s="52">
        <f ca="1">Simulations!N2392</f>
        <v>7.783736313831441</v>
      </c>
    </row>
    <row r="2385" spans="1:2" x14ac:dyDescent="0.35">
      <c r="A2385" s="52">
        <f ca="1">Simulations!M2393</f>
        <v>6.7359415618807192</v>
      </c>
      <c r="B2385" s="52">
        <f ca="1">Simulations!N2393</f>
        <v>8.2061069049384088</v>
      </c>
    </row>
    <row r="2386" spans="1:2" x14ac:dyDescent="0.35">
      <c r="A2386" s="52">
        <f ca="1">Simulations!M2394</f>
        <v>6.7773270399779744</v>
      </c>
      <c r="B2386" s="52">
        <f ca="1">Simulations!N2394</f>
        <v>7.27826478148347</v>
      </c>
    </row>
    <row r="2387" spans="1:2" x14ac:dyDescent="0.35">
      <c r="A2387" s="52">
        <f ca="1">Simulations!M2395</f>
        <v>6.6724927925687503</v>
      </c>
      <c r="B2387" s="52">
        <f ca="1">Simulations!N2395</f>
        <v>7.1127497198189751</v>
      </c>
    </row>
    <row r="2388" spans="1:2" x14ac:dyDescent="0.35">
      <c r="A2388" s="52">
        <f ca="1">Simulations!M2396</f>
        <v>6.2850549453640241</v>
      </c>
      <c r="B2388" s="52">
        <f ca="1">Simulations!N2396</f>
        <v>7.0101051646737913</v>
      </c>
    </row>
    <row r="2389" spans="1:2" x14ac:dyDescent="0.35">
      <c r="A2389" s="52">
        <f ca="1">Simulations!M2397</f>
        <v>6.742496714735962</v>
      </c>
      <c r="B2389" s="52">
        <f ca="1">Simulations!N2397</f>
        <v>7.4820313678692933</v>
      </c>
    </row>
    <row r="2390" spans="1:2" x14ac:dyDescent="0.35">
      <c r="A2390" s="52">
        <f ca="1">Simulations!M2398</f>
        <v>6.5115930204298493</v>
      </c>
      <c r="B2390" s="52">
        <f ca="1">Simulations!N2398</f>
        <v>7.2550742230247316</v>
      </c>
    </row>
    <row r="2391" spans="1:2" x14ac:dyDescent="0.35">
      <c r="A2391" s="52">
        <f ca="1">Simulations!M2399</f>
        <v>6.2558177825870329</v>
      </c>
      <c r="B2391" s="52">
        <f ca="1">Simulations!N2399</f>
        <v>7.8403944871323086</v>
      </c>
    </row>
    <row r="2392" spans="1:2" x14ac:dyDescent="0.35">
      <c r="A2392" s="52">
        <f ca="1">Simulations!M2400</f>
        <v>6.4091855463661869</v>
      </c>
      <c r="B2392" s="52">
        <f ca="1">Simulations!N2400</f>
        <v>7.1364745046492581</v>
      </c>
    </row>
    <row r="2393" spans="1:2" x14ac:dyDescent="0.35">
      <c r="A2393" s="52">
        <f ca="1">Simulations!M2401</f>
        <v>6.5676620451400867</v>
      </c>
      <c r="B2393" s="52">
        <f ca="1">Simulations!N2401</f>
        <v>7.6712903982334248</v>
      </c>
    </row>
    <row r="2394" spans="1:2" x14ac:dyDescent="0.35">
      <c r="A2394" s="52">
        <f ca="1">Simulations!M2402</f>
        <v>6.2919145699566377</v>
      </c>
      <c r="B2394" s="52">
        <f ca="1">Simulations!N2402</f>
        <v>7.8599737239800671</v>
      </c>
    </row>
    <row r="2395" spans="1:2" x14ac:dyDescent="0.35">
      <c r="A2395" s="52">
        <f ca="1">Simulations!M2403</f>
        <v>5.8902690497774044</v>
      </c>
      <c r="B2395" s="52">
        <f ca="1">Simulations!N2403</f>
        <v>7.2780656364209504</v>
      </c>
    </row>
    <row r="2396" spans="1:2" x14ac:dyDescent="0.35">
      <c r="A2396" s="52">
        <f ca="1">Simulations!M2404</f>
        <v>6.4483622060682615</v>
      </c>
      <c r="B2396" s="52">
        <f ca="1">Simulations!N2404</f>
        <v>7.2213283173301948</v>
      </c>
    </row>
    <row r="2397" spans="1:2" x14ac:dyDescent="0.35">
      <c r="A2397" s="52">
        <f ca="1">Simulations!M2405</f>
        <v>6.2437516845493253</v>
      </c>
      <c r="B2397" s="52">
        <f ca="1">Simulations!N2405</f>
        <v>7.0085077539252403</v>
      </c>
    </row>
    <row r="2398" spans="1:2" x14ac:dyDescent="0.35">
      <c r="A2398" s="52">
        <f ca="1">Simulations!M2406</f>
        <v>6.2736439888907798</v>
      </c>
      <c r="B2398" s="52">
        <f ca="1">Simulations!N2406</f>
        <v>7.497264466850412</v>
      </c>
    </row>
    <row r="2399" spans="1:2" x14ac:dyDescent="0.35">
      <c r="A2399" s="52">
        <f ca="1">Simulations!M2407</f>
        <v>6.4111868790636128</v>
      </c>
      <c r="B2399" s="52">
        <f ca="1">Simulations!N2407</f>
        <v>7.6764395751629806</v>
      </c>
    </row>
    <row r="2400" spans="1:2" x14ac:dyDescent="0.35">
      <c r="A2400" s="52">
        <f ca="1">Simulations!M2408</f>
        <v>5.869197304040684</v>
      </c>
      <c r="B2400" s="52">
        <f ca="1">Simulations!N2408</f>
        <v>7.6011031806174678</v>
      </c>
    </row>
    <row r="2401" spans="1:2" x14ac:dyDescent="0.35">
      <c r="A2401" s="52">
        <f ca="1">Simulations!M2409</f>
        <v>6.307791590665051</v>
      </c>
      <c r="B2401" s="52">
        <f ca="1">Simulations!N2409</f>
        <v>6.9893216671922751</v>
      </c>
    </row>
    <row r="2402" spans="1:2" x14ac:dyDescent="0.35">
      <c r="A2402" s="52">
        <f ca="1">Simulations!M2410</f>
        <v>6.2326099552651923</v>
      </c>
      <c r="B2402" s="52">
        <f ca="1">Simulations!N2410</f>
        <v>7.3906154287365062</v>
      </c>
    </row>
    <row r="2403" spans="1:2" x14ac:dyDescent="0.35">
      <c r="A2403" s="52">
        <f ca="1">Simulations!M2411</f>
        <v>6.4374309271326622</v>
      </c>
      <c r="B2403" s="52">
        <f ca="1">Simulations!N2411</f>
        <v>7.3752275011453943</v>
      </c>
    </row>
    <row r="2404" spans="1:2" x14ac:dyDescent="0.35">
      <c r="A2404" s="52">
        <f ca="1">Simulations!M2412</f>
        <v>6.3391111928570476</v>
      </c>
      <c r="B2404" s="52">
        <f ca="1">Simulations!N2412</f>
        <v>7.4922415645174745</v>
      </c>
    </row>
    <row r="2405" spans="1:2" x14ac:dyDescent="0.35">
      <c r="A2405" s="52">
        <f ca="1">Simulations!M2413</f>
        <v>6.6225640182239269</v>
      </c>
      <c r="B2405" s="52">
        <f ca="1">Simulations!N2413</f>
        <v>8.0369633334703838</v>
      </c>
    </row>
    <row r="2406" spans="1:2" x14ac:dyDescent="0.35">
      <c r="A2406" s="52">
        <f ca="1">Simulations!M2414</f>
        <v>6.8248497294308574</v>
      </c>
      <c r="B2406" s="52">
        <f ca="1">Simulations!N2414</f>
        <v>7.4036617156124329</v>
      </c>
    </row>
    <row r="2407" spans="1:2" x14ac:dyDescent="0.35">
      <c r="A2407" s="52">
        <f ca="1">Simulations!M2415</f>
        <v>6.1150079940490194</v>
      </c>
      <c r="B2407" s="52">
        <f ca="1">Simulations!N2415</f>
        <v>7.4947485917468981</v>
      </c>
    </row>
    <row r="2408" spans="1:2" x14ac:dyDescent="0.35">
      <c r="A2408" s="52">
        <f ca="1">Simulations!M2416</f>
        <v>6.5873822943810074</v>
      </c>
      <c r="B2408" s="52">
        <f ca="1">Simulations!N2416</f>
        <v>7.5298963269978429</v>
      </c>
    </row>
    <row r="2409" spans="1:2" x14ac:dyDescent="0.35">
      <c r="A2409" s="52">
        <f ca="1">Simulations!M2417</f>
        <v>6.4589250588833274</v>
      </c>
      <c r="B2409" s="52">
        <f ca="1">Simulations!N2417</f>
        <v>7.0006883739892967</v>
      </c>
    </row>
    <row r="2410" spans="1:2" x14ac:dyDescent="0.35">
      <c r="A2410" s="52">
        <f ca="1">Simulations!M2418</f>
        <v>6.6539937016928663</v>
      </c>
      <c r="B2410" s="52">
        <f ca="1">Simulations!N2418</f>
        <v>7.5761247924461532</v>
      </c>
    </row>
    <row r="2411" spans="1:2" x14ac:dyDescent="0.35">
      <c r="A2411" s="52">
        <f ca="1">Simulations!M2419</f>
        <v>6.2486790620582378</v>
      </c>
      <c r="B2411" s="52">
        <f ca="1">Simulations!N2419</f>
        <v>7.7933149810750901</v>
      </c>
    </row>
    <row r="2412" spans="1:2" x14ac:dyDescent="0.35">
      <c r="A2412" s="52">
        <f ca="1">Simulations!M2420</f>
        <v>6.8624118475418312</v>
      </c>
      <c r="B2412" s="52">
        <f ca="1">Simulations!N2420</f>
        <v>8.0179310956329761</v>
      </c>
    </row>
    <row r="2413" spans="1:2" x14ac:dyDescent="0.35">
      <c r="A2413" s="52">
        <f ca="1">Simulations!M2421</f>
        <v>6.2115791553649018</v>
      </c>
      <c r="B2413" s="52">
        <f ca="1">Simulations!N2421</f>
        <v>7.4953801822270956</v>
      </c>
    </row>
    <row r="2414" spans="1:2" x14ac:dyDescent="0.35">
      <c r="A2414" s="52">
        <f ca="1">Simulations!M2422</f>
        <v>5.8506772503902145</v>
      </c>
      <c r="B2414" s="52">
        <f ca="1">Simulations!N2422</f>
        <v>8.0903920012167632</v>
      </c>
    </row>
    <row r="2415" spans="1:2" x14ac:dyDescent="0.35">
      <c r="A2415" s="52">
        <f ca="1">Simulations!M2423</f>
        <v>6.3172092955604713</v>
      </c>
      <c r="B2415" s="52">
        <f ca="1">Simulations!N2423</f>
        <v>8.1129704702401462</v>
      </c>
    </row>
    <row r="2416" spans="1:2" x14ac:dyDescent="0.35">
      <c r="A2416" s="52">
        <f ca="1">Simulations!M2424</f>
        <v>6.2940188486916213</v>
      </c>
      <c r="B2416" s="52">
        <f ca="1">Simulations!N2424</f>
        <v>7.1713847880801138</v>
      </c>
    </row>
    <row r="2417" spans="1:2" x14ac:dyDescent="0.35">
      <c r="A2417" s="52">
        <f ca="1">Simulations!M2425</f>
        <v>6.3905885464066161</v>
      </c>
      <c r="B2417" s="52">
        <f ca="1">Simulations!N2425</f>
        <v>7.1350028301172088</v>
      </c>
    </row>
    <row r="2418" spans="1:2" x14ac:dyDescent="0.35">
      <c r="A2418" s="52">
        <f ca="1">Simulations!M2426</f>
        <v>6.3418947677206194</v>
      </c>
      <c r="B2418" s="52">
        <f ca="1">Simulations!N2426</f>
        <v>6.9692867061957848</v>
      </c>
    </row>
    <row r="2419" spans="1:2" x14ac:dyDescent="0.35">
      <c r="A2419" s="52">
        <f ca="1">Simulations!M2427</f>
        <v>6.6946870083544008</v>
      </c>
      <c r="B2419" s="52">
        <f ca="1">Simulations!N2427</f>
        <v>7.3061539314657216</v>
      </c>
    </row>
    <row r="2420" spans="1:2" x14ac:dyDescent="0.35">
      <c r="A2420" s="52">
        <f ca="1">Simulations!M2428</f>
        <v>6.2316890843253265</v>
      </c>
      <c r="B2420" s="52">
        <f ca="1">Simulations!N2428</f>
        <v>7.833667728239317</v>
      </c>
    </row>
    <row r="2421" spans="1:2" x14ac:dyDescent="0.35">
      <c r="A2421" s="52">
        <f ca="1">Simulations!M2429</f>
        <v>6.8377630472980107</v>
      </c>
      <c r="B2421" s="52">
        <f ca="1">Simulations!N2429</f>
        <v>8.3982503438835288</v>
      </c>
    </row>
    <row r="2422" spans="1:2" x14ac:dyDescent="0.35">
      <c r="A2422" s="52">
        <f ca="1">Simulations!M2430</f>
        <v>6.7467121086894632</v>
      </c>
      <c r="B2422" s="52">
        <f ca="1">Simulations!N2430</f>
        <v>6.9418316640120903</v>
      </c>
    </row>
    <row r="2423" spans="1:2" x14ac:dyDescent="0.35">
      <c r="A2423" s="52">
        <f ca="1">Simulations!M2431</f>
        <v>6.7717868865877122</v>
      </c>
      <c r="B2423" s="52">
        <f ca="1">Simulations!N2431</f>
        <v>7.1221849452106278</v>
      </c>
    </row>
    <row r="2424" spans="1:2" x14ac:dyDescent="0.35">
      <c r="A2424" s="52">
        <f ca="1">Simulations!M2432</f>
        <v>6.6444854496054653</v>
      </c>
      <c r="B2424" s="52">
        <f ca="1">Simulations!N2432</f>
        <v>7.2167644581675567</v>
      </c>
    </row>
    <row r="2425" spans="1:2" x14ac:dyDescent="0.35">
      <c r="A2425" s="52">
        <f ca="1">Simulations!M2433</f>
        <v>6.2390065161909716</v>
      </c>
      <c r="B2425" s="52">
        <f ca="1">Simulations!N2433</f>
        <v>7.5558182457434064</v>
      </c>
    </row>
    <row r="2426" spans="1:2" x14ac:dyDescent="0.35">
      <c r="A2426" s="52">
        <f ca="1">Simulations!M2434</f>
        <v>6.4614120740294236</v>
      </c>
      <c r="B2426" s="52">
        <f ca="1">Simulations!N2434</f>
        <v>7.6436210163626779</v>
      </c>
    </row>
    <row r="2427" spans="1:2" x14ac:dyDescent="0.35">
      <c r="A2427" s="52">
        <f ca="1">Simulations!M2435</f>
        <v>6.4281469660282591</v>
      </c>
      <c r="B2427" s="52">
        <f ca="1">Simulations!N2435</f>
        <v>7.0669900203466174</v>
      </c>
    </row>
    <row r="2428" spans="1:2" x14ac:dyDescent="0.35">
      <c r="A2428" s="52">
        <f ca="1">Simulations!M2436</f>
        <v>6.3718092651339528</v>
      </c>
      <c r="B2428" s="52">
        <f ca="1">Simulations!N2436</f>
        <v>7.1261125787468185</v>
      </c>
    </row>
    <row r="2429" spans="1:2" x14ac:dyDescent="0.35">
      <c r="A2429" s="52">
        <f ca="1">Simulations!M2437</f>
        <v>6.6433067557630174</v>
      </c>
      <c r="B2429" s="52">
        <f ca="1">Simulations!N2437</f>
        <v>7.1808072678269808</v>
      </c>
    </row>
    <row r="2430" spans="1:2" x14ac:dyDescent="0.35">
      <c r="A2430" s="52">
        <f ca="1">Simulations!M2438</f>
        <v>6.4649227501088751</v>
      </c>
      <c r="B2430" s="52">
        <f ca="1">Simulations!N2438</f>
        <v>7.5185525851212862</v>
      </c>
    </row>
    <row r="2431" spans="1:2" x14ac:dyDescent="0.35">
      <c r="A2431" s="52">
        <f ca="1">Simulations!M2439</f>
        <v>6.5430499318189366</v>
      </c>
      <c r="B2431" s="52">
        <f ca="1">Simulations!N2439</f>
        <v>7.2790458279639969</v>
      </c>
    </row>
    <row r="2432" spans="1:2" x14ac:dyDescent="0.35">
      <c r="A2432" s="52">
        <f ca="1">Simulations!M2440</f>
        <v>6.4593630645558227</v>
      </c>
      <c r="B2432" s="52">
        <f ca="1">Simulations!N2440</f>
        <v>7.0094550075645543</v>
      </c>
    </row>
    <row r="2433" spans="1:2" x14ac:dyDescent="0.35">
      <c r="A2433" s="52">
        <f ca="1">Simulations!M2441</f>
        <v>5.7787318098951932</v>
      </c>
      <c r="B2433" s="52">
        <f ca="1">Simulations!N2441</f>
        <v>7.0568300979709129</v>
      </c>
    </row>
    <row r="2434" spans="1:2" x14ac:dyDescent="0.35">
      <c r="A2434" s="52">
        <f ca="1">Simulations!M2442</f>
        <v>6.551925549399245</v>
      </c>
      <c r="B2434" s="52">
        <f ca="1">Simulations!N2442</f>
        <v>7.0966907112070539</v>
      </c>
    </row>
    <row r="2435" spans="1:2" x14ac:dyDescent="0.35">
      <c r="A2435" s="52">
        <f ca="1">Simulations!M2443</f>
        <v>6.8880265386446213</v>
      </c>
      <c r="B2435" s="52">
        <f ca="1">Simulations!N2443</f>
        <v>7.3365637981061722</v>
      </c>
    </row>
    <row r="2436" spans="1:2" x14ac:dyDescent="0.35">
      <c r="A2436" s="52">
        <f ca="1">Simulations!M2444</f>
        <v>6.8733981771571058</v>
      </c>
      <c r="B2436" s="52">
        <f ca="1">Simulations!N2444</f>
        <v>7.9083238326396303</v>
      </c>
    </row>
    <row r="2437" spans="1:2" x14ac:dyDescent="0.35">
      <c r="A2437" s="52">
        <f ca="1">Simulations!M2445</f>
        <v>6.7438085880299798</v>
      </c>
      <c r="B2437" s="52">
        <f ca="1">Simulations!N2445</f>
        <v>6.9009587906083549</v>
      </c>
    </row>
    <row r="2438" spans="1:2" x14ac:dyDescent="0.35">
      <c r="A2438" s="52">
        <f ca="1">Simulations!M2446</f>
        <v>6.8675567251213714</v>
      </c>
      <c r="B2438" s="52">
        <f ca="1">Simulations!N2446</f>
        <v>8.4506526384616745</v>
      </c>
    </row>
    <row r="2439" spans="1:2" x14ac:dyDescent="0.35">
      <c r="A2439" s="52">
        <f ca="1">Simulations!M2447</f>
        <v>5.7293641962931172</v>
      </c>
      <c r="B2439" s="52">
        <f ca="1">Simulations!N2447</f>
        <v>7.021922507620566</v>
      </c>
    </row>
    <row r="2440" spans="1:2" x14ac:dyDescent="0.35">
      <c r="A2440" s="52">
        <f ca="1">Simulations!M2448</f>
        <v>5.6577216478805088</v>
      </c>
      <c r="B2440" s="52">
        <f ca="1">Simulations!N2448</f>
        <v>6.9787932946724283</v>
      </c>
    </row>
    <row r="2441" spans="1:2" x14ac:dyDescent="0.35">
      <c r="A2441" s="52">
        <f ca="1">Simulations!M2449</f>
        <v>5.9703174218251318</v>
      </c>
      <c r="B2441" s="52">
        <f ca="1">Simulations!N2449</f>
        <v>7.0899673495121815</v>
      </c>
    </row>
    <row r="2442" spans="1:2" x14ac:dyDescent="0.35">
      <c r="A2442" s="52">
        <f ca="1">Simulations!M2450</f>
        <v>6.439869355178292</v>
      </c>
      <c r="B2442" s="52">
        <f ca="1">Simulations!N2450</f>
        <v>7.3377229986000243</v>
      </c>
    </row>
    <row r="2443" spans="1:2" x14ac:dyDescent="0.35">
      <c r="A2443" s="52">
        <f ca="1">Simulations!M2451</f>
        <v>6.1633859583012516</v>
      </c>
      <c r="B2443" s="52">
        <f ca="1">Simulations!N2451</f>
        <v>7.6293825601540783</v>
      </c>
    </row>
    <row r="2444" spans="1:2" x14ac:dyDescent="0.35">
      <c r="A2444" s="52">
        <f ca="1">Simulations!M2452</f>
        <v>6.4631846726723063</v>
      </c>
      <c r="B2444" s="52">
        <f ca="1">Simulations!N2452</f>
        <v>8.1230335284257666</v>
      </c>
    </row>
    <row r="2445" spans="1:2" x14ac:dyDescent="0.35">
      <c r="A2445" s="52">
        <f ca="1">Simulations!M2453</f>
        <v>5.5328126595157983</v>
      </c>
      <c r="B2445" s="52">
        <f ca="1">Simulations!N2453</f>
        <v>7.1872902297721044</v>
      </c>
    </row>
    <row r="2446" spans="1:2" x14ac:dyDescent="0.35">
      <c r="A2446" s="52">
        <f ca="1">Simulations!M2454</f>
        <v>5.7974826974338827</v>
      </c>
      <c r="B2446" s="52">
        <f ca="1">Simulations!N2454</f>
        <v>8.5075117936737232</v>
      </c>
    </row>
    <row r="2447" spans="1:2" x14ac:dyDescent="0.35">
      <c r="A2447" s="52">
        <f ca="1">Simulations!M2455</f>
        <v>6.8510970636343602</v>
      </c>
      <c r="B2447" s="52">
        <f ca="1">Simulations!N2455</f>
        <v>7.5385511852913636</v>
      </c>
    </row>
    <row r="2448" spans="1:2" x14ac:dyDescent="0.35">
      <c r="A2448" s="52">
        <f ca="1">Simulations!M2456</f>
        <v>6.6545318686682329</v>
      </c>
      <c r="B2448" s="52">
        <f ca="1">Simulations!N2456</f>
        <v>7.168245106038909</v>
      </c>
    </row>
    <row r="2449" spans="1:2" x14ac:dyDescent="0.35">
      <c r="A2449" s="52">
        <f ca="1">Simulations!M2457</f>
        <v>5.8596558079580525</v>
      </c>
      <c r="B2449" s="52">
        <f ca="1">Simulations!N2457</f>
        <v>7.2662731803076754</v>
      </c>
    </row>
    <row r="2450" spans="1:2" x14ac:dyDescent="0.35">
      <c r="A2450" s="52">
        <f ca="1">Simulations!M2458</f>
        <v>6.6379234347192835</v>
      </c>
      <c r="B2450" s="52">
        <f ca="1">Simulations!N2458</f>
        <v>7.0839168025577486</v>
      </c>
    </row>
    <row r="2451" spans="1:2" x14ac:dyDescent="0.35">
      <c r="A2451" s="52">
        <f ca="1">Simulations!M2459</f>
        <v>6.5448867180703338</v>
      </c>
      <c r="B2451" s="52">
        <f ca="1">Simulations!N2459</f>
        <v>7.4343993185466264</v>
      </c>
    </row>
    <row r="2452" spans="1:2" x14ac:dyDescent="0.35">
      <c r="A2452" s="52">
        <f ca="1">Simulations!M2460</f>
        <v>5.5440039627094455</v>
      </c>
      <c r="B2452" s="52">
        <f ca="1">Simulations!N2460</f>
        <v>7.3453132702624311</v>
      </c>
    </row>
    <row r="2453" spans="1:2" x14ac:dyDescent="0.35">
      <c r="A2453" s="52">
        <f ca="1">Simulations!M2461</f>
        <v>6.5759167888447827</v>
      </c>
      <c r="B2453" s="52">
        <f ca="1">Simulations!N2461</f>
        <v>7.5600782708163612</v>
      </c>
    </row>
    <row r="2454" spans="1:2" x14ac:dyDescent="0.35">
      <c r="A2454" s="52">
        <f ca="1">Simulations!M2462</f>
        <v>6.8510397300256951</v>
      </c>
      <c r="B2454" s="52">
        <f ca="1">Simulations!N2462</f>
        <v>8.5239204402263749</v>
      </c>
    </row>
    <row r="2455" spans="1:2" x14ac:dyDescent="0.35">
      <c r="A2455" s="52">
        <f ca="1">Simulations!M2463</f>
        <v>6.025938899527663</v>
      </c>
      <c r="B2455" s="52">
        <f ca="1">Simulations!N2463</f>
        <v>7.8524284064945764</v>
      </c>
    </row>
    <row r="2456" spans="1:2" x14ac:dyDescent="0.35">
      <c r="A2456" s="52">
        <f ca="1">Simulations!M2464</f>
        <v>6.5468516128787257</v>
      </c>
      <c r="B2456" s="52">
        <f ca="1">Simulations!N2464</f>
        <v>7.4369850306513214</v>
      </c>
    </row>
    <row r="2457" spans="1:2" x14ac:dyDescent="0.35">
      <c r="A2457" s="52">
        <f ca="1">Simulations!M2465</f>
        <v>6.857532585461855</v>
      </c>
      <c r="B2457" s="52">
        <f ca="1">Simulations!N2465</f>
        <v>7.7230073005228705</v>
      </c>
    </row>
    <row r="2458" spans="1:2" x14ac:dyDescent="0.35">
      <c r="A2458" s="52">
        <f ca="1">Simulations!M2466</f>
        <v>6.7240190690048198</v>
      </c>
      <c r="B2458" s="52">
        <f ca="1">Simulations!N2466</f>
        <v>7.9096067906382377</v>
      </c>
    </row>
    <row r="2459" spans="1:2" x14ac:dyDescent="0.35">
      <c r="A2459" s="52">
        <f ca="1">Simulations!M2467</f>
        <v>6.139972804972591</v>
      </c>
      <c r="B2459" s="52">
        <f ca="1">Simulations!N2467</f>
        <v>7.3855092817597665</v>
      </c>
    </row>
    <row r="2460" spans="1:2" x14ac:dyDescent="0.35">
      <c r="A2460" s="52">
        <f ca="1">Simulations!M2468</f>
        <v>6.6199883531968169</v>
      </c>
      <c r="B2460" s="52">
        <f ca="1">Simulations!N2468</f>
        <v>7.337100892101172</v>
      </c>
    </row>
    <row r="2461" spans="1:2" x14ac:dyDescent="0.35">
      <c r="A2461" s="52">
        <f ca="1">Simulations!M2469</f>
        <v>6.2859630045181287</v>
      </c>
      <c r="B2461" s="52">
        <f ca="1">Simulations!N2469</f>
        <v>6.9226609616820358</v>
      </c>
    </row>
    <row r="2462" spans="1:2" x14ac:dyDescent="0.35">
      <c r="A2462" s="52">
        <f ca="1">Simulations!M2470</f>
        <v>6.7429069042329965</v>
      </c>
      <c r="B2462" s="52">
        <f ca="1">Simulations!N2470</f>
        <v>8.2647157564730023</v>
      </c>
    </row>
    <row r="2463" spans="1:2" x14ac:dyDescent="0.35">
      <c r="A2463" s="52">
        <f ca="1">Simulations!M2471</f>
        <v>6.8539519259260882</v>
      </c>
      <c r="B2463" s="52">
        <f ca="1">Simulations!N2471</f>
        <v>7.2373433522464854</v>
      </c>
    </row>
    <row r="2464" spans="1:2" x14ac:dyDescent="0.35">
      <c r="A2464" s="52">
        <f ca="1">Simulations!M2472</f>
        <v>6.7724392399314048</v>
      </c>
      <c r="B2464" s="52">
        <f ca="1">Simulations!N2472</f>
        <v>7.3257888550037205</v>
      </c>
    </row>
    <row r="2465" spans="1:2" x14ac:dyDescent="0.35">
      <c r="A2465" s="52">
        <f ca="1">Simulations!M2473</f>
        <v>6.7285333174116984</v>
      </c>
      <c r="B2465" s="52">
        <f ca="1">Simulations!N2473</f>
        <v>7.7349169145342564</v>
      </c>
    </row>
    <row r="2466" spans="1:2" x14ac:dyDescent="0.35">
      <c r="A2466" s="52">
        <f ca="1">Simulations!M2474</f>
        <v>6.2718069631516773</v>
      </c>
      <c r="B2466" s="52">
        <f ca="1">Simulations!N2474</f>
        <v>8.1083476200542126</v>
      </c>
    </row>
    <row r="2467" spans="1:2" x14ac:dyDescent="0.35">
      <c r="A2467" s="52">
        <f ca="1">Simulations!M2475</f>
        <v>6.6567431991418218</v>
      </c>
      <c r="B2467" s="52">
        <f ca="1">Simulations!N2475</f>
        <v>6.9167883246573592</v>
      </c>
    </row>
    <row r="2468" spans="1:2" x14ac:dyDescent="0.35">
      <c r="A2468" s="52">
        <f ca="1">Simulations!M2476</f>
        <v>6.3328081668024634</v>
      </c>
      <c r="B2468" s="52">
        <f ca="1">Simulations!N2476</f>
        <v>7.5993500168358965</v>
      </c>
    </row>
    <row r="2469" spans="1:2" x14ac:dyDescent="0.35">
      <c r="A2469" s="52">
        <f ca="1">Simulations!M2477</f>
        <v>6.7421515552668749</v>
      </c>
      <c r="B2469" s="52">
        <f ca="1">Simulations!N2477</f>
        <v>6.9066074507062201</v>
      </c>
    </row>
    <row r="2470" spans="1:2" x14ac:dyDescent="0.35">
      <c r="A2470" s="52">
        <f ca="1">Simulations!M2478</f>
        <v>6.8783757729834942</v>
      </c>
      <c r="B2470" s="52">
        <f ca="1">Simulations!N2478</f>
        <v>7.3425560281982616</v>
      </c>
    </row>
    <row r="2471" spans="1:2" x14ac:dyDescent="0.35">
      <c r="A2471" s="52">
        <f ca="1">Simulations!M2479</f>
        <v>6.7467539848812867</v>
      </c>
      <c r="B2471" s="52">
        <f ca="1">Simulations!N2479</f>
        <v>7.3973248843428898</v>
      </c>
    </row>
    <row r="2472" spans="1:2" x14ac:dyDescent="0.35">
      <c r="A2472" s="52">
        <f ca="1">Simulations!M2480</f>
        <v>6.6710416951261227</v>
      </c>
      <c r="B2472" s="52">
        <f ca="1">Simulations!N2480</f>
        <v>7.6588749391068136</v>
      </c>
    </row>
    <row r="2473" spans="1:2" x14ac:dyDescent="0.35">
      <c r="A2473" s="52">
        <f ca="1">Simulations!M2481</f>
        <v>6.0586448669686588</v>
      </c>
      <c r="B2473" s="52">
        <f ca="1">Simulations!N2481</f>
        <v>7.2389832777789209</v>
      </c>
    </row>
    <row r="2474" spans="1:2" x14ac:dyDescent="0.35">
      <c r="A2474" s="52">
        <f ca="1">Simulations!M2482</f>
        <v>6.3759175516556157</v>
      </c>
      <c r="B2474" s="52">
        <f ca="1">Simulations!N2482</f>
        <v>6.9351192001257136</v>
      </c>
    </row>
    <row r="2475" spans="1:2" x14ac:dyDescent="0.35">
      <c r="A2475" s="52">
        <f ca="1">Simulations!M2483</f>
        <v>6.5069785414701578</v>
      </c>
      <c r="B2475" s="52">
        <f ca="1">Simulations!N2483</f>
        <v>7.0579081983397947</v>
      </c>
    </row>
    <row r="2476" spans="1:2" x14ac:dyDescent="0.35">
      <c r="A2476" s="52">
        <f ca="1">Simulations!M2484</f>
        <v>6.3805987985967798</v>
      </c>
      <c r="B2476" s="52">
        <f ca="1">Simulations!N2484</f>
        <v>7.4080583309852193</v>
      </c>
    </row>
    <row r="2477" spans="1:2" x14ac:dyDescent="0.35">
      <c r="A2477" s="52">
        <f ca="1">Simulations!M2485</f>
        <v>6.2497718694391704</v>
      </c>
      <c r="B2477" s="52">
        <f ca="1">Simulations!N2485</f>
        <v>7.1646591436101019</v>
      </c>
    </row>
    <row r="2478" spans="1:2" x14ac:dyDescent="0.35">
      <c r="A2478" s="52">
        <f ca="1">Simulations!M2486</f>
        <v>6.2651903426016338</v>
      </c>
      <c r="B2478" s="52">
        <f ca="1">Simulations!N2486</f>
        <v>7.51541784991137</v>
      </c>
    </row>
    <row r="2479" spans="1:2" x14ac:dyDescent="0.35">
      <c r="A2479" s="52">
        <f ca="1">Simulations!M2487</f>
        <v>6.719185002344676</v>
      </c>
      <c r="B2479" s="52">
        <f ca="1">Simulations!N2487</f>
        <v>8.0963222674029378</v>
      </c>
    </row>
    <row r="2480" spans="1:2" x14ac:dyDescent="0.35">
      <c r="A2480" s="52">
        <f ca="1">Simulations!M2488</f>
        <v>6.4922195483354042</v>
      </c>
      <c r="B2480" s="52">
        <f ca="1">Simulations!N2488</f>
        <v>6.9608530290788275</v>
      </c>
    </row>
    <row r="2481" spans="1:2" x14ac:dyDescent="0.35">
      <c r="A2481" s="52">
        <f ca="1">Simulations!M2489</f>
        <v>6.473046870978636</v>
      </c>
      <c r="B2481" s="52">
        <f ca="1">Simulations!N2489</f>
        <v>7.0040595402876917</v>
      </c>
    </row>
    <row r="2482" spans="1:2" x14ac:dyDescent="0.35">
      <c r="A2482" s="52">
        <f ca="1">Simulations!M2490</f>
        <v>6.7837977653691492</v>
      </c>
      <c r="B2482" s="52">
        <f ca="1">Simulations!N2490</f>
        <v>7.8376368501074856</v>
      </c>
    </row>
    <row r="2483" spans="1:2" x14ac:dyDescent="0.35">
      <c r="A2483" s="52">
        <f ca="1">Simulations!M2491</f>
        <v>5.922183148742004</v>
      </c>
      <c r="B2483" s="52">
        <f ca="1">Simulations!N2491</f>
        <v>7.8352425486241373</v>
      </c>
    </row>
    <row r="2484" spans="1:2" x14ac:dyDescent="0.35">
      <c r="A2484" s="52">
        <f ca="1">Simulations!M2492</f>
        <v>6.8559405152275401</v>
      </c>
      <c r="B2484" s="52">
        <f ca="1">Simulations!N2492</f>
        <v>7.6905121253519031</v>
      </c>
    </row>
    <row r="2485" spans="1:2" x14ac:dyDescent="0.35">
      <c r="A2485" s="52">
        <f ca="1">Simulations!M2493</f>
        <v>6.5807246622001676</v>
      </c>
      <c r="B2485" s="52">
        <f ca="1">Simulations!N2493</f>
        <v>7.2226472276426419</v>
      </c>
    </row>
    <row r="2486" spans="1:2" x14ac:dyDescent="0.35">
      <c r="A2486" s="52">
        <f ca="1">Simulations!M2494</f>
        <v>6.44139893256283</v>
      </c>
      <c r="B2486" s="52">
        <f ca="1">Simulations!N2494</f>
        <v>7.221025507406603</v>
      </c>
    </row>
    <row r="2487" spans="1:2" x14ac:dyDescent="0.35">
      <c r="A2487" s="52">
        <f ca="1">Simulations!M2495</f>
        <v>6.4190520536048234</v>
      </c>
      <c r="B2487" s="52">
        <f ca="1">Simulations!N2495</f>
        <v>7.0433949655535351</v>
      </c>
    </row>
    <row r="2488" spans="1:2" x14ac:dyDescent="0.35">
      <c r="A2488" s="52">
        <f ca="1">Simulations!M2496</f>
        <v>6.1439515367225699</v>
      </c>
      <c r="B2488" s="52">
        <f ca="1">Simulations!N2496</f>
        <v>7.0264832253998906</v>
      </c>
    </row>
    <row r="2489" spans="1:2" x14ac:dyDescent="0.35">
      <c r="A2489" s="52">
        <f ca="1">Simulations!M2497</f>
        <v>6.8109684221658799</v>
      </c>
      <c r="B2489" s="52">
        <f ca="1">Simulations!N2497</f>
        <v>6.9754093443008696</v>
      </c>
    </row>
    <row r="2490" spans="1:2" x14ac:dyDescent="0.35">
      <c r="A2490" s="52">
        <f ca="1">Simulations!M2498</f>
        <v>6.7424284303228017</v>
      </c>
      <c r="B2490" s="52">
        <f ca="1">Simulations!N2498</f>
        <v>7.3399769347100436</v>
      </c>
    </row>
    <row r="2491" spans="1:2" x14ac:dyDescent="0.35">
      <c r="A2491" s="52">
        <f ca="1">Simulations!M2499</f>
        <v>6.3079280307809951</v>
      </c>
      <c r="B2491" s="52">
        <f ca="1">Simulations!N2499</f>
        <v>6.9234899412355722</v>
      </c>
    </row>
    <row r="2492" spans="1:2" x14ac:dyDescent="0.35">
      <c r="A2492" s="52">
        <f ca="1">Simulations!M2500</f>
        <v>5.9486307514061298</v>
      </c>
      <c r="B2492" s="52">
        <f ca="1">Simulations!N2500</f>
        <v>7.2601217003534648</v>
      </c>
    </row>
    <row r="2493" spans="1:2" x14ac:dyDescent="0.35">
      <c r="A2493" s="52">
        <f ca="1">Simulations!M2501</f>
        <v>6.7925961914885997</v>
      </c>
      <c r="B2493" s="52">
        <f ca="1">Simulations!N2501</f>
        <v>7.5405481011249336</v>
      </c>
    </row>
    <row r="2494" spans="1:2" x14ac:dyDescent="0.35">
      <c r="A2494" s="52">
        <f ca="1">Simulations!M2502</f>
        <v>6.6538437479315737</v>
      </c>
      <c r="B2494" s="52">
        <f ca="1">Simulations!N2502</f>
        <v>7.3014846994676041</v>
      </c>
    </row>
    <row r="2495" spans="1:2" x14ac:dyDescent="0.35">
      <c r="A2495" s="52">
        <f ca="1">Simulations!M2503</f>
        <v>6.1989913165209227</v>
      </c>
      <c r="B2495" s="52">
        <f ca="1">Simulations!N2503</f>
        <v>6.9082684430830099</v>
      </c>
    </row>
    <row r="2496" spans="1:2" x14ac:dyDescent="0.35">
      <c r="A2496" s="52">
        <f ca="1">Simulations!M2504</f>
        <v>6.6769386433620639</v>
      </c>
      <c r="B2496" s="52">
        <f ca="1">Simulations!N2504</f>
        <v>6.964910534048153</v>
      </c>
    </row>
    <row r="2497" spans="1:2" x14ac:dyDescent="0.35">
      <c r="A2497" s="52">
        <f ca="1">Simulations!M2505</f>
        <v>6.6029520181407033</v>
      </c>
      <c r="B2497" s="52">
        <f ca="1">Simulations!N2505</f>
        <v>7.1738839871790381</v>
      </c>
    </row>
    <row r="2498" spans="1:2" x14ac:dyDescent="0.35">
      <c r="A2498" s="52">
        <f ca="1">Simulations!M2506</f>
        <v>6.183531784565508</v>
      </c>
      <c r="B2498" s="52">
        <f ca="1">Simulations!N2506</f>
        <v>6.9047393645898048</v>
      </c>
    </row>
    <row r="2499" spans="1:2" x14ac:dyDescent="0.35">
      <c r="A2499" s="52">
        <f ca="1">Simulations!M2507</f>
        <v>6.7162567869348475</v>
      </c>
      <c r="B2499" s="52">
        <f ca="1">Simulations!N2507</f>
        <v>6.9321824043812024</v>
      </c>
    </row>
    <row r="2500" spans="1:2" x14ac:dyDescent="0.35">
      <c r="A2500" s="52">
        <f ca="1">Simulations!M2508</f>
        <v>6.2198893544610288</v>
      </c>
      <c r="B2500" s="52">
        <f ca="1">Simulations!N2508</f>
        <v>7.2386539644506858</v>
      </c>
    </row>
    <row r="2501" spans="1:2" x14ac:dyDescent="0.35">
      <c r="A2501" s="52">
        <f ca="1">Simulations!M2509</f>
        <v>6.4202846616901379</v>
      </c>
      <c r="B2501" s="52">
        <f ca="1">Simulations!N2509</f>
        <v>7.1506625262331367</v>
      </c>
    </row>
    <row r="2502" spans="1:2" x14ac:dyDescent="0.35">
      <c r="A2502" s="52">
        <f ca="1">Simulations!M2510</f>
        <v>6.5049312520981974</v>
      </c>
      <c r="B2502" s="52">
        <f ca="1">Simulations!N2510</f>
        <v>7.1970590892661095</v>
      </c>
    </row>
    <row r="2503" spans="1:2" x14ac:dyDescent="0.35">
      <c r="A2503" s="52">
        <f ca="1">Simulations!M2511</f>
        <v>6.4624322809814974</v>
      </c>
      <c r="B2503" s="52">
        <f ca="1">Simulations!N2511</f>
        <v>7.0130385308390402</v>
      </c>
    </row>
    <row r="2504" spans="1:2" x14ac:dyDescent="0.35">
      <c r="A2504" s="52">
        <f ca="1">Simulations!M2512</f>
        <v>6.6673935159989037</v>
      </c>
      <c r="B2504" s="52">
        <f ca="1">Simulations!N2512</f>
        <v>7.4333866600595808</v>
      </c>
    </row>
    <row r="2505" spans="1:2" x14ac:dyDescent="0.35">
      <c r="A2505" s="52">
        <f ca="1">Simulations!M2513</f>
        <v>6.182773190255066</v>
      </c>
      <c r="B2505" s="52">
        <f ca="1">Simulations!N2513</f>
        <v>7.2805633789398998</v>
      </c>
    </row>
    <row r="2506" spans="1:2" x14ac:dyDescent="0.35">
      <c r="A2506" s="52">
        <f ca="1">Simulations!M2514</f>
        <v>5.9913684860496064</v>
      </c>
      <c r="B2506" s="52">
        <f ca="1">Simulations!N2514</f>
        <v>7.8989049439245189</v>
      </c>
    </row>
    <row r="2507" spans="1:2" x14ac:dyDescent="0.35">
      <c r="A2507" s="52">
        <f ca="1">Simulations!M2515</f>
        <v>5.8662769952552472</v>
      </c>
      <c r="B2507" s="52">
        <f ca="1">Simulations!N2515</f>
        <v>6.933502960370773</v>
      </c>
    </row>
    <row r="2508" spans="1:2" x14ac:dyDescent="0.35">
      <c r="A2508" s="52">
        <f ca="1">Simulations!M2516</f>
        <v>6.2985550392843246</v>
      </c>
      <c r="B2508" s="52">
        <f ca="1">Simulations!N2516</f>
        <v>7.7870137861393829</v>
      </c>
    </row>
    <row r="2509" spans="1:2" x14ac:dyDescent="0.35">
      <c r="A2509" s="52">
        <f ca="1">Simulations!M2517</f>
        <v>6.2170586930688625</v>
      </c>
      <c r="B2509" s="52">
        <f ca="1">Simulations!N2517</f>
        <v>7.4133492608432281</v>
      </c>
    </row>
  </sheetData>
  <sortState ref="F2:F62">
    <sortCondition ref="F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abSelected="1" topLeftCell="A16" workbookViewId="0">
      <selection activeCell="F65" sqref="F65"/>
    </sheetView>
  </sheetViews>
  <sheetFormatPr defaultRowHeight="14.5" x14ac:dyDescent="0.35"/>
  <cols>
    <col min="1" max="1" width="15.54296875" customWidth="1"/>
    <col min="2" max="2" width="17.26953125" customWidth="1"/>
    <col min="4" max="4" width="9.1796875" style="70"/>
    <col min="6" max="6" width="9.1796875" style="70"/>
  </cols>
  <sheetData>
    <row r="1" spans="1:7" x14ac:dyDescent="0.35">
      <c r="A1" s="52" t="str">
        <f>Simulations!O9</f>
        <v>Low SBM CP (%)</v>
      </c>
      <c r="B1" s="52" t="str">
        <f>Simulations!P9</f>
        <v>High SBM CP (%)</v>
      </c>
      <c r="C1" t="s">
        <v>40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35">
      <c r="A2" s="52">
        <f ca="1">Simulations!O10</f>
        <v>45.652818043164693</v>
      </c>
      <c r="B2" s="52">
        <f ca="1">Simulations!P10</f>
        <v>48.75404452897061</v>
      </c>
      <c r="C2" s="52">
        <v>42</v>
      </c>
      <c r="D2" s="68">
        <v>42</v>
      </c>
      <c r="E2" s="54">
        <v>0</v>
      </c>
      <c r="F2" s="68">
        <v>42</v>
      </c>
      <c r="G2" s="54">
        <v>0</v>
      </c>
    </row>
    <row r="3" spans="1:7" x14ac:dyDescent="0.35">
      <c r="A3" s="52">
        <f ca="1">Simulations!O11</f>
        <v>46.327341394652876</v>
      </c>
      <c r="B3" s="52">
        <f ca="1">Simulations!P11</f>
        <v>48.81800957778438</v>
      </c>
      <c r="C3" s="52">
        <f>C2+0.2</f>
        <v>42.2</v>
      </c>
      <c r="D3" s="68">
        <v>42.2</v>
      </c>
      <c r="E3" s="54">
        <v>0</v>
      </c>
      <c r="F3" s="68">
        <v>42.2</v>
      </c>
      <c r="G3" s="54">
        <v>0</v>
      </c>
    </row>
    <row r="4" spans="1:7" x14ac:dyDescent="0.35">
      <c r="A4" s="52">
        <f ca="1">Simulations!O12</f>
        <v>45.737188848023358</v>
      </c>
      <c r="B4" s="52">
        <f ca="1">Simulations!P12</f>
        <v>48.514962827174671</v>
      </c>
      <c r="C4" s="52">
        <f t="shared" ref="C4:C61" si="0">C3+0.2</f>
        <v>42.400000000000006</v>
      </c>
      <c r="D4" s="68">
        <v>42.400000000000006</v>
      </c>
      <c r="E4" s="54">
        <v>0</v>
      </c>
      <c r="F4" s="68">
        <v>42.400000000000006</v>
      </c>
      <c r="G4" s="54">
        <v>0</v>
      </c>
    </row>
    <row r="5" spans="1:7" x14ac:dyDescent="0.35">
      <c r="A5" s="52">
        <f ca="1">Simulations!O13</f>
        <v>46.945500162969694</v>
      </c>
      <c r="B5" s="52">
        <f ca="1">Simulations!P13</f>
        <v>47.685096532973866</v>
      </c>
      <c r="C5" s="52">
        <f t="shared" si="0"/>
        <v>42.600000000000009</v>
      </c>
      <c r="D5" s="68">
        <v>42.600000000000009</v>
      </c>
      <c r="E5" s="54">
        <v>0</v>
      </c>
      <c r="F5" s="68">
        <v>42.600000000000009</v>
      </c>
      <c r="G5" s="54">
        <v>0</v>
      </c>
    </row>
    <row r="6" spans="1:7" x14ac:dyDescent="0.35">
      <c r="A6" s="52">
        <f ca="1">Simulations!O14</f>
        <v>47.320242997937299</v>
      </c>
      <c r="B6" s="52">
        <f ca="1">Simulations!P14</f>
        <v>47.895375273160411</v>
      </c>
      <c r="C6" s="52">
        <f t="shared" si="0"/>
        <v>42.800000000000011</v>
      </c>
      <c r="D6" s="68">
        <v>42.800000000000011</v>
      </c>
      <c r="E6" s="54">
        <v>2</v>
      </c>
      <c r="F6" s="68">
        <v>42.800000000000011</v>
      </c>
      <c r="G6" s="54">
        <v>0</v>
      </c>
    </row>
    <row r="7" spans="1:7" x14ac:dyDescent="0.35">
      <c r="A7" s="52">
        <f ca="1">Simulations!O15</f>
        <v>46.344943315393408</v>
      </c>
      <c r="B7" s="52">
        <f ca="1">Simulations!P15</f>
        <v>48.042214862236186</v>
      </c>
      <c r="C7" s="52">
        <f t="shared" si="0"/>
        <v>43.000000000000014</v>
      </c>
      <c r="D7" s="68">
        <v>43.000000000000014</v>
      </c>
      <c r="E7" s="54">
        <v>0</v>
      </c>
      <c r="F7" s="68">
        <v>43.000000000000014</v>
      </c>
      <c r="G7" s="54">
        <v>0</v>
      </c>
    </row>
    <row r="8" spans="1:7" x14ac:dyDescent="0.35">
      <c r="A8" s="52">
        <f ca="1">Simulations!O16</f>
        <v>44.794400751733974</v>
      </c>
      <c r="B8" s="52">
        <f ca="1">Simulations!P16</f>
        <v>48.094295056649315</v>
      </c>
      <c r="C8" s="52">
        <f t="shared" si="0"/>
        <v>43.200000000000017</v>
      </c>
      <c r="D8" s="68">
        <v>43.200000000000017</v>
      </c>
      <c r="E8" s="54">
        <v>3</v>
      </c>
      <c r="F8" s="68">
        <v>43.200000000000017</v>
      </c>
      <c r="G8" s="54">
        <v>0</v>
      </c>
    </row>
    <row r="9" spans="1:7" x14ac:dyDescent="0.35">
      <c r="A9" s="52">
        <f ca="1">Simulations!O17</f>
        <v>47.450197855222171</v>
      </c>
      <c r="B9" s="52">
        <f ca="1">Simulations!P17</f>
        <v>48.835089285820224</v>
      </c>
      <c r="C9" s="52">
        <f t="shared" si="0"/>
        <v>43.40000000000002</v>
      </c>
      <c r="D9" s="68">
        <v>43.40000000000002</v>
      </c>
      <c r="E9" s="54">
        <v>2</v>
      </c>
      <c r="F9" s="68">
        <v>43.40000000000002</v>
      </c>
      <c r="G9" s="54">
        <v>0</v>
      </c>
    </row>
    <row r="10" spans="1:7" x14ac:dyDescent="0.35">
      <c r="A10" s="52">
        <f ca="1">Simulations!O18</f>
        <v>46.088636866527679</v>
      </c>
      <c r="B10" s="52">
        <f ca="1">Simulations!P18</f>
        <v>47.914248213158906</v>
      </c>
      <c r="C10" s="52">
        <f t="shared" si="0"/>
        <v>43.600000000000023</v>
      </c>
      <c r="D10" s="68">
        <v>43.600000000000023</v>
      </c>
      <c r="E10" s="54">
        <v>7</v>
      </c>
      <c r="F10" s="68">
        <v>43.600000000000023</v>
      </c>
      <c r="G10" s="54">
        <v>0</v>
      </c>
    </row>
    <row r="11" spans="1:7" x14ac:dyDescent="0.35">
      <c r="A11" s="52">
        <f ca="1">Simulations!O19</f>
        <v>46.956298448452593</v>
      </c>
      <c r="B11" s="52">
        <f ca="1">Simulations!P19</f>
        <v>49.251487834411201</v>
      </c>
      <c r="C11" s="52">
        <f t="shared" si="0"/>
        <v>43.800000000000026</v>
      </c>
      <c r="D11" s="68">
        <v>43.800000000000026</v>
      </c>
      <c r="E11" s="54">
        <v>7</v>
      </c>
      <c r="F11" s="68">
        <v>43.800000000000026</v>
      </c>
      <c r="G11" s="54">
        <v>0</v>
      </c>
    </row>
    <row r="12" spans="1:7" x14ac:dyDescent="0.35">
      <c r="A12" s="52">
        <f ca="1">Simulations!O20</f>
        <v>46.83733645632072</v>
      </c>
      <c r="B12" s="52">
        <f ca="1">Simulations!P20</f>
        <v>50.119995949774264</v>
      </c>
      <c r="C12" s="52">
        <f t="shared" si="0"/>
        <v>44.000000000000028</v>
      </c>
      <c r="D12" s="68">
        <v>44.000000000000028</v>
      </c>
      <c r="E12" s="54">
        <v>6</v>
      </c>
      <c r="F12" s="68">
        <v>44.000000000000028</v>
      </c>
      <c r="G12" s="54">
        <v>0</v>
      </c>
    </row>
    <row r="13" spans="1:7" x14ac:dyDescent="0.35">
      <c r="A13" s="52">
        <f ca="1">Simulations!O21</f>
        <v>47.282107591195938</v>
      </c>
      <c r="B13" s="52">
        <f ca="1">Simulations!P21</f>
        <v>50.049223189503024</v>
      </c>
      <c r="C13" s="52">
        <f t="shared" si="0"/>
        <v>44.200000000000031</v>
      </c>
      <c r="D13" s="68">
        <v>44.200000000000031</v>
      </c>
      <c r="E13" s="54">
        <v>17</v>
      </c>
      <c r="F13" s="68">
        <v>44.200000000000031</v>
      </c>
      <c r="G13" s="54">
        <v>0</v>
      </c>
    </row>
    <row r="14" spans="1:7" x14ac:dyDescent="0.35">
      <c r="A14" s="52">
        <f ca="1">Simulations!O22</f>
        <v>45.825536526559844</v>
      </c>
      <c r="B14" s="52">
        <f ca="1">Simulations!P22</f>
        <v>47.856171100604428</v>
      </c>
      <c r="C14" s="52">
        <f t="shared" si="0"/>
        <v>44.400000000000034</v>
      </c>
      <c r="D14" s="68">
        <v>44.400000000000034</v>
      </c>
      <c r="E14" s="54">
        <v>23</v>
      </c>
      <c r="F14" s="68">
        <v>44.400000000000034</v>
      </c>
      <c r="G14" s="54">
        <v>0</v>
      </c>
    </row>
    <row r="15" spans="1:7" x14ac:dyDescent="0.35">
      <c r="A15" s="52">
        <f ca="1">Simulations!O23</f>
        <v>47.146363403177034</v>
      </c>
      <c r="B15" s="52">
        <f ca="1">Simulations!P23</f>
        <v>47.734730343308193</v>
      </c>
      <c r="C15" s="52">
        <f t="shared" si="0"/>
        <v>44.600000000000037</v>
      </c>
      <c r="D15" s="68">
        <v>44.600000000000037</v>
      </c>
      <c r="E15" s="54">
        <v>28</v>
      </c>
      <c r="F15" s="68">
        <v>44.600000000000037</v>
      </c>
      <c r="G15" s="54">
        <v>0</v>
      </c>
    </row>
    <row r="16" spans="1:7" x14ac:dyDescent="0.35">
      <c r="A16" s="52">
        <f ca="1">Simulations!O24</f>
        <v>47.460434052180695</v>
      </c>
      <c r="B16" s="52">
        <f ca="1">Simulations!P24</f>
        <v>47.902779778785387</v>
      </c>
      <c r="C16" s="52">
        <f t="shared" si="0"/>
        <v>44.80000000000004</v>
      </c>
      <c r="D16" s="68">
        <v>44.80000000000004</v>
      </c>
      <c r="E16" s="54">
        <v>59</v>
      </c>
      <c r="F16" s="68">
        <v>44.80000000000004</v>
      </c>
      <c r="G16" s="54">
        <v>0</v>
      </c>
    </row>
    <row r="17" spans="1:7" x14ac:dyDescent="0.35">
      <c r="A17" s="52">
        <f ca="1">Simulations!O25</f>
        <v>47.036845187282502</v>
      </c>
      <c r="B17" s="52">
        <f ca="1">Simulations!P25</f>
        <v>47.977405749424832</v>
      </c>
      <c r="C17" s="52">
        <f t="shared" si="0"/>
        <v>45.000000000000043</v>
      </c>
      <c r="D17" s="68">
        <v>45.000000000000043</v>
      </c>
      <c r="E17" s="54">
        <v>49</v>
      </c>
      <c r="F17" s="68">
        <v>45.000000000000043</v>
      </c>
      <c r="G17" s="54">
        <v>0</v>
      </c>
    </row>
    <row r="18" spans="1:7" x14ac:dyDescent="0.35">
      <c r="A18" s="52">
        <f ca="1">Simulations!O26</f>
        <v>47.229916331046589</v>
      </c>
      <c r="B18" s="52">
        <f ca="1">Simulations!P26</f>
        <v>48.251247341584673</v>
      </c>
      <c r="C18" s="52">
        <f t="shared" si="0"/>
        <v>45.200000000000045</v>
      </c>
      <c r="D18" s="68">
        <v>45.200000000000045</v>
      </c>
      <c r="E18" s="54">
        <v>51</v>
      </c>
      <c r="F18" s="68">
        <v>45.200000000000045</v>
      </c>
      <c r="G18" s="54">
        <v>0</v>
      </c>
    </row>
    <row r="19" spans="1:7" x14ac:dyDescent="0.35">
      <c r="A19" s="52">
        <f ca="1">Simulations!O27</f>
        <v>45.791222272497492</v>
      </c>
      <c r="B19" s="52">
        <f ca="1">Simulations!P27</f>
        <v>47.559030970723228</v>
      </c>
      <c r="C19" s="52">
        <f t="shared" si="0"/>
        <v>45.400000000000048</v>
      </c>
      <c r="D19" s="68">
        <v>45.400000000000048</v>
      </c>
      <c r="E19" s="54">
        <v>81</v>
      </c>
      <c r="F19" s="68">
        <v>45.400000000000048</v>
      </c>
      <c r="G19" s="54">
        <v>0</v>
      </c>
    </row>
    <row r="20" spans="1:7" x14ac:dyDescent="0.35">
      <c r="A20" s="52">
        <f ca="1">Simulations!O28</f>
        <v>45.508148589234608</v>
      </c>
      <c r="B20" s="52">
        <f ca="1">Simulations!P28</f>
        <v>49.825819325302618</v>
      </c>
      <c r="C20" s="52">
        <f t="shared" si="0"/>
        <v>45.600000000000051</v>
      </c>
      <c r="D20" s="68">
        <v>45.600000000000051</v>
      </c>
      <c r="E20" s="54">
        <v>107</v>
      </c>
      <c r="F20" s="68">
        <v>45.600000000000051</v>
      </c>
      <c r="G20" s="54">
        <v>0</v>
      </c>
    </row>
    <row r="21" spans="1:7" x14ac:dyDescent="0.35">
      <c r="A21" s="52">
        <f ca="1">Simulations!O29</f>
        <v>44.662071200951004</v>
      </c>
      <c r="B21" s="52">
        <f ca="1">Simulations!P29</f>
        <v>48.336258937039297</v>
      </c>
      <c r="C21" s="52">
        <f t="shared" si="0"/>
        <v>45.800000000000054</v>
      </c>
      <c r="D21" s="68">
        <v>45.800000000000054</v>
      </c>
      <c r="E21" s="54">
        <v>114</v>
      </c>
      <c r="F21" s="68">
        <v>45.800000000000054</v>
      </c>
      <c r="G21" s="54">
        <v>0</v>
      </c>
    </row>
    <row r="22" spans="1:7" x14ac:dyDescent="0.35">
      <c r="A22" s="52">
        <f ca="1">Simulations!O30</f>
        <v>45.43616544710909</v>
      </c>
      <c r="B22" s="52">
        <f ca="1">Simulations!P30</f>
        <v>47.846892894892918</v>
      </c>
      <c r="C22" s="52">
        <f t="shared" si="0"/>
        <v>46.000000000000057</v>
      </c>
      <c r="D22" s="68">
        <v>46.000000000000057</v>
      </c>
      <c r="E22" s="54">
        <v>137</v>
      </c>
      <c r="F22" s="68">
        <v>46.000000000000057</v>
      </c>
      <c r="G22" s="54">
        <v>0</v>
      </c>
    </row>
    <row r="23" spans="1:7" x14ac:dyDescent="0.35">
      <c r="A23" s="52">
        <f ca="1">Simulations!O31</f>
        <v>46.903676566654013</v>
      </c>
      <c r="B23" s="52">
        <f ca="1">Simulations!P31</f>
        <v>49.99429758264862</v>
      </c>
      <c r="C23" s="52">
        <f t="shared" si="0"/>
        <v>46.20000000000006</v>
      </c>
      <c r="D23" s="68">
        <v>46.20000000000006</v>
      </c>
      <c r="E23" s="54">
        <v>170</v>
      </c>
      <c r="F23" s="68">
        <v>46.20000000000006</v>
      </c>
      <c r="G23" s="54">
        <v>0</v>
      </c>
    </row>
    <row r="24" spans="1:7" x14ac:dyDescent="0.35">
      <c r="A24" s="52">
        <f ca="1">Simulations!O32</f>
        <v>47.063175039317841</v>
      </c>
      <c r="B24" s="52">
        <f ca="1">Simulations!P32</f>
        <v>47.915572036148511</v>
      </c>
      <c r="C24" s="52">
        <f t="shared" si="0"/>
        <v>46.400000000000063</v>
      </c>
      <c r="D24" s="68">
        <v>46.400000000000063</v>
      </c>
      <c r="E24" s="54">
        <v>185</v>
      </c>
      <c r="F24" s="68">
        <v>46.400000000000063</v>
      </c>
      <c r="G24" s="54">
        <v>0</v>
      </c>
    </row>
    <row r="25" spans="1:7" x14ac:dyDescent="0.35">
      <c r="A25" s="52">
        <f ca="1">Simulations!O33</f>
        <v>45.14614521747837</v>
      </c>
      <c r="B25" s="52">
        <f ca="1">Simulations!P33</f>
        <v>48.826761803029541</v>
      </c>
      <c r="C25" s="52">
        <f t="shared" si="0"/>
        <v>46.600000000000065</v>
      </c>
      <c r="D25" s="68">
        <v>46.600000000000065</v>
      </c>
      <c r="E25" s="54">
        <v>232</v>
      </c>
      <c r="F25" s="68">
        <v>46.600000000000065</v>
      </c>
      <c r="G25" s="54">
        <v>0</v>
      </c>
    </row>
    <row r="26" spans="1:7" x14ac:dyDescent="0.35">
      <c r="A26" s="52">
        <f ca="1">Simulations!O34</f>
        <v>46.830922264492919</v>
      </c>
      <c r="B26" s="52">
        <f ca="1">Simulations!P34</f>
        <v>47.879935238301748</v>
      </c>
      <c r="C26" s="52">
        <f t="shared" si="0"/>
        <v>46.800000000000068</v>
      </c>
      <c r="D26" s="68">
        <v>46.800000000000068</v>
      </c>
      <c r="E26" s="54">
        <v>255</v>
      </c>
      <c r="F26" s="68">
        <v>46.800000000000068</v>
      </c>
      <c r="G26" s="54">
        <v>0</v>
      </c>
    </row>
    <row r="27" spans="1:7" x14ac:dyDescent="0.35">
      <c r="A27" s="52">
        <f ca="1">Simulations!O35</f>
        <v>46.841297834956926</v>
      </c>
      <c r="B27" s="52">
        <f ca="1">Simulations!P35</f>
        <v>48.657362579489792</v>
      </c>
      <c r="C27" s="52">
        <f t="shared" si="0"/>
        <v>47.000000000000071</v>
      </c>
      <c r="D27" s="68">
        <v>47.000000000000071</v>
      </c>
      <c r="E27" s="54">
        <v>283</v>
      </c>
      <c r="F27" s="68">
        <v>47.000000000000071</v>
      </c>
      <c r="G27" s="54">
        <v>0</v>
      </c>
    </row>
    <row r="28" spans="1:7" x14ac:dyDescent="0.35">
      <c r="A28" s="52">
        <f ca="1">Simulations!O36</f>
        <v>47.416997710387967</v>
      </c>
      <c r="B28" s="52">
        <f ca="1">Simulations!P36</f>
        <v>48.985750216589523</v>
      </c>
      <c r="C28" s="52">
        <f t="shared" si="0"/>
        <v>47.200000000000074</v>
      </c>
      <c r="D28" s="68">
        <v>47.200000000000074</v>
      </c>
      <c r="E28" s="54">
        <v>270</v>
      </c>
      <c r="F28" s="68">
        <v>47.200000000000074</v>
      </c>
      <c r="G28" s="54">
        <v>0</v>
      </c>
    </row>
    <row r="29" spans="1:7" x14ac:dyDescent="0.35">
      <c r="A29" s="52">
        <f ca="1">Simulations!O37</f>
        <v>47.031292905313585</v>
      </c>
      <c r="B29" s="52">
        <f ca="1">Simulations!P37</f>
        <v>48.577428823017954</v>
      </c>
      <c r="C29" s="52">
        <f t="shared" si="0"/>
        <v>47.400000000000077</v>
      </c>
      <c r="D29" s="68">
        <v>47.400000000000077</v>
      </c>
      <c r="E29" s="54">
        <v>263</v>
      </c>
      <c r="F29" s="68">
        <v>47.400000000000077</v>
      </c>
      <c r="G29" s="54">
        <v>0</v>
      </c>
    </row>
    <row r="30" spans="1:7" x14ac:dyDescent="0.35">
      <c r="A30" s="52">
        <f ca="1">Simulations!O38</f>
        <v>46.641667495353467</v>
      </c>
      <c r="B30" s="52">
        <f ca="1">Simulations!P38</f>
        <v>48.40653142934076</v>
      </c>
      <c r="C30" s="52">
        <f t="shared" si="0"/>
        <v>47.60000000000008</v>
      </c>
      <c r="D30" s="68">
        <v>47.60000000000008</v>
      </c>
      <c r="E30" s="54">
        <v>157</v>
      </c>
      <c r="F30" s="68">
        <v>47.60000000000008</v>
      </c>
      <c r="G30" s="54">
        <v>125</v>
      </c>
    </row>
    <row r="31" spans="1:7" x14ac:dyDescent="0.35">
      <c r="A31" s="52">
        <f ca="1">Simulations!O39</f>
        <v>46.37222167707862</v>
      </c>
      <c r="B31" s="52">
        <f ca="1">Simulations!P39</f>
        <v>49.487778953378751</v>
      </c>
      <c r="C31" s="52">
        <f t="shared" si="0"/>
        <v>47.800000000000082</v>
      </c>
      <c r="D31" s="68">
        <v>47.800000000000082</v>
      </c>
      <c r="E31" s="54">
        <v>0</v>
      </c>
      <c r="F31" s="68">
        <v>47.800000000000082</v>
      </c>
      <c r="G31" s="54">
        <v>280</v>
      </c>
    </row>
    <row r="32" spans="1:7" x14ac:dyDescent="0.35">
      <c r="A32" s="52">
        <f ca="1">Simulations!O40</f>
        <v>46.364876077367811</v>
      </c>
      <c r="B32" s="52">
        <f ca="1">Simulations!P40</f>
        <v>48.780319642913696</v>
      </c>
      <c r="C32" s="52">
        <f t="shared" si="0"/>
        <v>48.000000000000085</v>
      </c>
      <c r="D32" s="68">
        <v>48.000000000000085</v>
      </c>
      <c r="E32" s="54">
        <v>0</v>
      </c>
      <c r="F32" s="68">
        <v>48.000000000000085</v>
      </c>
      <c r="G32" s="54">
        <v>299</v>
      </c>
    </row>
    <row r="33" spans="1:7" x14ac:dyDescent="0.35">
      <c r="A33" s="52">
        <f ca="1">Simulations!O41</f>
        <v>46.432953236480351</v>
      </c>
      <c r="B33" s="52">
        <f ca="1">Simulations!P41</f>
        <v>49.554765047762899</v>
      </c>
      <c r="C33" s="52">
        <f t="shared" si="0"/>
        <v>48.200000000000088</v>
      </c>
      <c r="D33" s="68">
        <v>48.200000000000088</v>
      </c>
      <c r="E33" s="54">
        <v>0</v>
      </c>
      <c r="F33" s="68">
        <v>48.200000000000088</v>
      </c>
      <c r="G33" s="54">
        <v>277</v>
      </c>
    </row>
    <row r="34" spans="1:7" x14ac:dyDescent="0.35">
      <c r="A34" s="52">
        <f ca="1">Simulations!O42</f>
        <v>44.336699955318409</v>
      </c>
      <c r="B34" s="52">
        <f ca="1">Simulations!P42</f>
        <v>49.442678968870368</v>
      </c>
      <c r="C34" s="52">
        <f t="shared" si="0"/>
        <v>48.400000000000091</v>
      </c>
      <c r="D34" s="68">
        <v>48.400000000000091</v>
      </c>
      <c r="E34" s="54">
        <v>0</v>
      </c>
      <c r="F34" s="68">
        <v>48.400000000000091</v>
      </c>
      <c r="G34" s="54">
        <v>232</v>
      </c>
    </row>
    <row r="35" spans="1:7" x14ac:dyDescent="0.35">
      <c r="A35" s="52">
        <f ca="1">Simulations!O43</f>
        <v>45.759595039111495</v>
      </c>
      <c r="B35" s="52">
        <f ca="1">Simulations!P43</f>
        <v>47.582121083161837</v>
      </c>
      <c r="C35" s="52">
        <f t="shared" si="0"/>
        <v>48.600000000000094</v>
      </c>
      <c r="D35" s="68">
        <v>48.600000000000094</v>
      </c>
      <c r="E35" s="54">
        <v>0</v>
      </c>
      <c r="F35" s="68">
        <v>48.600000000000094</v>
      </c>
      <c r="G35" s="54">
        <v>219</v>
      </c>
    </row>
    <row r="36" spans="1:7" x14ac:dyDescent="0.35">
      <c r="A36" s="52">
        <f ca="1">Simulations!O44</f>
        <v>46.626713787483496</v>
      </c>
      <c r="B36" s="52">
        <f ca="1">Simulations!P44</f>
        <v>48.197379213126545</v>
      </c>
      <c r="C36" s="52">
        <f t="shared" si="0"/>
        <v>48.800000000000097</v>
      </c>
      <c r="D36" s="68">
        <v>48.800000000000097</v>
      </c>
      <c r="E36" s="54">
        <v>0</v>
      </c>
      <c r="F36" s="68">
        <v>48.800000000000097</v>
      </c>
      <c r="G36" s="54">
        <v>210</v>
      </c>
    </row>
    <row r="37" spans="1:7" x14ac:dyDescent="0.35">
      <c r="A37" s="52">
        <f ca="1">Simulations!O45</f>
        <v>46.646623451540322</v>
      </c>
      <c r="B37" s="52">
        <f ca="1">Simulations!P45</f>
        <v>48.556492816341255</v>
      </c>
      <c r="C37" s="52">
        <f t="shared" si="0"/>
        <v>49.000000000000099</v>
      </c>
      <c r="D37" s="68">
        <v>49.000000000000099</v>
      </c>
      <c r="E37" s="54">
        <v>0</v>
      </c>
      <c r="F37" s="68">
        <v>49.000000000000099</v>
      </c>
      <c r="G37" s="54">
        <v>151</v>
      </c>
    </row>
    <row r="38" spans="1:7" x14ac:dyDescent="0.35">
      <c r="A38" s="52">
        <f ca="1">Simulations!O46</f>
        <v>47.354967282860869</v>
      </c>
      <c r="B38" s="52">
        <f ca="1">Simulations!P46</f>
        <v>48.518689942984771</v>
      </c>
      <c r="C38" s="52">
        <f t="shared" si="0"/>
        <v>49.200000000000102</v>
      </c>
      <c r="D38" s="68">
        <v>49.200000000000102</v>
      </c>
      <c r="E38" s="54">
        <v>0</v>
      </c>
      <c r="F38" s="68">
        <v>49.200000000000102</v>
      </c>
      <c r="G38" s="54">
        <v>142</v>
      </c>
    </row>
    <row r="39" spans="1:7" x14ac:dyDescent="0.35">
      <c r="A39" s="52">
        <f ca="1">Simulations!O47</f>
        <v>46.446727414142131</v>
      </c>
      <c r="B39" s="52">
        <f ca="1">Simulations!P47</f>
        <v>49.949092079682842</v>
      </c>
      <c r="C39" s="52">
        <f t="shared" si="0"/>
        <v>49.400000000000105</v>
      </c>
      <c r="D39" s="68">
        <v>49.400000000000105</v>
      </c>
      <c r="E39" s="54">
        <v>0</v>
      </c>
      <c r="F39" s="68">
        <v>49.400000000000105</v>
      </c>
      <c r="G39" s="54">
        <v>107</v>
      </c>
    </row>
    <row r="40" spans="1:7" x14ac:dyDescent="0.35">
      <c r="A40" s="52">
        <f ca="1">Simulations!O48</f>
        <v>46.581915585200868</v>
      </c>
      <c r="B40" s="52">
        <f ca="1">Simulations!P48</f>
        <v>49.924614929423868</v>
      </c>
      <c r="C40" s="52">
        <f t="shared" si="0"/>
        <v>49.600000000000108</v>
      </c>
      <c r="D40" s="68">
        <v>49.600000000000108</v>
      </c>
      <c r="E40" s="54">
        <v>0</v>
      </c>
      <c r="F40" s="68">
        <v>49.600000000000108</v>
      </c>
      <c r="G40" s="54">
        <v>100</v>
      </c>
    </row>
    <row r="41" spans="1:7" x14ac:dyDescent="0.35">
      <c r="A41" s="52">
        <f ca="1">Simulations!O49</f>
        <v>46.622095644134937</v>
      </c>
      <c r="B41" s="52">
        <f ca="1">Simulations!P49</f>
        <v>49.594828252590126</v>
      </c>
      <c r="C41" s="52">
        <f t="shared" si="0"/>
        <v>49.800000000000111</v>
      </c>
      <c r="D41" s="68">
        <v>49.800000000000111</v>
      </c>
      <c r="E41" s="54">
        <v>0</v>
      </c>
      <c r="F41" s="68">
        <v>49.800000000000111</v>
      </c>
      <c r="G41" s="54">
        <v>96</v>
      </c>
    </row>
    <row r="42" spans="1:7" x14ac:dyDescent="0.35">
      <c r="A42" s="52">
        <f ca="1">Simulations!O50</f>
        <v>46.927308984578985</v>
      </c>
      <c r="B42" s="52">
        <f ca="1">Simulations!P50</f>
        <v>47.925339144301056</v>
      </c>
      <c r="C42" s="52">
        <f t="shared" si="0"/>
        <v>50.000000000000114</v>
      </c>
      <c r="D42" s="68">
        <v>50.000000000000114</v>
      </c>
      <c r="E42" s="54">
        <v>0</v>
      </c>
      <c r="F42" s="68">
        <v>50.000000000000114</v>
      </c>
      <c r="G42" s="54">
        <v>74</v>
      </c>
    </row>
    <row r="43" spans="1:7" x14ac:dyDescent="0.35">
      <c r="A43" s="52">
        <f ca="1">Simulations!O51</f>
        <v>46.54005315379267</v>
      </c>
      <c r="B43" s="52">
        <f ca="1">Simulations!P51</f>
        <v>47.964620420681065</v>
      </c>
      <c r="C43" s="52">
        <f t="shared" si="0"/>
        <v>50.200000000000117</v>
      </c>
      <c r="D43" s="68">
        <v>50.200000000000117</v>
      </c>
      <c r="E43" s="54">
        <v>0</v>
      </c>
      <c r="F43" s="68">
        <v>50.200000000000117</v>
      </c>
      <c r="G43" s="54">
        <v>48</v>
      </c>
    </row>
    <row r="44" spans="1:7" x14ac:dyDescent="0.35">
      <c r="A44" s="52">
        <f ca="1">Simulations!O52</f>
        <v>47.435400907544484</v>
      </c>
      <c r="B44" s="52">
        <f ca="1">Simulations!P52</f>
        <v>50.911446893979971</v>
      </c>
      <c r="C44" s="52">
        <f t="shared" si="0"/>
        <v>50.400000000000119</v>
      </c>
      <c r="D44" s="68">
        <v>50.400000000000119</v>
      </c>
      <c r="E44" s="54">
        <v>0</v>
      </c>
      <c r="F44" s="68">
        <v>50.400000000000119</v>
      </c>
      <c r="G44" s="54">
        <v>41</v>
      </c>
    </row>
    <row r="45" spans="1:7" x14ac:dyDescent="0.35">
      <c r="A45" s="52">
        <f ca="1">Simulations!O53</f>
        <v>47.091043304634631</v>
      </c>
      <c r="B45" s="52">
        <f ca="1">Simulations!P53</f>
        <v>48.8867562753356</v>
      </c>
      <c r="C45" s="52">
        <f t="shared" si="0"/>
        <v>50.600000000000122</v>
      </c>
      <c r="D45" s="68">
        <v>50.600000000000122</v>
      </c>
      <c r="E45" s="54">
        <v>0</v>
      </c>
      <c r="F45" s="68">
        <v>50.600000000000122</v>
      </c>
      <c r="G45" s="54">
        <v>28</v>
      </c>
    </row>
    <row r="46" spans="1:7" x14ac:dyDescent="0.35">
      <c r="A46" s="52">
        <f ca="1">Simulations!O54</f>
        <v>44.782932231484629</v>
      </c>
      <c r="B46" s="52">
        <f ca="1">Simulations!P54</f>
        <v>49.743835610124272</v>
      </c>
      <c r="C46" s="52">
        <f t="shared" si="0"/>
        <v>50.800000000000125</v>
      </c>
      <c r="D46" s="68">
        <v>50.800000000000125</v>
      </c>
      <c r="E46" s="54">
        <v>0</v>
      </c>
      <c r="F46" s="68">
        <v>50.800000000000125</v>
      </c>
      <c r="G46" s="54">
        <v>24</v>
      </c>
    </row>
    <row r="47" spans="1:7" x14ac:dyDescent="0.35">
      <c r="A47" s="52">
        <f ca="1">Simulations!O55</f>
        <v>46.62441157420114</v>
      </c>
      <c r="B47" s="52">
        <f ca="1">Simulations!P55</f>
        <v>48.137322202284963</v>
      </c>
      <c r="C47" s="52">
        <f t="shared" si="0"/>
        <v>51.000000000000128</v>
      </c>
      <c r="D47" s="68">
        <v>51.000000000000128</v>
      </c>
      <c r="E47" s="54">
        <v>0</v>
      </c>
      <c r="F47" s="68">
        <v>51.000000000000128</v>
      </c>
      <c r="G47" s="54">
        <v>13</v>
      </c>
    </row>
    <row r="48" spans="1:7" x14ac:dyDescent="0.35">
      <c r="A48" s="52">
        <f ca="1">Simulations!O56</f>
        <v>46.977593946443783</v>
      </c>
      <c r="B48" s="52">
        <f ca="1">Simulations!P56</f>
        <v>48.305982924321697</v>
      </c>
      <c r="C48" s="52">
        <f t="shared" si="0"/>
        <v>51.200000000000131</v>
      </c>
      <c r="D48" s="68">
        <v>51.200000000000131</v>
      </c>
      <c r="E48" s="54">
        <v>0</v>
      </c>
      <c r="F48" s="68">
        <v>51.200000000000131</v>
      </c>
      <c r="G48" s="54">
        <v>10</v>
      </c>
    </row>
    <row r="49" spans="1:7" x14ac:dyDescent="0.35">
      <c r="A49" s="52">
        <f ca="1">Simulations!O57</f>
        <v>47.434630229904961</v>
      </c>
      <c r="B49" s="52">
        <f ca="1">Simulations!P57</f>
        <v>50.080834141731678</v>
      </c>
      <c r="C49" s="52">
        <f t="shared" si="0"/>
        <v>51.400000000000134</v>
      </c>
      <c r="D49" s="68">
        <v>51.400000000000134</v>
      </c>
      <c r="E49" s="54">
        <v>0</v>
      </c>
      <c r="F49" s="68">
        <v>51.400000000000134</v>
      </c>
      <c r="G49" s="54">
        <v>13</v>
      </c>
    </row>
    <row r="50" spans="1:7" x14ac:dyDescent="0.35">
      <c r="A50" s="52">
        <f ca="1">Simulations!O58</f>
        <v>47.037087696920075</v>
      </c>
      <c r="B50" s="52">
        <f ca="1">Simulations!P58</f>
        <v>47.893763790735981</v>
      </c>
      <c r="C50" s="52">
        <f t="shared" si="0"/>
        <v>51.600000000000136</v>
      </c>
      <c r="D50" s="68">
        <v>51.600000000000136</v>
      </c>
      <c r="E50" s="54">
        <v>0</v>
      </c>
      <c r="F50" s="68">
        <v>51.600000000000136</v>
      </c>
      <c r="G50" s="54">
        <v>8</v>
      </c>
    </row>
    <row r="51" spans="1:7" x14ac:dyDescent="0.35">
      <c r="A51" s="52">
        <f ca="1">Simulations!O59</f>
        <v>46.303842589636723</v>
      </c>
      <c r="B51" s="52">
        <f ca="1">Simulations!P59</f>
        <v>48.036266828388065</v>
      </c>
      <c r="C51" s="52">
        <f t="shared" si="0"/>
        <v>51.800000000000139</v>
      </c>
      <c r="D51" s="68">
        <v>51.800000000000139</v>
      </c>
      <c r="E51" s="54">
        <v>0</v>
      </c>
      <c r="F51" s="68">
        <v>51.800000000000139</v>
      </c>
      <c r="G51" s="54">
        <v>6</v>
      </c>
    </row>
    <row r="52" spans="1:7" x14ac:dyDescent="0.35">
      <c r="A52" s="52">
        <f ca="1">Simulations!O60</f>
        <v>46.567705803309103</v>
      </c>
      <c r="B52" s="52">
        <f ca="1">Simulations!P60</f>
        <v>50.356454563412839</v>
      </c>
      <c r="C52" s="52">
        <f t="shared" si="0"/>
        <v>52.000000000000142</v>
      </c>
      <c r="D52" s="68">
        <v>52.000000000000142</v>
      </c>
      <c r="E52" s="54">
        <v>0</v>
      </c>
      <c r="F52" s="68">
        <v>52.000000000000142</v>
      </c>
      <c r="G52" s="54">
        <v>2</v>
      </c>
    </row>
    <row r="53" spans="1:7" x14ac:dyDescent="0.35">
      <c r="A53" s="52">
        <f ca="1">Simulations!O61</f>
        <v>46.640538208573517</v>
      </c>
      <c r="B53" s="52">
        <f ca="1">Simulations!P61</f>
        <v>49.362947734754414</v>
      </c>
      <c r="C53" s="52">
        <f t="shared" si="0"/>
        <v>52.200000000000145</v>
      </c>
      <c r="D53" s="68">
        <v>52.200000000000145</v>
      </c>
      <c r="E53" s="54">
        <v>0</v>
      </c>
      <c r="F53" s="68">
        <v>52.200000000000145</v>
      </c>
      <c r="G53" s="54">
        <v>2</v>
      </c>
    </row>
    <row r="54" spans="1:7" x14ac:dyDescent="0.35">
      <c r="A54" s="52">
        <f ca="1">Simulations!O62</f>
        <v>46.457139422144202</v>
      </c>
      <c r="B54" s="52">
        <f ca="1">Simulations!P62</f>
        <v>47.525320522715248</v>
      </c>
      <c r="C54" s="52">
        <f t="shared" si="0"/>
        <v>52.400000000000148</v>
      </c>
      <c r="D54" s="68">
        <v>52.400000000000148</v>
      </c>
      <c r="E54" s="54">
        <v>0</v>
      </c>
      <c r="F54" s="68">
        <v>52.400000000000148</v>
      </c>
      <c r="G54" s="54">
        <v>1</v>
      </c>
    </row>
    <row r="55" spans="1:7" x14ac:dyDescent="0.35">
      <c r="A55" s="52">
        <f ca="1">Simulations!O63</f>
        <v>47.014802149117095</v>
      </c>
      <c r="B55" s="52">
        <f ca="1">Simulations!P63</f>
        <v>48.615746095062612</v>
      </c>
      <c r="C55" s="52">
        <f t="shared" si="0"/>
        <v>52.600000000000151</v>
      </c>
      <c r="D55" s="68">
        <v>52.600000000000151</v>
      </c>
      <c r="E55" s="54">
        <v>0</v>
      </c>
      <c r="F55" s="68">
        <v>52.600000000000151</v>
      </c>
      <c r="G55" s="54">
        <v>0</v>
      </c>
    </row>
    <row r="56" spans="1:7" x14ac:dyDescent="0.35">
      <c r="A56" s="52">
        <f ca="1">Simulations!O64</f>
        <v>45.04629701100712</v>
      </c>
      <c r="B56" s="52">
        <f ca="1">Simulations!P64</f>
        <v>49.453654231336664</v>
      </c>
      <c r="C56" s="52">
        <f t="shared" si="0"/>
        <v>52.800000000000153</v>
      </c>
      <c r="D56" s="68">
        <v>52.800000000000153</v>
      </c>
      <c r="E56" s="54">
        <v>0</v>
      </c>
      <c r="F56" s="68">
        <v>52.800000000000153</v>
      </c>
      <c r="G56" s="54">
        <v>0</v>
      </c>
    </row>
    <row r="57" spans="1:7" x14ac:dyDescent="0.35">
      <c r="A57" s="52">
        <f ca="1">Simulations!O65</f>
        <v>46.687995264242574</v>
      </c>
      <c r="B57" s="52">
        <f ca="1">Simulations!P65</f>
        <v>47.53056665479572</v>
      </c>
      <c r="C57" s="52">
        <f t="shared" si="0"/>
        <v>53.000000000000156</v>
      </c>
      <c r="D57" s="68">
        <v>53.000000000000156</v>
      </c>
      <c r="E57" s="54">
        <v>0</v>
      </c>
      <c r="F57" s="68">
        <v>53.000000000000156</v>
      </c>
      <c r="G57" s="54">
        <v>0</v>
      </c>
    </row>
    <row r="58" spans="1:7" x14ac:dyDescent="0.35">
      <c r="A58" s="52">
        <f ca="1">Simulations!O66</f>
        <v>45.458432390416938</v>
      </c>
      <c r="B58" s="52">
        <f ca="1">Simulations!P66</f>
        <v>49.090978414855982</v>
      </c>
      <c r="C58" s="52">
        <f t="shared" si="0"/>
        <v>53.200000000000159</v>
      </c>
      <c r="D58" s="68">
        <v>53.200000000000159</v>
      </c>
      <c r="E58" s="54">
        <v>0</v>
      </c>
      <c r="F58" s="68">
        <v>53.200000000000159</v>
      </c>
      <c r="G58" s="54">
        <v>0</v>
      </c>
    </row>
    <row r="59" spans="1:7" x14ac:dyDescent="0.35">
      <c r="A59" s="52">
        <f ca="1">Simulations!O67</f>
        <v>45.449358551896154</v>
      </c>
      <c r="B59" s="52">
        <f ca="1">Simulations!P67</f>
        <v>48.096530834734352</v>
      </c>
      <c r="C59" s="52">
        <f t="shared" si="0"/>
        <v>53.400000000000162</v>
      </c>
      <c r="D59" s="68">
        <v>53.400000000000162</v>
      </c>
      <c r="E59" s="54">
        <v>0</v>
      </c>
      <c r="F59" s="68">
        <v>53.400000000000162</v>
      </c>
      <c r="G59" s="54">
        <v>0</v>
      </c>
    </row>
    <row r="60" spans="1:7" x14ac:dyDescent="0.35">
      <c r="A60" s="52">
        <f ca="1">Simulations!O68</f>
        <v>47.156160017200072</v>
      </c>
      <c r="B60" s="52">
        <f ca="1">Simulations!P68</f>
        <v>49.055058819131169</v>
      </c>
      <c r="C60" s="52">
        <f t="shared" si="0"/>
        <v>53.600000000000165</v>
      </c>
      <c r="D60" s="68">
        <v>53.600000000000165</v>
      </c>
      <c r="E60" s="54">
        <v>0</v>
      </c>
      <c r="F60" s="68">
        <v>53.600000000000165</v>
      </c>
      <c r="G60" s="54">
        <v>0</v>
      </c>
    </row>
    <row r="61" spans="1:7" x14ac:dyDescent="0.35">
      <c r="A61" s="52">
        <f ca="1">Simulations!O69</f>
        <v>46.534477146891163</v>
      </c>
      <c r="B61" s="52">
        <f ca="1">Simulations!P69</f>
        <v>47.812103224102607</v>
      </c>
      <c r="C61" s="52">
        <f t="shared" si="0"/>
        <v>53.800000000000168</v>
      </c>
      <c r="D61" s="68">
        <v>53.800000000000168</v>
      </c>
      <c r="E61" s="54">
        <v>0</v>
      </c>
      <c r="F61" s="68">
        <v>53.800000000000168</v>
      </c>
      <c r="G61" s="54">
        <v>0</v>
      </c>
    </row>
    <row r="62" spans="1:7" ht="15" thickBot="1" x14ac:dyDescent="0.4">
      <c r="A62" s="52">
        <f ca="1">Simulations!O70</f>
        <v>46.56072561994641</v>
      </c>
      <c r="B62" s="52">
        <f ca="1">Simulations!P70</f>
        <v>48.976655079557567</v>
      </c>
      <c r="C62" s="52"/>
      <c r="D62" s="69"/>
      <c r="E62" s="55">
        <v>0</v>
      </c>
      <c r="F62" s="69"/>
      <c r="G62" s="55">
        <v>0</v>
      </c>
    </row>
    <row r="63" spans="1:7" x14ac:dyDescent="0.35">
      <c r="A63" s="52">
        <f ca="1">Simulations!O71</f>
        <v>46.204263770441919</v>
      </c>
      <c r="B63" s="52">
        <f ca="1">Simulations!P71</f>
        <v>48.823864359888411</v>
      </c>
      <c r="C63" s="52"/>
    </row>
    <row r="64" spans="1:7" x14ac:dyDescent="0.35">
      <c r="A64" s="52">
        <f ca="1">Simulations!O72</f>
        <v>46.335323044866747</v>
      </c>
      <c r="B64" s="52">
        <f ca="1">Simulations!P72</f>
        <v>48.545367377459328</v>
      </c>
      <c r="C64" s="52"/>
    </row>
    <row r="65" spans="1:3" x14ac:dyDescent="0.35">
      <c r="A65" s="52">
        <f ca="1">Simulations!O73</f>
        <v>46.601937537581342</v>
      </c>
      <c r="B65" s="52">
        <f ca="1">Simulations!P73</f>
        <v>48.875144290627112</v>
      </c>
      <c r="C65" s="52"/>
    </row>
    <row r="66" spans="1:3" x14ac:dyDescent="0.35">
      <c r="A66" s="52">
        <f ca="1">Simulations!O74</f>
        <v>47.032408768037108</v>
      </c>
      <c r="B66" s="52">
        <f ca="1">Simulations!P74</f>
        <v>47.615431148600088</v>
      </c>
      <c r="C66" s="52"/>
    </row>
    <row r="67" spans="1:3" x14ac:dyDescent="0.35">
      <c r="A67" s="52">
        <f ca="1">Simulations!O75</f>
        <v>45.661124309785343</v>
      </c>
      <c r="B67" s="52">
        <f ca="1">Simulations!P75</f>
        <v>49.359847680697399</v>
      </c>
      <c r="C67" s="52"/>
    </row>
    <row r="68" spans="1:3" x14ac:dyDescent="0.35">
      <c r="A68" s="52">
        <f ca="1">Simulations!O76</f>
        <v>46.926003714400821</v>
      </c>
      <c r="B68" s="52">
        <f ca="1">Simulations!P76</f>
        <v>48.201520015729059</v>
      </c>
      <c r="C68" s="52"/>
    </row>
    <row r="69" spans="1:3" x14ac:dyDescent="0.35">
      <c r="A69" s="52">
        <f ca="1">Simulations!O77</f>
        <v>46.530625198654803</v>
      </c>
      <c r="B69" s="52">
        <f ca="1">Simulations!P77</f>
        <v>48.974506696595519</v>
      </c>
      <c r="C69" s="52"/>
    </row>
    <row r="70" spans="1:3" x14ac:dyDescent="0.35">
      <c r="A70" s="52">
        <f ca="1">Simulations!O78</f>
        <v>45.429999015585807</v>
      </c>
      <c r="B70" s="52">
        <f ca="1">Simulations!P78</f>
        <v>49.847123402001863</v>
      </c>
      <c r="C70" s="52"/>
    </row>
    <row r="71" spans="1:3" x14ac:dyDescent="0.35">
      <c r="A71" s="52">
        <f ca="1">Simulations!O79</f>
        <v>47.198037421765342</v>
      </c>
      <c r="B71" s="52">
        <f ca="1">Simulations!P79</f>
        <v>47.770015048462845</v>
      </c>
      <c r="C71" s="52"/>
    </row>
    <row r="72" spans="1:3" x14ac:dyDescent="0.35">
      <c r="A72" s="52">
        <f ca="1">Simulations!O80</f>
        <v>46.993743166048809</v>
      </c>
      <c r="B72" s="52">
        <f ca="1">Simulations!P80</f>
        <v>48.612370681094774</v>
      </c>
      <c r="C72" s="52"/>
    </row>
    <row r="73" spans="1:3" x14ac:dyDescent="0.35">
      <c r="A73" s="52">
        <f ca="1">Simulations!O81</f>
        <v>47.478523929194331</v>
      </c>
      <c r="B73" s="52">
        <f ca="1">Simulations!P81</f>
        <v>47.858342784456241</v>
      </c>
      <c r="C73" s="52"/>
    </row>
    <row r="74" spans="1:3" x14ac:dyDescent="0.35">
      <c r="A74" s="52">
        <f ca="1">Simulations!O82</f>
        <v>46.536873602578581</v>
      </c>
      <c r="B74" s="52">
        <f ca="1">Simulations!P82</f>
        <v>48.403073075698167</v>
      </c>
      <c r="C74" s="52"/>
    </row>
    <row r="75" spans="1:3" x14ac:dyDescent="0.35">
      <c r="A75" s="52">
        <f ca="1">Simulations!O83</f>
        <v>45.919387063326447</v>
      </c>
      <c r="B75" s="52">
        <f ca="1">Simulations!P83</f>
        <v>49.655787403608429</v>
      </c>
      <c r="C75" s="52"/>
    </row>
    <row r="76" spans="1:3" x14ac:dyDescent="0.35">
      <c r="A76" s="52">
        <f ca="1">Simulations!O84</f>
        <v>47.194346288723963</v>
      </c>
      <c r="B76" s="52">
        <f ca="1">Simulations!P84</f>
        <v>50.023952358503792</v>
      </c>
      <c r="C76" s="52"/>
    </row>
    <row r="77" spans="1:3" x14ac:dyDescent="0.35">
      <c r="A77" s="52">
        <f ca="1">Simulations!O85</f>
        <v>46.526361039922101</v>
      </c>
      <c r="B77" s="52">
        <f ca="1">Simulations!P85</f>
        <v>49.08622592498088</v>
      </c>
      <c r="C77" s="52"/>
    </row>
    <row r="78" spans="1:3" x14ac:dyDescent="0.35">
      <c r="A78" s="52">
        <f ca="1">Simulations!O86</f>
        <v>44.450171127072686</v>
      </c>
      <c r="B78" s="52">
        <f ca="1">Simulations!P86</f>
        <v>49.978194190787796</v>
      </c>
      <c r="C78" s="52"/>
    </row>
    <row r="79" spans="1:3" x14ac:dyDescent="0.35">
      <c r="A79" s="52">
        <f ca="1">Simulations!O87</f>
        <v>46.816674702124445</v>
      </c>
      <c r="B79" s="52">
        <f ca="1">Simulations!P87</f>
        <v>49.033328463865068</v>
      </c>
      <c r="C79" s="52"/>
    </row>
    <row r="80" spans="1:3" x14ac:dyDescent="0.35">
      <c r="A80" s="52">
        <f ca="1">Simulations!O88</f>
        <v>47.266377865067724</v>
      </c>
      <c r="B80" s="52">
        <f ca="1">Simulations!P88</f>
        <v>47.877257324737833</v>
      </c>
      <c r="C80" s="52"/>
    </row>
    <row r="81" spans="1:3" x14ac:dyDescent="0.35">
      <c r="A81" s="52">
        <f ca="1">Simulations!O89</f>
        <v>42.998355159190076</v>
      </c>
      <c r="B81" s="52">
        <f ca="1">Simulations!P89</f>
        <v>48.84652432803302</v>
      </c>
      <c r="C81" s="52"/>
    </row>
    <row r="82" spans="1:3" x14ac:dyDescent="0.35">
      <c r="A82" s="52">
        <f ca="1">Simulations!O90</f>
        <v>46.235687207536714</v>
      </c>
      <c r="B82" s="52">
        <f ca="1">Simulations!P90</f>
        <v>48.750335940149689</v>
      </c>
      <c r="C82" s="52"/>
    </row>
    <row r="83" spans="1:3" x14ac:dyDescent="0.35">
      <c r="A83" s="52">
        <f ca="1">Simulations!O91</f>
        <v>46.111580599152667</v>
      </c>
      <c r="B83" s="52">
        <f ca="1">Simulations!P91</f>
        <v>49.025114017205858</v>
      </c>
      <c r="C83" s="52"/>
    </row>
    <row r="84" spans="1:3" x14ac:dyDescent="0.35">
      <c r="A84" s="52">
        <f ca="1">Simulations!O92</f>
        <v>46.77186014579938</v>
      </c>
      <c r="B84" s="52">
        <f ca="1">Simulations!P92</f>
        <v>50.589345234299621</v>
      </c>
      <c r="C84" s="52"/>
    </row>
    <row r="85" spans="1:3" x14ac:dyDescent="0.35">
      <c r="A85" s="52">
        <f ca="1">Simulations!O93</f>
        <v>45.963292215994393</v>
      </c>
      <c r="B85" s="52">
        <f ca="1">Simulations!P93</f>
        <v>48.962695405109883</v>
      </c>
      <c r="C85" s="52"/>
    </row>
    <row r="86" spans="1:3" x14ac:dyDescent="0.35">
      <c r="A86" s="52">
        <f ca="1">Simulations!O94</f>
        <v>44.909239143765852</v>
      </c>
      <c r="B86" s="52">
        <f ca="1">Simulations!P94</f>
        <v>49.73335602725232</v>
      </c>
      <c r="C86" s="52"/>
    </row>
    <row r="87" spans="1:3" x14ac:dyDescent="0.35">
      <c r="A87" s="52">
        <f ca="1">Simulations!O95</f>
        <v>46.404061502718356</v>
      </c>
      <c r="B87" s="52">
        <f ca="1">Simulations!P95</f>
        <v>47.573385984126524</v>
      </c>
      <c r="C87" s="52"/>
    </row>
    <row r="88" spans="1:3" x14ac:dyDescent="0.35">
      <c r="A88" s="52">
        <f ca="1">Simulations!O96</f>
        <v>46.819793409226605</v>
      </c>
      <c r="B88" s="52">
        <f ca="1">Simulations!P96</f>
        <v>47.802927194448053</v>
      </c>
      <c r="C88" s="52"/>
    </row>
    <row r="89" spans="1:3" x14ac:dyDescent="0.35">
      <c r="A89" s="52">
        <f ca="1">Simulations!O97</f>
        <v>46.850379903663594</v>
      </c>
      <c r="B89" s="52">
        <f ca="1">Simulations!P97</f>
        <v>47.817631055093258</v>
      </c>
      <c r="C89" s="52"/>
    </row>
    <row r="90" spans="1:3" x14ac:dyDescent="0.35">
      <c r="A90" s="52">
        <f ca="1">Simulations!O98</f>
        <v>47.478654560304811</v>
      </c>
      <c r="B90" s="52">
        <f ca="1">Simulations!P98</f>
        <v>48.788417761459257</v>
      </c>
      <c r="C90" s="52"/>
    </row>
    <row r="91" spans="1:3" x14ac:dyDescent="0.35">
      <c r="A91" s="52">
        <f ca="1">Simulations!O99</f>
        <v>47.427328194311229</v>
      </c>
      <c r="B91" s="52">
        <f ca="1">Simulations!P99</f>
        <v>47.975928339980371</v>
      </c>
      <c r="C91" s="52"/>
    </row>
    <row r="92" spans="1:3" x14ac:dyDescent="0.35">
      <c r="A92" s="52">
        <f ca="1">Simulations!O100</f>
        <v>43.568739642378326</v>
      </c>
      <c r="B92" s="52">
        <f ca="1">Simulations!P100</f>
        <v>50.100472210614235</v>
      </c>
      <c r="C92" s="52"/>
    </row>
    <row r="93" spans="1:3" x14ac:dyDescent="0.35">
      <c r="A93" s="52">
        <f ca="1">Simulations!O101</f>
        <v>47.268529975204558</v>
      </c>
      <c r="B93" s="52">
        <f ca="1">Simulations!P101</f>
        <v>47.54507101805865</v>
      </c>
      <c r="C93" s="52"/>
    </row>
    <row r="94" spans="1:3" x14ac:dyDescent="0.35">
      <c r="A94" s="52">
        <f ca="1">Simulations!O102</f>
        <v>46.574977899920114</v>
      </c>
      <c r="B94" s="52">
        <f ca="1">Simulations!P102</f>
        <v>47.568560787569588</v>
      </c>
      <c r="C94" s="52"/>
    </row>
    <row r="95" spans="1:3" x14ac:dyDescent="0.35">
      <c r="A95" s="52">
        <f ca="1">Simulations!O103</f>
        <v>46.744964163715984</v>
      </c>
      <c r="B95" s="52">
        <f ca="1">Simulations!P103</f>
        <v>49.353409040675203</v>
      </c>
      <c r="C95" s="52"/>
    </row>
    <row r="96" spans="1:3" x14ac:dyDescent="0.35">
      <c r="A96" s="52">
        <f ca="1">Simulations!O104</f>
        <v>46.201273802533152</v>
      </c>
      <c r="B96" s="52">
        <f ca="1">Simulations!P104</f>
        <v>48.433135990472252</v>
      </c>
      <c r="C96" s="52"/>
    </row>
    <row r="97" spans="1:3" x14ac:dyDescent="0.35">
      <c r="A97" s="52">
        <f ca="1">Simulations!O105</f>
        <v>45.457523997312229</v>
      </c>
      <c r="B97" s="52">
        <f ca="1">Simulations!P105</f>
        <v>48.022815742362255</v>
      </c>
      <c r="C97" s="52"/>
    </row>
    <row r="98" spans="1:3" x14ac:dyDescent="0.35">
      <c r="A98" s="52">
        <f ca="1">Simulations!O106</f>
        <v>46.432276474098366</v>
      </c>
      <c r="B98" s="52">
        <f ca="1">Simulations!P106</f>
        <v>47.51617653841793</v>
      </c>
      <c r="C98" s="52"/>
    </row>
    <row r="99" spans="1:3" x14ac:dyDescent="0.35">
      <c r="A99" s="52">
        <f ca="1">Simulations!O107</f>
        <v>46.619639111206197</v>
      </c>
      <c r="B99" s="52">
        <f ca="1">Simulations!P107</f>
        <v>48.387471884548368</v>
      </c>
    </row>
    <row r="100" spans="1:3" x14ac:dyDescent="0.35">
      <c r="A100" s="52">
        <f ca="1">Simulations!O108</f>
        <v>46.197623673586115</v>
      </c>
      <c r="B100" s="52">
        <f ca="1">Simulations!P108</f>
        <v>48.531903340991512</v>
      </c>
    </row>
    <row r="101" spans="1:3" x14ac:dyDescent="0.35">
      <c r="A101" s="52">
        <f ca="1">Simulations!O109</f>
        <v>46.62522833462446</v>
      </c>
      <c r="B101" s="52">
        <f ca="1">Simulations!P109</f>
        <v>48.120991283155348</v>
      </c>
    </row>
    <row r="102" spans="1:3" x14ac:dyDescent="0.35">
      <c r="A102" s="52">
        <f ca="1">Simulations!O110</f>
        <v>46.112740004880123</v>
      </c>
      <c r="B102" s="52">
        <f ca="1">Simulations!P110</f>
        <v>47.822704478777574</v>
      </c>
    </row>
    <row r="103" spans="1:3" x14ac:dyDescent="0.35">
      <c r="A103" s="52">
        <f ca="1">Simulations!O111</f>
        <v>46.072414114949908</v>
      </c>
      <c r="B103" s="52">
        <f ca="1">Simulations!P111</f>
        <v>48.08205670859985</v>
      </c>
    </row>
    <row r="104" spans="1:3" x14ac:dyDescent="0.35">
      <c r="A104" s="52">
        <f ca="1">Simulations!O112</f>
        <v>46.956656842852887</v>
      </c>
      <c r="B104" s="52">
        <f ca="1">Simulations!P112</f>
        <v>47.705591626120906</v>
      </c>
    </row>
    <row r="105" spans="1:3" x14ac:dyDescent="0.35">
      <c r="A105" s="52">
        <f ca="1">Simulations!O113</f>
        <v>46.900117125542621</v>
      </c>
      <c r="B105" s="52">
        <f ca="1">Simulations!P113</f>
        <v>48.274515875617524</v>
      </c>
    </row>
    <row r="106" spans="1:3" x14ac:dyDescent="0.35">
      <c r="A106" s="52">
        <f ca="1">Simulations!O114</f>
        <v>46.940677878603296</v>
      </c>
      <c r="B106" s="52">
        <f ca="1">Simulations!P114</f>
        <v>48.418008861795734</v>
      </c>
    </row>
    <row r="107" spans="1:3" x14ac:dyDescent="0.35">
      <c r="A107" s="52">
        <f ca="1">Simulations!O115</f>
        <v>47.091518685847518</v>
      </c>
      <c r="B107" s="52">
        <f ca="1">Simulations!P115</f>
        <v>47.875427769068281</v>
      </c>
    </row>
    <row r="108" spans="1:3" x14ac:dyDescent="0.35">
      <c r="A108" s="52">
        <f ca="1">Simulations!O116</f>
        <v>46.57070883236328</v>
      </c>
      <c r="B108" s="52">
        <f ca="1">Simulations!P116</f>
        <v>50.018556956313603</v>
      </c>
    </row>
    <row r="109" spans="1:3" x14ac:dyDescent="0.35">
      <c r="A109" s="52">
        <f ca="1">Simulations!O117</f>
        <v>46.865378018223652</v>
      </c>
      <c r="B109" s="52">
        <f ca="1">Simulations!P117</f>
        <v>48.681335790571609</v>
      </c>
    </row>
    <row r="110" spans="1:3" x14ac:dyDescent="0.35">
      <c r="A110" s="52">
        <f ca="1">Simulations!O118</f>
        <v>44.869832108990146</v>
      </c>
      <c r="B110" s="52">
        <f ca="1">Simulations!P118</f>
        <v>47.933474718438319</v>
      </c>
    </row>
    <row r="111" spans="1:3" x14ac:dyDescent="0.35">
      <c r="A111" s="52">
        <f ca="1">Simulations!O119</f>
        <v>46.595912689634758</v>
      </c>
      <c r="B111" s="52">
        <f ca="1">Simulations!P119</f>
        <v>48.735579578483183</v>
      </c>
    </row>
    <row r="112" spans="1:3" x14ac:dyDescent="0.35">
      <c r="A112" s="52">
        <f ca="1">Simulations!O120</f>
        <v>46.476724019873998</v>
      </c>
      <c r="B112" s="52">
        <f ca="1">Simulations!P120</f>
        <v>48.195003220246065</v>
      </c>
    </row>
    <row r="113" spans="1:2" x14ac:dyDescent="0.35">
      <c r="A113" s="52">
        <f ca="1">Simulations!O121</f>
        <v>47.059779326688613</v>
      </c>
      <c r="B113" s="52">
        <f ca="1">Simulations!P121</f>
        <v>47.515370502809894</v>
      </c>
    </row>
    <row r="114" spans="1:2" x14ac:dyDescent="0.35">
      <c r="A114" s="52">
        <f ca="1">Simulations!O122</f>
        <v>46.215812298694452</v>
      </c>
      <c r="B114" s="52">
        <f ca="1">Simulations!P122</f>
        <v>48.293001733953517</v>
      </c>
    </row>
    <row r="115" spans="1:2" x14ac:dyDescent="0.35">
      <c r="A115" s="52">
        <f ca="1">Simulations!O123</f>
        <v>47.04424579357778</v>
      </c>
      <c r="B115" s="52">
        <f ca="1">Simulations!P123</f>
        <v>49.48615333610104</v>
      </c>
    </row>
    <row r="116" spans="1:2" x14ac:dyDescent="0.35">
      <c r="A116" s="52">
        <f ca="1">Simulations!O124</f>
        <v>46.417839385949208</v>
      </c>
      <c r="B116" s="52">
        <f ca="1">Simulations!P124</f>
        <v>48.834328971754211</v>
      </c>
    </row>
    <row r="117" spans="1:2" x14ac:dyDescent="0.35">
      <c r="A117" s="52">
        <f ca="1">Simulations!O125</f>
        <v>46.801335234597111</v>
      </c>
      <c r="B117" s="52">
        <f ca="1">Simulations!P125</f>
        <v>47.716286326117213</v>
      </c>
    </row>
    <row r="118" spans="1:2" x14ac:dyDescent="0.35">
      <c r="A118" s="52">
        <f ca="1">Simulations!O126</f>
        <v>47.301934685074286</v>
      </c>
      <c r="B118" s="52">
        <f ca="1">Simulations!P126</f>
        <v>48.575846919090431</v>
      </c>
    </row>
    <row r="119" spans="1:2" x14ac:dyDescent="0.35">
      <c r="A119" s="52">
        <f ca="1">Simulations!O127</f>
        <v>47.146118817904153</v>
      </c>
      <c r="B119" s="52">
        <f ca="1">Simulations!P127</f>
        <v>49.049374884919168</v>
      </c>
    </row>
    <row r="120" spans="1:2" x14ac:dyDescent="0.35">
      <c r="A120" s="52">
        <f ca="1">Simulations!O128</f>
        <v>46.649198687987962</v>
      </c>
      <c r="B120" s="52">
        <f ca="1">Simulations!P128</f>
        <v>49.235352873396906</v>
      </c>
    </row>
    <row r="121" spans="1:2" x14ac:dyDescent="0.35">
      <c r="A121" s="52">
        <f ca="1">Simulations!O129</f>
        <v>44.151041513073849</v>
      </c>
      <c r="B121" s="52">
        <f ca="1">Simulations!P129</f>
        <v>48.976231727873049</v>
      </c>
    </row>
    <row r="122" spans="1:2" x14ac:dyDescent="0.35">
      <c r="A122" s="52">
        <f ca="1">Simulations!O130</f>
        <v>47.208471325725327</v>
      </c>
      <c r="B122" s="52">
        <f ca="1">Simulations!P130</f>
        <v>48.34928532541128</v>
      </c>
    </row>
    <row r="123" spans="1:2" x14ac:dyDescent="0.35">
      <c r="A123" s="52">
        <f ca="1">Simulations!O131</f>
        <v>45.834822059105299</v>
      </c>
      <c r="B123" s="52">
        <f ca="1">Simulations!P131</f>
        <v>48.009675501671758</v>
      </c>
    </row>
    <row r="124" spans="1:2" x14ac:dyDescent="0.35">
      <c r="A124" s="52">
        <f ca="1">Simulations!O132</f>
        <v>47.042652733918857</v>
      </c>
      <c r="B124" s="52">
        <f ca="1">Simulations!P132</f>
        <v>49.526014396467701</v>
      </c>
    </row>
    <row r="125" spans="1:2" x14ac:dyDescent="0.35">
      <c r="A125" s="52">
        <f ca="1">Simulations!O133</f>
        <v>47.340882221234949</v>
      </c>
      <c r="B125" s="52">
        <f ca="1">Simulations!P133</f>
        <v>48.6485591612159</v>
      </c>
    </row>
    <row r="126" spans="1:2" x14ac:dyDescent="0.35">
      <c r="A126" s="52">
        <f ca="1">Simulations!O134</f>
        <v>46.442923354474395</v>
      </c>
      <c r="B126" s="52">
        <f ca="1">Simulations!P134</f>
        <v>47.568245306435571</v>
      </c>
    </row>
    <row r="127" spans="1:2" x14ac:dyDescent="0.35">
      <c r="A127" s="52">
        <f ca="1">Simulations!O135</f>
        <v>46.881012498734073</v>
      </c>
      <c r="B127" s="52">
        <f ca="1">Simulations!P135</f>
        <v>48.012504962113873</v>
      </c>
    </row>
    <row r="128" spans="1:2" x14ac:dyDescent="0.35">
      <c r="A128" s="52">
        <f ca="1">Simulations!O136</f>
        <v>45.664828680425742</v>
      </c>
      <c r="B128" s="52">
        <f ca="1">Simulations!P136</f>
        <v>48.600113440765995</v>
      </c>
    </row>
    <row r="129" spans="1:2" x14ac:dyDescent="0.35">
      <c r="A129" s="52">
        <f ca="1">Simulations!O137</f>
        <v>46.935566900263638</v>
      </c>
      <c r="B129" s="52">
        <f ca="1">Simulations!P137</f>
        <v>48.171045090337088</v>
      </c>
    </row>
    <row r="130" spans="1:2" x14ac:dyDescent="0.35">
      <c r="A130" s="52">
        <f ca="1">Simulations!O138</f>
        <v>45.82481843929191</v>
      </c>
      <c r="B130" s="52">
        <f ca="1">Simulations!P138</f>
        <v>49.962824780357721</v>
      </c>
    </row>
    <row r="131" spans="1:2" x14ac:dyDescent="0.35">
      <c r="A131" s="52">
        <f ca="1">Simulations!O139</f>
        <v>46.716370145700139</v>
      </c>
      <c r="B131" s="52">
        <f ca="1">Simulations!P139</f>
        <v>47.705235475099066</v>
      </c>
    </row>
    <row r="132" spans="1:2" x14ac:dyDescent="0.35">
      <c r="A132" s="52">
        <f ca="1">Simulations!O140</f>
        <v>45.689045710437917</v>
      </c>
      <c r="B132" s="52">
        <f ca="1">Simulations!P140</f>
        <v>48.091017069423735</v>
      </c>
    </row>
    <row r="133" spans="1:2" x14ac:dyDescent="0.35">
      <c r="A133" s="52">
        <f ca="1">Simulations!O141</f>
        <v>46.997628048353789</v>
      </c>
      <c r="B133" s="52">
        <f ca="1">Simulations!P141</f>
        <v>49.329035654802702</v>
      </c>
    </row>
    <row r="134" spans="1:2" x14ac:dyDescent="0.35">
      <c r="A134" s="52">
        <f ca="1">Simulations!O142</f>
        <v>46.586256021518267</v>
      </c>
      <c r="B134" s="52">
        <f ca="1">Simulations!P142</f>
        <v>49.292649003286833</v>
      </c>
    </row>
    <row r="135" spans="1:2" x14ac:dyDescent="0.35">
      <c r="A135" s="52">
        <f ca="1">Simulations!O143</f>
        <v>45.864910240011916</v>
      </c>
      <c r="B135" s="52">
        <f ca="1">Simulations!P143</f>
        <v>47.695558100020307</v>
      </c>
    </row>
    <row r="136" spans="1:2" x14ac:dyDescent="0.35">
      <c r="A136" s="52">
        <f ca="1">Simulations!O144</f>
        <v>45.696038769636992</v>
      </c>
      <c r="B136" s="52">
        <f ca="1">Simulations!P144</f>
        <v>48.531190413165376</v>
      </c>
    </row>
    <row r="137" spans="1:2" x14ac:dyDescent="0.35">
      <c r="A137" s="52">
        <f ca="1">Simulations!O145</f>
        <v>46.733174358621518</v>
      </c>
      <c r="B137" s="52">
        <f ca="1">Simulations!P145</f>
        <v>49.619793790378175</v>
      </c>
    </row>
    <row r="138" spans="1:2" x14ac:dyDescent="0.35">
      <c r="A138" s="52">
        <f ca="1">Simulations!O146</f>
        <v>47.44404189332036</v>
      </c>
      <c r="B138" s="52">
        <f ca="1">Simulations!P146</f>
        <v>48.17911738063858</v>
      </c>
    </row>
    <row r="139" spans="1:2" x14ac:dyDescent="0.35">
      <c r="A139" s="52">
        <f ca="1">Simulations!O147</f>
        <v>46.592586653850802</v>
      </c>
      <c r="B139" s="52">
        <f ca="1">Simulations!P147</f>
        <v>47.653064746813691</v>
      </c>
    </row>
    <row r="140" spans="1:2" x14ac:dyDescent="0.35">
      <c r="A140" s="52">
        <f ca="1">Simulations!O148</f>
        <v>46.738674463599622</v>
      </c>
      <c r="B140" s="52">
        <f ca="1">Simulations!P148</f>
        <v>48.561158900823166</v>
      </c>
    </row>
    <row r="141" spans="1:2" x14ac:dyDescent="0.35">
      <c r="A141" s="52">
        <f ca="1">Simulations!O149</f>
        <v>46.448955312476336</v>
      </c>
      <c r="B141" s="52">
        <f ca="1">Simulations!P149</f>
        <v>49.548033635422811</v>
      </c>
    </row>
    <row r="142" spans="1:2" x14ac:dyDescent="0.35">
      <c r="A142" s="52">
        <f ca="1">Simulations!O150</f>
        <v>45.311920764079645</v>
      </c>
      <c r="B142" s="52">
        <f ca="1">Simulations!P150</f>
        <v>49.73037386180215</v>
      </c>
    </row>
    <row r="143" spans="1:2" x14ac:dyDescent="0.35">
      <c r="A143" s="52">
        <f ca="1">Simulations!O151</f>
        <v>46.476357076314976</v>
      </c>
      <c r="B143" s="52">
        <f ca="1">Simulations!P151</f>
        <v>49.240677250660113</v>
      </c>
    </row>
    <row r="144" spans="1:2" x14ac:dyDescent="0.35">
      <c r="A144" s="52">
        <f ca="1">Simulations!O152</f>
        <v>46.712124188476217</v>
      </c>
      <c r="B144" s="52">
        <f ca="1">Simulations!P152</f>
        <v>47.632949855436344</v>
      </c>
    </row>
    <row r="145" spans="1:2" x14ac:dyDescent="0.35">
      <c r="A145" s="52">
        <f ca="1">Simulations!O153</f>
        <v>46.291220423392829</v>
      </c>
      <c r="B145" s="52">
        <f ca="1">Simulations!P153</f>
        <v>48.100636566213993</v>
      </c>
    </row>
    <row r="146" spans="1:2" x14ac:dyDescent="0.35">
      <c r="A146" s="52">
        <f ca="1">Simulations!O154</f>
        <v>45.600335587277677</v>
      </c>
      <c r="B146" s="52">
        <f ca="1">Simulations!P154</f>
        <v>48.24687604480264</v>
      </c>
    </row>
    <row r="147" spans="1:2" x14ac:dyDescent="0.35">
      <c r="A147" s="52">
        <f ca="1">Simulations!O155</f>
        <v>46.701177699439427</v>
      </c>
      <c r="B147" s="52">
        <f ca="1">Simulations!P155</f>
        <v>48.429057359554555</v>
      </c>
    </row>
    <row r="148" spans="1:2" x14ac:dyDescent="0.35">
      <c r="A148" s="52">
        <f ca="1">Simulations!O156</f>
        <v>45.76519785643783</v>
      </c>
      <c r="B148" s="52">
        <f ca="1">Simulations!P156</f>
        <v>49.348295060833706</v>
      </c>
    </row>
    <row r="149" spans="1:2" x14ac:dyDescent="0.35">
      <c r="A149" s="52">
        <f ca="1">Simulations!O157</f>
        <v>45.141619120940291</v>
      </c>
      <c r="B149" s="52">
        <f ca="1">Simulations!P157</f>
        <v>48.318804303849006</v>
      </c>
    </row>
    <row r="150" spans="1:2" x14ac:dyDescent="0.35">
      <c r="A150" s="52">
        <f ca="1">Simulations!O158</f>
        <v>45.901688614539935</v>
      </c>
      <c r="B150" s="52">
        <f ca="1">Simulations!P158</f>
        <v>48.49769103961907</v>
      </c>
    </row>
    <row r="151" spans="1:2" x14ac:dyDescent="0.35">
      <c r="A151" s="52">
        <f ca="1">Simulations!O159</f>
        <v>47.083769624140984</v>
      </c>
      <c r="B151" s="52">
        <f ca="1">Simulations!P159</f>
        <v>49.640912162835626</v>
      </c>
    </row>
    <row r="152" spans="1:2" x14ac:dyDescent="0.35">
      <c r="A152" s="52">
        <f ca="1">Simulations!O160</f>
        <v>45.037715300673227</v>
      </c>
      <c r="B152" s="52">
        <f ca="1">Simulations!P160</f>
        <v>48.546483860401928</v>
      </c>
    </row>
    <row r="153" spans="1:2" x14ac:dyDescent="0.35">
      <c r="A153" s="52">
        <f ca="1">Simulations!O161</f>
        <v>46.64459743387448</v>
      </c>
      <c r="B153" s="52">
        <f ca="1">Simulations!P161</f>
        <v>49.630125237535637</v>
      </c>
    </row>
    <row r="154" spans="1:2" x14ac:dyDescent="0.35">
      <c r="A154" s="52">
        <f ca="1">Simulations!O162</f>
        <v>47.365560197313791</v>
      </c>
      <c r="B154" s="52">
        <f ca="1">Simulations!P162</f>
        <v>50.307570270449759</v>
      </c>
    </row>
    <row r="155" spans="1:2" x14ac:dyDescent="0.35">
      <c r="A155" s="52">
        <f ca="1">Simulations!O163</f>
        <v>45.057624059303656</v>
      </c>
      <c r="B155" s="52">
        <f ca="1">Simulations!P163</f>
        <v>48.562530897633941</v>
      </c>
    </row>
    <row r="156" spans="1:2" x14ac:dyDescent="0.35">
      <c r="A156" s="52">
        <f ca="1">Simulations!O164</f>
        <v>46.695552073463851</v>
      </c>
      <c r="B156" s="52">
        <f ca="1">Simulations!P164</f>
        <v>47.629781365972775</v>
      </c>
    </row>
    <row r="157" spans="1:2" x14ac:dyDescent="0.35">
      <c r="A157" s="52">
        <f ca="1">Simulations!O165</f>
        <v>47.256453286158028</v>
      </c>
      <c r="B157" s="52">
        <f ca="1">Simulations!P165</f>
        <v>48.587582384909204</v>
      </c>
    </row>
    <row r="158" spans="1:2" x14ac:dyDescent="0.35">
      <c r="A158" s="52">
        <f ca="1">Simulations!O166</f>
        <v>45.8080267943268</v>
      </c>
      <c r="B158" s="52">
        <f ca="1">Simulations!P166</f>
        <v>49.852624079610564</v>
      </c>
    </row>
    <row r="159" spans="1:2" x14ac:dyDescent="0.35">
      <c r="A159" s="52">
        <f ca="1">Simulations!O167</f>
        <v>45.295528748226481</v>
      </c>
      <c r="B159" s="52">
        <f ca="1">Simulations!P167</f>
        <v>48.593727306068367</v>
      </c>
    </row>
    <row r="160" spans="1:2" x14ac:dyDescent="0.35">
      <c r="A160" s="52">
        <f ca="1">Simulations!O168</f>
        <v>46.527875115385953</v>
      </c>
      <c r="B160" s="52">
        <f ca="1">Simulations!P168</f>
        <v>50.649086545180538</v>
      </c>
    </row>
    <row r="161" spans="1:2" x14ac:dyDescent="0.35">
      <c r="A161" s="52">
        <f ca="1">Simulations!O169</f>
        <v>47.391421261050354</v>
      </c>
      <c r="B161" s="52">
        <f ca="1">Simulations!P169</f>
        <v>49.451286387944641</v>
      </c>
    </row>
    <row r="162" spans="1:2" x14ac:dyDescent="0.35">
      <c r="A162" s="52">
        <f ca="1">Simulations!O170</f>
        <v>47.321562705156545</v>
      </c>
      <c r="B162" s="52">
        <f ca="1">Simulations!P170</f>
        <v>47.609156788758156</v>
      </c>
    </row>
    <row r="163" spans="1:2" x14ac:dyDescent="0.35">
      <c r="A163" s="52">
        <f ca="1">Simulations!O171</f>
        <v>46.260863871601778</v>
      </c>
      <c r="B163" s="52">
        <f ca="1">Simulations!P171</f>
        <v>47.515152513861374</v>
      </c>
    </row>
    <row r="164" spans="1:2" x14ac:dyDescent="0.35">
      <c r="A164" s="52">
        <f ca="1">Simulations!O172</f>
        <v>46.513739404431902</v>
      </c>
      <c r="B164" s="52">
        <f ca="1">Simulations!P172</f>
        <v>48.236779849223026</v>
      </c>
    </row>
    <row r="165" spans="1:2" x14ac:dyDescent="0.35">
      <c r="A165" s="52">
        <f ca="1">Simulations!O173</f>
        <v>47.092800332396642</v>
      </c>
      <c r="B165" s="52">
        <f ca="1">Simulations!P173</f>
        <v>50.22003822934002</v>
      </c>
    </row>
    <row r="166" spans="1:2" x14ac:dyDescent="0.35">
      <c r="A166" s="52">
        <f ca="1">Simulations!O174</f>
        <v>45.123729291000544</v>
      </c>
      <c r="B166" s="52">
        <f ca="1">Simulations!P174</f>
        <v>49.61875665807603</v>
      </c>
    </row>
    <row r="167" spans="1:2" x14ac:dyDescent="0.35">
      <c r="A167" s="52">
        <f ca="1">Simulations!O175</f>
        <v>45.471775967697042</v>
      </c>
      <c r="B167" s="52">
        <f ca="1">Simulations!P175</f>
        <v>48.051065092916502</v>
      </c>
    </row>
    <row r="168" spans="1:2" x14ac:dyDescent="0.35">
      <c r="A168" s="52">
        <f ca="1">Simulations!O176</f>
        <v>46.431266413003456</v>
      </c>
      <c r="B168" s="52">
        <f ca="1">Simulations!P176</f>
        <v>48.274444039448916</v>
      </c>
    </row>
    <row r="169" spans="1:2" x14ac:dyDescent="0.35">
      <c r="A169" s="52">
        <f ca="1">Simulations!O177</f>
        <v>45.805558964548354</v>
      </c>
      <c r="B169" s="52">
        <f ca="1">Simulations!P177</f>
        <v>47.775807731249792</v>
      </c>
    </row>
    <row r="170" spans="1:2" x14ac:dyDescent="0.35">
      <c r="A170" s="52">
        <f ca="1">Simulations!O178</f>
        <v>46.949391756720445</v>
      </c>
      <c r="B170" s="52">
        <f ca="1">Simulations!P178</f>
        <v>48.193505868453329</v>
      </c>
    </row>
    <row r="171" spans="1:2" x14ac:dyDescent="0.35">
      <c r="A171" s="52">
        <f ca="1">Simulations!O179</f>
        <v>45.858975179103552</v>
      </c>
      <c r="B171" s="52">
        <f ca="1">Simulations!P179</f>
        <v>47.873309560875221</v>
      </c>
    </row>
    <row r="172" spans="1:2" x14ac:dyDescent="0.35">
      <c r="A172" s="52">
        <f ca="1">Simulations!O180</f>
        <v>45.53090964414622</v>
      </c>
      <c r="B172" s="52">
        <f ca="1">Simulations!P180</f>
        <v>48.158125468705414</v>
      </c>
    </row>
    <row r="173" spans="1:2" x14ac:dyDescent="0.35">
      <c r="A173" s="52">
        <f ca="1">Simulations!O181</f>
        <v>46.586533383076912</v>
      </c>
      <c r="B173" s="52">
        <f ca="1">Simulations!P181</f>
        <v>48.866137024988078</v>
      </c>
    </row>
    <row r="174" spans="1:2" x14ac:dyDescent="0.35">
      <c r="A174" s="52">
        <f ca="1">Simulations!O182</f>
        <v>45.728305263841847</v>
      </c>
      <c r="B174" s="52">
        <f ca="1">Simulations!P182</f>
        <v>47.892368629650164</v>
      </c>
    </row>
    <row r="175" spans="1:2" x14ac:dyDescent="0.35">
      <c r="A175" s="52">
        <f ca="1">Simulations!O183</f>
        <v>47.37914663617245</v>
      </c>
      <c r="B175" s="52">
        <f ca="1">Simulations!P183</f>
        <v>47.539184395463948</v>
      </c>
    </row>
    <row r="176" spans="1:2" x14ac:dyDescent="0.35">
      <c r="A176" s="52">
        <f ca="1">Simulations!O184</f>
        <v>45.132077150663015</v>
      </c>
      <c r="B176" s="52">
        <f ca="1">Simulations!P184</f>
        <v>47.943272061712861</v>
      </c>
    </row>
    <row r="177" spans="1:2" x14ac:dyDescent="0.35">
      <c r="A177" s="52">
        <f ca="1">Simulations!O185</f>
        <v>46.427635170277341</v>
      </c>
      <c r="B177" s="52">
        <f ca="1">Simulations!P185</f>
        <v>48.969219066963511</v>
      </c>
    </row>
    <row r="178" spans="1:2" x14ac:dyDescent="0.35">
      <c r="A178" s="52">
        <f ca="1">Simulations!O186</f>
        <v>46.251265733865964</v>
      </c>
      <c r="B178" s="52">
        <f ca="1">Simulations!P186</f>
        <v>48.539980403986604</v>
      </c>
    </row>
    <row r="179" spans="1:2" x14ac:dyDescent="0.35">
      <c r="A179" s="52">
        <f ca="1">Simulations!O187</f>
        <v>46.458188544776185</v>
      </c>
      <c r="B179" s="52">
        <f ca="1">Simulations!P187</f>
        <v>47.787106231304165</v>
      </c>
    </row>
    <row r="180" spans="1:2" x14ac:dyDescent="0.35">
      <c r="A180" s="52">
        <f ca="1">Simulations!O188</f>
        <v>47.465996062235426</v>
      </c>
      <c r="B180" s="52">
        <f ca="1">Simulations!P188</f>
        <v>48.244296916525407</v>
      </c>
    </row>
    <row r="181" spans="1:2" x14ac:dyDescent="0.35">
      <c r="A181" s="52">
        <f ca="1">Simulations!O189</f>
        <v>44.725450746095611</v>
      </c>
      <c r="B181" s="52">
        <f ca="1">Simulations!P189</f>
        <v>48.489901487310391</v>
      </c>
    </row>
    <row r="182" spans="1:2" x14ac:dyDescent="0.35">
      <c r="A182" s="52">
        <f ca="1">Simulations!O190</f>
        <v>46.222287441364799</v>
      </c>
      <c r="B182" s="52">
        <f ca="1">Simulations!P190</f>
        <v>47.700620284407712</v>
      </c>
    </row>
    <row r="183" spans="1:2" x14ac:dyDescent="0.35">
      <c r="A183" s="52">
        <f ca="1">Simulations!O191</f>
        <v>46.804848519282096</v>
      </c>
      <c r="B183" s="52">
        <f ca="1">Simulations!P191</f>
        <v>50.866589167846442</v>
      </c>
    </row>
    <row r="184" spans="1:2" x14ac:dyDescent="0.35">
      <c r="A184" s="52">
        <f ca="1">Simulations!O192</f>
        <v>47.432196159575611</v>
      </c>
      <c r="B184" s="52">
        <f ca="1">Simulations!P192</f>
        <v>48.247726831060504</v>
      </c>
    </row>
    <row r="185" spans="1:2" x14ac:dyDescent="0.35">
      <c r="A185" s="52">
        <f ca="1">Simulations!O193</f>
        <v>46.314399856778032</v>
      </c>
      <c r="B185" s="52">
        <f ca="1">Simulations!P193</f>
        <v>49.154318020825059</v>
      </c>
    </row>
    <row r="186" spans="1:2" x14ac:dyDescent="0.35">
      <c r="A186" s="52">
        <f ca="1">Simulations!O194</f>
        <v>45.999556942657065</v>
      </c>
      <c r="B186" s="52">
        <f ca="1">Simulations!P194</f>
        <v>48.376520534824159</v>
      </c>
    </row>
    <row r="187" spans="1:2" x14ac:dyDescent="0.35">
      <c r="A187" s="52">
        <f ca="1">Simulations!O195</f>
        <v>43.80586979234451</v>
      </c>
      <c r="B187" s="52">
        <f ca="1">Simulations!P195</f>
        <v>48.300758485349391</v>
      </c>
    </row>
    <row r="188" spans="1:2" x14ac:dyDescent="0.35">
      <c r="A188" s="52">
        <f ca="1">Simulations!O196</f>
        <v>46.697736104858571</v>
      </c>
      <c r="B188" s="52">
        <f ca="1">Simulations!P196</f>
        <v>49.720953426926116</v>
      </c>
    </row>
    <row r="189" spans="1:2" x14ac:dyDescent="0.35">
      <c r="A189" s="52">
        <f ca="1">Simulations!O197</f>
        <v>47.066672661236105</v>
      </c>
      <c r="B189" s="52">
        <f ca="1">Simulations!P197</f>
        <v>48.159913299083136</v>
      </c>
    </row>
    <row r="190" spans="1:2" x14ac:dyDescent="0.35">
      <c r="A190" s="52">
        <f ca="1">Simulations!O198</f>
        <v>47.497085338095779</v>
      </c>
      <c r="B190" s="52">
        <f ca="1">Simulations!P198</f>
        <v>49.917000463244911</v>
      </c>
    </row>
    <row r="191" spans="1:2" x14ac:dyDescent="0.35">
      <c r="A191" s="52">
        <f ca="1">Simulations!O199</f>
        <v>46.429417137128723</v>
      </c>
      <c r="B191" s="52">
        <f ca="1">Simulations!P199</f>
        <v>47.559368627778234</v>
      </c>
    </row>
    <row r="192" spans="1:2" x14ac:dyDescent="0.35">
      <c r="A192" s="52">
        <f ca="1">Simulations!O200</f>
        <v>45.750041806758631</v>
      </c>
      <c r="B192" s="52">
        <f ca="1">Simulations!P200</f>
        <v>47.655074974002531</v>
      </c>
    </row>
    <row r="193" spans="1:2" x14ac:dyDescent="0.35">
      <c r="A193" s="52">
        <f ca="1">Simulations!O201</f>
        <v>47.1756958361876</v>
      </c>
      <c r="B193" s="52">
        <f ca="1">Simulations!P201</f>
        <v>49.817778000624124</v>
      </c>
    </row>
    <row r="194" spans="1:2" x14ac:dyDescent="0.35">
      <c r="A194" s="52">
        <f ca="1">Simulations!O202</f>
        <v>45.507388852257975</v>
      </c>
      <c r="B194" s="52">
        <f ca="1">Simulations!P202</f>
        <v>47.686111466270646</v>
      </c>
    </row>
    <row r="195" spans="1:2" x14ac:dyDescent="0.35">
      <c r="A195" s="52">
        <f ca="1">Simulations!O203</f>
        <v>47.312114708889631</v>
      </c>
      <c r="B195" s="52">
        <f ca="1">Simulations!P203</f>
        <v>49.246797639397009</v>
      </c>
    </row>
    <row r="196" spans="1:2" x14ac:dyDescent="0.35">
      <c r="A196" s="52">
        <f ca="1">Simulations!O204</f>
        <v>46.983605460078415</v>
      </c>
      <c r="B196" s="52">
        <f ca="1">Simulations!P204</f>
        <v>48.560832907047335</v>
      </c>
    </row>
    <row r="197" spans="1:2" x14ac:dyDescent="0.35">
      <c r="A197" s="52">
        <f ca="1">Simulations!O205</f>
        <v>46.660528448845284</v>
      </c>
      <c r="B197" s="52">
        <f ca="1">Simulations!P205</f>
        <v>47.821743659323516</v>
      </c>
    </row>
    <row r="198" spans="1:2" x14ac:dyDescent="0.35">
      <c r="A198" s="52">
        <f ca="1">Simulations!O206</f>
        <v>46.730506749703011</v>
      </c>
      <c r="B198" s="52">
        <f ca="1">Simulations!P206</f>
        <v>48.01361002838226</v>
      </c>
    </row>
    <row r="199" spans="1:2" x14ac:dyDescent="0.35">
      <c r="A199" s="52">
        <f ca="1">Simulations!O207</f>
        <v>46.798396436222525</v>
      </c>
      <c r="B199" s="52">
        <f ca="1">Simulations!P207</f>
        <v>47.920703388807702</v>
      </c>
    </row>
    <row r="200" spans="1:2" x14ac:dyDescent="0.35">
      <c r="A200" s="52">
        <f ca="1">Simulations!O208</f>
        <v>44.715354474278421</v>
      </c>
      <c r="B200" s="52">
        <f ca="1">Simulations!P208</f>
        <v>48.106326902334274</v>
      </c>
    </row>
    <row r="201" spans="1:2" x14ac:dyDescent="0.35">
      <c r="A201" s="52">
        <f ca="1">Simulations!O209</f>
        <v>46.603298999022464</v>
      </c>
      <c r="B201" s="52">
        <f ca="1">Simulations!P209</f>
        <v>48.819609060104625</v>
      </c>
    </row>
    <row r="202" spans="1:2" x14ac:dyDescent="0.35">
      <c r="A202" s="52">
        <f ca="1">Simulations!O210</f>
        <v>45.754613307310123</v>
      </c>
      <c r="B202" s="52">
        <f ca="1">Simulations!P210</f>
        <v>48.401878049007486</v>
      </c>
    </row>
    <row r="203" spans="1:2" x14ac:dyDescent="0.35">
      <c r="A203" s="52">
        <f ca="1">Simulations!O211</f>
        <v>46.86599814936735</v>
      </c>
      <c r="B203" s="52">
        <f ca="1">Simulations!P211</f>
        <v>48.873765255848703</v>
      </c>
    </row>
    <row r="204" spans="1:2" x14ac:dyDescent="0.35">
      <c r="A204" s="52">
        <f ca="1">Simulations!O212</f>
        <v>46.093815810063226</v>
      </c>
      <c r="B204" s="52">
        <f ca="1">Simulations!P212</f>
        <v>48.027345071831242</v>
      </c>
    </row>
    <row r="205" spans="1:2" x14ac:dyDescent="0.35">
      <c r="A205" s="52">
        <f ca="1">Simulations!O213</f>
        <v>45.969827912903241</v>
      </c>
      <c r="B205" s="52">
        <f ca="1">Simulations!P213</f>
        <v>48.814434874922746</v>
      </c>
    </row>
    <row r="206" spans="1:2" x14ac:dyDescent="0.35">
      <c r="A206" s="52">
        <f ca="1">Simulations!O214</f>
        <v>47.489483937570348</v>
      </c>
      <c r="B206" s="52">
        <f ca="1">Simulations!P214</f>
        <v>49.641779334123207</v>
      </c>
    </row>
    <row r="207" spans="1:2" x14ac:dyDescent="0.35">
      <c r="A207" s="52">
        <f ca="1">Simulations!O215</f>
        <v>42.941960061983501</v>
      </c>
      <c r="B207" s="52">
        <f ca="1">Simulations!P215</f>
        <v>47.993754892743162</v>
      </c>
    </row>
    <row r="208" spans="1:2" x14ac:dyDescent="0.35">
      <c r="A208" s="52">
        <f ca="1">Simulations!O216</f>
        <v>46.162298859773919</v>
      </c>
      <c r="B208" s="52">
        <f ca="1">Simulations!P216</f>
        <v>47.630080593380391</v>
      </c>
    </row>
    <row r="209" spans="1:2" x14ac:dyDescent="0.35">
      <c r="A209" s="52">
        <f ca="1">Simulations!O217</f>
        <v>46.348327395481277</v>
      </c>
      <c r="B209" s="52">
        <f ca="1">Simulations!P217</f>
        <v>48.505391276119987</v>
      </c>
    </row>
    <row r="210" spans="1:2" x14ac:dyDescent="0.35">
      <c r="A210" s="52">
        <f ca="1">Simulations!O218</f>
        <v>46.700334563952914</v>
      </c>
      <c r="B210" s="52">
        <f ca="1">Simulations!P218</f>
        <v>49.626856444071997</v>
      </c>
    </row>
    <row r="211" spans="1:2" x14ac:dyDescent="0.35">
      <c r="A211" s="52">
        <f ca="1">Simulations!O219</f>
        <v>44.067375700565094</v>
      </c>
      <c r="B211" s="52">
        <f ca="1">Simulations!P219</f>
        <v>49.026314333738277</v>
      </c>
    </row>
    <row r="212" spans="1:2" x14ac:dyDescent="0.35">
      <c r="A212" s="52">
        <f ca="1">Simulations!O220</f>
        <v>44.732032289301955</v>
      </c>
      <c r="B212" s="52">
        <f ca="1">Simulations!P220</f>
        <v>47.589882086362167</v>
      </c>
    </row>
    <row r="213" spans="1:2" x14ac:dyDescent="0.35">
      <c r="A213" s="52">
        <f ca="1">Simulations!O221</f>
        <v>47.288363822744913</v>
      </c>
      <c r="B213" s="52">
        <f ca="1">Simulations!P221</f>
        <v>50.122566561196457</v>
      </c>
    </row>
    <row r="214" spans="1:2" x14ac:dyDescent="0.35">
      <c r="A214" s="52">
        <f ca="1">Simulations!O222</f>
        <v>46.896289387603282</v>
      </c>
      <c r="B214" s="52">
        <f ca="1">Simulations!P222</f>
        <v>47.639996734757332</v>
      </c>
    </row>
    <row r="215" spans="1:2" x14ac:dyDescent="0.35">
      <c r="A215" s="52">
        <f ca="1">Simulations!O223</f>
        <v>46.876252578407794</v>
      </c>
      <c r="B215" s="52">
        <f ca="1">Simulations!P223</f>
        <v>48.670793277947269</v>
      </c>
    </row>
    <row r="216" spans="1:2" x14ac:dyDescent="0.35">
      <c r="A216" s="52">
        <f ca="1">Simulations!O224</f>
        <v>45.27381142763543</v>
      </c>
      <c r="B216" s="52">
        <f ca="1">Simulations!P224</f>
        <v>50.378046226954766</v>
      </c>
    </row>
    <row r="217" spans="1:2" x14ac:dyDescent="0.35">
      <c r="A217" s="52">
        <f ca="1">Simulations!O225</f>
        <v>46.795878594520786</v>
      </c>
      <c r="B217" s="52">
        <f ca="1">Simulations!P225</f>
        <v>47.99627746757853</v>
      </c>
    </row>
    <row r="218" spans="1:2" x14ac:dyDescent="0.35">
      <c r="A218" s="52">
        <f ca="1">Simulations!O226</f>
        <v>45.619406878534299</v>
      </c>
      <c r="B218" s="52">
        <f ca="1">Simulations!P226</f>
        <v>47.995096020363427</v>
      </c>
    </row>
    <row r="219" spans="1:2" x14ac:dyDescent="0.35">
      <c r="A219" s="52">
        <f ca="1">Simulations!O227</f>
        <v>46.776279708238754</v>
      </c>
      <c r="B219" s="52">
        <f ca="1">Simulations!P227</f>
        <v>47.858434673035028</v>
      </c>
    </row>
    <row r="220" spans="1:2" x14ac:dyDescent="0.35">
      <c r="A220" s="52">
        <f ca="1">Simulations!O228</f>
        <v>46.660686254517771</v>
      </c>
      <c r="B220" s="52">
        <f ca="1">Simulations!P228</f>
        <v>47.646243539350486</v>
      </c>
    </row>
    <row r="221" spans="1:2" x14ac:dyDescent="0.35">
      <c r="A221" s="52">
        <f ca="1">Simulations!O229</f>
        <v>46.693755975354584</v>
      </c>
      <c r="B221" s="52">
        <f ca="1">Simulations!P229</f>
        <v>48.194864638622057</v>
      </c>
    </row>
    <row r="222" spans="1:2" x14ac:dyDescent="0.35">
      <c r="A222" s="52">
        <f ca="1">Simulations!O230</f>
        <v>46.236236873279928</v>
      </c>
      <c r="B222" s="52">
        <f ca="1">Simulations!P230</f>
        <v>48.136242343895354</v>
      </c>
    </row>
    <row r="223" spans="1:2" x14ac:dyDescent="0.35">
      <c r="A223" s="52">
        <f ca="1">Simulations!O231</f>
        <v>46.986407625533268</v>
      </c>
      <c r="B223" s="52">
        <f ca="1">Simulations!P231</f>
        <v>47.58320878110208</v>
      </c>
    </row>
    <row r="224" spans="1:2" x14ac:dyDescent="0.35">
      <c r="A224" s="52">
        <f ca="1">Simulations!O232</f>
        <v>47.321963682867455</v>
      </c>
      <c r="B224" s="52">
        <f ca="1">Simulations!P232</f>
        <v>47.995447212480919</v>
      </c>
    </row>
    <row r="225" spans="1:2" x14ac:dyDescent="0.35">
      <c r="A225" s="52">
        <f ca="1">Simulations!O233</f>
        <v>45.778240857251284</v>
      </c>
      <c r="B225" s="52">
        <f ca="1">Simulations!P233</f>
        <v>47.750388861521451</v>
      </c>
    </row>
    <row r="226" spans="1:2" x14ac:dyDescent="0.35">
      <c r="A226" s="52">
        <f ca="1">Simulations!O234</f>
        <v>45.344347434874408</v>
      </c>
      <c r="B226" s="52">
        <f ca="1">Simulations!P234</f>
        <v>48.063946434317756</v>
      </c>
    </row>
    <row r="227" spans="1:2" x14ac:dyDescent="0.35">
      <c r="A227" s="52">
        <f ca="1">Simulations!O235</f>
        <v>46.770157401384523</v>
      </c>
      <c r="B227" s="52">
        <f ca="1">Simulations!P235</f>
        <v>48.614149168353791</v>
      </c>
    </row>
    <row r="228" spans="1:2" x14ac:dyDescent="0.35">
      <c r="A228" s="52">
        <f ca="1">Simulations!O236</f>
        <v>46.640240487714166</v>
      </c>
      <c r="B228" s="52">
        <f ca="1">Simulations!P236</f>
        <v>50.220315412264945</v>
      </c>
    </row>
    <row r="229" spans="1:2" x14ac:dyDescent="0.35">
      <c r="A229" s="52">
        <f ca="1">Simulations!O237</f>
        <v>46.773453650441844</v>
      </c>
      <c r="B229" s="52">
        <f ca="1">Simulations!P237</f>
        <v>48.89977370541267</v>
      </c>
    </row>
    <row r="230" spans="1:2" x14ac:dyDescent="0.35">
      <c r="A230" s="52">
        <f ca="1">Simulations!O238</f>
        <v>47.388591547349385</v>
      </c>
      <c r="B230" s="52">
        <f ca="1">Simulations!P238</f>
        <v>48.973051157786799</v>
      </c>
    </row>
    <row r="231" spans="1:2" x14ac:dyDescent="0.35">
      <c r="A231" s="52">
        <f ca="1">Simulations!O239</f>
        <v>46.741091602287895</v>
      </c>
      <c r="B231" s="52">
        <f ca="1">Simulations!P239</f>
        <v>49.729998872248927</v>
      </c>
    </row>
    <row r="232" spans="1:2" x14ac:dyDescent="0.35">
      <c r="A232" s="52">
        <f ca="1">Simulations!O240</f>
        <v>46.741402148865106</v>
      </c>
      <c r="B232" s="52">
        <f ca="1">Simulations!P240</f>
        <v>48.494085285632302</v>
      </c>
    </row>
    <row r="233" spans="1:2" x14ac:dyDescent="0.35">
      <c r="A233" s="52">
        <f ca="1">Simulations!O241</f>
        <v>46.043871618370787</v>
      </c>
      <c r="B233" s="52">
        <f ca="1">Simulations!P241</f>
        <v>48.540501565657671</v>
      </c>
    </row>
    <row r="234" spans="1:2" x14ac:dyDescent="0.35">
      <c r="A234" s="52">
        <f ca="1">Simulations!O242</f>
        <v>47.445193061178749</v>
      </c>
      <c r="B234" s="52">
        <f ca="1">Simulations!P242</f>
        <v>47.581863641609139</v>
      </c>
    </row>
    <row r="235" spans="1:2" x14ac:dyDescent="0.35">
      <c r="A235" s="52">
        <f ca="1">Simulations!O243</f>
        <v>46.380894502548031</v>
      </c>
      <c r="B235" s="52">
        <f ca="1">Simulations!P243</f>
        <v>49.850816981122492</v>
      </c>
    </row>
    <row r="236" spans="1:2" x14ac:dyDescent="0.35">
      <c r="A236" s="52">
        <f ca="1">Simulations!O244</f>
        <v>46.348063040872667</v>
      </c>
      <c r="B236" s="52">
        <f ca="1">Simulations!P244</f>
        <v>47.760020014333605</v>
      </c>
    </row>
    <row r="237" spans="1:2" x14ac:dyDescent="0.35">
      <c r="A237" s="52">
        <f ca="1">Simulations!O245</f>
        <v>46.883536414283697</v>
      </c>
      <c r="B237" s="52">
        <f ca="1">Simulations!P245</f>
        <v>48.79531684511683</v>
      </c>
    </row>
    <row r="238" spans="1:2" x14ac:dyDescent="0.35">
      <c r="A238" s="52">
        <f ca="1">Simulations!O246</f>
        <v>46.476436292420807</v>
      </c>
      <c r="B238" s="52">
        <f ca="1">Simulations!P246</f>
        <v>48.354942099018764</v>
      </c>
    </row>
    <row r="239" spans="1:2" x14ac:dyDescent="0.35">
      <c r="A239" s="52">
        <f ca="1">Simulations!O247</f>
        <v>47.259036456974989</v>
      </c>
      <c r="B239" s="52">
        <f ca="1">Simulations!P247</f>
        <v>48.525552009182995</v>
      </c>
    </row>
    <row r="240" spans="1:2" x14ac:dyDescent="0.35">
      <c r="A240" s="52">
        <f ca="1">Simulations!O248</f>
        <v>44.826728216861213</v>
      </c>
      <c r="B240" s="52">
        <f ca="1">Simulations!P248</f>
        <v>49.910751511860077</v>
      </c>
    </row>
    <row r="241" spans="1:2" x14ac:dyDescent="0.35">
      <c r="A241" s="52">
        <f ca="1">Simulations!O249</f>
        <v>45.277817018865782</v>
      </c>
      <c r="B241" s="52">
        <f ca="1">Simulations!P249</f>
        <v>47.845042785945495</v>
      </c>
    </row>
    <row r="242" spans="1:2" x14ac:dyDescent="0.35">
      <c r="A242" s="52">
        <f ca="1">Simulations!O250</f>
        <v>47.14284841581604</v>
      </c>
      <c r="B242" s="52">
        <f ca="1">Simulations!P250</f>
        <v>47.676638146633564</v>
      </c>
    </row>
    <row r="243" spans="1:2" x14ac:dyDescent="0.35">
      <c r="A243" s="52">
        <f ca="1">Simulations!O251</f>
        <v>46.066080358430526</v>
      </c>
      <c r="B243" s="52">
        <f ca="1">Simulations!P251</f>
        <v>49.928042162746316</v>
      </c>
    </row>
    <row r="244" spans="1:2" x14ac:dyDescent="0.35">
      <c r="A244" s="52">
        <f ca="1">Simulations!O252</f>
        <v>47.115245777859663</v>
      </c>
      <c r="B244" s="52">
        <f ca="1">Simulations!P252</f>
        <v>48.118343060793478</v>
      </c>
    </row>
    <row r="245" spans="1:2" x14ac:dyDescent="0.35">
      <c r="A245" s="52">
        <f ca="1">Simulations!O253</f>
        <v>46.581197508222722</v>
      </c>
      <c r="B245" s="52">
        <f ca="1">Simulations!P253</f>
        <v>48.818091412627332</v>
      </c>
    </row>
    <row r="246" spans="1:2" x14ac:dyDescent="0.35">
      <c r="A246" s="52">
        <f ca="1">Simulations!O254</f>
        <v>46.271399662745054</v>
      </c>
      <c r="B246" s="52">
        <f ca="1">Simulations!P254</f>
        <v>47.590444030860397</v>
      </c>
    </row>
    <row r="247" spans="1:2" x14ac:dyDescent="0.35">
      <c r="A247" s="52">
        <f ca="1">Simulations!O255</f>
        <v>46.827886172483019</v>
      </c>
      <c r="B247" s="52">
        <f ca="1">Simulations!P255</f>
        <v>47.715593027609955</v>
      </c>
    </row>
    <row r="248" spans="1:2" x14ac:dyDescent="0.35">
      <c r="A248" s="52">
        <f ca="1">Simulations!O256</f>
        <v>46.222906473124127</v>
      </c>
      <c r="B248" s="52">
        <f ca="1">Simulations!P256</f>
        <v>48.014745733531463</v>
      </c>
    </row>
    <row r="249" spans="1:2" x14ac:dyDescent="0.35">
      <c r="A249" s="52">
        <f ca="1">Simulations!O257</f>
        <v>45.591895190711497</v>
      </c>
      <c r="B249" s="52">
        <f ca="1">Simulations!P257</f>
        <v>48.415530562779772</v>
      </c>
    </row>
    <row r="250" spans="1:2" x14ac:dyDescent="0.35">
      <c r="A250" s="52">
        <f ca="1">Simulations!O258</f>
        <v>46.337231498374514</v>
      </c>
      <c r="B250" s="52">
        <f ca="1">Simulations!P258</f>
        <v>48.803169051036924</v>
      </c>
    </row>
    <row r="251" spans="1:2" x14ac:dyDescent="0.35">
      <c r="A251" s="52">
        <f ca="1">Simulations!O259</f>
        <v>47.233846294829355</v>
      </c>
      <c r="B251" s="52">
        <f ca="1">Simulations!P259</f>
        <v>49.277512470641227</v>
      </c>
    </row>
    <row r="252" spans="1:2" x14ac:dyDescent="0.35">
      <c r="A252" s="52">
        <f ca="1">Simulations!O260</f>
        <v>47.335772452774087</v>
      </c>
      <c r="B252" s="52">
        <f ca="1">Simulations!P260</f>
        <v>48.006758234178278</v>
      </c>
    </row>
    <row r="253" spans="1:2" x14ac:dyDescent="0.35">
      <c r="A253" s="52">
        <f ca="1">Simulations!O261</f>
        <v>47.054910396364654</v>
      </c>
      <c r="B253" s="52">
        <f ca="1">Simulations!P261</f>
        <v>47.765168734806437</v>
      </c>
    </row>
    <row r="254" spans="1:2" x14ac:dyDescent="0.35">
      <c r="A254" s="52">
        <f ca="1">Simulations!O262</f>
        <v>46.593332311026707</v>
      </c>
      <c r="B254" s="52">
        <f ca="1">Simulations!P262</f>
        <v>48.984344519112732</v>
      </c>
    </row>
    <row r="255" spans="1:2" x14ac:dyDescent="0.35">
      <c r="A255" s="52">
        <f ca="1">Simulations!O263</f>
        <v>45.717590235913043</v>
      </c>
      <c r="B255" s="52">
        <f ca="1">Simulations!P263</f>
        <v>50.073408422905118</v>
      </c>
    </row>
    <row r="256" spans="1:2" x14ac:dyDescent="0.35">
      <c r="A256" s="52">
        <f ca="1">Simulations!O264</f>
        <v>46.703797251871059</v>
      </c>
      <c r="B256" s="52">
        <f ca="1">Simulations!P264</f>
        <v>50.464802583918356</v>
      </c>
    </row>
    <row r="257" spans="1:2" x14ac:dyDescent="0.35">
      <c r="A257" s="52">
        <f ca="1">Simulations!O265</f>
        <v>44.41462054616062</v>
      </c>
      <c r="B257" s="52">
        <f ca="1">Simulations!P265</f>
        <v>48.251669123978012</v>
      </c>
    </row>
    <row r="258" spans="1:2" x14ac:dyDescent="0.35">
      <c r="A258" s="52">
        <f ca="1">Simulations!O266</f>
        <v>47.471679568189927</v>
      </c>
      <c r="B258" s="52">
        <f ca="1">Simulations!P266</f>
        <v>48.369406655439811</v>
      </c>
    </row>
    <row r="259" spans="1:2" x14ac:dyDescent="0.35">
      <c r="A259" s="52">
        <f ca="1">Simulations!O267</f>
        <v>47.362137631175337</v>
      </c>
      <c r="B259" s="52">
        <f ca="1">Simulations!P267</f>
        <v>48.066506066500757</v>
      </c>
    </row>
    <row r="260" spans="1:2" x14ac:dyDescent="0.35">
      <c r="A260" s="52">
        <f ca="1">Simulations!O268</f>
        <v>45.90098844425993</v>
      </c>
      <c r="B260" s="52">
        <f ca="1">Simulations!P268</f>
        <v>48.563572742252347</v>
      </c>
    </row>
    <row r="261" spans="1:2" x14ac:dyDescent="0.35">
      <c r="A261" s="52">
        <f ca="1">Simulations!O269</f>
        <v>46.85679169487355</v>
      </c>
      <c r="B261" s="52">
        <f ca="1">Simulations!P269</f>
        <v>48.328368241281488</v>
      </c>
    </row>
    <row r="262" spans="1:2" x14ac:dyDescent="0.35">
      <c r="A262" s="52">
        <f ca="1">Simulations!O270</f>
        <v>46.856169134571999</v>
      </c>
      <c r="B262" s="52">
        <f ca="1">Simulations!P270</f>
        <v>48.033138947158491</v>
      </c>
    </row>
    <row r="263" spans="1:2" x14ac:dyDescent="0.35">
      <c r="A263" s="52">
        <f ca="1">Simulations!O271</f>
        <v>46.706751052052475</v>
      </c>
      <c r="B263" s="52">
        <f ca="1">Simulations!P271</f>
        <v>49.328595154252888</v>
      </c>
    </row>
    <row r="264" spans="1:2" x14ac:dyDescent="0.35">
      <c r="A264" s="52">
        <f ca="1">Simulations!O272</f>
        <v>45.470797866852458</v>
      </c>
      <c r="B264" s="52">
        <f ca="1">Simulations!P272</f>
        <v>47.759428950903427</v>
      </c>
    </row>
    <row r="265" spans="1:2" x14ac:dyDescent="0.35">
      <c r="A265" s="52">
        <f ca="1">Simulations!O273</f>
        <v>45.262831091096785</v>
      </c>
      <c r="B265" s="52">
        <f ca="1">Simulations!P273</f>
        <v>47.616434213837444</v>
      </c>
    </row>
    <row r="266" spans="1:2" x14ac:dyDescent="0.35">
      <c r="A266" s="52">
        <f ca="1">Simulations!O274</f>
        <v>44.527101092594165</v>
      </c>
      <c r="B266" s="52">
        <f ca="1">Simulations!P274</f>
        <v>48.37174019424701</v>
      </c>
    </row>
    <row r="267" spans="1:2" x14ac:dyDescent="0.35">
      <c r="A267" s="52">
        <f ca="1">Simulations!O275</f>
        <v>46.671441740157661</v>
      </c>
      <c r="B267" s="52">
        <f ca="1">Simulations!P275</f>
        <v>48.160720799904524</v>
      </c>
    </row>
    <row r="268" spans="1:2" x14ac:dyDescent="0.35">
      <c r="A268" s="52">
        <f ca="1">Simulations!O276</f>
        <v>44.46517233448558</v>
      </c>
      <c r="B268" s="52">
        <f ca="1">Simulations!P276</f>
        <v>48.111249699635771</v>
      </c>
    </row>
    <row r="269" spans="1:2" x14ac:dyDescent="0.35">
      <c r="A269" s="52">
        <f ca="1">Simulations!O277</f>
        <v>45.898346431920551</v>
      </c>
      <c r="B269" s="52">
        <f ca="1">Simulations!P277</f>
        <v>48.451936996878437</v>
      </c>
    </row>
    <row r="270" spans="1:2" x14ac:dyDescent="0.35">
      <c r="A270" s="52">
        <f ca="1">Simulations!O278</f>
        <v>45.387846320954743</v>
      </c>
      <c r="B270" s="52">
        <f ca="1">Simulations!P278</f>
        <v>47.974887615582468</v>
      </c>
    </row>
    <row r="271" spans="1:2" x14ac:dyDescent="0.35">
      <c r="A271" s="52">
        <f ca="1">Simulations!O279</f>
        <v>46.460038759118227</v>
      </c>
      <c r="B271" s="52">
        <f ca="1">Simulations!P279</f>
        <v>51.204171280220223</v>
      </c>
    </row>
    <row r="272" spans="1:2" x14ac:dyDescent="0.35">
      <c r="A272" s="52">
        <f ca="1">Simulations!O280</f>
        <v>46.283574981048147</v>
      </c>
      <c r="B272" s="52">
        <f ca="1">Simulations!P280</f>
        <v>49.784024978370915</v>
      </c>
    </row>
    <row r="273" spans="1:2" x14ac:dyDescent="0.35">
      <c r="A273" s="52">
        <f ca="1">Simulations!O281</f>
        <v>46.49270963835469</v>
      </c>
      <c r="B273" s="52">
        <f ca="1">Simulations!P281</f>
        <v>48.763164758328159</v>
      </c>
    </row>
    <row r="274" spans="1:2" x14ac:dyDescent="0.35">
      <c r="A274" s="52">
        <f ca="1">Simulations!O282</f>
        <v>46.571301319980911</v>
      </c>
      <c r="B274" s="52">
        <f ca="1">Simulations!P282</f>
        <v>47.965020630662742</v>
      </c>
    </row>
    <row r="275" spans="1:2" x14ac:dyDescent="0.35">
      <c r="A275" s="52">
        <f ca="1">Simulations!O283</f>
        <v>46.93801366110803</v>
      </c>
      <c r="B275" s="52">
        <f ca="1">Simulations!P283</f>
        <v>48.505850682296</v>
      </c>
    </row>
    <row r="276" spans="1:2" x14ac:dyDescent="0.35">
      <c r="A276" s="52">
        <f ca="1">Simulations!O284</f>
        <v>45.851734540852696</v>
      </c>
      <c r="B276" s="52">
        <f ca="1">Simulations!P284</f>
        <v>48.04822542011911</v>
      </c>
    </row>
    <row r="277" spans="1:2" x14ac:dyDescent="0.35">
      <c r="A277" s="52">
        <f ca="1">Simulations!O285</f>
        <v>46.164978058991096</v>
      </c>
      <c r="B277" s="52">
        <f ca="1">Simulations!P285</f>
        <v>49.200145573186326</v>
      </c>
    </row>
    <row r="278" spans="1:2" x14ac:dyDescent="0.35">
      <c r="A278" s="52">
        <f ca="1">Simulations!O286</f>
        <v>46.748613628086865</v>
      </c>
      <c r="B278" s="52">
        <f ca="1">Simulations!P286</f>
        <v>47.822086098656676</v>
      </c>
    </row>
    <row r="279" spans="1:2" x14ac:dyDescent="0.35">
      <c r="A279" s="52">
        <f ca="1">Simulations!O287</f>
        <v>46.920492217716898</v>
      </c>
      <c r="B279" s="52">
        <f ca="1">Simulations!P287</f>
        <v>48.436727903546895</v>
      </c>
    </row>
    <row r="280" spans="1:2" x14ac:dyDescent="0.35">
      <c r="A280" s="52">
        <f ca="1">Simulations!O288</f>
        <v>46.366948765023537</v>
      </c>
      <c r="B280" s="52">
        <f ca="1">Simulations!P288</f>
        <v>48.331667762554424</v>
      </c>
    </row>
    <row r="281" spans="1:2" x14ac:dyDescent="0.35">
      <c r="A281" s="52">
        <f ca="1">Simulations!O289</f>
        <v>45.589911507849571</v>
      </c>
      <c r="B281" s="52">
        <f ca="1">Simulations!P289</f>
        <v>47.797760811640458</v>
      </c>
    </row>
    <row r="282" spans="1:2" x14ac:dyDescent="0.35">
      <c r="A282" s="52">
        <f ca="1">Simulations!O290</f>
        <v>46.314958201380982</v>
      </c>
      <c r="B282" s="52">
        <f ca="1">Simulations!P290</f>
        <v>49.319043372300499</v>
      </c>
    </row>
    <row r="283" spans="1:2" x14ac:dyDescent="0.35">
      <c r="A283" s="52">
        <f ca="1">Simulations!O291</f>
        <v>45.716725185419463</v>
      </c>
      <c r="B283" s="52">
        <f ca="1">Simulations!P291</f>
        <v>48.916132156153068</v>
      </c>
    </row>
    <row r="284" spans="1:2" x14ac:dyDescent="0.35">
      <c r="A284" s="52">
        <f ca="1">Simulations!O292</f>
        <v>47.083395930883064</v>
      </c>
      <c r="B284" s="52">
        <f ca="1">Simulations!P292</f>
        <v>47.959477208766543</v>
      </c>
    </row>
    <row r="285" spans="1:2" x14ac:dyDescent="0.35">
      <c r="A285" s="52">
        <f ca="1">Simulations!O293</f>
        <v>44.021353926613678</v>
      </c>
      <c r="B285" s="52">
        <f ca="1">Simulations!P293</f>
        <v>47.912054474949649</v>
      </c>
    </row>
    <row r="286" spans="1:2" x14ac:dyDescent="0.35">
      <c r="A286" s="52">
        <f ca="1">Simulations!O294</f>
        <v>46.805576907620107</v>
      </c>
      <c r="B286" s="52">
        <f ca="1">Simulations!P294</f>
        <v>48.647859652829041</v>
      </c>
    </row>
    <row r="287" spans="1:2" x14ac:dyDescent="0.35">
      <c r="A287" s="52">
        <f ca="1">Simulations!O295</f>
        <v>46.317932920734549</v>
      </c>
      <c r="B287" s="52">
        <f ca="1">Simulations!P295</f>
        <v>48.899916895507509</v>
      </c>
    </row>
    <row r="288" spans="1:2" x14ac:dyDescent="0.35">
      <c r="A288" s="52">
        <f ca="1">Simulations!O296</f>
        <v>47.190363259909077</v>
      </c>
      <c r="B288" s="52">
        <f ca="1">Simulations!P296</f>
        <v>47.703454503808942</v>
      </c>
    </row>
    <row r="289" spans="1:2" x14ac:dyDescent="0.35">
      <c r="A289" s="52">
        <f ca="1">Simulations!O297</f>
        <v>46.231194270254228</v>
      </c>
      <c r="B289" s="52">
        <f ca="1">Simulations!P297</f>
        <v>47.909174088736385</v>
      </c>
    </row>
    <row r="290" spans="1:2" x14ac:dyDescent="0.35">
      <c r="A290" s="52">
        <f ca="1">Simulations!O298</f>
        <v>44.339832766558331</v>
      </c>
      <c r="B290" s="52">
        <f ca="1">Simulations!P298</f>
        <v>49.230196200030143</v>
      </c>
    </row>
    <row r="291" spans="1:2" x14ac:dyDescent="0.35">
      <c r="A291" s="52">
        <f ca="1">Simulations!O299</f>
        <v>46.780727779606202</v>
      </c>
      <c r="B291" s="52">
        <f ca="1">Simulations!P299</f>
        <v>49.785181433838716</v>
      </c>
    </row>
    <row r="292" spans="1:2" x14ac:dyDescent="0.35">
      <c r="A292" s="52">
        <f ca="1">Simulations!O300</f>
        <v>46.867594233790449</v>
      </c>
      <c r="B292" s="52">
        <f ca="1">Simulations!P300</f>
        <v>48.555551725068469</v>
      </c>
    </row>
    <row r="293" spans="1:2" x14ac:dyDescent="0.35">
      <c r="A293" s="52">
        <f ca="1">Simulations!O301</f>
        <v>46.660859987034833</v>
      </c>
      <c r="B293" s="52">
        <f ca="1">Simulations!P301</f>
        <v>49.180701257172046</v>
      </c>
    </row>
    <row r="294" spans="1:2" x14ac:dyDescent="0.35">
      <c r="A294" s="52">
        <f ca="1">Simulations!O302</f>
        <v>46.957319006009371</v>
      </c>
      <c r="B294" s="52">
        <f ca="1">Simulations!P302</f>
        <v>48.444656623760132</v>
      </c>
    </row>
    <row r="295" spans="1:2" x14ac:dyDescent="0.35">
      <c r="A295" s="52">
        <f ca="1">Simulations!O303</f>
        <v>47.349443264017452</v>
      </c>
      <c r="B295" s="52">
        <f ca="1">Simulations!P303</f>
        <v>48.463315606002652</v>
      </c>
    </row>
    <row r="296" spans="1:2" x14ac:dyDescent="0.35">
      <c r="A296" s="52">
        <f ca="1">Simulations!O304</f>
        <v>47.373412495049337</v>
      </c>
      <c r="B296" s="52">
        <f ca="1">Simulations!P304</f>
        <v>47.947672804619664</v>
      </c>
    </row>
    <row r="297" spans="1:2" x14ac:dyDescent="0.35">
      <c r="A297" s="52">
        <f ca="1">Simulations!O305</f>
        <v>46.149002152392448</v>
      </c>
      <c r="B297" s="52">
        <f ca="1">Simulations!P305</f>
        <v>49.066203062383266</v>
      </c>
    </row>
    <row r="298" spans="1:2" x14ac:dyDescent="0.35">
      <c r="A298" s="52">
        <f ca="1">Simulations!O306</f>
        <v>47.01350221387473</v>
      </c>
      <c r="B298" s="52">
        <f ca="1">Simulations!P306</f>
        <v>48.167747451179274</v>
      </c>
    </row>
    <row r="299" spans="1:2" x14ac:dyDescent="0.35">
      <c r="A299" s="52">
        <f ca="1">Simulations!O307</f>
        <v>47.205359713990319</v>
      </c>
      <c r="B299" s="52">
        <f ca="1">Simulations!P307</f>
        <v>49.234970935774115</v>
      </c>
    </row>
    <row r="300" spans="1:2" x14ac:dyDescent="0.35">
      <c r="A300" s="52">
        <f ca="1">Simulations!O308</f>
        <v>45.633062215798425</v>
      </c>
      <c r="B300" s="52">
        <f ca="1">Simulations!P308</f>
        <v>48.968256651572162</v>
      </c>
    </row>
    <row r="301" spans="1:2" x14ac:dyDescent="0.35">
      <c r="A301" s="52">
        <f ca="1">Simulations!O309</f>
        <v>45.960466389546582</v>
      </c>
      <c r="B301" s="52">
        <f ca="1">Simulations!P309</f>
        <v>49.288441310932733</v>
      </c>
    </row>
    <row r="302" spans="1:2" x14ac:dyDescent="0.35">
      <c r="A302" s="52">
        <f ca="1">Simulations!O310</f>
        <v>46.578508999268877</v>
      </c>
      <c r="B302" s="52">
        <f ca="1">Simulations!P310</f>
        <v>48.988086635543446</v>
      </c>
    </row>
    <row r="303" spans="1:2" x14ac:dyDescent="0.35">
      <c r="A303" s="52">
        <f ca="1">Simulations!O311</f>
        <v>46.416097005294539</v>
      </c>
      <c r="B303" s="52">
        <f ca="1">Simulations!P311</f>
        <v>47.621119767081318</v>
      </c>
    </row>
    <row r="304" spans="1:2" x14ac:dyDescent="0.35">
      <c r="A304" s="52">
        <f ca="1">Simulations!O312</f>
        <v>47.313830757651303</v>
      </c>
      <c r="B304" s="52">
        <f ca="1">Simulations!P312</f>
        <v>47.799679358667248</v>
      </c>
    </row>
    <row r="305" spans="1:2" x14ac:dyDescent="0.35">
      <c r="A305" s="52">
        <f ca="1">Simulations!O313</f>
        <v>44.821028826314347</v>
      </c>
      <c r="B305" s="52">
        <f ca="1">Simulations!P313</f>
        <v>47.626720972216383</v>
      </c>
    </row>
    <row r="306" spans="1:2" x14ac:dyDescent="0.35">
      <c r="A306" s="52">
        <f ca="1">Simulations!O314</f>
        <v>46.499505345763403</v>
      </c>
      <c r="B306" s="52">
        <f ca="1">Simulations!P314</f>
        <v>48.164121890706859</v>
      </c>
    </row>
    <row r="307" spans="1:2" x14ac:dyDescent="0.35">
      <c r="A307" s="52">
        <f ca="1">Simulations!O315</f>
        <v>47.087736505085729</v>
      </c>
      <c r="B307" s="52">
        <f ca="1">Simulations!P315</f>
        <v>47.624075182117721</v>
      </c>
    </row>
    <row r="308" spans="1:2" x14ac:dyDescent="0.35">
      <c r="A308" s="52">
        <f ca="1">Simulations!O316</f>
        <v>46.377990731419935</v>
      </c>
      <c r="B308" s="52">
        <f ca="1">Simulations!P316</f>
        <v>51.550731908120412</v>
      </c>
    </row>
    <row r="309" spans="1:2" x14ac:dyDescent="0.35">
      <c r="A309" s="52">
        <f ca="1">Simulations!O317</f>
        <v>47.093340746430812</v>
      </c>
      <c r="B309" s="52">
        <f ca="1">Simulations!P317</f>
        <v>48.573030919937786</v>
      </c>
    </row>
    <row r="310" spans="1:2" x14ac:dyDescent="0.35">
      <c r="A310" s="52">
        <f ca="1">Simulations!O318</f>
        <v>47.01862750343988</v>
      </c>
      <c r="B310" s="52">
        <f ca="1">Simulations!P318</f>
        <v>47.747978693841809</v>
      </c>
    </row>
    <row r="311" spans="1:2" x14ac:dyDescent="0.35">
      <c r="A311" s="52">
        <f ca="1">Simulations!O319</f>
        <v>46.866383230853614</v>
      </c>
      <c r="B311" s="52">
        <f ca="1">Simulations!P319</f>
        <v>49.160925256754815</v>
      </c>
    </row>
    <row r="312" spans="1:2" x14ac:dyDescent="0.35">
      <c r="A312" s="52">
        <f ca="1">Simulations!O320</f>
        <v>45.786434987163673</v>
      </c>
      <c r="B312" s="52">
        <f ca="1">Simulations!P320</f>
        <v>48.635587938039954</v>
      </c>
    </row>
    <row r="313" spans="1:2" x14ac:dyDescent="0.35">
      <c r="A313" s="52">
        <f ca="1">Simulations!O321</f>
        <v>46.731164089358188</v>
      </c>
      <c r="B313" s="52">
        <f ca="1">Simulations!P321</f>
        <v>48.134471995490138</v>
      </c>
    </row>
    <row r="314" spans="1:2" x14ac:dyDescent="0.35">
      <c r="A314" s="52">
        <f ca="1">Simulations!O322</f>
        <v>45.773948521292319</v>
      </c>
      <c r="B314" s="52">
        <f ca="1">Simulations!P322</f>
        <v>48.830614262872956</v>
      </c>
    </row>
    <row r="315" spans="1:2" x14ac:dyDescent="0.35">
      <c r="A315" s="52">
        <f ca="1">Simulations!O323</f>
        <v>45.576722137795052</v>
      </c>
      <c r="B315" s="52">
        <f ca="1">Simulations!P323</f>
        <v>48.052998238127913</v>
      </c>
    </row>
    <row r="316" spans="1:2" x14ac:dyDescent="0.35">
      <c r="A316" s="52">
        <f ca="1">Simulations!O324</f>
        <v>46.546717860498269</v>
      </c>
      <c r="B316" s="52">
        <f ca="1">Simulations!P324</f>
        <v>47.730825129840312</v>
      </c>
    </row>
    <row r="317" spans="1:2" x14ac:dyDescent="0.35">
      <c r="A317" s="52">
        <f ca="1">Simulations!O325</f>
        <v>46.497008425085689</v>
      </c>
      <c r="B317" s="52">
        <f ca="1">Simulations!P325</f>
        <v>47.973668045692797</v>
      </c>
    </row>
    <row r="318" spans="1:2" x14ac:dyDescent="0.35">
      <c r="A318" s="52">
        <f ca="1">Simulations!O326</f>
        <v>47.026285428933278</v>
      </c>
      <c r="B318" s="52">
        <f ca="1">Simulations!P326</f>
        <v>48.538490884193351</v>
      </c>
    </row>
    <row r="319" spans="1:2" x14ac:dyDescent="0.35">
      <c r="A319" s="52">
        <f ca="1">Simulations!O327</f>
        <v>47.155946041647063</v>
      </c>
      <c r="B319" s="52">
        <f ca="1">Simulations!P327</f>
        <v>49.035172523719901</v>
      </c>
    </row>
    <row r="320" spans="1:2" x14ac:dyDescent="0.35">
      <c r="A320" s="52">
        <f ca="1">Simulations!O328</f>
        <v>45.103344734040746</v>
      </c>
      <c r="B320" s="52">
        <f ca="1">Simulations!P328</f>
        <v>47.870581232146975</v>
      </c>
    </row>
    <row r="321" spans="1:2" x14ac:dyDescent="0.35">
      <c r="A321" s="52">
        <f ca="1">Simulations!O329</f>
        <v>46.911844440154361</v>
      </c>
      <c r="B321" s="52">
        <f ca="1">Simulations!P329</f>
        <v>48.368129324637444</v>
      </c>
    </row>
    <row r="322" spans="1:2" x14ac:dyDescent="0.35">
      <c r="A322" s="52">
        <f ca="1">Simulations!O330</f>
        <v>47.120319081130063</v>
      </c>
      <c r="B322" s="52">
        <f ca="1">Simulations!P330</f>
        <v>47.804186146027362</v>
      </c>
    </row>
    <row r="323" spans="1:2" x14ac:dyDescent="0.35">
      <c r="A323" s="52">
        <f ca="1">Simulations!O331</f>
        <v>46.302571346261992</v>
      </c>
      <c r="B323" s="52">
        <f ca="1">Simulations!P331</f>
        <v>49.747550987574584</v>
      </c>
    </row>
    <row r="324" spans="1:2" x14ac:dyDescent="0.35">
      <c r="A324" s="52">
        <f ca="1">Simulations!O332</f>
        <v>47.276415323360688</v>
      </c>
      <c r="B324" s="52">
        <f ca="1">Simulations!P332</f>
        <v>49.122396229131887</v>
      </c>
    </row>
    <row r="325" spans="1:2" x14ac:dyDescent="0.35">
      <c r="A325" s="52">
        <f ca="1">Simulations!O333</f>
        <v>46.634978573215172</v>
      </c>
      <c r="B325" s="52">
        <f ca="1">Simulations!P333</f>
        <v>48.411395511602869</v>
      </c>
    </row>
    <row r="326" spans="1:2" x14ac:dyDescent="0.35">
      <c r="A326" s="52">
        <f ca="1">Simulations!O334</f>
        <v>44.624433445985737</v>
      </c>
      <c r="B326" s="52">
        <f ca="1">Simulations!P334</f>
        <v>47.613305355992829</v>
      </c>
    </row>
    <row r="327" spans="1:2" x14ac:dyDescent="0.35">
      <c r="A327" s="52">
        <f ca="1">Simulations!O335</f>
        <v>45.878544304523871</v>
      </c>
      <c r="B327" s="52">
        <f ca="1">Simulations!P335</f>
        <v>49.609567159239958</v>
      </c>
    </row>
    <row r="328" spans="1:2" x14ac:dyDescent="0.35">
      <c r="A328" s="52">
        <f ca="1">Simulations!O336</f>
        <v>45.861875854356136</v>
      </c>
      <c r="B328" s="52">
        <f ca="1">Simulations!P336</f>
        <v>48.599885347579175</v>
      </c>
    </row>
    <row r="329" spans="1:2" x14ac:dyDescent="0.35">
      <c r="A329" s="52">
        <f ca="1">Simulations!O337</f>
        <v>47.083047506547494</v>
      </c>
      <c r="B329" s="52">
        <f ca="1">Simulations!P337</f>
        <v>50.339604942920573</v>
      </c>
    </row>
    <row r="330" spans="1:2" x14ac:dyDescent="0.35">
      <c r="A330" s="52">
        <f ca="1">Simulations!O338</f>
        <v>46.660775114213543</v>
      </c>
      <c r="B330" s="52">
        <f ca="1">Simulations!P338</f>
        <v>47.99580569675387</v>
      </c>
    </row>
    <row r="331" spans="1:2" x14ac:dyDescent="0.35">
      <c r="A331" s="52">
        <f ca="1">Simulations!O339</f>
        <v>46.248962263788307</v>
      </c>
      <c r="B331" s="52">
        <f ca="1">Simulations!P339</f>
        <v>47.825648195957719</v>
      </c>
    </row>
    <row r="332" spans="1:2" x14ac:dyDescent="0.35">
      <c r="A332" s="52">
        <f ca="1">Simulations!O340</f>
        <v>47.45381401952632</v>
      </c>
      <c r="B332" s="52">
        <f ca="1">Simulations!P340</f>
        <v>48.415735148562931</v>
      </c>
    </row>
    <row r="333" spans="1:2" x14ac:dyDescent="0.35">
      <c r="A333" s="52">
        <f ca="1">Simulations!O341</f>
        <v>46.522695211008575</v>
      </c>
      <c r="B333" s="52">
        <f ca="1">Simulations!P341</f>
        <v>49.795176334494926</v>
      </c>
    </row>
    <row r="334" spans="1:2" x14ac:dyDescent="0.35">
      <c r="A334" s="52">
        <f ca="1">Simulations!O342</f>
        <v>47.252838402279068</v>
      </c>
      <c r="B334" s="52">
        <f ca="1">Simulations!P342</f>
        <v>47.96004542149884</v>
      </c>
    </row>
    <row r="335" spans="1:2" x14ac:dyDescent="0.35">
      <c r="A335" s="52">
        <f ca="1">Simulations!O343</f>
        <v>47.138872571185907</v>
      </c>
      <c r="B335" s="52">
        <f ca="1">Simulations!P343</f>
        <v>47.875487654167848</v>
      </c>
    </row>
    <row r="336" spans="1:2" x14ac:dyDescent="0.35">
      <c r="A336" s="52">
        <f ca="1">Simulations!O344</f>
        <v>46.038019872223366</v>
      </c>
      <c r="B336" s="52">
        <f ca="1">Simulations!P344</f>
        <v>48.198863508794624</v>
      </c>
    </row>
    <row r="337" spans="1:2" x14ac:dyDescent="0.35">
      <c r="A337" s="52">
        <f ca="1">Simulations!O345</f>
        <v>46.526640686970083</v>
      </c>
      <c r="B337" s="52">
        <f ca="1">Simulations!P345</f>
        <v>48.127894109786247</v>
      </c>
    </row>
    <row r="338" spans="1:2" x14ac:dyDescent="0.35">
      <c r="A338" s="52">
        <f ca="1">Simulations!O346</f>
        <v>45.614918279550182</v>
      </c>
      <c r="B338" s="52">
        <f ca="1">Simulations!P346</f>
        <v>48.000722450795728</v>
      </c>
    </row>
    <row r="339" spans="1:2" x14ac:dyDescent="0.35">
      <c r="A339" s="52">
        <f ca="1">Simulations!O347</f>
        <v>46.875812449923949</v>
      </c>
      <c r="B339" s="52">
        <f ca="1">Simulations!P347</f>
        <v>48.446131419124811</v>
      </c>
    </row>
    <row r="340" spans="1:2" x14ac:dyDescent="0.35">
      <c r="A340" s="52">
        <f ca="1">Simulations!O348</f>
        <v>45.919236707990763</v>
      </c>
      <c r="B340" s="52">
        <f ca="1">Simulations!P348</f>
        <v>49.372548832545959</v>
      </c>
    </row>
    <row r="341" spans="1:2" x14ac:dyDescent="0.35">
      <c r="A341" s="52">
        <f ca="1">Simulations!O349</f>
        <v>47.070883796926282</v>
      </c>
      <c r="B341" s="52">
        <f ca="1">Simulations!P349</f>
        <v>47.602172421989472</v>
      </c>
    </row>
    <row r="342" spans="1:2" x14ac:dyDescent="0.35">
      <c r="A342" s="52">
        <f ca="1">Simulations!O350</f>
        <v>45.342734577319021</v>
      </c>
      <c r="B342" s="52">
        <f ca="1">Simulations!P350</f>
        <v>48.813647951541626</v>
      </c>
    </row>
    <row r="343" spans="1:2" x14ac:dyDescent="0.35">
      <c r="A343" s="52">
        <f ca="1">Simulations!O351</f>
        <v>45.836110888611294</v>
      </c>
      <c r="B343" s="52">
        <f ca="1">Simulations!P351</f>
        <v>48.783413683891141</v>
      </c>
    </row>
    <row r="344" spans="1:2" x14ac:dyDescent="0.35">
      <c r="A344" s="52">
        <f ca="1">Simulations!O352</f>
        <v>47.076093065388143</v>
      </c>
      <c r="B344" s="52">
        <f ca="1">Simulations!P352</f>
        <v>47.5442170948197</v>
      </c>
    </row>
    <row r="345" spans="1:2" x14ac:dyDescent="0.35">
      <c r="A345" s="52">
        <f ca="1">Simulations!O353</f>
        <v>46.956728589025111</v>
      </c>
      <c r="B345" s="52">
        <f ca="1">Simulations!P353</f>
        <v>48.62719691336487</v>
      </c>
    </row>
    <row r="346" spans="1:2" x14ac:dyDescent="0.35">
      <c r="A346" s="52">
        <f ca="1">Simulations!O354</f>
        <v>45.498311641037759</v>
      </c>
      <c r="B346" s="52">
        <f ca="1">Simulations!P354</f>
        <v>49.391160567510354</v>
      </c>
    </row>
    <row r="347" spans="1:2" x14ac:dyDescent="0.35">
      <c r="A347" s="52">
        <f ca="1">Simulations!O355</f>
        <v>45.104622973569313</v>
      </c>
      <c r="B347" s="52">
        <f ca="1">Simulations!P355</f>
        <v>48.2417032394019</v>
      </c>
    </row>
    <row r="348" spans="1:2" x14ac:dyDescent="0.35">
      <c r="A348" s="52">
        <f ca="1">Simulations!O356</f>
        <v>47.499352273981778</v>
      </c>
      <c r="B348" s="52">
        <f ca="1">Simulations!P356</f>
        <v>49.0104765131939</v>
      </c>
    </row>
    <row r="349" spans="1:2" x14ac:dyDescent="0.35">
      <c r="A349" s="52">
        <f ca="1">Simulations!O357</f>
        <v>46.614695633384812</v>
      </c>
      <c r="B349" s="52">
        <f ca="1">Simulations!P357</f>
        <v>47.618144373734715</v>
      </c>
    </row>
    <row r="350" spans="1:2" x14ac:dyDescent="0.35">
      <c r="A350" s="52">
        <f ca="1">Simulations!O358</f>
        <v>44.83044773887778</v>
      </c>
      <c r="B350" s="52">
        <f ca="1">Simulations!P358</f>
        <v>48.356294365976915</v>
      </c>
    </row>
    <row r="351" spans="1:2" x14ac:dyDescent="0.35">
      <c r="A351" s="52">
        <f ca="1">Simulations!O359</f>
        <v>45.813723527059381</v>
      </c>
      <c r="B351" s="52">
        <f ca="1">Simulations!P359</f>
        <v>50.026567707711159</v>
      </c>
    </row>
    <row r="352" spans="1:2" x14ac:dyDescent="0.35">
      <c r="A352" s="52">
        <f ca="1">Simulations!O360</f>
        <v>47.327587990487487</v>
      </c>
      <c r="B352" s="52">
        <f ca="1">Simulations!P360</f>
        <v>49.263390643345168</v>
      </c>
    </row>
    <row r="353" spans="1:2" x14ac:dyDescent="0.35">
      <c r="A353" s="52">
        <f ca="1">Simulations!O361</f>
        <v>45.932848258772019</v>
      </c>
      <c r="B353" s="52">
        <f ca="1">Simulations!P361</f>
        <v>49.142105493590584</v>
      </c>
    </row>
    <row r="354" spans="1:2" x14ac:dyDescent="0.35">
      <c r="A354" s="52">
        <f ca="1">Simulations!O362</f>
        <v>47.052307785687724</v>
      </c>
      <c r="B354" s="52">
        <f ca="1">Simulations!P362</f>
        <v>49.28116080686253</v>
      </c>
    </row>
    <row r="355" spans="1:2" x14ac:dyDescent="0.35">
      <c r="A355" s="52">
        <f ca="1">Simulations!O363</f>
        <v>46.139180290527911</v>
      </c>
      <c r="B355" s="52">
        <f ca="1">Simulations!P363</f>
        <v>48.590812697267168</v>
      </c>
    </row>
    <row r="356" spans="1:2" x14ac:dyDescent="0.35">
      <c r="A356" s="52">
        <f ca="1">Simulations!O364</f>
        <v>46.610004288972988</v>
      </c>
      <c r="B356" s="52">
        <f ca="1">Simulations!P364</f>
        <v>47.893773659368208</v>
      </c>
    </row>
    <row r="357" spans="1:2" x14ac:dyDescent="0.35">
      <c r="A357" s="52">
        <f ca="1">Simulations!O365</f>
        <v>45.902151211345419</v>
      </c>
      <c r="B357" s="52">
        <f ca="1">Simulations!P365</f>
        <v>51.009073823705151</v>
      </c>
    </row>
    <row r="358" spans="1:2" x14ac:dyDescent="0.35">
      <c r="A358" s="52">
        <f ca="1">Simulations!O366</f>
        <v>45.703561057562538</v>
      </c>
      <c r="B358" s="52">
        <f ca="1">Simulations!P366</f>
        <v>48.499963440147333</v>
      </c>
    </row>
    <row r="359" spans="1:2" x14ac:dyDescent="0.35">
      <c r="A359" s="52">
        <f ca="1">Simulations!O367</f>
        <v>45.939572537081979</v>
      </c>
      <c r="B359" s="52">
        <f ca="1">Simulations!P367</f>
        <v>49.232593148854107</v>
      </c>
    </row>
    <row r="360" spans="1:2" x14ac:dyDescent="0.35">
      <c r="A360" s="52">
        <f ca="1">Simulations!O368</f>
        <v>46.054106881584559</v>
      </c>
      <c r="B360" s="52">
        <f ca="1">Simulations!P368</f>
        <v>49.570346307385464</v>
      </c>
    </row>
    <row r="361" spans="1:2" x14ac:dyDescent="0.35">
      <c r="A361" s="52">
        <f ca="1">Simulations!O369</f>
        <v>45.680024894301049</v>
      </c>
      <c r="B361" s="52">
        <f ca="1">Simulations!P369</f>
        <v>47.748502157952842</v>
      </c>
    </row>
    <row r="362" spans="1:2" x14ac:dyDescent="0.35">
      <c r="A362" s="52">
        <f ca="1">Simulations!O370</f>
        <v>45.391340537319472</v>
      </c>
      <c r="B362" s="52">
        <f ca="1">Simulations!P370</f>
        <v>49.342424114597364</v>
      </c>
    </row>
    <row r="363" spans="1:2" x14ac:dyDescent="0.35">
      <c r="A363" s="52">
        <f ca="1">Simulations!O371</f>
        <v>46.928620358432347</v>
      </c>
      <c r="B363" s="52">
        <f ca="1">Simulations!P371</f>
        <v>47.827454203048752</v>
      </c>
    </row>
    <row r="364" spans="1:2" x14ac:dyDescent="0.35">
      <c r="A364" s="52">
        <f ca="1">Simulations!O372</f>
        <v>47.29232967627933</v>
      </c>
      <c r="B364" s="52">
        <f ca="1">Simulations!P372</f>
        <v>48.26508250183916</v>
      </c>
    </row>
    <row r="365" spans="1:2" x14ac:dyDescent="0.35">
      <c r="A365" s="52">
        <f ca="1">Simulations!O373</f>
        <v>45.832351405624529</v>
      </c>
      <c r="B365" s="52">
        <f ca="1">Simulations!P373</f>
        <v>47.908509809955738</v>
      </c>
    </row>
    <row r="366" spans="1:2" x14ac:dyDescent="0.35">
      <c r="A366" s="52">
        <f ca="1">Simulations!O374</f>
        <v>47.450860227751797</v>
      </c>
      <c r="B366" s="52">
        <f ca="1">Simulations!P374</f>
        <v>47.877005932673207</v>
      </c>
    </row>
    <row r="367" spans="1:2" x14ac:dyDescent="0.35">
      <c r="A367" s="52">
        <f ca="1">Simulations!O375</f>
        <v>45.538791651342613</v>
      </c>
      <c r="B367" s="52">
        <f ca="1">Simulations!P375</f>
        <v>48.690587370148137</v>
      </c>
    </row>
    <row r="368" spans="1:2" x14ac:dyDescent="0.35">
      <c r="A368" s="52">
        <f ca="1">Simulations!O376</f>
        <v>47.300021416643638</v>
      </c>
      <c r="B368" s="52">
        <f ca="1">Simulations!P376</f>
        <v>48.466562808672762</v>
      </c>
    </row>
    <row r="369" spans="1:2" x14ac:dyDescent="0.35">
      <c r="A369" s="52">
        <f ca="1">Simulations!O377</f>
        <v>46.889304730505188</v>
      </c>
      <c r="B369" s="52">
        <f ca="1">Simulations!P377</f>
        <v>48.557784417903889</v>
      </c>
    </row>
    <row r="370" spans="1:2" x14ac:dyDescent="0.35">
      <c r="A370" s="52">
        <f ca="1">Simulations!O378</f>
        <v>46.99223688307444</v>
      </c>
      <c r="B370" s="52">
        <f ca="1">Simulations!P378</f>
        <v>49.518254205332731</v>
      </c>
    </row>
    <row r="371" spans="1:2" x14ac:dyDescent="0.35">
      <c r="A371" s="52">
        <f ca="1">Simulations!O379</f>
        <v>44.994394097601692</v>
      </c>
      <c r="B371" s="52">
        <f ca="1">Simulations!P379</f>
        <v>48.03858304752179</v>
      </c>
    </row>
    <row r="372" spans="1:2" x14ac:dyDescent="0.35">
      <c r="A372" s="52">
        <f ca="1">Simulations!O380</f>
        <v>46.439630220031212</v>
      </c>
      <c r="B372" s="52">
        <f ca="1">Simulations!P380</f>
        <v>49.791820265015311</v>
      </c>
    </row>
    <row r="373" spans="1:2" x14ac:dyDescent="0.35">
      <c r="A373" s="52">
        <f ca="1">Simulations!O381</f>
        <v>45.404817367287784</v>
      </c>
      <c r="B373" s="52">
        <f ca="1">Simulations!P381</f>
        <v>48.776421387360735</v>
      </c>
    </row>
    <row r="374" spans="1:2" x14ac:dyDescent="0.35">
      <c r="A374" s="52">
        <f ca="1">Simulations!O382</f>
        <v>46.487972345897354</v>
      </c>
      <c r="B374" s="52">
        <f ca="1">Simulations!P382</f>
        <v>48.581799934714283</v>
      </c>
    </row>
    <row r="375" spans="1:2" x14ac:dyDescent="0.35">
      <c r="A375" s="52">
        <f ca="1">Simulations!O383</f>
        <v>45.288414056500983</v>
      </c>
      <c r="B375" s="52">
        <f ca="1">Simulations!P383</f>
        <v>49.755797459806288</v>
      </c>
    </row>
    <row r="376" spans="1:2" x14ac:dyDescent="0.35">
      <c r="A376" s="52">
        <f ca="1">Simulations!O384</f>
        <v>46.700434659223482</v>
      </c>
      <c r="B376" s="52">
        <f ca="1">Simulations!P384</f>
        <v>49.194738907566951</v>
      </c>
    </row>
    <row r="377" spans="1:2" x14ac:dyDescent="0.35">
      <c r="A377" s="52">
        <f ca="1">Simulations!O385</f>
        <v>46.668203292878907</v>
      </c>
      <c r="B377" s="52">
        <f ca="1">Simulations!P385</f>
        <v>49.259791185397873</v>
      </c>
    </row>
    <row r="378" spans="1:2" x14ac:dyDescent="0.35">
      <c r="A378" s="52">
        <f ca="1">Simulations!O386</f>
        <v>47.249963603098983</v>
      </c>
      <c r="B378" s="52">
        <f ca="1">Simulations!P386</f>
        <v>48.441081978923854</v>
      </c>
    </row>
    <row r="379" spans="1:2" x14ac:dyDescent="0.35">
      <c r="A379" s="52">
        <f ca="1">Simulations!O387</f>
        <v>47.383276115292759</v>
      </c>
      <c r="B379" s="52">
        <f ca="1">Simulations!P387</f>
        <v>49.924549481275655</v>
      </c>
    </row>
    <row r="380" spans="1:2" x14ac:dyDescent="0.35">
      <c r="A380" s="52">
        <f ca="1">Simulations!O388</f>
        <v>44.899643074416332</v>
      </c>
      <c r="B380" s="52">
        <f ca="1">Simulations!P388</f>
        <v>49.143874843644085</v>
      </c>
    </row>
    <row r="381" spans="1:2" x14ac:dyDescent="0.35">
      <c r="A381" s="52">
        <f ca="1">Simulations!O389</f>
        <v>46.977108449028464</v>
      </c>
      <c r="B381" s="52">
        <f ca="1">Simulations!P389</f>
        <v>47.766988936267474</v>
      </c>
    </row>
    <row r="382" spans="1:2" x14ac:dyDescent="0.35">
      <c r="A382" s="52">
        <f ca="1">Simulations!O390</f>
        <v>45.740330776994107</v>
      </c>
      <c r="B382" s="52">
        <f ca="1">Simulations!P390</f>
        <v>49.271641583668114</v>
      </c>
    </row>
    <row r="383" spans="1:2" x14ac:dyDescent="0.35">
      <c r="A383" s="52">
        <f ca="1">Simulations!O391</f>
        <v>46.943401438758762</v>
      </c>
      <c r="B383" s="52">
        <f ca="1">Simulations!P391</f>
        <v>48.267543263066784</v>
      </c>
    </row>
    <row r="384" spans="1:2" x14ac:dyDescent="0.35">
      <c r="A384" s="52">
        <f ca="1">Simulations!O392</f>
        <v>46.593692722978751</v>
      </c>
      <c r="B384" s="52">
        <f ca="1">Simulations!P392</f>
        <v>48.830937668007884</v>
      </c>
    </row>
    <row r="385" spans="1:2" x14ac:dyDescent="0.35">
      <c r="A385" s="52">
        <f ca="1">Simulations!O393</f>
        <v>45.962963528089958</v>
      </c>
      <c r="B385" s="52">
        <f ca="1">Simulations!P393</f>
        <v>48.028984860523025</v>
      </c>
    </row>
    <row r="386" spans="1:2" x14ac:dyDescent="0.35">
      <c r="A386" s="52">
        <f ca="1">Simulations!O394</f>
        <v>45.051285845677569</v>
      </c>
      <c r="B386" s="52">
        <f ca="1">Simulations!P394</f>
        <v>47.951529998314683</v>
      </c>
    </row>
    <row r="387" spans="1:2" x14ac:dyDescent="0.35">
      <c r="A387" s="52">
        <f ca="1">Simulations!O395</f>
        <v>45.618007735791267</v>
      </c>
      <c r="B387" s="52">
        <f ca="1">Simulations!P395</f>
        <v>48.142126706345259</v>
      </c>
    </row>
    <row r="388" spans="1:2" x14ac:dyDescent="0.35">
      <c r="A388" s="52">
        <f ca="1">Simulations!O396</f>
        <v>46.057083937929846</v>
      </c>
      <c r="B388" s="52">
        <f ca="1">Simulations!P396</f>
        <v>48.399667122294915</v>
      </c>
    </row>
    <row r="389" spans="1:2" x14ac:dyDescent="0.35">
      <c r="A389" s="52">
        <f ca="1">Simulations!O397</f>
        <v>45.496538813417779</v>
      </c>
      <c r="B389" s="52">
        <f ca="1">Simulations!P397</f>
        <v>48.018733176688073</v>
      </c>
    </row>
    <row r="390" spans="1:2" x14ac:dyDescent="0.35">
      <c r="A390" s="52">
        <f ca="1">Simulations!O398</f>
        <v>45.951572604432869</v>
      </c>
      <c r="B390" s="52">
        <f ca="1">Simulations!P398</f>
        <v>48.236454354795555</v>
      </c>
    </row>
    <row r="391" spans="1:2" x14ac:dyDescent="0.35">
      <c r="A391" s="52">
        <f ca="1">Simulations!O399</f>
        <v>44.459602686616059</v>
      </c>
      <c r="B391" s="52">
        <f ca="1">Simulations!P399</f>
        <v>48.079459744671425</v>
      </c>
    </row>
    <row r="392" spans="1:2" x14ac:dyDescent="0.35">
      <c r="A392" s="52">
        <f ca="1">Simulations!O400</f>
        <v>47.139228372511894</v>
      </c>
      <c r="B392" s="52">
        <f ca="1">Simulations!P400</f>
        <v>49.358100169510202</v>
      </c>
    </row>
    <row r="393" spans="1:2" x14ac:dyDescent="0.35">
      <c r="A393" s="52">
        <f ca="1">Simulations!O401</f>
        <v>45.54827736256285</v>
      </c>
      <c r="B393" s="52">
        <f ca="1">Simulations!P401</f>
        <v>49.567679822431742</v>
      </c>
    </row>
    <row r="394" spans="1:2" x14ac:dyDescent="0.35">
      <c r="A394" s="52">
        <f ca="1">Simulations!O402</f>
        <v>46.575939073213767</v>
      </c>
      <c r="B394" s="52">
        <f ca="1">Simulations!P402</f>
        <v>48.948906505301991</v>
      </c>
    </row>
    <row r="395" spans="1:2" x14ac:dyDescent="0.35">
      <c r="A395" s="52">
        <f ca="1">Simulations!O403</f>
        <v>46.443851425930767</v>
      </c>
      <c r="B395" s="52">
        <f ca="1">Simulations!P403</f>
        <v>49.026224610021082</v>
      </c>
    </row>
    <row r="396" spans="1:2" x14ac:dyDescent="0.35">
      <c r="A396" s="52">
        <f ca="1">Simulations!O404</f>
        <v>46.621503582239882</v>
      </c>
      <c r="B396" s="52">
        <f ca="1">Simulations!P404</f>
        <v>47.778060778203695</v>
      </c>
    </row>
    <row r="397" spans="1:2" x14ac:dyDescent="0.35">
      <c r="A397" s="52">
        <f ca="1">Simulations!O405</f>
        <v>46.055358894596452</v>
      </c>
      <c r="B397" s="52">
        <f ca="1">Simulations!P405</f>
        <v>49.207992974296836</v>
      </c>
    </row>
    <row r="398" spans="1:2" x14ac:dyDescent="0.35">
      <c r="A398" s="52">
        <f ca="1">Simulations!O406</f>
        <v>44.009065342428954</v>
      </c>
      <c r="B398" s="52">
        <f ca="1">Simulations!P406</f>
        <v>47.519445311656966</v>
      </c>
    </row>
    <row r="399" spans="1:2" x14ac:dyDescent="0.35">
      <c r="A399" s="52">
        <f ca="1">Simulations!O407</f>
        <v>46.799857975003079</v>
      </c>
      <c r="B399" s="52">
        <f ca="1">Simulations!P407</f>
        <v>48.287346849715227</v>
      </c>
    </row>
    <row r="400" spans="1:2" x14ac:dyDescent="0.35">
      <c r="A400" s="52">
        <f ca="1">Simulations!O408</f>
        <v>44.001594157484384</v>
      </c>
      <c r="B400" s="52">
        <f ca="1">Simulations!P408</f>
        <v>48.926371781388312</v>
      </c>
    </row>
    <row r="401" spans="1:2" x14ac:dyDescent="0.35">
      <c r="A401" s="52">
        <f ca="1">Simulations!O409</f>
        <v>45.442594276066373</v>
      </c>
      <c r="B401" s="52">
        <f ca="1">Simulations!P409</f>
        <v>48.370062815734521</v>
      </c>
    </row>
    <row r="402" spans="1:2" x14ac:dyDescent="0.35">
      <c r="A402" s="52">
        <f ca="1">Simulations!O410</f>
        <v>47.197595371334081</v>
      </c>
      <c r="B402" s="52">
        <f ca="1">Simulations!P410</f>
        <v>48.43423710796943</v>
      </c>
    </row>
    <row r="403" spans="1:2" x14ac:dyDescent="0.35">
      <c r="A403" s="52">
        <f ca="1">Simulations!O411</f>
        <v>46.906752644959738</v>
      </c>
      <c r="B403" s="52">
        <f ca="1">Simulations!P411</f>
        <v>49.376067687124213</v>
      </c>
    </row>
    <row r="404" spans="1:2" x14ac:dyDescent="0.35">
      <c r="A404" s="52">
        <f ca="1">Simulations!O412</f>
        <v>45.119332881971005</v>
      </c>
      <c r="B404" s="52">
        <f ca="1">Simulations!P412</f>
        <v>49.077483946544476</v>
      </c>
    </row>
    <row r="405" spans="1:2" x14ac:dyDescent="0.35">
      <c r="A405" s="52">
        <f ca="1">Simulations!O413</f>
        <v>47.05700965895236</v>
      </c>
      <c r="B405" s="52">
        <f ca="1">Simulations!P413</f>
        <v>48.982669721469946</v>
      </c>
    </row>
    <row r="406" spans="1:2" x14ac:dyDescent="0.35">
      <c r="A406" s="52">
        <f ca="1">Simulations!O414</f>
        <v>46.78491745809692</v>
      </c>
      <c r="B406" s="52">
        <f ca="1">Simulations!P414</f>
        <v>47.74288376181439</v>
      </c>
    </row>
    <row r="407" spans="1:2" x14ac:dyDescent="0.35">
      <c r="A407" s="52">
        <f ca="1">Simulations!O415</f>
        <v>47.397412260529954</v>
      </c>
      <c r="B407" s="52">
        <f ca="1">Simulations!P415</f>
        <v>50.326595464773206</v>
      </c>
    </row>
    <row r="408" spans="1:2" x14ac:dyDescent="0.35">
      <c r="A408" s="52">
        <f ca="1">Simulations!O416</f>
        <v>47.334588863451167</v>
      </c>
      <c r="B408" s="52">
        <f ca="1">Simulations!P416</f>
        <v>48.468441196086879</v>
      </c>
    </row>
    <row r="409" spans="1:2" x14ac:dyDescent="0.35">
      <c r="A409" s="52">
        <f ca="1">Simulations!O417</f>
        <v>47.480405017434713</v>
      </c>
      <c r="B409" s="52">
        <f ca="1">Simulations!P417</f>
        <v>49.210758068148678</v>
      </c>
    </row>
    <row r="410" spans="1:2" x14ac:dyDescent="0.35">
      <c r="A410" s="52">
        <f ca="1">Simulations!O418</f>
        <v>46.53536864070373</v>
      </c>
      <c r="B410" s="52">
        <f ca="1">Simulations!P418</f>
        <v>47.916667330669661</v>
      </c>
    </row>
    <row r="411" spans="1:2" x14ac:dyDescent="0.35">
      <c r="A411" s="52">
        <f ca="1">Simulations!O419</f>
        <v>46.899724352187405</v>
      </c>
      <c r="B411" s="52">
        <f ca="1">Simulations!P419</f>
        <v>48.967535109133202</v>
      </c>
    </row>
    <row r="412" spans="1:2" x14ac:dyDescent="0.35">
      <c r="A412" s="52">
        <f ca="1">Simulations!O420</f>
        <v>47.427096125041857</v>
      </c>
      <c r="B412" s="52">
        <f ca="1">Simulations!P420</f>
        <v>48.01653019895668</v>
      </c>
    </row>
    <row r="413" spans="1:2" x14ac:dyDescent="0.35">
      <c r="A413" s="52">
        <f ca="1">Simulations!O421</f>
        <v>47.280568810540196</v>
      </c>
      <c r="B413" s="52">
        <f ca="1">Simulations!P421</f>
        <v>48.6049320459678</v>
      </c>
    </row>
    <row r="414" spans="1:2" x14ac:dyDescent="0.35">
      <c r="A414" s="52">
        <f ca="1">Simulations!O422</f>
        <v>45.666182140649113</v>
      </c>
      <c r="B414" s="52">
        <f ca="1">Simulations!P422</f>
        <v>49.452800862633552</v>
      </c>
    </row>
    <row r="415" spans="1:2" x14ac:dyDescent="0.35">
      <c r="A415" s="52">
        <f ca="1">Simulations!O423</f>
        <v>46.03237278882829</v>
      </c>
      <c r="B415" s="52">
        <f ca="1">Simulations!P423</f>
        <v>48.11066285522805</v>
      </c>
    </row>
    <row r="416" spans="1:2" x14ac:dyDescent="0.35">
      <c r="A416" s="52">
        <f ca="1">Simulations!O424</f>
        <v>46.21848922445448</v>
      </c>
      <c r="B416" s="52">
        <f ca="1">Simulations!P424</f>
        <v>47.621788898547685</v>
      </c>
    </row>
    <row r="417" spans="1:2" x14ac:dyDescent="0.35">
      <c r="A417" s="52">
        <f ca="1">Simulations!O425</f>
        <v>46.801322686503539</v>
      </c>
      <c r="B417" s="52">
        <f ca="1">Simulations!P425</f>
        <v>48.624570911853176</v>
      </c>
    </row>
    <row r="418" spans="1:2" x14ac:dyDescent="0.35">
      <c r="A418" s="52">
        <f ca="1">Simulations!O426</f>
        <v>46.248357473770206</v>
      </c>
      <c r="B418" s="52">
        <f ca="1">Simulations!P426</f>
        <v>48.886239520364782</v>
      </c>
    </row>
    <row r="419" spans="1:2" x14ac:dyDescent="0.35">
      <c r="A419" s="52">
        <f ca="1">Simulations!O427</f>
        <v>47.007324697157777</v>
      </c>
      <c r="B419" s="52">
        <f ca="1">Simulations!P427</f>
        <v>49.017330412755477</v>
      </c>
    </row>
    <row r="420" spans="1:2" x14ac:dyDescent="0.35">
      <c r="A420" s="52">
        <f ca="1">Simulations!O428</f>
        <v>46.480245467928178</v>
      </c>
      <c r="B420" s="52">
        <f ca="1">Simulations!P428</f>
        <v>47.585464821030882</v>
      </c>
    </row>
    <row r="421" spans="1:2" x14ac:dyDescent="0.35">
      <c r="A421" s="52">
        <f ca="1">Simulations!O429</f>
        <v>46.757585263744922</v>
      </c>
      <c r="B421" s="52">
        <f ca="1">Simulations!P429</f>
        <v>49.237366251038523</v>
      </c>
    </row>
    <row r="422" spans="1:2" x14ac:dyDescent="0.35">
      <c r="A422" s="52">
        <f ca="1">Simulations!O430</f>
        <v>47.306936097479799</v>
      </c>
      <c r="B422" s="52">
        <f ca="1">Simulations!P430</f>
        <v>47.790955457314531</v>
      </c>
    </row>
    <row r="423" spans="1:2" x14ac:dyDescent="0.35">
      <c r="A423" s="52">
        <f ca="1">Simulations!O431</f>
        <v>45.590257219535602</v>
      </c>
      <c r="B423" s="52">
        <f ca="1">Simulations!P431</f>
        <v>51.984960842859081</v>
      </c>
    </row>
    <row r="424" spans="1:2" x14ac:dyDescent="0.35">
      <c r="A424" s="52">
        <f ca="1">Simulations!O432</f>
        <v>46.368657895013932</v>
      </c>
      <c r="B424" s="52">
        <f ca="1">Simulations!P432</f>
        <v>48.219619459816812</v>
      </c>
    </row>
    <row r="425" spans="1:2" x14ac:dyDescent="0.35">
      <c r="A425" s="52">
        <f ca="1">Simulations!O433</f>
        <v>45.063568706228757</v>
      </c>
      <c r="B425" s="52">
        <f ca="1">Simulations!P433</f>
        <v>48.321676777454144</v>
      </c>
    </row>
    <row r="426" spans="1:2" x14ac:dyDescent="0.35">
      <c r="A426" s="52">
        <f ca="1">Simulations!O434</f>
        <v>46.279263266468988</v>
      </c>
      <c r="B426" s="52">
        <f ca="1">Simulations!P434</f>
        <v>49.735277475149083</v>
      </c>
    </row>
    <row r="427" spans="1:2" x14ac:dyDescent="0.35">
      <c r="A427" s="52">
        <f ca="1">Simulations!O435</f>
        <v>45.756501239698892</v>
      </c>
      <c r="B427" s="52">
        <f ca="1">Simulations!P435</f>
        <v>48.579763213502716</v>
      </c>
    </row>
    <row r="428" spans="1:2" x14ac:dyDescent="0.35">
      <c r="A428" s="52">
        <f ca="1">Simulations!O436</f>
        <v>47.405630353889322</v>
      </c>
      <c r="B428" s="52">
        <f ca="1">Simulations!P436</f>
        <v>49.204363901694819</v>
      </c>
    </row>
    <row r="429" spans="1:2" x14ac:dyDescent="0.35">
      <c r="A429" s="52">
        <f ca="1">Simulations!O437</f>
        <v>45.274334406329459</v>
      </c>
      <c r="B429" s="52">
        <f ca="1">Simulations!P437</f>
        <v>48.551464318354292</v>
      </c>
    </row>
    <row r="430" spans="1:2" x14ac:dyDescent="0.35">
      <c r="A430" s="52">
        <f ca="1">Simulations!O438</f>
        <v>47.002081788896781</v>
      </c>
      <c r="B430" s="52">
        <f ca="1">Simulations!P438</f>
        <v>48.849971324427671</v>
      </c>
    </row>
    <row r="431" spans="1:2" x14ac:dyDescent="0.35">
      <c r="A431" s="52">
        <f ca="1">Simulations!O439</f>
        <v>44.844726738668648</v>
      </c>
      <c r="B431" s="52">
        <f ca="1">Simulations!P439</f>
        <v>49.657495428858738</v>
      </c>
    </row>
    <row r="432" spans="1:2" x14ac:dyDescent="0.35">
      <c r="A432" s="52">
        <f ca="1">Simulations!O440</f>
        <v>47.37156050746831</v>
      </c>
      <c r="B432" s="52">
        <f ca="1">Simulations!P440</f>
        <v>47.856548242448554</v>
      </c>
    </row>
    <row r="433" spans="1:2" x14ac:dyDescent="0.35">
      <c r="A433" s="52">
        <f ca="1">Simulations!O441</f>
        <v>44.891070326175189</v>
      </c>
      <c r="B433" s="52">
        <f ca="1">Simulations!P441</f>
        <v>47.811221057260767</v>
      </c>
    </row>
    <row r="434" spans="1:2" x14ac:dyDescent="0.35">
      <c r="A434" s="52">
        <f ca="1">Simulations!O442</f>
        <v>47.242823311977681</v>
      </c>
      <c r="B434" s="52">
        <f ca="1">Simulations!P442</f>
        <v>48.019735331758717</v>
      </c>
    </row>
    <row r="435" spans="1:2" x14ac:dyDescent="0.35">
      <c r="A435" s="52">
        <f ca="1">Simulations!O443</f>
        <v>45.032973993354226</v>
      </c>
      <c r="B435" s="52">
        <f ca="1">Simulations!P443</f>
        <v>48.72382162638565</v>
      </c>
    </row>
    <row r="436" spans="1:2" x14ac:dyDescent="0.35">
      <c r="A436" s="52">
        <f ca="1">Simulations!O444</f>
        <v>46.859439185275541</v>
      </c>
      <c r="B436" s="52">
        <f ca="1">Simulations!P444</f>
        <v>47.920586339909981</v>
      </c>
    </row>
    <row r="437" spans="1:2" x14ac:dyDescent="0.35">
      <c r="A437" s="52">
        <f ca="1">Simulations!O445</f>
        <v>42.620352915065624</v>
      </c>
      <c r="B437" s="52">
        <f ca="1">Simulations!P445</f>
        <v>48.342463504777754</v>
      </c>
    </row>
    <row r="438" spans="1:2" x14ac:dyDescent="0.35">
      <c r="A438" s="52">
        <f ca="1">Simulations!O446</f>
        <v>47.356469357322446</v>
      </c>
      <c r="B438" s="52">
        <f ca="1">Simulations!P446</f>
        <v>48.911663075307551</v>
      </c>
    </row>
    <row r="439" spans="1:2" x14ac:dyDescent="0.35">
      <c r="A439" s="52">
        <f ca="1">Simulations!O447</f>
        <v>46.776128790215694</v>
      </c>
      <c r="B439" s="52">
        <f ca="1">Simulations!P447</f>
        <v>49.908919115721147</v>
      </c>
    </row>
    <row r="440" spans="1:2" x14ac:dyDescent="0.35">
      <c r="A440" s="52">
        <f ca="1">Simulations!O448</f>
        <v>47.479919669195233</v>
      </c>
      <c r="B440" s="52">
        <f ca="1">Simulations!P448</f>
        <v>48.33406156228309</v>
      </c>
    </row>
    <row r="441" spans="1:2" x14ac:dyDescent="0.35">
      <c r="A441" s="52">
        <f ca="1">Simulations!O449</f>
        <v>46.954307313540518</v>
      </c>
      <c r="B441" s="52">
        <f ca="1">Simulations!P449</f>
        <v>49.03121433742848</v>
      </c>
    </row>
    <row r="442" spans="1:2" x14ac:dyDescent="0.35">
      <c r="A442" s="52">
        <f ca="1">Simulations!O450</f>
        <v>46.344664649488813</v>
      </c>
      <c r="B442" s="52">
        <f ca="1">Simulations!P450</f>
        <v>47.946704868317568</v>
      </c>
    </row>
    <row r="443" spans="1:2" x14ac:dyDescent="0.35">
      <c r="A443" s="52">
        <f ca="1">Simulations!O451</f>
        <v>46.29515561676461</v>
      </c>
      <c r="B443" s="52">
        <f ca="1">Simulations!P451</f>
        <v>49.3963851743815</v>
      </c>
    </row>
    <row r="444" spans="1:2" x14ac:dyDescent="0.35">
      <c r="A444" s="52">
        <f ca="1">Simulations!O452</f>
        <v>47.119029265019918</v>
      </c>
      <c r="B444" s="52">
        <f ca="1">Simulations!P452</f>
        <v>48.301285681131368</v>
      </c>
    </row>
    <row r="445" spans="1:2" x14ac:dyDescent="0.35">
      <c r="A445" s="52">
        <f ca="1">Simulations!O453</f>
        <v>46.238484334008412</v>
      </c>
      <c r="B445" s="52">
        <f ca="1">Simulations!P453</f>
        <v>50.620691716709516</v>
      </c>
    </row>
    <row r="446" spans="1:2" x14ac:dyDescent="0.35">
      <c r="A446" s="52">
        <f ca="1">Simulations!O454</f>
        <v>46.993046819836707</v>
      </c>
      <c r="B446" s="52">
        <f ca="1">Simulations!P454</f>
        <v>48.180145932677853</v>
      </c>
    </row>
    <row r="447" spans="1:2" x14ac:dyDescent="0.35">
      <c r="A447" s="52">
        <f ca="1">Simulations!O455</f>
        <v>47.020742890193866</v>
      </c>
      <c r="B447" s="52">
        <f ca="1">Simulations!P455</f>
        <v>49.881294216913219</v>
      </c>
    </row>
    <row r="448" spans="1:2" x14ac:dyDescent="0.35">
      <c r="A448" s="52">
        <f ca="1">Simulations!O456</f>
        <v>47.253732782503697</v>
      </c>
      <c r="B448" s="52">
        <f ca="1">Simulations!P456</f>
        <v>48.820789599201134</v>
      </c>
    </row>
    <row r="449" spans="1:2" x14ac:dyDescent="0.35">
      <c r="A449" s="52">
        <f ca="1">Simulations!O457</f>
        <v>46.63899192497702</v>
      </c>
      <c r="B449" s="52">
        <f ca="1">Simulations!P457</f>
        <v>48.736495904254021</v>
      </c>
    </row>
    <row r="450" spans="1:2" x14ac:dyDescent="0.35">
      <c r="A450" s="52">
        <f ca="1">Simulations!O458</f>
        <v>45.540392178663097</v>
      </c>
      <c r="B450" s="52">
        <f ca="1">Simulations!P458</f>
        <v>47.631782615983575</v>
      </c>
    </row>
    <row r="451" spans="1:2" x14ac:dyDescent="0.35">
      <c r="A451" s="52">
        <f ca="1">Simulations!O459</f>
        <v>45.484416293487591</v>
      </c>
      <c r="B451" s="52">
        <f ca="1">Simulations!P459</f>
        <v>49.073816019933261</v>
      </c>
    </row>
    <row r="452" spans="1:2" x14ac:dyDescent="0.35">
      <c r="A452" s="52">
        <f ca="1">Simulations!O460</f>
        <v>46.796128739651266</v>
      </c>
      <c r="B452" s="52">
        <f ca="1">Simulations!P460</f>
        <v>48.427303263484291</v>
      </c>
    </row>
    <row r="453" spans="1:2" x14ac:dyDescent="0.35">
      <c r="A453" s="52">
        <f ca="1">Simulations!O461</f>
        <v>45.551846240339756</v>
      </c>
      <c r="B453" s="52">
        <f ca="1">Simulations!P461</f>
        <v>49.970720578192108</v>
      </c>
    </row>
    <row r="454" spans="1:2" x14ac:dyDescent="0.35">
      <c r="A454" s="52">
        <f ca="1">Simulations!O462</f>
        <v>47.444307655665966</v>
      </c>
      <c r="B454" s="52">
        <f ca="1">Simulations!P462</f>
        <v>47.732330445286152</v>
      </c>
    </row>
    <row r="455" spans="1:2" x14ac:dyDescent="0.35">
      <c r="A455" s="52">
        <f ca="1">Simulations!O463</f>
        <v>46.638441639009216</v>
      </c>
      <c r="B455" s="52">
        <f ca="1">Simulations!P463</f>
        <v>48.516973703753351</v>
      </c>
    </row>
    <row r="456" spans="1:2" x14ac:dyDescent="0.35">
      <c r="A456" s="52">
        <f ca="1">Simulations!O464</f>
        <v>45.798508236129756</v>
      </c>
      <c r="B456" s="52">
        <f ca="1">Simulations!P464</f>
        <v>48.077692314453088</v>
      </c>
    </row>
    <row r="457" spans="1:2" x14ac:dyDescent="0.35">
      <c r="A457" s="52">
        <f ca="1">Simulations!O465</f>
        <v>46.83576716069782</v>
      </c>
      <c r="B457" s="52">
        <f ca="1">Simulations!P465</f>
        <v>48.48380950121939</v>
      </c>
    </row>
    <row r="458" spans="1:2" x14ac:dyDescent="0.35">
      <c r="A458" s="52">
        <f ca="1">Simulations!O466</f>
        <v>47.360925426021545</v>
      </c>
      <c r="B458" s="52">
        <f ca="1">Simulations!P466</f>
        <v>48.116778017864547</v>
      </c>
    </row>
    <row r="459" spans="1:2" x14ac:dyDescent="0.35">
      <c r="A459" s="52">
        <f ca="1">Simulations!O467</f>
        <v>45.916512501309384</v>
      </c>
      <c r="B459" s="52">
        <f ca="1">Simulations!P467</f>
        <v>47.850750738416814</v>
      </c>
    </row>
    <row r="460" spans="1:2" x14ac:dyDescent="0.35">
      <c r="A460" s="52">
        <f ca="1">Simulations!O468</f>
        <v>46.604669265507553</v>
      </c>
      <c r="B460" s="52">
        <f ca="1">Simulations!P468</f>
        <v>49.852424561043698</v>
      </c>
    </row>
    <row r="461" spans="1:2" x14ac:dyDescent="0.35">
      <c r="A461" s="52">
        <f ca="1">Simulations!O469</f>
        <v>47.108244221479453</v>
      </c>
      <c r="B461" s="52">
        <f ca="1">Simulations!P469</f>
        <v>50.120964483930138</v>
      </c>
    </row>
    <row r="462" spans="1:2" x14ac:dyDescent="0.35">
      <c r="A462" s="52">
        <f ca="1">Simulations!O470</f>
        <v>47.38249637969502</v>
      </c>
      <c r="B462" s="52">
        <f ca="1">Simulations!P470</f>
        <v>48.344516848083501</v>
      </c>
    </row>
    <row r="463" spans="1:2" x14ac:dyDescent="0.35">
      <c r="A463" s="52">
        <f ca="1">Simulations!O471</f>
        <v>47.224630440256746</v>
      </c>
      <c r="B463" s="52">
        <f ca="1">Simulations!P471</f>
        <v>47.777650151999502</v>
      </c>
    </row>
    <row r="464" spans="1:2" x14ac:dyDescent="0.35">
      <c r="A464" s="52">
        <f ca="1">Simulations!O472</f>
        <v>47.249127533022651</v>
      </c>
      <c r="B464" s="52">
        <f ca="1">Simulations!P472</f>
        <v>49.221182198113084</v>
      </c>
    </row>
    <row r="465" spans="1:2" x14ac:dyDescent="0.35">
      <c r="A465" s="52">
        <f ca="1">Simulations!O473</f>
        <v>46.272246923111403</v>
      </c>
      <c r="B465" s="52">
        <f ca="1">Simulations!P473</f>
        <v>50.014393967051419</v>
      </c>
    </row>
    <row r="466" spans="1:2" x14ac:dyDescent="0.35">
      <c r="A466" s="52">
        <f ca="1">Simulations!O474</f>
        <v>46.173095634138456</v>
      </c>
      <c r="B466" s="52">
        <f ca="1">Simulations!P474</f>
        <v>49.462161928551112</v>
      </c>
    </row>
    <row r="467" spans="1:2" x14ac:dyDescent="0.35">
      <c r="A467" s="52">
        <f ca="1">Simulations!O475</f>
        <v>47.382426557148762</v>
      </c>
      <c r="B467" s="52">
        <f ca="1">Simulations!P475</f>
        <v>47.867954332427182</v>
      </c>
    </row>
    <row r="468" spans="1:2" x14ac:dyDescent="0.35">
      <c r="A468" s="52">
        <f ca="1">Simulations!O476</f>
        <v>47.052692676521943</v>
      </c>
      <c r="B468" s="52">
        <f ca="1">Simulations!P476</f>
        <v>50.492074855543244</v>
      </c>
    </row>
    <row r="469" spans="1:2" x14ac:dyDescent="0.35">
      <c r="A469" s="52">
        <f ca="1">Simulations!O477</f>
        <v>44.009504215727127</v>
      </c>
      <c r="B469" s="52">
        <f ca="1">Simulations!P477</f>
        <v>48.818608590884658</v>
      </c>
    </row>
    <row r="470" spans="1:2" x14ac:dyDescent="0.35">
      <c r="A470" s="52">
        <f ca="1">Simulations!O478</f>
        <v>46.989183223024419</v>
      </c>
      <c r="B470" s="52">
        <f ca="1">Simulations!P478</f>
        <v>48.770373441023814</v>
      </c>
    </row>
    <row r="471" spans="1:2" x14ac:dyDescent="0.35">
      <c r="A471" s="52">
        <f ca="1">Simulations!O479</f>
        <v>46.826036562162031</v>
      </c>
      <c r="B471" s="52">
        <f ca="1">Simulations!P479</f>
        <v>48.859484079881653</v>
      </c>
    </row>
    <row r="472" spans="1:2" x14ac:dyDescent="0.35">
      <c r="A472" s="52">
        <f ca="1">Simulations!O480</f>
        <v>47.101417939142941</v>
      </c>
      <c r="B472" s="52">
        <f ca="1">Simulations!P480</f>
        <v>47.609297464783232</v>
      </c>
    </row>
    <row r="473" spans="1:2" x14ac:dyDescent="0.35">
      <c r="A473" s="52">
        <f ca="1">Simulations!O481</f>
        <v>46.112526728368891</v>
      </c>
      <c r="B473" s="52">
        <f ca="1">Simulations!P481</f>
        <v>47.865593077274958</v>
      </c>
    </row>
    <row r="474" spans="1:2" x14ac:dyDescent="0.35">
      <c r="A474" s="52">
        <f ca="1">Simulations!O482</f>
        <v>44.544831392249264</v>
      </c>
      <c r="B474" s="52">
        <f ca="1">Simulations!P482</f>
        <v>49.943560981922182</v>
      </c>
    </row>
    <row r="475" spans="1:2" x14ac:dyDescent="0.35">
      <c r="A475" s="52">
        <f ca="1">Simulations!O483</f>
        <v>45.412109177424867</v>
      </c>
      <c r="B475" s="52">
        <f ca="1">Simulations!P483</f>
        <v>48.023882874005132</v>
      </c>
    </row>
    <row r="476" spans="1:2" x14ac:dyDescent="0.35">
      <c r="A476" s="52">
        <f ca="1">Simulations!O484</f>
        <v>47.001730105124345</v>
      </c>
      <c r="B476" s="52">
        <f ca="1">Simulations!P484</f>
        <v>49.448247972626746</v>
      </c>
    </row>
    <row r="477" spans="1:2" x14ac:dyDescent="0.35">
      <c r="A477" s="52">
        <f ca="1">Simulations!O485</f>
        <v>47.316999837872238</v>
      </c>
      <c r="B477" s="52">
        <f ca="1">Simulations!P485</f>
        <v>48.769180948852686</v>
      </c>
    </row>
    <row r="478" spans="1:2" x14ac:dyDescent="0.35">
      <c r="A478" s="52">
        <f ca="1">Simulations!O486</f>
        <v>47.479343113120571</v>
      </c>
      <c r="B478" s="52">
        <f ca="1">Simulations!P486</f>
        <v>49.122051216759104</v>
      </c>
    </row>
    <row r="479" spans="1:2" x14ac:dyDescent="0.35">
      <c r="A479" s="52">
        <f ca="1">Simulations!O487</f>
        <v>45.826484393271315</v>
      </c>
      <c r="B479" s="52">
        <f ca="1">Simulations!P487</f>
        <v>47.869443555801361</v>
      </c>
    </row>
    <row r="480" spans="1:2" x14ac:dyDescent="0.35">
      <c r="A480" s="52">
        <f ca="1">Simulations!O488</f>
        <v>46.015472813292391</v>
      </c>
      <c r="B480" s="52">
        <f ca="1">Simulations!P488</f>
        <v>49.023267907134844</v>
      </c>
    </row>
    <row r="481" spans="1:2" x14ac:dyDescent="0.35">
      <c r="A481" s="52">
        <f ca="1">Simulations!O489</f>
        <v>46.788600973080278</v>
      </c>
      <c r="B481" s="52">
        <f ca="1">Simulations!P489</f>
        <v>48.516737199588654</v>
      </c>
    </row>
    <row r="482" spans="1:2" x14ac:dyDescent="0.35">
      <c r="A482" s="52">
        <f ca="1">Simulations!O490</f>
        <v>47.10149397045307</v>
      </c>
      <c r="B482" s="52">
        <f ca="1">Simulations!P490</f>
        <v>47.587921556469631</v>
      </c>
    </row>
    <row r="483" spans="1:2" x14ac:dyDescent="0.35">
      <c r="A483" s="52">
        <f ca="1">Simulations!O491</f>
        <v>46.126647049317135</v>
      </c>
      <c r="B483" s="52">
        <f ca="1">Simulations!P491</f>
        <v>48.812351099176716</v>
      </c>
    </row>
    <row r="484" spans="1:2" x14ac:dyDescent="0.35">
      <c r="A484" s="52">
        <f ca="1">Simulations!O492</f>
        <v>46.086981097950257</v>
      </c>
      <c r="B484" s="52">
        <f ca="1">Simulations!P492</f>
        <v>48.635496115158595</v>
      </c>
    </row>
    <row r="485" spans="1:2" x14ac:dyDescent="0.35">
      <c r="A485" s="52">
        <f ca="1">Simulations!O493</f>
        <v>47.311739648964995</v>
      </c>
      <c r="B485" s="52">
        <f ca="1">Simulations!P493</f>
        <v>48.006708303310226</v>
      </c>
    </row>
    <row r="486" spans="1:2" x14ac:dyDescent="0.35">
      <c r="A486" s="52">
        <f ca="1">Simulations!O494</f>
        <v>45.295497300085053</v>
      </c>
      <c r="B486" s="52">
        <f ca="1">Simulations!P494</f>
        <v>50.661571026670416</v>
      </c>
    </row>
    <row r="487" spans="1:2" x14ac:dyDescent="0.35">
      <c r="A487" s="52">
        <f ca="1">Simulations!O495</f>
        <v>45.006993322654552</v>
      </c>
      <c r="B487" s="52">
        <f ca="1">Simulations!P495</f>
        <v>49.920752319139211</v>
      </c>
    </row>
    <row r="488" spans="1:2" x14ac:dyDescent="0.35">
      <c r="A488" s="52">
        <f ca="1">Simulations!O496</f>
        <v>45.591666563323216</v>
      </c>
      <c r="B488" s="52">
        <f ca="1">Simulations!P496</f>
        <v>48.340356195301148</v>
      </c>
    </row>
    <row r="489" spans="1:2" x14ac:dyDescent="0.35">
      <c r="A489" s="52">
        <f ca="1">Simulations!O497</f>
        <v>47.331602762126749</v>
      </c>
      <c r="B489" s="52">
        <f ca="1">Simulations!P497</f>
        <v>48.465602070245211</v>
      </c>
    </row>
    <row r="490" spans="1:2" x14ac:dyDescent="0.35">
      <c r="A490" s="52">
        <f ca="1">Simulations!O498</f>
        <v>47.252123658361739</v>
      </c>
      <c r="B490" s="52">
        <f ca="1">Simulations!P498</f>
        <v>47.698680635778537</v>
      </c>
    </row>
    <row r="491" spans="1:2" x14ac:dyDescent="0.35">
      <c r="A491" s="52">
        <f ca="1">Simulations!O499</f>
        <v>46.632014418486435</v>
      </c>
      <c r="B491" s="52">
        <f ca="1">Simulations!P499</f>
        <v>49.486803828637484</v>
      </c>
    </row>
    <row r="492" spans="1:2" x14ac:dyDescent="0.35">
      <c r="A492" s="52">
        <f ca="1">Simulations!O500</f>
        <v>46.124683017904758</v>
      </c>
      <c r="B492" s="52">
        <f ca="1">Simulations!P500</f>
        <v>48.135097393648813</v>
      </c>
    </row>
    <row r="493" spans="1:2" x14ac:dyDescent="0.35">
      <c r="A493" s="52">
        <f ca="1">Simulations!O501</f>
        <v>47.165203665805713</v>
      </c>
      <c r="B493" s="52">
        <f ca="1">Simulations!P501</f>
        <v>47.835697004118458</v>
      </c>
    </row>
    <row r="494" spans="1:2" x14ac:dyDescent="0.35">
      <c r="A494" s="52">
        <f ca="1">Simulations!O502</f>
        <v>46.951387167046171</v>
      </c>
      <c r="B494" s="52">
        <f ca="1">Simulations!P502</f>
        <v>48.10735873720872</v>
      </c>
    </row>
    <row r="495" spans="1:2" x14ac:dyDescent="0.35">
      <c r="A495" s="52">
        <f ca="1">Simulations!O503</f>
        <v>47.126356928382037</v>
      </c>
      <c r="B495" s="52">
        <f ca="1">Simulations!P503</f>
        <v>48.700920058631354</v>
      </c>
    </row>
    <row r="496" spans="1:2" x14ac:dyDescent="0.35">
      <c r="A496" s="52">
        <f ca="1">Simulations!O504</f>
        <v>46.89728585861976</v>
      </c>
      <c r="B496" s="52">
        <f ca="1">Simulations!P504</f>
        <v>47.607234260428967</v>
      </c>
    </row>
    <row r="497" spans="1:2" x14ac:dyDescent="0.35">
      <c r="A497" s="52">
        <f ca="1">Simulations!O505</f>
        <v>46.555114358846936</v>
      </c>
      <c r="B497" s="52">
        <f ca="1">Simulations!P505</f>
        <v>48.654221233650617</v>
      </c>
    </row>
    <row r="498" spans="1:2" x14ac:dyDescent="0.35">
      <c r="A498" s="52">
        <f ca="1">Simulations!O506</f>
        <v>46.681822712894572</v>
      </c>
      <c r="B498" s="52">
        <f ca="1">Simulations!P506</f>
        <v>48.588227739499608</v>
      </c>
    </row>
    <row r="499" spans="1:2" x14ac:dyDescent="0.35">
      <c r="A499" s="52">
        <f ca="1">Simulations!O507</f>
        <v>47.337687105059807</v>
      </c>
      <c r="B499" s="52">
        <f ca="1">Simulations!P507</f>
        <v>48.541925111927696</v>
      </c>
    </row>
    <row r="500" spans="1:2" x14ac:dyDescent="0.35">
      <c r="A500" s="52">
        <f ca="1">Simulations!O508</f>
        <v>46.675935021693782</v>
      </c>
      <c r="B500" s="52">
        <f ca="1">Simulations!P508</f>
        <v>48.267683038263485</v>
      </c>
    </row>
    <row r="501" spans="1:2" x14ac:dyDescent="0.35">
      <c r="A501" s="52">
        <f ca="1">Simulations!O509</f>
        <v>46.249899064366822</v>
      </c>
      <c r="B501" s="52">
        <f ca="1">Simulations!P509</f>
        <v>48.588227753363292</v>
      </c>
    </row>
    <row r="502" spans="1:2" x14ac:dyDescent="0.35">
      <c r="A502" s="52">
        <f ca="1">Simulations!O510</f>
        <v>47.086984628363474</v>
      </c>
      <c r="B502" s="52">
        <f ca="1">Simulations!P510</f>
        <v>48.480211930876585</v>
      </c>
    </row>
    <row r="503" spans="1:2" x14ac:dyDescent="0.35">
      <c r="A503" s="52">
        <f ca="1">Simulations!O511</f>
        <v>46.431601353108881</v>
      </c>
      <c r="B503" s="52">
        <f ca="1">Simulations!P511</f>
        <v>49.77675045043658</v>
      </c>
    </row>
    <row r="504" spans="1:2" x14ac:dyDescent="0.35">
      <c r="A504" s="52">
        <f ca="1">Simulations!O512</f>
        <v>46.440038515056578</v>
      </c>
      <c r="B504" s="52">
        <f ca="1">Simulations!P512</f>
        <v>48.710653575330987</v>
      </c>
    </row>
    <row r="505" spans="1:2" x14ac:dyDescent="0.35">
      <c r="A505" s="52">
        <f ca="1">Simulations!O513</f>
        <v>47.330939870952761</v>
      </c>
      <c r="B505" s="52">
        <f ca="1">Simulations!P513</f>
        <v>50.953427668903871</v>
      </c>
    </row>
    <row r="506" spans="1:2" x14ac:dyDescent="0.35">
      <c r="A506" s="52">
        <f ca="1">Simulations!O514</f>
        <v>47.371311052980772</v>
      </c>
      <c r="B506" s="52">
        <f ca="1">Simulations!P514</f>
        <v>48.638476527599302</v>
      </c>
    </row>
    <row r="507" spans="1:2" x14ac:dyDescent="0.35">
      <c r="A507" s="52">
        <f ca="1">Simulations!O515</f>
        <v>46.431852750852613</v>
      </c>
      <c r="B507" s="52">
        <f ca="1">Simulations!P515</f>
        <v>48.527825448149351</v>
      </c>
    </row>
    <row r="508" spans="1:2" x14ac:dyDescent="0.35">
      <c r="A508" s="52">
        <f ca="1">Simulations!O516</f>
        <v>47.278047643585978</v>
      </c>
      <c r="B508" s="52">
        <f ca="1">Simulations!P516</f>
        <v>47.570402214727231</v>
      </c>
    </row>
    <row r="509" spans="1:2" x14ac:dyDescent="0.35">
      <c r="A509" s="52">
        <f ca="1">Simulations!O517</f>
        <v>46.175140399091468</v>
      </c>
      <c r="B509" s="52">
        <f ca="1">Simulations!P517</f>
        <v>48.242265603208729</v>
      </c>
    </row>
    <row r="510" spans="1:2" x14ac:dyDescent="0.35">
      <c r="A510" s="52">
        <f ca="1">Simulations!O518</f>
        <v>46.291481878410721</v>
      </c>
      <c r="B510" s="52">
        <f ca="1">Simulations!P518</f>
        <v>47.970787039455082</v>
      </c>
    </row>
    <row r="511" spans="1:2" x14ac:dyDescent="0.35">
      <c r="A511" s="52">
        <f ca="1">Simulations!O519</f>
        <v>46.930959695008944</v>
      </c>
      <c r="B511" s="52">
        <f ca="1">Simulations!P519</f>
        <v>48.859966349896425</v>
      </c>
    </row>
    <row r="512" spans="1:2" x14ac:dyDescent="0.35">
      <c r="A512" s="52">
        <f ca="1">Simulations!O520</f>
        <v>46.917762278405064</v>
      </c>
      <c r="B512" s="52">
        <f ca="1">Simulations!P520</f>
        <v>49.012689684998762</v>
      </c>
    </row>
    <row r="513" spans="1:2" x14ac:dyDescent="0.35">
      <c r="A513" s="52">
        <f ca="1">Simulations!O521</f>
        <v>46.590493467252386</v>
      </c>
      <c r="B513" s="52">
        <f ca="1">Simulations!P521</f>
        <v>47.680424772006461</v>
      </c>
    </row>
    <row r="514" spans="1:2" x14ac:dyDescent="0.35">
      <c r="A514" s="52">
        <f ca="1">Simulations!O522</f>
        <v>47.301072165854919</v>
      </c>
      <c r="B514" s="52">
        <f ca="1">Simulations!P522</f>
        <v>47.513772684386879</v>
      </c>
    </row>
    <row r="515" spans="1:2" x14ac:dyDescent="0.35">
      <c r="A515" s="52">
        <f ca="1">Simulations!O523</f>
        <v>47.101781655968544</v>
      </c>
      <c r="B515" s="52">
        <f ca="1">Simulations!P523</f>
        <v>48.002075990109041</v>
      </c>
    </row>
    <row r="516" spans="1:2" x14ac:dyDescent="0.35">
      <c r="A516" s="52">
        <f ca="1">Simulations!O524</f>
        <v>47.419148908673897</v>
      </c>
      <c r="B516" s="52">
        <f ca="1">Simulations!P524</f>
        <v>48.637017836804397</v>
      </c>
    </row>
    <row r="517" spans="1:2" x14ac:dyDescent="0.35">
      <c r="A517" s="52">
        <f ca="1">Simulations!O525</f>
        <v>46.278270406636466</v>
      </c>
      <c r="B517" s="52">
        <f ca="1">Simulations!P525</f>
        <v>49.168271246729745</v>
      </c>
    </row>
    <row r="518" spans="1:2" x14ac:dyDescent="0.35">
      <c r="A518" s="52">
        <f ca="1">Simulations!O526</f>
        <v>46.04276861895616</v>
      </c>
      <c r="B518" s="52">
        <f ca="1">Simulations!P526</f>
        <v>47.80956601291939</v>
      </c>
    </row>
    <row r="519" spans="1:2" x14ac:dyDescent="0.35">
      <c r="A519" s="52">
        <f ca="1">Simulations!O527</f>
        <v>44.885442976612147</v>
      </c>
      <c r="B519" s="52">
        <f ca="1">Simulations!P527</f>
        <v>47.691082823029618</v>
      </c>
    </row>
    <row r="520" spans="1:2" x14ac:dyDescent="0.35">
      <c r="A520" s="52">
        <f ca="1">Simulations!O528</f>
        <v>47.195530621087272</v>
      </c>
      <c r="B520" s="52">
        <f ca="1">Simulations!P528</f>
        <v>48.511028675506779</v>
      </c>
    </row>
    <row r="521" spans="1:2" x14ac:dyDescent="0.35">
      <c r="A521" s="52">
        <f ca="1">Simulations!O529</f>
        <v>46.61239158718822</v>
      </c>
      <c r="B521" s="52">
        <f ca="1">Simulations!P529</f>
        <v>48.665357514900705</v>
      </c>
    </row>
    <row r="522" spans="1:2" x14ac:dyDescent="0.35">
      <c r="A522" s="52">
        <f ca="1">Simulations!O530</f>
        <v>45.821184884289544</v>
      </c>
      <c r="B522" s="52">
        <f ca="1">Simulations!P530</f>
        <v>49.422619902260259</v>
      </c>
    </row>
    <row r="523" spans="1:2" x14ac:dyDescent="0.35">
      <c r="A523" s="52">
        <f ca="1">Simulations!O531</f>
        <v>45.69977124468155</v>
      </c>
      <c r="B523" s="52">
        <f ca="1">Simulations!P531</f>
        <v>47.739424355094542</v>
      </c>
    </row>
    <row r="524" spans="1:2" x14ac:dyDescent="0.35">
      <c r="A524" s="52">
        <f ca="1">Simulations!O532</f>
        <v>45.656531790709323</v>
      </c>
      <c r="B524" s="52">
        <f ca="1">Simulations!P532</f>
        <v>49.716213035450579</v>
      </c>
    </row>
    <row r="525" spans="1:2" x14ac:dyDescent="0.35">
      <c r="A525" s="52">
        <f ca="1">Simulations!O533</f>
        <v>46.570347385331999</v>
      </c>
      <c r="B525" s="52">
        <f ca="1">Simulations!P533</f>
        <v>49.357186165523068</v>
      </c>
    </row>
    <row r="526" spans="1:2" x14ac:dyDescent="0.35">
      <c r="A526" s="52">
        <f ca="1">Simulations!O534</f>
        <v>47.36967496914675</v>
      </c>
      <c r="B526" s="52">
        <f ca="1">Simulations!P534</f>
        <v>50.300216665331199</v>
      </c>
    </row>
    <row r="527" spans="1:2" x14ac:dyDescent="0.35">
      <c r="A527" s="52">
        <f ca="1">Simulations!O535</f>
        <v>46.847891669623507</v>
      </c>
      <c r="B527" s="52">
        <f ca="1">Simulations!P535</f>
        <v>50.223763903627002</v>
      </c>
    </row>
    <row r="528" spans="1:2" x14ac:dyDescent="0.35">
      <c r="A528" s="52">
        <f ca="1">Simulations!O536</f>
        <v>44.17953978003122</v>
      </c>
      <c r="B528" s="52">
        <f ca="1">Simulations!P536</f>
        <v>50.327704966376736</v>
      </c>
    </row>
    <row r="529" spans="1:2" x14ac:dyDescent="0.35">
      <c r="A529" s="52">
        <f ca="1">Simulations!O537</f>
        <v>45.709167836708467</v>
      </c>
      <c r="B529" s="52">
        <f ca="1">Simulations!P537</f>
        <v>49.267478296231779</v>
      </c>
    </row>
    <row r="530" spans="1:2" x14ac:dyDescent="0.35">
      <c r="A530" s="52">
        <f ca="1">Simulations!O538</f>
        <v>46.338246174795437</v>
      </c>
      <c r="B530" s="52">
        <f ca="1">Simulations!P538</f>
        <v>47.62447704074404</v>
      </c>
    </row>
    <row r="531" spans="1:2" x14ac:dyDescent="0.35">
      <c r="A531" s="52">
        <f ca="1">Simulations!O539</f>
        <v>46.127110146188699</v>
      </c>
      <c r="B531" s="52">
        <f ca="1">Simulations!P539</f>
        <v>49.746766088019072</v>
      </c>
    </row>
    <row r="532" spans="1:2" x14ac:dyDescent="0.35">
      <c r="A532" s="52">
        <f ca="1">Simulations!O540</f>
        <v>44.777488422945396</v>
      </c>
      <c r="B532" s="52">
        <f ca="1">Simulations!P540</f>
        <v>48.402386725878564</v>
      </c>
    </row>
    <row r="533" spans="1:2" x14ac:dyDescent="0.35">
      <c r="A533" s="52">
        <f ca="1">Simulations!O541</f>
        <v>47.239897317579803</v>
      </c>
      <c r="B533" s="52">
        <f ca="1">Simulations!P541</f>
        <v>47.939569820055674</v>
      </c>
    </row>
    <row r="534" spans="1:2" x14ac:dyDescent="0.35">
      <c r="A534" s="52">
        <f ca="1">Simulations!O542</f>
        <v>47.280432704322337</v>
      </c>
      <c r="B534" s="52">
        <f ca="1">Simulations!P542</f>
        <v>48.801512815504914</v>
      </c>
    </row>
    <row r="535" spans="1:2" x14ac:dyDescent="0.35">
      <c r="A535" s="52">
        <f ca="1">Simulations!O543</f>
        <v>45.77332542779466</v>
      </c>
      <c r="B535" s="52">
        <f ca="1">Simulations!P543</f>
        <v>48.457412231502303</v>
      </c>
    </row>
    <row r="536" spans="1:2" x14ac:dyDescent="0.35">
      <c r="A536" s="52">
        <f ca="1">Simulations!O544</f>
        <v>45.864690491776543</v>
      </c>
      <c r="B536" s="52">
        <f ca="1">Simulations!P544</f>
        <v>47.593569441510951</v>
      </c>
    </row>
    <row r="537" spans="1:2" x14ac:dyDescent="0.35">
      <c r="A537" s="52">
        <f ca="1">Simulations!O545</f>
        <v>46.664287739717224</v>
      </c>
      <c r="B537" s="52">
        <f ca="1">Simulations!P545</f>
        <v>49.776961258380148</v>
      </c>
    </row>
    <row r="538" spans="1:2" x14ac:dyDescent="0.35">
      <c r="A538" s="52">
        <f ca="1">Simulations!O546</f>
        <v>47.284886809365972</v>
      </c>
      <c r="B538" s="52">
        <f ca="1">Simulations!P546</f>
        <v>49.024950815025562</v>
      </c>
    </row>
    <row r="539" spans="1:2" x14ac:dyDescent="0.35">
      <c r="A539" s="52">
        <f ca="1">Simulations!O547</f>
        <v>44.677393140913459</v>
      </c>
      <c r="B539" s="52">
        <f ca="1">Simulations!P547</f>
        <v>47.748847680097725</v>
      </c>
    </row>
    <row r="540" spans="1:2" x14ac:dyDescent="0.35">
      <c r="A540" s="52">
        <f ca="1">Simulations!O548</f>
        <v>46.898055807375222</v>
      </c>
      <c r="B540" s="52">
        <f ca="1">Simulations!P548</f>
        <v>48.068309747449455</v>
      </c>
    </row>
    <row r="541" spans="1:2" x14ac:dyDescent="0.35">
      <c r="A541" s="52">
        <f ca="1">Simulations!O549</f>
        <v>44.786052125760264</v>
      </c>
      <c r="B541" s="52">
        <f ca="1">Simulations!P549</f>
        <v>48.210451886170524</v>
      </c>
    </row>
    <row r="542" spans="1:2" x14ac:dyDescent="0.35">
      <c r="A542" s="52">
        <f ca="1">Simulations!O550</f>
        <v>46.892751148046941</v>
      </c>
      <c r="B542" s="52">
        <f ca="1">Simulations!P550</f>
        <v>48.305337793123201</v>
      </c>
    </row>
    <row r="543" spans="1:2" x14ac:dyDescent="0.35">
      <c r="A543" s="52">
        <f ca="1">Simulations!O551</f>
        <v>46.646549261991083</v>
      </c>
      <c r="B543" s="52">
        <f ca="1">Simulations!P551</f>
        <v>48.529385666195473</v>
      </c>
    </row>
    <row r="544" spans="1:2" x14ac:dyDescent="0.35">
      <c r="A544" s="52">
        <f ca="1">Simulations!O552</f>
        <v>46.016247210834123</v>
      </c>
      <c r="B544" s="52">
        <f ca="1">Simulations!P552</f>
        <v>49.442967334495179</v>
      </c>
    </row>
    <row r="545" spans="1:2" x14ac:dyDescent="0.35">
      <c r="A545" s="52">
        <f ca="1">Simulations!O553</f>
        <v>46.873931087618551</v>
      </c>
      <c r="B545" s="52">
        <f ca="1">Simulations!P553</f>
        <v>47.696729730741161</v>
      </c>
    </row>
    <row r="546" spans="1:2" x14ac:dyDescent="0.35">
      <c r="A546" s="52">
        <f ca="1">Simulations!O554</f>
        <v>46.367349421743469</v>
      </c>
      <c r="B546" s="52">
        <f ca="1">Simulations!P554</f>
        <v>47.836994417120316</v>
      </c>
    </row>
    <row r="547" spans="1:2" x14ac:dyDescent="0.35">
      <c r="A547" s="52">
        <f ca="1">Simulations!O555</f>
        <v>46.28645108046387</v>
      </c>
      <c r="B547" s="52">
        <f ca="1">Simulations!P555</f>
        <v>47.899333788049063</v>
      </c>
    </row>
    <row r="548" spans="1:2" x14ac:dyDescent="0.35">
      <c r="A548" s="52">
        <f ca="1">Simulations!O556</f>
        <v>46.768437487055472</v>
      </c>
      <c r="B548" s="52">
        <f ca="1">Simulations!P556</f>
        <v>47.997112624958419</v>
      </c>
    </row>
    <row r="549" spans="1:2" x14ac:dyDescent="0.35">
      <c r="A549" s="52">
        <f ca="1">Simulations!O557</f>
        <v>46.906270097377174</v>
      </c>
      <c r="B549" s="52">
        <f ca="1">Simulations!P557</f>
        <v>49.360426499392105</v>
      </c>
    </row>
    <row r="550" spans="1:2" x14ac:dyDescent="0.35">
      <c r="A550" s="52">
        <f ca="1">Simulations!O558</f>
        <v>46.66936228683452</v>
      </c>
      <c r="B550" s="52">
        <f ca="1">Simulations!P558</f>
        <v>48.032278918966533</v>
      </c>
    </row>
    <row r="551" spans="1:2" x14ac:dyDescent="0.35">
      <c r="A551" s="52">
        <f ca="1">Simulations!O559</f>
        <v>47.163977784831772</v>
      </c>
      <c r="B551" s="52">
        <f ca="1">Simulations!P559</f>
        <v>48.764841223981335</v>
      </c>
    </row>
    <row r="552" spans="1:2" x14ac:dyDescent="0.35">
      <c r="A552" s="52">
        <f ca="1">Simulations!O560</f>
        <v>47.31356207133139</v>
      </c>
      <c r="B552" s="52">
        <f ca="1">Simulations!P560</f>
        <v>48.88086615128595</v>
      </c>
    </row>
    <row r="553" spans="1:2" x14ac:dyDescent="0.35">
      <c r="A553" s="52">
        <f ca="1">Simulations!O561</f>
        <v>46.978781800720867</v>
      </c>
      <c r="B553" s="52">
        <f ca="1">Simulations!P561</f>
        <v>48.001925442284332</v>
      </c>
    </row>
    <row r="554" spans="1:2" x14ac:dyDescent="0.35">
      <c r="A554" s="52">
        <f ca="1">Simulations!O562</f>
        <v>44.402722397816596</v>
      </c>
      <c r="B554" s="52">
        <f ca="1">Simulations!P562</f>
        <v>48.42118311777341</v>
      </c>
    </row>
    <row r="555" spans="1:2" x14ac:dyDescent="0.35">
      <c r="A555" s="52">
        <f ca="1">Simulations!O563</f>
        <v>46.625370742452326</v>
      </c>
      <c r="B555" s="52">
        <f ca="1">Simulations!P563</f>
        <v>48.585879272675896</v>
      </c>
    </row>
    <row r="556" spans="1:2" x14ac:dyDescent="0.35">
      <c r="A556" s="52">
        <f ca="1">Simulations!O564</f>
        <v>47.492081684545759</v>
      </c>
      <c r="B556" s="52">
        <f ca="1">Simulations!P564</f>
        <v>48.532624142062822</v>
      </c>
    </row>
    <row r="557" spans="1:2" x14ac:dyDescent="0.35">
      <c r="A557" s="52">
        <f ca="1">Simulations!O565</f>
        <v>44.753822634911181</v>
      </c>
      <c r="B557" s="52">
        <f ca="1">Simulations!P565</f>
        <v>47.773465060203407</v>
      </c>
    </row>
    <row r="558" spans="1:2" x14ac:dyDescent="0.35">
      <c r="A558" s="52">
        <f ca="1">Simulations!O566</f>
        <v>46.708857078508203</v>
      </c>
      <c r="B558" s="52">
        <f ca="1">Simulations!P566</f>
        <v>49.739562794783183</v>
      </c>
    </row>
    <row r="559" spans="1:2" x14ac:dyDescent="0.35">
      <c r="A559" s="52">
        <f ca="1">Simulations!O567</f>
        <v>45.721506803793851</v>
      </c>
      <c r="B559" s="52">
        <f ca="1">Simulations!P567</f>
        <v>48.135336788318895</v>
      </c>
    </row>
    <row r="560" spans="1:2" x14ac:dyDescent="0.35">
      <c r="A560" s="52">
        <f ca="1">Simulations!O568</f>
        <v>47.063635651384878</v>
      </c>
      <c r="B560" s="52">
        <f ca="1">Simulations!P568</f>
        <v>47.577863447137339</v>
      </c>
    </row>
    <row r="561" spans="1:2" x14ac:dyDescent="0.35">
      <c r="A561" s="52">
        <f ca="1">Simulations!O569</f>
        <v>47.127489407130952</v>
      </c>
      <c r="B561" s="52">
        <f ca="1">Simulations!P569</f>
        <v>48.201782791255312</v>
      </c>
    </row>
    <row r="562" spans="1:2" x14ac:dyDescent="0.35">
      <c r="A562" s="52">
        <f ca="1">Simulations!O570</f>
        <v>46.887339193462346</v>
      </c>
      <c r="B562" s="52">
        <f ca="1">Simulations!P570</f>
        <v>47.533731585169086</v>
      </c>
    </row>
    <row r="563" spans="1:2" x14ac:dyDescent="0.35">
      <c r="A563" s="52">
        <f ca="1">Simulations!O571</f>
        <v>46.721197310791254</v>
      </c>
      <c r="B563" s="52">
        <f ca="1">Simulations!P571</f>
        <v>48.804415057573486</v>
      </c>
    </row>
    <row r="564" spans="1:2" x14ac:dyDescent="0.35">
      <c r="A564" s="52">
        <f ca="1">Simulations!O572</f>
        <v>46.188079771136643</v>
      </c>
      <c r="B564" s="52">
        <f ca="1">Simulations!P572</f>
        <v>47.91936222027735</v>
      </c>
    </row>
    <row r="565" spans="1:2" x14ac:dyDescent="0.35">
      <c r="A565" s="52">
        <f ca="1">Simulations!O573</f>
        <v>46.130478981525535</v>
      </c>
      <c r="B565" s="52">
        <f ca="1">Simulations!P573</f>
        <v>49.404382268113764</v>
      </c>
    </row>
    <row r="566" spans="1:2" x14ac:dyDescent="0.35">
      <c r="A566" s="52">
        <f ca="1">Simulations!O574</f>
        <v>45.678801372946694</v>
      </c>
      <c r="B566" s="52">
        <f ca="1">Simulations!P574</f>
        <v>48.096988802403203</v>
      </c>
    </row>
    <row r="567" spans="1:2" x14ac:dyDescent="0.35">
      <c r="A567" s="52">
        <f ca="1">Simulations!O575</f>
        <v>46.069120063719012</v>
      </c>
      <c r="B567" s="52">
        <f ca="1">Simulations!P575</f>
        <v>51.805746130197235</v>
      </c>
    </row>
    <row r="568" spans="1:2" x14ac:dyDescent="0.35">
      <c r="A568" s="52">
        <f ca="1">Simulations!O576</f>
        <v>46.617093760731755</v>
      </c>
      <c r="B568" s="52">
        <f ca="1">Simulations!P576</f>
        <v>48.511091406306441</v>
      </c>
    </row>
    <row r="569" spans="1:2" x14ac:dyDescent="0.35">
      <c r="A569" s="52">
        <f ca="1">Simulations!O577</f>
        <v>47.305496800126733</v>
      </c>
      <c r="B569" s="52">
        <f ca="1">Simulations!P577</f>
        <v>48.072407551870469</v>
      </c>
    </row>
    <row r="570" spans="1:2" x14ac:dyDescent="0.35">
      <c r="A570" s="52">
        <f ca="1">Simulations!O578</f>
        <v>46.633335612455475</v>
      </c>
      <c r="B570" s="52">
        <f ca="1">Simulations!P578</f>
        <v>48.137558721619605</v>
      </c>
    </row>
    <row r="571" spans="1:2" x14ac:dyDescent="0.35">
      <c r="A571" s="52">
        <f ca="1">Simulations!O579</f>
        <v>46.612373231643396</v>
      </c>
      <c r="B571" s="52">
        <f ca="1">Simulations!P579</f>
        <v>48.128402151423316</v>
      </c>
    </row>
    <row r="572" spans="1:2" x14ac:dyDescent="0.35">
      <c r="A572" s="52">
        <f ca="1">Simulations!O580</f>
        <v>45.221333005163096</v>
      </c>
      <c r="B572" s="52">
        <f ca="1">Simulations!P580</f>
        <v>48.595566992625223</v>
      </c>
    </row>
    <row r="573" spans="1:2" x14ac:dyDescent="0.35">
      <c r="A573" s="52">
        <f ca="1">Simulations!O581</f>
        <v>46.022501771855389</v>
      </c>
      <c r="B573" s="52">
        <f ca="1">Simulations!P581</f>
        <v>48.307034791608764</v>
      </c>
    </row>
    <row r="574" spans="1:2" x14ac:dyDescent="0.35">
      <c r="A574" s="52">
        <f ca="1">Simulations!O582</f>
        <v>43.483509946961924</v>
      </c>
      <c r="B574" s="52">
        <f ca="1">Simulations!P582</f>
        <v>50.661685983304814</v>
      </c>
    </row>
    <row r="575" spans="1:2" x14ac:dyDescent="0.35">
      <c r="A575" s="52">
        <f ca="1">Simulations!O583</f>
        <v>47.379802618408839</v>
      </c>
      <c r="B575" s="52">
        <f ca="1">Simulations!P583</f>
        <v>47.890732355270032</v>
      </c>
    </row>
    <row r="576" spans="1:2" x14ac:dyDescent="0.35">
      <c r="A576" s="52">
        <f ca="1">Simulations!O584</f>
        <v>46.839985776473895</v>
      </c>
      <c r="B576" s="52">
        <f ca="1">Simulations!P584</f>
        <v>48.096272273109918</v>
      </c>
    </row>
    <row r="577" spans="1:2" x14ac:dyDescent="0.35">
      <c r="A577" s="52">
        <f ca="1">Simulations!O585</f>
        <v>46.24645152880472</v>
      </c>
      <c r="B577" s="52">
        <f ca="1">Simulations!P585</f>
        <v>50.550788714007133</v>
      </c>
    </row>
    <row r="578" spans="1:2" x14ac:dyDescent="0.35">
      <c r="A578" s="52">
        <f ca="1">Simulations!O586</f>
        <v>47.022452048731978</v>
      </c>
      <c r="B578" s="52">
        <f ca="1">Simulations!P586</f>
        <v>49.05208766087658</v>
      </c>
    </row>
    <row r="579" spans="1:2" x14ac:dyDescent="0.35">
      <c r="A579" s="52">
        <f ca="1">Simulations!O587</f>
        <v>44.462463725781234</v>
      </c>
      <c r="B579" s="52">
        <f ca="1">Simulations!P587</f>
        <v>49.330879205618132</v>
      </c>
    </row>
    <row r="580" spans="1:2" x14ac:dyDescent="0.35">
      <c r="A580" s="52">
        <f ca="1">Simulations!O588</f>
        <v>47.406277243345869</v>
      </c>
      <c r="B580" s="52">
        <f ca="1">Simulations!P588</f>
        <v>48.916793012610952</v>
      </c>
    </row>
    <row r="581" spans="1:2" x14ac:dyDescent="0.35">
      <c r="A581" s="52">
        <f ca="1">Simulations!O589</f>
        <v>46.661501849960686</v>
      </c>
      <c r="B581" s="52">
        <f ca="1">Simulations!P589</f>
        <v>48.076473532707318</v>
      </c>
    </row>
    <row r="582" spans="1:2" x14ac:dyDescent="0.35">
      <c r="A582" s="52">
        <f ca="1">Simulations!O590</f>
        <v>47.410446669173993</v>
      </c>
      <c r="B582" s="52">
        <f ca="1">Simulations!P590</f>
        <v>48.501245673960909</v>
      </c>
    </row>
    <row r="583" spans="1:2" x14ac:dyDescent="0.35">
      <c r="A583" s="52">
        <f ca="1">Simulations!O591</f>
        <v>46.470764953140076</v>
      </c>
      <c r="B583" s="52">
        <f ca="1">Simulations!P591</f>
        <v>48.159166071969878</v>
      </c>
    </row>
    <row r="584" spans="1:2" x14ac:dyDescent="0.35">
      <c r="A584" s="52">
        <f ca="1">Simulations!O592</f>
        <v>46.878679738028694</v>
      </c>
      <c r="B584" s="52">
        <f ca="1">Simulations!P592</f>
        <v>47.928679797304817</v>
      </c>
    </row>
    <row r="585" spans="1:2" x14ac:dyDescent="0.35">
      <c r="A585" s="52">
        <f ca="1">Simulations!O593</f>
        <v>47.498971156628244</v>
      </c>
      <c r="B585" s="52">
        <f ca="1">Simulations!P593</f>
        <v>47.6806075271057</v>
      </c>
    </row>
    <row r="586" spans="1:2" x14ac:dyDescent="0.35">
      <c r="A586" s="52">
        <f ca="1">Simulations!O594</f>
        <v>47.375084696622729</v>
      </c>
      <c r="B586" s="52">
        <f ca="1">Simulations!P594</f>
        <v>49.387737237753505</v>
      </c>
    </row>
    <row r="587" spans="1:2" x14ac:dyDescent="0.35">
      <c r="A587" s="52">
        <f ca="1">Simulations!O595</f>
        <v>46.540412367153671</v>
      </c>
      <c r="B587" s="52">
        <f ca="1">Simulations!P595</f>
        <v>48.996716628040758</v>
      </c>
    </row>
    <row r="588" spans="1:2" x14ac:dyDescent="0.35">
      <c r="A588" s="52">
        <f ca="1">Simulations!O596</f>
        <v>47.152197310175133</v>
      </c>
      <c r="B588" s="52">
        <f ca="1">Simulations!P596</f>
        <v>49.463073590957471</v>
      </c>
    </row>
    <row r="589" spans="1:2" x14ac:dyDescent="0.35">
      <c r="A589" s="52">
        <f ca="1">Simulations!O597</f>
        <v>46.980922194751685</v>
      </c>
      <c r="B589" s="52">
        <f ca="1">Simulations!P597</f>
        <v>50.15602771503054</v>
      </c>
    </row>
    <row r="590" spans="1:2" x14ac:dyDescent="0.35">
      <c r="A590" s="52">
        <f ca="1">Simulations!O598</f>
        <v>46.382871414614179</v>
      </c>
      <c r="B590" s="52">
        <f ca="1">Simulations!P598</f>
        <v>48.174213378997337</v>
      </c>
    </row>
    <row r="591" spans="1:2" x14ac:dyDescent="0.35">
      <c r="A591" s="52">
        <f ca="1">Simulations!O599</f>
        <v>47.105654373415653</v>
      </c>
      <c r="B591" s="52">
        <f ca="1">Simulations!P599</f>
        <v>47.622718724354449</v>
      </c>
    </row>
    <row r="592" spans="1:2" x14ac:dyDescent="0.35">
      <c r="A592" s="52">
        <f ca="1">Simulations!O600</f>
        <v>45.039104723619303</v>
      </c>
      <c r="B592" s="52">
        <f ca="1">Simulations!P600</f>
        <v>49.239231458693702</v>
      </c>
    </row>
    <row r="593" spans="1:2" x14ac:dyDescent="0.35">
      <c r="A593" s="52">
        <f ca="1">Simulations!O601</f>
        <v>46.890383019538682</v>
      </c>
      <c r="B593" s="52">
        <f ca="1">Simulations!P601</f>
        <v>47.764657511249879</v>
      </c>
    </row>
    <row r="594" spans="1:2" x14ac:dyDescent="0.35">
      <c r="A594" s="52">
        <f ca="1">Simulations!O602</f>
        <v>46.206283749534229</v>
      </c>
      <c r="B594" s="52">
        <f ca="1">Simulations!P602</f>
        <v>47.727746003400014</v>
      </c>
    </row>
    <row r="595" spans="1:2" x14ac:dyDescent="0.35">
      <c r="A595" s="52">
        <f ca="1">Simulations!O603</f>
        <v>46.54781373985989</v>
      </c>
      <c r="B595" s="52">
        <f ca="1">Simulations!P603</f>
        <v>47.838299697258826</v>
      </c>
    </row>
    <row r="596" spans="1:2" x14ac:dyDescent="0.35">
      <c r="A596" s="52">
        <f ca="1">Simulations!O604</f>
        <v>46.20066077130906</v>
      </c>
      <c r="B596" s="52">
        <f ca="1">Simulations!P604</f>
        <v>49.259120361838697</v>
      </c>
    </row>
    <row r="597" spans="1:2" x14ac:dyDescent="0.35">
      <c r="A597" s="52">
        <f ca="1">Simulations!O605</f>
        <v>46.521968053023727</v>
      </c>
      <c r="B597" s="52">
        <f ca="1">Simulations!P605</f>
        <v>48.403121351800714</v>
      </c>
    </row>
    <row r="598" spans="1:2" x14ac:dyDescent="0.35">
      <c r="A598" s="52">
        <f ca="1">Simulations!O606</f>
        <v>47.081493784722653</v>
      </c>
      <c r="B598" s="52">
        <f ca="1">Simulations!P606</f>
        <v>48.898300178979049</v>
      </c>
    </row>
    <row r="599" spans="1:2" x14ac:dyDescent="0.35">
      <c r="A599" s="52">
        <f ca="1">Simulations!O607</f>
        <v>47.045605916258083</v>
      </c>
      <c r="B599" s="52">
        <f ca="1">Simulations!P607</f>
        <v>48.021667112969659</v>
      </c>
    </row>
    <row r="600" spans="1:2" x14ac:dyDescent="0.35">
      <c r="A600" s="52">
        <f ca="1">Simulations!O608</f>
        <v>46.451930621860555</v>
      </c>
      <c r="B600" s="52">
        <f ca="1">Simulations!P608</f>
        <v>47.699983821690324</v>
      </c>
    </row>
    <row r="601" spans="1:2" x14ac:dyDescent="0.35">
      <c r="A601" s="52">
        <f ca="1">Simulations!O609</f>
        <v>46.848668648843777</v>
      </c>
      <c r="B601" s="52">
        <f ca="1">Simulations!P609</f>
        <v>48.761304690296818</v>
      </c>
    </row>
    <row r="602" spans="1:2" x14ac:dyDescent="0.35">
      <c r="A602" s="52">
        <f ca="1">Simulations!O610</f>
        <v>46.90865662165892</v>
      </c>
      <c r="B602" s="52">
        <f ca="1">Simulations!P610</f>
        <v>48.862611648067997</v>
      </c>
    </row>
    <row r="603" spans="1:2" x14ac:dyDescent="0.35">
      <c r="A603" s="52">
        <f ca="1">Simulations!O611</f>
        <v>47.131945083412617</v>
      </c>
      <c r="B603" s="52">
        <f ca="1">Simulations!P611</f>
        <v>47.657537746719669</v>
      </c>
    </row>
    <row r="604" spans="1:2" x14ac:dyDescent="0.35">
      <c r="A604" s="52">
        <f ca="1">Simulations!O612</f>
        <v>46.757744472789838</v>
      </c>
      <c r="B604" s="52">
        <f ca="1">Simulations!P612</f>
        <v>51.062857234890856</v>
      </c>
    </row>
    <row r="605" spans="1:2" x14ac:dyDescent="0.35">
      <c r="A605" s="52">
        <f ca="1">Simulations!O613</f>
        <v>45.620340538221377</v>
      </c>
      <c r="B605" s="52">
        <f ca="1">Simulations!P613</f>
        <v>47.710245566152288</v>
      </c>
    </row>
    <row r="606" spans="1:2" x14ac:dyDescent="0.35">
      <c r="A606" s="52">
        <f ca="1">Simulations!O614</f>
        <v>46.597088308428802</v>
      </c>
      <c r="B606" s="52">
        <f ca="1">Simulations!P614</f>
        <v>49.413341209456931</v>
      </c>
    </row>
    <row r="607" spans="1:2" x14ac:dyDescent="0.35">
      <c r="A607" s="52">
        <f ca="1">Simulations!O615</f>
        <v>46.082604062776085</v>
      </c>
      <c r="B607" s="52">
        <f ca="1">Simulations!P615</f>
        <v>48.828639294277764</v>
      </c>
    </row>
    <row r="608" spans="1:2" x14ac:dyDescent="0.35">
      <c r="A608" s="52">
        <f ca="1">Simulations!O616</f>
        <v>44.123571184755178</v>
      </c>
      <c r="B608" s="52">
        <f ca="1">Simulations!P616</f>
        <v>48.186407999159371</v>
      </c>
    </row>
    <row r="609" spans="1:2" x14ac:dyDescent="0.35">
      <c r="A609" s="52">
        <f ca="1">Simulations!O617</f>
        <v>47.227529471626447</v>
      </c>
      <c r="B609" s="52">
        <f ca="1">Simulations!P617</f>
        <v>47.954295882886029</v>
      </c>
    </row>
    <row r="610" spans="1:2" x14ac:dyDescent="0.35">
      <c r="A610" s="52">
        <f ca="1">Simulations!O618</f>
        <v>46.979989295168068</v>
      </c>
      <c r="B610" s="52">
        <f ca="1">Simulations!P618</f>
        <v>47.704444325902486</v>
      </c>
    </row>
    <row r="611" spans="1:2" x14ac:dyDescent="0.35">
      <c r="A611" s="52">
        <f ca="1">Simulations!O619</f>
        <v>46.117080022715449</v>
      </c>
      <c r="B611" s="52">
        <f ca="1">Simulations!P619</f>
        <v>47.968072856163346</v>
      </c>
    </row>
    <row r="612" spans="1:2" x14ac:dyDescent="0.35">
      <c r="A612" s="52">
        <f ca="1">Simulations!O620</f>
        <v>47.145279155671808</v>
      </c>
      <c r="B612" s="52">
        <f ca="1">Simulations!P620</f>
        <v>48.785789547332108</v>
      </c>
    </row>
    <row r="613" spans="1:2" x14ac:dyDescent="0.35">
      <c r="A613" s="52">
        <f ca="1">Simulations!O621</f>
        <v>46.532637177258636</v>
      </c>
      <c r="B613" s="52">
        <f ca="1">Simulations!P621</f>
        <v>47.947744133302407</v>
      </c>
    </row>
    <row r="614" spans="1:2" x14ac:dyDescent="0.35">
      <c r="A614" s="52">
        <f ca="1">Simulations!O622</f>
        <v>47.044567864371302</v>
      </c>
      <c r="B614" s="52">
        <f ca="1">Simulations!P622</f>
        <v>48.964769757538015</v>
      </c>
    </row>
    <row r="615" spans="1:2" x14ac:dyDescent="0.35">
      <c r="A615" s="52">
        <f ca="1">Simulations!O623</f>
        <v>44.881997996070751</v>
      </c>
      <c r="B615" s="52">
        <f ca="1">Simulations!P623</f>
        <v>50.207308621512624</v>
      </c>
    </row>
    <row r="616" spans="1:2" x14ac:dyDescent="0.35">
      <c r="A616" s="52">
        <f ca="1">Simulations!O624</f>
        <v>47.303062289659479</v>
      </c>
      <c r="B616" s="52">
        <f ca="1">Simulations!P624</f>
        <v>48.466862295797483</v>
      </c>
    </row>
    <row r="617" spans="1:2" x14ac:dyDescent="0.35">
      <c r="A617" s="52">
        <f ca="1">Simulations!O625</f>
        <v>47.457456612701016</v>
      </c>
      <c r="B617" s="52">
        <f ca="1">Simulations!P625</f>
        <v>49.305806964959494</v>
      </c>
    </row>
    <row r="618" spans="1:2" x14ac:dyDescent="0.35">
      <c r="A618" s="52">
        <f ca="1">Simulations!O626</f>
        <v>46.980368005575698</v>
      </c>
      <c r="B618" s="52">
        <f ca="1">Simulations!P626</f>
        <v>50.244399116111168</v>
      </c>
    </row>
    <row r="619" spans="1:2" x14ac:dyDescent="0.35">
      <c r="A619" s="52">
        <f ca="1">Simulations!O627</f>
        <v>47.113236934147942</v>
      </c>
      <c r="B619" s="52">
        <f ca="1">Simulations!P627</f>
        <v>48.17641104849379</v>
      </c>
    </row>
    <row r="620" spans="1:2" x14ac:dyDescent="0.35">
      <c r="A620" s="52">
        <f ca="1">Simulations!O628</f>
        <v>45.778463888085255</v>
      </c>
      <c r="B620" s="52">
        <f ca="1">Simulations!P628</f>
        <v>48.685565658172706</v>
      </c>
    </row>
    <row r="621" spans="1:2" x14ac:dyDescent="0.35">
      <c r="A621" s="52">
        <f ca="1">Simulations!O629</f>
        <v>47.231711574249651</v>
      </c>
      <c r="B621" s="52">
        <f ca="1">Simulations!P629</f>
        <v>47.952046385069671</v>
      </c>
    </row>
    <row r="622" spans="1:2" x14ac:dyDescent="0.35">
      <c r="A622" s="52">
        <f ca="1">Simulations!O630</f>
        <v>45.704934870712385</v>
      </c>
      <c r="B622" s="52">
        <f ca="1">Simulations!P630</f>
        <v>48.364901639107202</v>
      </c>
    </row>
    <row r="623" spans="1:2" x14ac:dyDescent="0.35">
      <c r="A623" s="52">
        <f ca="1">Simulations!O631</f>
        <v>47.112065850359507</v>
      </c>
      <c r="B623" s="52">
        <f ca="1">Simulations!P631</f>
        <v>48.115175480825918</v>
      </c>
    </row>
    <row r="624" spans="1:2" x14ac:dyDescent="0.35">
      <c r="A624" s="52">
        <f ca="1">Simulations!O632</f>
        <v>44.893264478899603</v>
      </c>
      <c r="B624" s="52">
        <f ca="1">Simulations!P632</f>
        <v>48.131170910727839</v>
      </c>
    </row>
    <row r="625" spans="1:2" x14ac:dyDescent="0.35">
      <c r="A625" s="52">
        <f ca="1">Simulations!O633</f>
        <v>46.507913703285453</v>
      </c>
      <c r="B625" s="52">
        <f ca="1">Simulations!P633</f>
        <v>49.694992671711795</v>
      </c>
    </row>
    <row r="626" spans="1:2" x14ac:dyDescent="0.35">
      <c r="A626" s="52">
        <f ca="1">Simulations!O634</f>
        <v>45.974289211917473</v>
      </c>
      <c r="B626" s="52">
        <f ca="1">Simulations!P634</f>
        <v>48.015435537794033</v>
      </c>
    </row>
    <row r="627" spans="1:2" x14ac:dyDescent="0.35">
      <c r="A627" s="52">
        <f ca="1">Simulations!O635</f>
        <v>46.786977821258795</v>
      </c>
      <c r="B627" s="52">
        <f ca="1">Simulations!P635</f>
        <v>48.632751517352979</v>
      </c>
    </row>
    <row r="628" spans="1:2" x14ac:dyDescent="0.35">
      <c r="A628" s="52">
        <f ca="1">Simulations!O636</f>
        <v>47.219477077601333</v>
      </c>
      <c r="B628" s="52">
        <f ca="1">Simulations!P636</f>
        <v>49.206496816350707</v>
      </c>
    </row>
    <row r="629" spans="1:2" x14ac:dyDescent="0.35">
      <c r="A629" s="52">
        <f ca="1">Simulations!O637</f>
        <v>44.294691246201396</v>
      </c>
      <c r="B629" s="52">
        <f ca="1">Simulations!P637</f>
        <v>47.779876746242152</v>
      </c>
    </row>
    <row r="630" spans="1:2" x14ac:dyDescent="0.35">
      <c r="A630" s="52">
        <f ca="1">Simulations!O638</f>
        <v>46.895395651088918</v>
      </c>
      <c r="B630" s="52">
        <f ca="1">Simulations!P638</f>
        <v>47.936820674684959</v>
      </c>
    </row>
    <row r="631" spans="1:2" x14ac:dyDescent="0.35">
      <c r="A631" s="52">
        <f ca="1">Simulations!O639</f>
        <v>47.375523288133486</v>
      </c>
      <c r="B631" s="52">
        <f ca="1">Simulations!P639</f>
        <v>48.278405853433831</v>
      </c>
    </row>
    <row r="632" spans="1:2" x14ac:dyDescent="0.35">
      <c r="A632" s="52">
        <f ca="1">Simulations!O640</f>
        <v>44.378610327272021</v>
      </c>
      <c r="B632" s="52">
        <f ca="1">Simulations!P640</f>
        <v>48.61452225765305</v>
      </c>
    </row>
    <row r="633" spans="1:2" x14ac:dyDescent="0.35">
      <c r="A633" s="52">
        <f ca="1">Simulations!O641</f>
        <v>47.217257416748097</v>
      </c>
      <c r="B633" s="52">
        <f ca="1">Simulations!P641</f>
        <v>48.106080649841246</v>
      </c>
    </row>
    <row r="634" spans="1:2" x14ac:dyDescent="0.35">
      <c r="A634" s="52">
        <f ca="1">Simulations!O642</f>
        <v>45.625123557129456</v>
      </c>
      <c r="B634" s="52">
        <f ca="1">Simulations!P642</f>
        <v>48.086694827548484</v>
      </c>
    </row>
    <row r="635" spans="1:2" x14ac:dyDescent="0.35">
      <c r="A635" s="52">
        <f ca="1">Simulations!O643</f>
        <v>45.388855282645345</v>
      </c>
      <c r="B635" s="52">
        <f ca="1">Simulations!P643</f>
        <v>48.461701730547517</v>
      </c>
    </row>
    <row r="636" spans="1:2" x14ac:dyDescent="0.35">
      <c r="A636" s="52">
        <f ca="1">Simulations!O644</f>
        <v>46.72171323744282</v>
      </c>
      <c r="B636" s="52">
        <f ca="1">Simulations!P644</f>
        <v>48.490773153588478</v>
      </c>
    </row>
    <row r="637" spans="1:2" x14ac:dyDescent="0.35">
      <c r="A637" s="52">
        <f ca="1">Simulations!O645</f>
        <v>46.442570785631588</v>
      </c>
      <c r="B637" s="52">
        <f ca="1">Simulations!P645</f>
        <v>48.01031397677896</v>
      </c>
    </row>
    <row r="638" spans="1:2" x14ac:dyDescent="0.35">
      <c r="A638" s="52">
        <f ca="1">Simulations!O646</f>
        <v>45.84625032221561</v>
      </c>
      <c r="B638" s="52">
        <f ca="1">Simulations!P646</f>
        <v>47.94146768020633</v>
      </c>
    </row>
    <row r="639" spans="1:2" x14ac:dyDescent="0.35">
      <c r="A639" s="52">
        <f ca="1">Simulations!O647</f>
        <v>45.580797375753072</v>
      </c>
      <c r="B639" s="52">
        <f ca="1">Simulations!P647</f>
        <v>48.073778750907181</v>
      </c>
    </row>
    <row r="640" spans="1:2" x14ac:dyDescent="0.35">
      <c r="A640" s="52">
        <f ca="1">Simulations!O648</f>
        <v>45.850013315471756</v>
      </c>
      <c r="B640" s="52">
        <f ca="1">Simulations!P648</f>
        <v>48.618789828711591</v>
      </c>
    </row>
    <row r="641" spans="1:2" x14ac:dyDescent="0.35">
      <c r="A641" s="52">
        <f ca="1">Simulations!O649</f>
        <v>46.862438919855592</v>
      </c>
      <c r="B641" s="52">
        <f ca="1">Simulations!P649</f>
        <v>49.479063369987493</v>
      </c>
    </row>
    <row r="642" spans="1:2" x14ac:dyDescent="0.35">
      <c r="A642" s="52">
        <f ca="1">Simulations!O650</f>
        <v>45.656791363128399</v>
      </c>
      <c r="B642" s="52">
        <f ca="1">Simulations!P650</f>
        <v>47.592879370849467</v>
      </c>
    </row>
    <row r="643" spans="1:2" x14ac:dyDescent="0.35">
      <c r="A643" s="52">
        <f ca="1">Simulations!O651</f>
        <v>44.511661590571755</v>
      </c>
      <c r="B643" s="52">
        <f ca="1">Simulations!P651</f>
        <v>48.495939862062308</v>
      </c>
    </row>
    <row r="644" spans="1:2" x14ac:dyDescent="0.35">
      <c r="A644" s="52">
        <f ca="1">Simulations!O652</f>
        <v>45.80849168317512</v>
      </c>
      <c r="B644" s="52">
        <f ca="1">Simulations!P652</f>
        <v>48.156185155751203</v>
      </c>
    </row>
    <row r="645" spans="1:2" x14ac:dyDescent="0.35">
      <c r="A645" s="52">
        <f ca="1">Simulations!O653</f>
        <v>46.072451152584826</v>
      </c>
      <c r="B645" s="52">
        <f ca="1">Simulations!P653</f>
        <v>49.568372983936975</v>
      </c>
    </row>
    <row r="646" spans="1:2" x14ac:dyDescent="0.35">
      <c r="A646" s="52">
        <f ca="1">Simulations!O654</f>
        <v>46.37773056806023</v>
      </c>
      <c r="B646" s="52">
        <f ca="1">Simulations!P654</f>
        <v>49.750086725714951</v>
      </c>
    </row>
    <row r="647" spans="1:2" x14ac:dyDescent="0.35">
      <c r="A647" s="52">
        <f ca="1">Simulations!O655</f>
        <v>47.238792705893587</v>
      </c>
      <c r="B647" s="52">
        <f ca="1">Simulations!P655</f>
        <v>49.654932062881102</v>
      </c>
    </row>
    <row r="648" spans="1:2" x14ac:dyDescent="0.35">
      <c r="A648" s="52">
        <f ca="1">Simulations!O656</f>
        <v>46.208209200807801</v>
      </c>
      <c r="B648" s="52">
        <f ca="1">Simulations!P656</f>
        <v>47.933360753182015</v>
      </c>
    </row>
    <row r="649" spans="1:2" x14ac:dyDescent="0.35">
      <c r="A649" s="52">
        <f ca="1">Simulations!O657</f>
        <v>47.365591853756818</v>
      </c>
      <c r="B649" s="52">
        <f ca="1">Simulations!P657</f>
        <v>48.80130943060874</v>
      </c>
    </row>
    <row r="650" spans="1:2" x14ac:dyDescent="0.35">
      <c r="A650" s="52">
        <f ca="1">Simulations!O658</f>
        <v>45.127232743035059</v>
      </c>
      <c r="B650" s="52">
        <f ca="1">Simulations!P658</f>
        <v>47.865551988421878</v>
      </c>
    </row>
    <row r="651" spans="1:2" x14ac:dyDescent="0.35">
      <c r="A651" s="52">
        <f ca="1">Simulations!O659</f>
        <v>45.957643576092323</v>
      </c>
      <c r="B651" s="52">
        <f ca="1">Simulations!P659</f>
        <v>48.687110224496124</v>
      </c>
    </row>
    <row r="652" spans="1:2" x14ac:dyDescent="0.35">
      <c r="A652" s="52">
        <f ca="1">Simulations!O660</f>
        <v>46.541857786949926</v>
      </c>
      <c r="B652" s="52">
        <f ca="1">Simulations!P660</f>
        <v>48.736266709083537</v>
      </c>
    </row>
    <row r="653" spans="1:2" x14ac:dyDescent="0.35">
      <c r="A653" s="52">
        <f ca="1">Simulations!O661</f>
        <v>47.118443638963633</v>
      </c>
      <c r="B653" s="52">
        <f ca="1">Simulations!P661</f>
        <v>47.561344002796105</v>
      </c>
    </row>
    <row r="654" spans="1:2" x14ac:dyDescent="0.35">
      <c r="A654" s="52">
        <f ca="1">Simulations!O662</f>
        <v>46.285854837803498</v>
      </c>
      <c r="B654" s="52">
        <f ca="1">Simulations!P662</f>
        <v>48.431616450343576</v>
      </c>
    </row>
    <row r="655" spans="1:2" x14ac:dyDescent="0.35">
      <c r="A655" s="52">
        <f ca="1">Simulations!O663</f>
        <v>45.768832090399286</v>
      </c>
      <c r="B655" s="52">
        <f ca="1">Simulations!P663</f>
        <v>49.023289743129908</v>
      </c>
    </row>
    <row r="656" spans="1:2" x14ac:dyDescent="0.35">
      <c r="A656" s="52">
        <f ca="1">Simulations!O664</f>
        <v>45.584755930495703</v>
      </c>
      <c r="B656" s="52">
        <f ca="1">Simulations!P664</f>
        <v>47.834394134644555</v>
      </c>
    </row>
    <row r="657" spans="1:2" x14ac:dyDescent="0.35">
      <c r="A657" s="52">
        <f ca="1">Simulations!O665</f>
        <v>47.424603853336421</v>
      </c>
      <c r="B657" s="52">
        <f ca="1">Simulations!P665</f>
        <v>48.386054157038956</v>
      </c>
    </row>
    <row r="658" spans="1:2" x14ac:dyDescent="0.35">
      <c r="A658" s="52">
        <f ca="1">Simulations!O666</f>
        <v>47.458019952236704</v>
      </c>
      <c r="B658" s="52">
        <f ca="1">Simulations!P666</f>
        <v>48.533225655216164</v>
      </c>
    </row>
    <row r="659" spans="1:2" x14ac:dyDescent="0.35">
      <c r="A659" s="52">
        <f ca="1">Simulations!O667</f>
        <v>46.77353802596167</v>
      </c>
      <c r="B659" s="52">
        <f ca="1">Simulations!P667</f>
        <v>48.415510530545234</v>
      </c>
    </row>
    <row r="660" spans="1:2" x14ac:dyDescent="0.35">
      <c r="A660" s="52">
        <f ca="1">Simulations!O668</f>
        <v>46.92386757457875</v>
      </c>
      <c r="B660" s="52">
        <f ca="1">Simulations!P668</f>
        <v>50.143747905321852</v>
      </c>
    </row>
    <row r="661" spans="1:2" x14ac:dyDescent="0.35">
      <c r="A661" s="52">
        <f ca="1">Simulations!O669</f>
        <v>44.606127447358134</v>
      </c>
      <c r="B661" s="52">
        <f ca="1">Simulations!P669</f>
        <v>48.765901178737757</v>
      </c>
    </row>
    <row r="662" spans="1:2" x14ac:dyDescent="0.35">
      <c r="A662" s="52">
        <f ca="1">Simulations!O670</f>
        <v>45.283744305975851</v>
      </c>
      <c r="B662" s="52">
        <f ca="1">Simulations!P670</f>
        <v>47.5192295533083</v>
      </c>
    </row>
    <row r="663" spans="1:2" x14ac:dyDescent="0.35">
      <c r="A663" s="52">
        <f ca="1">Simulations!O671</f>
        <v>46.667798756454339</v>
      </c>
      <c r="B663" s="52">
        <f ca="1">Simulations!P671</f>
        <v>49.459557126414047</v>
      </c>
    </row>
    <row r="664" spans="1:2" x14ac:dyDescent="0.35">
      <c r="A664" s="52">
        <f ca="1">Simulations!O672</f>
        <v>45.398503829097905</v>
      </c>
      <c r="B664" s="52">
        <f ca="1">Simulations!P672</f>
        <v>48.235200958692893</v>
      </c>
    </row>
    <row r="665" spans="1:2" x14ac:dyDescent="0.35">
      <c r="A665" s="52">
        <f ca="1">Simulations!O673</f>
        <v>47.271867458738676</v>
      </c>
      <c r="B665" s="52">
        <f ca="1">Simulations!P673</f>
        <v>49.85165369737804</v>
      </c>
    </row>
    <row r="666" spans="1:2" x14ac:dyDescent="0.35">
      <c r="A666" s="52">
        <f ca="1">Simulations!O674</f>
        <v>46.501408304033212</v>
      </c>
      <c r="B666" s="52">
        <f ca="1">Simulations!P674</f>
        <v>47.562276668566646</v>
      </c>
    </row>
    <row r="667" spans="1:2" x14ac:dyDescent="0.35">
      <c r="A667" s="52">
        <f ca="1">Simulations!O675</f>
        <v>46.563109097904551</v>
      </c>
      <c r="B667" s="52">
        <f ca="1">Simulations!P675</f>
        <v>49.168810177326435</v>
      </c>
    </row>
    <row r="668" spans="1:2" x14ac:dyDescent="0.35">
      <c r="A668" s="52">
        <f ca="1">Simulations!O676</f>
        <v>46.82584330221853</v>
      </c>
      <c r="B668" s="52">
        <f ca="1">Simulations!P676</f>
        <v>47.723229674335492</v>
      </c>
    </row>
    <row r="669" spans="1:2" x14ac:dyDescent="0.35">
      <c r="A669" s="52">
        <f ca="1">Simulations!O677</f>
        <v>47.344048595463036</v>
      </c>
      <c r="B669" s="52">
        <f ca="1">Simulations!P677</f>
        <v>48.224716578783045</v>
      </c>
    </row>
    <row r="670" spans="1:2" x14ac:dyDescent="0.35">
      <c r="A670" s="52">
        <f ca="1">Simulations!O678</f>
        <v>44.938109218937612</v>
      </c>
      <c r="B670" s="52">
        <f ca="1">Simulations!P678</f>
        <v>48.238486342169409</v>
      </c>
    </row>
    <row r="671" spans="1:2" x14ac:dyDescent="0.35">
      <c r="A671" s="52">
        <f ca="1">Simulations!O679</f>
        <v>44.886156551994063</v>
      </c>
      <c r="B671" s="52">
        <f ca="1">Simulations!P679</f>
        <v>48.618845282417475</v>
      </c>
    </row>
    <row r="672" spans="1:2" x14ac:dyDescent="0.35">
      <c r="A672" s="52">
        <f ca="1">Simulations!O680</f>
        <v>47.485782488096497</v>
      </c>
      <c r="B672" s="52">
        <f ca="1">Simulations!P680</f>
        <v>48.147883055505183</v>
      </c>
    </row>
    <row r="673" spans="1:2" x14ac:dyDescent="0.35">
      <c r="A673" s="52">
        <f ca="1">Simulations!O681</f>
        <v>45.689297485549375</v>
      </c>
      <c r="B673" s="52">
        <f ca="1">Simulations!P681</f>
        <v>47.920653979944895</v>
      </c>
    </row>
    <row r="674" spans="1:2" x14ac:dyDescent="0.35">
      <c r="A674" s="52">
        <f ca="1">Simulations!O682</f>
        <v>45.464365569684496</v>
      </c>
      <c r="B674" s="52">
        <f ca="1">Simulations!P682</f>
        <v>48.667649803855774</v>
      </c>
    </row>
    <row r="675" spans="1:2" x14ac:dyDescent="0.35">
      <c r="A675" s="52">
        <f ca="1">Simulations!O683</f>
        <v>45.717677819600475</v>
      </c>
      <c r="B675" s="52">
        <f ca="1">Simulations!P683</f>
        <v>48.504532886232838</v>
      </c>
    </row>
    <row r="676" spans="1:2" x14ac:dyDescent="0.35">
      <c r="A676" s="52">
        <f ca="1">Simulations!O684</f>
        <v>44.377057909505005</v>
      </c>
      <c r="B676" s="52">
        <f ca="1">Simulations!P684</f>
        <v>50.020477057903285</v>
      </c>
    </row>
    <row r="677" spans="1:2" x14ac:dyDescent="0.35">
      <c r="A677" s="52">
        <f ca="1">Simulations!O685</f>
        <v>47.403120932500094</v>
      </c>
      <c r="B677" s="52">
        <f ca="1">Simulations!P685</f>
        <v>47.935412741311055</v>
      </c>
    </row>
    <row r="678" spans="1:2" x14ac:dyDescent="0.35">
      <c r="A678" s="52">
        <f ca="1">Simulations!O686</f>
        <v>47.42185776250767</v>
      </c>
      <c r="B678" s="52">
        <f ca="1">Simulations!P686</f>
        <v>47.949824720579215</v>
      </c>
    </row>
    <row r="679" spans="1:2" x14ac:dyDescent="0.35">
      <c r="A679" s="52">
        <f ca="1">Simulations!O687</f>
        <v>44.496946789504619</v>
      </c>
      <c r="B679" s="52">
        <f ca="1">Simulations!P687</f>
        <v>50.448127376923281</v>
      </c>
    </row>
    <row r="680" spans="1:2" x14ac:dyDescent="0.35">
      <c r="A680" s="52">
        <f ca="1">Simulations!O688</f>
        <v>45.74259387653975</v>
      </c>
      <c r="B680" s="52">
        <f ca="1">Simulations!P688</f>
        <v>47.956451729449725</v>
      </c>
    </row>
    <row r="681" spans="1:2" x14ac:dyDescent="0.35">
      <c r="A681" s="52">
        <f ca="1">Simulations!O689</f>
        <v>46.656650854083068</v>
      </c>
      <c r="B681" s="52">
        <f ca="1">Simulations!P689</f>
        <v>48.484861084306665</v>
      </c>
    </row>
    <row r="682" spans="1:2" x14ac:dyDescent="0.35">
      <c r="A682" s="52">
        <f ca="1">Simulations!O690</f>
        <v>46.518835422152819</v>
      </c>
      <c r="B682" s="52">
        <f ca="1">Simulations!P690</f>
        <v>49.058341070826778</v>
      </c>
    </row>
    <row r="683" spans="1:2" x14ac:dyDescent="0.35">
      <c r="A683" s="52">
        <f ca="1">Simulations!O691</f>
        <v>47.196956413206756</v>
      </c>
      <c r="B683" s="52">
        <f ca="1">Simulations!P691</f>
        <v>49.34779293790848</v>
      </c>
    </row>
    <row r="684" spans="1:2" x14ac:dyDescent="0.35">
      <c r="A684" s="52">
        <f ca="1">Simulations!O692</f>
        <v>47.038650473507744</v>
      </c>
      <c r="B684" s="52">
        <f ca="1">Simulations!P692</f>
        <v>48.309140469359434</v>
      </c>
    </row>
    <row r="685" spans="1:2" x14ac:dyDescent="0.35">
      <c r="A685" s="52">
        <f ca="1">Simulations!O693</f>
        <v>46.328403187510574</v>
      </c>
      <c r="B685" s="52">
        <f ca="1">Simulations!P693</f>
        <v>48.242664618776594</v>
      </c>
    </row>
    <row r="686" spans="1:2" x14ac:dyDescent="0.35">
      <c r="A686" s="52">
        <f ca="1">Simulations!O694</f>
        <v>47.096257569437533</v>
      </c>
      <c r="B686" s="52">
        <f ca="1">Simulations!P694</f>
        <v>48.425885611705418</v>
      </c>
    </row>
    <row r="687" spans="1:2" x14ac:dyDescent="0.35">
      <c r="A687" s="52">
        <f ca="1">Simulations!O695</f>
        <v>45.589521011484713</v>
      </c>
      <c r="B687" s="52">
        <f ca="1">Simulations!P695</f>
        <v>47.680358416784863</v>
      </c>
    </row>
    <row r="688" spans="1:2" x14ac:dyDescent="0.35">
      <c r="A688" s="52">
        <f ca="1">Simulations!O696</f>
        <v>46.742102731789899</v>
      </c>
      <c r="B688" s="52">
        <f ca="1">Simulations!P696</f>
        <v>48.32725000345696</v>
      </c>
    </row>
    <row r="689" spans="1:2" x14ac:dyDescent="0.35">
      <c r="A689" s="52">
        <f ca="1">Simulations!O697</f>
        <v>46.829605361556332</v>
      </c>
      <c r="B689" s="52">
        <f ca="1">Simulations!P697</f>
        <v>47.664715726228408</v>
      </c>
    </row>
    <row r="690" spans="1:2" x14ac:dyDescent="0.35">
      <c r="A690" s="52">
        <f ca="1">Simulations!O698</f>
        <v>46.822609637562934</v>
      </c>
      <c r="B690" s="52">
        <f ca="1">Simulations!P698</f>
        <v>48.393372342493898</v>
      </c>
    </row>
    <row r="691" spans="1:2" x14ac:dyDescent="0.35">
      <c r="A691" s="52">
        <f ca="1">Simulations!O699</f>
        <v>46.184809350317899</v>
      </c>
      <c r="B691" s="52">
        <f ca="1">Simulations!P699</f>
        <v>47.805600129192094</v>
      </c>
    </row>
    <row r="692" spans="1:2" x14ac:dyDescent="0.35">
      <c r="A692" s="52">
        <f ca="1">Simulations!O700</f>
        <v>46.592435414632952</v>
      </c>
      <c r="B692" s="52">
        <f ca="1">Simulations!P700</f>
        <v>49.929538510831506</v>
      </c>
    </row>
    <row r="693" spans="1:2" x14ac:dyDescent="0.35">
      <c r="A693" s="52">
        <f ca="1">Simulations!O701</f>
        <v>47.005846790410317</v>
      </c>
      <c r="B693" s="52">
        <f ca="1">Simulations!P701</f>
        <v>48.942603334105776</v>
      </c>
    </row>
    <row r="694" spans="1:2" x14ac:dyDescent="0.35">
      <c r="A694" s="52">
        <f ca="1">Simulations!O702</f>
        <v>47.27021990379977</v>
      </c>
      <c r="B694" s="52">
        <f ca="1">Simulations!P702</f>
        <v>48.489182505146211</v>
      </c>
    </row>
    <row r="695" spans="1:2" x14ac:dyDescent="0.35">
      <c r="A695" s="52">
        <f ca="1">Simulations!O703</f>
        <v>45.538139299296667</v>
      </c>
      <c r="B695" s="52">
        <f ca="1">Simulations!P703</f>
        <v>48.495665982580789</v>
      </c>
    </row>
    <row r="696" spans="1:2" x14ac:dyDescent="0.35">
      <c r="A696" s="52">
        <f ca="1">Simulations!O704</f>
        <v>45.675815303184386</v>
      </c>
      <c r="B696" s="52">
        <f ca="1">Simulations!P704</f>
        <v>48.221811804345698</v>
      </c>
    </row>
    <row r="697" spans="1:2" x14ac:dyDescent="0.35">
      <c r="A697" s="52">
        <f ca="1">Simulations!O705</f>
        <v>46.949994327782036</v>
      </c>
      <c r="B697" s="52">
        <f ca="1">Simulations!P705</f>
        <v>48.291982091670675</v>
      </c>
    </row>
    <row r="698" spans="1:2" x14ac:dyDescent="0.35">
      <c r="A698" s="52">
        <f ca="1">Simulations!O706</f>
        <v>45.792187954793924</v>
      </c>
      <c r="B698" s="52">
        <f ca="1">Simulations!P706</f>
        <v>47.931965023745619</v>
      </c>
    </row>
    <row r="699" spans="1:2" x14ac:dyDescent="0.35">
      <c r="A699" s="52">
        <f ca="1">Simulations!O707</f>
        <v>45.596083101718158</v>
      </c>
      <c r="B699" s="52">
        <f ca="1">Simulations!P707</f>
        <v>48.686890547811579</v>
      </c>
    </row>
    <row r="700" spans="1:2" x14ac:dyDescent="0.35">
      <c r="A700" s="52">
        <f ca="1">Simulations!O708</f>
        <v>45.685312326270939</v>
      </c>
      <c r="B700" s="52">
        <f ca="1">Simulations!P708</f>
        <v>49.839999660269747</v>
      </c>
    </row>
    <row r="701" spans="1:2" x14ac:dyDescent="0.35">
      <c r="A701" s="52">
        <f ca="1">Simulations!O709</f>
        <v>46.573524626836488</v>
      </c>
      <c r="B701" s="52">
        <f ca="1">Simulations!P709</f>
        <v>49.377167716999971</v>
      </c>
    </row>
    <row r="702" spans="1:2" x14ac:dyDescent="0.35">
      <c r="A702" s="52">
        <f ca="1">Simulations!O710</f>
        <v>47.144913277167426</v>
      </c>
      <c r="B702" s="52">
        <f ca="1">Simulations!P710</f>
        <v>48.851648717373543</v>
      </c>
    </row>
    <row r="703" spans="1:2" x14ac:dyDescent="0.35">
      <c r="A703" s="52">
        <f ca="1">Simulations!O711</f>
        <v>46.16337068081382</v>
      </c>
      <c r="B703" s="52">
        <f ca="1">Simulations!P711</f>
        <v>47.613363981474649</v>
      </c>
    </row>
    <row r="704" spans="1:2" x14ac:dyDescent="0.35">
      <c r="A704" s="52">
        <f ca="1">Simulations!O712</f>
        <v>45.956136467511641</v>
      </c>
      <c r="B704" s="52">
        <f ca="1">Simulations!P712</f>
        <v>48.617597368264448</v>
      </c>
    </row>
    <row r="705" spans="1:2" x14ac:dyDescent="0.35">
      <c r="A705" s="52">
        <f ca="1">Simulations!O713</f>
        <v>46.937380142827848</v>
      </c>
      <c r="B705" s="52">
        <f ca="1">Simulations!P713</f>
        <v>48.338662167982683</v>
      </c>
    </row>
    <row r="706" spans="1:2" x14ac:dyDescent="0.35">
      <c r="A706" s="52">
        <f ca="1">Simulations!O714</f>
        <v>47.052283374399934</v>
      </c>
      <c r="B706" s="52">
        <f ca="1">Simulations!P714</f>
        <v>48.371504251120378</v>
      </c>
    </row>
    <row r="707" spans="1:2" x14ac:dyDescent="0.35">
      <c r="A707" s="52">
        <f ca="1">Simulations!O715</f>
        <v>46.097155637597893</v>
      </c>
      <c r="B707" s="52">
        <f ca="1">Simulations!P715</f>
        <v>49.521577023041154</v>
      </c>
    </row>
    <row r="708" spans="1:2" x14ac:dyDescent="0.35">
      <c r="A708" s="52">
        <f ca="1">Simulations!O716</f>
        <v>44.704096444669403</v>
      </c>
      <c r="B708" s="52">
        <f ca="1">Simulations!P716</f>
        <v>48.306904351644093</v>
      </c>
    </row>
    <row r="709" spans="1:2" x14ac:dyDescent="0.35">
      <c r="A709" s="52">
        <f ca="1">Simulations!O717</f>
        <v>45.33697990922262</v>
      </c>
      <c r="B709" s="52">
        <f ca="1">Simulations!P717</f>
        <v>47.799880377365938</v>
      </c>
    </row>
    <row r="710" spans="1:2" x14ac:dyDescent="0.35">
      <c r="A710" s="52">
        <f ca="1">Simulations!O718</f>
        <v>46.118512039458338</v>
      </c>
      <c r="B710" s="52">
        <f ca="1">Simulations!P718</f>
        <v>49.551863663767804</v>
      </c>
    </row>
    <row r="711" spans="1:2" x14ac:dyDescent="0.35">
      <c r="A711" s="52">
        <f ca="1">Simulations!O719</f>
        <v>42.282229675325226</v>
      </c>
      <c r="B711" s="52">
        <f ca="1">Simulations!P719</f>
        <v>49.558625299342722</v>
      </c>
    </row>
    <row r="712" spans="1:2" x14ac:dyDescent="0.35">
      <c r="A712" s="52">
        <f ca="1">Simulations!O720</f>
        <v>46.348697155127326</v>
      </c>
      <c r="B712" s="52">
        <f ca="1">Simulations!P720</f>
        <v>47.594446126392938</v>
      </c>
    </row>
    <row r="713" spans="1:2" x14ac:dyDescent="0.35">
      <c r="A713" s="52">
        <f ca="1">Simulations!O721</f>
        <v>46.544841874741728</v>
      </c>
      <c r="B713" s="52">
        <f ca="1">Simulations!P721</f>
        <v>49.185370252754247</v>
      </c>
    </row>
    <row r="714" spans="1:2" x14ac:dyDescent="0.35">
      <c r="A714" s="52">
        <f ca="1">Simulations!O722</f>
        <v>44.820002004758315</v>
      </c>
      <c r="B714" s="52">
        <f ca="1">Simulations!P722</f>
        <v>48.180276593758727</v>
      </c>
    </row>
    <row r="715" spans="1:2" x14ac:dyDescent="0.35">
      <c r="A715" s="52">
        <f ca="1">Simulations!O723</f>
        <v>46.490853748636042</v>
      </c>
      <c r="B715" s="52">
        <f ca="1">Simulations!P723</f>
        <v>48.152031624335308</v>
      </c>
    </row>
    <row r="716" spans="1:2" x14ac:dyDescent="0.35">
      <c r="A716" s="52">
        <f ca="1">Simulations!O724</f>
        <v>45.164674243122455</v>
      </c>
      <c r="B716" s="52">
        <f ca="1">Simulations!P724</f>
        <v>49.094576845874478</v>
      </c>
    </row>
    <row r="717" spans="1:2" x14ac:dyDescent="0.35">
      <c r="A717" s="52">
        <f ca="1">Simulations!O725</f>
        <v>46.14681707538859</v>
      </c>
      <c r="B717" s="52">
        <f ca="1">Simulations!P725</f>
        <v>48.054235534803368</v>
      </c>
    </row>
    <row r="718" spans="1:2" x14ac:dyDescent="0.35">
      <c r="A718" s="52">
        <f ca="1">Simulations!O726</f>
        <v>47.428960587547238</v>
      </c>
      <c r="B718" s="52">
        <f ca="1">Simulations!P726</f>
        <v>47.701670920073887</v>
      </c>
    </row>
    <row r="719" spans="1:2" x14ac:dyDescent="0.35">
      <c r="A719" s="52">
        <f ca="1">Simulations!O727</f>
        <v>46.297429669035502</v>
      </c>
      <c r="B719" s="52">
        <f ca="1">Simulations!P727</f>
        <v>47.968763783115037</v>
      </c>
    </row>
    <row r="720" spans="1:2" x14ac:dyDescent="0.35">
      <c r="A720" s="52">
        <f ca="1">Simulations!O728</f>
        <v>47.498345067254569</v>
      </c>
      <c r="B720" s="52">
        <f ca="1">Simulations!P728</f>
        <v>48.982690385071592</v>
      </c>
    </row>
    <row r="721" spans="1:2" x14ac:dyDescent="0.35">
      <c r="A721" s="52">
        <f ca="1">Simulations!O729</f>
        <v>46.482987962981262</v>
      </c>
      <c r="B721" s="52">
        <f ca="1">Simulations!P729</f>
        <v>48.487483271846735</v>
      </c>
    </row>
    <row r="722" spans="1:2" x14ac:dyDescent="0.35">
      <c r="A722" s="52">
        <f ca="1">Simulations!O730</f>
        <v>45.915978179598248</v>
      </c>
      <c r="B722" s="52">
        <f ca="1">Simulations!P730</f>
        <v>47.605750701856088</v>
      </c>
    </row>
    <row r="723" spans="1:2" x14ac:dyDescent="0.35">
      <c r="A723" s="52">
        <f ca="1">Simulations!O731</f>
        <v>45.502342819913693</v>
      </c>
      <c r="B723" s="52">
        <f ca="1">Simulations!P731</f>
        <v>48.433185658322031</v>
      </c>
    </row>
    <row r="724" spans="1:2" x14ac:dyDescent="0.35">
      <c r="A724" s="52">
        <f ca="1">Simulations!O732</f>
        <v>46.662261044673343</v>
      </c>
      <c r="B724" s="52">
        <f ca="1">Simulations!P732</f>
        <v>48.587925413287635</v>
      </c>
    </row>
    <row r="725" spans="1:2" x14ac:dyDescent="0.35">
      <c r="A725" s="52">
        <f ca="1">Simulations!O733</f>
        <v>46.870118495144574</v>
      </c>
      <c r="B725" s="52">
        <f ca="1">Simulations!P733</f>
        <v>48.202529937818163</v>
      </c>
    </row>
    <row r="726" spans="1:2" x14ac:dyDescent="0.35">
      <c r="A726" s="52">
        <f ca="1">Simulations!O734</f>
        <v>46.725358369623493</v>
      </c>
      <c r="B726" s="52">
        <f ca="1">Simulations!P734</f>
        <v>48.267824050082346</v>
      </c>
    </row>
    <row r="727" spans="1:2" x14ac:dyDescent="0.35">
      <c r="A727" s="52">
        <f ca="1">Simulations!O735</f>
        <v>47.168904354905784</v>
      </c>
      <c r="B727" s="52">
        <f ca="1">Simulations!P735</f>
        <v>47.916785225247764</v>
      </c>
    </row>
    <row r="728" spans="1:2" x14ac:dyDescent="0.35">
      <c r="A728" s="52">
        <f ca="1">Simulations!O736</f>
        <v>46.792039115358705</v>
      </c>
      <c r="B728" s="52">
        <f ca="1">Simulations!P736</f>
        <v>49.045498351333826</v>
      </c>
    </row>
    <row r="729" spans="1:2" x14ac:dyDescent="0.35">
      <c r="A729" s="52">
        <f ca="1">Simulations!O737</f>
        <v>47.298500892101544</v>
      </c>
      <c r="B729" s="52">
        <f ca="1">Simulations!P737</f>
        <v>48.589817247536928</v>
      </c>
    </row>
    <row r="730" spans="1:2" x14ac:dyDescent="0.35">
      <c r="A730" s="52">
        <f ca="1">Simulations!O738</f>
        <v>45.955132181175074</v>
      </c>
      <c r="B730" s="52">
        <f ca="1">Simulations!P738</f>
        <v>49.04979232863883</v>
      </c>
    </row>
    <row r="731" spans="1:2" x14ac:dyDescent="0.35">
      <c r="A731" s="52">
        <f ca="1">Simulations!O739</f>
        <v>45.653853793031693</v>
      </c>
      <c r="B731" s="52">
        <f ca="1">Simulations!P739</f>
        <v>48.226660724885704</v>
      </c>
    </row>
    <row r="732" spans="1:2" x14ac:dyDescent="0.35">
      <c r="A732" s="52">
        <f ca="1">Simulations!O740</f>
        <v>45.301738433267801</v>
      </c>
      <c r="B732" s="52">
        <f ca="1">Simulations!P740</f>
        <v>48.021329298466867</v>
      </c>
    </row>
    <row r="733" spans="1:2" x14ac:dyDescent="0.35">
      <c r="A733" s="52">
        <f ca="1">Simulations!O741</f>
        <v>46.549860709283685</v>
      </c>
      <c r="B733" s="52">
        <f ca="1">Simulations!P741</f>
        <v>49.454197630859696</v>
      </c>
    </row>
    <row r="734" spans="1:2" x14ac:dyDescent="0.35">
      <c r="A734" s="52">
        <f ca="1">Simulations!O742</f>
        <v>47.508236173594</v>
      </c>
      <c r="B734" s="52">
        <f ca="1">Simulations!P742</f>
        <v>47.580298932115326</v>
      </c>
    </row>
    <row r="735" spans="1:2" x14ac:dyDescent="0.35">
      <c r="A735" s="52">
        <f ca="1">Simulations!O743</f>
        <v>47.349170448178704</v>
      </c>
      <c r="B735" s="52">
        <f ca="1">Simulations!P743</f>
        <v>49.292455289598735</v>
      </c>
    </row>
    <row r="736" spans="1:2" x14ac:dyDescent="0.35">
      <c r="A736" s="52">
        <f ca="1">Simulations!O744</f>
        <v>46.806603900150527</v>
      </c>
      <c r="B736" s="52">
        <f ca="1">Simulations!P744</f>
        <v>47.574435740665564</v>
      </c>
    </row>
    <row r="737" spans="1:2" x14ac:dyDescent="0.35">
      <c r="A737" s="52">
        <f ca="1">Simulations!O745</f>
        <v>46.895326996837994</v>
      </c>
      <c r="B737" s="52">
        <f ca="1">Simulations!P745</f>
        <v>48.679025236762712</v>
      </c>
    </row>
    <row r="738" spans="1:2" x14ac:dyDescent="0.35">
      <c r="A738" s="52">
        <f ca="1">Simulations!O746</f>
        <v>46.188740542572447</v>
      </c>
      <c r="B738" s="52">
        <f ca="1">Simulations!P746</f>
        <v>48.110876485928443</v>
      </c>
    </row>
    <row r="739" spans="1:2" x14ac:dyDescent="0.35">
      <c r="A739" s="52">
        <f ca="1">Simulations!O747</f>
        <v>47.035816828489985</v>
      </c>
      <c r="B739" s="52">
        <f ca="1">Simulations!P747</f>
        <v>47.874093661041144</v>
      </c>
    </row>
    <row r="740" spans="1:2" x14ac:dyDescent="0.35">
      <c r="A740" s="52">
        <f ca="1">Simulations!O748</f>
        <v>45.012477394575576</v>
      </c>
      <c r="B740" s="52">
        <f ca="1">Simulations!P748</f>
        <v>47.745635169288512</v>
      </c>
    </row>
    <row r="741" spans="1:2" x14ac:dyDescent="0.35">
      <c r="A741" s="52">
        <f ca="1">Simulations!O749</f>
        <v>46.078885090376616</v>
      </c>
      <c r="B741" s="52">
        <f ca="1">Simulations!P749</f>
        <v>48.062675814368966</v>
      </c>
    </row>
    <row r="742" spans="1:2" x14ac:dyDescent="0.35">
      <c r="A742" s="52">
        <f ca="1">Simulations!O750</f>
        <v>43.759072122172384</v>
      </c>
      <c r="B742" s="52">
        <f ca="1">Simulations!P750</f>
        <v>47.637822974492181</v>
      </c>
    </row>
    <row r="743" spans="1:2" x14ac:dyDescent="0.35">
      <c r="A743" s="52">
        <f ca="1">Simulations!O751</f>
        <v>45.342635151370025</v>
      </c>
      <c r="B743" s="52">
        <f ca="1">Simulations!P751</f>
        <v>48.285461396629294</v>
      </c>
    </row>
    <row r="744" spans="1:2" x14ac:dyDescent="0.35">
      <c r="A744" s="52">
        <f ca="1">Simulations!O752</f>
        <v>46.645282681780898</v>
      </c>
      <c r="B744" s="52">
        <f ca="1">Simulations!P752</f>
        <v>47.77167623298849</v>
      </c>
    </row>
    <row r="745" spans="1:2" x14ac:dyDescent="0.35">
      <c r="A745" s="52">
        <f ca="1">Simulations!O753</f>
        <v>47.000815749172659</v>
      </c>
      <c r="B745" s="52">
        <f ca="1">Simulations!P753</f>
        <v>48.636447739969881</v>
      </c>
    </row>
    <row r="746" spans="1:2" x14ac:dyDescent="0.35">
      <c r="A746" s="52">
        <f ca="1">Simulations!O754</f>
        <v>47.024122728328479</v>
      </c>
      <c r="B746" s="52">
        <f ca="1">Simulations!P754</f>
        <v>50.463803448380439</v>
      </c>
    </row>
    <row r="747" spans="1:2" x14ac:dyDescent="0.35">
      <c r="A747" s="52">
        <f ca="1">Simulations!O755</f>
        <v>45.94036373261337</v>
      </c>
      <c r="B747" s="52">
        <f ca="1">Simulations!P755</f>
        <v>48.637614773615525</v>
      </c>
    </row>
    <row r="748" spans="1:2" x14ac:dyDescent="0.35">
      <c r="A748" s="52">
        <f ca="1">Simulations!O756</f>
        <v>44.432701779472637</v>
      </c>
      <c r="B748" s="52">
        <f ca="1">Simulations!P756</f>
        <v>49.706816284859421</v>
      </c>
    </row>
    <row r="749" spans="1:2" x14ac:dyDescent="0.35">
      <c r="A749" s="52">
        <f ca="1">Simulations!O757</f>
        <v>46.830849812459398</v>
      </c>
      <c r="B749" s="52">
        <f ca="1">Simulations!P757</f>
        <v>47.814808195325725</v>
      </c>
    </row>
    <row r="750" spans="1:2" x14ac:dyDescent="0.35">
      <c r="A750" s="52">
        <f ca="1">Simulations!O758</f>
        <v>46.99853583605671</v>
      </c>
      <c r="B750" s="52">
        <f ca="1">Simulations!P758</f>
        <v>48.900207907347301</v>
      </c>
    </row>
    <row r="751" spans="1:2" x14ac:dyDescent="0.35">
      <c r="A751" s="52">
        <f ca="1">Simulations!O759</f>
        <v>44.904776857884364</v>
      </c>
      <c r="B751" s="52">
        <f ca="1">Simulations!P759</f>
        <v>48.75166940683502</v>
      </c>
    </row>
    <row r="752" spans="1:2" x14ac:dyDescent="0.35">
      <c r="A752" s="52">
        <f ca="1">Simulations!O760</f>
        <v>47.260661087145586</v>
      </c>
      <c r="B752" s="52">
        <f ca="1">Simulations!P760</f>
        <v>48.236530695266225</v>
      </c>
    </row>
    <row r="753" spans="1:2" x14ac:dyDescent="0.35">
      <c r="A753" s="52">
        <f ca="1">Simulations!O761</f>
        <v>47.075739675335832</v>
      </c>
      <c r="B753" s="52">
        <f ca="1">Simulations!P761</f>
        <v>47.540269971615857</v>
      </c>
    </row>
    <row r="754" spans="1:2" x14ac:dyDescent="0.35">
      <c r="A754" s="52">
        <f ca="1">Simulations!O762</f>
        <v>47.285381257136166</v>
      </c>
      <c r="B754" s="52">
        <f ca="1">Simulations!P762</f>
        <v>48.825348131982835</v>
      </c>
    </row>
    <row r="755" spans="1:2" x14ac:dyDescent="0.35">
      <c r="A755" s="52">
        <f ca="1">Simulations!O763</f>
        <v>47.302053599038338</v>
      </c>
      <c r="B755" s="52">
        <f ca="1">Simulations!P763</f>
        <v>48.31257634714995</v>
      </c>
    </row>
    <row r="756" spans="1:2" x14ac:dyDescent="0.35">
      <c r="A756" s="52">
        <f ca="1">Simulations!O764</f>
        <v>47.472622787101677</v>
      </c>
      <c r="B756" s="52">
        <f ca="1">Simulations!P764</f>
        <v>47.670619747352752</v>
      </c>
    </row>
    <row r="757" spans="1:2" x14ac:dyDescent="0.35">
      <c r="A757" s="52">
        <f ca="1">Simulations!O765</f>
        <v>46.601096406456428</v>
      </c>
      <c r="B757" s="52">
        <f ca="1">Simulations!P765</f>
        <v>47.885961041517938</v>
      </c>
    </row>
    <row r="758" spans="1:2" x14ac:dyDescent="0.35">
      <c r="A758" s="52">
        <f ca="1">Simulations!O766</f>
        <v>47.374851330814685</v>
      </c>
      <c r="B758" s="52">
        <f ca="1">Simulations!P766</f>
        <v>49.595044775899247</v>
      </c>
    </row>
    <row r="759" spans="1:2" x14ac:dyDescent="0.35">
      <c r="A759" s="52">
        <f ca="1">Simulations!O767</f>
        <v>47.330932795335912</v>
      </c>
      <c r="B759" s="52">
        <f ca="1">Simulations!P767</f>
        <v>51.508411059978997</v>
      </c>
    </row>
    <row r="760" spans="1:2" x14ac:dyDescent="0.35">
      <c r="A760" s="52">
        <f ca="1">Simulations!O768</f>
        <v>43.803868159246207</v>
      </c>
      <c r="B760" s="52">
        <f ca="1">Simulations!P768</f>
        <v>47.827418171800204</v>
      </c>
    </row>
    <row r="761" spans="1:2" x14ac:dyDescent="0.35">
      <c r="A761" s="52">
        <f ca="1">Simulations!O769</f>
        <v>45.431298004023795</v>
      </c>
      <c r="B761" s="52">
        <f ca="1">Simulations!P769</f>
        <v>47.872711246239518</v>
      </c>
    </row>
    <row r="762" spans="1:2" x14ac:dyDescent="0.35">
      <c r="A762" s="52">
        <f ca="1">Simulations!O770</f>
        <v>45.144502694303149</v>
      </c>
      <c r="B762" s="52">
        <f ca="1">Simulations!P770</f>
        <v>48.707537196726399</v>
      </c>
    </row>
    <row r="763" spans="1:2" x14ac:dyDescent="0.35">
      <c r="A763" s="52">
        <f ca="1">Simulations!O771</f>
        <v>47.480980907142929</v>
      </c>
      <c r="B763" s="52">
        <f ca="1">Simulations!P771</f>
        <v>47.554789323493139</v>
      </c>
    </row>
    <row r="764" spans="1:2" x14ac:dyDescent="0.35">
      <c r="A764" s="52">
        <f ca="1">Simulations!O772</f>
        <v>45.574967011554506</v>
      </c>
      <c r="B764" s="52">
        <f ca="1">Simulations!P772</f>
        <v>48.573416474021656</v>
      </c>
    </row>
    <row r="765" spans="1:2" x14ac:dyDescent="0.35">
      <c r="A765" s="52">
        <f ca="1">Simulations!O773</f>
        <v>43.638770377671371</v>
      </c>
      <c r="B765" s="52">
        <f ca="1">Simulations!P773</f>
        <v>48.289433893640179</v>
      </c>
    </row>
    <row r="766" spans="1:2" x14ac:dyDescent="0.35">
      <c r="A766" s="52">
        <f ca="1">Simulations!O774</f>
        <v>46.276860301025337</v>
      </c>
      <c r="B766" s="52">
        <f ca="1">Simulations!P774</f>
        <v>48.108631337016519</v>
      </c>
    </row>
    <row r="767" spans="1:2" x14ac:dyDescent="0.35">
      <c r="A767" s="52">
        <f ca="1">Simulations!O775</f>
        <v>46.48806564604903</v>
      </c>
      <c r="B767" s="52">
        <f ca="1">Simulations!P775</f>
        <v>48.023139241467362</v>
      </c>
    </row>
    <row r="768" spans="1:2" x14ac:dyDescent="0.35">
      <c r="A768" s="52">
        <f ca="1">Simulations!O776</f>
        <v>46.336842848466603</v>
      </c>
      <c r="B768" s="52">
        <f ca="1">Simulations!P776</f>
        <v>48.602798540327541</v>
      </c>
    </row>
    <row r="769" spans="1:2" x14ac:dyDescent="0.35">
      <c r="A769" s="52">
        <f ca="1">Simulations!O777</f>
        <v>47.082496077830093</v>
      </c>
      <c r="B769" s="52">
        <f ca="1">Simulations!P777</f>
        <v>49.059838879021179</v>
      </c>
    </row>
    <row r="770" spans="1:2" x14ac:dyDescent="0.35">
      <c r="A770" s="52">
        <f ca="1">Simulations!O778</f>
        <v>47.214415062954622</v>
      </c>
      <c r="B770" s="52">
        <f ca="1">Simulations!P778</f>
        <v>47.853570466147296</v>
      </c>
    </row>
    <row r="771" spans="1:2" x14ac:dyDescent="0.35">
      <c r="A771" s="52">
        <f ca="1">Simulations!O779</f>
        <v>46.884367876800333</v>
      </c>
      <c r="B771" s="52">
        <f ca="1">Simulations!P779</f>
        <v>48.624807351995074</v>
      </c>
    </row>
    <row r="772" spans="1:2" x14ac:dyDescent="0.35">
      <c r="A772" s="52">
        <f ca="1">Simulations!O780</f>
        <v>46.8621721285473</v>
      </c>
      <c r="B772" s="52">
        <f ca="1">Simulations!P780</f>
        <v>48.64108843095854</v>
      </c>
    </row>
    <row r="773" spans="1:2" x14ac:dyDescent="0.35">
      <c r="A773" s="52">
        <f ca="1">Simulations!O781</f>
        <v>45.858460336727724</v>
      </c>
      <c r="B773" s="52">
        <f ca="1">Simulations!P781</f>
        <v>49.196506276142863</v>
      </c>
    </row>
    <row r="774" spans="1:2" x14ac:dyDescent="0.35">
      <c r="A774" s="52">
        <f ca="1">Simulations!O782</f>
        <v>46.951818161468566</v>
      </c>
      <c r="B774" s="52">
        <f ca="1">Simulations!P782</f>
        <v>50.345954336035021</v>
      </c>
    </row>
    <row r="775" spans="1:2" x14ac:dyDescent="0.35">
      <c r="A775" s="52">
        <f ca="1">Simulations!O783</f>
        <v>46.981149223414789</v>
      </c>
      <c r="B775" s="52">
        <f ca="1">Simulations!P783</f>
        <v>48.694199655281786</v>
      </c>
    </row>
    <row r="776" spans="1:2" x14ac:dyDescent="0.35">
      <c r="A776" s="52">
        <f ca="1">Simulations!O784</f>
        <v>46.863705459834094</v>
      </c>
      <c r="B776" s="52">
        <f ca="1">Simulations!P784</f>
        <v>48.244759773725924</v>
      </c>
    </row>
    <row r="777" spans="1:2" x14ac:dyDescent="0.35">
      <c r="A777" s="52">
        <f ca="1">Simulations!O785</f>
        <v>47.464720043835115</v>
      </c>
      <c r="B777" s="52">
        <f ca="1">Simulations!P785</f>
        <v>48.653434286166281</v>
      </c>
    </row>
    <row r="778" spans="1:2" x14ac:dyDescent="0.35">
      <c r="A778" s="52">
        <f ca="1">Simulations!O786</f>
        <v>47.327509960752217</v>
      </c>
      <c r="B778" s="52">
        <f ca="1">Simulations!P786</f>
        <v>49.022002219734652</v>
      </c>
    </row>
    <row r="779" spans="1:2" x14ac:dyDescent="0.35">
      <c r="A779" s="52">
        <f ca="1">Simulations!O787</f>
        <v>44.210261805754449</v>
      </c>
      <c r="B779" s="52">
        <f ca="1">Simulations!P787</f>
        <v>47.794213056830827</v>
      </c>
    </row>
    <row r="780" spans="1:2" x14ac:dyDescent="0.35">
      <c r="A780" s="52">
        <f ca="1">Simulations!O788</f>
        <v>46.135663920822282</v>
      </c>
      <c r="B780" s="52">
        <f ca="1">Simulations!P788</f>
        <v>47.682043987485663</v>
      </c>
    </row>
    <row r="781" spans="1:2" x14ac:dyDescent="0.35">
      <c r="A781" s="52">
        <f ca="1">Simulations!O789</f>
        <v>47.032842367631943</v>
      </c>
      <c r="B781" s="52">
        <f ca="1">Simulations!P789</f>
        <v>48.893456669193043</v>
      </c>
    </row>
    <row r="782" spans="1:2" x14ac:dyDescent="0.35">
      <c r="A782" s="52">
        <f ca="1">Simulations!O790</f>
        <v>47.460038526430992</v>
      </c>
      <c r="B782" s="52">
        <f ca="1">Simulations!P790</f>
        <v>48.309800302799786</v>
      </c>
    </row>
    <row r="783" spans="1:2" x14ac:dyDescent="0.35">
      <c r="A783" s="52">
        <f ca="1">Simulations!O791</f>
        <v>47.477167438213776</v>
      </c>
      <c r="B783" s="52">
        <f ca="1">Simulations!P791</f>
        <v>47.849541815242191</v>
      </c>
    </row>
    <row r="784" spans="1:2" x14ac:dyDescent="0.35">
      <c r="A784" s="52">
        <f ca="1">Simulations!O792</f>
        <v>46.482060049144181</v>
      </c>
      <c r="B784" s="52">
        <f ca="1">Simulations!P792</f>
        <v>47.863057627178016</v>
      </c>
    </row>
    <row r="785" spans="1:2" x14ac:dyDescent="0.35">
      <c r="A785" s="52">
        <f ca="1">Simulations!O793</f>
        <v>46.57598820327734</v>
      </c>
      <c r="B785" s="52">
        <f ca="1">Simulations!P793</f>
        <v>48.155030620993124</v>
      </c>
    </row>
    <row r="786" spans="1:2" x14ac:dyDescent="0.35">
      <c r="A786" s="52">
        <f ca="1">Simulations!O794</f>
        <v>46.656086045763388</v>
      </c>
      <c r="B786" s="52">
        <f ca="1">Simulations!P794</f>
        <v>47.707606233592415</v>
      </c>
    </row>
    <row r="787" spans="1:2" x14ac:dyDescent="0.35">
      <c r="A787" s="52">
        <f ca="1">Simulations!O795</f>
        <v>46.253460419578268</v>
      </c>
      <c r="B787" s="52">
        <f ca="1">Simulations!P795</f>
        <v>47.56975135550892</v>
      </c>
    </row>
    <row r="788" spans="1:2" x14ac:dyDescent="0.35">
      <c r="A788" s="52">
        <f ca="1">Simulations!O796</f>
        <v>47.194420620582328</v>
      </c>
      <c r="B788" s="52">
        <f ca="1">Simulations!P796</f>
        <v>47.765933416121719</v>
      </c>
    </row>
    <row r="789" spans="1:2" x14ac:dyDescent="0.35">
      <c r="A789" s="52">
        <f ca="1">Simulations!O797</f>
        <v>45.860439370443771</v>
      </c>
      <c r="B789" s="52">
        <f ca="1">Simulations!P797</f>
        <v>48.476592384928523</v>
      </c>
    </row>
    <row r="790" spans="1:2" x14ac:dyDescent="0.35">
      <c r="A790" s="52">
        <f ca="1">Simulations!O798</f>
        <v>46.774524938358738</v>
      </c>
      <c r="B790" s="52">
        <f ca="1">Simulations!P798</f>
        <v>47.89308351072799</v>
      </c>
    </row>
    <row r="791" spans="1:2" x14ac:dyDescent="0.35">
      <c r="A791" s="52">
        <f ca="1">Simulations!O799</f>
        <v>47.493246146962434</v>
      </c>
      <c r="B791" s="52">
        <f ca="1">Simulations!P799</f>
        <v>48.91733869554934</v>
      </c>
    </row>
    <row r="792" spans="1:2" x14ac:dyDescent="0.35">
      <c r="A792" s="52">
        <f ca="1">Simulations!O800</f>
        <v>46.307558992678366</v>
      </c>
      <c r="B792" s="52">
        <f ca="1">Simulations!P800</f>
        <v>48.48582133545429</v>
      </c>
    </row>
    <row r="793" spans="1:2" x14ac:dyDescent="0.35">
      <c r="A793" s="52">
        <f ca="1">Simulations!O801</f>
        <v>45.937234723162632</v>
      </c>
      <c r="B793" s="52">
        <f ca="1">Simulations!P801</f>
        <v>50.321882351009329</v>
      </c>
    </row>
    <row r="794" spans="1:2" x14ac:dyDescent="0.35">
      <c r="A794" s="52">
        <f ca="1">Simulations!O802</f>
        <v>46.14262314976979</v>
      </c>
      <c r="B794" s="52">
        <f ca="1">Simulations!P802</f>
        <v>47.844690132395087</v>
      </c>
    </row>
    <row r="795" spans="1:2" x14ac:dyDescent="0.35">
      <c r="A795" s="52">
        <f ca="1">Simulations!O803</f>
        <v>47.045721115824996</v>
      </c>
      <c r="B795" s="52">
        <f ca="1">Simulations!P803</f>
        <v>48.618152977512807</v>
      </c>
    </row>
    <row r="796" spans="1:2" x14ac:dyDescent="0.35">
      <c r="A796" s="52">
        <f ca="1">Simulations!O804</f>
        <v>45.888251874366148</v>
      </c>
      <c r="B796" s="52">
        <f ca="1">Simulations!P804</f>
        <v>48.042472468286178</v>
      </c>
    </row>
    <row r="797" spans="1:2" x14ac:dyDescent="0.35">
      <c r="A797" s="52">
        <f ca="1">Simulations!O805</f>
        <v>45.577898214476043</v>
      </c>
      <c r="B797" s="52">
        <f ca="1">Simulations!P805</f>
        <v>51.075848645789087</v>
      </c>
    </row>
    <row r="798" spans="1:2" x14ac:dyDescent="0.35">
      <c r="A798" s="52">
        <f ca="1">Simulations!O806</f>
        <v>45.60386695748327</v>
      </c>
      <c r="B798" s="52">
        <f ca="1">Simulations!P806</f>
        <v>49.804100775897034</v>
      </c>
    </row>
    <row r="799" spans="1:2" x14ac:dyDescent="0.35">
      <c r="A799" s="52">
        <f ca="1">Simulations!O807</f>
        <v>47.45640518790325</v>
      </c>
      <c r="B799" s="52">
        <f ca="1">Simulations!P807</f>
        <v>48.418941527439287</v>
      </c>
    </row>
    <row r="800" spans="1:2" x14ac:dyDescent="0.35">
      <c r="A800" s="52">
        <f ca="1">Simulations!O808</f>
        <v>46.154582831627081</v>
      </c>
      <c r="B800" s="52">
        <f ca="1">Simulations!P808</f>
        <v>48.722509311308215</v>
      </c>
    </row>
    <row r="801" spans="1:2" x14ac:dyDescent="0.35">
      <c r="A801" s="52">
        <f ca="1">Simulations!O809</f>
        <v>46.587235537452223</v>
      </c>
      <c r="B801" s="52">
        <f ca="1">Simulations!P809</f>
        <v>47.85273712422925</v>
      </c>
    </row>
    <row r="802" spans="1:2" x14ac:dyDescent="0.35">
      <c r="A802" s="52">
        <f ca="1">Simulations!O810</f>
        <v>45.973873609331491</v>
      </c>
      <c r="B802" s="52">
        <f ca="1">Simulations!P810</f>
        <v>48.04598320109659</v>
      </c>
    </row>
    <row r="803" spans="1:2" x14ac:dyDescent="0.35">
      <c r="A803" s="52">
        <f ca="1">Simulations!O811</f>
        <v>44.438349400849631</v>
      </c>
      <c r="B803" s="52">
        <f ca="1">Simulations!P811</f>
        <v>49.360834684365109</v>
      </c>
    </row>
    <row r="804" spans="1:2" x14ac:dyDescent="0.35">
      <c r="A804" s="52">
        <f ca="1">Simulations!O812</f>
        <v>45.671437946751354</v>
      </c>
      <c r="B804" s="52">
        <f ca="1">Simulations!P812</f>
        <v>47.586907805608483</v>
      </c>
    </row>
    <row r="805" spans="1:2" x14ac:dyDescent="0.35">
      <c r="A805" s="52">
        <f ca="1">Simulations!O813</f>
        <v>45.986478011644842</v>
      </c>
      <c r="B805" s="52">
        <f ca="1">Simulations!P813</f>
        <v>47.908247610049955</v>
      </c>
    </row>
    <row r="806" spans="1:2" x14ac:dyDescent="0.35">
      <c r="A806" s="52">
        <f ca="1">Simulations!O814</f>
        <v>46.69298149927058</v>
      </c>
      <c r="B806" s="52">
        <f ca="1">Simulations!P814</f>
        <v>48.605308019273117</v>
      </c>
    </row>
    <row r="807" spans="1:2" x14ac:dyDescent="0.35">
      <c r="A807" s="52">
        <f ca="1">Simulations!O815</f>
        <v>47.369964759687669</v>
      </c>
      <c r="B807" s="52">
        <f ca="1">Simulations!P815</f>
        <v>47.581769162477627</v>
      </c>
    </row>
    <row r="808" spans="1:2" x14ac:dyDescent="0.35">
      <c r="A808" s="52">
        <f ca="1">Simulations!O816</f>
        <v>47.353605903660672</v>
      </c>
      <c r="B808" s="52">
        <f ca="1">Simulations!P816</f>
        <v>49.554589227466835</v>
      </c>
    </row>
    <row r="809" spans="1:2" x14ac:dyDescent="0.35">
      <c r="A809" s="52">
        <f ca="1">Simulations!O817</f>
        <v>45.283540346038855</v>
      </c>
      <c r="B809" s="52">
        <f ca="1">Simulations!P817</f>
        <v>49.0991471361761</v>
      </c>
    </row>
    <row r="810" spans="1:2" x14ac:dyDescent="0.35">
      <c r="A810" s="52">
        <f ca="1">Simulations!O818</f>
        <v>46.644904159363577</v>
      </c>
      <c r="B810" s="52">
        <f ca="1">Simulations!P818</f>
        <v>48.063476155559769</v>
      </c>
    </row>
    <row r="811" spans="1:2" x14ac:dyDescent="0.35">
      <c r="A811" s="52">
        <f ca="1">Simulations!O819</f>
        <v>46.621795302086667</v>
      </c>
      <c r="B811" s="52">
        <f ca="1">Simulations!P819</f>
        <v>47.795556651027631</v>
      </c>
    </row>
    <row r="812" spans="1:2" x14ac:dyDescent="0.35">
      <c r="A812" s="52">
        <f ca="1">Simulations!O820</f>
        <v>47.31163003555853</v>
      </c>
      <c r="B812" s="52">
        <f ca="1">Simulations!P820</f>
        <v>49.131631608481882</v>
      </c>
    </row>
    <row r="813" spans="1:2" x14ac:dyDescent="0.35">
      <c r="A813" s="52">
        <f ca="1">Simulations!O821</f>
        <v>45.856282749516211</v>
      </c>
      <c r="B813" s="52">
        <f ca="1">Simulations!P821</f>
        <v>48.257595542088637</v>
      </c>
    </row>
    <row r="814" spans="1:2" x14ac:dyDescent="0.35">
      <c r="A814" s="52">
        <f ca="1">Simulations!O822</f>
        <v>46.975304208007422</v>
      </c>
      <c r="B814" s="52">
        <f ca="1">Simulations!P822</f>
        <v>49.10501887188726</v>
      </c>
    </row>
    <row r="815" spans="1:2" x14ac:dyDescent="0.35">
      <c r="A815" s="52">
        <f ca="1">Simulations!O823</f>
        <v>45.850082573473465</v>
      </c>
      <c r="B815" s="52">
        <f ca="1">Simulations!P823</f>
        <v>50.224524361795908</v>
      </c>
    </row>
    <row r="816" spans="1:2" x14ac:dyDescent="0.35">
      <c r="A816" s="52">
        <f ca="1">Simulations!O824</f>
        <v>44.212737633702844</v>
      </c>
      <c r="B816" s="52">
        <f ca="1">Simulations!P824</f>
        <v>48.464984774684744</v>
      </c>
    </row>
    <row r="817" spans="1:2" x14ac:dyDescent="0.35">
      <c r="A817" s="52">
        <f ca="1">Simulations!O825</f>
        <v>45.472649208480931</v>
      </c>
      <c r="B817" s="52">
        <f ca="1">Simulations!P825</f>
        <v>48.159758403803373</v>
      </c>
    </row>
    <row r="818" spans="1:2" x14ac:dyDescent="0.35">
      <c r="A818" s="52">
        <f ca="1">Simulations!O826</f>
        <v>47.149406256103312</v>
      </c>
      <c r="B818" s="52">
        <f ca="1">Simulations!P826</f>
        <v>48.722348812297639</v>
      </c>
    </row>
    <row r="819" spans="1:2" x14ac:dyDescent="0.35">
      <c r="A819" s="52">
        <f ca="1">Simulations!O827</f>
        <v>46.469954570811595</v>
      </c>
      <c r="B819" s="52">
        <f ca="1">Simulations!P827</f>
        <v>48.622789776615917</v>
      </c>
    </row>
    <row r="820" spans="1:2" x14ac:dyDescent="0.35">
      <c r="A820" s="52">
        <f ca="1">Simulations!O828</f>
        <v>46.868090891183463</v>
      </c>
      <c r="B820" s="52">
        <f ca="1">Simulations!P828</f>
        <v>48.712719450063503</v>
      </c>
    </row>
    <row r="821" spans="1:2" x14ac:dyDescent="0.35">
      <c r="A821" s="52">
        <f ca="1">Simulations!O829</f>
        <v>47.230024200659976</v>
      </c>
      <c r="B821" s="52">
        <f ca="1">Simulations!P829</f>
        <v>50.759619077570832</v>
      </c>
    </row>
    <row r="822" spans="1:2" x14ac:dyDescent="0.35">
      <c r="A822" s="52">
        <f ca="1">Simulations!O830</f>
        <v>47.161547430330693</v>
      </c>
      <c r="B822" s="52">
        <f ca="1">Simulations!P830</f>
        <v>48.143130693346173</v>
      </c>
    </row>
    <row r="823" spans="1:2" x14ac:dyDescent="0.35">
      <c r="A823" s="52">
        <f ca="1">Simulations!O831</f>
        <v>46.254418612723555</v>
      </c>
      <c r="B823" s="52">
        <f ca="1">Simulations!P831</f>
        <v>47.923230922866139</v>
      </c>
    </row>
    <row r="824" spans="1:2" x14ac:dyDescent="0.35">
      <c r="A824" s="52">
        <f ca="1">Simulations!O832</f>
        <v>46.36705796552635</v>
      </c>
      <c r="B824" s="52">
        <f ca="1">Simulations!P832</f>
        <v>47.828628849640708</v>
      </c>
    </row>
    <row r="825" spans="1:2" x14ac:dyDescent="0.35">
      <c r="A825" s="52">
        <f ca="1">Simulations!O833</f>
        <v>47.226349192168747</v>
      </c>
      <c r="B825" s="52">
        <f ca="1">Simulations!P833</f>
        <v>48.077822583679207</v>
      </c>
    </row>
    <row r="826" spans="1:2" x14ac:dyDescent="0.35">
      <c r="A826" s="52">
        <f ca="1">Simulations!O834</f>
        <v>47.205341434523994</v>
      </c>
      <c r="B826" s="52">
        <f ca="1">Simulations!P834</f>
        <v>50.061790098076713</v>
      </c>
    </row>
    <row r="827" spans="1:2" x14ac:dyDescent="0.35">
      <c r="A827" s="52">
        <f ca="1">Simulations!O835</f>
        <v>47.375157416381846</v>
      </c>
      <c r="B827" s="52">
        <f ca="1">Simulations!P835</f>
        <v>49.314226181060647</v>
      </c>
    </row>
    <row r="828" spans="1:2" x14ac:dyDescent="0.35">
      <c r="A828" s="52">
        <f ca="1">Simulations!O836</f>
        <v>46.921500926442633</v>
      </c>
      <c r="B828" s="52">
        <f ca="1">Simulations!P836</f>
        <v>48.04694706467297</v>
      </c>
    </row>
    <row r="829" spans="1:2" x14ac:dyDescent="0.35">
      <c r="A829" s="52">
        <f ca="1">Simulations!O837</f>
        <v>46.745766678248764</v>
      </c>
      <c r="B829" s="52">
        <f ca="1">Simulations!P837</f>
        <v>47.560582150714239</v>
      </c>
    </row>
    <row r="830" spans="1:2" x14ac:dyDescent="0.35">
      <c r="A830" s="52">
        <f ca="1">Simulations!O838</f>
        <v>46.503283190622433</v>
      </c>
      <c r="B830" s="52">
        <f ca="1">Simulations!P838</f>
        <v>48.256517973753944</v>
      </c>
    </row>
    <row r="831" spans="1:2" x14ac:dyDescent="0.35">
      <c r="A831" s="52">
        <f ca="1">Simulations!O839</f>
        <v>47.327284952540161</v>
      </c>
      <c r="B831" s="52">
        <f ca="1">Simulations!P839</f>
        <v>48.385831147184092</v>
      </c>
    </row>
    <row r="832" spans="1:2" x14ac:dyDescent="0.35">
      <c r="A832" s="52">
        <f ca="1">Simulations!O840</f>
        <v>45.687275220759204</v>
      </c>
      <c r="B832" s="52">
        <f ca="1">Simulations!P840</f>
        <v>50.625584324205413</v>
      </c>
    </row>
    <row r="833" spans="1:2" x14ac:dyDescent="0.35">
      <c r="A833" s="52">
        <f ca="1">Simulations!O841</f>
        <v>47.271998768200802</v>
      </c>
      <c r="B833" s="52">
        <f ca="1">Simulations!P841</f>
        <v>48.462770447011494</v>
      </c>
    </row>
    <row r="834" spans="1:2" x14ac:dyDescent="0.35">
      <c r="A834" s="52">
        <f ca="1">Simulations!O842</f>
        <v>47.181601054163743</v>
      </c>
      <c r="B834" s="52">
        <f ca="1">Simulations!P842</f>
        <v>47.649372160383543</v>
      </c>
    </row>
    <row r="835" spans="1:2" x14ac:dyDescent="0.35">
      <c r="A835" s="52">
        <f ca="1">Simulations!O843</f>
        <v>45.409802168954023</v>
      </c>
      <c r="B835" s="52">
        <f ca="1">Simulations!P843</f>
        <v>48.429138845985207</v>
      </c>
    </row>
    <row r="836" spans="1:2" x14ac:dyDescent="0.35">
      <c r="A836" s="52">
        <f ca="1">Simulations!O844</f>
        <v>47.487719772372664</v>
      </c>
      <c r="B836" s="52">
        <f ca="1">Simulations!P844</f>
        <v>49.176122189878605</v>
      </c>
    </row>
    <row r="837" spans="1:2" x14ac:dyDescent="0.35">
      <c r="A837" s="52">
        <f ca="1">Simulations!O845</f>
        <v>46.834766433366219</v>
      </c>
      <c r="B837" s="52">
        <f ca="1">Simulations!P845</f>
        <v>47.633488509801396</v>
      </c>
    </row>
    <row r="838" spans="1:2" x14ac:dyDescent="0.35">
      <c r="A838" s="52">
        <f ca="1">Simulations!O846</f>
        <v>46.847426498335821</v>
      </c>
      <c r="B838" s="52">
        <f ca="1">Simulations!P846</f>
        <v>48.348623233236083</v>
      </c>
    </row>
    <row r="839" spans="1:2" x14ac:dyDescent="0.35">
      <c r="A839" s="52">
        <f ca="1">Simulations!O847</f>
        <v>43.970962016217669</v>
      </c>
      <c r="B839" s="52">
        <f ca="1">Simulations!P847</f>
        <v>47.899976964316018</v>
      </c>
    </row>
    <row r="840" spans="1:2" x14ac:dyDescent="0.35">
      <c r="A840" s="52">
        <f ca="1">Simulations!O848</f>
        <v>47.468255963180233</v>
      </c>
      <c r="B840" s="52">
        <f ca="1">Simulations!P848</f>
        <v>48.17266010950744</v>
      </c>
    </row>
    <row r="841" spans="1:2" x14ac:dyDescent="0.35">
      <c r="A841" s="52">
        <f ca="1">Simulations!O849</f>
        <v>46.786335365024726</v>
      </c>
      <c r="B841" s="52">
        <f ca="1">Simulations!P849</f>
        <v>48.856629105636273</v>
      </c>
    </row>
    <row r="842" spans="1:2" x14ac:dyDescent="0.35">
      <c r="A842" s="52">
        <f ca="1">Simulations!O850</f>
        <v>47.151574567595155</v>
      </c>
      <c r="B842" s="52">
        <f ca="1">Simulations!P850</f>
        <v>49.346741646795692</v>
      </c>
    </row>
    <row r="843" spans="1:2" x14ac:dyDescent="0.35">
      <c r="A843" s="52">
        <f ca="1">Simulations!O851</f>
        <v>46.098771612140411</v>
      </c>
      <c r="B843" s="52">
        <f ca="1">Simulations!P851</f>
        <v>48.041970210771346</v>
      </c>
    </row>
    <row r="844" spans="1:2" x14ac:dyDescent="0.35">
      <c r="A844" s="52">
        <f ca="1">Simulations!O852</f>
        <v>46.03398295717205</v>
      </c>
      <c r="B844" s="52">
        <f ca="1">Simulations!P852</f>
        <v>48.590363618765046</v>
      </c>
    </row>
    <row r="845" spans="1:2" x14ac:dyDescent="0.35">
      <c r="A845" s="52">
        <f ca="1">Simulations!O853</f>
        <v>45.545995333337338</v>
      </c>
      <c r="B845" s="52">
        <f ca="1">Simulations!P853</f>
        <v>49.112675366567814</v>
      </c>
    </row>
    <row r="846" spans="1:2" x14ac:dyDescent="0.35">
      <c r="A846" s="52">
        <f ca="1">Simulations!O854</f>
        <v>47.398669835515022</v>
      </c>
      <c r="B846" s="52">
        <f ca="1">Simulations!P854</f>
        <v>49.300049222734202</v>
      </c>
    </row>
    <row r="847" spans="1:2" x14ac:dyDescent="0.35">
      <c r="A847" s="52">
        <f ca="1">Simulations!O855</f>
        <v>46.608876684754414</v>
      </c>
      <c r="B847" s="52">
        <f ca="1">Simulations!P855</f>
        <v>48.243189517803522</v>
      </c>
    </row>
    <row r="848" spans="1:2" x14ac:dyDescent="0.35">
      <c r="A848" s="52">
        <f ca="1">Simulations!O856</f>
        <v>47.10213903916538</v>
      </c>
      <c r="B848" s="52">
        <f ca="1">Simulations!P856</f>
        <v>48.891410994151407</v>
      </c>
    </row>
    <row r="849" spans="1:2" x14ac:dyDescent="0.35">
      <c r="A849" s="52">
        <f ca="1">Simulations!O857</f>
        <v>46.998245045235791</v>
      </c>
      <c r="B849" s="52">
        <f ca="1">Simulations!P857</f>
        <v>47.660536520880747</v>
      </c>
    </row>
    <row r="850" spans="1:2" x14ac:dyDescent="0.35">
      <c r="A850" s="52">
        <f ca="1">Simulations!O858</f>
        <v>46.611456829752669</v>
      </c>
      <c r="B850" s="52">
        <f ca="1">Simulations!P858</f>
        <v>48.096524910090743</v>
      </c>
    </row>
    <row r="851" spans="1:2" x14ac:dyDescent="0.35">
      <c r="A851" s="52">
        <f ca="1">Simulations!O859</f>
        <v>46.215216439609598</v>
      </c>
      <c r="B851" s="52">
        <f ca="1">Simulations!P859</f>
        <v>48.533167336819368</v>
      </c>
    </row>
    <row r="852" spans="1:2" x14ac:dyDescent="0.35">
      <c r="A852" s="52">
        <f ca="1">Simulations!O860</f>
        <v>46.150668483382631</v>
      </c>
      <c r="B852" s="52">
        <f ca="1">Simulations!P860</f>
        <v>48.657482626820453</v>
      </c>
    </row>
    <row r="853" spans="1:2" x14ac:dyDescent="0.35">
      <c r="A853" s="52">
        <f ca="1">Simulations!O861</f>
        <v>46.186391396330791</v>
      </c>
      <c r="B853" s="52">
        <f ca="1">Simulations!P861</f>
        <v>48.801789027611484</v>
      </c>
    </row>
    <row r="854" spans="1:2" x14ac:dyDescent="0.35">
      <c r="A854" s="52">
        <f ca="1">Simulations!O862</f>
        <v>46.571181378554662</v>
      </c>
      <c r="B854" s="52">
        <f ca="1">Simulations!P862</f>
        <v>50.238266296258224</v>
      </c>
    </row>
    <row r="855" spans="1:2" x14ac:dyDescent="0.35">
      <c r="A855" s="52">
        <f ca="1">Simulations!O863</f>
        <v>46.577784554404992</v>
      </c>
      <c r="B855" s="52">
        <f ca="1">Simulations!P863</f>
        <v>47.860939207546657</v>
      </c>
    </row>
    <row r="856" spans="1:2" x14ac:dyDescent="0.35">
      <c r="A856" s="52">
        <f ca="1">Simulations!O864</f>
        <v>47.370609658270823</v>
      </c>
      <c r="B856" s="52">
        <f ca="1">Simulations!P864</f>
        <v>47.835455632707728</v>
      </c>
    </row>
    <row r="857" spans="1:2" x14ac:dyDescent="0.35">
      <c r="A857" s="52">
        <f ca="1">Simulations!O865</f>
        <v>47.037416102846038</v>
      </c>
      <c r="B857" s="52">
        <f ca="1">Simulations!P865</f>
        <v>47.780325691010368</v>
      </c>
    </row>
    <row r="858" spans="1:2" x14ac:dyDescent="0.35">
      <c r="A858" s="52">
        <f ca="1">Simulations!O866</f>
        <v>45.480163051742409</v>
      </c>
      <c r="B858" s="52">
        <f ca="1">Simulations!P866</f>
        <v>47.652008252390203</v>
      </c>
    </row>
    <row r="859" spans="1:2" x14ac:dyDescent="0.35">
      <c r="A859" s="52">
        <f ca="1">Simulations!O867</f>
        <v>47.245908416731851</v>
      </c>
      <c r="B859" s="52">
        <f ca="1">Simulations!P867</f>
        <v>47.62115987477528</v>
      </c>
    </row>
    <row r="860" spans="1:2" x14ac:dyDescent="0.35">
      <c r="A860" s="52">
        <f ca="1">Simulations!O868</f>
        <v>46.115341729608978</v>
      </c>
      <c r="B860" s="52">
        <f ca="1">Simulations!P868</f>
        <v>47.510772711063893</v>
      </c>
    </row>
    <row r="861" spans="1:2" x14ac:dyDescent="0.35">
      <c r="A861" s="52">
        <f ca="1">Simulations!O869</f>
        <v>45.881492992129132</v>
      </c>
      <c r="B861" s="52">
        <f ca="1">Simulations!P869</f>
        <v>47.955922935890115</v>
      </c>
    </row>
    <row r="862" spans="1:2" x14ac:dyDescent="0.35">
      <c r="A862" s="52">
        <f ca="1">Simulations!O870</f>
        <v>47.141457587783577</v>
      </c>
      <c r="B862" s="52">
        <f ca="1">Simulations!P870</f>
        <v>49.642478241589863</v>
      </c>
    </row>
    <row r="863" spans="1:2" x14ac:dyDescent="0.35">
      <c r="A863" s="52">
        <f ca="1">Simulations!O871</f>
        <v>47.376000328299789</v>
      </c>
      <c r="B863" s="52">
        <f ca="1">Simulations!P871</f>
        <v>47.949711410248462</v>
      </c>
    </row>
    <row r="864" spans="1:2" x14ac:dyDescent="0.35">
      <c r="A864" s="52">
        <f ca="1">Simulations!O872</f>
        <v>45.624839980382582</v>
      </c>
      <c r="B864" s="52">
        <f ca="1">Simulations!P872</f>
        <v>47.894346267153523</v>
      </c>
    </row>
    <row r="865" spans="1:2" x14ac:dyDescent="0.35">
      <c r="A865" s="52">
        <f ca="1">Simulations!O873</f>
        <v>47.264665008716449</v>
      </c>
      <c r="B865" s="52">
        <f ca="1">Simulations!P873</f>
        <v>49.823654599690116</v>
      </c>
    </row>
    <row r="866" spans="1:2" x14ac:dyDescent="0.35">
      <c r="A866" s="52">
        <f ca="1">Simulations!O874</f>
        <v>46.303493916781186</v>
      </c>
      <c r="B866" s="52">
        <f ca="1">Simulations!P874</f>
        <v>48.96295976051421</v>
      </c>
    </row>
    <row r="867" spans="1:2" x14ac:dyDescent="0.35">
      <c r="A867" s="52">
        <f ca="1">Simulations!O875</f>
        <v>46.720657434576367</v>
      </c>
      <c r="B867" s="52">
        <f ca="1">Simulations!P875</f>
        <v>48.2933792518551</v>
      </c>
    </row>
    <row r="868" spans="1:2" x14ac:dyDescent="0.35">
      <c r="A868" s="52">
        <f ca="1">Simulations!O876</f>
        <v>47.467706370970284</v>
      </c>
      <c r="B868" s="52">
        <f ca="1">Simulations!P876</f>
        <v>51.037488439271776</v>
      </c>
    </row>
    <row r="869" spans="1:2" x14ac:dyDescent="0.35">
      <c r="A869" s="52">
        <f ca="1">Simulations!O877</f>
        <v>46.613022180906171</v>
      </c>
      <c r="B869" s="52">
        <f ca="1">Simulations!P877</f>
        <v>47.86593240868374</v>
      </c>
    </row>
    <row r="870" spans="1:2" x14ac:dyDescent="0.35">
      <c r="A870" s="52">
        <f ca="1">Simulations!O878</f>
        <v>46.917246726420004</v>
      </c>
      <c r="B870" s="52">
        <f ca="1">Simulations!P878</f>
        <v>50.491764361654425</v>
      </c>
    </row>
    <row r="871" spans="1:2" x14ac:dyDescent="0.35">
      <c r="A871" s="52">
        <f ca="1">Simulations!O879</f>
        <v>46.859837060821746</v>
      </c>
      <c r="B871" s="52">
        <f ca="1">Simulations!P879</f>
        <v>48.059321021133151</v>
      </c>
    </row>
    <row r="872" spans="1:2" x14ac:dyDescent="0.35">
      <c r="A872" s="52">
        <f ca="1">Simulations!O880</f>
        <v>47.121408608007627</v>
      </c>
      <c r="B872" s="52">
        <f ca="1">Simulations!P880</f>
        <v>50.814060028651518</v>
      </c>
    </row>
    <row r="873" spans="1:2" x14ac:dyDescent="0.35">
      <c r="A873" s="52">
        <f ca="1">Simulations!O881</f>
        <v>44.728710563854989</v>
      </c>
      <c r="B873" s="52">
        <f ca="1">Simulations!P881</f>
        <v>47.750797690407651</v>
      </c>
    </row>
    <row r="874" spans="1:2" x14ac:dyDescent="0.35">
      <c r="A874" s="52">
        <f ca="1">Simulations!O882</f>
        <v>46.618324941287398</v>
      </c>
      <c r="B874" s="52">
        <f ca="1">Simulations!P882</f>
        <v>47.796965440536283</v>
      </c>
    </row>
    <row r="875" spans="1:2" x14ac:dyDescent="0.35">
      <c r="A875" s="52">
        <f ca="1">Simulations!O883</f>
        <v>44.237858413510949</v>
      </c>
      <c r="B875" s="52">
        <f ca="1">Simulations!P883</f>
        <v>48.652703351347888</v>
      </c>
    </row>
    <row r="876" spans="1:2" x14ac:dyDescent="0.35">
      <c r="A876" s="52">
        <f ca="1">Simulations!O884</f>
        <v>44.310280448083375</v>
      </c>
      <c r="B876" s="52">
        <f ca="1">Simulations!P884</f>
        <v>47.861937101532206</v>
      </c>
    </row>
    <row r="877" spans="1:2" x14ac:dyDescent="0.35">
      <c r="A877" s="52">
        <f ca="1">Simulations!O885</f>
        <v>46.563701909363544</v>
      </c>
      <c r="B877" s="52">
        <f ca="1">Simulations!P885</f>
        <v>47.824032217997257</v>
      </c>
    </row>
    <row r="878" spans="1:2" x14ac:dyDescent="0.35">
      <c r="A878" s="52">
        <f ca="1">Simulations!O886</f>
        <v>43.782234648024492</v>
      </c>
      <c r="B878" s="52">
        <f ca="1">Simulations!P886</f>
        <v>47.652173116399382</v>
      </c>
    </row>
    <row r="879" spans="1:2" x14ac:dyDescent="0.35">
      <c r="A879" s="52">
        <f ca="1">Simulations!O887</f>
        <v>43.973838213644811</v>
      </c>
      <c r="B879" s="52">
        <f ca="1">Simulations!P887</f>
        <v>47.921806995126538</v>
      </c>
    </row>
    <row r="880" spans="1:2" x14ac:dyDescent="0.35">
      <c r="A880" s="52">
        <f ca="1">Simulations!O888</f>
        <v>45.367738538761905</v>
      </c>
      <c r="B880" s="52">
        <f ca="1">Simulations!P888</f>
        <v>48.526672970144055</v>
      </c>
    </row>
    <row r="881" spans="1:2" x14ac:dyDescent="0.35">
      <c r="A881" s="52">
        <f ca="1">Simulations!O889</f>
        <v>47.354738538529752</v>
      </c>
      <c r="B881" s="52">
        <f ca="1">Simulations!P889</f>
        <v>49.481446586839802</v>
      </c>
    </row>
    <row r="882" spans="1:2" x14ac:dyDescent="0.35">
      <c r="A882" s="52">
        <f ca="1">Simulations!O890</f>
        <v>43.523518277775828</v>
      </c>
      <c r="B882" s="52">
        <f ca="1">Simulations!P890</f>
        <v>48.006300448445145</v>
      </c>
    </row>
    <row r="883" spans="1:2" x14ac:dyDescent="0.35">
      <c r="A883" s="52">
        <f ca="1">Simulations!O891</f>
        <v>46.799206613448852</v>
      </c>
      <c r="B883" s="52">
        <f ca="1">Simulations!P891</f>
        <v>49.074707349216489</v>
      </c>
    </row>
    <row r="884" spans="1:2" x14ac:dyDescent="0.35">
      <c r="A884" s="52">
        <f ca="1">Simulations!O892</f>
        <v>46.710454019420943</v>
      </c>
      <c r="B884" s="52">
        <f ca="1">Simulations!P892</f>
        <v>48.312392400854655</v>
      </c>
    </row>
    <row r="885" spans="1:2" x14ac:dyDescent="0.35">
      <c r="A885" s="52">
        <f ca="1">Simulations!O893</f>
        <v>45.901014767191171</v>
      </c>
      <c r="B885" s="52">
        <f ca="1">Simulations!P893</f>
        <v>48.530495327737086</v>
      </c>
    </row>
    <row r="886" spans="1:2" x14ac:dyDescent="0.35">
      <c r="A886" s="52">
        <f ca="1">Simulations!O894</f>
        <v>46.089350956651842</v>
      </c>
      <c r="B886" s="52">
        <f ca="1">Simulations!P894</f>
        <v>48.365660882659455</v>
      </c>
    </row>
    <row r="887" spans="1:2" x14ac:dyDescent="0.35">
      <c r="A887" s="52">
        <f ca="1">Simulations!O895</f>
        <v>45.733640068786784</v>
      </c>
      <c r="B887" s="52">
        <f ca="1">Simulations!P895</f>
        <v>49.11236419917396</v>
      </c>
    </row>
    <row r="888" spans="1:2" x14ac:dyDescent="0.35">
      <c r="A888" s="52">
        <f ca="1">Simulations!O896</f>
        <v>47.071297671775618</v>
      </c>
      <c r="B888" s="52">
        <f ca="1">Simulations!P896</f>
        <v>48.883564040526302</v>
      </c>
    </row>
    <row r="889" spans="1:2" x14ac:dyDescent="0.35">
      <c r="A889" s="52">
        <f ca="1">Simulations!O897</f>
        <v>47.059021114274145</v>
      </c>
      <c r="B889" s="52">
        <f ca="1">Simulations!P897</f>
        <v>47.72483317805974</v>
      </c>
    </row>
    <row r="890" spans="1:2" x14ac:dyDescent="0.35">
      <c r="A890" s="52">
        <f ca="1">Simulations!O898</f>
        <v>47.084094781038424</v>
      </c>
      <c r="B890" s="52">
        <f ca="1">Simulations!P898</f>
        <v>49.80861035593076</v>
      </c>
    </row>
    <row r="891" spans="1:2" x14ac:dyDescent="0.35">
      <c r="A891" s="52">
        <f ca="1">Simulations!O899</f>
        <v>47.273666898276261</v>
      </c>
      <c r="B891" s="52">
        <f ca="1">Simulations!P899</f>
        <v>50.718532775968946</v>
      </c>
    </row>
    <row r="892" spans="1:2" x14ac:dyDescent="0.35">
      <c r="A892" s="52">
        <f ca="1">Simulations!O900</f>
        <v>46.987113794724458</v>
      </c>
      <c r="B892" s="52">
        <f ca="1">Simulations!P900</f>
        <v>49.09518309362484</v>
      </c>
    </row>
    <row r="893" spans="1:2" x14ac:dyDescent="0.35">
      <c r="A893" s="52">
        <f ca="1">Simulations!O901</f>
        <v>46.505182010007964</v>
      </c>
      <c r="B893" s="52">
        <f ca="1">Simulations!P901</f>
        <v>47.653076405652392</v>
      </c>
    </row>
    <row r="894" spans="1:2" x14ac:dyDescent="0.35">
      <c r="A894" s="52">
        <f ca="1">Simulations!O902</f>
        <v>46.642696551936105</v>
      </c>
      <c r="B894" s="52">
        <f ca="1">Simulations!P902</f>
        <v>49.707219091472176</v>
      </c>
    </row>
    <row r="895" spans="1:2" x14ac:dyDescent="0.35">
      <c r="A895" s="52">
        <f ca="1">Simulations!O903</f>
        <v>43.943325326703516</v>
      </c>
      <c r="B895" s="52">
        <f ca="1">Simulations!P903</f>
        <v>49.304217975618634</v>
      </c>
    </row>
    <row r="896" spans="1:2" x14ac:dyDescent="0.35">
      <c r="A896" s="52">
        <f ca="1">Simulations!O904</f>
        <v>44.587164715057064</v>
      </c>
      <c r="B896" s="52">
        <f ca="1">Simulations!P904</f>
        <v>47.587437218630122</v>
      </c>
    </row>
    <row r="897" spans="1:2" x14ac:dyDescent="0.35">
      <c r="A897" s="52">
        <f ca="1">Simulations!O905</f>
        <v>46.073244125632897</v>
      </c>
      <c r="B897" s="52">
        <f ca="1">Simulations!P905</f>
        <v>49.37633368377351</v>
      </c>
    </row>
    <row r="898" spans="1:2" x14ac:dyDescent="0.35">
      <c r="A898" s="52">
        <f ca="1">Simulations!O906</f>
        <v>45.652958515306892</v>
      </c>
      <c r="B898" s="52">
        <f ca="1">Simulations!P906</f>
        <v>50.774849872064742</v>
      </c>
    </row>
    <row r="899" spans="1:2" x14ac:dyDescent="0.35">
      <c r="A899" s="52">
        <f ca="1">Simulations!O907</f>
        <v>47.105720428319493</v>
      </c>
      <c r="B899" s="52">
        <f ca="1">Simulations!P907</f>
        <v>49.218436869943737</v>
      </c>
    </row>
    <row r="900" spans="1:2" x14ac:dyDescent="0.35">
      <c r="A900" s="52">
        <f ca="1">Simulations!O908</f>
        <v>45.587558587672291</v>
      </c>
      <c r="B900" s="52">
        <f ca="1">Simulations!P908</f>
        <v>48.091761007466836</v>
      </c>
    </row>
    <row r="901" spans="1:2" x14ac:dyDescent="0.35">
      <c r="A901" s="52">
        <f ca="1">Simulations!O909</f>
        <v>46.561208662453275</v>
      </c>
      <c r="B901" s="52">
        <f ca="1">Simulations!P909</f>
        <v>50.643157327220564</v>
      </c>
    </row>
    <row r="902" spans="1:2" x14ac:dyDescent="0.35">
      <c r="A902" s="52">
        <f ca="1">Simulations!O910</f>
        <v>46.18441602500117</v>
      </c>
      <c r="B902" s="52">
        <f ca="1">Simulations!P910</f>
        <v>49.503767829695313</v>
      </c>
    </row>
    <row r="903" spans="1:2" x14ac:dyDescent="0.35">
      <c r="A903" s="52">
        <f ca="1">Simulations!O911</f>
        <v>46.392819995442444</v>
      </c>
      <c r="B903" s="52">
        <f ca="1">Simulations!P911</f>
        <v>48.378810842492662</v>
      </c>
    </row>
    <row r="904" spans="1:2" x14ac:dyDescent="0.35">
      <c r="A904" s="52">
        <f ca="1">Simulations!O912</f>
        <v>46.25818408483935</v>
      </c>
      <c r="B904" s="52">
        <f ca="1">Simulations!P912</f>
        <v>47.599266297153029</v>
      </c>
    </row>
    <row r="905" spans="1:2" x14ac:dyDescent="0.35">
      <c r="A905" s="52">
        <f ca="1">Simulations!O913</f>
        <v>46.780692214924095</v>
      </c>
      <c r="B905" s="52">
        <f ca="1">Simulations!P913</f>
        <v>48.228427759695386</v>
      </c>
    </row>
    <row r="906" spans="1:2" x14ac:dyDescent="0.35">
      <c r="A906" s="52">
        <f ca="1">Simulations!O914</f>
        <v>46.511222530026942</v>
      </c>
      <c r="B906" s="52">
        <f ca="1">Simulations!P914</f>
        <v>48.415814163811412</v>
      </c>
    </row>
    <row r="907" spans="1:2" x14ac:dyDescent="0.35">
      <c r="A907" s="52">
        <f ca="1">Simulations!O915</f>
        <v>46.570764153669828</v>
      </c>
      <c r="B907" s="52">
        <f ca="1">Simulations!P915</f>
        <v>48.274342892988436</v>
      </c>
    </row>
    <row r="908" spans="1:2" x14ac:dyDescent="0.35">
      <c r="A908" s="52">
        <f ca="1">Simulations!O916</f>
        <v>45.843264635453806</v>
      </c>
      <c r="B908" s="52">
        <f ca="1">Simulations!P916</f>
        <v>48.797249173919475</v>
      </c>
    </row>
    <row r="909" spans="1:2" x14ac:dyDescent="0.35">
      <c r="A909" s="52">
        <f ca="1">Simulations!O917</f>
        <v>46.078090506005459</v>
      </c>
      <c r="B909" s="52">
        <f ca="1">Simulations!P917</f>
        <v>49.103391078018795</v>
      </c>
    </row>
    <row r="910" spans="1:2" x14ac:dyDescent="0.35">
      <c r="A910" s="52">
        <f ca="1">Simulations!O918</f>
        <v>46.924327321843691</v>
      </c>
      <c r="B910" s="52">
        <f ca="1">Simulations!P918</f>
        <v>48.013981816781964</v>
      </c>
    </row>
    <row r="911" spans="1:2" x14ac:dyDescent="0.35">
      <c r="A911" s="52">
        <f ca="1">Simulations!O919</f>
        <v>46.440598355115398</v>
      </c>
      <c r="B911" s="52">
        <f ca="1">Simulations!P919</f>
        <v>48.398511359620407</v>
      </c>
    </row>
    <row r="912" spans="1:2" x14ac:dyDescent="0.35">
      <c r="A912" s="52">
        <f ca="1">Simulations!O920</f>
        <v>47.307599555796514</v>
      </c>
      <c r="B912" s="52">
        <f ca="1">Simulations!P920</f>
        <v>47.616262001871803</v>
      </c>
    </row>
    <row r="913" spans="1:2" x14ac:dyDescent="0.35">
      <c r="A913" s="52">
        <f ca="1">Simulations!O921</f>
        <v>46.588466700518232</v>
      </c>
      <c r="B913" s="52">
        <f ca="1">Simulations!P921</f>
        <v>48.142504338975471</v>
      </c>
    </row>
    <row r="914" spans="1:2" x14ac:dyDescent="0.35">
      <c r="A914" s="52">
        <f ca="1">Simulations!O922</f>
        <v>45.695324464750023</v>
      </c>
      <c r="B914" s="52">
        <f ca="1">Simulations!P922</f>
        <v>50.644901972296609</v>
      </c>
    </row>
    <row r="915" spans="1:2" x14ac:dyDescent="0.35">
      <c r="A915" s="52">
        <f ca="1">Simulations!O923</f>
        <v>46.717736041301421</v>
      </c>
      <c r="B915" s="52">
        <f ca="1">Simulations!P923</f>
        <v>49.225470867517124</v>
      </c>
    </row>
    <row r="916" spans="1:2" x14ac:dyDescent="0.35">
      <c r="A916" s="52">
        <f ca="1">Simulations!O924</f>
        <v>44.548433763959331</v>
      </c>
      <c r="B916" s="52">
        <f ca="1">Simulations!P924</f>
        <v>48.074167702994323</v>
      </c>
    </row>
    <row r="917" spans="1:2" x14ac:dyDescent="0.35">
      <c r="A917" s="52">
        <f ca="1">Simulations!O925</f>
        <v>46.751768720229826</v>
      </c>
      <c r="B917" s="52">
        <f ca="1">Simulations!P925</f>
        <v>49.202119807940896</v>
      </c>
    </row>
    <row r="918" spans="1:2" x14ac:dyDescent="0.35">
      <c r="A918" s="52">
        <f ca="1">Simulations!O926</f>
        <v>47.364332731776557</v>
      </c>
      <c r="B918" s="52">
        <f ca="1">Simulations!P926</f>
        <v>47.598288116630513</v>
      </c>
    </row>
    <row r="919" spans="1:2" x14ac:dyDescent="0.35">
      <c r="A919" s="52">
        <f ca="1">Simulations!O927</f>
        <v>46.297496285762641</v>
      </c>
      <c r="B919" s="52">
        <f ca="1">Simulations!P927</f>
        <v>48.346966888860941</v>
      </c>
    </row>
    <row r="920" spans="1:2" x14ac:dyDescent="0.35">
      <c r="A920" s="52">
        <f ca="1">Simulations!O928</f>
        <v>46.742175332799796</v>
      </c>
      <c r="B920" s="52">
        <f ca="1">Simulations!P928</f>
        <v>49.437365147904941</v>
      </c>
    </row>
    <row r="921" spans="1:2" x14ac:dyDescent="0.35">
      <c r="A921" s="52">
        <f ca="1">Simulations!O929</f>
        <v>47.382358310622585</v>
      </c>
      <c r="B921" s="52">
        <f ca="1">Simulations!P929</f>
        <v>49.572105213545427</v>
      </c>
    </row>
    <row r="922" spans="1:2" x14ac:dyDescent="0.35">
      <c r="A922" s="52">
        <f ca="1">Simulations!O930</f>
        <v>47.049535947028474</v>
      </c>
      <c r="B922" s="52">
        <f ca="1">Simulations!P930</f>
        <v>47.640502793453301</v>
      </c>
    </row>
    <row r="923" spans="1:2" x14ac:dyDescent="0.35">
      <c r="A923" s="52">
        <f ca="1">Simulations!O931</f>
        <v>47.191758688402487</v>
      </c>
      <c r="B923" s="52">
        <f ca="1">Simulations!P931</f>
        <v>50.253722180514735</v>
      </c>
    </row>
    <row r="924" spans="1:2" x14ac:dyDescent="0.35">
      <c r="A924" s="52">
        <f ca="1">Simulations!O932</f>
        <v>46.748756834136138</v>
      </c>
      <c r="B924" s="52">
        <f ca="1">Simulations!P932</f>
        <v>49.210933468286655</v>
      </c>
    </row>
    <row r="925" spans="1:2" x14ac:dyDescent="0.35">
      <c r="A925" s="52">
        <f ca="1">Simulations!O933</f>
        <v>46.540489003391784</v>
      </c>
      <c r="B925" s="52">
        <f ca="1">Simulations!P933</f>
        <v>49.827900020610997</v>
      </c>
    </row>
    <row r="926" spans="1:2" x14ac:dyDescent="0.35">
      <c r="A926" s="52">
        <f ca="1">Simulations!O934</f>
        <v>46.27477261874963</v>
      </c>
      <c r="B926" s="52">
        <f ca="1">Simulations!P934</f>
        <v>48.621234336834043</v>
      </c>
    </row>
    <row r="927" spans="1:2" x14ac:dyDescent="0.35">
      <c r="A927" s="52">
        <f ca="1">Simulations!O935</f>
        <v>45.12096474569659</v>
      </c>
      <c r="B927" s="52">
        <f ca="1">Simulations!P935</f>
        <v>49.473429041210906</v>
      </c>
    </row>
    <row r="928" spans="1:2" x14ac:dyDescent="0.35">
      <c r="A928" s="52">
        <f ca="1">Simulations!O936</f>
        <v>45.340298354130994</v>
      </c>
      <c r="B928" s="52">
        <f ca="1">Simulations!P936</f>
        <v>51.348271855686292</v>
      </c>
    </row>
    <row r="929" spans="1:2" x14ac:dyDescent="0.35">
      <c r="A929" s="52">
        <f ca="1">Simulations!O937</f>
        <v>45.56865895827876</v>
      </c>
      <c r="B929" s="52">
        <f ca="1">Simulations!P937</f>
        <v>47.899708268491665</v>
      </c>
    </row>
    <row r="930" spans="1:2" x14ac:dyDescent="0.35">
      <c r="A930" s="52">
        <f ca="1">Simulations!O938</f>
        <v>46.187129406671097</v>
      </c>
      <c r="B930" s="52">
        <f ca="1">Simulations!P938</f>
        <v>51.305292959831164</v>
      </c>
    </row>
    <row r="931" spans="1:2" x14ac:dyDescent="0.35">
      <c r="A931" s="52">
        <f ca="1">Simulations!O939</f>
        <v>47.235886656397696</v>
      </c>
      <c r="B931" s="52">
        <f ca="1">Simulations!P939</f>
        <v>51.221039402594926</v>
      </c>
    </row>
    <row r="932" spans="1:2" x14ac:dyDescent="0.35">
      <c r="A932" s="52">
        <f ca="1">Simulations!O940</f>
        <v>47.253202761156935</v>
      </c>
      <c r="B932" s="52">
        <f ca="1">Simulations!P940</f>
        <v>47.975911035291659</v>
      </c>
    </row>
    <row r="933" spans="1:2" x14ac:dyDescent="0.35">
      <c r="A933" s="52">
        <f ca="1">Simulations!O941</f>
        <v>45.239029976429123</v>
      </c>
      <c r="B933" s="52">
        <f ca="1">Simulations!P941</f>
        <v>49.202079826812167</v>
      </c>
    </row>
    <row r="934" spans="1:2" x14ac:dyDescent="0.35">
      <c r="A934" s="52">
        <f ca="1">Simulations!O942</f>
        <v>47.265456538893559</v>
      </c>
      <c r="B934" s="52">
        <f ca="1">Simulations!P942</f>
        <v>48.140681699995753</v>
      </c>
    </row>
    <row r="935" spans="1:2" x14ac:dyDescent="0.35">
      <c r="A935" s="52">
        <f ca="1">Simulations!O943</f>
        <v>47.053350712734819</v>
      </c>
      <c r="B935" s="52">
        <f ca="1">Simulations!P943</f>
        <v>50.643840729444776</v>
      </c>
    </row>
    <row r="936" spans="1:2" x14ac:dyDescent="0.35">
      <c r="A936" s="52">
        <f ca="1">Simulations!O944</f>
        <v>45.120018289118441</v>
      </c>
      <c r="B936" s="52">
        <f ca="1">Simulations!P944</f>
        <v>47.774252047605557</v>
      </c>
    </row>
    <row r="937" spans="1:2" x14ac:dyDescent="0.35">
      <c r="A937" s="52">
        <f ca="1">Simulations!O945</f>
        <v>46.513007368688477</v>
      </c>
      <c r="B937" s="52">
        <f ca="1">Simulations!P945</f>
        <v>48.554505943425923</v>
      </c>
    </row>
    <row r="938" spans="1:2" x14ac:dyDescent="0.35">
      <c r="A938" s="52">
        <f ca="1">Simulations!O946</f>
        <v>45.501110419261884</v>
      </c>
      <c r="B938" s="52">
        <f ca="1">Simulations!P946</f>
        <v>47.981562836345596</v>
      </c>
    </row>
    <row r="939" spans="1:2" x14ac:dyDescent="0.35">
      <c r="A939" s="52">
        <f ca="1">Simulations!O947</f>
        <v>46.524226644314794</v>
      </c>
      <c r="B939" s="52">
        <f ca="1">Simulations!P947</f>
        <v>48.080145327320039</v>
      </c>
    </row>
    <row r="940" spans="1:2" x14ac:dyDescent="0.35">
      <c r="A940" s="52">
        <f ca="1">Simulations!O948</f>
        <v>46.489857879775606</v>
      </c>
      <c r="B940" s="52">
        <f ca="1">Simulations!P948</f>
        <v>48.343637493440738</v>
      </c>
    </row>
    <row r="941" spans="1:2" x14ac:dyDescent="0.35">
      <c r="A941" s="52">
        <f ca="1">Simulations!O949</f>
        <v>47.272266664631083</v>
      </c>
      <c r="B941" s="52">
        <f ca="1">Simulations!P949</f>
        <v>49.084944110863297</v>
      </c>
    </row>
    <row r="942" spans="1:2" x14ac:dyDescent="0.35">
      <c r="A942" s="52">
        <f ca="1">Simulations!O950</f>
        <v>45.419001264524489</v>
      </c>
      <c r="B942" s="52">
        <f ca="1">Simulations!P950</f>
        <v>48.332601554512785</v>
      </c>
    </row>
    <row r="943" spans="1:2" x14ac:dyDescent="0.35">
      <c r="A943" s="52">
        <f ca="1">Simulations!O951</f>
        <v>46.28826014074275</v>
      </c>
      <c r="B943" s="52">
        <f ca="1">Simulations!P951</f>
        <v>48.013162054429813</v>
      </c>
    </row>
    <row r="944" spans="1:2" x14ac:dyDescent="0.35">
      <c r="A944" s="52">
        <f ca="1">Simulations!O952</f>
        <v>46.553632418679278</v>
      </c>
      <c r="B944" s="52">
        <f ca="1">Simulations!P952</f>
        <v>47.791797969496258</v>
      </c>
    </row>
    <row r="945" spans="1:2" x14ac:dyDescent="0.35">
      <c r="A945" s="52">
        <f ca="1">Simulations!O953</f>
        <v>47.4091039551639</v>
      </c>
      <c r="B945" s="52">
        <f ca="1">Simulations!P953</f>
        <v>49.71558689703204</v>
      </c>
    </row>
    <row r="946" spans="1:2" x14ac:dyDescent="0.35">
      <c r="A946" s="52">
        <f ca="1">Simulations!O954</f>
        <v>46.259021740052738</v>
      </c>
      <c r="B946" s="52">
        <f ca="1">Simulations!P954</f>
        <v>48.674392871182242</v>
      </c>
    </row>
    <row r="947" spans="1:2" x14ac:dyDescent="0.35">
      <c r="A947" s="52">
        <f ca="1">Simulations!O955</f>
        <v>46.352196633375563</v>
      </c>
      <c r="B947" s="52">
        <f ca="1">Simulations!P955</f>
        <v>48.064055003323368</v>
      </c>
    </row>
    <row r="948" spans="1:2" x14ac:dyDescent="0.35">
      <c r="A948" s="52">
        <f ca="1">Simulations!O956</f>
        <v>47.127039530809839</v>
      </c>
      <c r="B948" s="52">
        <f ca="1">Simulations!P956</f>
        <v>49.650084303310102</v>
      </c>
    </row>
    <row r="949" spans="1:2" x14ac:dyDescent="0.35">
      <c r="A949" s="52">
        <f ca="1">Simulations!O957</f>
        <v>46.992214797801878</v>
      </c>
      <c r="B949" s="52">
        <f ca="1">Simulations!P957</f>
        <v>47.704698301741651</v>
      </c>
    </row>
    <row r="950" spans="1:2" x14ac:dyDescent="0.35">
      <c r="A950" s="52">
        <f ca="1">Simulations!O958</f>
        <v>45.689243468135857</v>
      </c>
      <c r="B950" s="52">
        <f ca="1">Simulations!P958</f>
        <v>49.105995514929305</v>
      </c>
    </row>
    <row r="951" spans="1:2" x14ac:dyDescent="0.35">
      <c r="A951" s="52">
        <f ca="1">Simulations!O959</f>
        <v>46.779953903845183</v>
      </c>
      <c r="B951" s="52">
        <f ca="1">Simulations!P959</f>
        <v>48.788078958873697</v>
      </c>
    </row>
    <row r="952" spans="1:2" x14ac:dyDescent="0.35">
      <c r="A952" s="52">
        <f ca="1">Simulations!O960</f>
        <v>46.673653244187641</v>
      </c>
      <c r="B952" s="52">
        <f ca="1">Simulations!P960</f>
        <v>48.092930144242025</v>
      </c>
    </row>
    <row r="953" spans="1:2" x14ac:dyDescent="0.35">
      <c r="A953" s="52">
        <f ca="1">Simulations!O961</f>
        <v>46.849173624274819</v>
      </c>
      <c r="B953" s="52">
        <f ca="1">Simulations!P961</f>
        <v>48.7390274900702</v>
      </c>
    </row>
    <row r="954" spans="1:2" x14ac:dyDescent="0.35">
      <c r="A954" s="52">
        <f ca="1">Simulations!O962</f>
        <v>45.140725240715952</v>
      </c>
      <c r="B954" s="52">
        <f ca="1">Simulations!P962</f>
        <v>49.078395316080041</v>
      </c>
    </row>
    <row r="955" spans="1:2" x14ac:dyDescent="0.35">
      <c r="A955" s="52">
        <f ca="1">Simulations!O963</f>
        <v>46.333503214645624</v>
      </c>
      <c r="B955" s="52">
        <f ca="1">Simulations!P963</f>
        <v>47.571363219871763</v>
      </c>
    </row>
    <row r="956" spans="1:2" x14ac:dyDescent="0.35">
      <c r="A956" s="52">
        <f ca="1">Simulations!O964</f>
        <v>46.334783792086633</v>
      </c>
      <c r="B956" s="52">
        <f ca="1">Simulations!P964</f>
        <v>48.294487112368031</v>
      </c>
    </row>
    <row r="957" spans="1:2" x14ac:dyDescent="0.35">
      <c r="A957" s="52">
        <f ca="1">Simulations!O965</f>
        <v>46.686747224921589</v>
      </c>
      <c r="B957" s="52">
        <f ca="1">Simulations!P965</f>
        <v>47.892397466473703</v>
      </c>
    </row>
    <row r="958" spans="1:2" x14ac:dyDescent="0.35">
      <c r="A958" s="52">
        <f ca="1">Simulations!O966</f>
        <v>44.596051081826104</v>
      </c>
      <c r="B958" s="52">
        <f ca="1">Simulations!P966</f>
        <v>48.048486818536105</v>
      </c>
    </row>
    <row r="959" spans="1:2" x14ac:dyDescent="0.35">
      <c r="A959" s="52">
        <f ca="1">Simulations!O967</f>
        <v>44.908055581706414</v>
      </c>
      <c r="B959" s="52">
        <f ca="1">Simulations!P967</f>
        <v>47.791716205187313</v>
      </c>
    </row>
    <row r="960" spans="1:2" x14ac:dyDescent="0.35">
      <c r="A960" s="52">
        <f ca="1">Simulations!O968</f>
        <v>47.202110729051626</v>
      </c>
      <c r="B960" s="52">
        <f ca="1">Simulations!P968</f>
        <v>49.259148298661181</v>
      </c>
    </row>
    <row r="961" spans="1:2" x14ac:dyDescent="0.35">
      <c r="A961" s="52">
        <f ca="1">Simulations!O969</f>
        <v>46.1315987490811</v>
      </c>
      <c r="B961" s="52">
        <f ca="1">Simulations!P969</f>
        <v>48.214973890709999</v>
      </c>
    </row>
    <row r="962" spans="1:2" x14ac:dyDescent="0.35">
      <c r="A962" s="52">
        <f ca="1">Simulations!O970</f>
        <v>47.03552785459803</v>
      </c>
      <c r="B962" s="52">
        <f ca="1">Simulations!P970</f>
        <v>48.340744198254541</v>
      </c>
    </row>
    <row r="963" spans="1:2" x14ac:dyDescent="0.35">
      <c r="A963" s="52">
        <f ca="1">Simulations!O971</f>
        <v>47.403412501305858</v>
      </c>
      <c r="B963" s="52">
        <f ca="1">Simulations!P971</f>
        <v>48.374167765480735</v>
      </c>
    </row>
    <row r="964" spans="1:2" x14ac:dyDescent="0.35">
      <c r="A964" s="52">
        <f ca="1">Simulations!O972</f>
        <v>46.410504816845716</v>
      </c>
      <c r="B964" s="52">
        <f ca="1">Simulations!P972</f>
        <v>48.423892713327341</v>
      </c>
    </row>
    <row r="965" spans="1:2" x14ac:dyDescent="0.35">
      <c r="A965" s="52">
        <f ca="1">Simulations!O973</f>
        <v>46.69051593841607</v>
      </c>
      <c r="B965" s="52">
        <f ca="1">Simulations!P973</f>
        <v>48.437738752357504</v>
      </c>
    </row>
    <row r="966" spans="1:2" x14ac:dyDescent="0.35">
      <c r="A966" s="52">
        <f ca="1">Simulations!O974</f>
        <v>46.108392646885214</v>
      </c>
      <c r="B966" s="52">
        <f ca="1">Simulations!P974</f>
        <v>48.679912051027607</v>
      </c>
    </row>
    <row r="967" spans="1:2" x14ac:dyDescent="0.35">
      <c r="A967" s="52">
        <f ca="1">Simulations!O975</f>
        <v>47.113021719885189</v>
      </c>
      <c r="B967" s="52">
        <f ca="1">Simulations!P975</f>
        <v>49.273082934595884</v>
      </c>
    </row>
    <row r="968" spans="1:2" x14ac:dyDescent="0.35">
      <c r="A968" s="52">
        <f ca="1">Simulations!O976</f>
        <v>46.569983390197102</v>
      </c>
      <c r="B968" s="52">
        <f ca="1">Simulations!P976</f>
        <v>48.068086271769893</v>
      </c>
    </row>
    <row r="969" spans="1:2" x14ac:dyDescent="0.35">
      <c r="A969" s="52">
        <f ca="1">Simulations!O977</f>
        <v>47.421562291728094</v>
      </c>
      <c r="B969" s="52">
        <f ca="1">Simulations!P977</f>
        <v>49.226073328401064</v>
      </c>
    </row>
    <row r="970" spans="1:2" x14ac:dyDescent="0.35">
      <c r="A970" s="52">
        <f ca="1">Simulations!O978</f>
        <v>46.681712724321486</v>
      </c>
      <c r="B970" s="52">
        <f ca="1">Simulations!P978</f>
        <v>47.936387763603719</v>
      </c>
    </row>
    <row r="971" spans="1:2" x14ac:dyDescent="0.35">
      <c r="A971" s="52">
        <f ca="1">Simulations!O979</f>
        <v>46.38918107426835</v>
      </c>
      <c r="B971" s="52">
        <f ca="1">Simulations!P979</f>
        <v>49.025987086195897</v>
      </c>
    </row>
    <row r="972" spans="1:2" x14ac:dyDescent="0.35">
      <c r="A972" s="52">
        <f ca="1">Simulations!O980</f>
        <v>47.331533707854163</v>
      </c>
      <c r="B972" s="52">
        <f ca="1">Simulations!P980</f>
        <v>49.251793455473297</v>
      </c>
    </row>
    <row r="973" spans="1:2" x14ac:dyDescent="0.35">
      <c r="A973" s="52">
        <f ca="1">Simulations!O981</f>
        <v>46.024817507534912</v>
      </c>
      <c r="B973" s="52">
        <f ca="1">Simulations!P981</f>
        <v>47.829403673665425</v>
      </c>
    </row>
    <row r="974" spans="1:2" x14ac:dyDescent="0.35">
      <c r="A974" s="52">
        <f ca="1">Simulations!O982</f>
        <v>47.329169740522445</v>
      </c>
      <c r="B974" s="52">
        <f ca="1">Simulations!P982</f>
        <v>50.00931345061484</v>
      </c>
    </row>
    <row r="975" spans="1:2" x14ac:dyDescent="0.35">
      <c r="A975" s="52">
        <f ca="1">Simulations!O983</f>
        <v>45.537497137348254</v>
      </c>
      <c r="B975" s="52">
        <f ca="1">Simulations!P983</f>
        <v>48.253355179398184</v>
      </c>
    </row>
    <row r="976" spans="1:2" x14ac:dyDescent="0.35">
      <c r="A976" s="52">
        <f ca="1">Simulations!O984</f>
        <v>46.629615185663233</v>
      </c>
      <c r="B976" s="52">
        <f ca="1">Simulations!P984</f>
        <v>48.427140010278038</v>
      </c>
    </row>
    <row r="977" spans="1:2" x14ac:dyDescent="0.35">
      <c r="A977" s="52">
        <f ca="1">Simulations!O985</f>
        <v>47.451508753988051</v>
      </c>
      <c r="B977" s="52">
        <f ca="1">Simulations!P985</f>
        <v>49.510085422250356</v>
      </c>
    </row>
    <row r="978" spans="1:2" x14ac:dyDescent="0.35">
      <c r="A978" s="52">
        <f ca="1">Simulations!O986</f>
        <v>45.229696183438392</v>
      </c>
      <c r="B978" s="52">
        <f ca="1">Simulations!P986</f>
        <v>49.357105421009862</v>
      </c>
    </row>
    <row r="979" spans="1:2" x14ac:dyDescent="0.35">
      <c r="A979" s="52">
        <f ca="1">Simulations!O987</f>
        <v>46.83252483379777</v>
      </c>
      <c r="B979" s="52">
        <f ca="1">Simulations!P987</f>
        <v>48.810952989039968</v>
      </c>
    </row>
    <row r="980" spans="1:2" x14ac:dyDescent="0.35">
      <c r="A980" s="52">
        <f ca="1">Simulations!O988</f>
        <v>46.790013649146076</v>
      </c>
      <c r="B980" s="52">
        <f ca="1">Simulations!P988</f>
        <v>48.189785828384082</v>
      </c>
    </row>
    <row r="981" spans="1:2" x14ac:dyDescent="0.35">
      <c r="A981" s="52">
        <f ca="1">Simulations!O989</f>
        <v>46.932595228081333</v>
      </c>
      <c r="B981" s="52">
        <f ca="1">Simulations!P989</f>
        <v>48.594417401952221</v>
      </c>
    </row>
    <row r="982" spans="1:2" x14ac:dyDescent="0.35">
      <c r="A982" s="52">
        <f ca="1">Simulations!O990</f>
        <v>46.44553364105731</v>
      </c>
      <c r="B982" s="52">
        <f ca="1">Simulations!P990</f>
        <v>47.680997675799453</v>
      </c>
    </row>
    <row r="983" spans="1:2" x14ac:dyDescent="0.35">
      <c r="A983" s="52">
        <f ca="1">Simulations!O991</f>
        <v>46.5659397090608</v>
      </c>
      <c r="B983" s="52">
        <f ca="1">Simulations!P991</f>
        <v>47.656670978288062</v>
      </c>
    </row>
    <row r="984" spans="1:2" x14ac:dyDescent="0.35">
      <c r="A984" s="52">
        <f ca="1">Simulations!O992</f>
        <v>45.939504551021088</v>
      </c>
      <c r="B984" s="52">
        <f ca="1">Simulations!P992</f>
        <v>49.403475552907388</v>
      </c>
    </row>
    <row r="985" spans="1:2" x14ac:dyDescent="0.35">
      <c r="A985" s="52">
        <f ca="1">Simulations!O993</f>
        <v>47.45042296959226</v>
      </c>
      <c r="B985" s="52">
        <f ca="1">Simulations!P993</f>
        <v>48.547976484392045</v>
      </c>
    </row>
    <row r="986" spans="1:2" x14ac:dyDescent="0.35">
      <c r="A986" s="52">
        <f ca="1">Simulations!O994</f>
        <v>46.950253175013948</v>
      </c>
      <c r="B986" s="52">
        <f ca="1">Simulations!P994</f>
        <v>48.103383740160019</v>
      </c>
    </row>
    <row r="987" spans="1:2" x14ac:dyDescent="0.35">
      <c r="A987" s="52">
        <f ca="1">Simulations!O995</f>
        <v>47.190344934947518</v>
      </c>
      <c r="B987" s="52">
        <f ca="1">Simulations!P995</f>
        <v>49.717152636200659</v>
      </c>
    </row>
    <row r="988" spans="1:2" x14ac:dyDescent="0.35">
      <c r="A988" s="52">
        <f ca="1">Simulations!O996</f>
        <v>45.046100528865068</v>
      </c>
      <c r="B988" s="52">
        <f ca="1">Simulations!P996</f>
        <v>49.832216922398331</v>
      </c>
    </row>
    <row r="989" spans="1:2" x14ac:dyDescent="0.35">
      <c r="A989" s="52">
        <f ca="1">Simulations!O997</f>
        <v>47.268901392522913</v>
      </c>
      <c r="B989" s="52">
        <f ca="1">Simulations!P997</f>
        <v>50.49114921174948</v>
      </c>
    </row>
    <row r="990" spans="1:2" x14ac:dyDescent="0.35">
      <c r="A990" s="52">
        <f ca="1">Simulations!O998</f>
        <v>46.369296140159285</v>
      </c>
      <c r="B990" s="52">
        <f ca="1">Simulations!P998</f>
        <v>47.897733989292476</v>
      </c>
    </row>
    <row r="991" spans="1:2" x14ac:dyDescent="0.35">
      <c r="A991" s="52">
        <f ca="1">Simulations!O999</f>
        <v>46.102467141161206</v>
      </c>
      <c r="B991" s="52">
        <f ca="1">Simulations!P999</f>
        <v>48.676673599553979</v>
      </c>
    </row>
    <row r="992" spans="1:2" x14ac:dyDescent="0.35">
      <c r="A992" s="52">
        <f ca="1">Simulations!O1000</f>
        <v>46.96364151281</v>
      </c>
      <c r="B992" s="52">
        <f ca="1">Simulations!P1000</f>
        <v>47.596024769872251</v>
      </c>
    </row>
    <row r="993" spans="1:2" x14ac:dyDescent="0.35">
      <c r="A993" s="52">
        <f ca="1">Simulations!O1001</f>
        <v>45.87413224191274</v>
      </c>
      <c r="B993" s="52">
        <f ca="1">Simulations!P1001</f>
        <v>48.788770115673067</v>
      </c>
    </row>
    <row r="994" spans="1:2" x14ac:dyDescent="0.35">
      <c r="A994" s="52">
        <f ca="1">Simulations!O1002</f>
        <v>45.658563488095282</v>
      </c>
      <c r="B994" s="52">
        <f ca="1">Simulations!P1002</f>
        <v>48.573785384006221</v>
      </c>
    </row>
    <row r="995" spans="1:2" x14ac:dyDescent="0.35">
      <c r="A995" s="52">
        <f ca="1">Simulations!O1003</f>
        <v>46.227751805413057</v>
      </c>
      <c r="B995" s="52">
        <f ca="1">Simulations!P1003</f>
        <v>49.585214166257586</v>
      </c>
    </row>
    <row r="996" spans="1:2" x14ac:dyDescent="0.35">
      <c r="A996" s="52">
        <f ca="1">Simulations!O1004</f>
        <v>47.362655030394087</v>
      </c>
      <c r="B996" s="52">
        <f ca="1">Simulations!P1004</f>
        <v>47.587049196041932</v>
      </c>
    </row>
    <row r="997" spans="1:2" x14ac:dyDescent="0.35">
      <c r="A997" s="52">
        <f ca="1">Simulations!O1005</f>
        <v>46.282358315959307</v>
      </c>
      <c r="B997" s="52">
        <f ca="1">Simulations!P1005</f>
        <v>49.930263535267365</v>
      </c>
    </row>
    <row r="998" spans="1:2" x14ac:dyDescent="0.35">
      <c r="A998" s="52">
        <f ca="1">Simulations!O1006</f>
        <v>46.63648371568587</v>
      </c>
      <c r="B998" s="52">
        <f ca="1">Simulations!P1006</f>
        <v>49.706350072127151</v>
      </c>
    </row>
    <row r="999" spans="1:2" x14ac:dyDescent="0.35">
      <c r="A999" s="52">
        <f ca="1">Simulations!O1007</f>
        <v>46.873923101988517</v>
      </c>
      <c r="B999" s="52">
        <f ca="1">Simulations!P1007</f>
        <v>50.589441938303935</v>
      </c>
    </row>
    <row r="1000" spans="1:2" x14ac:dyDescent="0.35">
      <c r="A1000" s="52">
        <f ca="1">Simulations!O1008</f>
        <v>47.372928252346497</v>
      </c>
      <c r="B1000" s="52">
        <f ca="1">Simulations!P1008</f>
        <v>50.284890377008466</v>
      </c>
    </row>
    <row r="1001" spans="1:2" x14ac:dyDescent="0.35">
      <c r="A1001" s="52">
        <f ca="1">Simulations!O1009</f>
        <v>46.58308599258622</v>
      </c>
      <c r="B1001" s="52">
        <f ca="1">Simulations!P1009</f>
        <v>47.738499900097139</v>
      </c>
    </row>
    <row r="1002" spans="1:2" x14ac:dyDescent="0.35">
      <c r="A1002" s="52">
        <f ca="1">Simulations!O1010</f>
        <v>45.289805166467275</v>
      </c>
      <c r="B1002" s="52">
        <f ca="1">Simulations!P1010</f>
        <v>48.484209853259578</v>
      </c>
    </row>
    <row r="1003" spans="1:2" x14ac:dyDescent="0.35">
      <c r="A1003" s="52">
        <f ca="1">Simulations!O1011</f>
        <v>46.116333737159778</v>
      </c>
      <c r="B1003" s="52">
        <f ca="1">Simulations!P1011</f>
        <v>48.935463085473501</v>
      </c>
    </row>
    <row r="1004" spans="1:2" x14ac:dyDescent="0.35">
      <c r="A1004" s="52">
        <f ca="1">Simulations!O1012</f>
        <v>45.373518744420657</v>
      </c>
      <c r="B1004" s="52">
        <f ca="1">Simulations!P1012</f>
        <v>49.553072928194432</v>
      </c>
    </row>
    <row r="1005" spans="1:2" x14ac:dyDescent="0.35">
      <c r="A1005" s="52">
        <f ca="1">Simulations!O1013</f>
        <v>46.084635427489118</v>
      </c>
      <c r="B1005" s="52">
        <f ca="1">Simulations!P1013</f>
        <v>48.239310087354646</v>
      </c>
    </row>
    <row r="1006" spans="1:2" x14ac:dyDescent="0.35">
      <c r="A1006" s="52">
        <f ca="1">Simulations!O1014</f>
        <v>47.067139457299014</v>
      </c>
      <c r="B1006" s="52">
        <f ca="1">Simulations!P1014</f>
        <v>49.384438143793453</v>
      </c>
    </row>
    <row r="1007" spans="1:2" x14ac:dyDescent="0.35">
      <c r="A1007" s="52">
        <f ca="1">Simulations!O1015</f>
        <v>46.709464610563238</v>
      </c>
      <c r="B1007" s="52">
        <f ca="1">Simulations!P1015</f>
        <v>47.912643229424326</v>
      </c>
    </row>
    <row r="1008" spans="1:2" x14ac:dyDescent="0.35">
      <c r="A1008" s="52">
        <f ca="1">Simulations!O1016</f>
        <v>47.495490387378162</v>
      </c>
      <c r="B1008" s="52">
        <f ca="1">Simulations!P1016</f>
        <v>48.228632193154915</v>
      </c>
    </row>
    <row r="1009" spans="1:2" x14ac:dyDescent="0.35">
      <c r="A1009" s="52">
        <f ca="1">Simulations!O1017</f>
        <v>46.476226112540083</v>
      </c>
      <c r="B1009" s="52">
        <f ca="1">Simulations!P1017</f>
        <v>47.668815826373375</v>
      </c>
    </row>
    <row r="1010" spans="1:2" x14ac:dyDescent="0.35">
      <c r="A1010" s="52">
        <f ca="1">Simulations!O1018</f>
        <v>46.485050467499356</v>
      </c>
      <c r="B1010" s="52">
        <f ca="1">Simulations!P1018</f>
        <v>48.050136270094093</v>
      </c>
    </row>
    <row r="1011" spans="1:2" x14ac:dyDescent="0.35">
      <c r="A1011" s="52">
        <f ca="1">Simulations!O1019</f>
        <v>47.181433540132424</v>
      </c>
      <c r="B1011" s="52">
        <f ca="1">Simulations!P1019</f>
        <v>47.556332868698675</v>
      </c>
    </row>
    <row r="1012" spans="1:2" x14ac:dyDescent="0.35">
      <c r="A1012" s="52">
        <f ca="1">Simulations!O1020</f>
        <v>44.327907069548637</v>
      </c>
      <c r="B1012" s="52">
        <f ca="1">Simulations!P1020</f>
        <v>47.865283626738972</v>
      </c>
    </row>
    <row r="1013" spans="1:2" x14ac:dyDescent="0.35">
      <c r="A1013" s="52">
        <f ca="1">Simulations!O1021</f>
        <v>46.088669358419196</v>
      </c>
      <c r="B1013" s="52">
        <f ca="1">Simulations!P1021</f>
        <v>52.881893189267075</v>
      </c>
    </row>
    <row r="1014" spans="1:2" x14ac:dyDescent="0.35">
      <c r="A1014" s="52">
        <f ca="1">Simulations!O1022</f>
        <v>47.091205045356844</v>
      </c>
      <c r="B1014" s="52">
        <f ca="1">Simulations!P1022</f>
        <v>47.929335634154583</v>
      </c>
    </row>
    <row r="1015" spans="1:2" x14ac:dyDescent="0.35">
      <c r="A1015" s="52">
        <f ca="1">Simulations!O1023</f>
        <v>46.287316628424506</v>
      </c>
      <c r="B1015" s="52">
        <f ca="1">Simulations!P1023</f>
        <v>48.877605656986596</v>
      </c>
    </row>
    <row r="1016" spans="1:2" x14ac:dyDescent="0.35">
      <c r="A1016" s="52">
        <f ca="1">Simulations!O1024</f>
        <v>46.201398339932979</v>
      </c>
      <c r="B1016" s="52">
        <f ca="1">Simulations!P1024</f>
        <v>48.82591462842241</v>
      </c>
    </row>
    <row r="1017" spans="1:2" x14ac:dyDescent="0.35">
      <c r="A1017" s="52">
        <f ca="1">Simulations!O1025</f>
        <v>46.513141919860963</v>
      </c>
      <c r="B1017" s="52">
        <f ca="1">Simulations!P1025</f>
        <v>47.820020127220992</v>
      </c>
    </row>
    <row r="1018" spans="1:2" x14ac:dyDescent="0.35">
      <c r="A1018" s="52">
        <f ca="1">Simulations!O1026</f>
        <v>47.471746622696692</v>
      </c>
      <c r="B1018" s="52">
        <f ca="1">Simulations!P1026</f>
        <v>47.566828248103313</v>
      </c>
    </row>
    <row r="1019" spans="1:2" x14ac:dyDescent="0.35">
      <c r="A1019" s="52">
        <f ca="1">Simulations!O1027</f>
        <v>46.790615545410667</v>
      </c>
      <c r="B1019" s="52">
        <f ca="1">Simulations!P1027</f>
        <v>47.856681809653892</v>
      </c>
    </row>
    <row r="1020" spans="1:2" x14ac:dyDescent="0.35">
      <c r="A1020" s="52">
        <f ca="1">Simulations!O1028</f>
        <v>45.705192882397554</v>
      </c>
      <c r="B1020" s="52">
        <f ca="1">Simulations!P1028</f>
        <v>47.672963660216006</v>
      </c>
    </row>
    <row r="1021" spans="1:2" x14ac:dyDescent="0.35">
      <c r="A1021" s="52">
        <f ca="1">Simulations!O1029</f>
        <v>46.359994452049492</v>
      </c>
      <c r="B1021" s="52">
        <f ca="1">Simulations!P1029</f>
        <v>47.562005548060498</v>
      </c>
    </row>
    <row r="1022" spans="1:2" x14ac:dyDescent="0.35">
      <c r="A1022" s="52">
        <f ca="1">Simulations!O1030</f>
        <v>45.299639667472839</v>
      </c>
      <c r="B1022" s="52">
        <f ca="1">Simulations!P1030</f>
        <v>48.025731268968535</v>
      </c>
    </row>
    <row r="1023" spans="1:2" x14ac:dyDescent="0.35">
      <c r="A1023" s="52">
        <f ca="1">Simulations!O1031</f>
        <v>45.478211388124613</v>
      </c>
      <c r="B1023" s="52">
        <f ca="1">Simulations!P1031</f>
        <v>48.626627980069685</v>
      </c>
    </row>
    <row r="1024" spans="1:2" x14ac:dyDescent="0.35">
      <c r="A1024" s="52">
        <f ca="1">Simulations!O1032</f>
        <v>47.24282010798472</v>
      </c>
      <c r="B1024" s="52">
        <f ca="1">Simulations!P1032</f>
        <v>47.864916141574255</v>
      </c>
    </row>
    <row r="1025" spans="1:2" x14ac:dyDescent="0.35">
      <c r="A1025" s="52">
        <f ca="1">Simulations!O1033</f>
        <v>47.292316374954055</v>
      </c>
      <c r="B1025" s="52">
        <f ca="1">Simulations!P1033</f>
        <v>49.450356488015245</v>
      </c>
    </row>
    <row r="1026" spans="1:2" x14ac:dyDescent="0.35">
      <c r="A1026" s="52">
        <f ca="1">Simulations!O1034</f>
        <v>47.077590057362499</v>
      </c>
      <c r="B1026" s="52">
        <f ca="1">Simulations!P1034</f>
        <v>48.824704771698336</v>
      </c>
    </row>
    <row r="1027" spans="1:2" x14ac:dyDescent="0.35">
      <c r="A1027" s="52">
        <f ca="1">Simulations!O1035</f>
        <v>47.438010809057886</v>
      </c>
      <c r="B1027" s="52">
        <f ca="1">Simulations!P1035</f>
        <v>47.538007343973561</v>
      </c>
    </row>
    <row r="1028" spans="1:2" x14ac:dyDescent="0.35">
      <c r="A1028" s="52">
        <f ca="1">Simulations!O1036</f>
        <v>46.338080403442454</v>
      </c>
      <c r="B1028" s="52">
        <f ca="1">Simulations!P1036</f>
        <v>49.1340429184473</v>
      </c>
    </row>
    <row r="1029" spans="1:2" x14ac:dyDescent="0.35">
      <c r="A1029" s="52">
        <f ca="1">Simulations!O1037</f>
        <v>47.004815674226819</v>
      </c>
      <c r="B1029" s="52">
        <f ca="1">Simulations!P1037</f>
        <v>48.833466800212577</v>
      </c>
    </row>
    <row r="1030" spans="1:2" x14ac:dyDescent="0.35">
      <c r="A1030" s="52">
        <f ca="1">Simulations!O1038</f>
        <v>47.365513773589612</v>
      </c>
      <c r="B1030" s="52">
        <f ca="1">Simulations!P1038</f>
        <v>48.132356544435403</v>
      </c>
    </row>
    <row r="1031" spans="1:2" x14ac:dyDescent="0.35">
      <c r="A1031" s="52">
        <f ca="1">Simulations!O1039</f>
        <v>47.347943715074308</v>
      </c>
      <c r="B1031" s="52">
        <f ca="1">Simulations!P1039</f>
        <v>47.795543978166549</v>
      </c>
    </row>
    <row r="1032" spans="1:2" x14ac:dyDescent="0.35">
      <c r="A1032" s="52">
        <f ca="1">Simulations!O1040</f>
        <v>44.910308847756681</v>
      </c>
      <c r="B1032" s="52">
        <f ca="1">Simulations!P1040</f>
        <v>48.092489336814793</v>
      </c>
    </row>
    <row r="1033" spans="1:2" x14ac:dyDescent="0.35">
      <c r="A1033" s="52">
        <f ca="1">Simulations!O1041</f>
        <v>46.274941831071132</v>
      </c>
      <c r="B1033" s="52">
        <f ca="1">Simulations!P1041</f>
        <v>48.399768305574504</v>
      </c>
    </row>
    <row r="1034" spans="1:2" x14ac:dyDescent="0.35">
      <c r="A1034" s="52">
        <f ca="1">Simulations!O1042</f>
        <v>47.065123082132239</v>
      </c>
      <c r="B1034" s="52">
        <f ca="1">Simulations!P1042</f>
        <v>48.148694715029009</v>
      </c>
    </row>
    <row r="1035" spans="1:2" x14ac:dyDescent="0.35">
      <c r="A1035" s="52">
        <f ca="1">Simulations!O1043</f>
        <v>47.145684373981076</v>
      </c>
      <c r="B1035" s="52">
        <f ca="1">Simulations!P1043</f>
        <v>48.36418263749762</v>
      </c>
    </row>
    <row r="1036" spans="1:2" x14ac:dyDescent="0.35">
      <c r="A1036" s="52">
        <f ca="1">Simulations!O1044</f>
        <v>47.015823959302267</v>
      </c>
      <c r="B1036" s="52">
        <f ca="1">Simulations!P1044</f>
        <v>49.218648685786405</v>
      </c>
    </row>
    <row r="1037" spans="1:2" x14ac:dyDescent="0.35">
      <c r="A1037" s="52">
        <f ca="1">Simulations!O1045</f>
        <v>47.244062902312173</v>
      </c>
      <c r="B1037" s="52">
        <f ca="1">Simulations!P1045</f>
        <v>48.250258335717419</v>
      </c>
    </row>
    <row r="1038" spans="1:2" x14ac:dyDescent="0.35">
      <c r="A1038" s="52">
        <f ca="1">Simulations!O1046</f>
        <v>46.855499798477219</v>
      </c>
      <c r="B1038" s="52">
        <f ca="1">Simulations!P1046</f>
        <v>49.187674933436945</v>
      </c>
    </row>
    <row r="1039" spans="1:2" x14ac:dyDescent="0.35">
      <c r="A1039" s="52">
        <f ca="1">Simulations!O1047</f>
        <v>47.324977845652711</v>
      </c>
      <c r="B1039" s="52">
        <f ca="1">Simulations!P1047</f>
        <v>51.024094211738962</v>
      </c>
    </row>
    <row r="1040" spans="1:2" x14ac:dyDescent="0.35">
      <c r="A1040" s="52">
        <f ca="1">Simulations!O1048</f>
        <v>47.232681808336068</v>
      </c>
      <c r="B1040" s="52">
        <f ca="1">Simulations!P1048</f>
        <v>50.05232376937456</v>
      </c>
    </row>
    <row r="1041" spans="1:2" x14ac:dyDescent="0.35">
      <c r="A1041" s="52">
        <f ca="1">Simulations!O1049</f>
        <v>45.092007749903225</v>
      </c>
      <c r="B1041" s="52">
        <f ca="1">Simulations!P1049</f>
        <v>48.874621046825858</v>
      </c>
    </row>
    <row r="1042" spans="1:2" x14ac:dyDescent="0.35">
      <c r="A1042" s="52">
        <f ca="1">Simulations!O1050</f>
        <v>47.389616747132443</v>
      </c>
      <c r="B1042" s="52">
        <f ca="1">Simulations!P1050</f>
        <v>47.892304211794162</v>
      </c>
    </row>
    <row r="1043" spans="1:2" x14ac:dyDescent="0.35">
      <c r="A1043" s="52">
        <f ca="1">Simulations!O1051</f>
        <v>44.666938520751728</v>
      </c>
      <c r="B1043" s="52">
        <f ca="1">Simulations!P1051</f>
        <v>49.380430471029555</v>
      </c>
    </row>
    <row r="1044" spans="1:2" x14ac:dyDescent="0.35">
      <c r="A1044" s="52">
        <f ca="1">Simulations!O1052</f>
        <v>47.497131679807531</v>
      </c>
      <c r="B1044" s="52">
        <f ca="1">Simulations!P1052</f>
        <v>48.176589877261058</v>
      </c>
    </row>
    <row r="1045" spans="1:2" x14ac:dyDescent="0.35">
      <c r="A1045" s="52">
        <f ca="1">Simulations!O1053</f>
        <v>46.716179721651464</v>
      </c>
      <c r="B1045" s="52">
        <f ca="1">Simulations!P1053</f>
        <v>49.524287968316145</v>
      </c>
    </row>
    <row r="1046" spans="1:2" x14ac:dyDescent="0.35">
      <c r="A1046" s="52">
        <f ca="1">Simulations!O1054</f>
        <v>47.268116266895397</v>
      </c>
      <c r="B1046" s="52">
        <f ca="1">Simulations!P1054</f>
        <v>48.510241562224067</v>
      </c>
    </row>
    <row r="1047" spans="1:2" x14ac:dyDescent="0.35">
      <c r="A1047" s="52">
        <f ca="1">Simulations!O1055</f>
        <v>45.400748446961124</v>
      </c>
      <c r="B1047" s="52">
        <f ca="1">Simulations!P1055</f>
        <v>47.773694819272684</v>
      </c>
    </row>
    <row r="1048" spans="1:2" x14ac:dyDescent="0.35">
      <c r="A1048" s="52">
        <f ca="1">Simulations!O1056</f>
        <v>46.874986546873828</v>
      </c>
      <c r="B1048" s="52">
        <f ca="1">Simulations!P1056</f>
        <v>47.676000490845475</v>
      </c>
    </row>
    <row r="1049" spans="1:2" x14ac:dyDescent="0.35">
      <c r="A1049" s="52">
        <f ca="1">Simulations!O1057</f>
        <v>47.008222459899073</v>
      </c>
      <c r="B1049" s="52">
        <f ca="1">Simulations!P1057</f>
        <v>48.092826308862797</v>
      </c>
    </row>
    <row r="1050" spans="1:2" x14ac:dyDescent="0.35">
      <c r="A1050" s="52">
        <f ca="1">Simulations!O1058</f>
        <v>44.98458608666823</v>
      </c>
      <c r="B1050" s="52">
        <f ca="1">Simulations!P1058</f>
        <v>48.201069496735379</v>
      </c>
    </row>
    <row r="1051" spans="1:2" x14ac:dyDescent="0.35">
      <c r="A1051" s="52">
        <f ca="1">Simulations!O1059</f>
        <v>47.3447510410939</v>
      </c>
      <c r="B1051" s="52">
        <f ca="1">Simulations!P1059</f>
        <v>47.57597251031072</v>
      </c>
    </row>
    <row r="1052" spans="1:2" x14ac:dyDescent="0.35">
      <c r="A1052" s="52">
        <f ca="1">Simulations!O1060</f>
        <v>46.255124853430047</v>
      </c>
      <c r="B1052" s="52">
        <f ca="1">Simulations!P1060</f>
        <v>49.027113953028831</v>
      </c>
    </row>
    <row r="1053" spans="1:2" x14ac:dyDescent="0.35">
      <c r="A1053" s="52">
        <f ca="1">Simulations!O1061</f>
        <v>46.432397071256567</v>
      </c>
      <c r="B1053" s="52">
        <f ca="1">Simulations!P1061</f>
        <v>52.77728142883818</v>
      </c>
    </row>
    <row r="1054" spans="1:2" x14ac:dyDescent="0.35">
      <c r="A1054" s="52">
        <f ca="1">Simulations!O1062</f>
        <v>46.287744927715359</v>
      </c>
      <c r="B1054" s="52">
        <f ca="1">Simulations!P1062</f>
        <v>47.911231538005531</v>
      </c>
    </row>
    <row r="1055" spans="1:2" x14ac:dyDescent="0.35">
      <c r="A1055" s="52">
        <f ca="1">Simulations!O1063</f>
        <v>45.931508211687515</v>
      </c>
      <c r="B1055" s="52">
        <f ca="1">Simulations!P1063</f>
        <v>48.285995739549762</v>
      </c>
    </row>
    <row r="1056" spans="1:2" x14ac:dyDescent="0.35">
      <c r="A1056" s="52">
        <f ca="1">Simulations!O1064</f>
        <v>45.284859235088042</v>
      </c>
      <c r="B1056" s="52">
        <f ca="1">Simulations!P1064</f>
        <v>47.757548790625876</v>
      </c>
    </row>
    <row r="1057" spans="1:2" x14ac:dyDescent="0.35">
      <c r="A1057" s="52">
        <f ca="1">Simulations!O1065</f>
        <v>44.7469744090521</v>
      </c>
      <c r="B1057" s="52">
        <f ca="1">Simulations!P1065</f>
        <v>49.575143797021347</v>
      </c>
    </row>
    <row r="1058" spans="1:2" x14ac:dyDescent="0.35">
      <c r="A1058" s="52">
        <f ca="1">Simulations!O1066</f>
        <v>46.802854140767899</v>
      </c>
      <c r="B1058" s="52">
        <f ca="1">Simulations!P1066</f>
        <v>50.025008500597252</v>
      </c>
    </row>
    <row r="1059" spans="1:2" x14ac:dyDescent="0.35">
      <c r="A1059" s="52">
        <f ca="1">Simulations!O1067</f>
        <v>47.042616771918809</v>
      </c>
      <c r="B1059" s="52">
        <f ca="1">Simulations!P1067</f>
        <v>48.712818619938744</v>
      </c>
    </row>
    <row r="1060" spans="1:2" x14ac:dyDescent="0.35">
      <c r="A1060" s="52">
        <f ca="1">Simulations!O1068</f>
        <v>44.60276352170419</v>
      </c>
      <c r="B1060" s="52">
        <f ca="1">Simulations!P1068</f>
        <v>47.925211259664032</v>
      </c>
    </row>
    <row r="1061" spans="1:2" x14ac:dyDescent="0.35">
      <c r="A1061" s="52">
        <f ca="1">Simulations!O1069</f>
        <v>46.814942920902261</v>
      </c>
      <c r="B1061" s="52">
        <f ca="1">Simulations!P1069</f>
        <v>49.993163239812226</v>
      </c>
    </row>
    <row r="1062" spans="1:2" x14ac:dyDescent="0.35">
      <c r="A1062" s="52">
        <f ca="1">Simulations!O1070</f>
        <v>46.77389949134222</v>
      </c>
      <c r="B1062" s="52">
        <f ca="1">Simulations!P1070</f>
        <v>50.829965715911449</v>
      </c>
    </row>
    <row r="1063" spans="1:2" x14ac:dyDescent="0.35">
      <c r="A1063" s="52">
        <f ca="1">Simulations!O1071</f>
        <v>46.128135052471947</v>
      </c>
      <c r="B1063" s="52">
        <f ca="1">Simulations!P1071</f>
        <v>49.438569756166004</v>
      </c>
    </row>
    <row r="1064" spans="1:2" x14ac:dyDescent="0.35">
      <c r="A1064" s="52">
        <f ca="1">Simulations!O1072</f>
        <v>46.380528149377028</v>
      </c>
      <c r="B1064" s="52">
        <f ca="1">Simulations!P1072</f>
        <v>48.133492647667737</v>
      </c>
    </row>
    <row r="1065" spans="1:2" x14ac:dyDescent="0.35">
      <c r="A1065" s="52">
        <f ca="1">Simulations!O1073</f>
        <v>46.168130593050762</v>
      </c>
      <c r="B1065" s="52">
        <f ca="1">Simulations!P1073</f>
        <v>48.329472007512742</v>
      </c>
    </row>
    <row r="1066" spans="1:2" x14ac:dyDescent="0.35">
      <c r="A1066" s="52">
        <f ca="1">Simulations!O1074</f>
        <v>46.540636158190004</v>
      </c>
      <c r="B1066" s="52">
        <f ca="1">Simulations!P1074</f>
        <v>48.163491170266951</v>
      </c>
    </row>
    <row r="1067" spans="1:2" x14ac:dyDescent="0.35">
      <c r="A1067" s="52">
        <f ca="1">Simulations!O1075</f>
        <v>47.327408325386216</v>
      </c>
      <c r="B1067" s="52">
        <f ca="1">Simulations!P1075</f>
        <v>48.909888848687217</v>
      </c>
    </row>
    <row r="1068" spans="1:2" x14ac:dyDescent="0.35">
      <c r="A1068" s="52">
        <f ca="1">Simulations!O1076</f>
        <v>45.753013908189075</v>
      </c>
      <c r="B1068" s="52">
        <f ca="1">Simulations!P1076</f>
        <v>47.535723699378813</v>
      </c>
    </row>
    <row r="1069" spans="1:2" x14ac:dyDescent="0.35">
      <c r="A1069" s="52">
        <f ca="1">Simulations!O1077</f>
        <v>46.760096090634264</v>
      </c>
      <c r="B1069" s="52">
        <f ca="1">Simulations!P1077</f>
        <v>48.956446444990682</v>
      </c>
    </row>
    <row r="1070" spans="1:2" x14ac:dyDescent="0.35">
      <c r="A1070" s="52">
        <f ca="1">Simulations!O1078</f>
        <v>46.781322777635879</v>
      </c>
      <c r="B1070" s="52">
        <f ca="1">Simulations!P1078</f>
        <v>49.178716279805684</v>
      </c>
    </row>
    <row r="1071" spans="1:2" x14ac:dyDescent="0.35">
      <c r="A1071" s="52">
        <f ca="1">Simulations!O1079</f>
        <v>46.95573190506574</v>
      </c>
      <c r="B1071" s="52">
        <f ca="1">Simulations!P1079</f>
        <v>48.695875781535499</v>
      </c>
    </row>
    <row r="1072" spans="1:2" x14ac:dyDescent="0.35">
      <c r="A1072" s="52">
        <f ca="1">Simulations!O1080</f>
        <v>47.15777447815303</v>
      </c>
      <c r="B1072" s="52">
        <f ca="1">Simulations!P1080</f>
        <v>47.715582739630186</v>
      </c>
    </row>
    <row r="1073" spans="1:2" x14ac:dyDescent="0.35">
      <c r="A1073" s="52">
        <f ca="1">Simulations!O1081</f>
        <v>47.214302653401823</v>
      </c>
      <c r="B1073" s="52">
        <f ca="1">Simulations!P1081</f>
        <v>47.745582724197789</v>
      </c>
    </row>
    <row r="1074" spans="1:2" x14ac:dyDescent="0.35">
      <c r="A1074" s="52">
        <f ca="1">Simulations!O1082</f>
        <v>44.874618836599957</v>
      </c>
      <c r="B1074" s="52">
        <f ca="1">Simulations!P1082</f>
        <v>47.63535488893239</v>
      </c>
    </row>
    <row r="1075" spans="1:2" x14ac:dyDescent="0.35">
      <c r="A1075" s="52">
        <f ca="1">Simulations!O1083</f>
        <v>46.417410519162765</v>
      </c>
      <c r="B1075" s="52">
        <f ca="1">Simulations!P1083</f>
        <v>50.235889870086105</v>
      </c>
    </row>
    <row r="1076" spans="1:2" x14ac:dyDescent="0.35">
      <c r="A1076" s="52">
        <f ca="1">Simulations!O1084</f>
        <v>46.30260027838397</v>
      </c>
      <c r="B1076" s="52">
        <f ca="1">Simulations!P1084</f>
        <v>47.913903693072101</v>
      </c>
    </row>
    <row r="1077" spans="1:2" x14ac:dyDescent="0.35">
      <c r="A1077" s="52">
        <f ca="1">Simulations!O1085</f>
        <v>46.18455025315555</v>
      </c>
      <c r="B1077" s="52">
        <f ca="1">Simulations!P1085</f>
        <v>47.93607191715143</v>
      </c>
    </row>
    <row r="1078" spans="1:2" x14ac:dyDescent="0.35">
      <c r="A1078" s="52">
        <f ca="1">Simulations!O1086</f>
        <v>46.410020307659344</v>
      </c>
      <c r="B1078" s="52">
        <f ca="1">Simulations!P1086</f>
        <v>48.393100201457585</v>
      </c>
    </row>
    <row r="1079" spans="1:2" x14ac:dyDescent="0.35">
      <c r="A1079" s="52">
        <f ca="1">Simulations!O1087</f>
        <v>45.184433609254782</v>
      </c>
      <c r="B1079" s="52">
        <f ca="1">Simulations!P1087</f>
        <v>47.52618765089975</v>
      </c>
    </row>
    <row r="1080" spans="1:2" x14ac:dyDescent="0.35">
      <c r="A1080" s="52">
        <f ca="1">Simulations!O1088</f>
        <v>46.283277218138501</v>
      </c>
      <c r="B1080" s="52">
        <f ca="1">Simulations!P1088</f>
        <v>48.060037033894858</v>
      </c>
    </row>
    <row r="1081" spans="1:2" x14ac:dyDescent="0.35">
      <c r="A1081" s="52">
        <f ca="1">Simulations!O1089</f>
        <v>46.789293976613507</v>
      </c>
      <c r="B1081" s="52">
        <f ca="1">Simulations!P1089</f>
        <v>47.640368891280886</v>
      </c>
    </row>
    <row r="1082" spans="1:2" x14ac:dyDescent="0.35">
      <c r="A1082" s="52">
        <f ca="1">Simulations!O1090</f>
        <v>45.494143187347831</v>
      </c>
      <c r="B1082" s="52">
        <f ca="1">Simulations!P1090</f>
        <v>48.65482129457456</v>
      </c>
    </row>
    <row r="1083" spans="1:2" x14ac:dyDescent="0.35">
      <c r="A1083" s="52">
        <f ca="1">Simulations!O1091</f>
        <v>46.720126211195073</v>
      </c>
      <c r="B1083" s="52">
        <f ca="1">Simulations!P1091</f>
        <v>48.752067690043667</v>
      </c>
    </row>
    <row r="1084" spans="1:2" x14ac:dyDescent="0.35">
      <c r="A1084" s="52">
        <f ca="1">Simulations!O1092</f>
        <v>47.15174244141437</v>
      </c>
      <c r="B1084" s="52">
        <f ca="1">Simulations!P1092</f>
        <v>48.304958654611831</v>
      </c>
    </row>
    <row r="1085" spans="1:2" x14ac:dyDescent="0.35">
      <c r="A1085" s="52">
        <f ca="1">Simulations!O1093</f>
        <v>46.610745132874449</v>
      </c>
      <c r="B1085" s="52">
        <f ca="1">Simulations!P1093</f>
        <v>48.370705057152875</v>
      </c>
    </row>
    <row r="1086" spans="1:2" x14ac:dyDescent="0.35">
      <c r="A1086" s="52">
        <f ca="1">Simulations!O1094</f>
        <v>45.556749575589002</v>
      </c>
      <c r="B1086" s="52">
        <f ca="1">Simulations!P1094</f>
        <v>48.881081896251359</v>
      </c>
    </row>
    <row r="1087" spans="1:2" x14ac:dyDescent="0.35">
      <c r="A1087" s="52">
        <f ca="1">Simulations!O1095</f>
        <v>47.361562482974406</v>
      </c>
      <c r="B1087" s="52">
        <f ca="1">Simulations!P1095</f>
        <v>49.749088566127263</v>
      </c>
    </row>
    <row r="1088" spans="1:2" x14ac:dyDescent="0.35">
      <c r="A1088" s="52">
        <f ca="1">Simulations!O1096</f>
        <v>46.8582250087143</v>
      </c>
      <c r="B1088" s="52">
        <f ca="1">Simulations!P1096</f>
        <v>48.868034097738366</v>
      </c>
    </row>
    <row r="1089" spans="1:2" x14ac:dyDescent="0.35">
      <c r="A1089" s="52">
        <f ca="1">Simulations!O1097</f>
        <v>46.107592078229999</v>
      </c>
      <c r="B1089" s="52">
        <f ca="1">Simulations!P1097</f>
        <v>49.336647960049831</v>
      </c>
    </row>
    <row r="1090" spans="1:2" x14ac:dyDescent="0.35">
      <c r="A1090" s="52">
        <f ca="1">Simulations!O1098</f>
        <v>47.102223182225146</v>
      </c>
      <c r="B1090" s="52">
        <f ca="1">Simulations!P1098</f>
        <v>48.411875688499656</v>
      </c>
    </row>
    <row r="1091" spans="1:2" x14ac:dyDescent="0.35">
      <c r="A1091" s="52">
        <f ca="1">Simulations!O1099</f>
        <v>46.787749323695444</v>
      </c>
      <c r="B1091" s="52">
        <f ca="1">Simulations!P1099</f>
        <v>48.325810676143931</v>
      </c>
    </row>
    <row r="1092" spans="1:2" x14ac:dyDescent="0.35">
      <c r="A1092" s="52">
        <f ca="1">Simulations!O1100</f>
        <v>47.127033463971109</v>
      </c>
      <c r="B1092" s="52">
        <f ca="1">Simulations!P1100</f>
        <v>48.483103812853301</v>
      </c>
    </row>
    <row r="1093" spans="1:2" x14ac:dyDescent="0.35">
      <c r="A1093" s="52">
        <f ca="1">Simulations!O1101</f>
        <v>45.694968681814345</v>
      </c>
      <c r="B1093" s="52">
        <f ca="1">Simulations!P1101</f>
        <v>48.60775146781225</v>
      </c>
    </row>
    <row r="1094" spans="1:2" x14ac:dyDescent="0.35">
      <c r="A1094" s="52">
        <f ca="1">Simulations!O1102</f>
        <v>47.038293690523858</v>
      </c>
      <c r="B1094" s="52">
        <f ca="1">Simulations!P1102</f>
        <v>47.651371765622841</v>
      </c>
    </row>
    <row r="1095" spans="1:2" x14ac:dyDescent="0.35">
      <c r="A1095" s="52">
        <f ca="1">Simulations!O1103</f>
        <v>46.928574703043246</v>
      </c>
      <c r="B1095" s="52">
        <f ca="1">Simulations!P1103</f>
        <v>48.178086314550043</v>
      </c>
    </row>
    <row r="1096" spans="1:2" x14ac:dyDescent="0.35">
      <c r="A1096" s="52">
        <f ca="1">Simulations!O1104</f>
        <v>46.036081790252439</v>
      </c>
      <c r="B1096" s="52">
        <f ca="1">Simulations!P1104</f>
        <v>47.814932938850525</v>
      </c>
    </row>
    <row r="1097" spans="1:2" x14ac:dyDescent="0.35">
      <c r="A1097" s="52">
        <f ca="1">Simulations!O1105</f>
        <v>47.13923925259909</v>
      </c>
      <c r="B1097" s="52">
        <f ca="1">Simulations!P1105</f>
        <v>49.061645930118118</v>
      </c>
    </row>
    <row r="1098" spans="1:2" x14ac:dyDescent="0.35">
      <c r="A1098" s="52">
        <f ca="1">Simulations!O1106</f>
        <v>46.438978240745023</v>
      </c>
      <c r="B1098" s="52">
        <f ca="1">Simulations!P1106</f>
        <v>51.229466003069817</v>
      </c>
    </row>
    <row r="1099" spans="1:2" x14ac:dyDescent="0.35">
      <c r="A1099" s="52">
        <f ca="1">Simulations!O1107</f>
        <v>46.144956283815759</v>
      </c>
      <c r="B1099" s="52">
        <f ca="1">Simulations!P1107</f>
        <v>48.03498338539859</v>
      </c>
    </row>
    <row r="1100" spans="1:2" x14ac:dyDescent="0.35">
      <c r="A1100" s="52">
        <f ca="1">Simulations!O1108</f>
        <v>44.752901990192662</v>
      </c>
      <c r="B1100" s="52">
        <f ca="1">Simulations!P1108</f>
        <v>48.692259830175956</v>
      </c>
    </row>
    <row r="1101" spans="1:2" x14ac:dyDescent="0.35">
      <c r="A1101" s="52">
        <f ca="1">Simulations!O1109</f>
        <v>44.814026531133798</v>
      </c>
      <c r="B1101" s="52">
        <f ca="1">Simulations!P1109</f>
        <v>48.543655966203893</v>
      </c>
    </row>
    <row r="1102" spans="1:2" x14ac:dyDescent="0.35">
      <c r="A1102" s="52">
        <f ca="1">Simulations!O1110</f>
        <v>45.685454204098207</v>
      </c>
      <c r="B1102" s="52">
        <f ca="1">Simulations!P1110</f>
        <v>48.773584120364902</v>
      </c>
    </row>
    <row r="1103" spans="1:2" x14ac:dyDescent="0.35">
      <c r="A1103" s="52">
        <f ca="1">Simulations!O1111</f>
        <v>47.433108893840107</v>
      </c>
      <c r="B1103" s="52">
        <f ca="1">Simulations!P1111</f>
        <v>48.046005000170481</v>
      </c>
    </row>
    <row r="1104" spans="1:2" x14ac:dyDescent="0.35">
      <c r="A1104" s="52">
        <f ca="1">Simulations!O1112</f>
        <v>46.997659606665259</v>
      </c>
      <c r="B1104" s="52">
        <f ca="1">Simulations!P1112</f>
        <v>48.068182465288899</v>
      </c>
    </row>
    <row r="1105" spans="1:2" x14ac:dyDescent="0.35">
      <c r="A1105" s="52">
        <f ca="1">Simulations!O1113</f>
        <v>45.277579105999209</v>
      </c>
      <c r="B1105" s="52">
        <f ca="1">Simulations!P1113</f>
        <v>48.863547040761908</v>
      </c>
    </row>
    <row r="1106" spans="1:2" x14ac:dyDescent="0.35">
      <c r="A1106" s="52">
        <f ca="1">Simulations!O1114</f>
        <v>47.373211338727089</v>
      </c>
      <c r="B1106" s="52">
        <f ca="1">Simulations!P1114</f>
        <v>49.369380388978172</v>
      </c>
    </row>
    <row r="1107" spans="1:2" x14ac:dyDescent="0.35">
      <c r="A1107" s="52">
        <f ca="1">Simulations!O1115</f>
        <v>47.491477758380157</v>
      </c>
      <c r="B1107" s="52">
        <f ca="1">Simulations!P1115</f>
        <v>47.614059802581053</v>
      </c>
    </row>
    <row r="1108" spans="1:2" x14ac:dyDescent="0.35">
      <c r="A1108" s="52">
        <f ca="1">Simulations!O1116</f>
        <v>45.522994660775858</v>
      </c>
      <c r="B1108" s="52">
        <f ca="1">Simulations!P1116</f>
        <v>49.478008316798224</v>
      </c>
    </row>
    <row r="1109" spans="1:2" x14ac:dyDescent="0.35">
      <c r="A1109" s="52">
        <f ca="1">Simulations!O1117</f>
        <v>45.534899625193731</v>
      </c>
      <c r="B1109" s="52">
        <f ca="1">Simulations!P1117</f>
        <v>49.044647156205215</v>
      </c>
    </row>
    <row r="1110" spans="1:2" x14ac:dyDescent="0.35">
      <c r="A1110" s="52">
        <f ca="1">Simulations!O1118</f>
        <v>46.960452380192748</v>
      </c>
      <c r="B1110" s="52">
        <f ca="1">Simulations!P1118</f>
        <v>49.309880463845246</v>
      </c>
    </row>
    <row r="1111" spans="1:2" x14ac:dyDescent="0.35">
      <c r="A1111" s="52">
        <f ca="1">Simulations!O1119</f>
        <v>47.301923972851228</v>
      </c>
      <c r="B1111" s="52">
        <f ca="1">Simulations!P1119</f>
        <v>49.159201333891907</v>
      </c>
    </row>
    <row r="1112" spans="1:2" x14ac:dyDescent="0.35">
      <c r="A1112" s="52">
        <f ca="1">Simulations!O1120</f>
        <v>46.377052474772775</v>
      </c>
      <c r="B1112" s="52">
        <f ca="1">Simulations!P1120</f>
        <v>49.084468188194727</v>
      </c>
    </row>
    <row r="1113" spans="1:2" x14ac:dyDescent="0.35">
      <c r="A1113" s="52">
        <f ca="1">Simulations!O1121</f>
        <v>46.168256670394982</v>
      </c>
      <c r="B1113" s="52">
        <f ca="1">Simulations!P1121</f>
        <v>48.082580220703818</v>
      </c>
    </row>
    <row r="1114" spans="1:2" x14ac:dyDescent="0.35">
      <c r="A1114" s="52">
        <f ca="1">Simulations!O1122</f>
        <v>46.925581653001231</v>
      </c>
      <c r="B1114" s="52">
        <f ca="1">Simulations!P1122</f>
        <v>48.715460735565486</v>
      </c>
    </row>
    <row r="1115" spans="1:2" x14ac:dyDescent="0.35">
      <c r="A1115" s="52">
        <f ca="1">Simulations!O1123</f>
        <v>46.575527495246796</v>
      </c>
      <c r="B1115" s="52">
        <f ca="1">Simulations!P1123</f>
        <v>47.747258443186531</v>
      </c>
    </row>
    <row r="1116" spans="1:2" x14ac:dyDescent="0.35">
      <c r="A1116" s="52">
        <f ca="1">Simulations!O1124</f>
        <v>45.497418049419096</v>
      </c>
      <c r="B1116" s="52">
        <f ca="1">Simulations!P1124</f>
        <v>47.57093638042727</v>
      </c>
    </row>
    <row r="1117" spans="1:2" x14ac:dyDescent="0.35">
      <c r="A1117" s="52">
        <f ca="1">Simulations!O1125</f>
        <v>45.134171426228072</v>
      </c>
      <c r="B1117" s="52">
        <f ca="1">Simulations!P1125</f>
        <v>48.665393437858334</v>
      </c>
    </row>
    <row r="1118" spans="1:2" x14ac:dyDescent="0.35">
      <c r="A1118" s="52">
        <f ca="1">Simulations!O1126</f>
        <v>47.278608977343531</v>
      </c>
      <c r="B1118" s="52">
        <f ca="1">Simulations!P1126</f>
        <v>47.850786890662881</v>
      </c>
    </row>
    <row r="1119" spans="1:2" x14ac:dyDescent="0.35">
      <c r="A1119" s="52">
        <f ca="1">Simulations!O1127</f>
        <v>47.384563083271821</v>
      </c>
      <c r="B1119" s="52">
        <f ca="1">Simulations!P1127</f>
        <v>48.758700106948616</v>
      </c>
    </row>
    <row r="1120" spans="1:2" x14ac:dyDescent="0.35">
      <c r="A1120" s="52">
        <f ca="1">Simulations!O1128</f>
        <v>46.0432651648456</v>
      </c>
      <c r="B1120" s="52">
        <f ca="1">Simulations!P1128</f>
        <v>48.915536553108041</v>
      </c>
    </row>
    <row r="1121" spans="1:2" x14ac:dyDescent="0.35">
      <c r="A1121" s="52">
        <f ca="1">Simulations!O1129</f>
        <v>45.758160750136362</v>
      </c>
      <c r="B1121" s="52">
        <f ca="1">Simulations!P1129</f>
        <v>50.037403540231281</v>
      </c>
    </row>
    <row r="1122" spans="1:2" x14ac:dyDescent="0.35">
      <c r="A1122" s="52">
        <f ca="1">Simulations!O1130</f>
        <v>47.452312357487003</v>
      </c>
      <c r="B1122" s="52">
        <f ca="1">Simulations!P1130</f>
        <v>51.197583490714507</v>
      </c>
    </row>
    <row r="1123" spans="1:2" x14ac:dyDescent="0.35">
      <c r="A1123" s="52">
        <f ca="1">Simulations!O1131</f>
        <v>45.811038174488786</v>
      </c>
      <c r="B1123" s="52">
        <f ca="1">Simulations!P1131</f>
        <v>48.680433352438989</v>
      </c>
    </row>
    <row r="1124" spans="1:2" x14ac:dyDescent="0.35">
      <c r="A1124" s="52">
        <f ca="1">Simulations!O1132</f>
        <v>46.599667621454344</v>
      </c>
      <c r="B1124" s="52">
        <f ca="1">Simulations!P1132</f>
        <v>47.865233613037866</v>
      </c>
    </row>
    <row r="1125" spans="1:2" x14ac:dyDescent="0.35">
      <c r="A1125" s="52">
        <f ca="1">Simulations!O1133</f>
        <v>45.343430449272503</v>
      </c>
      <c r="B1125" s="52">
        <f ca="1">Simulations!P1133</f>
        <v>48.48987011115895</v>
      </c>
    </row>
    <row r="1126" spans="1:2" x14ac:dyDescent="0.35">
      <c r="A1126" s="52">
        <f ca="1">Simulations!O1134</f>
        <v>46.700445275269963</v>
      </c>
      <c r="B1126" s="52">
        <f ca="1">Simulations!P1134</f>
        <v>47.728307874629188</v>
      </c>
    </row>
    <row r="1127" spans="1:2" x14ac:dyDescent="0.35">
      <c r="A1127" s="52">
        <f ca="1">Simulations!O1135</f>
        <v>46.160637417124796</v>
      </c>
      <c r="B1127" s="52">
        <f ca="1">Simulations!P1135</f>
        <v>49.26377980461362</v>
      </c>
    </row>
    <row r="1128" spans="1:2" x14ac:dyDescent="0.35">
      <c r="A1128" s="52">
        <f ca="1">Simulations!O1136</f>
        <v>45.605148485981751</v>
      </c>
      <c r="B1128" s="52">
        <f ca="1">Simulations!P1136</f>
        <v>49.593082570974936</v>
      </c>
    </row>
    <row r="1129" spans="1:2" x14ac:dyDescent="0.35">
      <c r="A1129" s="52">
        <f ca="1">Simulations!O1137</f>
        <v>47.364296564304603</v>
      </c>
      <c r="B1129" s="52">
        <f ca="1">Simulations!P1137</f>
        <v>47.888465905175806</v>
      </c>
    </row>
    <row r="1130" spans="1:2" x14ac:dyDescent="0.35">
      <c r="A1130" s="52">
        <f ca="1">Simulations!O1138</f>
        <v>46.93446348300823</v>
      </c>
      <c r="B1130" s="52">
        <f ca="1">Simulations!P1138</f>
        <v>48.17526306664864</v>
      </c>
    </row>
    <row r="1131" spans="1:2" x14ac:dyDescent="0.35">
      <c r="A1131" s="52">
        <f ca="1">Simulations!O1139</f>
        <v>46.661500646202214</v>
      </c>
      <c r="B1131" s="52">
        <f ca="1">Simulations!P1139</f>
        <v>48.292400384874043</v>
      </c>
    </row>
    <row r="1132" spans="1:2" x14ac:dyDescent="0.35">
      <c r="A1132" s="52">
        <f ca="1">Simulations!O1140</f>
        <v>47.433141457514992</v>
      </c>
      <c r="B1132" s="52">
        <f ca="1">Simulations!P1140</f>
        <v>48.02916040560158</v>
      </c>
    </row>
    <row r="1133" spans="1:2" x14ac:dyDescent="0.35">
      <c r="A1133" s="52">
        <f ca="1">Simulations!O1141</f>
        <v>47.264914071092498</v>
      </c>
      <c r="B1133" s="52">
        <f ca="1">Simulations!P1141</f>
        <v>49.08676265418908</v>
      </c>
    </row>
    <row r="1134" spans="1:2" x14ac:dyDescent="0.35">
      <c r="A1134" s="52">
        <f ca="1">Simulations!O1142</f>
        <v>45.79249617610828</v>
      </c>
      <c r="B1134" s="52">
        <f ca="1">Simulations!P1142</f>
        <v>47.806050836977903</v>
      </c>
    </row>
    <row r="1135" spans="1:2" x14ac:dyDescent="0.35">
      <c r="A1135" s="52">
        <f ca="1">Simulations!O1143</f>
        <v>46.901421508827312</v>
      </c>
      <c r="B1135" s="52">
        <f ca="1">Simulations!P1143</f>
        <v>49.311858672549626</v>
      </c>
    </row>
    <row r="1136" spans="1:2" x14ac:dyDescent="0.35">
      <c r="A1136" s="52">
        <f ca="1">Simulations!O1144</f>
        <v>47.217233427766345</v>
      </c>
      <c r="B1136" s="52">
        <f ca="1">Simulations!P1144</f>
        <v>49.951653110466921</v>
      </c>
    </row>
    <row r="1137" spans="1:2" x14ac:dyDescent="0.35">
      <c r="A1137" s="52">
        <f ca="1">Simulations!O1145</f>
        <v>45.96437126313252</v>
      </c>
      <c r="B1137" s="52">
        <f ca="1">Simulations!P1145</f>
        <v>48.774768675129643</v>
      </c>
    </row>
    <row r="1138" spans="1:2" x14ac:dyDescent="0.35">
      <c r="A1138" s="52">
        <f ca="1">Simulations!O1146</f>
        <v>46.402046993833565</v>
      </c>
      <c r="B1138" s="52">
        <f ca="1">Simulations!P1146</f>
        <v>49.136253377489432</v>
      </c>
    </row>
    <row r="1139" spans="1:2" x14ac:dyDescent="0.35">
      <c r="A1139" s="52">
        <f ca="1">Simulations!O1147</f>
        <v>47.4067214275506</v>
      </c>
      <c r="B1139" s="52">
        <f ca="1">Simulations!P1147</f>
        <v>48.585648971336369</v>
      </c>
    </row>
    <row r="1140" spans="1:2" x14ac:dyDescent="0.35">
      <c r="A1140" s="52">
        <f ca="1">Simulations!O1148</f>
        <v>47.056342484433102</v>
      </c>
      <c r="B1140" s="52">
        <f ca="1">Simulations!P1148</f>
        <v>47.703490881471737</v>
      </c>
    </row>
    <row r="1141" spans="1:2" x14ac:dyDescent="0.35">
      <c r="A1141" s="52">
        <f ca="1">Simulations!O1149</f>
        <v>47.299416343490535</v>
      </c>
      <c r="B1141" s="52">
        <f ca="1">Simulations!P1149</f>
        <v>47.725237485190185</v>
      </c>
    </row>
    <row r="1142" spans="1:2" x14ac:dyDescent="0.35">
      <c r="A1142" s="52">
        <f ca="1">Simulations!O1150</f>
        <v>45.116855794733326</v>
      </c>
      <c r="B1142" s="52">
        <f ca="1">Simulations!P1150</f>
        <v>48.181505982948003</v>
      </c>
    </row>
    <row r="1143" spans="1:2" x14ac:dyDescent="0.35">
      <c r="A1143" s="52">
        <f ca="1">Simulations!O1151</f>
        <v>46.195537169343183</v>
      </c>
      <c r="B1143" s="52">
        <f ca="1">Simulations!P1151</f>
        <v>51.751519860888116</v>
      </c>
    </row>
    <row r="1144" spans="1:2" x14ac:dyDescent="0.35">
      <c r="A1144" s="52">
        <f ca="1">Simulations!O1152</f>
        <v>44.757029270965155</v>
      </c>
      <c r="B1144" s="52">
        <f ca="1">Simulations!P1152</f>
        <v>49.640562589191937</v>
      </c>
    </row>
    <row r="1145" spans="1:2" x14ac:dyDescent="0.35">
      <c r="A1145" s="52">
        <f ca="1">Simulations!O1153</f>
        <v>46.419300051040331</v>
      </c>
      <c r="B1145" s="52">
        <f ca="1">Simulations!P1153</f>
        <v>48.386307614482391</v>
      </c>
    </row>
    <row r="1146" spans="1:2" x14ac:dyDescent="0.35">
      <c r="A1146" s="52">
        <f ca="1">Simulations!O1154</f>
        <v>46.643331483870469</v>
      </c>
      <c r="B1146" s="52">
        <f ca="1">Simulations!P1154</f>
        <v>47.947040958366408</v>
      </c>
    </row>
    <row r="1147" spans="1:2" x14ac:dyDescent="0.35">
      <c r="A1147" s="52">
        <f ca="1">Simulations!O1155</f>
        <v>47.16332379833355</v>
      </c>
      <c r="B1147" s="52">
        <f ca="1">Simulations!P1155</f>
        <v>47.61893857241288</v>
      </c>
    </row>
    <row r="1148" spans="1:2" x14ac:dyDescent="0.35">
      <c r="A1148" s="52">
        <f ca="1">Simulations!O1156</f>
        <v>46.390224836092258</v>
      </c>
      <c r="B1148" s="52">
        <f ca="1">Simulations!P1156</f>
        <v>50.799281314219634</v>
      </c>
    </row>
    <row r="1149" spans="1:2" x14ac:dyDescent="0.35">
      <c r="A1149" s="52">
        <f ca="1">Simulations!O1157</f>
        <v>46.556621480858077</v>
      </c>
      <c r="B1149" s="52">
        <f ca="1">Simulations!P1157</f>
        <v>48.049970161003849</v>
      </c>
    </row>
    <row r="1150" spans="1:2" x14ac:dyDescent="0.35">
      <c r="A1150" s="52">
        <f ca="1">Simulations!O1158</f>
        <v>46.910754086821363</v>
      </c>
      <c r="B1150" s="52">
        <f ca="1">Simulations!P1158</f>
        <v>50.240768099788269</v>
      </c>
    </row>
    <row r="1151" spans="1:2" x14ac:dyDescent="0.35">
      <c r="A1151" s="52">
        <f ca="1">Simulations!O1159</f>
        <v>46.073049683931742</v>
      </c>
      <c r="B1151" s="52">
        <f ca="1">Simulations!P1159</f>
        <v>48.818311402972483</v>
      </c>
    </row>
    <row r="1152" spans="1:2" x14ac:dyDescent="0.35">
      <c r="A1152" s="52">
        <f ca="1">Simulations!O1160</f>
        <v>47.47999148925863</v>
      </c>
      <c r="B1152" s="52">
        <f ca="1">Simulations!P1160</f>
        <v>49.402731803628285</v>
      </c>
    </row>
    <row r="1153" spans="1:2" x14ac:dyDescent="0.35">
      <c r="A1153" s="52">
        <f ca="1">Simulations!O1161</f>
        <v>45.032453418402859</v>
      </c>
      <c r="B1153" s="52">
        <f ca="1">Simulations!P1161</f>
        <v>48.306450603974945</v>
      </c>
    </row>
    <row r="1154" spans="1:2" x14ac:dyDescent="0.35">
      <c r="A1154" s="52">
        <f ca="1">Simulations!O1162</f>
        <v>45.807750741784631</v>
      </c>
      <c r="B1154" s="52">
        <f ca="1">Simulations!P1162</f>
        <v>47.909957882265999</v>
      </c>
    </row>
    <row r="1155" spans="1:2" x14ac:dyDescent="0.35">
      <c r="A1155" s="52">
        <f ca="1">Simulations!O1163</f>
        <v>46.307995484265803</v>
      </c>
      <c r="B1155" s="52">
        <f ca="1">Simulations!P1163</f>
        <v>48.212196753827499</v>
      </c>
    </row>
    <row r="1156" spans="1:2" x14ac:dyDescent="0.35">
      <c r="A1156" s="52">
        <f ca="1">Simulations!O1164</f>
        <v>47.322508667224646</v>
      </c>
      <c r="B1156" s="52">
        <f ca="1">Simulations!P1164</f>
        <v>47.865221307875871</v>
      </c>
    </row>
    <row r="1157" spans="1:2" x14ac:dyDescent="0.35">
      <c r="A1157" s="52">
        <f ca="1">Simulations!O1165</f>
        <v>45.589787612454778</v>
      </c>
      <c r="B1157" s="52">
        <f ca="1">Simulations!P1165</f>
        <v>48.759669778067099</v>
      </c>
    </row>
    <row r="1158" spans="1:2" x14ac:dyDescent="0.35">
      <c r="A1158" s="52">
        <f ca="1">Simulations!O1166</f>
        <v>46.345825675375224</v>
      </c>
      <c r="B1158" s="52">
        <f ca="1">Simulations!P1166</f>
        <v>48.053876539924431</v>
      </c>
    </row>
    <row r="1159" spans="1:2" x14ac:dyDescent="0.35">
      <c r="A1159" s="52">
        <f ca="1">Simulations!O1167</f>
        <v>46.347850494388155</v>
      </c>
      <c r="B1159" s="52">
        <f ca="1">Simulations!P1167</f>
        <v>48.151473667392949</v>
      </c>
    </row>
    <row r="1160" spans="1:2" x14ac:dyDescent="0.35">
      <c r="A1160" s="52">
        <f ca="1">Simulations!O1168</f>
        <v>47.111405381635684</v>
      </c>
      <c r="B1160" s="52">
        <f ca="1">Simulations!P1168</f>
        <v>48.558423671963176</v>
      </c>
    </row>
    <row r="1161" spans="1:2" x14ac:dyDescent="0.35">
      <c r="A1161" s="52">
        <f ca="1">Simulations!O1169</f>
        <v>46.754756872023727</v>
      </c>
      <c r="B1161" s="52">
        <f ca="1">Simulations!P1169</f>
        <v>49.510381446601862</v>
      </c>
    </row>
    <row r="1162" spans="1:2" x14ac:dyDescent="0.35">
      <c r="A1162" s="52">
        <f ca="1">Simulations!O1170</f>
        <v>47.334686048479227</v>
      </c>
      <c r="B1162" s="52">
        <f ca="1">Simulations!P1170</f>
        <v>47.849451066800285</v>
      </c>
    </row>
    <row r="1163" spans="1:2" x14ac:dyDescent="0.35">
      <c r="A1163" s="52">
        <f ca="1">Simulations!O1171</f>
        <v>46.273884805563064</v>
      </c>
      <c r="B1163" s="52">
        <f ca="1">Simulations!P1171</f>
        <v>48.151350772149563</v>
      </c>
    </row>
    <row r="1164" spans="1:2" x14ac:dyDescent="0.35">
      <c r="A1164" s="52">
        <f ca="1">Simulations!O1172</f>
        <v>46.622457534187234</v>
      </c>
      <c r="B1164" s="52">
        <f ca="1">Simulations!P1172</f>
        <v>48.689202602611587</v>
      </c>
    </row>
    <row r="1165" spans="1:2" x14ac:dyDescent="0.35">
      <c r="A1165" s="52">
        <f ca="1">Simulations!O1173</f>
        <v>45.219411654021371</v>
      </c>
      <c r="B1165" s="52">
        <f ca="1">Simulations!P1173</f>
        <v>48.598979793672591</v>
      </c>
    </row>
    <row r="1166" spans="1:2" x14ac:dyDescent="0.35">
      <c r="A1166" s="52">
        <f ca="1">Simulations!O1174</f>
        <v>47.235930886456366</v>
      </c>
      <c r="B1166" s="52">
        <f ca="1">Simulations!P1174</f>
        <v>47.755095505530207</v>
      </c>
    </row>
    <row r="1167" spans="1:2" x14ac:dyDescent="0.35">
      <c r="A1167" s="52">
        <f ca="1">Simulations!O1175</f>
        <v>45.901539548535482</v>
      </c>
      <c r="B1167" s="52">
        <f ca="1">Simulations!P1175</f>
        <v>48.946402343568558</v>
      </c>
    </row>
    <row r="1168" spans="1:2" x14ac:dyDescent="0.35">
      <c r="A1168" s="52">
        <f ca="1">Simulations!O1176</f>
        <v>46.71550094565351</v>
      </c>
      <c r="B1168" s="52">
        <f ca="1">Simulations!P1176</f>
        <v>48.892735166180046</v>
      </c>
    </row>
    <row r="1169" spans="1:2" x14ac:dyDescent="0.35">
      <c r="A1169" s="52">
        <f ca="1">Simulations!O1177</f>
        <v>45.23862470046371</v>
      </c>
      <c r="B1169" s="52">
        <f ca="1">Simulations!P1177</f>
        <v>48.05938853014564</v>
      </c>
    </row>
    <row r="1170" spans="1:2" x14ac:dyDescent="0.35">
      <c r="A1170" s="52">
        <f ca="1">Simulations!O1178</f>
        <v>44.522497951739346</v>
      </c>
      <c r="B1170" s="52">
        <f ca="1">Simulations!P1178</f>
        <v>48.550061424368415</v>
      </c>
    </row>
    <row r="1171" spans="1:2" x14ac:dyDescent="0.35">
      <c r="A1171" s="52">
        <f ca="1">Simulations!O1179</f>
        <v>47.093210723713021</v>
      </c>
      <c r="B1171" s="52">
        <f ca="1">Simulations!P1179</f>
        <v>48.544200186904604</v>
      </c>
    </row>
    <row r="1172" spans="1:2" x14ac:dyDescent="0.35">
      <c r="A1172" s="52">
        <f ca="1">Simulations!O1180</f>
        <v>44.77965774648829</v>
      </c>
      <c r="B1172" s="52">
        <f ca="1">Simulations!P1180</f>
        <v>48.109749535267248</v>
      </c>
    </row>
    <row r="1173" spans="1:2" x14ac:dyDescent="0.35">
      <c r="A1173" s="52">
        <f ca="1">Simulations!O1181</f>
        <v>44.511438682433067</v>
      </c>
      <c r="B1173" s="52">
        <f ca="1">Simulations!P1181</f>
        <v>47.829869546961973</v>
      </c>
    </row>
    <row r="1174" spans="1:2" x14ac:dyDescent="0.35">
      <c r="A1174" s="52">
        <f ca="1">Simulations!O1182</f>
        <v>46.123345022424495</v>
      </c>
      <c r="B1174" s="52">
        <f ca="1">Simulations!P1182</f>
        <v>49.548624117786005</v>
      </c>
    </row>
    <row r="1175" spans="1:2" x14ac:dyDescent="0.35">
      <c r="A1175" s="52">
        <f ca="1">Simulations!O1183</f>
        <v>47.478072058816629</v>
      </c>
      <c r="B1175" s="52">
        <f ca="1">Simulations!P1183</f>
        <v>47.634220799884133</v>
      </c>
    </row>
    <row r="1176" spans="1:2" x14ac:dyDescent="0.35">
      <c r="A1176" s="52">
        <f ca="1">Simulations!O1184</f>
        <v>47.104448253187279</v>
      </c>
      <c r="B1176" s="52">
        <f ca="1">Simulations!P1184</f>
        <v>47.58795089803575</v>
      </c>
    </row>
    <row r="1177" spans="1:2" x14ac:dyDescent="0.35">
      <c r="A1177" s="52">
        <f ca="1">Simulations!O1185</f>
        <v>47.198150577519584</v>
      </c>
      <c r="B1177" s="52">
        <f ca="1">Simulations!P1185</f>
        <v>48.233277738914659</v>
      </c>
    </row>
    <row r="1178" spans="1:2" x14ac:dyDescent="0.35">
      <c r="A1178" s="52">
        <f ca="1">Simulations!O1186</f>
        <v>47.406803277743997</v>
      </c>
      <c r="B1178" s="52">
        <f ca="1">Simulations!P1186</f>
        <v>48.650047828483828</v>
      </c>
    </row>
    <row r="1179" spans="1:2" x14ac:dyDescent="0.35">
      <c r="A1179" s="52">
        <f ca="1">Simulations!O1187</f>
        <v>44.109246011714866</v>
      </c>
      <c r="B1179" s="52">
        <f ca="1">Simulations!P1187</f>
        <v>48.338991623697254</v>
      </c>
    </row>
    <row r="1180" spans="1:2" x14ac:dyDescent="0.35">
      <c r="A1180" s="52">
        <f ca="1">Simulations!O1188</f>
        <v>46.497756554477647</v>
      </c>
      <c r="B1180" s="52">
        <f ca="1">Simulations!P1188</f>
        <v>47.744705864787484</v>
      </c>
    </row>
    <row r="1181" spans="1:2" x14ac:dyDescent="0.35">
      <c r="A1181" s="52">
        <f ca="1">Simulations!O1189</f>
        <v>45.713271409781242</v>
      </c>
      <c r="B1181" s="52">
        <f ca="1">Simulations!P1189</f>
        <v>48.106248565330347</v>
      </c>
    </row>
    <row r="1182" spans="1:2" x14ac:dyDescent="0.35">
      <c r="A1182" s="52">
        <f ca="1">Simulations!O1190</f>
        <v>46.069263346126135</v>
      </c>
      <c r="B1182" s="52">
        <f ca="1">Simulations!P1190</f>
        <v>48.187503982397757</v>
      </c>
    </row>
    <row r="1183" spans="1:2" x14ac:dyDescent="0.35">
      <c r="A1183" s="52">
        <f ca="1">Simulations!O1191</f>
        <v>46.848638739140462</v>
      </c>
      <c r="B1183" s="52">
        <f ca="1">Simulations!P1191</f>
        <v>49.788004173361706</v>
      </c>
    </row>
    <row r="1184" spans="1:2" x14ac:dyDescent="0.35">
      <c r="A1184" s="52">
        <f ca="1">Simulations!O1192</f>
        <v>45.050977312643489</v>
      </c>
      <c r="B1184" s="52">
        <f ca="1">Simulations!P1192</f>
        <v>51.096891196943425</v>
      </c>
    </row>
    <row r="1185" spans="1:2" x14ac:dyDescent="0.35">
      <c r="A1185" s="52">
        <f ca="1">Simulations!O1193</f>
        <v>46.465910154404732</v>
      </c>
      <c r="B1185" s="52">
        <f ca="1">Simulations!P1193</f>
        <v>49.272944726994666</v>
      </c>
    </row>
    <row r="1186" spans="1:2" x14ac:dyDescent="0.35">
      <c r="A1186" s="52">
        <f ca="1">Simulations!O1194</f>
        <v>47.401348659090061</v>
      </c>
      <c r="B1186" s="52">
        <f ca="1">Simulations!P1194</f>
        <v>47.975373643842559</v>
      </c>
    </row>
    <row r="1187" spans="1:2" x14ac:dyDescent="0.35">
      <c r="A1187" s="52">
        <f ca="1">Simulations!O1195</f>
        <v>46.001563327370626</v>
      </c>
      <c r="B1187" s="52">
        <f ca="1">Simulations!P1195</f>
        <v>50.393679648606572</v>
      </c>
    </row>
    <row r="1188" spans="1:2" x14ac:dyDescent="0.35">
      <c r="A1188" s="52">
        <f ca="1">Simulations!O1196</f>
        <v>47.342454660186988</v>
      </c>
      <c r="B1188" s="52">
        <f ca="1">Simulations!P1196</f>
        <v>48.297512953182256</v>
      </c>
    </row>
    <row r="1189" spans="1:2" x14ac:dyDescent="0.35">
      <c r="A1189" s="52">
        <f ca="1">Simulations!O1197</f>
        <v>47.134003063709258</v>
      </c>
      <c r="B1189" s="52">
        <f ca="1">Simulations!P1197</f>
        <v>48.185095624368564</v>
      </c>
    </row>
    <row r="1190" spans="1:2" x14ac:dyDescent="0.35">
      <c r="A1190" s="52">
        <f ca="1">Simulations!O1198</f>
        <v>46.193717276630096</v>
      </c>
      <c r="B1190" s="52">
        <f ca="1">Simulations!P1198</f>
        <v>49.892147683611135</v>
      </c>
    </row>
    <row r="1191" spans="1:2" x14ac:dyDescent="0.35">
      <c r="A1191" s="52">
        <f ca="1">Simulations!O1199</f>
        <v>46.933452018813298</v>
      </c>
      <c r="B1191" s="52">
        <f ca="1">Simulations!P1199</f>
        <v>48.116878960985957</v>
      </c>
    </row>
    <row r="1192" spans="1:2" x14ac:dyDescent="0.35">
      <c r="A1192" s="52">
        <f ca="1">Simulations!O1200</f>
        <v>47.454011846779899</v>
      </c>
      <c r="B1192" s="52">
        <f ca="1">Simulations!P1200</f>
        <v>48.653095143853989</v>
      </c>
    </row>
    <row r="1193" spans="1:2" x14ac:dyDescent="0.35">
      <c r="A1193" s="52">
        <f ca="1">Simulations!O1201</f>
        <v>47.435937554227309</v>
      </c>
      <c r="B1193" s="52">
        <f ca="1">Simulations!P1201</f>
        <v>48.538465525979305</v>
      </c>
    </row>
    <row r="1194" spans="1:2" x14ac:dyDescent="0.35">
      <c r="A1194" s="52">
        <f ca="1">Simulations!O1202</f>
        <v>46.980234526266045</v>
      </c>
      <c r="B1194" s="52">
        <f ca="1">Simulations!P1202</f>
        <v>47.687632691600385</v>
      </c>
    </row>
    <row r="1195" spans="1:2" x14ac:dyDescent="0.35">
      <c r="A1195" s="52">
        <f ca="1">Simulations!O1203</f>
        <v>46.770862915640699</v>
      </c>
      <c r="B1195" s="52">
        <f ca="1">Simulations!P1203</f>
        <v>49.273354448771201</v>
      </c>
    </row>
    <row r="1196" spans="1:2" x14ac:dyDescent="0.35">
      <c r="A1196" s="52">
        <f ca="1">Simulations!O1204</f>
        <v>47.145360119147597</v>
      </c>
      <c r="B1196" s="52">
        <f ca="1">Simulations!P1204</f>
        <v>47.607751560684825</v>
      </c>
    </row>
    <row r="1197" spans="1:2" x14ac:dyDescent="0.35">
      <c r="A1197" s="52">
        <f ca="1">Simulations!O1205</f>
        <v>43.474899132889178</v>
      </c>
      <c r="B1197" s="52">
        <f ca="1">Simulations!P1205</f>
        <v>49.127530846951416</v>
      </c>
    </row>
    <row r="1198" spans="1:2" x14ac:dyDescent="0.35">
      <c r="A1198" s="52">
        <f ca="1">Simulations!O1206</f>
        <v>47.407841079442676</v>
      </c>
      <c r="B1198" s="52">
        <f ca="1">Simulations!P1206</f>
        <v>49.593629194791525</v>
      </c>
    </row>
    <row r="1199" spans="1:2" x14ac:dyDescent="0.35">
      <c r="A1199" s="52">
        <f ca="1">Simulations!O1207</f>
        <v>46.9183715852527</v>
      </c>
      <c r="B1199" s="52">
        <f ca="1">Simulations!P1207</f>
        <v>50.280520391064265</v>
      </c>
    </row>
    <row r="1200" spans="1:2" x14ac:dyDescent="0.35">
      <c r="A1200" s="52">
        <f ca="1">Simulations!O1208</f>
        <v>45.003413392806991</v>
      </c>
      <c r="B1200" s="52">
        <f ca="1">Simulations!P1208</f>
        <v>48.335042537552404</v>
      </c>
    </row>
    <row r="1201" spans="1:2" x14ac:dyDescent="0.35">
      <c r="A1201" s="52">
        <f ca="1">Simulations!O1209</f>
        <v>47.02504333731828</v>
      </c>
      <c r="B1201" s="52">
        <f ca="1">Simulations!P1209</f>
        <v>48.105616788887581</v>
      </c>
    </row>
    <row r="1202" spans="1:2" x14ac:dyDescent="0.35">
      <c r="A1202" s="52">
        <f ca="1">Simulations!O1210</f>
        <v>45.194914197712528</v>
      </c>
      <c r="B1202" s="52">
        <f ca="1">Simulations!P1210</f>
        <v>47.836485643277406</v>
      </c>
    </row>
    <row r="1203" spans="1:2" x14ac:dyDescent="0.35">
      <c r="A1203" s="52">
        <f ca="1">Simulations!O1211</f>
        <v>47.229220718553748</v>
      </c>
      <c r="B1203" s="52">
        <f ca="1">Simulations!P1211</f>
        <v>48.444300000699933</v>
      </c>
    </row>
    <row r="1204" spans="1:2" x14ac:dyDescent="0.35">
      <c r="A1204" s="52">
        <f ca="1">Simulations!O1212</f>
        <v>46.561926317317443</v>
      </c>
      <c r="B1204" s="52">
        <f ca="1">Simulations!P1212</f>
        <v>49.276526662105056</v>
      </c>
    </row>
    <row r="1205" spans="1:2" x14ac:dyDescent="0.35">
      <c r="A1205" s="52">
        <f ca="1">Simulations!O1213</f>
        <v>47.058213880056272</v>
      </c>
      <c r="B1205" s="52">
        <f ca="1">Simulations!P1213</f>
        <v>48.629165637576165</v>
      </c>
    </row>
    <row r="1206" spans="1:2" x14ac:dyDescent="0.35">
      <c r="A1206" s="52">
        <f ca="1">Simulations!O1214</f>
        <v>45.554052158061943</v>
      </c>
      <c r="B1206" s="52">
        <f ca="1">Simulations!P1214</f>
        <v>48.655850439415794</v>
      </c>
    </row>
    <row r="1207" spans="1:2" x14ac:dyDescent="0.35">
      <c r="A1207" s="52">
        <f ca="1">Simulations!O1215</f>
        <v>46.782828341587525</v>
      </c>
      <c r="B1207" s="52">
        <f ca="1">Simulations!P1215</f>
        <v>48.230686868253528</v>
      </c>
    </row>
    <row r="1208" spans="1:2" x14ac:dyDescent="0.35">
      <c r="A1208" s="52">
        <f ca="1">Simulations!O1216</f>
        <v>46.945499112350461</v>
      </c>
      <c r="B1208" s="52">
        <f ca="1">Simulations!P1216</f>
        <v>47.602897656872138</v>
      </c>
    </row>
    <row r="1209" spans="1:2" x14ac:dyDescent="0.35">
      <c r="A1209" s="52">
        <f ca="1">Simulations!O1217</f>
        <v>46.210917454108746</v>
      </c>
      <c r="B1209" s="52">
        <f ca="1">Simulations!P1217</f>
        <v>47.962629958021502</v>
      </c>
    </row>
    <row r="1210" spans="1:2" x14ac:dyDescent="0.35">
      <c r="A1210" s="52">
        <f ca="1">Simulations!O1218</f>
        <v>46.30335357580919</v>
      </c>
      <c r="B1210" s="52">
        <f ca="1">Simulations!P1218</f>
        <v>50.940631023301989</v>
      </c>
    </row>
    <row r="1211" spans="1:2" x14ac:dyDescent="0.35">
      <c r="A1211" s="52">
        <f ca="1">Simulations!O1219</f>
        <v>46.471909646809991</v>
      </c>
      <c r="B1211" s="52">
        <f ca="1">Simulations!P1219</f>
        <v>50.881289974600918</v>
      </c>
    </row>
    <row r="1212" spans="1:2" x14ac:dyDescent="0.35">
      <c r="A1212" s="52">
        <f ca="1">Simulations!O1220</f>
        <v>45.527790101808876</v>
      </c>
      <c r="B1212" s="52">
        <f ca="1">Simulations!P1220</f>
        <v>48.248906138131723</v>
      </c>
    </row>
    <row r="1213" spans="1:2" x14ac:dyDescent="0.35">
      <c r="A1213" s="52">
        <f ca="1">Simulations!O1221</f>
        <v>45.705497287551552</v>
      </c>
      <c r="B1213" s="52">
        <f ca="1">Simulations!P1221</f>
        <v>49.929490835690004</v>
      </c>
    </row>
    <row r="1214" spans="1:2" x14ac:dyDescent="0.35">
      <c r="A1214" s="52">
        <f ca="1">Simulations!O1222</f>
        <v>46.480097287118326</v>
      </c>
      <c r="B1214" s="52">
        <f ca="1">Simulations!P1222</f>
        <v>48.856039139238824</v>
      </c>
    </row>
    <row r="1215" spans="1:2" x14ac:dyDescent="0.35">
      <c r="A1215" s="52">
        <f ca="1">Simulations!O1223</f>
        <v>47.296117249149042</v>
      </c>
      <c r="B1215" s="52">
        <f ca="1">Simulations!P1223</f>
        <v>47.878128893387725</v>
      </c>
    </row>
    <row r="1216" spans="1:2" x14ac:dyDescent="0.35">
      <c r="A1216" s="52">
        <f ca="1">Simulations!O1224</f>
        <v>45.926224637003166</v>
      </c>
      <c r="B1216" s="52">
        <f ca="1">Simulations!P1224</f>
        <v>48.459988637975243</v>
      </c>
    </row>
    <row r="1217" spans="1:2" x14ac:dyDescent="0.35">
      <c r="A1217" s="52">
        <f ca="1">Simulations!O1225</f>
        <v>47.268736723823324</v>
      </c>
      <c r="B1217" s="52">
        <f ca="1">Simulations!P1225</f>
        <v>49.824152609282471</v>
      </c>
    </row>
    <row r="1218" spans="1:2" x14ac:dyDescent="0.35">
      <c r="A1218" s="52">
        <f ca="1">Simulations!O1226</f>
        <v>46.384293186888179</v>
      </c>
      <c r="B1218" s="52">
        <f ca="1">Simulations!P1226</f>
        <v>49.042068495481878</v>
      </c>
    </row>
    <row r="1219" spans="1:2" x14ac:dyDescent="0.35">
      <c r="A1219" s="52">
        <f ca="1">Simulations!O1227</f>
        <v>46.600382342002803</v>
      </c>
      <c r="B1219" s="52">
        <f ca="1">Simulations!P1227</f>
        <v>49.209896391989957</v>
      </c>
    </row>
    <row r="1220" spans="1:2" x14ac:dyDescent="0.35">
      <c r="A1220" s="52">
        <f ca="1">Simulations!O1228</f>
        <v>46.549945886372008</v>
      </c>
      <c r="B1220" s="52">
        <f ca="1">Simulations!P1228</f>
        <v>47.982719485352924</v>
      </c>
    </row>
    <row r="1221" spans="1:2" x14ac:dyDescent="0.35">
      <c r="A1221" s="52">
        <f ca="1">Simulations!O1229</f>
        <v>45.164184495397627</v>
      </c>
      <c r="B1221" s="52">
        <f ca="1">Simulations!P1229</f>
        <v>47.897138554552505</v>
      </c>
    </row>
    <row r="1222" spans="1:2" x14ac:dyDescent="0.35">
      <c r="A1222" s="52">
        <f ca="1">Simulations!O1230</f>
        <v>46.676973210998824</v>
      </c>
      <c r="B1222" s="52">
        <f ca="1">Simulations!P1230</f>
        <v>47.818901590780641</v>
      </c>
    </row>
    <row r="1223" spans="1:2" x14ac:dyDescent="0.35">
      <c r="A1223" s="52">
        <f ca="1">Simulations!O1231</f>
        <v>47.278567734813805</v>
      </c>
      <c r="B1223" s="52">
        <f ca="1">Simulations!P1231</f>
        <v>47.587418796518847</v>
      </c>
    </row>
    <row r="1224" spans="1:2" x14ac:dyDescent="0.35">
      <c r="A1224" s="52">
        <f ca="1">Simulations!O1232</f>
        <v>46.828216529263919</v>
      </c>
      <c r="B1224" s="52">
        <f ca="1">Simulations!P1232</f>
        <v>48.271531271062202</v>
      </c>
    </row>
    <row r="1225" spans="1:2" x14ac:dyDescent="0.35">
      <c r="A1225" s="52">
        <f ca="1">Simulations!O1233</f>
        <v>46.640888851718628</v>
      </c>
      <c r="B1225" s="52">
        <f ca="1">Simulations!P1233</f>
        <v>48.475714839642208</v>
      </c>
    </row>
    <row r="1226" spans="1:2" x14ac:dyDescent="0.35">
      <c r="A1226" s="52">
        <f ca="1">Simulations!O1234</f>
        <v>46.538798579657687</v>
      </c>
      <c r="B1226" s="52">
        <f ca="1">Simulations!P1234</f>
        <v>48.09472213367836</v>
      </c>
    </row>
    <row r="1227" spans="1:2" x14ac:dyDescent="0.35">
      <c r="A1227" s="52">
        <f ca="1">Simulations!O1235</f>
        <v>47.294189624905442</v>
      </c>
      <c r="B1227" s="52">
        <f ca="1">Simulations!P1235</f>
        <v>50.767079873862663</v>
      </c>
    </row>
    <row r="1228" spans="1:2" x14ac:dyDescent="0.35">
      <c r="A1228" s="52">
        <f ca="1">Simulations!O1236</f>
        <v>46.258824018907717</v>
      </c>
      <c r="B1228" s="52">
        <f ca="1">Simulations!P1236</f>
        <v>48.786290570538327</v>
      </c>
    </row>
    <row r="1229" spans="1:2" x14ac:dyDescent="0.35">
      <c r="A1229" s="52">
        <f ca="1">Simulations!O1237</f>
        <v>47.310726662216766</v>
      </c>
      <c r="B1229" s="52">
        <f ca="1">Simulations!P1237</f>
        <v>47.85053271754127</v>
      </c>
    </row>
    <row r="1230" spans="1:2" x14ac:dyDescent="0.35">
      <c r="A1230" s="52">
        <f ca="1">Simulations!O1238</f>
        <v>46.362239588250013</v>
      </c>
      <c r="B1230" s="52">
        <f ca="1">Simulations!P1238</f>
        <v>50.424228788490673</v>
      </c>
    </row>
    <row r="1231" spans="1:2" x14ac:dyDescent="0.35">
      <c r="A1231" s="52">
        <f ca="1">Simulations!O1239</f>
        <v>46.429477313279172</v>
      </c>
      <c r="B1231" s="52">
        <f ca="1">Simulations!P1239</f>
        <v>49.407195959810174</v>
      </c>
    </row>
    <row r="1232" spans="1:2" x14ac:dyDescent="0.35">
      <c r="A1232" s="52">
        <f ca="1">Simulations!O1240</f>
        <v>45.915280564347022</v>
      </c>
      <c r="B1232" s="52">
        <f ca="1">Simulations!P1240</f>
        <v>48.255966876925342</v>
      </c>
    </row>
    <row r="1233" spans="1:2" x14ac:dyDescent="0.35">
      <c r="A1233" s="52">
        <f ca="1">Simulations!O1241</f>
        <v>46.89246300723201</v>
      </c>
      <c r="B1233" s="52">
        <f ca="1">Simulations!P1241</f>
        <v>48.475785455042249</v>
      </c>
    </row>
    <row r="1234" spans="1:2" x14ac:dyDescent="0.35">
      <c r="A1234" s="52">
        <f ca="1">Simulations!O1242</f>
        <v>43.749590066158277</v>
      </c>
      <c r="B1234" s="52">
        <f ca="1">Simulations!P1242</f>
        <v>48.818885735868221</v>
      </c>
    </row>
    <row r="1235" spans="1:2" x14ac:dyDescent="0.35">
      <c r="A1235" s="52">
        <f ca="1">Simulations!O1243</f>
        <v>46.490477450714749</v>
      </c>
      <c r="B1235" s="52">
        <f ca="1">Simulations!P1243</f>
        <v>50.123116256738086</v>
      </c>
    </row>
    <row r="1236" spans="1:2" x14ac:dyDescent="0.35">
      <c r="A1236" s="52">
        <f ca="1">Simulations!O1244</f>
        <v>46.799494226105629</v>
      </c>
      <c r="B1236" s="52">
        <f ca="1">Simulations!P1244</f>
        <v>49.867952663567884</v>
      </c>
    </row>
    <row r="1237" spans="1:2" x14ac:dyDescent="0.35">
      <c r="A1237" s="52">
        <f ca="1">Simulations!O1245</f>
        <v>47.461139225267409</v>
      </c>
      <c r="B1237" s="52">
        <f ca="1">Simulations!P1245</f>
        <v>49.00739719336196</v>
      </c>
    </row>
    <row r="1238" spans="1:2" x14ac:dyDescent="0.35">
      <c r="A1238" s="52">
        <f ca="1">Simulations!O1246</f>
        <v>45.50559031510732</v>
      </c>
      <c r="B1238" s="52">
        <f ca="1">Simulations!P1246</f>
        <v>49.115521508903043</v>
      </c>
    </row>
    <row r="1239" spans="1:2" x14ac:dyDescent="0.35">
      <c r="A1239" s="52">
        <f ca="1">Simulations!O1247</f>
        <v>47.364113209795718</v>
      </c>
      <c r="B1239" s="52">
        <f ca="1">Simulations!P1247</f>
        <v>48.839789952217302</v>
      </c>
    </row>
    <row r="1240" spans="1:2" x14ac:dyDescent="0.35">
      <c r="A1240" s="52">
        <f ca="1">Simulations!O1248</f>
        <v>45.736726428400445</v>
      </c>
      <c r="B1240" s="52">
        <f ca="1">Simulations!P1248</f>
        <v>48.878011760085144</v>
      </c>
    </row>
    <row r="1241" spans="1:2" x14ac:dyDescent="0.35">
      <c r="A1241" s="52">
        <f ca="1">Simulations!O1249</f>
        <v>45.098009103033391</v>
      </c>
      <c r="B1241" s="52">
        <f ca="1">Simulations!P1249</f>
        <v>50.613139148239156</v>
      </c>
    </row>
    <row r="1242" spans="1:2" x14ac:dyDescent="0.35">
      <c r="A1242" s="52">
        <f ca="1">Simulations!O1250</f>
        <v>47.234981298653786</v>
      </c>
      <c r="B1242" s="52">
        <f ca="1">Simulations!P1250</f>
        <v>47.810763579011102</v>
      </c>
    </row>
    <row r="1243" spans="1:2" x14ac:dyDescent="0.35">
      <c r="A1243" s="52">
        <f ca="1">Simulations!O1251</f>
        <v>46.054138107615522</v>
      </c>
      <c r="B1243" s="52">
        <f ca="1">Simulations!P1251</f>
        <v>48.003502035492041</v>
      </c>
    </row>
    <row r="1244" spans="1:2" x14ac:dyDescent="0.35">
      <c r="A1244" s="52">
        <f ca="1">Simulations!O1252</f>
        <v>45.529693247572226</v>
      </c>
      <c r="B1244" s="52">
        <f ca="1">Simulations!P1252</f>
        <v>47.596066326436016</v>
      </c>
    </row>
    <row r="1245" spans="1:2" x14ac:dyDescent="0.35">
      <c r="A1245" s="52">
        <f ca="1">Simulations!O1253</f>
        <v>46.141347441593268</v>
      </c>
      <c r="B1245" s="52">
        <f ca="1">Simulations!P1253</f>
        <v>48.661645501042514</v>
      </c>
    </row>
    <row r="1246" spans="1:2" x14ac:dyDescent="0.35">
      <c r="A1246" s="52">
        <f ca="1">Simulations!O1254</f>
        <v>45.217557055884548</v>
      </c>
      <c r="B1246" s="52">
        <f ca="1">Simulations!P1254</f>
        <v>48.184915737043738</v>
      </c>
    </row>
    <row r="1247" spans="1:2" x14ac:dyDescent="0.35">
      <c r="A1247" s="52">
        <f ca="1">Simulations!O1255</f>
        <v>46.469480882456054</v>
      </c>
      <c r="B1247" s="52">
        <f ca="1">Simulations!P1255</f>
        <v>47.865454688457412</v>
      </c>
    </row>
    <row r="1248" spans="1:2" x14ac:dyDescent="0.35">
      <c r="A1248" s="52">
        <f ca="1">Simulations!O1256</f>
        <v>45.291007065956457</v>
      </c>
      <c r="B1248" s="52">
        <f ca="1">Simulations!P1256</f>
        <v>47.658116074107809</v>
      </c>
    </row>
    <row r="1249" spans="1:2" x14ac:dyDescent="0.35">
      <c r="A1249" s="52">
        <f ca="1">Simulations!O1257</f>
        <v>46.653895029790341</v>
      </c>
      <c r="B1249" s="52">
        <f ca="1">Simulations!P1257</f>
        <v>47.684977726792994</v>
      </c>
    </row>
    <row r="1250" spans="1:2" x14ac:dyDescent="0.35">
      <c r="A1250" s="52">
        <f ca="1">Simulations!O1258</f>
        <v>47.214767364618979</v>
      </c>
      <c r="B1250" s="52">
        <f ca="1">Simulations!P1258</f>
        <v>48.510746285510258</v>
      </c>
    </row>
    <row r="1251" spans="1:2" x14ac:dyDescent="0.35">
      <c r="A1251" s="52">
        <f ca="1">Simulations!O1259</f>
        <v>47.101419887349834</v>
      </c>
      <c r="B1251" s="52">
        <f ca="1">Simulations!P1259</f>
        <v>49.945322848721538</v>
      </c>
    </row>
    <row r="1252" spans="1:2" x14ac:dyDescent="0.35">
      <c r="A1252" s="52">
        <f ca="1">Simulations!O1260</f>
        <v>47.174182722149212</v>
      </c>
      <c r="B1252" s="52">
        <f ca="1">Simulations!P1260</f>
        <v>48.048740662614293</v>
      </c>
    </row>
    <row r="1253" spans="1:2" x14ac:dyDescent="0.35">
      <c r="A1253" s="52">
        <f ca="1">Simulations!O1261</f>
        <v>46.712903788891126</v>
      </c>
      <c r="B1253" s="52">
        <f ca="1">Simulations!P1261</f>
        <v>48.063447682206544</v>
      </c>
    </row>
    <row r="1254" spans="1:2" x14ac:dyDescent="0.35">
      <c r="A1254" s="52">
        <f ca="1">Simulations!O1262</f>
        <v>47.092713868172865</v>
      </c>
      <c r="B1254" s="52">
        <f ca="1">Simulations!P1262</f>
        <v>49.750047034138703</v>
      </c>
    </row>
    <row r="1255" spans="1:2" x14ac:dyDescent="0.35">
      <c r="A1255" s="52">
        <f ca="1">Simulations!O1263</f>
        <v>47.204973887971754</v>
      </c>
      <c r="B1255" s="52">
        <f ca="1">Simulations!P1263</f>
        <v>50.348541265098213</v>
      </c>
    </row>
    <row r="1256" spans="1:2" x14ac:dyDescent="0.35">
      <c r="A1256" s="52">
        <f ca="1">Simulations!O1264</f>
        <v>47.314235675790371</v>
      </c>
      <c r="B1256" s="52">
        <f ca="1">Simulations!P1264</f>
        <v>48.939846438830756</v>
      </c>
    </row>
    <row r="1257" spans="1:2" x14ac:dyDescent="0.35">
      <c r="A1257" s="52">
        <f ca="1">Simulations!O1265</f>
        <v>46.732841269963508</v>
      </c>
      <c r="B1257" s="52">
        <f ca="1">Simulations!P1265</f>
        <v>49.023090402461868</v>
      </c>
    </row>
    <row r="1258" spans="1:2" x14ac:dyDescent="0.35">
      <c r="A1258" s="52">
        <f ca="1">Simulations!O1266</f>
        <v>46.03591733615098</v>
      </c>
      <c r="B1258" s="52">
        <f ca="1">Simulations!P1266</f>
        <v>48.274528946812907</v>
      </c>
    </row>
    <row r="1259" spans="1:2" x14ac:dyDescent="0.35">
      <c r="A1259" s="52">
        <f ca="1">Simulations!O1267</f>
        <v>47.46076106220098</v>
      </c>
      <c r="B1259" s="52">
        <f ca="1">Simulations!P1267</f>
        <v>48.436221978211279</v>
      </c>
    </row>
    <row r="1260" spans="1:2" x14ac:dyDescent="0.35">
      <c r="A1260" s="52">
        <f ca="1">Simulations!O1268</f>
        <v>46.665470410178152</v>
      </c>
      <c r="B1260" s="52">
        <f ca="1">Simulations!P1268</f>
        <v>49.983028639503637</v>
      </c>
    </row>
    <row r="1261" spans="1:2" x14ac:dyDescent="0.35">
      <c r="A1261" s="52">
        <f ca="1">Simulations!O1269</f>
        <v>46.582167070572382</v>
      </c>
      <c r="B1261" s="52">
        <f ca="1">Simulations!P1269</f>
        <v>47.587960122946775</v>
      </c>
    </row>
    <row r="1262" spans="1:2" x14ac:dyDescent="0.35">
      <c r="A1262" s="52">
        <f ca="1">Simulations!O1270</f>
        <v>47.20028938803955</v>
      </c>
      <c r="B1262" s="52">
        <f ca="1">Simulations!P1270</f>
        <v>47.813143288614391</v>
      </c>
    </row>
    <row r="1263" spans="1:2" x14ac:dyDescent="0.35">
      <c r="A1263" s="52">
        <f ca="1">Simulations!O1271</f>
        <v>46.965830446248795</v>
      </c>
      <c r="B1263" s="52">
        <f ca="1">Simulations!P1271</f>
        <v>50.490210428945872</v>
      </c>
    </row>
    <row r="1264" spans="1:2" x14ac:dyDescent="0.35">
      <c r="A1264" s="52">
        <f ca="1">Simulations!O1272</f>
        <v>47.471053254948281</v>
      </c>
      <c r="B1264" s="52">
        <f ca="1">Simulations!P1272</f>
        <v>48.374562959056071</v>
      </c>
    </row>
    <row r="1265" spans="1:2" x14ac:dyDescent="0.35">
      <c r="A1265" s="52">
        <f ca="1">Simulations!O1273</f>
        <v>46.89492105492959</v>
      </c>
      <c r="B1265" s="52">
        <f ca="1">Simulations!P1273</f>
        <v>48.09170219682504</v>
      </c>
    </row>
    <row r="1266" spans="1:2" x14ac:dyDescent="0.35">
      <c r="A1266" s="52">
        <f ca="1">Simulations!O1274</f>
        <v>47.155229094277075</v>
      </c>
      <c r="B1266" s="52">
        <f ca="1">Simulations!P1274</f>
        <v>48.006270929682437</v>
      </c>
    </row>
    <row r="1267" spans="1:2" x14ac:dyDescent="0.35">
      <c r="A1267" s="52">
        <f ca="1">Simulations!O1275</f>
        <v>45.954706373315261</v>
      </c>
      <c r="B1267" s="52">
        <f ca="1">Simulations!P1275</f>
        <v>48.798613445523621</v>
      </c>
    </row>
    <row r="1268" spans="1:2" x14ac:dyDescent="0.35">
      <c r="A1268" s="52">
        <f ca="1">Simulations!O1276</f>
        <v>47.402659532504515</v>
      </c>
      <c r="B1268" s="52">
        <f ca="1">Simulations!P1276</f>
        <v>48.205987364730277</v>
      </c>
    </row>
    <row r="1269" spans="1:2" x14ac:dyDescent="0.35">
      <c r="A1269" s="52">
        <f ca="1">Simulations!O1277</f>
        <v>47.250565601114303</v>
      </c>
      <c r="B1269" s="52">
        <f ca="1">Simulations!P1277</f>
        <v>48.089741019486276</v>
      </c>
    </row>
    <row r="1270" spans="1:2" x14ac:dyDescent="0.35">
      <c r="A1270" s="52">
        <f ca="1">Simulations!O1278</f>
        <v>46.185553977468473</v>
      </c>
      <c r="B1270" s="52">
        <f ca="1">Simulations!P1278</f>
        <v>47.984210769320846</v>
      </c>
    </row>
    <row r="1271" spans="1:2" x14ac:dyDescent="0.35">
      <c r="A1271" s="52">
        <f ca="1">Simulations!O1279</f>
        <v>45.049237497657671</v>
      </c>
      <c r="B1271" s="52">
        <f ca="1">Simulations!P1279</f>
        <v>49.173536987794805</v>
      </c>
    </row>
    <row r="1272" spans="1:2" x14ac:dyDescent="0.35">
      <c r="A1272" s="52">
        <f ca="1">Simulations!O1280</f>
        <v>46.359210502951541</v>
      </c>
      <c r="B1272" s="52">
        <f ca="1">Simulations!P1280</f>
        <v>48.482919992070634</v>
      </c>
    </row>
    <row r="1273" spans="1:2" x14ac:dyDescent="0.35">
      <c r="A1273" s="52">
        <f ca="1">Simulations!O1281</f>
        <v>46.347895837230709</v>
      </c>
      <c r="B1273" s="52">
        <f ca="1">Simulations!P1281</f>
        <v>48.56875917447482</v>
      </c>
    </row>
    <row r="1274" spans="1:2" x14ac:dyDescent="0.35">
      <c r="A1274" s="52">
        <f ca="1">Simulations!O1282</f>
        <v>47.155420678999924</v>
      </c>
      <c r="B1274" s="52">
        <f ca="1">Simulations!P1282</f>
        <v>49.554276542615625</v>
      </c>
    </row>
    <row r="1275" spans="1:2" x14ac:dyDescent="0.35">
      <c r="A1275" s="52">
        <f ca="1">Simulations!O1283</f>
        <v>46.904393088859329</v>
      </c>
      <c r="B1275" s="52">
        <f ca="1">Simulations!P1283</f>
        <v>48.183773007398933</v>
      </c>
    </row>
    <row r="1276" spans="1:2" x14ac:dyDescent="0.35">
      <c r="A1276" s="52">
        <f ca="1">Simulations!O1284</f>
        <v>44.877860633938148</v>
      </c>
      <c r="B1276" s="52">
        <f ca="1">Simulations!P1284</f>
        <v>48.882808942359731</v>
      </c>
    </row>
    <row r="1277" spans="1:2" x14ac:dyDescent="0.35">
      <c r="A1277" s="52">
        <f ca="1">Simulations!O1285</f>
        <v>47.479514242021864</v>
      </c>
      <c r="B1277" s="52">
        <f ca="1">Simulations!P1285</f>
        <v>47.923465037801101</v>
      </c>
    </row>
    <row r="1278" spans="1:2" x14ac:dyDescent="0.35">
      <c r="A1278" s="52">
        <f ca="1">Simulations!O1286</f>
        <v>45.966899040351443</v>
      </c>
      <c r="B1278" s="52">
        <f ca="1">Simulations!P1286</f>
        <v>48.379540724565665</v>
      </c>
    </row>
    <row r="1279" spans="1:2" x14ac:dyDescent="0.35">
      <c r="A1279" s="52">
        <f ca="1">Simulations!O1287</f>
        <v>46.878870916072231</v>
      </c>
      <c r="B1279" s="52">
        <f ca="1">Simulations!P1287</f>
        <v>49.158359160599424</v>
      </c>
    </row>
    <row r="1280" spans="1:2" x14ac:dyDescent="0.35">
      <c r="A1280" s="52">
        <f ca="1">Simulations!O1288</f>
        <v>46.997836885780224</v>
      </c>
      <c r="B1280" s="52">
        <f ca="1">Simulations!P1288</f>
        <v>48.686498806264034</v>
      </c>
    </row>
    <row r="1281" spans="1:2" x14ac:dyDescent="0.35">
      <c r="A1281" s="52">
        <f ca="1">Simulations!O1289</f>
        <v>46.58336673818463</v>
      </c>
      <c r="B1281" s="52">
        <f ca="1">Simulations!P1289</f>
        <v>47.746835419559531</v>
      </c>
    </row>
    <row r="1282" spans="1:2" x14ac:dyDescent="0.35">
      <c r="A1282" s="52">
        <f ca="1">Simulations!O1290</f>
        <v>46.08440225091546</v>
      </c>
      <c r="B1282" s="52">
        <f ca="1">Simulations!P1290</f>
        <v>47.626270479007047</v>
      </c>
    </row>
    <row r="1283" spans="1:2" x14ac:dyDescent="0.35">
      <c r="A1283" s="52">
        <f ca="1">Simulations!O1291</f>
        <v>47.008371945284672</v>
      </c>
      <c r="B1283" s="52">
        <f ca="1">Simulations!P1291</f>
        <v>48.859070964657768</v>
      </c>
    </row>
    <row r="1284" spans="1:2" x14ac:dyDescent="0.35">
      <c r="A1284" s="52">
        <f ca="1">Simulations!O1292</f>
        <v>47.383799050955361</v>
      </c>
      <c r="B1284" s="52">
        <f ca="1">Simulations!P1292</f>
        <v>47.732241523075388</v>
      </c>
    </row>
    <row r="1285" spans="1:2" x14ac:dyDescent="0.35">
      <c r="A1285" s="52">
        <f ca="1">Simulations!O1293</f>
        <v>45.195604428374622</v>
      </c>
      <c r="B1285" s="52">
        <f ca="1">Simulations!P1293</f>
        <v>47.840898760707873</v>
      </c>
    </row>
    <row r="1286" spans="1:2" x14ac:dyDescent="0.35">
      <c r="A1286" s="52">
        <f ca="1">Simulations!O1294</f>
        <v>46.24342475944249</v>
      </c>
      <c r="B1286" s="52">
        <f ca="1">Simulations!P1294</f>
        <v>50.79194684042244</v>
      </c>
    </row>
    <row r="1287" spans="1:2" x14ac:dyDescent="0.35">
      <c r="A1287" s="52">
        <f ca="1">Simulations!O1295</f>
        <v>46.870156773186466</v>
      </c>
      <c r="B1287" s="52">
        <f ca="1">Simulations!P1295</f>
        <v>49.133667735654612</v>
      </c>
    </row>
    <row r="1288" spans="1:2" x14ac:dyDescent="0.35">
      <c r="A1288" s="52">
        <f ca="1">Simulations!O1296</f>
        <v>46.482320548514743</v>
      </c>
      <c r="B1288" s="52">
        <f ca="1">Simulations!P1296</f>
        <v>48.471844060415336</v>
      </c>
    </row>
    <row r="1289" spans="1:2" x14ac:dyDescent="0.35">
      <c r="A1289" s="52">
        <f ca="1">Simulations!O1297</f>
        <v>46.918730616439888</v>
      </c>
      <c r="B1289" s="52">
        <f ca="1">Simulations!P1297</f>
        <v>48.810340919706945</v>
      </c>
    </row>
    <row r="1290" spans="1:2" x14ac:dyDescent="0.35">
      <c r="A1290" s="52">
        <f ca="1">Simulations!O1298</f>
        <v>47.444008248867128</v>
      </c>
      <c r="B1290" s="52">
        <f ca="1">Simulations!P1298</f>
        <v>49.8297661414949</v>
      </c>
    </row>
    <row r="1291" spans="1:2" x14ac:dyDescent="0.35">
      <c r="A1291" s="52">
        <f ca="1">Simulations!O1299</f>
        <v>45.017087307879677</v>
      </c>
      <c r="B1291" s="52">
        <f ca="1">Simulations!P1299</f>
        <v>48.22733965249904</v>
      </c>
    </row>
    <row r="1292" spans="1:2" x14ac:dyDescent="0.35">
      <c r="A1292" s="52">
        <f ca="1">Simulations!O1300</f>
        <v>47.404613829886621</v>
      </c>
      <c r="B1292" s="52">
        <f ca="1">Simulations!P1300</f>
        <v>49.525671349222421</v>
      </c>
    </row>
    <row r="1293" spans="1:2" x14ac:dyDescent="0.35">
      <c r="A1293" s="52">
        <f ca="1">Simulations!O1301</f>
        <v>47.462494471749871</v>
      </c>
      <c r="B1293" s="52">
        <f ca="1">Simulations!P1301</f>
        <v>50.2642078111271</v>
      </c>
    </row>
    <row r="1294" spans="1:2" x14ac:dyDescent="0.35">
      <c r="A1294" s="52">
        <f ca="1">Simulations!O1302</f>
        <v>47.007334229900053</v>
      </c>
      <c r="B1294" s="52">
        <f ca="1">Simulations!P1302</f>
        <v>47.964092816851426</v>
      </c>
    </row>
    <row r="1295" spans="1:2" x14ac:dyDescent="0.35">
      <c r="A1295" s="52">
        <f ca="1">Simulations!O1303</f>
        <v>47.426055259806233</v>
      </c>
      <c r="B1295" s="52">
        <f ca="1">Simulations!P1303</f>
        <v>48.681472692749281</v>
      </c>
    </row>
    <row r="1296" spans="1:2" x14ac:dyDescent="0.35">
      <c r="A1296" s="52">
        <f ca="1">Simulations!O1304</f>
        <v>46.366446105668729</v>
      </c>
      <c r="B1296" s="52">
        <f ca="1">Simulations!P1304</f>
        <v>50.149942521451884</v>
      </c>
    </row>
    <row r="1297" spans="1:2" x14ac:dyDescent="0.35">
      <c r="A1297" s="52">
        <f ca="1">Simulations!O1305</f>
        <v>47.486023105669027</v>
      </c>
      <c r="B1297" s="52">
        <f ca="1">Simulations!P1305</f>
        <v>47.651987691871916</v>
      </c>
    </row>
    <row r="1298" spans="1:2" x14ac:dyDescent="0.35">
      <c r="A1298" s="52">
        <f ca="1">Simulations!O1306</f>
        <v>46.293083917633503</v>
      </c>
      <c r="B1298" s="52">
        <f ca="1">Simulations!P1306</f>
        <v>47.723338091210508</v>
      </c>
    </row>
    <row r="1299" spans="1:2" x14ac:dyDescent="0.35">
      <c r="A1299" s="52">
        <f ca="1">Simulations!O1307</f>
        <v>47.173927242858817</v>
      </c>
      <c r="B1299" s="52">
        <f ca="1">Simulations!P1307</f>
        <v>47.60265631714087</v>
      </c>
    </row>
    <row r="1300" spans="1:2" x14ac:dyDescent="0.35">
      <c r="A1300" s="52">
        <f ca="1">Simulations!O1308</f>
        <v>47.508369959267633</v>
      </c>
      <c r="B1300" s="52">
        <f ca="1">Simulations!P1308</f>
        <v>47.998880830931313</v>
      </c>
    </row>
    <row r="1301" spans="1:2" x14ac:dyDescent="0.35">
      <c r="A1301" s="52">
        <f ca="1">Simulations!O1309</f>
        <v>45.468216794101053</v>
      </c>
      <c r="B1301" s="52">
        <f ca="1">Simulations!P1309</f>
        <v>47.835740030864791</v>
      </c>
    </row>
    <row r="1302" spans="1:2" x14ac:dyDescent="0.35">
      <c r="A1302" s="52">
        <f ca="1">Simulations!O1310</f>
        <v>45.165192107354365</v>
      </c>
      <c r="B1302" s="52">
        <f ca="1">Simulations!P1310</f>
        <v>47.530816055049385</v>
      </c>
    </row>
    <row r="1303" spans="1:2" x14ac:dyDescent="0.35">
      <c r="A1303" s="52">
        <f ca="1">Simulations!O1311</f>
        <v>47.221763487533558</v>
      </c>
      <c r="B1303" s="52">
        <f ca="1">Simulations!P1311</f>
        <v>48.7765063074376</v>
      </c>
    </row>
    <row r="1304" spans="1:2" x14ac:dyDescent="0.35">
      <c r="A1304" s="52">
        <f ca="1">Simulations!O1312</f>
        <v>46.48772551117991</v>
      </c>
      <c r="B1304" s="52">
        <f ca="1">Simulations!P1312</f>
        <v>48.383885168766639</v>
      </c>
    </row>
    <row r="1305" spans="1:2" x14ac:dyDescent="0.35">
      <c r="A1305" s="52">
        <f ca="1">Simulations!O1313</f>
        <v>46.29114419627961</v>
      </c>
      <c r="B1305" s="52">
        <f ca="1">Simulations!P1313</f>
        <v>47.891061971944666</v>
      </c>
    </row>
    <row r="1306" spans="1:2" x14ac:dyDescent="0.35">
      <c r="A1306" s="52">
        <f ca="1">Simulations!O1314</f>
        <v>46.171064402662893</v>
      </c>
      <c r="B1306" s="52">
        <f ca="1">Simulations!P1314</f>
        <v>50.203551048775878</v>
      </c>
    </row>
    <row r="1307" spans="1:2" x14ac:dyDescent="0.35">
      <c r="A1307" s="52">
        <f ca="1">Simulations!O1315</f>
        <v>47.143170166811345</v>
      </c>
      <c r="B1307" s="52">
        <f ca="1">Simulations!P1315</f>
        <v>48.625937638194465</v>
      </c>
    </row>
    <row r="1308" spans="1:2" x14ac:dyDescent="0.35">
      <c r="A1308" s="52">
        <f ca="1">Simulations!O1316</f>
        <v>46.283864365228503</v>
      </c>
      <c r="B1308" s="52">
        <f ca="1">Simulations!P1316</f>
        <v>47.99599124777896</v>
      </c>
    </row>
    <row r="1309" spans="1:2" x14ac:dyDescent="0.35">
      <c r="A1309" s="52">
        <f ca="1">Simulations!O1317</f>
        <v>47.256556889651662</v>
      </c>
      <c r="B1309" s="52">
        <f ca="1">Simulations!P1317</f>
        <v>50.559162362992915</v>
      </c>
    </row>
    <row r="1310" spans="1:2" x14ac:dyDescent="0.35">
      <c r="A1310" s="52">
        <f ca="1">Simulations!O1318</f>
        <v>44.690582794721038</v>
      </c>
      <c r="B1310" s="52">
        <f ca="1">Simulations!P1318</f>
        <v>48.399886182108467</v>
      </c>
    </row>
    <row r="1311" spans="1:2" x14ac:dyDescent="0.35">
      <c r="A1311" s="52">
        <f ca="1">Simulations!O1319</f>
        <v>47.1870469197817</v>
      </c>
      <c r="B1311" s="52">
        <f ca="1">Simulations!P1319</f>
        <v>49.460790391832909</v>
      </c>
    </row>
    <row r="1312" spans="1:2" x14ac:dyDescent="0.35">
      <c r="A1312" s="52">
        <f ca="1">Simulations!O1320</f>
        <v>47.291433388203863</v>
      </c>
      <c r="B1312" s="52">
        <f ca="1">Simulations!P1320</f>
        <v>50.456797445453439</v>
      </c>
    </row>
    <row r="1313" spans="1:2" x14ac:dyDescent="0.35">
      <c r="A1313" s="52">
        <f ca="1">Simulations!O1321</f>
        <v>45.844197675673129</v>
      </c>
      <c r="B1313" s="52">
        <f ca="1">Simulations!P1321</f>
        <v>48.34855300514711</v>
      </c>
    </row>
    <row r="1314" spans="1:2" x14ac:dyDescent="0.35">
      <c r="A1314" s="52">
        <f ca="1">Simulations!O1322</f>
        <v>45.78775315905731</v>
      </c>
      <c r="B1314" s="52">
        <f ca="1">Simulations!P1322</f>
        <v>47.620756846214789</v>
      </c>
    </row>
    <row r="1315" spans="1:2" x14ac:dyDescent="0.35">
      <c r="A1315" s="52">
        <f ca="1">Simulations!O1323</f>
        <v>46.603043855103373</v>
      </c>
      <c r="B1315" s="52">
        <f ca="1">Simulations!P1323</f>
        <v>48.571998640910202</v>
      </c>
    </row>
    <row r="1316" spans="1:2" x14ac:dyDescent="0.35">
      <c r="A1316" s="52">
        <f ca="1">Simulations!O1324</f>
        <v>47.161274421155028</v>
      </c>
      <c r="B1316" s="52">
        <f ca="1">Simulations!P1324</f>
        <v>48.372341904157473</v>
      </c>
    </row>
    <row r="1317" spans="1:2" x14ac:dyDescent="0.35">
      <c r="A1317" s="52">
        <f ca="1">Simulations!O1325</f>
        <v>46.830065726334965</v>
      </c>
      <c r="B1317" s="52">
        <f ca="1">Simulations!P1325</f>
        <v>47.561208673775191</v>
      </c>
    </row>
    <row r="1318" spans="1:2" x14ac:dyDescent="0.35">
      <c r="A1318" s="52">
        <f ca="1">Simulations!O1326</f>
        <v>46.358856906725173</v>
      </c>
      <c r="B1318" s="52">
        <f ca="1">Simulations!P1326</f>
        <v>47.819314266255951</v>
      </c>
    </row>
    <row r="1319" spans="1:2" x14ac:dyDescent="0.35">
      <c r="A1319" s="52">
        <f ca="1">Simulations!O1327</f>
        <v>46.697708492963223</v>
      </c>
      <c r="B1319" s="52">
        <f ca="1">Simulations!P1327</f>
        <v>47.568235269435036</v>
      </c>
    </row>
    <row r="1320" spans="1:2" x14ac:dyDescent="0.35">
      <c r="A1320" s="52">
        <f ca="1">Simulations!O1328</f>
        <v>45.770785313600051</v>
      </c>
      <c r="B1320" s="52">
        <f ca="1">Simulations!P1328</f>
        <v>48.872415596087137</v>
      </c>
    </row>
    <row r="1321" spans="1:2" x14ac:dyDescent="0.35">
      <c r="A1321" s="52">
        <f ca="1">Simulations!O1329</f>
        <v>47.329104670372445</v>
      </c>
      <c r="B1321" s="52">
        <f ca="1">Simulations!P1329</f>
        <v>47.673817737414517</v>
      </c>
    </row>
    <row r="1322" spans="1:2" x14ac:dyDescent="0.35">
      <c r="A1322" s="52">
        <f ca="1">Simulations!O1330</f>
        <v>47.35166759234238</v>
      </c>
      <c r="B1322" s="52">
        <f ca="1">Simulations!P1330</f>
        <v>48.834815929493551</v>
      </c>
    </row>
    <row r="1323" spans="1:2" x14ac:dyDescent="0.35">
      <c r="A1323" s="52">
        <f ca="1">Simulations!O1331</f>
        <v>46.084755143544498</v>
      </c>
      <c r="B1323" s="52">
        <f ca="1">Simulations!P1331</f>
        <v>48.110925857722748</v>
      </c>
    </row>
    <row r="1324" spans="1:2" x14ac:dyDescent="0.35">
      <c r="A1324" s="52">
        <f ca="1">Simulations!O1332</f>
        <v>46.203404405788142</v>
      </c>
      <c r="B1324" s="52">
        <f ca="1">Simulations!P1332</f>
        <v>48.51853115835096</v>
      </c>
    </row>
    <row r="1325" spans="1:2" x14ac:dyDescent="0.35">
      <c r="A1325" s="52">
        <f ca="1">Simulations!O1333</f>
        <v>46.194214411674821</v>
      </c>
      <c r="B1325" s="52">
        <f ca="1">Simulations!P1333</f>
        <v>48.771821874013952</v>
      </c>
    </row>
    <row r="1326" spans="1:2" x14ac:dyDescent="0.35">
      <c r="A1326" s="52">
        <f ca="1">Simulations!O1334</f>
        <v>47.165811532755754</v>
      </c>
      <c r="B1326" s="52">
        <f ca="1">Simulations!P1334</f>
        <v>47.951437557185528</v>
      </c>
    </row>
    <row r="1327" spans="1:2" x14ac:dyDescent="0.35">
      <c r="A1327" s="52">
        <f ca="1">Simulations!O1335</f>
        <v>46.430324353384378</v>
      </c>
      <c r="B1327" s="52">
        <f ca="1">Simulations!P1335</f>
        <v>49.154608985493539</v>
      </c>
    </row>
    <row r="1328" spans="1:2" x14ac:dyDescent="0.35">
      <c r="A1328" s="52">
        <f ca="1">Simulations!O1336</f>
        <v>47.121079422491711</v>
      </c>
      <c r="B1328" s="52">
        <f ca="1">Simulations!P1336</f>
        <v>48.790976419961311</v>
      </c>
    </row>
    <row r="1329" spans="1:2" x14ac:dyDescent="0.35">
      <c r="A1329" s="52">
        <f ca="1">Simulations!O1337</f>
        <v>47.278360126919956</v>
      </c>
      <c r="B1329" s="52">
        <f ca="1">Simulations!P1337</f>
        <v>47.981098509361559</v>
      </c>
    </row>
    <row r="1330" spans="1:2" x14ac:dyDescent="0.35">
      <c r="A1330" s="52">
        <f ca="1">Simulations!O1338</f>
        <v>46.881972076210651</v>
      </c>
      <c r="B1330" s="52">
        <f ca="1">Simulations!P1338</f>
        <v>47.869147163982802</v>
      </c>
    </row>
    <row r="1331" spans="1:2" x14ac:dyDescent="0.35">
      <c r="A1331" s="52">
        <f ca="1">Simulations!O1339</f>
        <v>45.030348949147694</v>
      </c>
      <c r="B1331" s="52">
        <f ca="1">Simulations!P1339</f>
        <v>48.464168563294464</v>
      </c>
    </row>
    <row r="1332" spans="1:2" x14ac:dyDescent="0.35">
      <c r="A1332" s="52">
        <f ca="1">Simulations!O1340</f>
        <v>46.022917717043306</v>
      </c>
      <c r="B1332" s="52">
        <f ca="1">Simulations!P1340</f>
        <v>48.891752651826422</v>
      </c>
    </row>
    <row r="1333" spans="1:2" x14ac:dyDescent="0.35">
      <c r="A1333" s="52">
        <f ca="1">Simulations!O1341</f>
        <v>46.630557890124713</v>
      </c>
      <c r="B1333" s="52">
        <f ca="1">Simulations!P1341</f>
        <v>50.408165317876687</v>
      </c>
    </row>
    <row r="1334" spans="1:2" x14ac:dyDescent="0.35">
      <c r="A1334" s="52">
        <f ca="1">Simulations!O1342</f>
        <v>46.223137584086992</v>
      </c>
      <c r="B1334" s="52">
        <f ca="1">Simulations!P1342</f>
        <v>48.611785551317134</v>
      </c>
    </row>
    <row r="1335" spans="1:2" x14ac:dyDescent="0.35">
      <c r="A1335" s="52">
        <f ca="1">Simulations!O1343</f>
        <v>47.117081854770603</v>
      </c>
      <c r="B1335" s="52">
        <f ca="1">Simulations!P1343</f>
        <v>48.260827993978687</v>
      </c>
    </row>
    <row r="1336" spans="1:2" x14ac:dyDescent="0.35">
      <c r="A1336" s="52">
        <f ca="1">Simulations!O1344</f>
        <v>45.744382958802234</v>
      </c>
      <c r="B1336" s="52">
        <f ca="1">Simulations!P1344</f>
        <v>49.261123267284958</v>
      </c>
    </row>
    <row r="1337" spans="1:2" x14ac:dyDescent="0.35">
      <c r="A1337" s="52">
        <f ca="1">Simulations!O1345</f>
        <v>47.393005552437188</v>
      </c>
      <c r="B1337" s="52">
        <f ca="1">Simulations!P1345</f>
        <v>48.37253196093161</v>
      </c>
    </row>
    <row r="1338" spans="1:2" x14ac:dyDescent="0.35">
      <c r="A1338" s="52">
        <f ca="1">Simulations!O1346</f>
        <v>46.654330945745492</v>
      </c>
      <c r="B1338" s="52">
        <f ca="1">Simulations!P1346</f>
        <v>47.978095825694929</v>
      </c>
    </row>
    <row r="1339" spans="1:2" x14ac:dyDescent="0.35">
      <c r="A1339" s="52">
        <f ca="1">Simulations!O1347</f>
        <v>46.896986920188304</v>
      </c>
      <c r="B1339" s="52">
        <f ca="1">Simulations!P1347</f>
        <v>49.672440101622428</v>
      </c>
    </row>
    <row r="1340" spans="1:2" x14ac:dyDescent="0.35">
      <c r="A1340" s="52">
        <f ca="1">Simulations!O1348</f>
        <v>46.616913514367809</v>
      </c>
      <c r="B1340" s="52">
        <f ca="1">Simulations!P1348</f>
        <v>47.638343720232783</v>
      </c>
    </row>
    <row r="1341" spans="1:2" x14ac:dyDescent="0.35">
      <c r="A1341" s="52">
        <f ca="1">Simulations!O1349</f>
        <v>47.060830209523125</v>
      </c>
      <c r="B1341" s="52">
        <f ca="1">Simulations!P1349</f>
        <v>47.514106999107987</v>
      </c>
    </row>
    <row r="1342" spans="1:2" x14ac:dyDescent="0.35">
      <c r="A1342" s="52">
        <f ca="1">Simulations!O1350</f>
        <v>47.002076871566679</v>
      </c>
      <c r="B1342" s="52">
        <f ca="1">Simulations!P1350</f>
        <v>48.152914299315924</v>
      </c>
    </row>
    <row r="1343" spans="1:2" x14ac:dyDescent="0.35">
      <c r="A1343" s="52">
        <f ca="1">Simulations!O1351</f>
        <v>46.431192153741499</v>
      </c>
      <c r="B1343" s="52">
        <f ca="1">Simulations!P1351</f>
        <v>47.760624888916198</v>
      </c>
    </row>
    <row r="1344" spans="1:2" x14ac:dyDescent="0.35">
      <c r="A1344" s="52">
        <f ca="1">Simulations!O1352</f>
        <v>46.091403613930126</v>
      </c>
      <c r="B1344" s="52">
        <f ca="1">Simulations!P1352</f>
        <v>48.057422921822976</v>
      </c>
    </row>
    <row r="1345" spans="1:2" x14ac:dyDescent="0.35">
      <c r="A1345" s="52">
        <f ca="1">Simulations!O1353</f>
        <v>46.853459632142005</v>
      </c>
      <c r="B1345" s="52">
        <f ca="1">Simulations!P1353</f>
        <v>49.021972528691293</v>
      </c>
    </row>
    <row r="1346" spans="1:2" x14ac:dyDescent="0.35">
      <c r="A1346" s="52">
        <f ca="1">Simulations!O1354</f>
        <v>44.598959135086233</v>
      </c>
      <c r="B1346" s="52">
        <f ca="1">Simulations!P1354</f>
        <v>49.753675232971396</v>
      </c>
    </row>
    <row r="1347" spans="1:2" x14ac:dyDescent="0.35">
      <c r="A1347" s="52">
        <f ca="1">Simulations!O1355</f>
        <v>47.298524638133593</v>
      </c>
      <c r="B1347" s="52">
        <f ca="1">Simulations!P1355</f>
        <v>48.617647075198889</v>
      </c>
    </row>
    <row r="1348" spans="1:2" x14ac:dyDescent="0.35">
      <c r="A1348" s="52">
        <f ca="1">Simulations!O1356</f>
        <v>47.143059713232347</v>
      </c>
      <c r="B1348" s="52">
        <f ca="1">Simulations!P1356</f>
        <v>49.508039503950357</v>
      </c>
    </row>
    <row r="1349" spans="1:2" x14ac:dyDescent="0.35">
      <c r="A1349" s="52">
        <f ca="1">Simulations!O1357</f>
        <v>45.704376996936503</v>
      </c>
      <c r="B1349" s="52">
        <f ca="1">Simulations!P1357</f>
        <v>48.110294573552082</v>
      </c>
    </row>
    <row r="1350" spans="1:2" x14ac:dyDescent="0.35">
      <c r="A1350" s="52">
        <f ca="1">Simulations!O1358</f>
        <v>46.713719313494828</v>
      </c>
      <c r="B1350" s="52">
        <f ca="1">Simulations!P1358</f>
        <v>48.108828629885039</v>
      </c>
    </row>
    <row r="1351" spans="1:2" x14ac:dyDescent="0.35">
      <c r="A1351" s="52">
        <f ca="1">Simulations!O1359</f>
        <v>47.018031671226758</v>
      </c>
      <c r="B1351" s="52">
        <f ca="1">Simulations!P1359</f>
        <v>49.859505218218679</v>
      </c>
    </row>
    <row r="1352" spans="1:2" x14ac:dyDescent="0.35">
      <c r="A1352" s="52">
        <f ca="1">Simulations!O1360</f>
        <v>45.45399984325676</v>
      </c>
      <c r="B1352" s="52">
        <f ca="1">Simulations!P1360</f>
        <v>47.545515711938528</v>
      </c>
    </row>
    <row r="1353" spans="1:2" x14ac:dyDescent="0.35">
      <c r="A1353" s="52">
        <f ca="1">Simulations!O1361</f>
        <v>46.842687815082705</v>
      </c>
      <c r="B1353" s="52">
        <f ca="1">Simulations!P1361</f>
        <v>50.598157271392502</v>
      </c>
    </row>
    <row r="1354" spans="1:2" x14ac:dyDescent="0.35">
      <c r="A1354" s="52">
        <f ca="1">Simulations!O1362</f>
        <v>46.292479894296477</v>
      </c>
      <c r="B1354" s="52">
        <f ca="1">Simulations!P1362</f>
        <v>49.698666561037165</v>
      </c>
    </row>
    <row r="1355" spans="1:2" x14ac:dyDescent="0.35">
      <c r="A1355" s="52">
        <f ca="1">Simulations!O1363</f>
        <v>45.357583446115214</v>
      </c>
      <c r="B1355" s="52">
        <f ca="1">Simulations!P1363</f>
        <v>47.865691890852503</v>
      </c>
    </row>
    <row r="1356" spans="1:2" x14ac:dyDescent="0.35">
      <c r="A1356" s="52">
        <f ca="1">Simulations!O1364</f>
        <v>45.722035162134411</v>
      </c>
      <c r="B1356" s="52">
        <f ca="1">Simulations!P1364</f>
        <v>47.987879420737102</v>
      </c>
    </row>
    <row r="1357" spans="1:2" x14ac:dyDescent="0.35">
      <c r="A1357" s="52">
        <f ca="1">Simulations!O1365</f>
        <v>46.856124145148556</v>
      </c>
      <c r="B1357" s="52">
        <f ca="1">Simulations!P1365</f>
        <v>47.565164277265872</v>
      </c>
    </row>
    <row r="1358" spans="1:2" x14ac:dyDescent="0.35">
      <c r="A1358" s="52">
        <f ca="1">Simulations!O1366</f>
        <v>47.075088684092293</v>
      </c>
      <c r="B1358" s="52">
        <f ca="1">Simulations!P1366</f>
        <v>50.975874811623129</v>
      </c>
    </row>
    <row r="1359" spans="1:2" x14ac:dyDescent="0.35">
      <c r="A1359" s="52">
        <f ca="1">Simulations!O1367</f>
        <v>46.279151182427647</v>
      </c>
      <c r="B1359" s="52">
        <f ca="1">Simulations!P1367</f>
        <v>47.579412526360571</v>
      </c>
    </row>
    <row r="1360" spans="1:2" x14ac:dyDescent="0.35">
      <c r="A1360" s="52">
        <f ca="1">Simulations!O1368</f>
        <v>45.919028817659061</v>
      </c>
      <c r="B1360" s="52">
        <f ca="1">Simulations!P1368</f>
        <v>48.2232043157452</v>
      </c>
    </row>
    <row r="1361" spans="1:2" x14ac:dyDescent="0.35">
      <c r="A1361" s="52">
        <f ca="1">Simulations!O1369</f>
        <v>47.502069686338842</v>
      </c>
      <c r="B1361" s="52">
        <f ca="1">Simulations!P1369</f>
        <v>48.371977948522321</v>
      </c>
    </row>
    <row r="1362" spans="1:2" x14ac:dyDescent="0.35">
      <c r="A1362" s="52">
        <f ca="1">Simulations!O1370</f>
        <v>46.517007267559158</v>
      </c>
      <c r="B1362" s="52">
        <f ca="1">Simulations!P1370</f>
        <v>47.691894107196859</v>
      </c>
    </row>
    <row r="1363" spans="1:2" x14ac:dyDescent="0.35">
      <c r="A1363" s="52">
        <f ca="1">Simulations!O1371</f>
        <v>43.641703314344966</v>
      </c>
      <c r="B1363" s="52">
        <f ca="1">Simulations!P1371</f>
        <v>50.031991457571408</v>
      </c>
    </row>
    <row r="1364" spans="1:2" x14ac:dyDescent="0.35">
      <c r="A1364" s="52">
        <f ca="1">Simulations!O1372</f>
        <v>47.425223660126747</v>
      </c>
      <c r="B1364" s="52">
        <f ca="1">Simulations!P1372</f>
        <v>48.650832448422378</v>
      </c>
    </row>
    <row r="1365" spans="1:2" x14ac:dyDescent="0.35">
      <c r="A1365" s="52">
        <f ca="1">Simulations!O1373</f>
        <v>46.419683030694131</v>
      </c>
      <c r="B1365" s="52">
        <f ca="1">Simulations!P1373</f>
        <v>47.997689977159752</v>
      </c>
    </row>
    <row r="1366" spans="1:2" x14ac:dyDescent="0.35">
      <c r="A1366" s="52">
        <f ca="1">Simulations!O1374</f>
        <v>46.071489560013674</v>
      </c>
      <c r="B1366" s="52">
        <f ca="1">Simulations!P1374</f>
        <v>47.739766074246681</v>
      </c>
    </row>
    <row r="1367" spans="1:2" x14ac:dyDescent="0.35">
      <c r="A1367" s="52">
        <f ca="1">Simulations!O1375</f>
        <v>45.838006335522977</v>
      </c>
      <c r="B1367" s="52">
        <f ca="1">Simulations!P1375</f>
        <v>50.596543691875461</v>
      </c>
    </row>
    <row r="1368" spans="1:2" x14ac:dyDescent="0.35">
      <c r="A1368" s="52">
        <f ca="1">Simulations!O1376</f>
        <v>47.392683593818532</v>
      </c>
      <c r="B1368" s="52">
        <f ca="1">Simulations!P1376</f>
        <v>47.91611362407815</v>
      </c>
    </row>
    <row r="1369" spans="1:2" x14ac:dyDescent="0.35">
      <c r="A1369" s="52">
        <f ca="1">Simulations!O1377</f>
        <v>47.466065854363073</v>
      </c>
      <c r="B1369" s="52">
        <f ca="1">Simulations!P1377</f>
        <v>50.408792630005216</v>
      </c>
    </row>
    <row r="1370" spans="1:2" x14ac:dyDescent="0.35">
      <c r="A1370" s="52">
        <f ca="1">Simulations!O1378</f>
        <v>46.599829187075891</v>
      </c>
      <c r="B1370" s="52">
        <f ca="1">Simulations!P1378</f>
        <v>47.613057388271521</v>
      </c>
    </row>
    <row r="1371" spans="1:2" x14ac:dyDescent="0.35">
      <c r="A1371" s="52">
        <f ca="1">Simulations!O1379</f>
        <v>42.650623703535203</v>
      </c>
      <c r="B1371" s="52">
        <f ca="1">Simulations!P1379</f>
        <v>50.435414753156067</v>
      </c>
    </row>
    <row r="1372" spans="1:2" x14ac:dyDescent="0.35">
      <c r="A1372" s="52">
        <f ca="1">Simulations!O1380</f>
        <v>47.376539974440647</v>
      </c>
      <c r="B1372" s="52">
        <f ca="1">Simulations!P1380</f>
        <v>48.250005216950953</v>
      </c>
    </row>
    <row r="1373" spans="1:2" x14ac:dyDescent="0.35">
      <c r="A1373" s="52">
        <f ca="1">Simulations!O1381</f>
        <v>45.638889813772252</v>
      </c>
      <c r="B1373" s="52">
        <f ca="1">Simulations!P1381</f>
        <v>48.202996832537849</v>
      </c>
    </row>
    <row r="1374" spans="1:2" x14ac:dyDescent="0.35">
      <c r="A1374" s="52">
        <f ca="1">Simulations!O1382</f>
        <v>46.762018125073361</v>
      </c>
      <c r="B1374" s="52">
        <f ca="1">Simulations!P1382</f>
        <v>48.017837748537012</v>
      </c>
    </row>
    <row r="1375" spans="1:2" x14ac:dyDescent="0.35">
      <c r="A1375" s="52">
        <f ca="1">Simulations!O1383</f>
        <v>45.887301807223054</v>
      </c>
      <c r="B1375" s="52">
        <f ca="1">Simulations!P1383</f>
        <v>47.58697138195344</v>
      </c>
    </row>
    <row r="1376" spans="1:2" x14ac:dyDescent="0.35">
      <c r="A1376" s="52">
        <f ca="1">Simulations!O1384</f>
        <v>46.662740740371049</v>
      </c>
      <c r="B1376" s="52">
        <f ca="1">Simulations!P1384</f>
        <v>48.268701219969728</v>
      </c>
    </row>
    <row r="1377" spans="1:2" x14ac:dyDescent="0.35">
      <c r="A1377" s="52">
        <f ca="1">Simulations!O1385</f>
        <v>46.541886035461928</v>
      </c>
      <c r="B1377" s="52">
        <f ca="1">Simulations!P1385</f>
        <v>47.724008186249009</v>
      </c>
    </row>
    <row r="1378" spans="1:2" x14ac:dyDescent="0.35">
      <c r="A1378" s="52">
        <f ca="1">Simulations!O1386</f>
        <v>47.375393650145192</v>
      </c>
      <c r="B1378" s="52">
        <f ca="1">Simulations!P1386</f>
        <v>49.028272432135324</v>
      </c>
    </row>
    <row r="1379" spans="1:2" x14ac:dyDescent="0.35">
      <c r="A1379" s="52">
        <f ca="1">Simulations!O1387</f>
        <v>46.905055104250103</v>
      </c>
      <c r="B1379" s="52">
        <f ca="1">Simulations!P1387</f>
        <v>48.849429231252891</v>
      </c>
    </row>
    <row r="1380" spans="1:2" x14ac:dyDescent="0.35">
      <c r="A1380" s="52">
        <f ca="1">Simulations!O1388</f>
        <v>46.806358187135707</v>
      </c>
      <c r="B1380" s="52">
        <f ca="1">Simulations!P1388</f>
        <v>49.053907095937831</v>
      </c>
    </row>
    <row r="1381" spans="1:2" x14ac:dyDescent="0.35">
      <c r="A1381" s="52">
        <f ca="1">Simulations!O1389</f>
        <v>44.890274957948627</v>
      </c>
      <c r="B1381" s="52">
        <f ca="1">Simulations!P1389</f>
        <v>48.32052637426338</v>
      </c>
    </row>
    <row r="1382" spans="1:2" x14ac:dyDescent="0.35">
      <c r="A1382" s="52">
        <f ca="1">Simulations!O1390</f>
        <v>46.002575317847814</v>
      </c>
      <c r="B1382" s="52">
        <f ca="1">Simulations!P1390</f>
        <v>48.904620445007531</v>
      </c>
    </row>
    <row r="1383" spans="1:2" x14ac:dyDescent="0.35">
      <c r="A1383" s="52">
        <f ca="1">Simulations!O1391</f>
        <v>45.470543380962219</v>
      </c>
      <c r="B1383" s="52">
        <f ca="1">Simulations!P1391</f>
        <v>48.312115717964332</v>
      </c>
    </row>
    <row r="1384" spans="1:2" x14ac:dyDescent="0.35">
      <c r="A1384" s="52">
        <f ca="1">Simulations!O1392</f>
        <v>46.85743777320922</v>
      </c>
      <c r="B1384" s="52">
        <f ca="1">Simulations!P1392</f>
        <v>48.655036913813404</v>
      </c>
    </row>
    <row r="1385" spans="1:2" x14ac:dyDescent="0.35">
      <c r="A1385" s="52">
        <f ca="1">Simulations!O1393</f>
        <v>47.099505402936039</v>
      </c>
      <c r="B1385" s="52">
        <f ca="1">Simulations!P1393</f>
        <v>50.231851375644162</v>
      </c>
    </row>
    <row r="1386" spans="1:2" x14ac:dyDescent="0.35">
      <c r="A1386" s="52">
        <f ca="1">Simulations!O1394</f>
        <v>47.42586284769596</v>
      </c>
      <c r="B1386" s="52">
        <f ca="1">Simulations!P1394</f>
        <v>47.722673053694272</v>
      </c>
    </row>
    <row r="1387" spans="1:2" x14ac:dyDescent="0.35">
      <c r="A1387" s="52">
        <f ca="1">Simulations!O1395</f>
        <v>46.697264183096877</v>
      </c>
      <c r="B1387" s="52">
        <f ca="1">Simulations!P1395</f>
        <v>48.609352163120874</v>
      </c>
    </row>
    <row r="1388" spans="1:2" x14ac:dyDescent="0.35">
      <c r="A1388" s="52">
        <f ca="1">Simulations!O1396</f>
        <v>44.40056382952941</v>
      </c>
      <c r="B1388" s="52">
        <f ca="1">Simulations!P1396</f>
        <v>47.996964431021986</v>
      </c>
    </row>
    <row r="1389" spans="1:2" x14ac:dyDescent="0.35">
      <c r="A1389" s="52">
        <f ca="1">Simulations!O1397</f>
        <v>45.523602370644134</v>
      </c>
      <c r="B1389" s="52">
        <f ca="1">Simulations!P1397</f>
        <v>48.199711940317357</v>
      </c>
    </row>
    <row r="1390" spans="1:2" x14ac:dyDescent="0.35">
      <c r="A1390" s="52">
        <f ca="1">Simulations!O1398</f>
        <v>45.623403057585051</v>
      </c>
      <c r="B1390" s="52">
        <f ca="1">Simulations!P1398</f>
        <v>48.578127432448646</v>
      </c>
    </row>
    <row r="1391" spans="1:2" x14ac:dyDescent="0.35">
      <c r="A1391" s="52">
        <f ca="1">Simulations!O1399</f>
        <v>44.197920231954726</v>
      </c>
      <c r="B1391" s="52">
        <f ca="1">Simulations!P1399</f>
        <v>49.188926624527411</v>
      </c>
    </row>
    <row r="1392" spans="1:2" x14ac:dyDescent="0.35">
      <c r="A1392" s="52">
        <f ca="1">Simulations!O1400</f>
        <v>47.22695491278342</v>
      </c>
      <c r="B1392" s="52">
        <f ca="1">Simulations!P1400</f>
        <v>47.873155842956194</v>
      </c>
    </row>
    <row r="1393" spans="1:2" x14ac:dyDescent="0.35">
      <c r="A1393" s="52">
        <f ca="1">Simulations!O1401</f>
        <v>46.033178632104779</v>
      </c>
      <c r="B1393" s="52">
        <f ca="1">Simulations!P1401</f>
        <v>48.250844601643031</v>
      </c>
    </row>
    <row r="1394" spans="1:2" x14ac:dyDescent="0.35">
      <c r="A1394" s="52">
        <f ca="1">Simulations!O1402</f>
        <v>45.455843867023809</v>
      </c>
      <c r="B1394" s="52">
        <f ca="1">Simulations!P1402</f>
        <v>48.447731026346588</v>
      </c>
    </row>
    <row r="1395" spans="1:2" x14ac:dyDescent="0.35">
      <c r="A1395" s="52">
        <f ca="1">Simulations!O1403</f>
        <v>44.898966138631735</v>
      </c>
      <c r="B1395" s="52">
        <f ca="1">Simulations!P1403</f>
        <v>48.278666767297622</v>
      </c>
    </row>
    <row r="1396" spans="1:2" x14ac:dyDescent="0.35">
      <c r="A1396" s="52">
        <f ca="1">Simulations!O1404</f>
        <v>46.88253721309821</v>
      </c>
      <c r="B1396" s="52">
        <f ca="1">Simulations!P1404</f>
        <v>50.677819155733573</v>
      </c>
    </row>
    <row r="1397" spans="1:2" x14ac:dyDescent="0.35">
      <c r="A1397" s="52">
        <f ca="1">Simulations!O1405</f>
        <v>46.823109872245659</v>
      </c>
      <c r="B1397" s="52">
        <f ca="1">Simulations!P1405</f>
        <v>48.453866921606746</v>
      </c>
    </row>
    <row r="1398" spans="1:2" x14ac:dyDescent="0.35">
      <c r="A1398" s="52">
        <f ca="1">Simulations!O1406</f>
        <v>46.877115428785508</v>
      </c>
      <c r="B1398" s="52">
        <f ca="1">Simulations!P1406</f>
        <v>49.529136769373864</v>
      </c>
    </row>
    <row r="1399" spans="1:2" x14ac:dyDescent="0.35">
      <c r="A1399" s="52">
        <f ca="1">Simulations!O1407</f>
        <v>47.244081690178788</v>
      </c>
      <c r="B1399" s="52">
        <f ca="1">Simulations!P1407</f>
        <v>47.786169001278957</v>
      </c>
    </row>
    <row r="1400" spans="1:2" x14ac:dyDescent="0.35">
      <c r="A1400" s="52">
        <f ca="1">Simulations!O1408</f>
        <v>45.098655344396306</v>
      </c>
      <c r="B1400" s="52">
        <f ca="1">Simulations!P1408</f>
        <v>49.088610414520865</v>
      </c>
    </row>
    <row r="1401" spans="1:2" x14ac:dyDescent="0.35">
      <c r="A1401" s="52">
        <f ca="1">Simulations!O1409</f>
        <v>44.826402760147815</v>
      </c>
      <c r="B1401" s="52">
        <f ca="1">Simulations!P1409</f>
        <v>47.915159379597419</v>
      </c>
    </row>
    <row r="1402" spans="1:2" x14ac:dyDescent="0.35">
      <c r="A1402" s="52">
        <f ca="1">Simulations!O1410</f>
        <v>44.986898922234332</v>
      </c>
      <c r="B1402" s="52">
        <f ca="1">Simulations!P1410</f>
        <v>49.956278731408254</v>
      </c>
    </row>
    <row r="1403" spans="1:2" x14ac:dyDescent="0.35">
      <c r="A1403" s="52">
        <f ca="1">Simulations!O1411</f>
        <v>46.156817635261469</v>
      </c>
      <c r="B1403" s="52">
        <f ca="1">Simulations!P1411</f>
        <v>51.238357253819601</v>
      </c>
    </row>
    <row r="1404" spans="1:2" x14ac:dyDescent="0.35">
      <c r="A1404" s="52">
        <f ca="1">Simulations!O1412</f>
        <v>47.02745043157222</v>
      </c>
      <c r="B1404" s="52">
        <f ca="1">Simulations!P1412</f>
        <v>47.889883892207997</v>
      </c>
    </row>
    <row r="1405" spans="1:2" x14ac:dyDescent="0.35">
      <c r="A1405" s="52">
        <f ca="1">Simulations!O1413</f>
        <v>43.943828589875658</v>
      </c>
      <c r="B1405" s="52">
        <f ca="1">Simulations!P1413</f>
        <v>47.700709259585793</v>
      </c>
    </row>
    <row r="1406" spans="1:2" x14ac:dyDescent="0.35">
      <c r="A1406" s="52">
        <f ca="1">Simulations!O1414</f>
        <v>46.898010306216939</v>
      </c>
      <c r="B1406" s="52">
        <f ca="1">Simulations!P1414</f>
        <v>49.755940045357768</v>
      </c>
    </row>
    <row r="1407" spans="1:2" x14ac:dyDescent="0.35">
      <c r="A1407" s="52">
        <f ca="1">Simulations!O1415</f>
        <v>47.223562342130876</v>
      </c>
      <c r="B1407" s="52">
        <f ca="1">Simulations!P1415</f>
        <v>47.847232247905879</v>
      </c>
    </row>
    <row r="1408" spans="1:2" x14ac:dyDescent="0.35">
      <c r="A1408" s="52">
        <f ca="1">Simulations!O1416</f>
        <v>47.1709685194404</v>
      </c>
      <c r="B1408" s="52">
        <f ca="1">Simulations!P1416</f>
        <v>49.290069161241973</v>
      </c>
    </row>
    <row r="1409" spans="1:2" x14ac:dyDescent="0.35">
      <c r="A1409" s="52">
        <f ca="1">Simulations!O1417</f>
        <v>46.976229443700454</v>
      </c>
      <c r="B1409" s="52">
        <f ca="1">Simulations!P1417</f>
        <v>47.909064444903976</v>
      </c>
    </row>
    <row r="1410" spans="1:2" x14ac:dyDescent="0.35">
      <c r="A1410" s="52">
        <f ca="1">Simulations!O1418</f>
        <v>47.101177186607508</v>
      </c>
      <c r="B1410" s="52">
        <f ca="1">Simulations!P1418</f>
        <v>47.825453598921058</v>
      </c>
    </row>
    <row r="1411" spans="1:2" x14ac:dyDescent="0.35">
      <c r="A1411" s="52">
        <f ca="1">Simulations!O1419</f>
        <v>45.427878755868676</v>
      </c>
      <c r="B1411" s="52">
        <f ca="1">Simulations!P1419</f>
        <v>47.964716648024414</v>
      </c>
    </row>
    <row r="1412" spans="1:2" x14ac:dyDescent="0.35">
      <c r="A1412" s="52">
        <f ca="1">Simulations!O1420</f>
        <v>46.435244670207922</v>
      </c>
      <c r="B1412" s="52">
        <f ca="1">Simulations!P1420</f>
        <v>47.554543547442414</v>
      </c>
    </row>
    <row r="1413" spans="1:2" x14ac:dyDescent="0.35">
      <c r="A1413" s="52">
        <f ca="1">Simulations!O1421</f>
        <v>45.709110114511731</v>
      </c>
      <c r="B1413" s="52">
        <f ca="1">Simulations!P1421</f>
        <v>47.772624661528674</v>
      </c>
    </row>
    <row r="1414" spans="1:2" x14ac:dyDescent="0.35">
      <c r="A1414" s="52">
        <f ca="1">Simulations!O1422</f>
        <v>47.060743959245052</v>
      </c>
      <c r="B1414" s="52">
        <f ca="1">Simulations!P1422</f>
        <v>47.858964824485462</v>
      </c>
    </row>
    <row r="1415" spans="1:2" x14ac:dyDescent="0.35">
      <c r="A1415" s="52">
        <f ca="1">Simulations!O1423</f>
        <v>45.691525311988975</v>
      </c>
      <c r="B1415" s="52">
        <f ca="1">Simulations!P1423</f>
        <v>48.251866848563978</v>
      </c>
    </row>
    <row r="1416" spans="1:2" x14ac:dyDescent="0.35">
      <c r="A1416" s="52">
        <f ca="1">Simulations!O1424</f>
        <v>46.304635108150237</v>
      </c>
      <c r="B1416" s="52">
        <f ca="1">Simulations!P1424</f>
        <v>49.84778622417678</v>
      </c>
    </row>
    <row r="1417" spans="1:2" x14ac:dyDescent="0.35">
      <c r="A1417" s="52">
        <f ca="1">Simulations!O1425</f>
        <v>46.883964064679766</v>
      </c>
      <c r="B1417" s="52">
        <f ca="1">Simulations!P1425</f>
        <v>49.259453304934304</v>
      </c>
    </row>
    <row r="1418" spans="1:2" x14ac:dyDescent="0.35">
      <c r="A1418" s="52">
        <f ca="1">Simulations!O1426</f>
        <v>46.589362163421015</v>
      </c>
      <c r="B1418" s="52">
        <f ca="1">Simulations!P1426</f>
        <v>48.065577657443939</v>
      </c>
    </row>
    <row r="1419" spans="1:2" x14ac:dyDescent="0.35">
      <c r="A1419" s="52">
        <f ca="1">Simulations!O1427</f>
        <v>47.050769895126436</v>
      </c>
      <c r="B1419" s="52">
        <f ca="1">Simulations!P1427</f>
        <v>48.426191462931996</v>
      </c>
    </row>
    <row r="1420" spans="1:2" x14ac:dyDescent="0.35">
      <c r="A1420" s="52">
        <f ca="1">Simulations!O1428</f>
        <v>47.501454795980877</v>
      </c>
      <c r="B1420" s="52">
        <f ca="1">Simulations!P1428</f>
        <v>47.720855334804973</v>
      </c>
    </row>
    <row r="1421" spans="1:2" x14ac:dyDescent="0.35">
      <c r="A1421" s="52">
        <f ca="1">Simulations!O1429</f>
        <v>46.182429757743989</v>
      </c>
      <c r="B1421" s="52">
        <f ca="1">Simulations!P1429</f>
        <v>48.202634828834114</v>
      </c>
    </row>
    <row r="1422" spans="1:2" x14ac:dyDescent="0.35">
      <c r="A1422" s="52">
        <f ca="1">Simulations!O1430</f>
        <v>47.164003676846868</v>
      </c>
      <c r="B1422" s="52">
        <f ca="1">Simulations!P1430</f>
        <v>47.698466515800511</v>
      </c>
    </row>
    <row r="1423" spans="1:2" x14ac:dyDescent="0.35">
      <c r="A1423" s="52">
        <f ca="1">Simulations!O1431</f>
        <v>46.609309644615912</v>
      </c>
      <c r="B1423" s="52">
        <f ca="1">Simulations!P1431</f>
        <v>48.879808966843513</v>
      </c>
    </row>
    <row r="1424" spans="1:2" x14ac:dyDescent="0.35">
      <c r="A1424" s="52">
        <f ca="1">Simulations!O1432</f>
        <v>46.91096876212513</v>
      </c>
      <c r="B1424" s="52">
        <f ca="1">Simulations!P1432</f>
        <v>47.871455933064063</v>
      </c>
    </row>
    <row r="1425" spans="1:2" x14ac:dyDescent="0.35">
      <c r="A1425" s="52">
        <f ca="1">Simulations!O1433</f>
        <v>46.62082530569996</v>
      </c>
      <c r="B1425" s="52">
        <f ca="1">Simulations!P1433</f>
        <v>47.946894409800485</v>
      </c>
    </row>
    <row r="1426" spans="1:2" x14ac:dyDescent="0.35">
      <c r="A1426" s="52">
        <f ca="1">Simulations!O1434</f>
        <v>45.700906527984529</v>
      </c>
      <c r="B1426" s="52">
        <f ca="1">Simulations!P1434</f>
        <v>48.236678821263467</v>
      </c>
    </row>
    <row r="1427" spans="1:2" x14ac:dyDescent="0.35">
      <c r="A1427" s="52">
        <f ca="1">Simulations!O1435</f>
        <v>45.956736070005356</v>
      </c>
      <c r="B1427" s="52">
        <f ca="1">Simulations!P1435</f>
        <v>48.283468185427651</v>
      </c>
    </row>
    <row r="1428" spans="1:2" x14ac:dyDescent="0.35">
      <c r="A1428" s="52">
        <f ca="1">Simulations!O1436</f>
        <v>45.445804521800817</v>
      </c>
      <c r="B1428" s="52">
        <f ca="1">Simulations!P1436</f>
        <v>51.418856739312083</v>
      </c>
    </row>
    <row r="1429" spans="1:2" x14ac:dyDescent="0.35">
      <c r="A1429" s="52">
        <f ca="1">Simulations!O1437</f>
        <v>46.899689772369989</v>
      </c>
      <c r="B1429" s="52">
        <f ca="1">Simulations!P1437</f>
        <v>49.256638381708783</v>
      </c>
    </row>
    <row r="1430" spans="1:2" x14ac:dyDescent="0.35">
      <c r="A1430" s="52">
        <f ca="1">Simulations!O1438</f>
        <v>47.35902670997676</v>
      </c>
      <c r="B1430" s="52">
        <f ca="1">Simulations!P1438</f>
        <v>47.687763432532776</v>
      </c>
    </row>
    <row r="1431" spans="1:2" x14ac:dyDescent="0.35">
      <c r="A1431" s="52">
        <f ca="1">Simulations!O1439</f>
        <v>45.574884698364883</v>
      </c>
      <c r="B1431" s="52">
        <f ca="1">Simulations!P1439</f>
        <v>47.658791814792359</v>
      </c>
    </row>
    <row r="1432" spans="1:2" x14ac:dyDescent="0.35">
      <c r="A1432" s="52">
        <f ca="1">Simulations!O1440</f>
        <v>47.029364996270111</v>
      </c>
      <c r="B1432" s="52">
        <f ca="1">Simulations!P1440</f>
        <v>49.141959005528818</v>
      </c>
    </row>
    <row r="1433" spans="1:2" x14ac:dyDescent="0.35">
      <c r="A1433" s="52">
        <f ca="1">Simulations!O1441</f>
        <v>45.736217883322219</v>
      </c>
      <c r="B1433" s="52">
        <f ca="1">Simulations!P1441</f>
        <v>48.636893288530139</v>
      </c>
    </row>
    <row r="1434" spans="1:2" x14ac:dyDescent="0.35">
      <c r="A1434" s="52">
        <f ca="1">Simulations!O1442</f>
        <v>46.362381924241916</v>
      </c>
      <c r="B1434" s="52">
        <f ca="1">Simulations!P1442</f>
        <v>50.021520185938748</v>
      </c>
    </row>
    <row r="1435" spans="1:2" x14ac:dyDescent="0.35">
      <c r="A1435" s="52">
        <f ca="1">Simulations!O1443</f>
        <v>47.143973798728716</v>
      </c>
      <c r="B1435" s="52">
        <f ca="1">Simulations!P1443</f>
        <v>50.694424127608421</v>
      </c>
    </row>
    <row r="1436" spans="1:2" x14ac:dyDescent="0.35">
      <c r="A1436" s="52">
        <f ca="1">Simulations!O1444</f>
        <v>47.258505313507463</v>
      </c>
      <c r="B1436" s="52">
        <f ca="1">Simulations!P1444</f>
        <v>48.758268700074154</v>
      </c>
    </row>
    <row r="1437" spans="1:2" x14ac:dyDescent="0.35">
      <c r="A1437" s="52">
        <f ca="1">Simulations!O1445</f>
        <v>47.129337526059373</v>
      </c>
      <c r="B1437" s="52">
        <f ca="1">Simulations!P1445</f>
        <v>48.812556470518906</v>
      </c>
    </row>
    <row r="1438" spans="1:2" x14ac:dyDescent="0.35">
      <c r="A1438" s="52">
        <f ca="1">Simulations!O1446</f>
        <v>46.251370242188834</v>
      </c>
      <c r="B1438" s="52">
        <f ca="1">Simulations!P1446</f>
        <v>51.234838601995492</v>
      </c>
    </row>
    <row r="1439" spans="1:2" x14ac:dyDescent="0.35">
      <c r="A1439" s="52">
        <f ca="1">Simulations!O1447</f>
        <v>46.860483466643323</v>
      </c>
      <c r="B1439" s="52">
        <f ca="1">Simulations!P1447</f>
        <v>49.228520055990387</v>
      </c>
    </row>
    <row r="1440" spans="1:2" x14ac:dyDescent="0.35">
      <c r="A1440" s="52">
        <f ca="1">Simulations!O1448</f>
        <v>45.860601411989876</v>
      </c>
      <c r="B1440" s="52">
        <f ca="1">Simulations!P1448</f>
        <v>48.274888151030041</v>
      </c>
    </row>
    <row r="1441" spans="1:2" x14ac:dyDescent="0.35">
      <c r="A1441" s="52">
        <f ca="1">Simulations!O1449</f>
        <v>46.063730668455293</v>
      </c>
      <c r="B1441" s="52">
        <f ca="1">Simulations!P1449</f>
        <v>47.571207858397401</v>
      </c>
    </row>
    <row r="1442" spans="1:2" x14ac:dyDescent="0.35">
      <c r="A1442" s="52">
        <f ca="1">Simulations!O1450</f>
        <v>47.402793744505431</v>
      </c>
      <c r="B1442" s="52">
        <f ca="1">Simulations!P1450</f>
        <v>48.816391142412598</v>
      </c>
    </row>
    <row r="1443" spans="1:2" x14ac:dyDescent="0.35">
      <c r="A1443" s="52">
        <f ca="1">Simulations!O1451</f>
        <v>44.602877653825985</v>
      </c>
      <c r="B1443" s="52">
        <f ca="1">Simulations!P1451</f>
        <v>48.195254898544796</v>
      </c>
    </row>
    <row r="1444" spans="1:2" x14ac:dyDescent="0.35">
      <c r="A1444" s="52">
        <f ca="1">Simulations!O1452</f>
        <v>47.293269709825111</v>
      </c>
      <c r="B1444" s="52">
        <f ca="1">Simulations!P1452</f>
        <v>48.883192887300687</v>
      </c>
    </row>
    <row r="1445" spans="1:2" x14ac:dyDescent="0.35">
      <c r="A1445" s="52">
        <f ca="1">Simulations!O1453</f>
        <v>46.112231042434068</v>
      </c>
      <c r="B1445" s="52">
        <f ca="1">Simulations!P1453</f>
        <v>48.20765539162872</v>
      </c>
    </row>
    <row r="1446" spans="1:2" x14ac:dyDescent="0.35">
      <c r="A1446" s="52">
        <f ca="1">Simulations!O1454</f>
        <v>46.203268485257126</v>
      </c>
      <c r="B1446" s="52">
        <f ca="1">Simulations!P1454</f>
        <v>47.954402883573799</v>
      </c>
    </row>
    <row r="1447" spans="1:2" x14ac:dyDescent="0.35">
      <c r="A1447" s="52">
        <f ca="1">Simulations!O1455</f>
        <v>45.159054906284233</v>
      </c>
      <c r="B1447" s="52">
        <f ca="1">Simulations!P1455</f>
        <v>48.816015934985316</v>
      </c>
    </row>
    <row r="1448" spans="1:2" x14ac:dyDescent="0.35">
      <c r="A1448" s="52">
        <f ca="1">Simulations!O1456</f>
        <v>47.281660724091346</v>
      </c>
      <c r="B1448" s="52">
        <f ca="1">Simulations!P1456</f>
        <v>47.557464202182238</v>
      </c>
    </row>
    <row r="1449" spans="1:2" x14ac:dyDescent="0.35">
      <c r="A1449" s="52">
        <f ca="1">Simulations!O1457</f>
        <v>46.402334166440575</v>
      </c>
      <c r="B1449" s="52">
        <f ca="1">Simulations!P1457</f>
        <v>48.890736591501984</v>
      </c>
    </row>
    <row r="1450" spans="1:2" x14ac:dyDescent="0.35">
      <c r="A1450" s="52">
        <f ca="1">Simulations!O1458</f>
        <v>47.146045581041854</v>
      </c>
      <c r="B1450" s="52">
        <f ca="1">Simulations!P1458</f>
        <v>50.768359759762831</v>
      </c>
    </row>
    <row r="1451" spans="1:2" x14ac:dyDescent="0.35">
      <c r="A1451" s="52">
        <f ca="1">Simulations!O1459</f>
        <v>45.036055918882873</v>
      </c>
      <c r="B1451" s="52">
        <f ca="1">Simulations!P1459</f>
        <v>48.180413818741236</v>
      </c>
    </row>
    <row r="1452" spans="1:2" x14ac:dyDescent="0.35">
      <c r="A1452" s="52">
        <f ca="1">Simulations!O1460</f>
        <v>45.860502844766081</v>
      </c>
      <c r="B1452" s="52">
        <f ca="1">Simulations!P1460</f>
        <v>48.650943154518309</v>
      </c>
    </row>
    <row r="1453" spans="1:2" x14ac:dyDescent="0.35">
      <c r="A1453" s="52">
        <f ca="1">Simulations!O1461</f>
        <v>46.690279720277886</v>
      </c>
      <c r="B1453" s="52">
        <f ca="1">Simulations!P1461</f>
        <v>47.897345600609043</v>
      </c>
    </row>
    <row r="1454" spans="1:2" x14ac:dyDescent="0.35">
      <c r="A1454" s="52">
        <f ca="1">Simulations!O1462</f>
        <v>47.146295951191853</v>
      </c>
      <c r="B1454" s="52">
        <f ca="1">Simulations!P1462</f>
        <v>48.371522232211078</v>
      </c>
    </row>
    <row r="1455" spans="1:2" x14ac:dyDescent="0.35">
      <c r="A1455" s="52">
        <f ca="1">Simulations!O1463</f>
        <v>46.717105308348877</v>
      </c>
      <c r="B1455" s="52">
        <f ca="1">Simulations!P1463</f>
        <v>48.34209861966572</v>
      </c>
    </row>
    <row r="1456" spans="1:2" x14ac:dyDescent="0.35">
      <c r="A1456" s="52">
        <f ca="1">Simulations!O1464</f>
        <v>46.06313369092868</v>
      </c>
      <c r="B1456" s="52">
        <f ca="1">Simulations!P1464</f>
        <v>50.822561088662724</v>
      </c>
    </row>
    <row r="1457" spans="1:2" x14ac:dyDescent="0.35">
      <c r="A1457" s="52">
        <f ca="1">Simulations!O1465</f>
        <v>44.289743569945422</v>
      </c>
      <c r="B1457" s="52">
        <f ca="1">Simulations!P1465</f>
        <v>50.73600373506838</v>
      </c>
    </row>
    <row r="1458" spans="1:2" x14ac:dyDescent="0.35">
      <c r="A1458" s="52">
        <f ca="1">Simulations!O1466</f>
        <v>45.383962110850348</v>
      </c>
      <c r="B1458" s="52">
        <f ca="1">Simulations!P1466</f>
        <v>47.734441994842193</v>
      </c>
    </row>
    <row r="1459" spans="1:2" x14ac:dyDescent="0.35">
      <c r="A1459" s="52">
        <f ca="1">Simulations!O1467</f>
        <v>45.645412579653595</v>
      </c>
      <c r="B1459" s="52">
        <f ca="1">Simulations!P1467</f>
        <v>47.914425961454306</v>
      </c>
    </row>
    <row r="1460" spans="1:2" x14ac:dyDescent="0.35">
      <c r="A1460" s="52">
        <f ca="1">Simulations!O1468</f>
        <v>45.902591048845949</v>
      </c>
      <c r="B1460" s="52">
        <f ca="1">Simulations!P1468</f>
        <v>47.593580848915181</v>
      </c>
    </row>
    <row r="1461" spans="1:2" x14ac:dyDescent="0.35">
      <c r="A1461" s="52">
        <f ca="1">Simulations!O1469</f>
        <v>47.082744296648819</v>
      </c>
      <c r="B1461" s="52">
        <f ca="1">Simulations!P1469</f>
        <v>49.630777090439139</v>
      </c>
    </row>
    <row r="1462" spans="1:2" x14ac:dyDescent="0.35">
      <c r="A1462" s="52">
        <f ca="1">Simulations!O1470</f>
        <v>41.788075918343303</v>
      </c>
      <c r="B1462" s="52">
        <f ca="1">Simulations!P1470</f>
        <v>48.861188473223578</v>
      </c>
    </row>
    <row r="1463" spans="1:2" x14ac:dyDescent="0.35">
      <c r="A1463" s="52">
        <f ca="1">Simulations!O1471</f>
        <v>45.420856261157709</v>
      </c>
      <c r="B1463" s="52">
        <f ca="1">Simulations!P1471</f>
        <v>48.32668272378374</v>
      </c>
    </row>
    <row r="1464" spans="1:2" x14ac:dyDescent="0.35">
      <c r="A1464" s="52">
        <f ca="1">Simulations!O1472</f>
        <v>46.550036144804928</v>
      </c>
      <c r="B1464" s="52">
        <f ca="1">Simulations!P1472</f>
        <v>48.897809294654479</v>
      </c>
    </row>
    <row r="1465" spans="1:2" x14ac:dyDescent="0.35">
      <c r="A1465" s="52">
        <f ca="1">Simulations!O1473</f>
        <v>46.947701114919418</v>
      </c>
      <c r="B1465" s="52">
        <f ca="1">Simulations!P1473</f>
        <v>49.178949245704267</v>
      </c>
    </row>
    <row r="1466" spans="1:2" x14ac:dyDescent="0.35">
      <c r="A1466" s="52">
        <f ca="1">Simulations!O1474</f>
        <v>47.176387143926917</v>
      </c>
      <c r="B1466" s="52">
        <f ca="1">Simulations!P1474</f>
        <v>47.63246282776641</v>
      </c>
    </row>
    <row r="1467" spans="1:2" x14ac:dyDescent="0.35">
      <c r="A1467" s="52">
        <f ca="1">Simulations!O1475</f>
        <v>46.730201884351231</v>
      </c>
      <c r="B1467" s="52">
        <f ca="1">Simulations!P1475</f>
        <v>48.09261645319328</v>
      </c>
    </row>
    <row r="1468" spans="1:2" x14ac:dyDescent="0.35">
      <c r="A1468" s="52">
        <f ca="1">Simulations!O1476</f>
        <v>45.114011075038903</v>
      </c>
      <c r="B1468" s="52">
        <f ca="1">Simulations!P1476</f>
        <v>47.826014132255025</v>
      </c>
    </row>
    <row r="1469" spans="1:2" x14ac:dyDescent="0.35">
      <c r="A1469" s="52">
        <f ca="1">Simulations!O1477</f>
        <v>46.393151495499772</v>
      </c>
      <c r="B1469" s="52">
        <f ca="1">Simulations!P1477</f>
        <v>48.988113109271616</v>
      </c>
    </row>
    <row r="1470" spans="1:2" x14ac:dyDescent="0.35">
      <c r="A1470" s="52">
        <f ca="1">Simulations!O1478</f>
        <v>47.319796588115153</v>
      </c>
      <c r="B1470" s="52">
        <f ca="1">Simulations!P1478</f>
        <v>47.991260483272072</v>
      </c>
    </row>
    <row r="1471" spans="1:2" x14ac:dyDescent="0.35">
      <c r="A1471" s="52">
        <f ca="1">Simulations!O1479</f>
        <v>47.248489265512426</v>
      </c>
      <c r="B1471" s="52">
        <f ca="1">Simulations!P1479</f>
        <v>47.833722317426314</v>
      </c>
    </row>
    <row r="1472" spans="1:2" x14ac:dyDescent="0.35">
      <c r="A1472" s="52">
        <f ca="1">Simulations!O1480</f>
        <v>45.768646419545945</v>
      </c>
      <c r="B1472" s="52">
        <f ca="1">Simulations!P1480</f>
        <v>47.535903571904058</v>
      </c>
    </row>
    <row r="1473" spans="1:2" x14ac:dyDescent="0.35">
      <c r="A1473" s="52">
        <f ca="1">Simulations!O1481</f>
        <v>47.454469288342686</v>
      </c>
      <c r="B1473" s="52">
        <f ca="1">Simulations!P1481</f>
        <v>48.271040291416917</v>
      </c>
    </row>
    <row r="1474" spans="1:2" x14ac:dyDescent="0.35">
      <c r="A1474" s="52">
        <f ca="1">Simulations!O1482</f>
        <v>46.803796904028538</v>
      </c>
      <c r="B1474" s="52">
        <f ca="1">Simulations!P1482</f>
        <v>47.692628352123386</v>
      </c>
    </row>
    <row r="1475" spans="1:2" x14ac:dyDescent="0.35">
      <c r="A1475" s="52">
        <f ca="1">Simulations!O1483</f>
        <v>47.092003838760078</v>
      </c>
      <c r="B1475" s="52">
        <f ca="1">Simulations!P1483</f>
        <v>48.411295384324987</v>
      </c>
    </row>
    <row r="1476" spans="1:2" x14ac:dyDescent="0.35">
      <c r="A1476" s="52">
        <f ca="1">Simulations!O1484</f>
        <v>45.151856046911519</v>
      </c>
      <c r="B1476" s="52">
        <f ca="1">Simulations!P1484</f>
        <v>47.862286604443995</v>
      </c>
    </row>
    <row r="1477" spans="1:2" x14ac:dyDescent="0.35">
      <c r="A1477" s="52">
        <f ca="1">Simulations!O1485</f>
        <v>45.556901340024922</v>
      </c>
      <c r="B1477" s="52">
        <f ca="1">Simulations!P1485</f>
        <v>47.518062754880944</v>
      </c>
    </row>
    <row r="1478" spans="1:2" x14ac:dyDescent="0.35">
      <c r="A1478" s="52">
        <f ca="1">Simulations!O1486</f>
        <v>45.392883366294946</v>
      </c>
      <c r="B1478" s="52">
        <f ca="1">Simulations!P1486</f>
        <v>50.924333134417957</v>
      </c>
    </row>
    <row r="1479" spans="1:2" x14ac:dyDescent="0.35">
      <c r="A1479" s="52">
        <f ca="1">Simulations!O1487</f>
        <v>45.368496652573107</v>
      </c>
      <c r="B1479" s="52">
        <f ca="1">Simulations!P1487</f>
        <v>49.611264590304287</v>
      </c>
    </row>
    <row r="1480" spans="1:2" x14ac:dyDescent="0.35">
      <c r="A1480" s="52">
        <f ca="1">Simulations!O1488</f>
        <v>47.459361134482926</v>
      </c>
      <c r="B1480" s="52">
        <f ca="1">Simulations!P1488</f>
        <v>48.916934171514384</v>
      </c>
    </row>
    <row r="1481" spans="1:2" x14ac:dyDescent="0.35">
      <c r="A1481" s="52">
        <f ca="1">Simulations!O1489</f>
        <v>46.30655002666709</v>
      </c>
      <c r="B1481" s="52">
        <f ca="1">Simulations!P1489</f>
        <v>49.702044119806587</v>
      </c>
    </row>
    <row r="1482" spans="1:2" x14ac:dyDescent="0.35">
      <c r="A1482" s="52">
        <f ca="1">Simulations!O1490</f>
        <v>46.729795261445275</v>
      </c>
      <c r="B1482" s="52">
        <f ca="1">Simulations!P1490</f>
        <v>49.034898099552336</v>
      </c>
    </row>
    <row r="1483" spans="1:2" x14ac:dyDescent="0.35">
      <c r="A1483" s="52">
        <f ca="1">Simulations!O1491</f>
        <v>45.27619141781306</v>
      </c>
      <c r="B1483" s="52">
        <f ca="1">Simulations!P1491</f>
        <v>47.910436867813303</v>
      </c>
    </row>
    <row r="1484" spans="1:2" x14ac:dyDescent="0.35">
      <c r="A1484" s="52">
        <f ca="1">Simulations!O1492</f>
        <v>47.454498176921561</v>
      </c>
      <c r="B1484" s="52">
        <f ca="1">Simulations!P1492</f>
        <v>47.590722419443509</v>
      </c>
    </row>
    <row r="1485" spans="1:2" x14ac:dyDescent="0.35">
      <c r="A1485" s="52">
        <f ca="1">Simulations!O1493</f>
        <v>45.838182043345725</v>
      </c>
      <c r="B1485" s="52">
        <f ca="1">Simulations!P1493</f>
        <v>48.304480126710445</v>
      </c>
    </row>
    <row r="1486" spans="1:2" x14ac:dyDescent="0.35">
      <c r="A1486" s="52">
        <f ca="1">Simulations!O1494</f>
        <v>47.34875960127232</v>
      </c>
      <c r="B1486" s="52">
        <f ca="1">Simulations!P1494</f>
        <v>48.206868415824225</v>
      </c>
    </row>
    <row r="1487" spans="1:2" x14ac:dyDescent="0.35">
      <c r="A1487" s="52">
        <f ca="1">Simulations!O1495</f>
        <v>46.143322970571901</v>
      </c>
      <c r="B1487" s="52">
        <f ca="1">Simulations!P1495</f>
        <v>48.891708268630495</v>
      </c>
    </row>
    <row r="1488" spans="1:2" x14ac:dyDescent="0.35">
      <c r="A1488" s="52">
        <f ca="1">Simulations!O1496</f>
        <v>44.310010234578861</v>
      </c>
      <c r="B1488" s="52">
        <f ca="1">Simulations!P1496</f>
        <v>48.513529641974735</v>
      </c>
    </row>
    <row r="1489" spans="1:2" x14ac:dyDescent="0.35">
      <c r="A1489" s="52">
        <f ca="1">Simulations!O1497</f>
        <v>46.963120977442301</v>
      </c>
      <c r="B1489" s="52">
        <f ca="1">Simulations!P1497</f>
        <v>48.031294867340584</v>
      </c>
    </row>
    <row r="1490" spans="1:2" x14ac:dyDescent="0.35">
      <c r="A1490" s="52">
        <f ca="1">Simulations!O1498</f>
        <v>46.369560037134434</v>
      </c>
      <c r="B1490" s="52">
        <f ca="1">Simulations!P1498</f>
        <v>48.232784538401759</v>
      </c>
    </row>
    <row r="1491" spans="1:2" x14ac:dyDescent="0.35">
      <c r="A1491" s="52">
        <f ca="1">Simulations!O1499</f>
        <v>46.658158808268063</v>
      </c>
      <c r="B1491" s="52">
        <f ca="1">Simulations!P1499</f>
        <v>48.542630757884147</v>
      </c>
    </row>
    <row r="1492" spans="1:2" x14ac:dyDescent="0.35">
      <c r="A1492" s="52">
        <f ca="1">Simulations!O1500</f>
        <v>46.310871821253869</v>
      </c>
      <c r="B1492" s="52">
        <f ca="1">Simulations!P1500</f>
        <v>48.284729158242328</v>
      </c>
    </row>
    <row r="1493" spans="1:2" x14ac:dyDescent="0.35">
      <c r="A1493" s="52">
        <f ca="1">Simulations!O1501</f>
        <v>46.40566106163925</v>
      </c>
      <c r="B1493" s="52">
        <f ca="1">Simulations!P1501</f>
        <v>49.200738081174244</v>
      </c>
    </row>
    <row r="1494" spans="1:2" x14ac:dyDescent="0.35">
      <c r="A1494" s="52">
        <f ca="1">Simulations!O1502</f>
        <v>46.477476188731089</v>
      </c>
      <c r="B1494" s="52">
        <f ca="1">Simulations!P1502</f>
        <v>47.930341031604179</v>
      </c>
    </row>
    <row r="1495" spans="1:2" x14ac:dyDescent="0.35">
      <c r="A1495" s="52">
        <f ca="1">Simulations!O1503</f>
        <v>46.909844890426697</v>
      </c>
      <c r="B1495" s="52">
        <f ca="1">Simulations!P1503</f>
        <v>49.434108064056687</v>
      </c>
    </row>
    <row r="1496" spans="1:2" x14ac:dyDescent="0.35">
      <c r="A1496" s="52">
        <f ca="1">Simulations!O1504</f>
        <v>44.747943595926522</v>
      </c>
      <c r="B1496" s="52">
        <f ca="1">Simulations!P1504</f>
        <v>49.442112853862582</v>
      </c>
    </row>
    <row r="1497" spans="1:2" x14ac:dyDescent="0.35">
      <c r="A1497" s="52">
        <f ca="1">Simulations!O1505</f>
        <v>46.806805076290196</v>
      </c>
      <c r="B1497" s="52">
        <f ca="1">Simulations!P1505</f>
        <v>52.352417808993927</v>
      </c>
    </row>
    <row r="1498" spans="1:2" x14ac:dyDescent="0.35">
      <c r="A1498" s="52">
        <f ca="1">Simulations!O1506</f>
        <v>46.863077821121713</v>
      </c>
      <c r="B1498" s="52">
        <f ca="1">Simulations!P1506</f>
        <v>47.713758377677138</v>
      </c>
    </row>
    <row r="1499" spans="1:2" x14ac:dyDescent="0.35">
      <c r="A1499" s="52">
        <f ca="1">Simulations!O1507</f>
        <v>46.806076561309858</v>
      </c>
      <c r="B1499" s="52">
        <f ca="1">Simulations!P1507</f>
        <v>49.698127131854108</v>
      </c>
    </row>
    <row r="1500" spans="1:2" x14ac:dyDescent="0.35">
      <c r="A1500" s="52">
        <f ca="1">Simulations!O1508</f>
        <v>47.335939173194141</v>
      </c>
      <c r="B1500" s="52">
        <f ca="1">Simulations!P1508</f>
        <v>49.487775732385295</v>
      </c>
    </row>
    <row r="1501" spans="1:2" x14ac:dyDescent="0.35">
      <c r="A1501" s="52">
        <f ca="1">Simulations!O1509</f>
        <v>46.1721070799194</v>
      </c>
      <c r="B1501" s="52">
        <f ca="1">Simulations!P1509</f>
        <v>48.645675663939031</v>
      </c>
    </row>
    <row r="1502" spans="1:2" x14ac:dyDescent="0.35">
      <c r="A1502" s="52">
        <f ca="1">Simulations!O1510</f>
        <v>45.365754807940746</v>
      </c>
      <c r="B1502" s="52">
        <f ca="1">Simulations!P1510</f>
        <v>48.798766500247162</v>
      </c>
    </row>
    <row r="1503" spans="1:2" x14ac:dyDescent="0.35">
      <c r="A1503" s="52">
        <f ca="1">Simulations!O1511</f>
        <v>46.081327973952526</v>
      </c>
      <c r="B1503" s="52">
        <f ca="1">Simulations!P1511</f>
        <v>48.211374244048045</v>
      </c>
    </row>
    <row r="1504" spans="1:2" x14ac:dyDescent="0.35">
      <c r="A1504" s="52">
        <f ca="1">Simulations!O1512</f>
        <v>46.752303221734067</v>
      </c>
      <c r="B1504" s="52">
        <f ca="1">Simulations!P1512</f>
        <v>47.555376543945449</v>
      </c>
    </row>
    <row r="1505" spans="1:2" x14ac:dyDescent="0.35">
      <c r="A1505" s="52">
        <f ca="1">Simulations!O1513</f>
        <v>45.595122560187498</v>
      </c>
      <c r="B1505" s="52">
        <f ca="1">Simulations!P1513</f>
        <v>47.675258353107466</v>
      </c>
    </row>
    <row r="1506" spans="1:2" x14ac:dyDescent="0.35">
      <c r="A1506" s="52">
        <f ca="1">Simulations!O1514</f>
        <v>47.152730244133075</v>
      </c>
      <c r="B1506" s="52">
        <f ca="1">Simulations!P1514</f>
        <v>48.138457504063403</v>
      </c>
    </row>
    <row r="1507" spans="1:2" x14ac:dyDescent="0.35">
      <c r="A1507" s="52">
        <f ca="1">Simulations!O1515</f>
        <v>45.083920858281708</v>
      </c>
      <c r="B1507" s="52">
        <f ca="1">Simulations!P1515</f>
        <v>48.863408878177822</v>
      </c>
    </row>
    <row r="1508" spans="1:2" x14ac:dyDescent="0.35">
      <c r="A1508" s="52">
        <f ca="1">Simulations!O1516</f>
        <v>46.994548890981932</v>
      </c>
      <c r="B1508" s="52">
        <f ca="1">Simulations!P1516</f>
        <v>48.161251544068293</v>
      </c>
    </row>
    <row r="1509" spans="1:2" x14ac:dyDescent="0.35">
      <c r="A1509" s="52">
        <f ca="1">Simulations!O1517</f>
        <v>45.660374596117741</v>
      </c>
      <c r="B1509" s="52">
        <f ca="1">Simulations!P1517</f>
        <v>48.080787758149164</v>
      </c>
    </row>
    <row r="1510" spans="1:2" x14ac:dyDescent="0.35">
      <c r="A1510" s="52">
        <f ca="1">Simulations!O1518</f>
        <v>46.110946232732765</v>
      </c>
      <c r="B1510" s="52">
        <f ca="1">Simulations!P1518</f>
        <v>49.781739396790641</v>
      </c>
    </row>
    <row r="1511" spans="1:2" x14ac:dyDescent="0.35">
      <c r="A1511" s="52">
        <f ca="1">Simulations!O1519</f>
        <v>46.556281183346748</v>
      </c>
      <c r="B1511" s="52">
        <f ca="1">Simulations!P1519</f>
        <v>47.807098258506699</v>
      </c>
    </row>
    <row r="1512" spans="1:2" x14ac:dyDescent="0.35">
      <c r="A1512" s="52">
        <f ca="1">Simulations!O1520</f>
        <v>47.309826659103528</v>
      </c>
      <c r="B1512" s="52">
        <f ca="1">Simulations!P1520</f>
        <v>47.605579245710842</v>
      </c>
    </row>
    <row r="1513" spans="1:2" x14ac:dyDescent="0.35">
      <c r="A1513" s="52">
        <f ca="1">Simulations!O1521</f>
        <v>45.761872142395312</v>
      </c>
      <c r="B1513" s="52">
        <f ca="1">Simulations!P1521</f>
        <v>48.63168435553915</v>
      </c>
    </row>
    <row r="1514" spans="1:2" x14ac:dyDescent="0.35">
      <c r="A1514" s="52">
        <f ca="1">Simulations!O1522</f>
        <v>45.848228234459008</v>
      </c>
      <c r="B1514" s="52">
        <f ca="1">Simulations!P1522</f>
        <v>48.090931214075965</v>
      </c>
    </row>
    <row r="1515" spans="1:2" x14ac:dyDescent="0.35">
      <c r="A1515" s="52">
        <f ca="1">Simulations!O1523</f>
        <v>47.374650823414562</v>
      </c>
      <c r="B1515" s="52">
        <f ca="1">Simulations!P1523</f>
        <v>49.370213937138885</v>
      </c>
    </row>
    <row r="1516" spans="1:2" x14ac:dyDescent="0.35">
      <c r="A1516" s="52">
        <f ca="1">Simulations!O1524</f>
        <v>47.151744123047671</v>
      </c>
      <c r="B1516" s="52">
        <f ca="1">Simulations!P1524</f>
        <v>48.177612386149413</v>
      </c>
    </row>
    <row r="1517" spans="1:2" x14ac:dyDescent="0.35">
      <c r="A1517" s="52">
        <f ca="1">Simulations!O1525</f>
        <v>47.152462277773424</v>
      </c>
      <c r="B1517" s="52">
        <f ca="1">Simulations!P1525</f>
        <v>48.479087156254266</v>
      </c>
    </row>
    <row r="1518" spans="1:2" x14ac:dyDescent="0.35">
      <c r="A1518" s="52">
        <f ca="1">Simulations!O1526</f>
        <v>45.22810329302169</v>
      </c>
      <c r="B1518" s="52">
        <f ca="1">Simulations!P1526</f>
        <v>48.204631933081181</v>
      </c>
    </row>
    <row r="1519" spans="1:2" x14ac:dyDescent="0.35">
      <c r="A1519" s="52">
        <f ca="1">Simulations!O1527</f>
        <v>46.236643991692731</v>
      </c>
      <c r="B1519" s="52">
        <f ca="1">Simulations!P1527</f>
        <v>49.964078473523536</v>
      </c>
    </row>
    <row r="1520" spans="1:2" x14ac:dyDescent="0.35">
      <c r="A1520" s="52">
        <f ca="1">Simulations!O1528</f>
        <v>47.352970779826741</v>
      </c>
      <c r="B1520" s="52">
        <f ca="1">Simulations!P1528</f>
        <v>47.92508501145231</v>
      </c>
    </row>
    <row r="1521" spans="1:2" x14ac:dyDescent="0.35">
      <c r="A1521" s="52">
        <f ca="1">Simulations!O1529</f>
        <v>47.504967641972954</v>
      </c>
      <c r="B1521" s="52">
        <f ca="1">Simulations!P1529</f>
        <v>48.757352654917781</v>
      </c>
    </row>
    <row r="1522" spans="1:2" x14ac:dyDescent="0.35">
      <c r="A1522" s="52">
        <f ca="1">Simulations!O1530</f>
        <v>46.945871096262188</v>
      </c>
      <c r="B1522" s="52">
        <f ca="1">Simulations!P1530</f>
        <v>49.855242632147345</v>
      </c>
    </row>
    <row r="1523" spans="1:2" x14ac:dyDescent="0.35">
      <c r="A1523" s="52">
        <f ca="1">Simulations!O1531</f>
        <v>46.374018455974237</v>
      </c>
      <c r="B1523" s="52">
        <f ca="1">Simulations!P1531</f>
        <v>48.816174725042814</v>
      </c>
    </row>
    <row r="1524" spans="1:2" x14ac:dyDescent="0.35">
      <c r="A1524" s="52">
        <f ca="1">Simulations!O1532</f>
        <v>47.445425473564256</v>
      </c>
      <c r="B1524" s="52">
        <f ca="1">Simulations!P1532</f>
        <v>48.070743775894577</v>
      </c>
    </row>
    <row r="1525" spans="1:2" x14ac:dyDescent="0.35">
      <c r="A1525" s="52">
        <f ca="1">Simulations!O1533</f>
        <v>46.766715335045497</v>
      </c>
      <c r="B1525" s="52">
        <f ca="1">Simulations!P1533</f>
        <v>47.731759550993232</v>
      </c>
    </row>
    <row r="1526" spans="1:2" x14ac:dyDescent="0.35">
      <c r="A1526" s="52">
        <f ca="1">Simulations!O1534</f>
        <v>46.903914761530785</v>
      </c>
      <c r="B1526" s="52">
        <f ca="1">Simulations!P1534</f>
        <v>50.009585948856547</v>
      </c>
    </row>
    <row r="1527" spans="1:2" x14ac:dyDescent="0.35">
      <c r="A1527" s="52">
        <f ca="1">Simulations!O1535</f>
        <v>45.895965544482387</v>
      </c>
      <c r="B1527" s="52">
        <f ca="1">Simulations!P1535</f>
        <v>49.01295981601919</v>
      </c>
    </row>
    <row r="1528" spans="1:2" x14ac:dyDescent="0.35">
      <c r="A1528" s="52">
        <f ca="1">Simulations!O1536</f>
        <v>46.020651225538288</v>
      </c>
      <c r="B1528" s="52">
        <f ca="1">Simulations!P1536</f>
        <v>50.723634857126406</v>
      </c>
    </row>
    <row r="1529" spans="1:2" x14ac:dyDescent="0.35">
      <c r="A1529" s="52">
        <f ca="1">Simulations!O1537</f>
        <v>46.534445824641296</v>
      </c>
      <c r="B1529" s="52">
        <f ca="1">Simulations!P1537</f>
        <v>48.484799846776902</v>
      </c>
    </row>
    <row r="1530" spans="1:2" x14ac:dyDescent="0.35">
      <c r="A1530" s="52">
        <f ca="1">Simulations!O1538</f>
        <v>44.656768570841969</v>
      </c>
      <c r="B1530" s="52">
        <f ca="1">Simulations!P1538</f>
        <v>49.771775540702073</v>
      </c>
    </row>
    <row r="1531" spans="1:2" x14ac:dyDescent="0.35">
      <c r="A1531" s="52">
        <f ca="1">Simulations!O1539</f>
        <v>47.362518821499215</v>
      </c>
      <c r="B1531" s="52">
        <f ca="1">Simulations!P1539</f>
        <v>47.52733328334962</v>
      </c>
    </row>
    <row r="1532" spans="1:2" x14ac:dyDescent="0.35">
      <c r="A1532" s="52">
        <f ca="1">Simulations!O1540</f>
        <v>47.427224557748247</v>
      </c>
      <c r="B1532" s="52">
        <f ca="1">Simulations!P1540</f>
        <v>48.776522163268055</v>
      </c>
    </row>
    <row r="1533" spans="1:2" x14ac:dyDescent="0.35">
      <c r="A1533" s="52">
        <f ca="1">Simulations!O1541</f>
        <v>44.973523237584132</v>
      </c>
      <c r="B1533" s="52">
        <f ca="1">Simulations!P1541</f>
        <v>48.618645775904866</v>
      </c>
    </row>
    <row r="1534" spans="1:2" x14ac:dyDescent="0.35">
      <c r="A1534" s="52">
        <f ca="1">Simulations!O1542</f>
        <v>47.502484623316732</v>
      </c>
      <c r="B1534" s="52">
        <f ca="1">Simulations!P1542</f>
        <v>49.255804877053897</v>
      </c>
    </row>
    <row r="1535" spans="1:2" x14ac:dyDescent="0.35">
      <c r="A1535" s="52">
        <f ca="1">Simulations!O1543</f>
        <v>47.119794301641974</v>
      </c>
      <c r="B1535" s="52">
        <f ca="1">Simulations!P1543</f>
        <v>48.420325479260669</v>
      </c>
    </row>
    <row r="1536" spans="1:2" x14ac:dyDescent="0.35">
      <c r="A1536" s="52">
        <f ca="1">Simulations!O1544</f>
        <v>46.126738460783933</v>
      </c>
      <c r="B1536" s="52">
        <f ca="1">Simulations!P1544</f>
        <v>48.205846844472802</v>
      </c>
    </row>
    <row r="1537" spans="1:2" x14ac:dyDescent="0.35">
      <c r="A1537" s="52">
        <f ca="1">Simulations!O1545</f>
        <v>46.670867709019468</v>
      </c>
      <c r="B1537" s="52">
        <f ca="1">Simulations!P1545</f>
        <v>47.790626297631945</v>
      </c>
    </row>
    <row r="1538" spans="1:2" x14ac:dyDescent="0.35">
      <c r="A1538" s="52">
        <f ca="1">Simulations!O1546</f>
        <v>44.392770604968732</v>
      </c>
      <c r="B1538" s="52">
        <f ca="1">Simulations!P1546</f>
        <v>48.477127421750616</v>
      </c>
    </row>
    <row r="1539" spans="1:2" x14ac:dyDescent="0.35">
      <c r="A1539" s="52">
        <f ca="1">Simulations!O1547</f>
        <v>46.937157191123077</v>
      </c>
      <c r="B1539" s="52">
        <f ca="1">Simulations!P1547</f>
        <v>47.754541053226113</v>
      </c>
    </row>
    <row r="1540" spans="1:2" x14ac:dyDescent="0.35">
      <c r="A1540" s="52">
        <f ca="1">Simulations!O1548</f>
        <v>45.567399765445998</v>
      </c>
      <c r="B1540" s="52">
        <f ca="1">Simulations!P1548</f>
        <v>49.523574883599025</v>
      </c>
    </row>
    <row r="1541" spans="1:2" x14ac:dyDescent="0.35">
      <c r="A1541" s="52">
        <f ca="1">Simulations!O1549</f>
        <v>46.276141642692714</v>
      </c>
      <c r="B1541" s="52">
        <f ca="1">Simulations!P1549</f>
        <v>50.014971695017323</v>
      </c>
    </row>
    <row r="1542" spans="1:2" x14ac:dyDescent="0.35">
      <c r="A1542" s="52">
        <f ca="1">Simulations!O1550</f>
        <v>46.82514341222592</v>
      </c>
      <c r="B1542" s="52">
        <f ca="1">Simulations!P1550</f>
        <v>48.280205947055499</v>
      </c>
    </row>
    <row r="1543" spans="1:2" x14ac:dyDescent="0.35">
      <c r="A1543" s="52">
        <f ca="1">Simulations!O1551</f>
        <v>45.997194440321991</v>
      </c>
      <c r="B1543" s="52">
        <f ca="1">Simulations!P1551</f>
        <v>48.032639825899693</v>
      </c>
    </row>
    <row r="1544" spans="1:2" x14ac:dyDescent="0.35">
      <c r="A1544" s="52">
        <f ca="1">Simulations!O1552</f>
        <v>46.406668270236864</v>
      </c>
      <c r="B1544" s="52">
        <f ca="1">Simulations!P1552</f>
        <v>48.855779132130827</v>
      </c>
    </row>
    <row r="1545" spans="1:2" x14ac:dyDescent="0.35">
      <c r="A1545" s="52">
        <f ca="1">Simulations!O1553</f>
        <v>47.344687194542395</v>
      </c>
      <c r="B1545" s="52">
        <f ca="1">Simulations!P1553</f>
        <v>48.484014656476646</v>
      </c>
    </row>
    <row r="1546" spans="1:2" x14ac:dyDescent="0.35">
      <c r="A1546" s="52">
        <f ca="1">Simulations!O1554</f>
        <v>45.573227337168255</v>
      </c>
      <c r="B1546" s="52">
        <f ca="1">Simulations!P1554</f>
        <v>48.612432409428024</v>
      </c>
    </row>
    <row r="1547" spans="1:2" x14ac:dyDescent="0.35">
      <c r="A1547" s="52">
        <f ca="1">Simulations!O1555</f>
        <v>45.557525149653571</v>
      </c>
      <c r="B1547" s="52">
        <f ca="1">Simulations!P1555</f>
        <v>48.046864437661164</v>
      </c>
    </row>
    <row r="1548" spans="1:2" x14ac:dyDescent="0.35">
      <c r="A1548" s="52">
        <f ca="1">Simulations!O1556</f>
        <v>47.019709107881454</v>
      </c>
      <c r="B1548" s="52">
        <f ca="1">Simulations!P1556</f>
        <v>48.126268874484339</v>
      </c>
    </row>
    <row r="1549" spans="1:2" x14ac:dyDescent="0.35">
      <c r="A1549" s="52">
        <f ca="1">Simulations!O1557</f>
        <v>46.608713843474987</v>
      </c>
      <c r="B1549" s="52">
        <f ca="1">Simulations!P1557</f>
        <v>49.461066128509174</v>
      </c>
    </row>
    <row r="1550" spans="1:2" x14ac:dyDescent="0.35">
      <c r="A1550" s="52">
        <f ca="1">Simulations!O1558</f>
        <v>45.614123243677426</v>
      </c>
      <c r="B1550" s="52">
        <f ca="1">Simulations!P1558</f>
        <v>49.134750527557856</v>
      </c>
    </row>
    <row r="1551" spans="1:2" x14ac:dyDescent="0.35">
      <c r="A1551" s="52">
        <f ca="1">Simulations!O1559</f>
        <v>46.874664817523865</v>
      </c>
      <c r="B1551" s="52">
        <f ca="1">Simulations!P1559</f>
        <v>49.341707548962077</v>
      </c>
    </row>
    <row r="1552" spans="1:2" x14ac:dyDescent="0.35">
      <c r="A1552" s="52">
        <f ca="1">Simulations!O1560</f>
        <v>46.433403182624225</v>
      </c>
      <c r="B1552" s="52">
        <f ca="1">Simulations!P1560</f>
        <v>47.646158917451196</v>
      </c>
    </row>
    <row r="1553" spans="1:2" x14ac:dyDescent="0.35">
      <c r="A1553" s="52">
        <f ca="1">Simulations!O1561</f>
        <v>46.097546949061098</v>
      </c>
      <c r="B1553" s="52">
        <f ca="1">Simulations!P1561</f>
        <v>48.425032340142472</v>
      </c>
    </row>
    <row r="1554" spans="1:2" x14ac:dyDescent="0.35">
      <c r="A1554" s="52">
        <f ca="1">Simulations!O1562</f>
        <v>46.965195290174371</v>
      </c>
      <c r="B1554" s="52">
        <f ca="1">Simulations!P1562</f>
        <v>47.839611475180625</v>
      </c>
    </row>
    <row r="1555" spans="1:2" x14ac:dyDescent="0.35">
      <c r="A1555" s="52">
        <f ca="1">Simulations!O1563</f>
        <v>45.562592054294342</v>
      </c>
      <c r="B1555" s="52">
        <f ca="1">Simulations!P1563</f>
        <v>48.901296835776698</v>
      </c>
    </row>
    <row r="1556" spans="1:2" x14ac:dyDescent="0.35">
      <c r="A1556" s="52">
        <f ca="1">Simulations!O1564</f>
        <v>47.290607511923845</v>
      </c>
      <c r="B1556" s="52">
        <f ca="1">Simulations!P1564</f>
        <v>48.762985702084109</v>
      </c>
    </row>
    <row r="1557" spans="1:2" x14ac:dyDescent="0.35">
      <c r="A1557" s="52">
        <f ca="1">Simulations!O1565</f>
        <v>44.703369123764553</v>
      </c>
      <c r="B1557" s="52">
        <f ca="1">Simulations!P1565</f>
        <v>48.545858630259218</v>
      </c>
    </row>
    <row r="1558" spans="1:2" x14ac:dyDescent="0.35">
      <c r="A1558" s="52">
        <f ca="1">Simulations!O1566</f>
        <v>47.009756401950128</v>
      </c>
      <c r="B1558" s="52">
        <f ca="1">Simulations!P1566</f>
        <v>48.327294101900335</v>
      </c>
    </row>
    <row r="1559" spans="1:2" x14ac:dyDescent="0.35">
      <c r="A1559" s="52">
        <f ca="1">Simulations!O1567</f>
        <v>45.632190234119747</v>
      </c>
      <c r="B1559" s="52">
        <f ca="1">Simulations!P1567</f>
        <v>48.428274750455031</v>
      </c>
    </row>
    <row r="1560" spans="1:2" x14ac:dyDescent="0.35">
      <c r="A1560" s="52">
        <f ca="1">Simulations!O1568</f>
        <v>45.783576520800914</v>
      </c>
      <c r="B1560" s="52">
        <f ca="1">Simulations!P1568</f>
        <v>50.076659697592646</v>
      </c>
    </row>
    <row r="1561" spans="1:2" x14ac:dyDescent="0.35">
      <c r="A1561" s="52">
        <f ca="1">Simulations!O1569</f>
        <v>46.671975800285722</v>
      </c>
      <c r="B1561" s="52">
        <f ca="1">Simulations!P1569</f>
        <v>48.194255226428758</v>
      </c>
    </row>
    <row r="1562" spans="1:2" x14ac:dyDescent="0.35">
      <c r="A1562" s="52">
        <f ca="1">Simulations!O1570</f>
        <v>46.28613517808212</v>
      </c>
      <c r="B1562" s="52">
        <f ca="1">Simulations!P1570</f>
        <v>49.629712428770468</v>
      </c>
    </row>
    <row r="1563" spans="1:2" x14ac:dyDescent="0.35">
      <c r="A1563" s="52">
        <f ca="1">Simulations!O1571</f>
        <v>47.396219545559084</v>
      </c>
      <c r="B1563" s="52">
        <f ca="1">Simulations!P1571</f>
        <v>47.649601383606282</v>
      </c>
    </row>
    <row r="1564" spans="1:2" x14ac:dyDescent="0.35">
      <c r="A1564" s="52">
        <f ca="1">Simulations!O1572</f>
        <v>46.869143489630005</v>
      </c>
      <c r="B1564" s="52">
        <f ca="1">Simulations!P1572</f>
        <v>49.978943045698102</v>
      </c>
    </row>
    <row r="1565" spans="1:2" x14ac:dyDescent="0.35">
      <c r="A1565" s="52">
        <f ca="1">Simulations!O1573</f>
        <v>46.108213460160933</v>
      </c>
      <c r="B1565" s="52">
        <f ca="1">Simulations!P1573</f>
        <v>48.57495184889369</v>
      </c>
    </row>
    <row r="1566" spans="1:2" x14ac:dyDescent="0.35">
      <c r="A1566" s="52">
        <f ca="1">Simulations!O1574</f>
        <v>46.027804957124758</v>
      </c>
      <c r="B1566" s="52">
        <f ca="1">Simulations!P1574</f>
        <v>47.944371396566012</v>
      </c>
    </row>
    <row r="1567" spans="1:2" x14ac:dyDescent="0.35">
      <c r="A1567" s="52">
        <f ca="1">Simulations!O1575</f>
        <v>46.606656841308777</v>
      </c>
      <c r="B1567" s="52">
        <f ca="1">Simulations!P1575</f>
        <v>47.591677394869393</v>
      </c>
    </row>
    <row r="1568" spans="1:2" x14ac:dyDescent="0.35">
      <c r="A1568" s="52">
        <f ca="1">Simulations!O1576</f>
        <v>46.485221430207361</v>
      </c>
      <c r="B1568" s="52">
        <f ca="1">Simulations!P1576</f>
        <v>47.858185952929226</v>
      </c>
    </row>
    <row r="1569" spans="1:2" x14ac:dyDescent="0.35">
      <c r="A1569" s="52">
        <f ca="1">Simulations!O1577</f>
        <v>46.109767707523659</v>
      </c>
      <c r="B1569" s="52">
        <f ca="1">Simulations!P1577</f>
        <v>47.595764929859776</v>
      </c>
    </row>
    <row r="1570" spans="1:2" x14ac:dyDescent="0.35">
      <c r="A1570" s="52">
        <f ca="1">Simulations!O1578</f>
        <v>47.152445520301889</v>
      </c>
      <c r="B1570" s="52">
        <f ca="1">Simulations!P1578</f>
        <v>49.499248636471592</v>
      </c>
    </row>
    <row r="1571" spans="1:2" x14ac:dyDescent="0.35">
      <c r="A1571" s="52">
        <f ca="1">Simulations!O1579</f>
        <v>45.556480622997732</v>
      </c>
      <c r="B1571" s="52">
        <f ca="1">Simulations!P1579</f>
        <v>49.649747093919352</v>
      </c>
    </row>
    <row r="1572" spans="1:2" x14ac:dyDescent="0.35">
      <c r="A1572" s="52">
        <f ca="1">Simulations!O1580</f>
        <v>46.344203937265668</v>
      </c>
      <c r="B1572" s="52">
        <f ca="1">Simulations!P1580</f>
        <v>48.677051792685646</v>
      </c>
    </row>
    <row r="1573" spans="1:2" x14ac:dyDescent="0.35">
      <c r="A1573" s="52">
        <f ca="1">Simulations!O1581</f>
        <v>47.383963768987371</v>
      </c>
      <c r="B1573" s="52">
        <f ca="1">Simulations!P1581</f>
        <v>48.804968454185271</v>
      </c>
    </row>
    <row r="1574" spans="1:2" x14ac:dyDescent="0.35">
      <c r="A1574" s="52">
        <f ca="1">Simulations!O1582</f>
        <v>46.570601638455422</v>
      </c>
      <c r="B1574" s="52">
        <f ca="1">Simulations!P1582</f>
        <v>48.590537809446261</v>
      </c>
    </row>
    <row r="1575" spans="1:2" x14ac:dyDescent="0.35">
      <c r="A1575" s="52">
        <f ca="1">Simulations!O1583</f>
        <v>46.765937494034844</v>
      </c>
      <c r="B1575" s="52">
        <f ca="1">Simulations!P1583</f>
        <v>48.76451723351957</v>
      </c>
    </row>
    <row r="1576" spans="1:2" x14ac:dyDescent="0.35">
      <c r="A1576" s="52">
        <f ca="1">Simulations!O1584</f>
        <v>44.163839152784142</v>
      </c>
      <c r="B1576" s="52">
        <f ca="1">Simulations!P1584</f>
        <v>48.340216370425424</v>
      </c>
    </row>
    <row r="1577" spans="1:2" x14ac:dyDescent="0.35">
      <c r="A1577" s="52">
        <f ca="1">Simulations!O1585</f>
        <v>46.17954457082908</v>
      </c>
      <c r="B1577" s="52">
        <f ca="1">Simulations!P1585</f>
        <v>48.871667659449734</v>
      </c>
    </row>
    <row r="1578" spans="1:2" x14ac:dyDescent="0.35">
      <c r="A1578" s="52">
        <f ca="1">Simulations!O1586</f>
        <v>47.425767579751209</v>
      </c>
      <c r="B1578" s="52">
        <f ca="1">Simulations!P1586</f>
        <v>48.866838572269366</v>
      </c>
    </row>
    <row r="1579" spans="1:2" x14ac:dyDescent="0.35">
      <c r="A1579" s="52">
        <f ca="1">Simulations!O1587</f>
        <v>44.752391733679289</v>
      </c>
      <c r="B1579" s="52">
        <f ca="1">Simulations!P1587</f>
        <v>49.466358396499992</v>
      </c>
    </row>
    <row r="1580" spans="1:2" x14ac:dyDescent="0.35">
      <c r="A1580" s="52">
        <f ca="1">Simulations!O1588</f>
        <v>45.748330633019258</v>
      </c>
      <c r="B1580" s="52">
        <f ca="1">Simulations!P1588</f>
        <v>48.463706472081007</v>
      </c>
    </row>
    <row r="1581" spans="1:2" x14ac:dyDescent="0.35">
      <c r="A1581" s="52">
        <f ca="1">Simulations!O1589</f>
        <v>46.573220070712537</v>
      </c>
      <c r="B1581" s="52">
        <f ca="1">Simulations!P1589</f>
        <v>48.587057614182733</v>
      </c>
    </row>
    <row r="1582" spans="1:2" x14ac:dyDescent="0.35">
      <c r="A1582" s="52">
        <f ca="1">Simulations!O1590</f>
        <v>46.186044709609163</v>
      </c>
      <c r="B1582" s="52">
        <f ca="1">Simulations!P1590</f>
        <v>48.398875716436734</v>
      </c>
    </row>
    <row r="1583" spans="1:2" x14ac:dyDescent="0.35">
      <c r="A1583" s="52">
        <f ca="1">Simulations!O1591</f>
        <v>46.305259721660313</v>
      </c>
      <c r="B1583" s="52">
        <f ca="1">Simulations!P1591</f>
        <v>47.616072695182652</v>
      </c>
    </row>
    <row r="1584" spans="1:2" x14ac:dyDescent="0.35">
      <c r="A1584" s="52">
        <f ca="1">Simulations!O1592</f>
        <v>47.215324953855102</v>
      </c>
      <c r="B1584" s="52">
        <f ca="1">Simulations!P1592</f>
        <v>47.583781666964818</v>
      </c>
    </row>
    <row r="1585" spans="1:2" x14ac:dyDescent="0.35">
      <c r="A1585" s="52">
        <f ca="1">Simulations!O1593</f>
        <v>46.461683811826866</v>
      </c>
      <c r="B1585" s="52">
        <f ca="1">Simulations!P1593</f>
        <v>48.075733188660941</v>
      </c>
    </row>
    <row r="1586" spans="1:2" x14ac:dyDescent="0.35">
      <c r="A1586" s="52">
        <f ca="1">Simulations!O1594</f>
        <v>46.283591529938015</v>
      </c>
      <c r="B1586" s="52">
        <f ca="1">Simulations!P1594</f>
        <v>47.542768018714263</v>
      </c>
    </row>
    <row r="1587" spans="1:2" x14ac:dyDescent="0.35">
      <c r="A1587" s="52">
        <f ca="1">Simulations!O1595</f>
        <v>46.806546406746214</v>
      </c>
      <c r="B1587" s="52">
        <f ca="1">Simulations!P1595</f>
        <v>48.138884181523416</v>
      </c>
    </row>
    <row r="1588" spans="1:2" x14ac:dyDescent="0.35">
      <c r="A1588" s="52">
        <f ca="1">Simulations!O1596</f>
        <v>47.056794191036595</v>
      </c>
      <c r="B1588" s="52">
        <f ca="1">Simulations!P1596</f>
        <v>49.133343564216126</v>
      </c>
    </row>
    <row r="1589" spans="1:2" x14ac:dyDescent="0.35">
      <c r="A1589" s="52">
        <f ca="1">Simulations!O1597</f>
        <v>47.1787644492384</v>
      </c>
      <c r="B1589" s="52">
        <f ca="1">Simulations!P1597</f>
        <v>48.512967403121074</v>
      </c>
    </row>
    <row r="1590" spans="1:2" x14ac:dyDescent="0.35">
      <c r="A1590" s="52">
        <f ca="1">Simulations!O1598</f>
        <v>47.218640393989688</v>
      </c>
      <c r="B1590" s="52">
        <f ca="1">Simulations!P1598</f>
        <v>49.805299560772049</v>
      </c>
    </row>
    <row r="1591" spans="1:2" x14ac:dyDescent="0.35">
      <c r="A1591" s="52">
        <f ca="1">Simulations!O1599</f>
        <v>45.741362001134533</v>
      </c>
      <c r="B1591" s="52">
        <f ca="1">Simulations!P1599</f>
        <v>48.321478298192879</v>
      </c>
    </row>
    <row r="1592" spans="1:2" x14ac:dyDescent="0.35">
      <c r="A1592" s="52">
        <f ca="1">Simulations!O1600</f>
        <v>47.28423619551269</v>
      </c>
      <c r="B1592" s="52">
        <f ca="1">Simulations!P1600</f>
        <v>47.928447470671109</v>
      </c>
    </row>
    <row r="1593" spans="1:2" x14ac:dyDescent="0.35">
      <c r="A1593" s="52">
        <f ca="1">Simulations!O1601</f>
        <v>46.48817090684976</v>
      </c>
      <c r="B1593" s="52">
        <f ca="1">Simulations!P1601</f>
        <v>47.590248001292444</v>
      </c>
    </row>
    <row r="1594" spans="1:2" x14ac:dyDescent="0.35">
      <c r="A1594" s="52">
        <f ca="1">Simulations!O1602</f>
        <v>47.482366184824357</v>
      </c>
      <c r="B1594" s="52">
        <f ca="1">Simulations!P1602</f>
        <v>48.988973883170914</v>
      </c>
    </row>
    <row r="1595" spans="1:2" x14ac:dyDescent="0.35">
      <c r="A1595" s="52">
        <f ca="1">Simulations!O1603</f>
        <v>46.494350585603485</v>
      </c>
      <c r="B1595" s="52">
        <f ca="1">Simulations!P1603</f>
        <v>48.874235107556551</v>
      </c>
    </row>
    <row r="1596" spans="1:2" x14ac:dyDescent="0.35">
      <c r="A1596" s="52">
        <f ca="1">Simulations!O1604</f>
        <v>46.64612133868134</v>
      </c>
      <c r="B1596" s="52">
        <f ca="1">Simulations!P1604</f>
        <v>48.051017038541332</v>
      </c>
    </row>
    <row r="1597" spans="1:2" x14ac:dyDescent="0.35">
      <c r="A1597" s="52">
        <f ca="1">Simulations!O1605</f>
        <v>46.47377794586626</v>
      </c>
      <c r="B1597" s="52">
        <f ca="1">Simulations!P1605</f>
        <v>48.931827137092704</v>
      </c>
    </row>
    <row r="1598" spans="1:2" x14ac:dyDescent="0.35">
      <c r="A1598" s="52">
        <f ca="1">Simulations!O1606</f>
        <v>47.351810165602672</v>
      </c>
      <c r="B1598" s="52">
        <f ca="1">Simulations!P1606</f>
        <v>48.398041372151063</v>
      </c>
    </row>
    <row r="1599" spans="1:2" x14ac:dyDescent="0.35">
      <c r="A1599" s="52">
        <f ca="1">Simulations!O1607</f>
        <v>47.508441849309413</v>
      </c>
      <c r="B1599" s="52">
        <f ca="1">Simulations!P1607</f>
        <v>47.764859720407166</v>
      </c>
    </row>
    <row r="1600" spans="1:2" x14ac:dyDescent="0.35">
      <c r="A1600" s="52">
        <f ca="1">Simulations!O1608</f>
        <v>45.66303291493675</v>
      </c>
      <c r="B1600" s="52">
        <f ca="1">Simulations!P1608</f>
        <v>48.668611993567211</v>
      </c>
    </row>
    <row r="1601" spans="1:2" x14ac:dyDescent="0.35">
      <c r="A1601" s="52">
        <f ca="1">Simulations!O1609</f>
        <v>47.422344193505872</v>
      </c>
      <c r="B1601" s="52">
        <f ca="1">Simulations!P1609</f>
        <v>47.768424491782064</v>
      </c>
    </row>
    <row r="1602" spans="1:2" x14ac:dyDescent="0.35">
      <c r="A1602" s="52">
        <f ca="1">Simulations!O1610</f>
        <v>46.608992599004424</v>
      </c>
      <c r="B1602" s="52">
        <f ca="1">Simulations!P1610</f>
        <v>52.176115677162933</v>
      </c>
    </row>
    <row r="1603" spans="1:2" x14ac:dyDescent="0.35">
      <c r="A1603" s="52">
        <f ca="1">Simulations!O1611</f>
        <v>46.075042227992604</v>
      </c>
      <c r="B1603" s="52">
        <f ca="1">Simulations!P1611</f>
        <v>48.24338791870948</v>
      </c>
    </row>
    <row r="1604" spans="1:2" x14ac:dyDescent="0.35">
      <c r="A1604" s="52">
        <f ca="1">Simulations!O1612</f>
        <v>46.690475406411522</v>
      </c>
      <c r="B1604" s="52">
        <f ca="1">Simulations!P1612</f>
        <v>47.618266311593807</v>
      </c>
    </row>
    <row r="1605" spans="1:2" x14ac:dyDescent="0.35">
      <c r="A1605" s="52">
        <f ca="1">Simulations!O1613</f>
        <v>46.347017483211616</v>
      </c>
      <c r="B1605" s="52">
        <f ca="1">Simulations!P1613</f>
        <v>48.286368223668312</v>
      </c>
    </row>
    <row r="1606" spans="1:2" x14ac:dyDescent="0.35">
      <c r="A1606" s="52">
        <f ca="1">Simulations!O1614</f>
        <v>44.373891657554317</v>
      </c>
      <c r="B1606" s="52">
        <f ca="1">Simulations!P1614</f>
        <v>49.138554548938508</v>
      </c>
    </row>
    <row r="1607" spans="1:2" x14ac:dyDescent="0.35">
      <c r="A1607" s="52">
        <f ca="1">Simulations!O1615</f>
        <v>46.469382813883961</v>
      </c>
      <c r="B1607" s="52">
        <f ca="1">Simulations!P1615</f>
        <v>48.540054919825963</v>
      </c>
    </row>
    <row r="1608" spans="1:2" x14ac:dyDescent="0.35">
      <c r="A1608" s="52">
        <f ca="1">Simulations!O1616</f>
        <v>47.389030987532387</v>
      </c>
      <c r="B1608" s="52">
        <f ca="1">Simulations!P1616</f>
        <v>47.981075648033737</v>
      </c>
    </row>
    <row r="1609" spans="1:2" x14ac:dyDescent="0.35">
      <c r="A1609" s="52">
        <f ca="1">Simulations!O1617</f>
        <v>44.469183276560386</v>
      </c>
      <c r="B1609" s="52">
        <f ca="1">Simulations!P1617</f>
        <v>47.771793391156478</v>
      </c>
    </row>
    <row r="1610" spans="1:2" x14ac:dyDescent="0.35">
      <c r="A1610" s="52">
        <f ca="1">Simulations!O1618</f>
        <v>46.796661125681503</v>
      </c>
      <c r="B1610" s="52">
        <f ca="1">Simulations!P1618</f>
        <v>47.8696868673156</v>
      </c>
    </row>
    <row r="1611" spans="1:2" x14ac:dyDescent="0.35">
      <c r="A1611" s="52">
        <f ca="1">Simulations!O1619</f>
        <v>46.604334644978771</v>
      </c>
      <c r="B1611" s="52">
        <f ca="1">Simulations!P1619</f>
        <v>47.848106685315521</v>
      </c>
    </row>
    <row r="1612" spans="1:2" x14ac:dyDescent="0.35">
      <c r="A1612" s="52">
        <f ca="1">Simulations!O1620</f>
        <v>45.623580846027771</v>
      </c>
      <c r="B1612" s="52">
        <f ca="1">Simulations!P1620</f>
        <v>49.552102236690722</v>
      </c>
    </row>
    <row r="1613" spans="1:2" x14ac:dyDescent="0.35">
      <c r="A1613" s="52">
        <f ca="1">Simulations!O1621</f>
        <v>46.408081046454463</v>
      </c>
      <c r="B1613" s="52">
        <f ca="1">Simulations!P1621</f>
        <v>48.300652454316761</v>
      </c>
    </row>
    <row r="1614" spans="1:2" x14ac:dyDescent="0.35">
      <c r="A1614" s="52">
        <f ca="1">Simulations!O1622</f>
        <v>47.048749609422636</v>
      </c>
      <c r="B1614" s="52">
        <f ca="1">Simulations!P1622</f>
        <v>49.990119725268599</v>
      </c>
    </row>
    <row r="1615" spans="1:2" x14ac:dyDescent="0.35">
      <c r="A1615" s="52">
        <f ca="1">Simulations!O1623</f>
        <v>46.241433940427527</v>
      </c>
      <c r="B1615" s="52">
        <f ca="1">Simulations!P1623</f>
        <v>48.467574550304931</v>
      </c>
    </row>
    <row r="1616" spans="1:2" x14ac:dyDescent="0.35">
      <c r="A1616" s="52">
        <f ca="1">Simulations!O1624</f>
        <v>45.556287739887992</v>
      </c>
      <c r="B1616" s="52">
        <f ca="1">Simulations!P1624</f>
        <v>48.85545618637363</v>
      </c>
    </row>
    <row r="1617" spans="1:2" x14ac:dyDescent="0.35">
      <c r="A1617" s="52">
        <f ca="1">Simulations!O1625</f>
        <v>46.441592284788996</v>
      </c>
      <c r="B1617" s="52">
        <f ca="1">Simulations!P1625</f>
        <v>50.027859584727317</v>
      </c>
    </row>
    <row r="1618" spans="1:2" x14ac:dyDescent="0.35">
      <c r="A1618" s="52">
        <f ca="1">Simulations!O1626</f>
        <v>46.336789044494587</v>
      </c>
      <c r="B1618" s="52">
        <f ca="1">Simulations!P1626</f>
        <v>50.33974078759686</v>
      </c>
    </row>
    <row r="1619" spans="1:2" x14ac:dyDescent="0.35">
      <c r="A1619" s="52">
        <f ca="1">Simulations!O1627</f>
        <v>47.447582832971747</v>
      </c>
      <c r="B1619" s="52">
        <f ca="1">Simulations!P1627</f>
        <v>48.410370796297016</v>
      </c>
    </row>
    <row r="1620" spans="1:2" x14ac:dyDescent="0.35">
      <c r="A1620" s="52">
        <f ca="1">Simulations!O1628</f>
        <v>45.770376594722968</v>
      </c>
      <c r="B1620" s="52">
        <f ca="1">Simulations!P1628</f>
        <v>48.797520675023883</v>
      </c>
    </row>
    <row r="1621" spans="1:2" x14ac:dyDescent="0.35">
      <c r="A1621" s="52">
        <f ca="1">Simulations!O1629</f>
        <v>45.452677031254346</v>
      </c>
      <c r="B1621" s="52">
        <f ca="1">Simulations!P1629</f>
        <v>47.706336006659512</v>
      </c>
    </row>
    <row r="1622" spans="1:2" x14ac:dyDescent="0.35">
      <c r="A1622" s="52">
        <f ca="1">Simulations!O1630</f>
        <v>43.314392813786007</v>
      </c>
      <c r="B1622" s="52">
        <f ca="1">Simulations!P1630</f>
        <v>47.542807869480761</v>
      </c>
    </row>
    <row r="1623" spans="1:2" x14ac:dyDescent="0.35">
      <c r="A1623" s="52">
        <f ca="1">Simulations!O1631</f>
        <v>46.832015203668327</v>
      </c>
      <c r="B1623" s="52">
        <f ca="1">Simulations!P1631</f>
        <v>48.242254204773765</v>
      </c>
    </row>
    <row r="1624" spans="1:2" x14ac:dyDescent="0.35">
      <c r="A1624" s="52">
        <f ca="1">Simulations!O1632</f>
        <v>47.334821063486615</v>
      </c>
      <c r="B1624" s="52">
        <f ca="1">Simulations!P1632</f>
        <v>48.661774362290984</v>
      </c>
    </row>
    <row r="1625" spans="1:2" x14ac:dyDescent="0.35">
      <c r="A1625" s="52">
        <f ca="1">Simulations!O1633</f>
        <v>46.349368520723523</v>
      </c>
      <c r="B1625" s="52">
        <f ca="1">Simulations!P1633</f>
        <v>49.157618720598755</v>
      </c>
    </row>
    <row r="1626" spans="1:2" x14ac:dyDescent="0.35">
      <c r="A1626" s="52">
        <f ca="1">Simulations!O1634</f>
        <v>45.472149594401138</v>
      </c>
      <c r="B1626" s="52">
        <f ca="1">Simulations!P1634</f>
        <v>49.769284319952128</v>
      </c>
    </row>
    <row r="1627" spans="1:2" x14ac:dyDescent="0.35">
      <c r="A1627" s="52">
        <f ca="1">Simulations!O1635</f>
        <v>47.007645094351723</v>
      </c>
      <c r="B1627" s="52">
        <f ca="1">Simulations!P1635</f>
        <v>47.722051630972061</v>
      </c>
    </row>
    <row r="1628" spans="1:2" x14ac:dyDescent="0.35">
      <c r="A1628" s="52">
        <f ca="1">Simulations!O1636</f>
        <v>46.90435745182657</v>
      </c>
      <c r="B1628" s="52">
        <f ca="1">Simulations!P1636</f>
        <v>50.082624044298775</v>
      </c>
    </row>
    <row r="1629" spans="1:2" x14ac:dyDescent="0.35">
      <c r="A1629" s="52">
        <f ca="1">Simulations!O1637</f>
        <v>47.164569263009454</v>
      </c>
      <c r="B1629" s="52">
        <f ca="1">Simulations!P1637</f>
        <v>50.177614657466052</v>
      </c>
    </row>
    <row r="1630" spans="1:2" x14ac:dyDescent="0.35">
      <c r="A1630" s="52">
        <f ca="1">Simulations!O1638</f>
        <v>45.971884435899902</v>
      </c>
      <c r="B1630" s="52">
        <f ca="1">Simulations!P1638</f>
        <v>50.405308007630808</v>
      </c>
    </row>
    <row r="1631" spans="1:2" x14ac:dyDescent="0.35">
      <c r="A1631" s="52">
        <f ca="1">Simulations!O1639</f>
        <v>44.548530911524132</v>
      </c>
      <c r="B1631" s="52">
        <f ca="1">Simulations!P1639</f>
        <v>48.444339621476693</v>
      </c>
    </row>
    <row r="1632" spans="1:2" x14ac:dyDescent="0.35">
      <c r="A1632" s="52">
        <f ca="1">Simulations!O1640</f>
        <v>44.660942227241044</v>
      </c>
      <c r="B1632" s="52">
        <f ca="1">Simulations!P1640</f>
        <v>50.609872442315506</v>
      </c>
    </row>
    <row r="1633" spans="1:2" x14ac:dyDescent="0.35">
      <c r="A1633" s="52">
        <f ca="1">Simulations!O1641</f>
        <v>46.605851199204402</v>
      </c>
      <c r="B1633" s="52">
        <f ca="1">Simulations!P1641</f>
        <v>47.822712267778378</v>
      </c>
    </row>
    <row r="1634" spans="1:2" x14ac:dyDescent="0.35">
      <c r="A1634" s="52">
        <f ca="1">Simulations!O1642</f>
        <v>47.289562629840212</v>
      </c>
      <c r="B1634" s="52">
        <f ca="1">Simulations!P1642</f>
        <v>49.195298121622393</v>
      </c>
    </row>
    <row r="1635" spans="1:2" x14ac:dyDescent="0.35">
      <c r="A1635" s="52">
        <f ca="1">Simulations!O1643</f>
        <v>46.464490384078722</v>
      </c>
      <c r="B1635" s="52">
        <f ca="1">Simulations!P1643</f>
        <v>48.770525535247089</v>
      </c>
    </row>
    <row r="1636" spans="1:2" x14ac:dyDescent="0.35">
      <c r="A1636" s="52">
        <f ca="1">Simulations!O1644</f>
        <v>46.528697170365383</v>
      </c>
      <c r="B1636" s="52">
        <f ca="1">Simulations!P1644</f>
        <v>47.597589892484727</v>
      </c>
    </row>
    <row r="1637" spans="1:2" x14ac:dyDescent="0.35">
      <c r="A1637" s="52">
        <f ca="1">Simulations!O1645</f>
        <v>46.415655446700384</v>
      </c>
      <c r="B1637" s="52">
        <f ca="1">Simulations!P1645</f>
        <v>48.836416933270719</v>
      </c>
    </row>
    <row r="1638" spans="1:2" x14ac:dyDescent="0.35">
      <c r="A1638" s="52">
        <f ca="1">Simulations!O1646</f>
        <v>45.921234088451577</v>
      </c>
      <c r="B1638" s="52">
        <f ca="1">Simulations!P1646</f>
        <v>47.849490030636225</v>
      </c>
    </row>
    <row r="1639" spans="1:2" x14ac:dyDescent="0.35">
      <c r="A1639" s="52">
        <f ca="1">Simulations!O1647</f>
        <v>45.589509376198151</v>
      </c>
      <c r="B1639" s="52">
        <f ca="1">Simulations!P1647</f>
        <v>48.347564719670821</v>
      </c>
    </row>
    <row r="1640" spans="1:2" x14ac:dyDescent="0.35">
      <c r="A1640" s="52">
        <f ca="1">Simulations!O1648</f>
        <v>45.41821840579361</v>
      </c>
      <c r="B1640" s="52">
        <f ca="1">Simulations!P1648</f>
        <v>47.823029128826875</v>
      </c>
    </row>
    <row r="1641" spans="1:2" x14ac:dyDescent="0.35">
      <c r="A1641" s="52">
        <f ca="1">Simulations!O1649</f>
        <v>47.04308502215958</v>
      </c>
      <c r="B1641" s="52">
        <f ca="1">Simulations!P1649</f>
        <v>48.276632105200598</v>
      </c>
    </row>
    <row r="1642" spans="1:2" x14ac:dyDescent="0.35">
      <c r="A1642" s="52">
        <f ca="1">Simulations!O1650</f>
        <v>45.807593769369269</v>
      </c>
      <c r="B1642" s="52">
        <f ca="1">Simulations!P1650</f>
        <v>48.234024909772693</v>
      </c>
    </row>
    <row r="1643" spans="1:2" x14ac:dyDescent="0.35">
      <c r="A1643" s="52">
        <f ca="1">Simulations!O1651</f>
        <v>45.844631678262473</v>
      </c>
      <c r="B1643" s="52">
        <f ca="1">Simulations!P1651</f>
        <v>49.087805176267025</v>
      </c>
    </row>
    <row r="1644" spans="1:2" x14ac:dyDescent="0.35">
      <c r="A1644" s="52">
        <f ca="1">Simulations!O1652</f>
        <v>47.347292739978876</v>
      </c>
      <c r="B1644" s="52">
        <f ca="1">Simulations!P1652</f>
        <v>50.664163453094481</v>
      </c>
    </row>
    <row r="1645" spans="1:2" x14ac:dyDescent="0.35">
      <c r="A1645" s="52">
        <f ca="1">Simulations!O1653</f>
        <v>47.214470521666932</v>
      </c>
      <c r="B1645" s="52">
        <f ca="1">Simulations!P1653</f>
        <v>48.873487495300573</v>
      </c>
    </row>
    <row r="1646" spans="1:2" x14ac:dyDescent="0.35">
      <c r="A1646" s="52">
        <f ca="1">Simulations!O1654</f>
        <v>46.519149274936261</v>
      </c>
      <c r="B1646" s="52">
        <f ca="1">Simulations!P1654</f>
        <v>48.79238262443068</v>
      </c>
    </row>
    <row r="1647" spans="1:2" x14ac:dyDescent="0.35">
      <c r="A1647" s="52">
        <f ca="1">Simulations!O1655</f>
        <v>46.552218640569194</v>
      </c>
      <c r="B1647" s="52">
        <f ca="1">Simulations!P1655</f>
        <v>48.814463715653652</v>
      </c>
    </row>
    <row r="1648" spans="1:2" x14ac:dyDescent="0.35">
      <c r="A1648" s="52">
        <f ca="1">Simulations!O1656</f>
        <v>46.868959069573108</v>
      </c>
      <c r="B1648" s="52">
        <f ca="1">Simulations!P1656</f>
        <v>47.771159956549596</v>
      </c>
    </row>
    <row r="1649" spans="1:2" x14ac:dyDescent="0.35">
      <c r="A1649" s="52">
        <f ca="1">Simulations!O1657</f>
        <v>47.030598132272353</v>
      </c>
      <c r="B1649" s="52">
        <f ca="1">Simulations!P1657</f>
        <v>49.889330640391165</v>
      </c>
    </row>
    <row r="1650" spans="1:2" x14ac:dyDescent="0.35">
      <c r="A1650" s="52">
        <f ca="1">Simulations!O1658</f>
        <v>46.371000352221607</v>
      </c>
      <c r="B1650" s="52">
        <f ca="1">Simulations!P1658</f>
        <v>47.767710232577258</v>
      </c>
    </row>
    <row r="1651" spans="1:2" x14ac:dyDescent="0.35">
      <c r="A1651" s="52">
        <f ca="1">Simulations!O1659</f>
        <v>46.652531083514127</v>
      </c>
      <c r="B1651" s="52">
        <f ca="1">Simulations!P1659</f>
        <v>47.615064082924334</v>
      </c>
    </row>
    <row r="1652" spans="1:2" x14ac:dyDescent="0.35">
      <c r="A1652" s="52">
        <f ca="1">Simulations!O1660</f>
        <v>46.523458994622366</v>
      </c>
      <c r="B1652" s="52">
        <f ca="1">Simulations!P1660</f>
        <v>48.828166812617724</v>
      </c>
    </row>
    <row r="1653" spans="1:2" x14ac:dyDescent="0.35">
      <c r="A1653" s="52">
        <f ca="1">Simulations!O1661</f>
        <v>46.800822153468125</v>
      </c>
      <c r="B1653" s="52">
        <f ca="1">Simulations!P1661</f>
        <v>50.594611648470654</v>
      </c>
    </row>
    <row r="1654" spans="1:2" x14ac:dyDescent="0.35">
      <c r="A1654" s="52">
        <f ca="1">Simulations!O1662</f>
        <v>47.179767414413057</v>
      </c>
      <c r="B1654" s="52">
        <f ca="1">Simulations!P1662</f>
        <v>48.245010377362085</v>
      </c>
    </row>
    <row r="1655" spans="1:2" x14ac:dyDescent="0.35">
      <c r="A1655" s="52">
        <f ca="1">Simulations!O1663</f>
        <v>46.469157926253395</v>
      </c>
      <c r="B1655" s="52">
        <f ca="1">Simulations!P1663</f>
        <v>47.989653139024512</v>
      </c>
    </row>
    <row r="1656" spans="1:2" x14ac:dyDescent="0.35">
      <c r="A1656" s="52">
        <f ca="1">Simulations!O1664</f>
        <v>47.109371093961286</v>
      </c>
      <c r="B1656" s="52">
        <f ca="1">Simulations!P1664</f>
        <v>47.886997268943333</v>
      </c>
    </row>
    <row r="1657" spans="1:2" x14ac:dyDescent="0.35">
      <c r="A1657" s="52">
        <f ca="1">Simulations!O1665</f>
        <v>46.099694409169118</v>
      </c>
      <c r="B1657" s="52">
        <f ca="1">Simulations!P1665</f>
        <v>50.267272192119989</v>
      </c>
    </row>
    <row r="1658" spans="1:2" x14ac:dyDescent="0.35">
      <c r="A1658" s="52">
        <f ca="1">Simulations!O1666</f>
        <v>45.478457123493243</v>
      </c>
      <c r="B1658" s="52">
        <f ca="1">Simulations!P1666</f>
        <v>48.71527939830046</v>
      </c>
    </row>
    <row r="1659" spans="1:2" x14ac:dyDescent="0.35">
      <c r="A1659" s="52">
        <f ca="1">Simulations!O1667</f>
        <v>45.976828113946283</v>
      </c>
      <c r="B1659" s="52">
        <f ca="1">Simulations!P1667</f>
        <v>50.135225415758555</v>
      </c>
    </row>
    <row r="1660" spans="1:2" x14ac:dyDescent="0.35">
      <c r="A1660" s="52">
        <f ca="1">Simulations!O1668</f>
        <v>47.029007939854672</v>
      </c>
      <c r="B1660" s="52">
        <f ca="1">Simulations!P1668</f>
        <v>48.223329215586212</v>
      </c>
    </row>
    <row r="1661" spans="1:2" x14ac:dyDescent="0.35">
      <c r="A1661" s="52">
        <f ca="1">Simulations!O1669</f>
        <v>45.182335696573467</v>
      </c>
      <c r="B1661" s="52">
        <f ca="1">Simulations!P1669</f>
        <v>48.573976723211246</v>
      </c>
    </row>
    <row r="1662" spans="1:2" x14ac:dyDescent="0.35">
      <c r="A1662" s="52">
        <f ca="1">Simulations!O1670</f>
        <v>45.623515593338688</v>
      </c>
      <c r="B1662" s="52">
        <f ca="1">Simulations!P1670</f>
        <v>47.917516254963481</v>
      </c>
    </row>
    <row r="1663" spans="1:2" x14ac:dyDescent="0.35">
      <c r="A1663" s="52">
        <f ca="1">Simulations!O1671</f>
        <v>47.344931309210409</v>
      </c>
      <c r="B1663" s="52">
        <f ca="1">Simulations!P1671</f>
        <v>48.967308555167406</v>
      </c>
    </row>
    <row r="1664" spans="1:2" x14ac:dyDescent="0.35">
      <c r="A1664" s="52">
        <f ca="1">Simulations!O1672</f>
        <v>46.521046747854577</v>
      </c>
      <c r="B1664" s="52">
        <f ca="1">Simulations!P1672</f>
        <v>48.462463972385741</v>
      </c>
    </row>
    <row r="1665" spans="1:2" x14ac:dyDescent="0.35">
      <c r="A1665" s="52">
        <f ca="1">Simulations!O1673</f>
        <v>47.364239081525994</v>
      </c>
      <c r="B1665" s="52">
        <f ca="1">Simulations!P1673</f>
        <v>48.262672233162256</v>
      </c>
    </row>
    <row r="1666" spans="1:2" x14ac:dyDescent="0.35">
      <c r="A1666" s="52">
        <f ca="1">Simulations!O1674</f>
        <v>45.375973000804429</v>
      </c>
      <c r="B1666" s="52">
        <f ca="1">Simulations!P1674</f>
        <v>48.855078981992868</v>
      </c>
    </row>
    <row r="1667" spans="1:2" x14ac:dyDescent="0.35">
      <c r="A1667" s="52">
        <f ca="1">Simulations!O1675</f>
        <v>46.038555247560119</v>
      </c>
      <c r="B1667" s="52">
        <f ca="1">Simulations!P1675</f>
        <v>48.164495338773392</v>
      </c>
    </row>
    <row r="1668" spans="1:2" x14ac:dyDescent="0.35">
      <c r="A1668" s="52">
        <f ca="1">Simulations!O1676</f>
        <v>46.844635556056659</v>
      </c>
      <c r="B1668" s="52">
        <f ca="1">Simulations!P1676</f>
        <v>47.813058120126939</v>
      </c>
    </row>
    <row r="1669" spans="1:2" x14ac:dyDescent="0.35">
      <c r="A1669" s="52">
        <f ca="1">Simulations!O1677</f>
        <v>46.468448572296687</v>
      </c>
      <c r="B1669" s="52">
        <f ca="1">Simulations!P1677</f>
        <v>47.704865107111829</v>
      </c>
    </row>
    <row r="1670" spans="1:2" x14ac:dyDescent="0.35">
      <c r="A1670" s="52">
        <f ca="1">Simulations!O1678</f>
        <v>47.048611549450499</v>
      </c>
      <c r="B1670" s="52">
        <f ca="1">Simulations!P1678</f>
        <v>49.624304739866879</v>
      </c>
    </row>
    <row r="1671" spans="1:2" x14ac:dyDescent="0.35">
      <c r="A1671" s="52">
        <f ca="1">Simulations!O1679</f>
        <v>46.601059598507078</v>
      </c>
      <c r="B1671" s="52">
        <f ca="1">Simulations!P1679</f>
        <v>47.587957515906155</v>
      </c>
    </row>
    <row r="1672" spans="1:2" x14ac:dyDescent="0.35">
      <c r="A1672" s="52">
        <f ca="1">Simulations!O1680</f>
        <v>46.102282533870515</v>
      </c>
      <c r="B1672" s="52">
        <f ca="1">Simulations!P1680</f>
        <v>48.062801132807799</v>
      </c>
    </row>
    <row r="1673" spans="1:2" x14ac:dyDescent="0.35">
      <c r="A1673" s="52">
        <f ca="1">Simulations!O1681</f>
        <v>45.999560353340996</v>
      </c>
      <c r="B1673" s="52">
        <f ca="1">Simulations!P1681</f>
        <v>47.615776362939073</v>
      </c>
    </row>
    <row r="1674" spans="1:2" x14ac:dyDescent="0.35">
      <c r="A1674" s="52">
        <f ca="1">Simulations!O1682</f>
        <v>46.789850034964395</v>
      </c>
      <c r="B1674" s="52">
        <f ca="1">Simulations!P1682</f>
        <v>48.10313997429926</v>
      </c>
    </row>
    <row r="1675" spans="1:2" x14ac:dyDescent="0.35">
      <c r="A1675" s="52">
        <f ca="1">Simulations!O1683</f>
        <v>46.670883939203605</v>
      </c>
      <c r="B1675" s="52">
        <f ca="1">Simulations!P1683</f>
        <v>48.909039867477034</v>
      </c>
    </row>
    <row r="1676" spans="1:2" x14ac:dyDescent="0.35">
      <c r="A1676" s="52">
        <f ca="1">Simulations!O1684</f>
        <v>47.221477535141346</v>
      </c>
      <c r="B1676" s="52">
        <f ca="1">Simulations!P1684</f>
        <v>48.029040818728781</v>
      </c>
    </row>
    <row r="1677" spans="1:2" x14ac:dyDescent="0.35">
      <c r="A1677" s="52">
        <f ca="1">Simulations!O1685</f>
        <v>47.076055764164217</v>
      </c>
      <c r="B1677" s="52">
        <f ca="1">Simulations!P1685</f>
        <v>47.870456325697312</v>
      </c>
    </row>
    <row r="1678" spans="1:2" x14ac:dyDescent="0.35">
      <c r="A1678" s="52">
        <f ca="1">Simulations!O1686</f>
        <v>45.958657230973643</v>
      </c>
      <c r="B1678" s="52">
        <f ca="1">Simulations!P1686</f>
        <v>47.813256332359551</v>
      </c>
    </row>
    <row r="1679" spans="1:2" x14ac:dyDescent="0.35">
      <c r="A1679" s="52">
        <f ca="1">Simulations!O1687</f>
        <v>46.119107182778087</v>
      </c>
      <c r="B1679" s="52">
        <f ca="1">Simulations!P1687</f>
        <v>48.433396199271655</v>
      </c>
    </row>
    <row r="1680" spans="1:2" x14ac:dyDescent="0.35">
      <c r="A1680" s="52">
        <f ca="1">Simulations!O1688</f>
        <v>46.714453226934225</v>
      </c>
      <c r="B1680" s="52">
        <f ca="1">Simulations!P1688</f>
        <v>48.362582465987579</v>
      </c>
    </row>
    <row r="1681" spans="1:2" x14ac:dyDescent="0.35">
      <c r="A1681" s="52">
        <f ca="1">Simulations!O1689</f>
        <v>46.677014003852584</v>
      </c>
      <c r="B1681" s="52">
        <f ca="1">Simulations!P1689</f>
        <v>48.156500696581247</v>
      </c>
    </row>
    <row r="1682" spans="1:2" x14ac:dyDescent="0.35">
      <c r="A1682" s="52">
        <f ca="1">Simulations!O1690</f>
        <v>47.105519648159067</v>
      </c>
      <c r="B1682" s="52">
        <f ca="1">Simulations!P1690</f>
        <v>47.579081473489509</v>
      </c>
    </row>
    <row r="1683" spans="1:2" x14ac:dyDescent="0.35">
      <c r="A1683" s="52">
        <f ca="1">Simulations!O1691</f>
        <v>46.405045120794341</v>
      </c>
      <c r="B1683" s="52">
        <f ca="1">Simulations!P1691</f>
        <v>47.970295557867871</v>
      </c>
    </row>
    <row r="1684" spans="1:2" x14ac:dyDescent="0.35">
      <c r="A1684" s="52">
        <f ca="1">Simulations!O1692</f>
        <v>45.571748443194025</v>
      </c>
      <c r="B1684" s="52">
        <f ca="1">Simulations!P1692</f>
        <v>47.630339382257581</v>
      </c>
    </row>
    <row r="1685" spans="1:2" x14ac:dyDescent="0.35">
      <c r="A1685" s="52">
        <f ca="1">Simulations!O1693</f>
        <v>46.852348299611037</v>
      </c>
      <c r="B1685" s="52">
        <f ca="1">Simulations!P1693</f>
        <v>48.353526687957292</v>
      </c>
    </row>
    <row r="1686" spans="1:2" x14ac:dyDescent="0.35">
      <c r="A1686" s="52">
        <f ca="1">Simulations!O1694</f>
        <v>45.568082327575148</v>
      </c>
      <c r="B1686" s="52">
        <f ca="1">Simulations!P1694</f>
        <v>47.812892726918356</v>
      </c>
    </row>
    <row r="1687" spans="1:2" x14ac:dyDescent="0.35">
      <c r="A1687" s="52">
        <f ca="1">Simulations!O1695</f>
        <v>46.617673592924639</v>
      </c>
      <c r="B1687" s="52">
        <f ca="1">Simulations!P1695</f>
        <v>48.742650058401026</v>
      </c>
    </row>
    <row r="1688" spans="1:2" x14ac:dyDescent="0.35">
      <c r="A1688" s="52">
        <f ca="1">Simulations!O1696</f>
        <v>46.205008422008838</v>
      </c>
      <c r="B1688" s="52">
        <f ca="1">Simulations!P1696</f>
        <v>47.942992799988708</v>
      </c>
    </row>
    <row r="1689" spans="1:2" x14ac:dyDescent="0.35">
      <c r="A1689" s="52">
        <f ca="1">Simulations!O1697</f>
        <v>43.750472370658812</v>
      </c>
      <c r="B1689" s="52">
        <f ca="1">Simulations!P1697</f>
        <v>47.725778775678627</v>
      </c>
    </row>
    <row r="1690" spans="1:2" x14ac:dyDescent="0.35">
      <c r="A1690" s="52">
        <f ca="1">Simulations!O1698</f>
        <v>45.423457534355713</v>
      </c>
      <c r="B1690" s="52">
        <f ca="1">Simulations!P1698</f>
        <v>48.021334009749282</v>
      </c>
    </row>
    <row r="1691" spans="1:2" x14ac:dyDescent="0.35">
      <c r="A1691" s="52">
        <f ca="1">Simulations!O1699</f>
        <v>46.47730014307551</v>
      </c>
      <c r="B1691" s="52">
        <f ca="1">Simulations!P1699</f>
        <v>47.58410056483288</v>
      </c>
    </row>
    <row r="1692" spans="1:2" x14ac:dyDescent="0.35">
      <c r="A1692" s="52">
        <f ca="1">Simulations!O1700</f>
        <v>44.911345810888697</v>
      </c>
      <c r="B1692" s="52">
        <f ca="1">Simulations!P1700</f>
        <v>47.552209360539955</v>
      </c>
    </row>
    <row r="1693" spans="1:2" x14ac:dyDescent="0.35">
      <c r="A1693" s="52">
        <f ca="1">Simulations!O1701</f>
        <v>46.129466618509731</v>
      </c>
      <c r="B1693" s="52">
        <f ca="1">Simulations!P1701</f>
        <v>49.313348828039864</v>
      </c>
    </row>
    <row r="1694" spans="1:2" x14ac:dyDescent="0.35">
      <c r="A1694" s="52">
        <f ca="1">Simulations!O1702</f>
        <v>45.888391048764227</v>
      </c>
      <c r="B1694" s="52">
        <f ca="1">Simulations!P1702</f>
        <v>52.284341418719038</v>
      </c>
    </row>
    <row r="1695" spans="1:2" x14ac:dyDescent="0.35">
      <c r="A1695" s="52">
        <f ca="1">Simulations!O1703</f>
        <v>44.888637000833121</v>
      </c>
      <c r="B1695" s="52">
        <f ca="1">Simulations!P1703</f>
        <v>48.547964666890429</v>
      </c>
    </row>
    <row r="1696" spans="1:2" x14ac:dyDescent="0.35">
      <c r="A1696" s="52">
        <f ca="1">Simulations!O1704</f>
        <v>43.376411512499644</v>
      </c>
      <c r="B1696" s="52">
        <f ca="1">Simulations!P1704</f>
        <v>48.097516460444133</v>
      </c>
    </row>
    <row r="1697" spans="1:2" x14ac:dyDescent="0.35">
      <c r="A1697" s="52">
        <f ca="1">Simulations!O1705</f>
        <v>45.802195792525524</v>
      </c>
      <c r="B1697" s="52">
        <f ca="1">Simulations!P1705</f>
        <v>48.589477329111659</v>
      </c>
    </row>
    <row r="1698" spans="1:2" x14ac:dyDescent="0.35">
      <c r="A1698" s="52">
        <f ca="1">Simulations!O1706</f>
        <v>47.274645305098197</v>
      </c>
      <c r="B1698" s="52">
        <f ca="1">Simulations!P1706</f>
        <v>49.626896610085325</v>
      </c>
    </row>
    <row r="1699" spans="1:2" x14ac:dyDescent="0.35">
      <c r="A1699" s="52">
        <f ca="1">Simulations!O1707</f>
        <v>46.553851439641448</v>
      </c>
      <c r="B1699" s="52">
        <f ca="1">Simulations!P1707</f>
        <v>50.934191642044965</v>
      </c>
    </row>
    <row r="1700" spans="1:2" x14ac:dyDescent="0.35">
      <c r="A1700" s="52">
        <f ca="1">Simulations!O1708</f>
        <v>47.312259115883791</v>
      </c>
      <c r="B1700" s="52">
        <f ca="1">Simulations!P1708</f>
        <v>48.149573421870755</v>
      </c>
    </row>
    <row r="1701" spans="1:2" x14ac:dyDescent="0.35">
      <c r="A1701" s="52">
        <f ca="1">Simulations!O1709</f>
        <v>47.051660509128361</v>
      </c>
      <c r="B1701" s="52">
        <f ca="1">Simulations!P1709</f>
        <v>49.088059983889423</v>
      </c>
    </row>
    <row r="1702" spans="1:2" x14ac:dyDescent="0.35">
      <c r="A1702" s="52">
        <f ca="1">Simulations!O1710</f>
        <v>46.18717704809319</v>
      </c>
      <c r="B1702" s="52">
        <f ca="1">Simulations!P1710</f>
        <v>47.527562390146258</v>
      </c>
    </row>
    <row r="1703" spans="1:2" x14ac:dyDescent="0.35">
      <c r="A1703" s="52">
        <f ca="1">Simulations!O1711</f>
        <v>45.076036451379593</v>
      </c>
      <c r="B1703" s="52">
        <f ca="1">Simulations!P1711</f>
        <v>48.467817677332597</v>
      </c>
    </row>
    <row r="1704" spans="1:2" x14ac:dyDescent="0.35">
      <c r="A1704" s="52">
        <f ca="1">Simulations!O1712</f>
        <v>46.987553804539694</v>
      </c>
      <c r="B1704" s="52">
        <f ca="1">Simulations!P1712</f>
        <v>47.702933652349508</v>
      </c>
    </row>
    <row r="1705" spans="1:2" x14ac:dyDescent="0.35">
      <c r="A1705" s="52">
        <f ca="1">Simulations!O1713</f>
        <v>45.902128830732956</v>
      </c>
      <c r="B1705" s="52">
        <f ca="1">Simulations!P1713</f>
        <v>48.301723050895063</v>
      </c>
    </row>
    <row r="1706" spans="1:2" x14ac:dyDescent="0.35">
      <c r="A1706" s="52">
        <f ca="1">Simulations!O1714</f>
        <v>46.95037516276188</v>
      </c>
      <c r="B1706" s="52">
        <f ca="1">Simulations!P1714</f>
        <v>48.726438803742326</v>
      </c>
    </row>
    <row r="1707" spans="1:2" x14ac:dyDescent="0.35">
      <c r="A1707" s="52">
        <f ca="1">Simulations!O1715</f>
        <v>45.74836429746528</v>
      </c>
      <c r="B1707" s="52">
        <f ca="1">Simulations!P1715</f>
        <v>49.888486287517921</v>
      </c>
    </row>
    <row r="1708" spans="1:2" x14ac:dyDescent="0.35">
      <c r="A1708" s="52">
        <f ca="1">Simulations!O1716</f>
        <v>46.89820022259677</v>
      </c>
      <c r="B1708" s="52">
        <f ca="1">Simulations!P1716</f>
        <v>47.517491611155315</v>
      </c>
    </row>
    <row r="1709" spans="1:2" x14ac:dyDescent="0.35">
      <c r="A1709" s="52">
        <f ca="1">Simulations!O1717</f>
        <v>47.262735835968442</v>
      </c>
      <c r="B1709" s="52">
        <f ca="1">Simulations!P1717</f>
        <v>47.692808359594771</v>
      </c>
    </row>
    <row r="1710" spans="1:2" x14ac:dyDescent="0.35">
      <c r="A1710" s="52">
        <f ca="1">Simulations!O1718</f>
        <v>46.085051876955283</v>
      </c>
      <c r="B1710" s="52">
        <f ca="1">Simulations!P1718</f>
        <v>48.243338167016894</v>
      </c>
    </row>
    <row r="1711" spans="1:2" x14ac:dyDescent="0.35">
      <c r="A1711" s="52">
        <f ca="1">Simulations!O1719</f>
        <v>47.495359156182737</v>
      </c>
      <c r="B1711" s="52">
        <f ca="1">Simulations!P1719</f>
        <v>48.630925731807494</v>
      </c>
    </row>
    <row r="1712" spans="1:2" x14ac:dyDescent="0.35">
      <c r="A1712" s="52">
        <f ca="1">Simulations!O1720</f>
        <v>46.253400260191071</v>
      </c>
      <c r="B1712" s="52">
        <f ca="1">Simulations!P1720</f>
        <v>47.599067111129685</v>
      </c>
    </row>
    <row r="1713" spans="1:2" x14ac:dyDescent="0.35">
      <c r="A1713" s="52">
        <f ca="1">Simulations!O1721</f>
        <v>47.098499225223755</v>
      </c>
      <c r="B1713" s="52">
        <f ca="1">Simulations!P1721</f>
        <v>50.182788620543683</v>
      </c>
    </row>
    <row r="1714" spans="1:2" x14ac:dyDescent="0.35">
      <c r="A1714" s="52">
        <f ca="1">Simulations!O1722</f>
        <v>45.542192145102156</v>
      </c>
      <c r="B1714" s="52">
        <f ca="1">Simulations!P1722</f>
        <v>48.827894844461284</v>
      </c>
    </row>
    <row r="1715" spans="1:2" x14ac:dyDescent="0.35">
      <c r="A1715" s="52">
        <f ca="1">Simulations!O1723</f>
        <v>47.06046098152985</v>
      </c>
      <c r="B1715" s="52">
        <f ca="1">Simulations!P1723</f>
        <v>47.880436011929604</v>
      </c>
    </row>
    <row r="1716" spans="1:2" x14ac:dyDescent="0.35">
      <c r="A1716" s="52">
        <f ca="1">Simulations!O1724</f>
        <v>47.263513810036351</v>
      </c>
      <c r="B1716" s="52">
        <f ca="1">Simulations!P1724</f>
        <v>48.52165944052232</v>
      </c>
    </row>
    <row r="1717" spans="1:2" x14ac:dyDescent="0.35">
      <c r="A1717" s="52">
        <f ca="1">Simulations!O1725</f>
        <v>46.510051910070182</v>
      </c>
      <c r="B1717" s="52">
        <f ca="1">Simulations!P1725</f>
        <v>47.807551675163495</v>
      </c>
    </row>
    <row r="1718" spans="1:2" x14ac:dyDescent="0.35">
      <c r="A1718" s="52">
        <f ca="1">Simulations!O1726</f>
        <v>46.817141197462703</v>
      </c>
      <c r="B1718" s="52">
        <f ca="1">Simulations!P1726</f>
        <v>50.418485821749869</v>
      </c>
    </row>
    <row r="1719" spans="1:2" x14ac:dyDescent="0.35">
      <c r="A1719" s="52">
        <f ca="1">Simulations!O1727</f>
        <v>45.773350220174322</v>
      </c>
      <c r="B1719" s="52">
        <f ca="1">Simulations!P1727</f>
        <v>47.986197124203883</v>
      </c>
    </row>
    <row r="1720" spans="1:2" x14ac:dyDescent="0.35">
      <c r="A1720" s="52">
        <f ca="1">Simulations!O1728</f>
        <v>44.69261362301674</v>
      </c>
      <c r="B1720" s="52">
        <f ca="1">Simulations!P1728</f>
        <v>48.961564142644569</v>
      </c>
    </row>
    <row r="1721" spans="1:2" x14ac:dyDescent="0.35">
      <c r="A1721" s="52">
        <f ca="1">Simulations!O1729</f>
        <v>47.042656954383524</v>
      </c>
      <c r="B1721" s="52">
        <f ca="1">Simulations!P1729</f>
        <v>49.375794071207423</v>
      </c>
    </row>
    <row r="1722" spans="1:2" x14ac:dyDescent="0.35">
      <c r="A1722" s="52">
        <f ca="1">Simulations!O1730</f>
        <v>46.241700452341654</v>
      </c>
      <c r="B1722" s="52">
        <f ca="1">Simulations!P1730</f>
        <v>47.654905802553643</v>
      </c>
    </row>
    <row r="1723" spans="1:2" x14ac:dyDescent="0.35">
      <c r="A1723" s="52">
        <f ca="1">Simulations!O1731</f>
        <v>46.291552453199515</v>
      </c>
      <c r="B1723" s="52">
        <f ca="1">Simulations!P1731</f>
        <v>47.934361736050036</v>
      </c>
    </row>
    <row r="1724" spans="1:2" x14ac:dyDescent="0.35">
      <c r="A1724" s="52">
        <f ca="1">Simulations!O1732</f>
        <v>46.38183544698682</v>
      </c>
      <c r="B1724" s="52">
        <f ca="1">Simulations!P1732</f>
        <v>49.231445690526151</v>
      </c>
    </row>
    <row r="1725" spans="1:2" x14ac:dyDescent="0.35">
      <c r="A1725" s="52">
        <f ca="1">Simulations!O1733</f>
        <v>47.25404558725036</v>
      </c>
      <c r="B1725" s="52">
        <f ca="1">Simulations!P1733</f>
        <v>48.468694122711838</v>
      </c>
    </row>
    <row r="1726" spans="1:2" x14ac:dyDescent="0.35">
      <c r="A1726" s="52">
        <f ca="1">Simulations!O1734</f>
        <v>45.189075006343693</v>
      </c>
      <c r="B1726" s="52">
        <f ca="1">Simulations!P1734</f>
        <v>47.787908241316053</v>
      </c>
    </row>
    <row r="1727" spans="1:2" x14ac:dyDescent="0.35">
      <c r="A1727" s="52">
        <f ca="1">Simulations!O1735</f>
        <v>47.200922825747064</v>
      </c>
      <c r="B1727" s="52">
        <f ca="1">Simulations!P1735</f>
        <v>48.726120664847542</v>
      </c>
    </row>
    <row r="1728" spans="1:2" x14ac:dyDescent="0.35">
      <c r="A1728" s="52">
        <f ca="1">Simulations!O1736</f>
        <v>47.06071253070467</v>
      </c>
      <c r="B1728" s="52">
        <f ca="1">Simulations!P1736</f>
        <v>48.252703093048787</v>
      </c>
    </row>
    <row r="1729" spans="1:2" x14ac:dyDescent="0.35">
      <c r="A1729" s="52">
        <f ca="1">Simulations!O1737</f>
        <v>46.052160586403815</v>
      </c>
      <c r="B1729" s="52">
        <f ca="1">Simulations!P1737</f>
        <v>49.192649013212794</v>
      </c>
    </row>
    <row r="1730" spans="1:2" x14ac:dyDescent="0.35">
      <c r="A1730" s="52">
        <f ca="1">Simulations!O1738</f>
        <v>46.883070622249932</v>
      </c>
      <c r="B1730" s="52">
        <f ca="1">Simulations!P1738</f>
        <v>48.444825238045006</v>
      </c>
    </row>
    <row r="1731" spans="1:2" x14ac:dyDescent="0.35">
      <c r="A1731" s="52">
        <f ca="1">Simulations!O1739</f>
        <v>46.309998882800684</v>
      </c>
      <c r="B1731" s="52">
        <f ca="1">Simulations!P1739</f>
        <v>48.139767910521641</v>
      </c>
    </row>
    <row r="1732" spans="1:2" x14ac:dyDescent="0.35">
      <c r="A1732" s="52">
        <f ca="1">Simulations!O1740</f>
        <v>46.592132575593858</v>
      </c>
      <c r="B1732" s="52">
        <f ca="1">Simulations!P1740</f>
        <v>48.603116135252627</v>
      </c>
    </row>
    <row r="1733" spans="1:2" x14ac:dyDescent="0.35">
      <c r="A1733" s="52">
        <f ca="1">Simulations!O1741</f>
        <v>47.401962696774582</v>
      </c>
      <c r="B1733" s="52">
        <f ca="1">Simulations!P1741</f>
        <v>48.802092912829409</v>
      </c>
    </row>
    <row r="1734" spans="1:2" x14ac:dyDescent="0.35">
      <c r="A1734" s="52">
        <f ca="1">Simulations!O1742</f>
        <v>46.317345209838578</v>
      </c>
      <c r="B1734" s="52">
        <f ca="1">Simulations!P1742</f>
        <v>48.319552718486925</v>
      </c>
    </row>
    <row r="1735" spans="1:2" x14ac:dyDescent="0.35">
      <c r="A1735" s="52">
        <f ca="1">Simulations!O1743</f>
        <v>47.33244487250424</v>
      </c>
      <c r="B1735" s="52">
        <f ca="1">Simulations!P1743</f>
        <v>48.585393253177159</v>
      </c>
    </row>
    <row r="1736" spans="1:2" x14ac:dyDescent="0.35">
      <c r="A1736" s="52">
        <f ca="1">Simulations!O1744</f>
        <v>45.60670360936512</v>
      </c>
      <c r="B1736" s="52">
        <f ca="1">Simulations!P1744</f>
        <v>47.930429147084766</v>
      </c>
    </row>
    <row r="1737" spans="1:2" x14ac:dyDescent="0.35">
      <c r="A1737" s="52">
        <f ca="1">Simulations!O1745</f>
        <v>47.05688785414884</v>
      </c>
      <c r="B1737" s="52">
        <f ca="1">Simulations!P1745</f>
        <v>47.630540222343242</v>
      </c>
    </row>
    <row r="1738" spans="1:2" x14ac:dyDescent="0.35">
      <c r="A1738" s="52">
        <f ca="1">Simulations!O1746</f>
        <v>45.871990740868362</v>
      </c>
      <c r="B1738" s="52">
        <f ca="1">Simulations!P1746</f>
        <v>47.632790260060069</v>
      </c>
    </row>
    <row r="1739" spans="1:2" x14ac:dyDescent="0.35">
      <c r="A1739" s="52">
        <f ca="1">Simulations!O1747</f>
        <v>46.520593155470124</v>
      </c>
      <c r="B1739" s="52">
        <f ca="1">Simulations!P1747</f>
        <v>48.575881903151576</v>
      </c>
    </row>
    <row r="1740" spans="1:2" x14ac:dyDescent="0.35">
      <c r="A1740" s="52">
        <f ca="1">Simulations!O1748</f>
        <v>45.670451988809162</v>
      </c>
      <c r="B1740" s="52">
        <f ca="1">Simulations!P1748</f>
        <v>47.532347562468374</v>
      </c>
    </row>
    <row r="1741" spans="1:2" x14ac:dyDescent="0.35">
      <c r="A1741" s="52">
        <f ca="1">Simulations!O1749</f>
        <v>45.637067423877291</v>
      </c>
      <c r="B1741" s="52">
        <f ca="1">Simulations!P1749</f>
        <v>49.712168126097858</v>
      </c>
    </row>
    <row r="1742" spans="1:2" x14ac:dyDescent="0.35">
      <c r="A1742" s="52">
        <f ca="1">Simulations!O1750</f>
        <v>44.800624432328583</v>
      </c>
      <c r="B1742" s="52">
        <f ca="1">Simulations!P1750</f>
        <v>48.070291858227058</v>
      </c>
    </row>
    <row r="1743" spans="1:2" x14ac:dyDescent="0.35">
      <c r="A1743" s="52">
        <f ca="1">Simulations!O1751</f>
        <v>47.474737678353399</v>
      </c>
      <c r="B1743" s="52">
        <f ca="1">Simulations!P1751</f>
        <v>48.548396275794268</v>
      </c>
    </row>
    <row r="1744" spans="1:2" x14ac:dyDescent="0.35">
      <c r="A1744" s="52">
        <f ca="1">Simulations!O1752</f>
        <v>47.241087029240411</v>
      </c>
      <c r="B1744" s="52">
        <f ca="1">Simulations!P1752</f>
        <v>49.261866074824319</v>
      </c>
    </row>
    <row r="1745" spans="1:2" x14ac:dyDescent="0.35">
      <c r="A1745" s="52">
        <f ca="1">Simulations!O1753</f>
        <v>47.333502122876311</v>
      </c>
      <c r="B1745" s="52">
        <f ca="1">Simulations!P1753</f>
        <v>47.530525501814864</v>
      </c>
    </row>
    <row r="1746" spans="1:2" x14ac:dyDescent="0.35">
      <c r="A1746" s="52">
        <f ca="1">Simulations!O1754</f>
        <v>46.696986967433311</v>
      </c>
      <c r="B1746" s="52">
        <f ca="1">Simulations!P1754</f>
        <v>48.272459574009439</v>
      </c>
    </row>
    <row r="1747" spans="1:2" x14ac:dyDescent="0.35">
      <c r="A1747" s="52">
        <f ca="1">Simulations!O1755</f>
        <v>47.331834465077058</v>
      </c>
      <c r="B1747" s="52">
        <f ca="1">Simulations!P1755</f>
        <v>47.844705247836913</v>
      </c>
    </row>
    <row r="1748" spans="1:2" x14ac:dyDescent="0.35">
      <c r="A1748" s="52">
        <f ca="1">Simulations!O1756</f>
        <v>47.04857976703596</v>
      </c>
      <c r="B1748" s="52">
        <f ca="1">Simulations!P1756</f>
        <v>50.310707928217212</v>
      </c>
    </row>
    <row r="1749" spans="1:2" x14ac:dyDescent="0.35">
      <c r="A1749" s="52">
        <f ca="1">Simulations!O1757</f>
        <v>45.659928155478632</v>
      </c>
      <c r="B1749" s="52">
        <f ca="1">Simulations!P1757</f>
        <v>49.238593883197161</v>
      </c>
    </row>
    <row r="1750" spans="1:2" x14ac:dyDescent="0.35">
      <c r="A1750" s="52">
        <f ca="1">Simulations!O1758</f>
        <v>45.384788089581832</v>
      </c>
      <c r="B1750" s="52">
        <f ca="1">Simulations!P1758</f>
        <v>49.200981670595525</v>
      </c>
    </row>
    <row r="1751" spans="1:2" x14ac:dyDescent="0.35">
      <c r="A1751" s="52">
        <f ca="1">Simulations!O1759</f>
        <v>46.781013995656465</v>
      </c>
      <c r="B1751" s="52">
        <f ca="1">Simulations!P1759</f>
        <v>48.177484321948484</v>
      </c>
    </row>
    <row r="1752" spans="1:2" x14ac:dyDescent="0.35">
      <c r="A1752" s="52">
        <f ca="1">Simulations!O1760</f>
        <v>46.260439721831155</v>
      </c>
      <c r="B1752" s="52">
        <f ca="1">Simulations!P1760</f>
        <v>48.981585194364762</v>
      </c>
    </row>
    <row r="1753" spans="1:2" x14ac:dyDescent="0.35">
      <c r="A1753" s="52">
        <f ca="1">Simulations!O1761</f>
        <v>45.341367105666464</v>
      </c>
      <c r="B1753" s="52">
        <f ca="1">Simulations!P1761</f>
        <v>48.750739521680572</v>
      </c>
    </row>
    <row r="1754" spans="1:2" x14ac:dyDescent="0.35">
      <c r="A1754" s="52">
        <f ca="1">Simulations!O1762</f>
        <v>46.941334263629287</v>
      </c>
      <c r="B1754" s="52">
        <f ca="1">Simulations!P1762</f>
        <v>49.454600485234089</v>
      </c>
    </row>
    <row r="1755" spans="1:2" x14ac:dyDescent="0.35">
      <c r="A1755" s="52">
        <f ca="1">Simulations!O1763</f>
        <v>47.17192037232283</v>
      </c>
      <c r="B1755" s="52">
        <f ca="1">Simulations!P1763</f>
        <v>48.026329895847489</v>
      </c>
    </row>
    <row r="1756" spans="1:2" x14ac:dyDescent="0.35">
      <c r="A1756" s="52">
        <f ca="1">Simulations!O1764</f>
        <v>45.389035432058492</v>
      </c>
      <c r="B1756" s="52">
        <f ca="1">Simulations!P1764</f>
        <v>47.73187988981401</v>
      </c>
    </row>
    <row r="1757" spans="1:2" x14ac:dyDescent="0.35">
      <c r="A1757" s="52">
        <f ca="1">Simulations!O1765</f>
        <v>46.443136335050887</v>
      </c>
      <c r="B1757" s="52">
        <f ca="1">Simulations!P1765</f>
        <v>48.029930430585864</v>
      </c>
    </row>
    <row r="1758" spans="1:2" x14ac:dyDescent="0.35">
      <c r="A1758" s="52">
        <f ca="1">Simulations!O1766</f>
        <v>45.357051187733873</v>
      </c>
      <c r="B1758" s="52">
        <f ca="1">Simulations!P1766</f>
        <v>48.995057570503235</v>
      </c>
    </row>
    <row r="1759" spans="1:2" x14ac:dyDescent="0.35">
      <c r="A1759" s="52">
        <f ca="1">Simulations!O1767</f>
        <v>45.89814169914235</v>
      </c>
      <c r="B1759" s="52">
        <f ca="1">Simulations!P1767</f>
        <v>48.936498074275313</v>
      </c>
    </row>
    <row r="1760" spans="1:2" x14ac:dyDescent="0.35">
      <c r="A1760" s="52">
        <f ca="1">Simulations!O1768</f>
        <v>47.301162867980914</v>
      </c>
      <c r="B1760" s="52">
        <f ca="1">Simulations!P1768</f>
        <v>47.651237801689163</v>
      </c>
    </row>
    <row r="1761" spans="1:2" x14ac:dyDescent="0.35">
      <c r="A1761" s="52">
        <f ca="1">Simulations!O1769</f>
        <v>44.546669257234001</v>
      </c>
      <c r="B1761" s="52">
        <f ca="1">Simulations!P1769</f>
        <v>47.540525337034914</v>
      </c>
    </row>
    <row r="1762" spans="1:2" x14ac:dyDescent="0.35">
      <c r="A1762" s="52">
        <f ca="1">Simulations!O1770</f>
        <v>45.84045823298343</v>
      </c>
      <c r="B1762" s="52">
        <f ca="1">Simulations!P1770</f>
        <v>48.697054606096586</v>
      </c>
    </row>
    <row r="1763" spans="1:2" x14ac:dyDescent="0.35">
      <c r="A1763" s="52">
        <f ca="1">Simulations!O1771</f>
        <v>46.41797316194495</v>
      </c>
      <c r="B1763" s="52">
        <f ca="1">Simulations!P1771</f>
        <v>47.633913956917681</v>
      </c>
    </row>
    <row r="1764" spans="1:2" x14ac:dyDescent="0.35">
      <c r="A1764" s="52">
        <f ca="1">Simulations!O1772</f>
        <v>47.342248042035159</v>
      </c>
      <c r="B1764" s="52">
        <f ca="1">Simulations!P1772</f>
        <v>47.824625589339298</v>
      </c>
    </row>
    <row r="1765" spans="1:2" x14ac:dyDescent="0.35">
      <c r="A1765" s="52">
        <f ca="1">Simulations!O1773</f>
        <v>46.645662268330724</v>
      </c>
      <c r="B1765" s="52">
        <f ca="1">Simulations!P1773</f>
        <v>48.537157419757534</v>
      </c>
    </row>
    <row r="1766" spans="1:2" x14ac:dyDescent="0.35">
      <c r="A1766" s="52">
        <f ca="1">Simulations!O1774</f>
        <v>45.120154930676641</v>
      </c>
      <c r="B1766" s="52">
        <f ca="1">Simulations!P1774</f>
        <v>48.128139002103893</v>
      </c>
    </row>
    <row r="1767" spans="1:2" x14ac:dyDescent="0.35">
      <c r="A1767" s="52">
        <f ca="1">Simulations!O1775</f>
        <v>47.193835407304533</v>
      </c>
      <c r="B1767" s="52">
        <f ca="1">Simulations!P1775</f>
        <v>49.049205188206578</v>
      </c>
    </row>
    <row r="1768" spans="1:2" x14ac:dyDescent="0.35">
      <c r="A1768" s="52">
        <f ca="1">Simulations!O1776</f>
        <v>45.41603595308932</v>
      </c>
      <c r="B1768" s="52">
        <f ca="1">Simulations!P1776</f>
        <v>48.641050726623014</v>
      </c>
    </row>
    <row r="1769" spans="1:2" x14ac:dyDescent="0.35">
      <c r="A1769" s="52">
        <f ca="1">Simulations!O1777</f>
        <v>46.338578782651631</v>
      </c>
      <c r="B1769" s="52">
        <f ca="1">Simulations!P1777</f>
        <v>48.361066161023331</v>
      </c>
    </row>
    <row r="1770" spans="1:2" x14ac:dyDescent="0.35">
      <c r="A1770" s="52">
        <f ca="1">Simulations!O1778</f>
        <v>47.258602022267652</v>
      </c>
      <c r="B1770" s="52">
        <f ca="1">Simulations!P1778</f>
        <v>49.783119247735051</v>
      </c>
    </row>
    <row r="1771" spans="1:2" x14ac:dyDescent="0.35">
      <c r="A1771" s="52">
        <f ca="1">Simulations!O1779</f>
        <v>47.340293552432293</v>
      </c>
      <c r="B1771" s="52">
        <f ca="1">Simulations!P1779</f>
        <v>48.794052256098738</v>
      </c>
    </row>
    <row r="1772" spans="1:2" x14ac:dyDescent="0.35">
      <c r="A1772" s="52">
        <f ca="1">Simulations!O1780</f>
        <v>45.455908232611009</v>
      </c>
      <c r="B1772" s="52">
        <f ca="1">Simulations!P1780</f>
        <v>47.901401020203998</v>
      </c>
    </row>
    <row r="1773" spans="1:2" x14ac:dyDescent="0.35">
      <c r="A1773" s="52">
        <f ca="1">Simulations!O1781</f>
        <v>46.761715324437489</v>
      </c>
      <c r="B1773" s="52">
        <f ca="1">Simulations!P1781</f>
        <v>48.224449170818119</v>
      </c>
    </row>
    <row r="1774" spans="1:2" x14ac:dyDescent="0.35">
      <c r="A1774" s="52">
        <f ca="1">Simulations!O1782</f>
        <v>46.494276335059787</v>
      </c>
      <c r="B1774" s="52">
        <f ca="1">Simulations!P1782</f>
        <v>49.054761028331797</v>
      </c>
    </row>
    <row r="1775" spans="1:2" x14ac:dyDescent="0.35">
      <c r="A1775" s="52">
        <f ca="1">Simulations!O1783</f>
        <v>44.561589458056851</v>
      </c>
      <c r="B1775" s="52">
        <f ca="1">Simulations!P1783</f>
        <v>49.016644622032793</v>
      </c>
    </row>
    <row r="1776" spans="1:2" x14ac:dyDescent="0.35">
      <c r="A1776" s="52">
        <f ca="1">Simulations!O1784</f>
        <v>47.357233290709281</v>
      </c>
      <c r="B1776" s="52">
        <f ca="1">Simulations!P1784</f>
        <v>47.767649615433072</v>
      </c>
    </row>
    <row r="1777" spans="1:2" x14ac:dyDescent="0.35">
      <c r="A1777" s="52">
        <f ca="1">Simulations!O1785</f>
        <v>44.99528568384541</v>
      </c>
      <c r="B1777" s="52">
        <f ca="1">Simulations!P1785</f>
        <v>47.831770251098085</v>
      </c>
    </row>
    <row r="1778" spans="1:2" x14ac:dyDescent="0.35">
      <c r="A1778" s="52">
        <f ca="1">Simulations!O1786</f>
        <v>46.199316379632229</v>
      </c>
      <c r="B1778" s="52">
        <f ca="1">Simulations!P1786</f>
        <v>48.256629014016227</v>
      </c>
    </row>
    <row r="1779" spans="1:2" x14ac:dyDescent="0.35">
      <c r="A1779" s="52">
        <f ca="1">Simulations!O1787</f>
        <v>45.92790454108863</v>
      </c>
      <c r="B1779" s="52">
        <f ca="1">Simulations!P1787</f>
        <v>50.178113523954551</v>
      </c>
    </row>
    <row r="1780" spans="1:2" x14ac:dyDescent="0.35">
      <c r="A1780" s="52">
        <f ca="1">Simulations!O1788</f>
        <v>45.55281595987735</v>
      </c>
      <c r="B1780" s="52">
        <f ca="1">Simulations!P1788</f>
        <v>47.519865723832275</v>
      </c>
    </row>
    <row r="1781" spans="1:2" x14ac:dyDescent="0.35">
      <c r="A1781" s="52">
        <f ca="1">Simulations!O1789</f>
        <v>46.380439653324366</v>
      </c>
      <c r="B1781" s="52">
        <f ca="1">Simulations!P1789</f>
        <v>47.596627433819272</v>
      </c>
    </row>
    <row r="1782" spans="1:2" x14ac:dyDescent="0.35">
      <c r="A1782" s="52">
        <f ca="1">Simulations!O1790</f>
        <v>47.463669487261747</v>
      </c>
      <c r="B1782" s="52">
        <f ca="1">Simulations!P1790</f>
        <v>48.07972716136242</v>
      </c>
    </row>
    <row r="1783" spans="1:2" x14ac:dyDescent="0.35">
      <c r="A1783" s="52">
        <f ca="1">Simulations!O1791</f>
        <v>46.694931539050714</v>
      </c>
      <c r="B1783" s="52">
        <f ca="1">Simulations!P1791</f>
        <v>49.430108233817997</v>
      </c>
    </row>
    <row r="1784" spans="1:2" x14ac:dyDescent="0.35">
      <c r="A1784" s="52">
        <f ca="1">Simulations!O1792</f>
        <v>46.975224307231379</v>
      </c>
      <c r="B1784" s="52">
        <f ca="1">Simulations!P1792</f>
        <v>48.631749345104524</v>
      </c>
    </row>
    <row r="1785" spans="1:2" x14ac:dyDescent="0.35">
      <c r="A1785" s="52">
        <f ca="1">Simulations!O1793</f>
        <v>46.756494536967708</v>
      </c>
      <c r="B1785" s="52">
        <f ca="1">Simulations!P1793</f>
        <v>48.635906775149593</v>
      </c>
    </row>
    <row r="1786" spans="1:2" x14ac:dyDescent="0.35">
      <c r="A1786" s="52">
        <f ca="1">Simulations!O1794</f>
        <v>46.074219564105</v>
      </c>
      <c r="B1786" s="52">
        <f ca="1">Simulations!P1794</f>
        <v>47.581163434397801</v>
      </c>
    </row>
    <row r="1787" spans="1:2" x14ac:dyDescent="0.35">
      <c r="A1787" s="52">
        <f ca="1">Simulations!O1795</f>
        <v>43.901224787579075</v>
      </c>
      <c r="B1787" s="52">
        <f ca="1">Simulations!P1795</f>
        <v>47.579112108060791</v>
      </c>
    </row>
    <row r="1788" spans="1:2" x14ac:dyDescent="0.35">
      <c r="A1788" s="52">
        <f ca="1">Simulations!O1796</f>
        <v>47.119888582680865</v>
      </c>
      <c r="B1788" s="52">
        <f ca="1">Simulations!P1796</f>
        <v>47.830774238498805</v>
      </c>
    </row>
    <row r="1789" spans="1:2" x14ac:dyDescent="0.35">
      <c r="A1789" s="52">
        <f ca="1">Simulations!O1797</f>
        <v>46.943720753621605</v>
      </c>
      <c r="B1789" s="52">
        <f ca="1">Simulations!P1797</f>
        <v>48.046128257787544</v>
      </c>
    </row>
    <row r="1790" spans="1:2" x14ac:dyDescent="0.35">
      <c r="A1790" s="52">
        <f ca="1">Simulations!O1798</f>
        <v>45.339789532078996</v>
      </c>
      <c r="B1790" s="52">
        <f ca="1">Simulations!P1798</f>
        <v>48.446007942782416</v>
      </c>
    </row>
    <row r="1791" spans="1:2" x14ac:dyDescent="0.35">
      <c r="A1791" s="52">
        <f ca="1">Simulations!O1799</f>
        <v>46.326882316293251</v>
      </c>
      <c r="B1791" s="52">
        <f ca="1">Simulations!P1799</f>
        <v>48.829250590760338</v>
      </c>
    </row>
    <row r="1792" spans="1:2" x14ac:dyDescent="0.35">
      <c r="A1792" s="52">
        <f ca="1">Simulations!O1800</f>
        <v>47.417226123579958</v>
      </c>
      <c r="B1792" s="52">
        <f ca="1">Simulations!P1800</f>
        <v>48.715720329196067</v>
      </c>
    </row>
    <row r="1793" spans="1:2" x14ac:dyDescent="0.35">
      <c r="A1793" s="52">
        <f ca="1">Simulations!O1801</f>
        <v>47.053175375869579</v>
      </c>
      <c r="B1793" s="52">
        <f ca="1">Simulations!P1801</f>
        <v>49.105386282875209</v>
      </c>
    </row>
    <row r="1794" spans="1:2" x14ac:dyDescent="0.35">
      <c r="A1794" s="52">
        <f ca="1">Simulations!O1802</f>
        <v>47.118962551384186</v>
      </c>
      <c r="B1794" s="52">
        <f ca="1">Simulations!P1802</f>
        <v>49.613309345410968</v>
      </c>
    </row>
    <row r="1795" spans="1:2" x14ac:dyDescent="0.35">
      <c r="A1795" s="52">
        <f ca="1">Simulations!O1803</f>
        <v>47.059708101806557</v>
      </c>
      <c r="B1795" s="52">
        <f ca="1">Simulations!P1803</f>
        <v>48.011340339077051</v>
      </c>
    </row>
    <row r="1796" spans="1:2" x14ac:dyDescent="0.35">
      <c r="A1796" s="52">
        <f ca="1">Simulations!O1804</f>
        <v>47.456922445559876</v>
      </c>
      <c r="B1796" s="52">
        <f ca="1">Simulations!P1804</f>
        <v>48.578259148183548</v>
      </c>
    </row>
    <row r="1797" spans="1:2" x14ac:dyDescent="0.35">
      <c r="A1797" s="52">
        <f ca="1">Simulations!O1805</f>
        <v>47.508247634984308</v>
      </c>
      <c r="B1797" s="52">
        <f ca="1">Simulations!P1805</f>
        <v>47.60358852607628</v>
      </c>
    </row>
    <row r="1798" spans="1:2" x14ac:dyDescent="0.35">
      <c r="A1798" s="52">
        <f ca="1">Simulations!O1806</f>
        <v>45.633404737274155</v>
      </c>
      <c r="B1798" s="52">
        <f ca="1">Simulations!P1806</f>
        <v>48.651205045624295</v>
      </c>
    </row>
    <row r="1799" spans="1:2" x14ac:dyDescent="0.35">
      <c r="A1799" s="52">
        <f ca="1">Simulations!O1807</f>
        <v>46.129186592797218</v>
      </c>
      <c r="B1799" s="52">
        <f ca="1">Simulations!P1807</f>
        <v>48.38633316106263</v>
      </c>
    </row>
    <row r="1800" spans="1:2" x14ac:dyDescent="0.35">
      <c r="A1800" s="52">
        <f ca="1">Simulations!O1808</f>
        <v>46.471284176005078</v>
      </c>
      <c r="B1800" s="52">
        <f ca="1">Simulations!P1808</f>
        <v>47.682325502786583</v>
      </c>
    </row>
    <row r="1801" spans="1:2" x14ac:dyDescent="0.35">
      <c r="A1801" s="52">
        <f ca="1">Simulations!O1809</f>
        <v>44.410831676755954</v>
      </c>
      <c r="B1801" s="52">
        <f ca="1">Simulations!P1809</f>
        <v>49.727099451118015</v>
      </c>
    </row>
    <row r="1802" spans="1:2" x14ac:dyDescent="0.35">
      <c r="A1802" s="52">
        <f ca="1">Simulations!O1810</f>
        <v>46.764414708829214</v>
      </c>
      <c r="B1802" s="52">
        <f ca="1">Simulations!P1810</f>
        <v>49.547741258420835</v>
      </c>
    </row>
    <row r="1803" spans="1:2" x14ac:dyDescent="0.35">
      <c r="A1803" s="52">
        <f ca="1">Simulations!O1811</f>
        <v>45.472413359211046</v>
      </c>
      <c r="B1803" s="52">
        <f ca="1">Simulations!P1811</f>
        <v>49.708388111950228</v>
      </c>
    </row>
    <row r="1804" spans="1:2" x14ac:dyDescent="0.35">
      <c r="A1804" s="52">
        <f ca="1">Simulations!O1812</f>
        <v>47.162601841125266</v>
      </c>
      <c r="B1804" s="52">
        <f ca="1">Simulations!P1812</f>
        <v>48.240521740644347</v>
      </c>
    </row>
    <row r="1805" spans="1:2" x14ac:dyDescent="0.35">
      <c r="A1805" s="52">
        <f ca="1">Simulations!O1813</f>
        <v>47.022173137201456</v>
      </c>
      <c r="B1805" s="52">
        <f ca="1">Simulations!P1813</f>
        <v>48.01428601734564</v>
      </c>
    </row>
    <row r="1806" spans="1:2" x14ac:dyDescent="0.35">
      <c r="A1806" s="52">
        <f ca="1">Simulations!O1814</f>
        <v>45.448289158706892</v>
      </c>
      <c r="B1806" s="52">
        <f ca="1">Simulations!P1814</f>
        <v>48.560884251275887</v>
      </c>
    </row>
    <row r="1807" spans="1:2" x14ac:dyDescent="0.35">
      <c r="A1807" s="52">
        <f ca="1">Simulations!O1815</f>
        <v>46.791537858724325</v>
      </c>
      <c r="B1807" s="52">
        <f ca="1">Simulations!P1815</f>
        <v>49.682773467157936</v>
      </c>
    </row>
    <row r="1808" spans="1:2" x14ac:dyDescent="0.35">
      <c r="A1808" s="52">
        <f ca="1">Simulations!O1816</f>
        <v>47.044084404583565</v>
      </c>
      <c r="B1808" s="52">
        <f ca="1">Simulations!P1816</f>
        <v>48.156568065107727</v>
      </c>
    </row>
    <row r="1809" spans="1:2" x14ac:dyDescent="0.35">
      <c r="A1809" s="52">
        <f ca="1">Simulations!O1817</f>
        <v>46.677319496442244</v>
      </c>
      <c r="B1809" s="52">
        <f ca="1">Simulations!P1817</f>
        <v>48.840350568765963</v>
      </c>
    </row>
    <row r="1810" spans="1:2" x14ac:dyDescent="0.35">
      <c r="A1810" s="52">
        <f ca="1">Simulations!O1818</f>
        <v>47.273209031769539</v>
      </c>
      <c r="B1810" s="52">
        <f ca="1">Simulations!P1818</f>
        <v>48.332046974562886</v>
      </c>
    </row>
    <row r="1811" spans="1:2" x14ac:dyDescent="0.35">
      <c r="A1811" s="52">
        <f ca="1">Simulations!O1819</f>
        <v>44.971192850832622</v>
      </c>
      <c r="B1811" s="52">
        <f ca="1">Simulations!P1819</f>
        <v>47.893984715010546</v>
      </c>
    </row>
    <row r="1812" spans="1:2" x14ac:dyDescent="0.35">
      <c r="A1812" s="52">
        <f ca="1">Simulations!O1820</f>
        <v>46.663650481922424</v>
      </c>
      <c r="B1812" s="52">
        <f ca="1">Simulations!P1820</f>
        <v>47.702957368964427</v>
      </c>
    </row>
    <row r="1813" spans="1:2" x14ac:dyDescent="0.35">
      <c r="A1813" s="52">
        <f ca="1">Simulations!O1821</f>
        <v>46.714344555104894</v>
      </c>
      <c r="B1813" s="52">
        <f ca="1">Simulations!P1821</f>
        <v>49.520196037252511</v>
      </c>
    </row>
    <row r="1814" spans="1:2" x14ac:dyDescent="0.35">
      <c r="A1814" s="52">
        <f ca="1">Simulations!O1822</f>
        <v>45.86925439731683</v>
      </c>
      <c r="B1814" s="52">
        <f ca="1">Simulations!P1822</f>
        <v>50.709773659723886</v>
      </c>
    </row>
    <row r="1815" spans="1:2" x14ac:dyDescent="0.35">
      <c r="A1815" s="52">
        <f ca="1">Simulations!O1823</f>
        <v>46.33740214924012</v>
      </c>
      <c r="B1815" s="52">
        <f ca="1">Simulations!P1823</f>
        <v>48.888964367924729</v>
      </c>
    </row>
    <row r="1816" spans="1:2" x14ac:dyDescent="0.35">
      <c r="A1816" s="52">
        <f ca="1">Simulations!O1824</f>
        <v>46.651946316700979</v>
      </c>
      <c r="B1816" s="52">
        <f ca="1">Simulations!P1824</f>
        <v>50.241510627496218</v>
      </c>
    </row>
    <row r="1817" spans="1:2" x14ac:dyDescent="0.35">
      <c r="A1817" s="52">
        <f ca="1">Simulations!O1825</f>
        <v>47.361936996346081</v>
      </c>
      <c r="B1817" s="52">
        <f ca="1">Simulations!P1825</f>
        <v>47.692373754309266</v>
      </c>
    </row>
    <row r="1818" spans="1:2" x14ac:dyDescent="0.35">
      <c r="A1818" s="52">
        <f ca="1">Simulations!O1826</f>
        <v>46.776395995876499</v>
      </c>
      <c r="B1818" s="52">
        <f ca="1">Simulations!P1826</f>
        <v>47.751757288108088</v>
      </c>
    </row>
    <row r="1819" spans="1:2" x14ac:dyDescent="0.35">
      <c r="A1819" s="52">
        <f ca="1">Simulations!O1827</f>
        <v>46.112670920174985</v>
      </c>
      <c r="B1819" s="52">
        <f ca="1">Simulations!P1827</f>
        <v>48.191785115957501</v>
      </c>
    </row>
    <row r="1820" spans="1:2" x14ac:dyDescent="0.35">
      <c r="A1820" s="52">
        <f ca="1">Simulations!O1828</f>
        <v>45.917405002456213</v>
      </c>
      <c r="B1820" s="52">
        <f ca="1">Simulations!P1828</f>
        <v>49.435500323679207</v>
      </c>
    </row>
    <row r="1821" spans="1:2" x14ac:dyDescent="0.35">
      <c r="A1821" s="52">
        <f ca="1">Simulations!O1829</f>
        <v>46.753918580965916</v>
      </c>
      <c r="B1821" s="52">
        <f ca="1">Simulations!P1829</f>
        <v>49.928991987290381</v>
      </c>
    </row>
    <row r="1822" spans="1:2" x14ac:dyDescent="0.35">
      <c r="A1822" s="52">
        <f ca="1">Simulations!O1830</f>
        <v>45.431190015713966</v>
      </c>
      <c r="B1822" s="52">
        <f ca="1">Simulations!P1830</f>
        <v>47.911619876683055</v>
      </c>
    </row>
    <row r="1823" spans="1:2" x14ac:dyDescent="0.35">
      <c r="A1823" s="52">
        <f ca="1">Simulations!O1831</f>
        <v>47.421722480739795</v>
      </c>
      <c r="B1823" s="52">
        <f ca="1">Simulations!P1831</f>
        <v>49.666311000073911</v>
      </c>
    </row>
    <row r="1824" spans="1:2" x14ac:dyDescent="0.35">
      <c r="A1824" s="52">
        <f ca="1">Simulations!O1832</f>
        <v>47.456230139126241</v>
      </c>
      <c r="B1824" s="52">
        <f ca="1">Simulations!P1832</f>
        <v>50.266758195385684</v>
      </c>
    </row>
    <row r="1825" spans="1:2" x14ac:dyDescent="0.35">
      <c r="A1825" s="52">
        <f ca="1">Simulations!O1833</f>
        <v>46.177733929462711</v>
      </c>
      <c r="B1825" s="52">
        <f ca="1">Simulations!P1833</f>
        <v>48.422496109997354</v>
      </c>
    </row>
    <row r="1826" spans="1:2" x14ac:dyDescent="0.35">
      <c r="A1826" s="52">
        <f ca="1">Simulations!O1834</f>
        <v>46.213669902779472</v>
      </c>
      <c r="B1826" s="52">
        <f ca="1">Simulations!P1834</f>
        <v>47.96596850368752</v>
      </c>
    </row>
    <row r="1827" spans="1:2" x14ac:dyDescent="0.35">
      <c r="A1827" s="52">
        <f ca="1">Simulations!O1835</f>
        <v>46.624776510635044</v>
      </c>
      <c r="B1827" s="52">
        <f ca="1">Simulations!P1835</f>
        <v>48.893834992947077</v>
      </c>
    </row>
    <row r="1828" spans="1:2" x14ac:dyDescent="0.35">
      <c r="A1828" s="52">
        <f ca="1">Simulations!O1836</f>
        <v>45.81759510155706</v>
      </c>
      <c r="B1828" s="52">
        <f ca="1">Simulations!P1836</f>
        <v>47.51881052283791</v>
      </c>
    </row>
    <row r="1829" spans="1:2" x14ac:dyDescent="0.35">
      <c r="A1829" s="52">
        <f ca="1">Simulations!O1837</f>
        <v>47.380227116925695</v>
      </c>
      <c r="B1829" s="52">
        <f ca="1">Simulations!P1837</f>
        <v>47.627022905467861</v>
      </c>
    </row>
    <row r="1830" spans="1:2" x14ac:dyDescent="0.35">
      <c r="A1830" s="52">
        <f ca="1">Simulations!O1838</f>
        <v>46.565428166208392</v>
      </c>
      <c r="B1830" s="52">
        <f ca="1">Simulations!P1838</f>
        <v>48.684952396943331</v>
      </c>
    </row>
    <row r="1831" spans="1:2" x14ac:dyDescent="0.35">
      <c r="A1831" s="52">
        <f ca="1">Simulations!O1839</f>
        <v>47.089208466345966</v>
      </c>
      <c r="B1831" s="52">
        <f ca="1">Simulations!P1839</f>
        <v>47.899906389152441</v>
      </c>
    </row>
    <row r="1832" spans="1:2" x14ac:dyDescent="0.35">
      <c r="A1832" s="52">
        <f ca="1">Simulations!O1840</f>
        <v>45.897411041811722</v>
      </c>
      <c r="B1832" s="52">
        <f ca="1">Simulations!P1840</f>
        <v>48.362031905591515</v>
      </c>
    </row>
    <row r="1833" spans="1:2" x14ac:dyDescent="0.35">
      <c r="A1833" s="52">
        <f ca="1">Simulations!O1841</f>
        <v>46.907749493167643</v>
      </c>
      <c r="B1833" s="52">
        <f ca="1">Simulations!P1841</f>
        <v>47.663947751762755</v>
      </c>
    </row>
    <row r="1834" spans="1:2" x14ac:dyDescent="0.35">
      <c r="A1834" s="52">
        <f ca="1">Simulations!O1842</f>
        <v>47.428016010666148</v>
      </c>
      <c r="B1834" s="52">
        <f ca="1">Simulations!P1842</f>
        <v>49.903094845456422</v>
      </c>
    </row>
    <row r="1835" spans="1:2" x14ac:dyDescent="0.35">
      <c r="A1835" s="52">
        <f ca="1">Simulations!O1843</f>
        <v>47.447685750542206</v>
      </c>
      <c r="B1835" s="52">
        <f ca="1">Simulations!P1843</f>
        <v>50.061552624773078</v>
      </c>
    </row>
    <row r="1836" spans="1:2" x14ac:dyDescent="0.35">
      <c r="A1836" s="52">
        <f ca="1">Simulations!O1844</f>
        <v>47.32182565590508</v>
      </c>
      <c r="B1836" s="52">
        <f ca="1">Simulations!P1844</f>
        <v>48.818130534938447</v>
      </c>
    </row>
    <row r="1837" spans="1:2" x14ac:dyDescent="0.35">
      <c r="A1837" s="52">
        <f ca="1">Simulations!O1845</f>
        <v>45.938553610578388</v>
      </c>
      <c r="B1837" s="52">
        <f ca="1">Simulations!P1845</f>
        <v>49.139438504816049</v>
      </c>
    </row>
    <row r="1838" spans="1:2" x14ac:dyDescent="0.35">
      <c r="A1838" s="52">
        <f ca="1">Simulations!O1846</f>
        <v>47.14210442662155</v>
      </c>
      <c r="B1838" s="52">
        <f ca="1">Simulations!P1846</f>
        <v>48.493625846590533</v>
      </c>
    </row>
    <row r="1839" spans="1:2" x14ac:dyDescent="0.35">
      <c r="A1839" s="52">
        <f ca="1">Simulations!O1847</f>
        <v>47.495232188300932</v>
      </c>
      <c r="B1839" s="52">
        <f ca="1">Simulations!P1847</f>
        <v>48.172054494589304</v>
      </c>
    </row>
    <row r="1840" spans="1:2" x14ac:dyDescent="0.35">
      <c r="A1840" s="52">
        <f ca="1">Simulations!O1848</f>
        <v>47.100763547737863</v>
      </c>
      <c r="B1840" s="52">
        <f ca="1">Simulations!P1848</f>
        <v>49.450198739078317</v>
      </c>
    </row>
    <row r="1841" spans="1:2" x14ac:dyDescent="0.35">
      <c r="A1841" s="52">
        <f ca="1">Simulations!O1849</f>
        <v>47.33085961724138</v>
      </c>
      <c r="B1841" s="52">
        <f ca="1">Simulations!P1849</f>
        <v>48.418334708543881</v>
      </c>
    </row>
    <row r="1842" spans="1:2" x14ac:dyDescent="0.35">
      <c r="A1842" s="52">
        <f ca="1">Simulations!O1850</f>
        <v>44.723350885397963</v>
      </c>
      <c r="B1842" s="52">
        <f ca="1">Simulations!P1850</f>
        <v>47.575391377427565</v>
      </c>
    </row>
    <row r="1843" spans="1:2" x14ac:dyDescent="0.35">
      <c r="A1843" s="52">
        <f ca="1">Simulations!O1851</f>
        <v>46.575626429793864</v>
      </c>
      <c r="B1843" s="52">
        <f ca="1">Simulations!P1851</f>
        <v>48.413479333452415</v>
      </c>
    </row>
    <row r="1844" spans="1:2" x14ac:dyDescent="0.35">
      <c r="A1844" s="52">
        <f ca="1">Simulations!O1852</f>
        <v>46.349874357788167</v>
      </c>
      <c r="B1844" s="52">
        <f ca="1">Simulations!P1852</f>
        <v>48.219525436095402</v>
      </c>
    </row>
    <row r="1845" spans="1:2" x14ac:dyDescent="0.35">
      <c r="A1845" s="52">
        <f ca="1">Simulations!O1853</f>
        <v>46.816673638972993</v>
      </c>
      <c r="B1845" s="52">
        <f ca="1">Simulations!P1853</f>
        <v>47.873102538539598</v>
      </c>
    </row>
    <row r="1846" spans="1:2" x14ac:dyDescent="0.35">
      <c r="A1846" s="52">
        <f ca="1">Simulations!O1854</f>
        <v>46.661092353613064</v>
      </c>
      <c r="B1846" s="52">
        <f ca="1">Simulations!P1854</f>
        <v>48.206189044067436</v>
      </c>
    </row>
    <row r="1847" spans="1:2" x14ac:dyDescent="0.35">
      <c r="A1847" s="52">
        <f ca="1">Simulations!O1855</f>
        <v>45.659108400467524</v>
      </c>
      <c r="B1847" s="52">
        <f ca="1">Simulations!P1855</f>
        <v>48.858223336058977</v>
      </c>
    </row>
    <row r="1848" spans="1:2" x14ac:dyDescent="0.35">
      <c r="A1848" s="52">
        <f ca="1">Simulations!O1856</f>
        <v>44.806384845494428</v>
      </c>
      <c r="B1848" s="52">
        <f ca="1">Simulations!P1856</f>
        <v>47.739576218650043</v>
      </c>
    </row>
    <row r="1849" spans="1:2" x14ac:dyDescent="0.35">
      <c r="A1849" s="52">
        <f ca="1">Simulations!O1857</f>
        <v>45.629599750923042</v>
      </c>
      <c r="B1849" s="52">
        <f ca="1">Simulations!P1857</f>
        <v>47.97977671398607</v>
      </c>
    </row>
    <row r="1850" spans="1:2" x14ac:dyDescent="0.35">
      <c r="A1850" s="52">
        <f ca="1">Simulations!O1858</f>
        <v>45.123717067332343</v>
      </c>
      <c r="B1850" s="52">
        <f ca="1">Simulations!P1858</f>
        <v>48.059092838995653</v>
      </c>
    </row>
    <row r="1851" spans="1:2" x14ac:dyDescent="0.35">
      <c r="A1851" s="52">
        <f ca="1">Simulations!O1859</f>
        <v>47.164532870570675</v>
      </c>
      <c r="B1851" s="52">
        <f ca="1">Simulations!P1859</f>
        <v>47.589393549144681</v>
      </c>
    </row>
    <row r="1852" spans="1:2" x14ac:dyDescent="0.35">
      <c r="A1852" s="52">
        <f ca="1">Simulations!O1860</f>
        <v>47.2195780081028</v>
      </c>
      <c r="B1852" s="52">
        <f ca="1">Simulations!P1860</f>
        <v>49.045681702024915</v>
      </c>
    </row>
    <row r="1853" spans="1:2" x14ac:dyDescent="0.35">
      <c r="A1853" s="52">
        <f ca="1">Simulations!O1861</f>
        <v>46.769525301218373</v>
      </c>
      <c r="B1853" s="52">
        <f ca="1">Simulations!P1861</f>
        <v>48.102220468821926</v>
      </c>
    </row>
    <row r="1854" spans="1:2" x14ac:dyDescent="0.35">
      <c r="A1854" s="52">
        <f ca="1">Simulations!O1862</f>
        <v>46.215244880509445</v>
      </c>
      <c r="B1854" s="52">
        <f ca="1">Simulations!P1862</f>
        <v>48.746315382419944</v>
      </c>
    </row>
    <row r="1855" spans="1:2" x14ac:dyDescent="0.35">
      <c r="A1855" s="52">
        <f ca="1">Simulations!O1863</f>
        <v>45.661718335941224</v>
      </c>
      <c r="B1855" s="52">
        <f ca="1">Simulations!P1863</f>
        <v>47.659210337626767</v>
      </c>
    </row>
    <row r="1856" spans="1:2" x14ac:dyDescent="0.35">
      <c r="A1856" s="52">
        <f ca="1">Simulations!O1864</f>
        <v>46.466077908895087</v>
      </c>
      <c r="B1856" s="52">
        <f ca="1">Simulations!P1864</f>
        <v>48.1916542301311</v>
      </c>
    </row>
    <row r="1857" spans="1:2" x14ac:dyDescent="0.35">
      <c r="A1857" s="52">
        <f ca="1">Simulations!O1865</f>
        <v>47.300526832037136</v>
      </c>
      <c r="B1857" s="52">
        <f ca="1">Simulations!P1865</f>
        <v>48.096421905907086</v>
      </c>
    </row>
    <row r="1858" spans="1:2" x14ac:dyDescent="0.35">
      <c r="A1858" s="52">
        <f ca="1">Simulations!O1866</f>
        <v>47.487363488839534</v>
      </c>
      <c r="B1858" s="52">
        <f ca="1">Simulations!P1866</f>
        <v>47.885528321335855</v>
      </c>
    </row>
    <row r="1859" spans="1:2" x14ac:dyDescent="0.35">
      <c r="A1859" s="52">
        <f ca="1">Simulations!O1867</f>
        <v>46.035198367578772</v>
      </c>
      <c r="B1859" s="52">
        <f ca="1">Simulations!P1867</f>
        <v>48.581240566138092</v>
      </c>
    </row>
    <row r="1860" spans="1:2" x14ac:dyDescent="0.35">
      <c r="A1860" s="52">
        <f ca="1">Simulations!O1868</f>
        <v>45.374450507363527</v>
      </c>
      <c r="B1860" s="52">
        <f ca="1">Simulations!P1868</f>
        <v>49.006106896209182</v>
      </c>
    </row>
    <row r="1861" spans="1:2" x14ac:dyDescent="0.35">
      <c r="A1861" s="52">
        <f ca="1">Simulations!O1869</f>
        <v>46.477550195009911</v>
      </c>
      <c r="B1861" s="52">
        <f ca="1">Simulations!P1869</f>
        <v>48.924804477220711</v>
      </c>
    </row>
    <row r="1862" spans="1:2" x14ac:dyDescent="0.35">
      <c r="A1862" s="52">
        <f ca="1">Simulations!O1870</f>
        <v>47.155920377525483</v>
      </c>
      <c r="B1862" s="52">
        <f ca="1">Simulations!P1870</f>
        <v>49.039816490356152</v>
      </c>
    </row>
    <row r="1863" spans="1:2" x14ac:dyDescent="0.35">
      <c r="A1863" s="52">
        <f ca="1">Simulations!O1871</f>
        <v>47.151173556729844</v>
      </c>
      <c r="B1863" s="52">
        <f ca="1">Simulations!P1871</f>
        <v>47.639354638059082</v>
      </c>
    </row>
    <row r="1864" spans="1:2" x14ac:dyDescent="0.35">
      <c r="A1864" s="52">
        <f ca="1">Simulations!O1872</f>
        <v>43.944598181125365</v>
      </c>
      <c r="B1864" s="52">
        <f ca="1">Simulations!P1872</f>
        <v>47.84932210447095</v>
      </c>
    </row>
    <row r="1865" spans="1:2" x14ac:dyDescent="0.35">
      <c r="A1865" s="52">
        <f ca="1">Simulations!O1873</f>
        <v>47.0716398808881</v>
      </c>
      <c r="B1865" s="52">
        <f ca="1">Simulations!P1873</f>
        <v>48.764611868310219</v>
      </c>
    </row>
    <row r="1866" spans="1:2" x14ac:dyDescent="0.35">
      <c r="A1866" s="52">
        <f ca="1">Simulations!O1874</f>
        <v>45.798699074187397</v>
      </c>
      <c r="B1866" s="52">
        <f ca="1">Simulations!P1874</f>
        <v>48.01424368533452</v>
      </c>
    </row>
    <row r="1867" spans="1:2" x14ac:dyDescent="0.35">
      <c r="A1867" s="52">
        <f ca="1">Simulations!O1875</f>
        <v>46.484232223937077</v>
      </c>
      <c r="B1867" s="52">
        <f ca="1">Simulations!P1875</f>
        <v>47.774310354063083</v>
      </c>
    </row>
    <row r="1868" spans="1:2" x14ac:dyDescent="0.35">
      <c r="A1868" s="52">
        <f ca="1">Simulations!O1876</f>
        <v>47.087014886516528</v>
      </c>
      <c r="B1868" s="52">
        <f ca="1">Simulations!P1876</f>
        <v>49.95138670919966</v>
      </c>
    </row>
    <row r="1869" spans="1:2" x14ac:dyDescent="0.35">
      <c r="A1869" s="52">
        <f ca="1">Simulations!O1877</f>
        <v>46.561881835695267</v>
      </c>
      <c r="B1869" s="52">
        <f ca="1">Simulations!P1877</f>
        <v>47.781667447355765</v>
      </c>
    </row>
    <row r="1870" spans="1:2" x14ac:dyDescent="0.35">
      <c r="A1870" s="52">
        <f ca="1">Simulations!O1878</f>
        <v>44.195841250212503</v>
      </c>
      <c r="B1870" s="52">
        <f ca="1">Simulations!P1878</f>
        <v>49.13620984062608</v>
      </c>
    </row>
    <row r="1871" spans="1:2" x14ac:dyDescent="0.35">
      <c r="A1871" s="52">
        <f ca="1">Simulations!O1879</f>
        <v>43.817216995556542</v>
      </c>
      <c r="B1871" s="52">
        <f ca="1">Simulations!P1879</f>
        <v>50.075202141790392</v>
      </c>
    </row>
    <row r="1872" spans="1:2" x14ac:dyDescent="0.35">
      <c r="A1872" s="52">
        <f ca="1">Simulations!O1880</f>
        <v>46.178763084765876</v>
      </c>
      <c r="B1872" s="52">
        <f ca="1">Simulations!P1880</f>
        <v>49.704087045849519</v>
      </c>
    </row>
    <row r="1873" spans="1:2" x14ac:dyDescent="0.35">
      <c r="A1873" s="52">
        <f ca="1">Simulations!O1881</f>
        <v>46.722624523251795</v>
      </c>
      <c r="B1873" s="52">
        <f ca="1">Simulations!P1881</f>
        <v>47.775524317263681</v>
      </c>
    </row>
    <row r="1874" spans="1:2" x14ac:dyDescent="0.35">
      <c r="A1874" s="52">
        <f ca="1">Simulations!O1882</f>
        <v>46.633865055453867</v>
      </c>
      <c r="B1874" s="52">
        <f ca="1">Simulations!P1882</f>
        <v>48.635907516174314</v>
      </c>
    </row>
    <row r="1875" spans="1:2" x14ac:dyDescent="0.35">
      <c r="A1875" s="52">
        <f ca="1">Simulations!O1883</f>
        <v>47.086963948760676</v>
      </c>
      <c r="B1875" s="52">
        <f ca="1">Simulations!P1883</f>
        <v>48.69999703857804</v>
      </c>
    </row>
    <row r="1876" spans="1:2" x14ac:dyDescent="0.35">
      <c r="A1876" s="52">
        <f ca="1">Simulations!O1884</f>
        <v>47.237945013950721</v>
      </c>
      <c r="B1876" s="52">
        <f ca="1">Simulations!P1884</f>
        <v>49.135507156210586</v>
      </c>
    </row>
    <row r="1877" spans="1:2" x14ac:dyDescent="0.35">
      <c r="A1877" s="52">
        <f ca="1">Simulations!O1885</f>
        <v>46.068670557025861</v>
      </c>
      <c r="B1877" s="52">
        <f ca="1">Simulations!P1885</f>
        <v>47.686179674094653</v>
      </c>
    </row>
    <row r="1878" spans="1:2" x14ac:dyDescent="0.35">
      <c r="A1878" s="52">
        <f ca="1">Simulations!O1886</f>
        <v>47.301488074039284</v>
      </c>
      <c r="B1878" s="52">
        <f ca="1">Simulations!P1886</f>
        <v>48.492571646013587</v>
      </c>
    </row>
    <row r="1879" spans="1:2" x14ac:dyDescent="0.35">
      <c r="A1879" s="52">
        <f ca="1">Simulations!O1887</f>
        <v>46.954587344763269</v>
      </c>
      <c r="B1879" s="52">
        <f ca="1">Simulations!P1887</f>
        <v>49.267036448491957</v>
      </c>
    </row>
    <row r="1880" spans="1:2" x14ac:dyDescent="0.35">
      <c r="A1880" s="52">
        <f ca="1">Simulations!O1888</f>
        <v>46.719918400597393</v>
      </c>
      <c r="B1880" s="52">
        <f ca="1">Simulations!P1888</f>
        <v>48.112086776935271</v>
      </c>
    </row>
    <row r="1881" spans="1:2" x14ac:dyDescent="0.35">
      <c r="A1881" s="52">
        <f ca="1">Simulations!O1889</f>
        <v>45.965441429057179</v>
      </c>
      <c r="B1881" s="52">
        <f ca="1">Simulations!P1889</f>
        <v>47.937427960719653</v>
      </c>
    </row>
    <row r="1882" spans="1:2" x14ac:dyDescent="0.35">
      <c r="A1882" s="52">
        <f ca="1">Simulations!O1890</f>
        <v>45.452877898676746</v>
      </c>
      <c r="B1882" s="52">
        <f ca="1">Simulations!P1890</f>
        <v>49.688097379920379</v>
      </c>
    </row>
    <row r="1883" spans="1:2" x14ac:dyDescent="0.35">
      <c r="A1883" s="52">
        <f ca="1">Simulations!O1891</f>
        <v>46.49254150589163</v>
      </c>
      <c r="B1883" s="52">
        <f ca="1">Simulations!P1891</f>
        <v>48.417845137578304</v>
      </c>
    </row>
    <row r="1884" spans="1:2" x14ac:dyDescent="0.35">
      <c r="A1884" s="52">
        <f ca="1">Simulations!O1892</f>
        <v>47.182320658661112</v>
      </c>
      <c r="B1884" s="52">
        <f ca="1">Simulations!P1892</f>
        <v>48.803817027904259</v>
      </c>
    </row>
    <row r="1885" spans="1:2" x14ac:dyDescent="0.35">
      <c r="A1885" s="52">
        <f ca="1">Simulations!O1893</f>
        <v>47.153401154767913</v>
      </c>
      <c r="B1885" s="52">
        <f ca="1">Simulations!P1893</f>
        <v>49.800976120519579</v>
      </c>
    </row>
    <row r="1886" spans="1:2" x14ac:dyDescent="0.35">
      <c r="A1886" s="52">
        <f ca="1">Simulations!O1894</f>
        <v>46.286750164098372</v>
      </c>
      <c r="B1886" s="52">
        <f ca="1">Simulations!P1894</f>
        <v>48.957424641855539</v>
      </c>
    </row>
    <row r="1887" spans="1:2" x14ac:dyDescent="0.35">
      <c r="A1887" s="52">
        <f ca="1">Simulations!O1895</f>
        <v>47.255837062661044</v>
      </c>
      <c r="B1887" s="52">
        <f ca="1">Simulations!P1895</f>
        <v>48.560216288719666</v>
      </c>
    </row>
    <row r="1888" spans="1:2" x14ac:dyDescent="0.35">
      <c r="A1888" s="52">
        <f ca="1">Simulations!O1896</f>
        <v>47.431821928252816</v>
      </c>
      <c r="B1888" s="52">
        <f ca="1">Simulations!P1896</f>
        <v>49.972421711017994</v>
      </c>
    </row>
    <row r="1889" spans="1:2" x14ac:dyDescent="0.35">
      <c r="A1889" s="52">
        <f ca="1">Simulations!O1897</f>
        <v>46.801065750399211</v>
      </c>
      <c r="B1889" s="52">
        <f ca="1">Simulations!P1897</f>
        <v>47.847456357297247</v>
      </c>
    </row>
    <row r="1890" spans="1:2" x14ac:dyDescent="0.35">
      <c r="A1890" s="52">
        <f ca="1">Simulations!O1898</f>
        <v>47.101151137759409</v>
      </c>
      <c r="B1890" s="52">
        <f ca="1">Simulations!P1898</f>
        <v>49.758395044419132</v>
      </c>
    </row>
    <row r="1891" spans="1:2" x14ac:dyDescent="0.35">
      <c r="A1891" s="52">
        <f ca="1">Simulations!O1899</f>
        <v>46.875570723595175</v>
      </c>
      <c r="B1891" s="52">
        <f ca="1">Simulations!P1899</f>
        <v>49.458630283433727</v>
      </c>
    </row>
    <row r="1892" spans="1:2" x14ac:dyDescent="0.35">
      <c r="A1892" s="52">
        <f ca="1">Simulations!O1900</f>
        <v>46.649982905193895</v>
      </c>
      <c r="B1892" s="52">
        <f ca="1">Simulations!P1900</f>
        <v>47.829819454377912</v>
      </c>
    </row>
    <row r="1893" spans="1:2" x14ac:dyDescent="0.35">
      <c r="A1893" s="52">
        <f ca="1">Simulations!O1901</f>
        <v>46.778861450097097</v>
      </c>
      <c r="B1893" s="52">
        <f ca="1">Simulations!P1901</f>
        <v>47.697468535518439</v>
      </c>
    </row>
    <row r="1894" spans="1:2" x14ac:dyDescent="0.35">
      <c r="A1894" s="52">
        <f ca="1">Simulations!O1902</f>
        <v>47.364130180362693</v>
      </c>
      <c r="B1894" s="52">
        <f ca="1">Simulations!P1902</f>
        <v>50.168461684114597</v>
      </c>
    </row>
    <row r="1895" spans="1:2" x14ac:dyDescent="0.35">
      <c r="A1895" s="52">
        <f ca="1">Simulations!O1903</f>
        <v>47.063252854449885</v>
      </c>
      <c r="B1895" s="52">
        <f ca="1">Simulations!P1903</f>
        <v>48.449492375041991</v>
      </c>
    </row>
    <row r="1896" spans="1:2" x14ac:dyDescent="0.35">
      <c r="A1896" s="52">
        <f ca="1">Simulations!O1904</f>
        <v>46.221371010913096</v>
      </c>
      <c r="B1896" s="52">
        <f ca="1">Simulations!P1904</f>
        <v>48.636376348657464</v>
      </c>
    </row>
    <row r="1897" spans="1:2" x14ac:dyDescent="0.35">
      <c r="A1897" s="52">
        <f ca="1">Simulations!O1905</f>
        <v>45.281788930351304</v>
      </c>
      <c r="B1897" s="52">
        <f ca="1">Simulations!P1905</f>
        <v>48.253007832635596</v>
      </c>
    </row>
    <row r="1898" spans="1:2" x14ac:dyDescent="0.35">
      <c r="A1898" s="52">
        <f ca="1">Simulations!O1906</f>
        <v>46.212403744824073</v>
      </c>
      <c r="B1898" s="52">
        <f ca="1">Simulations!P1906</f>
        <v>48.590354363662854</v>
      </c>
    </row>
    <row r="1899" spans="1:2" x14ac:dyDescent="0.35">
      <c r="A1899" s="52">
        <f ca="1">Simulations!O1907</f>
        <v>47.043604543379985</v>
      </c>
      <c r="B1899" s="52">
        <f ca="1">Simulations!P1907</f>
        <v>48.235041244173345</v>
      </c>
    </row>
    <row r="1900" spans="1:2" x14ac:dyDescent="0.35">
      <c r="A1900" s="52">
        <f ca="1">Simulations!O1908</f>
        <v>47.204204170588945</v>
      </c>
      <c r="B1900" s="52">
        <f ca="1">Simulations!P1908</f>
        <v>49.040595416080834</v>
      </c>
    </row>
    <row r="1901" spans="1:2" x14ac:dyDescent="0.35">
      <c r="A1901" s="52">
        <f ca="1">Simulations!O1909</f>
        <v>46.191050360249591</v>
      </c>
      <c r="B1901" s="52">
        <f ca="1">Simulations!P1909</f>
        <v>48.473116057459258</v>
      </c>
    </row>
    <row r="1902" spans="1:2" x14ac:dyDescent="0.35">
      <c r="A1902" s="52">
        <f ca="1">Simulations!O1910</f>
        <v>45.937334095192611</v>
      </c>
      <c r="B1902" s="52">
        <f ca="1">Simulations!P1910</f>
        <v>48.694354238787263</v>
      </c>
    </row>
    <row r="1903" spans="1:2" x14ac:dyDescent="0.35">
      <c r="A1903" s="52">
        <f ca="1">Simulations!O1911</f>
        <v>46.166635578971785</v>
      </c>
      <c r="B1903" s="52">
        <f ca="1">Simulations!P1911</f>
        <v>48.494328317851739</v>
      </c>
    </row>
    <row r="1904" spans="1:2" x14ac:dyDescent="0.35">
      <c r="A1904" s="52">
        <f ca="1">Simulations!O1912</f>
        <v>46.327106965253549</v>
      </c>
      <c r="B1904" s="52">
        <f ca="1">Simulations!P1912</f>
        <v>49.233240816826196</v>
      </c>
    </row>
    <row r="1905" spans="1:2" x14ac:dyDescent="0.35">
      <c r="A1905" s="52">
        <f ca="1">Simulations!O1913</f>
        <v>46.673634467578026</v>
      </c>
      <c r="B1905" s="52">
        <f ca="1">Simulations!P1913</f>
        <v>47.691038962863182</v>
      </c>
    </row>
    <row r="1906" spans="1:2" x14ac:dyDescent="0.35">
      <c r="A1906" s="52">
        <f ca="1">Simulations!O1914</f>
        <v>46.937879092784897</v>
      </c>
      <c r="B1906" s="52">
        <f ca="1">Simulations!P1914</f>
        <v>47.601221533360878</v>
      </c>
    </row>
    <row r="1907" spans="1:2" x14ac:dyDescent="0.35">
      <c r="A1907" s="52">
        <f ca="1">Simulations!O1915</f>
        <v>44.566980131716292</v>
      </c>
      <c r="B1907" s="52">
        <f ca="1">Simulations!P1915</f>
        <v>47.625052700984952</v>
      </c>
    </row>
    <row r="1908" spans="1:2" x14ac:dyDescent="0.35">
      <c r="A1908" s="52">
        <f ca="1">Simulations!O1916</f>
        <v>45.233166805811017</v>
      </c>
      <c r="B1908" s="52">
        <f ca="1">Simulations!P1916</f>
        <v>49.805160930696779</v>
      </c>
    </row>
    <row r="1909" spans="1:2" x14ac:dyDescent="0.35">
      <c r="A1909" s="52">
        <f ca="1">Simulations!O1917</f>
        <v>43.705238860246922</v>
      </c>
      <c r="B1909" s="52">
        <f ca="1">Simulations!P1917</f>
        <v>47.673337861668536</v>
      </c>
    </row>
    <row r="1910" spans="1:2" x14ac:dyDescent="0.35">
      <c r="A1910" s="52">
        <f ca="1">Simulations!O1918</f>
        <v>46.173047970188541</v>
      </c>
      <c r="B1910" s="52">
        <f ca="1">Simulations!P1918</f>
        <v>47.56948258922764</v>
      </c>
    </row>
    <row r="1911" spans="1:2" x14ac:dyDescent="0.35">
      <c r="A1911" s="52">
        <f ca="1">Simulations!O1919</f>
        <v>44.998091016439922</v>
      </c>
      <c r="B1911" s="52">
        <f ca="1">Simulations!P1919</f>
        <v>48.109756831917473</v>
      </c>
    </row>
    <row r="1912" spans="1:2" x14ac:dyDescent="0.35">
      <c r="A1912" s="52">
        <f ca="1">Simulations!O1920</f>
        <v>45.756190079188706</v>
      </c>
      <c r="B1912" s="52">
        <f ca="1">Simulations!P1920</f>
        <v>49.739174842700798</v>
      </c>
    </row>
    <row r="1913" spans="1:2" x14ac:dyDescent="0.35">
      <c r="A1913" s="52">
        <f ca="1">Simulations!O1921</f>
        <v>46.318715753667888</v>
      </c>
      <c r="B1913" s="52">
        <f ca="1">Simulations!P1921</f>
        <v>48.939551944464448</v>
      </c>
    </row>
    <row r="1914" spans="1:2" x14ac:dyDescent="0.35">
      <c r="A1914" s="52">
        <f ca="1">Simulations!O1922</f>
        <v>46.215265882634689</v>
      </c>
      <c r="B1914" s="52">
        <f ca="1">Simulations!P1922</f>
        <v>50.026821400435928</v>
      </c>
    </row>
    <row r="1915" spans="1:2" x14ac:dyDescent="0.35">
      <c r="A1915" s="52">
        <f ca="1">Simulations!O1923</f>
        <v>47.047589826379024</v>
      </c>
      <c r="B1915" s="52">
        <f ca="1">Simulations!P1923</f>
        <v>47.972489168421312</v>
      </c>
    </row>
    <row r="1916" spans="1:2" x14ac:dyDescent="0.35">
      <c r="A1916" s="52">
        <f ca="1">Simulations!O1924</f>
        <v>47.279907979154309</v>
      </c>
      <c r="B1916" s="52">
        <f ca="1">Simulations!P1924</f>
        <v>49.817913396593781</v>
      </c>
    </row>
    <row r="1917" spans="1:2" x14ac:dyDescent="0.35">
      <c r="A1917" s="52">
        <f ca="1">Simulations!O1925</f>
        <v>47.342357717397185</v>
      </c>
      <c r="B1917" s="52">
        <f ca="1">Simulations!P1925</f>
        <v>47.866986695782863</v>
      </c>
    </row>
    <row r="1918" spans="1:2" x14ac:dyDescent="0.35">
      <c r="A1918" s="52">
        <f ca="1">Simulations!O1926</f>
        <v>46.264374030256164</v>
      </c>
      <c r="B1918" s="52">
        <f ca="1">Simulations!P1926</f>
        <v>47.686797590956132</v>
      </c>
    </row>
    <row r="1919" spans="1:2" x14ac:dyDescent="0.35">
      <c r="A1919" s="52">
        <f ca="1">Simulations!O1927</f>
        <v>45.46727975289641</v>
      </c>
      <c r="B1919" s="52">
        <f ca="1">Simulations!P1927</f>
        <v>48.251824128398312</v>
      </c>
    </row>
    <row r="1920" spans="1:2" x14ac:dyDescent="0.35">
      <c r="A1920" s="52">
        <f ca="1">Simulations!O1928</f>
        <v>46.141511516979882</v>
      </c>
      <c r="B1920" s="52">
        <f ca="1">Simulations!P1928</f>
        <v>49.879040383957339</v>
      </c>
    </row>
    <row r="1921" spans="1:2" x14ac:dyDescent="0.35">
      <c r="A1921" s="52">
        <f ca="1">Simulations!O1929</f>
        <v>47.051582414535076</v>
      </c>
      <c r="B1921" s="52">
        <f ca="1">Simulations!P1929</f>
        <v>48.86739438376916</v>
      </c>
    </row>
    <row r="1922" spans="1:2" x14ac:dyDescent="0.35">
      <c r="A1922" s="52">
        <f ca="1">Simulations!O1930</f>
        <v>47.399683778214971</v>
      </c>
      <c r="B1922" s="52">
        <f ca="1">Simulations!P1930</f>
        <v>48.025776609966897</v>
      </c>
    </row>
    <row r="1923" spans="1:2" x14ac:dyDescent="0.35">
      <c r="A1923" s="52">
        <f ca="1">Simulations!O1931</f>
        <v>46.579850625819596</v>
      </c>
      <c r="B1923" s="52">
        <f ca="1">Simulations!P1931</f>
        <v>49.615435904971257</v>
      </c>
    </row>
    <row r="1924" spans="1:2" x14ac:dyDescent="0.35">
      <c r="A1924" s="52">
        <f ca="1">Simulations!O1932</f>
        <v>47.290907525178618</v>
      </c>
      <c r="B1924" s="52">
        <f ca="1">Simulations!P1932</f>
        <v>49.084364531032982</v>
      </c>
    </row>
    <row r="1925" spans="1:2" x14ac:dyDescent="0.35">
      <c r="A1925" s="52">
        <f ca="1">Simulations!O1933</f>
        <v>47.267152223296108</v>
      </c>
      <c r="B1925" s="52">
        <f ca="1">Simulations!P1933</f>
        <v>49.62085518136729</v>
      </c>
    </row>
    <row r="1926" spans="1:2" x14ac:dyDescent="0.35">
      <c r="A1926" s="52">
        <f ca="1">Simulations!O1934</f>
        <v>45.918051554759451</v>
      </c>
      <c r="B1926" s="52">
        <f ca="1">Simulations!P1934</f>
        <v>47.954848816542274</v>
      </c>
    </row>
    <row r="1927" spans="1:2" x14ac:dyDescent="0.35">
      <c r="A1927" s="52">
        <f ca="1">Simulations!O1935</f>
        <v>46.335092068732749</v>
      </c>
      <c r="B1927" s="52">
        <f ca="1">Simulations!P1935</f>
        <v>48.774592750006839</v>
      </c>
    </row>
    <row r="1928" spans="1:2" x14ac:dyDescent="0.35">
      <c r="A1928" s="52">
        <f ca="1">Simulations!O1936</f>
        <v>47.416037107676985</v>
      </c>
      <c r="B1928" s="52">
        <f ca="1">Simulations!P1936</f>
        <v>48.579451710015313</v>
      </c>
    </row>
    <row r="1929" spans="1:2" x14ac:dyDescent="0.35">
      <c r="A1929" s="52">
        <f ca="1">Simulations!O1937</f>
        <v>47.421098977545739</v>
      </c>
      <c r="B1929" s="52">
        <f ca="1">Simulations!P1937</f>
        <v>48.627249720777108</v>
      </c>
    </row>
    <row r="1930" spans="1:2" x14ac:dyDescent="0.35">
      <c r="A1930" s="52">
        <f ca="1">Simulations!O1938</f>
        <v>47.348423577342473</v>
      </c>
      <c r="B1930" s="52">
        <f ca="1">Simulations!P1938</f>
        <v>49.212760831413647</v>
      </c>
    </row>
    <row r="1931" spans="1:2" x14ac:dyDescent="0.35">
      <c r="A1931" s="52">
        <f ca="1">Simulations!O1939</f>
        <v>46.57096997515572</v>
      </c>
      <c r="B1931" s="52">
        <f ca="1">Simulations!P1939</f>
        <v>49.088374333407231</v>
      </c>
    </row>
    <row r="1932" spans="1:2" x14ac:dyDescent="0.35">
      <c r="A1932" s="52">
        <f ca="1">Simulations!O1940</f>
        <v>45.555600535863817</v>
      </c>
      <c r="B1932" s="52">
        <f ca="1">Simulations!P1940</f>
        <v>48.455648624991298</v>
      </c>
    </row>
    <row r="1933" spans="1:2" x14ac:dyDescent="0.35">
      <c r="A1933" s="52">
        <f ca="1">Simulations!O1941</f>
        <v>46.373808548521943</v>
      </c>
      <c r="B1933" s="52">
        <f ca="1">Simulations!P1941</f>
        <v>47.542970070620875</v>
      </c>
    </row>
    <row r="1934" spans="1:2" x14ac:dyDescent="0.35">
      <c r="A1934" s="52">
        <f ca="1">Simulations!O1942</f>
        <v>46.658188374348818</v>
      </c>
      <c r="B1934" s="52">
        <f ca="1">Simulations!P1942</f>
        <v>49.046447114615063</v>
      </c>
    </row>
    <row r="1935" spans="1:2" x14ac:dyDescent="0.35">
      <c r="A1935" s="52">
        <f ca="1">Simulations!O1943</f>
        <v>44.862658983996738</v>
      </c>
      <c r="B1935" s="52">
        <f ca="1">Simulations!P1943</f>
        <v>48.197208884179723</v>
      </c>
    </row>
    <row r="1936" spans="1:2" x14ac:dyDescent="0.35">
      <c r="A1936" s="52">
        <f ca="1">Simulations!O1944</f>
        <v>44.643687056782412</v>
      </c>
      <c r="B1936" s="52">
        <f ca="1">Simulations!P1944</f>
        <v>48.454601996849114</v>
      </c>
    </row>
    <row r="1937" spans="1:2" x14ac:dyDescent="0.35">
      <c r="A1937" s="52">
        <f ca="1">Simulations!O1945</f>
        <v>45.850861167572909</v>
      </c>
      <c r="B1937" s="52">
        <f ca="1">Simulations!P1945</f>
        <v>48.066182612417279</v>
      </c>
    </row>
    <row r="1938" spans="1:2" x14ac:dyDescent="0.35">
      <c r="A1938" s="52">
        <f ca="1">Simulations!O1946</f>
        <v>44.946861984127153</v>
      </c>
      <c r="B1938" s="52">
        <f ca="1">Simulations!P1946</f>
        <v>50.483055160815404</v>
      </c>
    </row>
    <row r="1939" spans="1:2" x14ac:dyDescent="0.35">
      <c r="A1939" s="52">
        <f ca="1">Simulations!O1947</f>
        <v>46.759407306575696</v>
      </c>
      <c r="B1939" s="52">
        <f ca="1">Simulations!P1947</f>
        <v>49.785828046573045</v>
      </c>
    </row>
    <row r="1940" spans="1:2" x14ac:dyDescent="0.35">
      <c r="A1940" s="52">
        <f ca="1">Simulations!O1948</f>
        <v>46.134249106508847</v>
      </c>
      <c r="B1940" s="52">
        <f ca="1">Simulations!P1948</f>
        <v>47.939619828945908</v>
      </c>
    </row>
    <row r="1941" spans="1:2" x14ac:dyDescent="0.35">
      <c r="A1941" s="52">
        <f ca="1">Simulations!O1949</f>
        <v>46.684406220727602</v>
      </c>
      <c r="B1941" s="52">
        <f ca="1">Simulations!P1949</f>
        <v>47.916022875074248</v>
      </c>
    </row>
    <row r="1942" spans="1:2" x14ac:dyDescent="0.35">
      <c r="A1942" s="52">
        <f ca="1">Simulations!O1950</f>
        <v>46.947872743497207</v>
      </c>
      <c r="B1942" s="52">
        <f ca="1">Simulations!P1950</f>
        <v>49.133003655906791</v>
      </c>
    </row>
    <row r="1943" spans="1:2" x14ac:dyDescent="0.35">
      <c r="A1943" s="52">
        <f ca="1">Simulations!O1951</f>
        <v>46.048211268963271</v>
      </c>
      <c r="B1943" s="52">
        <f ca="1">Simulations!P1951</f>
        <v>48.886362851945975</v>
      </c>
    </row>
    <row r="1944" spans="1:2" x14ac:dyDescent="0.35">
      <c r="A1944" s="52">
        <f ca="1">Simulations!O1952</f>
        <v>47.176104164046635</v>
      </c>
      <c r="B1944" s="52">
        <f ca="1">Simulations!P1952</f>
        <v>48.967975519818758</v>
      </c>
    </row>
    <row r="1945" spans="1:2" x14ac:dyDescent="0.35">
      <c r="A1945" s="52">
        <f ca="1">Simulations!O1953</f>
        <v>45.404863975867244</v>
      </c>
      <c r="B1945" s="52">
        <f ca="1">Simulations!P1953</f>
        <v>48.085375607806348</v>
      </c>
    </row>
    <row r="1946" spans="1:2" x14ac:dyDescent="0.35">
      <c r="A1946" s="52">
        <f ca="1">Simulations!O1954</f>
        <v>46.679818685901843</v>
      </c>
      <c r="B1946" s="52">
        <f ca="1">Simulations!P1954</f>
        <v>47.647974603584132</v>
      </c>
    </row>
    <row r="1947" spans="1:2" x14ac:dyDescent="0.35">
      <c r="A1947" s="52">
        <f ca="1">Simulations!O1955</f>
        <v>46.094650656174515</v>
      </c>
      <c r="B1947" s="52">
        <f ca="1">Simulations!P1955</f>
        <v>48.217582023782079</v>
      </c>
    </row>
    <row r="1948" spans="1:2" x14ac:dyDescent="0.35">
      <c r="A1948" s="52">
        <f ca="1">Simulations!O1956</f>
        <v>46.875119253914917</v>
      </c>
      <c r="B1948" s="52">
        <f ca="1">Simulations!P1956</f>
        <v>48.348658614030398</v>
      </c>
    </row>
    <row r="1949" spans="1:2" x14ac:dyDescent="0.35">
      <c r="A1949" s="52">
        <f ca="1">Simulations!O1957</f>
        <v>47.378511936053258</v>
      </c>
      <c r="B1949" s="52">
        <f ca="1">Simulations!P1957</f>
        <v>48.244563506772195</v>
      </c>
    </row>
    <row r="1950" spans="1:2" x14ac:dyDescent="0.35">
      <c r="A1950" s="52">
        <f ca="1">Simulations!O1958</f>
        <v>45.697859814999596</v>
      </c>
      <c r="B1950" s="52">
        <f ca="1">Simulations!P1958</f>
        <v>48.6993491433862</v>
      </c>
    </row>
    <row r="1951" spans="1:2" x14ac:dyDescent="0.35">
      <c r="A1951" s="52">
        <f ca="1">Simulations!O1959</f>
        <v>46.145024728163008</v>
      </c>
      <c r="B1951" s="52">
        <f ca="1">Simulations!P1959</f>
        <v>48.138538133790988</v>
      </c>
    </row>
    <row r="1952" spans="1:2" x14ac:dyDescent="0.35">
      <c r="A1952" s="52">
        <f ca="1">Simulations!O1960</f>
        <v>45.82436620564345</v>
      </c>
      <c r="B1952" s="52">
        <f ca="1">Simulations!P1960</f>
        <v>47.708923719356271</v>
      </c>
    </row>
    <row r="1953" spans="1:2" x14ac:dyDescent="0.35">
      <c r="A1953" s="52">
        <f ca="1">Simulations!O1961</f>
        <v>47.037341265976451</v>
      </c>
      <c r="B1953" s="52">
        <f ca="1">Simulations!P1961</f>
        <v>47.511568518183772</v>
      </c>
    </row>
    <row r="1954" spans="1:2" x14ac:dyDescent="0.35">
      <c r="A1954" s="52">
        <f ca="1">Simulations!O1962</f>
        <v>47.31827908998379</v>
      </c>
      <c r="B1954" s="52">
        <f ca="1">Simulations!P1962</f>
        <v>48.660468086160201</v>
      </c>
    </row>
    <row r="1955" spans="1:2" x14ac:dyDescent="0.35">
      <c r="A1955" s="52">
        <f ca="1">Simulations!O1963</f>
        <v>46.555929096039385</v>
      </c>
      <c r="B1955" s="52">
        <f ca="1">Simulations!P1963</f>
        <v>50.619112719986212</v>
      </c>
    </row>
    <row r="1956" spans="1:2" x14ac:dyDescent="0.35">
      <c r="A1956" s="52">
        <f ca="1">Simulations!O1964</f>
        <v>46.643250923478448</v>
      </c>
      <c r="B1956" s="52">
        <f ca="1">Simulations!P1964</f>
        <v>49.617359233560606</v>
      </c>
    </row>
    <row r="1957" spans="1:2" x14ac:dyDescent="0.35">
      <c r="A1957" s="52">
        <f ca="1">Simulations!O1965</f>
        <v>44.336556556214575</v>
      </c>
      <c r="B1957" s="52">
        <f ca="1">Simulations!P1965</f>
        <v>47.526385028131251</v>
      </c>
    </row>
    <row r="1958" spans="1:2" x14ac:dyDescent="0.35">
      <c r="A1958" s="52">
        <f ca="1">Simulations!O1966</f>
        <v>45.745866168241506</v>
      </c>
      <c r="B1958" s="52">
        <f ca="1">Simulations!P1966</f>
        <v>49.279473092888907</v>
      </c>
    </row>
    <row r="1959" spans="1:2" x14ac:dyDescent="0.35">
      <c r="A1959" s="52">
        <f ca="1">Simulations!O1967</f>
        <v>46.221922058962619</v>
      </c>
      <c r="B1959" s="52">
        <f ca="1">Simulations!P1967</f>
        <v>47.956812105594963</v>
      </c>
    </row>
    <row r="1960" spans="1:2" x14ac:dyDescent="0.35">
      <c r="A1960" s="52">
        <f ca="1">Simulations!O1968</f>
        <v>46.403857151572105</v>
      </c>
      <c r="B1960" s="52">
        <f ca="1">Simulations!P1968</f>
        <v>48.449840457849255</v>
      </c>
    </row>
    <row r="1961" spans="1:2" x14ac:dyDescent="0.35">
      <c r="A1961" s="52">
        <f ca="1">Simulations!O1969</f>
        <v>46.43913654712788</v>
      </c>
      <c r="B1961" s="52">
        <f ca="1">Simulations!P1969</f>
        <v>49.104658672447449</v>
      </c>
    </row>
    <row r="1962" spans="1:2" x14ac:dyDescent="0.35">
      <c r="A1962" s="52">
        <f ca="1">Simulations!O1970</f>
        <v>46.475966733014857</v>
      </c>
      <c r="B1962" s="52">
        <f ca="1">Simulations!P1970</f>
        <v>48.858099408807121</v>
      </c>
    </row>
    <row r="1963" spans="1:2" x14ac:dyDescent="0.35">
      <c r="A1963" s="52">
        <f ca="1">Simulations!O1971</f>
        <v>46.156661219174545</v>
      </c>
      <c r="B1963" s="52">
        <f ca="1">Simulations!P1971</f>
        <v>51.43879115037285</v>
      </c>
    </row>
    <row r="1964" spans="1:2" x14ac:dyDescent="0.35">
      <c r="A1964" s="52">
        <f ca="1">Simulations!O1972</f>
        <v>44.506884599023763</v>
      </c>
      <c r="B1964" s="52">
        <f ca="1">Simulations!P1972</f>
        <v>47.829990148929049</v>
      </c>
    </row>
    <row r="1965" spans="1:2" x14ac:dyDescent="0.35">
      <c r="A1965" s="52">
        <f ca="1">Simulations!O1973</f>
        <v>46.004101187876763</v>
      </c>
      <c r="B1965" s="52">
        <f ca="1">Simulations!P1973</f>
        <v>50.020650072122606</v>
      </c>
    </row>
    <row r="1966" spans="1:2" x14ac:dyDescent="0.35">
      <c r="A1966" s="52">
        <f ca="1">Simulations!O1974</f>
        <v>46.004733844375487</v>
      </c>
      <c r="B1966" s="52">
        <f ca="1">Simulations!P1974</f>
        <v>47.993619693651027</v>
      </c>
    </row>
    <row r="1967" spans="1:2" x14ac:dyDescent="0.35">
      <c r="A1967" s="52">
        <f ca="1">Simulations!O1975</f>
        <v>46.412321615392585</v>
      </c>
      <c r="B1967" s="52">
        <f ca="1">Simulations!P1975</f>
        <v>47.528691309409943</v>
      </c>
    </row>
    <row r="1968" spans="1:2" x14ac:dyDescent="0.35">
      <c r="A1968" s="52">
        <f ca="1">Simulations!O1976</f>
        <v>47.0242132381942</v>
      </c>
      <c r="B1968" s="52">
        <f ca="1">Simulations!P1976</f>
        <v>48.460950208210299</v>
      </c>
    </row>
    <row r="1969" spans="1:2" x14ac:dyDescent="0.35">
      <c r="A1969" s="52">
        <f ca="1">Simulations!O1977</f>
        <v>45.699527656367351</v>
      </c>
      <c r="B1969" s="52">
        <f ca="1">Simulations!P1977</f>
        <v>48.089330049334528</v>
      </c>
    </row>
    <row r="1970" spans="1:2" x14ac:dyDescent="0.35">
      <c r="A1970" s="52">
        <f ca="1">Simulations!O1978</f>
        <v>46.853724686006004</v>
      </c>
      <c r="B1970" s="52">
        <f ca="1">Simulations!P1978</f>
        <v>49.427646569647564</v>
      </c>
    </row>
    <row r="1971" spans="1:2" x14ac:dyDescent="0.35">
      <c r="A1971" s="52">
        <f ca="1">Simulations!O1979</f>
        <v>46.629377803478185</v>
      </c>
      <c r="B1971" s="52">
        <f ca="1">Simulations!P1979</f>
        <v>48.067314019330482</v>
      </c>
    </row>
    <row r="1972" spans="1:2" x14ac:dyDescent="0.35">
      <c r="A1972" s="52">
        <f ca="1">Simulations!O1980</f>
        <v>45.96131023315727</v>
      </c>
      <c r="B1972" s="52">
        <f ca="1">Simulations!P1980</f>
        <v>48.653667933744877</v>
      </c>
    </row>
    <row r="1973" spans="1:2" x14ac:dyDescent="0.35">
      <c r="A1973" s="52">
        <f ca="1">Simulations!O1981</f>
        <v>47.459589074062556</v>
      </c>
      <c r="B1973" s="52">
        <f ca="1">Simulations!P1981</f>
        <v>47.721426265202908</v>
      </c>
    </row>
    <row r="1974" spans="1:2" x14ac:dyDescent="0.35">
      <c r="A1974" s="52">
        <f ca="1">Simulations!O1982</f>
        <v>46.556145866003241</v>
      </c>
      <c r="B1974" s="52">
        <f ca="1">Simulations!P1982</f>
        <v>49.294359176743171</v>
      </c>
    </row>
    <row r="1975" spans="1:2" x14ac:dyDescent="0.35">
      <c r="A1975" s="52">
        <f ca="1">Simulations!O1983</f>
        <v>45.181574765830554</v>
      </c>
      <c r="B1975" s="52">
        <f ca="1">Simulations!P1983</f>
        <v>49.15595871899265</v>
      </c>
    </row>
    <row r="1976" spans="1:2" x14ac:dyDescent="0.35">
      <c r="A1976" s="52">
        <f ca="1">Simulations!O1984</f>
        <v>46.41096014987032</v>
      </c>
      <c r="B1976" s="52">
        <f ca="1">Simulations!P1984</f>
        <v>48.700907030339948</v>
      </c>
    </row>
    <row r="1977" spans="1:2" x14ac:dyDescent="0.35">
      <c r="A1977" s="52">
        <f ca="1">Simulations!O1985</f>
        <v>46.714947521229597</v>
      </c>
      <c r="B1977" s="52">
        <f ca="1">Simulations!P1985</f>
        <v>49.287968048815713</v>
      </c>
    </row>
    <row r="1978" spans="1:2" x14ac:dyDescent="0.35">
      <c r="A1978" s="52">
        <f ca="1">Simulations!O1986</f>
        <v>44.828367855453067</v>
      </c>
      <c r="B1978" s="52">
        <f ca="1">Simulations!P1986</f>
        <v>47.909426276853708</v>
      </c>
    </row>
    <row r="1979" spans="1:2" x14ac:dyDescent="0.35">
      <c r="A1979" s="52">
        <f ca="1">Simulations!O1987</f>
        <v>45.077321041653065</v>
      </c>
      <c r="B1979" s="52">
        <f ca="1">Simulations!P1987</f>
        <v>49.468129629571422</v>
      </c>
    </row>
    <row r="1980" spans="1:2" x14ac:dyDescent="0.35">
      <c r="A1980" s="52">
        <f ca="1">Simulations!O1988</f>
        <v>47.040296284166828</v>
      </c>
      <c r="B1980" s="52">
        <f ca="1">Simulations!P1988</f>
        <v>47.906867995939685</v>
      </c>
    </row>
    <row r="1981" spans="1:2" x14ac:dyDescent="0.35">
      <c r="A1981" s="52">
        <f ca="1">Simulations!O1989</f>
        <v>46.759473470085858</v>
      </c>
      <c r="B1981" s="52">
        <f ca="1">Simulations!P1989</f>
        <v>48.736237292303464</v>
      </c>
    </row>
    <row r="1982" spans="1:2" x14ac:dyDescent="0.35">
      <c r="A1982" s="52">
        <f ca="1">Simulations!O1990</f>
        <v>45.787774143846164</v>
      </c>
      <c r="B1982" s="52">
        <f ca="1">Simulations!P1990</f>
        <v>50.970307869315931</v>
      </c>
    </row>
    <row r="1983" spans="1:2" x14ac:dyDescent="0.35">
      <c r="A1983" s="52">
        <f ca="1">Simulations!O1991</f>
        <v>46.009946423632798</v>
      </c>
      <c r="B1983" s="52">
        <f ca="1">Simulations!P1991</f>
        <v>49.198285774053701</v>
      </c>
    </row>
    <row r="1984" spans="1:2" x14ac:dyDescent="0.35">
      <c r="A1984" s="52">
        <f ca="1">Simulations!O1992</f>
        <v>46.894029918371963</v>
      </c>
      <c r="B1984" s="52">
        <f ca="1">Simulations!P1992</f>
        <v>49.378540760572221</v>
      </c>
    </row>
    <row r="1985" spans="1:2" x14ac:dyDescent="0.35">
      <c r="A1985" s="52">
        <f ca="1">Simulations!O1993</f>
        <v>45.162631444142583</v>
      </c>
      <c r="B1985" s="52">
        <f ca="1">Simulations!P1993</f>
        <v>47.896371431569229</v>
      </c>
    </row>
    <row r="1986" spans="1:2" x14ac:dyDescent="0.35">
      <c r="A1986" s="52">
        <f ca="1">Simulations!O1994</f>
        <v>46.254470657042994</v>
      </c>
      <c r="B1986" s="52">
        <f ca="1">Simulations!P1994</f>
        <v>49.609282686386173</v>
      </c>
    </row>
    <row r="1987" spans="1:2" x14ac:dyDescent="0.35">
      <c r="A1987" s="52">
        <f ca="1">Simulations!O1995</f>
        <v>45.610673474955568</v>
      </c>
      <c r="B1987" s="52">
        <f ca="1">Simulations!P1995</f>
        <v>48.519732555949005</v>
      </c>
    </row>
    <row r="1988" spans="1:2" x14ac:dyDescent="0.35">
      <c r="A1988" s="52">
        <f ca="1">Simulations!O1996</f>
        <v>47.495713525792262</v>
      </c>
      <c r="B1988" s="52">
        <f ca="1">Simulations!P1996</f>
        <v>50.924353431025949</v>
      </c>
    </row>
    <row r="1989" spans="1:2" x14ac:dyDescent="0.35">
      <c r="A1989" s="52">
        <f ca="1">Simulations!O1997</f>
        <v>46.969133708986888</v>
      </c>
      <c r="B1989" s="52">
        <f ca="1">Simulations!P1997</f>
        <v>48.71467491962089</v>
      </c>
    </row>
    <row r="1990" spans="1:2" x14ac:dyDescent="0.35">
      <c r="A1990" s="52">
        <f ca="1">Simulations!O1998</f>
        <v>46.978655176196064</v>
      </c>
      <c r="B1990" s="52">
        <f ca="1">Simulations!P1998</f>
        <v>49.375481473262113</v>
      </c>
    </row>
    <row r="1991" spans="1:2" x14ac:dyDescent="0.35">
      <c r="A1991" s="52">
        <f ca="1">Simulations!O1999</f>
        <v>46.322131019034977</v>
      </c>
      <c r="B1991" s="52">
        <f ca="1">Simulations!P1999</f>
        <v>48.134257494293543</v>
      </c>
    </row>
    <row r="1992" spans="1:2" x14ac:dyDescent="0.35">
      <c r="A1992" s="52">
        <f ca="1">Simulations!O2000</f>
        <v>47.194786841441861</v>
      </c>
      <c r="B1992" s="52">
        <f ca="1">Simulations!P2000</f>
        <v>48.557017529672613</v>
      </c>
    </row>
    <row r="1993" spans="1:2" x14ac:dyDescent="0.35">
      <c r="A1993" s="52">
        <f ca="1">Simulations!O2001</f>
        <v>45.108672496479485</v>
      </c>
      <c r="B1993" s="52">
        <f ca="1">Simulations!P2001</f>
        <v>49.80038066679672</v>
      </c>
    </row>
    <row r="1994" spans="1:2" x14ac:dyDescent="0.35">
      <c r="A1994" s="52">
        <f ca="1">Simulations!O2002</f>
        <v>46.67186196563766</v>
      </c>
      <c r="B1994" s="52">
        <f ca="1">Simulations!P2002</f>
        <v>49.064476458496337</v>
      </c>
    </row>
    <row r="1995" spans="1:2" x14ac:dyDescent="0.35">
      <c r="A1995" s="52">
        <f ca="1">Simulations!O2003</f>
        <v>46.023735705379458</v>
      </c>
      <c r="B1995" s="52">
        <f ca="1">Simulations!P2003</f>
        <v>48.376055190843083</v>
      </c>
    </row>
    <row r="1996" spans="1:2" x14ac:dyDescent="0.35">
      <c r="A1996" s="52">
        <f ca="1">Simulations!O2004</f>
        <v>44.828790085581524</v>
      </c>
      <c r="B1996" s="52">
        <f ca="1">Simulations!P2004</f>
        <v>48.145764750630626</v>
      </c>
    </row>
    <row r="1997" spans="1:2" x14ac:dyDescent="0.35">
      <c r="A1997" s="52">
        <f ca="1">Simulations!O2005</f>
        <v>47.215430130995287</v>
      </c>
      <c r="B1997" s="52">
        <f ca="1">Simulations!P2005</f>
        <v>49.225597930093926</v>
      </c>
    </row>
    <row r="1998" spans="1:2" x14ac:dyDescent="0.35">
      <c r="A1998" s="52">
        <f ca="1">Simulations!O2006</f>
        <v>46.071984059419094</v>
      </c>
      <c r="B1998" s="52">
        <f ca="1">Simulations!P2006</f>
        <v>48.02121567981888</v>
      </c>
    </row>
    <row r="1999" spans="1:2" x14ac:dyDescent="0.35">
      <c r="A1999" s="52">
        <f ca="1">Simulations!O2007</f>
        <v>47.231955763393721</v>
      </c>
      <c r="B1999" s="52">
        <f ca="1">Simulations!P2007</f>
        <v>48.540437984839144</v>
      </c>
    </row>
    <row r="2000" spans="1:2" x14ac:dyDescent="0.35">
      <c r="A2000" s="52">
        <f ca="1">Simulations!O2008</f>
        <v>47.448983253089438</v>
      </c>
      <c r="B2000" s="52">
        <f ca="1">Simulations!P2008</f>
        <v>47.514477087165432</v>
      </c>
    </row>
    <row r="2001" spans="1:2" x14ac:dyDescent="0.35">
      <c r="A2001" s="52">
        <f ca="1">Simulations!O2009</f>
        <v>46.93073220028338</v>
      </c>
      <c r="B2001" s="52">
        <f ca="1">Simulations!P2009</f>
        <v>49.521237607713452</v>
      </c>
    </row>
    <row r="2002" spans="1:2" x14ac:dyDescent="0.35">
      <c r="A2002" s="52">
        <f ca="1">Simulations!O2010</f>
        <v>46.255059102075386</v>
      </c>
      <c r="B2002" s="52">
        <f ca="1">Simulations!P2010</f>
        <v>50.403455358412941</v>
      </c>
    </row>
    <row r="2003" spans="1:2" x14ac:dyDescent="0.35">
      <c r="A2003" s="52">
        <f ca="1">Simulations!O2011</f>
        <v>47.410440050578352</v>
      </c>
      <c r="B2003" s="52">
        <f ca="1">Simulations!P2011</f>
        <v>49.125610816025024</v>
      </c>
    </row>
    <row r="2004" spans="1:2" x14ac:dyDescent="0.35">
      <c r="A2004" s="52">
        <f ca="1">Simulations!O2012</f>
        <v>47.166885335021611</v>
      </c>
      <c r="B2004" s="52">
        <f ca="1">Simulations!P2012</f>
        <v>47.810013300770571</v>
      </c>
    </row>
    <row r="2005" spans="1:2" x14ac:dyDescent="0.35">
      <c r="A2005" s="52">
        <f ca="1">Simulations!O2013</f>
        <v>46.824155821090486</v>
      </c>
      <c r="B2005" s="52">
        <f ca="1">Simulations!P2013</f>
        <v>47.610304914340382</v>
      </c>
    </row>
    <row r="2006" spans="1:2" x14ac:dyDescent="0.35">
      <c r="A2006" s="52">
        <f ca="1">Simulations!O2014</f>
        <v>46.577732882319793</v>
      </c>
      <c r="B2006" s="52">
        <f ca="1">Simulations!P2014</f>
        <v>48.749659766508728</v>
      </c>
    </row>
    <row r="2007" spans="1:2" x14ac:dyDescent="0.35">
      <c r="A2007" s="52">
        <f ca="1">Simulations!O2015</f>
        <v>46.410391869922222</v>
      </c>
      <c r="B2007" s="52">
        <f ca="1">Simulations!P2015</f>
        <v>49.808849958103401</v>
      </c>
    </row>
    <row r="2008" spans="1:2" x14ac:dyDescent="0.35">
      <c r="A2008" s="52">
        <f ca="1">Simulations!O2016</f>
        <v>47.151724448508887</v>
      </c>
      <c r="B2008" s="52">
        <f ca="1">Simulations!P2016</f>
        <v>47.556659964656937</v>
      </c>
    </row>
    <row r="2009" spans="1:2" x14ac:dyDescent="0.35">
      <c r="A2009" s="52">
        <f ca="1">Simulations!O2017</f>
        <v>45.819088664156155</v>
      </c>
      <c r="B2009" s="52">
        <f ca="1">Simulations!P2017</f>
        <v>48.948608404988406</v>
      </c>
    </row>
    <row r="2010" spans="1:2" x14ac:dyDescent="0.35">
      <c r="A2010" s="52">
        <f ca="1">Simulations!O2018</f>
        <v>46.949505138291535</v>
      </c>
      <c r="B2010" s="52">
        <f ca="1">Simulations!P2018</f>
        <v>48.083465555380812</v>
      </c>
    </row>
    <row r="2011" spans="1:2" x14ac:dyDescent="0.35">
      <c r="A2011" s="52">
        <f ca="1">Simulations!O2019</f>
        <v>46.774872570886117</v>
      </c>
      <c r="B2011" s="52">
        <f ca="1">Simulations!P2019</f>
        <v>49.066369592645835</v>
      </c>
    </row>
    <row r="2012" spans="1:2" x14ac:dyDescent="0.35">
      <c r="A2012" s="52">
        <f ca="1">Simulations!O2020</f>
        <v>45.580918917232793</v>
      </c>
      <c r="B2012" s="52">
        <f ca="1">Simulations!P2020</f>
        <v>49.455377795157851</v>
      </c>
    </row>
    <row r="2013" spans="1:2" x14ac:dyDescent="0.35">
      <c r="A2013" s="52">
        <f ca="1">Simulations!O2021</f>
        <v>46.223595742310629</v>
      </c>
      <c r="B2013" s="52">
        <f ca="1">Simulations!P2021</f>
        <v>49.287725060819646</v>
      </c>
    </row>
    <row r="2014" spans="1:2" x14ac:dyDescent="0.35">
      <c r="A2014" s="52">
        <f ca="1">Simulations!O2022</f>
        <v>46.898270103661055</v>
      </c>
      <c r="B2014" s="52">
        <f ca="1">Simulations!P2022</f>
        <v>48.621377526623505</v>
      </c>
    </row>
    <row r="2015" spans="1:2" x14ac:dyDescent="0.35">
      <c r="A2015" s="52">
        <f ca="1">Simulations!O2023</f>
        <v>46.86732051546133</v>
      </c>
      <c r="B2015" s="52">
        <f ca="1">Simulations!P2023</f>
        <v>49.358752144620645</v>
      </c>
    </row>
    <row r="2016" spans="1:2" x14ac:dyDescent="0.35">
      <c r="A2016" s="52">
        <f ca="1">Simulations!O2024</f>
        <v>47.226413487641651</v>
      </c>
      <c r="B2016" s="52">
        <f ca="1">Simulations!P2024</f>
        <v>49.555283113575904</v>
      </c>
    </row>
    <row r="2017" spans="1:2" x14ac:dyDescent="0.35">
      <c r="A2017" s="52">
        <f ca="1">Simulations!O2025</f>
        <v>45.922833122529148</v>
      </c>
      <c r="B2017" s="52">
        <f ca="1">Simulations!P2025</f>
        <v>48.187555319889128</v>
      </c>
    </row>
    <row r="2018" spans="1:2" x14ac:dyDescent="0.35">
      <c r="A2018" s="52">
        <f ca="1">Simulations!O2026</f>
        <v>47.496134528185301</v>
      </c>
      <c r="B2018" s="52">
        <f ca="1">Simulations!P2026</f>
        <v>48.009338907628411</v>
      </c>
    </row>
    <row r="2019" spans="1:2" x14ac:dyDescent="0.35">
      <c r="A2019" s="52">
        <f ca="1">Simulations!O2027</f>
        <v>47.040419718889055</v>
      </c>
      <c r="B2019" s="52">
        <f ca="1">Simulations!P2027</f>
        <v>49.360190111488578</v>
      </c>
    </row>
    <row r="2020" spans="1:2" x14ac:dyDescent="0.35">
      <c r="A2020" s="52">
        <f ca="1">Simulations!O2028</f>
        <v>46.731297202746447</v>
      </c>
      <c r="B2020" s="52">
        <f ca="1">Simulations!P2028</f>
        <v>48.080021293729416</v>
      </c>
    </row>
    <row r="2021" spans="1:2" x14ac:dyDescent="0.35">
      <c r="A2021" s="52">
        <f ca="1">Simulations!O2029</f>
        <v>44.797603333809683</v>
      </c>
      <c r="B2021" s="52">
        <f ca="1">Simulations!P2029</f>
        <v>50.283989841483304</v>
      </c>
    </row>
    <row r="2022" spans="1:2" x14ac:dyDescent="0.35">
      <c r="A2022" s="52">
        <f ca="1">Simulations!O2030</f>
        <v>46.335561073064525</v>
      </c>
      <c r="B2022" s="52">
        <f ca="1">Simulations!P2030</f>
        <v>50.097753840567108</v>
      </c>
    </row>
    <row r="2023" spans="1:2" x14ac:dyDescent="0.35">
      <c r="A2023" s="52">
        <f ca="1">Simulations!O2031</f>
        <v>45.268416118962527</v>
      </c>
      <c r="B2023" s="52">
        <f ca="1">Simulations!P2031</f>
        <v>47.611850884289076</v>
      </c>
    </row>
    <row r="2024" spans="1:2" x14ac:dyDescent="0.35">
      <c r="A2024" s="52">
        <f ca="1">Simulations!O2032</f>
        <v>47.227144880300678</v>
      </c>
      <c r="B2024" s="52">
        <f ca="1">Simulations!P2032</f>
        <v>48.714154537227074</v>
      </c>
    </row>
    <row r="2025" spans="1:2" x14ac:dyDescent="0.35">
      <c r="A2025" s="52">
        <f ca="1">Simulations!O2033</f>
        <v>44.332441821749946</v>
      </c>
      <c r="B2025" s="52">
        <f ca="1">Simulations!P2033</f>
        <v>50.000109912647297</v>
      </c>
    </row>
    <row r="2026" spans="1:2" x14ac:dyDescent="0.35">
      <c r="A2026" s="52">
        <f ca="1">Simulations!O2034</f>
        <v>46.818107016493471</v>
      </c>
      <c r="B2026" s="52">
        <f ca="1">Simulations!P2034</f>
        <v>49.861228631263678</v>
      </c>
    </row>
    <row r="2027" spans="1:2" x14ac:dyDescent="0.35">
      <c r="A2027" s="52">
        <f ca="1">Simulations!O2035</f>
        <v>46.345765798404308</v>
      </c>
      <c r="B2027" s="52">
        <f ca="1">Simulations!P2035</f>
        <v>49.526610896368211</v>
      </c>
    </row>
    <row r="2028" spans="1:2" x14ac:dyDescent="0.35">
      <c r="A2028" s="52">
        <f ca="1">Simulations!O2036</f>
        <v>46.073112152226365</v>
      </c>
      <c r="B2028" s="52">
        <f ca="1">Simulations!P2036</f>
        <v>49.337962527109255</v>
      </c>
    </row>
    <row r="2029" spans="1:2" x14ac:dyDescent="0.35">
      <c r="A2029" s="52">
        <f ca="1">Simulations!O2037</f>
        <v>47.101905139073018</v>
      </c>
      <c r="B2029" s="52">
        <f ca="1">Simulations!P2037</f>
        <v>47.946125879540091</v>
      </c>
    </row>
    <row r="2030" spans="1:2" x14ac:dyDescent="0.35">
      <c r="A2030" s="52">
        <f ca="1">Simulations!O2038</f>
        <v>46.6576638014011</v>
      </c>
      <c r="B2030" s="52">
        <f ca="1">Simulations!P2038</f>
        <v>48.922301752698104</v>
      </c>
    </row>
    <row r="2031" spans="1:2" x14ac:dyDescent="0.35">
      <c r="A2031" s="52">
        <f ca="1">Simulations!O2039</f>
        <v>47.136505166507803</v>
      </c>
      <c r="B2031" s="52">
        <f ca="1">Simulations!P2039</f>
        <v>49.423459904561113</v>
      </c>
    </row>
    <row r="2032" spans="1:2" x14ac:dyDescent="0.35">
      <c r="A2032" s="52">
        <f ca="1">Simulations!O2040</f>
        <v>47.105982546273992</v>
      </c>
      <c r="B2032" s="52">
        <f ca="1">Simulations!P2040</f>
        <v>48.25708312241985</v>
      </c>
    </row>
    <row r="2033" spans="1:2" x14ac:dyDescent="0.35">
      <c r="A2033" s="52">
        <f ca="1">Simulations!O2041</f>
        <v>45.607387339132266</v>
      </c>
      <c r="B2033" s="52">
        <f ca="1">Simulations!P2041</f>
        <v>47.62872591823615</v>
      </c>
    </row>
    <row r="2034" spans="1:2" x14ac:dyDescent="0.35">
      <c r="A2034" s="52">
        <f ca="1">Simulations!O2042</f>
        <v>46.199728236094003</v>
      </c>
      <c r="B2034" s="52">
        <f ca="1">Simulations!P2042</f>
        <v>47.593342315140596</v>
      </c>
    </row>
    <row r="2035" spans="1:2" x14ac:dyDescent="0.35">
      <c r="A2035" s="52">
        <f ca="1">Simulations!O2043</f>
        <v>45.154258386714879</v>
      </c>
      <c r="B2035" s="52">
        <f ca="1">Simulations!P2043</f>
        <v>48.230827498525947</v>
      </c>
    </row>
    <row r="2036" spans="1:2" x14ac:dyDescent="0.35">
      <c r="A2036" s="52">
        <f ca="1">Simulations!O2044</f>
        <v>46.757696877800086</v>
      </c>
      <c r="B2036" s="52">
        <f ca="1">Simulations!P2044</f>
        <v>47.72967063101197</v>
      </c>
    </row>
    <row r="2037" spans="1:2" x14ac:dyDescent="0.35">
      <c r="A2037" s="52">
        <f ca="1">Simulations!O2045</f>
        <v>45.551213795197846</v>
      </c>
      <c r="B2037" s="52">
        <f ca="1">Simulations!P2045</f>
        <v>48.853451392242135</v>
      </c>
    </row>
    <row r="2038" spans="1:2" x14ac:dyDescent="0.35">
      <c r="A2038" s="52">
        <f ca="1">Simulations!O2046</f>
        <v>45.959292240855277</v>
      </c>
      <c r="B2038" s="52">
        <f ca="1">Simulations!P2046</f>
        <v>48.674246402839074</v>
      </c>
    </row>
    <row r="2039" spans="1:2" x14ac:dyDescent="0.35">
      <c r="A2039" s="52">
        <f ca="1">Simulations!O2047</f>
        <v>46.635580183292902</v>
      </c>
      <c r="B2039" s="52">
        <f ca="1">Simulations!P2047</f>
        <v>49.455486327832688</v>
      </c>
    </row>
    <row r="2040" spans="1:2" x14ac:dyDescent="0.35">
      <c r="A2040" s="52">
        <f ca="1">Simulations!O2048</f>
        <v>45.558992388575824</v>
      </c>
      <c r="B2040" s="52">
        <f ca="1">Simulations!P2048</f>
        <v>48.238054954980129</v>
      </c>
    </row>
    <row r="2041" spans="1:2" x14ac:dyDescent="0.35">
      <c r="A2041" s="52">
        <f ca="1">Simulations!O2049</f>
        <v>45.864541094030841</v>
      </c>
      <c r="B2041" s="52">
        <f ca="1">Simulations!P2049</f>
        <v>48.805773687802407</v>
      </c>
    </row>
    <row r="2042" spans="1:2" x14ac:dyDescent="0.35">
      <c r="A2042" s="52">
        <f ca="1">Simulations!O2050</f>
        <v>47.49579961307122</v>
      </c>
      <c r="B2042" s="52">
        <f ca="1">Simulations!P2050</f>
        <v>49.12334446659122</v>
      </c>
    </row>
    <row r="2043" spans="1:2" x14ac:dyDescent="0.35">
      <c r="A2043" s="52">
        <f ca="1">Simulations!O2051</f>
        <v>47.209403211978263</v>
      </c>
      <c r="B2043" s="52">
        <f ca="1">Simulations!P2051</f>
        <v>49.51245509037669</v>
      </c>
    </row>
    <row r="2044" spans="1:2" x14ac:dyDescent="0.35">
      <c r="A2044" s="52">
        <f ca="1">Simulations!O2052</f>
        <v>45.79549870674024</v>
      </c>
      <c r="B2044" s="52">
        <f ca="1">Simulations!P2052</f>
        <v>48.939629100502131</v>
      </c>
    </row>
    <row r="2045" spans="1:2" x14ac:dyDescent="0.35">
      <c r="A2045" s="52">
        <f ca="1">Simulations!O2053</f>
        <v>46.300686218922117</v>
      </c>
      <c r="B2045" s="52">
        <f ca="1">Simulations!P2053</f>
        <v>48.103774426492535</v>
      </c>
    </row>
    <row r="2046" spans="1:2" x14ac:dyDescent="0.35">
      <c r="A2046" s="52">
        <f ca="1">Simulations!O2054</f>
        <v>47.29891275189015</v>
      </c>
      <c r="B2046" s="52">
        <f ca="1">Simulations!P2054</f>
        <v>47.901241641078769</v>
      </c>
    </row>
    <row r="2047" spans="1:2" x14ac:dyDescent="0.35">
      <c r="A2047" s="52">
        <f ca="1">Simulations!O2055</f>
        <v>47.17774011914549</v>
      </c>
      <c r="B2047" s="52">
        <f ca="1">Simulations!P2055</f>
        <v>48.617950938444331</v>
      </c>
    </row>
    <row r="2048" spans="1:2" x14ac:dyDescent="0.35">
      <c r="A2048" s="52">
        <f ca="1">Simulations!O2056</f>
        <v>46.608160312923196</v>
      </c>
      <c r="B2048" s="52">
        <f ca="1">Simulations!P2056</f>
        <v>47.763459066845975</v>
      </c>
    </row>
    <row r="2049" spans="1:2" x14ac:dyDescent="0.35">
      <c r="A2049" s="52">
        <f ca="1">Simulations!O2057</f>
        <v>44.454937922384445</v>
      </c>
      <c r="B2049" s="52">
        <f ca="1">Simulations!P2057</f>
        <v>47.608193831649416</v>
      </c>
    </row>
    <row r="2050" spans="1:2" x14ac:dyDescent="0.35">
      <c r="A2050" s="52">
        <f ca="1">Simulations!O2058</f>
        <v>47.016202311441525</v>
      </c>
      <c r="B2050" s="52">
        <f ca="1">Simulations!P2058</f>
        <v>49.619922463099819</v>
      </c>
    </row>
    <row r="2051" spans="1:2" x14ac:dyDescent="0.35">
      <c r="A2051" s="52">
        <f ca="1">Simulations!O2059</f>
        <v>47.376624556397964</v>
      </c>
      <c r="B2051" s="52">
        <f ca="1">Simulations!P2059</f>
        <v>48.723728676024827</v>
      </c>
    </row>
    <row r="2052" spans="1:2" x14ac:dyDescent="0.35">
      <c r="A2052" s="52">
        <f ca="1">Simulations!O2060</f>
        <v>46.826745185709377</v>
      </c>
      <c r="B2052" s="52">
        <f ca="1">Simulations!P2060</f>
        <v>48.724276069636623</v>
      </c>
    </row>
    <row r="2053" spans="1:2" x14ac:dyDescent="0.35">
      <c r="A2053" s="52">
        <f ca="1">Simulations!O2061</f>
        <v>46.996723358180354</v>
      </c>
      <c r="B2053" s="52">
        <f ca="1">Simulations!P2061</f>
        <v>48.95508955819875</v>
      </c>
    </row>
    <row r="2054" spans="1:2" x14ac:dyDescent="0.35">
      <c r="A2054" s="52">
        <f ca="1">Simulations!O2062</f>
        <v>45.682605586526293</v>
      </c>
      <c r="B2054" s="52">
        <f ca="1">Simulations!P2062</f>
        <v>48.136700694701716</v>
      </c>
    </row>
    <row r="2055" spans="1:2" x14ac:dyDescent="0.35">
      <c r="A2055" s="52">
        <f ca="1">Simulations!O2063</f>
        <v>45.828618706023967</v>
      </c>
      <c r="B2055" s="52">
        <f ca="1">Simulations!P2063</f>
        <v>49.44851918814291</v>
      </c>
    </row>
    <row r="2056" spans="1:2" x14ac:dyDescent="0.35">
      <c r="A2056" s="52">
        <f ca="1">Simulations!O2064</f>
        <v>45.789843637908028</v>
      </c>
      <c r="B2056" s="52">
        <f ca="1">Simulations!P2064</f>
        <v>47.818226501142405</v>
      </c>
    </row>
    <row r="2057" spans="1:2" x14ac:dyDescent="0.35">
      <c r="A2057" s="52">
        <f ca="1">Simulations!O2065</f>
        <v>46.938603328185707</v>
      </c>
      <c r="B2057" s="52">
        <f ca="1">Simulations!P2065</f>
        <v>49.269539599994935</v>
      </c>
    </row>
    <row r="2058" spans="1:2" x14ac:dyDescent="0.35">
      <c r="A2058" s="52">
        <f ca="1">Simulations!O2066</f>
        <v>47.35526540492144</v>
      </c>
      <c r="B2058" s="52">
        <f ca="1">Simulations!P2066</f>
        <v>50.354397818944193</v>
      </c>
    </row>
    <row r="2059" spans="1:2" x14ac:dyDescent="0.35">
      <c r="A2059" s="52">
        <f ca="1">Simulations!O2067</f>
        <v>45.861124104492134</v>
      </c>
      <c r="B2059" s="52">
        <f ca="1">Simulations!P2067</f>
        <v>48.152518416369212</v>
      </c>
    </row>
    <row r="2060" spans="1:2" x14ac:dyDescent="0.35">
      <c r="A2060" s="52">
        <f ca="1">Simulations!O2068</f>
        <v>45.714519116828193</v>
      </c>
      <c r="B2060" s="52">
        <f ca="1">Simulations!P2068</f>
        <v>47.879034150307213</v>
      </c>
    </row>
    <row r="2061" spans="1:2" x14ac:dyDescent="0.35">
      <c r="A2061" s="52">
        <f ca="1">Simulations!O2069</f>
        <v>45.279643983247823</v>
      </c>
      <c r="B2061" s="52">
        <f ca="1">Simulations!P2069</f>
        <v>49.864426711570552</v>
      </c>
    </row>
    <row r="2062" spans="1:2" x14ac:dyDescent="0.35">
      <c r="A2062" s="52">
        <f ca="1">Simulations!O2070</f>
        <v>45.725606539545161</v>
      </c>
      <c r="B2062" s="52">
        <f ca="1">Simulations!P2070</f>
        <v>50.268273454504111</v>
      </c>
    </row>
    <row r="2063" spans="1:2" x14ac:dyDescent="0.35">
      <c r="A2063" s="52">
        <f ca="1">Simulations!O2071</f>
        <v>46.641049269772665</v>
      </c>
      <c r="B2063" s="52">
        <f ca="1">Simulations!P2071</f>
        <v>48.713284652821201</v>
      </c>
    </row>
    <row r="2064" spans="1:2" x14ac:dyDescent="0.35">
      <c r="A2064" s="52">
        <f ca="1">Simulations!O2072</f>
        <v>46.142554856120789</v>
      </c>
      <c r="B2064" s="52">
        <f ca="1">Simulations!P2072</f>
        <v>49.465211264299789</v>
      </c>
    </row>
    <row r="2065" spans="1:2" x14ac:dyDescent="0.35">
      <c r="A2065" s="52">
        <f ca="1">Simulations!O2073</f>
        <v>45.836111997127546</v>
      </c>
      <c r="B2065" s="52">
        <f ca="1">Simulations!P2073</f>
        <v>48.123452664162791</v>
      </c>
    </row>
    <row r="2066" spans="1:2" x14ac:dyDescent="0.35">
      <c r="A2066" s="52">
        <f ca="1">Simulations!O2074</f>
        <v>46.004814510281939</v>
      </c>
      <c r="B2066" s="52">
        <f ca="1">Simulations!P2074</f>
        <v>48.720046472621007</v>
      </c>
    </row>
    <row r="2067" spans="1:2" x14ac:dyDescent="0.35">
      <c r="A2067" s="52">
        <f ca="1">Simulations!O2075</f>
        <v>46.637440784155885</v>
      </c>
      <c r="B2067" s="52">
        <f ca="1">Simulations!P2075</f>
        <v>48.502748673058157</v>
      </c>
    </row>
    <row r="2068" spans="1:2" x14ac:dyDescent="0.35">
      <c r="A2068" s="52">
        <f ca="1">Simulations!O2076</f>
        <v>44.045026509561033</v>
      </c>
      <c r="B2068" s="52">
        <f ca="1">Simulations!P2076</f>
        <v>48.397652827593518</v>
      </c>
    </row>
    <row r="2069" spans="1:2" x14ac:dyDescent="0.35">
      <c r="A2069" s="52">
        <f ca="1">Simulations!O2077</f>
        <v>45.878533769240619</v>
      </c>
      <c r="B2069" s="52">
        <f ca="1">Simulations!P2077</f>
        <v>48.628630110836831</v>
      </c>
    </row>
    <row r="2070" spans="1:2" x14ac:dyDescent="0.35">
      <c r="A2070" s="52">
        <f ca="1">Simulations!O2078</f>
        <v>47.080931281414138</v>
      </c>
      <c r="B2070" s="52">
        <f ca="1">Simulations!P2078</f>
        <v>48.740001036561779</v>
      </c>
    </row>
    <row r="2071" spans="1:2" x14ac:dyDescent="0.35">
      <c r="A2071" s="52">
        <f ca="1">Simulations!O2079</f>
        <v>46.460724525073175</v>
      </c>
      <c r="B2071" s="52">
        <f ca="1">Simulations!P2079</f>
        <v>48.822327476270097</v>
      </c>
    </row>
    <row r="2072" spans="1:2" x14ac:dyDescent="0.35">
      <c r="A2072" s="52">
        <f ca="1">Simulations!O2080</f>
        <v>44.324761147382958</v>
      </c>
      <c r="B2072" s="52">
        <f ca="1">Simulations!P2080</f>
        <v>48.870826901066572</v>
      </c>
    </row>
    <row r="2073" spans="1:2" x14ac:dyDescent="0.35">
      <c r="A2073" s="52">
        <f ca="1">Simulations!O2081</f>
        <v>47.183291045075102</v>
      </c>
      <c r="B2073" s="52">
        <f ca="1">Simulations!P2081</f>
        <v>48.375078451470998</v>
      </c>
    </row>
    <row r="2074" spans="1:2" x14ac:dyDescent="0.35">
      <c r="A2074" s="52">
        <f ca="1">Simulations!O2082</f>
        <v>45.232644916022743</v>
      </c>
      <c r="B2074" s="52">
        <f ca="1">Simulations!P2082</f>
        <v>49.633503721890577</v>
      </c>
    </row>
    <row r="2075" spans="1:2" x14ac:dyDescent="0.35">
      <c r="A2075" s="52">
        <f ca="1">Simulations!O2083</f>
        <v>46.9542646283941</v>
      </c>
      <c r="B2075" s="52">
        <f ca="1">Simulations!P2083</f>
        <v>50.023011989011216</v>
      </c>
    </row>
    <row r="2076" spans="1:2" x14ac:dyDescent="0.35">
      <c r="A2076" s="52">
        <f ca="1">Simulations!O2084</f>
        <v>46.515077952107376</v>
      </c>
      <c r="B2076" s="52">
        <f ca="1">Simulations!P2084</f>
        <v>48.383838784206539</v>
      </c>
    </row>
    <row r="2077" spans="1:2" x14ac:dyDescent="0.35">
      <c r="A2077" s="52">
        <f ca="1">Simulations!O2085</f>
        <v>47.355456463944442</v>
      </c>
      <c r="B2077" s="52">
        <f ca="1">Simulations!P2085</f>
        <v>49.175422858165149</v>
      </c>
    </row>
    <row r="2078" spans="1:2" x14ac:dyDescent="0.35">
      <c r="A2078" s="52">
        <f ca="1">Simulations!O2086</f>
        <v>46.378309128204108</v>
      </c>
      <c r="B2078" s="52">
        <f ca="1">Simulations!P2086</f>
        <v>48.431722085113876</v>
      </c>
    </row>
    <row r="2079" spans="1:2" x14ac:dyDescent="0.35">
      <c r="A2079" s="52">
        <f ca="1">Simulations!O2087</f>
        <v>44.051481418894241</v>
      </c>
      <c r="B2079" s="52">
        <f ca="1">Simulations!P2087</f>
        <v>47.740851187768691</v>
      </c>
    </row>
    <row r="2080" spans="1:2" x14ac:dyDescent="0.35">
      <c r="A2080" s="52">
        <f ca="1">Simulations!O2088</f>
        <v>46.747163060972738</v>
      </c>
      <c r="B2080" s="52">
        <f ca="1">Simulations!P2088</f>
        <v>48.858310335548332</v>
      </c>
    </row>
    <row r="2081" spans="1:2" x14ac:dyDescent="0.35">
      <c r="A2081" s="52">
        <f ca="1">Simulations!O2089</f>
        <v>47.358195763639493</v>
      </c>
      <c r="B2081" s="52">
        <f ca="1">Simulations!P2089</f>
        <v>47.852123422858838</v>
      </c>
    </row>
    <row r="2082" spans="1:2" x14ac:dyDescent="0.35">
      <c r="A2082" s="52">
        <f ca="1">Simulations!O2090</f>
        <v>45.684274172620135</v>
      </c>
      <c r="B2082" s="52">
        <f ca="1">Simulations!P2090</f>
        <v>48.019698568624825</v>
      </c>
    </row>
    <row r="2083" spans="1:2" x14ac:dyDescent="0.35">
      <c r="A2083" s="52">
        <f ca="1">Simulations!O2091</f>
        <v>46.121806239701627</v>
      </c>
      <c r="B2083" s="52">
        <f ca="1">Simulations!P2091</f>
        <v>49.029625169932338</v>
      </c>
    </row>
    <row r="2084" spans="1:2" x14ac:dyDescent="0.35">
      <c r="A2084" s="52">
        <f ca="1">Simulations!O2092</f>
        <v>47.010578461248286</v>
      </c>
      <c r="B2084" s="52">
        <f ca="1">Simulations!P2092</f>
        <v>48.408548086235186</v>
      </c>
    </row>
    <row r="2085" spans="1:2" x14ac:dyDescent="0.35">
      <c r="A2085" s="52">
        <f ca="1">Simulations!O2093</f>
        <v>45.167333071772283</v>
      </c>
      <c r="B2085" s="52">
        <f ca="1">Simulations!P2093</f>
        <v>47.66887061505691</v>
      </c>
    </row>
    <row r="2086" spans="1:2" x14ac:dyDescent="0.35">
      <c r="A2086" s="52">
        <f ca="1">Simulations!O2094</f>
        <v>47.375541083676232</v>
      </c>
      <c r="B2086" s="52">
        <f ca="1">Simulations!P2094</f>
        <v>49.282686019216762</v>
      </c>
    </row>
    <row r="2087" spans="1:2" x14ac:dyDescent="0.35">
      <c r="A2087" s="52">
        <f ca="1">Simulations!O2095</f>
        <v>46.984486239368394</v>
      </c>
      <c r="B2087" s="52">
        <f ca="1">Simulations!P2095</f>
        <v>50.089645397041998</v>
      </c>
    </row>
    <row r="2088" spans="1:2" x14ac:dyDescent="0.35">
      <c r="A2088" s="52">
        <f ca="1">Simulations!O2096</f>
        <v>46.447240031002337</v>
      </c>
      <c r="B2088" s="52">
        <f ca="1">Simulations!P2096</f>
        <v>48.42807814164307</v>
      </c>
    </row>
    <row r="2089" spans="1:2" x14ac:dyDescent="0.35">
      <c r="A2089" s="52">
        <f ca="1">Simulations!O2097</f>
        <v>47.046153736534748</v>
      </c>
      <c r="B2089" s="52">
        <f ca="1">Simulations!P2097</f>
        <v>47.807442627507669</v>
      </c>
    </row>
    <row r="2090" spans="1:2" x14ac:dyDescent="0.35">
      <c r="A2090" s="52">
        <f ca="1">Simulations!O2098</f>
        <v>46.226334751645815</v>
      </c>
      <c r="B2090" s="52">
        <f ca="1">Simulations!P2098</f>
        <v>47.780746814866426</v>
      </c>
    </row>
    <row r="2091" spans="1:2" x14ac:dyDescent="0.35">
      <c r="A2091" s="52">
        <f ca="1">Simulations!O2099</f>
        <v>46.909834241067884</v>
      </c>
      <c r="B2091" s="52">
        <f ca="1">Simulations!P2099</f>
        <v>49.700159273047781</v>
      </c>
    </row>
    <row r="2092" spans="1:2" x14ac:dyDescent="0.35">
      <c r="A2092" s="52">
        <f ca="1">Simulations!O2100</f>
        <v>47.321140468137372</v>
      </c>
      <c r="B2092" s="52">
        <f ca="1">Simulations!P2100</f>
        <v>48.15005760075271</v>
      </c>
    </row>
    <row r="2093" spans="1:2" x14ac:dyDescent="0.35">
      <c r="A2093" s="52">
        <f ca="1">Simulations!O2101</f>
        <v>46.216409814418171</v>
      </c>
      <c r="B2093" s="52">
        <f ca="1">Simulations!P2101</f>
        <v>50.213716742506421</v>
      </c>
    </row>
    <row r="2094" spans="1:2" x14ac:dyDescent="0.35">
      <c r="A2094" s="52">
        <f ca="1">Simulations!O2102</f>
        <v>46.207975549464983</v>
      </c>
      <c r="B2094" s="52">
        <f ca="1">Simulations!P2102</f>
        <v>47.823058759671689</v>
      </c>
    </row>
    <row r="2095" spans="1:2" x14ac:dyDescent="0.35">
      <c r="A2095" s="52">
        <f ca="1">Simulations!O2103</f>
        <v>46.3470996086726</v>
      </c>
      <c r="B2095" s="52">
        <f ca="1">Simulations!P2103</f>
        <v>48.127237059794304</v>
      </c>
    </row>
    <row r="2096" spans="1:2" x14ac:dyDescent="0.35">
      <c r="A2096" s="52">
        <f ca="1">Simulations!O2104</f>
        <v>47.446774788492178</v>
      </c>
      <c r="B2096" s="52">
        <f ca="1">Simulations!P2104</f>
        <v>47.752150686900258</v>
      </c>
    </row>
    <row r="2097" spans="1:2" x14ac:dyDescent="0.35">
      <c r="A2097" s="52">
        <f ca="1">Simulations!O2105</f>
        <v>46.493394798952352</v>
      </c>
      <c r="B2097" s="52">
        <f ca="1">Simulations!P2105</f>
        <v>48.097459474060891</v>
      </c>
    </row>
    <row r="2098" spans="1:2" x14ac:dyDescent="0.35">
      <c r="A2098" s="52">
        <f ca="1">Simulations!O2106</f>
        <v>46.04699065256488</v>
      </c>
      <c r="B2098" s="52">
        <f ca="1">Simulations!P2106</f>
        <v>48.123300511649681</v>
      </c>
    </row>
    <row r="2099" spans="1:2" x14ac:dyDescent="0.35">
      <c r="A2099" s="52">
        <f ca="1">Simulations!O2107</f>
        <v>47.304367412038907</v>
      </c>
      <c r="B2099" s="52">
        <f ca="1">Simulations!P2107</f>
        <v>47.602752239731934</v>
      </c>
    </row>
    <row r="2100" spans="1:2" x14ac:dyDescent="0.35">
      <c r="A2100" s="52">
        <f ca="1">Simulations!O2108</f>
        <v>45.563675268446751</v>
      </c>
      <c r="B2100" s="52">
        <f ca="1">Simulations!P2108</f>
        <v>48.925454568470592</v>
      </c>
    </row>
    <row r="2101" spans="1:2" x14ac:dyDescent="0.35">
      <c r="A2101" s="52">
        <f ca="1">Simulations!O2109</f>
        <v>47.13157462922328</v>
      </c>
      <c r="B2101" s="52">
        <f ca="1">Simulations!P2109</f>
        <v>47.830239642192289</v>
      </c>
    </row>
    <row r="2102" spans="1:2" x14ac:dyDescent="0.35">
      <c r="A2102" s="52">
        <f ca="1">Simulations!O2110</f>
        <v>46.999184843900231</v>
      </c>
      <c r="B2102" s="52">
        <f ca="1">Simulations!P2110</f>
        <v>49.774821633268694</v>
      </c>
    </row>
    <row r="2103" spans="1:2" x14ac:dyDescent="0.35">
      <c r="A2103" s="52">
        <f ca="1">Simulations!O2111</f>
        <v>46.274725129353243</v>
      </c>
      <c r="B2103" s="52">
        <f ca="1">Simulations!P2111</f>
        <v>47.809834391037597</v>
      </c>
    </row>
    <row r="2104" spans="1:2" x14ac:dyDescent="0.35">
      <c r="A2104" s="52">
        <f ca="1">Simulations!O2112</f>
        <v>45.059420351304539</v>
      </c>
      <c r="B2104" s="52">
        <f ca="1">Simulations!P2112</f>
        <v>48.189211681061025</v>
      </c>
    </row>
    <row r="2105" spans="1:2" x14ac:dyDescent="0.35">
      <c r="A2105" s="52">
        <f ca="1">Simulations!O2113</f>
        <v>44.866425985620886</v>
      </c>
      <c r="B2105" s="52">
        <f ca="1">Simulations!P2113</f>
        <v>47.563562665088462</v>
      </c>
    </row>
    <row r="2106" spans="1:2" x14ac:dyDescent="0.35">
      <c r="A2106" s="52">
        <f ca="1">Simulations!O2114</f>
        <v>46.322250675146869</v>
      </c>
      <c r="B2106" s="52">
        <f ca="1">Simulations!P2114</f>
        <v>49.783681347026352</v>
      </c>
    </row>
    <row r="2107" spans="1:2" x14ac:dyDescent="0.35">
      <c r="A2107" s="52">
        <f ca="1">Simulations!O2115</f>
        <v>46.497598219012147</v>
      </c>
      <c r="B2107" s="52">
        <f ca="1">Simulations!P2115</f>
        <v>48.700416095548938</v>
      </c>
    </row>
    <row r="2108" spans="1:2" x14ac:dyDescent="0.35">
      <c r="A2108" s="52">
        <f ca="1">Simulations!O2116</f>
        <v>47.362079973950614</v>
      </c>
      <c r="B2108" s="52">
        <f ca="1">Simulations!P2116</f>
        <v>48.03315473444264</v>
      </c>
    </row>
    <row r="2109" spans="1:2" x14ac:dyDescent="0.35">
      <c r="A2109" s="52">
        <f ca="1">Simulations!O2117</f>
        <v>46.757335353381464</v>
      </c>
      <c r="B2109" s="52">
        <f ca="1">Simulations!P2117</f>
        <v>49.30143834392954</v>
      </c>
    </row>
    <row r="2110" spans="1:2" x14ac:dyDescent="0.35">
      <c r="A2110" s="52">
        <f ca="1">Simulations!O2118</f>
        <v>45.233645275389179</v>
      </c>
      <c r="B2110" s="52">
        <f ca="1">Simulations!P2118</f>
        <v>48.53320691586184</v>
      </c>
    </row>
    <row r="2111" spans="1:2" x14ac:dyDescent="0.35">
      <c r="A2111" s="52">
        <f ca="1">Simulations!O2119</f>
        <v>47.204701445676662</v>
      </c>
      <c r="B2111" s="52">
        <f ca="1">Simulations!P2119</f>
        <v>48.694864577596476</v>
      </c>
    </row>
    <row r="2112" spans="1:2" x14ac:dyDescent="0.35">
      <c r="A2112" s="52">
        <f ca="1">Simulations!O2120</f>
        <v>47.453480509701478</v>
      </c>
      <c r="B2112" s="52">
        <f ca="1">Simulations!P2120</f>
        <v>48.820375561334593</v>
      </c>
    </row>
    <row r="2113" spans="1:2" x14ac:dyDescent="0.35">
      <c r="A2113" s="52">
        <f ca="1">Simulations!O2121</f>
        <v>45.238882038291912</v>
      </c>
      <c r="B2113" s="52">
        <f ca="1">Simulations!P2121</f>
        <v>50.585478657048917</v>
      </c>
    </row>
    <row r="2114" spans="1:2" x14ac:dyDescent="0.35">
      <c r="A2114" s="52">
        <f ca="1">Simulations!O2122</f>
        <v>45.760022401455821</v>
      </c>
      <c r="B2114" s="52">
        <f ca="1">Simulations!P2122</f>
        <v>48.852882427334407</v>
      </c>
    </row>
    <row r="2115" spans="1:2" x14ac:dyDescent="0.35">
      <c r="A2115" s="52">
        <f ca="1">Simulations!O2123</f>
        <v>47.063485047108699</v>
      </c>
      <c r="B2115" s="52">
        <f ca="1">Simulations!P2123</f>
        <v>48.348940968081727</v>
      </c>
    </row>
    <row r="2116" spans="1:2" x14ac:dyDescent="0.35">
      <c r="A2116" s="52">
        <f ca="1">Simulations!O2124</f>
        <v>45.312807107929274</v>
      </c>
      <c r="B2116" s="52">
        <f ca="1">Simulations!P2124</f>
        <v>48.095421049074865</v>
      </c>
    </row>
    <row r="2117" spans="1:2" x14ac:dyDescent="0.35">
      <c r="A2117" s="52">
        <f ca="1">Simulations!O2125</f>
        <v>47.111824478765961</v>
      </c>
      <c r="B2117" s="52">
        <f ca="1">Simulations!P2125</f>
        <v>49.389114657385953</v>
      </c>
    </row>
    <row r="2118" spans="1:2" x14ac:dyDescent="0.35">
      <c r="A2118" s="52">
        <f ca="1">Simulations!O2126</f>
        <v>45.970476648763722</v>
      </c>
      <c r="B2118" s="52">
        <f ca="1">Simulations!P2126</f>
        <v>48.462117997776552</v>
      </c>
    </row>
    <row r="2119" spans="1:2" x14ac:dyDescent="0.35">
      <c r="A2119" s="52">
        <f ca="1">Simulations!O2127</f>
        <v>47.151440363756592</v>
      </c>
      <c r="B2119" s="52">
        <f ca="1">Simulations!P2127</f>
        <v>48.761953110808278</v>
      </c>
    </row>
    <row r="2120" spans="1:2" x14ac:dyDescent="0.35">
      <c r="A2120" s="52">
        <f ca="1">Simulations!O2128</f>
        <v>46.833700282291545</v>
      </c>
      <c r="B2120" s="52">
        <f ca="1">Simulations!P2128</f>
        <v>49.949746223041835</v>
      </c>
    </row>
    <row r="2121" spans="1:2" x14ac:dyDescent="0.35">
      <c r="A2121" s="52">
        <f ca="1">Simulations!O2129</f>
        <v>47.078194998025914</v>
      </c>
      <c r="B2121" s="52">
        <f ca="1">Simulations!P2129</f>
        <v>48.643620988280432</v>
      </c>
    </row>
    <row r="2122" spans="1:2" x14ac:dyDescent="0.35">
      <c r="A2122" s="52">
        <f ca="1">Simulations!O2130</f>
        <v>45.92926327368594</v>
      </c>
      <c r="B2122" s="52">
        <f ca="1">Simulations!P2130</f>
        <v>48.097969428543813</v>
      </c>
    </row>
    <row r="2123" spans="1:2" x14ac:dyDescent="0.35">
      <c r="A2123" s="52">
        <f ca="1">Simulations!O2131</f>
        <v>46.690560829355562</v>
      </c>
      <c r="B2123" s="52">
        <f ca="1">Simulations!P2131</f>
        <v>48.087940782983182</v>
      </c>
    </row>
    <row r="2124" spans="1:2" x14ac:dyDescent="0.35">
      <c r="A2124" s="52">
        <f ca="1">Simulations!O2132</f>
        <v>46.493421343000037</v>
      </c>
      <c r="B2124" s="52">
        <f ca="1">Simulations!P2132</f>
        <v>49.574546855195173</v>
      </c>
    </row>
    <row r="2125" spans="1:2" x14ac:dyDescent="0.35">
      <c r="A2125" s="52">
        <f ca="1">Simulations!O2133</f>
        <v>46.133977053620512</v>
      </c>
      <c r="B2125" s="52">
        <f ca="1">Simulations!P2133</f>
        <v>48.245983566462975</v>
      </c>
    </row>
    <row r="2126" spans="1:2" x14ac:dyDescent="0.35">
      <c r="A2126" s="52">
        <f ca="1">Simulations!O2134</f>
        <v>46.457562950721218</v>
      </c>
      <c r="B2126" s="52">
        <f ca="1">Simulations!P2134</f>
        <v>47.858227287204123</v>
      </c>
    </row>
    <row r="2127" spans="1:2" x14ac:dyDescent="0.35">
      <c r="A2127" s="52">
        <f ca="1">Simulations!O2135</f>
        <v>46.676029692029687</v>
      </c>
      <c r="B2127" s="52">
        <f ca="1">Simulations!P2135</f>
        <v>49.221200984095411</v>
      </c>
    </row>
    <row r="2128" spans="1:2" x14ac:dyDescent="0.35">
      <c r="A2128" s="52">
        <f ca="1">Simulations!O2136</f>
        <v>45.839771151187271</v>
      </c>
      <c r="B2128" s="52">
        <f ca="1">Simulations!P2136</f>
        <v>49.092957910440212</v>
      </c>
    </row>
    <row r="2129" spans="1:2" x14ac:dyDescent="0.35">
      <c r="A2129" s="52">
        <f ca="1">Simulations!O2137</f>
        <v>45.988997072051511</v>
      </c>
      <c r="B2129" s="52">
        <f ca="1">Simulations!P2137</f>
        <v>48.558380319772795</v>
      </c>
    </row>
    <row r="2130" spans="1:2" x14ac:dyDescent="0.35">
      <c r="A2130" s="52">
        <f ca="1">Simulations!O2138</f>
        <v>46.329951082339647</v>
      </c>
      <c r="B2130" s="52">
        <f ca="1">Simulations!P2138</f>
        <v>47.766336199683344</v>
      </c>
    </row>
    <row r="2131" spans="1:2" x14ac:dyDescent="0.35">
      <c r="A2131" s="52">
        <f ca="1">Simulations!O2139</f>
        <v>46.909879389850182</v>
      </c>
      <c r="B2131" s="52">
        <f ca="1">Simulations!P2139</f>
        <v>49.843719350840608</v>
      </c>
    </row>
    <row r="2132" spans="1:2" x14ac:dyDescent="0.35">
      <c r="A2132" s="52">
        <f ca="1">Simulations!O2140</f>
        <v>45.796390715481863</v>
      </c>
      <c r="B2132" s="52">
        <f ca="1">Simulations!P2140</f>
        <v>48.675021350666754</v>
      </c>
    </row>
    <row r="2133" spans="1:2" x14ac:dyDescent="0.35">
      <c r="A2133" s="52">
        <f ca="1">Simulations!O2141</f>
        <v>46.874063293332632</v>
      </c>
      <c r="B2133" s="52">
        <f ca="1">Simulations!P2141</f>
        <v>48.323766573483312</v>
      </c>
    </row>
    <row r="2134" spans="1:2" x14ac:dyDescent="0.35">
      <c r="A2134" s="52">
        <f ca="1">Simulations!O2142</f>
        <v>46.705273810668693</v>
      </c>
      <c r="B2134" s="52">
        <f ca="1">Simulations!P2142</f>
        <v>47.719875014391889</v>
      </c>
    </row>
    <row r="2135" spans="1:2" x14ac:dyDescent="0.35">
      <c r="A2135" s="52">
        <f ca="1">Simulations!O2143</f>
        <v>46.722199850866204</v>
      </c>
      <c r="B2135" s="52">
        <f ca="1">Simulations!P2143</f>
        <v>47.779119339011565</v>
      </c>
    </row>
    <row r="2136" spans="1:2" x14ac:dyDescent="0.35">
      <c r="A2136" s="52">
        <f ca="1">Simulations!O2144</f>
        <v>47.347285327315554</v>
      </c>
      <c r="B2136" s="52">
        <f ca="1">Simulations!P2144</f>
        <v>48.086070051478124</v>
      </c>
    </row>
    <row r="2137" spans="1:2" x14ac:dyDescent="0.35">
      <c r="A2137" s="52">
        <f ca="1">Simulations!O2145</f>
        <v>44.262304601496332</v>
      </c>
      <c r="B2137" s="52">
        <f ca="1">Simulations!P2145</f>
        <v>48.605716440241807</v>
      </c>
    </row>
    <row r="2138" spans="1:2" x14ac:dyDescent="0.35">
      <c r="A2138" s="52">
        <f ca="1">Simulations!O2146</f>
        <v>44.647475881831269</v>
      </c>
      <c r="B2138" s="52">
        <f ca="1">Simulations!P2146</f>
        <v>48.036043813987327</v>
      </c>
    </row>
    <row r="2139" spans="1:2" x14ac:dyDescent="0.35">
      <c r="A2139" s="52">
        <f ca="1">Simulations!O2147</f>
        <v>43.681134380040469</v>
      </c>
      <c r="B2139" s="52">
        <f ca="1">Simulations!P2147</f>
        <v>49.140126372587922</v>
      </c>
    </row>
    <row r="2140" spans="1:2" x14ac:dyDescent="0.35">
      <c r="A2140" s="52">
        <f ca="1">Simulations!O2148</f>
        <v>46.77629339901177</v>
      </c>
      <c r="B2140" s="52">
        <f ca="1">Simulations!P2148</f>
        <v>47.532998810228591</v>
      </c>
    </row>
    <row r="2141" spans="1:2" x14ac:dyDescent="0.35">
      <c r="A2141" s="52">
        <f ca="1">Simulations!O2149</f>
        <v>46.167133411603345</v>
      </c>
      <c r="B2141" s="52">
        <f ca="1">Simulations!P2149</f>
        <v>49.639605802190154</v>
      </c>
    </row>
    <row r="2142" spans="1:2" x14ac:dyDescent="0.35">
      <c r="A2142" s="52">
        <f ca="1">Simulations!O2150</f>
        <v>45.952734124882681</v>
      </c>
      <c r="B2142" s="52">
        <f ca="1">Simulations!P2150</f>
        <v>49.838181539024177</v>
      </c>
    </row>
    <row r="2143" spans="1:2" x14ac:dyDescent="0.35">
      <c r="A2143" s="52">
        <f ca="1">Simulations!O2151</f>
        <v>46.639830594411777</v>
      </c>
      <c r="B2143" s="52">
        <f ca="1">Simulations!P2151</f>
        <v>47.826641065282026</v>
      </c>
    </row>
    <row r="2144" spans="1:2" x14ac:dyDescent="0.35">
      <c r="A2144" s="52">
        <f ca="1">Simulations!O2152</f>
        <v>46.174572374329692</v>
      </c>
      <c r="B2144" s="52">
        <f ca="1">Simulations!P2152</f>
        <v>48.772069144166679</v>
      </c>
    </row>
    <row r="2145" spans="1:2" x14ac:dyDescent="0.35">
      <c r="A2145" s="52">
        <f ca="1">Simulations!O2153</f>
        <v>46.992255219935835</v>
      </c>
      <c r="B2145" s="52">
        <f ca="1">Simulations!P2153</f>
        <v>49.534660193042356</v>
      </c>
    </row>
    <row r="2146" spans="1:2" x14ac:dyDescent="0.35">
      <c r="A2146" s="52">
        <f ca="1">Simulations!O2154</f>
        <v>47.263620774431189</v>
      </c>
      <c r="B2146" s="52">
        <f ca="1">Simulations!P2154</f>
        <v>49.564432283879469</v>
      </c>
    </row>
    <row r="2147" spans="1:2" x14ac:dyDescent="0.35">
      <c r="A2147" s="52">
        <f ca="1">Simulations!O2155</f>
        <v>47.03442513631331</v>
      </c>
      <c r="B2147" s="52">
        <f ca="1">Simulations!P2155</f>
        <v>48.670605130661045</v>
      </c>
    </row>
    <row r="2148" spans="1:2" x14ac:dyDescent="0.35">
      <c r="A2148" s="52">
        <f ca="1">Simulations!O2156</f>
        <v>45.047954114578232</v>
      </c>
      <c r="B2148" s="52">
        <f ca="1">Simulations!P2156</f>
        <v>48.744038869079269</v>
      </c>
    </row>
    <row r="2149" spans="1:2" x14ac:dyDescent="0.35">
      <c r="A2149" s="52">
        <f ca="1">Simulations!O2157</f>
        <v>46.249611603537772</v>
      </c>
      <c r="B2149" s="52">
        <f ca="1">Simulations!P2157</f>
        <v>48.893716997594566</v>
      </c>
    </row>
    <row r="2150" spans="1:2" x14ac:dyDescent="0.35">
      <c r="A2150" s="52">
        <f ca="1">Simulations!O2158</f>
        <v>46.852142095212798</v>
      </c>
      <c r="B2150" s="52">
        <f ca="1">Simulations!P2158</f>
        <v>49.469609648653403</v>
      </c>
    </row>
    <row r="2151" spans="1:2" x14ac:dyDescent="0.35">
      <c r="A2151" s="52">
        <f ca="1">Simulations!O2159</f>
        <v>46.437949768830876</v>
      </c>
      <c r="B2151" s="52">
        <f ca="1">Simulations!P2159</f>
        <v>48.351277327557604</v>
      </c>
    </row>
    <row r="2152" spans="1:2" x14ac:dyDescent="0.35">
      <c r="A2152" s="52">
        <f ca="1">Simulations!O2160</f>
        <v>45.204911440247997</v>
      </c>
      <c r="B2152" s="52">
        <f ca="1">Simulations!P2160</f>
        <v>48.24003742540728</v>
      </c>
    </row>
    <row r="2153" spans="1:2" x14ac:dyDescent="0.35">
      <c r="A2153" s="52">
        <f ca="1">Simulations!O2161</f>
        <v>47.449605335035841</v>
      </c>
      <c r="B2153" s="52">
        <f ca="1">Simulations!P2161</f>
        <v>47.673052892418866</v>
      </c>
    </row>
    <row r="2154" spans="1:2" x14ac:dyDescent="0.35">
      <c r="A2154" s="52">
        <f ca="1">Simulations!O2162</f>
        <v>46.860962549707061</v>
      </c>
      <c r="B2154" s="52">
        <f ca="1">Simulations!P2162</f>
        <v>48.990408409875485</v>
      </c>
    </row>
    <row r="2155" spans="1:2" x14ac:dyDescent="0.35">
      <c r="A2155" s="52">
        <f ca="1">Simulations!O2163</f>
        <v>44.592033143365349</v>
      </c>
      <c r="B2155" s="52">
        <f ca="1">Simulations!P2163</f>
        <v>49.483091360939078</v>
      </c>
    </row>
    <row r="2156" spans="1:2" x14ac:dyDescent="0.35">
      <c r="A2156" s="52">
        <f ca="1">Simulations!O2164</f>
        <v>47.436703018687759</v>
      </c>
      <c r="B2156" s="52">
        <f ca="1">Simulations!P2164</f>
        <v>47.993447839479892</v>
      </c>
    </row>
    <row r="2157" spans="1:2" x14ac:dyDescent="0.35">
      <c r="A2157" s="52">
        <f ca="1">Simulations!O2165</f>
        <v>45.261322895835917</v>
      </c>
      <c r="B2157" s="52">
        <f ca="1">Simulations!P2165</f>
        <v>48.749066176444529</v>
      </c>
    </row>
    <row r="2158" spans="1:2" x14ac:dyDescent="0.35">
      <c r="A2158" s="52">
        <f ca="1">Simulations!O2166</f>
        <v>46.93678578519539</v>
      </c>
      <c r="B2158" s="52">
        <f ca="1">Simulations!P2166</f>
        <v>48.086107771695936</v>
      </c>
    </row>
    <row r="2159" spans="1:2" x14ac:dyDescent="0.35">
      <c r="A2159" s="52">
        <f ca="1">Simulations!O2167</f>
        <v>45.503143805595464</v>
      </c>
      <c r="B2159" s="52">
        <f ca="1">Simulations!P2167</f>
        <v>48.073990093426183</v>
      </c>
    </row>
    <row r="2160" spans="1:2" x14ac:dyDescent="0.35">
      <c r="A2160" s="52">
        <f ca="1">Simulations!O2168</f>
        <v>47.160863415980984</v>
      </c>
      <c r="B2160" s="52">
        <f ca="1">Simulations!P2168</f>
        <v>47.960293898930992</v>
      </c>
    </row>
    <row r="2161" spans="1:2" x14ac:dyDescent="0.35">
      <c r="A2161" s="52">
        <f ca="1">Simulations!O2169</f>
        <v>47.413114021727161</v>
      </c>
      <c r="B2161" s="52">
        <f ca="1">Simulations!P2169</f>
        <v>47.836707437758321</v>
      </c>
    </row>
    <row r="2162" spans="1:2" x14ac:dyDescent="0.35">
      <c r="A2162" s="52">
        <f ca="1">Simulations!O2170</f>
        <v>47.100561052637786</v>
      </c>
      <c r="B2162" s="52">
        <f ca="1">Simulations!P2170</f>
        <v>48.060060714726177</v>
      </c>
    </row>
    <row r="2163" spans="1:2" x14ac:dyDescent="0.35">
      <c r="A2163" s="52">
        <f ca="1">Simulations!O2171</f>
        <v>45.752761499049349</v>
      </c>
      <c r="B2163" s="52">
        <f ca="1">Simulations!P2171</f>
        <v>48.269514034454843</v>
      </c>
    </row>
    <row r="2164" spans="1:2" x14ac:dyDescent="0.35">
      <c r="A2164" s="52">
        <f ca="1">Simulations!O2172</f>
        <v>47.07326584540742</v>
      </c>
      <c r="B2164" s="52">
        <f ca="1">Simulations!P2172</f>
        <v>50.826912710487221</v>
      </c>
    </row>
    <row r="2165" spans="1:2" x14ac:dyDescent="0.35">
      <c r="A2165" s="52">
        <f ca="1">Simulations!O2173</f>
        <v>46.003965546092559</v>
      </c>
      <c r="B2165" s="52">
        <f ca="1">Simulations!P2173</f>
        <v>47.970496805910358</v>
      </c>
    </row>
    <row r="2166" spans="1:2" x14ac:dyDescent="0.35">
      <c r="A2166" s="52">
        <f ca="1">Simulations!O2174</f>
        <v>47.346229240168981</v>
      </c>
      <c r="B2166" s="52">
        <f ca="1">Simulations!P2174</f>
        <v>49.831768291994152</v>
      </c>
    </row>
    <row r="2167" spans="1:2" x14ac:dyDescent="0.35">
      <c r="A2167" s="52">
        <f ca="1">Simulations!O2175</f>
        <v>45.870407685706233</v>
      </c>
      <c r="B2167" s="52">
        <f ca="1">Simulations!P2175</f>
        <v>49.58133494589805</v>
      </c>
    </row>
    <row r="2168" spans="1:2" x14ac:dyDescent="0.35">
      <c r="A2168" s="52">
        <f ca="1">Simulations!O2176</f>
        <v>46.405827744662112</v>
      </c>
      <c r="B2168" s="52">
        <f ca="1">Simulations!P2176</f>
        <v>48.269577307456267</v>
      </c>
    </row>
    <row r="2169" spans="1:2" x14ac:dyDescent="0.35">
      <c r="A2169" s="52">
        <f ca="1">Simulations!O2177</f>
        <v>45.743564481561286</v>
      </c>
      <c r="B2169" s="52">
        <f ca="1">Simulations!P2177</f>
        <v>49.164885758268056</v>
      </c>
    </row>
    <row r="2170" spans="1:2" x14ac:dyDescent="0.35">
      <c r="A2170" s="52">
        <f ca="1">Simulations!O2178</f>
        <v>47.345689575595884</v>
      </c>
      <c r="B2170" s="52">
        <f ca="1">Simulations!P2178</f>
        <v>49.782377658680396</v>
      </c>
    </row>
    <row r="2171" spans="1:2" x14ac:dyDescent="0.35">
      <c r="A2171" s="52">
        <f ca="1">Simulations!O2179</f>
        <v>46.248920241139288</v>
      </c>
      <c r="B2171" s="52">
        <f ca="1">Simulations!P2179</f>
        <v>50.171758899247273</v>
      </c>
    </row>
    <row r="2172" spans="1:2" x14ac:dyDescent="0.35">
      <c r="A2172" s="52">
        <f ca="1">Simulations!O2180</f>
        <v>46.221459275190163</v>
      </c>
      <c r="B2172" s="52">
        <f ca="1">Simulations!P2180</f>
        <v>47.866963435827458</v>
      </c>
    </row>
    <row r="2173" spans="1:2" x14ac:dyDescent="0.35">
      <c r="A2173" s="52">
        <f ca="1">Simulations!O2181</f>
        <v>47.480798075359566</v>
      </c>
      <c r="B2173" s="52">
        <f ca="1">Simulations!P2181</f>
        <v>49.066808566297873</v>
      </c>
    </row>
    <row r="2174" spans="1:2" x14ac:dyDescent="0.35">
      <c r="A2174" s="52">
        <f ca="1">Simulations!O2182</f>
        <v>47.039905291626674</v>
      </c>
      <c r="B2174" s="52">
        <f ca="1">Simulations!P2182</f>
        <v>48.680716903501398</v>
      </c>
    </row>
    <row r="2175" spans="1:2" x14ac:dyDescent="0.35">
      <c r="A2175" s="52">
        <f ca="1">Simulations!O2183</f>
        <v>46.952770299832316</v>
      </c>
      <c r="B2175" s="52">
        <f ca="1">Simulations!P2183</f>
        <v>50.706167080113147</v>
      </c>
    </row>
    <row r="2176" spans="1:2" x14ac:dyDescent="0.35">
      <c r="A2176" s="52">
        <f ca="1">Simulations!O2184</f>
        <v>47.399283422742158</v>
      </c>
      <c r="B2176" s="52">
        <f ca="1">Simulations!P2184</f>
        <v>47.836755950245738</v>
      </c>
    </row>
    <row r="2177" spans="1:2" x14ac:dyDescent="0.35">
      <c r="A2177" s="52">
        <f ca="1">Simulations!O2185</f>
        <v>46.52938922764767</v>
      </c>
      <c r="B2177" s="52">
        <f ca="1">Simulations!P2185</f>
        <v>49.246119090034369</v>
      </c>
    </row>
    <row r="2178" spans="1:2" x14ac:dyDescent="0.35">
      <c r="A2178" s="52">
        <f ca="1">Simulations!O2186</f>
        <v>45.840364033517673</v>
      </c>
      <c r="B2178" s="52">
        <f ca="1">Simulations!P2186</f>
        <v>50.61478166879683</v>
      </c>
    </row>
    <row r="2179" spans="1:2" x14ac:dyDescent="0.35">
      <c r="A2179" s="52">
        <f ca="1">Simulations!O2187</f>
        <v>47.353614546599346</v>
      </c>
      <c r="B2179" s="52">
        <f ca="1">Simulations!P2187</f>
        <v>48.818234747328212</v>
      </c>
    </row>
    <row r="2180" spans="1:2" x14ac:dyDescent="0.35">
      <c r="A2180" s="52">
        <f ca="1">Simulations!O2188</f>
        <v>45.564437085360993</v>
      </c>
      <c r="B2180" s="52">
        <f ca="1">Simulations!P2188</f>
        <v>48.710392396639989</v>
      </c>
    </row>
    <row r="2181" spans="1:2" x14ac:dyDescent="0.35">
      <c r="A2181" s="52">
        <f ca="1">Simulations!O2189</f>
        <v>45.483194766450367</v>
      </c>
      <c r="B2181" s="52">
        <f ca="1">Simulations!P2189</f>
        <v>47.55323131712754</v>
      </c>
    </row>
    <row r="2182" spans="1:2" x14ac:dyDescent="0.35">
      <c r="A2182" s="52">
        <f ca="1">Simulations!O2190</f>
        <v>46.6690328142559</v>
      </c>
      <c r="B2182" s="52">
        <f ca="1">Simulations!P2190</f>
        <v>47.566298542767562</v>
      </c>
    </row>
    <row r="2183" spans="1:2" x14ac:dyDescent="0.35">
      <c r="A2183" s="52">
        <f ca="1">Simulations!O2191</f>
        <v>45.379686358190057</v>
      </c>
      <c r="B2183" s="52">
        <f ca="1">Simulations!P2191</f>
        <v>48.454440834052392</v>
      </c>
    </row>
    <row r="2184" spans="1:2" x14ac:dyDescent="0.35">
      <c r="A2184" s="52">
        <f ca="1">Simulations!O2192</f>
        <v>47.129575138819789</v>
      </c>
      <c r="B2184" s="52">
        <f ca="1">Simulations!P2192</f>
        <v>50.300139022702318</v>
      </c>
    </row>
    <row r="2185" spans="1:2" x14ac:dyDescent="0.35">
      <c r="A2185" s="52">
        <f ca="1">Simulations!O2193</f>
        <v>46.328375833424239</v>
      </c>
      <c r="B2185" s="52">
        <f ca="1">Simulations!P2193</f>
        <v>49.026780288269784</v>
      </c>
    </row>
    <row r="2186" spans="1:2" x14ac:dyDescent="0.35">
      <c r="A2186" s="52">
        <f ca="1">Simulations!O2194</f>
        <v>46.757737155105197</v>
      </c>
      <c r="B2186" s="52">
        <f ca="1">Simulations!P2194</f>
        <v>47.625762277200366</v>
      </c>
    </row>
    <row r="2187" spans="1:2" x14ac:dyDescent="0.35">
      <c r="A2187" s="52">
        <f ca="1">Simulations!O2195</f>
        <v>45.583591683110875</v>
      </c>
      <c r="B2187" s="52">
        <f ca="1">Simulations!P2195</f>
        <v>48.187204043584956</v>
      </c>
    </row>
    <row r="2188" spans="1:2" x14ac:dyDescent="0.35">
      <c r="A2188" s="52">
        <f ca="1">Simulations!O2196</f>
        <v>44.855202017463185</v>
      </c>
      <c r="B2188" s="52">
        <f ca="1">Simulations!P2196</f>
        <v>48.22783658013531</v>
      </c>
    </row>
    <row r="2189" spans="1:2" x14ac:dyDescent="0.35">
      <c r="A2189" s="52">
        <f ca="1">Simulations!O2197</f>
        <v>45.734312433098708</v>
      </c>
      <c r="B2189" s="52">
        <f ca="1">Simulations!P2197</f>
        <v>49.504226264802007</v>
      </c>
    </row>
    <row r="2190" spans="1:2" x14ac:dyDescent="0.35">
      <c r="A2190" s="52">
        <f ca="1">Simulations!O2198</f>
        <v>44.762614878690911</v>
      </c>
      <c r="B2190" s="52">
        <f ca="1">Simulations!P2198</f>
        <v>48.057222411231493</v>
      </c>
    </row>
    <row r="2191" spans="1:2" x14ac:dyDescent="0.35">
      <c r="A2191" s="52">
        <f ca="1">Simulations!O2199</f>
        <v>44.067350085605753</v>
      </c>
      <c r="B2191" s="52">
        <f ca="1">Simulations!P2199</f>
        <v>49.015199882275567</v>
      </c>
    </row>
    <row r="2192" spans="1:2" x14ac:dyDescent="0.35">
      <c r="A2192" s="52">
        <f ca="1">Simulations!O2200</f>
        <v>46.494455176199466</v>
      </c>
      <c r="B2192" s="52">
        <f ca="1">Simulations!P2200</f>
        <v>49.656956673460193</v>
      </c>
    </row>
    <row r="2193" spans="1:2" x14ac:dyDescent="0.35">
      <c r="A2193" s="52">
        <f ca="1">Simulations!O2201</f>
        <v>47.125840014891189</v>
      </c>
      <c r="B2193" s="52">
        <f ca="1">Simulations!P2201</f>
        <v>49.806462515566636</v>
      </c>
    </row>
    <row r="2194" spans="1:2" x14ac:dyDescent="0.35">
      <c r="A2194" s="52">
        <f ca="1">Simulations!O2202</f>
        <v>47.325836584921205</v>
      </c>
      <c r="B2194" s="52">
        <f ca="1">Simulations!P2202</f>
        <v>47.709864200443505</v>
      </c>
    </row>
    <row r="2195" spans="1:2" x14ac:dyDescent="0.35">
      <c r="A2195" s="52">
        <f ca="1">Simulations!O2203</f>
        <v>47.379721493481227</v>
      </c>
      <c r="B2195" s="52">
        <f ca="1">Simulations!P2203</f>
        <v>48.695525767891205</v>
      </c>
    </row>
    <row r="2196" spans="1:2" x14ac:dyDescent="0.35">
      <c r="A2196" s="52">
        <f ca="1">Simulations!O2204</f>
        <v>45.658329770787674</v>
      </c>
      <c r="B2196" s="52">
        <f ca="1">Simulations!P2204</f>
        <v>49.982892251056718</v>
      </c>
    </row>
    <row r="2197" spans="1:2" x14ac:dyDescent="0.35">
      <c r="A2197" s="52">
        <f ca="1">Simulations!O2205</f>
        <v>45.231344126641858</v>
      </c>
      <c r="B2197" s="52">
        <f ca="1">Simulations!P2205</f>
        <v>48.646534369556811</v>
      </c>
    </row>
    <row r="2198" spans="1:2" x14ac:dyDescent="0.35">
      <c r="A2198" s="52">
        <f ca="1">Simulations!O2206</f>
        <v>45.989226541826099</v>
      </c>
      <c r="B2198" s="52">
        <f ca="1">Simulations!P2206</f>
        <v>49.853972424362595</v>
      </c>
    </row>
    <row r="2199" spans="1:2" x14ac:dyDescent="0.35">
      <c r="A2199" s="52">
        <f ca="1">Simulations!O2207</f>
        <v>46.069792930286688</v>
      </c>
      <c r="B2199" s="52">
        <f ca="1">Simulations!P2207</f>
        <v>48.127166904052764</v>
      </c>
    </row>
    <row r="2200" spans="1:2" x14ac:dyDescent="0.35">
      <c r="A2200" s="52">
        <f ca="1">Simulations!O2208</f>
        <v>46.751969047479108</v>
      </c>
      <c r="B2200" s="52">
        <f ca="1">Simulations!P2208</f>
        <v>48.797985819499743</v>
      </c>
    </row>
    <row r="2201" spans="1:2" x14ac:dyDescent="0.35">
      <c r="A2201" s="52">
        <f ca="1">Simulations!O2209</f>
        <v>46.883909512892153</v>
      </c>
      <c r="B2201" s="52">
        <f ca="1">Simulations!P2209</f>
        <v>49.07087968001813</v>
      </c>
    </row>
    <row r="2202" spans="1:2" x14ac:dyDescent="0.35">
      <c r="A2202" s="52">
        <f ca="1">Simulations!O2210</f>
        <v>47.364182938729158</v>
      </c>
      <c r="B2202" s="52">
        <f ca="1">Simulations!P2210</f>
        <v>49.839032192685423</v>
      </c>
    </row>
    <row r="2203" spans="1:2" x14ac:dyDescent="0.35">
      <c r="A2203" s="52">
        <f ca="1">Simulations!O2211</f>
        <v>45.971578233133506</v>
      </c>
      <c r="B2203" s="52">
        <f ca="1">Simulations!P2211</f>
        <v>48.072821357606095</v>
      </c>
    </row>
    <row r="2204" spans="1:2" x14ac:dyDescent="0.35">
      <c r="A2204" s="52">
        <f ca="1">Simulations!O2212</f>
        <v>46.642459551789223</v>
      </c>
      <c r="B2204" s="52">
        <f ca="1">Simulations!P2212</f>
        <v>48.256712894009404</v>
      </c>
    </row>
    <row r="2205" spans="1:2" x14ac:dyDescent="0.35">
      <c r="A2205" s="52">
        <f ca="1">Simulations!O2213</f>
        <v>47.397822544235602</v>
      </c>
      <c r="B2205" s="52">
        <f ca="1">Simulations!P2213</f>
        <v>49.250890693528817</v>
      </c>
    </row>
    <row r="2206" spans="1:2" x14ac:dyDescent="0.35">
      <c r="A2206" s="52">
        <f ca="1">Simulations!O2214</f>
        <v>46.636280129226655</v>
      </c>
      <c r="B2206" s="52">
        <f ca="1">Simulations!P2214</f>
        <v>47.88255416662281</v>
      </c>
    </row>
    <row r="2207" spans="1:2" x14ac:dyDescent="0.35">
      <c r="A2207" s="52">
        <f ca="1">Simulations!O2215</f>
        <v>46.407883095248437</v>
      </c>
      <c r="B2207" s="52">
        <f ca="1">Simulations!P2215</f>
        <v>48.052024584202591</v>
      </c>
    </row>
    <row r="2208" spans="1:2" x14ac:dyDescent="0.35">
      <c r="A2208" s="52">
        <f ca="1">Simulations!O2216</f>
        <v>44.242577493253108</v>
      </c>
      <c r="B2208" s="52">
        <f ca="1">Simulations!P2216</f>
        <v>52.159889573569728</v>
      </c>
    </row>
    <row r="2209" spans="1:2" x14ac:dyDescent="0.35">
      <c r="A2209" s="52">
        <f ca="1">Simulations!O2217</f>
        <v>46.760931001383852</v>
      </c>
      <c r="B2209" s="52">
        <f ca="1">Simulations!P2217</f>
        <v>48.310384499532432</v>
      </c>
    </row>
    <row r="2210" spans="1:2" x14ac:dyDescent="0.35">
      <c r="A2210" s="52">
        <f ca="1">Simulations!O2218</f>
        <v>46.924871896776551</v>
      </c>
      <c r="B2210" s="52">
        <f ca="1">Simulations!P2218</f>
        <v>47.776305230299677</v>
      </c>
    </row>
    <row r="2211" spans="1:2" x14ac:dyDescent="0.35">
      <c r="A2211" s="52">
        <f ca="1">Simulations!O2219</f>
        <v>46.25713931971076</v>
      </c>
      <c r="B2211" s="52">
        <f ca="1">Simulations!P2219</f>
        <v>49.658125123192185</v>
      </c>
    </row>
    <row r="2212" spans="1:2" x14ac:dyDescent="0.35">
      <c r="A2212" s="52">
        <f ca="1">Simulations!O2220</f>
        <v>45.913049236383777</v>
      </c>
      <c r="B2212" s="52">
        <f ca="1">Simulations!P2220</f>
        <v>47.992505861769118</v>
      </c>
    </row>
    <row r="2213" spans="1:2" x14ac:dyDescent="0.35">
      <c r="A2213" s="52">
        <f ca="1">Simulations!O2221</f>
        <v>46.895768135005206</v>
      </c>
      <c r="B2213" s="52">
        <f ca="1">Simulations!P2221</f>
        <v>49.45222662429358</v>
      </c>
    </row>
    <row r="2214" spans="1:2" x14ac:dyDescent="0.35">
      <c r="A2214" s="52">
        <f ca="1">Simulations!O2222</f>
        <v>46.215376702171284</v>
      </c>
      <c r="B2214" s="52">
        <f ca="1">Simulations!P2222</f>
        <v>50.772193632153908</v>
      </c>
    </row>
    <row r="2215" spans="1:2" x14ac:dyDescent="0.35">
      <c r="A2215" s="52">
        <f ca="1">Simulations!O2223</f>
        <v>45.329221746759508</v>
      </c>
      <c r="B2215" s="52">
        <f ca="1">Simulations!P2223</f>
        <v>47.77880569380573</v>
      </c>
    </row>
    <row r="2216" spans="1:2" x14ac:dyDescent="0.35">
      <c r="A2216" s="52">
        <f ca="1">Simulations!O2224</f>
        <v>46.506680684745049</v>
      </c>
      <c r="B2216" s="52">
        <f ca="1">Simulations!P2224</f>
        <v>48.306823835800579</v>
      </c>
    </row>
    <row r="2217" spans="1:2" x14ac:dyDescent="0.35">
      <c r="A2217" s="52">
        <f ca="1">Simulations!O2225</f>
        <v>47.014057867224011</v>
      </c>
      <c r="B2217" s="52">
        <f ca="1">Simulations!P2225</f>
        <v>49.671012710783529</v>
      </c>
    </row>
    <row r="2218" spans="1:2" x14ac:dyDescent="0.35">
      <c r="A2218" s="52">
        <f ca="1">Simulations!O2226</f>
        <v>46.777344786059622</v>
      </c>
      <c r="B2218" s="52">
        <f ca="1">Simulations!P2226</f>
        <v>49.244784476431008</v>
      </c>
    </row>
    <row r="2219" spans="1:2" x14ac:dyDescent="0.35">
      <c r="A2219" s="52">
        <f ca="1">Simulations!O2227</f>
        <v>47.167717930656679</v>
      </c>
      <c r="B2219" s="52">
        <f ca="1">Simulations!P2227</f>
        <v>47.642668303481322</v>
      </c>
    </row>
    <row r="2220" spans="1:2" x14ac:dyDescent="0.35">
      <c r="A2220" s="52">
        <f ca="1">Simulations!O2228</f>
        <v>46.882961847133288</v>
      </c>
      <c r="B2220" s="52">
        <f ca="1">Simulations!P2228</f>
        <v>49.617499275294549</v>
      </c>
    </row>
    <row r="2221" spans="1:2" x14ac:dyDescent="0.35">
      <c r="A2221" s="52">
        <f ca="1">Simulations!O2229</f>
        <v>44.312782507787503</v>
      </c>
      <c r="B2221" s="52">
        <f ca="1">Simulations!P2229</f>
        <v>49.267085412684594</v>
      </c>
    </row>
    <row r="2222" spans="1:2" x14ac:dyDescent="0.35">
      <c r="A2222" s="52">
        <f ca="1">Simulations!O2230</f>
        <v>45.733691843651975</v>
      </c>
      <c r="B2222" s="52">
        <f ca="1">Simulations!P2230</f>
        <v>49.396171413709887</v>
      </c>
    </row>
    <row r="2223" spans="1:2" x14ac:dyDescent="0.35">
      <c r="A2223" s="52">
        <f ca="1">Simulations!O2231</f>
        <v>45.847017300177477</v>
      </c>
      <c r="B2223" s="52">
        <f ca="1">Simulations!P2231</f>
        <v>50.21087560416543</v>
      </c>
    </row>
    <row r="2224" spans="1:2" x14ac:dyDescent="0.35">
      <c r="A2224" s="52">
        <f ca="1">Simulations!O2232</f>
        <v>45.779951582033242</v>
      </c>
      <c r="B2224" s="52">
        <f ca="1">Simulations!P2232</f>
        <v>48.435531932713467</v>
      </c>
    </row>
    <row r="2225" spans="1:2" x14ac:dyDescent="0.35">
      <c r="A2225" s="52">
        <f ca="1">Simulations!O2233</f>
        <v>47.189054128544122</v>
      </c>
      <c r="B2225" s="52">
        <f ca="1">Simulations!P2233</f>
        <v>49.094980584844436</v>
      </c>
    </row>
    <row r="2226" spans="1:2" x14ac:dyDescent="0.35">
      <c r="A2226" s="52">
        <f ca="1">Simulations!O2234</f>
        <v>45.688991599083664</v>
      </c>
      <c r="B2226" s="52">
        <f ca="1">Simulations!P2234</f>
        <v>49.305783764970663</v>
      </c>
    </row>
    <row r="2227" spans="1:2" x14ac:dyDescent="0.35">
      <c r="A2227" s="52">
        <f ca="1">Simulations!O2235</f>
        <v>46.013836216274697</v>
      </c>
      <c r="B2227" s="52">
        <f ca="1">Simulations!P2235</f>
        <v>48.570048573703993</v>
      </c>
    </row>
    <row r="2228" spans="1:2" x14ac:dyDescent="0.35">
      <c r="A2228" s="52">
        <f ca="1">Simulations!O2236</f>
        <v>47.109060336379471</v>
      </c>
      <c r="B2228" s="52">
        <f ca="1">Simulations!P2236</f>
        <v>48.676124930550849</v>
      </c>
    </row>
    <row r="2229" spans="1:2" x14ac:dyDescent="0.35">
      <c r="A2229" s="52">
        <f ca="1">Simulations!O2237</f>
        <v>46.950921553677453</v>
      </c>
      <c r="B2229" s="52">
        <f ca="1">Simulations!P2237</f>
        <v>47.849313009417884</v>
      </c>
    </row>
    <row r="2230" spans="1:2" x14ac:dyDescent="0.35">
      <c r="A2230" s="52">
        <f ca="1">Simulations!O2238</f>
        <v>46.339059041057332</v>
      </c>
      <c r="B2230" s="52">
        <f ca="1">Simulations!P2238</f>
        <v>49.020788003899284</v>
      </c>
    </row>
    <row r="2231" spans="1:2" x14ac:dyDescent="0.35">
      <c r="A2231" s="52">
        <f ca="1">Simulations!O2239</f>
        <v>46.735632012170441</v>
      </c>
      <c r="B2231" s="52">
        <f ca="1">Simulations!P2239</f>
        <v>49.414424264369558</v>
      </c>
    </row>
    <row r="2232" spans="1:2" x14ac:dyDescent="0.35">
      <c r="A2232" s="52">
        <f ca="1">Simulations!O2240</f>
        <v>46.228506514665817</v>
      </c>
      <c r="B2232" s="52">
        <f ca="1">Simulations!P2240</f>
        <v>50.020688133621739</v>
      </c>
    </row>
    <row r="2233" spans="1:2" x14ac:dyDescent="0.35">
      <c r="A2233" s="52">
        <f ca="1">Simulations!O2241</f>
        <v>47.355462217060882</v>
      </c>
      <c r="B2233" s="52">
        <f ca="1">Simulations!P2241</f>
        <v>49.944919591736046</v>
      </c>
    </row>
    <row r="2234" spans="1:2" x14ac:dyDescent="0.35">
      <c r="A2234" s="52">
        <f ca="1">Simulations!O2242</f>
        <v>46.543890177256976</v>
      </c>
      <c r="B2234" s="52">
        <f ca="1">Simulations!P2242</f>
        <v>48.273874521863696</v>
      </c>
    </row>
    <row r="2235" spans="1:2" x14ac:dyDescent="0.35">
      <c r="A2235" s="52">
        <f ca="1">Simulations!O2243</f>
        <v>44.643013918549912</v>
      </c>
      <c r="B2235" s="52">
        <f ca="1">Simulations!P2243</f>
        <v>47.952726579409955</v>
      </c>
    </row>
    <row r="2236" spans="1:2" x14ac:dyDescent="0.35">
      <c r="A2236" s="52">
        <f ca="1">Simulations!O2244</f>
        <v>46.995687203405858</v>
      </c>
      <c r="B2236" s="52">
        <f ca="1">Simulations!P2244</f>
        <v>48.942777561493166</v>
      </c>
    </row>
    <row r="2237" spans="1:2" x14ac:dyDescent="0.35">
      <c r="A2237" s="52">
        <f ca="1">Simulations!O2245</f>
        <v>47.143256020269988</v>
      </c>
      <c r="B2237" s="52">
        <f ca="1">Simulations!P2245</f>
        <v>47.607069014731941</v>
      </c>
    </row>
    <row r="2238" spans="1:2" x14ac:dyDescent="0.35">
      <c r="A2238" s="52">
        <f ca="1">Simulations!O2246</f>
        <v>45.730999894665921</v>
      </c>
      <c r="B2238" s="52">
        <f ca="1">Simulations!P2246</f>
        <v>47.684158510056157</v>
      </c>
    </row>
    <row r="2239" spans="1:2" x14ac:dyDescent="0.35">
      <c r="A2239" s="52">
        <f ca="1">Simulations!O2247</f>
        <v>44.000874229483522</v>
      </c>
      <c r="B2239" s="52">
        <f ca="1">Simulations!P2247</f>
        <v>50.022276380742944</v>
      </c>
    </row>
    <row r="2240" spans="1:2" x14ac:dyDescent="0.35">
      <c r="A2240" s="52">
        <f ca="1">Simulations!O2248</f>
        <v>45.41410216805248</v>
      </c>
      <c r="B2240" s="52">
        <f ca="1">Simulations!P2248</f>
        <v>48.808554535894849</v>
      </c>
    </row>
    <row r="2241" spans="1:2" x14ac:dyDescent="0.35">
      <c r="A2241" s="52">
        <f ca="1">Simulations!O2249</f>
        <v>46.092054688955933</v>
      </c>
      <c r="B2241" s="52">
        <f ca="1">Simulations!P2249</f>
        <v>48.814303353581884</v>
      </c>
    </row>
    <row r="2242" spans="1:2" x14ac:dyDescent="0.35">
      <c r="A2242" s="52">
        <f ca="1">Simulations!O2250</f>
        <v>45.970944075281743</v>
      </c>
      <c r="B2242" s="52">
        <f ca="1">Simulations!P2250</f>
        <v>48.017964133413884</v>
      </c>
    </row>
    <row r="2243" spans="1:2" x14ac:dyDescent="0.35">
      <c r="A2243" s="52">
        <f ca="1">Simulations!O2251</f>
        <v>46.852318666851843</v>
      </c>
      <c r="B2243" s="52">
        <f ca="1">Simulations!P2251</f>
        <v>48.366151134771137</v>
      </c>
    </row>
    <row r="2244" spans="1:2" x14ac:dyDescent="0.35">
      <c r="A2244" s="52">
        <f ca="1">Simulations!O2252</f>
        <v>46.888551803727083</v>
      </c>
      <c r="B2244" s="52">
        <f ca="1">Simulations!P2252</f>
        <v>48.673811143954296</v>
      </c>
    </row>
    <row r="2245" spans="1:2" x14ac:dyDescent="0.35">
      <c r="A2245" s="52">
        <f ca="1">Simulations!O2253</f>
        <v>45.903656730522592</v>
      </c>
      <c r="B2245" s="52">
        <f ca="1">Simulations!P2253</f>
        <v>47.678036654939888</v>
      </c>
    </row>
    <row r="2246" spans="1:2" x14ac:dyDescent="0.35">
      <c r="A2246" s="52">
        <f ca="1">Simulations!O2254</f>
        <v>45.089911146576263</v>
      </c>
      <c r="B2246" s="52">
        <f ca="1">Simulations!P2254</f>
        <v>47.924056530581943</v>
      </c>
    </row>
    <row r="2247" spans="1:2" x14ac:dyDescent="0.35">
      <c r="A2247" s="52">
        <f ca="1">Simulations!O2255</f>
        <v>47.166702970771183</v>
      </c>
      <c r="B2247" s="52">
        <f ca="1">Simulations!P2255</f>
        <v>49.035902579789806</v>
      </c>
    </row>
    <row r="2248" spans="1:2" x14ac:dyDescent="0.35">
      <c r="A2248" s="52">
        <f ca="1">Simulations!O2256</f>
        <v>46.442214721190972</v>
      </c>
      <c r="B2248" s="52">
        <f ca="1">Simulations!P2256</f>
        <v>47.715662990439299</v>
      </c>
    </row>
    <row r="2249" spans="1:2" x14ac:dyDescent="0.35">
      <c r="A2249" s="52">
        <f ca="1">Simulations!O2257</f>
        <v>47.470583310471284</v>
      </c>
      <c r="B2249" s="52">
        <f ca="1">Simulations!P2257</f>
        <v>47.614073331350916</v>
      </c>
    </row>
    <row r="2250" spans="1:2" x14ac:dyDescent="0.35">
      <c r="A2250" s="52">
        <f ca="1">Simulations!O2258</f>
        <v>46.457400155622096</v>
      </c>
      <c r="B2250" s="52">
        <f ca="1">Simulations!P2258</f>
        <v>48.120365467906296</v>
      </c>
    </row>
    <row r="2251" spans="1:2" x14ac:dyDescent="0.35">
      <c r="A2251" s="52">
        <f ca="1">Simulations!O2259</f>
        <v>47.189725918130556</v>
      </c>
      <c r="B2251" s="52">
        <f ca="1">Simulations!P2259</f>
        <v>48.330686317474878</v>
      </c>
    </row>
    <row r="2252" spans="1:2" x14ac:dyDescent="0.35">
      <c r="A2252" s="52">
        <f ca="1">Simulations!O2260</f>
        <v>46.968020520527276</v>
      </c>
      <c r="B2252" s="52">
        <f ca="1">Simulations!P2260</f>
        <v>50.306793804768333</v>
      </c>
    </row>
    <row r="2253" spans="1:2" x14ac:dyDescent="0.35">
      <c r="A2253" s="52">
        <f ca="1">Simulations!O2261</f>
        <v>45.429813513507575</v>
      </c>
      <c r="B2253" s="52">
        <f ca="1">Simulations!P2261</f>
        <v>47.880911320359111</v>
      </c>
    </row>
    <row r="2254" spans="1:2" x14ac:dyDescent="0.35">
      <c r="A2254" s="52">
        <f ca="1">Simulations!O2262</f>
        <v>47.356553008873377</v>
      </c>
      <c r="B2254" s="52">
        <f ca="1">Simulations!P2262</f>
        <v>51.866961113043828</v>
      </c>
    </row>
    <row r="2255" spans="1:2" x14ac:dyDescent="0.35">
      <c r="A2255" s="52">
        <f ca="1">Simulations!O2263</f>
        <v>46.578395366804138</v>
      </c>
      <c r="B2255" s="52">
        <f ca="1">Simulations!P2263</f>
        <v>48.823541018620354</v>
      </c>
    </row>
    <row r="2256" spans="1:2" x14ac:dyDescent="0.35">
      <c r="A2256" s="52">
        <f ca="1">Simulations!O2264</f>
        <v>46.677751348563298</v>
      </c>
      <c r="B2256" s="52">
        <f ca="1">Simulations!P2264</f>
        <v>48.569823168142371</v>
      </c>
    </row>
    <row r="2257" spans="1:2" x14ac:dyDescent="0.35">
      <c r="A2257" s="52">
        <f ca="1">Simulations!O2265</f>
        <v>45.462478929135045</v>
      </c>
      <c r="B2257" s="52">
        <f ca="1">Simulations!P2265</f>
        <v>48.30564460222471</v>
      </c>
    </row>
    <row r="2258" spans="1:2" x14ac:dyDescent="0.35">
      <c r="A2258" s="52">
        <f ca="1">Simulations!O2266</f>
        <v>47.354219274406297</v>
      </c>
      <c r="B2258" s="52">
        <f ca="1">Simulations!P2266</f>
        <v>47.767167113529958</v>
      </c>
    </row>
    <row r="2259" spans="1:2" x14ac:dyDescent="0.35">
      <c r="A2259" s="52">
        <f ca="1">Simulations!O2267</f>
        <v>47.137101127727881</v>
      </c>
      <c r="B2259" s="52">
        <f ca="1">Simulations!P2267</f>
        <v>49.476428403695628</v>
      </c>
    </row>
    <row r="2260" spans="1:2" x14ac:dyDescent="0.35">
      <c r="A2260" s="52">
        <f ca="1">Simulations!O2268</f>
        <v>46.934103846026922</v>
      </c>
      <c r="B2260" s="52">
        <f ca="1">Simulations!P2268</f>
        <v>48.249384709937885</v>
      </c>
    </row>
    <row r="2261" spans="1:2" x14ac:dyDescent="0.35">
      <c r="A2261" s="52">
        <f ca="1">Simulations!O2269</f>
        <v>46.158265964464164</v>
      </c>
      <c r="B2261" s="52">
        <f ca="1">Simulations!P2269</f>
        <v>48.972051913102632</v>
      </c>
    </row>
    <row r="2262" spans="1:2" x14ac:dyDescent="0.35">
      <c r="A2262" s="52">
        <f ca="1">Simulations!O2270</f>
        <v>46.057530220162228</v>
      </c>
      <c r="B2262" s="52">
        <f ca="1">Simulations!P2270</f>
        <v>49.886766857657065</v>
      </c>
    </row>
    <row r="2263" spans="1:2" x14ac:dyDescent="0.35">
      <c r="A2263" s="52">
        <f ca="1">Simulations!O2271</f>
        <v>43.095705316545526</v>
      </c>
      <c r="B2263" s="52">
        <f ca="1">Simulations!P2271</f>
        <v>48.807651585420288</v>
      </c>
    </row>
    <row r="2264" spans="1:2" x14ac:dyDescent="0.35">
      <c r="A2264" s="52">
        <f ca="1">Simulations!O2272</f>
        <v>46.352603057707768</v>
      </c>
      <c r="B2264" s="52">
        <f ca="1">Simulations!P2272</f>
        <v>48.547243983764822</v>
      </c>
    </row>
    <row r="2265" spans="1:2" x14ac:dyDescent="0.35">
      <c r="A2265" s="52">
        <f ca="1">Simulations!O2273</f>
        <v>47.051088683199524</v>
      </c>
      <c r="B2265" s="52">
        <f ca="1">Simulations!P2273</f>
        <v>47.522105333218811</v>
      </c>
    </row>
    <row r="2266" spans="1:2" x14ac:dyDescent="0.35">
      <c r="A2266" s="52">
        <f ca="1">Simulations!O2274</f>
        <v>46.053976758000736</v>
      </c>
      <c r="B2266" s="52">
        <f ca="1">Simulations!P2274</f>
        <v>49.677133510621118</v>
      </c>
    </row>
    <row r="2267" spans="1:2" x14ac:dyDescent="0.35">
      <c r="A2267" s="52">
        <f ca="1">Simulations!O2275</f>
        <v>46.55871958945918</v>
      </c>
      <c r="B2267" s="52">
        <f ca="1">Simulations!P2275</f>
        <v>48.296295436119401</v>
      </c>
    </row>
    <row r="2268" spans="1:2" x14ac:dyDescent="0.35">
      <c r="A2268" s="52">
        <f ca="1">Simulations!O2276</f>
        <v>47.273963466396893</v>
      </c>
      <c r="B2268" s="52">
        <f ca="1">Simulations!P2276</f>
        <v>48.07909507496683</v>
      </c>
    </row>
    <row r="2269" spans="1:2" x14ac:dyDescent="0.35">
      <c r="A2269" s="52">
        <f ca="1">Simulations!O2277</f>
        <v>47.32288130708271</v>
      </c>
      <c r="B2269" s="52">
        <f ca="1">Simulations!P2277</f>
        <v>48.725209773744083</v>
      </c>
    </row>
    <row r="2270" spans="1:2" x14ac:dyDescent="0.35">
      <c r="A2270" s="52">
        <f ca="1">Simulations!O2278</f>
        <v>46.60072242288345</v>
      </c>
      <c r="B2270" s="52">
        <f ca="1">Simulations!P2278</f>
        <v>48.393004454292125</v>
      </c>
    </row>
    <row r="2271" spans="1:2" x14ac:dyDescent="0.35">
      <c r="A2271" s="52">
        <f ca="1">Simulations!O2279</f>
        <v>46.751215879838426</v>
      </c>
      <c r="B2271" s="52">
        <f ca="1">Simulations!P2279</f>
        <v>48.983221454482234</v>
      </c>
    </row>
    <row r="2272" spans="1:2" x14ac:dyDescent="0.35">
      <c r="A2272" s="52">
        <f ca="1">Simulations!O2280</f>
        <v>46.916346865713962</v>
      </c>
      <c r="B2272" s="52">
        <f ca="1">Simulations!P2280</f>
        <v>49.269916689723139</v>
      </c>
    </row>
    <row r="2273" spans="1:2" x14ac:dyDescent="0.35">
      <c r="A2273" s="52">
        <f ca="1">Simulations!O2281</f>
        <v>47.411291235491269</v>
      </c>
      <c r="B2273" s="52">
        <f ca="1">Simulations!P2281</f>
        <v>47.630648968125712</v>
      </c>
    </row>
    <row r="2274" spans="1:2" x14ac:dyDescent="0.35">
      <c r="A2274" s="52">
        <f ca="1">Simulations!O2282</f>
        <v>47.478198144814698</v>
      </c>
      <c r="B2274" s="52">
        <f ca="1">Simulations!P2282</f>
        <v>47.564126587280875</v>
      </c>
    </row>
    <row r="2275" spans="1:2" x14ac:dyDescent="0.35">
      <c r="A2275" s="52">
        <f ca="1">Simulations!O2283</f>
        <v>44.574544682519971</v>
      </c>
      <c r="B2275" s="52">
        <f ca="1">Simulations!P2283</f>
        <v>47.565577163433197</v>
      </c>
    </row>
    <row r="2276" spans="1:2" x14ac:dyDescent="0.35">
      <c r="A2276" s="52">
        <f ca="1">Simulations!O2284</f>
        <v>45.26510532229365</v>
      </c>
      <c r="B2276" s="52">
        <f ca="1">Simulations!P2284</f>
        <v>47.705790464123183</v>
      </c>
    </row>
    <row r="2277" spans="1:2" x14ac:dyDescent="0.35">
      <c r="A2277" s="52">
        <f ca="1">Simulations!O2285</f>
        <v>46.61133143872221</v>
      </c>
      <c r="B2277" s="52">
        <f ca="1">Simulations!P2285</f>
        <v>48.174184512285294</v>
      </c>
    </row>
    <row r="2278" spans="1:2" x14ac:dyDescent="0.35">
      <c r="A2278" s="52">
        <f ca="1">Simulations!O2286</f>
        <v>47.183415261783104</v>
      </c>
      <c r="B2278" s="52">
        <f ca="1">Simulations!P2286</f>
        <v>48.460548077327608</v>
      </c>
    </row>
    <row r="2279" spans="1:2" x14ac:dyDescent="0.35">
      <c r="A2279" s="52">
        <f ca="1">Simulations!O2287</f>
        <v>46.234054303367607</v>
      </c>
      <c r="B2279" s="52">
        <f ca="1">Simulations!P2287</f>
        <v>48.512128187638851</v>
      </c>
    </row>
    <row r="2280" spans="1:2" x14ac:dyDescent="0.35">
      <c r="A2280" s="52">
        <f ca="1">Simulations!O2288</f>
        <v>47.316207771384462</v>
      </c>
      <c r="B2280" s="52">
        <f ca="1">Simulations!P2288</f>
        <v>48.375234486159449</v>
      </c>
    </row>
    <row r="2281" spans="1:2" x14ac:dyDescent="0.35">
      <c r="A2281" s="52">
        <f ca="1">Simulations!O2289</f>
        <v>47.233071126555622</v>
      </c>
      <c r="B2281" s="52">
        <f ca="1">Simulations!P2289</f>
        <v>47.918083693228951</v>
      </c>
    </row>
    <row r="2282" spans="1:2" x14ac:dyDescent="0.35">
      <c r="A2282" s="52">
        <f ca="1">Simulations!O2290</f>
        <v>46.653549451832014</v>
      </c>
      <c r="B2282" s="52">
        <f ca="1">Simulations!P2290</f>
        <v>47.562617380017684</v>
      </c>
    </row>
    <row r="2283" spans="1:2" x14ac:dyDescent="0.35">
      <c r="A2283" s="52">
        <f ca="1">Simulations!O2291</f>
        <v>46.843667719071654</v>
      </c>
      <c r="B2283" s="52">
        <f ca="1">Simulations!P2291</f>
        <v>47.734965663132471</v>
      </c>
    </row>
    <row r="2284" spans="1:2" x14ac:dyDescent="0.35">
      <c r="A2284" s="52">
        <f ca="1">Simulations!O2292</f>
        <v>46.706614753427388</v>
      </c>
      <c r="B2284" s="52">
        <f ca="1">Simulations!P2292</f>
        <v>48.343745857386757</v>
      </c>
    </row>
    <row r="2285" spans="1:2" x14ac:dyDescent="0.35">
      <c r="A2285" s="52">
        <f ca="1">Simulations!O2293</f>
        <v>46.02058685258568</v>
      </c>
      <c r="B2285" s="52">
        <f ca="1">Simulations!P2293</f>
        <v>48.725452704097655</v>
      </c>
    </row>
    <row r="2286" spans="1:2" x14ac:dyDescent="0.35">
      <c r="A2286" s="52">
        <f ca="1">Simulations!O2294</f>
        <v>47.460113167667814</v>
      </c>
      <c r="B2286" s="52">
        <f ca="1">Simulations!P2294</f>
        <v>48.345272636728154</v>
      </c>
    </row>
    <row r="2287" spans="1:2" x14ac:dyDescent="0.35">
      <c r="A2287" s="52">
        <f ca="1">Simulations!O2295</f>
        <v>46.3150500078902</v>
      </c>
      <c r="B2287" s="52">
        <f ca="1">Simulations!P2295</f>
        <v>48.295808363624928</v>
      </c>
    </row>
    <row r="2288" spans="1:2" x14ac:dyDescent="0.35">
      <c r="A2288" s="52">
        <f ca="1">Simulations!O2296</f>
        <v>47.509050191338844</v>
      </c>
      <c r="B2288" s="52">
        <f ca="1">Simulations!P2296</f>
        <v>49.711539243171806</v>
      </c>
    </row>
    <row r="2289" spans="1:2" x14ac:dyDescent="0.35">
      <c r="A2289" s="52">
        <f ca="1">Simulations!O2297</f>
        <v>47.495029943128451</v>
      </c>
      <c r="B2289" s="52">
        <f ca="1">Simulations!P2297</f>
        <v>47.991799372804451</v>
      </c>
    </row>
    <row r="2290" spans="1:2" x14ac:dyDescent="0.35">
      <c r="A2290" s="52">
        <f ca="1">Simulations!O2298</f>
        <v>46.741846440744162</v>
      </c>
      <c r="B2290" s="52">
        <f ca="1">Simulations!P2298</f>
        <v>49.71430210766426</v>
      </c>
    </row>
    <row r="2291" spans="1:2" x14ac:dyDescent="0.35">
      <c r="A2291" s="52">
        <f ca="1">Simulations!O2299</f>
        <v>46.635084154240694</v>
      </c>
      <c r="B2291" s="52">
        <f ca="1">Simulations!P2299</f>
        <v>48.659435689526241</v>
      </c>
    </row>
    <row r="2292" spans="1:2" x14ac:dyDescent="0.35">
      <c r="A2292" s="52">
        <f ca="1">Simulations!O2300</f>
        <v>45.649198014463202</v>
      </c>
      <c r="B2292" s="52">
        <f ca="1">Simulations!P2300</f>
        <v>47.558724472489139</v>
      </c>
    </row>
    <row r="2293" spans="1:2" x14ac:dyDescent="0.35">
      <c r="A2293" s="52">
        <f ca="1">Simulations!O2301</f>
        <v>43.286678163604051</v>
      </c>
      <c r="B2293" s="52">
        <f ca="1">Simulations!P2301</f>
        <v>47.520405558346035</v>
      </c>
    </row>
    <row r="2294" spans="1:2" x14ac:dyDescent="0.35">
      <c r="A2294" s="52">
        <f ca="1">Simulations!O2302</f>
        <v>44.72295819452134</v>
      </c>
      <c r="B2294" s="52">
        <f ca="1">Simulations!P2302</f>
        <v>48.400813429228322</v>
      </c>
    </row>
    <row r="2295" spans="1:2" x14ac:dyDescent="0.35">
      <c r="A2295" s="52">
        <f ca="1">Simulations!O2303</f>
        <v>45.394766487679249</v>
      </c>
      <c r="B2295" s="52">
        <f ca="1">Simulations!P2303</f>
        <v>48.414817347130175</v>
      </c>
    </row>
    <row r="2296" spans="1:2" x14ac:dyDescent="0.35">
      <c r="A2296" s="52">
        <f ca="1">Simulations!O2304</f>
        <v>46.472486680432347</v>
      </c>
      <c r="B2296" s="52">
        <f ca="1">Simulations!P2304</f>
        <v>48.181516108464841</v>
      </c>
    </row>
    <row r="2297" spans="1:2" x14ac:dyDescent="0.35">
      <c r="A2297" s="52">
        <f ca="1">Simulations!O2305</f>
        <v>46.810734797386893</v>
      </c>
      <c r="B2297" s="52">
        <f ca="1">Simulations!P2305</f>
        <v>50.126692823070186</v>
      </c>
    </row>
    <row r="2298" spans="1:2" x14ac:dyDescent="0.35">
      <c r="A2298" s="52">
        <f ca="1">Simulations!O2306</f>
        <v>47.295792035524819</v>
      </c>
      <c r="B2298" s="52">
        <f ca="1">Simulations!P2306</f>
        <v>50.505901330260812</v>
      </c>
    </row>
    <row r="2299" spans="1:2" x14ac:dyDescent="0.35">
      <c r="A2299" s="52">
        <f ca="1">Simulations!O2307</f>
        <v>47.319740418703525</v>
      </c>
      <c r="B2299" s="52">
        <f ca="1">Simulations!P2307</f>
        <v>49.215506558746313</v>
      </c>
    </row>
    <row r="2300" spans="1:2" x14ac:dyDescent="0.35">
      <c r="A2300" s="52">
        <f ca="1">Simulations!O2308</f>
        <v>47.222415415385484</v>
      </c>
      <c r="B2300" s="52">
        <f ca="1">Simulations!P2308</f>
        <v>48.698678020909774</v>
      </c>
    </row>
    <row r="2301" spans="1:2" x14ac:dyDescent="0.35">
      <c r="A2301" s="52">
        <f ca="1">Simulations!O2309</f>
        <v>46.222024733116434</v>
      </c>
      <c r="B2301" s="52">
        <f ca="1">Simulations!P2309</f>
        <v>49.439397413008706</v>
      </c>
    </row>
    <row r="2302" spans="1:2" x14ac:dyDescent="0.35">
      <c r="A2302" s="52">
        <f ca="1">Simulations!O2310</f>
        <v>46.374097035374803</v>
      </c>
      <c r="B2302" s="52">
        <f ca="1">Simulations!P2310</f>
        <v>49.353916519688802</v>
      </c>
    </row>
    <row r="2303" spans="1:2" x14ac:dyDescent="0.35">
      <c r="A2303" s="52">
        <f ca="1">Simulations!O2311</f>
        <v>46.654139598885784</v>
      </c>
      <c r="B2303" s="52">
        <f ca="1">Simulations!P2311</f>
        <v>47.674959408101131</v>
      </c>
    </row>
    <row r="2304" spans="1:2" x14ac:dyDescent="0.35">
      <c r="A2304" s="52">
        <f ca="1">Simulations!O2312</f>
        <v>47.164331891643968</v>
      </c>
      <c r="B2304" s="52">
        <f ca="1">Simulations!P2312</f>
        <v>47.582487247566185</v>
      </c>
    </row>
    <row r="2305" spans="1:2" x14ac:dyDescent="0.35">
      <c r="A2305" s="52">
        <f ca="1">Simulations!O2313</f>
        <v>45.515183648828071</v>
      </c>
      <c r="B2305" s="52">
        <f ca="1">Simulations!P2313</f>
        <v>47.999434658911994</v>
      </c>
    </row>
    <row r="2306" spans="1:2" x14ac:dyDescent="0.35">
      <c r="A2306" s="52">
        <f ca="1">Simulations!O2314</f>
        <v>46.675429506053376</v>
      </c>
      <c r="B2306" s="52">
        <f ca="1">Simulations!P2314</f>
        <v>47.747699596478377</v>
      </c>
    </row>
    <row r="2307" spans="1:2" x14ac:dyDescent="0.35">
      <c r="A2307" s="52">
        <f ca="1">Simulations!O2315</f>
        <v>45.884488140710779</v>
      </c>
      <c r="B2307" s="52">
        <f ca="1">Simulations!P2315</f>
        <v>48.307138698345973</v>
      </c>
    </row>
    <row r="2308" spans="1:2" x14ac:dyDescent="0.35">
      <c r="A2308" s="52">
        <f ca="1">Simulations!O2316</f>
        <v>44.590348615737327</v>
      </c>
      <c r="B2308" s="52">
        <f ca="1">Simulations!P2316</f>
        <v>48.152370145567524</v>
      </c>
    </row>
    <row r="2309" spans="1:2" x14ac:dyDescent="0.35">
      <c r="A2309" s="52">
        <f ca="1">Simulations!O2317</f>
        <v>46.621219876726613</v>
      </c>
      <c r="B2309" s="52">
        <f ca="1">Simulations!P2317</f>
        <v>48.541687437571511</v>
      </c>
    </row>
    <row r="2310" spans="1:2" x14ac:dyDescent="0.35">
      <c r="A2310" s="52">
        <f ca="1">Simulations!O2318</f>
        <v>46.175574313320254</v>
      </c>
      <c r="B2310" s="52">
        <f ca="1">Simulations!P2318</f>
        <v>47.720314491639151</v>
      </c>
    </row>
    <row r="2311" spans="1:2" x14ac:dyDescent="0.35">
      <c r="A2311" s="52">
        <f ca="1">Simulations!O2319</f>
        <v>44.948654220863681</v>
      </c>
      <c r="B2311" s="52">
        <f ca="1">Simulations!P2319</f>
        <v>49.17478223450032</v>
      </c>
    </row>
    <row r="2312" spans="1:2" x14ac:dyDescent="0.35">
      <c r="A2312" s="52">
        <f ca="1">Simulations!O2320</f>
        <v>46.873946763534555</v>
      </c>
      <c r="B2312" s="52">
        <f ca="1">Simulations!P2320</f>
        <v>48.528335831300041</v>
      </c>
    </row>
    <row r="2313" spans="1:2" x14ac:dyDescent="0.35">
      <c r="A2313" s="52">
        <f ca="1">Simulations!O2321</f>
        <v>46.41903621581708</v>
      </c>
      <c r="B2313" s="52">
        <f ca="1">Simulations!P2321</f>
        <v>47.917417976164202</v>
      </c>
    </row>
    <row r="2314" spans="1:2" x14ac:dyDescent="0.35">
      <c r="A2314" s="52">
        <f ca="1">Simulations!O2322</f>
        <v>47.204647563676481</v>
      </c>
      <c r="B2314" s="52">
        <f ca="1">Simulations!P2322</f>
        <v>48.741008401062182</v>
      </c>
    </row>
    <row r="2315" spans="1:2" x14ac:dyDescent="0.35">
      <c r="A2315" s="52">
        <f ca="1">Simulations!O2323</f>
        <v>47.000011171068437</v>
      </c>
      <c r="B2315" s="52">
        <f ca="1">Simulations!P2323</f>
        <v>49.334553524946067</v>
      </c>
    </row>
    <row r="2316" spans="1:2" x14ac:dyDescent="0.35">
      <c r="A2316" s="52">
        <f ca="1">Simulations!O2324</f>
        <v>45.592983788530532</v>
      </c>
      <c r="B2316" s="52">
        <f ca="1">Simulations!P2324</f>
        <v>49.216062368732445</v>
      </c>
    </row>
    <row r="2317" spans="1:2" x14ac:dyDescent="0.35">
      <c r="A2317" s="52">
        <f ca="1">Simulations!O2325</f>
        <v>45.510624577399653</v>
      </c>
      <c r="B2317" s="52">
        <f ca="1">Simulations!P2325</f>
        <v>47.737960798831836</v>
      </c>
    </row>
    <row r="2318" spans="1:2" x14ac:dyDescent="0.35">
      <c r="A2318" s="52">
        <f ca="1">Simulations!O2326</f>
        <v>45.768418860393645</v>
      </c>
      <c r="B2318" s="52">
        <f ca="1">Simulations!P2326</f>
        <v>47.846571279746762</v>
      </c>
    </row>
    <row r="2319" spans="1:2" x14ac:dyDescent="0.35">
      <c r="A2319" s="52">
        <f ca="1">Simulations!O2327</f>
        <v>44.723300761737839</v>
      </c>
      <c r="B2319" s="52">
        <f ca="1">Simulations!P2327</f>
        <v>49.103605734849481</v>
      </c>
    </row>
    <row r="2320" spans="1:2" x14ac:dyDescent="0.35">
      <c r="A2320" s="52">
        <f ca="1">Simulations!O2328</f>
        <v>44.536850971718764</v>
      </c>
      <c r="B2320" s="52">
        <f ca="1">Simulations!P2328</f>
        <v>48.249481353522604</v>
      </c>
    </row>
    <row r="2321" spans="1:2" x14ac:dyDescent="0.35">
      <c r="A2321" s="52">
        <f ca="1">Simulations!O2329</f>
        <v>44.587993239368558</v>
      </c>
      <c r="B2321" s="52">
        <f ca="1">Simulations!P2329</f>
        <v>49.288369845338096</v>
      </c>
    </row>
    <row r="2322" spans="1:2" x14ac:dyDescent="0.35">
      <c r="A2322" s="52">
        <f ca="1">Simulations!O2330</f>
        <v>47.290988955286245</v>
      </c>
      <c r="B2322" s="52">
        <f ca="1">Simulations!P2330</f>
        <v>48.815794462419689</v>
      </c>
    </row>
    <row r="2323" spans="1:2" x14ac:dyDescent="0.35">
      <c r="A2323" s="52">
        <f ca="1">Simulations!O2331</f>
        <v>47.492844048607346</v>
      </c>
      <c r="B2323" s="52">
        <f ca="1">Simulations!P2331</f>
        <v>49.921866921936477</v>
      </c>
    </row>
    <row r="2324" spans="1:2" x14ac:dyDescent="0.35">
      <c r="A2324" s="52">
        <f ca="1">Simulations!O2332</f>
        <v>46.260050125714564</v>
      </c>
      <c r="B2324" s="52">
        <f ca="1">Simulations!P2332</f>
        <v>48.273708677183123</v>
      </c>
    </row>
    <row r="2325" spans="1:2" x14ac:dyDescent="0.35">
      <c r="A2325" s="52">
        <f ca="1">Simulations!O2333</f>
        <v>47.131246539334235</v>
      </c>
      <c r="B2325" s="52">
        <f ca="1">Simulations!P2333</f>
        <v>47.797541936073976</v>
      </c>
    </row>
    <row r="2326" spans="1:2" x14ac:dyDescent="0.35">
      <c r="A2326" s="52">
        <f ca="1">Simulations!O2334</f>
        <v>46.744612427777454</v>
      </c>
      <c r="B2326" s="52">
        <f ca="1">Simulations!P2334</f>
        <v>48.254191506650294</v>
      </c>
    </row>
    <row r="2327" spans="1:2" x14ac:dyDescent="0.35">
      <c r="A2327" s="52">
        <f ca="1">Simulations!O2335</f>
        <v>44.936313618826972</v>
      </c>
      <c r="B2327" s="52">
        <f ca="1">Simulations!P2335</f>
        <v>50.27782755783371</v>
      </c>
    </row>
    <row r="2328" spans="1:2" x14ac:dyDescent="0.35">
      <c r="A2328" s="52">
        <f ca="1">Simulations!O2336</f>
        <v>45.719131897886157</v>
      </c>
      <c r="B2328" s="52">
        <f ca="1">Simulations!P2336</f>
        <v>49.731298393349284</v>
      </c>
    </row>
    <row r="2329" spans="1:2" x14ac:dyDescent="0.35">
      <c r="A2329" s="52">
        <f ca="1">Simulations!O2337</f>
        <v>47.19473922594176</v>
      </c>
      <c r="B2329" s="52">
        <f ca="1">Simulations!P2337</f>
        <v>49.063500894428387</v>
      </c>
    </row>
    <row r="2330" spans="1:2" x14ac:dyDescent="0.35">
      <c r="A2330" s="52">
        <f ca="1">Simulations!O2338</f>
        <v>45.388914759757313</v>
      </c>
      <c r="B2330" s="52">
        <f ca="1">Simulations!P2338</f>
        <v>48.027740359204088</v>
      </c>
    </row>
    <row r="2331" spans="1:2" x14ac:dyDescent="0.35">
      <c r="A2331" s="52">
        <f ca="1">Simulations!O2339</f>
        <v>46.899482175898591</v>
      </c>
      <c r="B2331" s="52">
        <f ca="1">Simulations!P2339</f>
        <v>49.061248730073338</v>
      </c>
    </row>
    <row r="2332" spans="1:2" x14ac:dyDescent="0.35">
      <c r="A2332" s="52">
        <f ca="1">Simulations!O2340</f>
        <v>46.365502272888776</v>
      </c>
      <c r="B2332" s="52">
        <f ca="1">Simulations!P2340</f>
        <v>48.105395627831633</v>
      </c>
    </row>
    <row r="2333" spans="1:2" x14ac:dyDescent="0.35">
      <c r="A2333" s="52">
        <f ca="1">Simulations!O2341</f>
        <v>46.65691469105635</v>
      </c>
      <c r="B2333" s="52">
        <f ca="1">Simulations!P2341</f>
        <v>47.660463670915334</v>
      </c>
    </row>
    <row r="2334" spans="1:2" x14ac:dyDescent="0.35">
      <c r="A2334" s="52">
        <f ca="1">Simulations!O2342</f>
        <v>46.9047179183205</v>
      </c>
      <c r="B2334" s="52">
        <f ca="1">Simulations!P2342</f>
        <v>47.777843915753088</v>
      </c>
    </row>
    <row r="2335" spans="1:2" x14ac:dyDescent="0.35">
      <c r="A2335" s="52">
        <f ca="1">Simulations!O2343</f>
        <v>46.88502009120203</v>
      </c>
      <c r="B2335" s="52">
        <f ca="1">Simulations!P2343</f>
        <v>48.410646159608021</v>
      </c>
    </row>
    <row r="2336" spans="1:2" x14ac:dyDescent="0.35">
      <c r="A2336" s="52">
        <f ca="1">Simulations!O2344</f>
        <v>47.005982981295432</v>
      </c>
      <c r="B2336" s="52">
        <f ca="1">Simulations!P2344</f>
        <v>47.978380128276562</v>
      </c>
    </row>
    <row r="2337" spans="1:2" x14ac:dyDescent="0.35">
      <c r="A2337" s="52">
        <f ca="1">Simulations!O2345</f>
        <v>47.350529200202885</v>
      </c>
      <c r="B2337" s="52">
        <f ca="1">Simulations!P2345</f>
        <v>47.614640730585414</v>
      </c>
    </row>
    <row r="2338" spans="1:2" x14ac:dyDescent="0.35">
      <c r="A2338" s="52">
        <f ca="1">Simulations!O2346</f>
        <v>45.501508025401534</v>
      </c>
      <c r="B2338" s="52">
        <f ca="1">Simulations!P2346</f>
        <v>48.819177470188052</v>
      </c>
    </row>
    <row r="2339" spans="1:2" x14ac:dyDescent="0.35">
      <c r="A2339" s="52">
        <f ca="1">Simulations!O2347</f>
        <v>46.843615269043426</v>
      </c>
      <c r="B2339" s="52">
        <f ca="1">Simulations!P2347</f>
        <v>48.354115481640186</v>
      </c>
    </row>
    <row r="2340" spans="1:2" x14ac:dyDescent="0.35">
      <c r="A2340" s="52">
        <f ca="1">Simulations!O2348</f>
        <v>46.354770069049671</v>
      </c>
      <c r="B2340" s="52">
        <f ca="1">Simulations!P2348</f>
        <v>48.175413264553754</v>
      </c>
    </row>
    <row r="2341" spans="1:2" x14ac:dyDescent="0.35">
      <c r="A2341" s="52">
        <f ca="1">Simulations!O2349</f>
        <v>46.924966557942568</v>
      </c>
      <c r="B2341" s="52">
        <f ca="1">Simulations!P2349</f>
        <v>48.862243751308867</v>
      </c>
    </row>
    <row r="2342" spans="1:2" x14ac:dyDescent="0.35">
      <c r="A2342" s="52">
        <f ca="1">Simulations!O2350</f>
        <v>46.156671639786438</v>
      </c>
      <c r="B2342" s="52">
        <f ca="1">Simulations!P2350</f>
        <v>47.932911293893191</v>
      </c>
    </row>
    <row r="2343" spans="1:2" x14ac:dyDescent="0.35">
      <c r="A2343" s="52">
        <f ca="1">Simulations!O2351</f>
        <v>45.032382736749142</v>
      </c>
      <c r="B2343" s="52">
        <f ca="1">Simulations!P2351</f>
        <v>47.68975116073991</v>
      </c>
    </row>
    <row r="2344" spans="1:2" x14ac:dyDescent="0.35">
      <c r="A2344" s="52">
        <f ca="1">Simulations!O2352</f>
        <v>47.18147661243048</v>
      </c>
      <c r="B2344" s="52">
        <f ca="1">Simulations!P2352</f>
        <v>47.651899930513686</v>
      </c>
    </row>
    <row r="2345" spans="1:2" x14ac:dyDescent="0.35">
      <c r="A2345" s="52">
        <f ca="1">Simulations!O2353</f>
        <v>45.73833097958002</v>
      </c>
      <c r="B2345" s="52">
        <f ca="1">Simulations!P2353</f>
        <v>48.998778583773621</v>
      </c>
    </row>
    <row r="2346" spans="1:2" x14ac:dyDescent="0.35">
      <c r="A2346" s="52">
        <f ca="1">Simulations!O2354</f>
        <v>46.677401598082177</v>
      </c>
      <c r="B2346" s="52">
        <f ca="1">Simulations!P2354</f>
        <v>48.666698279104928</v>
      </c>
    </row>
    <row r="2347" spans="1:2" x14ac:dyDescent="0.35">
      <c r="A2347" s="52">
        <f ca="1">Simulations!O2355</f>
        <v>45.84162805561067</v>
      </c>
      <c r="B2347" s="52">
        <f ca="1">Simulations!P2355</f>
        <v>49.264664219918522</v>
      </c>
    </row>
    <row r="2348" spans="1:2" x14ac:dyDescent="0.35">
      <c r="A2348" s="52">
        <f ca="1">Simulations!O2356</f>
        <v>46.228185548403026</v>
      </c>
      <c r="B2348" s="52">
        <f ca="1">Simulations!P2356</f>
        <v>48.658044683710813</v>
      </c>
    </row>
    <row r="2349" spans="1:2" x14ac:dyDescent="0.35">
      <c r="A2349" s="52">
        <f ca="1">Simulations!O2357</f>
        <v>46.38748076492044</v>
      </c>
      <c r="B2349" s="52">
        <f ca="1">Simulations!P2357</f>
        <v>47.892145188308128</v>
      </c>
    </row>
    <row r="2350" spans="1:2" x14ac:dyDescent="0.35">
      <c r="A2350" s="52">
        <f ca="1">Simulations!O2358</f>
        <v>46.842150457830172</v>
      </c>
      <c r="B2350" s="52">
        <f ca="1">Simulations!P2358</f>
        <v>48.406313904217228</v>
      </c>
    </row>
    <row r="2351" spans="1:2" x14ac:dyDescent="0.35">
      <c r="A2351" s="52">
        <f ca="1">Simulations!O2359</f>
        <v>45.262209930039162</v>
      </c>
      <c r="B2351" s="52">
        <f ca="1">Simulations!P2359</f>
        <v>47.773306298259314</v>
      </c>
    </row>
    <row r="2352" spans="1:2" x14ac:dyDescent="0.35">
      <c r="A2352" s="52">
        <f ca="1">Simulations!O2360</f>
        <v>45.985329863034558</v>
      </c>
      <c r="B2352" s="52">
        <f ca="1">Simulations!P2360</f>
        <v>50.230332019996496</v>
      </c>
    </row>
    <row r="2353" spans="1:2" x14ac:dyDescent="0.35">
      <c r="A2353" s="52">
        <f ca="1">Simulations!O2361</f>
        <v>45.405981633513143</v>
      </c>
      <c r="B2353" s="52">
        <f ca="1">Simulations!P2361</f>
        <v>49.096382724039557</v>
      </c>
    </row>
    <row r="2354" spans="1:2" x14ac:dyDescent="0.35">
      <c r="A2354" s="52">
        <f ca="1">Simulations!O2362</f>
        <v>44.894341225482904</v>
      </c>
      <c r="B2354" s="52">
        <f ca="1">Simulations!P2362</f>
        <v>48.88050145695923</v>
      </c>
    </row>
    <row r="2355" spans="1:2" x14ac:dyDescent="0.35">
      <c r="A2355" s="52">
        <f ca="1">Simulations!O2363</f>
        <v>46.884977732838756</v>
      </c>
      <c r="B2355" s="52">
        <f ca="1">Simulations!P2363</f>
        <v>49.024654565803253</v>
      </c>
    </row>
    <row r="2356" spans="1:2" x14ac:dyDescent="0.35">
      <c r="A2356" s="52">
        <f ca="1">Simulations!O2364</f>
        <v>45.901593849006758</v>
      </c>
      <c r="B2356" s="52">
        <f ca="1">Simulations!P2364</f>
        <v>48.014650726587412</v>
      </c>
    </row>
    <row r="2357" spans="1:2" x14ac:dyDescent="0.35">
      <c r="A2357" s="52">
        <f ca="1">Simulations!O2365</f>
        <v>46.522230059512047</v>
      </c>
      <c r="B2357" s="52">
        <f ca="1">Simulations!P2365</f>
        <v>48.445825359728374</v>
      </c>
    </row>
    <row r="2358" spans="1:2" x14ac:dyDescent="0.35">
      <c r="A2358" s="52">
        <f ca="1">Simulations!O2366</f>
        <v>47.098233653441724</v>
      </c>
      <c r="B2358" s="52">
        <f ca="1">Simulations!P2366</f>
        <v>48.492079097468412</v>
      </c>
    </row>
    <row r="2359" spans="1:2" x14ac:dyDescent="0.35">
      <c r="A2359" s="52">
        <f ca="1">Simulations!O2367</f>
        <v>45.751948181348787</v>
      </c>
      <c r="B2359" s="52">
        <f ca="1">Simulations!P2367</f>
        <v>48.234033643239904</v>
      </c>
    </row>
    <row r="2360" spans="1:2" x14ac:dyDescent="0.35">
      <c r="A2360" s="52">
        <f ca="1">Simulations!O2368</f>
        <v>46.774395121414649</v>
      </c>
      <c r="B2360" s="52">
        <f ca="1">Simulations!P2368</f>
        <v>49.730705849779994</v>
      </c>
    </row>
    <row r="2361" spans="1:2" x14ac:dyDescent="0.35">
      <c r="A2361" s="52">
        <f ca="1">Simulations!O2369</f>
        <v>46.899792740714126</v>
      </c>
      <c r="B2361" s="52">
        <f ca="1">Simulations!P2369</f>
        <v>49.6693109126916</v>
      </c>
    </row>
    <row r="2362" spans="1:2" x14ac:dyDescent="0.35">
      <c r="A2362" s="52">
        <f ca="1">Simulations!O2370</f>
        <v>46.123473234980558</v>
      </c>
      <c r="B2362" s="52">
        <f ca="1">Simulations!P2370</f>
        <v>48.096598736967088</v>
      </c>
    </row>
    <row r="2363" spans="1:2" x14ac:dyDescent="0.35">
      <c r="A2363" s="52">
        <f ca="1">Simulations!O2371</f>
        <v>45.668915988991493</v>
      </c>
      <c r="B2363" s="52">
        <f ca="1">Simulations!P2371</f>
        <v>48.97069823694504</v>
      </c>
    </row>
    <row r="2364" spans="1:2" x14ac:dyDescent="0.35">
      <c r="A2364" s="52">
        <f ca="1">Simulations!O2372</f>
        <v>46.038363812416293</v>
      </c>
      <c r="B2364" s="52">
        <f ca="1">Simulations!P2372</f>
        <v>48.206283789300663</v>
      </c>
    </row>
    <row r="2365" spans="1:2" x14ac:dyDescent="0.35">
      <c r="A2365" s="52">
        <f ca="1">Simulations!O2373</f>
        <v>46.438487463846393</v>
      </c>
      <c r="B2365" s="52">
        <f ca="1">Simulations!P2373</f>
        <v>51.145597486770043</v>
      </c>
    </row>
    <row r="2366" spans="1:2" x14ac:dyDescent="0.35">
      <c r="A2366" s="52">
        <f ca="1">Simulations!O2374</f>
        <v>47.501264035901876</v>
      </c>
      <c r="B2366" s="52">
        <f ca="1">Simulations!P2374</f>
        <v>49.620135584359076</v>
      </c>
    </row>
    <row r="2367" spans="1:2" x14ac:dyDescent="0.35">
      <c r="A2367" s="52">
        <f ca="1">Simulations!O2375</f>
        <v>46.889238841715326</v>
      </c>
      <c r="B2367" s="52">
        <f ca="1">Simulations!P2375</f>
        <v>49.005431345581016</v>
      </c>
    </row>
    <row r="2368" spans="1:2" x14ac:dyDescent="0.35">
      <c r="A2368" s="52">
        <f ca="1">Simulations!O2376</f>
        <v>46.784665398145947</v>
      </c>
      <c r="B2368" s="52">
        <f ca="1">Simulations!P2376</f>
        <v>49.013663312416277</v>
      </c>
    </row>
    <row r="2369" spans="1:2" x14ac:dyDescent="0.35">
      <c r="A2369" s="52">
        <f ca="1">Simulations!O2377</f>
        <v>45.569010753727945</v>
      </c>
      <c r="B2369" s="52">
        <f ca="1">Simulations!P2377</f>
        <v>48.497326777609317</v>
      </c>
    </row>
    <row r="2370" spans="1:2" x14ac:dyDescent="0.35">
      <c r="A2370" s="52">
        <f ca="1">Simulations!O2378</f>
        <v>46.754939423576189</v>
      </c>
      <c r="B2370" s="52">
        <f ca="1">Simulations!P2378</f>
        <v>48.958735166144493</v>
      </c>
    </row>
    <row r="2371" spans="1:2" x14ac:dyDescent="0.35">
      <c r="A2371" s="52">
        <f ca="1">Simulations!O2379</f>
        <v>47.496909848186803</v>
      </c>
      <c r="B2371" s="52">
        <f ca="1">Simulations!P2379</f>
        <v>48.728350377110623</v>
      </c>
    </row>
    <row r="2372" spans="1:2" x14ac:dyDescent="0.35">
      <c r="A2372" s="52">
        <f ca="1">Simulations!O2380</f>
        <v>46.097585709773846</v>
      </c>
      <c r="B2372" s="52">
        <f ca="1">Simulations!P2380</f>
        <v>49.634737676016208</v>
      </c>
    </row>
    <row r="2373" spans="1:2" x14ac:dyDescent="0.35">
      <c r="A2373" s="52">
        <f ca="1">Simulations!O2381</f>
        <v>47.369527154270138</v>
      </c>
      <c r="B2373" s="52">
        <f ca="1">Simulations!P2381</f>
        <v>49.322134986009644</v>
      </c>
    </row>
    <row r="2374" spans="1:2" x14ac:dyDescent="0.35">
      <c r="A2374" s="52">
        <f ca="1">Simulations!O2382</f>
        <v>47.115714304432146</v>
      </c>
      <c r="B2374" s="52">
        <f ca="1">Simulations!P2382</f>
        <v>48.914439797330758</v>
      </c>
    </row>
    <row r="2375" spans="1:2" x14ac:dyDescent="0.35">
      <c r="A2375" s="52">
        <f ca="1">Simulations!O2383</f>
        <v>47.268768462394561</v>
      </c>
      <c r="B2375" s="52">
        <f ca="1">Simulations!P2383</f>
        <v>48.227474563513333</v>
      </c>
    </row>
    <row r="2376" spans="1:2" x14ac:dyDescent="0.35">
      <c r="A2376" s="52">
        <f ca="1">Simulations!O2384</f>
        <v>47.147237844191146</v>
      </c>
      <c r="B2376" s="52">
        <f ca="1">Simulations!P2384</f>
        <v>48.254022541167174</v>
      </c>
    </row>
    <row r="2377" spans="1:2" x14ac:dyDescent="0.35">
      <c r="A2377" s="52">
        <f ca="1">Simulations!O2385</f>
        <v>46.892730562374496</v>
      </c>
      <c r="B2377" s="52">
        <f ca="1">Simulations!P2385</f>
        <v>48.102074403174001</v>
      </c>
    </row>
    <row r="2378" spans="1:2" x14ac:dyDescent="0.35">
      <c r="A2378" s="52">
        <f ca="1">Simulations!O2386</f>
        <v>47.485306523187539</v>
      </c>
      <c r="B2378" s="52">
        <f ca="1">Simulations!P2386</f>
        <v>47.995030147395838</v>
      </c>
    </row>
    <row r="2379" spans="1:2" x14ac:dyDescent="0.35">
      <c r="A2379" s="52">
        <f ca="1">Simulations!O2387</f>
        <v>47.477928036108644</v>
      </c>
      <c r="B2379" s="52">
        <f ca="1">Simulations!P2387</f>
        <v>47.995514746230768</v>
      </c>
    </row>
    <row r="2380" spans="1:2" x14ac:dyDescent="0.35">
      <c r="A2380" s="52">
        <f ca="1">Simulations!O2388</f>
        <v>47.463114856553489</v>
      </c>
      <c r="B2380" s="52">
        <f ca="1">Simulations!P2388</f>
        <v>49.450606804368185</v>
      </c>
    </row>
    <row r="2381" spans="1:2" x14ac:dyDescent="0.35">
      <c r="A2381" s="52">
        <f ca="1">Simulations!O2389</f>
        <v>46.418356481107821</v>
      </c>
      <c r="B2381" s="52">
        <f ca="1">Simulations!P2389</f>
        <v>48.825882442069471</v>
      </c>
    </row>
    <row r="2382" spans="1:2" x14ac:dyDescent="0.35">
      <c r="A2382" s="52">
        <f ca="1">Simulations!O2390</f>
        <v>47.24574232055258</v>
      </c>
      <c r="B2382" s="52">
        <f ca="1">Simulations!P2390</f>
        <v>49.622109319533884</v>
      </c>
    </row>
    <row r="2383" spans="1:2" x14ac:dyDescent="0.35">
      <c r="A2383" s="52">
        <f ca="1">Simulations!O2391</f>
        <v>47.503855687468885</v>
      </c>
      <c r="B2383" s="52">
        <f ca="1">Simulations!P2391</f>
        <v>47.777847019594404</v>
      </c>
    </row>
    <row r="2384" spans="1:2" x14ac:dyDescent="0.35">
      <c r="A2384" s="52">
        <f ca="1">Simulations!O2392</f>
        <v>45.055267385321613</v>
      </c>
      <c r="B2384" s="52">
        <f ca="1">Simulations!P2392</f>
        <v>48.218723515154615</v>
      </c>
    </row>
    <row r="2385" spans="1:2" x14ac:dyDescent="0.35">
      <c r="A2385" s="52">
        <f ca="1">Simulations!O2393</f>
        <v>47.212632261572764</v>
      </c>
      <c r="B2385" s="52">
        <f ca="1">Simulations!P2393</f>
        <v>48.657107262630532</v>
      </c>
    </row>
    <row r="2386" spans="1:2" x14ac:dyDescent="0.35">
      <c r="A2386" s="52">
        <f ca="1">Simulations!O2394</f>
        <v>46.56927167880427</v>
      </c>
      <c r="B2386" s="52">
        <f ca="1">Simulations!P2394</f>
        <v>48.019334865330791</v>
      </c>
    </row>
    <row r="2387" spans="1:2" x14ac:dyDescent="0.35">
      <c r="A2387" s="52">
        <f ca="1">Simulations!O2395</f>
        <v>43.759661637993233</v>
      </c>
      <c r="B2387" s="52">
        <f ca="1">Simulations!P2395</f>
        <v>49.994652285554395</v>
      </c>
    </row>
    <row r="2388" spans="1:2" x14ac:dyDescent="0.35">
      <c r="A2388" s="52">
        <f ca="1">Simulations!O2396</f>
        <v>47.042970313867379</v>
      </c>
      <c r="B2388" s="52">
        <f ca="1">Simulations!P2396</f>
        <v>47.571770081414208</v>
      </c>
    </row>
    <row r="2389" spans="1:2" x14ac:dyDescent="0.35">
      <c r="A2389" s="52">
        <f ca="1">Simulations!O2397</f>
        <v>46.220556618024908</v>
      </c>
      <c r="B2389" s="52">
        <f ca="1">Simulations!P2397</f>
        <v>48.303995262386579</v>
      </c>
    </row>
    <row r="2390" spans="1:2" x14ac:dyDescent="0.35">
      <c r="A2390" s="52">
        <f ca="1">Simulations!O2398</f>
        <v>46.713973985842991</v>
      </c>
      <c r="B2390" s="52">
        <f ca="1">Simulations!P2398</f>
        <v>49.247030253006514</v>
      </c>
    </row>
    <row r="2391" spans="1:2" x14ac:dyDescent="0.35">
      <c r="A2391" s="52">
        <f ca="1">Simulations!O2399</f>
        <v>47.488673324768136</v>
      </c>
      <c r="B2391" s="52">
        <f ca="1">Simulations!P2399</f>
        <v>48.427293223900769</v>
      </c>
    </row>
    <row r="2392" spans="1:2" x14ac:dyDescent="0.35">
      <c r="A2392" s="52">
        <f ca="1">Simulations!O2400</f>
        <v>45.128361867509867</v>
      </c>
      <c r="B2392" s="52">
        <f ca="1">Simulations!P2400</f>
        <v>47.914518326451024</v>
      </c>
    </row>
    <row r="2393" spans="1:2" x14ac:dyDescent="0.35">
      <c r="A2393" s="52">
        <f ca="1">Simulations!O2401</f>
        <v>46.348947594282556</v>
      </c>
      <c r="B2393" s="52">
        <f ca="1">Simulations!P2401</f>
        <v>48.953643997081969</v>
      </c>
    </row>
    <row r="2394" spans="1:2" x14ac:dyDescent="0.35">
      <c r="A2394" s="52">
        <f ca="1">Simulations!O2402</f>
        <v>46.44853831737889</v>
      </c>
      <c r="B2394" s="52">
        <f ca="1">Simulations!P2402</f>
        <v>48.927812800576717</v>
      </c>
    </row>
    <row r="2395" spans="1:2" x14ac:dyDescent="0.35">
      <c r="A2395" s="52">
        <f ca="1">Simulations!O2403</f>
        <v>47.414885235768743</v>
      </c>
      <c r="B2395" s="52">
        <f ca="1">Simulations!P2403</f>
        <v>48.013966188244808</v>
      </c>
    </row>
    <row r="2396" spans="1:2" x14ac:dyDescent="0.35">
      <c r="A2396" s="52">
        <f ca="1">Simulations!O2404</f>
        <v>45.476430189651133</v>
      </c>
      <c r="B2396" s="52">
        <f ca="1">Simulations!P2404</f>
        <v>48.485982455166237</v>
      </c>
    </row>
    <row r="2397" spans="1:2" x14ac:dyDescent="0.35">
      <c r="A2397" s="52">
        <f ca="1">Simulations!O2405</f>
        <v>44.12670780558453</v>
      </c>
      <c r="B2397" s="52">
        <f ca="1">Simulations!P2405</f>
        <v>48.102410347452839</v>
      </c>
    </row>
    <row r="2398" spans="1:2" x14ac:dyDescent="0.35">
      <c r="A2398" s="52">
        <f ca="1">Simulations!O2406</f>
        <v>46.919822695723163</v>
      </c>
      <c r="B2398" s="52">
        <f ca="1">Simulations!P2406</f>
        <v>48.619411839792782</v>
      </c>
    </row>
    <row r="2399" spans="1:2" x14ac:dyDescent="0.35">
      <c r="A2399" s="52">
        <f ca="1">Simulations!O2407</f>
        <v>45.646716604938042</v>
      </c>
      <c r="B2399" s="52">
        <f ca="1">Simulations!P2407</f>
        <v>47.943214525707994</v>
      </c>
    </row>
    <row r="2400" spans="1:2" x14ac:dyDescent="0.35">
      <c r="A2400" s="52">
        <f ca="1">Simulations!O2408</f>
        <v>45.946825130761724</v>
      </c>
      <c r="B2400" s="52">
        <f ca="1">Simulations!P2408</f>
        <v>48.274421631152052</v>
      </c>
    </row>
    <row r="2401" spans="1:2" x14ac:dyDescent="0.35">
      <c r="A2401" s="52">
        <f ca="1">Simulations!O2409</f>
        <v>46.519753554193315</v>
      </c>
      <c r="B2401" s="52">
        <f ca="1">Simulations!P2409</f>
        <v>49.318896752635801</v>
      </c>
    </row>
    <row r="2402" spans="1:2" x14ac:dyDescent="0.35">
      <c r="A2402" s="52">
        <f ca="1">Simulations!O2410</f>
        <v>45.812172795698316</v>
      </c>
      <c r="B2402" s="52">
        <f ca="1">Simulations!P2410</f>
        <v>47.531975434750237</v>
      </c>
    </row>
    <row r="2403" spans="1:2" x14ac:dyDescent="0.35">
      <c r="A2403" s="52">
        <f ca="1">Simulations!O2411</f>
        <v>46.493693244960454</v>
      </c>
      <c r="B2403" s="52">
        <f ca="1">Simulations!P2411</f>
        <v>48.659873865321629</v>
      </c>
    </row>
    <row r="2404" spans="1:2" x14ac:dyDescent="0.35">
      <c r="A2404" s="52">
        <f ca="1">Simulations!O2412</f>
        <v>46.435299663461578</v>
      </c>
      <c r="B2404" s="52">
        <f ca="1">Simulations!P2412</f>
        <v>50.694512519210022</v>
      </c>
    </row>
    <row r="2405" spans="1:2" x14ac:dyDescent="0.35">
      <c r="A2405" s="52">
        <f ca="1">Simulations!O2413</f>
        <v>45.548014105782059</v>
      </c>
      <c r="B2405" s="52">
        <f ca="1">Simulations!P2413</f>
        <v>47.94633322838947</v>
      </c>
    </row>
    <row r="2406" spans="1:2" x14ac:dyDescent="0.35">
      <c r="A2406" s="52">
        <f ca="1">Simulations!O2414</f>
        <v>47.400480306174586</v>
      </c>
      <c r="B2406" s="52">
        <f ca="1">Simulations!P2414</f>
        <v>47.620160676140237</v>
      </c>
    </row>
    <row r="2407" spans="1:2" x14ac:dyDescent="0.35">
      <c r="A2407" s="52">
        <f ca="1">Simulations!O2415</f>
        <v>46.511128057228433</v>
      </c>
      <c r="B2407" s="52">
        <f ca="1">Simulations!P2415</f>
        <v>48.087125863213735</v>
      </c>
    </row>
    <row r="2408" spans="1:2" x14ac:dyDescent="0.35">
      <c r="A2408" s="52">
        <f ca="1">Simulations!O2416</f>
        <v>47.293307143127365</v>
      </c>
      <c r="B2408" s="52">
        <f ca="1">Simulations!P2416</f>
        <v>48.479244175841018</v>
      </c>
    </row>
    <row r="2409" spans="1:2" x14ac:dyDescent="0.35">
      <c r="A2409" s="52">
        <f ca="1">Simulations!O2417</f>
        <v>47.272979326373481</v>
      </c>
      <c r="B2409" s="52">
        <f ca="1">Simulations!P2417</f>
        <v>49.055781099293149</v>
      </c>
    </row>
    <row r="2410" spans="1:2" x14ac:dyDescent="0.35">
      <c r="A2410" s="52">
        <f ca="1">Simulations!O2418</f>
        <v>45.919968431864739</v>
      </c>
      <c r="B2410" s="52">
        <f ca="1">Simulations!P2418</f>
        <v>47.660290023472065</v>
      </c>
    </row>
    <row r="2411" spans="1:2" x14ac:dyDescent="0.35">
      <c r="A2411" s="52">
        <f ca="1">Simulations!O2419</f>
        <v>45.189025408836287</v>
      </c>
      <c r="B2411" s="52">
        <f ca="1">Simulations!P2419</f>
        <v>48.258896379946023</v>
      </c>
    </row>
    <row r="2412" spans="1:2" x14ac:dyDescent="0.35">
      <c r="A2412" s="52">
        <f ca="1">Simulations!O2420</f>
        <v>46.027648822230915</v>
      </c>
      <c r="B2412" s="52">
        <f ca="1">Simulations!P2420</f>
        <v>48.840009718950611</v>
      </c>
    </row>
    <row r="2413" spans="1:2" x14ac:dyDescent="0.35">
      <c r="A2413" s="52">
        <f ca="1">Simulations!O2421</f>
        <v>45.94380538928776</v>
      </c>
      <c r="B2413" s="52">
        <f ca="1">Simulations!P2421</f>
        <v>48.423721069027685</v>
      </c>
    </row>
    <row r="2414" spans="1:2" x14ac:dyDescent="0.35">
      <c r="A2414" s="52">
        <f ca="1">Simulations!O2422</f>
        <v>43.972437014576677</v>
      </c>
      <c r="B2414" s="52">
        <f ca="1">Simulations!P2422</f>
        <v>48.999021485740535</v>
      </c>
    </row>
    <row r="2415" spans="1:2" x14ac:dyDescent="0.35">
      <c r="A2415" s="52">
        <f ca="1">Simulations!O2423</f>
        <v>47.143957584196571</v>
      </c>
      <c r="B2415" s="52">
        <f ca="1">Simulations!P2423</f>
        <v>48.284619607268212</v>
      </c>
    </row>
    <row r="2416" spans="1:2" x14ac:dyDescent="0.35">
      <c r="A2416" s="52">
        <f ca="1">Simulations!O2424</f>
        <v>47.152621113607331</v>
      </c>
      <c r="B2416" s="52">
        <f ca="1">Simulations!P2424</f>
        <v>48.994082470317913</v>
      </c>
    </row>
    <row r="2417" spans="1:2" x14ac:dyDescent="0.35">
      <c r="A2417" s="52">
        <f ca="1">Simulations!O2425</f>
        <v>46.433730557183516</v>
      </c>
      <c r="B2417" s="52">
        <f ca="1">Simulations!P2425</f>
        <v>48.072447569273081</v>
      </c>
    </row>
    <row r="2418" spans="1:2" x14ac:dyDescent="0.35">
      <c r="A2418" s="52">
        <f ca="1">Simulations!O2426</f>
        <v>41.463081590724428</v>
      </c>
      <c r="B2418" s="52">
        <f ca="1">Simulations!P2426</f>
        <v>49.241312296978904</v>
      </c>
    </row>
    <row r="2419" spans="1:2" x14ac:dyDescent="0.35">
      <c r="A2419" s="52">
        <f ca="1">Simulations!O2427</f>
        <v>44.473665862631393</v>
      </c>
      <c r="B2419" s="52">
        <f ca="1">Simulations!P2427</f>
        <v>48.84716814908122</v>
      </c>
    </row>
    <row r="2420" spans="1:2" x14ac:dyDescent="0.35">
      <c r="A2420" s="52">
        <f ca="1">Simulations!O2428</f>
        <v>42.942789772946774</v>
      </c>
      <c r="B2420" s="52">
        <f ca="1">Simulations!P2428</f>
        <v>48.84933438274944</v>
      </c>
    </row>
    <row r="2421" spans="1:2" x14ac:dyDescent="0.35">
      <c r="A2421" s="52">
        <f ca="1">Simulations!O2429</f>
        <v>47.063299046088183</v>
      </c>
      <c r="B2421" s="52">
        <f ca="1">Simulations!P2429</f>
        <v>49.677108570996687</v>
      </c>
    </row>
    <row r="2422" spans="1:2" x14ac:dyDescent="0.35">
      <c r="A2422" s="52">
        <f ca="1">Simulations!O2430</f>
        <v>45.507571372135651</v>
      </c>
      <c r="B2422" s="52">
        <f ca="1">Simulations!P2430</f>
        <v>49.502892582389137</v>
      </c>
    </row>
    <row r="2423" spans="1:2" x14ac:dyDescent="0.35">
      <c r="A2423" s="52">
        <f ca="1">Simulations!O2431</f>
        <v>46.582516247541569</v>
      </c>
      <c r="B2423" s="52">
        <f ca="1">Simulations!P2431</f>
        <v>48.159929158782489</v>
      </c>
    </row>
    <row r="2424" spans="1:2" x14ac:dyDescent="0.35">
      <c r="A2424" s="52">
        <f ca="1">Simulations!O2432</f>
        <v>47.203620846088675</v>
      </c>
      <c r="B2424" s="52">
        <f ca="1">Simulations!P2432</f>
        <v>48.72052166674699</v>
      </c>
    </row>
    <row r="2425" spans="1:2" x14ac:dyDescent="0.35">
      <c r="A2425" s="52">
        <f ca="1">Simulations!O2433</f>
        <v>46.934499064291771</v>
      </c>
      <c r="B2425" s="52">
        <f ca="1">Simulations!P2433</f>
        <v>48.440897078012483</v>
      </c>
    </row>
    <row r="2426" spans="1:2" x14ac:dyDescent="0.35">
      <c r="A2426" s="52">
        <f ca="1">Simulations!O2434</f>
        <v>47.295641671402599</v>
      </c>
      <c r="B2426" s="52">
        <f ca="1">Simulations!P2434</f>
        <v>48.863738906160208</v>
      </c>
    </row>
    <row r="2427" spans="1:2" x14ac:dyDescent="0.35">
      <c r="A2427" s="52">
        <f ca="1">Simulations!O2435</f>
        <v>43.930217228610061</v>
      </c>
      <c r="B2427" s="52">
        <f ca="1">Simulations!P2435</f>
        <v>49.475458984175916</v>
      </c>
    </row>
    <row r="2428" spans="1:2" x14ac:dyDescent="0.35">
      <c r="A2428" s="52">
        <f ca="1">Simulations!O2436</f>
        <v>46.84772162089471</v>
      </c>
      <c r="B2428" s="52">
        <f ca="1">Simulations!P2436</f>
        <v>47.537286711362448</v>
      </c>
    </row>
    <row r="2429" spans="1:2" x14ac:dyDescent="0.35">
      <c r="A2429" s="52">
        <f ca="1">Simulations!O2437</f>
        <v>46.148136798957083</v>
      </c>
      <c r="B2429" s="52">
        <f ca="1">Simulations!P2437</f>
        <v>47.588264187430219</v>
      </c>
    </row>
    <row r="2430" spans="1:2" x14ac:dyDescent="0.35">
      <c r="A2430" s="52">
        <f ca="1">Simulations!O2438</f>
        <v>46.769171374255976</v>
      </c>
      <c r="B2430" s="52">
        <f ca="1">Simulations!P2438</f>
        <v>48.265585200967649</v>
      </c>
    </row>
    <row r="2431" spans="1:2" x14ac:dyDescent="0.35">
      <c r="A2431" s="52">
        <f ca="1">Simulations!O2439</f>
        <v>46.758473417208904</v>
      </c>
      <c r="B2431" s="52">
        <f ca="1">Simulations!P2439</f>
        <v>47.626784224482222</v>
      </c>
    </row>
    <row r="2432" spans="1:2" x14ac:dyDescent="0.35">
      <c r="A2432" s="52">
        <f ca="1">Simulations!O2440</f>
        <v>46.028924686259487</v>
      </c>
      <c r="B2432" s="52">
        <f ca="1">Simulations!P2440</f>
        <v>49.624747905242096</v>
      </c>
    </row>
    <row r="2433" spans="1:2" x14ac:dyDescent="0.35">
      <c r="A2433" s="52">
        <f ca="1">Simulations!O2441</f>
        <v>46.155046742948578</v>
      </c>
      <c r="B2433" s="52">
        <f ca="1">Simulations!P2441</f>
        <v>49.200819055570491</v>
      </c>
    </row>
    <row r="2434" spans="1:2" x14ac:dyDescent="0.35">
      <c r="A2434" s="52">
        <f ca="1">Simulations!O2442</f>
        <v>47.214018482092314</v>
      </c>
      <c r="B2434" s="52">
        <f ca="1">Simulations!P2442</f>
        <v>49.413890400885421</v>
      </c>
    </row>
    <row r="2435" spans="1:2" x14ac:dyDescent="0.35">
      <c r="A2435" s="52">
        <f ca="1">Simulations!O2443</f>
        <v>47.001783545364994</v>
      </c>
      <c r="B2435" s="52">
        <f ca="1">Simulations!P2443</f>
        <v>47.925289268506589</v>
      </c>
    </row>
    <row r="2436" spans="1:2" x14ac:dyDescent="0.35">
      <c r="A2436" s="52">
        <f ca="1">Simulations!O2444</f>
        <v>46.185496873834317</v>
      </c>
      <c r="B2436" s="52">
        <f ca="1">Simulations!P2444</f>
        <v>49.321384049395697</v>
      </c>
    </row>
    <row r="2437" spans="1:2" x14ac:dyDescent="0.35">
      <c r="A2437" s="52">
        <f ca="1">Simulations!O2445</f>
        <v>45.156620329101528</v>
      </c>
      <c r="B2437" s="52">
        <f ca="1">Simulations!P2445</f>
        <v>48.743553152558874</v>
      </c>
    </row>
    <row r="2438" spans="1:2" x14ac:dyDescent="0.35">
      <c r="A2438" s="52">
        <f ca="1">Simulations!O2446</f>
        <v>46.890736750022668</v>
      </c>
      <c r="B2438" s="52">
        <f ca="1">Simulations!P2446</f>
        <v>47.566974449612303</v>
      </c>
    </row>
    <row r="2439" spans="1:2" x14ac:dyDescent="0.35">
      <c r="A2439" s="52">
        <f ca="1">Simulations!O2447</f>
        <v>45.982810112184467</v>
      </c>
      <c r="B2439" s="52">
        <f ca="1">Simulations!P2447</f>
        <v>49.350632158490292</v>
      </c>
    </row>
    <row r="2440" spans="1:2" x14ac:dyDescent="0.35">
      <c r="A2440" s="52">
        <f ca="1">Simulations!O2448</f>
        <v>46.936262871883969</v>
      </c>
      <c r="B2440" s="52">
        <f ca="1">Simulations!P2448</f>
        <v>47.760771763755145</v>
      </c>
    </row>
    <row r="2441" spans="1:2" x14ac:dyDescent="0.35">
      <c r="A2441" s="52">
        <f ca="1">Simulations!O2449</f>
        <v>46.695240816210173</v>
      </c>
      <c r="B2441" s="52">
        <f ca="1">Simulations!P2449</f>
        <v>47.872450554904312</v>
      </c>
    </row>
    <row r="2442" spans="1:2" x14ac:dyDescent="0.35">
      <c r="A2442" s="52">
        <f ca="1">Simulations!O2450</f>
        <v>46.139656037991053</v>
      </c>
      <c r="B2442" s="52">
        <f ca="1">Simulations!P2450</f>
        <v>47.621815351721501</v>
      </c>
    </row>
    <row r="2443" spans="1:2" x14ac:dyDescent="0.35">
      <c r="A2443" s="52">
        <f ca="1">Simulations!O2451</f>
        <v>47.093936180411006</v>
      </c>
      <c r="B2443" s="52">
        <f ca="1">Simulations!P2451</f>
        <v>49.84648880579573</v>
      </c>
    </row>
    <row r="2444" spans="1:2" x14ac:dyDescent="0.35">
      <c r="A2444" s="52">
        <f ca="1">Simulations!O2452</f>
        <v>45.386489953160371</v>
      </c>
      <c r="B2444" s="52">
        <f ca="1">Simulations!P2452</f>
        <v>47.567821239557119</v>
      </c>
    </row>
    <row r="2445" spans="1:2" x14ac:dyDescent="0.35">
      <c r="A2445" s="52">
        <f ca="1">Simulations!O2453</f>
        <v>46.529669247669986</v>
      </c>
      <c r="B2445" s="52">
        <f ca="1">Simulations!P2453</f>
        <v>49.207853728953459</v>
      </c>
    </row>
    <row r="2446" spans="1:2" x14ac:dyDescent="0.35">
      <c r="A2446" s="52">
        <f ca="1">Simulations!O2454</f>
        <v>46.755754938709643</v>
      </c>
      <c r="B2446" s="52">
        <f ca="1">Simulations!P2454</f>
        <v>47.574789333404134</v>
      </c>
    </row>
    <row r="2447" spans="1:2" x14ac:dyDescent="0.35">
      <c r="A2447" s="52">
        <f ca="1">Simulations!O2455</f>
        <v>46.649400684078927</v>
      </c>
      <c r="B2447" s="52">
        <f ca="1">Simulations!P2455</f>
        <v>47.871514248823196</v>
      </c>
    </row>
    <row r="2448" spans="1:2" x14ac:dyDescent="0.35">
      <c r="A2448" s="52">
        <f ca="1">Simulations!O2456</f>
        <v>47.142682713702854</v>
      </c>
      <c r="B2448" s="52">
        <f ca="1">Simulations!P2456</f>
        <v>47.555869777421961</v>
      </c>
    </row>
    <row r="2449" spans="1:2" x14ac:dyDescent="0.35">
      <c r="A2449" s="52">
        <f ca="1">Simulations!O2457</f>
        <v>46.8266562994068</v>
      </c>
      <c r="B2449" s="52">
        <f ca="1">Simulations!P2457</f>
        <v>47.531859631970477</v>
      </c>
    </row>
    <row r="2450" spans="1:2" x14ac:dyDescent="0.35">
      <c r="A2450" s="52">
        <f ca="1">Simulations!O2458</f>
        <v>45.602269854026012</v>
      </c>
      <c r="B2450" s="52">
        <f ca="1">Simulations!P2458</f>
        <v>48.884593227519296</v>
      </c>
    </row>
    <row r="2451" spans="1:2" x14ac:dyDescent="0.35">
      <c r="A2451" s="52">
        <f ca="1">Simulations!O2459</f>
        <v>45.765123040476219</v>
      </c>
      <c r="B2451" s="52">
        <f ca="1">Simulations!P2459</f>
        <v>47.620628452516279</v>
      </c>
    </row>
    <row r="2452" spans="1:2" x14ac:dyDescent="0.35">
      <c r="A2452" s="52">
        <f ca="1">Simulations!O2460</f>
        <v>45.759576083114155</v>
      </c>
      <c r="B2452" s="52">
        <f ca="1">Simulations!P2460</f>
        <v>48.223770407671942</v>
      </c>
    </row>
    <row r="2453" spans="1:2" x14ac:dyDescent="0.35">
      <c r="A2453" s="52">
        <f ca="1">Simulations!O2461</f>
        <v>45.818759478718349</v>
      </c>
      <c r="B2453" s="52">
        <f ca="1">Simulations!P2461</f>
        <v>49.487064329431576</v>
      </c>
    </row>
    <row r="2454" spans="1:2" x14ac:dyDescent="0.35">
      <c r="A2454" s="52">
        <f ca="1">Simulations!O2462</f>
        <v>47.165901393497784</v>
      </c>
      <c r="B2454" s="52">
        <f ca="1">Simulations!P2462</f>
        <v>49.011321082999373</v>
      </c>
    </row>
    <row r="2455" spans="1:2" x14ac:dyDescent="0.35">
      <c r="A2455" s="52">
        <f ca="1">Simulations!O2463</f>
        <v>43.833940766730812</v>
      </c>
      <c r="B2455" s="52">
        <f ca="1">Simulations!P2463</f>
        <v>47.733170253842417</v>
      </c>
    </row>
    <row r="2456" spans="1:2" x14ac:dyDescent="0.35">
      <c r="A2456" s="52">
        <f ca="1">Simulations!O2464</f>
        <v>45.836569634415618</v>
      </c>
      <c r="B2456" s="52">
        <f ca="1">Simulations!P2464</f>
        <v>49.7224351738069</v>
      </c>
    </row>
    <row r="2457" spans="1:2" x14ac:dyDescent="0.35">
      <c r="A2457" s="52">
        <f ca="1">Simulations!O2465</f>
        <v>45.304080851822746</v>
      </c>
      <c r="B2457" s="52">
        <f ca="1">Simulations!P2465</f>
        <v>50.513116316928588</v>
      </c>
    </row>
    <row r="2458" spans="1:2" x14ac:dyDescent="0.35">
      <c r="A2458" s="52">
        <f ca="1">Simulations!O2466</f>
        <v>46.094732420751143</v>
      </c>
      <c r="B2458" s="52">
        <f ca="1">Simulations!P2466</f>
        <v>48.255007896295432</v>
      </c>
    </row>
    <row r="2459" spans="1:2" x14ac:dyDescent="0.35">
      <c r="A2459" s="52">
        <f ca="1">Simulations!O2467</f>
        <v>45.580984781202176</v>
      </c>
      <c r="B2459" s="52">
        <f ca="1">Simulations!P2467</f>
        <v>47.973136011359216</v>
      </c>
    </row>
    <row r="2460" spans="1:2" x14ac:dyDescent="0.35">
      <c r="A2460" s="52">
        <f ca="1">Simulations!O2468</f>
        <v>46.258823375742672</v>
      </c>
      <c r="B2460" s="52">
        <f ca="1">Simulations!P2468</f>
        <v>49.018471719921948</v>
      </c>
    </row>
    <row r="2461" spans="1:2" x14ac:dyDescent="0.35">
      <c r="A2461" s="52">
        <f ca="1">Simulations!O2469</f>
        <v>45.658446744696768</v>
      </c>
      <c r="B2461" s="52">
        <f ca="1">Simulations!P2469</f>
        <v>48.767456515878507</v>
      </c>
    </row>
    <row r="2462" spans="1:2" x14ac:dyDescent="0.35">
      <c r="A2462" s="52">
        <f ca="1">Simulations!O2470</f>
        <v>47.324381536557006</v>
      </c>
      <c r="B2462" s="52">
        <f ca="1">Simulations!P2470</f>
        <v>48.61569453982672</v>
      </c>
    </row>
    <row r="2463" spans="1:2" x14ac:dyDescent="0.35">
      <c r="A2463" s="52">
        <f ca="1">Simulations!O2471</f>
        <v>46.142856519619833</v>
      </c>
      <c r="B2463" s="52">
        <f ca="1">Simulations!P2471</f>
        <v>50.306219845480086</v>
      </c>
    </row>
    <row r="2464" spans="1:2" x14ac:dyDescent="0.35">
      <c r="A2464" s="52">
        <f ca="1">Simulations!O2472</f>
        <v>46.714350442013973</v>
      </c>
      <c r="B2464" s="52">
        <f ca="1">Simulations!P2472</f>
        <v>48.089793950549129</v>
      </c>
    </row>
    <row r="2465" spans="1:2" x14ac:dyDescent="0.35">
      <c r="A2465" s="52">
        <f ca="1">Simulations!O2473</f>
        <v>46.678094698896082</v>
      </c>
      <c r="B2465" s="52">
        <f ca="1">Simulations!P2473</f>
        <v>48.646801830642431</v>
      </c>
    </row>
    <row r="2466" spans="1:2" x14ac:dyDescent="0.35">
      <c r="A2466" s="52">
        <f ca="1">Simulations!O2474</f>
        <v>46.097581817397227</v>
      </c>
      <c r="B2466" s="52">
        <f ca="1">Simulations!P2474</f>
        <v>49.415410748725442</v>
      </c>
    </row>
    <row r="2467" spans="1:2" x14ac:dyDescent="0.35">
      <c r="A2467" s="52">
        <f ca="1">Simulations!O2475</f>
        <v>46.219077721985556</v>
      </c>
      <c r="B2467" s="52">
        <f ca="1">Simulations!P2475</f>
        <v>49.003757471975298</v>
      </c>
    </row>
    <row r="2468" spans="1:2" x14ac:dyDescent="0.35">
      <c r="A2468" s="52">
        <f ca="1">Simulations!O2476</f>
        <v>47.236337669588075</v>
      </c>
      <c r="B2468" s="52">
        <f ca="1">Simulations!P2476</f>
        <v>48.968682071007663</v>
      </c>
    </row>
    <row r="2469" spans="1:2" x14ac:dyDescent="0.35">
      <c r="A2469" s="52">
        <f ca="1">Simulations!O2477</f>
        <v>47.322364773427552</v>
      </c>
      <c r="B2469" s="52">
        <f ca="1">Simulations!P2477</f>
        <v>47.901341481521662</v>
      </c>
    </row>
    <row r="2470" spans="1:2" x14ac:dyDescent="0.35">
      <c r="A2470" s="52">
        <f ca="1">Simulations!O2478</f>
        <v>46.96001703042834</v>
      </c>
      <c r="B2470" s="52">
        <f ca="1">Simulations!P2478</f>
        <v>48.365030933787814</v>
      </c>
    </row>
    <row r="2471" spans="1:2" x14ac:dyDescent="0.35">
      <c r="A2471" s="52">
        <f ca="1">Simulations!O2479</f>
        <v>47.380865149476634</v>
      </c>
      <c r="B2471" s="52">
        <f ca="1">Simulations!P2479</f>
        <v>48.070946291095609</v>
      </c>
    </row>
    <row r="2472" spans="1:2" x14ac:dyDescent="0.35">
      <c r="A2472" s="52">
        <f ca="1">Simulations!O2480</f>
        <v>46.639163667895836</v>
      </c>
      <c r="B2472" s="52">
        <f ca="1">Simulations!P2480</f>
        <v>49.057616565701906</v>
      </c>
    </row>
    <row r="2473" spans="1:2" x14ac:dyDescent="0.35">
      <c r="A2473" s="52">
        <f ca="1">Simulations!O2481</f>
        <v>47.390136713517521</v>
      </c>
      <c r="B2473" s="52">
        <f ca="1">Simulations!P2481</f>
        <v>48.001443082112317</v>
      </c>
    </row>
    <row r="2474" spans="1:2" x14ac:dyDescent="0.35">
      <c r="A2474" s="52">
        <f ca="1">Simulations!O2482</f>
        <v>47.260452708738185</v>
      </c>
      <c r="B2474" s="52">
        <f ca="1">Simulations!P2482</f>
        <v>50.346642574124921</v>
      </c>
    </row>
    <row r="2475" spans="1:2" x14ac:dyDescent="0.35">
      <c r="A2475" s="52">
        <f ca="1">Simulations!O2483</f>
        <v>43.707064878941694</v>
      </c>
      <c r="B2475" s="52">
        <f ca="1">Simulations!P2483</f>
        <v>48.133591653038309</v>
      </c>
    </row>
    <row r="2476" spans="1:2" x14ac:dyDescent="0.35">
      <c r="A2476" s="52">
        <f ca="1">Simulations!O2484</f>
        <v>44.666689711839197</v>
      </c>
      <c r="B2476" s="52">
        <f ca="1">Simulations!P2484</f>
        <v>48.710027568973224</v>
      </c>
    </row>
    <row r="2477" spans="1:2" x14ac:dyDescent="0.35">
      <c r="A2477" s="52">
        <f ca="1">Simulations!O2485</f>
        <v>46.357890781721899</v>
      </c>
      <c r="B2477" s="52">
        <f ca="1">Simulations!P2485</f>
        <v>49.14601892144892</v>
      </c>
    </row>
    <row r="2478" spans="1:2" x14ac:dyDescent="0.35">
      <c r="A2478" s="52">
        <f ca="1">Simulations!O2486</f>
        <v>45.272172520269216</v>
      </c>
      <c r="B2478" s="52">
        <f ca="1">Simulations!P2486</f>
        <v>48.095893933922731</v>
      </c>
    </row>
    <row r="2479" spans="1:2" x14ac:dyDescent="0.35">
      <c r="A2479" s="52">
        <f ca="1">Simulations!O2487</f>
        <v>46.753419346915308</v>
      </c>
      <c r="B2479" s="52">
        <f ca="1">Simulations!P2487</f>
        <v>49.861360823442375</v>
      </c>
    </row>
    <row r="2480" spans="1:2" x14ac:dyDescent="0.35">
      <c r="A2480" s="52">
        <f ca="1">Simulations!O2488</f>
        <v>45.856628426999322</v>
      </c>
      <c r="B2480" s="52">
        <f ca="1">Simulations!P2488</f>
        <v>48.443936459435825</v>
      </c>
    </row>
    <row r="2481" spans="1:2" x14ac:dyDescent="0.35">
      <c r="A2481" s="52">
        <f ca="1">Simulations!O2489</f>
        <v>47.420741305189168</v>
      </c>
      <c r="B2481" s="52">
        <f ca="1">Simulations!P2489</f>
        <v>48.14648504207036</v>
      </c>
    </row>
    <row r="2482" spans="1:2" x14ac:dyDescent="0.35">
      <c r="A2482" s="52">
        <f ca="1">Simulations!O2490</f>
        <v>46.783542767591449</v>
      </c>
      <c r="B2482" s="52">
        <f ca="1">Simulations!P2490</f>
        <v>49.143424714824953</v>
      </c>
    </row>
    <row r="2483" spans="1:2" x14ac:dyDescent="0.35">
      <c r="A2483" s="52">
        <f ca="1">Simulations!O2491</f>
        <v>47.166719433291618</v>
      </c>
      <c r="B2483" s="52">
        <f ca="1">Simulations!P2491</f>
        <v>48.006948137187969</v>
      </c>
    </row>
    <row r="2484" spans="1:2" x14ac:dyDescent="0.35">
      <c r="A2484" s="52">
        <f ca="1">Simulations!O2492</f>
        <v>46.56457088519322</v>
      </c>
      <c r="B2484" s="52">
        <f ca="1">Simulations!P2492</f>
        <v>49.998697232254486</v>
      </c>
    </row>
    <row r="2485" spans="1:2" x14ac:dyDescent="0.35">
      <c r="A2485" s="52">
        <f ca="1">Simulations!O2493</f>
        <v>47.436473776345601</v>
      </c>
      <c r="B2485" s="52">
        <f ca="1">Simulations!P2493</f>
        <v>47.774379436030429</v>
      </c>
    </row>
    <row r="2486" spans="1:2" x14ac:dyDescent="0.35">
      <c r="A2486" s="52">
        <f ca="1">Simulations!O2494</f>
        <v>46.124670664199904</v>
      </c>
      <c r="B2486" s="52">
        <f ca="1">Simulations!P2494</f>
        <v>48.526488751072193</v>
      </c>
    </row>
    <row r="2487" spans="1:2" x14ac:dyDescent="0.35">
      <c r="A2487" s="52">
        <f ca="1">Simulations!O2495</f>
        <v>47.331520644811192</v>
      </c>
      <c r="B2487" s="52">
        <f ca="1">Simulations!P2495</f>
        <v>47.51933531263149</v>
      </c>
    </row>
    <row r="2488" spans="1:2" x14ac:dyDescent="0.35">
      <c r="A2488" s="52">
        <f ca="1">Simulations!O2496</f>
        <v>47.310941485774116</v>
      </c>
      <c r="B2488" s="52">
        <f ca="1">Simulations!P2496</f>
        <v>48.861245160399875</v>
      </c>
    </row>
    <row r="2489" spans="1:2" x14ac:dyDescent="0.35">
      <c r="A2489" s="52">
        <f ca="1">Simulations!O2497</f>
        <v>46.714725778097979</v>
      </c>
      <c r="B2489" s="52">
        <f ca="1">Simulations!P2497</f>
        <v>48.583280172358769</v>
      </c>
    </row>
    <row r="2490" spans="1:2" x14ac:dyDescent="0.35">
      <c r="A2490" s="52">
        <f ca="1">Simulations!O2498</f>
        <v>46.263001287717806</v>
      </c>
      <c r="B2490" s="52">
        <f ca="1">Simulations!P2498</f>
        <v>48.704964311466981</v>
      </c>
    </row>
    <row r="2491" spans="1:2" x14ac:dyDescent="0.35">
      <c r="A2491" s="52">
        <f ca="1">Simulations!O2499</f>
        <v>45.477556670553817</v>
      </c>
      <c r="B2491" s="52">
        <f ca="1">Simulations!P2499</f>
        <v>47.894012143359149</v>
      </c>
    </row>
    <row r="2492" spans="1:2" x14ac:dyDescent="0.35">
      <c r="A2492" s="52">
        <f ca="1">Simulations!O2500</f>
        <v>46.201833483042677</v>
      </c>
      <c r="B2492" s="52">
        <f ca="1">Simulations!P2500</f>
        <v>48.124161766875091</v>
      </c>
    </row>
    <row r="2493" spans="1:2" x14ac:dyDescent="0.35">
      <c r="A2493" s="52">
        <f ca="1">Simulations!O2501</f>
        <v>44.744032189515252</v>
      </c>
      <c r="B2493" s="52">
        <f ca="1">Simulations!P2501</f>
        <v>47.542401371049095</v>
      </c>
    </row>
    <row r="2494" spans="1:2" x14ac:dyDescent="0.35">
      <c r="A2494" s="52">
        <f ca="1">Simulations!O2502</f>
        <v>47.096876364789033</v>
      </c>
      <c r="B2494" s="52">
        <f ca="1">Simulations!P2502</f>
        <v>47.906061605375974</v>
      </c>
    </row>
    <row r="2495" spans="1:2" x14ac:dyDescent="0.35">
      <c r="A2495" s="52">
        <f ca="1">Simulations!O2503</f>
        <v>46.777555989983014</v>
      </c>
      <c r="B2495" s="52">
        <f ca="1">Simulations!P2503</f>
        <v>47.886410209292094</v>
      </c>
    </row>
    <row r="2496" spans="1:2" x14ac:dyDescent="0.35">
      <c r="A2496" s="52">
        <f ca="1">Simulations!O2504</f>
        <v>46.014562339317955</v>
      </c>
      <c r="B2496" s="52">
        <f ca="1">Simulations!P2504</f>
        <v>48.973993349574449</v>
      </c>
    </row>
    <row r="2497" spans="1:2" x14ac:dyDescent="0.35">
      <c r="A2497" s="52">
        <f ca="1">Simulations!O2505</f>
        <v>45.290715165304931</v>
      </c>
      <c r="B2497" s="52">
        <f ca="1">Simulations!P2505</f>
        <v>48.25772690197406</v>
      </c>
    </row>
    <row r="2498" spans="1:2" x14ac:dyDescent="0.35">
      <c r="A2498" s="52">
        <f ca="1">Simulations!O2506</f>
        <v>45.91510989991891</v>
      </c>
      <c r="B2498" s="52">
        <f ca="1">Simulations!P2506</f>
        <v>47.865949163742577</v>
      </c>
    </row>
    <row r="2499" spans="1:2" x14ac:dyDescent="0.35">
      <c r="A2499" s="52">
        <f ca="1">Simulations!O2507</f>
        <v>47.391310556911051</v>
      </c>
      <c r="B2499" s="52">
        <f ca="1">Simulations!P2507</f>
        <v>50.217986166591665</v>
      </c>
    </row>
    <row r="2500" spans="1:2" x14ac:dyDescent="0.35">
      <c r="A2500" s="52">
        <f ca="1">Simulations!O2508</f>
        <v>46.368587432669337</v>
      </c>
      <c r="B2500" s="52">
        <f ca="1">Simulations!P2508</f>
        <v>48.333777129664924</v>
      </c>
    </row>
    <row r="2501" spans="1:2" x14ac:dyDescent="0.35">
      <c r="A2501" s="52">
        <f ca="1">Simulations!O2509</f>
        <v>47.350900978877455</v>
      </c>
      <c r="B2501" s="52">
        <f ca="1">Simulations!P2509</f>
        <v>47.637057659332989</v>
      </c>
    </row>
    <row r="2502" spans="1:2" x14ac:dyDescent="0.35">
      <c r="A2502" s="52">
        <f ca="1">Simulations!O2510</f>
        <v>46.00654978396588</v>
      </c>
      <c r="B2502" s="52">
        <f ca="1">Simulations!P2510</f>
        <v>47.815903473072346</v>
      </c>
    </row>
    <row r="2503" spans="1:2" x14ac:dyDescent="0.35">
      <c r="A2503" s="52">
        <f ca="1">Simulations!O2511</f>
        <v>43.921129395835017</v>
      </c>
      <c r="B2503" s="52">
        <f ca="1">Simulations!P2511</f>
        <v>49.140196657746749</v>
      </c>
    </row>
    <row r="2504" spans="1:2" x14ac:dyDescent="0.35">
      <c r="A2504" s="52">
        <f ca="1">Simulations!O2512</f>
        <v>47.444364453298242</v>
      </c>
      <c r="B2504" s="52">
        <f ca="1">Simulations!P2512</f>
        <v>48.012646836989624</v>
      </c>
    </row>
    <row r="2505" spans="1:2" x14ac:dyDescent="0.35">
      <c r="A2505" s="52">
        <f ca="1">Simulations!O2513</f>
        <v>45.328841020901535</v>
      </c>
      <c r="B2505" s="52">
        <f ca="1">Simulations!P2513</f>
        <v>47.577442927829665</v>
      </c>
    </row>
    <row r="2506" spans="1:2" x14ac:dyDescent="0.35">
      <c r="A2506" s="52">
        <f ca="1">Simulations!O2514</f>
        <v>46.723038177620545</v>
      </c>
      <c r="B2506" s="52">
        <f ca="1">Simulations!P2514</f>
        <v>48.40128070628522</v>
      </c>
    </row>
    <row r="2507" spans="1:2" x14ac:dyDescent="0.35">
      <c r="A2507" s="52">
        <f ca="1">Simulations!O2515</f>
        <v>46.709072573811859</v>
      </c>
      <c r="B2507" s="52">
        <f ca="1">Simulations!P2515</f>
        <v>49.932694381262309</v>
      </c>
    </row>
    <row r="2508" spans="1:2" x14ac:dyDescent="0.35">
      <c r="A2508" s="52">
        <f ca="1">Simulations!O2516</f>
        <v>47.171106007570863</v>
      </c>
      <c r="B2508" s="52">
        <f ca="1">Simulations!P2516</f>
        <v>50.405560391593461</v>
      </c>
    </row>
    <row r="2509" spans="1:2" x14ac:dyDescent="0.35">
      <c r="A2509" s="52">
        <f ca="1">Simulations!O2517</f>
        <v>46.588249921966501</v>
      </c>
      <c r="B2509" s="52">
        <f ca="1">Simulations!P2517</f>
        <v>49.07359089266167</v>
      </c>
    </row>
  </sheetData>
  <sortState ref="F2:F61">
    <sortCondition ref="F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29"/>
  <sheetViews>
    <sheetView workbookViewId="0">
      <selection activeCell="S12" sqref="S12"/>
    </sheetView>
  </sheetViews>
  <sheetFormatPr defaultRowHeight="14.5" x14ac:dyDescent="0.35"/>
  <cols>
    <col min="1" max="1" width="14.26953125" customWidth="1"/>
  </cols>
  <sheetData>
    <row r="1" spans="1:4" x14ac:dyDescent="0.35">
      <c r="A1" s="52" t="str">
        <f>Simulations!AD9</f>
        <v>Diet CP (%)</v>
      </c>
      <c r="B1" t="s">
        <v>41</v>
      </c>
      <c r="C1" s="56" t="s">
        <v>37</v>
      </c>
      <c r="D1" s="56" t="s">
        <v>39</v>
      </c>
    </row>
    <row r="2" spans="1:4" x14ac:dyDescent="0.35">
      <c r="A2" s="52">
        <f ca="1">Simulations!AD10</f>
        <v>22.752889567059324</v>
      </c>
      <c r="B2">
        <v>21</v>
      </c>
      <c r="C2" s="53">
        <v>21</v>
      </c>
      <c r="D2" s="54">
        <v>0</v>
      </c>
    </row>
    <row r="3" spans="1:4" x14ac:dyDescent="0.35">
      <c r="A3" s="52">
        <f ca="1">Simulations!AD11</f>
        <v>23.218508365999067</v>
      </c>
      <c r="B3">
        <f>B2+0.1</f>
        <v>21.1</v>
      </c>
      <c r="C3" s="53">
        <v>21.1</v>
      </c>
      <c r="D3" s="54">
        <v>0</v>
      </c>
    </row>
    <row r="4" spans="1:4" x14ac:dyDescent="0.35">
      <c r="A4" s="52">
        <f ca="1">Simulations!AD12</f>
        <v>22.705893886370802</v>
      </c>
      <c r="B4">
        <f t="shared" ref="B4:B42" si="0">B3+0.1</f>
        <v>21.200000000000003</v>
      </c>
      <c r="C4" s="53">
        <v>21.200000000000003</v>
      </c>
      <c r="D4" s="54">
        <v>0</v>
      </c>
    </row>
    <row r="5" spans="1:4" x14ac:dyDescent="0.35">
      <c r="A5" s="52">
        <f ca="1">Simulations!AD13</f>
        <v>23.004235815876594</v>
      </c>
      <c r="B5">
        <f t="shared" si="0"/>
        <v>21.300000000000004</v>
      </c>
      <c r="C5" s="53">
        <v>21.300000000000004</v>
      </c>
      <c r="D5" s="54">
        <v>0</v>
      </c>
    </row>
    <row r="6" spans="1:4" x14ac:dyDescent="0.35">
      <c r="A6" s="52">
        <f ca="1">Simulations!AD14</f>
        <v>23.325788015088783</v>
      </c>
      <c r="B6">
        <f t="shared" si="0"/>
        <v>21.400000000000006</v>
      </c>
      <c r="C6" s="53">
        <v>21.400000000000006</v>
      </c>
      <c r="D6" s="54">
        <v>0</v>
      </c>
    </row>
    <row r="7" spans="1:4" x14ac:dyDescent="0.35">
      <c r="A7" s="52">
        <f ca="1">Simulations!AD15</f>
        <v>23.127626634718307</v>
      </c>
      <c r="B7">
        <f t="shared" si="0"/>
        <v>21.500000000000007</v>
      </c>
      <c r="C7" s="53">
        <v>21.500000000000007</v>
      </c>
      <c r="D7" s="54">
        <v>0</v>
      </c>
    </row>
    <row r="8" spans="1:4" x14ac:dyDescent="0.35">
      <c r="A8" s="52">
        <f ca="1">Simulations!AD16</f>
        <v>22.572743800317589</v>
      </c>
      <c r="B8">
        <f t="shared" si="0"/>
        <v>21.600000000000009</v>
      </c>
      <c r="C8" s="53">
        <v>21.600000000000009</v>
      </c>
      <c r="D8" s="54">
        <v>0</v>
      </c>
    </row>
    <row r="9" spans="1:4" x14ac:dyDescent="0.35">
      <c r="A9" s="52">
        <f ca="1">Simulations!AD17</f>
        <v>23.234917763149181</v>
      </c>
      <c r="B9">
        <f t="shared" si="0"/>
        <v>21.70000000000001</v>
      </c>
      <c r="C9" s="53">
        <v>21.70000000000001</v>
      </c>
      <c r="D9" s="54">
        <v>0</v>
      </c>
    </row>
    <row r="10" spans="1:4" x14ac:dyDescent="0.35">
      <c r="A10" s="52">
        <f ca="1">Simulations!AD18</f>
        <v>22.737590033587082</v>
      </c>
      <c r="B10">
        <f t="shared" si="0"/>
        <v>21.800000000000011</v>
      </c>
      <c r="C10" s="53">
        <v>21.800000000000011</v>
      </c>
      <c r="D10" s="54">
        <v>4</v>
      </c>
    </row>
    <row r="11" spans="1:4" x14ac:dyDescent="0.35">
      <c r="A11" s="52">
        <f ca="1">Simulations!AD19</f>
        <v>23.279853229386937</v>
      </c>
      <c r="B11">
        <f t="shared" si="0"/>
        <v>21.900000000000013</v>
      </c>
      <c r="C11" s="53">
        <v>21.900000000000013</v>
      </c>
      <c r="D11" s="54">
        <v>0</v>
      </c>
    </row>
    <row r="12" spans="1:4" x14ac:dyDescent="0.35">
      <c r="A12" s="52">
        <f ca="1">Simulations!AD20</f>
        <v>23.406524532477519</v>
      </c>
      <c r="B12">
        <f t="shared" si="0"/>
        <v>22.000000000000014</v>
      </c>
      <c r="C12" s="53">
        <v>22.000000000000014</v>
      </c>
      <c r="D12" s="54">
        <v>0</v>
      </c>
    </row>
    <row r="13" spans="1:4" x14ac:dyDescent="0.35">
      <c r="A13" s="52">
        <f ca="1">Simulations!AD21</f>
        <v>23.535668503637215</v>
      </c>
      <c r="B13">
        <f t="shared" si="0"/>
        <v>22.100000000000016</v>
      </c>
      <c r="C13" s="53">
        <v>22.100000000000016</v>
      </c>
      <c r="D13" s="54">
        <v>16</v>
      </c>
    </row>
    <row r="14" spans="1:4" x14ac:dyDescent="0.35">
      <c r="A14" s="52">
        <f ca="1">Simulations!AD22</f>
        <v>22.580762841298402</v>
      </c>
      <c r="B14">
        <f t="shared" si="0"/>
        <v>22.200000000000017</v>
      </c>
      <c r="C14" s="53">
        <v>22.200000000000017</v>
      </c>
      <c r="D14" s="54">
        <v>12</v>
      </c>
    </row>
    <row r="15" spans="1:4" x14ac:dyDescent="0.35">
      <c r="A15" s="52">
        <f ca="1">Simulations!AD23</f>
        <v>22.874057200653862</v>
      </c>
      <c r="B15">
        <f t="shared" si="0"/>
        <v>22.300000000000018</v>
      </c>
      <c r="C15" s="53">
        <v>22.300000000000018</v>
      </c>
      <c r="D15" s="54">
        <v>52</v>
      </c>
    </row>
    <row r="16" spans="1:4" x14ac:dyDescent="0.35">
      <c r="A16" s="52">
        <f ca="1">Simulations!AD24</f>
        <v>22.895766343725853</v>
      </c>
      <c r="B16">
        <f t="shared" si="0"/>
        <v>22.40000000000002</v>
      </c>
      <c r="C16" s="53">
        <v>22.40000000000002</v>
      </c>
      <c r="D16" s="54">
        <v>76</v>
      </c>
    </row>
    <row r="17" spans="1:4" x14ac:dyDescent="0.35">
      <c r="A17" s="52">
        <f ca="1">Simulations!AD25</f>
        <v>22.90952926193561</v>
      </c>
      <c r="B17">
        <f t="shared" si="0"/>
        <v>22.500000000000021</v>
      </c>
      <c r="C17" s="53">
        <v>22.500000000000021</v>
      </c>
      <c r="D17" s="54">
        <v>252</v>
      </c>
    </row>
    <row r="18" spans="1:4" x14ac:dyDescent="0.35">
      <c r="A18" s="52">
        <f ca="1">Simulations!AD26</f>
        <v>23.246256645292888</v>
      </c>
      <c r="B18">
        <f t="shared" si="0"/>
        <v>22.600000000000023</v>
      </c>
      <c r="C18" s="53">
        <v>22.600000000000023</v>
      </c>
      <c r="D18" s="54">
        <v>428</v>
      </c>
    </row>
    <row r="19" spans="1:4" x14ac:dyDescent="0.35">
      <c r="A19" s="52">
        <f ca="1">Simulations!AD27</f>
        <v>22.57789504270157</v>
      </c>
      <c r="B19">
        <f t="shared" si="0"/>
        <v>22.700000000000024</v>
      </c>
      <c r="C19" s="53">
        <v>22.700000000000024</v>
      </c>
      <c r="D19" s="54">
        <v>576</v>
      </c>
    </row>
    <row r="20" spans="1:4" x14ac:dyDescent="0.35">
      <c r="A20" s="52">
        <f ca="1">Simulations!AD28</f>
        <v>23.061700731165843</v>
      </c>
      <c r="B20">
        <f t="shared" si="0"/>
        <v>22.800000000000026</v>
      </c>
      <c r="C20" s="53">
        <v>22.800000000000026</v>
      </c>
      <c r="D20" s="54">
        <v>952</v>
      </c>
    </row>
    <row r="21" spans="1:4" x14ac:dyDescent="0.35">
      <c r="A21" s="52">
        <f ca="1">Simulations!AD29</f>
        <v>22.460297553429186</v>
      </c>
      <c r="B21">
        <f t="shared" si="0"/>
        <v>22.900000000000027</v>
      </c>
      <c r="C21" s="53">
        <v>22.900000000000027</v>
      </c>
      <c r="D21" s="54">
        <v>1240</v>
      </c>
    </row>
    <row r="22" spans="1:4" x14ac:dyDescent="0.35">
      <c r="A22" s="52">
        <f ca="1">Simulations!AD30</f>
        <v>22.4503006765555</v>
      </c>
      <c r="B22">
        <f t="shared" si="0"/>
        <v>23.000000000000028</v>
      </c>
      <c r="C22" s="53">
        <v>23.000000000000028</v>
      </c>
      <c r="D22" s="54">
        <v>1528</v>
      </c>
    </row>
    <row r="23" spans="1:4" x14ac:dyDescent="0.35">
      <c r="A23" s="52">
        <f ca="1">Simulations!AD31</f>
        <v>23.525794446256114</v>
      </c>
      <c r="B23">
        <f t="shared" si="0"/>
        <v>23.10000000000003</v>
      </c>
      <c r="C23" s="53">
        <v>23.10000000000003</v>
      </c>
      <c r="D23" s="54">
        <v>1412</v>
      </c>
    </row>
    <row r="24" spans="1:4" x14ac:dyDescent="0.35">
      <c r="A24" s="52">
        <f ca="1">Simulations!AD32</f>
        <v>23.124118329767519</v>
      </c>
      <c r="B24">
        <f t="shared" si="0"/>
        <v>23.200000000000031</v>
      </c>
      <c r="C24" s="53">
        <v>23.200000000000031</v>
      </c>
      <c r="D24" s="54">
        <v>1284</v>
      </c>
    </row>
    <row r="25" spans="1:4" x14ac:dyDescent="0.35">
      <c r="A25" s="52">
        <f ca="1">Simulations!AD33</f>
        <v>22.843930320995888</v>
      </c>
      <c r="B25">
        <f t="shared" si="0"/>
        <v>23.300000000000033</v>
      </c>
      <c r="C25" s="53">
        <v>23.300000000000033</v>
      </c>
      <c r="D25" s="54">
        <v>916</v>
      </c>
    </row>
    <row r="26" spans="1:4" x14ac:dyDescent="0.35">
      <c r="A26" s="52">
        <f ca="1">Simulations!AD34</f>
        <v>22.854871445404314</v>
      </c>
      <c r="B26">
        <f t="shared" si="0"/>
        <v>23.400000000000034</v>
      </c>
      <c r="C26" s="53">
        <v>23.400000000000034</v>
      </c>
      <c r="D26" s="54">
        <v>568</v>
      </c>
    </row>
    <row r="27" spans="1:4" x14ac:dyDescent="0.35">
      <c r="A27" s="52">
        <f ca="1">Simulations!AD35</f>
        <v>23.039149606088699</v>
      </c>
      <c r="B27">
        <f t="shared" si="0"/>
        <v>23.500000000000036</v>
      </c>
      <c r="C27" s="53">
        <v>23.500000000000036</v>
      </c>
      <c r="D27" s="54">
        <v>340</v>
      </c>
    </row>
    <row r="28" spans="1:4" x14ac:dyDescent="0.35">
      <c r="A28" s="52">
        <f ca="1">Simulations!AD36</f>
        <v>23.450874728551177</v>
      </c>
      <c r="B28">
        <f t="shared" si="0"/>
        <v>23.600000000000037</v>
      </c>
      <c r="C28" s="53">
        <v>23.600000000000037</v>
      </c>
      <c r="D28" s="54">
        <v>200</v>
      </c>
    </row>
    <row r="29" spans="1:4" x14ac:dyDescent="0.35">
      <c r="A29" s="52">
        <f ca="1">Simulations!AD37</f>
        <v>23.2577995890626</v>
      </c>
      <c r="B29">
        <f t="shared" si="0"/>
        <v>23.700000000000038</v>
      </c>
      <c r="C29" s="53">
        <v>23.700000000000038</v>
      </c>
      <c r="D29" s="54">
        <v>84</v>
      </c>
    </row>
    <row r="30" spans="1:4" x14ac:dyDescent="0.35">
      <c r="A30" s="52">
        <f ca="1">Simulations!AD38</f>
        <v>22.79746835678575</v>
      </c>
      <c r="B30">
        <f t="shared" si="0"/>
        <v>23.80000000000004</v>
      </c>
      <c r="C30" s="53">
        <v>23.80000000000004</v>
      </c>
      <c r="D30" s="54">
        <v>40</v>
      </c>
    </row>
    <row r="31" spans="1:4" x14ac:dyDescent="0.35">
      <c r="A31" s="52">
        <f ca="1">Simulations!AD39</f>
        <v>22.994289923604988</v>
      </c>
      <c r="B31">
        <f t="shared" si="0"/>
        <v>23.900000000000041</v>
      </c>
      <c r="C31" s="53">
        <v>23.900000000000041</v>
      </c>
      <c r="D31" s="54">
        <v>8</v>
      </c>
    </row>
    <row r="32" spans="1:4" x14ac:dyDescent="0.35">
      <c r="A32" s="52">
        <f ca="1">Simulations!AD40</f>
        <v>23.198930980428273</v>
      </c>
      <c r="B32">
        <f t="shared" si="0"/>
        <v>24.000000000000043</v>
      </c>
      <c r="C32" s="53">
        <v>24.000000000000043</v>
      </c>
      <c r="D32" s="54">
        <v>12</v>
      </c>
    </row>
    <row r="33" spans="1:4" x14ac:dyDescent="0.35">
      <c r="A33" s="52">
        <f ca="1">Simulations!AD41</f>
        <v>22.900410967279225</v>
      </c>
      <c r="B33">
        <f t="shared" si="0"/>
        <v>24.100000000000044</v>
      </c>
      <c r="C33" s="53">
        <v>24.100000000000044</v>
      </c>
      <c r="D33" s="54">
        <v>0</v>
      </c>
    </row>
    <row r="34" spans="1:4" x14ac:dyDescent="0.35">
      <c r="A34" s="52">
        <f ca="1">Simulations!AD42</f>
        <v>22.740474176635932</v>
      </c>
      <c r="B34">
        <f t="shared" si="0"/>
        <v>24.200000000000045</v>
      </c>
      <c r="C34" s="53">
        <v>24.200000000000045</v>
      </c>
      <c r="D34" s="54">
        <v>0</v>
      </c>
    </row>
    <row r="35" spans="1:4" x14ac:dyDescent="0.35">
      <c r="A35" s="52">
        <f ca="1">Simulations!AD43</f>
        <v>22.460396333118318</v>
      </c>
      <c r="B35">
        <f t="shared" si="0"/>
        <v>24.300000000000047</v>
      </c>
      <c r="C35" s="53">
        <v>24.300000000000047</v>
      </c>
      <c r="D35" s="54">
        <v>0</v>
      </c>
    </row>
    <row r="36" spans="1:4" x14ac:dyDescent="0.35">
      <c r="A36" s="52">
        <f ca="1">Simulations!AD44</f>
        <v>23.006719663888376</v>
      </c>
      <c r="B36">
        <f t="shared" si="0"/>
        <v>24.400000000000048</v>
      </c>
      <c r="C36" s="53">
        <v>24.400000000000048</v>
      </c>
      <c r="D36" s="54">
        <v>0</v>
      </c>
    </row>
    <row r="37" spans="1:4" x14ac:dyDescent="0.35">
      <c r="A37" s="52">
        <f ca="1">Simulations!AD45</f>
        <v>22.87816890541702</v>
      </c>
      <c r="B37">
        <f t="shared" si="0"/>
        <v>24.50000000000005</v>
      </c>
      <c r="C37" s="53">
        <v>24.50000000000005</v>
      </c>
      <c r="D37" s="54">
        <v>0</v>
      </c>
    </row>
    <row r="38" spans="1:4" x14ac:dyDescent="0.35">
      <c r="A38" s="52">
        <f ca="1">Simulations!AD46</f>
        <v>23.246860441317693</v>
      </c>
      <c r="B38">
        <f t="shared" si="0"/>
        <v>24.600000000000051</v>
      </c>
      <c r="C38" s="53">
        <v>24.600000000000051</v>
      </c>
      <c r="D38" s="54">
        <v>0</v>
      </c>
    </row>
    <row r="39" spans="1:4" x14ac:dyDescent="0.35">
      <c r="A39" s="52">
        <f ca="1">Simulations!AD47</f>
        <v>23.272882516533329</v>
      </c>
      <c r="B39">
        <f t="shared" si="0"/>
        <v>24.700000000000053</v>
      </c>
      <c r="C39" s="53">
        <v>24.700000000000053</v>
      </c>
      <c r="D39" s="54">
        <v>0</v>
      </c>
    </row>
    <row r="40" spans="1:4" x14ac:dyDescent="0.35">
      <c r="A40" s="52">
        <f ca="1">Simulations!AD48</f>
        <v>23.426045146277286</v>
      </c>
      <c r="B40">
        <f t="shared" si="0"/>
        <v>24.800000000000054</v>
      </c>
      <c r="C40" s="53">
        <v>24.800000000000054</v>
      </c>
      <c r="D40" s="54">
        <v>0</v>
      </c>
    </row>
    <row r="41" spans="1:4" x14ac:dyDescent="0.35">
      <c r="A41" s="52">
        <f ca="1">Simulations!AD49</f>
        <v>23.275127016412405</v>
      </c>
      <c r="B41">
        <f t="shared" si="0"/>
        <v>24.900000000000055</v>
      </c>
      <c r="C41" s="53">
        <v>24.900000000000055</v>
      </c>
      <c r="D41" s="54">
        <v>0</v>
      </c>
    </row>
    <row r="42" spans="1:4" x14ac:dyDescent="0.35">
      <c r="A42" s="52">
        <f ca="1">Simulations!AD50</f>
        <v>22.90263793648009</v>
      </c>
      <c r="B42">
        <f t="shared" si="0"/>
        <v>25.000000000000057</v>
      </c>
      <c r="C42" s="53">
        <v>25.000000000000057</v>
      </c>
      <c r="D42" s="54">
        <v>0</v>
      </c>
    </row>
    <row r="43" spans="1:4" ht="15" thickBot="1" x14ac:dyDescent="0.4">
      <c r="A43" s="52">
        <f ca="1">Simulations!AD51</f>
        <v>23.080499502898345</v>
      </c>
      <c r="C43" s="55" t="s">
        <v>38</v>
      </c>
      <c r="D43" s="55">
        <v>0</v>
      </c>
    </row>
    <row r="44" spans="1:4" x14ac:dyDescent="0.35">
      <c r="A44" s="52">
        <f ca="1">Simulations!AD52</f>
        <v>23.820228769108446</v>
      </c>
    </row>
    <row r="45" spans="1:4" x14ac:dyDescent="0.35">
      <c r="A45" s="52">
        <f ca="1">Simulations!AD53</f>
        <v>23.37460306421422</v>
      </c>
    </row>
    <row r="46" spans="1:4" x14ac:dyDescent="0.35">
      <c r="A46" s="52">
        <f ca="1">Simulations!AD54</f>
        <v>22.850182324624576</v>
      </c>
    </row>
    <row r="47" spans="1:4" x14ac:dyDescent="0.35">
      <c r="A47" s="52">
        <f ca="1">Simulations!AD55</f>
        <v>22.923573319274546</v>
      </c>
    </row>
    <row r="48" spans="1:4" x14ac:dyDescent="0.35">
      <c r="A48" s="52">
        <f ca="1">Simulations!AD56</f>
        <v>23.086471718746765</v>
      </c>
    </row>
    <row r="49" spans="1:1" x14ac:dyDescent="0.35">
      <c r="A49" s="52">
        <f ca="1">Simulations!AD57</f>
        <v>23.689650010602158</v>
      </c>
    </row>
    <row r="50" spans="1:1" x14ac:dyDescent="0.35">
      <c r="A50" s="52">
        <f ca="1">Simulations!AD58</f>
        <v>22.94428400879886</v>
      </c>
    </row>
    <row r="51" spans="1:1" x14ac:dyDescent="0.35">
      <c r="A51" s="52">
        <f ca="1">Simulations!AD59</f>
        <v>22.889293672401507</v>
      </c>
    </row>
    <row r="52" spans="1:1" x14ac:dyDescent="0.35">
      <c r="A52" s="52">
        <f ca="1">Simulations!AD60</f>
        <v>23.433158717739968</v>
      </c>
    </row>
    <row r="53" spans="1:1" x14ac:dyDescent="0.35">
      <c r="A53" s="52">
        <f ca="1">Simulations!AD61</f>
        <v>23.216393475904795</v>
      </c>
    </row>
    <row r="54" spans="1:1" x14ac:dyDescent="0.35">
      <c r="A54" s="52">
        <f ca="1">Simulations!AD62</f>
        <v>22.618040797016562</v>
      </c>
    </row>
    <row r="55" spans="1:1" x14ac:dyDescent="0.35">
      <c r="A55" s="52">
        <f ca="1">Simulations!AD63</f>
        <v>23.085839938275644</v>
      </c>
    </row>
    <row r="56" spans="1:1" x14ac:dyDescent="0.35">
      <c r="A56" s="52">
        <f ca="1">Simulations!AD64</f>
        <v>22.738086925001575</v>
      </c>
    </row>
    <row r="57" spans="1:1" x14ac:dyDescent="0.35">
      <c r="A57" s="52">
        <f ca="1">Simulations!AD65</f>
        <v>22.908348274930731</v>
      </c>
    </row>
    <row r="58" spans="1:1" x14ac:dyDescent="0.35">
      <c r="A58" s="52">
        <f ca="1">Simulations!AD66</f>
        <v>22.90538469035701</v>
      </c>
    </row>
    <row r="59" spans="1:1" x14ac:dyDescent="0.35">
      <c r="A59" s="52">
        <f ca="1">Simulations!AD67</f>
        <v>22.681616405228588</v>
      </c>
    </row>
    <row r="60" spans="1:1" x14ac:dyDescent="0.35">
      <c r="A60" s="52">
        <f ca="1">Simulations!AD68</f>
        <v>23.224928245515539</v>
      </c>
    </row>
    <row r="61" spans="1:1" x14ac:dyDescent="0.35">
      <c r="A61" s="52">
        <f ca="1">Simulations!AD69</f>
        <v>22.932111081103493</v>
      </c>
    </row>
    <row r="62" spans="1:1" x14ac:dyDescent="0.35">
      <c r="A62" s="52">
        <f ca="1">Simulations!AD70</f>
        <v>23.125178488971859</v>
      </c>
    </row>
    <row r="63" spans="1:1" x14ac:dyDescent="0.35">
      <c r="A63" s="52">
        <f ca="1">Simulations!AD71</f>
        <v>23.156552203804775</v>
      </c>
    </row>
    <row r="64" spans="1:1" x14ac:dyDescent="0.35">
      <c r="A64" s="52">
        <f ca="1">Simulations!AD72</f>
        <v>22.96003110265594</v>
      </c>
    </row>
    <row r="65" spans="1:1" x14ac:dyDescent="0.35">
      <c r="A65" s="52">
        <f ca="1">Simulations!AD73</f>
        <v>22.957503359038398</v>
      </c>
    </row>
    <row r="66" spans="1:1" x14ac:dyDescent="0.35">
      <c r="A66" s="52">
        <f ca="1">Simulations!AD74</f>
        <v>22.925207803067124</v>
      </c>
    </row>
    <row r="67" spans="1:1" x14ac:dyDescent="0.35">
      <c r="A67" s="52">
        <f ca="1">Simulations!AD75</f>
        <v>23.010814186271887</v>
      </c>
    </row>
    <row r="68" spans="1:1" x14ac:dyDescent="0.35">
      <c r="A68" s="52">
        <f ca="1">Simulations!AD76</f>
        <v>23.042137290045623</v>
      </c>
    </row>
    <row r="69" spans="1:1" x14ac:dyDescent="0.35">
      <c r="A69" s="52">
        <f ca="1">Simulations!AD77</f>
        <v>22.987892536948067</v>
      </c>
    </row>
    <row r="70" spans="1:1" x14ac:dyDescent="0.35">
      <c r="A70" s="52">
        <f ca="1">Simulations!AD78</f>
        <v>23.196819534817337</v>
      </c>
    </row>
    <row r="71" spans="1:1" x14ac:dyDescent="0.35">
      <c r="A71" s="52">
        <f ca="1">Simulations!AD79</f>
        <v>22.855277206287276</v>
      </c>
    </row>
    <row r="72" spans="1:1" x14ac:dyDescent="0.35">
      <c r="A72" s="52">
        <f ca="1">Simulations!AD80</f>
        <v>23.112354445559845</v>
      </c>
    </row>
    <row r="73" spans="1:1" x14ac:dyDescent="0.35">
      <c r="A73" s="52">
        <f ca="1">Simulations!AD81</f>
        <v>23.287352700721947</v>
      </c>
    </row>
    <row r="74" spans="1:1" x14ac:dyDescent="0.35">
      <c r="A74" s="52">
        <f ca="1">Simulations!AD82</f>
        <v>22.978436960813717</v>
      </c>
    </row>
    <row r="75" spans="1:1" x14ac:dyDescent="0.35">
      <c r="A75" s="52">
        <f ca="1">Simulations!AD83</f>
        <v>23.051788330692823</v>
      </c>
    </row>
    <row r="76" spans="1:1" x14ac:dyDescent="0.35">
      <c r="A76" s="52">
        <f ca="1">Simulations!AD84</f>
        <v>23.356868202847011</v>
      </c>
    </row>
    <row r="77" spans="1:1" x14ac:dyDescent="0.35">
      <c r="A77" s="52">
        <f ca="1">Simulations!AD85</f>
        <v>23.16463309159743</v>
      </c>
    </row>
    <row r="78" spans="1:1" x14ac:dyDescent="0.35">
      <c r="A78" s="52">
        <f ca="1">Simulations!AD86</f>
        <v>22.975678731021503</v>
      </c>
    </row>
    <row r="79" spans="1:1" x14ac:dyDescent="0.35">
      <c r="A79" s="52">
        <f ca="1">Simulations!AD87</f>
        <v>23.368005866020368</v>
      </c>
    </row>
    <row r="80" spans="1:1" x14ac:dyDescent="0.35">
      <c r="A80" s="52">
        <f ca="1">Simulations!AD88</f>
        <v>23.199661867881844</v>
      </c>
    </row>
    <row r="81" spans="1:1" x14ac:dyDescent="0.35">
      <c r="A81" s="52">
        <f ca="1">Simulations!AD89</f>
        <v>22.658252809258112</v>
      </c>
    </row>
    <row r="82" spans="1:1" x14ac:dyDescent="0.35">
      <c r="A82" s="52">
        <f ca="1">Simulations!AD90</f>
        <v>22.749786880255293</v>
      </c>
    </row>
    <row r="83" spans="1:1" x14ac:dyDescent="0.35">
      <c r="A83" s="52">
        <f ca="1">Simulations!AD91</f>
        <v>22.838179002925656</v>
      </c>
    </row>
    <row r="84" spans="1:1" x14ac:dyDescent="0.35">
      <c r="A84" s="52">
        <f ca="1">Simulations!AD92</f>
        <v>23.537343176964988</v>
      </c>
    </row>
    <row r="85" spans="1:1" x14ac:dyDescent="0.35">
      <c r="A85" s="52">
        <f ca="1">Simulations!AD93</f>
        <v>22.937592928280083</v>
      </c>
    </row>
    <row r="86" spans="1:1" x14ac:dyDescent="0.35">
      <c r="A86" s="52">
        <f ca="1">Simulations!AD94</f>
        <v>23.016403515317805</v>
      </c>
    </row>
    <row r="87" spans="1:1" x14ac:dyDescent="0.35">
      <c r="A87" s="52">
        <f ca="1">Simulations!AD95</f>
        <v>22.555912091930853</v>
      </c>
    </row>
    <row r="88" spans="1:1" x14ac:dyDescent="0.35">
      <c r="A88" s="52">
        <f ca="1">Simulations!AD96</f>
        <v>22.96343191381446</v>
      </c>
    </row>
    <row r="89" spans="1:1" x14ac:dyDescent="0.35">
      <c r="A89" s="52">
        <f ca="1">Simulations!AD97</f>
        <v>22.912429786306515</v>
      </c>
    </row>
    <row r="90" spans="1:1" x14ac:dyDescent="0.35">
      <c r="A90" s="52">
        <f ca="1">Simulations!AD98</f>
        <v>23.28836259627289</v>
      </c>
    </row>
    <row r="91" spans="1:1" x14ac:dyDescent="0.35">
      <c r="A91" s="52">
        <f ca="1">Simulations!AD99</f>
        <v>23.113437244125258</v>
      </c>
    </row>
    <row r="92" spans="1:1" x14ac:dyDescent="0.35">
      <c r="A92" s="52">
        <f ca="1">Simulations!AD100</f>
        <v>22.71918003390525</v>
      </c>
    </row>
    <row r="93" spans="1:1" x14ac:dyDescent="0.35">
      <c r="A93" s="52">
        <f ca="1">Simulations!AD101</f>
        <v>23.081980520757934</v>
      </c>
    </row>
    <row r="94" spans="1:1" x14ac:dyDescent="0.35">
      <c r="A94" s="52">
        <f ca="1">Simulations!AD102</f>
        <v>22.92912891340751</v>
      </c>
    </row>
    <row r="95" spans="1:1" x14ac:dyDescent="0.35">
      <c r="A95" s="52">
        <f ca="1">Simulations!AD103</f>
        <v>23.120723574489979</v>
      </c>
    </row>
    <row r="96" spans="1:1" x14ac:dyDescent="0.35">
      <c r="A96" s="52">
        <f ca="1">Simulations!AD104</f>
        <v>23.009220514139248</v>
      </c>
    </row>
    <row r="97" spans="1:1" x14ac:dyDescent="0.35">
      <c r="A97" s="52">
        <f ca="1">Simulations!AD105</f>
        <v>22.626157098860027</v>
      </c>
    </row>
    <row r="98" spans="1:1" x14ac:dyDescent="0.35">
      <c r="A98" s="52">
        <f ca="1">Simulations!AD106</f>
        <v>22.836508313758795</v>
      </c>
    </row>
    <row r="99" spans="1:1" x14ac:dyDescent="0.35">
      <c r="A99" s="52">
        <f ca="1">Simulations!AD107</f>
        <v>23.025412319112895</v>
      </c>
    </row>
    <row r="100" spans="1:1" x14ac:dyDescent="0.35">
      <c r="A100" s="52">
        <f ca="1">Simulations!AD108</f>
        <v>23.032552140895781</v>
      </c>
    </row>
    <row r="101" spans="1:1" x14ac:dyDescent="0.35">
      <c r="A101" s="52">
        <f ca="1">Simulations!AD109</f>
        <v>22.804694492808483</v>
      </c>
    </row>
    <row r="102" spans="1:1" x14ac:dyDescent="0.35">
      <c r="A102" s="52">
        <f ca="1">Simulations!AD110</f>
        <v>22.738171925581874</v>
      </c>
    </row>
    <row r="103" spans="1:1" x14ac:dyDescent="0.35">
      <c r="A103" s="52">
        <f ca="1">Simulations!AD111</f>
        <v>22.794340904515465</v>
      </c>
    </row>
    <row r="104" spans="1:1" x14ac:dyDescent="0.35">
      <c r="A104" s="52">
        <f ca="1">Simulations!AD112</f>
        <v>22.808160488600937</v>
      </c>
    </row>
    <row r="105" spans="1:1" x14ac:dyDescent="0.35">
      <c r="A105" s="52">
        <f ca="1">Simulations!AD113</f>
        <v>23.015376403670338</v>
      </c>
    </row>
    <row r="106" spans="1:1" x14ac:dyDescent="0.35">
      <c r="A106" s="52">
        <f ca="1">Simulations!AD114</f>
        <v>22.810974201661772</v>
      </c>
    </row>
    <row r="107" spans="1:1" x14ac:dyDescent="0.35">
      <c r="A107" s="52">
        <f ca="1">Simulations!AD115</f>
        <v>22.973413930960767</v>
      </c>
    </row>
    <row r="108" spans="1:1" x14ac:dyDescent="0.35">
      <c r="A108" s="52">
        <f ca="1">Simulations!AD116</f>
        <v>23.357325295435437</v>
      </c>
    </row>
    <row r="109" spans="1:1" x14ac:dyDescent="0.35">
      <c r="A109" s="52">
        <f ca="1">Simulations!AD117</f>
        <v>23.176019748872402</v>
      </c>
    </row>
    <row r="110" spans="1:1" x14ac:dyDescent="0.35">
      <c r="A110" s="52">
        <f ca="1">Simulations!AD118</f>
        <v>22.590113231911133</v>
      </c>
    </row>
    <row r="111" spans="1:1" x14ac:dyDescent="0.35">
      <c r="A111" s="52">
        <f ca="1">Simulations!AD119</f>
        <v>23.117783416190598</v>
      </c>
    </row>
    <row r="112" spans="1:1" x14ac:dyDescent="0.35">
      <c r="A112" s="52">
        <f ca="1">Simulations!AD120</f>
        <v>22.903625907030623</v>
      </c>
    </row>
    <row r="113" spans="1:1" x14ac:dyDescent="0.35">
      <c r="A113" s="52">
        <f ca="1">Simulations!AD121</f>
        <v>22.884457596564253</v>
      </c>
    </row>
    <row r="114" spans="1:1" x14ac:dyDescent="0.35">
      <c r="A114" s="52">
        <f ca="1">Simulations!AD122</f>
        <v>22.891521637445582</v>
      </c>
    </row>
    <row r="115" spans="1:1" x14ac:dyDescent="0.35">
      <c r="A115" s="52">
        <f ca="1">Simulations!AD123</f>
        <v>23.289181338051023</v>
      </c>
    </row>
    <row r="116" spans="1:1" x14ac:dyDescent="0.35">
      <c r="A116" s="52">
        <f ca="1">Simulations!AD124</f>
        <v>22.999009267739538</v>
      </c>
    </row>
    <row r="117" spans="1:1" x14ac:dyDescent="0.35">
      <c r="A117" s="52">
        <f ca="1">Simulations!AD125</f>
        <v>22.916927481710299</v>
      </c>
    </row>
    <row r="118" spans="1:1" x14ac:dyDescent="0.35">
      <c r="A118" s="52">
        <f ca="1">Simulations!AD126</f>
        <v>23.21165673545562</v>
      </c>
    </row>
    <row r="119" spans="1:1" x14ac:dyDescent="0.35">
      <c r="A119" s="52">
        <f ca="1">Simulations!AD127</f>
        <v>23.109672198603764</v>
      </c>
    </row>
    <row r="120" spans="1:1" x14ac:dyDescent="0.35">
      <c r="A120" s="52">
        <f ca="1">Simulations!AD128</f>
        <v>23.157190447388889</v>
      </c>
    </row>
    <row r="121" spans="1:1" x14ac:dyDescent="0.35">
      <c r="A121" s="52">
        <f ca="1">Simulations!AD129</f>
        <v>22.427867846967125</v>
      </c>
    </row>
    <row r="122" spans="1:1" x14ac:dyDescent="0.35">
      <c r="A122" s="52">
        <f ca="1">Simulations!AD130</f>
        <v>23.243619258939852</v>
      </c>
    </row>
    <row r="123" spans="1:1" x14ac:dyDescent="0.35">
      <c r="A123" s="52">
        <f ca="1">Simulations!AD131</f>
        <v>22.836993187358281</v>
      </c>
    </row>
    <row r="124" spans="1:1" x14ac:dyDescent="0.35">
      <c r="A124" s="52">
        <f ca="1">Simulations!AD132</f>
        <v>23.225045524356304</v>
      </c>
    </row>
    <row r="125" spans="1:1" x14ac:dyDescent="0.35">
      <c r="A125" s="52">
        <f ca="1">Simulations!AD133</f>
        <v>23.308983304014419</v>
      </c>
    </row>
    <row r="126" spans="1:1" x14ac:dyDescent="0.35">
      <c r="A126" s="52">
        <f ca="1">Simulations!AD134</f>
        <v>22.784122860415941</v>
      </c>
    </row>
    <row r="127" spans="1:1" x14ac:dyDescent="0.35">
      <c r="A127" s="52">
        <f ca="1">Simulations!AD135</f>
        <v>22.848029340837172</v>
      </c>
    </row>
    <row r="128" spans="1:1" x14ac:dyDescent="0.35">
      <c r="A128" s="52">
        <f ca="1">Simulations!AD136</f>
        <v>22.643674188311529</v>
      </c>
    </row>
    <row r="129" spans="1:1" x14ac:dyDescent="0.35">
      <c r="A129" s="52">
        <f ca="1">Simulations!AD137</f>
        <v>23.057942579877665</v>
      </c>
    </row>
    <row r="130" spans="1:1" x14ac:dyDescent="0.35">
      <c r="A130" s="52">
        <f ca="1">Simulations!AD138</f>
        <v>23.170759717305284</v>
      </c>
    </row>
    <row r="131" spans="1:1" x14ac:dyDescent="0.35">
      <c r="A131" s="52">
        <f ca="1">Simulations!AD139</f>
        <v>22.859471113685597</v>
      </c>
    </row>
    <row r="132" spans="1:1" x14ac:dyDescent="0.35">
      <c r="A132" s="52">
        <f ca="1">Simulations!AD140</f>
        <v>22.656361284282738</v>
      </c>
    </row>
    <row r="133" spans="1:1" x14ac:dyDescent="0.35">
      <c r="A133" s="52">
        <f ca="1">Simulations!AD141</f>
        <v>23.287774487692992</v>
      </c>
    </row>
    <row r="134" spans="1:1" x14ac:dyDescent="0.35">
      <c r="A134" s="52">
        <f ca="1">Simulations!AD142</f>
        <v>23.04779657897906</v>
      </c>
    </row>
    <row r="135" spans="1:1" x14ac:dyDescent="0.35">
      <c r="A135" s="52">
        <f ca="1">Simulations!AD143</f>
        <v>22.732421591461677</v>
      </c>
    </row>
    <row r="136" spans="1:1" x14ac:dyDescent="0.35">
      <c r="A136" s="52">
        <f ca="1">Simulations!AD144</f>
        <v>23.108633278555772</v>
      </c>
    </row>
    <row r="137" spans="1:1" x14ac:dyDescent="0.35">
      <c r="A137" s="52">
        <f ca="1">Simulations!AD145</f>
        <v>23.27543112778088</v>
      </c>
    </row>
    <row r="138" spans="1:1" x14ac:dyDescent="0.35">
      <c r="A138" s="52">
        <f ca="1">Simulations!AD146</f>
        <v>23.112124451351409</v>
      </c>
    </row>
    <row r="139" spans="1:1" x14ac:dyDescent="0.35">
      <c r="A139" s="52">
        <f ca="1">Simulations!AD147</f>
        <v>22.9330831621382</v>
      </c>
    </row>
    <row r="140" spans="1:1" x14ac:dyDescent="0.35">
      <c r="A140" s="52">
        <f ca="1">Simulations!AD148</f>
        <v>22.874053270654521</v>
      </c>
    </row>
    <row r="141" spans="1:1" x14ac:dyDescent="0.35">
      <c r="A141" s="52">
        <f ca="1">Simulations!AD149</f>
        <v>23.134793766599248</v>
      </c>
    </row>
    <row r="142" spans="1:1" x14ac:dyDescent="0.35">
      <c r="A142" s="52">
        <f ca="1">Simulations!AD150</f>
        <v>22.994079506116371</v>
      </c>
    </row>
    <row r="143" spans="1:1" x14ac:dyDescent="0.35">
      <c r="A143" s="52">
        <f ca="1">Simulations!AD151</f>
        <v>23.444411394785469</v>
      </c>
    </row>
    <row r="144" spans="1:1" x14ac:dyDescent="0.35">
      <c r="A144" s="52">
        <f ca="1">Simulations!AD152</f>
        <v>22.660272830709779</v>
      </c>
    </row>
    <row r="145" spans="1:1" x14ac:dyDescent="0.35">
      <c r="A145" s="52">
        <f ca="1">Simulations!AD153</f>
        <v>22.848915572234269</v>
      </c>
    </row>
    <row r="146" spans="1:1" x14ac:dyDescent="0.35">
      <c r="A146" s="52">
        <f ca="1">Simulations!AD154</f>
        <v>22.961908067398845</v>
      </c>
    </row>
    <row r="147" spans="1:1" x14ac:dyDescent="0.35">
      <c r="A147" s="52">
        <f ca="1">Simulations!AD155</f>
        <v>23.066695444719663</v>
      </c>
    </row>
    <row r="148" spans="1:1" x14ac:dyDescent="0.35">
      <c r="A148" s="52">
        <f ca="1">Simulations!AD156</f>
        <v>22.963664430763046</v>
      </c>
    </row>
    <row r="149" spans="1:1" x14ac:dyDescent="0.35">
      <c r="A149" s="52">
        <f ca="1">Simulations!AD157</f>
        <v>22.630216570919188</v>
      </c>
    </row>
    <row r="150" spans="1:1" x14ac:dyDescent="0.35">
      <c r="A150" s="52">
        <f ca="1">Simulations!AD158</f>
        <v>22.851952354916278</v>
      </c>
    </row>
    <row r="151" spans="1:1" x14ac:dyDescent="0.35">
      <c r="A151" s="52">
        <f ca="1">Simulations!AD159</f>
        <v>23.157127237255736</v>
      </c>
    </row>
    <row r="152" spans="1:1" x14ac:dyDescent="0.35">
      <c r="A152" s="52">
        <f ca="1">Simulations!AD160</f>
        <v>22.702640855543304</v>
      </c>
    </row>
    <row r="153" spans="1:1" x14ac:dyDescent="0.35">
      <c r="A153" s="52">
        <f ca="1">Simulations!AD161</f>
        <v>23.345561566600281</v>
      </c>
    </row>
    <row r="154" spans="1:1" x14ac:dyDescent="0.35">
      <c r="A154" s="52">
        <f ca="1">Simulations!AD162</f>
        <v>23.485483936459801</v>
      </c>
    </row>
    <row r="155" spans="1:1" x14ac:dyDescent="0.35">
      <c r="A155" s="52">
        <f ca="1">Simulations!AD163</f>
        <v>22.49464072849166</v>
      </c>
    </row>
    <row r="156" spans="1:1" x14ac:dyDescent="0.35">
      <c r="A156" s="52">
        <f ca="1">Simulations!AD164</f>
        <v>22.913683446849177</v>
      </c>
    </row>
    <row r="157" spans="1:1" x14ac:dyDescent="0.35">
      <c r="A157" s="52">
        <f ca="1">Simulations!AD165</f>
        <v>23.237892731166376</v>
      </c>
    </row>
    <row r="158" spans="1:1" x14ac:dyDescent="0.35">
      <c r="A158" s="52">
        <f ca="1">Simulations!AD166</f>
        <v>23.024843442929825</v>
      </c>
    </row>
    <row r="159" spans="1:1" x14ac:dyDescent="0.35">
      <c r="A159" s="52">
        <f ca="1">Simulations!AD167</f>
        <v>22.837871711104285</v>
      </c>
    </row>
    <row r="160" spans="1:1" x14ac:dyDescent="0.35">
      <c r="A160" s="52">
        <f ca="1">Simulations!AD168</f>
        <v>23.565398223137176</v>
      </c>
    </row>
    <row r="161" spans="1:1" x14ac:dyDescent="0.35">
      <c r="A161" s="52">
        <f ca="1">Simulations!AD169</f>
        <v>23.47045606931345</v>
      </c>
    </row>
    <row r="162" spans="1:1" x14ac:dyDescent="0.35">
      <c r="A162" s="52">
        <f ca="1">Simulations!AD170</f>
        <v>22.979783404973126</v>
      </c>
    </row>
    <row r="163" spans="1:1" x14ac:dyDescent="0.35">
      <c r="A163" s="52">
        <f ca="1">Simulations!AD171</f>
        <v>22.933791305509963</v>
      </c>
    </row>
    <row r="164" spans="1:1" x14ac:dyDescent="0.35">
      <c r="A164" s="52">
        <f ca="1">Simulations!AD172</f>
        <v>22.96534853716544</v>
      </c>
    </row>
    <row r="165" spans="1:1" x14ac:dyDescent="0.35">
      <c r="A165" s="52">
        <f ca="1">Simulations!AD173</f>
        <v>23.406931078870652</v>
      </c>
    </row>
    <row r="166" spans="1:1" x14ac:dyDescent="0.35">
      <c r="A166" s="52">
        <f ca="1">Simulations!AD174</f>
        <v>22.914838928822657</v>
      </c>
    </row>
    <row r="167" spans="1:1" x14ac:dyDescent="0.35">
      <c r="A167" s="52">
        <f ca="1">Simulations!AD175</f>
        <v>22.649601697228512</v>
      </c>
    </row>
    <row r="168" spans="1:1" x14ac:dyDescent="0.35">
      <c r="A168" s="52">
        <f ca="1">Simulations!AD176</f>
        <v>22.759692750360536</v>
      </c>
    </row>
    <row r="169" spans="1:1" x14ac:dyDescent="0.35">
      <c r="A169" s="52">
        <f ca="1">Simulations!AD177</f>
        <v>22.784546258217141</v>
      </c>
    </row>
    <row r="170" spans="1:1" x14ac:dyDescent="0.35">
      <c r="A170" s="52">
        <f ca="1">Simulations!AD178</f>
        <v>23.112976022647779</v>
      </c>
    </row>
    <row r="171" spans="1:1" x14ac:dyDescent="0.35">
      <c r="A171" s="52">
        <f ca="1">Simulations!AD179</f>
        <v>22.796666670372957</v>
      </c>
    </row>
    <row r="172" spans="1:1" x14ac:dyDescent="0.35">
      <c r="A172" s="52">
        <f ca="1">Simulations!AD180</f>
        <v>22.546003655729685</v>
      </c>
    </row>
    <row r="173" spans="1:1" x14ac:dyDescent="0.35">
      <c r="A173" s="52">
        <f ca="1">Simulations!AD181</f>
        <v>22.888246970717191</v>
      </c>
    </row>
    <row r="174" spans="1:1" x14ac:dyDescent="0.35">
      <c r="A174" s="52">
        <f ca="1">Simulations!AD182</f>
        <v>22.565944470664071</v>
      </c>
    </row>
    <row r="175" spans="1:1" x14ac:dyDescent="0.35">
      <c r="A175" s="52">
        <f ca="1">Simulations!AD183</f>
        <v>23.096219838535653</v>
      </c>
    </row>
    <row r="176" spans="1:1" x14ac:dyDescent="0.35">
      <c r="A176" s="52">
        <f ca="1">Simulations!AD184</f>
        <v>22.465571091185744</v>
      </c>
    </row>
    <row r="177" spans="1:1" x14ac:dyDescent="0.35">
      <c r="A177" s="52">
        <f ca="1">Simulations!AD185</f>
        <v>23.042101022690879</v>
      </c>
    </row>
    <row r="178" spans="1:1" x14ac:dyDescent="0.35">
      <c r="A178" s="52">
        <f ca="1">Simulations!AD186</f>
        <v>23.061685236735215</v>
      </c>
    </row>
    <row r="179" spans="1:1" x14ac:dyDescent="0.35">
      <c r="A179" s="52">
        <f ca="1">Simulations!AD187</f>
        <v>22.861815510715193</v>
      </c>
    </row>
    <row r="180" spans="1:1" x14ac:dyDescent="0.35">
      <c r="A180" s="52">
        <f ca="1">Simulations!AD188</f>
        <v>23.254605365319257</v>
      </c>
    </row>
    <row r="181" spans="1:1" x14ac:dyDescent="0.35">
      <c r="A181" s="52">
        <f ca="1">Simulations!AD189</f>
        <v>22.663882968064875</v>
      </c>
    </row>
    <row r="182" spans="1:1" x14ac:dyDescent="0.35">
      <c r="A182" s="52">
        <f ca="1">Simulations!AD190</f>
        <v>22.800381331172161</v>
      </c>
    </row>
    <row r="183" spans="1:1" x14ac:dyDescent="0.35">
      <c r="A183" s="52">
        <f ca="1">Simulations!AD191</f>
        <v>23.477874001819231</v>
      </c>
    </row>
    <row r="184" spans="1:1" x14ac:dyDescent="0.35">
      <c r="A184" s="52">
        <f ca="1">Simulations!AD192</f>
        <v>23.065372875223204</v>
      </c>
    </row>
    <row r="185" spans="1:1" x14ac:dyDescent="0.35">
      <c r="A185" s="52">
        <f ca="1">Simulations!AD193</f>
        <v>23.086969498581414</v>
      </c>
    </row>
    <row r="186" spans="1:1" x14ac:dyDescent="0.35">
      <c r="A186" s="52">
        <f ca="1">Simulations!AD194</f>
        <v>22.884795635251258</v>
      </c>
    </row>
    <row r="187" spans="1:1" x14ac:dyDescent="0.35">
      <c r="A187" s="52">
        <f ca="1">Simulations!AD195</f>
        <v>22.212333273450938</v>
      </c>
    </row>
    <row r="188" spans="1:1" x14ac:dyDescent="0.35">
      <c r="A188" s="52">
        <f ca="1">Simulations!AD196</f>
        <v>23.277466884169197</v>
      </c>
    </row>
    <row r="189" spans="1:1" x14ac:dyDescent="0.35">
      <c r="A189" s="52">
        <f ca="1">Simulations!AD197</f>
        <v>23.146459502382768</v>
      </c>
    </row>
    <row r="190" spans="1:1" x14ac:dyDescent="0.35">
      <c r="A190" s="52">
        <f ca="1">Simulations!AD198</f>
        <v>23.330769696795137</v>
      </c>
    </row>
    <row r="191" spans="1:1" x14ac:dyDescent="0.35">
      <c r="A191" s="52">
        <f ca="1">Simulations!AD199</f>
        <v>22.519785644086674</v>
      </c>
    </row>
    <row r="192" spans="1:1" x14ac:dyDescent="0.35">
      <c r="A192" s="52">
        <f ca="1">Simulations!AD200</f>
        <v>22.716231824205948</v>
      </c>
    </row>
    <row r="193" spans="1:1" x14ac:dyDescent="0.35">
      <c r="A193" s="52">
        <f ca="1">Simulations!AD201</f>
        <v>23.129301526634109</v>
      </c>
    </row>
    <row r="194" spans="1:1" x14ac:dyDescent="0.35">
      <c r="A194" s="52">
        <f ca="1">Simulations!AD202</f>
        <v>22.52530566358103</v>
      </c>
    </row>
    <row r="195" spans="1:1" x14ac:dyDescent="0.35">
      <c r="A195" s="52">
        <f ca="1">Simulations!AD203</f>
        <v>23.538739193523412</v>
      </c>
    </row>
    <row r="196" spans="1:1" x14ac:dyDescent="0.35">
      <c r="A196" s="52">
        <f ca="1">Simulations!AD204</f>
        <v>23.074899157068387</v>
      </c>
    </row>
    <row r="197" spans="1:1" x14ac:dyDescent="0.35">
      <c r="A197" s="52">
        <f ca="1">Simulations!AD205</f>
        <v>22.825687865417159</v>
      </c>
    </row>
    <row r="198" spans="1:1" x14ac:dyDescent="0.35">
      <c r="A198" s="52">
        <f ca="1">Simulations!AD206</f>
        <v>23.179363012075441</v>
      </c>
    </row>
    <row r="199" spans="1:1" x14ac:dyDescent="0.35">
      <c r="A199" s="52">
        <f ca="1">Simulations!AD207</f>
        <v>22.803052307321131</v>
      </c>
    </row>
    <row r="200" spans="1:1" x14ac:dyDescent="0.35">
      <c r="A200" s="52">
        <f ca="1">Simulations!AD208</f>
        <v>22.312001515795721</v>
      </c>
    </row>
    <row r="201" spans="1:1" x14ac:dyDescent="0.35">
      <c r="A201" s="52">
        <f ca="1">Simulations!AD209</f>
        <v>22.807688724729328</v>
      </c>
    </row>
    <row r="202" spans="1:1" x14ac:dyDescent="0.35">
      <c r="A202" s="52">
        <f ca="1">Simulations!AD210</f>
        <v>22.895512506355701</v>
      </c>
    </row>
    <row r="203" spans="1:1" x14ac:dyDescent="0.35">
      <c r="A203" s="52">
        <f ca="1">Simulations!AD211</f>
        <v>23.17684085709211</v>
      </c>
    </row>
    <row r="204" spans="1:1" x14ac:dyDescent="0.35">
      <c r="A204" s="52">
        <f ca="1">Simulations!AD212</f>
        <v>22.846772756694378</v>
      </c>
    </row>
    <row r="205" spans="1:1" x14ac:dyDescent="0.35">
      <c r="A205" s="52">
        <f ca="1">Simulations!AD213</f>
        <v>23.01402574206033</v>
      </c>
    </row>
    <row r="206" spans="1:1" x14ac:dyDescent="0.35">
      <c r="A206" s="52">
        <f ca="1">Simulations!AD214</f>
        <v>23.522321559674666</v>
      </c>
    </row>
    <row r="207" spans="1:1" x14ac:dyDescent="0.35">
      <c r="A207" s="52">
        <f ca="1">Simulations!AD215</f>
        <v>22.063857139418435</v>
      </c>
    </row>
    <row r="208" spans="1:1" x14ac:dyDescent="0.35">
      <c r="A208" s="52">
        <f ca="1">Simulations!AD216</f>
        <v>22.763886023279643</v>
      </c>
    </row>
    <row r="209" spans="1:1" x14ac:dyDescent="0.35">
      <c r="A209" s="52">
        <f ca="1">Simulations!AD217</f>
        <v>23.202982895780732</v>
      </c>
    </row>
    <row r="210" spans="1:1" x14ac:dyDescent="0.35">
      <c r="A210" s="52">
        <f ca="1">Simulations!AD218</f>
        <v>23.224736401073137</v>
      </c>
    </row>
    <row r="211" spans="1:1" x14ac:dyDescent="0.35">
      <c r="A211" s="52">
        <f ca="1">Simulations!AD219</f>
        <v>22.524172837215957</v>
      </c>
    </row>
    <row r="212" spans="1:1" x14ac:dyDescent="0.35">
      <c r="A212" s="52">
        <f ca="1">Simulations!AD220</f>
        <v>22.771972549431432</v>
      </c>
    </row>
    <row r="213" spans="1:1" x14ac:dyDescent="0.35">
      <c r="A213" s="52">
        <f ca="1">Simulations!AD221</f>
        <v>23.499341639534109</v>
      </c>
    </row>
    <row r="214" spans="1:1" x14ac:dyDescent="0.35">
      <c r="A214" s="52">
        <f ca="1">Simulations!AD222</f>
        <v>22.992132035776542</v>
      </c>
    </row>
    <row r="215" spans="1:1" x14ac:dyDescent="0.35">
      <c r="A215" s="52">
        <f ca="1">Simulations!AD223</f>
        <v>23.042655013851022</v>
      </c>
    </row>
    <row r="216" spans="1:1" x14ac:dyDescent="0.35">
      <c r="A216" s="52">
        <f ca="1">Simulations!AD224</f>
        <v>23.046150280125026</v>
      </c>
    </row>
    <row r="217" spans="1:1" x14ac:dyDescent="0.35">
      <c r="A217" s="52">
        <f ca="1">Simulations!AD225</f>
        <v>23.151046108131752</v>
      </c>
    </row>
    <row r="218" spans="1:1" x14ac:dyDescent="0.35">
      <c r="A218" s="52">
        <f ca="1">Simulations!AD226</f>
        <v>22.729904099836219</v>
      </c>
    </row>
    <row r="219" spans="1:1" x14ac:dyDescent="0.35">
      <c r="A219" s="52">
        <f ca="1">Simulations!AD227</f>
        <v>22.943041555497565</v>
      </c>
    </row>
    <row r="220" spans="1:1" x14ac:dyDescent="0.35">
      <c r="A220" s="52">
        <f ca="1">Simulations!AD228</f>
        <v>22.987081220568164</v>
      </c>
    </row>
    <row r="221" spans="1:1" x14ac:dyDescent="0.35">
      <c r="A221" s="52">
        <f ca="1">Simulations!AD229</f>
        <v>23.148216118735398</v>
      </c>
    </row>
    <row r="222" spans="1:1" x14ac:dyDescent="0.35">
      <c r="A222" s="52">
        <f ca="1">Simulations!AD230</f>
        <v>22.936532258244888</v>
      </c>
    </row>
    <row r="223" spans="1:1" x14ac:dyDescent="0.35">
      <c r="A223" s="52">
        <f ca="1">Simulations!AD231</f>
        <v>22.823903091419108</v>
      </c>
    </row>
    <row r="224" spans="1:1" x14ac:dyDescent="0.35">
      <c r="A224" s="52">
        <f ca="1">Simulations!AD232</f>
        <v>22.881734681057932</v>
      </c>
    </row>
    <row r="225" spans="1:1" x14ac:dyDescent="0.35">
      <c r="A225" s="52">
        <f ca="1">Simulations!AD233</f>
        <v>22.728532230314137</v>
      </c>
    </row>
    <row r="226" spans="1:1" x14ac:dyDescent="0.35">
      <c r="A226" s="52">
        <f ca="1">Simulations!AD234</f>
        <v>22.736173383127891</v>
      </c>
    </row>
    <row r="227" spans="1:1" x14ac:dyDescent="0.35">
      <c r="A227" s="52">
        <f ca="1">Simulations!AD235</f>
        <v>22.959543480201965</v>
      </c>
    </row>
    <row r="228" spans="1:1" x14ac:dyDescent="0.35">
      <c r="A228" s="52">
        <f ca="1">Simulations!AD236</f>
        <v>23.339750033133704</v>
      </c>
    </row>
    <row r="229" spans="1:1" x14ac:dyDescent="0.35">
      <c r="A229" s="52">
        <f ca="1">Simulations!AD237</f>
        <v>23.011858533860284</v>
      </c>
    </row>
    <row r="230" spans="1:1" x14ac:dyDescent="0.35">
      <c r="A230" s="52">
        <f ca="1">Simulations!AD238</f>
        <v>23.558299589913393</v>
      </c>
    </row>
    <row r="231" spans="1:1" x14ac:dyDescent="0.35">
      <c r="A231" s="52">
        <f ca="1">Simulations!AD239</f>
        <v>23.511015295474763</v>
      </c>
    </row>
    <row r="232" spans="1:1" x14ac:dyDescent="0.35">
      <c r="A232" s="52">
        <f ca="1">Simulations!AD240</f>
        <v>23.051791831883762</v>
      </c>
    </row>
    <row r="233" spans="1:1" x14ac:dyDescent="0.35">
      <c r="A233" s="52">
        <f ca="1">Simulations!AD241</f>
        <v>22.985707567859162</v>
      </c>
    </row>
    <row r="234" spans="1:1" x14ac:dyDescent="0.35">
      <c r="A234" s="52">
        <f ca="1">Simulations!AD242</f>
        <v>23.123519723469812</v>
      </c>
    </row>
    <row r="235" spans="1:1" x14ac:dyDescent="0.35">
      <c r="A235" s="52">
        <f ca="1">Simulations!AD243</f>
        <v>23.27733479045515</v>
      </c>
    </row>
    <row r="236" spans="1:1" x14ac:dyDescent="0.35">
      <c r="A236" s="52">
        <f ca="1">Simulations!AD244</f>
        <v>22.643044869334176</v>
      </c>
    </row>
    <row r="237" spans="1:1" x14ac:dyDescent="0.35">
      <c r="A237" s="52">
        <f ca="1">Simulations!AD245</f>
        <v>23.143282192173388</v>
      </c>
    </row>
    <row r="238" spans="1:1" x14ac:dyDescent="0.35">
      <c r="A238" s="52">
        <f ca="1">Simulations!AD246</f>
        <v>23.022165975793946</v>
      </c>
    </row>
    <row r="239" spans="1:1" x14ac:dyDescent="0.35">
      <c r="A239" s="52">
        <f ca="1">Simulations!AD247</f>
        <v>22.891983519375241</v>
      </c>
    </row>
    <row r="240" spans="1:1" x14ac:dyDescent="0.35">
      <c r="A240" s="52">
        <f ca="1">Simulations!AD248</f>
        <v>22.896029424657158</v>
      </c>
    </row>
    <row r="241" spans="1:1" x14ac:dyDescent="0.35">
      <c r="A241" s="52">
        <f ca="1">Simulations!AD249</f>
        <v>22.452574860758965</v>
      </c>
    </row>
    <row r="242" spans="1:1" x14ac:dyDescent="0.35">
      <c r="A242" s="52">
        <f ca="1">Simulations!AD250</f>
        <v>22.880698373781968</v>
      </c>
    </row>
    <row r="243" spans="1:1" x14ac:dyDescent="0.35">
      <c r="A243" s="52">
        <f ca="1">Simulations!AD251</f>
        <v>23.261047026975305</v>
      </c>
    </row>
    <row r="244" spans="1:1" x14ac:dyDescent="0.35">
      <c r="A244" s="52">
        <f ca="1">Simulations!AD252</f>
        <v>23.165269038207008</v>
      </c>
    </row>
    <row r="245" spans="1:1" x14ac:dyDescent="0.35">
      <c r="A245" s="52">
        <f ca="1">Simulations!AD253</f>
        <v>23.276733989890758</v>
      </c>
    </row>
    <row r="246" spans="1:1" x14ac:dyDescent="0.35">
      <c r="A246" s="52">
        <f ca="1">Simulations!AD254</f>
        <v>22.719093282213009</v>
      </c>
    </row>
    <row r="247" spans="1:1" x14ac:dyDescent="0.35">
      <c r="A247" s="52">
        <f ca="1">Simulations!AD255</f>
        <v>22.863403806431236</v>
      </c>
    </row>
    <row r="248" spans="1:1" x14ac:dyDescent="0.35">
      <c r="A248" s="52">
        <f ca="1">Simulations!AD256</f>
        <v>22.859565971531183</v>
      </c>
    </row>
    <row r="249" spans="1:1" x14ac:dyDescent="0.35">
      <c r="A249" s="52">
        <f ca="1">Simulations!AD257</f>
        <v>22.468016928765849</v>
      </c>
    </row>
    <row r="250" spans="1:1" x14ac:dyDescent="0.35">
      <c r="A250" s="52">
        <f ca="1">Simulations!AD258</f>
        <v>23.106811815584585</v>
      </c>
    </row>
    <row r="251" spans="1:1" x14ac:dyDescent="0.35">
      <c r="A251" s="52">
        <f ca="1">Simulations!AD259</f>
        <v>23.186123379368603</v>
      </c>
    </row>
    <row r="252" spans="1:1" x14ac:dyDescent="0.35">
      <c r="A252" s="52">
        <f ca="1">Simulations!AD260</f>
        <v>23.028030344993713</v>
      </c>
    </row>
    <row r="253" spans="1:1" x14ac:dyDescent="0.35">
      <c r="A253" s="52">
        <f ca="1">Simulations!AD261</f>
        <v>22.943254926698646</v>
      </c>
    </row>
    <row r="254" spans="1:1" x14ac:dyDescent="0.35">
      <c r="A254" s="52">
        <f ca="1">Simulations!AD262</f>
        <v>23.270547339062958</v>
      </c>
    </row>
    <row r="255" spans="1:1" x14ac:dyDescent="0.35">
      <c r="A255" s="52">
        <f ca="1">Simulations!AD263</f>
        <v>23.320144411747449</v>
      </c>
    </row>
    <row r="256" spans="1:1" x14ac:dyDescent="0.35">
      <c r="A256" s="52">
        <f ca="1">Simulations!AD264</f>
        <v>23.547606537794575</v>
      </c>
    </row>
    <row r="257" spans="1:1" x14ac:dyDescent="0.35">
      <c r="A257" s="52">
        <f ca="1">Simulations!AD265</f>
        <v>22.573299667585033</v>
      </c>
    </row>
    <row r="258" spans="1:1" x14ac:dyDescent="0.35">
      <c r="A258" s="52">
        <f ca="1">Simulations!AD266</f>
        <v>23.180001401040236</v>
      </c>
    </row>
    <row r="259" spans="1:1" x14ac:dyDescent="0.35">
      <c r="A259" s="52">
        <f ca="1">Simulations!AD267</f>
        <v>23.147260400560405</v>
      </c>
    </row>
    <row r="260" spans="1:1" x14ac:dyDescent="0.35">
      <c r="A260" s="52">
        <f ca="1">Simulations!AD268</f>
        <v>22.795571752195585</v>
      </c>
    </row>
    <row r="261" spans="1:1" x14ac:dyDescent="0.35">
      <c r="A261" s="52">
        <f ca="1">Simulations!AD269</f>
        <v>23.083571183043595</v>
      </c>
    </row>
    <row r="262" spans="1:1" x14ac:dyDescent="0.35">
      <c r="A262" s="52">
        <f ca="1">Simulations!AD270</f>
        <v>23.011667310628916</v>
      </c>
    </row>
    <row r="263" spans="1:1" x14ac:dyDescent="0.35">
      <c r="A263" s="52">
        <f ca="1">Simulations!AD271</f>
        <v>23.233307744704533</v>
      </c>
    </row>
    <row r="264" spans="1:1" x14ac:dyDescent="0.35">
      <c r="A264" s="52">
        <f ca="1">Simulations!AD272</f>
        <v>22.667387066484267</v>
      </c>
    </row>
    <row r="265" spans="1:1" x14ac:dyDescent="0.35">
      <c r="A265" s="52">
        <f ca="1">Simulations!AD273</f>
        <v>22.717242543795965</v>
      </c>
    </row>
    <row r="266" spans="1:1" x14ac:dyDescent="0.35">
      <c r="A266" s="52">
        <f ca="1">Simulations!AD274</f>
        <v>22.610873921246686</v>
      </c>
    </row>
    <row r="267" spans="1:1" x14ac:dyDescent="0.35">
      <c r="A267" s="52">
        <f ca="1">Simulations!AD275</f>
        <v>22.963188573994987</v>
      </c>
    </row>
    <row r="268" spans="1:1" x14ac:dyDescent="0.35">
      <c r="A268" s="52">
        <f ca="1">Simulations!AD276</f>
        <v>22.403675355485259</v>
      </c>
    </row>
    <row r="269" spans="1:1" x14ac:dyDescent="0.35">
      <c r="A269" s="52">
        <f ca="1">Simulations!AD277</f>
        <v>22.71779047400803</v>
      </c>
    </row>
    <row r="270" spans="1:1" x14ac:dyDescent="0.35">
      <c r="A270" s="52">
        <f ca="1">Simulations!AD278</f>
        <v>22.712629335416864</v>
      </c>
    </row>
    <row r="271" spans="1:1" x14ac:dyDescent="0.35">
      <c r="A271" s="52">
        <f ca="1">Simulations!AD279</f>
        <v>23.413971156687143</v>
      </c>
    </row>
    <row r="272" spans="1:1" x14ac:dyDescent="0.35">
      <c r="A272" s="52">
        <f ca="1">Simulations!AD280</f>
        <v>23.253258324242328</v>
      </c>
    </row>
    <row r="273" spans="1:1" x14ac:dyDescent="0.35">
      <c r="A273" s="52">
        <f ca="1">Simulations!AD281</f>
        <v>22.886533592518511</v>
      </c>
    </row>
    <row r="274" spans="1:1" x14ac:dyDescent="0.35">
      <c r="A274" s="52">
        <f ca="1">Simulations!AD282</f>
        <v>22.969429671594636</v>
      </c>
    </row>
    <row r="275" spans="1:1" x14ac:dyDescent="0.35">
      <c r="A275" s="52">
        <f ca="1">Simulations!AD283</f>
        <v>22.906605077516012</v>
      </c>
    </row>
    <row r="276" spans="1:1" x14ac:dyDescent="0.35">
      <c r="A276" s="52">
        <f ca="1">Simulations!AD284</f>
        <v>22.879204228324134</v>
      </c>
    </row>
    <row r="277" spans="1:1" x14ac:dyDescent="0.35">
      <c r="A277" s="52">
        <f ca="1">Simulations!AD285</f>
        <v>23.058287865817576</v>
      </c>
    </row>
    <row r="278" spans="1:1" x14ac:dyDescent="0.35">
      <c r="A278" s="52">
        <f ca="1">Simulations!AD286</f>
        <v>23.039225983790981</v>
      </c>
    </row>
    <row r="279" spans="1:1" x14ac:dyDescent="0.35">
      <c r="A279" s="52">
        <f ca="1">Simulations!AD287</f>
        <v>22.926351514442622</v>
      </c>
    </row>
    <row r="280" spans="1:1" x14ac:dyDescent="0.35">
      <c r="A280" s="52">
        <f ca="1">Simulations!AD288</f>
        <v>22.792003024291951</v>
      </c>
    </row>
    <row r="281" spans="1:1" x14ac:dyDescent="0.35">
      <c r="A281" s="52">
        <f ca="1">Simulations!AD289</f>
        <v>22.814074126745179</v>
      </c>
    </row>
    <row r="282" spans="1:1" x14ac:dyDescent="0.35">
      <c r="A282" s="52">
        <f ca="1">Simulations!AD290</f>
        <v>22.966416602542857</v>
      </c>
    </row>
    <row r="283" spans="1:1" x14ac:dyDescent="0.35">
      <c r="A283" s="52">
        <f ca="1">Simulations!AD291</f>
        <v>22.820637103244426</v>
      </c>
    </row>
    <row r="284" spans="1:1" x14ac:dyDescent="0.35">
      <c r="A284" s="52">
        <f ca="1">Simulations!AD292</f>
        <v>23.087497129242031</v>
      </c>
    </row>
    <row r="285" spans="1:1" x14ac:dyDescent="0.35">
      <c r="A285" s="52">
        <f ca="1">Simulations!AD293</f>
        <v>22.207681172299139</v>
      </c>
    </row>
    <row r="286" spans="1:1" x14ac:dyDescent="0.35">
      <c r="A286" s="52">
        <f ca="1">Simulations!AD294</f>
        <v>23.374048087286255</v>
      </c>
    </row>
    <row r="287" spans="1:1" x14ac:dyDescent="0.35">
      <c r="A287" s="52">
        <f ca="1">Simulations!AD295</f>
        <v>22.911978477226654</v>
      </c>
    </row>
    <row r="288" spans="1:1" x14ac:dyDescent="0.35">
      <c r="A288" s="52">
        <f ca="1">Simulations!AD296</f>
        <v>22.693957525408585</v>
      </c>
    </row>
    <row r="289" spans="1:1" x14ac:dyDescent="0.35">
      <c r="A289" s="52">
        <f ca="1">Simulations!AD297</f>
        <v>22.990673786966227</v>
      </c>
    </row>
    <row r="290" spans="1:1" x14ac:dyDescent="0.35">
      <c r="A290" s="52">
        <f ca="1">Simulations!AD298</f>
        <v>22.63375743426235</v>
      </c>
    </row>
    <row r="291" spans="1:1" x14ac:dyDescent="0.35">
      <c r="A291" s="52">
        <f ca="1">Simulations!AD299</f>
        <v>23.257962241248023</v>
      </c>
    </row>
    <row r="292" spans="1:1" x14ac:dyDescent="0.35">
      <c r="A292" s="52">
        <f ca="1">Simulations!AD300</f>
        <v>23.04477375039199</v>
      </c>
    </row>
    <row r="293" spans="1:1" x14ac:dyDescent="0.35">
      <c r="A293" s="52">
        <f ca="1">Simulations!AD301</f>
        <v>23.353135276918259</v>
      </c>
    </row>
    <row r="294" spans="1:1" x14ac:dyDescent="0.35">
      <c r="A294" s="52">
        <f ca="1">Simulations!AD302</f>
        <v>23.268979252329203</v>
      </c>
    </row>
    <row r="295" spans="1:1" x14ac:dyDescent="0.35">
      <c r="A295" s="52">
        <f ca="1">Simulations!AD303</f>
        <v>23.325407401922636</v>
      </c>
    </row>
    <row r="296" spans="1:1" x14ac:dyDescent="0.35">
      <c r="A296" s="52">
        <f ca="1">Simulations!AD304</f>
        <v>23.122723774213796</v>
      </c>
    </row>
    <row r="297" spans="1:1" x14ac:dyDescent="0.35">
      <c r="A297" s="52">
        <f ca="1">Simulations!AD305</f>
        <v>22.965744327551128</v>
      </c>
    </row>
    <row r="298" spans="1:1" x14ac:dyDescent="0.35">
      <c r="A298" s="52">
        <f ca="1">Simulations!AD306</f>
        <v>22.957759463736885</v>
      </c>
    </row>
    <row r="299" spans="1:1" x14ac:dyDescent="0.35">
      <c r="A299" s="52">
        <f ca="1">Simulations!AD307</f>
        <v>23.097986323684832</v>
      </c>
    </row>
    <row r="300" spans="1:1" x14ac:dyDescent="0.35">
      <c r="A300" s="52">
        <f ca="1">Simulations!AD308</f>
        <v>22.892318461877231</v>
      </c>
    </row>
    <row r="301" spans="1:1" x14ac:dyDescent="0.35">
      <c r="A301" s="52">
        <f ca="1">Simulations!AD309</f>
        <v>23.085096513881208</v>
      </c>
    </row>
    <row r="302" spans="1:1" x14ac:dyDescent="0.35">
      <c r="A302" s="52">
        <f ca="1">Simulations!AD310</f>
        <v>23.20152201344186</v>
      </c>
    </row>
    <row r="303" spans="1:1" x14ac:dyDescent="0.35">
      <c r="A303" s="52">
        <f ca="1">Simulations!AD311</f>
        <v>23.138225083773932</v>
      </c>
    </row>
    <row r="304" spans="1:1" x14ac:dyDescent="0.35">
      <c r="A304" s="52">
        <f ca="1">Simulations!AD312</f>
        <v>23.060541975585004</v>
      </c>
    </row>
    <row r="305" spans="1:1" x14ac:dyDescent="0.35">
      <c r="A305" s="52">
        <f ca="1">Simulations!AD313</f>
        <v>22.408262320583759</v>
      </c>
    </row>
    <row r="306" spans="1:1" x14ac:dyDescent="0.35">
      <c r="A306" s="52">
        <f ca="1">Simulations!AD314</f>
        <v>22.952154367930326</v>
      </c>
    </row>
    <row r="307" spans="1:1" x14ac:dyDescent="0.35">
      <c r="A307" s="52">
        <f ca="1">Simulations!AD315</f>
        <v>22.950508895041445</v>
      </c>
    </row>
    <row r="308" spans="1:1" x14ac:dyDescent="0.35">
      <c r="A308" s="52">
        <f ca="1">Simulations!AD316</f>
        <v>23.505423711091737</v>
      </c>
    </row>
    <row r="309" spans="1:1" x14ac:dyDescent="0.35">
      <c r="A309" s="52">
        <f ca="1">Simulations!AD317</f>
        <v>23.179618911633206</v>
      </c>
    </row>
    <row r="310" spans="1:1" x14ac:dyDescent="0.35">
      <c r="A310" s="52">
        <f ca="1">Simulations!AD318</f>
        <v>22.85236618038644</v>
      </c>
    </row>
    <row r="311" spans="1:1" x14ac:dyDescent="0.35">
      <c r="A311" s="52">
        <f ca="1">Simulations!AD319</f>
        <v>23.083650833481091</v>
      </c>
    </row>
    <row r="312" spans="1:1" x14ac:dyDescent="0.35">
      <c r="A312" s="52">
        <f ca="1">Simulations!AD320</f>
        <v>22.851742277941483</v>
      </c>
    </row>
    <row r="313" spans="1:1" x14ac:dyDescent="0.35">
      <c r="A313" s="52">
        <f ca="1">Simulations!AD321</f>
        <v>22.937074178347252</v>
      </c>
    </row>
    <row r="314" spans="1:1" x14ac:dyDescent="0.35">
      <c r="A314" s="52">
        <f ca="1">Simulations!AD322</f>
        <v>23.043080302694847</v>
      </c>
    </row>
    <row r="315" spans="1:1" x14ac:dyDescent="0.35">
      <c r="A315" s="52">
        <f ca="1">Simulations!AD323</f>
        <v>22.68493588795765</v>
      </c>
    </row>
    <row r="316" spans="1:1" x14ac:dyDescent="0.35">
      <c r="A316" s="52">
        <f ca="1">Simulations!AD324</f>
        <v>22.76429496070439</v>
      </c>
    </row>
    <row r="317" spans="1:1" x14ac:dyDescent="0.35">
      <c r="A317" s="52">
        <f ca="1">Simulations!AD325</f>
        <v>22.898757810539749</v>
      </c>
    </row>
    <row r="318" spans="1:1" x14ac:dyDescent="0.35">
      <c r="A318" s="52">
        <f ca="1">Simulations!AD326</f>
        <v>23.079386966263726</v>
      </c>
    </row>
    <row r="319" spans="1:1" x14ac:dyDescent="0.35">
      <c r="A319" s="52">
        <f ca="1">Simulations!AD327</f>
        <v>23.386195328653415</v>
      </c>
    </row>
    <row r="320" spans="1:1" x14ac:dyDescent="0.35">
      <c r="A320" s="52">
        <f ca="1">Simulations!AD328</f>
        <v>22.637755612486181</v>
      </c>
    </row>
    <row r="321" spans="1:1" x14ac:dyDescent="0.35">
      <c r="A321" s="52">
        <f ca="1">Simulations!AD329</f>
        <v>22.774119668029261</v>
      </c>
    </row>
    <row r="322" spans="1:1" x14ac:dyDescent="0.35">
      <c r="A322" s="52">
        <f ca="1">Simulations!AD330</f>
        <v>22.821926298244144</v>
      </c>
    </row>
    <row r="323" spans="1:1" x14ac:dyDescent="0.35">
      <c r="A323" s="52">
        <f ca="1">Simulations!AD331</f>
        <v>23.263479817782596</v>
      </c>
    </row>
    <row r="324" spans="1:1" x14ac:dyDescent="0.35">
      <c r="A324" s="52">
        <f ca="1">Simulations!AD332</f>
        <v>23.4436716711181</v>
      </c>
    </row>
    <row r="325" spans="1:1" x14ac:dyDescent="0.35">
      <c r="A325" s="52">
        <f ca="1">Simulations!AD333</f>
        <v>23.040898409568811</v>
      </c>
    </row>
    <row r="326" spans="1:1" x14ac:dyDescent="0.35">
      <c r="A326" s="52">
        <f ca="1">Simulations!AD334</f>
        <v>22.352671079805329</v>
      </c>
    </row>
    <row r="327" spans="1:1" x14ac:dyDescent="0.35">
      <c r="A327" s="52">
        <f ca="1">Simulations!AD335</f>
        <v>22.995408653549028</v>
      </c>
    </row>
    <row r="328" spans="1:1" x14ac:dyDescent="0.35">
      <c r="A328" s="52">
        <f ca="1">Simulations!AD336</f>
        <v>22.939829566468653</v>
      </c>
    </row>
    <row r="329" spans="1:1" x14ac:dyDescent="0.35">
      <c r="A329" s="52">
        <f ca="1">Simulations!AD337</f>
        <v>23.430538182693741</v>
      </c>
    </row>
    <row r="330" spans="1:1" x14ac:dyDescent="0.35">
      <c r="A330" s="52">
        <f ca="1">Simulations!AD338</f>
        <v>23.082275044354468</v>
      </c>
    </row>
    <row r="331" spans="1:1" x14ac:dyDescent="0.35">
      <c r="A331" s="52">
        <f ca="1">Simulations!AD339</f>
        <v>22.964132162948125</v>
      </c>
    </row>
    <row r="332" spans="1:1" x14ac:dyDescent="0.35">
      <c r="A332" s="52">
        <f ca="1">Simulations!AD340</f>
        <v>23.101495238851477</v>
      </c>
    </row>
    <row r="333" spans="1:1" x14ac:dyDescent="0.35">
      <c r="A333" s="52">
        <f ca="1">Simulations!AD341</f>
        <v>23.261966062412228</v>
      </c>
    </row>
    <row r="334" spans="1:1" x14ac:dyDescent="0.35">
      <c r="A334" s="52">
        <f ca="1">Simulations!AD342</f>
        <v>23.146876433750165</v>
      </c>
    </row>
    <row r="335" spans="1:1" x14ac:dyDescent="0.35">
      <c r="A335" s="52">
        <f ca="1">Simulations!AD343</f>
        <v>22.948086708353905</v>
      </c>
    </row>
    <row r="336" spans="1:1" x14ac:dyDescent="0.35">
      <c r="A336" s="52">
        <f ca="1">Simulations!AD344</f>
        <v>22.858772569741291</v>
      </c>
    </row>
    <row r="337" spans="1:1" x14ac:dyDescent="0.35">
      <c r="A337" s="52">
        <f ca="1">Simulations!AD345</f>
        <v>22.828414834865818</v>
      </c>
    </row>
    <row r="338" spans="1:1" x14ac:dyDescent="0.35">
      <c r="A338" s="52">
        <f ca="1">Simulations!AD346</f>
        <v>22.838512224154584</v>
      </c>
    </row>
    <row r="339" spans="1:1" x14ac:dyDescent="0.35">
      <c r="A339" s="52">
        <f ca="1">Simulations!AD347</f>
        <v>22.955158091851583</v>
      </c>
    </row>
    <row r="340" spans="1:1" x14ac:dyDescent="0.35">
      <c r="A340" s="52">
        <f ca="1">Simulations!AD348</f>
        <v>22.977570063813747</v>
      </c>
    </row>
    <row r="341" spans="1:1" x14ac:dyDescent="0.35">
      <c r="A341" s="52">
        <f ca="1">Simulations!AD349</f>
        <v>22.989409394889545</v>
      </c>
    </row>
    <row r="342" spans="1:1" x14ac:dyDescent="0.35">
      <c r="A342" s="52">
        <f ca="1">Simulations!AD350</f>
        <v>22.770856422410461</v>
      </c>
    </row>
    <row r="343" spans="1:1" x14ac:dyDescent="0.35">
      <c r="A343" s="52">
        <f ca="1">Simulations!AD351</f>
        <v>23.045134440188342</v>
      </c>
    </row>
    <row r="344" spans="1:1" x14ac:dyDescent="0.35">
      <c r="A344" s="52">
        <f ca="1">Simulations!AD352</f>
        <v>23.057957294882691</v>
      </c>
    </row>
    <row r="345" spans="1:1" x14ac:dyDescent="0.35">
      <c r="A345" s="52">
        <f ca="1">Simulations!AD353</f>
        <v>23.080518708417163</v>
      </c>
    </row>
    <row r="346" spans="1:1" x14ac:dyDescent="0.35">
      <c r="A346" s="52">
        <f ca="1">Simulations!AD354</f>
        <v>23.030375039466364</v>
      </c>
    </row>
    <row r="347" spans="1:1" x14ac:dyDescent="0.35">
      <c r="A347" s="52">
        <f ca="1">Simulations!AD355</f>
        <v>22.598372858610958</v>
      </c>
    </row>
    <row r="348" spans="1:1" x14ac:dyDescent="0.35">
      <c r="A348" s="52">
        <f ca="1">Simulations!AD356</f>
        <v>23.242132111492591</v>
      </c>
    </row>
    <row r="349" spans="1:1" x14ac:dyDescent="0.35">
      <c r="A349" s="52">
        <f ca="1">Simulations!AD357</f>
        <v>22.818369750766003</v>
      </c>
    </row>
    <row r="350" spans="1:1" x14ac:dyDescent="0.35">
      <c r="A350" s="52">
        <f ca="1">Simulations!AD358</f>
        <v>22.655960131231318</v>
      </c>
    </row>
    <row r="351" spans="1:1" x14ac:dyDescent="0.35">
      <c r="A351" s="52">
        <f ca="1">Simulations!AD359</f>
        <v>23.103094100361133</v>
      </c>
    </row>
    <row r="352" spans="1:1" x14ac:dyDescent="0.35">
      <c r="A352" s="52">
        <f ca="1">Simulations!AD360</f>
        <v>23.456503265219936</v>
      </c>
    </row>
    <row r="353" spans="1:1" x14ac:dyDescent="0.35">
      <c r="A353" s="52">
        <f ca="1">Simulations!AD361</f>
        <v>22.787962910064088</v>
      </c>
    </row>
    <row r="354" spans="1:1" x14ac:dyDescent="0.35">
      <c r="A354" s="52">
        <f ca="1">Simulations!AD362</f>
        <v>23.509056349478008</v>
      </c>
    </row>
    <row r="355" spans="1:1" x14ac:dyDescent="0.35">
      <c r="A355" s="52">
        <f ca="1">Simulations!AD363</f>
        <v>23.251204694428534</v>
      </c>
    </row>
    <row r="356" spans="1:1" x14ac:dyDescent="0.35">
      <c r="A356" s="52">
        <f ca="1">Simulations!AD364</f>
        <v>22.810409339501611</v>
      </c>
    </row>
    <row r="357" spans="1:1" x14ac:dyDescent="0.35">
      <c r="A357" s="52">
        <f ca="1">Simulations!AD365</f>
        <v>23.383732397600657</v>
      </c>
    </row>
    <row r="358" spans="1:1" x14ac:dyDescent="0.35">
      <c r="A358" s="52">
        <f ca="1">Simulations!AD366</f>
        <v>22.804153416806813</v>
      </c>
    </row>
    <row r="359" spans="1:1" x14ac:dyDescent="0.35">
      <c r="A359" s="52">
        <f ca="1">Simulations!AD367</f>
        <v>23.027715330070773</v>
      </c>
    </row>
    <row r="360" spans="1:1" x14ac:dyDescent="0.35">
      <c r="A360" s="52">
        <f ca="1">Simulations!AD368</f>
        <v>22.983966476979717</v>
      </c>
    </row>
    <row r="361" spans="1:1" x14ac:dyDescent="0.35">
      <c r="A361" s="52">
        <f ca="1">Simulations!AD369</f>
        <v>22.643571956978171</v>
      </c>
    </row>
    <row r="362" spans="1:1" x14ac:dyDescent="0.35">
      <c r="A362" s="52">
        <f ca="1">Simulations!AD370</f>
        <v>22.941982781572392</v>
      </c>
    </row>
    <row r="363" spans="1:1" x14ac:dyDescent="0.35">
      <c r="A363" s="52">
        <f ca="1">Simulations!AD371</f>
        <v>22.951180126853856</v>
      </c>
    </row>
    <row r="364" spans="1:1" x14ac:dyDescent="0.35">
      <c r="A364" s="52">
        <f ca="1">Simulations!AD372</f>
        <v>23.023010136512262</v>
      </c>
    </row>
    <row r="365" spans="1:1" x14ac:dyDescent="0.35">
      <c r="A365" s="52">
        <f ca="1">Simulations!AD373</f>
        <v>22.582642661567267</v>
      </c>
    </row>
    <row r="366" spans="1:1" x14ac:dyDescent="0.35">
      <c r="A366" s="52">
        <f ca="1">Simulations!AD374</f>
        <v>23.080917832838498</v>
      </c>
    </row>
    <row r="367" spans="1:1" x14ac:dyDescent="0.35">
      <c r="A367" s="52">
        <f ca="1">Simulations!AD375</f>
        <v>22.726918990754967</v>
      </c>
    </row>
    <row r="368" spans="1:1" x14ac:dyDescent="0.35">
      <c r="A368" s="52">
        <f ca="1">Simulations!AD376</f>
        <v>23.136189619483698</v>
      </c>
    </row>
    <row r="369" spans="1:1" x14ac:dyDescent="0.35">
      <c r="A369" s="52">
        <f ca="1">Simulations!AD377</f>
        <v>23.229186843580905</v>
      </c>
    </row>
    <row r="370" spans="1:1" x14ac:dyDescent="0.35">
      <c r="A370" s="52">
        <f ca="1">Simulations!AD378</f>
        <v>23.470213587249717</v>
      </c>
    </row>
    <row r="371" spans="1:1" x14ac:dyDescent="0.35">
      <c r="A371" s="52">
        <f ca="1">Simulations!AD379</f>
        <v>22.741847256889983</v>
      </c>
    </row>
    <row r="372" spans="1:1" x14ac:dyDescent="0.35">
      <c r="A372" s="52">
        <f ca="1">Simulations!AD380</f>
        <v>23.364033414850329</v>
      </c>
    </row>
    <row r="373" spans="1:1" x14ac:dyDescent="0.35">
      <c r="A373" s="52">
        <f ca="1">Simulations!AD381</f>
        <v>22.683166470727926</v>
      </c>
    </row>
    <row r="374" spans="1:1" x14ac:dyDescent="0.35">
      <c r="A374" s="52">
        <f ca="1">Simulations!AD382</f>
        <v>22.858135098822089</v>
      </c>
    </row>
    <row r="375" spans="1:1" x14ac:dyDescent="0.35">
      <c r="A375" s="52">
        <f ca="1">Simulations!AD383</f>
        <v>23.030862825752756</v>
      </c>
    </row>
    <row r="376" spans="1:1" x14ac:dyDescent="0.35">
      <c r="A376" s="52">
        <f ca="1">Simulations!AD384</f>
        <v>23.084321784795236</v>
      </c>
    </row>
    <row r="377" spans="1:1" x14ac:dyDescent="0.35">
      <c r="A377" s="52">
        <f ca="1">Simulations!AD385</f>
        <v>23.263161115760042</v>
      </c>
    </row>
    <row r="378" spans="1:1" x14ac:dyDescent="0.35">
      <c r="A378" s="52">
        <f ca="1">Simulations!AD386</f>
        <v>23.237457315538617</v>
      </c>
    </row>
    <row r="379" spans="1:1" x14ac:dyDescent="0.35">
      <c r="A379" s="52">
        <f ca="1">Simulations!AD387</f>
        <v>23.455857636607838</v>
      </c>
    </row>
    <row r="380" spans="1:1" x14ac:dyDescent="0.35">
      <c r="A380" s="52">
        <f ca="1">Simulations!AD388</f>
        <v>22.951689404942528</v>
      </c>
    </row>
    <row r="381" spans="1:1" x14ac:dyDescent="0.35">
      <c r="A381" s="52">
        <f ca="1">Simulations!AD389</f>
        <v>22.854296707461337</v>
      </c>
    </row>
    <row r="382" spans="1:1" x14ac:dyDescent="0.35">
      <c r="A382" s="52">
        <f ca="1">Simulations!AD390</f>
        <v>22.963764525075916</v>
      </c>
    </row>
    <row r="383" spans="1:1" x14ac:dyDescent="0.35">
      <c r="A383" s="52">
        <f ca="1">Simulations!AD391</f>
        <v>22.986921199458536</v>
      </c>
    </row>
    <row r="384" spans="1:1" x14ac:dyDescent="0.35">
      <c r="A384" s="52">
        <f ca="1">Simulations!AD392</f>
        <v>23.216992370505391</v>
      </c>
    </row>
    <row r="385" spans="1:1" x14ac:dyDescent="0.35">
      <c r="A385" s="52">
        <f ca="1">Simulations!AD393</f>
        <v>22.836580272881697</v>
      </c>
    </row>
    <row r="386" spans="1:1" x14ac:dyDescent="0.35">
      <c r="A386" s="52">
        <f ca="1">Simulations!AD394</f>
        <v>22.536367456075098</v>
      </c>
    </row>
    <row r="387" spans="1:1" x14ac:dyDescent="0.35">
      <c r="A387" s="52">
        <f ca="1">Simulations!AD395</f>
        <v>22.841332027550237</v>
      </c>
    </row>
    <row r="388" spans="1:1" x14ac:dyDescent="0.35">
      <c r="A388" s="52">
        <f ca="1">Simulations!AD396</f>
        <v>22.821951285717365</v>
      </c>
    </row>
    <row r="389" spans="1:1" x14ac:dyDescent="0.35">
      <c r="A389" s="52">
        <f ca="1">Simulations!AD397</f>
        <v>22.733529891216268</v>
      </c>
    </row>
    <row r="390" spans="1:1" x14ac:dyDescent="0.35">
      <c r="A390" s="52">
        <f ca="1">Simulations!AD398</f>
        <v>22.573688148323406</v>
      </c>
    </row>
    <row r="391" spans="1:1" x14ac:dyDescent="0.35">
      <c r="A391" s="52">
        <f ca="1">Simulations!AD399</f>
        <v>22.776754885101223</v>
      </c>
    </row>
    <row r="392" spans="1:1" x14ac:dyDescent="0.35">
      <c r="A392" s="52">
        <f ca="1">Simulations!AD400</f>
        <v>23.203617410146915</v>
      </c>
    </row>
    <row r="393" spans="1:1" x14ac:dyDescent="0.35">
      <c r="A393" s="52">
        <f ca="1">Simulations!AD401</f>
        <v>23.154557716084469</v>
      </c>
    </row>
    <row r="394" spans="1:1" x14ac:dyDescent="0.35">
      <c r="A394" s="52">
        <f ca="1">Simulations!AD402</f>
        <v>23.119715639832744</v>
      </c>
    </row>
    <row r="395" spans="1:1" x14ac:dyDescent="0.35">
      <c r="A395" s="52">
        <f ca="1">Simulations!AD403</f>
        <v>23.43452010145171</v>
      </c>
    </row>
    <row r="396" spans="1:1" x14ac:dyDescent="0.35">
      <c r="A396" s="52">
        <f ca="1">Simulations!AD404</f>
        <v>22.760380979889749</v>
      </c>
    </row>
    <row r="397" spans="1:1" x14ac:dyDescent="0.35">
      <c r="A397" s="52">
        <f ca="1">Simulations!AD405</f>
        <v>22.836241173891047</v>
      </c>
    </row>
    <row r="398" spans="1:1" x14ac:dyDescent="0.35">
      <c r="A398" s="52">
        <f ca="1">Simulations!AD406</f>
        <v>22.204673093518583</v>
      </c>
    </row>
    <row r="399" spans="1:1" x14ac:dyDescent="0.35">
      <c r="A399" s="52">
        <f ca="1">Simulations!AD407</f>
        <v>23.111983625509815</v>
      </c>
    </row>
    <row r="400" spans="1:1" x14ac:dyDescent="0.35">
      <c r="A400" s="52">
        <f ca="1">Simulations!AD408</f>
        <v>22.636852283893443</v>
      </c>
    </row>
    <row r="401" spans="1:1" x14ac:dyDescent="0.35">
      <c r="A401" s="52">
        <f ca="1">Simulations!AD409</f>
        <v>22.775252601261609</v>
      </c>
    </row>
    <row r="402" spans="1:1" x14ac:dyDescent="0.35">
      <c r="A402" s="52">
        <f ca="1">Simulations!AD410</f>
        <v>23.254194291178557</v>
      </c>
    </row>
    <row r="403" spans="1:1" x14ac:dyDescent="0.35">
      <c r="A403" s="52">
        <f ca="1">Simulations!AD411</f>
        <v>23.241695105758467</v>
      </c>
    </row>
    <row r="404" spans="1:1" x14ac:dyDescent="0.35">
      <c r="A404" s="52">
        <f ca="1">Simulations!AD412</f>
        <v>22.876039447641734</v>
      </c>
    </row>
    <row r="405" spans="1:1" x14ac:dyDescent="0.35">
      <c r="A405" s="52">
        <f ca="1">Simulations!AD413</f>
        <v>23.055368950782672</v>
      </c>
    </row>
    <row r="406" spans="1:1" x14ac:dyDescent="0.35">
      <c r="A406" s="52">
        <f ca="1">Simulations!AD414</f>
        <v>22.905743246202231</v>
      </c>
    </row>
    <row r="407" spans="1:1" x14ac:dyDescent="0.35">
      <c r="A407" s="52">
        <f ca="1">Simulations!AD415</f>
        <v>23.483779507729629</v>
      </c>
    </row>
    <row r="408" spans="1:1" x14ac:dyDescent="0.35">
      <c r="A408" s="52">
        <f ca="1">Simulations!AD416</f>
        <v>23.034977767723952</v>
      </c>
    </row>
    <row r="409" spans="1:1" x14ac:dyDescent="0.35">
      <c r="A409" s="52">
        <f ca="1">Simulations!AD417</f>
        <v>23.289277839103455</v>
      </c>
    </row>
    <row r="410" spans="1:1" x14ac:dyDescent="0.35">
      <c r="A410" s="52">
        <f ca="1">Simulations!AD418</f>
        <v>22.751169775087789</v>
      </c>
    </row>
    <row r="411" spans="1:1" x14ac:dyDescent="0.35">
      <c r="A411" s="52">
        <f ca="1">Simulations!AD419</f>
        <v>23.466721684435083</v>
      </c>
    </row>
    <row r="412" spans="1:1" x14ac:dyDescent="0.35">
      <c r="A412" s="52">
        <f ca="1">Simulations!AD420</f>
        <v>23.128450308142483</v>
      </c>
    </row>
    <row r="413" spans="1:1" x14ac:dyDescent="0.35">
      <c r="A413" s="52">
        <f ca="1">Simulations!AD421</f>
        <v>23.240652355437952</v>
      </c>
    </row>
    <row r="414" spans="1:1" x14ac:dyDescent="0.35">
      <c r="A414" s="52">
        <f ca="1">Simulations!AD422</f>
        <v>23.087101597157265</v>
      </c>
    </row>
    <row r="415" spans="1:1" x14ac:dyDescent="0.35">
      <c r="A415" s="52">
        <f ca="1">Simulations!AD423</f>
        <v>22.708650273865771</v>
      </c>
    </row>
    <row r="416" spans="1:1" x14ac:dyDescent="0.35">
      <c r="A416" s="52">
        <f ca="1">Simulations!AD424</f>
        <v>22.980278770241707</v>
      </c>
    </row>
    <row r="417" spans="1:1" x14ac:dyDescent="0.35">
      <c r="A417" s="52">
        <f ca="1">Simulations!AD425</f>
        <v>23.328705070001881</v>
      </c>
    </row>
    <row r="418" spans="1:1" x14ac:dyDescent="0.35">
      <c r="A418" s="52">
        <f ca="1">Simulations!AD426</f>
        <v>22.99668645130081</v>
      </c>
    </row>
    <row r="419" spans="1:1" x14ac:dyDescent="0.35">
      <c r="A419" s="52">
        <f ca="1">Simulations!AD427</f>
        <v>23.120947790592481</v>
      </c>
    </row>
    <row r="420" spans="1:1" x14ac:dyDescent="0.35">
      <c r="A420" s="52">
        <f ca="1">Simulations!AD428</f>
        <v>22.824920173431877</v>
      </c>
    </row>
    <row r="421" spans="1:1" x14ac:dyDescent="0.35">
      <c r="A421" s="52">
        <f ca="1">Simulations!AD429</f>
        <v>23.304745541627987</v>
      </c>
    </row>
    <row r="422" spans="1:1" x14ac:dyDescent="0.35">
      <c r="A422" s="52">
        <f ca="1">Simulations!AD430</f>
        <v>22.950510883443791</v>
      </c>
    </row>
    <row r="423" spans="1:1" x14ac:dyDescent="0.35">
      <c r="A423" s="52">
        <f ca="1">Simulations!AD431</f>
        <v>23.589729228125972</v>
      </c>
    </row>
    <row r="424" spans="1:1" x14ac:dyDescent="0.35">
      <c r="A424" s="52">
        <f ca="1">Simulations!AD432</f>
        <v>22.998157923655967</v>
      </c>
    </row>
    <row r="425" spans="1:1" x14ac:dyDescent="0.35">
      <c r="A425" s="52">
        <f ca="1">Simulations!AD433</f>
        <v>22.648554635708845</v>
      </c>
    </row>
    <row r="426" spans="1:1" x14ac:dyDescent="0.35">
      <c r="A426" s="52">
        <f ca="1">Simulations!AD434</f>
        <v>23.026161333732674</v>
      </c>
    </row>
    <row r="427" spans="1:1" x14ac:dyDescent="0.35">
      <c r="A427" s="52">
        <f ca="1">Simulations!AD435</f>
        <v>22.956214176173766</v>
      </c>
    </row>
    <row r="428" spans="1:1" x14ac:dyDescent="0.35">
      <c r="A428" s="52">
        <f ca="1">Simulations!AD436</f>
        <v>23.155175452439394</v>
      </c>
    </row>
    <row r="429" spans="1:1" x14ac:dyDescent="0.35">
      <c r="A429" s="52">
        <f ca="1">Simulations!AD437</f>
        <v>22.631999566928158</v>
      </c>
    </row>
    <row r="430" spans="1:1" x14ac:dyDescent="0.35">
      <c r="A430" s="52">
        <f ca="1">Simulations!AD438</f>
        <v>23.01456203712765</v>
      </c>
    </row>
    <row r="431" spans="1:1" x14ac:dyDescent="0.35">
      <c r="A431" s="52">
        <f ca="1">Simulations!AD439</f>
        <v>22.947238049852583</v>
      </c>
    </row>
    <row r="432" spans="1:1" x14ac:dyDescent="0.35">
      <c r="A432" s="52">
        <f ca="1">Simulations!AD440</f>
        <v>22.942692127439777</v>
      </c>
    </row>
    <row r="433" spans="1:1" x14ac:dyDescent="0.35">
      <c r="A433" s="52">
        <f ca="1">Simulations!AD441</f>
        <v>22.881578439514918</v>
      </c>
    </row>
    <row r="434" spans="1:1" x14ac:dyDescent="0.35">
      <c r="A434" s="52">
        <f ca="1">Simulations!AD442</f>
        <v>23.137442108767829</v>
      </c>
    </row>
    <row r="435" spans="1:1" x14ac:dyDescent="0.35">
      <c r="A435" s="52">
        <f ca="1">Simulations!AD443</f>
        <v>22.786174692054097</v>
      </c>
    </row>
    <row r="436" spans="1:1" x14ac:dyDescent="0.35">
      <c r="A436" s="52">
        <f ca="1">Simulations!AD444</f>
        <v>22.949985219235117</v>
      </c>
    </row>
    <row r="437" spans="1:1" x14ac:dyDescent="0.35">
      <c r="A437" s="52">
        <f ca="1">Simulations!AD445</f>
        <v>22.323049141839874</v>
      </c>
    </row>
    <row r="438" spans="1:1" x14ac:dyDescent="0.35">
      <c r="A438" s="52">
        <f ca="1">Simulations!AD446</f>
        <v>23.411850731781847</v>
      </c>
    </row>
    <row r="439" spans="1:1" x14ac:dyDescent="0.35">
      <c r="A439" s="52">
        <f ca="1">Simulations!AD447</f>
        <v>23.266470034022419</v>
      </c>
    </row>
    <row r="440" spans="1:1" x14ac:dyDescent="0.35">
      <c r="A440" s="52">
        <f ca="1">Simulations!AD448</f>
        <v>23.181452072552013</v>
      </c>
    </row>
    <row r="441" spans="1:1" x14ac:dyDescent="0.35">
      <c r="A441" s="52">
        <f ca="1">Simulations!AD449</f>
        <v>23.095371821654595</v>
      </c>
    </row>
    <row r="442" spans="1:1" x14ac:dyDescent="0.35">
      <c r="A442" s="52">
        <f ca="1">Simulations!AD450</f>
        <v>22.916022127514957</v>
      </c>
    </row>
    <row r="443" spans="1:1" x14ac:dyDescent="0.35">
      <c r="A443" s="52">
        <f ca="1">Simulations!AD451</f>
        <v>23.100331965624029</v>
      </c>
    </row>
    <row r="444" spans="1:1" x14ac:dyDescent="0.35">
      <c r="A444" s="52">
        <f ca="1">Simulations!AD452</f>
        <v>23.125727631339146</v>
      </c>
    </row>
    <row r="445" spans="1:1" x14ac:dyDescent="0.35">
      <c r="A445" s="52">
        <f ca="1">Simulations!AD453</f>
        <v>23.227185064333273</v>
      </c>
    </row>
    <row r="446" spans="1:1" x14ac:dyDescent="0.35">
      <c r="A446" s="52">
        <f ca="1">Simulations!AD454</f>
        <v>23.013341405628054</v>
      </c>
    </row>
    <row r="447" spans="1:1" x14ac:dyDescent="0.35">
      <c r="A447" s="52">
        <f ca="1">Simulations!AD455</f>
        <v>23.43417571552321</v>
      </c>
    </row>
    <row r="448" spans="1:1" x14ac:dyDescent="0.35">
      <c r="A448" s="52">
        <f ca="1">Simulations!AD456</f>
        <v>23.240155393335336</v>
      </c>
    </row>
    <row r="449" spans="1:1" x14ac:dyDescent="0.35">
      <c r="A449" s="52">
        <f ca="1">Simulations!AD457</f>
        <v>23.08319185621815</v>
      </c>
    </row>
    <row r="450" spans="1:1" x14ac:dyDescent="0.35">
      <c r="A450" s="52">
        <f ca="1">Simulations!AD458</f>
        <v>22.596239897418386</v>
      </c>
    </row>
    <row r="451" spans="1:1" x14ac:dyDescent="0.35">
      <c r="A451" s="52">
        <f ca="1">Simulations!AD459</f>
        <v>22.918739117920829</v>
      </c>
    </row>
    <row r="452" spans="1:1" x14ac:dyDescent="0.35">
      <c r="A452" s="52">
        <f ca="1">Simulations!AD460</f>
        <v>22.89839854564746</v>
      </c>
    </row>
    <row r="453" spans="1:1" x14ac:dyDescent="0.35">
      <c r="A453" s="52">
        <f ca="1">Simulations!AD461</f>
        <v>22.867775717548739</v>
      </c>
    </row>
    <row r="454" spans="1:1" x14ac:dyDescent="0.35">
      <c r="A454" s="52">
        <f ca="1">Simulations!AD462</f>
        <v>22.888795583897153</v>
      </c>
    </row>
    <row r="455" spans="1:1" x14ac:dyDescent="0.35">
      <c r="A455" s="52">
        <f ca="1">Simulations!AD463</f>
        <v>22.816528508084666</v>
      </c>
    </row>
    <row r="456" spans="1:1" x14ac:dyDescent="0.35">
      <c r="A456" s="52">
        <f ca="1">Simulations!AD464</f>
        <v>22.649911177890953</v>
      </c>
    </row>
    <row r="457" spans="1:1" x14ac:dyDescent="0.35">
      <c r="A457" s="52">
        <f ca="1">Simulations!AD465</f>
        <v>22.955953818899932</v>
      </c>
    </row>
    <row r="458" spans="1:1" x14ac:dyDescent="0.35">
      <c r="A458" s="52">
        <f ca="1">Simulations!AD466</f>
        <v>23.085579804562819</v>
      </c>
    </row>
    <row r="459" spans="1:1" x14ac:dyDescent="0.35">
      <c r="A459" s="52">
        <f ca="1">Simulations!AD467</f>
        <v>22.913604138198142</v>
      </c>
    </row>
    <row r="460" spans="1:1" x14ac:dyDescent="0.35">
      <c r="A460" s="52">
        <f ca="1">Simulations!AD468</f>
        <v>23.166538044591938</v>
      </c>
    </row>
    <row r="461" spans="1:1" x14ac:dyDescent="0.35">
      <c r="A461" s="52">
        <f ca="1">Simulations!AD469</f>
        <v>23.529448515046944</v>
      </c>
    </row>
    <row r="462" spans="1:1" x14ac:dyDescent="0.35">
      <c r="A462" s="52">
        <f ca="1">Simulations!AD470</f>
        <v>23.031481461018778</v>
      </c>
    </row>
    <row r="463" spans="1:1" x14ac:dyDescent="0.35">
      <c r="A463" s="52">
        <f ca="1">Simulations!AD471</f>
        <v>22.71630359792416</v>
      </c>
    </row>
    <row r="464" spans="1:1" x14ac:dyDescent="0.35">
      <c r="A464" s="52">
        <f ca="1">Simulations!AD472</f>
        <v>23.367094073431609</v>
      </c>
    </row>
    <row r="465" spans="1:1" x14ac:dyDescent="0.35">
      <c r="A465" s="52">
        <f ca="1">Simulations!AD473</f>
        <v>23.187298107618055</v>
      </c>
    </row>
    <row r="466" spans="1:1" x14ac:dyDescent="0.35">
      <c r="A466" s="52">
        <f ca="1">Simulations!AD474</f>
        <v>23.091043363673027</v>
      </c>
    </row>
    <row r="467" spans="1:1" x14ac:dyDescent="0.35">
      <c r="A467" s="52">
        <f ca="1">Simulations!AD475</f>
        <v>22.968902428544144</v>
      </c>
    </row>
    <row r="468" spans="1:1" x14ac:dyDescent="0.35">
      <c r="A468" s="52">
        <f ca="1">Simulations!AD476</f>
        <v>23.36719639750401</v>
      </c>
    </row>
    <row r="469" spans="1:1" x14ac:dyDescent="0.35">
      <c r="A469" s="52">
        <f ca="1">Simulations!AD477</f>
        <v>22.502919563601182</v>
      </c>
    </row>
    <row r="470" spans="1:1" x14ac:dyDescent="0.35">
      <c r="A470" s="52">
        <f ca="1">Simulations!AD478</f>
        <v>23.251927156301022</v>
      </c>
    </row>
    <row r="471" spans="1:1" x14ac:dyDescent="0.35">
      <c r="A471" s="52">
        <f ca="1">Simulations!AD479</f>
        <v>23.051978060010789</v>
      </c>
    </row>
    <row r="472" spans="1:1" x14ac:dyDescent="0.35">
      <c r="A472" s="52">
        <f ca="1">Simulations!AD480</f>
        <v>22.988917427838839</v>
      </c>
    </row>
    <row r="473" spans="1:1" x14ac:dyDescent="0.35">
      <c r="A473" s="52">
        <f ca="1">Simulations!AD481</f>
        <v>22.978047957912015</v>
      </c>
    </row>
    <row r="474" spans="1:1" x14ac:dyDescent="0.35">
      <c r="A474" s="52">
        <f ca="1">Simulations!AD482</f>
        <v>22.800784234038417</v>
      </c>
    </row>
    <row r="475" spans="1:1" x14ac:dyDescent="0.35">
      <c r="A475" s="52">
        <f ca="1">Simulations!AD483</f>
        <v>22.723263193093402</v>
      </c>
    </row>
    <row r="476" spans="1:1" x14ac:dyDescent="0.35">
      <c r="A476" s="52">
        <f ca="1">Simulations!AD484</f>
        <v>23.260362074238362</v>
      </c>
    </row>
    <row r="477" spans="1:1" x14ac:dyDescent="0.35">
      <c r="A477" s="52">
        <f ca="1">Simulations!AD485</f>
        <v>23.214355335463296</v>
      </c>
    </row>
    <row r="478" spans="1:1" x14ac:dyDescent="0.35">
      <c r="A478" s="52">
        <f ca="1">Simulations!AD486</f>
        <v>23.310212846158599</v>
      </c>
    </row>
    <row r="479" spans="1:1" x14ac:dyDescent="0.35">
      <c r="A479" s="52">
        <f ca="1">Simulations!AD487</f>
        <v>22.689131690084189</v>
      </c>
    </row>
    <row r="480" spans="1:1" x14ac:dyDescent="0.35">
      <c r="A480" s="52">
        <f ca="1">Simulations!AD488</f>
        <v>23.030931438505473</v>
      </c>
    </row>
    <row r="481" spans="1:1" x14ac:dyDescent="0.35">
      <c r="A481" s="52">
        <f ca="1">Simulations!AD489</f>
        <v>23.094687420970146</v>
      </c>
    </row>
    <row r="482" spans="1:1" x14ac:dyDescent="0.35">
      <c r="A482" s="52">
        <f ca="1">Simulations!AD490</f>
        <v>22.778447949780809</v>
      </c>
    </row>
    <row r="483" spans="1:1" x14ac:dyDescent="0.35">
      <c r="A483" s="52">
        <f ca="1">Simulations!AD491</f>
        <v>22.939450287949519</v>
      </c>
    </row>
    <row r="484" spans="1:1" x14ac:dyDescent="0.35">
      <c r="A484" s="52">
        <f ca="1">Simulations!AD492</f>
        <v>23.023940287183841</v>
      </c>
    </row>
    <row r="485" spans="1:1" x14ac:dyDescent="0.35">
      <c r="A485" s="52">
        <f ca="1">Simulations!AD493</f>
        <v>23.048656728163408</v>
      </c>
    </row>
    <row r="486" spans="1:1" x14ac:dyDescent="0.35">
      <c r="A486" s="52">
        <f ca="1">Simulations!AD494</f>
        <v>23.308419778354818</v>
      </c>
    </row>
    <row r="487" spans="1:1" x14ac:dyDescent="0.35">
      <c r="A487" s="52">
        <f ca="1">Simulations!AD495</f>
        <v>23.08342514767795</v>
      </c>
    </row>
    <row r="488" spans="1:1" x14ac:dyDescent="0.35">
      <c r="A488" s="52">
        <f ca="1">Simulations!AD496</f>
        <v>23.018483867131032</v>
      </c>
    </row>
    <row r="489" spans="1:1" x14ac:dyDescent="0.35">
      <c r="A489" s="52">
        <f ca="1">Simulations!AD497</f>
        <v>23.230811347037815</v>
      </c>
    </row>
    <row r="490" spans="1:1" x14ac:dyDescent="0.35">
      <c r="A490" s="52">
        <f ca="1">Simulations!AD498</f>
        <v>23.021353225666743</v>
      </c>
    </row>
    <row r="491" spans="1:1" x14ac:dyDescent="0.35">
      <c r="A491" s="52">
        <f ca="1">Simulations!AD499</f>
        <v>23.102590229184713</v>
      </c>
    </row>
    <row r="492" spans="1:1" x14ac:dyDescent="0.35">
      <c r="A492" s="52">
        <f ca="1">Simulations!AD500</f>
        <v>22.84805261445187</v>
      </c>
    </row>
    <row r="493" spans="1:1" x14ac:dyDescent="0.35">
      <c r="A493" s="52">
        <f ca="1">Simulations!AD501</f>
        <v>23.150893924976174</v>
      </c>
    </row>
    <row r="494" spans="1:1" x14ac:dyDescent="0.35">
      <c r="A494" s="52">
        <f ca="1">Simulations!AD502</f>
        <v>23.069665323832961</v>
      </c>
    </row>
    <row r="495" spans="1:1" x14ac:dyDescent="0.35">
      <c r="A495" s="52">
        <f ca="1">Simulations!AD503</f>
        <v>23.152091641291303</v>
      </c>
    </row>
    <row r="496" spans="1:1" x14ac:dyDescent="0.35">
      <c r="A496" s="52">
        <f ca="1">Simulations!AD504</f>
        <v>22.920990459324045</v>
      </c>
    </row>
    <row r="497" spans="1:1" x14ac:dyDescent="0.35">
      <c r="A497" s="52">
        <f ca="1">Simulations!AD505</f>
        <v>23.212627672589541</v>
      </c>
    </row>
    <row r="498" spans="1:1" x14ac:dyDescent="0.35">
      <c r="A498" s="52">
        <f ca="1">Simulations!AD506</f>
        <v>22.849077180365931</v>
      </c>
    </row>
    <row r="499" spans="1:1" x14ac:dyDescent="0.35">
      <c r="A499" s="52">
        <f ca="1">Simulations!AD507</f>
        <v>23.189034191044929</v>
      </c>
    </row>
    <row r="500" spans="1:1" x14ac:dyDescent="0.35">
      <c r="A500" s="52">
        <f ca="1">Simulations!AD508</f>
        <v>22.847750525274343</v>
      </c>
    </row>
    <row r="501" spans="1:1" x14ac:dyDescent="0.35">
      <c r="A501" s="52">
        <f ca="1">Simulations!AD509</f>
        <v>23.044109166282716</v>
      </c>
    </row>
    <row r="502" spans="1:1" x14ac:dyDescent="0.35">
      <c r="A502" s="52">
        <f ca="1">Simulations!AD510</f>
        <v>23.129015148826273</v>
      </c>
    </row>
    <row r="503" spans="1:1" x14ac:dyDescent="0.35">
      <c r="A503" s="52">
        <f ca="1">Simulations!AD511</f>
        <v>23.294379090942051</v>
      </c>
    </row>
    <row r="504" spans="1:1" x14ac:dyDescent="0.35">
      <c r="A504" s="52">
        <f ca="1">Simulations!AD512</f>
        <v>23.022336963802786</v>
      </c>
    </row>
    <row r="505" spans="1:1" x14ac:dyDescent="0.35">
      <c r="A505" s="52">
        <f ca="1">Simulations!AD513</f>
        <v>23.781885668671862</v>
      </c>
    </row>
    <row r="506" spans="1:1" x14ac:dyDescent="0.35">
      <c r="A506" s="52">
        <f ca="1">Simulations!AD514</f>
        <v>23.204455587848095</v>
      </c>
    </row>
    <row r="507" spans="1:1" x14ac:dyDescent="0.35">
      <c r="A507" s="52">
        <f ca="1">Simulations!AD515</f>
        <v>23.05923575229178</v>
      </c>
    </row>
    <row r="508" spans="1:1" x14ac:dyDescent="0.35">
      <c r="A508" s="52">
        <f ca="1">Simulations!AD516</f>
        <v>22.960256433758282</v>
      </c>
    </row>
    <row r="509" spans="1:1" x14ac:dyDescent="0.35">
      <c r="A509" s="52">
        <f ca="1">Simulations!AD517</f>
        <v>22.888101812028395</v>
      </c>
    </row>
    <row r="510" spans="1:1" x14ac:dyDescent="0.35">
      <c r="A510" s="52">
        <f ca="1">Simulations!AD518</f>
        <v>22.997812059573597</v>
      </c>
    </row>
    <row r="511" spans="1:1" x14ac:dyDescent="0.35">
      <c r="A511" s="52">
        <f ca="1">Simulations!AD519</f>
        <v>23.274708353820284</v>
      </c>
    </row>
    <row r="512" spans="1:1" x14ac:dyDescent="0.35">
      <c r="A512" s="52">
        <f ca="1">Simulations!AD520</f>
        <v>23.239405750307142</v>
      </c>
    </row>
    <row r="513" spans="1:1" x14ac:dyDescent="0.35">
      <c r="A513" s="52">
        <f ca="1">Simulations!AD521</f>
        <v>22.669885231513213</v>
      </c>
    </row>
    <row r="514" spans="1:1" x14ac:dyDescent="0.35">
      <c r="A514" s="52">
        <f ca="1">Simulations!AD522</f>
        <v>23.005555367497532</v>
      </c>
    </row>
    <row r="515" spans="1:1" x14ac:dyDescent="0.35">
      <c r="A515" s="52">
        <f ca="1">Simulations!AD523</f>
        <v>23.077983157318009</v>
      </c>
    </row>
    <row r="516" spans="1:1" x14ac:dyDescent="0.35">
      <c r="A516" s="52">
        <f ca="1">Simulations!AD524</f>
        <v>22.981364854095844</v>
      </c>
    </row>
    <row r="517" spans="1:1" x14ac:dyDescent="0.35">
      <c r="A517" s="52">
        <f ca="1">Simulations!AD525</f>
        <v>23.119041317077105</v>
      </c>
    </row>
    <row r="518" spans="1:1" x14ac:dyDescent="0.35">
      <c r="A518" s="52">
        <f ca="1">Simulations!AD526</f>
        <v>22.724074987973957</v>
      </c>
    </row>
    <row r="519" spans="1:1" x14ac:dyDescent="0.35">
      <c r="A519" s="52">
        <f ca="1">Simulations!AD527</f>
        <v>22.574083651242884</v>
      </c>
    </row>
    <row r="520" spans="1:1" x14ac:dyDescent="0.35">
      <c r="A520" s="52">
        <f ca="1">Simulations!AD528</f>
        <v>23.262005588415725</v>
      </c>
    </row>
    <row r="521" spans="1:1" x14ac:dyDescent="0.35">
      <c r="A521" s="52">
        <f ca="1">Simulations!AD529</f>
        <v>22.997212974326548</v>
      </c>
    </row>
    <row r="522" spans="1:1" x14ac:dyDescent="0.35">
      <c r="A522" s="52">
        <f ca="1">Simulations!AD530</f>
        <v>23.040053760622136</v>
      </c>
    </row>
    <row r="523" spans="1:1" x14ac:dyDescent="0.35">
      <c r="A523" s="52">
        <f ca="1">Simulations!AD531</f>
        <v>22.626713718749812</v>
      </c>
    </row>
    <row r="524" spans="1:1" x14ac:dyDescent="0.35">
      <c r="A524" s="52">
        <f ca="1">Simulations!AD532</f>
        <v>22.931924270611539</v>
      </c>
    </row>
    <row r="525" spans="1:1" x14ac:dyDescent="0.35">
      <c r="A525" s="52">
        <f ca="1">Simulations!AD533</f>
        <v>23.144519358648296</v>
      </c>
    </row>
    <row r="526" spans="1:1" x14ac:dyDescent="0.35">
      <c r="A526" s="52">
        <f ca="1">Simulations!AD534</f>
        <v>23.55695026533046</v>
      </c>
    </row>
    <row r="527" spans="1:1" x14ac:dyDescent="0.35">
      <c r="A527" s="52">
        <f ca="1">Simulations!AD535</f>
        <v>23.393437022836395</v>
      </c>
    </row>
    <row r="528" spans="1:1" x14ac:dyDescent="0.35">
      <c r="A528" s="52">
        <f ca="1">Simulations!AD536</f>
        <v>22.88169573588565</v>
      </c>
    </row>
    <row r="529" spans="1:1" x14ac:dyDescent="0.35">
      <c r="A529" s="52">
        <f ca="1">Simulations!AD537</f>
        <v>22.738989491340305</v>
      </c>
    </row>
    <row r="530" spans="1:1" x14ac:dyDescent="0.35">
      <c r="A530" s="52">
        <f ca="1">Simulations!AD538</f>
        <v>22.707577210613888</v>
      </c>
    </row>
    <row r="531" spans="1:1" x14ac:dyDescent="0.35">
      <c r="A531" s="52">
        <f ca="1">Simulations!AD539</f>
        <v>23.332961835999257</v>
      </c>
    </row>
    <row r="532" spans="1:1" x14ac:dyDescent="0.35">
      <c r="A532" s="52">
        <f ca="1">Simulations!AD540</f>
        <v>22.551619343928188</v>
      </c>
    </row>
    <row r="533" spans="1:1" x14ac:dyDescent="0.35">
      <c r="A533" s="52">
        <f ca="1">Simulations!AD541</f>
        <v>23.076029578252829</v>
      </c>
    </row>
    <row r="534" spans="1:1" x14ac:dyDescent="0.35">
      <c r="A534" s="52">
        <f ca="1">Simulations!AD542</f>
        <v>23.498308401646334</v>
      </c>
    </row>
    <row r="535" spans="1:1" x14ac:dyDescent="0.35">
      <c r="A535" s="52">
        <f ca="1">Simulations!AD543</f>
        <v>22.879525682305125</v>
      </c>
    </row>
    <row r="536" spans="1:1" x14ac:dyDescent="0.35">
      <c r="A536" s="52">
        <f ca="1">Simulations!AD544</f>
        <v>22.513761849570244</v>
      </c>
    </row>
    <row r="537" spans="1:1" x14ac:dyDescent="0.35">
      <c r="A537" s="52">
        <f ca="1">Simulations!AD545</f>
        <v>22.978116603448324</v>
      </c>
    </row>
    <row r="538" spans="1:1" x14ac:dyDescent="0.35">
      <c r="A538" s="52">
        <f ca="1">Simulations!AD546</f>
        <v>23.283021263866146</v>
      </c>
    </row>
    <row r="539" spans="1:1" x14ac:dyDescent="0.35">
      <c r="A539" s="52">
        <f ca="1">Simulations!AD547</f>
        <v>22.362083753385232</v>
      </c>
    </row>
    <row r="540" spans="1:1" x14ac:dyDescent="0.35">
      <c r="A540" s="52">
        <f ca="1">Simulations!AD548</f>
        <v>23.167136873959748</v>
      </c>
    </row>
    <row r="541" spans="1:1" x14ac:dyDescent="0.35">
      <c r="A541" s="52">
        <f ca="1">Simulations!AD549</f>
        <v>22.561015894492996</v>
      </c>
    </row>
    <row r="542" spans="1:1" x14ac:dyDescent="0.35">
      <c r="A542" s="52">
        <f ca="1">Simulations!AD550</f>
        <v>22.92548115836054</v>
      </c>
    </row>
    <row r="543" spans="1:1" x14ac:dyDescent="0.35">
      <c r="A543" s="52">
        <f ca="1">Simulations!AD551</f>
        <v>23.092761064069293</v>
      </c>
    </row>
    <row r="544" spans="1:1" x14ac:dyDescent="0.35">
      <c r="A544" s="52">
        <f ca="1">Simulations!AD552</f>
        <v>23.210513061423271</v>
      </c>
    </row>
    <row r="545" spans="1:1" x14ac:dyDescent="0.35">
      <c r="A545" s="52">
        <f ca="1">Simulations!AD553</f>
        <v>22.8920325246281</v>
      </c>
    </row>
    <row r="546" spans="1:1" x14ac:dyDescent="0.35">
      <c r="A546" s="52">
        <f ca="1">Simulations!AD554</f>
        <v>22.814111893537934</v>
      </c>
    </row>
    <row r="547" spans="1:1" x14ac:dyDescent="0.35">
      <c r="A547" s="52">
        <f ca="1">Simulations!AD555</f>
        <v>22.791860230765749</v>
      </c>
    </row>
    <row r="548" spans="1:1" x14ac:dyDescent="0.35">
      <c r="A548" s="52">
        <f ca="1">Simulations!AD556</f>
        <v>22.825050931991882</v>
      </c>
    </row>
    <row r="549" spans="1:1" x14ac:dyDescent="0.35">
      <c r="A549" s="52">
        <f ca="1">Simulations!AD557</f>
        <v>23.03433220877033</v>
      </c>
    </row>
    <row r="550" spans="1:1" x14ac:dyDescent="0.35">
      <c r="A550" s="52">
        <f ca="1">Simulations!AD558</f>
        <v>23.015061036161928</v>
      </c>
    </row>
    <row r="551" spans="1:1" x14ac:dyDescent="0.35">
      <c r="A551" s="52">
        <f ca="1">Simulations!AD559</f>
        <v>23.162267715639871</v>
      </c>
    </row>
    <row r="552" spans="1:1" x14ac:dyDescent="0.35">
      <c r="A552" s="52">
        <f ca="1">Simulations!AD560</f>
        <v>23.347734148387275</v>
      </c>
    </row>
    <row r="553" spans="1:1" x14ac:dyDescent="0.35">
      <c r="A553" s="52">
        <f ca="1">Simulations!AD561</f>
        <v>23.116621955425327</v>
      </c>
    </row>
    <row r="554" spans="1:1" x14ac:dyDescent="0.35">
      <c r="A554" s="52">
        <f ca="1">Simulations!AD562</f>
        <v>22.468387239423432</v>
      </c>
    </row>
    <row r="555" spans="1:1" x14ac:dyDescent="0.35">
      <c r="A555" s="52">
        <f ca="1">Simulations!AD563</f>
        <v>22.959439010914345</v>
      </c>
    </row>
    <row r="556" spans="1:1" x14ac:dyDescent="0.35">
      <c r="A556" s="52">
        <f ca="1">Simulations!AD564</f>
        <v>23.297869522451961</v>
      </c>
    </row>
    <row r="557" spans="1:1" x14ac:dyDescent="0.35">
      <c r="A557" s="52">
        <f ca="1">Simulations!AD565</f>
        <v>22.211000454846186</v>
      </c>
    </row>
    <row r="558" spans="1:1" x14ac:dyDescent="0.35">
      <c r="A558" s="52">
        <f ca="1">Simulations!AD566</f>
        <v>23.218724413099388</v>
      </c>
    </row>
    <row r="559" spans="1:1" x14ac:dyDescent="0.35">
      <c r="A559" s="52">
        <f ca="1">Simulations!AD567</f>
        <v>22.794529394611427</v>
      </c>
    </row>
    <row r="560" spans="1:1" x14ac:dyDescent="0.35">
      <c r="A560" s="52">
        <f ca="1">Simulations!AD568</f>
        <v>23.120128465590707</v>
      </c>
    </row>
    <row r="561" spans="1:1" x14ac:dyDescent="0.35">
      <c r="A561" s="52">
        <f ca="1">Simulations!AD569</f>
        <v>22.985332143720491</v>
      </c>
    </row>
    <row r="562" spans="1:1" x14ac:dyDescent="0.35">
      <c r="A562" s="52">
        <f ca="1">Simulations!AD570</f>
        <v>22.744197861755847</v>
      </c>
    </row>
    <row r="563" spans="1:1" x14ac:dyDescent="0.35">
      <c r="A563" s="52">
        <f ca="1">Simulations!AD571</f>
        <v>23.028406346025633</v>
      </c>
    </row>
    <row r="564" spans="1:1" x14ac:dyDescent="0.35">
      <c r="A564" s="52">
        <f ca="1">Simulations!AD572</f>
        <v>22.836349224262229</v>
      </c>
    </row>
    <row r="565" spans="1:1" x14ac:dyDescent="0.35">
      <c r="A565" s="52">
        <f ca="1">Simulations!AD573</f>
        <v>23.045077996646576</v>
      </c>
    </row>
    <row r="566" spans="1:1" x14ac:dyDescent="0.35">
      <c r="A566" s="52">
        <f ca="1">Simulations!AD574</f>
        <v>22.856869850830716</v>
      </c>
    </row>
    <row r="567" spans="1:1" x14ac:dyDescent="0.35">
      <c r="A567" s="52">
        <f ca="1">Simulations!AD575</f>
        <v>23.511720889578889</v>
      </c>
    </row>
    <row r="568" spans="1:1" x14ac:dyDescent="0.35">
      <c r="A568" s="52">
        <f ca="1">Simulations!AD576</f>
        <v>23.031093899146736</v>
      </c>
    </row>
    <row r="569" spans="1:1" x14ac:dyDescent="0.35">
      <c r="A569" s="52">
        <f ca="1">Simulations!AD577</f>
        <v>23.097126508743273</v>
      </c>
    </row>
    <row r="570" spans="1:1" x14ac:dyDescent="0.35">
      <c r="A570" s="52">
        <f ca="1">Simulations!AD578</f>
        <v>22.944239177114156</v>
      </c>
    </row>
    <row r="571" spans="1:1" x14ac:dyDescent="0.35">
      <c r="A571" s="52">
        <f ca="1">Simulations!AD579</f>
        <v>22.912037907014565</v>
      </c>
    </row>
    <row r="572" spans="1:1" x14ac:dyDescent="0.35">
      <c r="A572" s="52">
        <f ca="1">Simulations!AD580</f>
        <v>22.696806223942815</v>
      </c>
    </row>
    <row r="573" spans="1:1" x14ac:dyDescent="0.35">
      <c r="A573" s="52">
        <f ca="1">Simulations!AD581</f>
        <v>22.900241110925297</v>
      </c>
    </row>
    <row r="574" spans="1:1" x14ac:dyDescent="0.35">
      <c r="A574" s="52">
        <f ca="1">Simulations!AD582</f>
        <v>22.755419257847372</v>
      </c>
    </row>
    <row r="575" spans="1:1" x14ac:dyDescent="0.35">
      <c r="A575" s="52">
        <f ca="1">Simulations!AD583</f>
        <v>23.188716024207555</v>
      </c>
    </row>
    <row r="576" spans="1:1" x14ac:dyDescent="0.35">
      <c r="A576" s="52">
        <f ca="1">Simulations!AD584</f>
        <v>22.881100717087119</v>
      </c>
    </row>
    <row r="577" spans="1:1" x14ac:dyDescent="0.35">
      <c r="A577" s="52">
        <f ca="1">Simulations!AD585</f>
        <v>23.376688854214368</v>
      </c>
    </row>
    <row r="578" spans="1:1" x14ac:dyDescent="0.35">
      <c r="A578" s="52">
        <f ca="1">Simulations!AD586</f>
        <v>23.360135720799079</v>
      </c>
    </row>
    <row r="579" spans="1:1" x14ac:dyDescent="0.35">
      <c r="A579" s="52">
        <f ca="1">Simulations!AD587</f>
        <v>22.697770740724238</v>
      </c>
    </row>
    <row r="580" spans="1:1" x14ac:dyDescent="0.35">
      <c r="A580" s="52">
        <f ca="1">Simulations!AD588</f>
        <v>23.061460056678477</v>
      </c>
    </row>
    <row r="581" spans="1:1" x14ac:dyDescent="0.35">
      <c r="A581" s="52">
        <f ca="1">Simulations!AD589</f>
        <v>23.034051525547611</v>
      </c>
    </row>
    <row r="582" spans="1:1" x14ac:dyDescent="0.35">
      <c r="A582" s="52">
        <f ca="1">Simulations!AD590</f>
        <v>23.16003680272204</v>
      </c>
    </row>
    <row r="583" spans="1:1" x14ac:dyDescent="0.35">
      <c r="A583" s="52">
        <f ca="1">Simulations!AD591</f>
        <v>23.166299713400118</v>
      </c>
    </row>
    <row r="584" spans="1:1" x14ac:dyDescent="0.35">
      <c r="A584" s="52">
        <f ca="1">Simulations!AD592</f>
        <v>22.946981047554921</v>
      </c>
    </row>
    <row r="585" spans="1:1" x14ac:dyDescent="0.35">
      <c r="A585" s="52">
        <f ca="1">Simulations!AD593</f>
        <v>22.8965926618054</v>
      </c>
    </row>
    <row r="586" spans="1:1" x14ac:dyDescent="0.35">
      <c r="A586" s="52">
        <f ca="1">Simulations!AD594</f>
        <v>23.5285082861392</v>
      </c>
    </row>
    <row r="587" spans="1:1" x14ac:dyDescent="0.35">
      <c r="A587" s="52">
        <f ca="1">Simulations!AD595</f>
        <v>23.082556818612343</v>
      </c>
    </row>
    <row r="588" spans="1:1" x14ac:dyDescent="0.35">
      <c r="A588" s="52">
        <f ca="1">Simulations!AD596</f>
        <v>23.422140252576785</v>
      </c>
    </row>
    <row r="589" spans="1:1" x14ac:dyDescent="0.35">
      <c r="A589" s="52">
        <f ca="1">Simulations!AD597</f>
        <v>23.591262440358747</v>
      </c>
    </row>
    <row r="590" spans="1:1" x14ac:dyDescent="0.35">
      <c r="A590" s="52">
        <f ca="1">Simulations!AD598</f>
        <v>22.95937154576238</v>
      </c>
    </row>
    <row r="591" spans="1:1" x14ac:dyDescent="0.35">
      <c r="A591" s="52">
        <f ca="1">Simulations!AD599</f>
        <v>23.077813862539841</v>
      </c>
    </row>
    <row r="592" spans="1:1" x14ac:dyDescent="0.35">
      <c r="A592" s="52">
        <f ca="1">Simulations!AD600</f>
        <v>22.651537132025453</v>
      </c>
    </row>
    <row r="593" spans="1:1" x14ac:dyDescent="0.35">
      <c r="A593" s="52">
        <f ca="1">Simulations!AD601</f>
        <v>23.255239838202133</v>
      </c>
    </row>
    <row r="594" spans="1:1" x14ac:dyDescent="0.35">
      <c r="A594" s="52">
        <f ca="1">Simulations!AD602</f>
        <v>22.785664916194506</v>
      </c>
    </row>
    <row r="595" spans="1:1" x14ac:dyDescent="0.35">
      <c r="A595" s="52">
        <f ca="1">Simulations!AD603</f>
        <v>22.900051673863238</v>
      </c>
    </row>
    <row r="596" spans="1:1" x14ac:dyDescent="0.35">
      <c r="A596" s="52">
        <f ca="1">Simulations!AD604</f>
        <v>23.230131694060621</v>
      </c>
    </row>
    <row r="597" spans="1:1" x14ac:dyDescent="0.35">
      <c r="A597" s="52">
        <f ca="1">Simulations!AD605</f>
        <v>23.153597646404883</v>
      </c>
    </row>
    <row r="598" spans="1:1" x14ac:dyDescent="0.35">
      <c r="A598" s="52">
        <f ca="1">Simulations!AD606</f>
        <v>23.11879033082775</v>
      </c>
    </row>
    <row r="599" spans="1:1" x14ac:dyDescent="0.35">
      <c r="A599" s="52">
        <f ca="1">Simulations!AD607</f>
        <v>23.049311609207948</v>
      </c>
    </row>
    <row r="600" spans="1:1" x14ac:dyDescent="0.35">
      <c r="A600" s="52">
        <f ca="1">Simulations!AD608</f>
        <v>22.876255751170973</v>
      </c>
    </row>
    <row r="601" spans="1:1" x14ac:dyDescent="0.35">
      <c r="A601" s="52">
        <f ca="1">Simulations!AD609</f>
        <v>23.160670196536785</v>
      </c>
    </row>
    <row r="602" spans="1:1" x14ac:dyDescent="0.35">
      <c r="A602" s="52">
        <f ca="1">Simulations!AD610</f>
        <v>23.153455168692521</v>
      </c>
    </row>
    <row r="603" spans="1:1" x14ac:dyDescent="0.35">
      <c r="A603" s="52">
        <f ca="1">Simulations!AD611</f>
        <v>23.086825173875674</v>
      </c>
    </row>
    <row r="604" spans="1:1" x14ac:dyDescent="0.35">
      <c r="A604" s="52">
        <f ca="1">Simulations!AD612</f>
        <v>23.500721192403546</v>
      </c>
    </row>
    <row r="605" spans="1:1" x14ac:dyDescent="0.35">
      <c r="A605" s="52">
        <f ca="1">Simulations!AD613</f>
        <v>22.657271480124962</v>
      </c>
    </row>
    <row r="606" spans="1:1" x14ac:dyDescent="0.35">
      <c r="A606" s="52">
        <f ca="1">Simulations!AD614</f>
        <v>23.308141965102536</v>
      </c>
    </row>
    <row r="607" spans="1:1" x14ac:dyDescent="0.35">
      <c r="A607" s="52">
        <f ca="1">Simulations!AD615</f>
        <v>22.985084564111244</v>
      </c>
    </row>
    <row r="608" spans="1:1" x14ac:dyDescent="0.35">
      <c r="A608" s="52">
        <f ca="1">Simulations!AD616</f>
        <v>22.370445377819276</v>
      </c>
    </row>
    <row r="609" spans="1:1" x14ac:dyDescent="0.35">
      <c r="A609" s="52">
        <f ca="1">Simulations!AD617</f>
        <v>23.229724384042903</v>
      </c>
    </row>
    <row r="610" spans="1:1" x14ac:dyDescent="0.35">
      <c r="A610" s="52">
        <f ca="1">Simulations!AD618</f>
        <v>22.950570576988493</v>
      </c>
    </row>
    <row r="611" spans="1:1" x14ac:dyDescent="0.35">
      <c r="A611" s="52">
        <f ca="1">Simulations!AD619</f>
        <v>22.898857861841201</v>
      </c>
    </row>
    <row r="612" spans="1:1" x14ac:dyDescent="0.35">
      <c r="A612" s="52">
        <f ca="1">Simulations!AD620</f>
        <v>23.160935706992063</v>
      </c>
    </row>
    <row r="613" spans="1:1" x14ac:dyDescent="0.35">
      <c r="A613" s="52">
        <f ca="1">Simulations!AD621</f>
        <v>22.844270521713206</v>
      </c>
    </row>
    <row r="614" spans="1:1" x14ac:dyDescent="0.35">
      <c r="A614" s="52">
        <f ca="1">Simulations!AD622</f>
        <v>23.017770154574038</v>
      </c>
    </row>
    <row r="615" spans="1:1" x14ac:dyDescent="0.35">
      <c r="A615" s="52">
        <f ca="1">Simulations!AD623</f>
        <v>22.923124959770867</v>
      </c>
    </row>
    <row r="616" spans="1:1" x14ac:dyDescent="0.35">
      <c r="A616" s="52">
        <f ca="1">Simulations!AD624</f>
        <v>23.27902590295907</v>
      </c>
    </row>
    <row r="617" spans="1:1" x14ac:dyDescent="0.35">
      <c r="A617" s="52">
        <f ca="1">Simulations!AD625</f>
        <v>23.431063555226181</v>
      </c>
    </row>
    <row r="618" spans="1:1" x14ac:dyDescent="0.35">
      <c r="A618" s="52">
        <f ca="1">Simulations!AD626</f>
        <v>23.315890540254077</v>
      </c>
    </row>
    <row r="619" spans="1:1" x14ac:dyDescent="0.35">
      <c r="A619" s="52">
        <f ca="1">Simulations!AD627</f>
        <v>23.05961747347574</v>
      </c>
    </row>
    <row r="620" spans="1:1" x14ac:dyDescent="0.35">
      <c r="A620" s="52">
        <f ca="1">Simulations!AD628</f>
        <v>22.812544552543436</v>
      </c>
    </row>
    <row r="621" spans="1:1" x14ac:dyDescent="0.35">
      <c r="A621" s="52">
        <f ca="1">Simulations!AD629</f>
        <v>23.046030385253459</v>
      </c>
    </row>
    <row r="622" spans="1:1" x14ac:dyDescent="0.35">
      <c r="A622" s="52">
        <f ca="1">Simulations!AD630</f>
        <v>22.859659558353343</v>
      </c>
    </row>
    <row r="623" spans="1:1" x14ac:dyDescent="0.35">
      <c r="A623" s="52">
        <f ca="1">Simulations!AD631</f>
        <v>22.948662334489949</v>
      </c>
    </row>
    <row r="624" spans="1:1" x14ac:dyDescent="0.35">
      <c r="A624" s="52">
        <f ca="1">Simulations!AD632</f>
        <v>22.434332245996671</v>
      </c>
    </row>
    <row r="625" spans="1:1" x14ac:dyDescent="0.35">
      <c r="A625" s="52">
        <f ca="1">Simulations!AD633</f>
        <v>23.42911845577877</v>
      </c>
    </row>
    <row r="626" spans="1:1" x14ac:dyDescent="0.35">
      <c r="A626" s="52">
        <f ca="1">Simulations!AD634</f>
        <v>22.790436368168791</v>
      </c>
    </row>
    <row r="627" spans="1:1" x14ac:dyDescent="0.35">
      <c r="A627" s="52">
        <f ca="1">Simulations!AD635</f>
        <v>22.906269774391582</v>
      </c>
    </row>
    <row r="628" spans="1:1" x14ac:dyDescent="0.35">
      <c r="A628" s="52">
        <f ca="1">Simulations!AD636</f>
        <v>23.340734459659572</v>
      </c>
    </row>
    <row r="629" spans="1:1" x14ac:dyDescent="0.35">
      <c r="A629" s="52">
        <f ca="1">Simulations!AD637</f>
        <v>22.397782995790131</v>
      </c>
    </row>
    <row r="630" spans="1:1" x14ac:dyDescent="0.35">
      <c r="A630" s="52">
        <f ca="1">Simulations!AD638</f>
        <v>23.127950183403993</v>
      </c>
    </row>
    <row r="631" spans="1:1" x14ac:dyDescent="0.35">
      <c r="A631" s="52">
        <f ca="1">Simulations!AD639</f>
        <v>23.123649884124543</v>
      </c>
    </row>
    <row r="632" spans="1:1" x14ac:dyDescent="0.35">
      <c r="A632" s="52">
        <f ca="1">Simulations!AD640</f>
        <v>22.592970729055065</v>
      </c>
    </row>
    <row r="633" spans="1:1" x14ac:dyDescent="0.35">
      <c r="A633" s="52">
        <f ca="1">Simulations!AD641</f>
        <v>23.199682292574874</v>
      </c>
    </row>
    <row r="634" spans="1:1" x14ac:dyDescent="0.35">
      <c r="A634" s="52">
        <f ca="1">Simulations!AD642</f>
        <v>22.757685285686307</v>
      </c>
    </row>
    <row r="635" spans="1:1" x14ac:dyDescent="0.35">
      <c r="A635" s="52">
        <f ca="1">Simulations!AD643</f>
        <v>22.649670495317089</v>
      </c>
    </row>
    <row r="636" spans="1:1" x14ac:dyDescent="0.35">
      <c r="A636" s="52">
        <f ca="1">Simulations!AD644</f>
        <v>23.061132266018802</v>
      </c>
    </row>
    <row r="637" spans="1:1" x14ac:dyDescent="0.35">
      <c r="A637" s="52">
        <f ca="1">Simulations!AD645</f>
        <v>22.973146523354565</v>
      </c>
    </row>
    <row r="638" spans="1:1" x14ac:dyDescent="0.35">
      <c r="A638" s="52">
        <f ca="1">Simulations!AD646</f>
        <v>22.627399002578287</v>
      </c>
    </row>
    <row r="639" spans="1:1" x14ac:dyDescent="0.35">
      <c r="A639" s="52">
        <f ca="1">Simulations!AD647</f>
        <v>22.938839423850773</v>
      </c>
    </row>
    <row r="640" spans="1:1" x14ac:dyDescent="0.35">
      <c r="A640" s="52">
        <f ca="1">Simulations!AD648</f>
        <v>22.973647454783048</v>
      </c>
    </row>
    <row r="641" spans="1:1" x14ac:dyDescent="0.35">
      <c r="A641" s="52">
        <f ca="1">Simulations!AD649</f>
        <v>23.268435549408117</v>
      </c>
    </row>
    <row r="642" spans="1:1" x14ac:dyDescent="0.35">
      <c r="A642" s="52">
        <f ca="1">Simulations!AD650</f>
        <v>22.912567701241084</v>
      </c>
    </row>
    <row r="643" spans="1:1" x14ac:dyDescent="0.35">
      <c r="A643" s="52">
        <f ca="1">Simulations!AD651</f>
        <v>22.530540332085483</v>
      </c>
    </row>
    <row r="644" spans="1:1" x14ac:dyDescent="0.35">
      <c r="A644" s="52">
        <f ca="1">Simulations!AD652</f>
        <v>22.61879699905375</v>
      </c>
    </row>
    <row r="645" spans="1:1" x14ac:dyDescent="0.35">
      <c r="A645" s="52">
        <f ca="1">Simulations!AD653</f>
        <v>22.950864010440554</v>
      </c>
    </row>
    <row r="646" spans="1:1" x14ac:dyDescent="0.35">
      <c r="A646" s="52">
        <f ca="1">Simulations!AD654</f>
        <v>23.241558784504555</v>
      </c>
    </row>
    <row r="647" spans="1:1" x14ac:dyDescent="0.35">
      <c r="A647" s="52">
        <f ca="1">Simulations!AD655</f>
        <v>23.539696470310336</v>
      </c>
    </row>
    <row r="648" spans="1:1" x14ac:dyDescent="0.35">
      <c r="A648" s="52">
        <f ca="1">Simulations!AD656</f>
        <v>22.68139466467575</v>
      </c>
    </row>
    <row r="649" spans="1:1" x14ac:dyDescent="0.35">
      <c r="A649" s="52">
        <f ca="1">Simulations!AD657</f>
        <v>22.808175994036645</v>
      </c>
    </row>
    <row r="650" spans="1:1" x14ac:dyDescent="0.35">
      <c r="A650" s="52">
        <f ca="1">Simulations!AD658</f>
        <v>22.594010956723032</v>
      </c>
    </row>
    <row r="651" spans="1:1" x14ac:dyDescent="0.35">
      <c r="A651" s="52">
        <f ca="1">Simulations!AD659</f>
        <v>22.651540907497157</v>
      </c>
    </row>
    <row r="652" spans="1:1" x14ac:dyDescent="0.35">
      <c r="A652" s="52">
        <f ca="1">Simulations!AD660</f>
        <v>23.070012106326061</v>
      </c>
    </row>
    <row r="653" spans="1:1" x14ac:dyDescent="0.35">
      <c r="A653" s="52">
        <f ca="1">Simulations!AD661</f>
        <v>22.81683947344068</v>
      </c>
    </row>
    <row r="654" spans="1:1" x14ac:dyDescent="0.35">
      <c r="A654" s="52">
        <f ca="1">Simulations!AD662</f>
        <v>22.791073592731067</v>
      </c>
    </row>
    <row r="655" spans="1:1" x14ac:dyDescent="0.35">
      <c r="A655" s="52">
        <f ca="1">Simulations!AD663</f>
        <v>23.004394495121325</v>
      </c>
    </row>
    <row r="656" spans="1:1" x14ac:dyDescent="0.35">
      <c r="A656" s="52">
        <f ca="1">Simulations!AD664</f>
        <v>22.448527742533273</v>
      </c>
    </row>
    <row r="657" spans="1:1" x14ac:dyDescent="0.35">
      <c r="A657" s="52">
        <f ca="1">Simulations!AD665</f>
        <v>23.060674985638769</v>
      </c>
    </row>
    <row r="658" spans="1:1" x14ac:dyDescent="0.35">
      <c r="A658" s="52">
        <f ca="1">Simulations!AD666</f>
        <v>23.42487271173615</v>
      </c>
    </row>
    <row r="659" spans="1:1" x14ac:dyDescent="0.35">
      <c r="A659" s="52">
        <f ca="1">Simulations!AD667</f>
        <v>22.799012583255251</v>
      </c>
    </row>
    <row r="660" spans="1:1" x14ac:dyDescent="0.35">
      <c r="A660" s="52">
        <f ca="1">Simulations!AD668</f>
        <v>23.295878305231355</v>
      </c>
    </row>
    <row r="661" spans="1:1" x14ac:dyDescent="0.35">
      <c r="A661" s="52">
        <f ca="1">Simulations!AD669</f>
        <v>22.816687076344525</v>
      </c>
    </row>
    <row r="662" spans="1:1" x14ac:dyDescent="0.35">
      <c r="A662" s="52">
        <f ca="1">Simulations!AD670</f>
        <v>22.518972694839135</v>
      </c>
    </row>
    <row r="663" spans="1:1" x14ac:dyDescent="0.35">
      <c r="A663" s="52">
        <f ca="1">Simulations!AD671</f>
        <v>23.104613780317269</v>
      </c>
    </row>
    <row r="664" spans="1:1" x14ac:dyDescent="0.35">
      <c r="A664" s="52">
        <f ca="1">Simulations!AD672</f>
        <v>22.881212573127648</v>
      </c>
    </row>
    <row r="665" spans="1:1" x14ac:dyDescent="0.35">
      <c r="A665" s="52">
        <f ca="1">Simulations!AD673</f>
        <v>23.412945867772216</v>
      </c>
    </row>
    <row r="666" spans="1:1" x14ac:dyDescent="0.35">
      <c r="A666" s="52">
        <f ca="1">Simulations!AD674</f>
        <v>22.748148529339534</v>
      </c>
    </row>
    <row r="667" spans="1:1" x14ac:dyDescent="0.35">
      <c r="A667" s="52">
        <f ca="1">Simulations!AD675</f>
        <v>23.102373190590242</v>
      </c>
    </row>
    <row r="668" spans="1:1" x14ac:dyDescent="0.35">
      <c r="A668" s="52">
        <f ca="1">Simulations!AD676</f>
        <v>22.9996992051693</v>
      </c>
    </row>
    <row r="669" spans="1:1" x14ac:dyDescent="0.35">
      <c r="A669" s="52">
        <f ca="1">Simulations!AD677</f>
        <v>23.038759435906002</v>
      </c>
    </row>
    <row r="670" spans="1:1" x14ac:dyDescent="0.35">
      <c r="A670" s="52">
        <f ca="1">Simulations!AD678</f>
        <v>22.681171105227868</v>
      </c>
    </row>
    <row r="671" spans="1:1" x14ac:dyDescent="0.35">
      <c r="A671" s="52">
        <f ca="1">Simulations!AD679</f>
        <v>22.753541858159135</v>
      </c>
    </row>
    <row r="672" spans="1:1" x14ac:dyDescent="0.35">
      <c r="A672" s="52">
        <f ca="1">Simulations!AD680</f>
        <v>23.251126707342035</v>
      </c>
    </row>
    <row r="673" spans="1:1" x14ac:dyDescent="0.35">
      <c r="A673" s="52">
        <f ca="1">Simulations!AD681</f>
        <v>22.845019259646129</v>
      </c>
    </row>
    <row r="674" spans="1:1" x14ac:dyDescent="0.35">
      <c r="A674" s="52">
        <f ca="1">Simulations!AD682</f>
        <v>22.925582179696143</v>
      </c>
    </row>
    <row r="675" spans="1:1" x14ac:dyDescent="0.35">
      <c r="A675" s="52">
        <f ca="1">Simulations!AD683</f>
        <v>22.951905381457593</v>
      </c>
    </row>
    <row r="676" spans="1:1" x14ac:dyDescent="0.35">
      <c r="A676" s="52">
        <f ca="1">Simulations!AD684</f>
        <v>22.995838089327528</v>
      </c>
    </row>
    <row r="677" spans="1:1" x14ac:dyDescent="0.35">
      <c r="A677" s="52">
        <f ca="1">Simulations!AD685</f>
        <v>22.9782045296025</v>
      </c>
    </row>
    <row r="678" spans="1:1" x14ac:dyDescent="0.35">
      <c r="A678" s="52">
        <f ca="1">Simulations!AD686</f>
        <v>23.303893898648866</v>
      </c>
    </row>
    <row r="679" spans="1:1" x14ac:dyDescent="0.35">
      <c r="A679" s="52">
        <f ca="1">Simulations!AD687</f>
        <v>22.966350165607039</v>
      </c>
    </row>
    <row r="680" spans="1:1" x14ac:dyDescent="0.35">
      <c r="A680" s="52">
        <f ca="1">Simulations!AD688</f>
        <v>22.586240939435047</v>
      </c>
    </row>
    <row r="681" spans="1:1" x14ac:dyDescent="0.35">
      <c r="A681" s="52">
        <f ca="1">Simulations!AD689</f>
        <v>23.128245885924848</v>
      </c>
    </row>
    <row r="682" spans="1:1" x14ac:dyDescent="0.35">
      <c r="A682" s="52">
        <f ca="1">Simulations!AD690</f>
        <v>22.902885771597539</v>
      </c>
    </row>
    <row r="683" spans="1:1" x14ac:dyDescent="0.35">
      <c r="A683" s="52">
        <f ca="1">Simulations!AD691</f>
        <v>23.374015691619565</v>
      </c>
    </row>
    <row r="684" spans="1:1" x14ac:dyDescent="0.35">
      <c r="A684" s="52">
        <f ca="1">Simulations!AD692</f>
        <v>22.99915013106666</v>
      </c>
    </row>
    <row r="685" spans="1:1" x14ac:dyDescent="0.35">
      <c r="A685" s="52">
        <f ca="1">Simulations!AD693</f>
        <v>22.803636844275736</v>
      </c>
    </row>
    <row r="686" spans="1:1" x14ac:dyDescent="0.35">
      <c r="A686" s="52">
        <f ca="1">Simulations!AD694</f>
        <v>23.120021889250445</v>
      </c>
    </row>
    <row r="687" spans="1:1" x14ac:dyDescent="0.35">
      <c r="A687" s="52">
        <f ca="1">Simulations!AD695</f>
        <v>22.622204096694411</v>
      </c>
    </row>
    <row r="688" spans="1:1" x14ac:dyDescent="0.35">
      <c r="A688" s="52">
        <f ca="1">Simulations!AD696</f>
        <v>23.245559526017924</v>
      </c>
    </row>
    <row r="689" spans="1:1" x14ac:dyDescent="0.35">
      <c r="A689" s="52">
        <f ca="1">Simulations!AD697</f>
        <v>23.017504277476171</v>
      </c>
    </row>
    <row r="690" spans="1:1" x14ac:dyDescent="0.35">
      <c r="A690" s="52">
        <f ca="1">Simulations!AD698</f>
        <v>23.153617929309153</v>
      </c>
    </row>
    <row r="691" spans="1:1" x14ac:dyDescent="0.35">
      <c r="A691" s="52">
        <f ca="1">Simulations!AD699</f>
        <v>22.875630651542807</v>
      </c>
    </row>
    <row r="692" spans="1:1" x14ac:dyDescent="0.35">
      <c r="A692" s="52">
        <f ca="1">Simulations!AD700</f>
        <v>23.341001556885161</v>
      </c>
    </row>
    <row r="693" spans="1:1" x14ac:dyDescent="0.35">
      <c r="A693" s="52">
        <f ca="1">Simulations!AD701</f>
        <v>23.219515786785013</v>
      </c>
    </row>
    <row r="694" spans="1:1" x14ac:dyDescent="0.35">
      <c r="A694" s="52">
        <f ca="1">Simulations!AD702</f>
        <v>23.070257229662801</v>
      </c>
    </row>
    <row r="695" spans="1:1" x14ac:dyDescent="0.35">
      <c r="A695" s="52">
        <f ca="1">Simulations!AD703</f>
        <v>22.765742265086658</v>
      </c>
    </row>
    <row r="696" spans="1:1" x14ac:dyDescent="0.35">
      <c r="A696" s="52">
        <f ca="1">Simulations!AD704</f>
        <v>22.766803241837884</v>
      </c>
    </row>
    <row r="697" spans="1:1" x14ac:dyDescent="0.35">
      <c r="A697" s="52">
        <f ca="1">Simulations!AD705</f>
        <v>22.626037460746591</v>
      </c>
    </row>
    <row r="698" spans="1:1" x14ac:dyDescent="0.35">
      <c r="A698" s="52">
        <f ca="1">Simulations!AD706</f>
        <v>22.649302120998144</v>
      </c>
    </row>
    <row r="699" spans="1:1" x14ac:dyDescent="0.35">
      <c r="A699" s="52">
        <f ca="1">Simulations!AD707</f>
        <v>23.190946845682998</v>
      </c>
    </row>
    <row r="700" spans="1:1" x14ac:dyDescent="0.35">
      <c r="A700" s="52">
        <f ca="1">Simulations!AD708</f>
        <v>23.096846123155558</v>
      </c>
    </row>
    <row r="701" spans="1:1" x14ac:dyDescent="0.35">
      <c r="A701" s="52">
        <f ca="1">Simulations!AD709</f>
        <v>23.370838419050557</v>
      </c>
    </row>
    <row r="702" spans="1:1" x14ac:dyDescent="0.35">
      <c r="A702" s="52">
        <f ca="1">Simulations!AD710</f>
        <v>23.204400186058699</v>
      </c>
    </row>
    <row r="703" spans="1:1" x14ac:dyDescent="0.35">
      <c r="A703" s="52">
        <f ca="1">Simulations!AD711</f>
        <v>22.880378338331536</v>
      </c>
    </row>
    <row r="704" spans="1:1" x14ac:dyDescent="0.35">
      <c r="A704" s="52">
        <f ca="1">Simulations!AD712</f>
        <v>22.928018413426962</v>
      </c>
    </row>
    <row r="705" spans="1:1" x14ac:dyDescent="0.35">
      <c r="A705" s="52">
        <f ca="1">Simulations!AD713</f>
        <v>23.194254794043509</v>
      </c>
    </row>
    <row r="706" spans="1:1" x14ac:dyDescent="0.35">
      <c r="A706" s="52">
        <f ca="1">Simulations!AD714</f>
        <v>22.981267285340397</v>
      </c>
    </row>
    <row r="707" spans="1:1" x14ac:dyDescent="0.35">
      <c r="A707" s="52">
        <f ca="1">Simulations!AD715</f>
        <v>23.090093269037894</v>
      </c>
    </row>
    <row r="708" spans="1:1" x14ac:dyDescent="0.35">
      <c r="A708" s="52">
        <f ca="1">Simulations!AD716</f>
        <v>22.528163471153654</v>
      </c>
    </row>
    <row r="709" spans="1:1" x14ac:dyDescent="0.35">
      <c r="A709" s="52">
        <f ca="1">Simulations!AD717</f>
        <v>22.607783408035615</v>
      </c>
    </row>
    <row r="710" spans="1:1" x14ac:dyDescent="0.35">
      <c r="A710" s="52">
        <f ca="1">Simulations!AD718</f>
        <v>23.162934039835168</v>
      </c>
    </row>
    <row r="711" spans="1:1" x14ac:dyDescent="0.35">
      <c r="A711" s="52">
        <f ca="1">Simulations!AD719</f>
        <v>22.152629697393003</v>
      </c>
    </row>
    <row r="712" spans="1:1" x14ac:dyDescent="0.35">
      <c r="A712" s="52">
        <f ca="1">Simulations!AD720</f>
        <v>22.545691715505814</v>
      </c>
    </row>
    <row r="713" spans="1:1" x14ac:dyDescent="0.35">
      <c r="A713" s="52">
        <f ca="1">Simulations!AD721</f>
        <v>22.942205548749151</v>
      </c>
    </row>
    <row r="714" spans="1:1" x14ac:dyDescent="0.35">
      <c r="A714" s="52">
        <f ca="1">Simulations!AD722</f>
        <v>22.515479290994012</v>
      </c>
    </row>
    <row r="715" spans="1:1" x14ac:dyDescent="0.35">
      <c r="A715" s="52">
        <f ca="1">Simulations!AD723</f>
        <v>22.691130636004907</v>
      </c>
    </row>
    <row r="716" spans="1:1" x14ac:dyDescent="0.35">
      <c r="A716" s="52">
        <f ca="1">Simulations!AD724</f>
        <v>22.793048418970795</v>
      </c>
    </row>
    <row r="717" spans="1:1" x14ac:dyDescent="0.35">
      <c r="A717" s="52">
        <f ca="1">Simulations!AD725</f>
        <v>22.81400543544396</v>
      </c>
    </row>
    <row r="718" spans="1:1" x14ac:dyDescent="0.35">
      <c r="A718" s="52">
        <f ca="1">Simulations!AD726</f>
        <v>23.202354030726848</v>
      </c>
    </row>
    <row r="719" spans="1:1" x14ac:dyDescent="0.35">
      <c r="A719" s="52">
        <f ca="1">Simulations!AD727</f>
        <v>22.737389093980575</v>
      </c>
    </row>
    <row r="720" spans="1:1" x14ac:dyDescent="0.35">
      <c r="A720" s="52">
        <f ca="1">Simulations!AD728</f>
        <v>23.133383822384832</v>
      </c>
    </row>
    <row r="721" spans="1:1" x14ac:dyDescent="0.35">
      <c r="A721" s="52">
        <f ca="1">Simulations!AD729</f>
        <v>22.737336639419041</v>
      </c>
    </row>
    <row r="722" spans="1:1" x14ac:dyDescent="0.35">
      <c r="A722" s="52">
        <f ca="1">Simulations!AD730</f>
        <v>22.497808577418926</v>
      </c>
    </row>
    <row r="723" spans="1:1" x14ac:dyDescent="0.35">
      <c r="A723" s="52">
        <f ca="1">Simulations!AD731</f>
        <v>22.829095944417169</v>
      </c>
    </row>
    <row r="724" spans="1:1" x14ac:dyDescent="0.35">
      <c r="A724" s="52">
        <f ca="1">Simulations!AD732</f>
        <v>22.944661636378051</v>
      </c>
    </row>
    <row r="725" spans="1:1" x14ac:dyDescent="0.35">
      <c r="A725" s="52">
        <f ca="1">Simulations!AD733</f>
        <v>23.129375356692343</v>
      </c>
    </row>
    <row r="726" spans="1:1" x14ac:dyDescent="0.35">
      <c r="A726" s="52">
        <f ca="1">Simulations!AD734</f>
        <v>23.098051543415576</v>
      </c>
    </row>
    <row r="727" spans="1:1" x14ac:dyDescent="0.35">
      <c r="A727" s="52">
        <f ca="1">Simulations!AD735</f>
        <v>23.222573668175457</v>
      </c>
    </row>
    <row r="728" spans="1:1" x14ac:dyDescent="0.35">
      <c r="A728" s="52">
        <f ca="1">Simulations!AD736</f>
        <v>22.991357459701611</v>
      </c>
    </row>
    <row r="729" spans="1:1" x14ac:dyDescent="0.35">
      <c r="A729" s="52">
        <f ca="1">Simulations!AD737</f>
        <v>23.209841900237883</v>
      </c>
    </row>
    <row r="730" spans="1:1" x14ac:dyDescent="0.35">
      <c r="A730" s="52">
        <f ca="1">Simulations!AD738</f>
        <v>22.960116493118182</v>
      </c>
    </row>
    <row r="731" spans="1:1" x14ac:dyDescent="0.35">
      <c r="A731" s="52">
        <f ca="1">Simulations!AD739</f>
        <v>22.888654179443563</v>
      </c>
    </row>
    <row r="732" spans="1:1" x14ac:dyDescent="0.35">
      <c r="A732" s="52">
        <f ca="1">Simulations!AD740</f>
        <v>22.549318626132067</v>
      </c>
    </row>
    <row r="733" spans="1:1" x14ac:dyDescent="0.35">
      <c r="A733" s="52">
        <f ca="1">Simulations!AD741</f>
        <v>23.13832430090671</v>
      </c>
    </row>
    <row r="734" spans="1:1" x14ac:dyDescent="0.35">
      <c r="A734" s="52">
        <f ca="1">Simulations!AD742</f>
        <v>23.108382263251855</v>
      </c>
    </row>
    <row r="735" spans="1:1" x14ac:dyDescent="0.35">
      <c r="A735" s="52">
        <f ca="1">Simulations!AD743</f>
        <v>23.271475000479771</v>
      </c>
    </row>
    <row r="736" spans="1:1" x14ac:dyDescent="0.35">
      <c r="A736" s="52">
        <f ca="1">Simulations!AD744</f>
        <v>22.845972152329189</v>
      </c>
    </row>
    <row r="737" spans="1:1" x14ac:dyDescent="0.35">
      <c r="A737" s="52">
        <f ca="1">Simulations!AD745</f>
        <v>22.989792051991696</v>
      </c>
    </row>
    <row r="738" spans="1:1" x14ac:dyDescent="0.35">
      <c r="A738" s="52">
        <f ca="1">Simulations!AD746</f>
        <v>22.795297515112086</v>
      </c>
    </row>
    <row r="739" spans="1:1" x14ac:dyDescent="0.35">
      <c r="A739" s="52">
        <f ca="1">Simulations!AD747</f>
        <v>23.162371228186174</v>
      </c>
    </row>
    <row r="740" spans="1:1" x14ac:dyDescent="0.35">
      <c r="A740" s="52">
        <f ca="1">Simulations!AD748</f>
        <v>22.516098832040317</v>
      </c>
    </row>
    <row r="741" spans="1:1" x14ac:dyDescent="0.35">
      <c r="A741" s="52">
        <f ca="1">Simulations!AD749</f>
        <v>22.799430344755805</v>
      </c>
    </row>
    <row r="742" spans="1:1" x14ac:dyDescent="0.35">
      <c r="A742" s="52">
        <f ca="1">Simulations!AD750</f>
        <v>22.03696416351529</v>
      </c>
    </row>
    <row r="743" spans="1:1" x14ac:dyDescent="0.35">
      <c r="A743" s="52">
        <f ca="1">Simulations!AD751</f>
        <v>22.530249554098432</v>
      </c>
    </row>
    <row r="744" spans="1:1" x14ac:dyDescent="0.35">
      <c r="A744" s="52">
        <f ca="1">Simulations!AD752</f>
        <v>22.818900095442153</v>
      </c>
    </row>
    <row r="745" spans="1:1" x14ac:dyDescent="0.35">
      <c r="A745" s="52">
        <f ca="1">Simulations!AD753</f>
        <v>23.094024972222481</v>
      </c>
    </row>
    <row r="746" spans="1:1" x14ac:dyDescent="0.35">
      <c r="A746" s="52">
        <f ca="1">Simulations!AD754</f>
        <v>23.78027649506409</v>
      </c>
    </row>
    <row r="747" spans="1:1" x14ac:dyDescent="0.35">
      <c r="A747" s="52">
        <f ca="1">Simulations!AD755</f>
        <v>22.848816539546164</v>
      </c>
    </row>
    <row r="748" spans="1:1" x14ac:dyDescent="0.35">
      <c r="A748" s="52">
        <f ca="1">Simulations!AD756</f>
        <v>22.927463024970457</v>
      </c>
    </row>
    <row r="749" spans="1:1" x14ac:dyDescent="0.35">
      <c r="A749" s="52">
        <f ca="1">Simulations!AD757</f>
        <v>22.868335086232882</v>
      </c>
    </row>
    <row r="750" spans="1:1" x14ac:dyDescent="0.35">
      <c r="A750" s="52">
        <f ca="1">Simulations!AD758</f>
        <v>23.100998291688732</v>
      </c>
    </row>
    <row r="751" spans="1:1" x14ac:dyDescent="0.35">
      <c r="A751" s="52">
        <f ca="1">Simulations!AD759</f>
        <v>22.675940313304626</v>
      </c>
    </row>
    <row r="752" spans="1:1" x14ac:dyDescent="0.35">
      <c r="A752" s="52">
        <f ca="1">Simulations!AD760</f>
        <v>23.085611476729454</v>
      </c>
    </row>
    <row r="753" spans="1:1" x14ac:dyDescent="0.35">
      <c r="A753" s="52">
        <f ca="1">Simulations!AD761</f>
        <v>22.990236753070235</v>
      </c>
    </row>
    <row r="754" spans="1:1" x14ac:dyDescent="0.35">
      <c r="A754" s="52">
        <f ca="1">Simulations!AD762</f>
        <v>23.342618703297568</v>
      </c>
    </row>
    <row r="755" spans="1:1" x14ac:dyDescent="0.35">
      <c r="A755" s="52">
        <f ca="1">Simulations!AD763</f>
        <v>23.140345594590606</v>
      </c>
    </row>
    <row r="756" spans="1:1" x14ac:dyDescent="0.35">
      <c r="A756" s="52">
        <f ca="1">Simulations!AD764</f>
        <v>23.005227697924234</v>
      </c>
    </row>
    <row r="757" spans="1:1" x14ac:dyDescent="0.35">
      <c r="A757" s="52">
        <f ca="1">Simulations!AD765</f>
        <v>22.97498264700916</v>
      </c>
    </row>
    <row r="758" spans="1:1" x14ac:dyDescent="0.35">
      <c r="A758" s="52">
        <f ca="1">Simulations!AD766</f>
        <v>23.348672015119348</v>
      </c>
    </row>
    <row r="759" spans="1:1" x14ac:dyDescent="0.35">
      <c r="A759" s="52">
        <f ca="1">Simulations!AD767</f>
        <v>23.940066629038807</v>
      </c>
    </row>
    <row r="760" spans="1:1" x14ac:dyDescent="0.35">
      <c r="A760" s="52">
        <f ca="1">Simulations!AD768</f>
        <v>22.148035289827106</v>
      </c>
    </row>
    <row r="761" spans="1:1" x14ac:dyDescent="0.35">
      <c r="A761" s="52">
        <f ca="1">Simulations!AD769</f>
        <v>22.510792454665513</v>
      </c>
    </row>
    <row r="762" spans="1:1" x14ac:dyDescent="0.35">
      <c r="A762" s="52">
        <f ca="1">Simulations!AD770</f>
        <v>22.643011510559031</v>
      </c>
    </row>
    <row r="763" spans="1:1" x14ac:dyDescent="0.35">
      <c r="A763" s="52">
        <f ca="1">Simulations!AD771</f>
        <v>22.919351609801858</v>
      </c>
    </row>
    <row r="764" spans="1:1" x14ac:dyDescent="0.35">
      <c r="A764" s="52">
        <f ca="1">Simulations!AD772</f>
        <v>22.962271378674405</v>
      </c>
    </row>
    <row r="765" spans="1:1" x14ac:dyDescent="0.35">
      <c r="A765" s="52">
        <f ca="1">Simulations!AD773</f>
        <v>22.485535848239628</v>
      </c>
    </row>
    <row r="766" spans="1:1" x14ac:dyDescent="0.35">
      <c r="A766" s="52">
        <f ca="1">Simulations!AD774</f>
        <v>22.805729759835103</v>
      </c>
    </row>
    <row r="767" spans="1:1" x14ac:dyDescent="0.35">
      <c r="A767" s="52">
        <f ca="1">Simulations!AD775</f>
        <v>23.011794424752082</v>
      </c>
    </row>
    <row r="768" spans="1:1" x14ac:dyDescent="0.35">
      <c r="A768" s="52">
        <f ca="1">Simulations!AD776</f>
        <v>22.872022363364991</v>
      </c>
    </row>
    <row r="769" spans="1:1" x14ac:dyDescent="0.35">
      <c r="A769" s="52">
        <f ca="1">Simulations!AD777</f>
        <v>23.275578060832359</v>
      </c>
    </row>
    <row r="770" spans="1:1" x14ac:dyDescent="0.35">
      <c r="A770" s="52">
        <f ca="1">Simulations!AD778</f>
        <v>22.758517068768953</v>
      </c>
    </row>
    <row r="771" spans="1:1" x14ac:dyDescent="0.35">
      <c r="A771" s="52">
        <f ca="1">Simulations!AD779</f>
        <v>22.978075065844749</v>
      </c>
    </row>
    <row r="772" spans="1:1" x14ac:dyDescent="0.35">
      <c r="A772" s="52">
        <f ca="1">Simulations!AD780</f>
        <v>23.044047131135002</v>
      </c>
    </row>
    <row r="773" spans="1:1" x14ac:dyDescent="0.35">
      <c r="A773" s="52">
        <f ca="1">Simulations!AD781</f>
        <v>22.948471870686973</v>
      </c>
    </row>
    <row r="774" spans="1:1" x14ac:dyDescent="0.35">
      <c r="A774" s="52">
        <f ca="1">Simulations!AD782</f>
        <v>23.370004193795758</v>
      </c>
    </row>
    <row r="775" spans="1:1" x14ac:dyDescent="0.35">
      <c r="A775" s="52">
        <f ca="1">Simulations!AD783</f>
        <v>23.146937793289091</v>
      </c>
    </row>
    <row r="776" spans="1:1" x14ac:dyDescent="0.35">
      <c r="A776" s="52">
        <f ca="1">Simulations!AD784</f>
        <v>22.731750120163923</v>
      </c>
    </row>
    <row r="777" spans="1:1" x14ac:dyDescent="0.35">
      <c r="A777" s="52">
        <f ca="1">Simulations!AD785</f>
        <v>23.208409458593749</v>
      </c>
    </row>
    <row r="778" spans="1:1" x14ac:dyDescent="0.35">
      <c r="A778" s="52">
        <f ca="1">Simulations!AD786</f>
        <v>23.491570597173034</v>
      </c>
    </row>
    <row r="779" spans="1:1" x14ac:dyDescent="0.35">
      <c r="A779" s="52">
        <f ca="1">Simulations!AD787</f>
        <v>22.402470693957575</v>
      </c>
    </row>
    <row r="780" spans="1:1" x14ac:dyDescent="0.35">
      <c r="A780" s="52">
        <f ca="1">Simulations!AD788</f>
        <v>22.703593876433764</v>
      </c>
    </row>
    <row r="781" spans="1:1" x14ac:dyDescent="0.35">
      <c r="A781" s="52">
        <f ca="1">Simulations!AD789</f>
        <v>23.24271780524419</v>
      </c>
    </row>
    <row r="782" spans="1:1" x14ac:dyDescent="0.35">
      <c r="A782" s="52">
        <f ca="1">Simulations!AD790</f>
        <v>23.114475513468093</v>
      </c>
    </row>
    <row r="783" spans="1:1" x14ac:dyDescent="0.35">
      <c r="A783" s="52">
        <f ca="1">Simulations!AD791</f>
        <v>23.0815834593052</v>
      </c>
    </row>
    <row r="784" spans="1:1" x14ac:dyDescent="0.35">
      <c r="A784" s="52">
        <f ca="1">Simulations!AD792</f>
        <v>22.945640878064687</v>
      </c>
    </row>
    <row r="785" spans="1:1" x14ac:dyDescent="0.35">
      <c r="A785" s="52">
        <f ca="1">Simulations!AD793</f>
        <v>22.84278478109146</v>
      </c>
    </row>
    <row r="786" spans="1:1" x14ac:dyDescent="0.35">
      <c r="A786" s="52">
        <f ca="1">Simulations!AD794</f>
        <v>22.671392682369778</v>
      </c>
    </row>
    <row r="787" spans="1:1" x14ac:dyDescent="0.35">
      <c r="A787" s="52">
        <f ca="1">Simulations!AD795</f>
        <v>22.944673221073572</v>
      </c>
    </row>
    <row r="788" spans="1:1" x14ac:dyDescent="0.35">
      <c r="A788" s="52">
        <f ca="1">Simulations!AD796</f>
        <v>23.057535295523614</v>
      </c>
    </row>
    <row r="789" spans="1:1" x14ac:dyDescent="0.35">
      <c r="A789" s="52">
        <f ca="1">Simulations!AD797</f>
        <v>22.938766203138009</v>
      </c>
    </row>
    <row r="790" spans="1:1" x14ac:dyDescent="0.35">
      <c r="A790" s="52">
        <f ca="1">Simulations!AD798</f>
        <v>22.901247507427371</v>
      </c>
    </row>
    <row r="791" spans="1:1" x14ac:dyDescent="0.35">
      <c r="A791" s="52">
        <f ca="1">Simulations!AD799</f>
        <v>23.358858718383033</v>
      </c>
    </row>
    <row r="792" spans="1:1" x14ac:dyDescent="0.35">
      <c r="A792" s="52">
        <f ca="1">Simulations!AD800</f>
        <v>22.9609977941221</v>
      </c>
    </row>
    <row r="793" spans="1:1" x14ac:dyDescent="0.35">
      <c r="A793" s="52">
        <f ca="1">Simulations!AD801</f>
        <v>23.154177040598725</v>
      </c>
    </row>
    <row r="794" spans="1:1" x14ac:dyDescent="0.35">
      <c r="A794" s="52">
        <f ca="1">Simulations!AD802</f>
        <v>22.697227518308164</v>
      </c>
    </row>
    <row r="795" spans="1:1" x14ac:dyDescent="0.35">
      <c r="A795" s="52">
        <f ca="1">Simulations!AD803</f>
        <v>23.102653641869892</v>
      </c>
    </row>
    <row r="796" spans="1:1" x14ac:dyDescent="0.35">
      <c r="A796" s="52">
        <f ca="1">Simulations!AD804</f>
        <v>22.709705904663302</v>
      </c>
    </row>
    <row r="797" spans="1:1" x14ac:dyDescent="0.35">
      <c r="A797" s="52">
        <f ca="1">Simulations!AD805</f>
        <v>23.297792142291875</v>
      </c>
    </row>
    <row r="798" spans="1:1" x14ac:dyDescent="0.35">
      <c r="A798" s="52">
        <f ca="1">Simulations!AD806</f>
        <v>23.315848784446771</v>
      </c>
    </row>
    <row r="799" spans="1:1" x14ac:dyDescent="0.35">
      <c r="A799" s="52">
        <f ca="1">Simulations!AD807</f>
        <v>23.134839606636042</v>
      </c>
    </row>
    <row r="800" spans="1:1" x14ac:dyDescent="0.35">
      <c r="A800" s="52">
        <f ca="1">Simulations!AD808</f>
        <v>23.043356913460432</v>
      </c>
    </row>
    <row r="801" spans="1:1" x14ac:dyDescent="0.35">
      <c r="A801" s="52">
        <f ca="1">Simulations!AD809</f>
        <v>22.706961563340172</v>
      </c>
    </row>
    <row r="802" spans="1:1" x14ac:dyDescent="0.35">
      <c r="A802" s="52">
        <f ca="1">Simulations!AD810</f>
        <v>22.654176493008698</v>
      </c>
    </row>
    <row r="803" spans="1:1" x14ac:dyDescent="0.35">
      <c r="A803" s="52">
        <f ca="1">Simulations!AD811</f>
        <v>22.713468809923135</v>
      </c>
    </row>
    <row r="804" spans="1:1" x14ac:dyDescent="0.35">
      <c r="A804" s="52">
        <f ca="1">Simulations!AD812</f>
        <v>22.474610358909402</v>
      </c>
    </row>
    <row r="805" spans="1:1" x14ac:dyDescent="0.35">
      <c r="A805" s="52">
        <f ca="1">Simulations!AD813</f>
        <v>22.998348846522781</v>
      </c>
    </row>
    <row r="806" spans="1:1" x14ac:dyDescent="0.35">
      <c r="A806" s="52">
        <f ca="1">Simulations!AD814</f>
        <v>22.981452575687342</v>
      </c>
    </row>
    <row r="807" spans="1:1" x14ac:dyDescent="0.35">
      <c r="A807" s="52">
        <f ca="1">Simulations!AD815</f>
        <v>23.010527208410011</v>
      </c>
    </row>
    <row r="808" spans="1:1" x14ac:dyDescent="0.35">
      <c r="A808" s="52">
        <f ca="1">Simulations!AD816</f>
        <v>23.367169049618131</v>
      </c>
    </row>
    <row r="809" spans="1:1" x14ac:dyDescent="0.35">
      <c r="A809" s="52">
        <f ca="1">Simulations!AD817</f>
        <v>22.728407615877131</v>
      </c>
    </row>
    <row r="810" spans="1:1" x14ac:dyDescent="0.35">
      <c r="A810" s="52">
        <f ca="1">Simulations!AD818</f>
        <v>22.965955523687445</v>
      </c>
    </row>
    <row r="811" spans="1:1" x14ac:dyDescent="0.35">
      <c r="A811" s="52">
        <f ca="1">Simulations!AD819</f>
        <v>22.703334604697982</v>
      </c>
    </row>
    <row r="812" spans="1:1" x14ac:dyDescent="0.35">
      <c r="A812" s="52">
        <f ca="1">Simulations!AD820</f>
        <v>23.243726703379586</v>
      </c>
    </row>
    <row r="813" spans="1:1" x14ac:dyDescent="0.35">
      <c r="A813" s="52">
        <f ca="1">Simulations!AD821</f>
        <v>22.937570401255527</v>
      </c>
    </row>
    <row r="814" spans="1:1" x14ac:dyDescent="0.35">
      <c r="A814" s="52">
        <f ca="1">Simulations!AD822</f>
        <v>23.244807794121524</v>
      </c>
    </row>
    <row r="815" spans="1:1" x14ac:dyDescent="0.35">
      <c r="A815" s="52">
        <f ca="1">Simulations!AD823</f>
        <v>23.25497750865194</v>
      </c>
    </row>
    <row r="816" spans="1:1" x14ac:dyDescent="0.35">
      <c r="A816" s="52">
        <f ca="1">Simulations!AD824</f>
        <v>22.646855790410221</v>
      </c>
    </row>
    <row r="817" spans="1:1" x14ac:dyDescent="0.35">
      <c r="A817" s="52">
        <f ca="1">Simulations!AD825</f>
        <v>22.692398700817527</v>
      </c>
    </row>
    <row r="818" spans="1:1" x14ac:dyDescent="0.35">
      <c r="A818" s="52">
        <f ca="1">Simulations!AD826</f>
        <v>23.223766932515446</v>
      </c>
    </row>
    <row r="819" spans="1:1" x14ac:dyDescent="0.35">
      <c r="A819" s="52">
        <f ca="1">Simulations!AD827</f>
        <v>22.977801243539396</v>
      </c>
    </row>
    <row r="820" spans="1:1" x14ac:dyDescent="0.35">
      <c r="A820" s="52">
        <f ca="1">Simulations!AD828</f>
        <v>23.065089972809744</v>
      </c>
    </row>
    <row r="821" spans="1:1" x14ac:dyDescent="0.35">
      <c r="A821" s="52">
        <f ca="1">Simulations!AD829</f>
        <v>23.648848937607305</v>
      </c>
    </row>
    <row r="822" spans="1:1" x14ac:dyDescent="0.35">
      <c r="A822" s="52">
        <f ca="1">Simulations!AD830</f>
        <v>23.100613777467444</v>
      </c>
    </row>
    <row r="823" spans="1:1" x14ac:dyDescent="0.35">
      <c r="A823" s="52">
        <f ca="1">Simulations!AD831</f>
        <v>22.911947416974602</v>
      </c>
    </row>
    <row r="824" spans="1:1" x14ac:dyDescent="0.35">
      <c r="A824" s="52">
        <f ca="1">Simulations!AD832</f>
        <v>22.950524548270714</v>
      </c>
    </row>
    <row r="825" spans="1:1" x14ac:dyDescent="0.35">
      <c r="A825" s="52">
        <f ca="1">Simulations!AD833</f>
        <v>22.986458439580431</v>
      </c>
    </row>
    <row r="826" spans="1:1" x14ac:dyDescent="0.35">
      <c r="A826" s="52">
        <f ca="1">Simulations!AD834</f>
        <v>23.502571948736172</v>
      </c>
    </row>
    <row r="827" spans="1:1" x14ac:dyDescent="0.35">
      <c r="A827" s="52">
        <f ca="1">Simulations!AD835</f>
        <v>23.034802952619458</v>
      </c>
    </row>
    <row r="828" spans="1:1" x14ac:dyDescent="0.35">
      <c r="A828" s="52">
        <f ca="1">Simulations!AD836</f>
        <v>23.058033716314625</v>
      </c>
    </row>
    <row r="829" spans="1:1" x14ac:dyDescent="0.35">
      <c r="A829" s="52">
        <f ca="1">Simulations!AD837</f>
        <v>22.93078383689474</v>
      </c>
    </row>
    <row r="830" spans="1:1" x14ac:dyDescent="0.35">
      <c r="A830" s="52">
        <f ca="1">Simulations!AD838</f>
        <v>22.74080659576256</v>
      </c>
    </row>
    <row r="831" spans="1:1" x14ac:dyDescent="0.35">
      <c r="A831" s="52">
        <f ca="1">Simulations!AD839</f>
        <v>23.200226981204658</v>
      </c>
    </row>
    <row r="832" spans="1:1" x14ac:dyDescent="0.35">
      <c r="A832" s="52">
        <f ca="1">Simulations!AD840</f>
        <v>23.137417449135796</v>
      </c>
    </row>
    <row r="833" spans="1:1" x14ac:dyDescent="0.35">
      <c r="A833" s="52">
        <f ca="1">Simulations!AD841</f>
        <v>23.263110349188103</v>
      </c>
    </row>
    <row r="834" spans="1:1" x14ac:dyDescent="0.35">
      <c r="A834" s="52">
        <f ca="1">Simulations!AD842</f>
        <v>22.949414066053414</v>
      </c>
    </row>
    <row r="835" spans="1:1" x14ac:dyDescent="0.35">
      <c r="A835" s="52">
        <f ca="1">Simulations!AD843</f>
        <v>22.779179998983302</v>
      </c>
    </row>
    <row r="836" spans="1:1" x14ac:dyDescent="0.35">
      <c r="A836" s="52">
        <f ca="1">Simulations!AD844</f>
        <v>22.977719446544178</v>
      </c>
    </row>
    <row r="837" spans="1:1" x14ac:dyDescent="0.35">
      <c r="A837" s="52">
        <f ca="1">Simulations!AD845</f>
        <v>22.675634895543347</v>
      </c>
    </row>
    <row r="838" spans="1:1" x14ac:dyDescent="0.35">
      <c r="A838" s="52">
        <f ca="1">Simulations!AD846</f>
        <v>23.125464248743356</v>
      </c>
    </row>
    <row r="839" spans="1:1" x14ac:dyDescent="0.35">
      <c r="A839" s="52">
        <f ca="1">Simulations!AD847</f>
        <v>22.396517015740535</v>
      </c>
    </row>
    <row r="840" spans="1:1" x14ac:dyDescent="0.35">
      <c r="A840" s="52">
        <f ca="1">Simulations!AD848</f>
        <v>23.214117849506096</v>
      </c>
    </row>
    <row r="841" spans="1:1" x14ac:dyDescent="0.35">
      <c r="A841" s="52">
        <f ca="1">Simulations!AD849</f>
        <v>22.942529921974582</v>
      </c>
    </row>
    <row r="842" spans="1:1" x14ac:dyDescent="0.35">
      <c r="A842" s="52">
        <f ca="1">Simulations!AD850</f>
        <v>23.375708115277128</v>
      </c>
    </row>
    <row r="843" spans="1:1" x14ac:dyDescent="0.35">
      <c r="A843" s="52">
        <f ca="1">Simulations!AD851</f>
        <v>22.68289931665824</v>
      </c>
    </row>
    <row r="844" spans="1:1" x14ac:dyDescent="0.35">
      <c r="A844" s="52">
        <f ca="1">Simulations!AD852</f>
        <v>22.927526128930573</v>
      </c>
    </row>
    <row r="845" spans="1:1" x14ac:dyDescent="0.35">
      <c r="A845" s="52">
        <f ca="1">Simulations!AD853</f>
        <v>22.904240198640103</v>
      </c>
    </row>
    <row r="846" spans="1:1" x14ac:dyDescent="0.35">
      <c r="A846" s="52">
        <f ca="1">Simulations!AD854</f>
        <v>23.324519026690176</v>
      </c>
    </row>
    <row r="847" spans="1:1" x14ac:dyDescent="0.35">
      <c r="A847" s="52">
        <f ca="1">Simulations!AD855</f>
        <v>23.003121733859835</v>
      </c>
    </row>
    <row r="848" spans="1:1" x14ac:dyDescent="0.35">
      <c r="A848" s="52">
        <f ca="1">Simulations!AD856</f>
        <v>23.213069394412422</v>
      </c>
    </row>
    <row r="849" spans="1:1" x14ac:dyDescent="0.35">
      <c r="A849" s="52">
        <f ca="1">Simulations!AD857</f>
        <v>22.77817030502883</v>
      </c>
    </row>
    <row r="850" spans="1:1" x14ac:dyDescent="0.35">
      <c r="A850" s="52">
        <f ca="1">Simulations!AD858</f>
        <v>22.970474499503538</v>
      </c>
    </row>
    <row r="851" spans="1:1" x14ac:dyDescent="0.35">
      <c r="A851" s="52">
        <f ca="1">Simulations!AD859</f>
        <v>23.064719072432677</v>
      </c>
    </row>
    <row r="852" spans="1:1" x14ac:dyDescent="0.35">
      <c r="A852" s="52">
        <f ca="1">Simulations!AD860</f>
        <v>22.799529176216495</v>
      </c>
    </row>
    <row r="853" spans="1:1" x14ac:dyDescent="0.35">
      <c r="A853" s="52">
        <f ca="1">Simulations!AD861</f>
        <v>22.990283602507084</v>
      </c>
    </row>
    <row r="854" spans="1:1" x14ac:dyDescent="0.35">
      <c r="A854" s="52">
        <f ca="1">Simulations!AD862</f>
        <v>23.346321067233141</v>
      </c>
    </row>
    <row r="855" spans="1:1" x14ac:dyDescent="0.35">
      <c r="A855" s="52">
        <f ca="1">Simulations!AD863</f>
        <v>22.799746177039196</v>
      </c>
    </row>
    <row r="856" spans="1:1" x14ac:dyDescent="0.35">
      <c r="A856" s="52">
        <f ca="1">Simulations!AD864</f>
        <v>23.167506326292894</v>
      </c>
    </row>
    <row r="857" spans="1:1" x14ac:dyDescent="0.35">
      <c r="A857" s="52">
        <f ca="1">Simulations!AD865</f>
        <v>23.167521643147047</v>
      </c>
    </row>
    <row r="858" spans="1:1" x14ac:dyDescent="0.35">
      <c r="A858" s="52">
        <f ca="1">Simulations!AD866</f>
        <v>22.678527451471776</v>
      </c>
    </row>
    <row r="859" spans="1:1" x14ac:dyDescent="0.35">
      <c r="A859" s="52">
        <f ca="1">Simulations!AD867</f>
        <v>23.057389107492526</v>
      </c>
    </row>
    <row r="860" spans="1:1" x14ac:dyDescent="0.35">
      <c r="A860" s="52">
        <f ca="1">Simulations!AD868</f>
        <v>22.743379508537636</v>
      </c>
    </row>
    <row r="861" spans="1:1" x14ac:dyDescent="0.35">
      <c r="A861" s="52">
        <f ca="1">Simulations!AD869</f>
        <v>22.60852415065602</v>
      </c>
    </row>
    <row r="862" spans="1:1" x14ac:dyDescent="0.35">
      <c r="A862" s="52">
        <f ca="1">Simulations!AD870</f>
        <v>23.461332792298371</v>
      </c>
    </row>
    <row r="863" spans="1:1" x14ac:dyDescent="0.35">
      <c r="A863" s="52">
        <f ca="1">Simulations!AD871</f>
        <v>22.929427235124166</v>
      </c>
    </row>
    <row r="864" spans="1:1" x14ac:dyDescent="0.35">
      <c r="A864" s="52">
        <f ca="1">Simulations!AD872</f>
        <v>22.708075225150822</v>
      </c>
    </row>
    <row r="865" spans="1:1" x14ac:dyDescent="0.35">
      <c r="A865" s="52">
        <f ca="1">Simulations!AD873</f>
        <v>23.518672661872969</v>
      </c>
    </row>
    <row r="866" spans="1:1" x14ac:dyDescent="0.35">
      <c r="A866" s="52">
        <f ca="1">Simulations!AD874</f>
        <v>23.059408095236133</v>
      </c>
    </row>
    <row r="867" spans="1:1" x14ac:dyDescent="0.35">
      <c r="A867" s="52">
        <f ca="1">Simulations!AD875</f>
        <v>23.201633244144606</v>
      </c>
    </row>
    <row r="868" spans="1:1" x14ac:dyDescent="0.35">
      <c r="A868" s="52">
        <f ca="1">Simulations!AD876</f>
        <v>23.714034366572989</v>
      </c>
    </row>
    <row r="869" spans="1:1" x14ac:dyDescent="0.35">
      <c r="A869" s="52">
        <f ca="1">Simulations!AD877</f>
        <v>22.843867333377936</v>
      </c>
    </row>
    <row r="870" spans="1:1" x14ac:dyDescent="0.35">
      <c r="A870" s="52">
        <f ca="1">Simulations!AD878</f>
        <v>23.382583001016439</v>
      </c>
    </row>
    <row r="871" spans="1:1" x14ac:dyDescent="0.35">
      <c r="A871" s="52">
        <f ca="1">Simulations!AD879</f>
        <v>22.713225940568456</v>
      </c>
    </row>
    <row r="872" spans="1:1" x14ac:dyDescent="0.35">
      <c r="A872" s="52">
        <f ca="1">Simulations!AD880</f>
        <v>23.671352567143867</v>
      </c>
    </row>
    <row r="873" spans="1:1" x14ac:dyDescent="0.35">
      <c r="A873" s="52">
        <f ca="1">Simulations!AD881</f>
        <v>22.664895851105207</v>
      </c>
    </row>
    <row r="874" spans="1:1" x14ac:dyDescent="0.35">
      <c r="A874" s="52">
        <f ca="1">Simulations!AD882</f>
        <v>22.918514845122989</v>
      </c>
    </row>
    <row r="875" spans="1:1" x14ac:dyDescent="0.35">
      <c r="A875" s="52">
        <f ca="1">Simulations!AD883</f>
        <v>22.531552920544385</v>
      </c>
    </row>
    <row r="876" spans="1:1" x14ac:dyDescent="0.35">
      <c r="A876" s="52">
        <f ca="1">Simulations!AD884</f>
        <v>22.127117599482169</v>
      </c>
    </row>
    <row r="877" spans="1:1" x14ac:dyDescent="0.35">
      <c r="A877" s="52">
        <f ca="1">Simulations!AD885</f>
        <v>22.932717238028651</v>
      </c>
    </row>
    <row r="878" spans="1:1" x14ac:dyDescent="0.35">
      <c r="A878" s="52">
        <f ca="1">Simulations!AD886</f>
        <v>22.212207620612794</v>
      </c>
    </row>
    <row r="879" spans="1:1" x14ac:dyDescent="0.35">
      <c r="A879" s="52">
        <f ca="1">Simulations!AD887</f>
        <v>22.085451131526391</v>
      </c>
    </row>
    <row r="880" spans="1:1" x14ac:dyDescent="0.35">
      <c r="A880" s="52">
        <f ca="1">Simulations!AD888</f>
        <v>22.581346500696711</v>
      </c>
    </row>
    <row r="881" spans="1:1" x14ac:dyDescent="0.35">
      <c r="A881" s="52">
        <f ca="1">Simulations!AD889</f>
        <v>23.361374161973021</v>
      </c>
    </row>
    <row r="882" spans="1:1" x14ac:dyDescent="0.35">
      <c r="A882" s="52">
        <f ca="1">Simulations!AD890</f>
        <v>22.306130829071058</v>
      </c>
    </row>
    <row r="883" spans="1:1" x14ac:dyDescent="0.35">
      <c r="A883" s="52">
        <f ca="1">Simulations!AD891</f>
        <v>22.947585560067054</v>
      </c>
    </row>
    <row r="884" spans="1:1" x14ac:dyDescent="0.35">
      <c r="A884" s="52">
        <f ca="1">Simulations!AD892</f>
        <v>23.013666478136962</v>
      </c>
    </row>
    <row r="885" spans="1:1" x14ac:dyDescent="0.35">
      <c r="A885" s="52">
        <f ca="1">Simulations!AD893</f>
        <v>23.239002113678659</v>
      </c>
    </row>
    <row r="886" spans="1:1" x14ac:dyDescent="0.35">
      <c r="A886" s="52">
        <f ca="1">Simulations!AD894</f>
        <v>23.215124105391034</v>
      </c>
    </row>
    <row r="887" spans="1:1" x14ac:dyDescent="0.35">
      <c r="A887" s="52">
        <f ca="1">Simulations!AD895</f>
        <v>22.868219418080976</v>
      </c>
    </row>
    <row r="888" spans="1:1" x14ac:dyDescent="0.35">
      <c r="A888" s="52">
        <f ca="1">Simulations!AD896</f>
        <v>23.289573845463117</v>
      </c>
    </row>
    <row r="889" spans="1:1" x14ac:dyDescent="0.35">
      <c r="A889" s="52">
        <f ca="1">Simulations!AD897</f>
        <v>23.106476636496296</v>
      </c>
    </row>
    <row r="890" spans="1:1" x14ac:dyDescent="0.35">
      <c r="A890" s="52">
        <f ca="1">Simulations!AD898</f>
        <v>23.406963271263098</v>
      </c>
    </row>
    <row r="891" spans="1:1" x14ac:dyDescent="0.35">
      <c r="A891" s="52">
        <f ca="1">Simulations!AD899</f>
        <v>23.585065525482904</v>
      </c>
    </row>
    <row r="892" spans="1:1" x14ac:dyDescent="0.35">
      <c r="A892" s="52">
        <f ca="1">Simulations!AD900</f>
        <v>23.188532588664842</v>
      </c>
    </row>
    <row r="893" spans="1:1" x14ac:dyDescent="0.35">
      <c r="A893" s="52">
        <f ca="1">Simulations!AD901</f>
        <v>22.773688231775473</v>
      </c>
    </row>
    <row r="894" spans="1:1" x14ac:dyDescent="0.35">
      <c r="A894" s="52">
        <f ca="1">Simulations!AD902</f>
        <v>23.411036258858005</v>
      </c>
    </row>
    <row r="895" spans="1:1" x14ac:dyDescent="0.35">
      <c r="A895" s="52">
        <f ca="1">Simulations!AD903</f>
        <v>22.617384168292954</v>
      </c>
    </row>
    <row r="896" spans="1:1" x14ac:dyDescent="0.35">
      <c r="A896" s="52">
        <f ca="1">Simulations!AD904</f>
        <v>22.392404888871642</v>
      </c>
    </row>
    <row r="897" spans="1:1" x14ac:dyDescent="0.35">
      <c r="A897" s="52">
        <f ca="1">Simulations!AD905</f>
        <v>23.119765804164423</v>
      </c>
    </row>
    <row r="898" spans="1:1" x14ac:dyDescent="0.35">
      <c r="A898" s="52">
        <f ca="1">Simulations!AD906</f>
        <v>23.374467745583971</v>
      </c>
    </row>
    <row r="899" spans="1:1" x14ac:dyDescent="0.35">
      <c r="A899" s="52">
        <f ca="1">Simulations!AD907</f>
        <v>23.259997814359515</v>
      </c>
    </row>
    <row r="900" spans="1:1" x14ac:dyDescent="0.35">
      <c r="A900" s="52">
        <f ca="1">Simulations!AD908</f>
        <v>22.806271159320652</v>
      </c>
    </row>
    <row r="901" spans="1:1" x14ac:dyDescent="0.35">
      <c r="A901" s="52">
        <f ca="1">Simulations!AD909</f>
        <v>23.294102611165176</v>
      </c>
    </row>
    <row r="902" spans="1:1" x14ac:dyDescent="0.35">
      <c r="A902" s="52">
        <f ca="1">Simulations!AD910</f>
        <v>23.261350488086535</v>
      </c>
    </row>
    <row r="903" spans="1:1" x14ac:dyDescent="0.35">
      <c r="A903" s="52">
        <f ca="1">Simulations!AD911</f>
        <v>22.844710914972637</v>
      </c>
    </row>
    <row r="904" spans="1:1" x14ac:dyDescent="0.35">
      <c r="A904" s="52">
        <f ca="1">Simulations!AD912</f>
        <v>22.72831525152592</v>
      </c>
    </row>
    <row r="905" spans="1:1" x14ac:dyDescent="0.35">
      <c r="A905" s="52">
        <f ca="1">Simulations!AD913</f>
        <v>22.849870153919692</v>
      </c>
    </row>
    <row r="906" spans="1:1" x14ac:dyDescent="0.35">
      <c r="A906" s="52">
        <f ca="1">Simulations!AD914</f>
        <v>23.000746214429711</v>
      </c>
    </row>
    <row r="907" spans="1:1" x14ac:dyDescent="0.35">
      <c r="A907" s="52">
        <f ca="1">Simulations!AD915</f>
        <v>23.039898819237564</v>
      </c>
    </row>
    <row r="908" spans="1:1" x14ac:dyDescent="0.35">
      <c r="A908" s="52">
        <f ca="1">Simulations!AD916</f>
        <v>22.86345000303406</v>
      </c>
    </row>
    <row r="909" spans="1:1" x14ac:dyDescent="0.35">
      <c r="A909" s="52">
        <f ca="1">Simulations!AD917</f>
        <v>23.049911529176889</v>
      </c>
    </row>
    <row r="910" spans="1:1" x14ac:dyDescent="0.35">
      <c r="A910" s="52">
        <f ca="1">Simulations!AD918</f>
        <v>23.083918990397223</v>
      </c>
    </row>
    <row r="911" spans="1:1" x14ac:dyDescent="0.35">
      <c r="A911" s="52">
        <f ca="1">Simulations!AD919</f>
        <v>23.034403118577437</v>
      </c>
    </row>
    <row r="912" spans="1:1" x14ac:dyDescent="0.35">
      <c r="A912" s="52">
        <f ca="1">Simulations!AD920</f>
        <v>22.946577876599232</v>
      </c>
    </row>
    <row r="913" spans="1:1" x14ac:dyDescent="0.35">
      <c r="A913" s="52">
        <f ca="1">Simulations!AD921</f>
        <v>22.892585264195844</v>
      </c>
    </row>
    <row r="914" spans="1:1" x14ac:dyDescent="0.35">
      <c r="A914" s="52">
        <f ca="1">Simulations!AD922</f>
        <v>23.182650589355198</v>
      </c>
    </row>
    <row r="915" spans="1:1" x14ac:dyDescent="0.35">
      <c r="A915" s="52">
        <f ca="1">Simulations!AD923</f>
        <v>23.236805579251438</v>
      </c>
    </row>
    <row r="916" spans="1:1" x14ac:dyDescent="0.35">
      <c r="A916" s="52">
        <f ca="1">Simulations!AD924</f>
        <v>22.592690612279071</v>
      </c>
    </row>
    <row r="917" spans="1:1" x14ac:dyDescent="0.35">
      <c r="A917" s="52">
        <f ca="1">Simulations!AD925</f>
        <v>23.281471241999142</v>
      </c>
    </row>
    <row r="918" spans="1:1" x14ac:dyDescent="0.35">
      <c r="A918" s="52">
        <f ca="1">Simulations!AD926</f>
        <v>23.178213526671215</v>
      </c>
    </row>
    <row r="919" spans="1:1" x14ac:dyDescent="0.35">
      <c r="A919" s="52">
        <f ca="1">Simulations!AD927</f>
        <v>22.821118420742955</v>
      </c>
    </row>
    <row r="920" spans="1:1" x14ac:dyDescent="0.35">
      <c r="A920" s="52">
        <f ca="1">Simulations!AD928</f>
        <v>23.051163027626082</v>
      </c>
    </row>
    <row r="921" spans="1:1" x14ac:dyDescent="0.35">
      <c r="A921" s="52">
        <f ca="1">Simulations!AD929</f>
        <v>23.298737122960972</v>
      </c>
    </row>
    <row r="922" spans="1:1" x14ac:dyDescent="0.35">
      <c r="A922" s="52">
        <f ca="1">Simulations!AD930</f>
        <v>22.864024438825005</v>
      </c>
    </row>
    <row r="923" spans="1:1" x14ac:dyDescent="0.35">
      <c r="A923" s="52">
        <f ca="1">Simulations!AD931</f>
        <v>23.660082227922992</v>
      </c>
    </row>
    <row r="924" spans="1:1" x14ac:dyDescent="0.35">
      <c r="A924" s="52">
        <f ca="1">Simulations!AD932</f>
        <v>23.067026616802583</v>
      </c>
    </row>
    <row r="925" spans="1:1" x14ac:dyDescent="0.35">
      <c r="A925" s="52">
        <f ca="1">Simulations!AD933</f>
        <v>23.240389383644832</v>
      </c>
    </row>
    <row r="926" spans="1:1" x14ac:dyDescent="0.35">
      <c r="A926" s="52">
        <f ca="1">Simulations!AD934</f>
        <v>23.117169355432182</v>
      </c>
    </row>
    <row r="927" spans="1:1" x14ac:dyDescent="0.35">
      <c r="A927" s="52">
        <f ca="1">Simulations!AD935</f>
        <v>23.020496211546465</v>
      </c>
    </row>
    <row r="928" spans="1:1" x14ac:dyDescent="0.35">
      <c r="A928" s="52">
        <f ca="1">Simulations!AD936</f>
        <v>23.439244227923105</v>
      </c>
    </row>
    <row r="929" spans="1:1" x14ac:dyDescent="0.35">
      <c r="A929" s="52">
        <f ca="1">Simulations!AD937</f>
        <v>22.71284574047678</v>
      </c>
    </row>
    <row r="930" spans="1:1" x14ac:dyDescent="0.35">
      <c r="A930" s="52">
        <f ca="1">Simulations!AD938</f>
        <v>23.550376549822708</v>
      </c>
    </row>
    <row r="931" spans="1:1" x14ac:dyDescent="0.35">
      <c r="A931" s="52">
        <f ca="1">Simulations!AD939</f>
        <v>23.770468694021325</v>
      </c>
    </row>
    <row r="932" spans="1:1" x14ac:dyDescent="0.35">
      <c r="A932" s="52">
        <f ca="1">Simulations!AD940</f>
        <v>22.951043458835436</v>
      </c>
    </row>
    <row r="933" spans="1:1" x14ac:dyDescent="0.35">
      <c r="A933" s="52">
        <f ca="1">Simulations!AD941</f>
        <v>23.115016035039609</v>
      </c>
    </row>
    <row r="934" spans="1:1" x14ac:dyDescent="0.35">
      <c r="A934" s="52">
        <f ca="1">Simulations!AD942</f>
        <v>22.919743189793273</v>
      </c>
    </row>
    <row r="935" spans="1:1" x14ac:dyDescent="0.35">
      <c r="A935" s="52">
        <f ca="1">Simulations!AD943</f>
        <v>23.809902438907763</v>
      </c>
    </row>
    <row r="936" spans="1:1" x14ac:dyDescent="0.35">
      <c r="A936" s="52">
        <f ca="1">Simulations!AD944</f>
        <v>22.64979758779522</v>
      </c>
    </row>
    <row r="937" spans="1:1" x14ac:dyDescent="0.35">
      <c r="A937" s="52">
        <f ca="1">Simulations!AD945</f>
        <v>22.852541442947995</v>
      </c>
    </row>
    <row r="938" spans="1:1" x14ac:dyDescent="0.35">
      <c r="A938" s="52">
        <f ca="1">Simulations!AD946</f>
        <v>22.671606003336908</v>
      </c>
    </row>
    <row r="939" spans="1:1" x14ac:dyDescent="0.35">
      <c r="A939" s="52">
        <f ca="1">Simulations!AD947</f>
        <v>23.001877491213897</v>
      </c>
    </row>
    <row r="940" spans="1:1" x14ac:dyDescent="0.35">
      <c r="A940" s="52">
        <f ca="1">Simulations!AD948</f>
        <v>23.02611109454125</v>
      </c>
    </row>
    <row r="941" spans="1:1" x14ac:dyDescent="0.35">
      <c r="A941" s="52">
        <f ca="1">Simulations!AD949</f>
        <v>23.35002798202639</v>
      </c>
    </row>
    <row r="942" spans="1:1" x14ac:dyDescent="0.35">
      <c r="A942" s="52">
        <f ca="1">Simulations!AD950</f>
        <v>22.713037764455571</v>
      </c>
    </row>
    <row r="943" spans="1:1" x14ac:dyDescent="0.35">
      <c r="A943" s="52">
        <f ca="1">Simulations!AD951</f>
        <v>22.994878762529481</v>
      </c>
    </row>
    <row r="944" spans="1:1" x14ac:dyDescent="0.35">
      <c r="A944" s="52">
        <f ca="1">Simulations!AD952</f>
        <v>22.687299210641466</v>
      </c>
    </row>
    <row r="945" spans="1:1" x14ac:dyDescent="0.35">
      <c r="A945" s="52">
        <f ca="1">Simulations!AD953</f>
        <v>23.399547150348532</v>
      </c>
    </row>
    <row r="946" spans="1:1" x14ac:dyDescent="0.35">
      <c r="A946" s="52">
        <f ca="1">Simulations!AD954</f>
        <v>23.09703418829373</v>
      </c>
    </row>
    <row r="947" spans="1:1" x14ac:dyDescent="0.35">
      <c r="A947" s="52">
        <f ca="1">Simulations!AD955</f>
        <v>22.875247335520797</v>
      </c>
    </row>
    <row r="948" spans="1:1" x14ac:dyDescent="0.35">
      <c r="A948" s="52">
        <f ca="1">Simulations!AD956</f>
        <v>23.40187038383031</v>
      </c>
    </row>
    <row r="949" spans="1:1" x14ac:dyDescent="0.35">
      <c r="A949" s="52">
        <f ca="1">Simulations!AD957</f>
        <v>22.830955477872429</v>
      </c>
    </row>
    <row r="950" spans="1:1" x14ac:dyDescent="0.35">
      <c r="A950" s="52">
        <f ca="1">Simulations!AD958</f>
        <v>22.875556704349744</v>
      </c>
    </row>
    <row r="951" spans="1:1" x14ac:dyDescent="0.35">
      <c r="A951" s="52">
        <f ca="1">Simulations!AD959</f>
        <v>22.974160838625771</v>
      </c>
    </row>
    <row r="952" spans="1:1" x14ac:dyDescent="0.35">
      <c r="A952" s="52">
        <f ca="1">Simulations!AD960</f>
        <v>22.977466464191686</v>
      </c>
    </row>
    <row r="953" spans="1:1" x14ac:dyDescent="0.35">
      <c r="A953" s="52">
        <f ca="1">Simulations!AD961</f>
        <v>23.14260229820896</v>
      </c>
    </row>
    <row r="954" spans="1:1" x14ac:dyDescent="0.35">
      <c r="A954" s="52">
        <f ca="1">Simulations!AD962</f>
        <v>22.910896492251887</v>
      </c>
    </row>
    <row r="955" spans="1:1" x14ac:dyDescent="0.35">
      <c r="A955" s="52">
        <f ca="1">Simulations!AD963</f>
        <v>22.635693658741967</v>
      </c>
    </row>
    <row r="956" spans="1:1" x14ac:dyDescent="0.35">
      <c r="A956" s="52">
        <f ca="1">Simulations!AD964</f>
        <v>22.758425911597861</v>
      </c>
    </row>
    <row r="957" spans="1:1" x14ac:dyDescent="0.35">
      <c r="A957" s="52">
        <f ca="1">Simulations!AD965</f>
        <v>23.068308433559888</v>
      </c>
    </row>
    <row r="958" spans="1:1" x14ac:dyDescent="0.35">
      <c r="A958" s="52">
        <f ca="1">Simulations!AD966</f>
        <v>22.630459748688573</v>
      </c>
    </row>
    <row r="959" spans="1:1" x14ac:dyDescent="0.35">
      <c r="A959" s="52">
        <f ca="1">Simulations!AD967</f>
        <v>22.350928057593812</v>
      </c>
    </row>
    <row r="960" spans="1:1" x14ac:dyDescent="0.35">
      <c r="A960" s="52">
        <f ca="1">Simulations!AD968</f>
        <v>23.163226411567187</v>
      </c>
    </row>
    <row r="961" spans="1:1" x14ac:dyDescent="0.35">
      <c r="A961" s="52">
        <f ca="1">Simulations!AD969</f>
        <v>22.787503923426609</v>
      </c>
    </row>
    <row r="962" spans="1:1" x14ac:dyDescent="0.35">
      <c r="A962" s="52">
        <f ca="1">Simulations!AD970</f>
        <v>23.048040956732073</v>
      </c>
    </row>
    <row r="963" spans="1:1" x14ac:dyDescent="0.35">
      <c r="A963" s="52">
        <f ca="1">Simulations!AD971</f>
        <v>22.843769176267237</v>
      </c>
    </row>
    <row r="964" spans="1:1" x14ac:dyDescent="0.35">
      <c r="A964" s="52">
        <f ca="1">Simulations!AD972</f>
        <v>22.989356843808515</v>
      </c>
    </row>
    <row r="965" spans="1:1" x14ac:dyDescent="0.35">
      <c r="A965" s="52">
        <f ca="1">Simulations!AD973</f>
        <v>23.140694389493845</v>
      </c>
    </row>
    <row r="966" spans="1:1" x14ac:dyDescent="0.35">
      <c r="A966" s="52">
        <f ca="1">Simulations!AD974</f>
        <v>23.035034155666075</v>
      </c>
    </row>
    <row r="967" spans="1:1" x14ac:dyDescent="0.35">
      <c r="A967" s="52">
        <f ca="1">Simulations!AD975</f>
        <v>23.339094492949577</v>
      </c>
    </row>
    <row r="968" spans="1:1" x14ac:dyDescent="0.35">
      <c r="A968" s="52">
        <f ca="1">Simulations!AD976</f>
        <v>22.817313304756262</v>
      </c>
    </row>
    <row r="969" spans="1:1" x14ac:dyDescent="0.35">
      <c r="A969" s="52">
        <f ca="1">Simulations!AD977</f>
        <v>23.174444333074952</v>
      </c>
    </row>
    <row r="970" spans="1:1" x14ac:dyDescent="0.35">
      <c r="A970" s="52">
        <f ca="1">Simulations!AD978</f>
        <v>23.048959567810812</v>
      </c>
    </row>
    <row r="971" spans="1:1" x14ac:dyDescent="0.35">
      <c r="A971" s="52">
        <f ca="1">Simulations!AD979</f>
        <v>23.240081222522782</v>
      </c>
    </row>
    <row r="972" spans="1:1" x14ac:dyDescent="0.35">
      <c r="A972" s="52">
        <f ca="1">Simulations!AD980</f>
        <v>23.151665428737331</v>
      </c>
    </row>
    <row r="973" spans="1:1" x14ac:dyDescent="0.35">
      <c r="A973" s="52">
        <f ca="1">Simulations!AD981</f>
        <v>22.771453519980607</v>
      </c>
    </row>
    <row r="974" spans="1:1" x14ac:dyDescent="0.35">
      <c r="A974" s="52">
        <f ca="1">Simulations!AD982</f>
        <v>23.425372500149372</v>
      </c>
    </row>
    <row r="975" spans="1:1" x14ac:dyDescent="0.35">
      <c r="A975" s="52">
        <f ca="1">Simulations!AD983</f>
        <v>22.680918744240088</v>
      </c>
    </row>
    <row r="976" spans="1:1" x14ac:dyDescent="0.35">
      <c r="A976" s="52">
        <f ca="1">Simulations!AD984</f>
        <v>22.770062787704816</v>
      </c>
    </row>
    <row r="977" spans="1:1" x14ac:dyDescent="0.35">
      <c r="A977" s="52">
        <f ca="1">Simulations!AD985</f>
        <v>23.361890635993849</v>
      </c>
    </row>
    <row r="978" spans="1:1" x14ac:dyDescent="0.35">
      <c r="A978" s="52">
        <f ca="1">Simulations!AD986</f>
        <v>22.905560104870922</v>
      </c>
    </row>
    <row r="979" spans="1:1" x14ac:dyDescent="0.35">
      <c r="A979" s="52">
        <f ca="1">Simulations!AD987</f>
        <v>23.146551312645812</v>
      </c>
    </row>
    <row r="980" spans="1:1" x14ac:dyDescent="0.35">
      <c r="A980" s="52">
        <f ca="1">Simulations!AD988</f>
        <v>23.136070266391062</v>
      </c>
    </row>
    <row r="981" spans="1:1" x14ac:dyDescent="0.35">
      <c r="A981" s="52">
        <f ca="1">Simulations!AD989</f>
        <v>22.996357464181543</v>
      </c>
    </row>
    <row r="982" spans="1:1" x14ac:dyDescent="0.35">
      <c r="A982" s="52">
        <f ca="1">Simulations!AD990</f>
        <v>22.944272876100221</v>
      </c>
    </row>
    <row r="983" spans="1:1" x14ac:dyDescent="0.35">
      <c r="A983" s="52">
        <f ca="1">Simulations!AD991</f>
        <v>22.660138136226244</v>
      </c>
    </row>
    <row r="984" spans="1:1" x14ac:dyDescent="0.35">
      <c r="A984" s="52">
        <f ca="1">Simulations!AD992</f>
        <v>23.090866476470467</v>
      </c>
    </row>
    <row r="985" spans="1:1" x14ac:dyDescent="0.35">
      <c r="A985" s="52">
        <f ca="1">Simulations!AD993</f>
        <v>23.291474740907073</v>
      </c>
    </row>
    <row r="986" spans="1:1" x14ac:dyDescent="0.35">
      <c r="A986" s="52">
        <f ca="1">Simulations!AD994</f>
        <v>22.933515758332106</v>
      </c>
    </row>
    <row r="987" spans="1:1" x14ac:dyDescent="0.35">
      <c r="A987" s="52">
        <f ca="1">Simulations!AD995</f>
        <v>23.225404973797058</v>
      </c>
    </row>
    <row r="988" spans="1:1" x14ac:dyDescent="0.35">
      <c r="A988" s="52">
        <f ca="1">Simulations!AD996</f>
        <v>22.920964932886257</v>
      </c>
    </row>
    <row r="989" spans="1:1" x14ac:dyDescent="0.35">
      <c r="A989" s="52">
        <f ca="1">Simulations!AD997</f>
        <v>23.493710917752246</v>
      </c>
    </row>
    <row r="990" spans="1:1" x14ac:dyDescent="0.35">
      <c r="A990" s="52">
        <f ca="1">Simulations!AD998</f>
        <v>22.890082689438245</v>
      </c>
    </row>
    <row r="991" spans="1:1" x14ac:dyDescent="0.35">
      <c r="A991" s="52">
        <f ca="1">Simulations!AD999</f>
        <v>22.946196254845372</v>
      </c>
    </row>
    <row r="992" spans="1:1" x14ac:dyDescent="0.35">
      <c r="A992" s="52">
        <f ca="1">Simulations!AD1000</f>
        <v>22.911720982509753</v>
      </c>
    </row>
    <row r="993" spans="1:1" x14ac:dyDescent="0.35">
      <c r="A993" s="52">
        <f ca="1">Simulations!AD1001</f>
        <v>23.048996286976084</v>
      </c>
    </row>
    <row r="994" spans="1:1" x14ac:dyDescent="0.35">
      <c r="A994" s="52">
        <f ca="1">Simulations!AD1002</f>
        <v>22.936883033835706</v>
      </c>
    </row>
    <row r="995" spans="1:1" x14ac:dyDescent="0.35">
      <c r="A995" s="52">
        <f ca="1">Simulations!AD1003</f>
        <v>23.076330729263084</v>
      </c>
    </row>
    <row r="996" spans="1:1" x14ac:dyDescent="0.35">
      <c r="A996" s="52">
        <f ca="1">Simulations!AD1004</f>
        <v>22.991934358912683</v>
      </c>
    </row>
    <row r="997" spans="1:1" x14ac:dyDescent="0.35">
      <c r="A997" s="52">
        <f ca="1">Simulations!AD1005</f>
        <v>23.300954183905425</v>
      </c>
    </row>
    <row r="998" spans="1:1" x14ac:dyDescent="0.35">
      <c r="A998" s="52">
        <f ca="1">Simulations!AD1006</f>
        <v>23.356631236871699</v>
      </c>
    </row>
    <row r="999" spans="1:1" x14ac:dyDescent="0.35">
      <c r="A999" s="52">
        <f ca="1">Simulations!AD1007</f>
        <v>23.55613919488183</v>
      </c>
    </row>
    <row r="1000" spans="1:1" x14ac:dyDescent="0.35">
      <c r="A1000" s="52">
        <f ca="1">Simulations!AD1008</f>
        <v>23.484611982410271</v>
      </c>
    </row>
    <row r="1001" spans="1:1" x14ac:dyDescent="0.35">
      <c r="A1001" s="52">
        <f ca="1">Simulations!AD1009</f>
        <v>22.824494339429613</v>
      </c>
    </row>
    <row r="1002" spans="1:1" x14ac:dyDescent="0.35">
      <c r="A1002" s="52">
        <f ca="1">Simulations!AD1010</f>
        <v>22.86449343801641</v>
      </c>
    </row>
    <row r="1003" spans="1:1" x14ac:dyDescent="0.35">
      <c r="A1003" s="52">
        <f ca="1">Simulations!AD1011</f>
        <v>23.043847878924815</v>
      </c>
    </row>
    <row r="1004" spans="1:1" x14ac:dyDescent="0.35">
      <c r="A1004" s="52">
        <f ca="1">Simulations!AD1012</f>
        <v>23.2266938848717</v>
      </c>
    </row>
    <row r="1005" spans="1:1" x14ac:dyDescent="0.35">
      <c r="A1005" s="52">
        <f ca="1">Simulations!AD1013</f>
        <v>22.858892237262069</v>
      </c>
    </row>
    <row r="1006" spans="1:1" x14ac:dyDescent="0.35">
      <c r="A1006" s="52">
        <f ca="1">Simulations!AD1014</f>
        <v>23.183093603809901</v>
      </c>
    </row>
    <row r="1007" spans="1:1" x14ac:dyDescent="0.35">
      <c r="A1007" s="52">
        <f ca="1">Simulations!AD1015</f>
        <v>22.846740188351671</v>
      </c>
    </row>
    <row r="1008" spans="1:1" x14ac:dyDescent="0.35">
      <c r="A1008" s="52">
        <f ca="1">Simulations!AD1016</f>
        <v>23.206311677781997</v>
      </c>
    </row>
    <row r="1009" spans="1:1" x14ac:dyDescent="0.35">
      <c r="A1009" s="52">
        <f ca="1">Simulations!AD1017</f>
        <v>22.775592515353281</v>
      </c>
    </row>
    <row r="1010" spans="1:1" x14ac:dyDescent="0.35">
      <c r="A1010" s="52">
        <f ca="1">Simulations!AD1018</f>
        <v>23.007950915682727</v>
      </c>
    </row>
    <row r="1011" spans="1:1" x14ac:dyDescent="0.35">
      <c r="A1011" s="52">
        <f ca="1">Simulations!AD1019</f>
        <v>22.680917620006511</v>
      </c>
    </row>
    <row r="1012" spans="1:1" x14ac:dyDescent="0.35">
      <c r="A1012" s="52">
        <f ca="1">Simulations!AD1020</f>
        <v>22.593871400940188</v>
      </c>
    </row>
    <row r="1013" spans="1:1" x14ac:dyDescent="0.35">
      <c r="A1013" s="52">
        <f ca="1">Simulations!AD1021</f>
        <v>23.738035935151306</v>
      </c>
    </row>
    <row r="1014" spans="1:1" x14ac:dyDescent="0.35">
      <c r="A1014" s="52">
        <f ca="1">Simulations!AD1022</f>
        <v>22.988694534965994</v>
      </c>
    </row>
    <row r="1015" spans="1:1" x14ac:dyDescent="0.35">
      <c r="A1015" s="52">
        <f ca="1">Simulations!AD1023</f>
        <v>23.028136724995157</v>
      </c>
    </row>
    <row r="1016" spans="1:1" x14ac:dyDescent="0.35">
      <c r="A1016" s="52">
        <f ca="1">Simulations!AD1024</f>
        <v>23.261890877648426</v>
      </c>
    </row>
    <row r="1017" spans="1:1" x14ac:dyDescent="0.35">
      <c r="A1017" s="52">
        <f ca="1">Simulations!AD1025</f>
        <v>22.65484194141921</v>
      </c>
    </row>
    <row r="1018" spans="1:1" x14ac:dyDescent="0.35">
      <c r="A1018" s="52">
        <f ca="1">Simulations!AD1026</f>
        <v>23.00549880041164</v>
      </c>
    </row>
    <row r="1019" spans="1:1" x14ac:dyDescent="0.35">
      <c r="A1019" s="52">
        <f ca="1">Simulations!AD1027</f>
        <v>22.876262038004477</v>
      </c>
    </row>
    <row r="1020" spans="1:1" x14ac:dyDescent="0.35">
      <c r="A1020" s="52">
        <f ca="1">Simulations!AD1028</f>
        <v>22.645216477765011</v>
      </c>
    </row>
    <row r="1021" spans="1:1" x14ac:dyDescent="0.35">
      <c r="A1021" s="52">
        <f ca="1">Simulations!AD1029</f>
        <v>22.791295661302417</v>
      </c>
    </row>
    <row r="1022" spans="1:1" x14ac:dyDescent="0.35">
      <c r="A1022" s="52">
        <f ca="1">Simulations!AD1030</f>
        <v>22.623435975656605</v>
      </c>
    </row>
    <row r="1023" spans="1:1" x14ac:dyDescent="0.35">
      <c r="A1023" s="52">
        <f ca="1">Simulations!AD1031</f>
        <v>22.592974742472776</v>
      </c>
    </row>
    <row r="1024" spans="1:1" x14ac:dyDescent="0.35">
      <c r="A1024" s="52">
        <f ca="1">Simulations!AD1032</f>
        <v>22.913290413734629</v>
      </c>
    </row>
    <row r="1025" spans="1:1" x14ac:dyDescent="0.35">
      <c r="A1025" s="52">
        <f ca="1">Simulations!AD1033</f>
        <v>23.310938585561779</v>
      </c>
    </row>
    <row r="1026" spans="1:1" x14ac:dyDescent="0.35">
      <c r="A1026" s="52">
        <f ca="1">Simulations!AD1034</f>
        <v>23.268737850829247</v>
      </c>
    </row>
    <row r="1027" spans="1:1" x14ac:dyDescent="0.35">
      <c r="A1027" s="52">
        <f ca="1">Simulations!AD1035</f>
        <v>22.965837559794782</v>
      </c>
    </row>
    <row r="1028" spans="1:1" x14ac:dyDescent="0.35">
      <c r="A1028" s="52">
        <f ca="1">Simulations!AD1036</f>
        <v>22.952256378892272</v>
      </c>
    </row>
    <row r="1029" spans="1:1" x14ac:dyDescent="0.35">
      <c r="A1029" s="52">
        <f ca="1">Simulations!AD1037</f>
        <v>23.359479359386292</v>
      </c>
    </row>
    <row r="1030" spans="1:1" x14ac:dyDescent="0.35">
      <c r="A1030" s="52">
        <f ca="1">Simulations!AD1038</f>
        <v>23.041681428337917</v>
      </c>
    </row>
    <row r="1031" spans="1:1" x14ac:dyDescent="0.35">
      <c r="A1031" s="52">
        <f ca="1">Simulations!AD1039</f>
        <v>23.124256980056295</v>
      </c>
    </row>
    <row r="1032" spans="1:1" x14ac:dyDescent="0.35">
      <c r="A1032" s="52">
        <f ca="1">Simulations!AD1040</f>
        <v>22.546279093243392</v>
      </c>
    </row>
    <row r="1033" spans="1:1" x14ac:dyDescent="0.35">
      <c r="A1033" s="52">
        <f ca="1">Simulations!AD1041</f>
        <v>23.027741695109015</v>
      </c>
    </row>
    <row r="1034" spans="1:1" x14ac:dyDescent="0.35">
      <c r="A1034" s="52">
        <f ca="1">Simulations!AD1042</f>
        <v>22.906596687264923</v>
      </c>
    </row>
    <row r="1035" spans="1:1" x14ac:dyDescent="0.35">
      <c r="A1035" s="52">
        <f ca="1">Simulations!AD1043</f>
        <v>22.994031905080345</v>
      </c>
    </row>
    <row r="1036" spans="1:1" x14ac:dyDescent="0.35">
      <c r="A1036" s="52">
        <f ca="1">Simulations!AD1044</f>
        <v>23.205839025631935</v>
      </c>
    </row>
    <row r="1037" spans="1:1" x14ac:dyDescent="0.35">
      <c r="A1037" s="52">
        <f ca="1">Simulations!AD1045</f>
        <v>23.240794902389734</v>
      </c>
    </row>
    <row r="1038" spans="1:1" x14ac:dyDescent="0.35">
      <c r="A1038" s="52">
        <f ca="1">Simulations!AD1046</f>
        <v>23.01739478845602</v>
      </c>
    </row>
    <row r="1039" spans="1:1" x14ac:dyDescent="0.35">
      <c r="A1039" s="52">
        <f ca="1">Simulations!AD1047</f>
        <v>23.798267565688239</v>
      </c>
    </row>
    <row r="1040" spans="1:1" x14ac:dyDescent="0.35">
      <c r="A1040" s="52">
        <f ca="1">Simulations!AD1048</f>
        <v>23.360350756999551</v>
      </c>
    </row>
    <row r="1041" spans="1:1" x14ac:dyDescent="0.35">
      <c r="A1041" s="52">
        <f ca="1">Simulations!AD1049</f>
        <v>22.667257584824718</v>
      </c>
    </row>
    <row r="1042" spans="1:1" x14ac:dyDescent="0.35">
      <c r="A1042" s="52">
        <f ca="1">Simulations!AD1050</f>
        <v>23.009830744022882</v>
      </c>
    </row>
    <row r="1043" spans="1:1" x14ac:dyDescent="0.35">
      <c r="A1043" s="52">
        <f ca="1">Simulations!AD1051</f>
        <v>22.688172493566899</v>
      </c>
    </row>
    <row r="1044" spans="1:1" x14ac:dyDescent="0.35">
      <c r="A1044" s="52">
        <f ca="1">Simulations!AD1052</f>
        <v>23.253962045845441</v>
      </c>
    </row>
    <row r="1045" spans="1:1" x14ac:dyDescent="0.35">
      <c r="A1045" s="52">
        <f ca="1">Simulations!AD1053</f>
        <v>23.303401376555726</v>
      </c>
    </row>
    <row r="1046" spans="1:1" x14ac:dyDescent="0.35">
      <c r="A1046" s="52">
        <f ca="1">Simulations!AD1054</f>
        <v>23.155111533696534</v>
      </c>
    </row>
    <row r="1047" spans="1:1" x14ac:dyDescent="0.35">
      <c r="A1047" s="52">
        <f ca="1">Simulations!AD1055</f>
        <v>22.587846619199958</v>
      </c>
    </row>
    <row r="1048" spans="1:1" x14ac:dyDescent="0.35">
      <c r="A1048" s="52">
        <f ca="1">Simulations!AD1056</f>
        <v>22.74876214326564</v>
      </c>
    </row>
    <row r="1049" spans="1:1" x14ac:dyDescent="0.35">
      <c r="A1049" s="52">
        <f ca="1">Simulations!AD1057</f>
        <v>23.038644757186862</v>
      </c>
    </row>
    <row r="1050" spans="1:1" x14ac:dyDescent="0.35">
      <c r="A1050" s="52">
        <f ca="1">Simulations!AD1058</f>
        <v>22.704556934285584</v>
      </c>
    </row>
    <row r="1051" spans="1:1" x14ac:dyDescent="0.35">
      <c r="A1051" s="52">
        <f ca="1">Simulations!AD1059</f>
        <v>22.901257362159441</v>
      </c>
    </row>
    <row r="1052" spans="1:1" x14ac:dyDescent="0.35">
      <c r="A1052" s="52">
        <f ca="1">Simulations!AD1060</f>
        <v>23.098243636803005</v>
      </c>
    </row>
    <row r="1053" spans="1:1" x14ac:dyDescent="0.35">
      <c r="A1053" s="52">
        <f ca="1">Simulations!AD1061</f>
        <v>23.926365632551505</v>
      </c>
    </row>
    <row r="1054" spans="1:1" x14ac:dyDescent="0.35">
      <c r="A1054" s="52">
        <f ca="1">Simulations!AD1062</f>
        <v>22.679570452536389</v>
      </c>
    </row>
    <row r="1055" spans="1:1" x14ac:dyDescent="0.35">
      <c r="A1055" s="52">
        <f ca="1">Simulations!AD1063</f>
        <v>22.992234395109676</v>
      </c>
    </row>
    <row r="1056" spans="1:1" x14ac:dyDescent="0.35">
      <c r="A1056" s="52">
        <f ca="1">Simulations!AD1064</f>
        <v>22.6803258465197</v>
      </c>
    </row>
    <row r="1057" spans="1:1" x14ac:dyDescent="0.35">
      <c r="A1057" s="52">
        <f ca="1">Simulations!AD1065</f>
        <v>22.868758654641461</v>
      </c>
    </row>
    <row r="1058" spans="1:1" x14ac:dyDescent="0.35">
      <c r="A1058" s="52">
        <f ca="1">Simulations!AD1066</f>
        <v>23.339178088567053</v>
      </c>
    </row>
    <row r="1059" spans="1:1" x14ac:dyDescent="0.35">
      <c r="A1059" s="52">
        <f ca="1">Simulations!AD1067</f>
        <v>23.047016549397949</v>
      </c>
    </row>
    <row r="1060" spans="1:1" x14ac:dyDescent="0.35">
      <c r="A1060" s="52">
        <f ca="1">Simulations!AD1068</f>
        <v>22.425950350558935</v>
      </c>
    </row>
    <row r="1061" spans="1:1" x14ac:dyDescent="0.35">
      <c r="A1061" s="52">
        <f ca="1">Simulations!AD1069</f>
        <v>23.441998698404255</v>
      </c>
    </row>
    <row r="1062" spans="1:1" x14ac:dyDescent="0.35">
      <c r="A1062" s="52">
        <f ca="1">Simulations!AD1070</f>
        <v>23.447407797454822</v>
      </c>
    </row>
    <row r="1063" spans="1:1" x14ac:dyDescent="0.35">
      <c r="A1063" s="52">
        <f ca="1">Simulations!AD1071</f>
        <v>23.027274946271426</v>
      </c>
    </row>
    <row r="1064" spans="1:1" x14ac:dyDescent="0.35">
      <c r="A1064" s="52">
        <f ca="1">Simulations!AD1072</f>
        <v>22.959481358120168</v>
      </c>
    </row>
    <row r="1065" spans="1:1" x14ac:dyDescent="0.35">
      <c r="A1065" s="52">
        <f ca="1">Simulations!AD1073</f>
        <v>22.924089839499686</v>
      </c>
    </row>
    <row r="1066" spans="1:1" x14ac:dyDescent="0.35">
      <c r="A1066" s="52">
        <f ca="1">Simulations!AD1074</f>
        <v>23.152377370440149</v>
      </c>
    </row>
    <row r="1067" spans="1:1" x14ac:dyDescent="0.35">
      <c r="A1067" s="52">
        <f ca="1">Simulations!AD1075</f>
        <v>23.208792566699621</v>
      </c>
    </row>
    <row r="1068" spans="1:1" x14ac:dyDescent="0.35">
      <c r="A1068" s="52">
        <f ca="1">Simulations!AD1076</f>
        <v>22.703276533738737</v>
      </c>
    </row>
    <row r="1069" spans="1:1" x14ac:dyDescent="0.35">
      <c r="A1069" s="52">
        <f ca="1">Simulations!AD1077</f>
        <v>22.925295249806595</v>
      </c>
    </row>
    <row r="1070" spans="1:1" x14ac:dyDescent="0.35">
      <c r="A1070" s="52">
        <f ca="1">Simulations!AD1078</f>
        <v>23.064270894891607</v>
      </c>
    </row>
    <row r="1071" spans="1:1" x14ac:dyDescent="0.35">
      <c r="A1071" s="52">
        <f ca="1">Simulations!AD1079</f>
        <v>23.020361392447839</v>
      </c>
    </row>
    <row r="1072" spans="1:1" x14ac:dyDescent="0.35">
      <c r="A1072" s="52">
        <f ca="1">Simulations!AD1080</f>
        <v>23.013006570498984</v>
      </c>
    </row>
    <row r="1073" spans="1:1" x14ac:dyDescent="0.35">
      <c r="A1073" s="52">
        <f ca="1">Simulations!AD1081</f>
        <v>23.035518254837655</v>
      </c>
    </row>
    <row r="1074" spans="1:1" x14ac:dyDescent="0.35">
      <c r="A1074" s="52">
        <f ca="1">Simulations!AD1082</f>
        <v>22.492687569192398</v>
      </c>
    </row>
    <row r="1075" spans="1:1" x14ac:dyDescent="0.35">
      <c r="A1075" s="52">
        <f ca="1">Simulations!AD1083</f>
        <v>23.144304187091524</v>
      </c>
    </row>
    <row r="1076" spans="1:1" x14ac:dyDescent="0.35">
      <c r="A1076" s="52">
        <f ca="1">Simulations!AD1084</f>
        <v>22.746302439652773</v>
      </c>
    </row>
    <row r="1077" spans="1:1" x14ac:dyDescent="0.35">
      <c r="A1077" s="52">
        <f ca="1">Simulations!AD1085</f>
        <v>22.760476391284822</v>
      </c>
    </row>
    <row r="1078" spans="1:1" x14ac:dyDescent="0.35">
      <c r="A1078" s="52">
        <f ca="1">Simulations!AD1086</f>
        <v>22.896612900988739</v>
      </c>
    </row>
    <row r="1079" spans="1:1" x14ac:dyDescent="0.35">
      <c r="A1079" s="52">
        <f ca="1">Simulations!AD1087</f>
        <v>22.484815187484344</v>
      </c>
    </row>
    <row r="1080" spans="1:1" x14ac:dyDescent="0.35">
      <c r="A1080" s="52">
        <f ca="1">Simulations!AD1088</f>
        <v>22.81876720513965</v>
      </c>
    </row>
    <row r="1081" spans="1:1" x14ac:dyDescent="0.35">
      <c r="A1081" s="52">
        <f ca="1">Simulations!AD1089</f>
        <v>22.968593301055918</v>
      </c>
    </row>
    <row r="1082" spans="1:1" x14ac:dyDescent="0.35">
      <c r="A1082" s="52">
        <f ca="1">Simulations!AD1090</f>
        <v>22.850237277646926</v>
      </c>
    </row>
    <row r="1083" spans="1:1" x14ac:dyDescent="0.35">
      <c r="A1083" s="52">
        <f ca="1">Simulations!AD1091</f>
        <v>23.245262954208144</v>
      </c>
    </row>
    <row r="1084" spans="1:1" x14ac:dyDescent="0.35">
      <c r="A1084" s="52">
        <f ca="1">Simulations!AD1092</f>
        <v>23.220257931765296</v>
      </c>
    </row>
    <row r="1085" spans="1:1" x14ac:dyDescent="0.35">
      <c r="A1085" s="52">
        <f ca="1">Simulations!AD1093</f>
        <v>22.960035622761652</v>
      </c>
    </row>
    <row r="1086" spans="1:1" x14ac:dyDescent="0.35">
      <c r="A1086" s="52">
        <f ca="1">Simulations!AD1094</f>
        <v>22.718264738032978</v>
      </c>
    </row>
    <row r="1087" spans="1:1" x14ac:dyDescent="0.35">
      <c r="A1087" s="52">
        <f ca="1">Simulations!AD1095</f>
        <v>23.503074601871017</v>
      </c>
    </row>
    <row r="1088" spans="1:1" x14ac:dyDescent="0.35">
      <c r="A1088" s="52">
        <f ca="1">Simulations!AD1096</f>
        <v>23.137531905110777</v>
      </c>
    </row>
    <row r="1089" spans="1:1" x14ac:dyDescent="0.35">
      <c r="A1089" s="52">
        <f ca="1">Simulations!AD1097</f>
        <v>23.03274773977315</v>
      </c>
    </row>
    <row r="1090" spans="1:1" x14ac:dyDescent="0.35">
      <c r="A1090" s="52">
        <f ca="1">Simulations!AD1098</f>
        <v>23.090912285156044</v>
      </c>
    </row>
    <row r="1091" spans="1:1" x14ac:dyDescent="0.35">
      <c r="A1091" s="52">
        <f ca="1">Simulations!AD1099</f>
        <v>22.944790242009674</v>
      </c>
    </row>
    <row r="1092" spans="1:1" x14ac:dyDescent="0.35">
      <c r="A1092" s="52">
        <f ca="1">Simulations!AD1100</f>
        <v>23.018100621232165</v>
      </c>
    </row>
    <row r="1093" spans="1:1" x14ac:dyDescent="0.35">
      <c r="A1093" s="52">
        <f ca="1">Simulations!AD1101</f>
        <v>23.017029616508488</v>
      </c>
    </row>
    <row r="1094" spans="1:1" x14ac:dyDescent="0.35">
      <c r="A1094" s="52">
        <f ca="1">Simulations!AD1102</f>
        <v>22.736326486629274</v>
      </c>
    </row>
    <row r="1095" spans="1:1" x14ac:dyDescent="0.35">
      <c r="A1095" s="52">
        <f ca="1">Simulations!AD1103</f>
        <v>22.99658789235712</v>
      </c>
    </row>
    <row r="1096" spans="1:1" x14ac:dyDescent="0.35">
      <c r="A1096" s="52">
        <f ca="1">Simulations!AD1104</f>
        <v>22.704326233860368</v>
      </c>
    </row>
    <row r="1097" spans="1:1" x14ac:dyDescent="0.35">
      <c r="A1097" s="52">
        <f ca="1">Simulations!AD1105</f>
        <v>23.304770843454342</v>
      </c>
    </row>
    <row r="1098" spans="1:1" x14ac:dyDescent="0.35">
      <c r="A1098" s="52">
        <f ca="1">Simulations!AD1106</f>
        <v>23.428573321789656</v>
      </c>
    </row>
    <row r="1099" spans="1:1" x14ac:dyDescent="0.35">
      <c r="A1099" s="52">
        <f ca="1">Simulations!AD1107</f>
        <v>22.774066098839462</v>
      </c>
    </row>
    <row r="1100" spans="1:1" x14ac:dyDescent="0.35">
      <c r="A1100" s="52">
        <f ca="1">Simulations!AD1108</f>
        <v>22.655273967617706</v>
      </c>
    </row>
    <row r="1101" spans="1:1" x14ac:dyDescent="0.35">
      <c r="A1101" s="52">
        <f ca="1">Simulations!AD1109</f>
        <v>22.682567161128755</v>
      </c>
    </row>
    <row r="1102" spans="1:1" x14ac:dyDescent="0.35">
      <c r="A1102" s="52">
        <f ca="1">Simulations!AD1110</f>
        <v>22.970841350156611</v>
      </c>
    </row>
    <row r="1103" spans="1:1" x14ac:dyDescent="0.35">
      <c r="A1103" s="52">
        <f ca="1">Simulations!AD1111</f>
        <v>23.154434239107069</v>
      </c>
    </row>
    <row r="1104" spans="1:1" x14ac:dyDescent="0.35">
      <c r="A1104" s="52">
        <f ca="1">Simulations!AD1112</f>
        <v>23.081559395575798</v>
      </c>
    </row>
    <row r="1105" spans="1:1" x14ac:dyDescent="0.35">
      <c r="A1105" s="52">
        <f ca="1">Simulations!AD1113</f>
        <v>22.800698626626058</v>
      </c>
    </row>
    <row r="1106" spans="1:1" x14ac:dyDescent="0.35">
      <c r="A1106" s="52">
        <f ca="1">Simulations!AD1114</f>
        <v>23.248656783228107</v>
      </c>
    </row>
    <row r="1107" spans="1:1" x14ac:dyDescent="0.35">
      <c r="A1107" s="52">
        <f ca="1">Simulations!AD1115</f>
        <v>23.248735779341533</v>
      </c>
    </row>
    <row r="1108" spans="1:1" x14ac:dyDescent="0.35">
      <c r="A1108" s="52">
        <f ca="1">Simulations!AD1116</f>
        <v>22.926333167180474</v>
      </c>
    </row>
    <row r="1109" spans="1:1" x14ac:dyDescent="0.35">
      <c r="A1109" s="52">
        <f ca="1">Simulations!AD1117</f>
        <v>22.941466660776634</v>
      </c>
    </row>
    <row r="1110" spans="1:1" x14ac:dyDescent="0.35">
      <c r="A1110" s="52">
        <f ca="1">Simulations!AD1118</f>
        <v>23.372774993140645</v>
      </c>
    </row>
    <row r="1111" spans="1:1" x14ac:dyDescent="0.35">
      <c r="A1111" s="52">
        <f ca="1">Simulations!AD1119</f>
        <v>23.136417806680075</v>
      </c>
    </row>
    <row r="1112" spans="1:1" x14ac:dyDescent="0.35">
      <c r="A1112" s="52">
        <f ca="1">Simulations!AD1120</f>
        <v>22.961987887106567</v>
      </c>
    </row>
    <row r="1113" spans="1:1" x14ac:dyDescent="0.35">
      <c r="A1113" s="52">
        <f ca="1">Simulations!AD1121</f>
        <v>22.630437382787093</v>
      </c>
    </row>
    <row r="1114" spans="1:1" x14ac:dyDescent="0.35">
      <c r="A1114" s="52">
        <f ca="1">Simulations!AD1122</f>
        <v>23.30379881469462</v>
      </c>
    </row>
    <row r="1115" spans="1:1" x14ac:dyDescent="0.35">
      <c r="A1115" s="52">
        <f ca="1">Simulations!AD1123</f>
        <v>22.712343377714504</v>
      </c>
    </row>
    <row r="1116" spans="1:1" x14ac:dyDescent="0.35">
      <c r="A1116" s="52">
        <f ca="1">Simulations!AD1124</f>
        <v>22.638707490340241</v>
      </c>
    </row>
    <row r="1117" spans="1:1" x14ac:dyDescent="0.35">
      <c r="A1117" s="52">
        <f ca="1">Simulations!AD1125</f>
        <v>23.015436610268395</v>
      </c>
    </row>
    <row r="1118" spans="1:1" x14ac:dyDescent="0.35">
      <c r="A1118" s="52">
        <f ca="1">Simulations!AD1126</f>
        <v>22.844571445002238</v>
      </c>
    </row>
    <row r="1119" spans="1:1" x14ac:dyDescent="0.35">
      <c r="A1119" s="52">
        <f ca="1">Simulations!AD1127</f>
        <v>23.052245086625412</v>
      </c>
    </row>
    <row r="1120" spans="1:1" x14ac:dyDescent="0.35">
      <c r="A1120" s="52">
        <f ca="1">Simulations!AD1128</f>
        <v>22.926934186422912</v>
      </c>
    </row>
    <row r="1121" spans="1:1" x14ac:dyDescent="0.35">
      <c r="A1121" s="52">
        <f ca="1">Simulations!AD1129</f>
        <v>22.92631394329284</v>
      </c>
    </row>
    <row r="1122" spans="1:1" x14ac:dyDescent="0.35">
      <c r="A1122" s="52">
        <f ca="1">Simulations!AD1130</f>
        <v>23.721082099894272</v>
      </c>
    </row>
    <row r="1123" spans="1:1" x14ac:dyDescent="0.35">
      <c r="A1123" s="52">
        <f ca="1">Simulations!AD1131</f>
        <v>22.930482208487547</v>
      </c>
    </row>
    <row r="1124" spans="1:1" x14ac:dyDescent="0.35">
      <c r="A1124" s="52">
        <f ca="1">Simulations!AD1132</f>
        <v>22.960803836094094</v>
      </c>
    </row>
    <row r="1125" spans="1:1" x14ac:dyDescent="0.35">
      <c r="A1125" s="52">
        <f ca="1">Simulations!AD1133</f>
        <v>22.739934459355219</v>
      </c>
    </row>
    <row r="1126" spans="1:1" x14ac:dyDescent="0.35">
      <c r="A1126" s="52">
        <f ca="1">Simulations!AD1134</f>
        <v>23.083913350322923</v>
      </c>
    </row>
    <row r="1127" spans="1:1" x14ac:dyDescent="0.35">
      <c r="A1127" s="52">
        <f ca="1">Simulations!AD1135</f>
        <v>23.096120644644895</v>
      </c>
    </row>
    <row r="1128" spans="1:1" x14ac:dyDescent="0.35">
      <c r="A1128" s="52">
        <f ca="1">Simulations!AD1136</f>
        <v>23.086665971926173</v>
      </c>
    </row>
    <row r="1129" spans="1:1" x14ac:dyDescent="0.35">
      <c r="A1129" s="52">
        <f ca="1">Simulations!AD1137</f>
        <v>23.234337653795386</v>
      </c>
    </row>
    <row r="1130" spans="1:1" x14ac:dyDescent="0.35">
      <c r="A1130" s="52">
        <f ca="1">Simulations!AD1138</f>
        <v>23.171009562489203</v>
      </c>
    </row>
    <row r="1131" spans="1:1" x14ac:dyDescent="0.35">
      <c r="A1131" s="52">
        <f ca="1">Simulations!AD1139</f>
        <v>22.930916723706083</v>
      </c>
    </row>
    <row r="1132" spans="1:1" x14ac:dyDescent="0.35">
      <c r="A1132" s="52">
        <f ca="1">Simulations!AD1140</f>
        <v>23.183553834270072</v>
      </c>
    </row>
    <row r="1133" spans="1:1" x14ac:dyDescent="0.35">
      <c r="A1133" s="52">
        <f ca="1">Simulations!AD1141</f>
        <v>23.227778135818639</v>
      </c>
    </row>
    <row r="1134" spans="1:1" x14ac:dyDescent="0.35">
      <c r="A1134" s="52">
        <f ca="1">Simulations!AD1142</f>
        <v>22.704073808702731</v>
      </c>
    </row>
    <row r="1135" spans="1:1" x14ac:dyDescent="0.35">
      <c r="A1135" s="52">
        <f ca="1">Simulations!AD1143</f>
        <v>23.237391128535357</v>
      </c>
    </row>
    <row r="1136" spans="1:1" x14ac:dyDescent="0.35">
      <c r="A1136" s="52">
        <f ca="1">Simulations!AD1144</f>
        <v>23.221504313438061</v>
      </c>
    </row>
    <row r="1137" spans="1:1" x14ac:dyDescent="0.35">
      <c r="A1137" s="52">
        <f ca="1">Simulations!AD1145</f>
        <v>22.916271912164706</v>
      </c>
    </row>
    <row r="1138" spans="1:1" x14ac:dyDescent="0.35">
      <c r="A1138" s="52">
        <f ca="1">Simulations!AD1146</f>
        <v>23.147106202891706</v>
      </c>
    </row>
    <row r="1139" spans="1:1" x14ac:dyDescent="0.35">
      <c r="A1139" s="52">
        <f ca="1">Simulations!AD1147</f>
        <v>23.311790259832065</v>
      </c>
    </row>
    <row r="1140" spans="1:1" x14ac:dyDescent="0.35">
      <c r="A1140" s="52">
        <f ca="1">Simulations!AD1148</f>
        <v>23.154847501925083</v>
      </c>
    </row>
    <row r="1141" spans="1:1" x14ac:dyDescent="0.35">
      <c r="A1141" s="52">
        <f ca="1">Simulations!AD1149</f>
        <v>23.049296448466102</v>
      </c>
    </row>
    <row r="1142" spans="1:1" x14ac:dyDescent="0.35">
      <c r="A1142" s="52">
        <f ca="1">Simulations!AD1150</f>
        <v>22.5960516024669</v>
      </c>
    </row>
    <row r="1143" spans="1:1" x14ac:dyDescent="0.35">
      <c r="A1143" s="52">
        <f ca="1">Simulations!AD1151</f>
        <v>23.729702002580694</v>
      </c>
    </row>
    <row r="1144" spans="1:1" x14ac:dyDescent="0.35">
      <c r="A1144" s="52">
        <f ca="1">Simulations!AD1152</f>
        <v>22.78048352589278</v>
      </c>
    </row>
    <row r="1145" spans="1:1" x14ac:dyDescent="0.35">
      <c r="A1145" s="52">
        <f ca="1">Simulations!AD1153</f>
        <v>22.969708975478476</v>
      </c>
    </row>
    <row r="1146" spans="1:1" x14ac:dyDescent="0.35">
      <c r="A1146" s="52">
        <f ca="1">Simulations!AD1154</f>
        <v>22.946480609349422</v>
      </c>
    </row>
    <row r="1147" spans="1:1" x14ac:dyDescent="0.35">
      <c r="A1147" s="52">
        <f ca="1">Simulations!AD1155</f>
        <v>23.012782803231218</v>
      </c>
    </row>
    <row r="1148" spans="1:1" x14ac:dyDescent="0.35">
      <c r="A1148" s="52">
        <f ca="1">Simulations!AD1156</f>
        <v>23.565910566705611</v>
      </c>
    </row>
    <row r="1149" spans="1:1" x14ac:dyDescent="0.35">
      <c r="A1149" s="52">
        <f ca="1">Simulations!AD1157</f>
        <v>22.969924110819854</v>
      </c>
    </row>
    <row r="1150" spans="1:1" x14ac:dyDescent="0.35">
      <c r="A1150" s="52">
        <f ca="1">Simulations!AD1158</f>
        <v>23.559929694459843</v>
      </c>
    </row>
    <row r="1151" spans="1:1" x14ac:dyDescent="0.35">
      <c r="A1151" s="52">
        <f ca="1">Simulations!AD1159</f>
        <v>23.053853428889848</v>
      </c>
    </row>
    <row r="1152" spans="1:1" x14ac:dyDescent="0.35">
      <c r="A1152" s="52">
        <f ca="1">Simulations!AD1160</f>
        <v>23.468134930674672</v>
      </c>
    </row>
    <row r="1153" spans="1:1" x14ac:dyDescent="0.35">
      <c r="A1153" s="52">
        <f ca="1">Simulations!AD1161</f>
        <v>22.663914192747619</v>
      </c>
    </row>
    <row r="1154" spans="1:1" x14ac:dyDescent="0.35">
      <c r="A1154" s="52">
        <f ca="1">Simulations!AD1162</f>
        <v>22.75330930850923</v>
      </c>
    </row>
    <row r="1155" spans="1:1" x14ac:dyDescent="0.35">
      <c r="A1155" s="52">
        <f ca="1">Simulations!AD1163</f>
        <v>22.886728796324697</v>
      </c>
    </row>
    <row r="1156" spans="1:1" x14ac:dyDescent="0.35">
      <c r="A1156" s="52">
        <f ca="1">Simulations!AD1164</f>
        <v>22.911351892727136</v>
      </c>
    </row>
    <row r="1157" spans="1:1" x14ac:dyDescent="0.35">
      <c r="A1157" s="52">
        <f ca="1">Simulations!AD1165</f>
        <v>22.861765704012662</v>
      </c>
    </row>
    <row r="1158" spans="1:1" x14ac:dyDescent="0.35">
      <c r="A1158" s="52">
        <f ca="1">Simulations!AD1166</f>
        <v>22.900694163776866</v>
      </c>
    </row>
    <row r="1159" spans="1:1" x14ac:dyDescent="0.35">
      <c r="A1159" s="52">
        <f ca="1">Simulations!AD1167</f>
        <v>22.920129290166109</v>
      </c>
    </row>
    <row r="1160" spans="1:1" x14ac:dyDescent="0.35">
      <c r="A1160" s="52">
        <f ca="1">Simulations!AD1168</f>
        <v>23.152484622849531</v>
      </c>
    </row>
    <row r="1161" spans="1:1" x14ac:dyDescent="0.35">
      <c r="A1161" s="52">
        <f ca="1">Simulations!AD1169</f>
        <v>23.432019937498715</v>
      </c>
    </row>
    <row r="1162" spans="1:1" x14ac:dyDescent="0.35">
      <c r="A1162" s="52">
        <f ca="1">Simulations!AD1170</f>
        <v>23.019310342545381</v>
      </c>
    </row>
    <row r="1163" spans="1:1" x14ac:dyDescent="0.35">
      <c r="A1163" s="52">
        <f ca="1">Simulations!AD1171</f>
        <v>23.055371190820615</v>
      </c>
    </row>
    <row r="1164" spans="1:1" x14ac:dyDescent="0.35">
      <c r="A1164" s="52">
        <f ca="1">Simulations!AD1172</f>
        <v>23.000904467518843</v>
      </c>
    </row>
    <row r="1165" spans="1:1" x14ac:dyDescent="0.35">
      <c r="A1165" s="52">
        <f ca="1">Simulations!AD1173</f>
        <v>22.780494974592294</v>
      </c>
    </row>
    <row r="1166" spans="1:1" x14ac:dyDescent="0.35">
      <c r="A1166" s="52">
        <f ca="1">Simulations!AD1174</f>
        <v>23.053925496025315</v>
      </c>
    </row>
    <row r="1167" spans="1:1" x14ac:dyDescent="0.35">
      <c r="A1167" s="52">
        <f ca="1">Simulations!AD1175</f>
        <v>23.108511392897686</v>
      </c>
    </row>
    <row r="1168" spans="1:1" x14ac:dyDescent="0.35">
      <c r="A1168" s="52">
        <f ca="1">Simulations!AD1176</f>
        <v>22.984233940666776</v>
      </c>
    </row>
    <row r="1169" spans="1:1" x14ac:dyDescent="0.35">
      <c r="A1169" s="52">
        <f ca="1">Simulations!AD1177</f>
        <v>22.678965249747833</v>
      </c>
    </row>
    <row r="1170" spans="1:1" x14ac:dyDescent="0.35">
      <c r="A1170" s="52">
        <f ca="1">Simulations!AD1178</f>
        <v>22.570443083092304</v>
      </c>
    </row>
    <row r="1171" spans="1:1" x14ac:dyDescent="0.35">
      <c r="A1171" s="52">
        <f ca="1">Simulations!AD1179</f>
        <v>23.00194452457869</v>
      </c>
    </row>
    <row r="1172" spans="1:1" x14ac:dyDescent="0.35">
      <c r="A1172" s="52">
        <f ca="1">Simulations!AD1180</f>
        <v>22.573823832229657</v>
      </c>
    </row>
    <row r="1173" spans="1:1" x14ac:dyDescent="0.35">
      <c r="A1173" s="52">
        <f ca="1">Simulations!AD1181</f>
        <v>22.434606495836174</v>
      </c>
    </row>
    <row r="1174" spans="1:1" x14ac:dyDescent="0.35">
      <c r="A1174" s="52">
        <f ca="1">Simulations!AD1182</f>
        <v>22.99166049594367</v>
      </c>
    </row>
    <row r="1175" spans="1:1" x14ac:dyDescent="0.35">
      <c r="A1175" s="52">
        <f ca="1">Simulations!AD1183</f>
        <v>22.978434299808399</v>
      </c>
    </row>
    <row r="1176" spans="1:1" x14ac:dyDescent="0.35">
      <c r="A1176" s="52">
        <f ca="1">Simulations!AD1184</f>
        <v>22.949854509004012</v>
      </c>
    </row>
    <row r="1177" spans="1:1" x14ac:dyDescent="0.35">
      <c r="A1177" s="52">
        <f ca="1">Simulations!AD1185</f>
        <v>22.944538725796683</v>
      </c>
    </row>
    <row r="1178" spans="1:1" x14ac:dyDescent="0.35">
      <c r="A1178" s="52">
        <f ca="1">Simulations!AD1186</f>
        <v>23.112630255588694</v>
      </c>
    </row>
    <row r="1179" spans="1:1" x14ac:dyDescent="0.35">
      <c r="A1179" s="52">
        <f ca="1">Simulations!AD1187</f>
        <v>22.452081761284791</v>
      </c>
    </row>
    <row r="1180" spans="1:1" x14ac:dyDescent="0.35">
      <c r="A1180" s="52">
        <f ca="1">Simulations!AD1188</f>
        <v>22.891872229139754</v>
      </c>
    </row>
    <row r="1181" spans="1:1" x14ac:dyDescent="0.35">
      <c r="A1181" s="52">
        <f ca="1">Simulations!AD1189</f>
        <v>22.85884318703939</v>
      </c>
    </row>
    <row r="1182" spans="1:1" x14ac:dyDescent="0.35">
      <c r="A1182" s="52">
        <f ca="1">Simulations!AD1190</f>
        <v>22.761185368908627</v>
      </c>
    </row>
    <row r="1183" spans="1:1" x14ac:dyDescent="0.35">
      <c r="A1183" s="52">
        <f ca="1">Simulations!AD1191</f>
        <v>23.305944293989299</v>
      </c>
    </row>
    <row r="1184" spans="1:1" x14ac:dyDescent="0.35">
      <c r="A1184" s="52">
        <f ca="1">Simulations!AD1192</f>
        <v>22.986425545292612</v>
      </c>
    </row>
    <row r="1185" spans="1:1" x14ac:dyDescent="0.35">
      <c r="A1185" s="52">
        <f ca="1">Simulations!AD1193</f>
        <v>23.05169172424899</v>
      </c>
    </row>
    <row r="1186" spans="1:1" x14ac:dyDescent="0.35">
      <c r="A1186" s="52">
        <f ca="1">Simulations!AD1194</f>
        <v>22.901525367873472</v>
      </c>
    </row>
    <row r="1187" spans="1:1" x14ac:dyDescent="0.35">
      <c r="A1187" s="52">
        <f ca="1">Simulations!AD1195</f>
        <v>23.226299213658098</v>
      </c>
    </row>
    <row r="1188" spans="1:1" x14ac:dyDescent="0.35">
      <c r="A1188" s="52">
        <f ca="1">Simulations!AD1196</f>
        <v>22.998645480373845</v>
      </c>
    </row>
    <row r="1189" spans="1:1" x14ac:dyDescent="0.35">
      <c r="A1189" s="52">
        <f ca="1">Simulations!AD1197</f>
        <v>22.933604306776751</v>
      </c>
    </row>
    <row r="1190" spans="1:1" x14ac:dyDescent="0.35">
      <c r="A1190" s="52">
        <f ca="1">Simulations!AD1198</f>
        <v>23.324525011812206</v>
      </c>
    </row>
    <row r="1191" spans="1:1" x14ac:dyDescent="0.35">
      <c r="A1191" s="52">
        <f ca="1">Simulations!AD1199</f>
        <v>23.16053919548181</v>
      </c>
    </row>
    <row r="1192" spans="1:1" x14ac:dyDescent="0.35">
      <c r="A1192" s="52">
        <f ca="1">Simulations!AD1200</f>
        <v>23.414120314041703</v>
      </c>
    </row>
    <row r="1193" spans="1:1" x14ac:dyDescent="0.35">
      <c r="A1193" s="52">
        <f ca="1">Simulations!AD1201</f>
        <v>23.266045534232013</v>
      </c>
    </row>
    <row r="1194" spans="1:1" x14ac:dyDescent="0.35">
      <c r="A1194" s="52">
        <f ca="1">Simulations!AD1202</f>
        <v>23.036425648538707</v>
      </c>
    </row>
    <row r="1195" spans="1:1" x14ac:dyDescent="0.35">
      <c r="A1195" s="52">
        <f ca="1">Simulations!AD1203</f>
        <v>23.122308114697539</v>
      </c>
    </row>
    <row r="1196" spans="1:1" x14ac:dyDescent="0.35">
      <c r="A1196" s="52">
        <f ca="1">Simulations!AD1204</f>
        <v>22.975370715580979</v>
      </c>
    </row>
    <row r="1197" spans="1:1" x14ac:dyDescent="0.35">
      <c r="A1197" s="52">
        <f ca="1">Simulations!AD1205</f>
        <v>22.525351019382576</v>
      </c>
    </row>
    <row r="1198" spans="1:1" x14ac:dyDescent="0.35">
      <c r="A1198" s="52">
        <f ca="1">Simulations!AD1206</f>
        <v>23.342885528854616</v>
      </c>
    </row>
    <row r="1199" spans="1:1" x14ac:dyDescent="0.35">
      <c r="A1199" s="52">
        <f ca="1">Simulations!AD1207</f>
        <v>23.433691274239386</v>
      </c>
    </row>
    <row r="1200" spans="1:1" x14ac:dyDescent="0.35">
      <c r="A1200" s="52">
        <f ca="1">Simulations!AD1208</f>
        <v>22.665776811311868</v>
      </c>
    </row>
    <row r="1201" spans="1:1" x14ac:dyDescent="0.35">
      <c r="A1201" s="52">
        <f ca="1">Simulations!AD1209</f>
        <v>23.230998343709928</v>
      </c>
    </row>
    <row r="1202" spans="1:1" x14ac:dyDescent="0.35">
      <c r="A1202" s="52">
        <f ca="1">Simulations!AD1210</f>
        <v>22.521138740138227</v>
      </c>
    </row>
    <row r="1203" spans="1:1" x14ac:dyDescent="0.35">
      <c r="A1203" s="52">
        <f ca="1">Simulations!AD1211</f>
        <v>23.396187600163913</v>
      </c>
    </row>
    <row r="1204" spans="1:1" x14ac:dyDescent="0.35">
      <c r="A1204" s="52">
        <f ca="1">Simulations!AD1212</f>
        <v>23.071916083513038</v>
      </c>
    </row>
    <row r="1205" spans="1:1" x14ac:dyDescent="0.35">
      <c r="A1205" s="52">
        <f ca="1">Simulations!AD1213</f>
        <v>22.998046146419682</v>
      </c>
    </row>
    <row r="1206" spans="1:1" x14ac:dyDescent="0.35">
      <c r="A1206" s="52">
        <f ca="1">Simulations!AD1214</f>
        <v>22.754566651973377</v>
      </c>
    </row>
    <row r="1207" spans="1:1" x14ac:dyDescent="0.35">
      <c r="A1207" s="52">
        <f ca="1">Simulations!AD1215</f>
        <v>23.112202001635922</v>
      </c>
    </row>
    <row r="1208" spans="1:1" x14ac:dyDescent="0.35">
      <c r="A1208" s="52">
        <f ca="1">Simulations!AD1216</f>
        <v>22.995700188659182</v>
      </c>
    </row>
    <row r="1209" spans="1:1" x14ac:dyDescent="0.35">
      <c r="A1209" s="52">
        <f ca="1">Simulations!AD1217</f>
        <v>23.087474994224728</v>
      </c>
    </row>
    <row r="1210" spans="1:1" x14ac:dyDescent="0.35">
      <c r="A1210" s="52">
        <f ca="1">Simulations!AD1218</f>
        <v>23.425220338251506</v>
      </c>
    </row>
    <row r="1211" spans="1:1" x14ac:dyDescent="0.35">
      <c r="A1211" s="52">
        <f ca="1">Simulations!AD1219</f>
        <v>23.659649165143456</v>
      </c>
    </row>
    <row r="1212" spans="1:1" x14ac:dyDescent="0.35">
      <c r="A1212" s="52">
        <f ca="1">Simulations!AD1220</f>
        <v>22.916776714297789</v>
      </c>
    </row>
    <row r="1213" spans="1:1" x14ac:dyDescent="0.35">
      <c r="A1213" s="52">
        <f ca="1">Simulations!AD1221</f>
        <v>23.177079913785185</v>
      </c>
    </row>
    <row r="1214" spans="1:1" x14ac:dyDescent="0.35">
      <c r="A1214" s="52">
        <f ca="1">Simulations!AD1222</f>
        <v>23.086034553843547</v>
      </c>
    </row>
    <row r="1215" spans="1:1" x14ac:dyDescent="0.35">
      <c r="A1215" s="52">
        <f ca="1">Simulations!AD1223</f>
        <v>23.124343620120911</v>
      </c>
    </row>
    <row r="1216" spans="1:1" x14ac:dyDescent="0.35">
      <c r="A1216" s="52">
        <f ca="1">Simulations!AD1224</f>
        <v>23.139017817141628</v>
      </c>
    </row>
    <row r="1217" spans="1:1" x14ac:dyDescent="0.35">
      <c r="A1217" s="52">
        <f ca="1">Simulations!AD1225</f>
        <v>23.413395798848015</v>
      </c>
    </row>
    <row r="1218" spans="1:1" x14ac:dyDescent="0.35">
      <c r="A1218" s="52">
        <f ca="1">Simulations!AD1226</f>
        <v>23.09918203817028</v>
      </c>
    </row>
    <row r="1219" spans="1:1" x14ac:dyDescent="0.35">
      <c r="A1219" s="52">
        <f ca="1">Simulations!AD1227</f>
        <v>23.128905245751103</v>
      </c>
    </row>
    <row r="1220" spans="1:1" x14ac:dyDescent="0.35">
      <c r="A1220" s="52">
        <f ca="1">Simulations!AD1228</f>
        <v>22.92282151021687</v>
      </c>
    </row>
    <row r="1221" spans="1:1" x14ac:dyDescent="0.35">
      <c r="A1221" s="52">
        <f ca="1">Simulations!AD1229</f>
        <v>22.606017187018232</v>
      </c>
    </row>
    <row r="1222" spans="1:1" x14ac:dyDescent="0.35">
      <c r="A1222" s="52">
        <f ca="1">Simulations!AD1230</f>
        <v>22.560533828912241</v>
      </c>
    </row>
    <row r="1223" spans="1:1" x14ac:dyDescent="0.35">
      <c r="A1223" s="52">
        <f ca="1">Simulations!AD1231</f>
        <v>23.026971019915017</v>
      </c>
    </row>
    <row r="1224" spans="1:1" x14ac:dyDescent="0.35">
      <c r="A1224" s="52">
        <f ca="1">Simulations!AD1232</f>
        <v>22.956461049931605</v>
      </c>
    </row>
    <row r="1225" spans="1:1" x14ac:dyDescent="0.35">
      <c r="A1225" s="52">
        <f ca="1">Simulations!AD1233</f>
        <v>23.097409271198273</v>
      </c>
    </row>
    <row r="1226" spans="1:1" x14ac:dyDescent="0.35">
      <c r="A1226" s="52">
        <f ca="1">Simulations!AD1234</f>
        <v>22.877583266880897</v>
      </c>
    </row>
    <row r="1227" spans="1:1" x14ac:dyDescent="0.35">
      <c r="A1227" s="52">
        <f ca="1">Simulations!AD1235</f>
        <v>23.30766786247904</v>
      </c>
    </row>
    <row r="1228" spans="1:1" x14ac:dyDescent="0.35">
      <c r="A1228" s="52">
        <f ca="1">Simulations!AD1236</f>
        <v>22.874257006618777</v>
      </c>
    </row>
    <row r="1229" spans="1:1" x14ac:dyDescent="0.35">
      <c r="A1229" s="52">
        <f ca="1">Simulations!AD1237</f>
        <v>23.363871284254358</v>
      </c>
    </row>
    <row r="1230" spans="1:1" x14ac:dyDescent="0.35">
      <c r="A1230" s="52">
        <f ca="1">Simulations!AD1238</f>
        <v>23.367406737023636</v>
      </c>
    </row>
    <row r="1231" spans="1:1" x14ac:dyDescent="0.35">
      <c r="A1231" s="52">
        <f ca="1">Simulations!AD1239</f>
        <v>23.259640482825063</v>
      </c>
    </row>
    <row r="1232" spans="1:1" x14ac:dyDescent="0.35">
      <c r="A1232" s="52">
        <f ca="1">Simulations!AD1240</f>
        <v>22.630932801189026</v>
      </c>
    </row>
    <row r="1233" spans="1:1" x14ac:dyDescent="0.35">
      <c r="A1233" s="52">
        <f ca="1">Simulations!AD1241</f>
        <v>23.020668862523639</v>
      </c>
    </row>
    <row r="1234" spans="1:1" x14ac:dyDescent="0.35">
      <c r="A1234" s="52">
        <f ca="1">Simulations!AD1242</f>
        <v>22.531754249535084</v>
      </c>
    </row>
    <row r="1235" spans="1:1" x14ac:dyDescent="0.35">
      <c r="A1235" s="52">
        <f ca="1">Simulations!AD1243</f>
        <v>23.435831985186805</v>
      </c>
    </row>
    <row r="1236" spans="1:1" x14ac:dyDescent="0.35">
      <c r="A1236" s="52">
        <f ca="1">Simulations!AD1244</f>
        <v>23.288519309271219</v>
      </c>
    </row>
    <row r="1237" spans="1:1" x14ac:dyDescent="0.35">
      <c r="A1237" s="52">
        <f ca="1">Simulations!AD1245</f>
        <v>23.334259868744518</v>
      </c>
    </row>
    <row r="1238" spans="1:1" x14ac:dyDescent="0.35">
      <c r="A1238" s="52">
        <f ca="1">Simulations!AD1246</f>
        <v>22.716985677648218</v>
      </c>
    </row>
    <row r="1239" spans="1:1" x14ac:dyDescent="0.35">
      <c r="A1239" s="52">
        <f ca="1">Simulations!AD1247</f>
        <v>23.368424762922125</v>
      </c>
    </row>
    <row r="1240" spans="1:1" x14ac:dyDescent="0.35">
      <c r="A1240" s="52">
        <f ca="1">Simulations!AD1248</f>
        <v>22.900711662968497</v>
      </c>
    </row>
    <row r="1241" spans="1:1" x14ac:dyDescent="0.35">
      <c r="A1241" s="52">
        <f ca="1">Simulations!AD1249</f>
        <v>23.073242042917251</v>
      </c>
    </row>
    <row r="1242" spans="1:1" x14ac:dyDescent="0.35">
      <c r="A1242" s="52">
        <f ca="1">Simulations!AD1250</f>
        <v>23.158241249926959</v>
      </c>
    </row>
    <row r="1243" spans="1:1" x14ac:dyDescent="0.35">
      <c r="A1243" s="52">
        <f ca="1">Simulations!AD1251</f>
        <v>22.976930749782372</v>
      </c>
    </row>
    <row r="1244" spans="1:1" x14ac:dyDescent="0.35">
      <c r="A1244" s="52">
        <f ca="1">Simulations!AD1252</f>
        <v>22.379272586894636</v>
      </c>
    </row>
    <row r="1245" spans="1:1" x14ac:dyDescent="0.35">
      <c r="A1245" s="52">
        <f ca="1">Simulations!AD1253</f>
        <v>22.943069999127367</v>
      </c>
    </row>
    <row r="1246" spans="1:1" x14ac:dyDescent="0.35">
      <c r="A1246" s="52">
        <f ca="1">Simulations!AD1254</f>
        <v>22.611303739424429</v>
      </c>
    </row>
    <row r="1247" spans="1:1" x14ac:dyDescent="0.35">
      <c r="A1247" s="52">
        <f ca="1">Simulations!AD1255</f>
        <v>22.887972369531148</v>
      </c>
    </row>
    <row r="1248" spans="1:1" x14ac:dyDescent="0.35">
      <c r="A1248" s="52">
        <f ca="1">Simulations!AD1256</f>
        <v>22.756969195450974</v>
      </c>
    </row>
    <row r="1249" spans="1:1" x14ac:dyDescent="0.35">
      <c r="A1249" s="52">
        <f ca="1">Simulations!AD1257</f>
        <v>22.990892653133471</v>
      </c>
    </row>
    <row r="1250" spans="1:1" x14ac:dyDescent="0.35">
      <c r="A1250" s="52">
        <f ca="1">Simulations!AD1258</f>
        <v>23.009827397320514</v>
      </c>
    </row>
    <row r="1251" spans="1:1" x14ac:dyDescent="0.35">
      <c r="A1251" s="52">
        <f ca="1">Simulations!AD1259</f>
        <v>23.448220441320903</v>
      </c>
    </row>
    <row r="1252" spans="1:1" x14ac:dyDescent="0.35">
      <c r="A1252" s="52">
        <f ca="1">Simulations!AD1260</f>
        <v>23.079015787057671</v>
      </c>
    </row>
    <row r="1253" spans="1:1" x14ac:dyDescent="0.35">
      <c r="A1253" s="52">
        <f ca="1">Simulations!AD1261</f>
        <v>22.846969314844106</v>
      </c>
    </row>
    <row r="1254" spans="1:1" x14ac:dyDescent="0.35">
      <c r="A1254" s="52">
        <f ca="1">Simulations!AD1262</f>
        <v>23.38866016695998</v>
      </c>
    </row>
    <row r="1255" spans="1:1" x14ac:dyDescent="0.35">
      <c r="A1255" s="52">
        <f ca="1">Simulations!AD1263</f>
        <v>23.663206507750672</v>
      </c>
    </row>
    <row r="1256" spans="1:1" x14ac:dyDescent="0.35">
      <c r="A1256" s="52">
        <f ca="1">Simulations!AD1264</f>
        <v>23.250874625859669</v>
      </c>
    </row>
    <row r="1257" spans="1:1" x14ac:dyDescent="0.35">
      <c r="A1257" s="52">
        <f ca="1">Simulations!AD1265</f>
        <v>23.198698200795825</v>
      </c>
    </row>
    <row r="1258" spans="1:1" x14ac:dyDescent="0.35">
      <c r="A1258" s="52">
        <f ca="1">Simulations!AD1266</f>
        <v>22.711711341068209</v>
      </c>
    </row>
    <row r="1259" spans="1:1" x14ac:dyDescent="0.35">
      <c r="A1259" s="52">
        <f ca="1">Simulations!AD1267</f>
        <v>23.028050714260978</v>
      </c>
    </row>
    <row r="1260" spans="1:1" x14ac:dyDescent="0.35">
      <c r="A1260" s="52">
        <f ca="1">Simulations!AD1268</f>
        <v>23.373154738230934</v>
      </c>
    </row>
    <row r="1261" spans="1:1" x14ac:dyDescent="0.35">
      <c r="A1261" s="52">
        <f ca="1">Simulations!AD1269</f>
        <v>22.651696564396566</v>
      </c>
    </row>
    <row r="1262" spans="1:1" x14ac:dyDescent="0.35">
      <c r="A1262" s="52">
        <f ca="1">Simulations!AD1270</f>
        <v>22.980400298173933</v>
      </c>
    </row>
    <row r="1263" spans="1:1" x14ac:dyDescent="0.35">
      <c r="A1263" s="52">
        <f ca="1">Simulations!AD1271</f>
        <v>23.826006232217857</v>
      </c>
    </row>
    <row r="1264" spans="1:1" x14ac:dyDescent="0.35">
      <c r="A1264" s="52">
        <f ca="1">Simulations!AD1272</f>
        <v>23.126203789172472</v>
      </c>
    </row>
    <row r="1265" spans="1:1" x14ac:dyDescent="0.35">
      <c r="A1265" s="52">
        <f ca="1">Simulations!AD1273</f>
        <v>22.861313628171668</v>
      </c>
    </row>
    <row r="1266" spans="1:1" x14ac:dyDescent="0.35">
      <c r="A1266" s="52">
        <f ca="1">Simulations!AD1274</f>
        <v>23.095736136817948</v>
      </c>
    </row>
    <row r="1267" spans="1:1" x14ac:dyDescent="0.35">
      <c r="A1267" s="52">
        <f ca="1">Simulations!AD1275</f>
        <v>23.055175918245332</v>
      </c>
    </row>
    <row r="1268" spans="1:1" x14ac:dyDescent="0.35">
      <c r="A1268" s="52">
        <f ca="1">Simulations!AD1276</f>
        <v>23.018668237747029</v>
      </c>
    </row>
    <row r="1269" spans="1:1" x14ac:dyDescent="0.35">
      <c r="A1269" s="52">
        <f ca="1">Simulations!AD1277</f>
        <v>22.859589489936852</v>
      </c>
    </row>
    <row r="1270" spans="1:1" x14ac:dyDescent="0.35">
      <c r="A1270" s="52">
        <f ca="1">Simulations!AD1278</f>
        <v>22.805899625036567</v>
      </c>
    </row>
    <row r="1271" spans="1:1" x14ac:dyDescent="0.35">
      <c r="A1271" s="52">
        <f ca="1">Simulations!AD1279</f>
        <v>22.727788892604416</v>
      </c>
    </row>
    <row r="1272" spans="1:1" x14ac:dyDescent="0.35">
      <c r="A1272" s="52">
        <f ca="1">Simulations!AD1280</f>
        <v>22.885023720193409</v>
      </c>
    </row>
    <row r="1273" spans="1:1" x14ac:dyDescent="0.35">
      <c r="A1273" s="52">
        <f ca="1">Simulations!AD1281</f>
        <v>22.990776925065244</v>
      </c>
    </row>
    <row r="1274" spans="1:1" x14ac:dyDescent="0.35">
      <c r="A1274" s="52">
        <f ca="1">Simulations!AD1282</f>
        <v>23.692588673781685</v>
      </c>
    </row>
    <row r="1275" spans="1:1" x14ac:dyDescent="0.35">
      <c r="A1275" s="52">
        <f ca="1">Simulations!AD1283</f>
        <v>22.920317573747397</v>
      </c>
    </row>
    <row r="1276" spans="1:1" x14ac:dyDescent="0.35">
      <c r="A1276" s="52">
        <f ca="1">Simulations!AD1284</f>
        <v>22.636477729944122</v>
      </c>
    </row>
    <row r="1277" spans="1:1" x14ac:dyDescent="0.35">
      <c r="A1277" s="52">
        <f ca="1">Simulations!AD1285</f>
        <v>23.083589451505823</v>
      </c>
    </row>
    <row r="1278" spans="1:1" x14ac:dyDescent="0.35">
      <c r="A1278" s="52">
        <f ca="1">Simulations!AD1286</f>
        <v>22.859496333672134</v>
      </c>
    </row>
    <row r="1279" spans="1:1" x14ac:dyDescent="0.35">
      <c r="A1279" s="52">
        <f ca="1">Simulations!AD1287</f>
        <v>23.124394499896226</v>
      </c>
    </row>
    <row r="1280" spans="1:1" x14ac:dyDescent="0.35">
      <c r="A1280" s="52">
        <f ca="1">Simulations!AD1288</f>
        <v>23.248681247229378</v>
      </c>
    </row>
    <row r="1281" spans="1:1" x14ac:dyDescent="0.35">
      <c r="A1281" s="52">
        <f ca="1">Simulations!AD1289</f>
        <v>22.834772069040262</v>
      </c>
    </row>
    <row r="1282" spans="1:1" x14ac:dyDescent="0.35">
      <c r="A1282" s="52">
        <f ca="1">Simulations!AD1290</f>
        <v>22.561958057077657</v>
      </c>
    </row>
    <row r="1283" spans="1:1" x14ac:dyDescent="0.35">
      <c r="A1283" s="52">
        <f ca="1">Simulations!AD1291</f>
        <v>23.120532266112832</v>
      </c>
    </row>
    <row r="1284" spans="1:1" x14ac:dyDescent="0.35">
      <c r="A1284" s="52">
        <f ca="1">Simulations!AD1292</f>
        <v>23.157476425752257</v>
      </c>
    </row>
    <row r="1285" spans="1:1" x14ac:dyDescent="0.35">
      <c r="A1285" s="52">
        <f ca="1">Simulations!AD1293</f>
        <v>22.768655090747657</v>
      </c>
    </row>
    <row r="1286" spans="1:1" x14ac:dyDescent="0.35">
      <c r="A1286" s="52">
        <f ca="1">Simulations!AD1294</f>
        <v>23.198814016608548</v>
      </c>
    </row>
    <row r="1287" spans="1:1" x14ac:dyDescent="0.35">
      <c r="A1287" s="52">
        <f ca="1">Simulations!AD1295</f>
        <v>22.952864130532504</v>
      </c>
    </row>
    <row r="1288" spans="1:1" x14ac:dyDescent="0.35">
      <c r="A1288" s="52">
        <f ca="1">Simulations!AD1296</f>
        <v>22.992938040986438</v>
      </c>
    </row>
    <row r="1289" spans="1:1" x14ac:dyDescent="0.35">
      <c r="A1289" s="52">
        <f ca="1">Simulations!AD1297</f>
        <v>23.124969803578303</v>
      </c>
    </row>
    <row r="1290" spans="1:1" x14ac:dyDescent="0.35">
      <c r="A1290" s="52">
        <f ca="1">Simulations!AD1298</f>
        <v>23.421344409636163</v>
      </c>
    </row>
    <row r="1291" spans="1:1" x14ac:dyDescent="0.35">
      <c r="A1291" s="52">
        <f ca="1">Simulations!AD1299</f>
        <v>22.636155565593867</v>
      </c>
    </row>
    <row r="1292" spans="1:1" x14ac:dyDescent="0.35">
      <c r="A1292" s="52">
        <f ca="1">Simulations!AD1300</f>
        <v>23.438107283662017</v>
      </c>
    </row>
    <row r="1293" spans="1:1" x14ac:dyDescent="0.35">
      <c r="A1293" s="52">
        <f ca="1">Simulations!AD1301</f>
        <v>23.522251730963653</v>
      </c>
    </row>
    <row r="1294" spans="1:1" x14ac:dyDescent="0.35">
      <c r="A1294" s="52">
        <f ca="1">Simulations!AD1302</f>
        <v>22.989369423000138</v>
      </c>
    </row>
    <row r="1295" spans="1:1" x14ac:dyDescent="0.35">
      <c r="A1295" s="52">
        <f ca="1">Simulations!AD1303</f>
        <v>23.443890416190445</v>
      </c>
    </row>
    <row r="1296" spans="1:1" x14ac:dyDescent="0.35">
      <c r="A1296" s="52">
        <f ca="1">Simulations!AD1304</f>
        <v>23.394488898150257</v>
      </c>
    </row>
    <row r="1297" spans="1:1" x14ac:dyDescent="0.35">
      <c r="A1297" s="52">
        <f ca="1">Simulations!AD1305</f>
        <v>23.132578457056567</v>
      </c>
    </row>
    <row r="1298" spans="1:1" x14ac:dyDescent="0.35">
      <c r="A1298" s="52">
        <f ca="1">Simulations!AD1306</f>
        <v>22.89718276868307</v>
      </c>
    </row>
    <row r="1299" spans="1:1" x14ac:dyDescent="0.35">
      <c r="A1299" s="52">
        <f ca="1">Simulations!AD1307</f>
        <v>23.015357153596888</v>
      </c>
    </row>
    <row r="1300" spans="1:1" x14ac:dyDescent="0.35">
      <c r="A1300" s="52">
        <f ca="1">Simulations!AD1308</f>
        <v>23.134208651239931</v>
      </c>
    </row>
    <row r="1301" spans="1:1" x14ac:dyDescent="0.35">
      <c r="A1301" s="52">
        <f ca="1">Simulations!AD1309</f>
        <v>22.80887739720017</v>
      </c>
    </row>
    <row r="1302" spans="1:1" x14ac:dyDescent="0.35">
      <c r="A1302" s="52">
        <f ca="1">Simulations!AD1310</f>
        <v>22.588974727553968</v>
      </c>
    </row>
    <row r="1303" spans="1:1" x14ac:dyDescent="0.35">
      <c r="A1303" s="52">
        <f ca="1">Simulations!AD1311</f>
        <v>22.757962912218996</v>
      </c>
    </row>
    <row r="1304" spans="1:1" x14ac:dyDescent="0.35">
      <c r="A1304" s="52">
        <f ca="1">Simulations!AD1312</f>
        <v>22.941420878214259</v>
      </c>
    </row>
    <row r="1305" spans="1:1" x14ac:dyDescent="0.35">
      <c r="A1305" s="52">
        <f ca="1">Simulations!AD1313</f>
        <v>22.69524159355278</v>
      </c>
    </row>
    <row r="1306" spans="1:1" x14ac:dyDescent="0.35">
      <c r="A1306" s="52">
        <f ca="1">Simulations!AD1314</f>
        <v>23.412312878892287</v>
      </c>
    </row>
    <row r="1307" spans="1:1" x14ac:dyDescent="0.35">
      <c r="A1307" s="52">
        <f ca="1">Simulations!AD1315</f>
        <v>23.085652056036778</v>
      </c>
    </row>
    <row r="1308" spans="1:1" x14ac:dyDescent="0.35">
      <c r="A1308" s="52">
        <f ca="1">Simulations!AD1316</f>
        <v>22.828098588353324</v>
      </c>
    </row>
    <row r="1309" spans="1:1" x14ac:dyDescent="0.35">
      <c r="A1309" s="52">
        <f ca="1">Simulations!AD1317</f>
        <v>23.512032002790662</v>
      </c>
    </row>
    <row r="1310" spans="1:1" x14ac:dyDescent="0.35">
      <c r="A1310" s="52">
        <f ca="1">Simulations!AD1318</f>
        <v>22.50477320672212</v>
      </c>
    </row>
    <row r="1311" spans="1:1" x14ac:dyDescent="0.35">
      <c r="A1311" s="52">
        <f ca="1">Simulations!AD1319</f>
        <v>23.393365430058466</v>
      </c>
    </row>
    <row r="1312" spans="1:1" x14ac:dyDescent="0.35">
      <c r="A1312" s="52">
        <f ca="1">Simulations!AD1320</f>
        <v>23.57227744492269</v>
      </c>
    </row>
    <row r="1313" spans="1:1" x14ac:dyDescent="0.35">
      <c r="A1313" s="52">
        <f ca="1">Simulations!AD1321</f>
        <v>22.803051592040035</v>
      </c>
    </row>
    <row r="1314" spans="1:1" x14ac:dyDescent="0.35">
      <c r="A1314" s="52">
        <f ca="1">Simulations!AD1322</f>
        <v>22.618424735409924</v>
      </c>
    </row>
    <row r="1315" spans="1:1" x14ac:dyDescent="0.35">
      <c r="A1315" s="52">
        <f ca="1">Simulations!AD1323</f>
        <v>22.984006971756791</v>
      </c>
    </row>
    <row r="1316" spans="1:1" x14ac:dyDescent="0.35">
      <c r="A1316" s="52">
        <f ca="1">Simulations!AD1324</f>
        <v>22.952873729663768</v>
      </c>
    </row>
    <row r="1317" spans="1:1" x14ac:dyDescent="0.35">
      <c r="A1317" s="52">
        <f ca="1">Simulations!AD1325</f>
        <v>22.801810678905674</v>
      </c>
    </row>
    <row r="1318" spans="1:1" x14ac:dyDescent="0.35">
      <c r="A1318" s="52">
        <f ca="1">Simulations!AD1326</f>
        <v>22.726787476024043</v>
      </c>
    </row>
    <row r="1319" spans="1:1" x14ac:dyDescent="0.35">
      <c r="A1319" s="52">
        <f ca="1">Simulations!AD1327</f>
        <v>22.814033386003565</v>
      </c>
    </row>
    <row r="1320" spans="1:1" x14ac:dyDescent="0.35">
      <c r="A1320" s="52">
        <f ca="1">Simulations!AD1328</f>
        <v>23.287088425797101</v>
      </c>
    </row>
    <row r="1321" spans="1:1" x14ac:dyDescent="0.35">
      <c r="A1321" s="52">
        <f ca="1">Simulations!AD1329</f>
        <v>23.000424429109614</v>
      </c>
    </row>
    <row r="1322" spans="1:1" x14ac:dyDescent="0.35">
      <c r="A1322" s="52">
        <f ca="1">Simulations!AD1330</f>
        <v>23.312812094300192</v>
      </c>
    </row>
    <row r="1323" spans="1:1" x14ac:dyDescent="0.35">
      <c r="A1323" s="52">
        <f ca="1">Simulations!AD1331</f>
        <v>22.805837594654104</v>
      </c>
    </row>
    <row r="1324" spans="1:1" x14ac:dyDescent="0.35">
      <c r="A1324" s="52">
        <f ca="1">Simulations!AD1332</f>
        <v>23.063848193850767</v>
      </c>
    </row>
    <row r="1325" spans="1:1" x14ac:dyDescent="0.35">
      <c r="A1325" s="52">
        <f ca="1">Simulations!AD1333</f>
        <v>22.814556188451412</v>
      </c>
    </row>
    <row r="1326" spans="1:1" x14ac:dyDescent="0.35">
      <c r="A1326" s="52">
        <f ca="1">Simulations!AD1334</f>
        <v>22.785774553691198</v>
      </c>
    </row>
    <row r="1327" spans="1:1" x14ac:dyDescent="0.35">
      <c r="A1327" s="52">
        <f ca="1">Simulations!AD1335</f>
        <v>22.949609750439912</v>
      </c>
    </row>
    <row r="1328" spans="1:1" x14ac:dyDescent="0.35">
      <c r="A1328" s="52">
        <f ca="1">Simulations!AD1336</f>
        <v>23.18030103624233</v>
      </c>
    </row>
    <row r="1329" spans="1:1" x14ac:dyDescent="0.35">
      <c r="A1329" s="52">
        <f ca="1">Simulations!AD1337</f>
        <v>22.913877732637079</v>
      </c>
    </row>
    <row r="1330" spans="1:1" x14ac:dyDescent="0.35">
      <c r="A1330" s="52">
        <f ca="1">Simulations!AD1338</f>
        <v>22.841493935522678</v>
      </c>
    </row>
    <row r="1331" spans="1:1" x14ac:dyDescent="0.35">
      <c r="A1331" s="52">
        <f ca="1">Simulations!AD1339</f>
        <v>22.626643128044492</v>
      </c>
    </row>
    <row r="1332" spans="1:1" x14ac:dyDescent="0.35">
      <c r="A1332" s="52">
        <f ca="1">Simulations!AD1340</f>
        <v>22.903138499964793</v>
      </c>
    </row>
    <row r="1333" spans="1:1" x14ac:dyDescent="0.35">
      <c r="A1333" s="52">
        <f ca="1">Simulations!AD1341</f>
        <v>23.40984132581001</v>
      </c>
    </row>
    <row r="1334" spans="1:1" x14ac:dyDescent="0.35">
      <c r="A1334" s="52">
        <f ca="1">Simulations!AD1342</f>
        <v>22.994673682169996</v>
      </c>
    </row>
    <row r="1335" spans="1:1" x14ac:dyDescent="0.35">
      <c r="A1335" s="52">
        <f ca="1">Simulations!AD1343</f>
        <v>22.941040543731496</v>
      </c>
    </row>
    <row r="1336" spans="1:1" x14ac:dyDescent="0.35">
      <c r="A1336" s="52">
        <f ca="1">Simulations!AD1344</f>
        <v>23.067487573961323</v>
      </c>
    </row>
    <row r="1337" spans="1:1" x14ac:dyDescent="0.35">
      <c r="A1337" s="52">
        <f ca="1">Simulations!AD1345</f>
        <v>23.096168812368234</v>
      </c>
    </row>
    <row r="1338" spans="1:1" x14ac:dyDescent="0.35">
      <c r="A1338" s="52">
        <f ca="1">Simulations!AD1346</f>
        <v>23.033509754417675</v>
      </c>
    </row>
    <row r="1339" spans="1:1" x14ac:dyDescent="0.35">
      <c r="A1339" s="52">
        <f ca="1">Simulations!AD1347</f>
        <v>23.369250826423222</v>
      </c>
    </row>
    <row r="1340" spans="1:1" x14ac:dyDescent="0.35">
      <c r="A1340" s="52">
        <f ca="1">Simulations!AD1348</f>
        <v>22.944630865613583</v>
      </c>
    </row>
    <row r="1341" spans="1:1" x14ac:dyDescent="0.35">
      <c r="A1341" s="52">
        <f ca="1">Simulations!AD1349</f>
        <v>22.857087049875069</v>
      </c>
    </row>
    <row r="1342" spans="1:1" x14ac:dyDescent="0.35">
      <c r="A1342" s="52">
        <f ca="1">Simulations!AD1350</f>
        <v>23.03183075045483</v>
      </c>
    </row>
    <row r="1343" spans="1:1" x14ac:dyDescent="0.35">
      <c r="A1343" s="52">
        <f ca="1">Simulations!AD1351</f>
        <v>22.773348237917396</v>
      </c>
    </row>
    <row r="1344" spans="1:1" x14ac:dyDescent="0.35">
      <c r="A1344" s="52">
        <f ca="1">Simulations!AD1352</f>
        <v>22.711176330922569</v>
      </c>
    </row>
    <row r="1345" spans="1:1" x14ac:dyDescent="0.35">
      <c r="A1345" s="52">
        <f ca="1">Simulations!AD1353</f>
        <v>23.131171552557614</v>
      </c>
    </row>
    <row r="1346" spans="1:1" x14ac:dyDescent="0.35">
      <c r="A1346" s="52">
        <f ca="1">Simulations!AD1354</f>
        <v>22.864319863712723</v>
      </c>
    </row>
    <row r="1347" spans="1:1" x14ac:dyDescent="0.35">
      <c r="A1347" s="52">
        <f ca="1">Simulations!AD1355</f>
        <v>23.143178318105186</v>
      </c>
    </row>
    <row r="1348" spans="1:1" x14ac:dyDescent="0.35">
      <c r="A1348" s="52">
        <f ca="1">Simulations!AD1356</f>
        <v>23.384260274925857</v>
      </c>
    </row>
    <row r="1349" spans="1:1" x14ac:dyDescent="0.35">
      <c r="A1349" s="52">
        <f ca="1">Simulations!AD1357</f>
        <v>23.070720552979161</v>
      </c>
    </row>
    <row r="1350" spans="1:1" x14ac:dyDescent="0.35">
      <c r="A1350" s="52">
        <f ca="1">Simulations!AD1358</f>
        <v>22.769395641487236</v>
      </c>
    </row>
    <row r="1351" spans="1:1" x14ac:dyDescent="0.35">
      <c r="A1351" s="52">
        <f ca="1">Simulations!AD1359</f>
        <v>23.406282651007103</v>
      </c>
    </row>
    <row r="1352" spans="1:1" x14ac:dyDescent="0.35">
      <c r="A1352" s="52">
        <f ca="1">Simulations!AD1360</f>
        <v>22.466532886340786</v>
      </c>
    </row>
    <row r="1353" spans="1:1" x14ac:dyDescent="0.35">
      <c r="A1353" s="52">
        <f ca="1">Simulations!AD1361</f>
        <v>23.458671708092524</v>
      </c>
    </row>
    <row r="1354" spans="1:1" x14ac:dyDescent="0.35">
      <c r="A1354" s="52">
        <f ca="1">Simulations!AD1362</f>
        <v>23.025122438156444</v>
      </c>
    </row>
    <row r="1355" spans="1:1" x14ac:dyDescent="0.35">
      <c r="A1355" s="52">
        <f ca="1">Simulations!AD1363</f>
        <v>22.855477863898933</v>
      </c>
    </row>
    <row r="1356" spans="1:1" x14ac:dyDescent="0.35">
      <c r="A1356" s="52">
        <f ca="1">Simulations!AD1364</f>
        <v>22.796537887487585</v>
      </c>
    </row>
    <row r="1357" spans="1:1" x14ac:dyDescent="0.35">
      <c r="A1357" s="52">
        <f ca="1">Simulations!AD1365</f>
        <v>22.992941391111017</v>
      </c>
    </row>
    <row r="1358" spans="1:1" x14ac:dyDescent="0.35">
      <c r="A1358" s="52">
        <f ca="1">Simulations!AD1366</f>
        <v>23.599310429710158</v>
      </c>
    </row>
    <row r="1359" spans="1:1" x14ac:dyDescent="0.35">
      <c r="A1359" s="52">
        <f ca="1">Simulations!AD1367</f>
        <v>22.519177277264504</v>
      </c>
    </row>
    <row r="1360" spans="1:1" x14ac:dyDescent="0.35">
      <c r="A1360" s="52">
        <f ca="1">Simulations!AD1368</f>
        <v>22.76593718820984</v>
      </c>
    </row>
    <row r="1361" spans="1:1" x14ac:dyDescent="0.35">
      <c r="A1361" s="52">
        <f ca="1">Simulations!AD1369</f>
        <v>23.378056153337685</v>
      </c>
    </row>
    <row r="1362" spans="1:1" x14ac:dyDescent="0.35">
      <c r="A1362" s="52">
        <f ca="1">Simulations!AD1370</f>
        <v>22.828879435464977</v>
      </c>
    </row>
    <row r="1363" spans="1:1" x14ac:dyDescent="0.35">
      <c r="A1363" s="52">
        <f ca="1">Simulations!AD1371</f>
        <v>22.641387943740682</v>
      </c>
    </row>
    <row r="1364" spans="1:1" x14ac:dyDescent="0.35">
      <c r="A1364" s="52">
        <f ca="1">Simulations!AD1372</f>
        <v>23.181301718760757</v>
      </c>
    </row>
    <row r="1365" spans="1:1" x14ac:dyDescent="0.35">
      <c r="A1365" s="52">
        <f ca="1">Simulations!AD1373</f>
        <v>22.842143011377885</v>
      </c>
    </row>
    <row r="1366" spans="1:1" x14ac:dyDescent="0.35">
      <c r="A1366" s="52">
        <f ca="1">Simulations!AD1374</f>
        <v>23.058511562654331</v>
      </c>
    </row>
    <row r="1367" spans="1:1" x14ac:dyDescent="0.35">
      <c r="A1367" s="52">
        <f ca="1">Simulations!AD1375</f>
        <v>23.357796517552135</v>
      </c>
    </row>
    <row r="1368" spans="1:1" x14ac:dyDescent="0.35">
      <c r="A1368" s="52">
        <f ca="1">Simulations!AD1376</f>
        <v>22.911636529861283</v>
      </c>
    </row>
    <row r="1369" spans="1:1" x14ac:dyDescent="0.35">
      <c r="A1369" s="52">
        <f ca="1">Simulations!AD1377</f>
        <v>23.671163358276871</v>
      </c>
    </row>
    <row r="1370" spans="1:1" x14ac:dyDescent="0.35">
      <c r="A1370" s="52">
        <f ca="1">Simulations!AD1378</f>
        <v>22.842758240985965</v>
      </c>
    </row>
    <row r="1371" spans="1:1" x14ac:dyDescent="0.35">
      <c r="A1371" s="52">
        <f ca="1">Simulations!AD1379</f>
        <v>22.627660360375188</v>
      </c>
    </row>
    <row r="1372" spans="1:1" x14ac:dyDescent="0.35">
      <c r="A1372" s="52">
        <f ca="1">Simulations!AD1380</f>
        <v>22.86178902439071</v>
      </c>
    </row>
    <row r="1373" spans="1:1" x14ac:dyDescent="0.35">
      <c r="A1373" s="52">
        <f ca="1">Simulations!AD1381</f>
        <v>22.706313537338303</v>
      </c>
    </row>
    <row r="1374" spans="1:1" x14ac:dyDescent="0.35">
      <c r="A1374" s="52">
        <f ca="1">Simulations!AD1382</f>
        <v>22.821103200322721</v>
      </c>
    </row>
    <row r="1375" spans="1:1" x14ac:dyDescent="0.35">
      <c r="A1375" s="52">
        <f ca="1">Simulations!AD1383</f>
        <v>22.694101573821406</v>
      </c>
    </row>
    <row r="1376" spans="1:1" x14ac:dyDescent="0.35">
      <c r="A1376" s="52">
        <f ca="1">Simulations!AD1384</f>
        <v>23.005795570369848</v>
      </c>
    </row>
    <row r="1377" spans="1:1" x14ac:dyDescent="0.35">
      <c r="A1377" s="52">
        <f ca="1">Simulations!AD1385</f>
        <v>22.58180991972835</v>
      </c>
    </row>
    <row r="1378" spans="1:1" x14ac:dyDescent="0.35">
      <c r="A1378" s="52">
        <f ca="1">Simulations!AD1386</f>
        <v>23.324936815104209</v>
      </c>
    </row>
    <row r="1379" spans="1:1" x14ac:dyDescent="0.35">
      <c r="A1379" s="52">
        <f ca="1">Simulations!AD1387</f>
        <v>23.227440941152913</v>
      </c>
    </row>
    <row r="1380" spans="1:1" x14ac:dyDescent="0.35">
      <c r="A1380" s="52">
        <f ca="1">Simulations!AD1388</f>
        <v>23.065356578018566</v>
      </c>
    </row>
    <row r="1381" spans="1:1" x14ac:dyDescent="0.35">
      <c r="A1381" s="52">
        <f ca="1">Simulations!AD1389</f>
        <v>22.588862044423166</v>
      </c>
    </row>
    <row r="1382" spans="1:1" x14ac:dyDescent="0.35">
      <c r="A1382" s="52">
        <f ca="1">Simulations!AD1390</f>
        <v>23.01719500745066</v>
      </c>
    </row>
    <row r="1383" spans="1:1" x14ac:dyDescent="0.35">
      <c r="A1383" s="52">
        <f ca="1">Simulations!AD1391</f>
        <v>22.590163262049636</v>
      </c>
    </row>
    <row r="1384" spans="1:1" x14ac:dyDescent="0.35">
      <c r="A1384" s="52">
        <f ca="1">Simulations!AD1392</f>
        <v>23.591215945106278</v>
      </c>
    </row>
    <row r="1385" spans="1:1" x14ac:dyDescent="0.35">
      <c r="A1385" s="52">
        <f ca="1">Simulations!AD1393</f>
        <v>23.450736173835647</v>
      </c>
    </row>
    <row r="1386" spans="1:1" x14ac:dyDescent="0.35">
      <c r="A1386" s="52">
        <f ca="1">Simulations!AD1394</f>
        <v>23.037076522945505</v>
      </c>
    </row>
    <row r="1387" spans="1:1" x14ac:dyDescent="0.35">
      <c r="A1387" s="52">
        <f ca="1">Simulations!AD1395</f>
        <v>23.093984478878138</v>
      </c>
    </row>
    <row r="1388" spans="1:1" x14ac:dyDescent="0.35">
      <c r="A1388" s="52">
        <f ca="1">Simulations!AD1396</f>
        <v>22.394251281665142</v>
      </c>
    </row>
    <row r="1389" spans="1:1" x14ac:dyDescent="0.35">
      <c r="A1389" s="52">
        <f ca="1">Simulations!AD1397</f>
        <v>22.663256700660924</v>
      </c>
    </row>
    <row r="1390" spans="1:1" x14ac:dyDescent="0.35">
      <c r="A1390" s="52">
        <f ca="1">Simulations!AD1398</f>
        <v>22.836665281321938</v>
      </c>
    </row>
    <row r="1391" spans="1:1" x14ac:dyDescent="0.35">
      <c r="A1391" s="52">
        <f ca="1">Simulations!AD1399</f>
        <v>22.483706076089803</v>
      </c>
    </row>
    <row r="1392" spans="1:1" x14ac:dyDescent="0.35">
      <c r="A1392" s="52">
        <f ca="1">Simulations!AD1400</f>
        <v>22.887631211518126</v>
      </c>
    </row>
    <row r="1393" spans="1:1" x14ac:dyDescent="0.35">
      <c r="A1393" s="52">
        <f ca="1">Simulations!AD1401</f>
        <v>22.860125527757891</v>
      </c>
    </row>
    <row r="1394" spans="1:1" x14ac:dyDescent="0.35">
      <c r="A1394" s="52">
        <f ca="1">Simulations!AD1402</f>
        <v>22.676024194539355</v>
      </c>
    </row>
    <row r="1395" spans="1:1" x14ac:dyDescent="0.35">
      <c r="A1395" s="52">
        <f ca="1">Simulations!AD1403</f>
        <v>22.732947131041197</v>
      </c>
    </row>
    <row r="1396" spans="1:1" x14ac:dyDescent="0.35">
      <c r="A1396" s="52">
        <f ca="1">Simulations!AD1404</f>
        <v>23.606195078992151</v>
      </c>
    </row>
    <row r="1397" spans="1:1" x14ac:dyDescent="0.35">
      <c r="A1397" s="52">
        <f ca="1">Simulations!AD1405</f>
        <v>22.796747370072595</v>
      </c>
    </row>
    <row r="1398" spans="1:1" x14ac:dyDescent="0.35">
      <c r="A1398" s="52">
        <f ca="1">Simulations!AD1406</f>
        <v>23.36138191232218</v>
      </c>
    </row>
    <row r="1399" spans="1:1" x14ac:dyDescent="0.35">
      <c r="A1399" s="52">
        <f ca="1">Simulations!AD1407</f>
        <v>22.875103360767856</v>
      </c>
    </row>
    <row r="1400" spans="1:1" x14ac:dyDescent="0.35">
      <c r="A1400" s="52">
        <f ca="1">Simulations!AD1408</f>
        <v>22.791150327369234</v>
      </c>
    </row>
    <row r="1401" spans="1:1" x14ac:dyDescent="0.35">
      <c r="A1401" s="52">
        <f ca="1">Simulations!AD1409</f>
        <v>22.585827216542654</v>
      </c>
    </row>
    <row r="1402" spans="1:1" x14ac:dyDescent="0.35">
      <c r="A1402" s="52">
        <f ca="1">Simulations!AD1410</f>
        <v>23.03103940431189</v>
      </c>
    </row>
    <row r="1403" spans="1:1" x14ac:dyDescent="0.35">
      <c r="A1403" s="52">
        <f ca="1">Simulations!AD1411</f>
        <v>23.660365410414006</v>
      </c>
    </row>
    <row r="1404" spans="1:1" x14ac:dyDescent="0.35">
      <c r="A1404" s="52">
        <f ca="1">Simulations!AD1412</f>
        <v>22.980799791562546</v>
      </c>
    </row>
    <row r="1405" spans="1:1" x14ac:dyDescent="0.35">
      <c r="A1405" s="52">
        <f ca="1">Simulations!AD1413</f>
        <v>22.373986177077086</v>
      </c>
    </row>
    <row r="1406" spans="1:1" x14ac:dyDescent="0.35">
      <c r="A1406" s="52">
        <f ca="1">Simulations!AD1414</f>
        <v>23.365431238982147</v>
      </c>
    </row>
    <row r="1407" spans="1:1" x14ac:dyDescent="0.35">
      <c r="A1407" s="52">
        <f ca="1">Simulations!AD1415</f>
        <v>23.016608093300384</v>
      </c>
    </row>
    <row r="1408" spans="1:1" x14ac:dyDescent="0.35">
      <c r="A1408" s="52">
        <f ca="1">Simulations!AD1416</f>
        <v>23.243291315078793</v>
      </c>
    </row>
    <row r="1409" spans="1:1" x14ac:dyDescent="0.35">
      <c r="A1409" s="52">
        <f ca="1">Simulations!AD1417</f>
        <v>22.900911963231984</v>
      </c>
    </row>
    <row r="1410" spans="1:1" x14ac:dyDescent="0.35">
      <c r="A1410" s="52">
        <f ca="1">Simulations!AD1418</f>
        <v>23.046791704949403</v>
      </c>
    </row>
    <row r="1411" spans="1:1" x14ac:dyDescent="0.35">
      <c r="A1411" s="52">
        <f ca="1">Simulations!AD1419</f>
        <v>22.622229287719584</v>
      </c>
    </row>
    <row r="1412" spans="1:1" x14ac:dyDescent="0.35">
      <c r="A1412" s="52">
        <f ca="1">Simulations!AD1420</f>
        <v>22.746297172325306</v>
      </c>
    </row>
    <row r="1413" spans="1:1" x14ac:dyDescent="0.35">
      <c r="A1413" s="52">
        <f ca="1">Simulations!AD1421</f>
        <v>22.652966693278394</v>
      </c>
    </row>
    <row r="1414" spans="1:1" x14ac:dyDescent="0.35">
      <c r="A1414" s="52">
        <f ca="1">Simulations!AD1422</f>
        <v>22.939370618175722</v>
      </c>
    </row>
    <row r="1415" spans="1:1" x14ac:dyDescent="0.35">
      <c r="A1415" s="52">
        <f ca="1">Simulations!AD1423</f>
        <v>22.712794609072915</v>
      </c>
    </row>
    <row r="1416" spans="1:1" x14ac:dyDescent="0.35">
      <c r="A1416" s="52">
        <f ca="1">Simulations!AD1424</f>
        <v>23.285785183575943</v>
      </c>
    </row>
    <row r="1417" spans="1:1" x14ac:dyDescent="0.35">
      <c r="A1417" s="52">
        <f ca="1">Simulations!AD1425</f>
        <v>23.185735008819531</v>
      </c>
    </row>
    <row r="1418" spans="1:1" x14ac:dyDescent="0.35">
      <c r="A1418" s="52">
        <f ca="1">Simulations!AD1426</f>
        <v>23.051772967386317</v>
      </c>
    </row>
    <row r="1419" spans="1:1" x14ac:dyDescent="0.35">
      <c r="A1419" s="52">
        <f ca="1">Simulations!AD1427</f>
        <v>23.088274630848147</v>
      </c>
    </row>
    <row r="1420" spans="1:1" x14ac:dyDescent="0.35">
      <c r="A1420" s="52">
        <f ca="1">Simulations!AD1428</f>
        <v>22.932795067706593</v>
      </c>
    </row>
    <row r="1421" spans="1:1" x14ac:dyDescent="0.35">
      <c r="A1421" s="52">
        <f ca="1">Simulations!AD1429</f>
        <v>22.745032210859112</v>
      </c>
    </row>
    <row r="1422" spans="1:1" x14ac:dyDescent="0.35">
      <c r="A1422" s="52">
        <f ca="1">Simulations!AD1430</f>
        <v>22.73076022613963</v>
      </c>
    </row>
    <row r="1423" spans="1:1" x14ac:dyDescent="0.35">
      <c r="A1423" s="52">
        <f ca="1">Simulations!AD1431</f>
        <v>22.980883104975465</v>
      </c>
    </row>
    <row r="1424" spans="1:1" x14ac:dyDescent="0.35">
      <c r="A1424" s="52">
        <f ca="1">Simulations!AD1432</f>
        <v>23.049630360282357</v>
      </c>
    </row>
    <row r="1425" spans="1:1" x14ac:dyDescent="0.35">
      <c r="A1425" s="52">
        <f ca="1">Simulations!AD1433</f>
        <v>22.987149208981904</v>
      </c>
    </row>
    <row r="1426" spans="1:1" x14ac:dyDescent="0.35">
      <c r="A1426" s="52">
        <f ca="1">Simulations!AD1434</f>
        <v>22.979429815353363</v>
      </c>
    </row>
    <row r="1427" spans="1:1" x14ac:dyDescent="0.35">
      <c r="A1427" s="52">
        <f ca="1">Simulations!AD1435</f>
        <v>22.567844705582477</v>
      </c>
    </row>
    <row r="1428" spans="1:1" x14ac:dyDescent="0.35">
      <c r="A1428" s="52">
        <f ca="1">Simulations!AD1436</f>
        <v>23.384246314088301</v>
      </c>
    </row>
    <row r="1429" spans="1:1" x14ac:dyDescent="0.35">
      <c r="A1429" s="52">
        <f ca="1">Simulations!AD1437</f>
        <v>23.435445913109845</v>
      </c>
    </row>
    <row r="1430" spans="1:1" x14ac:dyDescent="0.35">
      <c r="A1430" s="52">
        <f ca="1">Simulations!AD1438</f>
        <v>22.766346653978577</v>
      </c>
    </row>
    <row r="1431" spans="1:1" x14ac:dyDescent="0.35">
      <c r="A1431" s="52">
        <f ca="1">Simulations!AD1439</f>
        <v>22.672973178661501</v>
      </c>
    </row>
    <row r="1432" spans="1:1" x14ac:dyDescent="0.35">
      <c r="A1432" s="52">
        <f ca="1">Simulations!AD1440</f>
        <v>23.053229453839492</v>
      </c>
    </row>
    <row r="1433" spans="1:1" x14ac:dyDescent="0.35">
      <c r="A1433" s="52">
        <f ca="1">Simulations!AD1441</f>
        <v>23.007063139329688</v>
      </c>
    </row>
    <row r="1434" spans="1:1" x14ac:dyDescent="0.35">
      <c r="A1434" s="52">
        <f ca="1">Simulations!AD1442</f>
        <v>23.119795048897018</v>
      </c>
    </row>
    <row r="1435" spans="1:1" x14ac:dyDescent="0.35">
      <c r="A1435" s="52">
        <f ca="1">Simulations!AD1443</f>
        <v>23.639253172667491</v>
      </c>
    </row>
    <row r="1436" spans="1:1" x14ac:dyDescent="0.35">
      <c r="A1436" s="52">
        <f ca="1">Simulations!AD1444</f>
        <v>23.076887441140201</v>
      </c>
    </row>
    <row r="1437" spans="1:1" x14ac:dyDescent="0.35">
      <c r="A1437" s="52">
        <f ca="1">Simulations!AD1445</f>
        <v>23.158434503517611</v>
      </c>
    </row>
    <row r="1438" spans="1:1" x14ac:dyDescent="0.35">
      <c r="A1438" s="52">
        <f ca="1">Simulations!AD1446</f>
        <v>23.519388651688892</v>
      </c>
    </row>
    <row r="1439" spans="1:1" x14ac:dyDescent="0.35">
      <c r="A1439" s="52">
        <f ca="1">Simulations!AD1447</f>
        <v>23.253650920771683</v>
      </c>
    </row>
    <row r="1440" spans="1:1" x14ac:dyDescent="0.35">
      <c r="A1440" s="52">
        <f ca="1">Simulations!AD1448</f>
        <v>22.913012091436645</v>
      </c>
    </row>
    <row r="1441" spans="1:1" x14ac:dyDescent="0.35">
      <c r="A1441" s="52">
        <f ca="1">Simulations!AD1449</f>
        <v>22.654221472685403</v>
      </c>
    </row>
    <row r="1442" spans="1:1" x14ac:dyDescent="0.35">
      <c r="A1442" s="52">
        <f ca="1">Simulations!AD1450</f>
        <v>23.076555108119091</v>
      </c>
    </row>
    <row r="1443" spans="1:1" x14ac:dyDescent="0.35">
      <c r="A1443" s="52">
        <f ca="1">Simulations!AD1451</f>
        <v>22.685696358705677</v>
      </c>
    </row>
    <row r="1444" spans="1:1" x14ac:dyDescent="0.35">
      <c r="A1444" s="52">
        <f ca="1">Simulations!AD1452</f>
        <v>23.022843270615294</v>
      </c>
    </row>
    <row r="1445" spans="1:1" x14ac:dyDescent="0.35">
      <c r="A1445" s="52">
        <f ca="1">Simulations!AD1453</f>
        <v>22.956364017416146</v>
      </c>
    </row>
    <row r="1446" spans="1:1" x14ac:dyDescent="0.35">
      <c r="A1446" s="52">
        <f ca="1">Simulations!AD1454</f>
        <v>22.661708621455745</v>
      </c>
    </row>
    <row r="1447" spans="1:1" x14ac:dyDescent="0.35">
      <c r="A1447" s="52">
        <f ca="1">Simulations!AD1455</f>
        <v>22.732889406538007</v>
      </c>
    </row>
    <row r="1448" spans="1:1" x14ac:dyDescent="0.35">
      <c r="A1448" s="52">
        <f ca="1">Simulations!AD1456</f>
        <v>22.956661244801722</v>
      </c>
    </row>
    <row r="1449" spans="1:1" x14ac:dyDescent="0.35">
      <c r="A1449" s="52">
        <f ca="1">Simulations!AD1457</f>
        <v>22.833372427217377</v>
      </c>
    </row>
    <row r="1450" spans="1:1" x14ac:dyDescent="0.35">
      <c r="A1450" s="52">
        <f ca="1">Simulations!AD1458</f>
        <v>23.375913130505481</v>
      </c>
    </row>
    <row r="1451" spans="1:1" x14ac:dyDescent="0.35">
      <c r="A1451" s="52">
        <f ca="1">Simulations!AD1459</f>
        <v>22.610633819856957</v>
      </c>
    </row>
    <row r="1452" spans="1:1" x14ac:dyDescent="0.35">
      <c r="A1452" s="52">
        <f ca="1">Simulations!AD1460</f>
        <v>22.917788642326801</v>
      </c>
    </row>
    <row r="1453" spans="1:1" x14ac:dyDescent="0.35">
      <c r="A1453" s="52">
        <f ca="1">Simulations!AD1461</f>
        <v>22.995229475680866</v>
      </c>
    </row>
    <row r="1454" spans="1:1" x14ac:dyDescent="0.35">
      <c r="A1454" s="52">
        <f ca="1">Simulations!AD1462</f>
        <v>23.162800875166667</v>
      </c>
    </row>
    <row r="1455" spans="1:1" x14ac:dyDescent="0.35">
      <c r="A1455" s="52">
        <f ca="1">Simulations!AD1463</f>
        <v>22.956549773552069</v>
      </c>
    </row>
    <row r="1456" spans="1:1" x14ac:dyDescent="0.35">
      <c r="A1456" s="52">
        <f ca="1">Simulations!AD1464</f>
        <v>23.253674434260439</v>
      </c>
    </row>
    <row r="1457" spans="1:1" x14ac:dyDescent="0.35">
      <c r="A1457" s="52">
        <f ca="1">Simulations!AD1465</f>
        <v>23.082310421901795</v>
      </c>
    </row>
    <row r="1458" spans="1:1" x14ac:dyDescent="0.35">
      <c r="A1458" s="52">
        <f ca="1">Simulations!AD1466</f>
        <v>22.532347186311313</v>
      </c>
    </row>
    <row r="1459" spans="1:1" x14ac:dyDescent="0.35">
      <c r="A1459" s="52">
        <f ca="1">Simulations!AD1467</f>
        <v>22.728850573027962</v>
      </c>
    </row>
    <row r="1460" spans="1:1" x14ac:dyDescent="0.35">
      <c r="A1460" s="52">
        <f ca="1">Simulations!AD1468</f>
        <v>22.806230951270393</v>
      </c>
    </row>
    <row r="1461" spans="1:1" x14ac:dyDescent="0.35">
      <c r="A1461" s="52">
        <f ca="1">Simulations!AD1469</f>
        <v>23.348510092451548</v>
      </c>
    </row>
    <row r="1462" spans="1:1" x14ac:dyDescent="0.35">
      <c r="A1462" s="52">
        <f ca="1">Simulations!AD1470</f>
        <v>22.223754969456369</v>
      </c>
    </row>
    <row r="1463" spans="1:1" x14ac:dyDescent="0.35">
      <c r="A1463" s="52">
        <f ca="1">Simulations!AD1471</f>
        <v>22.735842165175338</v>
      </c>
    </row>
    <row r="1464" spans="1:1" x14ac:dyDescent="0.35">
      <c r="A1464" s="52">
        <f ca="1">Simulations!AD1472</f>
        <v>23.223468772083194</v>
      </c>
    </row>
    <row r="1465" spans="1:1" x14ac:dyDescent="0.35">
      <c r="A1465" s="52">
        <f ca="1">Simulations!AD1473</f>
        <v>23.287671673844159</v>
      </c>
    </row>
    <row r="1466" spans="1:1" x14ac:dyDescent="0.35">
      <c r="A1466" s="52">
        <f ca="1">Simulations!AD1474</f>
        <v>22.979183773726042</v>
      </c>
    </row>
    <row r="1467" spans="1:1" x14ac:dyDescent="0.35">
      <c r="A1467" s="52">
        <f ca="1">Simulations!AD1475</f>
        <v>22.964834553788226</v>
      </c>
    </row>
    <row r="1468" spans="1:1" x14ac:dyDescent="0.35">
      <c r="A1468" s="52">
        <f ca="1">Simulations!AD1476</f>
        <v>22.505554551355555</v>
      </c>
    </row>
    <row r="1469" spans="1:1" x14ac:dyDescent="0.35">
      <c r="A1469" s="52">
        <f ca="1">Simulations!AD1477</f>
        <v>23.021478086313333</v>
      </c>
    </row>
    <row r="1470" spans="1:1" x14ac:dyDescent="0.35">
      <c r="A1470" s="52">
        <f ca="1">Simulations!AD1478</f>
        <v>23.343843468937315</v>
      </c>
    </row>
    <row r="1471" spans="1:1" x14ac:dyDescent="0.35">
      <c r="A1471" s="52">
        <f ca="1">Simulations!AD1479</f>
        <v>22.956882430432866</v>
      </c>
    </row>
    <row r="1472" spans="1:1" x14ac:dyDescent="0.35">
      <c r="A1472" s="52">
        <f ca="1">Simulations!AD1480</f>
        <v>22.563134889663424</v>
      </c>
    </row>
    <row r="1473" spans="1:1" x14ac:dyDescent="0.35">
      <c r="A1473" s="52">
        <f ca="1">Simulations!AD1481</f>
        <v>23.096531793154977</v>
      </c>
    </row>
    <row r="1474" spans="1:1" x14ac:dyDescent="0.35">
      <c r="A1474" s="52">
        <f ca="1">Simulations!AD1482</f>
        <v>22.740522441657305</v>
      </c>
    </row>
    <row r="1475" spans="1:1" x14ac:dyDescent="0.35">
      <c r="A1475" s="52">
        <f ca="1">Simulations!AD1483</f>
        <v>23.179620223395574</v>
      </c>
    </row>
    <row r="1476" spans="1:1" x14ac:dyDescent="0.35">
      <c r="A1476" s="52">
        <f ca="1">Simulations!AD1484</f>
        <v>22.709168268429558</v>
      </c>
    </row>
    <row r="1477" spans="1:1" x14ac:dyDescent="0.35">
      <c r="A1477" s="52">
        <f ca="1">Simulations!AD1485</f>
        <v>22.473814449554595</v>
      </c>
    </row>
    <row r="1478" spans="1:1" x14ac:dyDescent="0.35">
      <c r="A1478" s="52">
        <f ca="1">Simulations!AD1486</f>
        <v>23.411958398358088</v>
      </c>
    </row>
    <row r="1479" spans="1:1" x14ac:dyDescent="0.35">
      <c r="A1479" s="52">
        <f ca="1">Simulations!AD1487</f>
        <v>22.999090974671407</v>
      </c>
    </row>
    <row r="1480" spans="1:1" x14ac:dyDescent="0.35">
      <c r="A1480" s="52">
        <f ca="1">Simulations!AD1488</f>
        <v>23.084198772920203</v>
      </c>
    </row>
    <row r="1481" spans="1:1" x14ac:dyDescent="0.35">
      <c r="A1481" s="52">
        <f ca="1">Simulations!AD1489</f>
        <v>22.955924310355854</v>
      </c>
    </row>
    <row r="1482" spans="1:1" x14ac:dyDescent="0.35">
      <c r="A1482" s="52">
        <f ca="1">Simulations!AD1490</f>
        <v>23.097479441981765</v>
      </c>
    </row>
    <row r="1483" spans="1:1" x14ac:dyDescent="0.35">
      <c r="A1483" s="52">
        <f ca="1">Simulations!AD1491</f>
        <v>22.404482129877273</v>
      </c>
    </row>
    <row r="1484" spans="1:1" x14ac:dyDescent="0.35">
      <c r="A1484" s="52">
        <f ca="1">Simulations!AD1492</f>
        <v>22.955095936271761</v>
      </c>
    </row>
    <row r="1485" spans="1:1" x14ac:dyDescent="0.35">
      <c r="A1485" s="52">
        <f ca="1">Simulations!AD1493</f>
        <v>22.865979479858737</v>
      </c>
    </row>
    <row r="1486" spans="1:1" x14ac:dyDescent="0.35">
      <c r="A1486" s="52">
        <f ca="1">Simulations!AD1494</f>
        <v>23.238299779343134</v>
      </c>
    </row>
    <row r="1487" spans="1:1" x14ac:dyDescent="0.35">
      <c r="A1487" s="52">
        <f ca="1">Simulations!AD1495</f>
        <v>22.901656479422321</v>
      </c>
    </row>
    <row r="1488" spans="1:1" x14ac:dyDescent="0.35">
      <c r="A1488" s="52">
        <f ca="1">Simulations!AD1496</f>
        <v>22.384463170315755</v>
      </c>
    </row>
    <row r="1489" spans="1:1" x14ac:dyDescent="0.35">
      <c r="A1489" s="52">
        <f ca="1">Simulations!AD1497</f>
        <v>23.101892518687638</v>
      </c>
    </row>
    <row r="1490" spans="1:1" x14ac:dyDescent="0.35">
      <c r="A1490" s="52">
        <f ca="1">Simulations!AD1498</f>
        <v>22.732364806520607</v>
      </c>
    </row>
    <row r="1491" spans="1:1" x14ac:dyDescent="0.35">
      <c r="A1491" s="52">
        <f ca="1">Simulations!AD1499</f>
        <v>22.86797914332265</v>
      </c>
    </row>
    <row r="1492" spans="1:1" x14ac:dyDescent="0.35">
      <c r="A1492" s="52">
        <f ca="1">Simulations!AD1500</f>
        <v>23.088982302645327</v>
      </c>
    </row>
    <row r="1493" spans="1:1" x14ac:dyDescent="0.35">
      <c r="A1493" s="52">
        <f ca="1">Simulations!AD1501</f>
        <v>23.251834910846704</v>
      </c>
    </row>
    <row r="1494" spans="1:1" x14ac:dyDescent="0.35">
      <c r="A1494" s="52">
        <f ca="1">Simulations!AD1502</f>
        <v>22.924652301386693</v>
      </c>
    </row>
    <row r="1495" spans="1:1" x14ac:dyDescent="0.35">
      <c r="A1495" s="52">
        <f ca="1">Simulations!AD1503</f>
        <v>23.154461098292643</v>
      </c>
    </row>
    <row r="1496" spans="1:1" x14ac:dyDescent="0.35">
      <c r="A1496" s="52">
        <f ca="1">Simulations!AD1504</f>
        <v>22.634094333567557</v>
      </c>
    </row>
    <row r="1497" spans="1:1" x14ac:dyDescent="0.35">
      <c r="A1497" s="52">
        <f ca="1">Simulations!AD1505</f>
        <v>23.632656129159393</v>
      </c>
    </row>
    <row r="1498" spans="1:1" x14ac:dyDescent="0.35">
      <c r="A1498" s="52">
        <f ca="1">Simulations!AD1506</f>
        <v>22.894303149357924</v>
      </c>
    </row>
    <row r="1499" spans="1:1" x14ac:dyDescent="0.35">
      <c r="A1499" s="52">
        <f ca="1">Simulations!AD1507</f>
        <v>23.260890410366308</v>
      </c>
    </row>
    <row r="1500" spans="1:1" x14ac:dyDescent="0.35">
      <c r="A1500" s="52">
        <f ca="1">Simulations!AD1508</f>
        <v>23.334657451061187</v>
      </c>
    </row>
    <row r="1501" spans="1:1" x14ac:dyDescent="0.35">
      <c r="A1501" s="52">
        <f ca="1">Simulations!AD1509</f>
        <v>22.867815415581852</v>
      </c>
    </row>
    <row r="1502" spans="1:1" x14ac:dyDescent="0.35">
      <c r="A1502" s="52">
        <f ca="1">Simulations!AD1510</f>
        <v>22.857083097751644</v>
      </c>
    </row>
    <row r="1503" spans="1:1" x14ac:dyDescent="0.35">
      <c r="A1503" s="52">
        <f ca="1">Simulations!AD1511</f>
        <v>22.816468556318647</v>
      </c>
    </row>
    <row r="1504" spans="1:1" x14ac:dyDescent="0.35">
      <c r="A1504" s="52">
        <f ca="1">Simulations!AD1512</f>
        <v>22.944292610882492</v>
      </c>
    </row>
    <row r="1505" spans="1:1" x14ac:dyDescent="0.35">
      <c r="A1505" s="52">
        <f ca="1">Simulations!AD1513</f>
        <v>22.473834372553856</v>
      </c>
    </row>
    <row r="1506" spans="1:1" x14ac:dyDescent="0.35">
      <c r="A1506" s="52">
        <f ca="1">Simulations!AD1514</f>
        <v>23.248180324961719</v>
      </c>
    </row>
    <row r="1507" spans="1:1" x14ac:dyDescent="0.35">
      <c r="A1507" s="52">
        <f ca="1">Simulations!AD1515</f>
        <v>22.855731922175622</v>
      </c>
    </row>
    <row r="1508" spans="1:1" x14ac:dyDescent="0.35">
      <c r="A1508" s="52">
        <f ca="1">Simulations!AD1516</f>
        <v>22.980966821538111</v>
      </c>
    </row>
    <row r="1509" spans="1:1" x14ac:dyDescent="0.35">
      <c r="A1509" s="52">
        <f ca="1">Simulations!AD1517</f>
        <v>22.720591601329645</v>
      </c>
    </row>
    <row r="1510" spans="1:1" x14ac:dyDescent="0.35">
      <c r="A1510" s="52">
        <f ca="1">Simulations!AD1518</f>
        <v>23.117316998253848</v>
      </c>
    </row>
    <row r="1511" spans="1:1" x14ac:dyDescent="0.35">
      <c r="A1511" s="52">
        <f ca="1">Simulations!AD1519</f>
        <v>22.88084473327276</v>
      </c>
    </row>
    <row r="1512" spans="1:1" x14ac:dyDescent="0.35">
      <c r="A1512" s="52">
        <f ca="1">Simulations!AD1520</f>
        <v>22.956183133948361</v>
      </c>
    </row>
    <row r="1513" spans="1:1" x14ac:dyDescent="0.35">
      <c r="A1513" s="52">
        <f ca="1">Simulations!AD1521</f>
        <v>22.838996794184798</v>
      </c>
    </row>
    <row r="1514" spans="1:1" x14ac:dyDescent="0.35">
      <c r="A1514" s="52">
        <f ca="1">Simulations!AD1522</f>
        <v>22.763006370424932</v>
      </c>
    </row>
    <row r="1515" spans="1:1" x14ac:dyDescent="0.35">
      <c r="A1515" s="52">
        <f ca="1">Simulations!AD1523</f>
        <v>23.355141307743047</v>
      </c>
    </row>
    <row r="1516" spans="1:1" x14ac:dyDescent="0.35">
      <c r="A1516" s="52">
        <f ca="1">Simulations!AD1524</f>
        <v>23.177077328575155</v>
      </c>
    </row>
    <row r="1517" spans="1:1" x14ac:dyDescent="0.35">
      <c r="A1517" s="52">
        <f ca="1">Simulations!AD1525</f>
        <v>23.270512959697729</v>
      </c>
    </row>
    <row r="1518" spans="1:1" x14ac:dyDescent="0.35">
      <c r="A1518" s="52">
        <f ca="1">Simulations!AD1526</f>
        <v>22.736357172263773</v>
      </c>
    </row>
    <row r="1519" spans="1:1" x14ac:dyDescent="0.35">
      <c r="A1519" s="52">
        <f ca="1">Simulations!AD1527</f>
        <v>23.302529621132159</v>
      </c>
    </row>
    <row r="1520" spans="1:1" x14ac:dyDescent="0.35">
      <c r="A1520" s="52">
        <f ca="1">Simulations!AD1528</f>
        <v>22.900114865100797</v>
      </c>
    </row>
    <row r="1521" spans="1:1" x14ac:dyDescent="0.35">
      <c r="A1521" s="52">
        <f ca="1">Simulations!AD1529</f>
        <v>23.380382641303122</v>
      </c>
    </row>
    <row r="1522" spans="1:1" x14ac:dyDescent="0.35">
      <c r="A1522" s="52">
        <f ca="1">Simulations!AD1530</f>
        <v>23.287789189006759</v>
      </c>
    </row>
    <row r="1523" spans="1:1" x14ac:dyDescent="0.35">
      <c r="A1523" s="52">
        <f ca="1">Simulations!AD1531</f>
        <v>22.957775771362297</v>
      </c>
    </row>
    <row r="1524" spans="1:1" x14ac:dyDescent="0.35">
      <c r="A1524" s="52">
        <f ca="1">Simulations!AD1532</f>
        <v>23.080179191611087</v>
      </c>
    </row>
    <row r="1525" spans="1:1" x14ac:dyDescent="0.35">
      <c r="A1525" s="52">
        <f ca="1">Simulations!AD1533</f>
        <v>22.99785885828485</v>
      </c>
    </row>
    <row r="1526" spans="1:1" x14ac:dyDescent="0.35">
      <c r="A1526" s="52">
        <f ca="1">Simulations!AD1534</f>
        <v>23.271898594296999</v>
      </c>
    </row>
    <row r="1527" spans="1:1" x14ac:dyDescent="0.35">
      <c r="A1527" s="52">
        <f ca="1">Simulations!AD1535</f>
        <v>23.167684443290959</v>
      </c>
    </row>
    <row r="1528" spans="1:1" x14ac:dyDescent="0.35">
      <c r="A1528" s="52">
        <f ca="1">Simulations!AD1536</f>
        <v>23.374885487647944</v>
      </c>
    </row>
    <row r="1529" spans="1:1" x14ac:dyDescent="0.35">
      <c r="A1529" s="52">
        <f ca="1">Simulations!AD1537</f>
        <v>23.001641046758955</v>
      </c>
    </row>
    <row r="1530" spans="1:1" x14ac:dyDescent="0.35">
      <c r="A1530" s="52">
        <f ca="1">Simulations!AD1538</f>
        <v>23.048714942970733</v>
      </c>
    </row>
    <row r="1531" spans="1:1" x14ac:dyDescent="0.35">
      <c r="A1531" s="52">
        <f ca="1">Simulations!AD1539</f>
        <v>22.967364817413848</v>
      </c>
    </row>
    <row r="1532" spans="1:1" x14ac:dyDescent="0.35">
      <c r="A1532" s="52">
        <f ca="1">Simulations!AD1540</f>
        <v>23.022643610940243</v>
      </c>
    </row>
    <row r="1533" spans="1:1" x14ac:dyDescent="0.35">
      <c r="A1533" s="52">
        <f ca="1">Simulations!AD1541</f>
        <v>23.026628572619195</v>
      </c>
    </row>
    <row r="1534" spans="1:1" x14ac:dyDescent="0.35">
      <c r="A1534" s="52">
        <f ca="1">Simulations!AD1542</f>
        <v>23.25762876106532</v>
      </c>
    </row>
    <row r="1535" spans="1:1" x14ac:dyDescent="0.35">
      <c r="A1535" s="52">
        <f ca="1">Simulations!AD1543</f>
        <v>23.252776295442505</v>
      </c>
    </row>
    <row r="1536" spans="1:1" x14ac:dyDescent="0.35">
      <c r="A1536" s="52">
        <f ca="1">Simulations!AD1544</f>
        <v>22.8433255224869</v>
      </c>
    </row>
    <row r="1537" spans="1:1" x14ac:dyDescent="0.35">
      <c r="A1537" s="52">
        <f ca="1">Simulations!AD1545</f>
        <v>22.780963971917519</v>
      </c>
    </row>
    <row r="1538" spans="1:1" x14ac:dyDescent="0.35">
      <c r="A1538" s="52">
        <f ca="1">Simulations!AD1546</f>
        <v>22.774324940548439</v>
      </c>
    </row>
    <row r="1539" spans="1:1" x14ac:dyDescent="0.35">
      <c r="A1539" s="52">
        <f ca="1">Simulations!AD1547</f>
        <v>23.036853133501801</v>
      </c>
    </row>
    <row r="1540" spans="1:1" x14ac:dyDescent="0.35">
      <c r="A1540" s="52">
        <f ca="1">Simulations!AD1548</f>
        <v>23.145522226586813</v>
      </c>
    </row>
    <row r="1541" spans="1:1" x14ac:dyDescent="0.35">
      <c r="A1541" s="52">
        <f ca="1">Simulations!AD1549</f>
        <v>23.203550870051799</v>
      </c>
    </row>
    <row r="1542" spans="1:1" x14ac:dyDescent="0.35">
      <c r="A1542" s="52">
        <f ca="1">Simulations!AD1550</f>
        <v>23.139977725585275</v>
      </c>
    </row>
    <row r="1543" spans="1:1" x14ac:dyDescent="0.35">
      <c r="A1543" s="52">
        <f ca="1">Simulations!AD1551</f>
        <v>22.780161180628234</v>
      </c>
    </row>
    <row r="1544" spans="1:1" x14ac:dyDescent="0.35">
      <c r="A1544" s="52">
        <f ca="1">Simulations!AD1552</f>
        <v>23.209045012169675</v>
      </c>
    </row>
    <row r="1545" spans="1:1" x14ac:dyDescent="0.35">
      <c r="A1545" s="52">
        <f ca="1">Simulations!AD1553</f>
        <v>23.242217683762885</v>
      </c>
    </row>
    <row r="1546" spans="1:1" x14ac:dyDescent="0.35">
      <c r="A1546" s="52">
        <f ca="1">Simulations!AD1554</f>
        <v>22.841609567923896</v>
      </c>
    </row>
    <row r="1547" spans="1:1" x14ac:dyDescent="0.35">
      <c r="A1547" s="52">
        <f ca="1">Simulations!AD1555</f>
        <v>22.630874462714555</v>
      </c>
    </row>
    <row r="1548" spans="1:1" x14ac:dyDescent="0.35">
      <c r="A1548" s="52">
        <f ca="1">Simulations!AD1556</f>
        <v>22.933933345181217</v>
      </c>
    </row>
    <row r="1549" spans="1:1" x14ac:dyDescent="0.35">
      <c r="A1549" s="52">
        <f ca="1">Simulations!AD1557</f>
        <v>23.164058209103036</v>
      </c>
    </row>
    <row r="1550" spans="1:1" x14ac:dyDescent="0.35">
      <c r="A1550" s="52">
        <f ca="1">Simulations!AD1558</f>
        <v>23.01161499177698</v>
      </c>
    </row>
    <row r="1551" spans="1:1" x14ac:dyDescent="0.35">
      <c r="A1551" s="52">
        <f ca="1">Simulations!AD1559</f>
        <v>23.349551554772468</v>
      </c>
    </row>
    <row r="1552" spans="1:1" x14ac:dyDescent="0.35">
      <c r="A1552" s="52">
        <f ca="1">Simulations!AD1560</f>
        <v>22.895729454051519</v>
      </c>
    </row>
    <row r="1553" spans="1:1" x14ac:dyDescent="0.35">
      <c r="A1553" s="52">
        <f ca="1">Simulations!AD1561</f>
        <v>23.080599392669413</v>
      </c>
    </row>
    <row r="1554" spans="1:1" x14ac:dyDescent="0.35">
      <c r="A1554" s="52">
        <f ca="1">Simulations!AD1562</f>
        <v>23.111127534397703</v>
      </c>
    </row>
    <row r="1555" spans="1:1" x14ac:dyDescent="0.35">
      <c r="A1555" s="52">
        <f ca="1">Simulations!AD1563</f>
        <v>22.906700420879925</v>
      </c>
    </row>
    <row r="1556" spans="1:1" x14ac:dyDescent="0.35">
      <c r="A1556" s="52">
        <f ca="1">Simulations!AD1564</f>
        <v>23.095997589437381</v>
      </c>
    </row>
    <row r="1557" spans="1:1" x14ac:dyDescent="0.35">
      <c r="A1557" s="52">
        <f ca="1">Simulations!AD1565</f>
        <v>22.759293625080488</v>
      </c>
    </row>
    <row r="1558" spans="1:1" x14ac:dyDescent="0.35">
      <c r="A1558" s="52">
        <f ca="1">Simulations!AD1566</f>
        <v>23.064915210978377</v>
      </c>
    </row>
    <row r="1559" spans="1:1" x14ac:dyDescent="0.35">
      <c r="A1559" s="52">
        <f ca="1">Simulations!AD1567</f>
        <v>22.68301676664381</v>
      </c>
    </row>
    <row r="1560" spans="1:1" x14ac:dyDescent="0.35">
      <c r="A1560" s="52">
        <f ca="1">Simulations!AD1568</f>
        <v>23.201708709276573</v>
      </c>
    </row>
    <row r="1561" spans="1:1" x14ac:dyDescent="0.35">
      <c r="A1561" s="52">
        <f ca="1">Simulations!AD1569</f>
        <v>22.743754789661537</v>
      </c>
    </row>
    <row r="1562" spans="1:1" x14ac:dyDescent="0.35">
      <c r="A1562" s="52">
        <f ca="1">Simulations!AD1570</f>
        <v>23.25547705969122</v>
      </c>
    </row>
    <row r="1563" spans="1:1" x14ac:dyDescent="0.35">
      <c r="A1563" s="52">
        <f ca="1">Simulations!AD1571</f>
        <v>22.841342136561721</v>
      </c>
    </row>
    <row r="1564" spans="1:1" x14ac:dyDescent="0.35">
      <c r="A1564" s="52">
        <f ca="1">Simulations!AD1572</f>
        <v>23.158594426789239</v>
      </c>
    </row>
    <row r="1565" spans="1:1" x14ac:dyDescent="0.35">
      <c r="A1565" s="52">
        <f ca="1">Simulations!AD1573</f>
        <v>22.751206206895585</v>
      </c>
    </row>
    <row r="1566" spans="1:1" x14ac:dyDescent="0.35">
      <c r="A1566" s="52">
        <f ca="1">Simulations!AD1574</f>
        <v>22.654294322062839</v>
      </c>
    </row>
    <row r="1567" spans="1:1" x14ac:dyDescent="0.35">
      <c r="A1567" s="52">
        <f ca="1">Simulations!AD1575</f>
        <v>23.074503549337674</v>
      </c>
    </row>
    <row r="1568" spans="1:1" x14ac:dyDescent="0.35">
      <c r="A1568" s="52">
        <f ca="1">Simulations!AD1576</f>
        <v>22.831296096414</v>
      </c>
    </row>
    <row r="1569" spans="1:1" x14ac:dyDescent="0.35">
      <c r="A1569" s="52">
        <f ca="1">Simulations!AD1577</f>
        <v>22.926753446821891</v>
      </c>
    </row>
    <row r="1570" spans="1:1" x14ac:dyDescent="0.35">
      <c r="A1570" s="52">
        <f ca="1">Simulations!AD1578</f>
        <v>23.158834038565658</v>
      </c>
    </row>
    <row r="1571" spans="1:1" x14ac:dyDescent="0.35">
      <c r="A1571" s="52">
        <f ca="1">Simulations!AD1579</f>
        <v>23.260506613959123</v>
      </c>
    </row>
    <row r="1572" spans="1:1" x14ac:dyDescent="0.35">
      <c r="A1572" s="52">
        <f ca="1">Simulations!AD1580</f>
        <v>22.965540196825962</v>
      </c>
    </row>
    <row r="1573" spans="1:1" x14ac:dyDescent="0.35">
      <c r="A1573" s="52">
        <f ca="1">Simulations!AD1581</f>
        <v>23.297999283328615</v>
      </c>
    </row>
    <row r="1574" spans="1:1" x14ac:dyDescent="0.35">
      <c r="A1574" s="52">
        <f ca="1">Simulations!AD1582</f>
        <v>23.17433543890856</v>
      </c>
    </row>
    <row r="1575" spans="1:1" x14ac:dyDescent="0.35">
      <c r="A1575" s="52">
        <f ca="1">Simulations!AD1583</f>
        <v>23.328279676731523</v>
      </c>
    </row>
    <row r="1576" spans="1:1" x14ac:dyDescent="0.35">
      <c r="A1576" s="52">
        <f ca="1">Simulations!AD1584</f>
        <v>22.434984501515721</v>
      </c>
    </row>
    <row r="1577" spans="1:1" x14ac:dyDescent="0.35">
      <c r="A1577" s="52">
        <f ca="1">Simulations!AD1585</f>
        <v>22.819629152731004</v>
      </c>
    </row>
    <row r="1578" spans="1:1" x14ac:dyDescent="0.35">
      <c r="A1578" s="52">
        <f ca="1">Simulations!AD1586</f>
        <v>23.19251767067961</v>
      </c>
    </row>
    <row r="1579" spans="1:1" x14ac:dyDescent="0.35">
      <c r="A1579" s="52">
        <f ca="1">Simulations!AD1587</f>
        <v>22.724166968089726</v>
      </c>
    </row>
    <row r="1580" spans="1:1" x14ac:dyDescent="0.35">
      <c r="A1580" s="52">
        <f ca="1">Simulations!AD1588</f>
        <v>22.843010571008399</v>
      </c>
    </row>
    <row r="1581" spans="1:1" x14ac:dyDescent="0.35">
      <c r="A1581" s="52">
        <f ca="1">Simulations!AD1589</f>
        <v>22.96688907532776</v>
      </c>
    </row>
    <row r="1582" spans="1:1" x14ac:dyDescent="0.35">
      <c r="A1582" s="52">
        <f ca="1">Simulations!AD1590</f>
        <v>22.66381084750277</v>
      </c>
    </row>
    <row r="1583" spans="1:1" x14ac:dyDescent="0.35">
      <c r="A1583" s="52">
        <f ca="1">Simulations!AD1591</f>
        <v>22.784418716512747</v>
      </c>
    </row>
    <row r="1584" spans="1:1" x14ac:dyDescent="0.35">
      <c r="A1584" s="52">
        <f ca="1">Simulations!AD1592</f>
        <v>23.080434046155247</v>
      </c>
    </row>
    <row r="1585" spans="1:1" x14ac:dyDescent="0.35">
      <c r="A1585" s="52">
        <f ca="1">Simulations!AD1593</f>
        <v>23.098146151963036</v>
      </c>
    </row>
    <row r="1586" spans="1:1" x14ac:dyDescent="0.35">
      <c r="A1586" s="52">
        <f ca="1">Simulations!AD1594</f>
        <v>22.60440945181751</v>
      </c>
    </row>
    <row r="1587" spans="1:1" x14ac:dyDescent="0.35">
      <c r="A1587" s="52">
        <f ca="1">Simulations!AD1595</f>
        <v>23.224548998319356</v>
      </c>
    </row>
    <row r="1588" spans="1:1" x14ac:dyDescent="0.35">
      <c r="A1588" s="52">
        <f ca="1">Simulations!AD1596</f>
        <v>23.376068794623176</v>
      </c>
    </row>
    <row r="1589" spans="1:1" x14ac:dyDescent="0.35">
      <c r="A1589" s="52">
        <f ca="1">Simulations!AD1597</f>
        <v>23.432367502067628</v>
      </c>
    </row>
    <row r="1590" spans="1:1" x14ac:dyDescent="0.35">
      <c r="A1590" s="52">
        <f ca="1">Simulations!AD1598</f>
        <v>23.297228111790858</v>
      </c>
    </row>
    <row r="1591" spans="1:1" x14ac:dyDescent="0.35">
      <c r="A1591" s="52">
        <f ca="1">Simulations!AD1599</f>
        <v>22.692473377222122</v>
      </c>
    </row>
    <row r="1592" spans="1:1" x14ac:dyDescent="0.35">
      <c r="A1592" s="52">
        <f ca="1">Simulations!AD1600</f>
        <v>23.082090888681655</v>
      </c>
    </row>
    <row r="1593" spans="1:1" x14ac:dyDescent="0.35">
      <c r="A1593" s="52">
        <f ca="1">Simulations!AD1601</f>
        <v>22.812478867342598</v>
      </c>
    </row>
    <row r="1594" spans="1:1" x14ac:dyDescent="0.35">
      <c r="A1594" s="52">
        <f ca="1">Simulations!AD1602</f>
        <v>23.347995859914363</v>
      </c>
    </row>
    <row r="1595" spans="1:1" x14ac:dyDescent="0.35">
      <c r="A1595" s="52">
        <f ca="1">Simulations!AD1603</f>
        <v>23.107158053794187</v>
      </c>
    </row>
    <row r="1596" spans="1:1" x14ac:dyDescent="0.35">
      <c r="A1596" s="52">
        <f ca="1">Simulations!AD1604</f>
        <v>22.827517517372215</v>
      </c>
    </row>
    <row r="1597" spans="1:1" x14ac:dyDescent="0.35">
      <c r="A1597" s="52">
        <f ca="1">Simulations!AD1605</f>
        <v>23.109428340487071</v>
      </c>
    </row>
    <row r="1598" spans="1:1" x14ac:dyDescent="0.35">
      <c r="A1598" s="52">
        <f ca="1">Simulations!AD1606</f>
        <v>23.05825223462239</v>
      </c>
    </row>
    <row r="1599" spans="1:1" x14ac:dyDescent="0.35">
      <c r="A1599" s="52">
        <f ca="1">Simulations!AD1607</f>
        <v>22.88297290606512</v>
      </c>
    </row>
    <row r="1600" spans="1:1" x14ac:dyDescent="0.35">
      <c r="A1600" s="52">
        <f ca="1">Simulations!AD1608</f>
        <v>22.695964417430332</v>
      </c>
    </row>
    <row r="1601" spans="1:1" x14ac:dyDescent="0.35">
      <c r="A1601" s="52">
        <f ca="1">Simulations!AD1609</f>
        <v>22.979201867388163</v>
      </c>
    </row>
    <row r="1602" spans="1:1" x14ac:dyDescent="0.35">
      <c r="A1602" s="52">
        <f ca="1">Simulations!AD1610</f>
        <v>23.82819441467344</v>
      </c>
    </row>
    <row r="1603" spans="1:1" x14ac:dyDescent="0.35">
      <c r="A1603" s="52">
        <f ca="1">Simulations!AD1611</f>
        <v>23.005220694242343</v>
      </c>
    </row>
    <row r="1604" spans="1:1" x14ac:dyDescent="0.35">
      <c r="A1604" s="52">
        <f ca="1">Simulations!AD1612</f>
        <v>22.815419762095786</v>
      </c>
    </row>
    <row r="1605" spans="1:1" x14ac:dyDescent="0.35">
      <c r="A1605" s="52">
        <f ca="1">Simulations!AD1613</f>
        <v>22.797265440224137</v>
      </c>
    </row>
    <row r="1606" spans="1:1" x14ac:dyDescent="0.35">
      <c r="A1606" s="52">
        <f ca="1">Simulations!AD1614</f>
        <v>22.721138593994183</v>
      </c>
    </row>
    <row r="1607" spans="1:1" x14ac:dyDescent="0.35">
      <c r="A1607" s="52">
        <f ca="1">Simulations!AD1615</f>
        <v>22.843299276522899</v>
      </c>
    </row>
    <row r="1608" spans="1:1" x14ac:dyDescent="0.35">
      <c r="A1608" s="52">
        <f ca="1">Simulations!AD1616</f>
        <v>23.047142291066322</v>
      </c>
    </row>
    <row r="1609" spans="1:1" x14ac:dyDescent="0.35">
      <c r="A1609" s="52">
        <f ca="1">Simulations!AD1617</f>
        <v>22.46443357762811</v>
      </c>
    </row>
    <row r="1610" spans="1:1" x14ac:dyDescent="0.35">
      <c r="A1610" s="52">
        <f ca="1">Simulations!AD1618</f>
        <v>22.567798268826795</v>
      </c>
    </row>
    <row r="1611" spans="1:1" x14ac:dyDescent="0.35">
      <c r="A1611" s="52">
        <f ca="1">Simulations!AD1619</f>
        <v>22.989038125104571</v>
      </c>
    </row>
    <row r="1612" spans="1:1" x14ac:dyDescent="0.35">
      <c r="A1612" s="52">
        <f ca="1">Simulations!AD1620</f>
        <v>22.975403019715905</v>
      </c>
    </row>
    <row r="1613" spans="1:1" x14ac:dyDescent="0.35">
      <c r="A1613" s="52">
        <f ca="1">Simulations!AD1621</f>
        <v>22.987201352073804</v>
      </c>
    </row>
    <row r="1614" spans="1:1" x14ac:dyDescent="0.35">
      <c r="A1614" s="52">
        <f ca="1">Simulations!AD1622</f>
        <v>23.461882465974895</v>
      </c>
    </row>
    <row r="1615" spans="1:1" x14ac:dyDescent="0.35">
      <c r="A1615" s="52">
        <f ca="1">Simulations!AD1623</f>
        <v>23.10820527873917</v>
      </c>
    </row>
    <row r="1616" spans="1:1" x14ac:dyDescent="0.35">
      <c r="A1616" s="52">
        <f ca="1">Simulations!AD1624</f>
        <v>22.879471621780453</v>
      </c>
    </row>
    <row r="1617" spans="1:1" x14ac:dyDescent="0.35">
      <c r="A1617" s="52">
        <f ca="1">Simulations!AD1625</f>
        <v>23.179218189225455</v>
      </c>
    </row>
    <row r="1618" spans="1:1" x14ac:dyDescent="0.35">
      <c r="A1618" s="52">
        <f ca="1">Simulations!AD1626</f>
        <v>23.242498737539549</v>
      </c>
    </row>
    <row r="1619" spans="1:1" x14ac:dyDescent="0.35">
      <c r="A1619" s="52">
        <f ca="1">Simulations!AD1627</f>
        <v>23.148697135930725</v>
      </c>
    </row>
    <row r="1620" spans="1:1" x14ac:dyDescent="0.35">
      <c r="A1620" s="52">
        <f ca="1">Simulations!AD1628</f>
        <v>22.906844009534218</v>
      </c>
    </row>
    <row r="1621" spans="1:1" x14ac:dyDescent="0.35">
      <c r="A1621" s="52">
        <f ca="1">Simulations!AD1629</f>
        <v>22.725291310884696</v>
      </c>
    </row>
    <row r="1622" spans="1:1" x14ac:dyDescent="0.35">
      <c r="A1622" s="52">
        <f ca="1">Simulations!AD1630</f>
        <v>22.217827390601073</v>
      </c>
    </row>
    <row r="1623" spans="1:1" x14ac:dyDescent="0.35">
      <c r="A1623" s="52">
        <f ca="1">Simulations!AD1631</f>
        <v>23.129903462950431</v>
      </c>
    </row>
    <row r="1624" spans="1:1" x14ac:dyDescent="0.35">
      <c r="A1624" s="52">
        <f ca="1">Simulations!AD1632</f>
        <v>23.413091331531881</v>
      </c>
    </row>
    <row r="1625" spans="1:1" x14ac:dyDescent="0.35">
      <c r="A1625" s="52">
        <f ca="1">Simulations!AD1633</f>
        <v>22.987943651354989</v>
      </c>
    </row>
    <row r="1626" spans="1:1" x14ac:dyDescent="0.35">
      <c r="A1626" s="52">
        <f ca="1">Simulations!AD1634</f>
        <v>23.03537961143223</v>
      </c>
    </row>
    <row r="1627" spans="1:1" x14ac:dyDescent="0.35">
      <c r="A1627" s="52">
        <f ca="1">Simulations!AD1635</f>
        <v>22.873838592231653</v>
      </c>
    </row>
    <row r="1628" spans="1:1" x14ac:dyDescent="0.35">
      <c r="A1628" s="52">
        <f ca="1">Simulations!AD1636</f>
        <v>23.411467500736798</v>
      </c>
    </row>
    <row r="1629" spans="1:1" x14ac:dyDescent="0.35">
      <c r="A1629" s="52">
        <f ca="1">Simulations!AD1637</f>
        <v>23.377110099770157</v>
      </c>
    </row>
    <row r="1630" spans="1:1" x14ac:dyDescent="0.35">
      <c r="A1630" s="52">
        <f ca="1">Simulations!AD1638</f>
        <v>23.307898041824856</v>
      </c>
    </row>
    <row r="1631" spans="1:1" x14ac:dyDescent="0.35">
      <c r="A1631" s="52">
        <f ca="1">Simulations!AD1639</f>
        <v>22.838374260394602</v>
      </c>
    </row>
    <row r="1632" spans="1:1" x14ac:dyDescent="0.35">
      <c r="A1632" s="52">
        <f ca="1">Simulations!AD1640</f>
        <v>22.93417130900518</v>
      </c>
    </row>
    <row r="1633" spans="1:1" x14ac:dyDescent="0.35">
      <c r="A1633" s="52">
        <f ca="1">Simulations!AD1641</f>
        <v>22.897546693043598</v>
      </c>
    </row>
    <row r="1634" spans="1:1" x14ac:dyDescent="0.35">
      <c r="A1634" s="52">
        <f ca="1">Simulations!AD1642</f>
        <v>23.432981341921646</v>
      </c>
    </row>
    <row r="1635" spans="1:1" x14ac:dyDescent="0.35">
      <c r="A1635" s="52">
        <f ca="1">Simulations!AD1643</f>
        <v>23.070831427162734</v>
      </c>
    </row>
    <row r="1636" spans="1:1" x14ac:dyDescent="0.35">
      <c r="A1636" s="52">
        <f ca="1">Simulations!AD1644</f>
        <v>22.933689334381135</v>
      </c>
    </row>
    <row r="1637" spans="1:1" x14ac:dyDescent="0.35">
      <c r="A1637" s="52">
        <f ca="1">Simulations!AD1645</f>
        <v>22.9574520307253</v>
      </c>
    </row>
    <row r="1638" spans="1:1" x14ac:dyDescent="0.35">
      <c r="A1638" s="52">
        <f ca="1">Simulations!AD1646</f>
        <v>22.59080340776358</v>
      </c>
    </row>
    <row r="1639" spans="1:1" x14ac:dyDescent="0.35">
      <c r="A1639" s="52">
        <f ca="1">Simulations!AD1647</f>
        <v>22.8621664857192</v>
      </c>
    </row>
    <row r="1640" spans="1:1" x14ac:dyDescent="0.35">
      <c r="A1640" s="52">
        <f ca="1">Simulations!AD1648</f>
        <v>22.661067866962604</v>
      </c>
    </row>
    <row r="1641" spans="1:1" x14ac:dyDescent="0.35">
      <c r="A1641" s="52">
        <f ca="1">Simulations!AD1649</f>
        <v>23.188126539628463</v>
      </c>
    </row>
    <row r="1642" spans="1:1" x14ac:dyDescent="0.35">
      <c r="A1642" s="52">
        <f ca="1">Simulations!AD1650</f>
        <v>22.876657505162154</v>
      </c>
    </row>
    <row r="1643" spans="1:1" x14ac:dyDescent="0.35">
      <c r="A1643" s="52">
        <f ca="1">Simulations!AD1651</f>
        <v>23.124359638557728</v>
      </c>
    </row>
    <row r="1644" spans="1:1" x14ac:dyDescent="0.35">
      <c r="A1644" s="52">
        <f ca="1">Simulations!AD1652</f>
        <v>23.609407860473034</v>
      </c>
    </row>
    <row r="1645" spans="1:1" x14ac:dyDescent="0.35">
      <c r="A1645" s="52">
        <f ca="1">Simulations!AD1653</f>
        <v>23.269782346552006</v>
      </c>
    </row>
    <row r="1646" spans="1:1" x14ac:dyDescent="0.35">
      <c r="A1646" s="52">
        <f ca="1">Simulations!AD1654</f>
        <v>23.018337018801702</v>
      </c>
    </row>
    <row r="1647" spans="1:1" x14ac:dyDescent="0.35">
      <c r="A1647" s="52">
        <f ca="1">Simulations!AD1655</f>
        <v>23.242696699392969</v>
      </c>
    </row>
    <row r="1648" spans="1:1" x14ac:dyDescent="0.35">
      <c r="A1648" s="52">
        <f ca="1">Simulations!AD1656</f>
        <v>23.132885673123592</v>
      </c>
    </row>
    <row r="1649" spans="1:1" x14ac:dyDescent="0.35">
      <c r="A1649" s="52">
        <f ca="1">Simulations!AD1657</f>
        <v>23.524299263761968</v>
      </c>
    </row>
    <row r="1650" spans="1:1" x14ac:dyDescent="0.35">
      <c r="A1650" s="52">
        <f ca="1">Simulations!AD1658</f>
        <v>22.806453652712076</v>
      </c>
    </row>
    <row r="1651" spans="1:1" x14ac:dyDescent="0.35">
      <c r="A1651" s="52">
        <f ca="1">Simulations!AD1659</f>
        <v>22.877302389852822</v>
      </c>
    </row>
    <row r="1652" spans="1:1" x14ac:dyDescent="0.35">
      <c r="A1652" s="52">
        <f ca="1">Simulations!AD1660</f>
        <v>23.317248731901369</v>
      </c>
    </row>
    <row r="1653" spans="1:1" x14ac:dyDescent="0.35">
      <c r="A1653" s="52">
        <f ca="1">Simulations!AD1661</f>
        <v>23.599685924133766</v>
      </c>
    </row>
    <row r="1654" spans="1:1" x14ac:dyDescent="0.35">
      <c r="A1654" s="52">
        <f ca="1">Simulations!AD1662</f>
        <v>23.042130158484202</v>
      </c>
    </row>
    <row r="1655" spans="1:1" x14ac:dyDescent="0.35">
      <c r="A1655" s="52">
        <f ca="1">Simulations!AD1663</f>
        <v>22.959515841237959</v>
      </c>
    </row>
    <row r="1656" spans="1:1" x14ac:dyDescent="0.35">
      <c r="A1656" s="52">
        <f ca="1">Simulations!AD1664</f>
        <v>23.127930997707502</v>
      </c>
    </row>
    <row r="1657" spans="1:1" x14ac:dyDescent="0.35">
      <c r="A1657" s="52">
        <f ca="1">Simulations!AD1665</f>
        <v>23.325890706993746</v>
      </c>
    </row>
    <row r="1658" spans="1:1" x14ac:dyDescent="0.35">
      <c r="A1658" s="52">
        <f ca="1">Simulations!AD1666</f>
        <v>22.76834219138091</v>
      </c>
    </row>
    <row r="1659" spans="1:1" x14ac:dyDescent="0.35">
      <c r="A1659" s="52">
        <f ca="1">Simulations!AD1667</f>
        <v>23.210342070648881</v>
      </c>
    </row>
    <row r="1660" spans="1:1" x14ac:dyDescent="0.35">
      <c r="A1660" s="52">
        <f ca="1">Simulations!AD1668</f>
        <v>23.155108717474327</v>
      </c>
    </row>
    <row r="1661" spans="1:1" x14ac:dyDescent="0.35">
      <c r="A1661" s="52">
        <f ca="1">Simulations!AD1669</f>
        <v>22.642548871366898</v>
      </c>
    </row>
    <row r="1662" spans="1:1" x14ac:dyDescent="0.35">
      <c r="A1662" s="52">
        <f ca="1">Simulations!AD1670</f>
        <v>22.590735555265383</v>
      </c>
    </row>
    <row r="1663" spans="1:1" x14ac:dyDescent="0.35">
      <c r="A1663" s="52">
        <f ca="1">Simulations!AD1671</f>
        <v>23.255859401480265</v>
      </c>
    </row>
    <row r="1664" spans="1:1" x14ac:dyDescent="0.35">
      <c r="A1664" s="52">
        <f ca="1">Simulations!AD1672</f>
        <v>22.949887837594723</v>
      </c>
    </row>
    <row r="1665" spans="1:1" x14ac:dyDescent="0.35">
      <c r="A1665" s="52">
        <f ca="1">Simulations!AD1673</f>
        <v>23.402124579141599</v>
      </c>
    </row>
    <row r="1666" spans="1:1" x14ac:dyDescent="0.35">
      <c r="A1666" s="52">
        <f ca="1">Simulations!AD1674</f>
        <v>22.854636275459391</v>
      </c>
    </row>
    <row r="1667" spans="1:1" x14ac:dyDescent="0.35">
      <c r="A1667" s="52">
        <f ca="1">Simulations!AD1675</f>
        <v>22.87575165560456</v>
      </c>
    </row>
    <row r="1668" spans="1:1" x14ac:dyDescent="0.35">
      <c r="A1668" s="52">
        <f ca="1">Simulations!AD1676</f>
        <v>22.981332755801226</v>
      </c>
    </row>
    <row r="1669" spans="1:1" x14ac:dyDescent="0.35">
      <c r="A1669" s="52">
        <f ca="1">Simulations!AD1677</f>
        <v>22.872350268981378</v>
      </c>
    </row>
    <row r="1670" spans="1:1" x14ac:dyDescent="0.35">
      <c r="A1670" s="52">
        <f ca="1">Simulations!AD1678</f>
        <v>23.272431501907036</v>
      </c>
    </row>
    <row r="1671" spans="1:1" x14ac:dyDescent="0.35">
      <c r="A1671" s="52">
        <f ca="1">Simulations!AD1679</f>
        <v>22.887637270176342</v>
      </c>
    </row>
    <row r="1672" spans="1:1" x14ac:dyDescent="0.35">
      <c r="A1672" s="52">
        <f ca="1">Simulations!AD1680</f>
        <v>22.786542859960015</v>
      </c>
    </row>
    <row r="1673" spans="1:1" x14ac:dyDescent="0.35">
      <c r="A1673" s="52">
        <f ca="1">Simulations!AD1681</f>
        <v>22.864813308239619</v>
      </c>
    </row>
    <row r="1674" spans="1:1" x14ac:dyDescent="0.35">
      <c r="A1674" s="52">
        <f ca="1">Simulations!AD1682</f>
        <v>23.020350860282541</v>
      </c>
    </row>
    <row r="1675" spans="1:1" x14ac:dyDescent="0.35">
      <c r="A1675" s="52">
        <f ca="1">Simulations!AD1683</f>
        <v>23.139951557018328</v>
      </c>
    </row>
    <row r="1676" spans="1:1" x14ac:dyDescent="0.35">
      <c r="A1676" s="52">
        <f ca="1">Simulations!AD1684</f>
        <v>23.054038702183636</v>
      </c>
    </row>
    <row r="1677" spans="1:1" x14ac:dyDescent="0.35">
      <c r="A1677" s="52">
        <f ca="1">Simulations!AD1685</f>
        <v>22.790408708847782</v>
      </c>
    </row>
    <row r="1678" spans="1:1" x14ac:dyDescent="0.35">
      <c r="A1678" s="52">
        <f ca="1">Simulations!AD1686</f>
        <v>22.892893784433099</v>
      </c>
    </row>
    <row r="1679" spans="1:1" x14ac:dyDescent="0.35">
      <c r="A1679" s="52">
        <f ca="1">Simulations!AD1687</f>
        <v>22.992881043352135</v>
      </c>
    </row>
    <row r="1680" spans="1:1" x14ac:dyDescent="0.35">
      <c r="A1680" s="52">
        <f ca="1">Simulations!AD1688</f>
        <v>22.944616990529951</v>
      </c>
    </row>
    <row r="1681" spans="1:1" x14ac:dyDescent="0.35">
      <c r="A1681" s="52">
        <f ca="1">Simulations!AD1689</f>
        <v>23.038114075823032</v>
      </c>
    </row>
    <row r="1682" spans="1:1" x14ac:dyDescent="0.35">
      <c r="A1682" s="52">
        <f ca="1">Simulations!AD1690</f>
        <v>22.989679232246125</v>
      </c>
    </row>
    <row r="1683" spans="1:1" x14ac:dyDescent="0.35">
      <c r="A1683" s="52">
        <f ca="1">Simulations!AD1691</f>
        <v>23.026740807462751</v>
      </c>
    </row>
    <row r="1684" spans="1:1" x14ac:dyDescent="0.35">
      <c r="A1684" s="52">
        <f ca="1">Simulations!AD1692</f>
        <v>22.590279779686213</v>
      </c>
    </row>
    <row r="1685" spans="1:1" x14ac:dyDescent="0.35">
      <c r="A1685" s="52">
        <f ca="1">Simulations!AD1693</f>
        <v>22.943331931283492</v>
      </c>
    </row>
    <row r="1686" spans="1:1" x14ac:dyDescent="0.35">
      <c r="A1686" s="52">
        <f ca="1">Simulations!AD1694</f>
        <v>22.675937905745126</v>
      </c>
    </row>
    <row r="1687" spans="1:1" x14ac:dyDescent="0.35">
      <c r="A1687" s="52">
        <f ca="1">Simulations!AD1695</f>
        <v>23.105782630551253</v>
      </c>
    </row>
    <row r="1688" spans="1:1" x14ac:dyDescent="0.35">
      <c r="A1688" s="52">
        <f ca="1">Simulations!AD1696</f>
        <v>22.78490353605406</v>
      </c>
    </row>
    <row r="1689" spans="1:1" x14ac:dyDescent="0.35">
      <c r="A1689" s="52">
        <f ca="1">Simulations!AD1697</f>
        <v>22.304356423818739</v>
      </c>
    </row>
    <row r="1690" spans="1:1" x14ac:dyDescent="0.35">
      <c r="A1690" s="52">
        <f ca="1">Simulations!AD1698</f>
        <v>22.705844999344066</v>
      </c>
    </row>
    <row r="1691" spans="1:1" x14ac:dyDescent="0.35">
      <c r="A1691" s="52">
        <f ca="1">Simulations!AD1699</f>
        <v>22.617932743045827</v>
      </c>
    </row>
    <row r="1692" spans="1:1" x14ac:dyDescent="0.35">
      <c r="A1692" s="52">
        <f ca="1">Simulations!AD1700</f>
        <v>22.639004001563876</v>
      </c>
    </row>
    <row r="1693" spans="1:1" x14ac:dyDescent="0.35">
      <c r="A1693" s="52">
        <f ca="1">Simulations!AD1701</f>
        <v>23.073179899127624</v>
      </c>
    </row>
    <row r="1694" spans="1:1" x14ac:dyDescent="0.35">
      <c r="A1694" s="52">
        <f ca="1">Simulations!AD1702</f>
        <v>23.822173139069196</v>
      </c>
    </row>
    <row r="1695" spans="1:1" x14ac:dyDescent="0.35">
      <c r="A1695" s="52">
        <f ca="1">Simulations!AD1703</f>
        <v>22.673162781135105</v>
      </c>
    </row>
    <row r="1696" spans="1:1" x14ac:dyDescent="0.35">
      <c r="A1696" s="52">
        <f ca="1">Simulations!AD1704</f>
        <v>22.173849641080185</v>
      </c>
    </row>
    <row r="1697" spans="1:1" x14ac:dyDescent="0.35">
      <c r="A1697" s="52">
        <f ca="1">Simulations!AD1705</f>
        <v>22.833659680943633</v>
      </c>
    </row>
    <row r="1698" spans="1:1" x14ac:dyDescent="0.35">
      <c r="A1698" s="52">
        <f ca="1">Simulations!AD1706</f>
        <v>23.267035656288197</v>
      </c>
    </row>
    <row r="1699" spans="1:1" x14ac:dyDescent="0.35">
      <c r="A1699" s="52">
        <f ca="1">Simulations!AD1707</f>
        <v>23.499570737596493</v>
      </c>
    </row>
    <row r="1700" spans="1:1" x14ac:dyDescent="0.35">
      <c r="A1700" s="52">
        <f ca="1">Simulations!AD1708</f>
        <v>22.914249921399872</v>
      </c>
    </row>
    <row r="1701" spans="1:1" x14ac:dyDescent="0.35">
      <c r="A1701" s="52">
        <f ca="1">Simulations!AD1709</f>
        <v>23.246323392828188</v>
      </c>
    </row>
    <row r="1702" spans="1:1" x14ac:dyDescent="0.35">
      <c r="A1702" s="52">
        <f ca="1">Simulations!AD1710</f>
        <v>22.723396215570894</v>
      </c>
    </row>
    <row r="1703" spans="1:1" x14ac:dyDescent="0.35">
      <c r="A1703" s="52">
        <f ca="1">Simulations!AD1711</f>
        <v>22.797643111986929</v>
      </c>
    </row>
    <row r="1704" spans="1:1" x14ac:dyDescent="0.35">
      <c r="A1704" s="52">
        <f ca="1">Simulations!AD1712</f>
        <v>23.007302076021851</v>
      </c>
    </row>
    <row r="1705" spans="1:1" x14ac:dyDescent="0.35">
      <c r="A1705" s="52">
        <f ca="1">Simulations!AD1713</f>
        <v>22.600045667494491</v>
      </c>
    </row>
    <row r="1706" spans="1:1" x14ac:dyDescent="0.35">
      <c r="A1706" s="52">
        <f ca="1">Simulations!AD1714</f>
        <v>23.11688522462633</v>
      </c>
    </row>
    <row r="1707" spans="1:1" x14ac:dyDescent="0.35">
      <c r="A1707" s="52">
        <f ca="1">Simulations!AD1715</f>
        <v>23.041844390210301</v>
      </c>
    </row>
    <row r="1708" spans="1:1" x14ac:dyDescent="0.35">
      <c r="A1708" s="52">
        <f ca="1">Simulations!AD1716</f>
        <v>22.714809352195196</v>
      </c>
    </row>
    <row r="1709" spans="1:1" x14ac:dyDescent="0.35">
      <c r="A1709" s="52">
        <f ca="1">Simulations!AD1717</f>
        <v>22.97855945056854</v>
      </c>
    </row>
    <row r="1710" spans="1:1" x14ac:dyDescent="0.35">
      <c r="A1710" s="52">
        <f ca="1">Simulations!AD1718</f>
        <v>23.017229176432064</v>
      </c>
    </row>
    <row r="1711" spans="1:1" x14ac:dyDescent="0.35">
      <c r="A1711" s="52">
        <f ca="1">Simulations!AD1719</f>
        <v>23.260701841066385</v>
      </c>
    </row>
    <row r="1712" spans="1:1" x14ac:dyDescent="0.35">
      <c r="A1712" s="52">
        <f ca="1">Simulations!AD1720</f>
        <v>22.816503878847577</v>
      </c>
    </row>
    <row r="1713" spans="1:1" x14ac:dyDescent="0.35">
      <c r="A1713" s="52">
        <f ca="1">Simulations!AD1721</f>
        <v>23.205167079641885</v>
      </c>
    </row>
    <row r="1714" spans="1:1" x14ac:dyDescent="0.35">
      <c r="A1714" s="52">
        <f ca="1">Simulations!AD1722</f>
        <v>22.828798071621975</v>
      </c>
    </row>
    <row r="1715" spans="1:1" x14ac:dyDescent="0.35">
      <c r="A1715" s="52">
        <f ca="1">Simulations!AD1723</f>
        <v>23.283990728534679</v>
      </c>
    </row>
    <row r="1716" spans="1:1" x14ac:dyDescent="0.35">
      <c r="A1716" s="52">
        <f ca="1">Simulations!AD1724</f>
        <v>23.166058919734439</v>
      </c>
    </row>
    <row r="1717" spans="1:1" x14ac:dyDescent="0.35">
      <c r="A1717" s="52">
        <f ca="1">Simulations!AD1725</f>
        <v>22.799595643253973</v>
      </c>
    </row>
    <row r="1718" spans="1:1" x14ac:dyDescent="0.35">
      <c r="A1718" s="52">
        <f ca="1">Simulations!AD1726</f>
        <v>23.443503022763203</v>
      </c>
    </row>
    <row r="1719" spans="1:1" x14ac:dyDescent="0.35">
      <c r="A1719" s="52">
        <f ca="1">Simulations!AD1727</f>
        <v>22.73268726150922</v>
      </c>
    </row>
    <row r="1720" spans="1:1" x14ac:dyDescent="0.35">
      <c r="A1720" s="52">
        <f ca="1">Simulations!AD1728</f>
        <v>22.7253080187931</v>
      </c>
    </row>
    <row r="1721" spans="1:1" x14ac:dyDescent="0.35">
      <c r="A1721" s="52">
        <f ca="1">Simulations!AD1729</f>
        <v>23.265938266634535</v>
      </c>
    </row>
    <row r="1722" spans="1:1" x14ac:dyDescent="0.35">
      <c r="A1722" s="52">
        <f ca="1">Simulations!AD1730</f>
        <v>22.837775123875169</v>
      </c>
    </row>
    <row r="1723" spans="1:1" x14ac:dyDescent="0.35">
      <c r="A1723" s="52">
        <f ca="1">Simulations!AD1731</f>
        <v>22.763632348101577</v>
      </c>
    </row>
    <row r="1724" spans="1:1" x14ac:dyDescent="0.35">
      <c r="A1724" s="52">
        <f ca="1">Simulations!AD1732</f>
        <v>23.332915317696276</v>
      </c>
    </row>
    <row r="1725" spans="1:1" x14ac:dyDescent="0.35">
      <c r="A1725" s="52">
        <f ca="1">Simulations!AD1733</f>
        <v>23.073231888887765</v>
      </c>
    </row>
    <row r="1726" spans="1:1" x14ac:dyDescent="0.35">
      <c r="A1726" s="52">
        <f ca="1">Simulations!AD1734</f>
        <v>22.524654292437699</v>
      </c>
    </row>
    <row r="1727" spans="1:1" x14ac:dyDescent="0.35">
      <c r="A1727" s="52">
        <f ca="1">Simulations!AD1735</f>
        <v>23.026625741737838</v>
      </c>
    </row>
    <row r="1728" spans="1:1" x14ac:dyDescent="0.35">
      <c r="A1728" s="52">
        <f ca="1">Simulations!AD1736</f>
        <v>22.97213672908013</v>
      </c>
    </row>
    <row r="1729" spans="1:1" x14ac:dyDescent="0.35">
      <c r="A1729" s="52">
        <f ca="1">Simulations!AD1737</f>
        <v>23.19744786464679</v>
      </c>
    </row>
    <row r="1730" spans="1:1" x14ac:dyDescent="0.35">
      <c r="A1730" s="52">
        <f ca="1">Simulations!AD1738</f>
        <v>22.948387274570251</v>
      </c>
    </row>
    <row r="1731" spans="1:1" x14ac:dyDescent="0.35">
      <c r="A1731" s="52">
        <f ca="1">Simulations!AD1739</f>
        <v>22.960787565448918</v>
      </c>
    </row>
    <row r="1732" spans="1:1" x14ac:dyDescent="0.35">
      <c r="A1732" s="52">
        <f ca="1">Simulations!AD1740</f>
        <v>23.07119430399943</v>
      </c>
    </row>
    <row r="1733" spans="1:1" x14ac:dyDescent="0.35">
      <c r="A1733" s="52">
        <f ca="1">Simulations!AD1741</f>
        <v>23.252087468742218</v>
      </c>
    </row>
    <row r="1734" spans="1:1" x14ac:dyDescent="0.35">
      <c r="A1734" s="52">
        <f ca="1">Simulations!AD1742</f>
        <v>22.924061046645704</v>
      </c>
    </row>
    <row r="1735" spans="1:1" x14ac:dyDescent="0.35">
      <c r="A1735" s="52">
        <f ca="1">Simulations!AD1743</f>
        <v>23.222909300270651</v>
      </c>
    </row>
    <row r="1736" spans="1:1" x14ac:dyDescent="0.35">
      <c r="A1736" s="52">
        <f ca="1">Simulations!AD1744</f>
        <v>22.597244361960868</v>
      </c>
    </row>
    <row r="1737" spans="1:1" x14ac:dyDescent="0.35">
      <c r="A1737" s="52">
        <f ca="1">Simulations!AD1745</f>
        <v>22.989025802093252</v>
      </c>
    </row>
    <row r="1738" spans="1:1" x14ac:dyDescent="0.35">
      <c r="A1738" s="52">
        <f ca="1">Simulations!AD1746</f>
        <v>22.703613575983784</v>
      </c>
    </row>
    <row r="1739" spans="1:1" x14ac:dyDescent="0.35">
      <c r="A1739" s="52">
        <f ca="1">Simulations!AD1747</f>
        <v>22.956074587867832</v>
      </c>
    </row>
    <row r="1740" spans="1:1" x14ac:dyDescent="0.35">
      <c r="A1740" s="52">
        <f ca="1">Simulations!AD1748</f>
        <v>22.689126508186156</v>
      </c>
    </row>
    <row r="1741" spans="1:1" x14ac:dyDescent="0.35">
      <c r="A1741" s="52">
        <f ca="1">Simulations!AD1749</f>
        <v>23.291547939287724</v>
      </c>
    </row>
    <row r="1742" spans="1:1" x14ac:dyDescent="0.35">
      <c r="A1742" s="52">
        <f ca="1">Simulations!AD1750</f>
        <v>22.593891228224024</v>
      </c>
    </row>
    <row r="1743" spans="1:1" x14ac:dyDescent="0.35">
      <c r="A1743" s="52">
        <f ca="1">Simulations!AD1751</f>
        <v>23.076253509979583</v>
      </c>
    </row>
    <row r="1744" spans="1:1" x14ac:dyDescent="0.35">
      <c r="A1744" s="52">
        <f ca="1">Simulations!AD1752</f>
        <v>23.281079709890314</v>
      </c>
    </row>
    <row r="1745" spans="1:1" x14ac:dyDescent="0.35">
      <c r="A1745" s="52">
        <f ca="1">Simulations!AD1753</f>
        <v>22.902856591914301</v>
      </c>
    </row>
    <row r="1746" spans="1:1" x14ac:dyDescent="0.35">
      <c r="A1746" s="52">
        <f ca="1">Simulations!AD1754</f>
        <v>23.043891200701239</v>
      </c>
    </row>
    <row r="1747" spans="1:1" x14ac:dyDescent="0.35">
      <c r="A1747" s="52">
        <f ca="1">Simulations!AD1755</f>
        <v>23.168672004048688</v>
      </c>
    </row>
    <row r="1748" spans="1:1" x14ac:dyDescent="0.35">
      <c r="A1748" s="52">
        <f ca="1">Simulations!AD1756</f>
        <v>23.403723328596758</v>
      </c>
    </row>
    <row r="1749" spans="1:1" x14ac:dyDescent="0.35">
      <c r="A1749" s="52">
        <f ca="1">Simulations!AD1757</f>
        <v>22.882415817009527</v>
      </c>
    </row>
    <row r="1750" spans="1:1" x14ac:dyDescent="0.35">
      <c r="A1750" s="52">
        <f ca="1">Simulations!AD1758</f>
        <v>23.092389876311223</v>
      </c>
    </row>
    <row r="1751" spans="1:1" x14ac:dyDescent="0.35">
      <c r="A1751" s="52">
        <f ca="1">Simulations!AD1759</f>
        <v>23.006704054112095</v>
      </c>
    </row>
    <row r="1752" spans="1:1" x14ac:dyDescent="0.35">
      <c r="A1752" s="52">
        <f ca="1">Simulations!AD1760</f>
        <v>23.034714058709696</v>
      </c>
    </row>
    <row r="1753" spans="1:1" x14ac:dyDescent="0.35">
      <c r="A1753" s="52">
        <f ca="1">Simulations!AD1761</f>
        <v>22.691837912055558</v>
      </c>
    </row>
    <row r="1754" spans="1:1" x14ac:dyDescent="0.35">
      <c r="A1754" s="52">
        <f ca="1">Simulations!AD1762</f>
        <v>23.290242994960405</v>
      </c>
    </row>
    <row r="1755" spans="1:1" x14ac:dyDescent="0.35">
      <c r="A1755" s="52">
        <f ca="1">Simulations!AD1763</f>
        <v>23.059547867984527</v>
      </c>
    </row>
    <row r="1756" spans="1:1" x14ac:dyDescent="0.35">
      <c r="A1756" s="52">
        <f ca="1">Simulations!AD1764</f>
        <v>22.471017891729748</v>
      </c>
    </row>
    <row r="1757" spans="1:1" x14ac:dyDescent="0.35">
      <c r="A1757" s="52">
        <f ca="1">Simulations!AD1765</f>
        <v>23.090161121144924</v>
      </c>
    </row>
    <row r="1758" spans="1:1" x14ac:dyDescent="0.35">
      <c r="A1758" s="52">
        <f ca="1">Simulations!AD1766</f>
        <v>22.916509865736096</v>
      </c>
    </row>
    <row r="1759" spans="1:1" x14ac:dyDescent="0.35">
      <c r="A1759" s="52">
        <f ca="1">Simulations!AD1767</f>
        <v>22.854505260106187</v>
      </c>
    </row>
    <row r="1760" spans="1:1" x14ac:dyDescent="0.35">
      <c r="A1760" s="52">
        <f ca="1">Simulations!AD1768</f>
        <v>22.864830311247673</v>
      </c>
    </row>
    <row r="1761" spans="1:1" x14ac:dyDescent="0.35">
      <c r="A1761" s="52">
        <f ca="1">Simulations!AD1769</f>
        <v>22.565184684664455</v>
      </c>
    </row>
    <row r="1762" spans="1:1" x14ac:dyDescent="0.35">
      <c r="A1762" s="52">
        <f ca="1">Simulations!AD1770</f>
        <v>22.899904503580601</v>
      </c>
    </row>
    <row r="1763" spans="1:1" x14ac:dyDescent="0.35">
      <c r="A1763" s="52">
        <f ca="1">Simulations!AD1771</f>
        <v>22.825929767016497</v>
      </c>
    </row>
    <row r="1764" spans="1:1" x14ac:dyDescent="0.35">
      <c r="A1764" s="52">
        <f ca="1">Simulations!AD1772</f>
        <v>23.33834686295609</v>
      </c>
    </row>
    <row r="1765" spans="1:1" x14ac:dyDescent="0.35">
      <c r="A1765" s="52">
        <f ca="1">Simulations!AD1773</f>
        <v>23.029169831241781</v>
      </c>
    </row>
    <row r="1766" spans="1:1" x14ac:dyDescent="0.35">
      <c r="A1766" s="52">
        <f ca="1">Simulations!AD1774</f>
        <v>22.624191848725413</v>
      </c>
    </row>
    <row r="1767" spans="1:1" x14ac:dyDescent="0.35">
      <c r="A1767" s="52">
        <f ca="1">Simulations!AD1775</f>
        <v>22.987912747451695</v>
      </c>
    </row>
    <row r="1768" spans="1:1" x14ac:dyDescent="0.35">
      <c r="A1768" s="52">
        <f ca="1">Simulations!AD1776</f>
        <v>22.796638218099883</v>
      </c>
    </row>
    <row r="1769" spans="1:1" x14ac:dyDescent="0.35">
      <c r="A1769" s="52">
        <f ca="1">Simulations!AD1777</f>
        <v>23.087603667902901</v>
      </c>
    </row>
    <row r="1770" spans="1:1" x14ac:dyDescent="0.35">
      <c r="A1770" s="52">
        <f ca="1">Simulations!AD1778</f>
        <v>23.395482570298526</v>
      </c>
    </row>
    <row r="1771" spans="1:1" x14ac:dyDescent="0.35">
      <c r="A1771" s="52">
        <f ca="1">Simulations!AD1779</f>
        <v>23.018164914119872</v>
      </c>
    </row>
    <row r="1772" spans="1:1" x14ac:dyDescent="0.35">
      <c r="A1772" s="52">
        <f ca="1">Simulations!AD1780</f>
        <v>22.76682087691978</v>
      </c>
    </row>
    <row r="1773" spans="1:1" x14ac:dyDescent="0.35">
      <c r="A1773" s="52">
        <f ca="1">Simulations!AD1781</f>
        <v>23.101106990413658</v>
      </c>
    </row>
    <row r="1774" spans="1:1" x14ac:dyDescent="0.35">
      <c r="A1774" s="52">
        <f ca="1">Simulations!AD1782</f>
        <v>23.050858519423386</v>
      </c>
    </row>
    <row r="1775" spans="1:1" x14ac:dyDescent="0.35">
      <c r="A1775" s="52">
        <f ca="1">Simulations!AD1783</f>
        <v>22.850090622208612</v>
      </c>
    </row>
    <row r="1776" spans="1:1" x14ac:dyDescent="0.35">
      <c r="A1776" s="52">
        <f ca="1">Simulations!AD1784</f>
        <v>23.258587089509458</v>
      </c>
    </row>
    <row r="1777" spans="1:1" x14ac:dyDescent="0.35">
      <c r="A1777" s="52">
        <f ca="1">Simulations!AD1785</f>
        <v>22.362160016024625</v>
      </c>
    </row>
    <row r="1778" spans="1:1" x14ac:dyDescent="0.35">
      <c r="A1778" s="52">
        <f ca="1">Simulations!AD1786</f>
        <v>22.909625619649589</v>
      </c>
    </row>
    <row r="1779" spans="1:1" x14ac:dyDescent="0.35">
      <c r="A1779" s="52">
        <f ca="1">Simulations!AD1787</f>
        <v>23.397338275565357</v>
      </c>
    </row>
    <row r="1780" spans="1:1" x14ac:dyDescent="0.35">
      <c r="A1780" s="52">
        <f ca="1">Simulations!AD1788</f>
        <v>22.507262767332179</v>
      </c>
    </row>
    <row r="1781" spans="1:1" x14ac:dyDescent="0.35">
      <c r="A1781" s="52">
        <f ca="1">Simulations!AD1789</f>
        <v>22.754792247593535</v>
      </c>
    </row>
    <row r="1782" spans="1:1" x14ac:dyDescent="0.35">
      <c r="A1782" s="52">
        <f ca="1">Simulations!AD1790</f>
        <v>23.121155665913278</v>
      </c>
    </row>
    <row r="1783" spans="1:1" x14ac:dyDescent="0.35">
      <c r="A1783" s="52">
        <f ca="1">Simulations!AD1791</f>
        <v>23.205467155786781</v>
      </c>
    </row>
    <row r="1784" spans="1:1" x14ac:dyDescent="0.35">
      <c r="A1784" s="52">
        <f ca="1">Simulations!AD1792</f>
        <v>23.149455217850303</v>
      </c>
    </row>
    <row r="1785" spans="1:1" x14ac:dyDescent="0.35">
      <c r="A1785" s="52">
        <f ca="1">Simulations!AD1793</f>
        <v>23.161416221559364</v>
      </c>
    </row>
    <row r="1786" spans="1:1" x14ac:dyDescent="0.35">
      <c r="A1786" s="52">
        <f ca="1">Simulations!AD1794</f>
        <v>22.472724516697401</v>
      </c>
    </row>
    <row r="1787" spans="1:1" x14ac:dyDescent="0.35">
      <c r="A1787" s="52">
        <f ca="1">Simulations!AD1795</f>
        <v>22.273849663833364</v>
      </c>
    </row>
    <row r="1788" spans="1:1" x14ac:dyDescent="0.35">
      <c r="A1788" s="52">
        <f ca="1">Simulations!AD1796</f>
        <v>23.034372372781945</v>
      </c>
    </row>
    <row r="1789" spans="1:1" x14ac:dyDescent="0.35">
      <c r="A1789" s="52">
        <f ca="1">Simulations!AD1797</f>
        <v>23.000189707259999</v>
      </c>
    </row>
    <row r="1790" spans="1:1" x14ac:dyDescent="0.35">
      <c r="A1790" s="52">
        <f ca="1">Simulations!AD1798</f>
        <v>22.796676705481914</v>
      </c>
    </row>
    <row r="1791" spans="1:1" x14ac:dyDescent="0.35">
      <c r="A1791" s="52">
        <f ca="1">Simulations!AD1799</f>
        <v>23.080530748139758</v>
      </c>
    </row>
    <row r="1792" spans="1:1" x14ac:dyDescent="0.35">
      <c r="A1792" s="52">
        <f ca="1">Simulations!AD1800</f>
        <v>23.291823607707705</v>
      </c>
    </row>
    <row r="1793" spans="1:1" x14ac:dyDescent="0.35">
      <c r="A1793" s="52">
        <f ca="1">Simulations!AD1801</f>
        <v>23.227021322550357</v>
      </c>
    </row>
    <row r="1794" spans="1:1" x14ac:dyDescent="0.35">
      <c r="A1794" s="52">
        <f ca="1">Simulations!AD1802</f>
        <v>23.442107552709377</v>
      </c>
    </row>
    <row r="1795" spans="1:1" x14ac:dyDescent="0.35">
      <c r="A1795" s="52">
        <f ca="1">Simulations!AD1803</f>
        <v>23.04158117557742</v>
      </c>
    </row>
    <row r="1796" spans="1:1" x14ac:dyDescent="0.35">
      <c r="A1796" s="52">
        <f ca="1">Simulations!AD1804</f>
        <v>22.99798610548374</v>
      </c>
    </row>
    <row r="1797" spans="1:1" x14ac:dyDescent="0.35">
      <c r="A1797" s="52">
        <f ca="1">Simulations!AD1805</f>
        <v>22.972854026317666</v>
      </c>
    </row>
    <row r="1798" spans="1:1" x14ac:dyDescent="0.35">
      <c r="A1798" s="52">
        <f ca="1">Simulations!AD1806</f>
        <v>22.896866900065234</v>
      </c>
    </row>
    <row r="1799" spans="1:1" x14ac:dyDescent="0.35">
      <c r="A1799" s="52">
        <f ca="1">Simulations!AD1807</f>
        <v>22.971348917474472</v>
      </c>
    </row>
    <row r="1800" spans="1:1" x14ac:dyDescent="0.35">
      <c r="A1800" s="52">
        <f ca="1">Simulations!AD1808</f>
        <v>22.974455694683375</v>
      </c>
    </row>
    <row r="1801" spans="1:1" x14ac:dyDescent="0.35">
      <c r="A1801" s="52">
        <f ca="1">Simulations!AD1809</f>
        <v>22.743028443383071</v>
      </c>
    </row>
    <row r="1802" spans="1:1" x14ac:dyDescent="0.35">
      <c r="A1802" s="52">
        <f ca="1">Simulations!AD1810</f>
        <v>23.423496417646177</v>
      </c>
    </row>
    <row r="1803" spans="1:1" x14ac:dyDescent="0.35">
      <c r="A1803" s="52">
        <f ca="1">Simulations!AD1811</f>
        <v>22.990873160639012</v>
      </c>
    </row>
    <row r="1804" spans="1:1" x14ac:dyDescent="0.35">
      <c r="A1804" s="52">
        <f ca="1">Simulations!AD1812</f>
        <v>23.071969460029678</v>
      </c>
    </row>
    <row r="1805" spans="1:1" x14ac:dyDescent="0.35">
      <c r="A1805" s="52">
        <f ca="1">Simulations!AD1813</f>
        <v>22.926128378330265</v>
      </c>
    </row>
    <row r="1806" spans="1:1" x14ac:dyDescent="0.35">
      <c r="A1806" s="52">
        <f ca="1">Simulations!AD1814</f>
        <v>22.829451890232843</v>
      </c>
    </row>
    <row r="1807" spans="1:1" x14ac:dyDescent="0.35">
      <c r="A1807" s="52">
        <f ca="1">Simulations!AD1815</f>
        <v>23.343997293050748</v>
      </c>
    </row>
    <row r="1808" spans="1:1" x14ac:dyDescent="0.35">
      <c r="A1808" s="52">
        <f ca="1">Simulations!AD1816</f>
        <v>22.97819243208318</v>
      </c>
    </row>
    <row r="1809" spans="1:1" x14ac:dyDescent="0.35">
      <c r="A1809" s="52">
        <f ca="1">Simulations!AD1817</f>
        <v>22.980869907953011</v>
      </c>
    </row>
    <row r="1810" spans="1:1" x14ac:dyDescent="0.35">
      <c r="A1810" s="52">
        <f ca="1">Simulations!AD1818</f>
        <v>23.338650533938981</v>
      </c>
    </row>
    <row r="1811" spans="1:1" x14ac:dyDescent="0.35">
      <c r="A1811" s="52">
        <f ca="1">Simulations!AD1819</f>
        <v>22.802418172957545</v>
      </c>
    </row>
    <row r="1812" spans="1:1" x14ac:dyDescent="0.35">
      <c r="A1812" s="52">
        <f ca="1">Simulations!AD1820</f>
        <v>22.70777292242024</v>
      </c>
    </row>
    <row r="1813" spans="1:1" x14ac:dyDescent="0.35">
      <c r="A1813" s="52">
        <f ca="1">Simulations!AD1821</f>
        <v>23.281560648493794</v>
      </c>
    </row>
    <row r="1814" spans="1:1" x14ac:dyDescent="0.35">
      <c r="A1814" s="52">
        <f ca="1">Simulations!AD1822</f>
        <v>23.34515443802572</v>
      </c>
    </row>
    <row r="1815" spans="1:1" x14ac:dyDescent="0.35">
      <c r="A1815" s="52">
        <f ca="1">Simulations!AD1823</f>
        <v>23.050733476593194</v>
      </c>
    </row>
    <row r="1816" spans="1:1" x14ac:dyDescent="0.35">
      <c r="A1816" s="52">
        <f ca="1">Simulations!AD1824</f>
        <v>23.497453917378508</v>
      </c>
    </row>
    <row r="1817" spans="1:1" x14ac:dyDescent="0.35">
      <c r="A1817" s="52">
        <f ca="1">Simulations!AD1825</f>
        <v>23.049474412024868</v>
      </c>
    </row>
    <row r="1818" spans="1:1" x14ac:dyDescent="0.35">
      <c r="A1818" s="52">
        <f ca="1">Simulations!AD1826</f>
        <v>22.849929772207197</v>
      </c>
    </row>
    <row r="1819" spans="1:1" x14ac:dyDescent="0.35">
      <c r="A1819" s="52">
        <f ca="1">Simulations!AD1827</f>
        <v>22.966599798842417</v>
      </c>
    </row>
    <row r="1820" spans="1:1" x14ac:dyDescent="0.35">
      <c r="A1820" s="52">
        <f ca="1">Simulations!AD1828</f>
        <v>23.044757347480111</v>
      </c>
    </row>
    <row r="1821" spans="1:1" x14ac:dyDescent="0.35">
      <c r="A1821" s="52">
        <f ca="1">Simulations!AD1829</f>
        <v>23.102393406471933</v>
      </c>
    </row>
    <row r="1822" spans="1:1" x14ac:dyDescent="0.35">
      <c r="A1822" s="52">
        <f ca="1">Simulations!AD1830</f>
        <v>22.61410265269279</v>
      </c>
    </row>
    <row r="1823" spans="1:1" x14ac:dyDescent="0.35">
      <c r="A1823" s="52">
        <f ca="1">Simulations!AD1831</f>
        <v>23.248193414932878</v>
      </c>
    </row>
    <row r="1824" spans="1:1" x14ac:dyDescent="0.35">
      <c r="A1824" s="52">
        <f ca="1">Simulations!AD1832</f>
        <v>23.758959757195619</v>
      </c>
    </row>
    <row r="1825" spans="1:1" x14ac:dyDescent="0.35">
      <c r="A1825" s="52">
        <f ca="1">Simulations!AD1833</f>
        <v>22.906151285726487</v>
      </c>
    </row>
    <row r="1826" spans="1:1" x14ac:dyDescent="0.35">
      <c r="A1826" s="52">
        <f ca="1">Simulations!AD1834</f>
        <v>22.940750610440219</v>
      </c>
    </row>
    <row r="1827" spans="1:1" x14ac:dyDescent="0.35">
      <c r="A1827" s="52">
        <f ca="1">Simulations!AD1835</f>
        <v>23.025438895053838</v>
      </c>
    </row>
    <row r="1828" spans="1:1" x14ac:dyDescent="0.35">
      <c r="A1828" s="52">
        <f ca="1">Simulations!AD1836</f>
        <v>22.661971312994091</v>
      </c>
    </row>
    <row r="1829" spans="1:1" x14ac:dyDescent="0.35">
      <c r="A1829" s="52">
        <f ca="1">Simulations!AD1837</f>
        <v>23.149639978536342</v>
      </c>
    </row>
    <row r="1830" spans="1:1" x14ac:dyDescent="0.35">
      <c r="A1830" s="52">
        <f ca="1">Simulations!AD1838</f>
        <v>23.024724684182505</v>
      </c>
    </row>
    <row r="1831" spans="1:1" x14ac:dyDescent="0.35">
      <c r="A1831" s="52">
        <f ca="1">Simulations!AD1839</f>
        <v>22.913022589533028</v>
      </c>
    </row>
    <row r="1832" spans="1:1" x14ac:dyDescent="0.35">
      <c r="A1832" s="52">
        <f ca="1">Simulations!AD1840</f>
        <v>22.632049917471409</v>
      </c>
    </row>
    <row r="1833" spans="1:1" x14ac:dyDescent="0.35">
      <c r="A1833" s="52">
        <f ca="1">Simulations!AD1841</f>
        <v>22.779883229424197</v>
      </c>
    </row>
    <row r="1834" spans="1:1" x14ac:dyDescent="0.35">
      <c r="A1834" s="52">
        <f ca="1">Simulations!AD1842</f>
        <v>23.524676057235567</v>
      </c>
    </row>
    <row r="1835" spans="1:1" x14ac:dyDescent="0.35">
      <c r="A1835" s="52">
        <f ca="1">Simulations!AD1843</f>
        <v>23.646933370679953</v>
      </c>
    </row>
    <row r="1836" spans="1:1" x14ac:dyDescent="0.35">
      <c r="A1836" s="52">
        <f ca="1">Simulations!AD1844</f>
        <v>22.979992902541209</v>
      </c>
    </row>
    <row r="1837" spans="1:1" x14ac:dyDescent="0.35">
      <c r="A1837" s="52">
        <f ca="1">Simulations!AD1845</f>
        <v>22.929118610867</v>
      </c>
    </row>
    <row r="1838" spans="1:1" x14ac:dyDescent="0.35">
      <c r="A1838" s="52">
        <f ca="1">Simulations!AD1846</f>
        <v>23.285829634100178</v>
      </c>
    </row>
    <row r="1839" spans="1:1" x14ac:dyDescent="0.35">
      <c r="A1839" s="52">
        <f ca="1">Simulations!AD1847</f>
        <v>23.075538707101785</v>
      </c>
    </row>
    <row r="1840" spans="1:1" x14ac:dyDescent="0.35">
      <c r="A1840" s="52">
        <f ca="1">Simulations!AD1848</f>
        <v>23.29960470460432</v>
      </c>
    </row>
    <row r="1841" spans="1:1" x14ac:dyDescent="0.35">
      <c r="A1841" s="52">
        <f ca="1">Simulations!AD1849</f>
        <v>23.216800364293011</v>
      </c>
    </row>
    <row r="1842" spans="1:1" x14ac:dyDescent="0.35">
      <c r="A1842" s="52">
        <f ca="1">Simulations!AD1850</f>
        <v>22.419954302586728</v>
      </c>
    </row>
    <row r="1843" spans="1:1" x14ac:dyDescent="0.35">
      <c r="A1843" s="52">
        <f ca="1">Simulations!AD1851</f>
        <v>23.048107227393512</v>
      </c>
    </row>
    <row r="1844" spans="1:1" x14ac:dyDescent="0.35">
      <c r="A1844" s="52">
        <f ca="1">Simulations!AD1852</f>
        <v>22.788187578005164</v>
      </c>
    </row>
    <row r="1845" spans="1:1" x14ac:dyDescent="0.35">
      <c r="A1845" s="52">
        <f ca="1">Simulations!AD1853</f>
        <v>22.892874764503937</v>
      </c>
    </row>
    <row r="1846" spans="1:1" x14ac:dyDescent="0.35">
      <c r="A1846" s="52">
        <f ca="1">Simulations!AD1854</f>
        <v>22.854242956582915</v>
      </c>
    </row>
    <row r="1847" spans="1:1" x14ac:dyDescent="0.35">
      <c r="A1847" s="52">
        <f ca="1">Simulations!AD1855</f>
        <v>22.910087701139496</v>
      </c>
    </row>
    <row r="1848" spans="1:1" x14ac:dyDescent="0.35">
      <c r="A1848" s="52">
        <f ca="1">Simulations!AD1856</f>
        <v>22.493980047143484</v>
      </c>
    </row>
    <row r="1849" spans="1:1" x14ac:dyDescent="0.35">
      <c r="A1849" s="52">
        <f ca="1">Simulations!AD1857</f>
        <v>22.735453821541594</v>
      </c>
    </row>
    <row r="1850" spans="1:1" x14ac:dyDescent="0.35">
      <c r="A1850" s="52">
        <f ca="1">Simulations!AD1858</f>
        <v>22.58409340624253</v>
      </c>
    </row>
    <row r="1851" spans="1:1" x14ac:dyDescent="0.35">
      <c r="A1851" s="52">
        <f ca="1">Simulations!AD1859</f>
        <v>22.846488835494291</v>
      </c>
    </row>
    <row r="1852" spans="1:1" x14ac:dyDescent="0.35">
      <c r="A1852" s="52">
        <f ca="1">Simulations!AD1860</f>
        <v>23.232393412844196</v>
      </c>
    </row>
    <row r="1853" spans="1:1" x14ac:dyDescent="0.35">
      <c r="A1853" s="52">
        <f ca="1">Simulations!AD1861</f>
        <v>22.870650875386168</v>
      </c>
    </row>
    <row r="1854" spans="1:1" x14ac:dyDescent="0.35">
      <c r="A1854" s="52">
        <f ca="1">Simulations!AD1862</f>
        <v>22.940250187328772</v>
      </c>
    </row>
    <row r="1855" spans="1:1" x14ac:dyDescent="0.35">
      <c r="A1855" s="52">
        <f ca="1">Simulations!AD1863</f>
        <v>22.580586329274947</v>
      </c>
    </row>
    <row r="1856" spans="1:1" x14ac:dyDescent="0.35">
      <c r="A1856" s="52">
        <f ca="1">Simulations!AD1864</f>
        <v>22.689584842067447</v>
      </c>
    </row>
    <row r="1857" spans="1:1" x14ac:dyDescent="0.35">
      <c r="A1857" s="52">
        <f ca="1">Simulations!AD1865</f>
        <v>23.047543609097712</v>
      </c>
    </row>
    <row r="1858" spans="1:1" x14ac:dyDescent="0.35">
      <c r="A1858" s="52">
        <f ca="1">Simulations!AD1866</f>
        <v>22.788795647786696</v>
      </c>
    </row>
    <row r="1859" spans="1:1" x14ac:dyDescent="0.35">
      <c r="A1859" s="52">
        <f ca="1">Simulations!AD1867</f>
        <v>22.998082549349583</v>
      </c>
    </row>
    <row r="1860" spans="1:1" x14ac:dyDescent="0.35">
      <c r="A1860" s="52">
        <f ca="1">Simulations!AD1868</f>
        <v>22.867994165062949</v>
      </c>
    </row>
    <row r="1861" spans="1:1" x14ac:dyDescent="0.35">
      <c r="A1861" s="52">
        <f ca="1">Simulations!AD1869</f>
        <v>23.144644591074631</v>
      </c>
    </row>
    <row r="1862" spans="1:1" x14ac:dyDescent="0.35">
      <c r="A1862" s="52">
        <f ca="1">Simulations!AD1870</f>
        <v>23.336305732063337</v>
      </c>
    </row>
    <row r="1863" spans="1:1" x14ac:dyDescent="0.35">
      <c r="A1863" s="52">
        <f ca="1">Simulations!AD1871</f>
        <v>22.967620020041046</v>
      </c>
    </row>
    <row r="1864" spans="1:1" x14ac:dyDescent="0.35">
      <c r="A1864" s="52">
        <f ca="1">Simulations!AD1872</f>
        <v>22.36650368873979</v>
      </c>
    </row>
    <row r="1865" spans="1:1" x14ac:dyDescent="0.35">
      <c r="A1865" s="52">
        <f ca="1">Simulations!AD1873</f>
        <v>23.214314300675788</v>
      </c>
    </row>
    <row r="1866" spans="1:1" x14ac:dyDescent="0.35">
      <c r="A1866" s="52">
        <f ca="1">Simulations!AD1874</f>
        <v>22.67640228687209</v>
      </c>
    </row>
    <row r="1867" spans="1:1" x14ac:dyDescent="0.35">
      <c r="A1867" s="52">
        <f ca="1">Simulations!AD1875</f>
        <v>22.63584206903144</v>
      </c>
    </row>
    <row r="1868" spans="1:1" x14ac:dyDescent="0.35">
      <c r="A1868" s="52">
        <f ca="1">Simulations!AD1876</f>
        <v>23.249824258767624</v>
      </c>
    </row>
    <row r="1869" spans="1:1" x14ac:dyDescent="0.35">
      <c r="A1869" s="52">
        <f ca="1">Simulations!AD1877</f>
        <v>22.807784444385128</v>
      </c>
    </row>
    <row r="1870" spans="1:1" x14ac:dyDescent="0.35">
      <c r="A1870" s="52">
        <f ca="1">Simulations!AD1878</f>
        <v>22.530836220664845</v>
      </c>
    </row>
    <row r="1871" spans="1:1" x14ac:dyDescent="0.35">
      <c r="A1871" s="52">
        <f ca="1">Simulations!AD1879</f>
        <v>22.713573103681277</v>
      </c>
    </row>
    <row r="1872" spans="1:1" x14ac:dyDescent="0.35">
      <c r="A1872" s="52">
        <f ca="1">Simulations!AD1880</f>
        <v>23.03779177157891</v>
      </c>
    </row>
    <row r="1873" spans="1:1" x14ac:dyDescent="0.35">
      <c r="A1873" s="52">
        <f ca="1">Simulations!AD1881</f>
        <v>23.077192185188537</v>
      </c>
    </row>
    <row r="1874" spans="1:1" x14ac:dyDescent="0.35">
      <c r="A1874" s="52">
        <f ca="1">Simulations!AD1882</f>
        <v>23.01091023666709</v>
      </c>
    </row>
    <row r="1875" spans="1:1" x14ac:dyDescent="0.35">
      <c r="A1875" s="52">
        <f ca="1">Simulations!AD1883</f>
        <v>23.049191726506493</v>
      </c>
    </row>
    <row r="1876" spans="1:1" x14ac:dyDescent="0.35">
      <c r="A1876" s="52">
        <f ca="1">Simulations!AD1884</f>
        <v>23.228047451601306</v>
      </c>
    </row>
    <row r="1877" spans="1:1" x14ac:dyDescent="0.35">
      <c r="A1877" s="52">
        <f ca="1">Simulations!AD1885</f>
        <v>22.793757615269925</v>
      </c>
    </row>
    <row r="1878" spans="1:1" x14ac:dyDescent="0.35">
      <c r="A1878" s="52">
        <f ca="1">Simulations!AD1886</f>
        <v>23.239198320218915</v>
      </c>
    </row>
    <row r="1879" spans="1:1" x14ac:dyDescent="0.35">
      <c r="A1879" s="52">
        <f ca="1">Simulations!AD1887</f>
        <v>23.352927025117069</v>
      </c>
    </row>
    <row r="1880" spans="1:1" x14ac:dyDescent="0.35">
      <c r="A1880" s="52">
        <f ca="1">Simulations!AD1888</f>
        <v>23.036980338438134</v>
      </c>
    </row>
    <row r="1881" spans="1:1" x14ac:dyDescent="0.35">
      <c r="A1881" s="52">
        <f ca="1">Simulations!AD1889</f>
        <v>22.902648566429427</v>
      </c>
    </row>
    <row r="1882" spans="1:1" x14ac:dyDescent="0.35">
      <c r="A1882" s="52">
        <f ca="1">Simulations!AD1890</f>
        <v>23.036705787951128</v>
      </c>
    </row>
    <row r="1883" spans="1:1" x14ac:dyDescent="0.35">
      <c r="A1883" s="52">
        <f ca="1">Simulations!AD1891</f>
        <v>22.718895341575752</v>
      </c>
    </row>
    <row r="1884" spans="1:1" x14ac:dyDescent="0.35">
      <c r="A1884" s="52">
        <f ca="1">Simulations!AD1892</f>
        <v>23.262858818674044</v>
      </c>
    </row>
    <row r="1885" spans="1:1" x14ac:dyDescent="0.35">
      <c r="A1885" s="52">
        <f ca="1">Simulations!AD1893</f>
        <v>23.22647582461299</v>
      </c>
    </row>
    <row r="1886" spans="1:1" x14ac:dyDescent="0.35">
      <c r="A1886" s="52">
        <f ca="1">Simulations!AD1894</f>
        <v>22.950007918622845</v>
      </c>
    </row>
    <row r="1887" spans="1:1" x14ac:dyDescent="0.35">
      <c r="A1887" s="52">
        <f ca="1">Simulations!AD1895</f>
        <v>23.081662966973404</v>
      </c>
    </row>
    <row r="1888" spans="1:1" x14ac:dyDescent="0.35">
      <c r="A1888" s="52">
        <f ca="1">Simulations!AD1896</f>
        <v>23.338753197393871</v>
      </c>
    </row>
    <row r="1889" spans="1:1" x14ac:dyDescent="0.35">
      <c r="A1889" s="52">
        <f ca="1">Simulations!AD1897</f>
        <v>22.67597374435007</v>
      </c>
    </row>
    <row r="1890" spans="1:1" x14ac:dyDescent="0.35">
      <c r="A1890" s="52">
        <f ca="1">Simulations!AD1898</f>
        <v>23.15068108313951</v>
      </c>
    </row>
    <row r="1891" spans="1:1" x14ac:dyDescent="0.35">
      <c r="A1891" s="52">
        <f ca="1">Simulations!AD1899</f>
        <v>23.289352013428974</v>
      </c>
    </row>
    <row r="1892" spans="1:1" x14ac:dyDescent="0.35">
      <c r="A1892" s="52">
        <f ca="1">Simulations!AD1900</f>
        <v>22.952396158647669</v>
      </c>
    </row>
    <row r="1893" spans="1:1" x14ac:dyDescent="0.35">
      <c r="A1893" s="52">
        <f ca="1">Simulations!AD1901</f>
        <v>22.864911322021193</v>
      </c>
    </row>
    <row r="1894" spans="1:1" x14ac:dyDescent="0.35">
      <c r="A1894" s="52">
        <f ca="1">Simulations!AD1902</f>
        <v>23.541505193211972</v>
      </c>
    </row>
    <row r="1895" spans="1:1" x14ac:dyDescent="0.35">
      <c r="A1895" s="52">
        <f ca="1">Simulations!AD1903</f>
        <v>23.080954465962328</v>
      </c>
    </row>
    <row r="1896" spans="1:1" x14ac:dyDescent="0.35">
      <c r="A1896" s="52">
        <f ca="1">Simulations!AD1904</f>
        <v>23.025621730825289</v>
      </c>
    </row>
    <row r="1897" spans="1:1" x14ac:dyDescent="0.35">
      <c r="A1897" s="52">
        <f ca="1">Simulations!AD1905</f>
        <v>22.634073644715642</v>
      </c>
    </row>
    <row r="1898" spans="1:1" x14ac:dyDescent="0.35">
      <c r="A1898" s="52">
        <f ca="1">Simulations!AD1906</f>
        <v>22.68987375479702</v>
      </c>
    </row>
    <row r="1899" spans="1:1" x14ac:dyDescent="0.35">
      <c r="A1899" s="52">
        <f ca="1">Simulations!AD1907</f>
        <v>22.736825851796162</v>
      </c>
    </row>
    <row r="1900" spans="1:1" x14ac:dyDescent="0.35">
      <c r="A1900" s="52">
        <f ca="1">Simulations!AD1908</f>
        <v>23.236367349083384</v>
      </c>
    </row>
    <row r="1901" spans="1:1" x14ac:dyDescent="0.35">
      <c r="A1901" s="52">
        <f ca="1">Simulations!AD1909</f>
        <v>22.967447960899751</v>
      </c>
    </row>
    <row r="1902" spans="1:1" x14ac:dyDescent="0.35">
      <c r="A1902" s="52">
        <f ca="1">Simulations!AD1910</f>
        <v>22.906102658363395</v>
      </c>
    </row>
    <row r="1903" spans="1:1" x14ac:dyDescent="0.35">
      <c r="A1903" s="52">
        <f ca="1">Simulations!AD1911</f>
        <v>22.966157567283059</v>
      </c>
    </row>
    <row r="1904" spans="1:1" x14ac:dyDescent="0.35">
      <c r="A1904" s="52">
        <f ca="1">Simulations!AD1912</f>
        <v>23.137801867655085</v>
      </c>
    </row>
    <row r="1905" spans="1:1" x14ac:dyDescent="0.35">
      <c r="A1905" s="52">
        <f ca="1">Simulations!AD1913</f>
        <v>22.962811378596157</v>
      </c>
    </row>
    <row r="1906" spans="1:1" x14ac:dyDescent="0.35">
      <c r="A1906" s="52">
        <f ca="1">Simulations!AD1914</f>
        <v>23.056378681706065</v>
      </c>
    </row>
    <row r="1907" spans="1:1" x14ac:dyDescent="0.35">
      <c r="A1907" s="52">
        <f ca="1">Simulations!AD1915</f>
        <v>22.408636907825759</v>
      </c>
    </row>
    <row r="1908" spans="1:1" x14ac:dyDescent="0.35">
      <c r="A1908" s="52">
        <f ca="1">Simulations!AD1916</f>
        <v>22.987916147644356</v>
      </c>
    </row>
    <row r="1909" spans="1:1" x14ac:dyDescent="0.35">
      <c r="A1909" s="52">
        <f ca="1">Simulations!AD1917</f>
        <v>22.165710230603317</v>
      </c>
    </row>
    <row r="1910" spans="1:1" x14ac:dyDescent="0.35">
      <c r="A1910" s="52">
        <f ca="1">Simulations!AD1918</f>
        <v>22.862246826804444</v>
      </c>
    </row>
    <row r="1911" spans="1:1" x14ac:dyDescent="0.35">
      <c r="A1911" s="52">
        <f ca="1">Simulations!AD1919</f>
        <v>22.669261128473735</v>
      </c>
    </row>
    <row r="1912" spans="1:1" x14ac:dyDescent="0.35">
      <c r="A1912" s="52">
        <f ca="1">Simulations!AD1920</f>
        <v>23.133899816426243</v>
      </c>
    </row>
    <row r="1913" spans="1:1" x14ac:dyDescent="0.35">
      <c r="A1913" s="52">
        <f ca="1">Simulations!AD1921</f>
        <v>23.043058398720948</v>
      </c>
    </row>
    <row r="1914" spans="1:1" x14ac:dyDescent="0.35">
      <c r="A1914" s="52">
        <f ca="1">Simulations!AD1922</f>
        <v>23.121206673476202</v>
      </c>
    </row>
    <row r="1915" spans="1:1" x14ac:dyDescent="0.35">
      <c r="A1915" s="52">
        <f ca="1">Simulations!AD1923</f>
        <v>22.860392382072504</v>
      </c>
    </row>
    <row r="1916" spans="1:1" x14ac:dyDescent="0.35">
      <c r="A1916" s="52">
        <f ca="1">Simulations!AD1924</f>
        <v>23.435421817727331</v>
      </c>
    </row>
    <row r="1917" spans="1:1" x14ac:dyDescent="0.35">
      <c r="A1917" s="52">
        <f ca="1">Simulations!AD1925</f>
        <v>23.045900047491905</v>
      </c>
    </row>
    <row r="1918" spans="1:1" x14ac:dyDescent="0.35">
      <c r="A1918" s="52">
        <f ca="1">Simulations!AD1926</f>
        <v>22.804385890028531</v>
      </c>
    </row>
    <row r="1919" spans="1:1" x14ac:dyDescent="0.35">
      <c r="A1919" s="52">
        <f ca="1">Simulations!AD1927</f>
        <v>22.863266752829738</v>
      </c>
    </row>
    <row r="1920" spans="1:1" x14ac:dyDescent="0.35">
      <c r="A1920" s="52">
        <f ca="1">Simulations!AD1928</f>
        <v>23.239023739113364</v>
      </c>
    </row>
    <row r="1921" spans="1:1" x14ac:dyDescent="0.35">
      <c r="A1921" s="52">
        <f ca="1">Simulations!AD1929</f>
        <v>23.054484315419529</v>
      </c>
    </row>
    <row r="1922" spans="1:1" x14ac:dyDescent="0.35">
      <c r="A1922" s="52">
        <f ca="1">Simulations!AD1930</f>
        <v>23.267752609142626</v>
      </c>
    </row>
    <row r="1923" spans="1:1" x14ac:dyDescent="0.35">
      <c r="A1923" s="52">
        <f ca="1">Simulations!AD1931</f>
        <v>23.166604114510776</v>
      </c>
    </row>
    <row r="1924" spans="1:1" x14ac:dyDescent="0.35">
      <c r="A1924" s="52">
        <f ca="1">Simulations!AD1932</f>
        <v>23.209451992557938</v>
      </c>
    </row>
    <row r="1925" spans="1:1" x14ac:dyDescent="0.35">
      <c r="A1925" s="52">
        <f ca="1">Simulations!AD1933</f>
        <v>23.340837925005253</v>
      </c>
    </row>
    <row r="1926" spans="1:1" x14ac:dyDescent="0.35">
      <c r="A1926" s="52">
        <f ca="1">Simulations!AD1934</f>
        <v>22.762929127980556</v>
      </c>
    </row>
    <row r="1927" spans="1:1" x14ac:dyDescent="0.35">
      <c r="A1927" s="52">
        <f ca="1">Simulations!AD1935</f>
        <v>23.043995744580229</v>
      </c>
    </row>
    <row r="1928" spans="1:1" x14ac:dyDescent="0.35">
      <c r="A1928" s="52">
        <f ca="1">Simulations!AD1936</f>
        <v>23.4289108767139</v>
      </c>
    </row>
    <row r="1929" spans="1:1" x14ac:dyDescent="0.35">
      <c r="A1929" s="52">
        <f ca="1">Simulations!AD1937</f>
        <v>23.118213069669842</v>
      </c>
    </row>
    <row r="1930" spans="1:1" x14ac:dyDescent="0.35">
      <c r="A1930" s="52">
        <f ca="1">Simulations!AD1938</f>
        <v>23.414445142951429</v>
      </c>
    </row>
    <row r="1931" spans="1:1" x14ac:dyDescent="0.35">
      <c r="A1931" s="52">
        <f ca="1">Simulations!AD1939</f>
        <v>23.056276944852385</v>
      </c>
    </row>
    <row r="1932" spans="1:1" x14ac:dyDescent="0.35">
      <c r="A1932" s="52">
        <f ca="1">Simulations!AD1940</f>
        <v>22.814337110255138</v>
      </c>
    </row>
    <row r="1933" spans="1:1" x14ac:dyDescent="0.35">
      <c r="A1933" s="52">
        <f ca="1">Simulations!AD1941</f>
        <v>22.800141514669868</v>
      </c>
    </row>
    <row r="1934" spans="1:1" x14ac:dyDescent="0.35">
      <c r="A1934" s="52">
        <f ca="1">Simulations!AD1942</f>
        <v>23.228279118962348</v>
      </c>
    </row>
    <row r="1935" spans="1:1" x14ac:dyDescent="0.35">
      <c r="A1935" s="52">
        <f ca="1">Simulations!AD1943</f>
        <v>22.453170750485576</v>
      </c>
    </row>
    <row r="1936" spans="1:1" x14ac:dyDescent="0.35">
      <c r="A1936" s="52">
        <f ca="1">Simulations!AD1944</f>
        <v>22.619831911000439</v>
      </c>
    </row>
    <row r="1937" spans="1:1" x14ac:dyDescent="0.35">
      <c r="A1937" s="52">
        <f ca="1">Simulations!AD1945</f>
        <v>23.007238041506142</v>
      </c>
    </row>
    <row r="1938" spans="1:1" x14ac:dyDescent="0.35">
      <c r="A1938" s="52">
        <f ca="1">Simulations!AD1946</f>
        <v>23.135507026339063</v>
      </c>
    </row>
    <row r="1939" spans="1:1" x14ac:dyDescent="0.35">
      <c r="A1939" s="52">
        <f ca="1">Simulations!AD1947</f>
        <v>23.347816354347586</v>
      </c>
    </row>
    <row r="1940" spans="1:1" x14ac:dyDescent="0.35">
      <c r="A1940" s="52">
        <f ca="1">Simulations!AD1948</f>
        <v>22.902207785197341</v>
      </c>
    </row>
    <row r="1941" spans="1:1" x14ac:dyDescent="0.35">
      <c r="A1941" s="52">
        <f ca="1">Simulations!AD1949</f>
        <v>22.919612638118394</v>
      </c>
    </row>
    <row r="1942" spans="1:1" x14ac:dyDescent="0.35">
      <c r="A1942" s="52">
        <f ca="1">Simulations!AD1950</f>
        <v>23.23017674098908</v>
      </c>
    </row>
    <row r="1943" spans="1:1" x14ac:dyDescent="0.35">
      <c r="A1943" s="52">
        <f ca="1">Simulations!AD1951</f>
        <v>23.022883441305751</v>
      </c>
    </row>
    <row r="1944" spans="1:1" x14ac:dyDescent="0.35">
      <c r="A1944" s="52">
        <f ca="1">Simulations!AD1952</f>
        <v>23.175812502529325</v>
      </c>
    </row>
    <row r="1945" spans="1:1" x14ac:dyDescent="0.35">
      <c r="A1945" s="52">
        <f ca="1">Simulations!AD1953</f>
        <v>22.730317695202444</v>
      </c>
    </row>
    <row r="1946" spans="1:1" x14ac:dyDescent="0.35">
      <c r="A1946" s="52">
        <f ca="1">Simulations!AD1954</f>
        <v>22.878871430288473</v>
      </c>
    </row>
    <row r="1947" spans="1:1" x14ac:dyDescent="0.35">
      <c r="A1947" s="52">
        <f ca="1">Simulations!AD1955</f>
        <v>22.860955127774446</v>
      </c>
    </row>
    <row r="1948" spans="1:1" x14ac:dyDescent="0.35">
      <c r="A1948" s="52">
        <f ca="1">Simulations!AD1956</f>
        <v>22.913342653166389</v>
      </c>
    </row>
    <row r="1949" spans="1:1" x14ac:dyDescent="0.35">
      <c r="A1949" s="52">
        <f ca="1">Simulations!AD1957</f>
        <v>23.089133579228623</v>
      </c>
    </row>
    <row r="1950" spans="1:1" x14ac:dyDescent="0.35">
      <c r="A1950" s="52">
        <f ca="1">Simulations!AD1958</f>
        <v>22.714328960991381</v>
      </c>
    </row>
    <row r="1951" spans="1:1" x14ac:dyDescent="0.35">
      <c r="A1951" s="52">
        <f ca="1">Simulations!AD1959</f>
        <v>22.939931374594728</v>
      </c>
    </row>
    <row r="1952" spans="1:1" x14ac:dyDescent="0.35">
      <c r="A1952" s="52">
        <f ca="1">Simulations!AD1960</f>
        <v>22.696677216703016</v>
      </c>
    </row>
    <row r="1953" spans="1:1" x14ac:dyDescent="0.35">
      <c r="A1953" s="52">
        <f ca="1">Simulations!AD1961</f>
        <v>22.859611610131815</v>
      </c>
    </row>
    <row r="1954" spans="1:1" x14ac:dyDescent="0.35">
      <c r="A1954" s="52">
        <f ca="1">Simulations!AD1962</f>
        <v>22.982375609115628</v>
      </c>
    </row>
    <row r="1955" spans="1:1" x14ac:dyDescent="0.35">
      <c r="A1955" s="52">
        <f ca="1">Simulations!AD1963</f>
        <v>23.384341112644982</v>
      </c>
    </row>
    <row r="1956" spans="1:1" x14ac:dyDescent="0.35">
      <c r="A1956" s="52">
        <f ca="1">Simulations!AD1964</f>
        <v>23.368080162283164</v>
      </c>
    </row>
    <row r="1957" spans="1:1" x14ac:dyDescent="0.35">
      <c r="A1957" s="52">
        <f ca="1">Simulations!AD1965</f>
        <v>22.277689801166424</v>
      </c>
    </row>
    <row r="1958" spans="1:1" x14ac:dyDescent="0.35">
      <c r="A1958" s="52">
        <f ca="1">Simulations!AD1966</f>
        <v>23.082612086578202</v>
      </c>
    </row>
    <row r="1959" spans="1:1" x14ac:dyDescent="0.35">
      <c r="A1959" s="52">
        <f ca="1">Simulations!AD1967</f>
        <v>22.720262172374166</v>
      </c>
    </row>
    <row r="1960" spans="1:1" x14ac:dyDescent="0.35">
      <c r="A1960" s="52">
        <f ca="1">Simulations!AD1968</f>
        <v>22.94778414005739</v>
      </c>
    </row>
    <row r="1961" spans="1:1" x14ac:dyDescent="0.35">
      <c r="A1961" s="52">
        <f ca="1">Simulations!AD1969</f>
        <v>23.076762032951287</v>
      </c>
    </row>
    <row r="1962" spans="1:1" x14ac:dyDescent="0.35">
      <c r="A1962" s="52">
        <f ca="1">Simulations!AD1970</f>
        <v>22.968010626222238</v>
      </c>
    </row>
    <row r="1963" spans="1:1" x14ac:dyDescent="0.35">
      <c r="A1963" s="52">
        <f ca="1">Simulations!AD1971</f>
        <v>23.488779561853612</v>
      </c>
    </row>
    <row r="1964" spans="1:1" x14ac:dyDescent="0.35">
      <c r="A1964" s="52">
        <f ca="1">Simulations!AD1972</f>
        <v>22.594422415697149</v>
      </c>
    </row>
    <row r="1965" spans="1:1" x14ac:dyDescent="0.35">
      <c r="A1965" s="52">
        <f ca="1">Simulations!AD1973</f>
        <v>23.204977769515853</v>
      </c>
    </row>
    <row r="1966" spans="1:1" x14ac:dyDescent="0.35">
      <c r="A1966" s="52">
        <f ca="1">Simulations!AD1974</f>
        <v>22.808960674656547</v>
      </c>
    </row>
    <row r="1967" spans="1:1" x14ac:dyDescent="0.35">
      <c r="A1967" s="52">
        <f ca="1">Simulations!AD1975</f>
        <v>22.562034072160035</v>
      </c>
    </row>
    <row r="1968" spans="1:1" x14ac:dyDescent="0.35">
      <c r="A1968" s="52">
        <f ca="1">Simulations!AD1976</f>
        <v>23.242060236332861</v>
      </c>
    </row>
    <row r="1969" spans="1:1" x14ac:dyDescent="0.35">
      <c r="A1969" s="52">
        <f ca="1">Simulations!AD1977</f>
        <v>22.749731189353472</v>
      </c>
    </row>
    <row r="1970" spans="1:1" x14ac:dyDescent="0.35">
      <c r="A1970" s="52">
        <f ca="1">Simulations!AD1978</f>
        <v>23.093944086148078</v>
      </c>
    </row>
    <row r="1971" spans="1:1" x14ac:dyDescent="0.35">
      <c r="A1971" s="52">
        <f ca="1">Simulations!AD1979</f>
        <v>23.014874673597685</v>
      </c>
    </row>
    <row r="1972" spans="1:1" x14ac:dyDescent="0.35">
      <c r="A1972" s="52">
        <f ca="1">Simulations!AD1980</f>
        <v>22.713010650273276</v>
      </c>
    </row>
    <row r="1973" spans="1:1" x14ac:dyDescent="0.35">
      <c r="A1973" s="52">
        <f ca="1">Simulations!AD1981</f>
        <v>23.113027712765422</v>
      </c>
    </row>
    <row r="1974" spans="1:1" x14ac:dyDescent="0.35">
      <c r="A1974" s="52">
        <f ca="1">Simulations!AD1982</f>
        <v>23.194628110212825</v>
      </c>
    </row>
    <row r="1975" spans="1:1" x14ac:dyDescent="0.35">
      <c r="A1975" s="52">
        <f ca="1">Simulations!AD1983</f>
        <v>22.843959859681185</v>
      </c>
    </row>
    <row r="1976" spans="1:1" x14ac:dyDescent="0.35">
      <c r="A1976" s="52">
        <f ca="1">Simulations!AD1984</f>
        <v>23.12386044165498</v>
      </c>
    </row>
    <row r="1977" spans="1:1" x14ac:dyDescent="0.35">
      <c r="A1977" s="52">
        <f ca="1">Simulations!AD1985</f>
        <v>23.204890428274119</v>
      </c>
    </row>
    <row r="1978" spans="1:1" x14ac:dyDescent="0.35">
      <c r="A1978" s="52">
        <f ca="1">Simulations!AD1986</f>
        <v>22.41935430157546</v>
      </c>
    </row>
    <row r="1979" spans="1:1" x14ac:dyDescent="0.35">
      <c r="A1979" s="52">
        <f ca="1">Simulations!AD1987</f>
        <v>22.872977907079189</v>
      </c>
    </row>
    <row r="1980" spans="1:1" x14ac:dyDescent="0.35">
      <c r="A1980" s="52">
        <f ca="1">Simulations!AD1988</f>
        <v>23.027399382584591</v>
      </c>
    </row>
    <row r="1981" spans="1:1" x14ac:dyDescent="0.35">
      <c r="A1981" s="52">
        <f ca="1">Simulations!AD1989</f>
        <v>23.414338545364849</v>
      </c>
    </row>
    <row r="1982" spans="1:1" x14ac:dyDescent="0.35">
      <c r="A1982" s="52">
        <f ca="1">Simulations!AD1990</f>
        <v>23.277563507600277</v>
      </c>
    </row>
    <row r="1983" spans="1:1" x14ac:dyDescent="0.35">
      <c r="A1983" s="52">
        <f ca="1">Simulations!AD1991</f>
        <v>22.946528542683353</v>
      </c>
    </row>
    <row r="1984" spans="1:1" x14ac:dyDescent="0.35">
      <c r="A1984" s="52">
        <f ca="1">Simulations!AD1992</f>
        <v>23.153305614657967</v>
      </c>
    </row>
    <row r="1985" spans="1:1" x14ac:dyDescent="0.35">
      <c r="A1985" s="52">
        <f ca="1">Simulations!AD1993</f>
        <v>22.607738550529483</v>
      </c>
    </row>
    <row r="1986" spans="1:1" x14ac:dyDescent="0.35">
      <c r="A1986" s="52">
        <f ca="1">Simulations!AD1994</f>
        <v>23.347038056609428</v>
      </c>
    </row>
    <row r="1987" spans="1:1" x14ac:dyDescent="0.35">
      <c r="A1987" s="52">
        <f ca="1">Simulations!AD1995</f>
        <v>22.870929010728439</v>
      </c>
    </row>
    <row r="1988" spans="1:1" x14ac:dyDescent="0.35">
      <c r="A1988" s="52">
        <f ca="1">Simulations!AD1996</f>
        <v>23.60814792180259</v>
      </c>
    </row>
    <row r="1989" spans="1:1" x14ac:dyDescent="0.35">
      <c r="A1989" s="52">
        <f ca="1">Simulations!AD1997</f>
        <v>23.159018686507601</v>
      </c>
    </row>
    <row r="1990" spans="1:1" x14ac:dyDescent="0.35">
      <c r="A1990" s="52">
        <f ca="1">Simulations!AD1998</f>
        <v>23.225119434144919</v>
      </c>
    </row>
    <row r="1991" spans="1:1" x14ac:dyDescent="0.35">
      <c r="A1991" s="52">
        <f ca="1">Simulations!AD1999</f>
        <v>22.883394900478361</v>
      </c>
    </row>
    <row r="1992" spans="1:1" x14ac:dyDescent="0.35">
      <c r="A1992" s="52">
        <f ca="1">Simulations!AD2000</f>
        <v>23.106125616011653</v>
      </c>
    </row>
    <row r="1993" spans="1:1" x14ac:dyDescent="0.35">
      <c r="A1993" s="52">
        <f ca="1">Simulations!AD2001</f>
        <v>23.053564465933061</v>
      </c>
    </row>
    <row r="1994" spans="1:1" x14ac:dyDescent="0.35">
      <c r="A1994" s="52">
        <f ca="1">Simulations!AD2002</f>
        <v>23.381208479852766</v>
      </c>
    </row>
    <row r="1995" spans="1:1" x14ac:dyDescent="0.35">
      <c r="A1995" s="52">
        <f ca="1">Simulations!AD2003</f>
        <v>22.914280007527644</v>
      </c>
    </row>
    <row r="1996" spans="1:1" x14ac:dyDescent="0.35">
      <c r="A1996" s="52">
        <f ca="1">Simulations!AD2004</f>
        <v>22.91873809188052</v>
      </c>
    </row>
    <row r="1997" spans="1:1" x14ac:dyDescent="0.35">
      <c r="A1997" s="52">
        <f ca="1">Simulations!AD2005</f>
        <v>23.249446296415151</v>
      </c>
    </row>
    <row r="1998" spans="1:1" x14ac:dyDescent="0.35">
      <c r="A1998" s="52">
        <f ca="1">Simulations!AD2006</f>
        <v>22.741209959406412</v>
      </c>
    </row>
    <row r="1999" spans="1:1" x14ac:dyDescent="0.35">
      <c r="A1999" s="52">
        <f ca="1">Simulations!AD2007</f>
        <v>23.116769625726683</v>
      </c>
    </row>
    <row r="2000" spans="1:1" x14ac:dyDescent="0.35">
      <c r="A2000" s="52">
        <f ca="1">Simulations!AD2008</f>
        <v>22.900671252236926</v>
      </c>
    </row>
    <row r="2001" spans="1:1" x14ac:dyDescent="0.35">
      <c r="A2001" s="52">
        <f ca="1">Simulations!AD2009</f>
        <v>23.533123371485836</v>
      </c>
    </row>
    <row r="2002" spans="1:1" x14ac:dyDescent="0.35">
      <c r="A2002" s="52">
        <f ca="1">Simulations!AD2010</f>
        <v>23.223719289073486</v>
      </c>
    </row>
    <row r="2003" spans="1:1" x14ac:dyDescent="0.35">
      <c r="A2003" s="52">
        <f ca="1">Simulations!AD2011</f>
        <v>23.501702474262089</v>
      </c>
    </row>
    <row r="2004" spans="1:1" x14ac:dyDescent="0.35">
      <c r="A2004" s="52">
        <f ca="1">Simulations!AD2012</f>
        <v>22.977436569965466</v>
      </c>
    </row>
    <row r="2005" spans="1:1" x14ac:dyDescent="0.35">
      <c r="A2005" s="52">
        <f ca="1">Simulations!AD2013</f>
        <v>22.974466303923798</v>
      </c>
    </row>
    <row r="2006" spans="1:1" x14ac:dyDescent="0.35">
      <c r="A2006" s="52">
        <f ca="1">Simulations!AD2014</f>
        <v>23.042768906385767</v>
      </c>
    </row>
    <row r="2007" spans="1:1" x14ac:dyDescent="0.35">
      <c r="A2007" s="52">
        <f ca="1">Simulations!AD2015</f>
        <v>22.969789301371243</v>
      </c>
    </row>
    <row r="2008" spans="1:1" x14ac:dyDescent="0.35">
      <c r="A2008" s="52">
        <f ca="1">Simulations!AD2016</f>
        <v>23.201872185068659</v>
      </c>
    </row>
    <row r="2009" spans="1:1" x14ac:dyDescent="0.35">
      <c r="A2009" s="52">
        <f ca="1">Simulations!AD2017</f>
        <v>23.052041049059582</v>
      </c>
    </row>
    <row r="2010" spans="1:1" x14ac:dyDescent="0.35">
      <c r="A2010" s="52">
        <f ca="1">Simulations!AD2018</f>
        <v>23.083593240757999</v>
      </c>
    </row>
    <row r="2011" spans="1:1" x14ac:dyDescent="0.35">
      <c r="A2011" s="52">
        <f ca="1">Simulations!AD2019</f>
        <v>23.098901412910514</v>
      </c>
    </row>
    <row r="2012" spans="1:1" x14ac:dyDescent="0.35">
      <c r="A2012" s="52">
        <f ca="1">Simulations!AD2020</f>
        <v>22.816293704125023</v>
      </c>
    </row>
    <row r="2013" spans="1:1" x14ac:dyDescent="0.35">
      <c r="A2013" s="52">
        <f ca="1">Simulations!AD2021</f>
        <v>23.042963425209919</v>
      </c>
    </row>
    <row r="2014" spans="1:1" x14ac:dyDescent="0.35">
      <c r="A2014" s="52">
        <f ca="1">Simulations!AD2022</f>
        <v>22.990228164377179</v>
      </c>
    </row>
    <row r="2015" spans="1:1" x14ac:dyDescent="0.35">
      <c r="A2015" s="52">
        <f ca="1">Simulations!AD2023</f>
        <v>23.26354156626158</v>
      </c>
    </row>
    <row r="2016" spans="1:1" x14ac:dyDescent="0.35">
      <c r="A2016" s="52">
        <f ca="1">Simulations!AD2024</f>
        <v>23.299644017223766</v>
      </c>
    </row>
    <row r="2017" spans="1:1" x14ac:dyDescent="0.35">
      <c r="A2017" s="52">
        <f ca="1">Simulations!AD2025</f>
        <v>22.865098249005285</v>
      </c>
    </row>
    <row r="2018" spans="1:1" x14ac:dyDescent="0.35">
      <c r="A2018" s="52">
        <f ca="1">Simulations!AD2026</f>
        <v>23.098441331790937</v>
      </c>
    </row>
    <row r="2019" spans="1:1" x14ac:dyDescent="0.35">
      <c r="A2019" s="52">
        <f ca="1">Simulations!AD2027</f>
        <v>23.348233315696454</v>
      </c>
    </row>
    <row r="2020" spans="1:1" x14ac:dyDescent="0.35">
      <c r="A2020" s="52">
        <f ca="1">Simulations!AD2028</f>
        <v>23.000569615460787</v>
      </c>
    </row>
    <row r="2021" spans="1:1" x14ac:dyDescent="0.35">
      <c r="A2021" s="52">
        <f ca="1">Simulations!AD2029</f>
        <v>23.057963339540844</v>
      </c>
    </row>
    <row r="2022" spans="1:1" x14ac:dyDescent="0.35">
      <c r="A2022" s="52">
        <f ca="1">Simulations!AD2030</f>
        <v>23.098918467609668</v>
      </c>
    </row>
    <row r="2023" spans="1:1" x14ac:dyDescent="0.35">
      <c r="A2023" s="52">
        <f ca="1">Simulations!AD2031</f>
        <v>22.428196634448263</v>
      </c>
    </row>
    <row r="2024" spans="1:1" x14ac:dyDescent="0.35">
      <c r="A2024" s="52">
        <f ca="1">Simulations!AD2032</f>
        <v>23.205544581449846</v>
      </c>
    </row>
    <row r="2025" spans="1:1" x14ac:dyDescent="0.35">
      <c r="A2025" s="52">
        <f ca="1">Simulations!AD2033</f>
        <v>22.960002748456148</v>
      </c>
    </row>
    <row r="2026" spans="1:1" x14ac:dyDescent="0.35">
      <c r="A2026" s="52">
        <f ca="1">Simulations!AD2034</f>
        <v>23.241887513738735</v>
      </c>
    </row>
    <row r="2027" spans="1:1" x14ac:dyDescent="0.35">
      <c r="A2027" s="52">
        <f ca="1">Simulations!AD2035</f>
        <v>23.309762670640755</v>
      </c>
    </row>
    <row r="2028" spans="1:1" x14ac:dyDescent="0.35">
      <c r="A2028" s="52">
        <f ca="1">Simulations!AD2036</f>
        <v>23.105731729628864</v>
      </c>
    </row>
    <row r="2029" spans="1:1" x14ac:dyDescent="0.35">
      <c r="A2029" s="52">
        <f ca="1">Simulations!AD2037</f>
        <v>22.947681178307356</v>
      </c>
    </row>
    <row r="2030" spans="1:1" x14ac:dyDescent="0.35">
      <c r="A2030" s="52">
        <f ca="1">Simulations!AD2038</f>
        <v>22.971495302751183</v>
      </c>
    </row>
    <row r="2031" spans="1:1" x14ac:dyDescent="0.35">
      <c r="A2031" s="52">
        <f ca="1">Simulations!AD2039</f>
        <v>23.201085816070147</v>
      </c>
    </row>
    <row r="2032" spans="1:1" x14ac:dyDescent="0.35">
      <c r="A2032" s="52">
        <f ca="1">Simulations!AD2040</f>
        <v>23.05613458565972</v>
      </c>
    </row>
    <row r="2033" spans="1:1" x14ac:dyDescent="0.35">
      <c r="A2033" s="52">
        <f ca="1">Simulations!AD2041</f>
        <v>22.501319756827616</v>
      </c>
    </row>
    <row r="2034" spans="1:1" x14ac:dyDescent="0.35">
      <c r="A2034" s="52">
        <f ca="1">Simulations!AD2042</f>
        <v>22.823044915301658</v>
      </c>
    </row>
    <row r="2035" spans="1:1" x14ac:dyDescent="0.35">
      <c r="A2035" s="52">
        <f ca="1">Simulations!AD2043</f>
        <v>22.666346217398395</v>
      </c>
    </row>
    <row r="2036" spans="1:1" x14ac:dyDescent="0.35">
      <c r="A2036" s="52">
        <f ca="1">Simulations!AD2044</f>
        <v>22.905025793773071</v>
      </c>
    </row>
    <row r="2037" spans="1:1" x14ac:dyDescent="0.35">
      <c r="A2037" s="52">
        <f ca="1">Simulations!AD2045</f>
        <v>22.741382402383277</v>
      </c>
    </row>
    <row r="2038" spans="1:1" x14ac:dyDescent="0.35">
      <c r="A2038" s="52">
        <f ca="1">Simulations!AD2046</f>
        <v>22.885573287090374</v>
      </c>
    </row>
    <row r="2039" spans="1:1" x14ac:dyDescent="0.35">
      <c r="A2039" s="52">
        <f ca="1">Simulations!AD2047</f>
        <v>23.207771545176243</v>
      </c>
    </row>
    <row r="2040" spans="1:1" x14ac:dyDescent="0.35">
      <c r="A2040" s="52">
        <f ca="1">Simulations!AD2048</f>
        <v>22.582514857918518</v>
      </c>
    </row>
    <row r="2041" spans="1:1" x14ac:dyDescent="0.35">
      <c r="A2041" s="52">
        <f ca="1">Simulations!AD2049</f>
        <v>22.813672142621961</v>
      </c>
    </row>
    <row r="2042" spans="1:1" x14ac:dyDescent="0.35">
      <c r="A2042" s="52">
        <f ca="1">Simulations!AD2050</f>
        <v>23.24504941533727</v>
      </c>
    </row>
    <row r="2043" spans="1:1" x14ac:dyDescent="0.35">
      <c r="A2043" s="52">
        <f ca="1">Simulations!AD2051</f>
        <v>23.377207193066951</v>
      </c>
    </row>
    <row r="2044" spans="1:1" x14ac:dyDescent="0.35">
      <c r="A2044" s="52">
        <f ca="1">Simulations!AD2052</f>
        <v>23.064406351309408</v>
      </c>
    </row>
    <row r="2045" spans="1:1" x14ac:dyDescent="0.35">
      <c r="A2045" s="52">
        <f ca="1">Simulations!AD2053</f>
        <v>22.736392167036467</v>
      </c>
    </row>
    <row r="2046" spans="1:1" x14ac:dyDescent="0.35">
      <c r="A2046" s="52">
        <f ca="1">Simulations!AD2054</f>
        <v>23.083965451345065</v>
      </c>
    </row>
    <row r="2047" spans="1:1" x14ac:dyDescent="0.35">
      <c r="A2047" s="52">
        <f ca="1">Simulations!AD2055</f>
        <v>23.203407275770523</v>
      </c>
    </row>
    <row r="2048" spans="1:1" x14ac:dyDescent="0.35">
      <c r="A2048" s="52">
        <f ca="1">Simulations!AD2056</f>
        <v>22.81309393888899</v>
      </c>
    </row>
    <row r="2049" spans="1:1" x14ac:dyDescent="0.35">
      <c r="A2049" s="52">
        <f ca="1">Simulations!AD2057</f>
        <v>22.376675164554175</v>
      </c>
    </row>
    <row r="2050" spans="1:1" x14ac:dyDescent="0.35">
      <c r="A2050" s="52">
        <f ca="1">Simulations!AD2058</f>
        <v>23.182283912438731</v>
      </c>
    </row>
    <row r="2051" spans="1:1" x14ac:dyDescent="0.35">
      <c r="A2051" s="52">
        <f ca="1">Simulations!AD2059</f>
        <v>23.214707708217983</v>
      </c>
    </row>
    <row r="2052" spans="1:1" x14ac:dyDescent="0.35">
      <c r="A2052" s="52">
        <f ca="1">Simulations!AD2060</f>
        <v>23.1780430673601</v>
      </c>
    </row>
    <row r="2053" spans="1:1" x14ac:dyDescent="0.35">
      <c r="A2053" s="52">
        <f ca="1">Simulations!AD2061</f>
        <v>23.251961270846927</v>
      </c>
    </row>
    <row r="2054" spans="1:1" x14ac:dyDescent="0.35">
      <c r="A2054" s="52">
        <f ca="1">Simulations!AD2062</f>
        <v>22.79322576898635</v>
      </c>
    </row>
    <row r="2055" spans="1:1" x14ac:dyDescent="0.35">
      <c r="A2055" s="52">
        <f ca="1">Simulations!AD2063</f>
        <v>23.015852505929178</v>
      </c>
    </row>
    <row r="2056" spans="1:1" x14ac:dyDescent="0.35">
      <c r="A2056" s="52">
        <f ca="1">Simulations!AD2064</f>
        <v>22.681711002609603</v>
      </c>
    </row>
    <row r="2057" spans="1:1" x14ac:dyDescent="0.35">
      <c r="A2057" s="52">
        <f ca="1">Simulations!AD2065</f>
        <v>23.276603139584548</v>
      </c>
    </row>
    <row r="2058" spans="1:1" x14ac:dyDescent="0.35">
      <c r="A2058" s="52">
        <f ca="1">Simulations!AD2066</f>
        <v>23.505280791231797</v>
      </c>
    </row>
    <row r="2059" spans="1:1" x14ac:dyDescent="0.35">
      <c r="A2059" s="52">
        <f ca="1">Simulations!AD2067</f>
        <v>22.632045643818682</v>
      </c>
    </row>
    <row r="2060" spans="1:1" x14ac:dyDescent="0.35">
      <c r="A2060" s="52">
        <f ca="1">Simulations!AD2068</f>
        <v>22.762404122518504</v>
      </c>
    </row>
    <row r="2061" spans="1:1" x14ac:dyDescent="0.35">
      <c r="A2061" s="52">
        <f ca="1">Simulations!AD2069</f>
        <v>23.013983726588169</v>
      </c>
    </row>
    <row r="2062" spans="1:1" x14ac:dyDescent="0.35">
      <c r="A2062" s="52">
        <f ca="1">Simulations!AD2070</f>
        <v>23.288144479425767</v>
      </c>
    </row>
    <row r="2063" spans="1:1" x14ac:dyDescent="0.35">
      <c r="A2063" s="52">
        <f ca="1">Simulations!AD2071</f>
        <v>23.05632804963281</v>
      </c>
    </row>
    <row r="2064" spans="1:1" x14ac:dyDescent="0.35">
      <c r="A2064" s="52">
        <f ca="1">Simulations!AD2072</f>
        <v>23.116830931486337</v>
      </c>
    </row>
    <row r="2065" spans="1:1" x14ac:dyDescent="0.35">
      <c r="A2065" s="52">
        <f ca="1">Simulations!AD2073</f>
        <v>22.783257204412568</v>
      </c>
    </row>
    <row r="2066" spans="1:1" x14ac:dyDescent="0.35">
      <c r="A2066" s="52">
        <f ca="1">Simulations!AD2074</f>
        <v>23.19410595834988</v>
      </c>
    </row>
    <row r="2067" spans="1:1" x14ac:dyDescent="0.35">
      <c r="A2067" s="52">
        <f ca="1">Simulations!AD2075</f>
        <v>23.005883926478283</v>
      </c>
    </row>
    <row r="2068" spans="1:1" x14ac:dyDescent="0.35">
      <c r="A2068" s="52">
        <f ca="1">Simulations!AD2076</f>
        <v>22.441708530496669</v>
      </c>
    </row>
    <row r="2069" spans="1:1" x14ac:dyDescent="0.35">
      <c r="A2069" s="52">
        <f ca="1">Simulations!AD2077</f>
        <v>22.902462578191798</v>
      </c>
    </row>
    <row r="2070" spans="1:1" x14ac:dyDescent="0.35">
      <c r="A2070" s="52">
        <f ca="1">Simulations!AD2078</f>
        <v>23.126790244290969</v>
      </c>
    </row>
    <row r="2071" spans="1:1" x14ac:dyDescent="0.35">
      <c r="A2071" s="52">
        <f ca="1">Simulations!AD2079</f>
        <v>22.999169157797446</v>
      </c>
    </row>
    <row r="2072" spans="1:1" x14ac:dyDescent="0.35">
      <c r="A2072" s="52">
        <f ca="1">Simulations!AD2080</f>
        <v>22.655428398932479</v>
      </c>
    </row>
    <row r="2073" spans="1:1" x14ac:dyDescent="0.35">
      <c r="A2073" s="52">
        <f ca="1">Simulations!AD2081</f>
        <v>23.091863169660797</v>
      </c>
    </row>
    <row r="2074" spans="1:1" x14ac:dyDescent="0.35">
      <c r="A2074" s="52">
        <f ca="1">Simulations!AD2082</f>
        <v>22.837931972500972</v>
      </c>
    </row>
    <row r="2075" spans="1:1" x14ac:dyDescent="0.35">
      <c r="A2075" s="52">
        <f ca="1">Simulations!AD2083</f>
        <v>23.494001944049018</v>
      </c>
    </row>
    <row r="2076" spans="1:1" x14ac:dyDescent="0.35">
      <c r="A2076" s="52">
        <f ca="1">Simulations!AD2084</f>
        <v>22.892139449181109</v>
      </c>
    </row>
    <row r="2077" spans="1:1" x14ac:dyDescent="0.35">
      <c r="A2077" s="52">
        <f ca="1">Simulations!AD2085</f>
        <v>23.380914756511672</v>
      </c>
    </row>
    <row r="2078" spans="1:1" x14ac:dyDescent="0.35">
      <c r="A2078" s="52">
        <f ca="1">Simulations!AD2086</f>
        <v>23.010272960278982</v>
      </c>
    </row>
    <row r="2079" spans="1:1" x14ac:dyDescent="0.35">
      <c r="A2079" s="52">
        <f ca="1">Simulations!AD2087</f>
        <v>22.370284778790769</v>
      </c>
    </row>
    <row r="2080" spans="1:1" x14ac:dyDescent="0.35">
      <c r="A2080" s="52">
        <f ca="1">Simulations!AD2088</f>
        <v>22.883977983116154</v>
      </c>
    </row>
    <row r="2081" spans="1:1" x14ac:dyDescent="0.35">
      <c r="A2081" s="52">
        <f ca="1">Simulations!AD2089</f>
        <v>23.107032406169179</v>
      </c>
    </row>
    <row r="2082" spans="1:1" x14ac:dyDescent="0.35">
      <c r="A2082" s="52">
        <f ca="1">Simulations!AD2090</f>
        <v>22.670304375246449</v>
      </c>
    </row>
    <row r="2083" spans="1:1" x14ac:dyDescent="0.35">
      <c r="A2083" s="52">
        <f ca="1">Simulations!AD2091</f>
        <v>22.870097245597929</v>
      </c>
    </row>
    <row r="2084" spans="1:1" x14ac:dyDescent="0.35">
      <c r="A2084" s="52">
        <f ca="1">Simulations!AD2092</f>
        <v>23.134072379229117</v>
      </c>
    </row>
    <row r="2085" spans="1:1" x14ac:dyDescent="0.35">
      <c r="A2085" s="52">
        <f ca="1">Simulations!AD2093</f>
        <v>22.570773873489941</v>
      </c>
    </row>
    <row r="2086" spans="1:1" x14ac:dyDescent="0.35">
      <c r="A2086" s="52">
        <f ca="1">Simulations!AD2094</f>
        <v>23.391801641644808</v>
      </c>
    </row>
    <row r="2087" spans="1:1" x14ac:dyDescent="0.35">
      <c r="A2087" s="52">
        <f ca="1">Simulations!AD2095</f>
        <v>23.529184663355174</v>
      </c>
    </row>
    <row r="2088" spans="1:1" x14ac:dyDescent="0.35">
      <c r="A2088" s="52">
        <f ca="1">Simulations!AD2096</f>
        <v>23.036546462073222</v>
      </c>
    </row>
    <row r="2089" spans="1:1" x14ac:dyDescent="0.35">
      <c r="A2089" s="52">
        <f ca="1">Simulations!AD2097</f>
        <v>22.964080999871989</v>
      </c>
    </row>
    <row r="2090" spans="1:1" x14ac:dyDescent="0.35">
      <c r="A2090" s="52">
        <f ca="1">Simulations!AD2098</f>
        <v>22.783351336110726</v>
      </c>
    </row>
    <row r="2091" spans="1:1" x14ac:dyDescent="0.35">
      <c r="A2091" s="52">
        <f ca="1">Simulations!AD2099</f>
        <v>23.340431603808312</v>
      </c>
    </row>
    <row r="2092" spans="1:1" x14ac:dyDescent="0.35">
      <c r="A2092" s="52">
        <f ca="1">Simulations!AD2100</f>
        <v>22.965879931273605</v>
      </c>
    </row>
    <row r="2093" spans="1:1" x14ac:dyDescent="0.35">
      <c r="A2093" s="52">
        <f ca="1">Simulations!AD2101</f>
        <v>23.067157500551119</v>
      </c>
    </row>
    <row r="2094" spans="1:1" x14ac:dyDescent="0.35">
      <c r="A2094" s="52">
        <f ca="1">Simulations!AD2102</f>
        <v>22.701382875009301</v>
      </c>
    </row>
    <row r="2095" spans="1:1" x14ac:dyDescent="0.35">
      <c r="A2095" s="52">
        <f ca="1">Simulations!AD2103</f>
        <v>22.769676660063688</v>
      </c>
    </row>
    <row r="2096" spans="1:1" x14ac:dyDescent="0.35">
      <c r="A2096" s="52">
        <f ca="1">Simulations!AD2104</f>
        <v>23.139704001699577</v>
      </c>
    </row>
    <row r="2097" spans="1:1" x14ac:dyDescent="0.35">
      <c r="A2097" s="52">
        <f ca="1">Simulations!AD2105</f>
        <v>23.024668533716735</v>
      </c>
    </row>
    <row r="2098" spans="1:1" x14ac:dyDescent="0.35">
      <c r="A2098" s="52">
        <f ca="1">Simulations!AD2106</f>
        <v>22.966855790715325</v>
      </c>
    </row>
    <row r="2099" spans="1:1" x14ac:dyDescent="0.35">
      <c r="A2099" s="52">
        <f ca="1">Simulations!AD2107</f>
        <v>22.926018213179674</v>
      </c>
    </row>
    <row r="2100" spans="1:1" x14ac:dyDescent="0.35">
      <c r="A2100" s="52">
        <f ca="1">Simulations!AD2108</f>
        <v>23.047058482748714</v>
      </c>
    </row>
    <row r="2101" spans="1:1" x14ac:dyDescent="0.35">
      <c r="A2101" s="52">
        <f ca="1">Simulations!AD2109</f>
        <v>22.967631063694064</v>
      </c>
    </row>
    <row r="2102" spans="1:1" x14ac:dyDescent="0.35">
      <c r="A2102" s="52">
        <f ca="1">Simulations!AD2110</f>
        <v>23.268089377830947</v>
      </c>
    </row>
    <row r="2103" spans="1:1" x14ac:dyDescent="0.35">
      <c r="A2103" s="52">
        <f ca="1">Simulations!AD2111</f>
        <v>22.856691205209685</v>
      </c>
    </row>
    <row r="2104" spans="1:1" x14ac:dyDescent="0.35">
      <c r="A2104" s="52">
        <f ca="1">Simulations!AD2112</f>
        <v>22.445234889688194</v>
      </c>
    </row>
    <row r="2105" spans="1:1" x14ac:dyDescent="0.35">
      <c r="A2105" s="52">
        <f ca="1">Simulations!AD2113</f>
        <v>22.325243966618174</v>
      </c>
    </row>
    <row r="2106" spans="1:1" x14ac:dyDescent="0.35">
      <c r="A2106" s="52">
        <f ca="1">Simulations!AD2114</f>
        <v>23.129813267091883</v>
      </c>
    </row>
    <row r="2107" spans="1:1" x14ac:dyDescent="0.35">
      <c r="A2107" s="52">
        <f ca="1">Simulations!AD2115</f>
        <v>22.961651908199265</v>
      </c>
    </row>
    <row r="2108" spans="1:1" x14ac:dyDescent="0.35">
      <c r="A2108" s="52">
        <f ca="1">Simulations!AD2116</f>
        <v>23.194621219418163</v>
      </c>
    </row>
    <row r="2109" spans="1:1" x14ac:dyDescent="0.35">
      <c r="A2109" s="52">
        <f ca="1">Simulations!AD2117</f>
        <v>23.239193706949216</v>
      </c>
    </row>
    <row r="2110" spans="1:1" x14ac:dyDescent="0.35">
      <c r="A2110" s="52">
        <f ca="1">Simulations!AD2118</f>
        <v>23.131279750932364</v>
      </c>
    </row>
    <row r="2111" spans="1:1" x14ac:dyDescent="0.35">
      <c r="A2111" s="52">
        <f ca="1">Simulations!AD2119</f>
        <v>23.284172043706761</v>
      </c>
    </row>
    <row r="2112" spans="1:1" x14ac:dyDescent="0.35">
      <c r="A2112" s="52">
        <f ca="1">Simulations!AD2120</f>
        <v>23.181240042533677</v>
      </c>
    </row>
    <row r="2113" spans="1:1" x14ac:dyDescent="0.35">
      <c r="A2113" s="52">
        <f ca="1">Simulations!AD2121</f>
        <v>23.23107930149585</v>
      </c>
    </row>
    <row r="2114" spans="1:1" x14ac:dyDescent="0.35">
      <c r="A2114" s="52">
        <f ca="1">Simulations!AD2122</f>
        <v>22.821471193143932</v>
      </c>
    </row>
    <row r="2115" spans="1:1" x14ac:dyDescent="0.35">
      <c r="A2115" s="52">
        <f ca="1">Simulations!AD2123</f>
        <v>23.069481305704848</v>
      </c>
    </row>
    <row r="2116" spans="1:1" x14ac:dyDescent="0.35">
      <c r="A2116" s="52">
        <f ca="1">Simulations!AD2124</f>
        <v>22.437645148608851</v>
      </c>
    </row>
    <row r="2117" spans="1:1" x14ac:dyDescent="0.35">
      <c r="A2117" s="52">
        <f ca="1">Simulations!AD2125</f>
        <v>23.346206848048375</v>
      </c>
    </row>
    <row r="2118" spans="1:1" x14ac:dyDescent="0.35">
      <c r="A2118" s="52">
        <f ca="1">Simulations!AD2126</f>
        <v>22.838722772900425</v>
      </c>
    </row>
    <row r="2119" spans="1:1" x14ac:dyDescent="0.35">
      <c r="A2119" s="52">
        <f ca="1">Simulations!AD2127</f>
        <v>23.092646525440948</v>
      </c>
    </row>
    <row r="2120" spans="1:1" x14ac:dyDescent="0.35">
      <c r="A2120" s="52">
        <f ca="1">Simulations!AD2128</f>
        <v>23.265660877256277</v>
      </c>
    </row>
    <row r="2121" spans="1:1" x14ac:dyDescent="0.35">
      <c r="A2121" s="52">
        <f ca="1">Simulations!AD2129</f>
        <v>23.183340753406519</v>
      </c>
    </row>
    <row r="2122" spans="1:1" x14ac:dyDescent="0.35">
      <c r="A2122" s="52">
        <f ca="1">Simulations!AD2130</f>
        <v>22.79832128391341</v>
      </c>
    </row>
    <row r="2123" spans="1:1" x14ac:dyDescent="0.35">
      <c r="A2123" s="52">
        <f ca="1">Simulations!AD2131</f>
        <v>22.883535784032929</v>
      </c>
    </row>
    <row r="2124" spans="1:1" x14ac:dyDescent="0.35">
      <c r="A2124" s="52">
        <f ca="1">Simulations!AD2132</f>
        <v>23.184395006448067</v>
      </c>
    </row>
    <row r="2125" spans="1:1" x14ac:dyDescent="0.35">
      <c r="A2125" s="52">
        <f ca="1">Simulations!AD2133</f>
        <v>22.786829097540874</v>
      </c>
    </row>
    <row r="2126" spans="1:1" x14ac:dyDescent="0.35">
      <c r="A2126" s="52">
        <f ca="1">Simulations!AD2134</f>
        <v>22.995556836218668</v>
      </c>
    </row>
    <row r="2127" spans="1:1" x14ac:dyDescent="0.35">
      <c r="A2127" s="52">
        <f ca="1">Simulations!AD2135</f>
        <v>23.257525363715096</v>
      </c>
    </row>
    <row r="2128" spans="1:1" x14ac:dyDescent="0.35">
      <c r="A2128" s="52">
        <f ca="1">Simulations!AD2136</f>
        <v>23.057679006621065</v>
      </c>
    </row>
    <row r="2129" spans="1:1" x14ac:dyDescent="0.35">
      <c r="A2129" s="52">
        <f ca="1">Simulations!AD2137</f>
        <v>22.943364942654092</v>
      </c>
    </row>
    <row r="2130" spans="1:1" x14ac:dyDescent="0.35">
      <c r="A2130" s="52">
        <f ca="1">Simulations!AD2138</f>
        <v>22.764126270563864</v>
      </c>
    </row>
    <row r="2131" spans="1:1" x14ac:dyDescent="0.35">
      <c r="A2131" s="52">
        <f ca="1">Simulations!AD2139</f>
        <v>23.336061410924636</v>
      </c>
    </row>
    <row r="2132" spans="1:1" x14ac:dyDescent="0.35">
      <c r="A2132" s="52">
        <f ca="1">Simulations!AD2140</f>
        <v>22.75253571128551</v>
      </c>
    </row>
    <row r="2133" spans="1:1" x14ac:dyDescent="0.35">
      <c r="A2133" s="52">
        <f ca="1">Simulations!AD2141</f>
        <v>23.140774085741917</v>
      </c>
    </row>
    <row r="2134" spans="1:1" x14ac:dyDescent="0.35">
      <c r="A2134" s="52">
        <f ca="1">Simulations!AD2142</f>
        <v>22.83655714558423</v>
      </c>
    </row>
    <row r="2135" spans="1:1" x14ac:dyDescent="0.35">
      <c r="A2135" s="52">
        <f ca="1">Simulations!AD2143</f>
        <v>22.891349928998338</v>
      </c>
    </row>
    <row r="2136" spans="1:1" x14ac:dyDescent="0.35">
      <c r="A2136" s="52">
        <f ca="1">Simulations!AD2144</f>
        <v>23.246617682325521</v>
      </c>
    </row>
    <row r="2137" spans="1:1" x14ac:dyDescent="0.35">
      <c r="A2137" s="52">
        <f ca="1">Simulations!AD2145</f>
        <v>22.49646126347481</v>
      </c>
    </row>
    <row r="2138" spans="1:1" x14ac:dyDescent="0.35">
      <c r="A2138" s="52">
        <f ca="1">Simulations!AD2146</f>
        <v>22.575215889646024</v>
      </c>
    </row>
    <row r="2139" spans="1:1" x14ac:dyDescent="0.35">
      <c r="A2139" s="52">
        <f ca="1">Simulations!AD2147</f>
        <v>22.538858796278131</v>
      </c>
    </row>
    <row r="2140" spans="1:1" x14ac:dyDescent="0.35">
      <c r="A2140" s="52">
        <f ca="1">Simulations!AD2148</f>
        <v>22.897833125578153</v>
      </c>
    </row>
    <row r="2141" spans="1:1" x14ac:dyDescent="0.35">
      <c r="A2141" s="52">
        <f ca="1">Simulations!AD2149</f>
        <v>23.024351941718407</v>
      </c>
    </row>
    <row r="2142" spans="1:1" x14ac:dyDescent="0.35">
      <c r="A2142" s="52">
        <f ca="1">Simulations!AD2150</f>
        <v>23.222096442002112</v>
      </c>
    </row>
    <row r="2143" spans="1:1" x14ac:dyDescent="0.35">
      <c r="A2143" s="52">
        <f ca="1">Simulations!AD2151</f>
        <v>22.872994603087317</v>
      </c>
    </row>
    <row r="2144" spans="1:1" x14ac:dyDescent="0.35">
      <c r="A2144" s="52">
        <f ca="1">Simulations!AD2152</f>
        <v>23.19385765104105</v>
      </c>
    </row>
    <row r="2145" spans="1:1" x14ac:dyDescent="0.35">
      <c r="A2145" s="52">
        <f ca="1">Simulations!AD2153</f>
        <v>23.383150962059368</v>
      </c>
    </row>
    <row r="2146" spans="1:1" x14ac:dyDescent="0.35">
      <c r="A2146" s="52">
        <f ca="1">Simulations!AD2154</f>
        <v>23.361735487869019</v>
      </c>
    </row>
    <row r="2147" spans="1:1" x14ac:dyDescent="0.35">
      <c r="A2147" s="52">
        <f ca="1">Simulations!AD2155</f>
        <v>23.352558948531058</v>
      </c>
    </row>
    <row r="2148" spans="1:1" x14ac:dyDescent="0.35">
      <c r="A2148" s="52">
        <f ca="1">Simulations!AD2156</f>
        <v>22.780472023896237</v>
      </c>
    </row>
    <row r="2149" spans="1:1" x14ac:dyDescent="0.35">
      <c r="A2149" s="52">
        <f ca="1">Simulations!AD2157</f>
        <v>23.243819124761735</v>
      </c>
    </row>
    <row r="2150" spans="1:1" x14ac:dyDescent="0.35">
      <c r="A2150" s="52">
        <f ca="1">Simulations!AD2158</f>
        <v>23.208891201984642</v>
      </c>
    </row>
    <row r="2151" spans="1:1" x14ac:dyDescent="0.35">
      <c r="A2151" s="52">
        <f ca="1">Simulations!AD2159</f>
        <v>23.016609309810292</v>
      </c>
    </row>
    <row r="2152" spans="1:1" x14ac:dyDescent="0.35">
      <c r="A2152" s="52">
        <f ca="1">Simulations!AD2160</f>
        <v>22.395391778698308</v>
      </c>
    </row>
    <row r="2153" spans="1:1" x14ac:dyDescent="0.35">
      <c r="A2153" s="52">
        <f ca="1">Simulations!AD2161</f>
        <v>23.12144971063945</v>
      </c>
    </row>
    <row r="2154" spans="1:1" x14ac:dyDescent="0.35">
      <c r="A2154" s="52">
        <f ca="1">Simulations!AD2162</f>
        <v>23.102484733713901</v>
      </c>
    </row>
    <row r="2155" spans="1:1" x14ac:dyDescent="0.35">
      <c r="A2155" s="52">
        <f ca="1">Simulations!AD2163</f>
        <v>22.659612220817476</v>
      </c>
    </row>
    <row r="2156" spans="1:1" x14ac:dyDescent="0.35">
      <c r="A2156" s="52">
        <f ca="1">Simulations!AD2164</f>
        <v>23.003258622495544</v>
      </c>
    </row>
    <row r="2157" spans="1:1" x14ac:dyDescent="0.35">
      <c r="A2157" s="52">
        <f ca="1">Simulations!AD2165</f>
        <v>22.695077135036236</v>
      </c>
    </row>
    <row r="2158" spans="1:1" x14ac:dyDescent="0.35">
      <c r="A2158" s="52">
        <f ca="1">Simulations!AD2166</f>
        <v>23.068075278406319</v>
      </c>
    </row>
    <row r="2159" spans="1:1" x14ac:dyDescent="0.35">
      <c r="A2159" s="52">
        <f ca="1">Simulations!AD2167</f>
        <v>22.577317547281993</v>
      </c>
    </row>
    <row r="2160" spans="1:1" x14ac:dyDescent="0.35">
      <c r="A2160" s="52">
        <f ca="1">Simulations!AD2168</f>
        <v>23.321938985561914</v>
      </c>
    </row>
    <row r="2161" spans="1:1" x14ac:dyDescent="0.35">
      <c r="A2161" s="52">
        <f ca="1">Simulations!AD2169</f>
        <v>23.013653742313039</v>
      </c>
    </row>
    <row r="2162" spans="1:1" x14ac:dyDescent="0.35">
      <c r="A2162" s="52">
        <f ca="1">Simulations!AD2170</f>
        <v>23.117148225097086</v>
      </c>
    </row>
    <row r="2163" spans="1:1" x14ac:dyDescent="0.35">
      <c r="A2163" s="52">
        <f ca="1">Simulations!AD2171</f>
        <v>22.761797741431351</v>
      </c>
    </row>
    <row r="2164" spans="1:1" x14ac:dyDescent="0.35">
      <c r="A2164" s="52">
        <f ca="1">Simulations!AD2172</f>
        <v>23.575177928659464</v>
      </c>
    </row>
    <row r="2165" spans="1:1" x14ac:dyDescent="0.35">
      <c r="A2165" s="52">
        <f ca="1">Simulations!AD2173</f>
        <v>22.809238918381357</v>
      </c>
    </row>
    <row r="2166" spans="1:1" x14ac:dyDescent="0.35">
      <c r="A2166" s="52">
        <f ca="1">Simulations!AD2174</f>
        <v>23.227503240630043</v>
      </c>
    </row>
    <row r="2167" spans="1:1" x14ac:dyDescent="0.35">
      <c r="A2167" s="52">
        <f ca="1">Simulations!AD2175</f>
        <v>22.878845208955276</v>
      </c>
    </row>
    <row r="2168" spans="1:1" x14ac:dyDescent="0.35">
      <c r="A2168" s="52">
        <f ca="1">Simulations!AD2176</f>
        <v>22.926465238113551</v>
      </c>
    </row>
    <row r="2169" spans="1:1" x14ac:dyDescent="0.35">
      <c r="A2169" s="52">
        <f ca="1">Simulations!AD2177</f>
        <v>22.889381574609594</v>
      </c>
    </row>
    <row r="2170" spans="1:1" x14ac:dyDescent="0.35">
      <c r="A2170" s="52">
        <f ca="1">Simulations!AD2178</f>
        <v>23.353058742830157</v>
      </c>
    </row>
    <row r="2171" spans="1:1" x14ac:dyDescent="0.35">
      <c r="A2171" s="52">
        <f ca="1">Simulations!AD2179</f>
        <v>23.37998634370161</v>
      </c>
    </row>
    <row r="2172" spans="1:1" x14ac:dyDescent="0.35">
      <c r="A2172" s="52">
        <f ca="1">Simulations!AD2180</f>
        <v>22.681813115203212</v>
      </c>
    </row>
    <row r="2173" spans="1:1" x14ac:dyDescent="0.35">
      <c r="A2173" s="52">
        <f ca="1">Simulations!AD2181</f>
        <v>23.10124584988241</v>
      </c>
    </row>
    <row r="2174" spans="1:1" x14ac:dyDescent="0.35">
      <c r="A2174" s="52">
        <f ca="1">Simulations!AD2182</f>
        <v>23.386664910152646</v>
      </c>
    </row>
    <row r="2175" spans="1:1" x14ac:dyDescent="0.35">
      <c r="A2175" s="52">
        <f ca="1">Simulations!AD2183</f>
        <v>23.52541023548677</v>
      </c>
    </row>
    <row r="2176" spans="1:1" x14ac:dyDescent="0.35">
      <c r="A2176" s="52">
        <f ca="1">Simulations!AD2184</f>
        <v>23.053007078992771</v>
      </c>
    </row>
    <row r="2177" spans="1:1" x14ac:dyDescent="0.35">
      <c r="A2177" s="52">
        <f ca="1">Simulations!AD2185</f>
        <v>22.898144033392615</v>
      </c>
    </row>
    <row r="2178" spans="1:1" x14ac:dyDescent="0.35">
      <c r="A2178" s="52">
        <f ca="1">Simulations!AD2186</f>
        <v>23.447842246590394</v>
      </c>
    </row>
    <row r="2179" spans="1:1" x14ac:dyDescent="0.35">
      <c r="A2179" s="52">
        <f ca="1">Simulations!AD2187</f>
        <v>23.183673716360005</v>
      </c>
    </row>
    <row r="2180" spans="1:1" x14ac:dyDescent="0.35">
      <c r="A2180" s="52">
        <f ca="1">Simulations!AD2188</f>
        <v>22.984206787409793</v>
      </c>
    </row>
    <row r="2181" spans="1:1" x14ac:dyDescent="0.35">
      <c r="A2181" s="52">
        <f ca="1">Simulations!AD2189</f>
        <v>22.452691787072872</v>
      </c>
    </row>
    <row r="2182" spans="1:1" x14ac:dyDescent="0.35">
      <c r="A2182" s="52">
        <f ca="1">Simulations!AD2190</f>
        <v>23.044103105971423</v>
      </c>
    </row>
    <row r="2183" spans="1:1" x14ac:dyDescent="0.35">
      <c r="A2183" s="52">
        <f ca="1">Simulations!AD2191</f>
        <v>22.763848455801824</v>
      </c>
    </row>
    <row r="2184" spans="1:1" x14ac:dyDescent="0.35">
      <c r="A2184" s="52">
        <f ca="1">Simulations!AD2192</f>
        <v>23.407731889622394</v>
      </c>
    </row>
    <row r="2185" spans="1:1" x14ac:dyDescent="0.35">
      <c r="A2185" s="52">
        <f ca="1">Simulations!AD2193</f>
        <v>22.996275988349979</v>
      </c>
    </row>
    <row r="2186" spans="1:1" x14ac:dyDescent="0.35">
      <c r="A2186" s="52">
        <f ca="1">Simulations!AD2194</f>
        <v>22.88137632586961</v>
      </c>
    </row>
    <row r="2187" spans="1:1" x14ac:dyDescent="0.35">
      <c r="A2187" s="52">
        <f ca="1">Simulations!AD2195</f>
        <v>22.758782055179338</v>
      </c>
    </row>
    <row r="2188" spans="1:1" x14ac:dyDescent="0.35">
      <c r="A2188" s="52">
        <f ca="1">Simulations!AD2196</f>
        <v>22.588408093810621</v>
      </c>
    </row>
    <row r="2189" spans="1:1" x14ac:dyDescent="0.35">
      <c r="A2189" s="52">
        <f ca="1">Simulations!AD2197</f>
        <v>22.947227918069327</v>
      </c>
    </row>
    <row r="2190" spans="1:1" x14ac:dyDescent="0.35">
      <c r="A2190" s="52">
        <f ca="1">Simulations!AD2198</f>
        <v>22.562771309305575</v>
      </c>
    </row>
    <row r="2191" spans="1:1" x14ac:dyDescent="0.35">
      <c r="A2191" s="52">
        <f ca="1">Simulations!AD2199</f>
        <v>22.801622598518527</v>
      </c>
    </row>
    <row r="2192" spans="1:1" x14ac:dyDescent="0.35">
      <c r="A2192" s="52">
        <f ca="1">Simulations!AD2200</f>
        <v>23.441466291242875</v>
      </c>
    </row>
    <row r="2193" spans="1:1" x14ac:dyDescent="0.35">
      <c r="A2193" s="52">
        <f ca="1">Simulations!AD2201</f>
        <v>23.433323418158007</v>
      </c>
    </row>
    <row r="2194" spans="1:1" x14ac:dyDescent="0.35">
      <c r="A2194" s="52">
        <f ca="1">Simulations!AD2202</f>
        <v>22.950043502100776</v>
      </c>
    </row>
    <row r="2195" spans="1:1" x14ac:dyDescent="0.35">
      <c r="A2195" s="52">
        <f ca="1">Simulations!AD2203</f>
        <v>23.182573388175818</v>
      </c>
    </row>
    <row r="2196" spans="1:1" x14ac:dyDescent="0.35">
      <c r="A2196" s="52">
        <f ca="1">Simulations!AD2204</f>
        <v>23.076275848252045</v>
      </c>
    </row>
    <row r="2197" spans="1:1" x14ac:dyDescent="0.35">
      <c r="A2197" s="52">
        <f ca="1">Simulations!AD2205</f>
        <v>22.913362629510832</v>
      </c>
    </row>
    <row r="2198" spans="1:1" x14ac:dyDescent="0.35">
      <c r="A2198" s="52">
        <f ca="1">Simulations!AD2206</f>
        <v>23.208862319246517</v>
      </c>
    </row>
    <row r="2199" spans="1:1" x14ac:dyDescent="0.35">
      <c r="A2199" s="52">
        <f ca="1">Simulations!AD2207</f>
        <v>22.699644064405042</v>
      </c>
    </row>
    <row r="2200" spans="1:1" x14ac:dyDescent="0.35">
      <c r="A2200" s="52">
        <f ca="1">Simulations!AD2208</f>
        <v>23.176777562829145</v>
      </c>
    </row>
    <row r="2201" spans="1:1" x14ac:dyDescent="0.35">
      <c r="A2201" s="52">
        <f ca="1">Simulations!AD2209</f>
        <v>23.212346541677412</v>
      </c>
    </row>
    <row r="2202" spans="1:1" x14ac:dyDescent="0.35">
      <c r="A2202" s="52">
        <f ca="1">Simulations!AD2210</f>
        <v>23.489034418536608</v>
      </c>
    </row>
    <row r="2203" spans="1:1" x14ac:dyDescent="0.35">
      <c r="A2203" s="52">
        <f ca="1">Simulations!AD2211</f>
        <v>22.686528724683228</v>
      </c>
    </row>
    <row r="2204" spans="1:1" x14ac:dyDescent="0.35">
      <c r="A2204" s="52">
        <f ca="1">Simulations!AD2212</f>
        <v>23.017954702121536</v>
      </c>
    </row>
    <row r="2205" spans="1:1" x14ac:dyDescent="0.35">
      <c r="A2205" s="52">
        <f ca="1">Simulations!AD2213</f>
        <v>23.404452254016928</v>
      </c>
    </row>
    <row r="2206" spans="1:1" x14ac:dyDescent="0.35">
      <c r="A2206" s="52">
        <f ca="1">Simulations!AD2214</f>
        <v>22.818788248966854</v>
      </c>
    </row>
    <row r="2207" spans="1:1" x14ac:dyDescent="0.35">
      <c r="A2207" s="52">
        <f ca="1">Simulations!AD2215</f>
        <v>22.646648906233491</v>
      </c>
    </row>
    <row r="2208" spans="1:1" x14ac:dyDescent="0.35">
      <c r="A2208" s="52">
        <f ca="1">Simulations!AD2216</f>
        <v>23.371189313358592</v>
      </c>
    </row>
    <row r="2209" spans="1:1" x14ac:dyDescent="0.35">
      <c r="A2209" s="52">
        <f ca="1">Simulations!AD2217</f>
        <v>23.076389895623727</v>
      </c>
    </row>
    <row r="2210" spans="1:1" x14ac:dyDescent="0.35">
      <c r="A2210" s="52">
        <f ca="1">Simulations!AD2218</f>
        <v>22.929389403073152</v>
      </c>
    </row>
    <row r="2211" spans="1:1" x14ac:dyDescent="0.35">
      <c r="A2211" s="52">
        <f ca="1">Simulations!AD2219</f>
        <v>23.182139912240999</v>
      </c>
    </row>
    <row r="2212" spans="1:1" x14ac:dyDescent="0.35">
      <c r="A2212" s="52">
        <f ca="1">Simulations!AD2220</f>
        <v>22.505308905954337</v>
      </c>
    </row>
    <row r="2213" spans="1:1" x14ac:dyDescent="0.35">
      <c r="A2213" s="52">
        <f ca="1">Simulations!AD2221</f>
        <v>23.275969902032898</v>
      </c>
    </row>
    <row r="2214" spans="1:1" x14ac:dyDescent="0.35">
      <c r="A2214" s="52">
        <f ca="1">Simulations!AD2222</f>
        <v>23.510843607033749</v>
      </c>
    </row>
    <row r="2215" spans="1:1" x14ac:dyDescent="0.35">
      <c r="A2215" s="52">
        <f ca="1">Simulations!AD2223</f>
        <v>22.564408246240127</v>
      </c>
    </row>
    <row r="2216" spans="1:1" x14ac:dyDescent="0.35">
      <c r="A2216" s="52">
        <f ca="1">Simulations!AD2224</f>
        <v>23.06988497400652</v>
      </c>
    </row>
    <row r="2217" spans="1:1" x14ac:dyDescent="0.35">
      <c r="A2217" s="52">
        <f ca="1">Simulations!AD2225</f>
        <v>23.247870167532895</v>
      </c>
    </row>
    <row r="2218" spans="1:1" x14ac:dyDescent="0.35">
      <c r="A2218" s="52">
        <f ca="1">Simulations!AD2226</f>
        <v>23.101789500130277</v>
      </c>
    </row>
    <row r="2219" spans="1:1" x14ac:dyDescent="0.35">
      <c r="A2219" s="52">
        <f ca="1">Simulations!AD2227</f>
        <v>22.983972909833128</v>
      </c>
    </row>
    <row r="2220" spans="1:1" x14ac:dyDescent="0.35">
      <c r="A2220" s="52">
        <f ca="1">Simulations!AD2228</f>
        <v>23.18693488724627</v>
      </c>
    </row>
    <row r="2221" spans="1:1" x14ac:dyDescent="0.35">
      <c r="A2221" s="52">
        <f ca="1">Simulations!AD2229</f>
        <v>22.624394572004576</v>
      </c>
    </row>
    <row r="2222" spans="1:1" x14ac:dyDescent="0.35">
      <c r="A2222" s="52">
        <f ca="1">Simulations!AD2230</f>
        <v>22.982862128604815</v>
      </c>
    </row>
    <row r="2223" spans="1:1" x14ac:dyDescent="0.35">
      <c r="A2223" s="52">
        <f ca="1">Simulations!AD2231</f>
        <v>23.136199124234341</v>
      </c>
    </row>
    <row r="2224" spans="1:1" x14ac:dyDescent="0.35">
      <c r="A2224" s="52">
        <f ca="1">Simulations!AD2232</f>
        <v>22.759577574804336</v>
      </c>
    </row>
    <row r="2225" spans="1:1" x14ac:dyDescent="0.35">
      <c r="A2225" s="52">
        <f ca="1">Simulations!AD2233</f>
        <v>23.132661399454776</v>
      </c>
    </row>
    <row r="2226" spans="1:1" x14ac:dyDescent="0.35">
      <c r="A2226" s="52">
        <f ca="1">Simulations!AD2234</f>
        <v>23.146244202407949</v>
      </c>
    </row>
    <row r="2227" spans="1:1" x14ac:dyDescent="0.35">
      <c r="A2227" s="52">
        <f ca="1">Simulations!AD2235</f>
        <v>22.840160843199122</v>
      </c>
    </row>
    <row r="2228" spans="1:1" x14ac:dyDescent="0.35">
      <c r="A2228" s="52">
        <f ca="1">Simulations!AD2236</f>
        <v>23.219016017701179</v>
      </c>
    </row>
    <row r="2229" spans="1:1" x14ac:dyDescent="0.35">
      <c r="A2229" s="52">
        <f ca="1">Simulations!AD2237</f>
        <v>22.742828341763584</v>
      </c>
    </row>
    <row r="2230" spans="1:1" x14ac:dyDescent="0.35">
      <c r="A2230" s="52">
        <f ca="1">Simulations!AD2238</f>
        <v>23.137039448819301</v>
      </c>
    </row>
    <row r="2231" spans="1:1" x14ac:dyDescent="0.35">
      <c r="A2231" s="52">
        <f ca="1">Simulations!AD2239</f>
        <v>23.205370214929388</v>
      </c>
    </row>
    <row r="2232" spans="1:1" x14ac:dyDescent="0.35">
      <c r="A2232" s="52">
        <f ca="1">Simulations!AD2240</f>
        <v>23.20683278696395</v>
      </c>
    </row>
    <row r="2233" spans="1:1" x14ac:dyDescent="0.35">
      <c r="A2233" s="52">
        <f ca="1">Simulations!AD2241</f>
        <v>23.301278979492899</v>
      </c>
    </row>
    <row r="2234" spans="1:1" x14ac:dyDescent="0.35">
      <c r="A2234" s="52">
        <f ca="1">Simulations!AD2242</f>
        <v>22.88706855199267</v>
      </c>
    </row>
    <row r="2235" spans="1:1" x14ac:dyDescent="0.35">
      <c r="A2235" s="52">
        <f ca="1">Simulations!AD2243</f>
        <v>22.473577136814932</v>
      </c>
    </row>
    <row r="2236" spans="1:1" x14ac:dyDescent="0.35">
      <c r="A2236" s="52">
        <f ca="1">Simulations!AD2244</f>
        <v>23.141365437218802</v>
      </c>
    </row>
    <row r="2237" spans="1:1" x14ac:dyDescent="0.35">
      <c r="A2237" s="52">
        <f ca="1">Simulations!AD2245</f>
        <v>22.891626757951226</v>
      </c>
    </row>
    <row r="2238" spans="1:1" x14ac:dyDescent="0.35">
      <c r="A2238" s="52">
        <f ca="1">Simulations!AD2246</f>
        <v>22.680025768702233</v>
      </c>
    </row>
    <row r="2239" spans="1:1" x14ac:dyDescent="0.35">
      <c r="A2239" s="52">
        <f ca="1">Simulations!AD2247</f>
        <v>22.51164721179989</v>
      </c>
    </row>
    <row r="2240" spans="1:1" x14ac:dyDescent="0.35">
      <c r="A2240" s="52">
        <f ca="1">Simulations!AD2248</f>
        <v>22.936750209212754</v>
      </c>
    </row>
    <row r="2241" spans="1:1" x14ac:dyDescent="0.35">
      <c r="A2241" s="52">
        <f ca="1">Simulations!AD2249</f>
        <v>22.707506735872883</v>
      </c>
    </row>
    <row r="2242" spans="1:1" x14ac:dyDescent="0.35">
      <c r="A2242" s="52">
        <f ca="1">Simulations!AD2250</f>
        <v>22.911316085815528</v>
      </c>
    </row>
    <row r="2243" spans="1:1" x14ac:dyDescent="0.35">
      <c r="A2243" s="52">
        <f ca="1">Simulations!AD2251</f>
        <v>22.863988059729373</v>
      </c>
    </row>
    <row r="2244" spans="1:1" x14ac:dyDescent="0.35">
      <c r="A2244" s="52">
        <f ca="1">Simulations!AD2252</f>
        <v>22.946877492266314</v>
      </c>
    </row>
    <row r="2245" spans="1:1" x14ac:dyDescent="0.35">
      <c r="A2245" s="52">
        <f ca="1">Simulations!AD2253</f>
        <v>22.611606684988331</v>
      </c>
    </row>
    <row r="2246" spans="1:1" x14ac:dyDescent="0.35">
      <c r="A2246" s="52">
        <f ca="1">Simulations!AD2254</f>
        <v>22.660999729685365</v>
      </c>
    </row>
    <row r="2247" spans="1:1" x14ac:dyDescent="0.35">
      <c r="A2247" s="52">
        <f ca="1">Simulations!AD2255</f>
        <v>23.061659131443548</v>
      </c>
    </row>
    <row r="2248" spans="1:1" x14ac:dyDescent="0.35">
      <c r="A2248" s="52">
        <f ca="1">Simulations!AD2256</f>
        <v>22.877524933185541</v>
      </c>
    </row>
    <row r="2249" spans="1:1" x14ac:dyDescent="0.35">
      <c r="A2249" s="52">
        <f ca="1">Simulations!AD2257</f>
        <v>23.36709554355847</v>
      </c>
    </row>
    <row r="2250" spans="1:1" x14ac:dyDescent="0.35">
      <c r="A2250" s="52">
        <f ca="1">Simulations!AD2258</f>
        <v>22.863424687188378</v>
      </c>
    </row>
    <row r="2251" spans="1:1" x14ac:dyDescent="0.35">
      <c r="A2251" s="52">
        <f ca="1">Simulations!AD2259</f>
        <v>23.210367679260795</v>
      </c>
    </row>
    <row r="2252" spans="1:1" x14ac:dyDescent="0.35">
      <c r="A2252" s="52">
        <f ca="1">Simulations!AD2260</f>
        <v>23.399009887437927</v>
      </c>
    </row>
    <row r="2253" spans="1:1" x14ac:dyDescent="0.35">
      <c r="A2253" s="52">
        <f ca="1">Simulations!AD2261</f>
        <v>22.733920151243829</v>
      </c>
    </row>
    <row r="2254" spans="1:1" x14ac:dyDescent="0.35">
      <c r="A2254" s="52">
        <f ca="1">Simulations!AD2262</f>
        <v>23.863298907850226</v>
      </c>
    </row>
    <row r="2255" spans="1:1" x14ac:dyDescent="0.35">
      <c r="A2255" s="52">
        <f ca="1">Simulations!AD2263</f>
        <v>23.24414714547369</v>
      </c>
    </row>
    <row r="2256" spans="1:1" x14ac:dyDescent="0.35">
      <c r="A2256" s="52">
        <f ca="1">Simulations!AD2264</f>
        <v>23.18088209609467</v>
      </c>
    </row>
    <row r="2257" spans="1:1" x14ac:dyDescent="0.35">
      <c r="A2257" s="52">
        <f ca="1">Simulations!AD2265</f>
        <v>22.742713543462319</v>
      </c>
    </row>
    <row r="2258" spans="1:1" x14ac:dyDescent="0.35">
      <c r="A2258" s="52">
        <f ca="1">Simulations!AD2266</f>
        <v>23.057947039050667</v>
      </c>
    </row>
    <row r="2259" spans="1:1" x14ac:dyDescent="0.35">
      <c r="A2259" s="52">
        <f ca="1">Simulations!AD2267</f>
        <v>23.446624813225046</v>
      </c>
    </row>
    <row r="2260" spans="1:1" x14ac:dyDescent="0.35">
      <c r="A2260" s="52">
        <f ca="1">Simulations!AD2268</f>
        <v>23.07104641938853</v>
      </c>
    </row>
    <row r="2261" spans="1:1" x14ac:dyDescent="0.35">
      <c r="A2261" s="52">
        <f ca="1">Simulations!AD2269</f>
        <v>23.003407915380144</v>
      </c>
    </row>
    <row r="2262" spans="1:1" x14ac:dyDescent="0.35">
      <c r="A2262" s="52">
        <f ca="1">Simulations!AD2270</f>
        <v>23.087704428851673</v>
      </c>
    </row>
    <row r="2263" spans="1:1" x14ac:dyDescent="0.35">
      <c r="A2263" s="52">
        <f ca="1">Simulations!AD2271</f>
        <v>22.555971786541075</v>
      </c>
    </row>
    <row r="2264" spans="1:1" x14ac:dyDescent="0.35">
      <c r="A2264" s="52">
        <f ca="1">Simulations!AD2272</f>
        <v>23.002470026654951</v>
      </c>
    </row>
    <row r="2265" spans="1:1" x14ac:dyDescent="0.35">
      <c r="A2265" s="52">
        <f ca="1">Simulations!AD2273</f>
        <v>22.89464986504003</v>
      </c>
    </row>
    <row r="2266" spans="1:1" x14ac:dyDescent="0.35">
      <c r="A2266" s="52">
        <f ca="1">Simulations!AD2274</f>
        <v>23.142647258422166</v>
      </c>
    </row>
    <row r="2267" spans="1:1" x14ac:dyDescent="0.35">
      <c r="A2267" s="52">
        <f ca="1">Simulations!AD2275</f>
        <v>22.944373522348197</v>
      </c>
    </row>
    <row r="2268" spans="1:1" x14ac:dyDescent="0.35">
      <c r="A2268" s="52">
        <f ca="1">Simulations!AD2276</f>
        <v>23.058024143844346</v>
      </c>
    </row>
    <row r="2269" spans="1:1" x14ac:dyDescent="0.35">
      <c r="A2269" s="52">
        <f ca="1">Simulations!AD2277</f>
        <v>23.307063234938514</v>
      </c>
    </row>
    <row r="2270" spans="1:1" x14ac:dyDescent="0.35">
      <c r="A2270" s="52">
        <f ca="1">Simulations!AD2278</f>
        <v>22.863330183174057</v>
      </c>
    </row>
    <row r="2271" spans="1:1" x14ac:dyDescent="0.35">
      <c r="A2271" s="52">
        <f ca="1">Simulations!AD2279</f>
        <v>23.035436880753281</v>
      </c>
    </row>
    <row r="2272" spans="1:1" x14ac:dyDescent="0.35">
      <c r="A2272" s="52">
        <f ca="1">Simulations!AD2280</f>
        <v>23.08040397342781</v>
      </c>
    </row>
    <row r="2273" spans="1:1" x14ac:dyDescent="0.35">
      <c r="A2273" s="52">
        <f ca="1">Simulations!AD2281</f>
        <v>22.880675544311352</v>
      </c>
    </row>
    <row r="2274" spans="1:1" x14ac:dyDescent="0.35">
      <c r="A2274" s="52">
        <f ca="1">Simulations!AD2282</f>
        <v>22.799485912789638</v>
      </c>
    </row>
    <row r="2275" spans="1:1" x14ac:dyDescent="0.35">
      <c r="A2275" s="52">
        <f ca="1">Simulations!AD2283</f>
        <v>22.44375427553285</v>
      </c>
    </row>
    <row r="2276" spans="1:1" x14ac:dyDescent="0.35">
      <c r="A2276" s="52">
        <f ca="1">Simulations!AD2284</f>
        <v>22.637660127101633</v>
      </c>
    </row>
    <row r="2277" spans="1:1" x14ac:dyDescent="0.35">
      <c r="A2277" s="52">
        <f ca="1">Simulations!AD2285</f>
        <v>22.939803504952163</v>
      </c>
    </row>
    <row r="2278" spans="1:1" x14ac:dyDescent="0.35">
      <c r="A2278" s="52">
        <f ca="1">Simulations!AD2286</f>
        <v>23.015558175709792</v>
      </c>
    </row>
    <row r="2279" spans="1:1" x14ac:dyDescent="0.35">
      <c r="A2279" s="52">
        <f ca="1">Simulations!AD2287</f>
        <v>22.93846913759225</v>
      </c>
    </row>
    <row r="2280" spans="1:1" x14ac:dyDescent="0.35">
      <c r="A2280" s="52">
        <f ca="1">Simulations!AD2288</f>
        <v>23.036963899830191</v>
      </c>
    </row>
    <row r="2281" spans="1:1" x14ac:dyDescent="0.35">
      <c r="A2281" s="52">
        <f ca="1">Simulations!AD2289</f>
        <v>22.848482753637484</v>
      </c>
    </row>
    <row r="2282" spans="1:1" x14ac:dyDescent="0.35">
      <c r="A2282" s="52">
        <f ca="1">Simulations!AD2290</f>
        <v>22.819893593200629</v>
      </c>
    </row>
    <row r="2283" spans="1:1" x14ac:dyDescent="0.35">
      <c r="A2283" s="52">
        <f ca="1">Simulations!AD2291</f>
        <v>22.99430591737336</v>
      </c>
    </row>
    <row r="2284" spans="1:1" x14ac:dyDescent="0.35">
      <c r="A2284" s="52">
        <f ca="1">Simulations!AD2292</f>
        <v>22.985530904738319</v>
      </c>
    </row>
    <row r="2285" spans="1:1" x14ac:dyDescent="0.35">
      <c r="A2285" s="52">
        <f ca="1">Simulations!AD2293</f>
        <v>22.850676711705834</v>
      </c>
    </row>
    <row r="2286" spans="1:1" x14ac:dyDescent="0.35">
      <c r="A2286" s="52">
        <f ca="1">Simulations!AD2294</f>
        <v>23.091713805973193</v>
      </c>
    </row>
    <row r="2287" spans="1:1" x14ac:dyDescent="0.35">
      <c r="A2287" s="52">
        <f ca="1">Simulations!AD2295</f>
        <v>22.989736670471316</v>
      </c>
    </row>
    <row r="2288" spans="1:1" x14ac:dyDescent="0.35">
      <c r="A2288" s="52">
        <f ca="1">Simulations!AD2296</f>
        <v>23.331261104356578</v>
      </c>
    </row>
    <row r="2289" spans="1:1" x14ac:dyDescent="0.35">
      <c r="A2289" s="52">
        <f ca="1">Simulations!AD2297</f>
        <v>23.050127741779857</v>
      </c>
    </row>
    <row r="2290" spans="1:1" x14ac:dyDescent="0.35">
      <c r="A2290" s="52">
        <f ca="1">Simulations!AD2298</f>
        <v>23.603845014153933</v>
      </c>
    </row>
    <row r="2291" spans="1:1" x14ac:dyDescent="0.35">
      <c r="A2291" s="52">
        <f ca="1">Simulations!AD2299</f>
        <v>23.063178217467211</v>
      </c>
    </row>
    <row r="2292" spans="1:1" x14ac:dyDescent="0.35">
      <c r="A2292" s="52">
        <f ca="1">Simulations!AD2300</f>
        <v>22.755092875862147</v>
      </c>
    </row>
    <row r="2293" spans="1:1" x14ac:dyDescent="0.35">
      <c r="A2293" s="52">
        <f ca="1">Simulations!AD2301</f>
        <v>22.193817424736192</v>
      </c>
    </row>
    <row r="2294" spans="1:1" x14ac:dyDescent="0.35">
      <c r="A2294" s="52">
        <f ca="1">Simulations!AD2302</f>
        <v>22.575566438210153</v>
      </c>
    </row>
    <row r="2295" spans="1:1" x14ac:dyDescent="0.35">
      <c r="A2295" s="52">
        <f ca="1">Simulations!AD2303</f>
        <v>22.961813817582971</v>
      </c>
    </row>
    <row r="2296" spans="1:1" x14ac:dyDescent="0.35">
      <c r="A2296" s="52">
        <f ca="1">Simulations!AD2304</f>
        <v>22.955208806114005</v>
      </c>
    </row>
    <row r="2297" spans="1:1" x14ac:dyDescent="0.35">
      <c r="A2297" s="52">
        <f ca="1">Simulations!AD2305</f>
        <v>23.246189496424648</v>
      </c>
    </row>
    <row r="2298" spans="1:1" x14ac:dyDescent="0.35">
      <c r="A2298" s="52">
        <f ca="1">Simulations!AD2306</f>
        <v>23.686146930856079</v>
      </c>
    </row>
    <row r="2299" spans="1:1" x14ac:dyDescent="0.35">
      <c r="A2299" s="52">
        <f ca="1">Simulations!AD2307</f>
        <v>23.432894934057021</v>
      </c>
    </row>
    <row r="2300" spans="1:1" x14ac:dyDescent="0.35">
      <c r="A2300" s="52">
        <f ca="1">Simulations!AD2308</f>
        <v>23.101909047287009</v>
      </c>
    </row>
    <row r="2301" spans="1:1" x14ac:dyDescent="0.35">
      <c r="A2301" s="52">
        <f ca="1">Simulations!AD2309</f>
        <v>23.262333994226271</v>
      </c>
    </row>
    <row r="2302" spans="1:1" x14ac:dyDescent="0.35">
      <c r="A2302" s="52">
        <f ca="1">Simulations!AD2310</f>
        <v>22.993103341957926</v>
      </c>
    </row>
    <row r="2303" spans="1:1" x14ac:dyDescent="0.35">
      <c r="A2303" s="52">
        <f ca="1">Simulations!AD2311</f>
        <v>22.85091661926775</v>
      </c>
    </row>
    <row r="2304" spans="1:1" x14ac:dyDescent="0.35">
      <c r="A2304" s="52">
        <f ca="1">Simulations!AD2312</f>
        <v>23.060606436854911</v>
      </c>
    </row>
    <row r="2305" spans="1:1" x14ac:dyDescent="0.35">
      <c r="A2305" s="52">
        <f ca="1">Simulations!AD2313</f>
        <v>22.479069550388836</v>
      </c>
    </row>
    <row r="2306" spans="1:1" x14ac:dyDescent="0.35">
      <c r="A2306" s="52">
        <f ca="1">Simulations!AD2314</f>
        <v>22.810198982851812</v>
      </c>
    </row>
    <row r="2307" spans="1:1" x14ac:dyDescent="0.35">
      <c r="A2307" s="52">
        <f ca="1">Simulations!AD2315</f>
        <v>23.048677490776505</v>
      </c>
    </row>
    <row r="2308" spans="1:1" x14ac:dyDescent="0.35">
      <c r="A2308" s="52">
        <f ca="1">Simulations!AD2316</f>
        <v>22.574390217073535</v>
      </c>
    </row>
    <row r="2309" spans="1:1" x14ac:dyDescent="0.35">
      <c r="A2309" s="52">
        <f ca="1">Simulations!AD2317</f>
        <v>23.028130423925884</v>
      </c>
    </row>
    <row r="2310" spans="1:1" x14ac:dyDescent="0.35">
      <c r="A2310" s="52">
        <f ca="1">Simulations!AD2318</f>
        <v>22.751657606844521</v>
      </c>
    </row>
    <row r="2311" spans="1:1" x14ac:dyDescent="0.35">
      <c r="A2311" s="52">
        <f ca="1">Simulations!AD2319</f>
        <v>23.128824264548086</v>
      </c>
    </row>
    <row r="2312" spans="1:1" x14ac:dyDescent="0.35">
      <c r="A2312" s="52">
        <f ca="1">Simulations!AD2320</f>
        <v>22.94704417505725</v>
      </c>
    </row>
    <row r="2313" spans="1:1" x14ac:dyDescent="0.35">
      <c r="A2313" s="52">
        <f ca="1">Simulations!AD2321</f>
        <v>22.682128104329379</v>
      </c>
    </row>
    <row r="2314" spans="1:1" x14ac:dyDescent="0.35">
      <c r="A2314" s="52">
        <f ca="1">Simulations!AD2322</f>
        <v>23.149829774485532</v>
      </c>
    </row>
    <row r="2315" spans="1:1" x14ac:dyDescent="0.35">
      <c r="A2315" s="52">
        <f ca="1">Simulations!AD2323</f>
        <v>23.19425875095455</v>
      </c>
    </row>
    <row r="2316" spans="1:1" x14ac:dyDescent="0.35">
      <c r="A2316" s="52">
        <f ca="1">Simulations!AD2324</f>
        <v>22.943339366322714</v>
      </c>
    </row>
    <row r="2317" spans="1:1" x14ac:dyDescent="0.35">
      <c r="A2317" s="52">
        <f ca="1">Simulations!AD2325</f>
        <v>22.859035490830671</v>
      </c>
    </row>
    <row r="2318" spans="1:1" x14ac:dyDescent="0.35">
      <c r="A2318" s="52">
        <f ca="1">Simulations!AD2326</f>
        <v>22.590217140208637</v>
      </c>
    </row>
    <row r="2319" spans="1:1" x14ac:dyDescent="0.35">
      <c r="A2319" s="52">
        <f ca="1">Simulations!AD2327</f>
        <v>22.93773269798946</v>
      </c>
    </row>
    <row r="2320" spans="1:1" x14ac:dyDescent="0.35">
      <c r="A2320" s="52">
        <f ca="1">Simulations!AD2328</f>
        <v>22.609807580982135</v>
      </c>
    </row>
    <row r="2321" spans="1:1" x14ac:dyDescent="0.35">
      <c r="A2321" s="52">
        <f ca="1">Simulations!AD2329</f>
        <v>22.795412592760915</v>
      </c>
    </row>
    <row r="2322" spans="1:1" x14ac:dyDescent="0.35">
      <c r="A2322" s="52">
        <f ca="1">Simulations!AD2330</f>
        <v>23.109273678013182</v>
      </c>
    </row>
    <row r="2323" spans="1:1" x14ac:dyDescent="0.35">
      <c r="A2323" s="52">
        <f ca="1">Simulations!AD2331</f>
        <v>23.50988553200261</v>
      </c>
    </row>
    <row r="2324" spans="1:1" x14ac:dyDescent="0.35">
      <c r="A2324" s="52">
        <f ca="1">Simulations!AD2332</f>
        <v>22.905710750275986</v>
      </c>
    </row>
    <row r="2325" spans="1:1" x14ac:dyDescent="0.35">
      <c r="A2325" s="52">
        <f ca="1">Simulations!AD2333</f>
        <v>23.115660043356403</v>
      </c>
    </row>
    <row r="2326" spans="1:1" x14ac:dyDescent="0.35">
      <c r="A2326" s="52">
        <f ca="1">Simulations!AD2334</f>
        <v>22.876548967483608</v>
      </c>
    </row>
    <row r="2327" spans="1:1" x14ac:dyDescent="0.35">
      <c r="A2327" s="52">
        <f ca="1">Simulations!AD2335</f>
        <v>22.958233825449881</v>
      </c>
    </row>
    <row r="2328" spans="1:1" x14ac:dyDescent="0.35">
      <c r="A2328" s="52">
        <f ca="1">Simulations!AD2336</f>
        <v>23.096832361829591</v>
      </c>
    </row>
    <row r="2329" spans="1:1" x14ac:dyDescent="0.35">
      <c r="A2329" s="52">
        <f ca="1">Simulations!AD2337</f>
        <v>23.263852589790801</v>
      </c>
    </row>
    <row r="2330" spans="1:1" x14ac:dyDescent="0.35">
      <c r="A2330" s="52">
        <f ca="1">Simulations!AD2338</f>
        <v>22.711712438773223</v>
      </c>
    </row>
    <row r="2331" spans="1:1" x14ac:dyDescent="0.35">
      <c r="A2331" s="52">
        <f ca="1">Simulations!AD2339</f>
        <v>23.051135422440957</v>
      </c>
    </row>
    <row r="2332" spans="1:1" x14ac:dyDescent="0.35">
      <c r="A2332" s="52">
        <f ca="1">Simulations!AD2340</f>
        <v>22.831716191712697</v>
      </c>
    </row>
    <row r="2333" spans="1:1" x14ac:dyDescent="0.35">
      <c r="A2333" s="52">
        <f ca="1">Simulations!AD2341</f>
        <v>22.858015758878182</v>
      </c>
    </row>
    <row r="2334" spans="1:1" x14ac:dyDescent="0.35">
      <c r="A2334" s="52">
        <f ca="1">Simulations!AD2342</f>
        <v>22.786705013791579</v>
      </c>
    </row>
    <row r="2335" spans="1:1" x14ac:dyDescent="0.35">
      <c r="A2335" s="52">
        <f ca="1">Simulations!AD2343</f>
        <v>23.069123313662583</v>
      </c>
    </row>
    <row r="2336" spans="1:1" x14ac:dyDescent="0.35">
      <c r="A2336" s="52">
        <f ca="1">Simulations!AD2344</f>
        <v>22.960088605946723</v>
      </c>
    </row>
    <row r="2337" spans="1:1" x14ac:dyDescent="0.35">
      <c r="A2337" s="52">
        <f ca="1">Simulations!AD2345</f>
        <v>23.162751944498567</v>
      </c>
    </row>
    <row r="2338" spans="1:1" x14ac:dyDescent="0.35">
      <c r="A2338" s="52">
        <f ca="1">Simulations!AD2346</f>
        <v>22.844006364275693</v>
      </c>
    </row>
    <row r="2339" spans="1:1" x14ac:dyDescent="0.35">
      <c r="A2339" s="52">
        <f ca="1">Simulations!AD2347</f>
        <v>23.064634508756168</v>
      </c>
    </row>
    <row r="2340" spans="1:1" x14ac:dyDescent="0.35">
      <c r="A2340" s="52">
        <f ca="1">Simulations!AD2348</f>
        <v>22.947349917309012</v>
      </c>
    </row>
    <row r="2341" spans="1:1" x14ac:dyDescent="0.35">
      <c r="A2341" s="52">
        <f ca="1">Simulations!AD2349</f>
        <v>23.14904442071499</v>
      </c>
    </row>
    <row r="2342" spans="1:1" x14ac:dyDescent="0.35">
      <c r="A2342" s="52">
        <f ca="1">Simulations!AD2350</f>
        <v>22.572522445045909</v>
      </c>
    </row>
    <row r="2343" spans="1:1" x14ac:dyDescent="0.35">
      <c r="A2343" s="52">
        <f ca="1">Simulations!AD2351</f>
        <v>22.552355880582301</v>
      </c>
    </row>
    <row r="2344" spans="1:1" x14ac:dyDescent="0.35">
      <c r="A2344" s="52">
        <f ca="1">Simulations!AD2352</f>
        <v>22.91613614902214</v>
      </c>
    </row>
    <row r="2345" spans="1:1" x14ac:dyDescent="0.35">
      <c r="A2345" s="52">
        <f ca="1">Simulations!AD2353</f>
        <v>23.082370704882301</v>
      </c>
    </row>
    <row r="2346" spans="1:1" x14ac:dyDescent="0.35">
      <c r="A2346" s="52">
        <f ca="1">Simulations!AD2354</f>
        <v>23.320290467801293</v>
      </c>
    </row>
    <row r="2347" spans="1:1" x14ac:dyDescent="0.35">
      <c r="A2347" s="52">
        <f ca="1">Simulations!AD2355</f>
        <v>22.885208902495286</v>
      </c>
    </row>
    <row r="2348" spans="1:1" x14ac:dyDescent="0.35">
      <c r="A2348" s="52">
        <f ca="1">Simulations!AD2356</f>
        <v>23.171464299408342</v>
      </c>
    </row>
    <row r="2349" spans="1:1" x14ac:dyDescent="0.35">
      <c r="A2349" s="52">
        <f ca="1">Simulations!AD2357</f>
        <v>22.682984426573334</v>
      </c>
    </row>
    <row r="2350" spans="1:1" x14ac:dyDescent="0.35">
      <c r="A2350" s="52">
        <f ca="1">Simulations!AD2358</f>
        <v>23.190403411058298</v>
      </c>
    </row>
    <row r="2351" spans="1:1" x14ac:dyDescent="0.35">
      <c r="A2351" s="52">
        <f ca="1">Simulations!AD2359</f>
        <v>22.528869537668292</v>
      </c>
    </row>
    <row r="2352" spans="1:1" x14ac:dyDescent="0.35">
      <c r="A2352" s="52">
        <f ca="1">Simulations!AD2360</f>
        <v>23.2139564512457</v>
      </c>
    </row>
    <row r="2353" spans="1:1" x14ac:dyDescent="0.35">
      <c r="A2353" s="52">
        <f ca="1">Simulations!AD2361</f>
        <v>22.872639410102828</v>
      </c>
    </row>
    <row r="2354" spans="1:1" x14ac:dyDescent="0.35">
      <c r="A2354" s="52">
        <f ca="1">Simulations!AD2362</f>
        <v>22.922459248485687</v>
      </c>
    </row>
    <row r="2355" spans="1:1" x14ac:dyDescent="0.35">
      <c r="A2355" s="52">
        <f ca="1">Simulations!AD2363</f>
        <v>23.070976794711569</v>
      </c>
    </row>
    <row r="2356" spans="1:1" x14ac:dyDescent="0.35">
      <c r="A2356" s="52">
        <f ca="1">Simulations!AD2364</f>
        <v>22.781259906454295</v>
      </c>
    </row>
    <row r="2357" spans="1:1" x14ac:dyDescent="0.35">
      <c r="A2357" s="52">
        <f ca="1">Simulations!AD2365</f>
        <v>22.894776619539108</v>
      </c>
    </row>
    <row r="2358" spans="1:1" x14ac:dyDescent="0.35">
      <c r="A2358" s="52">
        <f ca="1">Simulations!AD2366</f>
        <v>23.20852108141694</v>
      </c>
    </row>
    <row r="2359" spans="1:1" x14ac:dyDescent="0.35">
      <c r="A2359" s="52">
        <f ca="1">Simulations!AD2367</f>
        <v>22.681343170969626</v>
      </c>
    </row>
    <row r="2360" spans="1:1" x14ac:dyDescent="0.35">
      <c r="A2360" s="52">
        <f ca="1">Simulations!AD2368</f>
        <v>23.202963738069904</v>
      </c>
    </row>
    <row r="2361" spans="1:1" x14ac:dyDescent="0.35">
      <c r="A2361" s="52">
        <f ca="1">Simulations!AD2369</f>
        <v>23.098220481883747</v>
      </c>
    </row>
    <row r="2362" spans="1:1" x14ac:dyDescent="0.35">
      <c r="A2362" s="52">
        <f ca="1">Simulations!AD2370</f>
        <v>22.829986156529348</v>
      </c>
    </row>
    <row r="2363" spans="1:1" x14ac:dyDescent="0.35">
      <c r="A2363" s="52">
        <f ca="1">Simulations!AD2371</f>
        <v>22.917241544985025</v>
      </c>
    </row>
    <row r="2364" spans="1:1" x14ac:dyDescent="0.35">
      <c r="A2364" s="52">
        <f ca="1">Simulations!AD2372</f>
        <v>22.770342434849542</v>
      </c>
    </row>
    <row r="2365" spans="1:1" x14ac:dyDescent="0.35">
      <c r="A2365" s="52">
        <f ca="1">Simulations!AD2373</f>
        <v>23.432738699816241</v>
      </c>
    </row>
    <row r="2366" spans="1:1" x14ac:dyDescent="0.35">
      <c r="A2366" s="52">
        <f ca="1">Simulations!AD2374</f>
        <v>23.415882633736192</v>
      </c>
    </row>
    <row r="2367" spans="1:1" x14ac:dyDescent="0.35">
      <c r="A2367" s="52">
        <f ca="1">Simulations!AD2375</f>
        <v>23.066453936598279</v>
      </c>
    </row>
    <row r="2368" spans="1:1" x14ac:dyDescent="0.35">
      <c r="A2368" s="52">
        <f ca="1">Simulations!AD2376</f>
        <v>22.971489654768916</v>
      </c>
    </row>
    <row r="2369" spans="1:1" x14ac:dyDescent="0.35">
      <c r="A2369" s="52">
        <f ca="1">Simulations!AD2377</f>
        <v>22.582508776979651</v>
      </c>
    </row>
    <row r="2370" spans="1:1" x14ac:dyDescent="0.35">
      <c r="A2370" s="52">
        <f ca="1">Simulations!AD2378</f>
        <v>23.046448068304226</v>
      </c>
    </row>
    <row r="2371" spans="1:1" x14ac:dyDescent="0.35">
      <c r="A2371" s="52">
        <f ca="1">Simulations!AD2379</f>
        <v>23.260842215878696</v>
      </c>
    </row>
    <row r="2372" spans="1:1" x14ac:dyDescent="0.35">
      <c r="A2372" s="52">
        <f ca="1">Simulations!AD2380</f>
        <v>23.425902309087437</v>
      </c>
    </row>
    <row r="2373" spans="1:1" x14ac:dyDescent="0.35">
      <c r="A2373" s="52">
        <f ca="1">Simulations!AD2381</f>
        <v>23.502877719274224</v>
      </c>
    </row>
    <row r="2374" spans="1:1" x14ac:dyDescent="0.35">
      <c r="A2374" s="52">
        <f ca="1">Simulations!AD2382</f>
        <v>23.437388839517901</v>
      </c>
    </row>
    <row r="2375" spans="1:1" x14ac:dyDescent="0.35">
      <c r="A2375" s="52">
        <f ca="1">Simulations!AD2383</f>
        <v>23.12296207034462</v>
      </c>
    </row>
    <row r="2376" spans="1:1" x14ac:dyDescent="0.35">
      <c r="A2376" s="52">
        <f ca="1">Simulations!AD2384</f>
        <v>23.074381313918501</v>
      </c>
    </row>
    <row r="2377" spans="1:1" x14ac:dyDescent="0.35">
      <c r="A2377" s="52">
        <f ca="1">Simulations!AD2385</f>
        <v>23.057489479818528</v>
      </c>
    </row>
    <row r="2378" spans="1:1" x14ac:dyDescent="0.35">
      <c r="A2378" s="52">
        <f ca="1">Simulations!AD2386</f>
        <v>23.105875119460855</v>
      </c>
    </row>
    <row r="2379" spans="1:1" x14ac:dyDescent="0.35">
      <c r="A2379" s="52">
        <f ca="1">Simulations!AD2387</f>
        <v>23.127847268228791</v>
      </c>
    </row>
    <row r="2380" spans="1:1" x14ac:dyDescent="0.35">
      <c r="A2380" s="52">
        <f ca="1">Simulations!AD2388</f>
        <v>23.144093925252314</v>
      </c>
    </row>
    <row r="2381" spans="1:1" x14ac:dyDescent="0.35">
      <c r="A2381" s="52">
        <f ca="1">Simulations!AD2389</f>
        <v>22.847193998664025</v>
      </c>
    </row>
    <row r="2382" spans="1:1" x14ac:dyDescent="0.35">
      <c r="A2382" s="52">
        <f ca="1">Simulations!AD2390</f>
        <v>23.446194639398819</v>
      </c>
    </row>
    <row r="2383" spans="1:1" x14ac:dyDescent="0.35">
      <c r="A2383" s="52">
        <f ca="1">Simulations!AD2391</f>
        <v>23.389860486352717</v>
      </c>
    </row>
    <row r="2384" spans="1:1" x14ac:dyDescent="0.35">
      <c r="A2384" s="52">
        <f ca="1">Simulations!AD2392</f>
        <v>22.782037657486473</v>
      </c>
    </row>
    <row r="2385" spans="1:1" x14ac:dyDescent="0.35">
      <c r="A2385" s="52">
        <f ca="1">Simulations!AD2393</f>
        <v>23.440903253980704</v>
      </c>
    </row>
    <row r="2386" spans="1:1" x14ac:dyDescent="0.35">
      <c r="A2386" s="52">
        <f ca="1">Simulations!AD2394</f>
        <v>22.966948640660586</v>
      </c>
    </row>
    <row r="2387" spans="1:1" x14ac:dyDescent="0.35">
      <c r="A2387" s="52">
        <f ca="1">Simulations!AD2395</f>
        <v>22.73095126033931</v>
      </c>
    </row>
    <row r="2388" spans="1:1" x14ac:dyDescent="0.35">
      <c r="A2388" s="52">
        <f ca="1">Simulations!AD2396</f>
        <v>22.792342833723694</v>
      </c>
    </row>
    <row r="2389" spans="1:1" x14ac:dyDescent="0.35">
      <c r="A2389" s="52">
        <f ca="1">Simulations!AD2397</f>
        <v>22.993729642442645</v>
      </c>
    </row>
    <row r="2390" spans="1:1" x14ac:dyDescent="0.35">
      <c r="A2390" s="52">
        <f ca="1">Simulations!AD2398</f>
        <v>23.181507108827788</v>
      </c>
    </row>
    <row r="2391" spans="1:1" x14ac:dyDescent="0.35">
      <c r="A2391" s="52">
        <f ca="1">Simulations!AD2399</f>
        <v>23.250224849875089</v>
      </c>
    </row>
    <row r="2392" spans="1:1" x14ac:dyDescent="0.35">
      <c r="A2392" s="52">
        <f ca="1">Simulations!AD2400</f>
        <v>22.527566154365388</v>
      </c>
    </row>
    <row r="2393" spans="1:1" x14ac:dyDescent="0.35">
      <c r="A2393" s="52">
        <f ca="1">Simulations!AD2401</f>
        <v>23.157552069028945</v>
      </c>
    </row>
    <row r="2394" spans="1:1" x14ac:dyDescent="0.35">
      <c r="A2394" s="52">
        <f ca="1">Simulations!AD2402</f>
        <v>23.152151004396153</v>
      </c>
    </row>
    <row r="2395" spans="1:1" x14ac:dyDescent="0.35">
      <c r="A2395" s="52">
        <f ca="1">Simulations!AD2403</f>
        <v>22.930168316896847</v>
      </c>
    </row>
    <row r="2396" spans="1:1" x14ac:dyDescent="0.35">
      <c r="A2396" s="52">
        <f ca="1">Simulations!AD2404</f>
        <v>22.746503804928146</v>
      </c>
    </row>
    <row r="2397" spans="1:1" x14ac:dyDescent="0.35">
      <c r="A2397" s="52">
        <f ca="1">Simulations!AD2405</f>
        <v>22.290345324538528</v>
      </c>
    </row>
    <row r="2398" spans="1:1" x14ac:dyDescent="0.35">
      <c r="A2398" s="52">
        <f ca="1">Simulations!AD2406</f>
        <v>23.095554882781421</v>
      </c>
    </row>
    <row r="2399" spans="1:1" x14ac:dyDescent="0.35">
      <c r="A2399" s="52">
        <f ca="1">Simulations!AD2407</f>
        <v>22.768634646000137</v>
      </c>
    </row>
    <row r="2400" spans="1:1" x14ac:dyDescent="0.35">
      <c r="A2400" s="52">
        <f ca="1">Simulations!AD2408</f>
        <v>22.75267202374981</v>
      </c>
    </row>
    <row r="2401" spans="1:1" x14ac:dyDescent="0.35">
      <c r="A2401" s="52">
        <f ca="1">Simulations!AD2409</f>
        <v>23.045138240697369</v>
      </c>
    </row>
    <row r="2402" spans="1:1" x14ac:dyDescent="0.35">
      <c r="A2402" s="52">
        <f ca="1">Simulations!AD2410</f>
        <v>22.608038161258861</v>
      </c>
    </row>
    <row r="2403" spans="1:1" x14ac:dyDescent="0.35">
      <c r="A2403" s="52">
        <f ca="1">Simulations!AD2411</f>
        <v>23.025924156569879</v>
      </c>
    </row>
    <row r="2404" spans="1:1" x14ac:dyDescent="0.35">
      <c r="A2404" s="52">
        <f ca="1">Simulations!AD2412</f>
        <v>23.437790881897044</v>
      </c>
    </row>
    <row r="2405" spans="1:1" x14ac:dyDescent="0.35">
      <c r="A2405" s="52">
        <f ca="1">Simulations!AD2413</f>
        <v>22.884296829409269</v>
      </c>
    </row>
    <row r="2406" spans="1:1" x14ac:dyDescent="0.35">
      <c r="A2406" s="52">
        <f ca="1">Simulations!AD2414</f>
        <v>23.096951026895443</v>
      </c>
    </row>
    <row r="2407" spans="1:1" x14ac:dyDescent="0.35">
      <c r="A2407" s="52">
        <f ca="1">Simulations!AD2415</f>
        <v>22.863408654709303</v>
      </c>
    </row>
    <row r="2408" spans="1:1" x14ac:dyDescent="0.35">
      <c r="A2408" s="52">
        <f ca="1">Simulations!AD2416</f>
        <v>23.225643374987463</v>
      </c>
    </row>
    <row r="2409" spans="1:1" x14ac:dyDescent="0.35">
      <c r="A2409" s="52">
        <f ca="1">Simulations!AD2417</f>
        <v>23.184647792242426</v>
      </c>
    </row>
    <row r="2410" spans="1:1" x14ac:dyDescent="0.35">
      <c r="A2410" s="52">
        <f ca="1">Simulations!AD2418</f>
        <v>22.800368229940869</v>
      </c>
    </row>
    <row r="2411" spans="1:1" x14ac:dyDescent="0.35">
      <c r="A2411" s="52">
        <f ca="1">Simulations!AD2419</f>
        <v>22.728555458005324</v>
      </c>
    </row>
    <row r="2412" spans="1:1" x14ac:dyDescent="0.35">
      <c r="A2412" s="52">
        <f ca="1">Simulations!AD2420</f>
        <v>23.219698884996156</v>
      </c>
    </row>
    <row r="2413" spans="1:1" x14ac:dyDescent="0.35">
      <c r="A2413" s="52">
        <f ca="1">Simulations!AD2421</f>
        <v>22.838847494700701</v>
      </c>
    </row>
    <row r="2414" spans="1:1" x14ac:dyDescent="0.35">
      <c r="A2414" s="52">
        <f ca="1">Simulations!AD2422</f>
        <v>22.60643433208821</v>
      </c>
    </row>
    <row r="2415" spans="1:1" x14ac:dyDescent="0.35">
      <c r="A2415" s="52">
        <f ca="1">Simulations!AD2423</f>
        <v>23.228789891862426</v>
      </c>
    </row>
    <row r="2416" spans="1:1" x14ac:dyDescent="0.35">
      <c r="A2416" s="52">
        <f ca="1">Simulations!AD2424</f>
        <v>23.148483732395476</v>
      </c>
    </row>
    <row r="2417" spans="1:1" x14ac:dyDescent="0.35">
      <c r="A2417" s="52">
        <f ca="1">Simulations!AD2425</f>
        <v>22.824503555119911</v>
      </c>
    </row>
    <row r="2418" spans="1:1" x14ac:dyDescent="0.35">
      <c r="A2418" s="52">
        <f ca="1">Simulations!AD2426</f>
        <v>21.989940248791669</v>
      </c>
    </row>
    <row r="2419" spans="1:1" x14ac:dyDescent="0.35">
      <c r="A2419" s="52">
        <f ca="1">Simulations!AD2427</f>
        <v>22.692612894003776</v>
      </c>
    </row>
    <row r="2420" spans="1:1" x14ac:dyDescent="0.35">
      <c r="A2420" s="52">
        <f ca="1">Simulations!AD2428</f>
        <v>22.392710168911186</v>
      </c>
    </row>
    <row r="2421" spans="1:1" x14ac:dyDescent="0.35">
      <c r="A2421" s="52">
        <f ca="1">Simulations!AD2429</f>
        <v>23.689989957872911</v>
      </c>
    </row>
    <row r="2422" spans="1:1" x14ac:dyDescent="0.35">
      <c r="A2422" s="52">
        <f ca="1">Simulations!AD2430</f>
        <v>22.967042748432299</v>
      </c>
    </row>
    <row r="2423" spans="1:1" x14ac:dyDescent="0.35">
      <c r="A2423" s="52">
        <f ca="1">Simulations!AD2431</f>
        <v>22.960410174982499</v>
      </c>
    </row>
    <row r="2424" spans="1:1" x14ac:dyDescent="0.35">
      <c r="A2424" s="52">
        <f ca="1">Simulations!AD2432</f>
        <v>23.19629500948313</v>
      </c>
    </row>
    <row r="2425" spans="1:1" x14ac:dyDescent="0.35">
      <c r="A2425" s="52">
        <f ca="1">Simulations!AD2433</f>
        <v>23.06743735393605</v>
      </c>
    </row>
    <row r="2426" spans="1:1" x14ac:dyDescent="0.35">
      <c r="A2426" s="52">
        <f ca="1">Simulations!AD2434</f>
        <v>23.302497322884612</v>
      </c>
    </row>
    <row r="2427" spans="1:1" x14ac:dyDescent="0.35">
      <c r="A2427" s="52">
        <f ca="1">Simulations!AD2435</f>
        <v>22.590404903742069</v>
      </c>
    </row>
    <row r="2428" spans="1:1" x14ac:dyDescent="0.35">
      <c r="A2428" s="52">
        <f ca="1">Simulations!AD2436</f>
        <v>22.792972654256118</v>
      </c>
    </row>
    <row r="2429" spans="1:1" x14ac:dyDescent="0.35">
      <c r="A2429" s="52">
        <f ca="1">Simulations!AD2437</f>
        <v>22.736459023761981</v>
      </c>
    </row>
    <row r="2430" spans="1:1" x14ac:dyDescent="0.35">
      <c r="A2430" s="52">
        <f ca="1">Simulations!AD2438</f>
        <v>23.041861306583378</v>
      </c>
    </row>
    <row r="2431" spans="1:1" x14ac:dyDescent="0.35">
      <c r="A2431" s="52">
        <f ca="1">Simulations!AD2439</f>
        <v>22.869755861697307</v>
      </c>
    </row>
    <row r="2432" spans="1:1" x14ac:dyDescent="0.35">
      <c r="A2432" s="52">
        <f ca="1">Simulations!AD2440</f>
        <v>23.047643892472259</v>
      </c>
    </row>
    <row r="2433" spans="1:1" x14ac:dyDescent="0.35">
      <c r="A2433" s="52">
        <f ca="1">Simulations!AD2441</f>
        <v>22.836353740924732</v>
      </c>
    </row>
    <row r="2434" spans="1:1" x14ac:dyDescent="0.35">
      <c r="A2434" s="52">
        <f ca="1">Simulations!AD2442</f>
        <v>23.29106000672725</v>
      </c>
    </row>
    <row r="2435" spans="1:1" x14ac:dyDescent="0.35">
      <c r="A2435" s="52">
        <f ca="1">Simulations!AD2443</f>
        <v>23.07673198443117</v>
      </c>
    </row>
    <row r="2436" spans="1:1" x14ac:dyDescent="0.35">
      <c r="A2436" s="52">
        <f ca="1">Simulations!AD2444</f>
        <v>23.328143623374679</v>
      </c>
    </row>
    <row r="2437" spans="1:1" x14ac:dyDescent="0.35">
      <c r="A2437" s="52">
        <f ca="1">Simulations!AD2445</f>
        <v>22.727772681260465</v>
      </c>
    </row>
    <row r="2438" spans="1:1" x14ac:dyDescent="0.35">
      <c r="A2438" s="52">
        <f ca="1">Simulations!AD2446</f>
        <v>23.238822946085993</v>
      </c>
    </row>
    <row r="2439" spans="1:1" x14ac:dyDescent="0.35">
      <c r="A2439" s="52">
        <f ca="1">Simulations!AD2447</f>
        <v>22.811782790103987</v>
      </c>
    </row>
    <row r="2440" spans="1:1" x14ac:dyDescent="0.35">
      <c r="A2440" s="52">
        <f ca="1">Simulations!AD2448</f>
        <v>22.65340842066496</v>
      </c>
    </row>
    <row r="2441" spans="1:1" x14ac:dyDescent="0.35">
      <c r="A2441" s="52">
        <f ca="1">Simulations!AD2449</f>
        <v>22.727047874284519</v>
      </c>
    </row>
    <row r="2442" spans="1:1" x14ac:dyDescent="0.35">
      <c r="A2442" s="52">
        <f ca="1">Simulations!AD2450</f>
        <v>22.730616123946369</v>
      </c>
    </row>
    <row r="2443" spans="1:1" x14ac:dyDescent="0.35">
      <c r="A2443" s="52">
        <f ca="1">Simulations!AD2451</f>
        <v>23.389612116344651</v>
      </c>
    </row>
    <row r="2444" spans="1:1" x14ac:dyDescent="0.35">
      <c r="A2444" s="52">
        <f ca="1">Simulations!AD2452</f>
        <v>22.755605518322625</v>
      </c>
    </row>
    <row r="2445" spans="1:1" x14ac:dyDescent="0.35">
      <c r="A2445" s="52">
        <f ca="1">Simulations!AD2453</f>
        <v>22.887710780664435</v>
      </c>
    </row>
    <row r="2446" spans="1:1" x14ac:dyDescent="0.35">
      <c r="A2446" s="52">
        <f ca="1">Simulations!AD2454</f>
        <v>22.972777518163532</v>
      </c>
    </row>
    <row r="2447" spans="1:1" x14ac:dyDescent="0.35">
      <c r="A2447" s="52">
        <f ca="1">Simulations!AD2455</f>
        <v>23.032063676826144</v>
      </c>
    </row>
    <row r="2448" spans="1:1" x14ac:dyDescent="0.35">
      <c r="A2448" s="52">
        <f ca="1">Simulations!AD2456</f>
        <v>22.934508999445512</v>
      </c>
    </row>
    <row r="2449" spans="1:1" x14ac:dyDescent="0.35">
      <c r="A2449" s="52">
        <f ca="1">Simulations!AD2457</f>
        <v>22.69946019776291</v>
      </c>
    </row>
    <row r="2450" spans="1:1" x14ac:dyDescent="0.35">
      <c r="A2450" s="52">
        <f ca="1">Simulations!AD2458</f>
        <v>22.866973388149209</v>
      </c>
    </row>
    <row r="2451" spans="1:1" x14ac:dyDescent="0.35">
      <c r="A2451" s="52">
        <f ca="1">Simulations!AD2459</f>
        <v>22.700894874395864</v>
      </c>
    </row>
    <row r="2452" spans="1:1" x14ac:dyDescent="0.35">
      <c r="A2452" s="52">
        <f ca="1">Simulations!AD2460</f>
        <v>22.56610575265973</v>
      </c>
    </row>
    <row r="2453" spans="1:1" x14ac:dyDescent="0.35">
      <c r="A2453" s="52">
        <f ca="1">Simulations!AD2461</f>
        <v>23.133848491697826</v>
      </c>
    </row>
    <row r="2454" spans="1:1" x14ac:dyDescent="0.35">
      <c r="A2454" s="52">
        <f ca="1">Simulations!AD2462</f>
        <v>23.606766900139206</v>
      </c>
    </row>
    <row r="2455" spans="1:1" x14ac:dyDescent="0.35">
      <c r="A2455" s="52">
        <f ca="1">Simulations!AD2463</f>
        <v>22.30205896119212</v>
      </c>
    </row>
    <row r="2456" spans="1:1" x14ac:dyDescent="0.35">
      <c r="A2456" s="52">
        <f ca="1">Simulations!AD2464</f>
        <v>23.150030911249125</v>
      </c>
    </row>
    <row r="2457" spans="1:1" x14ac:dyDescent="0.35">
      <c r="A2457" s="52">
        <f ca="1">Simulations!AD2465</f>
        <v>23.344501709765197</v>
      </c>
    </row>
    <row r="2458" spans="1:1" x14ac:dyDescent="0.35">
      <c r="A2458" s="52">
        <f ca="1">Simulations!AD2466</f>
        <v>23.054522044595771</v>
      </c>
    </row>
    <row r="2459" spans="1:1" x14ac:dyDescent="0.35">
      <c r="A2459" s="52">
        <f ca="1">Simulations!AD2467</f>
        <v>22.628192343611751</v>
      </c>
    </row>
    <row r="2460" spans="1:1" x14ac:dyDescent="0.35">
      <c r="A2460" s="52">
        <f ca="1">Simulations!AD2468</f>
        <v>23.085619817780696</v>
      </c>
    </row>
    <row r="2461" spans="1:1" x14ac:dyDescent="0.35">
      <c r="A2461" s="52">
        <f ca="1">Simulations!AD2469</f>
        <v>22.732927281770934</v>
      </c>
    </row>
    <row r="2462" spans="1:1" x14ac:dyDescent="0.35">
      <c r="A2462" s="52">
        <f ca="1">Simulations!AD2470</f>
        <v>23.470925897093025</v>
      </c>
    </row>
    <row r="2463" spans="1:1" x14ac:dyDescent="0.35">
      <c r="A2463" s="52">
        <f ca="1">Simulations!AD2471</f>
        <v>23.358972073245411</v>
      </c>
    </row>
    <row r="2464" spans="1:1" x14ac:dyDescent="0.35">
      <c r="A2464" s="52">
        <f ca="1">Simulations!AD2472</f>
        <v>23.02147799199529</v>
      </c>
    </row>
    <row r="2465" spans="1:1" x14ac:dyDescent="0.35">
      <c r="A2465" s="52">
        <f ca="1">Simulations!AD2473</f>
        <v>23.215289187478668</v>
      </c>
    </row>
    <row r="2466" spans="1:1" x14ac:dyDescent="0.35">
      <c r="A2466" s="52">
        <f ca="1">Simulations!AD2474</f>
        <v>23.234352845210289</v>
      </c>
    </row>
    <row r="2467" spans="1:1" x14ac:dyDescent="0.35">
      <c r="A2467" s="52">
        <f ca="1">Simulations!AD2475</f>
        <v>22.983603912879701</v>
      </c>
    </row>
    <row r="2468" spans="1:1" x14ac:dyDescent="0.35">
      <c r="A2468" s="52">
        <f ca="1">Simulations!AD2476</f>
        <v>23.27098732798332</v>
      </c>
    </row>
    <row r="2469" spans="1:1" x14ac:dyDescent="0.35">
      <c r="A2469" s="52">
        <f ca="1">Simulations!AD2477</f>
        <v>23.001589807483079</v>
      </c>
    </row>
    <row r="2470" spans="1:1" x14ac:dyDescent="0.35">
      <c r="A2470" s="52">
        <f ca="1">Simulations!AD2478</f>
        <v>23.157916414726202</v>
      </c>
    </row>
    <row r="2471" spans="1:1" x14ac:dyDescent="0.35">
      <c r="A2471" s="52">
        <f ca="1">Simulations!AD2479</f>
        <v>23.165860146904993</v>
      </c>
    </row>
    <row r="2472" spans="1:1" x14ac:dyDescent="0.35">
      <c r="A2472" s="52">
        <f ca="1">Simulations!AD2480</f>
        <v>23.260352989293374</v>
      </c>
    </row>
    <row r="2473" spans="1:1" x14ac:dyDescent="0.35">
      <c r="A2473" s="52">
        <f ca="1">Simulations!AD2481</f>
        <v>22.953087736141015</v>
      </c>
    </row>
    <row r="2474" spans="1:1" x14ac:dyDescent="0.35">
      <c r="A2474" s="52">
        <f ca="1">Simulations!AD2482</f>
        <v>23.413033635183901</v>
      </c>
    </row>
    <row r="2475" spans="1:1" x14ac:dyDescent="0.35">
      <c r="A2475" s="52">
        <f ca="1">Simulations!AD2483</f>
        <v>22.284255051195792</v>
      </c>
    </row>
    <row r="2476" spans="1:1" x14ac:dyDescent="0.35">
      <c r="A2476" s="52">
        <f ca="1">Simulations!AD2484</f>
        <v>22.653910524794334</v>
      </c>
    </row>
    <row r="2477" spans="1:1" x14ac:dyDescent="0.35">
      <c r="A2477" s="52">
        <f ca="1">Simulations!AD2485</f>
        <v>23.003893937494976</v>
      </c>
    </row>
    <row r="2478" spans="1:1" x14ac:dyDescent="0.35">
      <c r="A2478" s="52">
        <f ca="1">Simulations!AD2486</f>
        <v>22.650221807289292</v>
      </c>
    </row>
    <row r="2479" spans="1:1" x14ac:dyDescent="0.35">
      <c r="A2479" s="52">
        <f ca="1">Simulations!AD2487</f>
        <v>23.564555795775213</v>
      </c>
    </row>
    <row r="2480" spans="1:1" x14ac:dyDescent="0.35">
      <c r="A2480" s="52">
        <f ca="1">Simulations!AD2488</f>
        <v>22.764947177779078</v>
      </c>
    </row>
    <row r="2481" spans="1:1" x14ac:dyDescent="0.35">
      <c r="A2481" s="52">
        <f ca="1">Simulations!AD2489</f>
        <v>23.031783144981986</v>
      </c>
    </row>
    <row r="2482" spans="1:1" x14ac:dyDescent="0.35">
      <c r="A2482" s="52">
        <f ca="1">Simulations!AD2490</f>
        <v>23.376812781161185</v>
      </c>
    </row>
    <row r="2483" spans="1:1" x14ac:dyDescent="0.35">
      <c r="A2483" s="52">
        <f ca="1">Simulations!AD2491</f>
        <v>23.016994701335527</v>
      </c>
    </row>
    <row r="2484" spans="1:1" x14ac:dyDescent="0.35">
      <c r="A2484" s="52">
        <f ca="1">Simulations!AD2492</f>
        <v>23.490250473847475</v>
      </c>
    </row>
    <row r="2485" spans="1:1" x14ac:dyDescent="0.35">
      <c r="A2485" s="52">
        <f ca="1">Simulations!AD2493</f>
        <v>23.035536694005373</v>
      </c>
    </row>
    <row r="2486" spans="1:1" x14ac:dyDescent="0.35">
      <c r="A2486" s="52">
        <f ca="1">Simulations!AD2494</f>
        <v>22.886782618247373</v>
      </c>
    </row>
    <row r="2487" spans="1:1" x14ac:dyDescent="0.35">
      <c r="A2487" s="52">
        <f ca="1">Simulations!AD2495</f>
        <v>22.880619429941738</v>
      </c>
    </row>
    <row r="2488" spans="1:1" x14ac:dyDescent="0.35">
      <c r="A2488" s="52">
        <f ca="1">Simulations!AD2496</f>
        <v>23.083918578418483</v>
      </c>
    </row>
    <row r="2489" spans="1:1" x14ac:dyDescent="0.35">
      <c r="A2489" s="52">
        <f ca="1">Simulations!AD2497</f>
        <v>23.049482444223671</v>
      </c>
    </row>
    <row r="2490" spans="1:1" x14ac:dyDescent="0.35">
      <c r="A2490" s="52">
        <f ca="1">Simulations!AD2498</f>
        <v>23.051507723038075</v>
      </c>
    </row>
    <row r="2491" spans="1:1" x14ac:dyDescent="0.35">
      <c r="A2491" s="52">
        <f ca="1">Simulations!AD2499</f>
        <v>22.520950830943079</v>
      </c>
    </row>
    <row r="2492" spans="1:1" x14ac:dyDescent="0.35">
      <c r="A2492" s="52">
        <f ca="1">Simulations!AD2500</f>
        <v>22.712359693038835</v>
      </c>
    </row>
    <row r="2493" spans="1:1" x14ac:dyDescent="0.35">
      <c r="A2493" s="52">
        <f ca="1">Simulations!AD2501</f>
        <v>22.558006939479398</v>
      </c>
    </row>
    <row r="2494" spans="1:1" x14ac:dyDescent="0.35">
      <c r="A2494" s="52">
        <f ca="1">Simulations!AD2502</f>
        <v>23.028638920813673</v>
      </c>
    </row>
    <row r="2495" spans="1:1" x14ac:dyDescent="0.35">
      <c r="A2495" s="52">
        <f ca="1">Simulations!AD2503</f>
        <v>22.758015780218962</v>
      </c>
    </row>
    <row r="2496" spans="1:1" x14ac:dyDescent="0.35">
      <c r="A2496" s="52">
        <f ca="1">Simulations!AD2504</f>
        <v>22.951473340745864</v>
      </c>
    </row>
    <row r="2497" spans="1:1" x14ac:dyDescent="0.35">
      <c r="A2497" s="52">
        <f ca="1">Simulations!AD2505</f>
        <v>22.686516912353511</v>
      </c>
    </row>
    <row r="2498" spans="1:1" x14ac:dyDescent="0.35">
      <c r="A2498" s="52">
        <f ca="1">Simulations!AD2506</f>
        <v>22.571492516034454</v>
      </c>
    </row>
    <row r="2499" spans="1:1" x14ac:dyDescent="0.35">
      <c r="A2499" s="52">
        <f ca="1">Simulations!AD2507</f>
        <v>23.493350497940121</v>
      </c>
    </row>
    <row r="2500" spans="1:1" x14ac:dyDescent="0.35">
      <c r="A2500" s="52">
        <f ca="1">Simulations!AD2508</f>
        <v>22.849081004648944</v>
      </c>
    </row>
    <row r="2501" spans="1:1" x14ac:dyDescent="0.35">
      <c r="A2501" s="52">
        <f ca="1">Simulations!AD2509</f>
        <v>22.934567780760052</v>
      </c>
    </row>
    <row r="2502" spans="1:1" x14ac:dyDescent="0.35">
      <c r="A2502" s="52">
        <f ca="1">Simulations!AD10</f>
        <v>22.752889567059324</v>
      </c>
    </row>
    <row r="2503" spans="1:1" x14ac:dyDescent="0.35">
      <c r="A2503" s="52">
        <f ca="1">Simulations!AD11</f>
        <v>23.218508365999067</v>
      </c>
    </row>
    <row r="2504" spans="1:1" x14ac:dyDescent="0.35">
      <c r="A2504" s="52">
        <f ca="1">Simulations!AD12</f>
        <v>22.705893886370802</v>
      </c>
    </row>
    <row r="2505" spans="1:1" x14ac:dyDescent="0.35">
      <c r="A2505" s="52">
        <f ca="1">Simulations!AD13</f>
        <v>23.004235815876594</v>
      </c>
    </row>
    <row r="2506" spans="1:1" x14ac:dyDescent="0.35">
      <c r="A2506" s="52">
        <f ca="1">Simulations!AD14</f>
        <v>23.325788015088783</v>
      </c>
    </row>
    <row r="2507" spans="1:1" x14ac:dyDescent="0.35">
      <c r="A2507" s="52">
        <f ca="1">Simulations!AD15</f>
        <v>23.127626634718307</v>
      </c>
    </row>
    <row r="2508" spans="1:1" x14ac:dyDescent="0.35">
      <c r="A2508" s="52">
        <f ca="1">Simulations!AD16</f>
        <v>22.572743800317589</v>
      </c>
    </row>
    <row r="2509" spans="1:1" x14ac:dyDescent="0.35">
      <c r="A2509" s="52">
        <f ca="1">Simulations!AD17</f>
        <v>23.234917763149181</v>
      </c>
    </row>
    <row r="2510" spans="1:1" x14ac:dyDescent="0.35">
      <c r="A2510" s="52">
        <f ca="1">Simulations!AD18</f>
        <v>22.737590033587082</v>
      </c>
    </row>
    <row r="2511" spans="1:1" x14ac:dyDescent="0.35">
      <c r="A2511" s="52">
        <f ca="1">Simulations!AD19</f>
        <v>23.279853229386937</v>
      </c>
    </row>
    <row r="2512" spans="1:1" x14ac:dyDescent="0.35">
      <c r="A2512" s="52">
        <f ca="1">Simulations!AD20</f>
        <v>23.406524532477519</v>
      </c>
    </row>
    <row r="2513" spans="1:1" x14ac:dyDescent="0.35">
      <c r="A2513" s="52">
        <f ca="1">Simulations!AD21</f>
        <v>23.535668503637215</v>
      </c>
    </row>
    <row r="2514" spans="1:1" x14ac:dyDescent="0.35">
      <c r="A2514" s="52">
        <f ca="1">Simulations!AD22</f>
        <v>22.580762841298402</v>
      </c>
    </row>
    <row r="2515" spans="1:1" x14ac:dyDescent="0.35">
      <c r="A2515" s="52">
        <f ca="1">Simulations!AD23</f>
        <v>22.874057200653862</v>
      </c>
    </row>
    <row r="2516" spans="1:1" x14ac:dyDescent="0.35">
      <c r="A2516" s="52">
        <f ca="1">Simulations!AD24</f>
        <v>22.895766343725853</v>
      </c>
    </row>
    <row r="2517" spans="1:1" x14ac:dyDescent="0.35">
      <c r="A2517" s="52">
        <f ca="1">Simulations!AD25</f>
        <v>22.90952926193561</v>
      </c>
    </row>
    <row r="2518" spans="1:1" x14ac:dyDescent="0.35">
      <c r="A2518" s="52">
        <f ca="1">Simulations!AD26</f>
        <v>23.246256645292888</v>
      </c>
    </row>
    <row r="2519" spans="1:1" x14ac:dyDescent="0.35">
      <c r="A2519" s="52">
        <f ca="1">Simulations!AD27</f>
        <v>22.57789504270157</v>
      </c>
    </row>
    <row r="2520" spans="1:1" x14ac:dyDescent="0.35">
      <c r="A2520" s="52">
        <f ca="1">Simulations!AD28</f>
        <v>23.061700731165843</v>
      </c>
    </row>
    <row r="2521" spans="1:1" x14ac:dyDescent="0.35">
      <c r="A2521" s="52">
        <f ca="1">Simulations!AD29</f>
        <v>22.460297553429186</v>
      </c>
    </row>
    <row r="2522" spans="1:1" x14ac:dyDescent="0.35">
      <c r="A2522" s="52">
        <f ca="1">Simulations!AD30</f>
        <v>22.4503006765555</v>
      </c>
    </row>
    <row r="2523" spans="1:1" x14ac:dyDescent="0.35">
      <c r="A2523" s="52">
        <f ca="1">Simulations!AD31</f>
        <v>23.525794446256114</v>
      </c>
    </row>
    <row r="2524" spans="1:1" x14ac:dyDescent="0.35">
      <c r="A2524" s="52">
        <f ca="1">Simulations!AD32</f>
        <v>23.124118329767519</v>
      </c>
    </row>
    <row r="2525" spans="1:1" x14ac:dyDescent="0.35">
      <c r="A2525" s="52">
        <f ca="1">Simulations!AD33</f>
        <v>22.843930320995888</v>
      </c>
    </row>
    <row r="2526" spans="1:1" x14ac:dyDescent="0.35">
      <c r="A2526" s="52">
        <f ca="1">Simulations!AD34</f>
        <v>22.854871445404314</v>
      </c>
    </row>
    <row r="2527" spans="1:1" x14ac:dyDescent="0.35">
      <c r="A2527" s="52">
        <f ca="1">Simulations!AD35</f>
        <v>23.039149606088699</v>
      </c>
    </row>
    <row r="2528" spans="1:1" x14ac:dyDescent="0.35">
      <c r="A2528" s="52">
        <f ca="1">Simulations!AD36</f>
        <v>23.450874728551177</v>
      </c>
    </row>
    <row r="2529" spans="1:1" x14ac:dyDescent="0.35">
      <c r="A2529" s="52">
        <f ca="1">Simulations!AD37</f>
        <v>23.2577995890626</v>
      </c>
    </row>
    <row r="2530" spans="1:1" x14ac:dyDescent="0.35">
      <c r="A2530" s="52">
        <f ca="1">Simulations!AD38</f>
        <v>22.79746835678575</v>
      </c>
    </row>
    <row r="2531" spans="1:1" x14ac:dyDescent="0.35">
      <c r="A2531" s="52">
        <f ca="1">Simulations!AD39</f>
        <v>22.994289923604988</v>
      </c>
    </row>
    <row r="2532" spans="1:1" x14ac:dyDescent="0.35">
      <c r="A2532" s="52">
        <f ca="1">Simulations!AD40</f>
        <v>23.198930980428273</v>
      </c>
    </row>
    <row r="2533" spans="1:1" x14ac:dyDescent="0.35">
      <c r="A2533" s="52">
        <f ca="1">Simulations!AD41</f>
        <v>22.900410967279225</v>
      </c>
    </row>
    <row r="2534" spans="1:1" x14ac:dyDescent="0.35">
      <c r="A2534" s="52">
        <f ca="1">Simulations!AD42</f>
        <v>22.740474176635932</v>
      </c>
    </row>
    <row r="2535" spans="1:1" x14ac:dyDescent="0.35">
      <c r="A2535" s="52">
        <f ca="1">Simulations!AD43</f>
        <v>22.460396333118318</v>
      </c>
    </row>
    <row r="2536" spans="1:1" x14ac:dyDescent="0.35">
      <c r="A2536" s="52">
        <f ca="1">Simulations!AD44</f>
        <v>23.006719663888376</v>
      </c>
    </row>
    <row r="2537" spans="1:1" x14ac:dyDescent="0.35">
      <c r="A2537" s="52">
        <f ca="1">Simulations!AD45</f>
        <v>22.87816890541702</v>
      </c>
    </row>
    <row r="2538" spans="1:1" x14ac:dyDescent="0.35">
      <c r="A2538" s="52">
        <f ca="1">Simulations!AD46</f>
        <v>23.246860441317693</v>
      </c>
    </row>
    <row r="2539" spans="1:1" x14ac:dyDescent="0.35">
      <c r="A2539" s="52">
        <f ca="1">Simulations!AD47</f>
        <v>23.272882516533329</v>
      </c>
    </row>
    <row r="2540" spans="1:1" x14ac:dyDescent="0.35">
      <c r="A2540" s="52">
        <f ca="1">Simulations!AD48</f>
        <v>23.426045146277286</v>
      </c>
    </row>
    <row r="2541" spans="1:1" x14ac:dyDescent="0.35">
      <c r="A2541" s="52">
        <f ca="1">Simulations!AD49</f>
        <v>23.275127016412405</v>
      </c>
    </row>
    <row r="2542" spans="1:1" x14ac:dyDescent="0.35">
      <c r="A2542" s="52">
        <f ca="1">Simulations!AD50</f>
        <v>22.90263793648009</v>
      </c>
    </row>
    <row r="2543" spans="1:1" x14ac:dyDescent="0.35">
      <c r="A2543" s="52">
        <f ca="1">Simulations!AD51</f>
        <v>23.080499502898345</v>
      </c>
    </row>
    <row r="2544" spans="1:1" x14ac:dyDescent="0.35">
      <c r="A2544" s="52">
        <f ca="1">Simulations!AD52</f>
        <v>23.820228769108446</v>
      </c>
    </row>
    <row r="2545" spans="1:1" x14ac:dyDescent="0.35">
      <c r="A2545" s="52">
        <f ca="1">Simulations!AD53</f>
        <v>23.37460306421422</v>
      </c>
    </row>
    <row r="2546" spans="1:1" x14ac:dyDescent="0.35">
      <c r="A2546" s="52">
        <f ca="1">Simulations!AD54</f>
        <v>22.850182324624576</v>
      </c>
    </row>
    <row r="2547" spans="1:1" x14ac:dyDescent="0.35">
      <c r="A2547" s="52">
        <f ca="1">Simulations!AD55</f>
        <v>22.923573319274546</v>
      </c>
    </row>
    <row r="2548" spans="1:1" x14ac:dyDescent="0.35">
      <c r="A2548" s="52">
        <f ca="1">Simulations!AD56</f>
        <v>23.086471718746765</v>
      </c>
    </row>
    <row r="2549" spans="1:1" x14ac:dyDescent="0.35">
      <c r="A2549" s="52">
        <f ca="1">Simulations!AD57</f>
        <v>23.689650010602158</v>
      </c>
    </row>
    <row r="2550" spans="1:1" x14ac:dyDescent="0.35">
      <c r="A2550" s="52">
        <f ca="1">Simulations!AD58</f>
        <v>22.94428400879886</v>
      </c>
    </row>
    <row r="2551" spans="1:1" x14ac:dyDescent="0.35">
      <c r="A2551" s="52">
        <f ca="1">Simulations!AD59</f>
        <v>22.889293672401507</v>
      </c>
    </row>
    <row r="2552" spans="1:1" x14ac:dyDescent="0.35">
      <c r="A2552" s="52">
        <f ca="1">Simulations!AD60</f>
        <v>23.433158717739968</v>
      </c>
    </row>
    <row r="2553" spans="1:1" x14ac:dyDescent="0.35">
      <c r="A2553" s="52">
        <f ca="1">Simulations!AD61</f>
        <v>23.216393475904795</v>
      </c>
    </row>
    <row r="2554" spans="1:1" x14ac:dyDescent="0.35">
      <c r="A2554" s="52">
        <f ca="1">Simulations!AD62</f>
        <v>22.618040797016562</v>
      </c>
    </row>
    <row r="2555" spans="1:1" x14ac:dyDescent="0.35">
      <c r="A2555" s="52">
        <f ca="1">Simulations!AD63</f>
        <v>23.085839938275644</v>
      </c>
    </row>
    <row r="2556" spans="1:1" x14ac:dyDescent="0.35">
      <c r="A2556" s="52">
        <f ca="1">Simulations!AD64</f>
        <v>22.738086925001575</v>
      </c>
    </row>
    <row r="2557" spans="1:1" x14ac:dyDescent="0.35">
      <c r="A2557" s="52">
        <f ca="1">Simulations!AD65</f>
        <v>22.908348274930731</v>
      </c>
    </row>
    <row r="2558" spans="1:1" x14ac:dyDescent="0.35">
      <c r="A2558" s="52">
        <f ca="1">Simulations!AD66</f>
        <v>22.90538469035701</v>
      </c>
    </row>
    <row r="2559" spans="1:1" x14ac:dyDescent="0.35">
      <c r="A2559" s="52">
        <f ca="1">Simulations!AD67</f>
        <v>22.681616405228588</v>
      </c>
    </row>
    <row r="2560" spans="1:1" x14ac:dyDescent="0.35">
      <c r="A2560" s="52">
        <f ca="1">Simulations!AD68</f>
        <v>23.224928245515539</v>
      </c>
    </row>
    <row r="2561" spans="1:1" x14ac:dyDescent="0.35">
      <c r="A2561" s="52">
        <f ca="1">Simulations!AD69</f>
        <v>22.932111081103493</v>
      </c>
    </row>
    <row r="2562" spans="1:1" x14ac:dyDescent="0.35">
      <c r="A2562" s="52">
        <f ca="1">Simulations!AD70</f>
        <v>23.125178488971859</v>
      </c>
    </row>
    <row r="2563" spans="1:1" x14ac:dyDescent="0.35">
      <c r="A2563" s="52">
        <f ca="1">Simulations!AD71</f>
        <v>23.156552203804775</v>
      </c>
    </row>
    <row r="2564" spans="1:1" x14ac:dyDescent="0.35">
      <c r="A2564" s="52">
        <f ca="1">Simulations!AD72</f>
        <v>22.96003110265594</v>
      </c>
    </row>
    <row r="2565" spans="1:1" x14ac:dyDescent="0.35">
      <c r="A2565" s="52">
        <f ca="1">Simulations!AD73</f>
        <v>22.957503359038398</v>
      </c>
    </row>
    <row r="2566" spans="1:1" x14ac:dyDescent="0.35">
      <c r="A2566" s="52">
        <f ca="1">Simulations!AD74</f>
        <v>22.925207803067124</v>
      </c>
    </row>
    <row r="2567" spans="1:1" x14ac:dyDescent="0.35">
      <c r="A2567" s="52">
        <f ca="1">Simulations!AD75</f>
        <v>23.010814186271887</v>
      </c>
    </row>
    <row r="2568" spans="1:1" x14ac:dyDescent="0.35">
      <c r="A2568" s="52">
        <f ca="1">Simulations!AD76</f>
        <v>23.042137290045623</v>
      </c>
    </row>
    <row r="2569" spans="1:1" x14ac:dyDescent="0.35">
      <c r="A2569" s="52">
        <f ca="1">Simulations!AD77</f>
        <v>22.987892536948067</v>
      </c>
    </row>
    <row r="2570" spans="1:1" x14ac:dyDescent="0.35">
      <c r="A2570" s="52">
        <f ca="1">Simulations!AD78</f>
        <v>23.196819534817337</v>
      </c>
    </row>
    <row r="2571" spans="1:1" x14ac:dyDescent="0.35">
      <c r="A2571" s="52">
        <f ca="1">Simulations!AD79</f>
        <v>22.855277206287276</v>
      </c>
    </row>
    <row r="2572" spans="1:1" x14ac:dyDescent="0.35">
      <c r="A2572" s="52">
        <f ca="1">Simulations!AD80</f>
        <v>23.112354445559845</v>
      </c>
    </row>
    <row r="2573" spans="1:1" x14ac:dyDescent="0.35">
      <c r="A2573" s="52">
        <f ca="1">Simulations!AD81</f>
        <v>23.287352700721947</v>
      </c>
    </row>
    <row r="2574" spans="1:1" x14ac:dyDescent="0.35">
      <c r="A2574" s="52">
        <f ca="1">Simulations!AD82</f>
        <v>22.978436960813717</v>
      </c>
    </row>
    <row r="2575" spans="1:1" x14ac:dyDescent="0.35">
      <c r="A2575" s="52">
        <f ca="1">Simulations!AD83</f>
        <v>23.051788330692823</v>
      </c>
    </row>
    <row r="2576" spans="1:1" x14ac:dyDescent="0.35">
      <c r="A2576" s="52">
        <f ca="1">Simulations!AD84</f>
        <v>23.356868202847011</v>
      </c>
    </row>
    <row r="2577" spans="1:1" x14ac:dyDescent="0.35">
      <c r="A2577" s="52">
        <f ca="1">Simulations!AD85</f>
        <v>23.16463309159743</v>
      </c>
    </row>
    <row r="2578" spans="1:1" x14ac:dyDescent="0.35">
      <c r="A2578" s="52">
        <f ca="1">Simulations!AD86</f>
        <v>22.975678731021503</v>
      </c>
    </row>
    <row r="2579" spans="1:1" x14ac:dyDescent="0.35">
      <c r="A2579" s="52">
        <f ca="1">Simulations!AD87</f>
        <v>23.368005866020368</v>
      </c>
    </row>
    <row r="2580" spans="1:1" x14ac:dyDescent="0.35">
      <c r="A2580" s="52">
        <f ca="1">Simulations!AD88</f>
        <v>23.199661867881844</v>
      </c>
    </row>
    <row r="2581" spans="1:1" x14ac:dyDescent="0.35">
      <c r="A2581" s="52">
        <f ca="1">Simulations!AD89</f>
        <v>22.658252809258112</v>
      </c>
    </row>
    <row r="2582" spans="1:1" x14ac:dyDescent="0.35">
      <c r="A2582" s="52">
        <f ca="1">Simulations!AD90</f>
        <v>22.749786880255293</v>
      </c>
    </row>
    <row r="2583" spans="1:1" x14ac:dyDescent="0.35">
      <c r="A2583" s="52">
        <f ca="1">Simulations!AD91</f>
        <v>22.838179002925656</v>
      </c>
    </row>
    <row r="2584" spans="1:1" x14ac:dyDescent="0.35">
      <c r="A2584" s="52">
        <f ca="1">Simulations!AD92</f>
        <v>23.537343176964988</v>
      </c>
    </row>
    <row r="2585" spans="1:1" x14ac:dyDescent="0.35">
      <c r="A2585" s="52">
        <f ca="1">Simulations!AD93</f>
        <v>22.937592928280083</v>
      </c>
    </row>
    <row r="2586" spans="1:1" x14ac:dyDescent="0.35">
      <c r="A2586" s="52">
        <f ca="1">Simulations!AD94</f>
        <v>23.016403515317805</v>
      </c>
    </row>
    <row r="2587" spans="1:1" x14ac:dyDescent="0.35">
      <c r="A2587" s="52">
        <f ca="1">Simulations!AD95</f>
        <v>22.555912091930853</v>
      </c>
    </row>
    <row r="2588" spans="1:1" x14ac:dyDescent="0.35">
      <c r="A2588" s="52">
        <f ca="1">Simulations!AD96</f>
        <v>22.96343191381446</v>
      </c>
    </row>
    <row r="2589" spans="1:1" x14ac:dyDescent="0.35">
      <c r="A2589" s="52">
        <f ca="1">Simulations!AD97</f>
        <v>22.912429786306515</v>
      </c>
    </row>
    <row r="2590" spans="1:1" x14ac:dyDescent="0.35">
      <c r="A2590" s="52">
        <f ca="1">Simulations!AD98</f>
        <v>23.28836259627289</v>
      </c>
    </row>
    <row r="2591" spans="1:1" x14ac:dyDescent="0.35">
      <c r="A2591" s="52">
        <f ca="1">Simulations!AD99</f>
        <v>23.113437244125258</v>
      </c>
    </row>
    <row r="2592" spans="1:1" x14ac:dyDescent="0.35">
      <c r="A2592" s="52">
        <f ca="1">Simulations!AD100</f>
        <v>22.71918003390525</v>
      </c>
    </row>
    <row r="2593" spans="1:1" x14ac:dyDescent="0.35">
      <c r="A2593" s="52">
        <f ca="1">Simulations!AD101</f>
        <v>23.081980520757934</v>
      </c>
    </row>
    <row r="2594" spans="1:1" x14ac:dyDescent="0.35">
      <c r="A2594" s="52">
        <f ca="1">Simulations!AD102</f>
        <v>22.92912891340751</v>
      </c>
    </row>
    <row r="2595" spans="1:1" x14ac:dyDescent="0.35">
      <c r="A2595" s="52">
        <f ca="1">Simulations!AD103</f>
        <v>23.120723574489979</v>
      </c>
    </row>
    <row r="2596" spans="1:1" x14ac:dyDescent="0.35">
      <c r="A2596" s="52">
        <f ca="1">Simulations!AD104</f>
        <v>23.009220514139248</v>
      </c>
    </row>
    <row r="2597" spans="1:1" x14ac:dyDescent="0.35">
      <c r="A2597" s="52">
        <f ca="1">Simulations!AD105</f>
        <v>22.626157098860027</v>
      </c>
    </row>
    <row r="2598" spans="1:1" x14ac:dyDescent="0.35">
      <c r="A2598" s="52">
        <f ca="1">Simulations!AD106</f>
        <v>22.836508313758795</v>
      </c>
    </row>
    <row r="2599" spans="1:1" x14ac:dyDescent="0.35">
      <c r="A2599" s="52">
        <f ca="1">Simulations!AD107</f>
        <v>23.025412319112895</v>
      </c>
    </row>
    <row r="2600" spans="1:1" x14ac:dyDescent="0.35">
      <c r="A2600" s="52">
        <f ca="1">Simulations!AD108</f>
        <v>23.032552140895781</v>
      </c>
    </row>
    <row r="2601" spans="1:1" x14ac:dyDescent="0.35">
      <c r="A2601" s="52">
        <f ca="1">Simulations!AD109</f>
        <v>22.804694492808483</v>
      </c>
    </row>
    <row r="2602" spans="1:1" x14ac:dyDescent="0.35">
      <c r="A2602" s="52">
        <f ca="1">Simulations!AD110</f>
        <v>22.738171925581874</v>
      </c>
    </row>
    <row r="2603" spans="1:1" x14ac:dyDescent="0.35">
      <c r="A2603" s="52">
        <f ca="1">Simulations!AD111</f>
        <v>22.794340904515465</v>
      </c>
    </row>
    <row r="2604" spans="1:1" x14ac:dyDescent="0.35">
      <c r="A2604" s="52">
        <f ca="1">Simulations!AD112</f>
        <v>22.808160488600937</v>
      </c>
    </row>
    <row r="2605" spans="1:1" x14ac:dyDescent="0.35">
      <c r="A2605" s="52">
        <f ca="1">Simulations!AD113</f>
        <v>23.015376403670338</v>
      </c>
    </row>
    <row r="2606" spans="1:1" x14ac:dyDescent="0.35">
      <c r="A2606" s="52">
        <f ca="1">Simulations!AD114</f>
        <v>22.810974201661772</v>
      </c>
    </row>
    <row r="2607" spans="1:1" x14ac:dyDescent="0.35">
      <c r="A2607" s="52">
        <f ca="1">Simulations!AD115</f>
        <v>22.973413930960767</v>
      </c>
    </row>
    <row r="2608" spans="1:1" x14ac:dyDescent="0.35">
      <c r="A2608" s="52">
        <f ca="1">Simulations!AD116</f>
        <v>23.357325295435437</v>
      </c>
    </row>
    <row r="2609" spans="1:1" x14ac:dyDescent="0.35">
      <c r="A2609" s="52">
        <f ca="1">Simulations!AD117</f>
        <v>23.176019748872402</v>
      </c>
    </row>
    <row r="2610" spans="1:1" x14ac:dyDescent="0.35">
      <c r="A2610" s="52">
        <f ca="1">Simulations!AD118</f>
        <v>22.590113231911133</v>
      </c>
    </row>
    <row r="2611" spans="1:1" x14ac:dyDescent="0.35">
      <c r="A2611" s="52">
        <f ca="1">Simulations!AD119</f>
        <v>23.117783416190598</v>
      </c>
    </row>
    <row r="2612" spans="1:1" x14ac:dyDescent="0.35">
      <c r="A2612" s="52">
        <f ca="1">Simulations!AD120</f>
        <v>22.903625907030623</v>
      </c>
    </row>
    <row r="2613" spans="1:1" x14ac:dyDescent="0.35">
      <c r="A2613" s="52">
        <f ca="1">Simulations!AD121</f>
        <v>22.884457596564253</v>
      </c>
    </row>
    <row r="2614" spans="1:1" x14ac:dyDescent="0.35">
      <c r="A2614" s="52">
        <f ca="1">Simulations!AD122</f>
        <v>22.891521637445582</v>
      </c>
    </row>
    <row r="2615" spans="1:1" x14ac:dyDescent="0.35">
      <c r="A2615" s="52">
        <f ca="1">Simulations!AD123</f>
        <v>23.289181338051023</v>
      </c>
    </row>
    <row r="2616" spans="1:1" x14ac:dyDescent="0.35">
      <c r="A2616" s="52">
        <f ca="1">Simulations!AD124</f>
        <v>22.999009267739538</v>
      </c>
    </row>
    <row r="2617" spans="1:1" x14ac:dyDescent="0.35">
      <c r="A2617" s="52">
        <f ca="1">Simulations!AD125</f>
        <v>22.916927481710299</v>
      </c>
    </row>
    <row r="2618" spans="1:1" x14ac:dyDescent="0.35">
      <c r="A2618" s="52">
        <f ca="1">Simulations!AD126</f>
        <v>23.21165673545562</v>
      </c>
    </row>
    <row r="2619" spans="1:1" x14ac:dyDescent="0.35">
      <c r="A2619" s="52">
        <f ca="1">Simulations!AD127</f>
        <v>23.109672198603764</v>
      </c>
    </row>
    <row r="2620" spans="1:1" x14ac:dyDescent="0.35">
      <c r="A2620" s="52">
        <f ca="1">Simulations!AD128</f>
        <v>23.157190447388889</v>
      </c>
    </row>
    <row r="2621" spans="1:1" x14ac:dyDescent="0.35">
      <c r="A2621" s="52">
        <f ca="1">Simulations!AD129</f>
        <v>22.427867846967125</v>
      </c>
    </row>
    <row r="2622" spans="1:1" x14ac:dyDescent="0.35">
      <c r="A2622" s="52">
        <f ca="1">Simulations!AD130</f>
        <v>23.243619258939852</v>
      </c>
    </row>
    <row r="2623" spans="1:1" x14ac:dyDescent="0.35">
      <c r="A2623" s="52">
        <f ca="1">Simulations!AD131</f>
        <v>22.836993187358281</v>
      </c>
    </row>
    <row r="2624" spans="1:1" x14ac:dyDescent="0.35">
      <c r="A2624" s="52">
        <f ca="1">Simulations!AD132</f>
        <v>23.225045524356304</v>
      </c>
    </row>
    <row r="2625" spans="1:1" x14ac:dyDescent="0.35">
      <c r="A2625" s="52">
        <f ca="1">Simulations!AD133</f>
        <v>23.308983304014419</v>
      </c>
    </row>
    <row r="2626" spans="1:1" x14ac:dyDescent="0.35">
      <c r="A2626" s="52">
        <f ca="1">Simulations!AD134</f>
        <v>22.784122860415941</v>
      </c>
    </row>
    <row r="2627" spans="1:1" x14ac:dyDescent="0.35">
      <c r="A2627" s="52">
        <f ca="1">Simulations!AD135</f>
        <v>22.848029340837172</v>
      </c>
    </row>
    <row r="2628" spans="1:1" x14ac:dyDescent="0.35">
      <c r="A2628" s="52">
        <f ca="1">Simulations!AD136</f>
        <v>22.643674188311529</v>
      </c>
    </row>
    <row r="2629" spans="1:1" x14ac:dyDescent="0.35">
      <c r="A2629" s="52">
        <f ca="1">Simulations!AD137</f>
        <v>23.057942579877665</v>
      </c>
    </row>
    <row r="2630" spans="1:1" x14ac:dyDescent="0.35">
      <c r="A2630" s="52">
        <f ca="1">Simulations!AD138</f>
        <v>23.170759717305284</v>
      </c>
    </row>
    <row r="2631" spans="1:1" x14ac:dyDescent="0.35">
      <c r="A2631" s="52">
        <f ca="1">Simulations!AD139</f>
        <v>22.859471113685597</v>
      </c>
    </row>
    <row r="2632" spans="1:1" x14ac:dyDescent="0.35">
      <c r="A2632" s="52">
        <f ca="1">Simulations!AD140</f>
        <v>22.656361284282738</v>
      </c>
    </row>
    <row r="2633" spans="1:1" x14ac:dyDescent="0.35">
      <c r="A2633" s="52">
        <f ca="1">Simulations!AD141</f>
        <v>23.287774487692992</v>
      </c>
    </row>
    <row r="2634" spans="1:1" x14ac:dyDescent="0.35">
      <c r="A2634" s="52">
        <f ca="1">Simulations!AD142</f>
        <v>23.04779657897906</v>
      </c>
    </row>
    <row r="2635" spans="1:1" x14ac:dyDescent="0.35">
      <c r="A2635" s="52">
        <f ca="1">Simulations!AD143</f>
        <v>22.732421591461677</v>
      </c>
    </row>
    <row r="2636" spans="1:1" x14ac:dyDescent="0.35">
      <c r="A2636" s="52">
        <f ca="1">Simulations!AD144</f>
        <v>23.108633278555772</v>
      </c>
    </row>
    <row r="2637" spans="1:1" x14ac:dyDescent="0.35">
      <c r="A2637" s="52">
        <f ca="1">Simulations!AD145</f>
        <v>23.27543112778088</v>
      </c>
    </row>
    <row r="2638" spans="1:1" x14ac:dyDescent="0.35">
      <c r="A2638" s="52">
        <f ca="1">Simulations!AD146</f>
        <v>23.112124451351409</v>
      </c>
    </row>
    <row r="2639" spans="1:1" x14ac:dyDescent="0.35">
      <c r="A2639" s="52">
        <f ca="1">Simulations!AD147</f>
        <v>22.9330831621382</v>
      </c>
    </row>
    <row r="2640" spans="1:1" x14ac:dyDescent="0.35">
      <c r="A2640" s="52">
        <f ca="1">Simulations!AD148</f>
        <v>22.874053270654521</v>
      </c>
    </row>
    <row r="2641" spans="1:1" x14ac:dyDescent="0.35">
      <c r="A2641" s="52">
        <f ca="1">Simulations!AD149</f>
        <v>23.134793766599248</v>
      </c>
    </row>
    <row r="2642" spans="1:1" x14ac:dyDescent="0.35">
      <c r="A2642" s="52">
        <f ca="1">Simulations!AD150</f>
        <v>22.994079506116371</v>
      </c>
    </row>
    <row r="2643" spans="1:1" x14ac:dyDescent="0.35">
      <c r="A2643" s="52">
        <f ca="1">Simulations!AD151</f>
        <v>23.444411394785469</v>
      </c>
    </row>
    <row r="2644" spans="1:1" x14ac:dyDescent="0.35">
      <c r="A2644" s="52">
        <f ca="1">Simulations!AD152</f>
        <v>22.660272830709779</v>
      </c>
    </row>
    <row r="2645" spans="1:1" x14ac:dyDescent="0.35">
      <c r="A2645" s="52">
        <f ca="1">Simulations!AD153</f>
        <v>22.848915572234269</v>
      </c>
    </row>
    <row r="2646" spans="1:1" x14ac:dyDescent="0.35">
      <c r="A2646" s="52">
        <f ca="1">Simulations!AD154</f>
        <v>22.961908067398845</v>
      </c>
    </row>
    <row r="2647" spans="1:1" x14ac:dyDescent="0.35">
      <c r="A2647" s="52">
        <f ca="1">Simulations!AD155</f>
        <v>23.066695444719663</v>
      </c>
    </row>
    <row r="2648" spans="1:1" x14ac:dyDescent="0.35">
      <c r="A2648" s="52">
        <f ca="1">Simulations!AD156</f>
        <v>22.963664430763046</v>
      </c>
    </row>
    <row r="2649" spans="1:1" x14ac:dyDescent="0.35">
      <c r="A2649" s="52">
        <f ca="1">Simulations!AD157</f>
        <v>22.630216570919188</v>
      </c>
    </row>
    <row r="2650" spans="1:1" x14ac:dyDescent="0.35">
      <c r="A2650" s="52">
        <f ca="1">Simulations!AD158</f>
        <v>22.851952354916278</v>
      </c>
    </row>
    <row r="2651" spans="1:1" x14ac:dyDescent="0.35">
      <c r="A2651" s="52">
        <f ca="1">Simulations!AD159</f>
        <v>23.157127237255736</v>
      </c>
    </row>
    <row r="2652" spans="1:1" x14ac:dyDescent="0.35">
      <c r="A2652" s="52">
        <f ca="1">Simulations!AD160</f>
        <v>22.702640855543304</v>
      </c>
    </row>
    <row r="2653" spans="1:1" x14ac:dyDescent="0.35">
      <c r="A2653" s="52">
        <f ca="1">Simulations!AD161</f>
        <v>23.345561566600281</v>
      </c>
    </row>
    <row r="2654" spans="1:1" x14ac:dyDescent="0.35">
      <c r="A2654" s="52">
        <f ca="1">Simulations!AD162</f>
        <v>23.485483936459801</v>
      </c>
    </row>
    <row r="2655" spans="1:1" x14ac:dyDescent="0.35">
      <c r="A2655" s="52">
        <f ca="1">Simulations!AD163</f>
        <v>22.49464072849166</v>
      </c>
    </row>
    <row r="2656" spans="1:1" x14ac:dyDescent="0.35">
      <c r="A2656" s="52">
        <f ca="1">Simulations!AD164</f>
        <v>22.913683446849177</v>
      </c>
    </row>
    <row r="2657" spans="1:1" x14ac:dyDescent="0.35">
      <c r="A2657" s="52">
        <f ca="1">Simulations!AD165</f>
        <v>23.237892731166376</v>
      </c>
    </row>
    <row r="2658" spans="1:1" x14ac:dyDescent="0.35">
      <c r="A2658" s="52">
        <f ca="1">Simulations!AD166</f>
        <v>23.024843442929825</v>
      </c>
    </row>
    <row r="2659" spans="1:1" x14ac:dyDescent="0.35">
      <c r="A2659" s="52">
        <f ca="1">Simulations!AD167</f>
        <v>22.837871711104285</v>
      </c>
    </row>
    <row r="2660" spans="1:1" x14ac:dyDescent="0.35">
      <c r="A2660" s="52">
        <f ca="1">Simulations!AD168</f>
        <v>23.565398223137176</v>
      </c>
    </row>
    <row r="2661" spans="1:1" x14ac:dyDescent="0.35">
      <c r="A2661" s="52">
        <f ca="1">Simulations!AD169</f>
        <v>23.47045606931345</v>
      </c>
    </row>
    <row r="2662" spans="1:1" x14ac:dyDescent="0.35">
      <c r="A2662" s="52">
        <f ca="1">Simulations!AD170</f>
        <v>22.979783404973126</v>
      </c>
    </row>
    <row r="2663" spans="1:1" x14ac:dyDescent="0.35">
      <c r="A2663" s="52">
        <f ca="1">Simulations!AD171</f>
        <v>22.933791305509963</v>
      </c>
    </row>
    <row r="2664" spans="1:1" x14ac:dyDescent="0.35">
      <c r="A2664" s="52">
        <f ca="1">Simulations!AD172</f>
        <v>22.96534853716544</v>
      </c>
    </row>
    <row r="2665" spans="1:1" x14ac:dyDescent="0.35">
      <c r="A2665" s="52">
        <f ca="1">Simulations!AD173</f>
        <v>23.406931078870652</v>
      </c>
    </row>
    <row r="2666" spans="1:1" x14ac:dyDescent="0.35">
      <c r="A2666" s="52">
        <f ca="1">Simulations!AD174</f>
        <v>22.914838928822657</v>
      </c>
    </row>
    <row r="2667" spans="1:1" x14ac:dyDescent="0.35">
      <c r="A2667" s="52">
        <f ca="1">Simulations!AD175</f>
        <v>22.649601697228512</v>
      </c>
    </row>
    <row r="2668" spans="1:1" x14ac:dyDescent="0.35">
      <c r="A2668" s="52">
        <f ca="1">Simulations!AD176</f>
        <v>22.759692750360536</v>
      </c>
    </row>
    <row r="2669" spans="1:1" x14ac:dyDescent="0.35">
      <c r="A2669" s="52">
        <f ca="1">Simulations!AD177</f>
        <v>22.784546258217141</v>
      </c>
    </row>
    <row r="2670" spans="1:1" x14ac:dyDescent="0.35">
      <c r="A2670" s="52">
        <f ca="1">Simulations!AD178</f>
        <v>23.112976022647779</v>
      </c>
    </row>
    <row r="2671" spans="1:1" x14ac:dyDescent="0.35">
      <c r="A2671" s="52">
        <f ca="1">Simulations!AD179</f>
        <v>22.796666670372957</v>
      </c>
    </row>
    <row r="2672" spans="1:1" x14ac:dyDescent="0.35">
      <c r="A2672" s="52">
        <f ca="1">Simulations!AD180</f>
        <v>22.546003655729685</v>
      </c>
    </row>
    <row r="2673" spans="1:1" x14ac:dyDescent="0.35">
      <c r="A2673" s="52">
        <f ca="1">Simulations!AD181</f>
        <v>22.888246970717191</v>
      </c>
    </row>
    <row r="2674" spans="1:1" x14ac:dyDescent="0.35">
      <c r="A2674" s="52">
        <f ca="1">Simulations!AD182</f>
        <v>22.565944470664071</v>
      </c>
    </row>
    <row r="2675" spans="1:1" x14ac:dyDescent="0.35">
      <c r="A2675" s="52">
        <f ca="1">Simulations!AD183</f>
        <v>23.096219838535653</v>
      </c>
    </row>
    <row r="2676" spans="1:1" x14ac:dyDescent="0.35">
      <c r="A2676" s="52">
        <f ca="1">Simulations!AD184</f>
        <v>22.465571091185744</v>
      </c>
    </row>
    <row r="2677" spans="1:1" x14ac:dyDescent="0.35">
      <c r="A2677" s="52">
        <f ca="1">Simulations!AD185</f>
        <v>23.042101022690879</v>
      </c>
    </row>
    <row r="2678" spans="1:1" x14ac:dyDescent="0.35">
      <c r="A2678" s="52">
        <f ca="1">Simulations!AD186</f>
        <v>23.061685236735215</v>
      </c>
    </row>
    <row r="2679" spans="1:1" x14ac:dyDescent="0.35">
      <c r="A2679" s="52">
        <f ca="1">Simulations!AD187</f>
        <v>22.861815510715193</v>
      </c>
    </row>
    <row r="2680" spans="1:1" x14ac:dyDescent="0.35">
      <c r="A2680" s="52">
        <f ca="1">Simulations!AD188</f>
        <v>23.254605365319257</v>
      </c>
    </row>
    <row r="2681" spans="1:1" x14ac:dyDescent="0.35">
      <c r="A2681" s="52">
        <f ca="1">Simulations!AD189</f>
        <v>22.663882968064875</v>
      </c>
    </row>
    <row r="2682" spans="1:1" x14ac:dyDescent="0.35">
      <c r="A2682" s="52">
        <f ca="1">Simulations!AD190</f>
        <v>22.800381331172161</v>
      </c>
    </row>
    <row r="2683" spans="1:1" x14ac:dyDescent="0.35">
      <c r="A2683" s="52">
        <f ca="1">Simulations!AD191</f>
        <v>23.477874001819231</v>
      </c>
    </row>
    <row r="2684" spans="1:1" x14ac:dyDescent="0.35">
      <c r="A2684" s="52">
        <f ca="1">Simulations!AD192</f>
        <v>23.065372875223204</v>
      </c>
    </row>
    <row r="2685" spans="1:1" x14ac:dyDescent="0.35">
      <c r="A2685" s="52">
        <f ca="1">Simulations!AD193</f>
        <v>23.086969498581414</v>
      </c>
    </row>
    <row r="2686" spans="1:1" x14ac:dyDescent="0.35">
      <c r="A2686" s="52">
        <f ca="1">Simulations!AD194</f>
        <v>22.884795635251258</v>
      </c>
    </row>
    <row r="2687" spans="1:1" x14ac:dyDescent="0.35">
      <c r="A2687" s="52">
        <f ca="1">Simulations!AD195</f>
        <v>22.212333273450938</v>
      </c>
    </row>
    <row r="2688" spans="1:1" x14ac:dyDescent="0.35">
      <c r="A2688" s="52">
        <f ca="1">Simulations!AD196</f>
        <v>23.277466884169197</v>
      </c>
    </row>
    <row r="2689" spans="1:1" x14ac:dyDescent="0.35">
      <c r="A2689" s="52">
        <f ca="1">Simulations!AD197</f>
        <v>23.146459502382768</v>
      </c>
    </row>
    <row r="2690" spans="1:1" x14ac:dyDescent="0.35">
      <c r="A2690" s="52">
        <f ca="1">Simulations!AD198</f>
        <v>23.330769696795137</v>
      </c>
    </row>
    <row r="2691" spans="1:1" x14ac:dyDescent="0.35">
      <c r="A2691" s="52">
        <f ca="1">Simulations!AD199</f>
        <v>22.519785644086674</v>
      </c>
    </row>
    <row r="2692" spans="1:1" x14ac:dyDescent="0.35">
      <c r="A2692" s="52">
        <f ca="1">Simulations!AD200</f>
        <v>22.716231824205948</v>
      </c>
    </row>
    <row r="2693" spans="1:1" x14ac:dyDescent="0.35">
      <c r="A2693" s="52">
        <f ca="1">Simulations!AD201</f>
        <v>23.129301526634109</v>
      </c>
    </row>
    <row r="2694" spans="1:1" x14ac:dyDescent="0.35">
      <c r="A2694" s="52">
        <f ca="1">Simulations!AD202</f>
        <v>22.52530566358103</v>
      </c>
    </row>
    <row r="2695" spans="1:1" x14ac:dyDescent="0.35">
      <c r="A2695" s="52">
        <f ca="1">Simulations!AD203</f>
        <v>23.538739193523412</v>
      </c>
    </row>
    <row r="2696" spans="1:1" x14ac:dyDescent="0.35">
      <c r="A2696" s="52">
        <f ca="1">Simulations!AD204</f>
        <v>23.074899157068387</v>
      </c>
    </row>
    <row r="2697" spans="1:1" x14ac:dyDescent="0.35">
      <c r="A2697" s="52">
        <f ca="1">Simulations!AD205</f>
        <v>22.825687865417159</v>
      </c>
    </row>
    <row r="2698" spans="1:1" x14ac:dyDescent="0.35">
      <c r="A2698" s="52">
        <f ca="1">Simulations!AD206</f>
        <v>23.179363012075441</v>
      </c>
    </row>
    <row r="2699" spans="1:1" x14ac:dyDescent="0.35">
      <c r="A2699" s="52">
        <f ca="1">Simulations!AD207</f>
        <v>22.803052307321131</v>
      </c>
    </row>
    <row r="2700" spans="1:1" x14ac:dyDescent="0.35">
      <c r="A2700" s="52">
        <f ca="1">Simulations!AD208</f>
        <v>22.312001515795721</v>
      </c>
    </row>
    <row r="2701" spans="1:1" x14ac:dyDescent="0.35">
      <c r="A2701" s="52">
        <f ca="1">Simulations!AD209</f>
        <v>22.807688724729328</v>
      </c>
    </row>
    <row r="2702" spans="1:1" x14ac:dyDescent="0.35">
      <c r="A2702" s="52">
        <f ca="1">Simulations!AD210</f>
        <v>22.895512506355701</v>
      </c>
    </row>
    <row r="2703" spans="1:1" x14ac:dyDescent="0.35">
      <c r="A2703" s="52">
        <f ca="1">Simulations!AD211</f>
        <v>23.17684085709211</v>
      </c>
    </row>
    <row r="2704" spans="1:1" x14ac:dyDescent="0.35">
      <c r="A2704" s="52">
        <f ca="1">Simulations!AD212</f>
        <v>22.846772756694378</v>
      </c>
    </row>
    <row r="2705" spans="1:1" x14ac:dyDescent="0.35">
      <c r="A2705" s="52">
        <f ca="1">Simulations!AD213</f>
        <v>23.01402574206033</v>
      </c>
    </row>
    <row r="2706" spans="1:1" x14ac:dyDescent="0.35">
      <c r="A2706" s="52">
        <f ca="1">Simulations!AD214</f>
        <v>23.522321559674666</v>
      </c>
    </row>
    <row r="2707" spans="1:1" x14ac:dyDescent="0.35">
      <c r="A2707" s="52">
        <f ca="1">Simulations!AD215</f>
        <v>22.063857139418435</v>
      </c>
    </row>
    <row r="2708" spans="1:1" x14ac:dyDescent="0.35">
      <c r="A2708" s="52">
        <f ca="1">Simulations!AD216</f>
        <v>22.763886023279643</v>
      </c>
    </row>
    <row r="2709" spans="1:1" x14ac:dyDescent="0.35">
      <c r="A2709" s="52">
        <f ca="1">Simulations!AD217</f>
        <v>23.202982895780732</v>
      </c>
    </row>
    <row r="2710" spans="1:1" x14ac:dyDescent="0.35">
      <c r="A2710" s="52">
        <f ca="1">Simulations!AD218</f>
        <v>23.224736401073137</v>
      </c>
    </row>
    <row r="2711" spans="1:1" x14ac:dyDescent="0.35">
      <c r="A2711" s="52">
        <f ca="1">Simulations!AD219</f>
        <v>22.524172837215957</v>
      </c>
    </row>
    <row r="2712" spans="1:1" x14ac:dyDescent="0.35">
      <c r="A2712" s="52">
        <f ca="1">Simulations!AD220</f>
        <v>22.771972549431432</v>
      </c>
    </row>
    <row r="2713" spans="1:1" x14ac:dyDescent="0.35">
      <c r="A2713" s="52">
        <f ca="1">Simulations!AD221</f>
        <v>23.499341639534109</v>
      </c>
    </row>
    <row r="2714" spans="1:1" x14ac:dyDescent="0.35">
      <c r="A2714" s="52">
        <f ca="1">Simulations!AD222</f>
        <v>22.992132035776542</v>
      </c>
    </row>
    <row r="2715" spans="1:1" x14ac:dyDescent="0.35">
      <c r="A2715" s="52">
        <f ca="1">Simulations!AD223</f>
        <v>23.042655013851022</v>
      </c>
    </row>
    <row r="2716" spans="1:1" x14ac:dyDescent="0.35">
      <c r="A2716" s="52">
        <f ca="1">Simulations!AD224</f>
        <v>23.046150280125026</v>
      </c>
    </row>
    <row r="2717" spans="1:1" x14ac:dyDescent="0.35">
      <c r="A2717" s="52">
        <f ca="1">Simulations!AD225</f>
        <v>23.151046108131752</v>
      </c>
    </row>
    <row r="2718" spans="1:1" x14ac:dyDescent="0.35">
      <c r="A2718" s="52">
        <f ca="1">Simulations!AD226</f>
        <v>22.729904099836219</v>
      </c>
    </row>
    <row r="2719" spans="1:1" x14ac:dyDescent="0.35">
      <c r="A2719" s="52">
        <f ca="1">Simulations!AD227</f>
        <v>22.943041555497565</v>
      </c>
    </row>
    <row r="2720" spans="1:1" x14ac:dyDescent="0.35">
      <c r="A2720" s="52">
        <f ca="1">Simulations!AD228</f>
        <v>22.987081220568164</v>
      </c>
    </row>
    <row r="2721" spans="1:1" x14ac:dyDescent="0.35">
      <c r="A2721" s="52">
        <f ca="1">Simulations!AD229</f>
        <v>23.148216118735398</v>
      </c>
    </row>
    <row r="2722" spans="1:1" x14ac:dyDescent="0.35">
      <c r="A2722" s="52">
        <f ca="1">Simulations!AD230</f>
        <v>22.936532258244888</v>
      </c>
    </row>
    <row r="2723" spans="1:1" x14ac:dyDescent="0.35">
      <c r="A2723" s="52">
        <f ca="1">Simulations!AD231</f>
        <v>22.823903091419108</v>
      </c>
    </row>
    <row r="2724" spans="1:1" x14ac:dyDescent="0.35">
      <c r="A2724" s="52">
        <f ca="1">Simulations!AD232</f>
        <v>22.881734681057932</v>
      </c>
    </row>
    <row r="2725" spans="1:1" x14ac:dyDescent="0.35">
      <c r="A2725" s="52">
        <f ca="1">Simulations!AD233</f>
        <v>22.728532230314137</v>
      </c>
    </row>
    <row r="2726" spans="1:1" x14ac:dyDescent="0.35">
      <c r="A2726" s="52">
        <f ca="1">Simulations!AD234</f>
        <v>22.736173383127891</v>
      </c>
    </row>
    <row r="2727" spans="1:1" x14ac:dyDescent="0.35">
      <c r="A2727" s="52">
        <f ca="1">Simulations!AD235</f>
        <v>22.959543480201965</v>
      </c>
    </row>
    <row r="2728" spans="1:1" x14ac:dyDescent="0.35">
      <c r="A2728" s="52">
        <f ca="1">Simulations!AD236</f>
        <v>23.339750033133704</v>
      </c>
    </row>
    <row r="2729" spans="1:1" x14ac:dyDescent="0.35">
      <c r="A2729" s="52">
        <f ca="1">Simulations!AD237</f>
        <v>23.011858533860284</v>
      </c>
    </row>
    <row r="2730" spans="1:1" x14ac:dyDescent="0.35">
      <c r="A2730" s="52">
        <f ca="1">Simulations!AD238</f>
        <v>23.558299589913393</v>
      </c>
    </row>
    <row r="2731" spans="1:1" x14ac:dyDescent="0.35">
      <c r="A2731" s="52">
        <f ca="1">Simulations!AD239</f>
        <v>23.511015295474763</v>
      </c>
    </row>
    <row r="2732" spans="1:1" x14ac:dyDescent="0.35">
      <c r="A2732" s="52">
        <f ca="1">Simulations!AD240</f>
        <v>23.051791831883762</v>
      </c>
    </row>
    <row r="2733" spans="1:1" x14ac:dyDescent="0.35">
      <c r="A2733" s="52">
        <f ca="1">Simulations!AD241</f>
        <v>22.985707567859162</v>
      </c>
    </row>
    <row r="2734" spans="1:1" x14ac:dyDescent="0.35">
      <c r="A2734" s="52">
        <f ca="1">Simulations!AD242</f>
        <v>23.123519723469812</v>
      </c>
    </row>
    <row r="2735" spans="1:1" x14ac:dyDescent="0.35">
      <c r="A2735" s="52">
        <f ca="1">Simulations!AD243</f>
        <v>23.27733479045515</v>
      </c>
    </row>
    <row r="2736" spans="1:1" x14ac:dyDescent="0.35">
      <c r="A2736" s="52">
        <f ca="1">Simulations!AD244</f>
        <v>22.643044869334176</v>
      </c>
    </row>
    <row r="2737" spans="1:1" x14ac:dyDescent="0.35">
      <c r="A2737" s="52">
        <f ca="1">Simulations!AD245</f>
        <v>23.143282192173388</v>
      </c>
    </row>
    <row r="2738" spans="1:1" x14ac:dyDescent="0.35">
      <c r="A2738" s="52">
        <f ca="1">Simulations!AD246</f>
        <v>23.022165975793946</v>
      </c>
    </row>
    <row r="2739" spans="1:1" x14ac:dyDescent="0.35">
      <c r="A2739" s="52">
        <f ca="1">Simulations!AD247</f>
        <v>22.891983519375241</v>
      </c>
    </row>
    <row r="2740" spans="1:1" x14ac:dyDescent="0.35">
      <c r="A2740" s="52">
        <f ca="1">Simulations!AD248</f>
        <v>22.896029424657158</v>
      </c>
    </row>
    <row r="2741" spans="1:1" x14ac:dyDescent="0.35">
      <c r="A2741" s="52">
        <f ca="1">Simulations!AD249</f>
        <v>22.452574860758965</v>
      </c>
    </row>
    <row r="2742" spans="1:1" x14ac:dyDescent="0.35">
      <c r="A2742" s="52">
        <f ca="1">Simulations!AD250</f>
        <v>22.880698373781968</v>
      </c>
    </row>
    <row r="2743" spans="1:1" x14ac:dyDescent="0.35">
      <c r="A2743" s="52">
        <f ca="1">Simulations!AD251</f>
        <v>23.261047026975305</v>
      </c>
    </row>
    <row r="2744" spans="1:1" x14ac:dyDescent="0.35">
      <c r="A2744" s="52">
        <f ca="1">Simulations!AD252</f>
        <v>23.165269038207008</v>
      </c>
    </row>
    <row r="2745" spans="1:1" x14ac:dyDescent="0.35">
      <c r="A2745" s="52">
        <f ca="1">Simulations!AD253</f>
        <v>23.276733989890758</v>
      </c>
    </row>
    <row r="2746" spans="1:1" x14ac:dyDescent="0.35">
      <c r="A2746" s="52">
        <f ca="1">Simulations!AD254</f>
        <v>22.719093282213009</v>
      </c>
    </row>
    <row r="2747" spans="1:1" x14ac:dyDescent="0.35">
      <c r="A2747" s="52">
        <f ca="1">Simulations!AD255</f>
        <v>22.863403806431236</v>
      </c>
    </row>
    <row r="2748" spans="1:1" x14ac:dyDescent="0.35">
      <c r="A2748" s="52">
        <f ca="1">Simulations!AD256</f>
        <v>22.859565971531183</v>
      </c>
    </row>
    <row r="2749" spans="1:1" x14ac:dyDescent="0.35">
      <c r="A2749" s="52">
        <f ca="1">Simulations!AD257</f>
        <v>22.468016928765849</v>
      </c>
    </row>
    <row r="2750" spans="1:1" x14ac:dyDescent="0.35">
      <c r="A2750" s="52">
        <f ca="1">Simulations!AD258</f>
        <v>23.106811815584585</v>
      </c>
    </row>
    <row r="2751" spans="1:1" x14ac:dyDescent="0.35">
      <c r="A2751" s="52">
        <f ca="1">Simulations!AD259</f>
        <v>23.186123379368603</v>
      </c>
    </row>
    <row r="2752" spans="1:1" x14ac:dyDescent="0.35">
      <c r="A2752" s="52">
        <f ca="1">Simulations!AD260</f>
        <v>23.028030344993713</v>
      </c>
    </row>
    <row r="2753" spans="1:1" x14ac:dyDescent="0.35">
      <c r="A2753" s="52">
        <f ca="1">Simulations!AD261</f>
        <v>22.943254926698646</v>
      </c>
    </row>
    <row r="2754" spans="1:1" x14ac:dyDescent="0.35">
      <c r="A2754" s="52">
        <f ca="1">Simulations!AD262</f>
        <v>23.270547339062958</v>
      </c>
    </row>
    <row r="2755" spans="1:1" x14ac:dyDescent="0.35">
      <c r="A2755" s="52">
        <f ca="1">Simulations!AD263</f>
        <v>23.320144411747449</v>
      </c>
    </row>
    <row r="2756" spans="1:1" x14ac:dyDescent="0.35">
      <c r="A2756" s="52">
        <f ca="1">Simulations!AD264</f>
        <v>23.547606537794575</v>
      </c>
    </row>
    <row r="2757" spans="1:1" x14ac:dyDescent="0.35">
      <c r="A2757" s="52">
        <f ca="1">Simulations!AD265</f>
        <v>22.573299667585033</v>
      </c>
    </row>
    <row r="2758" spans="1:1" x14ac:dyDescent="0.35">
      <c r="A2758" s="52">
        <f ca="1">Simulations!AD266</f>
        <v>23.180001401040236</v>
      </c>
    </row>
    <row r="2759" spans="1:1" x14ac:dyDescent="0.35">
      <c r="A2759" s="52">
        <f ca="1">Simulations!AD267</f>
        <v>23.147260400560405</v>
      </c>
    </row>
    <row r="2760" spans="1:1" x14ac:dyDescent="0.35">
      <c r="A2760" s="52">
        <f ca="1">Simulations!AD268</f>
        <v>22.795571752195585</v>
      </c>
    </row>
    <row r="2761" spans="1:1" x14ac:dyDescent="0.35">
      <c r="A2761" s="52">
        <f ca="1">Simulations!AD269</f>
        <v>23.083571183043595</v>
      </c>
    </row>
    <row r="2762" spans="1:1" x14ac:dyDescent="0.35">
      <c r="A2762" s="52">
        <f ca="1">Simulations!AD270</f>
        <v>23.011667310628916</v>
      </c>
    </row>
    <row r="2763" spans="1:1" x14ac:dyDescent="0.35">
      <c r="A2763" s="52">
        <f ca="1">Simulations!AD271</f>
        <v>23.233307744704533</v>
      </c>
    </row>
    <row r="2764" spans="1:1" x14ac:dyDescent="0.35">
      <c r="A2764" s="52">
        <f ca="1">Simulations!AD272</f>
        <v>22.667387066484267</v>
      </c>
    </row>
    <row r="2765" spans="1:1" x14ac:dyDescent="0.35">
      <c r="A2765" s="52">
        <f ca="1">Simulations!AD273</f>
        <v>22.717242543795965</v>
      </c>
    </row>
    <row r="2766" spans="1:1" x14ac:dyDescent="0.35">
      <c r="A2766" s="52">
        <f ca="1">Simulations!AD274</f>
        <v>22.610873921246686</v>
      </c>
    </row>
    <row r="2767" spans="1:1" x14ac:dyDescent="0.35">
      <c r="A2767" s="52">
        <f ca="1">Simulations!AD275</f>
        <v>22.963188573994987</v>
      </c>
    </row>
    <row r="2768" spans="1:1" x14ac:dyDescent="0.35">
      <c r="A2768" s="52">
        <f ca="1">Simulations!AD276</f>
        <v>22.403675355485259</v>
      </c>
    </row>
    <row r="2769" spans="1:1" x14ac:dyDescent="0.35">
      <c r="A2769" s="52">
        <f ca="1">Simulations!AD277</f>
        <v>22.71779047400803</v>
      </c>
    </row>
    <row r="2770" spans="1:1" x14ac:dyDescent="0.35">
      <c r="A2770" s="52">
        <f ca="1">Simulations!AD278</f>
        <v>22.712629335416864</v>
      </c>
    </row>
    <row r="2771" spans="1:1" x14ac:dyDescent="0.35">
      <c r="A2771" s="52">
        <f ca="1">Simulations!AD279</f>
        <v>23.413971156687143</v>
      </c>
    </row>
    <row r="2772" spans="1:1" x14ac:dyDescent="0.35">
      <c r="A2772" s="52">
        <f ca="1">Simulations!AD280</f>
        <v>23.253258324242328</v>
      </c>
    </row>
    <row r="2773" spans="1:1" x14ac:dyDescent="0.35">
      <c r="A2773" s="52">
        <f ca="1">Simulations!AD281</f>
        <v>22.886533592518511</v>
      </c>
    </row>
    <row r="2774" spans="1:1" x14ac:dyDescent="0.35">
      <c r="A2774" s="52">
        <f ca="1">Simulations!AD282</f>
        <v>22.969429671594636</v>
      </c>
    </row>
    <row r="2775" spans="1:1" x14ac:dyDescent="0.35">
      <c r="A2775" s="52">
        <f ca="1">Simulations!AD283</f>
        <v>22.906605077516012</v>
      </c>
    </row>
    <row r="2776" spans="1:1" x14ac:dyDescent="0.35">
      <c r="A2776" s="52">
        <f ca="1">Simulations!AD284</f>
        <v>22.879204228324134</v>
      </c>
    </row>
    <row r="2777" spans="1:1" x14ac:dyDescent="0.35">
      <c r="A2777" s="52">
        <f ca="1">Simulations!AD285</f>
        <v>23.058287865817576</v>
      </c>
    </row>
    <row r="2778" spans="1:1" x14ac:dyDescent="0.35">
      <c r="A2778" s="52">
        <f ca="1">Simulations!AD286</f>
        <v>23.039225983790981</v>
      </c>
    </row>
    <row r="2779" spans="1:1" x14ac:dyDescent="0.35">
      <c r="A2779" s="52">
        <f ca="1">Simulations!AD287</f>
        <v>22.926351514442622</v>
      </c>
    </row>
    <row r="2780" spans="1:1" x14ac:dyDescent="0.35">
      <c r="A2780" s="52">
        <f ca="1">Simulations!AD288</f>
        <v>22.792003024291951</v>
      </c>
    </row>
    <row r="2781" spans="1:1" x14ac:dyDescent="0.35">
      <c r="A2781" s="52">
        <f ca="1">Simulations!AD289</f>
        <v>22.814074126745179</v>
      </c>
    </row>
    <row r="2782" spans="1:1" x14ac:dyDescent="0.35">
      <c r="A2782" s="52">
        <f ca="1">Simulations!AD290</f>
        <v>22.966416602542857</v>
      </c>
    </row>
    <row r="2783" spans="1:1" x14ac:dyDescent="0.35">
      <c r="A2783" s="52">
        <f ca="1">Simulations!AD291</f>
        <v>22.820637103244426</v>
      </c>
    </row>
    <row r="2784" spans="1:1" x14ac:dyDescent="0.35">
      <c r="A2784" s="52">
        <f ca="1">Simulations!AD292</f>
        <v>23.087497129242031</v>
      </c>
    </row>
    <row r="2785" spans="1:1" x14ac:dyDescent="0.35">
      <c r="A2785" s="52">
        <f ca="1">Simulations!AD293</f>
        <v>22.207681172299139</v>
      </c>
    </row>
    <row r="2786" spans="1:1" x14ac:dyDescent="0.35">
      <c r="A2786" s="52">
        <f ca="1">Simulations!AD294</f>
        <v>23.374048087286255</v>
      </c>
    </row>
    <row r="2787" spans="1:1" x14ac:dyDescent="0.35">
      <c r="A2787" s="52">
        <f ca="1">Simulations!AD295</f>
        <v>22.911978477226654</v>
      </c>
    </row>
    <row r="2788" spans="1:1" x14ac:dyDescent="0.35">
      <c r="A2788" s="52">
        <f ca="1">Simulations!AD296</f>
        <v>22.693957525408585</v>
      </c>
    </row>
    <row r="2789" spans="1:1" x14ac:dyDescent="0.35">
      <c r="A2789" s="52">
        <f ca="1">Simulations!AD297</f>
        <v>22.990673786966227</v>
      </c>
    </row>
    <row r="2790" spans="1:1" x14ac:dyDescent="0.35">
      <c r="A2790" s="52">
        <f ca="1">Simulations!AD298</f>
        <v>22.63375743426235</v>
      </c>
    </row>
    <row r="2791" spans="1:1" x14ac:dyDescent="0.35">
      <c r="A2791" s="52">
        <f ca="1">Simulations!AD299</f>
        <v>23.257962241248023</v>
      </c>
    </row>
    <row r="2792" spans="1:1" x14ac:dyDescent="0.35">
      <c r="A2792" s="52">
        <f ca="1">Simulations!AD300</f>
        <v>23.04477375039199</v>
      </c>
    </row>
    <row r="2793" spans="1:1" x14ac:dyDescent="0.35">
      <c r="A2793" s="52">
        <f ca="1">Simulations!AD301</f>
        <v>23.353135276918259</v>
      </c>
    </row>
    <row r="2794" spans="1:1" x14ac:dyDescent="0.35">
      <c r="A2794" s="52">
        <f ca="1">Simulations!AD302</f>
        <v>23.268979252329203</v>
      </c>
    </row>
    <row r="2795" spans="1:1" x14ac:dyDescent="0.35">
      <c r="A2795" s="52">
        <f ca="1">Simulations!AD303</f>
        <v>23.325407401922636</v>
      </c>
    </row>
    <row r="2796" spans="1:1" x14ac:dyDescent="0.35">
      <c r="A2796" s="52">
        <f ca="1">Simulations!AD304</f>
        <v>23.122723774213796</v>
      </c>
    </row>
    <row r="2797" spans="1:1" x14ac:dyDescent="0.35">
      <c r="A2797" s="52">
        <f ca="1">Simulations!AD305</f>
        <v>22.965744327551128</v>
      </c>
    </row>
    <row r="2798" spans="1:1" x14ac:dyDescent="0.35">
      <c r="A2798" s="52">
        <f ca="1">Simulations!AD306</f>
        <v>22.957759463736885</v>
      </c>
    </row>
    <row r="2799" spans="1:1" x14ac:dyDescent="0.35">
      <c r="A2799" s="52">
        <f ca="1">Simulations!AD307</f>
        <v>23.097986323684832</v>
      </c>
    </row>
    <row r="2800" spans="1:1" x14ac:dyDescent="0.35">
      <c r="A2800" s="52">
        <f ca="1">Simulations!AD308</f>
        <v>22.892318461877231</v>
      </c>
    </row>
    <row r="2801" spans="1:1" x14ac:dyDescent="0.35">
      <c r="A2801" s="52">
        <f ca="1">Simulations!AD309</f>
        <v>23.085096513881208</v>
      </c>
    </row>
    <row r="2802" spans="1:1" x14ac:dyDescent="0.35">
      <c r="A2802" s="52">
        <f ca="1">Simulations!AD310</f>
        <v>23.20152201344186</v>
      </c>
    </row>
    <row r="2803" spans="1:1" x14ac:dyDescent="0.35">
      <c r="A2803" s="52">
        <f ca="1">Simulations!AD311</f>
        <v>23.138225083773932</v>
      </c>
    </row>
    <row r="2804" spans="1:1" x14ac:dyDescent="0.35">
      <c r="A2804" s="52">
        <f ca="1">Simulations!AD312</f>
        <v>23.060541975585004</v>
      </c>
    </row>
    <row r="2805" spans="1:1" x14ac:dyDescent="0.35">
      <c r="A2805" s="52">
        <f ca="1">Simulations!AD313</f>
        <v>22.408262320583759</v>
      </c>
    </row>
    <row r="2806" spans="1:1" x14ac:dyDescent="0.35">
      <c r="A2806" s="52">
        <f ca="1">Simulations!AD314</f>
        <v>22.952154367930326</v>
      </c>
    </row>
    <row r="2807" spans="1:1" x14ac:dyDescent="0.35">
      <c r="A2807" s="52">
        <f ca="1">Simulations!AD315</f>
        <v>22.950508895041445</v>
      </c>
    </row>
    <row r="2808" spans="1:1" x14ac:dyDescent="0.35">
      <c r="A2808" s="52">
        <f ca="1">Simulations!AD316</f>
        <v>23.505423711091737</v>
      </c>
    </row>
    <row r="2809" spans="1:1" x14ac:dyDescent="0.35">
      <c r="A2809" s="52">
        <f ca="1">Simulations!AD317</f>
        <v>23.179618911633206</v>
      </c>
    </row>
    <row r="2810" spans="1:1" x14ac:dyDescent="0.35">
      <c r="A2810" s="52">
        <f ca="1">Simulations!AD318</f>
        <v>22.85236618038644</v>
      </c>
    </row>
    <row r="2811" spans="1:1" x14ac:dyDescent="0.35">
      <c r="A2811" s="52">
        <f ca="1">Simulations!AD319</f>
        <v>23.083650833481091</v>
      </c>
    </row>
    <row r="2812" spans="1:1" x14ac:dyDescent="0.35">
      <c r="A2812" s="52">
        <f ca="1">Simulations!AD320</f>
        <v>22.851742277941483</v>
      </c>
    </row>
    <row r="2813" spans="1:1" x14ac:dyDescent="0.35">
      <c r="A2813" s="52">
        <f ca="1">Simulations!AD321</f>
        <v>22.937074178347252</v>
      </c>
    </row>
    <row r="2814" spans="1:1" x14ac:dyDescent="0.35">
      <c r="A2814" s="52">
        <f ca="1">Simulations!AD322</f>
        <v>23.043080302694847</v>
      </c>
    </row>
    <row r="2815" spans="1:1" x14ac:dyDescent="0.35">
      <c r="A2815" s="52">
        <f ca="1">Simulations!AD323</f>
        <v>22.68493588795765</v>
      </c>
    </row>
    <row r="2816" spans="1:1" x14ac:dyDescent="0.35">
      <c r="A2816" s="52">
        <f ca="1">Simulations!AD324</f>
        <v>22.76429496070439</v>
      </c>
    </row>
    <row r="2817" spans="1:1" x14ac:dyDescent="0.35">
      <c r="A2817" s="52">
        <f ca="1">Simulations!AD325</f>
        <v>22.898757810539749</v>
      </c>
    </row>
    <row r="2818" spans="1:1" x14ac:dyDescent="0.35">
      <c r="A2818" s="52">
        <f ca="1">Simulations!AD326</f>
        <v>23.079386966263726</v>
      </c>
    </row>
    <row r="2819" spans="1:1" x14ac:dyDescent="0.35">
      <c r="A2819" s="52">
        <f ca="1">Simulations!AD327</f>
        <v>23.386195328653415</v>
      </c>
    </row>
    <row r="2820" spans="1:1" x14ac:dyDescent="0.35">
      <c r="A2820" s="52">
        <f ca="1">Simulations!AD328</f>
        <v>22.637755612486181</v>
      </c>
    </row>
    <row r="2821" spans="1:1" x14ac:dyDescent="0.35">
      <c r="A2821" s="52">
        <f ca="1">Simulations!AD329</f>
        <v>22.774119668029261</v>
      </c>
    </row>
    <row r="2822" spans="1:1" x14ac:dyDescent="0.35">
      <c r="A2822" s="52">
        <f ca="1">Simulations!AD330</f>
        <v>22.821926298244144</v>
      </c>
    </row>
    <row r="2823" spans="1:1" x14ac:dyDescent="0.35">
      <c r="A2823" s="52">
        <f ca="1">Simulations!AD331</f>
        <v>23.263479817782596</v>
      </c>
    </row>
    <row r="2824" spans="1:1" x14ac:dyDescent="0.35">
      <c r="A2824" s="52">
        <f ca="1">Simulations!AD332</f>
        <v>23.4436716711181</v>
      </c>
    </row>
    <row r="2825" spans="1:1" x14ac:dyDescent="0.35">
      <c r="A2825" s="52">
        <f ca="1">Simulations!AD333</f>
        <v>23.040898409568811</v>
      </c>
    </row>
    <row r="2826" spans="1:1" x14ac:dyDescent="0.35">
      <c r="A2826" s="52">
        <f ca="1">Simulations!AD334</f>
        <v>22.352671079805329</v>
      </c>
    </row>
    <row r="2827" spans="1:1" x14ac:dyDescent="0.35">
      <c r="A2827" s="52">
        <f ca="1">Simulations!AD335</f>
        <v>22.995408653549028</v>
      </c>
    </row>
    <row r="2828" spans="1:1" x14ac:dyDescent="0.35">
      <c r="A2828" s="52">
        <f ca="1">Simulations!AD336</f>
        <v>22.939829566468653</v>
      </c>
    </row>
    <row r="2829" spans="1:1" x14ac:dyDescent="0.35">
      <c r="A2829" s="52">
        <f ca="1">Simulations!AD337</f>
        <v>23.430538182693741</v>
      </c>
    </row>
    <row r="2830" spans="1:1" x14ac:dyDescent="0.35">
      <c r="A2830" s="52">
        <f ca="1">Simulations!AD338</f>
        <v>23.082275044354468</v>
      </c>
    </row>
    <row r="2831" spans="1:1" x14ac:dyDescent="0.35">
      <c r="A2831" s="52">
        <f ca="1">Simulations!AD339</f>
        <v>22.964132162948125</v>
      </c>
    </row>
    <row r="2832" spans="1:1" x14ac:dyDescent="0.35">
      <c r="A2832" s="52">
        <f ca="1">Simulations!AD340</f>
        <v>23.101495238851477</v>
      </c>
    </row>
    <row r="2833" spans="1:1" x14ac:dyDescent="0.35">
      <c r="A2833" s="52">
        <f ca="1">Simulations!AD341</f>
        <v>23.261966062412228</v>
      </c>
    </row>
    <row r="2834" spans="1:1" x14ac:dyDescent="0.35">
      <c r="A2834" s="52">
        <f ca="1">Simulations!AD342</f>
        <v>23.146876433750165</v>
      </c>
    </row>
    <row r="2835" spans="1:1" x14ac:dyDescent="0.35">
      <c r="A2835" s="52">
        <f ca="1">Simulations!AD343</f>
        <v>22.948086708353905</v>
      </c>
    </row>
    <row r="2836" spans="1:1" x14ac:dyDescent="0.35">
      <c r="A2836" s="52">
        <f ca="1">Simulations!AD344</f>
        <v>22.858772569741291</v>
      </c>
    </row>
    <row r="2837" spans="1:1" x14ac:dyDescent="0.35">
      <c r="A2837" s="52">
        <f ca="1">Simulations!AD345</f>
        <v>22.828414834865818</v>
      </c>
    </row>
    <row r="2838" spans="1:1" x14ac:dyDescent="0.35">
      <c r="A2838" s="52">
        <f ca="1">Simulations!AD346</f>
        <v>22.838512224154584</v>
      </c>
    </row>
    <row r="2839" spans="1:1" x14ac:dyDescent="0.35">
      <c r="A2839" s="52">
        <f ca="1">Simulations!AD347</f>
        <v>22.955158091851583</v>
      </c>
    </row>
    <row r="2840" spans="1:1" x14ac:dyDescent="0.35">
      <c r="A2840" s="52">
        <f ca="1">Simulations!AD348</f>
        <v>22.977570063813747</v>
      </c>
    </row>
    <row r="2841" spans="1:1" x14ac:dyDescent="0.35">
      <c r="A2841" s="52">
        <f ca="1">Simulations!AD349</f>
        <v>22.989409394889545</v>
      </c>
    </row>
    <row r="2842" spans="1:1" x14ac:dyDescent="0.35">
      <c r="A2842" s="52">
        <f ca="1">Simulations!AD350</f>
        <v>22.770856422410461</v>
      </c>
    </row>
    <row r="2843" spans="1:1" x14ac:dyDescent="0.35">
      <c r="A2843" s="52">
        <f ca="1">Simulations!AD351</f>
        <v>23.045134440188342</v>
      </c>
    </row>
    <row r="2844" spans="1:1" x14ac:dyDescent="0.35">
      <c r="A2844" s="52">
        <f ca="1">Simulations!AD352</f>
        <v>23.057957294882691</v>
      </c>
    </row>
    <row r="2845" spans="1:1" x14ac:dyDescent="0.35">
      <c r="A2845" s="52">
        <f ca="1">Simulations!AD353</f>
        <v>23.080518708417163</v>
      </c>
    </row>
    <row r="2846" spans="1:1" x14ac:dyDescent="0.35">
      <c r="A2846" s="52">
        <f ca="1">Simulations!AD354</f>
        <v>23.030375039466364</v>
      </c>
    </row>
    <row r="2847" spans="1:1" x14ac:dyDescent="0.35">
      <c r="A2847" s="52">
        <f ca="1">Simulations!AD355</f>
        <v>22.598372858610958</v>
      </c>
    </row>
    <row r="2848" spans="1:1" x14ac:dyDescent="0.35">
      <c r="A2848" s="52">
        <f ca="1">Simulations!AD356</f>
        <v>23.242132111492591</v>
      </c>
    </row>
    <row r="2849" spans="1:1" x14ac:dyDescent="0.35">
      <c r="A2849" s="52">
        <f ca="1">Simulations!AD357</f>
        <v>22.818369750766003</v>
      </c>
    </row>
    <row r="2850" spans="1:1" x14ac:dyDescent="0.35">
      <c r="A2850" s="52">
        <f ca="1">Simulations!AD358</f>
        <v>22.655960131231318</v>
      </c>
    </row>
    <row r="2851" spans="1:1" x14ac:dyDescent="0.35">
      <c r="A2851" s="52">
        <f ca="1">Simulations!AD359</f>
        <v>23.103094100361133</v>
      </c>
    </row>
    <row r="2852" spans="1:1" x14ac:dyDescent="0.35">
      <c r="A2852" s="52">
        <f ca="1">Simulations!AD360</f>
        <v>23.456503265219936</v>
      </c>
    </row>
    <row r="2853" spans="1:1" x14ac:dyDescent="0.35">
      <c r="A2853" s="52">
        <f ca="1">Simulations!AD361</f>
        <v>22.787962910064088</v>
      </c>
    </row>
    <row r="2854" spans="1:1" x14ac:dyDescent="0.35">
      <c r="A2854" s="52">
        <f ca="1">Simulations!AD362</f>
        <v>23.509056349478008</v>
      </c>
    </row>
    <row r="2855" spans="1:1" x14ac:dyDescent="0.35">
      <c r="A2855" s="52">
        <f ca="1">Simulations!AD363</f>
        <v>23.251204694428534</v>
      </c>
    </row>
    <row r="2856" spans="1:1" x14ac:dyDescent="0.35">
      <c r="A2856" s="52">
        <f ca="1">Simulations!AD364</f>
        <v>22.810409339501611</v>
      </c>
    </row>
    <row r="2857" spans="1:1" x14ac:dyDescent="0.35">
      <c r="A2857" s="52">
        <f ca="1">Simulations!AD365</f>
        <v>23.383732397600657</v>
      </c>
    </row>
    <row r="2858" spans="1:1" x14ac:dyDescent="0.35">
      <c r="A2858" s="52">
        <f ca="1">Simulations!AD366</f>
        <v>22.804153416806813</v>
      </c>
    </row>
    <row r="2859" spans="1:1" x14ac:dyDescent="0.35">
      <c r="A2859" s="52">
        <f ca="1">Simulations!AD367</f>
        <v>23.027715330070773</v>
      </c>
    </row>
    <row r="2860" spans="1:1" x14ac:dyDescent="0.35">
      <c r="A2860" s="52">
        <f ca="1">Simulations!AD368</f>
        <v>22.983966476979717</v>
      </c>
    </row>
    <row r="2861" spans="1:1" x14ac:dyDescent="0.35">
      <c r="A2861" s="52">
        <f ca="1">Simulations!AD369</f>
        <v>22.643571956978171</v>
      </c>
    </row>
    <row r="2862" spans="1:1" x14ac:dyDescent="0.35">
      <c r="A2862" s="52">
        <f ca="1">Simulations!AD370</f>
        <v>22.941982781572392</v>
      </c>
    </row>
    <row r="2863" spans="1:1" x14ac:dyDescent="0.35">
      <c r="A2863" s="52">
        <f ca="1">Simulations!AD371</f>
        <v>22.951180126853856</v>
      </c>
    </row>
    <row r="2864" spans="1:1" x14ac:dyDescent="0.35">
      <c r="A2864" s="52">
        <f ca="1">Simulations!AD372</f>
        <v>23.023010136512262</v>
      </c>
    </row>
    <row r="2865" spans="1:1" x14ac:dyDescent="0.35">
      <c r="A2865" s="52">
        <f ca="1">Simulations!AD373</f>
        <v>22.582642661567267</v>
      </c>
    </row>
    <row r="2866" spans="1:1" x14ac:dyDescent="0.35">
      <c r="A2866" s="52">
        <f ca="1">Simulations!AD374</f>
        <v>23.080917832838498</v>
      </c>
    </row>
    <row r="2867" spans="1:1" x14ac:dyDescent="0.35">
      <c r="A2867" s="52">
        <f ca="1">Simulations!AD375</f>
        <v>22.726918990754967</v>
      </c>
    </row>
    <row r="2868" spans="1:1" x14ac:dyDescent="0.35">
      <c r="A2868" s="52">
        <f ca="1">Simulations!AD376</f>
        <v>23.136189619483698</v>
      </c>
    </row>
    <row r="2869" spans="1:1" x14ac:dyDescent="0.35">
      <c r="A2869" s="52">
        <f ca="1">Simulations!AD377</f>
        <v>23.229186843580905</v>
      </c>
    </row>
    <row r="2870" spans="1:1" x14ac:dyDescent="0.35">
      <c r="A2870" s="52">
        <f ca="1">Simulations!AD378</f>
        <v>23.470213587249717</v>
      </c>
    </row>
    <row r="2871" spans="1:1" x14ac:dyDescent="0.35">
      <c r="A2871" s="52">
        <f ca="1">Simulations!AD379</f>
        <v>22.741847256889983</v>
      </c>
    </row>
    <row r="2872" spans="1:1" x14ac:dyDescent="0.35">
      <c r="A2872" s="52">
        <f ca="1">Simulations!AD380</f>
        <v>23.364033414850329</v>
      </c>
    </row>
    <row r="2873" spans="1:1" x14ac:dyDescent="0.35">
      <c r="A2873" s="52">
        <f ca="1">Simulations!AD381</f>
        <v>22.683166470727926</v>
      </c>
    </row>
    <row r="2874" spans="1:1" x14ac:dyDescent="0.35">
      <c r="A2874" s="52">
        <f ca="1">Simulations!AD382</f>
        <v>22.858135098822089</v>
      </c>
    </row>
    <row r="2875" spans="1:1" x14ac:dyDescent="0.35">
      <c r="A2875" s="52">
        <f ca="1">Simulations!AD383</f>
        <v>23.030862825752756</v>
      </c>
    </row>
    <row r="2876" spans="1:1" x14ac:dyDescent="0.35">
      <c r="A2876" s="52">
        <f ca="1">Simulations!AD384</f>
        <v>23.084321784795236</v>
      </c>
    </row>
    <row r="2877" spans="1:1" x14ac:dyDescent="0.35">
      <c r="A2877" s="52">
        <f ca="1">Simulations!AD385</f>
        <v>23.263161115760042</v>
      </c>
    </row>
    <row r="2878" spans="1:1" x14ac:dyDescent="0.35">
      <c r="A2878" s="52">
        <f ca="1">Simulations!AD386</f>
        <v>23.237457315538617</v>
      </c>
    </row>
    <row r="2879" spans="1:1" x14ac:dyDescent="0.35">
      <c r="A2879" s="52">
        <f ca="1">Simulations!AD387</f>
        <v>23.455857636607838</v>
      </c>
    </row>
    <row r="2880" spans="1:1" x14ac:dyDescent="0.35">
      <c r="A2880" s="52">
        <f ca="1">Simulations!AD388</f>
        <v>22.951689404942528</v>
      </c>
    </row>
    <row r="2881" spans="1:1" x14ac:dyDescent="0.35">
      <c r="A2881" s="52">
        <f ca="1">Simulations!AD389</f>
        <v>22.854296707461337</v>
      </c>
    </row>
    <row r="2882" spans="1:1" x14ac:dyDescent="0.35">
      <c r="A2882" s="52">
        <f ca="1">Simulations!AD390</f>
        <v>22.963764525075916</v>
      </c>
    </row>
    <row r="2883" spans="1:1" x14ac:dyDescent="0.35">
      <c r="A2883" s="52">
        <f ca="1">Simulations!AD391</f>
        <v>22.986921199458536</v>
      </c>
    </row>
    <row r="2884" spans="1:1" x14ac:dyDescent="0.35">
      <c r="A2884" s="52">
        <f ca="1">Simulations!AD392</f>
        <v>23.216992370505391</v>
      </c>
    </row>
    <row r="2885" spans="1:1" x14ac:dyDescent="0.35">
      <c r="A2885" s="52">
        <f ca="1">Simulations!AD393</f>
        <v>22.836580272881697</v>
      </c>
    </row>
    <row r="2886" spans="1:1" x14ac:dyDescent="0.35">
      <c r="A2886" s="52">
        <f ca="1">Simulations!AD394</f>
        <v>22.536367456075098</v>
      </c>
    </row>
    <row r="2887" spans="1:1" x14ac:dyDescent="0.35">
      <c r="A2887" s="52">
        <f ca="1">Simulations!AD395</f>
        <v>22.841332027550237</v>
      </c>
    </row>
    <row r="2888" spans="1:1" x14ac:dyDescent="0.35">
      <c r="A2888" s="52">
        <f ca="1">Simulations!AD396</f>
        <v>22.821951285717365</v>
      </c>
    </row>
    <row r="2889" spans="1:1" x14ac:dyDescent="0.35">
      <c r="A2889" s="52">
        <f ca="1">Simulations!AD397</f>
        <v>22.733529891216268</v>
      </c>
    </row>
    <row r="2890" spans="1:1" x14ac:dyDescent="0.35">
      <c r="A2890" s="52">
        <f ca="1">Simulations!AD398</f>
        <v>22.573688148323406</v>
      </c>
    </row>
    <row r="2891" spans="1:1" x14ac:dyDescent="0.35">
      <c r="A2891" s="52">
        <f ca="1">Simulations!AD399</f>
        <v>22.776754885101223</v>
      </c>
    </row>
    <row r="2892" spans="1:1" x14ac:dyDescent="0.35">
      <c r="A2892" s="52">
        <f ca="1">Simulations!AD400</f>
        <v>23.203617410146915</v>
      </c>
    </row>
    <row r="2893" spans="1:1" x14ac:dyDescent="0.35">
      <c r="A2893" s="52">
        <f ca="1">Simulations!AD401</f>
        <v>23.154557716084469</v>
      </c>
    </row>
    <row r="2894" spans="1:1" x14ac:dyDescent="0.35">
      <c r="A2894" s="52">
        <f ca="1">Simulations!AD402</f>
        <v>23.119715639832744</v>
      </c>
    </row>
    <row r="2895" spans="1:1" x14ac:dyDescent="0.35">
      <c r="A2895" s="52">
        <f ca="1">Simulations!AD403</f>
        <v>23.43452010145171</v>
      </c>
    </row>
    <row r="2896" spans="1:1" x14ac:dyDescent="0.35">
      <c r="A2896" s="52">
        <f ca="1">Simulations!AD404</f>
        <v>22.760380979889749</v>
      </c>
    </row>
    <row r="2897" spans="1:1" x14ac:dyDescent="0.35">
      <c r="A2897" s="52">
        <f ca="1">Simulations!AD405</f>
        <v>22.836241173891047</v>
      </c>
    </row>
    <row r="2898" spans="1:1" x14ac:dyDescent="0.35">
      <c r="A2898" s="52">
        <f ca="1">Simulations!AD406</f>
        <v>22.204673093518583</v>
      </c>
    </row>
    <row r="2899" spans="1:1" x14ac:dyDescent="0.35">
      <c r="A2899" s="52">
        <f ca="1">Simulations!AD407</f>
        <v>23.111983625509815</v>
      </c>
    </row>
    <row r="2900" spans="1:1" x14ac:dyDescent="0.35">
      <c r="A2900" s="52">
        <f ca="1">Simulations!AD408</f>
        <v>22.636852283893443</v>
      </c>
    </row>
    <row r="2901" spans="1:1" x14ac:dyDescent="0.35">
      <c r="A2901" s="52">
        <f ca="1">Simulations!AD409</f>
        <v>22.775252601261609</v>
      </c>
    </row>
    <row r="2902" spans="1:1" x14ac:dyDescent="0.35">
      <c r="A2902" s="52">
        <f ca="1">Simulations!AD410</f>
        <v>23.254194291178557</v>
      </c>
    </row>
    <row r="2903" spans="1:1" x14ac:dyDescent="0.35">
      <c r="A2903" s="52">
        <f ca="1">Simulations!AD411</f>
        <v>23.241695105758467</v>
      </c>
    </row>
    <row r="2904" spans="1:1" x14ac:dyDescent="0.35">
      <c r="A2904" s="52">
        <f ca="1">Simulations!AD412</f>
        <v>22.876039447641734</v>
      </c>
    </row>
    <row r="2905" spans="1:1" x14ac:dyDescent="0.35">
      <c r="A2905" s="52">
        <f ca="1">Simulations!AD413</f>
        <v>23.055368950782672</v>
      </c>
    </row>
    <row r="2906" spans="1:1" x14ac:dyDescent="0.35">
      <c r="A2906" s="52">
        <f ca="1">Simulations!AD414</f>
        <v>22.905743246202231</v>
      </c>
    </row>
    <row r="2907" spans="1:1" x14ac:dyDescent="0.35">
      <c r="A2907" s="52">
        <f ca="1">Simulations!AD415</f>
        <v>23.483779507729629</v>
      </c>
    </row>
    <row r="2908" spans="1:1" x14ac:dyDescent="0.35">
      <c r="A2908" s="52">
        <f ca="1">Simulations!AD416</f>
        <v>23.034977767723952</v>
      </c>
    </row>
    <row r="2909" spans="1:1" x14ac:dyDescent="0.35">
      <c r="A2909" s="52">
        <f ca="1">Simulations!AD417</f>
        <v>23.289277839103455</v>
      </c>
    </row>
    <row r="2910" spans="1:1" x14ac:dyDescent="0.35">
      <c r="A2910" s="52">
        <f ca="1">Simulations!AD418</f>
        <v>22.751169775087789</v>
      </c>
    </row>
    <row r="2911" spans="1:1" x14ac:dyDescent="0.35">
      <c r="A2911" s="52">
        <f ca="1">Simulations!AD419</f>
        <v>23.466721684435083</v>
      </c>
    </row>
    <row r="2912" spans="1:1" x14ac:dyDescent="0.35">
      <c r="A2912" s="52">
        <f ca="1">Simulations!AD420</f>
        <v>23.128450308142483</v>
      </c>
    </row>
    <row r="2913" spans="1:1" x14ac:dyDescent="0.35">
      <c r="A2913" s="52">
        <f ca="1">Simulations!AD421</f>
        <v>23.240652355437952</v>
      </c>
    </row>
    <row r="2914" spans="1:1" x14ac:dyDescent="0.35">
      <c r="A2914" s="52">
        <f ca="1">Simulations!AD422</f>
        <v>23.087101597157265</v>
      </c>
    </row>
    <row r="2915" spans="1:1" x14ac:dyDescent="0.35">
      <c r="A2915" s="52">
        <f ca="1">Simulations!AD423</f>
        <v>22.708650273865771</v>
      </c>
    </row>
    <row r="2916" spans="1:1" x14ac:dyDescent="0.35">
      <c r="A2916" s="52">
        <f ca="1">Simulations!AD424</f>
        <v>22.980278770241707</v>
      </c>
    </row>
    <row r="2917" spans="1:1" x14ac:dyDescent="0.35">
      <c r="A2917" s="52">
        <f ca="1">Simulations!AD425</f>
        <v>23.328705070001881</v>
      </c>
    </row>
    <row r="2918" spans="1:1" x14ac:dyDescent="0.35">
      <c r="A2918" s="52">
        <f ca="1">Simulations!AD426</f>
        <v>22.99668645130081</v>
      </c>
    </row>
    <row r="2919" spans="1:1" x14ac:dyDescent="0.35">
      <c r="A2919" s="52">
        <f ca="1">Simulations!AD427</f>
        <v>23.120947790592481</v>
      </c>
    </row>
    <row r="2920" spans="1:1" x14ac:dyDescent="0.35">
      <c r="A2920" s="52">
        <f ca="1">Simulations!AD428</f>
        <v>22.824920173431877</v>
      </c>
    </row>
    <row r="2921" spans="1:1" x14ac:dyDescent="0.35">
      <c r="A2921" s="52">
        <f ca="1">Simulations!AD429</f>
        <v>23.304745541627987</v>
      </c>
    </row>
    <row r="2922" spans="1:1" x14ac:dyDescent="0.35">
      <c r="A2922" s="52">
        <f ca="1">Simulations!AD430</f>
        <v>22.950510883443791</v>
      </c>
    </row>
    <row r="2923" spans="1:1" x14ac:dyDescent="0.35">
      <c r="A2923" s="52">
        <f ca="1">Simulations!AD431</f>
        <v>23.589729228125972</v>
      </c>
    </row>
    <row r="2924" spans="1:1" x14ac:dyDescent="0.35">
      <c r="A2924" s="52">
        <f ca="1">Simulations!AD432</f>
        <v>22.998157923655967</v>
      </c>
    </row>
    <row r="2925" spans="1:1" x14ac:dyDescent="0.35">
      <c r="A2925" s="52">
        <f ca="1">Simulations!AD433</f>
        <v>22.648554635708845</v>
      </c>
    </row>
    <row r="2926" spans="1:1" x14ac:dyDescent="0.35">
      <c r="A2926" s="52">
        <f ca="1">Simulations!AD434</f>
        <v>23.026161333732674</v>
      </c>
    </row>
    <row r="2927" spans="1:1" x14ac:dyDescent="0.35">
      <c r="A2927" s="52">
        <f ca="1">Simulations!AD435</f>
        <v>22.956214176173766</v>
      </c>
    </row>
    <row r="2928" spans="1:1" x14ac:dyDescent="0.35">
      <c r="A2928" s="52">
        <f ca="1">Simulations!AD436</f>
        <v>23.155175452439394</v>
      </c>
    </row>
    <row r="2929" spans="1:1" x14ac:dyDescent="0.35">
      <c r="A2929" s="52">
        <f ca="1">Simulations!AD437</f>
        <v>22.631999566928158</v>
      </c>
    </row>
    <row r="2930" spans="1:1" x14ac:dyDescent="0.35">
      <c r="A2930" s="52">
        <f ca="1">Simulations!AD438</f>
        <v>23.01456203712765</v>
      </c>
    </row>
    <row r="2931" spans="1:1" x14ac:dyDescent="0.35">
      <c r="A2931" s="52">
        <f ca="1">Simulations!AD439</f>
        <v>22.947238049852583</v>
      </c>
    </row>
    <row r="2932" spans="1:1" x14ac:dyDescent="0.35">
      <c r="A2932" s="52">
        <f ca="1">Simulations!AD440</f>
        <v>22.942692127439777</v>
      </c>
    </row>
    <row r="2933" spans="1:1" x14ac:dyDescent="0.35">
      <c r="A2933" s="52">
        <f ca="1">Simulations!AD441</f>
        <v>22.881578439514918</v>
      </c>
    </row>
    <row r="2934" spans="1:1" x14ac:dyDescent="0.35">
      <c r="A2934" s="52">
        <f ca="1">Simulations!AD442</f>
        <v>23.137442108767829</v>
      </c>
    </row>
    <row r="2935" spans="1:1" x14ac:dyDescent="0.35">
      <c r="A2935" s="52">
        <f ca="1">Simulations!AD443</f>
        <v>22.786174692054097</v>
      </c>
    </row>
    <row r="2936" spans="1:1" x14ac:dyDescent="0.35">
      <c r="A2936" s="52">
        <f ca="1">Simulations!AD444</f>
        <v>22.949985219235117</v>
      </c>
    </row>
    <row r="2937" spans="1:1" x14ac:dyDescent="0.35">
      <c r="A2937" s="52">
        <f ca="1">Simulations!AD445</f>
        <v>22.323049141839874</v>
      </c>
    </row>
    <row r="2938" spans="1:1" x14ac:dyDescent="0.35">
      <c r="A2938" s="52">
        <f ca="1">Simulations!AD446</f>
        <v>23.411850731781847</v>
      </c>
    </row>
    <row r="2939" spans="1:1" x14ac:dyDescent="0.35">
      <c r="A2939" s="52">
        <f ca="1">Simulations!AD447</f>
        <v>23.266470034022419</v>
      </c>
    </row>
    <row r="2940" spans="1:1" x14ac:dyDescent="0.35">
      <c r="A2940" s="52">
        <f ca="1">Simulations!AD448</f>
        <v>23.181452072552013</v>
      </c>
    </row>
    <row r="2941" spans="1:1" x14ac:dyDescent="0.35">
      <c r="A2941" s="52">
        <f ca="1">Simulations!AD449</f>
        <v>23.095371821654595</v>
      </c>
    </row>
    <row r="2942" spans="1:1" x14ac:dyDescent="0.35">
      <c r="A2942" s="52">
        <f ca="1">Simulations!AD450</f>
        <v>22.916022127514957</v>
      </c>
    </row>
    <row r="2943" spans="1:1" x14ac:dyDescent="0.35">
      <c r="A2943" s="52">
        <f ca="1">Simulations!AD451</f>
        <v>23.100331965624029</v>
      </c>
    </row>
    <row r="2944" spans="1:1" x14ac:dyDescent="0.35">
      <c r="A2944" s="52">
        <f ca="1">Simulations!AD452</f>
        <v>23.125727631339146</v>
      </c>
    </row>
    <row r="2945" spans="1:1" x14ac:dyDescent="0.35">
      <c r="A2945" s="52">
        <f ca="1">Simulations!AD453</f>
        <v>23.227185064333273</v>
      </c>
    </row>
    <row r="2946" spans="1:1" x14ac:dyDescent="0.35">
      <c r="A2946" s="52">
        <f ca="1">Simulations!AD454</f>
        <v>23.013341405628054</v>
      </c>
    </row>
    <row r="2947" spans="1:1" x14ac:dyDescent="0.35">
      <c r="A2947" s="52">
        <f ca="1">Simulations!AD455</f>
        <v>23.43417571552321</v>
      </c>
    </row>
    <row r="2948" spans="1:1" x14ac:dyDescent="0.35">
      <c r="A2948" s="52">
        <f ca="1">Simulations!AD456</f>
        <v>23.240155393335336</v>
      </c>
    </row>
    <row r="2949" spans="1:1" x14ac:dyDescent="0.35">
      <c r="A2949" s="52">
        <f ca="1">Simulations!AD457</f>
        <v>23.08319185621815</v>
      </c>
    </row>
    <row r="2950" spans="1:1" x14ac:dyDescent="0.35">
      <c r="A2950" s="52">
        <f ca="1">Simulations!AD458</f>
        <v>22.596239897418386</v>
      </c>
    </row>
    <row r="2951" spans="1:1" x14ac:dyDescent="0.35">
      <c r="A2951" s="52">
        <f ca="1">Simulations!AD459</f>
        <v>22.918739117920829</v>
      </c>
    </row>
    <row r="2952" spans="1:1" x14ac:dyDescent="0.35">
      <c r="A2952" s="52">
        <f ca="1">Simulations!AD460</f>
        <v>22.89839854564746</v>
      </c>
    </row>
    <row r="2953" spans="1:1" x14ac:dyDescent="0.35">
      <c r="A2953" s="52">
        <f ca="1">Simulations!AD461</f>
        <v>22.867775717548739</v>
      </c>
    </row>
    <row r="2954" spans="1:1" x14ac:dyDescent="0.35">
      <c r="A2954" s="52">
        <f ca="1">Simulations!AD462</f>
        <v>22.888795583897153</v>
      </c>
    </row>
    <row r="2955" spans="1:1" x14ac:dyDescent="0.35">
      <c r="A2955" s="52">
        <f ca="1">Simulations!AD463</f>
        <v>22.816528508084666</v>
      </c>
    </row>
    <row r="2956" spans="1:1" x14ac:dyDescent="0.35">
      <c r="A2956" s="52">
        <f ca="1">Simulations!AD464</f>
        <v>22.649911177890953</v>
      </c>
    </row>
    <row r="2957" spans="1:1" x14ac:dyDescent="0.35">
      <c r="A2957" s="52">
        <f ca="1">Simulations!AD465</f>
        <v>22.955953818899932</v>
      </c>
    </row>
    <row r="2958" spans="1:1" x14ac:dyDescent="0.35">
      <c r="A2958" s="52">
        <f ca="1">Simulations!AD466</f>
        <v>23.085579804562819</v>
      </c>
    </row>
    <row r="2959" spans="1:1" x14ac:dyDescent="0.35">
      <c r="A2959" s="52">
        <f ca="1">Simulations!AD467</f>
        <v>22.913604138198142</v>
      </c>
    </row>
    <row r="2960" spans="1:1" x14ac:dyDescent="0.35">
      <c r="A2960" s="52">
        <f ca="1">Simulations!AD468</f>
        <v>23.166538044591938</v>
      </c>
    </row>
    <row r="2961" spans="1:1" x14ac:dyDescent="0.35">
      <c r="A2961" s="52">
        <f ca="1">Simulations!AD469</f>
        <v>23.529448515046944</v>
      </c>
    </row>
    <row r="2962" spans="1:1" x14ac:dyDescent="0.35">
      <c r="A2962" s="52">
        <f ca="1">Simulations!AD470</f>
        <v>23.031481461018778</v>
      </c>
    </row>
    <row r="2963" spans="1:1" x14ac:dyDescent="0.35">
      <c r="A2963" s="52">
        <f ca="1">Simulations!AD471</f>
        <v>22.71630359792416</v>
      </c>
    </row>
    <row r="2964" spans="1:1" x14ac:dyDescent="0.35">
      <c r="A2964" s="52">
        <f ca="1">Simulations!AD472</f>
        <v>23.367094073431609</v>
      </c>
    </row>
    <row r="2965" spans="1:1" x14ac:dyDescent="0.35">
      <c r="A2965" s="52">
        <f ca="1">Simulations!AD473</f>
        <v>23.187298107618055</v>
      </c>
    </row>
    <row r="2966" spans="1:1" x14ac:dyDescent="0.35">
      <c r="A2966" s="52">
        <f ca="1">Simulations!AD474</f>
        <v>23.091043363673027</v>
      </c>
    </row>
    <row r="2967" spans="1:1" x14ac:dyDescent="0.35">
      <c r="A2967" s="52">
        <f ca="1">Simulations!AD475</f>
        <v>22.968902428544144</v>
      </c>
    </row>
    <row r="2968" spans="1:1" x14ac:dyDescent="0.35">
      <c r="A2968" s="52">
        <f ca="1">Simulations!AD476</f>
        <v>23.36719639750401</v>
      </c>
    </row>
    <row r="2969" spans="1:1" x14ac:dyDescent="0.35">
      <c r="A2969" s="52">
        <f ca="1">Simulations!AD477</f>
        <v>22.502919563601182</v>
      </c>
    </row>
    <row r="2970" spans="1:1" x14ac:dyDescent="0.35">
      <c r="A2970" s="52">
        <f ca="1">Simulations!AD478</f>
        <v>23.251927156301022</v>
      </c>
    </row>
    <row r="2971" spans="1:1" x14ac:dyDescent="0.35">
      <c r="A2971" s="52">
        <f ca="1">Simulations!AD479</f>
        <v>23.051978060010789</v>
      </c>
    </row>
    <row r="2972" spans="1:1" x14ac:dyDescent="0.35">
      <c r="A2972" s="52">
        <f ca="1">Simulations!AD480</f>
        <v>22.988917427838839</v>
      </c>
    </row>
    <row r="2973" spans="1:1" x14ac:dyDescent="0.35">
      <c r="A2973" s="52">
        <f ca="1">Simulations!AD481</f>
        <v>22.978047957912015</v>
      </c>
    </row>
    <row r="2974" spans="1:1" x14ac:dyDescent="0.35">
      <c r="A2974" s="52">
        <f ca="1">Simulations!AD482</f>
        <v>22.800784234038417</v>
      </c>
    </row>
    <row r="2975" spans="1:1" x14ac:dyDescent="0.35">
      <c r="A2975" s="52">
        <f ca="1">Simulations!AD483</f>
        <v>22.723263193093402</v>
      </c>
    </row>
    <row r="2976" spans="1:1" x14ac:dyDescent="0.35">
      <c r="A2976" s="52">
        <f ca="1">Simulations!AD484</f>
        <v>23.260362074238362</v>
      </c>
    </row>
    <row r="2977" spans="1:1" x14ac:dyDescent="0.35">
      <c r="A2977" s="52">
        <f ca="1">Simulations!AD485</f>
        <v>23.214355335463296</v>
      </c>
    </row>
    <row r="2978" spans="1:1" x14ac:dyDescent="0.35">
      <c r="A2978" s="52">
        <f ca="1">Simulations!AD486</f>
        <v>23.310212846158599</v>
      </c>
    </row>
    <row r="2979" spans="1:1" x14ac:dyDescent="0.35">
      <c r="A2979" s="52">
        <f ca="1">Simulations!AD487</f>
        <v>22.689131690084189</v>
      </c>
    </row>
    <row r="2980" spans="1:1" x14ac:dyDescent="0.35">
      <c r="A2980" s="52">
        <f ca="1">Simulations!AD488</f>
        <v>23.030931438505473</v>
      </c>
    </row>
    <row r="2981" spans="1:1" x14ac:dyDescent="0.35">
      <c r="A2981" s="52">
        <f ca="1">Simulations!AD489</f>
        <v>23.094687420970146</v>
      </c>
    </row>
    <row r="2982" spans="1:1" x14ac:dyDescent="0.35">
      <c r="A2982" s="52">
        <f ca="1">Simulations!AD490</f>
        <v>22.778447949780809</v>
      </c>
    </row>
    <row r="2983" spans="1:1" x14ac:dyDescent="0.35">
      <c r="A2983" s="52">
        <f ca="1">Simulations!AD491</f>
        <v>22.939450287949519</v>
      </c>
    </row>
    <row r="2984" spans="1:1" x14ac:dyDescent="0.35">
      <c r="A2984" s="52">
        <f ca="1">Simulations!AD492</f>
        <v>23.023940287183841</v>
      </c>
    </row>
    <row r="2985" spans="1:1" x14ac:dyDescent="0.35">
      <c r="A2985" s="52">
        <f ca="1">Simulations!AD493</f>
        <v>23.048656728163408</v>
      </c>
    </row>
    <row r="2986" spans="1:1" x14ac:dyDescent="0.35">
      <c r="A2986" s="52">
        <f ca="1">Simulations!AD494</f>
        <v>23.308419778354818</v>
      </c>
    </row>
    <row r="2987" spans="1:1" x14ac:dyDescent="0.35">
      <c r="A2987" s="52">
        <f ca="1">Simulations!AD495</f>
        <v>23.08342514767795</v>
      </c>
    </row>
    <row r="2988" spans="1:1" x14ac:dyDescent="0.35">
      <c r="A2988" s="52">
        <f ca="1">Simulations!AD496</f>
        <v>23.018483867131032</v>
      </c>
    </row>
    <row r="2989" spans="1:1" x14ac:dyDescent="0.35">
      <c r="A2989" s="52">
        <f ca="1">Simulations!AD497</f>
        <v>23.230811347037815</v>
      </c>
    </row>
    <row r="2990" spans="1:1" x14ac:dyDescent="0.35">
      <c r="A2990" s="52">
        <f ca="1">Simulations!AD498</f>
        <v>23.021353225666743</v>
      </c>
    </row>
    <row r="2991" spans="1:1" x14ac:dyDescent="0.35">
      <c r="A2991" s="52">
        <f ca="1">Simulations!AD499</f>
        <v>23.102590229184713</v>
      </c>
    </row>
    <row r="2992" spans="1:1" x14ac:dyDescent="0.35">
      <c r="A2992" s="52">
        <f ca="1">Simulations!AD500</f>
        <v>22.84805261445187</v>
      </c>
    </row>
    <row r="2993" spans="1:1" x14ac:dyDescent="0.35">
      <c r="A2993" s="52">
        <f ca="1">Simulations!AD501</f>
        <v>23.150893924976174</v>
      </c>
    </row>
    <row r="2994" spans="1:1" x14ac:dyDescent="0.35">
      <c r="A2994" s="52">
        <f ca="1">Simulations!AD502</f>
        <v>23.069665323832961</v>
      </c>
    </row>
    <row r="2995" spans="1:1" x14ac:dyDescent="0.35">
      <c r="A2995" s="52">
        <f ca="1">Simulations!AD503</f>
        <v>23.152091641291303</v>
      </c>
    </row>
    <row r="2996" spans="1:1" x14ac:dyDescent="0.35">
      <c r="A2996" s="52">
        <f ca="1">Simulations!AD504</f>
        <v>22.920990459324045</v>
      </c>
    </row>
    <row r="2997" spans="1:1" x14ac:dyDescent="0.35">
      <c r="A2997" s="52">
        <f ca="1">Simulations!AD505</f>
        <v>23.212627672589541</v>
      </c>
    </row>
    <row r="2998" spans="1:1" x14ac:dyDescent="0.35">
      <c r="A2998" s="52">
        <f ca="1">Simulations!AD506</f>
        <v>22.849077180365931</v>
      </c>
    </row>
    <row r="2999" spans="1:1" x14ac:dyDescent="0.35">
      <c r="A2999" s="52">
        <f ca="1">Simulations!AD507</f>
        <v>23.189034191044929</v>
      </c>
    </row>
    <row r="3000" spans="1:1" x14ac:dyDescent="0.35">
      <c r="A3000" s="52">
        <f ca="1">Simulations!AD508</f>
        <v>22.847750525274343</v>
      </c>
    </row>
    <row r="3001" spans="1:1" x14ac:dyDescent="0.35">
      <c r="A3001" s="52">
        <f ca="1">Simulations!AD509</f>
        <v>23.044109166282716</v>
      </c>
    </row>
    <row r="3002" spans="1:1" x14ac:dyDescent="0.35">
      <c r="A3002" s="52">
        <f ca="1">Simulations!AD510</f>
        <v>23.129015148826273</v>
      </c>
    </row>
    <row r="3003" spans="1:1" x14ac:dyDescent="0.35">
      <c r="A3003" s="52">
        <f ca="1">Simulations!AD511</f>
        <v>23.294379090942051</v>
      </c>
    </row>
    <row r="3004" spans="1:1" x14ac:dyDescent="0.35">
      <c r="A3004" s="52">
        <f ca="1">Simulations!AD512</f>
        <v>23.022336963802786</v>
      </c>
    </row>
    <row r="3005" spans="1:1" x14ac:dyDescent="0.35">
      <c r="A3005" s="52">
        <f ca="1">Simulations!AD513</f>
        <v>23.781885668671862</v>
      </c>
    </row>
    <row r="3006" spans="1:1" x14ac:dyDescent="0.35">
      <c r="A3006" s="52">
        <f ca="1">Simulations!AD514</f>
        <v>23.204455587848095</v>
      </c>
    </row>
    <row r="3007" spans="1:1" x14ac:dyDescent="0.35">
      <c r="A3007" s="52">
        <f ca="1">Simulations!AD515</f>
        <v>23.05923575229178</v>
      </c>
    </row>
    <row r="3008" spans="1:1" x14ac:dyDescent="0.35">
      <c r="A3008" s="52">
        <f ca="1">Simulations!AD516</f>
        <v>22.960256433758282</v>
      </c>
    </row>
    <row r="3009" spans="1:1" x14ac:dyDescent="0.35">
      <c r="A3009" s="52">
        <f ca="1">Simulations!AD517</f>
        <v>22.888101812028395</v>
      </c>
    </row>
    <row r="3010" spans="1:1" x14ac:dyDescent="0.35">
      <c r="A3010" s="52">
        <f ca="1">Simulations!AD518</f>
        <v>22.997812059573597</v>
      </c>
    </row>
    <row r="3011" spans="1:1" x14ac:dyDescent="0.35">
      <c r="A3011" s="52">
        <f ca="1">Simulations!AD519</f>
        <v>23.274708353820284</v>
      </c>
    </row>
    <row r="3012" spans="1:1" x14ac:dyDescent="0.35">
      <c r="A3012" s="52">
        <f ca="1">Simulations!AD520</f>
        <v>23.239405750307142</v>
      </c>
    </row>
    <row r="3013" spans="1:1" x14ac:dyDescent="0.35">
      <c r="A3013" s="52">
        <f ca="1">Simulations!AD521</f>
        <v>22.669885231513213</v>
      </c>
    </row>
    <row r="3014" spans="1:1" x14ac:dyDescent="0.35">
      <c r="A3014" s="52">
        <f ca="1">Simulations!AD522</f>
        <v>23.005555367497532</v>
      </c>
    </row>
    <row r="3015" spans="1:1" x14ac:dyDescent="0.35">
      <c r="A3015" s="52">
        <f ca="1">Simulations!AD523</f>
        <v>23.077983157318009</v>
      </c>
    </row>
    <row r="3016" spans="1:1" x14ac:dyDescent="0.35">
      <c r="A3016" s="52">
        <f ca="1">Simulations!AD524</f>
        <v>22.981364854095844</v>
      </c>
    </row>
    <row r="3017" spans="1:1" x14ac:dyDescent="0.35">
      <c r="A3017" s="52">
        <f ca="1">Simulations!AD525</f>
        <v>23.119041317077105</v>
      </c>
    </row>
    <row r="3018" spans="1:1" x14ac:dyDescent="0.35">
      <c r="A3018" s="52">
        <f ca="1">Simulations!AD526</f>
        <v>22.724074987973957</v>
      </c>
    </row>
    <row r="3019" spans="1:1" x14ac:dyDescent="0.35">
      <c r="A3019" s="52">
        <f ca="1">Simulations!AD527</f>
        <v>22.574083651242884</v>
      </c>
    </row>
    <row r="3020" spans="1:1" x14ac:dyDescent="0.35">
      <c r="A3020" s="52">
        <f ca="1">Simulations!AD528</f>
        <v>23.262005588415725</v>
      </c>
    </row>
    <row r="3021" spans="1:1" x14ac:dyDescent="0.35">
      <c r="A3021" s="52">
        <f ca="1">Simulations!AD529</f>
        <v>22.997212974326548</v>
      </c>
    </row>
    <row r="3022" spans="1:1" x14ac:dyDescent="0.35">
      <c r="A3022" s="52">
        <f ca="1">Simulations!AD530</f>
        <v>23.040053760622136</v>
      </c>
    </row>
    <row r="3023" spans="1:1" x14ac:dyDescent="0.35">
      <c r="A3023" s="52">
        <f ca="1">Simulations!AD531</f>
        <v>22.626713718749812</v>
      </c>
    </row>
    <row r="3024" spans="1:1" x14ac:dyDescent="0.35">
      <c r="A3024" s="52">
        <f ca="1">Simulations!AD532</f>
        <v>22.931924270611539</v>
      </c>
    </row>
    <row r="3025" spans="1:1" x14ac:dyDescent="0.35">
      <c r="A3025" s="52">
        <f ca="1">Simulations!AD533</f>
        <v>23.144519358648296</v>
      </c>
    </row>
    <row r="3026" spans="1:1" x14ac:dyDescent="0.35">
      <c r="A3026" s="52">
        <f ca="1">Simulations!AD534</f>
        <v>23.55695026533046</v>
      </c>
    </row>
    <row r="3027" spans="1:1" x14ac:dyDescent="0.35">
      <c r="A3027" s="52">
        <f ca="1">Simulations!AD535</f>
        <v>23.393437022836395</v>
      </c>
    </row>
    <row r="3028" spans="1:1" x14ac:dyDescent="0.35">
      <c r="A3028" s="52">
        <f ca="1">Simulations!AD536</f>
        <v>22.88169573588565</v>
      </c>
    </row>
    <row r="3029" spans="1:1" x14ac:dyDescent="0.35">
      <c r="A3029" s="52">
        <f ca="1">Simulations!AD537</f>
        <v>22.738989491340305</v>
      </c>
    </row>
    <row r="3030" spans="1:1" x14ac:dyDescent="0.35">
      <c r="A3030" s="52">
        <f ca="1">Simulations!AD538</f>
        <v>22.707577210613888</v>
      </c>
    </row>
    <row r="3031" spans="1:1" x14ac:dyDescent="0.35">
      <c r="A3031" s="52">
        <f ca="1">Simulations!AD539</f>
        <v>23.332961835999257</v>
      </c>
    </row>
    <row r="3032" spans="1:1" x14ac:dyDescent="0.35">
      <c r="A3032" s="52">
        <f ca="1">Simulations!AD540</f>
        <v>22.551619343928188</v>
      </c>
    </row>
    <row r="3033" spans="1:1" x14ac:dyDescent="0.35">
      <c r="A3033" s="52">
        <f ca="1">Simulations!AD541</f>
        <v>23.076029578252829</v>
      </c>
    </row>
    <row r="3034" spans="1:1" x14ac:dyDescent="0.35">
      <c r="A3034" s="52">
        <f ca="1">Simulations!AD542</f>
        <v>23.498308401646334</v>
      </c>
    </row>
    <row r="3035" spans="1:1" x14ac:dyDescent="0.35">
      <c r="A3035" s="52">
        <f ca="1">Simulations!AD543</f>
        <v>22.879525682305125</v>
      </c>
    </row>
    <row r="3036" spans="1:1" x14ac:dyDescent="0.35">
      <c r="A3036" s="52">
        <f ca="1">Simulations!AD544</f>
        <v>22.513761849570244</v>
      </c>
    </row>
    <row r="3037" spans="1:1" x14ac:dyDescent="0.35">
      <c r="A3037" s="52">
        <f ca="1">Simulations!AD545</f>
        <v>22.978116603448324</v>
      </c>
    </row>
    <row r="3038" spans="1:1" x14ac:dyDescent="0.35">
      <c r="A3038" s="52">
        <f ca="1">Simulations!AD546</f>
        <v>23.283021263866146</v>
      </c>
    </row>
    <row r="3039" spans="1:1" x14ac:dyDescent="0.35">
      <c r="A3039" s="52">
        <f ca="1">Simulations!AD547</f>
        <v>22.362083753385232</v>
      </c>
    </row>
    <row r="3040" spans="1:1" x14ac:dyDescent="0.35">
      <c r="A3040" s="52">
        <f ca="1">Simulations!AD548</f>
        <v>23.167136873959748</v>
      </c>
    </row>
    <row r="3041" spans="1:1" x14ac:dyDescent="0.35">
      <c r="A3041" s="52">
        <f ca="1">Simulations!AD549</f>
        <v>22.561015894492996</v>
      </c>
    </row>
    <row r="3042" spans="1:1" x14ac:dyDescent="0.35">
      <c r="A3042" s="52">
        <f ca="1">Simulations!AD550</f>
        <v>22.92548115836054</v>
      </c>
    </row>
    <row r="3043" spans="1:1" x14ac:dyDescent="0.35">
      <c r="A3043" s="52">
        <f ca="1">Simulations!AD551</f>
        <v>23.092761064069293</v>
      </c>
    </row>
    <row r="3044" spans="1:1" x14ac:dyDescent="0.35">
      <c r="A3044" s="52">
        <f ca="1">Simulations!AD552</f>
        <v>23.210513061423271</v>
      </c>
    </row>
    <row r="3045" spans="1:1" x14ac:dyDescent="0.35">
      <c r="A3045" s="52">
        <f ca="1">Simulations!AD553</f>
        <v>22.8920325246281</v>
      </c>
    </row>
    <row r="3046" spans="1:1" x14ac:dyDescent="0.35">
      <c r="A3046" s="52">
        <f ca="1">Simulations!AD554</f>
        <v>22.814111893537934</v>
      </c>
    </row>
    <row r="3047" spans="1:1" x14ac:dyDescent="0.35">
      <c r="A3047" s="52">
        <f ca="1">Simulations!AD555</f>
        <v>22.791860230765749</v>
      </c>
    </row>
    <row r="3048" spans="1:1" x14ac:dyDescent="0.35">
      <c r="A3048" s="52">
        <f ca="1">Simulations!AD556</f>
        <v>22.825050931991882</v>
      </c>
    </row>
    <row r="3049" spans="1:1" x14ac:dyDescent="0.35">
      <c r="A3049" s="52">
        <f ca="1">Simulations!AD557</f>
        <v>23.03433220877033</v>
      </c>
    </row>
    <row r="3050" spans="1:1" x14ac:dyDescent="0.35">
      <c r="A3050" s="52">
        <f ca="1">Simulations!AD558</f>
        <v>23.015061036161928</v>
      </c>
    </row>
    <row r="3051" spans="1:1" x14ac:dyDescent="0.35">
      <c r="A3051" s="52">
        <f ca="1">Simulations!AD559</f>
        <v>23.162267715639871</v>
      </c>
    </row>
    <row r="3052" spans="1:1" x14ac:dyDescent="0.35">
      <c r="A3052" s="52">
        <f ca="1">Simulations!AD560</f>
        <v>23.347734148387275</v>
      </c>
    </row>
    <row r="3053" spans="1:1" x14ac:dyDescent="0.35">
      <c r="A3053" s="52">
        <f ca="1">Simulations!AD561</f>
        <v>23.116621955425327</v>
      </c>
    </row>
    <row r="3054" spans="1:1" x14ac:dyDescent="0.35">
      <c r="A3054" s="52">
        <f ca="1">Simulations!AD562</f>
        <v>22.468387239423432</v>
      </c>
    </row>
    <row r="3055" spans="1:1" x14ac:dyDescent="0.35">
      <c r="A3055" s="52">
        <f ca="1">Simulations!AD563</f>
        <v>22.959439010914345</v>
      </c>
    </row>
    <row r="3056" spans="1:1" x14ac:dyDescent="0.35">
      <c r="A3056" s="52">
        <f ca="1">Simulations!AD564</f>
        <v>23.297869522451961</v>
      </c>
    </row>
    <row r="3057" spans="1:1" x14ac:dyDescent="0.35">
      <c r="A3057" s="52">
        <f ca="1">Simulations!AD565</f>
        <v>22.211000454846186</v>
      </c>
    </row>
    <row r="3058" spans="1:1" x14ac:dyDescent="0.35">
      <c r="A3058" s="52">
        <f ca="1">Simulations!AD566</f>
        <v>23.218724413099388</v>
      </c>
    </row>
    <row r="3059" spans="1:1" x14ac:dyDescent="0.35">
      <c r="A3059" s="52">
        <f ca="1">Simulations!AD567</f>
        <v>22.794529394611427</v>
      </c>
    </row>
    <row r="3060" spans="1:1" x14ac:dyDescent="0.35">
      <c r="A3060" s="52">
        <f ca="1">Simulations!AD568</f>
        <v>23.120128465590707</v>
      </c>
    </row>
    <row r="3061" spans="1:1" x14ac:dyDescent="0.35">
      <c r="A3061" s="52">
        <f ca="1">Simulations!AD569</f>
        <v>22.985332143720491</v>
      </c>
    </row>
    <row r="3062" spans="1:1" x14ac:dyDescent="0.35">
      <c r="A3062" s="52">
        <f ca="1">Simulations!AD570</f>
        <v>22.744197861755847</v>
      </c>
    </row>
    <row r="3063" spans="1:1" x14ac:dyDescent="0.35">
      <c r="A3063" s="52">
        <f ca="1">Simulations!AD571</f>
        <v>23.028406346025633</v>
      </c>
    </row>
    <row r="3064" spans="1:1" x14ac:dyDescent="0.35">
      <c r="A3064" s="52">
        <f ca="1">Simulations!AD572</f>
        <v>22.836349224262229</v>
      </c>
    </row>
    <row r="3065" spans="1:1" x14ac:dyDescent="0.35">
      <c r="A3065" s="52">
        <f ca="1">Simulations!AD573</f>
        <v>23.045077996646576</v>
      </c>
    </row>
    <row r="3066" spans="1:1" x14ac:dyDescent="0.35">
      <c r="A3066" s="52">
        <f ca="1">Simulations!AD574</f>
        <v>22.856869850830716</v>
      </c>
    </row>
    <row r="3067" spans="1:1" x14ac:dyDescent="0.35">
      <c r="A3067" s="52">
        <f ca="1">Simulations!AD575</f>
        <v>23.511720889578889</v>
      </c>
    </row>
    <row r="3068" spans="1:1" x14ac:dyDescent="0.35">
      <c r="A3068" s="52">
        <f ca="1">Simulations!AD576</f>
        <v>23.031093899146736</v>
      </c>
    </row>
    <row r="3069" spans="1:1" x14ac:dyDescent="0.35">
      <c r="A3069" s="52">
        <f ca="1">Simulations!AD577</f>
        <v>23.097126508743273</v>
      </c>
    </row>
    <row r="3070" spans="1:1" x14ac:dyDescent="0.35">
      <c r="A3070" s="52">
        <f ca="1">Simulations!AD578</f>
        <v>22.944239177114156</v>
      </c>
    </row>
    <row r="3071" spans="1:1" x14ac:dyDescent="0.35">
      <c r="A3071" s="52">
        <f ca="1">Simulations!AD579</f>
        <v>22.912037907014565</v>
      </c>
    </row>
    <row r="3072" spans="1:1" x14ac:dyDescent="0.35">
      <c r="A3072" s="52">
        <f ca="1">Simulations!AD580</f>
        <v>22.696806223942815</v>
      </c>
    </row>
    <row r="3073" spans="1:1" x14ac:dyDescent="0.35">
      <c r="A3073" s="52">
        <f ca="1">Simulations!AD581</f>
        <v>22.900241110925297</v>
      </c>
    </row>
    <row r="3074" spans="1:1" x14ac:dyDescent="0.35">
      <c r="A3074" s="52">
        <f ca="1">Simulations!AD582</f>
        <v>22.755419257847372</v>
      </c>
    </row>
    <row r="3075" spans="1:1" x14ac:dyDescent="0.35">
      <c r="A3075" s="52">
        <f ca="1">Simulations!AD583</f>
        <v>23.188716024207555</v>
      </c>
    </row>
    <row r="3076" spans="1:1" x14ac:dyDescent="0.35">
      <c r="A3076" s="52">
        <f ca="1">Simulations!AD584</f>
        <v>22.881100717087119</v>
      </c>
    </row>
    <row r="3077" spans="1:1" x14ac:dyDescent="0.35">
      <c r="A3077" s="52">
        <f ca="1">Simulations!AD585</f>
        <v>23.376688854214368</v>
      </c>
    </row>
    <row r="3078" spans="1:1" x14ac:dyDescent="0.35">
      <c r="A3078" s="52">
        <f ca="1">Simulations!AD586</f>
        <v>23.360135720799079</v>
      </c>
    </row>
    <row r="3079" spans="1:1" x14ac:dyDescent="0.35">
      <c r="A3079" s="52">
        <f ca="1">Simulations!AD587</f>
        <v>22.697770740724238</v>
      </c>
    </row>
    <row r="3080" spans="1:1" x14ac:dyDescent="0.35">
      <c r="A3080" s="52">
        <f ca="1">Simulations!AD588</f>
        <v>23.061460056678477</v>
      </c>
    </row>
    <row r="3081" spans="1:1" x14ac:dyDescent="0.35">
      <c r="A3081" s="52">
        <f ca="1">Simulations!AD589</f>
        <v>23.034051525547611</v>
      </c>
    </row>
    <row r="3082" spans="1:1" x14ac:dyDescent="0.35">
      <c r="A3082" s="52">
        <f ca="1">Simulations!AD590</f>
        <v>23.16003680272204</v>
      </c>
    </row>
    <row r="3083" spans="1:1" x14ac:dyDescent="0.35">
      <c r="A3083" s="52">
        <f ca="1">Simulations!AD591</f>
        <v>23.166299713400118</v>
      </c>
    </row>
    <row r="3084" spans="1:1" x14ac:dyDescent="0.35">
      <c r="A3084" s="52">
        <f ca="1">Simulations!AD592</f>
        <v>22.946981047554921</v>
      </c>
    </row>
    <row r="3085" spans="1:1" x14ac:dyDescent="0.35">
      <c r="A3085" s="52">
        <f ca="1">Simulations!AD593</f>
        <v>22.8965926618054</v>
      </c>
    </row>
    <row r="3086" spans="1:1" x14ac:dyDescent="0.35">
      <c r="A3086" s="52">
        <f ca="1">Simulations!AD594</f>
        <v>23.5285082861392</v>
      </c>
    </row>
    <row r="3087" spans="1:1" x14ac:dyDescent="0.35">
      <c r="A3087" s="52">
        <f ca="1">Simulations!AD595</f>
        <v>23.082556818612343</v>
      </c>
    </row>
    <row r="3088" spans="1:1" x14ac:dyDescent="0.35">
      <c r="A3088" s="52">
        <f ca="1">Simulations!AD596</f>
        <v>23.422140252576785</v>
      </c>
    </row>
    <row r="3089" spans="1:1" x14ac:dyDescent="0.35">
      <c r="A3089" s="52">
        <f ca="1">Simulations!AD597</f>
        <v>23.591262440358747</v>
      </c>
    </row>
    <row r="3090" spans="1:1" x14ac:dyDescent="0.35">
      <c r="A3090" s="52">
        <f ca="1">Simulations!AD598</f>
        <v>22.95937154576238</v>
      </c>
    </row>
    <row r="3091" spans="1:1" x14ac:dyDescent="0.35">
      <c r="A3091" s="52">
        <f ca="1">Simulations!AD599</f>
        <v>23.077813862539841</v>
      </c>
    </row>
    <row r="3092" spans="1:1" x14ac:dyDescent="0.35">
      <c r="A3092" s="52">
        <f ca="1">Simulations!AD600</f>
        <v>22.651537132025453</v>
      </c>
    </row>
    <row r="3093" spans="1:1" x14ac:dyDescent="0.35">
      <c r="A3093" s="52">
        <f ca="1">Simulations!AD601</f>
        <v>23.255239838202133</v>
      </c>
    </row>
    <row r="3094" spans="1:1" x14ac:dyDescent="0.35">
      <c r="A3094" s="52">
        <f ca="1">Simulations!AD602</f>
        <v>22.785664916194506</v>
      </c>
    </row>
    <row r="3095" spans="1:1" x14ac:dyDescent="0.35">
      <c r="A3095" s="52">
        <f ca="1">Simulations!AD603</f>
        <v>22.900051673863238</v>
      </c>
    </row>
    <row r="3096" spans="1:1" x14ac:dyDescent="0.35">
      <c r="A3096" s="52">
        <f ca="1">Simulations!AD604</f>
        <v>23.230131694060621</v>
      </c>
    </row>
    <row r="3097" spans="1:1" x14ac:dyDescent="0.35">
      <c r="A3097" s="52">
        <f ca="1">Simulations!AD605</f>
        <v>23.153597646404883</v>
      </c>
    </row>
    <row r="3098" spans="1:1" x14ac:dyDescent="0.35">
      <c r="A3098" s="52">
        <f ca="1">Simulations!AD606</f>
        <v>23.11879033082775</v>
      </c>
    </row>
    <row r="3099" spans="1:1" x14ac:dyDescent="0.35">
      <c r="A3099" s="52">
        <f ca="1">Simulations!AD607</f>
        <v>23.049311609207948</v>
      </c>
    </row>
    <row r="3100" spans="1:1" x14ac:dyDescent="0.35">
      <c r="A3100" s="52">
        <f ca="1">Simulations!AD608</f>
        <v>22.876255751170973</v>
      </c>
    </row>
    <row r="3101" spans="1:1" x14ac:dyDescent="0.35">
      <c r="A3101" s="52">
        <f ca="1">Simulations!AD609</f>
        <v>23.160670196536785</v>
      </c>
    </row>
    <row r="3102" spans="1:1" x14ac:dyDescent="0.35">
      <c r="A3102" s="52">
        <f ca="1">Simulations!AD610</f>
        <v>23.153455168692521</v>
      </c>
    </row>
    <row r="3103" spans="1:1" x14ac:dyDescent="0.35">
      <c r="A3103" s="52">
        <f ca="1">Simulations!AD611</f>
        <v>23.086825173875674</v>
      </c>
    </row>
    <row r="3104" spans="1:1" x14ac:dyDescent="0.35">
      <c r="A3104" s="52">
        <f ca="1">Simulations!AD612</f>
        <v>23.500721192403546</v>
      </c>
    </row>
    <row r="3105" spans="1:1" x14ac:dyDescent="0.35">
      <c r="A3105" s="52">
        <f ca="1">Simulations!AD613</f>
        <v>22.657271480124962</v>
      </c>
    </row>
    <row r="3106" spans="1:1" x14ac:dyDescent="0.35">
      <c r="A3106" s="52">
        <f ca="1">Simulations!AD614</f>
        <v>23.308141965102536</v>
      </c>
    </row>
    <row r="3107" spans="1:1" x14ac:dyDescent="0.35">
      <c r="A3107" s="52">
        <f ca="1">Simulations!AD615</f>
        <v>22.985084564111244</v>
      </c>
    </row>
    <row r="3108" spans="1:1" x14ac:dyDescent="0.35">
      <c r="A3108" s="52">
        <f ca="1">Simulations!AD616</f>
        <v>22.370445377819276</v>
      </c>
    </row>
    <row r="3109" spans="1:1" x14ac:dyDescent="0.35">
      <c r="A3109" s="52">
        <f ca="1">Simulations!AD617</f>
        <v>23.229724384042903</v>
      </c>
    </row>
    <row r="3110" spans="1:1" x14ac:dyDescent="0.35">
      <c r="A3110" s="52">
        <f ca="1">Simulations!AD618</f>
        <v>22.950570576988493</v>
      </c>
    </row>
    <row r="3111" spans="1:1" x14ac:dyDescent="0.35">
      <c r="A3111" s="52">
        <f ca="1">Simulations!AD619</f>
        <v>22.898857861841201</v>
      </c>
    </row>
    <row r="3112" spans="1:1" x14ac:dyDescent="0.35">
      <c r="A3112" s="52">
        <f ca="1">Simulations!AD620</f>
        <v>23.160935706992063</v>
      </c>
    </row>
    <row r="3113" spans="1:1" x14ac:dyDescent="0.35">
      <c r="A3113" s="52">
        <f ca="1">Simulations!AD621</f>
        <v>22.844270521713206</v>
      </c>
    </row>
    <row r="3114" spans="1:1" x14ac:dyDescent="0.35">
      <c r="A3114" s="52">
        <f ca="1">Simulations!AD622</f>
        <v>23.017770154574038</v>
      </c>
    </row>
    <row r="3115" spans="1:1" x14ac:dyDescent="0.35">
      <c r="A3115" s="52">
        <f ca="1">Simulations!AD623</f>
        <v>22.923124959770867</v>
      </c>
    </row>
    <row r="3116" spans="1:1" x14ac:dyDescent="0.35">
      <c r="A3116" s="52">
        <f ca="1">Simulations!AD624</f>
        <v>23.27902590295907</v>
      </c>
    </row>
    <row r="3117" spans="1:1" x14ac:dyDescent="0.35">
      <c r="A3117" s="52">
        <f ca="1">Simulations!AD625</f>
        <v>23.431063555226181</v>
      </c>
    </row>
    <row r="3118" spans="1:1" x14ac:dyDescent="0.35">
      <c r="A3118" s="52">
        <f ca="1">Simulations!AD626</f>
        <v>23.315890540254077</v>
      </c>
    </row>
    <row r="3119" spans="1:1" x14ac:dyDescent="0.35">
      <c r="A3119" s="52">
        <f ca="1">Simulations!AD627</f>
        <v>23.05961747347574</v>
      </c>
    </row>
    <row r="3120" spans="1:1" x14ac:dyDescent="0.35">
      <c r="A3120" s="52">
        <f ca="1">Simulations!AD628</f>
        <v>22.812544552543436</v>
      </c>
    </row>
    <row r="3121" spans="1:1" x14ac:dyDescent="0.35">
      <c r="A3121" s="52">
        <f ca="1">Simulations!AD629</f>
        <v>23.046030385253459</v>
      </c>
    </row>
    <row r="3122" spans="1:1" x14ac:dyDescent="0.35">
      <c r="A3122" s="52">
        <f ca="1">Simulations!AD630</f>
        <v>22.859659558353343</v>
      </c>
    </row>
    <row r="3123" spans="1:1" x14ac:dyDescent="0.35">
      <c r="A3123" s="52">
        <f ca="1">Simulations!AD631</f>
        <v>22.948662334489949</v>
      </c>
    </row>
    <row r="3124" spans="1:1" x14ac:dyDescent="0.35">
      <c r="A3124" s="52">
        <f ca="1">Simulations!AD632</f>
        <v>22.434332245996671</v>
      </c>
    </row>
    <row r="3125" spans="1:1" x14ac:dyDescent="0.35">
      <c r="A3125" s="52">
        <f ca="1">Simulations!AD633</f>
        <v>23.42911845577877</v>
      </c>
    </row>
    <row r="3126" spans="1:1" x14ac:dyDescent="0.35">
      <c r="A3126" s="52">
        <f ca="1">Simulations!AD634</f>
        <v>22.790436368168791</v>
      </c>
    </row>
    <row r="3127" spans="1:1" x14ac:dyDescent="0.35">
      <c r="A3127" s="52">
        <f ca="1">Simulations!AD635</f>
        <v>22.906269774391582</v>
      </c>
    </row>
    <row r="3128" spans="1:1" x14ac:dyDescent="0.35">
      <c r="A3128" s="52">
        <f ca="1">Simulations!AD636</f>
        <v>23.340734459659572</v>
      </c>
    </row>
    <row r="3129" spans="1:1" x14ac:dyDescent="0.35">
      <c r="A3129" s="52">
        <f ca="1">Simulations!AD637</f>
        <v>22.397782995790131</v>
      </c>
    </row>
    <row r="3130" spans="1:1" x14ac:dyDescent="0.35">
      <c r="A3130" s="52">
        <f ca="1">Simulations!AD638</f>
        <v>23.127950183403993</v>
      </c>
    </row>
    <row r="3131" spans="1:1" x14ac:dyDescent="0.35">
      <c r="A3131" s="52">
        <f ca="1">Simulations!AD639</f>
        <v>23.123649884124543</v>
      </c>
    </row>
    <row r="3132" spans="1:1" x14ac:dyDescent="0.35">
      <c r="A3132" s="52">
        <f ca="1">Simulations!AD640</f>
        <v>22.592970729055065</v>
      </c>
    </row>
    <row r="3133" spans="1:1" x14ac:dyDescent="0.35">
      <c r="A3133" s="52">
        <f ca="1">Simulations!AD641</f>
        <v>23.199682292574874</v>
      </c>
    </row>
    <row r="3134" spans="1:1" x14ac:dyDescent="0.35">
      <c r="A3134" s="52">
        <f ca="1">Simulations!AD642</f>
        <v>22.757685285686307</v>
      </c>
    </row>
    <row r="3135" spans="1:1" x14ac:dyDescent="0.35">
      <c r="A3135" s="52">
        <f ca="1">Simulations!AD643</f>
        <v>22.649670495317089</v>
      </c>
    </row>
    <row r="3136" spans="1:1" x14ac:dyDescent="0.35">
      <c r="A3136" s="52">
        <f ca="1">Simulations!AD644</f>
        <v>23.061132266018802</v>
      </c>
    </row>
    <row r="3137" spans="1:1" x14ac:dyDescent="0.35">
      <c r="A3137" s="52">
        <f ca="1">Simulations!AD645</f>
        <v>22.973146523354565</v>
      </c>
    </row>
    <row r="3138" spans="1:1" x14ac:dyDescent="0.35">
      <c r="A3138" s="52">
        <f ca="1">Simulations!AD646</f>
        <v>22.627399002578287</v>
      </c>
    </row>
    <row r="3139" spans="1:1" x14ac:dyDescent="0.35">
      <c r="A3139" s="52">
        <f ca="1">Simulations!AD647</f>
        <v>22.938839423850773</v>
      </c>
    </row>
    <row r="3140" spans="1:1" x14ac:dyDescent="0.35">
      <c r="A3140" s="52">
        <f ca="1">Simulations!AD648</f>
        <v>22.973647454783048</v>
      </c>
    </row>
    <row r="3141" spans="1:1" x14ac:dyDescent="0.35">
      <c r="A3141" s="52">
        <f ca="1">Simulations!AD649</f>
        <v>23.268435549408117</v>
      </c>
    </row>
    <row r="3142" spans="1:1" x14ac:dyDescent="0.35">
      <c r="A3142" s="52">
        <f ca="1">Simulations!AD650</f>
        <v>22.912567701241084</v>
      </c>
    </row>
    <row r="3143" spans="1:1" x14ac:dyDescent="0.35">
      <c r="A3143" s="52">
        <f ca="1">Simulations!AD651</f>
        <v>22.530540332085483</v>
      </c>
    </row>
    <row r="3144" spans="1:1" x14ac:dyDescent="0.35">
      <c r="A3144" s="52">
        <f ca="1">Simulations!AD652</f>
        <v>22.61879699905375</v>
      </c>
    </row>
    <row r="3145" spans="1:1" x14ac:dyDescent="0.35">
      <c r="A3145" s="52">
        <f ca="1">Simulations!AD653</f>
        <v>22.950864010440554</v>
      </c>
    </row>
    <row r="3146" spans="1:1" x14ac:dyDescent="0.35">
      <c r="A3146" s="52">
        <f ca="1">Simulations!AD654</f>
        <v>23.241558784504555</v>
      </c>
    </row>
    <row r="3147" spans="1:1" x14ac:dyDescent="0.35">
      <c r="A3147" s="52">
        <f ca="1">Simulations!AD655</f>
        <v>23.539696470310336</v>
      </c>
    </row>
    <row r="3148" spans="1:1" x14ac:dyDescent="0.35">
      <c r="A3148" s="52">
        <f ca="1">Simulations!AD656</f>
        <v>22.68139466467575</v>
      </c>
    </row>
    <row r="3149" spans="1:1" x14ac:dyDescent="0.35">
      <c r="A3149" s="52">
        <f ca="1">Simulations!AD657</f>
        <v>22.808175994036645</v>
      </c>
    </row>
    <row r="3150" spans="1:1" x14ac:dyDescent="0.35">
      <c r="A3150" s="52">
        <f ca="1">Simulations!AD658</f>
        <v>22.594010956723032</v>
      </c>
    </row>
    <row r="3151" spans="1:1" x14ac:dyDescent="0.35">
      <c r="A3151" s="52">
        <f ca="1">Simulations!AD659</f>
        <v>22.651540907497157</v>
      </c>
    </row>
    <row r="3152" spans="1:1" x14ac:dyDescent="0.35">
      <c r="A3152" s="52">
        <f ca="1">Simulations!AD660</f>
        <v>23.070012106326061</v>
      </c>
    </row>
    <row r="3153" spans="1:1" x14ac:dyDescent="0.35">
      <c r="A3153" s="52">
        <f ca="1">Simulations!AD661</f>
        <v>22.81683947344068</v>
      </c>
    </row>
    <row r="3154" spans="1:1" x14ac:dyDescent="0.35">
      <c r="A3154" s="52">
        <f ca="1">Simulations!AD662</f>
        <v>22.791073592731067</v>
      </c>
    </row>
    <row r="3155" spans="1:1" x14ac:dyDescent="0.35">
      <c r="A3155" s="52">
        <f ca="1">Simulations!AD663</f>
        <v>23.004394495121325</v>
      </c>
    </row>
    <row r="3156" spans="1:1" x14ac:dyDescent="0.35">
      <c r="A3156" s="52">
        <f ca="1">Simulations!AD664</f>
        <v>22.448527742533273</v>
      </c>
    </row>
    <row r="3157" spans="1:1" x14ac:dyDescent="0.35">
      <c r="A3157" s="52">
        <f ca="1">Simulations!AD665</f>
        <v>23.060674985638769</v>
      </c>
    </row>
    <row r="3158" spans="1:1" x14ac:dyDescent="0.35">
      <c r="A3158" s="52">
        <f ca="1">Simulations!AD666</f>
        <v>23.42487271173615</v>
      </c>
    </row>
    <row r="3159" spans="1:1" x14ac:dyDescent="0.35">
      <c r="A3159" s="52">
        <f ca="1">Simulations!AD667</f>
        <v>22.799012583255251</v>
      </c>
    </row>
    <row r="3160" spans="1:1" x14ac:dyDescent="0.35">
      <c r="A3160" s="52">
        <f ca="1">Simulations!AD668</f>
        <v>23.295878305231355</v>
      </c>
    </row>
    <row r="3161" spans="1:1" x14ac:dyDescent="0.35">
      <c r="A3161" s="52">
        <f ca="1">Simulations!AD669</f>
        <v>22.816687076344525</v>
      </c>
    </row>
    <row r="3162" spans="1:1" x14ac:dyDescent="0.35">
      <c r="A3162" s="52">
        <f ca="1">Simulations!AD670</f>
        <v>22.518972694839135</v>
      </c>
    </row>
    <row r="3163" spans="1:1" x14ac:dyDescent="0.35">
      <c r="A3163" s="52">
        <f ca="1">Simulations!AD671</f>
        <v>23.104613780317269</v>
      </c>
    </row>
    <row r="3164" spans="1:1" x14ac:dyDescent="0.35">
      <c r="A3164" s="52">
        <f ca="1">Simulations!AD672</f>
        <v>22.881212573127648</v>
      </c>
    </row>
    <row r="3165" spans="1:1" x14ac:dyDescent="0.35">
      <c r="A3165" s="52">
        <f ca="1">Simulations!AD673</f>
        <v>23.412945867772216</v>
      </c>
    </row>
    <row r="3166" spans="1:1" x14ac:dyDescent="0.35">
      <c r="A3166" s="52">
        <f ca="1">Simulations!AD674</f>
        <v>22.748148529339534</v>
      </c>
    </row>
    <row r="3167" spans="1:1" x14ac:dyDescent="0.35">
      <c r="A3167" s="52">
        <f ca="1">Simulations!AD675</f>
        <v>23.102373190590242</v>
      </c>
    </row>
    <row r="3168" spans="1:1" x14ac:dyDescent="0.35">
      <c r="A3168" s="52">
        <f ca="1">Simulations!AD676</f>
        <v>22.9996992051693</v>
      </c>
    </row>
    <row r="3169" spans="1:1" x14ac:dyDescent="0.35">
      <c r="A3169" s="52">
        <f ca="1">Simulations!AD677</f>
        <v>23.038759435906002</v>
      </c>
    </row>
    <row r="3170" spans="1:1" x14ac:dyDescent="0.35">
      <c r="A3170" s="52">
        <f ca="1">Simulations!AD678</f>
        <v>22.681171105227868</v>
      </c>
    </row>
    <row r="3171" spans="1:1" x14ac:dyDescent="0.35">
      <c r="A3171" s="52">
        <f ca="1">Simulations!AD679</f>
        <v>22.753541858159135</v>
      </c>
    </row>
    <row r="3172" spans="1:1" x14ac:dyDescent="0.35">
      <c r="A3172" s="52">
        <f ca="1">Simulations!AD680</f>
        <v>23.251126707342035</v>
      </c>
    </row>
    <row r="3173" spans="1:1" x14ac:dyDescent="0.35">
      <c r="A3173" s="52">
        <f ca="1">Simulations!AD681</f>
        <v>22.845019259646129</v>
      </c>
    </row>
    <row r="3174" spans="1:1" x14ac:dyDescent="0.35">
      <c r="A3174" s="52">
        <f ca="1">Simulations!AD682</f>
        <v>22.925582179696143</v>
      </c>
    </row>
    <row r="3175" spans="1:1" x14ac:dyDescent="0.35">
      <c r="A3175" s="52">
        <f ca="1">Simulations!AD683</f>
        <v>22.951905381457593</v>
      </c>
    </row>
    <row r="3176" spans="1:1" x14ac:dyDescent="0.35">
      <c r="A3176" s="52">
        <f ca="1">Simulations!AD684</f>
        <v>22.995838089327528</v>
      </c>
    </row>
    <row r="3177" spans="1:1" x14ac:dyDescent="0.35">
      <c r="A3177" s="52">
        <f ca="1">Simulations!AD685</f>
        <v>22.9782045296025</v>
      </c>
    </row>
    <row r="3178" spans="1:1" x14ac:dyDescent="0.35">
      <c r="A3178" s="52">
        <f ca="1">Simulations!AD686</f>
        <v>23.303893898648866</v>
      </c>
    </row>
    <row r="3179" spans="1:1" x14ac:dyDescent="0.35">
      <c r="A3179" s="52">
        <f ca="1">Simulations!AD687</f>
        <v>22.966350165607039</v>
      </c>
    </row>
    <row r="3180" spans="1:1" x14ac:dyDescent="0.35">
      <c r="A3180" s="52">
        <f ca="1">Simulations!AD688</f>
        <v>22.586240939435047</v>
      </c>
    </row>
    <row r="3181" spans="1:1" x14ac:dyDescent="0.35">
      <c r="A3181" s="52">
        <f ca="1">Simulations!AD689</f>
        <v>23.128245885924848</v>
      </c>
    </row>
    <row r="3182" spans="1:1" x14ac:dyDescent="0.35">
      <c r="A3182" s="52">
        <f ca="1">Simulations!AD690</f>
        <v>22.902885771597539</v>
      </c>
    </row>
    <row r="3183" spans="1:1" x14ac:dyDescent="0.35">
      <c r="A3183" s="52">
        <f ca="1">Simulations!AD691</f>
        <v>23.374015691619565</v>
      </c>
    </row>
    <row r="3184" spans="1:1" x14ac:dyDescent="0.35">
      <c r="A3184" s="52">
        <f ca="1">Simulations!AD692</f>
        <v>22.99915013106666</v>
      </c>
    </row>
    <row r="3185" spans="1:1" x14ac:dyDescent="0.35">
      <c r="A3185" s="52">
        <f ca="1">Simulations!AD693</f>
        <v>22.803636844275736</v>
      </c>
    </row>
    <row r="3186" spans="1:1" x14ac:dyDescent="0.35">
      <c r="A3186" s="52">
        <f ca="1">Simulations!AD694</f>
        <v>23.120021889250445</v>
      </c>
    </row>
    <row r="3187" spans="1:1" x14ac:dyDescent="0.35">
      <c r="A3187" s="52">
        <f ca="1">Simulations!AD695</f>
        <v>22.622204096694411</v>
      </c>
    </row>
    <row r="3188" spans="1:1" x14ac:dyDescent="0.35">
      <c r="A3188" s="52">
        <f ca="1">Simulations!AD696</f>
        <v>23.245559526017924</v>
      </c>
    </row>
    <row r="3189" spans="1:1" x14ac:dyDescent="0.35">
      <c r="A3189" s="52">
        <f ca="1">Simulations!AD697</f>
        <v>23.017504277476171</v>
      </c>
    </row>
    <row r="3190" spans="1:1" x14ac:dyDescent="0.35">
      <c r="A3190" s="52">
        <f ca="1">Simulations!AD698</f>
        <v>23.153617929309153</v>
      </c>
    </row>
    <row r="3191" spans="1:1" x14ac:dyDescent="0.35">
      <c r="A3191" s="52">
        <f ca="1">Simulations!AD699</f>
        <v>22.875630651542807</v>
      </c>
    </row>
    <row r="3192" spans="1:1" x14ac:dyDescent="0.35">
      <c r="A3192" s="52">
        <f ca="1">Simulations!AD700</f>
        <v>23.341001556885161</v>
      </c>
    </row>
    <row r="3193" spans="1:1" x14ac:dyDescent="0.35">
      <c r="A3193" s="52">
        <f ca="1">Simulations!AD701</f>
        <v>23.219515786785013</v>
      </c>
    </row>
    <row r="3194" spans="1:1" x14ac:dyDescent="0.35">
      <c r="A3194" s="52">
        <f ca="1">Simulations!AD702</f>
        <v>23.070257229662801</v>
      </c>
    </row>
    <row r="3195" spans="1:1" x14ac:dyDescent="0.35">
      <c r="A3195" s="52">
        <f ca="1">Simulations!AD703</f>
        <v>22.765742265086658</v>
      </c>
    </row>
    <row r="3196" spans="1:1" x14ac:dyDescent="0.35">
      <c r="A3196" s="52">
        <f ca="1">Simulations!AD704</f>
        <v>22.766803241837884</v>
      </c>
    </row>
    <row r="3197" spans="1:1" x14ac:dyDescent="0.35">
      <c r="A3197" s="52">
        <f ca="1">Simulations!AD705</f>
        <v>22.626037460746591</v>
      </c>
    </row>
    <row r="3198" spans="1:1" x14ac:dyDescent="0.35">
      <c r="A3198" s="52">
        <f ca="1">Simulations!AD706</f>
        <v>22.649302120998144</v>
      </c>
    </row>
    <row r="3199" spans="1:1" x14ac:dyDescent="0.35">
      <c r="A3199" s="52">
        <f ca="1">Simulations!AD707</f>
        <v>23.190946845682998</v>
      </c>
    </row>
    <row r="3200" spans="1:1" x14ac:dyDescent="0.35">
      <c r="A3200" s="52">
        <f ca="1">Simulations!AD708</f>
        <v>23.096846123155558</v>
      </c>
    </row>
    <row r="3201" spans="1:1" x14ac:dyDescent="0.35">
      <c r="A3201" s="52">
        <f ca="1">Simulations!AD709</f>
        <v>23.370838419050557</v>
      </c>
    </row>
    <row r="3202" spans="1:1" x14ac:dyDescent="0.35">
      <c r="A3202" s="52">
        <f ca="1">Simulations!AD710</f>
        <v>23.204400186058699</v>
      </c>
    </row>
    <row r="3203" spans="1:1" x14ac:dyDescent="0.35">
      <c r="A3203" s="52">
        <f ca="1">Simulations!AD711</f>
        <v>22.880378338331536</v>
      </c>
    </row>
    <row r="3204" spans="1:1" x14ac:dyDescent="0.35">
      <c r="A3204" s="52">
        <f ca="1">Simulations!AD712</f>
        <v>22.928018413426962</v>
      </c>
    </row>
    <row r="3205" spans="1:1" x14ac:dyDescent="0.35">
      <c r="A3205" s="52">
        <f ca="1">Simulations!AD713</f>
        <v>23.194254794043509</v>
      </c>
    </row>
    <row r="3206" spans="1:1" x14ac:dyDescent="0.35">
      <c r="A3206" s="52">
        <f ca="1">Simulations!AD714</f>
        <v>22.981267285340397</v>
      </c>
    </row>
    <row r="3207" spans="1:1" x14ac:dyDescent="0.35">
      <c r="A3207" s="52">
        <f ca="1">Simulations!AD715</f>
        <v>23.090093269037894</v>
      </c>
    </row>
    <row r="3208" spans="1:1" x14ac:dyDescent="0.35">
      <c r="A3208" s="52">
        <f ca="1">Simulations!AD716</f>
        <v>22.528163471153654</v>
      </c>
    </row>
    <row r="3209" spans="1:1" x14ac:dyDescent="0.35">
      <c r="A3209" s="52">
        <f ca="1">Simulations!AD717</f>
        <v>22.607783408035615</v>
      </c>
    </row>
    <row r="3210" spans="1:1" x14ac:dyDescent="0.35">
      <c r="A3210" s="52">
        <f ca="1">Simulations!AD718</f>
        <v>23.162934039835168</v>
      </c>
    </row>
    <row r="3211" spans="1:1" x14ac:dyDescent="0.35">
      <c r="A3211" s="52">
        <f ca="1">Simulations!AD719</f>
        <v>22.152629697393003</v>
      </c>
    </row>
    <row r="3212" spans="1:1" x14ac:dyDescent="0.35">
      <c r="A3212" s="52">
        <f ca="1">Simulations!AD720</f>
        <v>22.545691715505814</v>
      </c>
    </row>
    <row r="3213" spans="1:1" x14ac:dyDescent="0.35">
      <c r="A3213" s="52">
        <f ca="1">Simulations!AD721</f>
        <v>22.942205548749151</v>
      </c>
    </row>
    <row r="3214" spans="1:1" x14ac:dyDescent="0.35">
      <c r="A3214" s="52">
        <f ca="1">Simulations!AD722</f>
        <v>22.515479290994012</v>
      </c>
    </row>
    <row r="3215" spans="1:1" x14ac:dyDescent="0.35">
      <c r="A3215" s="52">
        <f ca="1">Simulations!AD723</f>
        <v>22.691130636004907</v>
      </c>
    </row>
    <row r="3216" spans="1:1" x14ac:dyDescent="0.35">
      <c r="A3216" s="52">
        <f ca="1">Simulations!AD724</f>
        <v>22.793048418970795</v>
      </c>
    </row>
    <row r="3217" spans="1:1" x14ac:dyDescent="0.35">
      <c r="A3217" s="52">
        <f ca="1">Simulations!AD725</f>
        <v>22.81400543544396</v>
      </c>
    </row>
    <row r="3218" spans="1:1" x14ac:dyDescent="0.35">
      <c r="A3218" s="52">
        <f ca="1">Simulations!AD726</f>
        <v>23.202354030726848</v>
      </c>
    </row>
    <row r="3219" spans="1:1" x14ac:dyDescent="0.35">
      <c r="A3219" s="52">
        <f ca="1">Simulations!AD727</f>
        <v>22.737389093980575</v>
      </c>
    </row>
    <row r="3220" spans="1:1" x14ac:dyDescent="0.35">
      <c r="A3220" s="52">
        <f ca="1">Simulations!AD728</f>
        <v>23.133383822384832</v>
      </c>
    </row>
    <row r="3221" spans="1:1" x14ac:dyDescent="0.35">
      <c r="A3221" s="52">
        <f ca="1">Simulations!AD729</f>
        <v>22.737336639419041</v>
      </c>
    </row>
    <row r="3222" spans="1:1" x14ac:dyDescent="0.35">
      <c r="A3222" s="52">
        <f ca="1">Simulations!AD730</f>
        <v>22.497808577418926</v>
      </c>
    </row>
    <row r="3223" spans="1:1" x14ac:dyDescent="0.35">
      <c r="A3223" s="52">
        <f ca="1">Simulations!AD731</f>
        <v>22.829095944417169</v>
      </c>
    </row>
    <row r="3224" spans="1:1" x14ac:dyDescent="0.35">
      <c r="A3224" s="52">
        <f ca="1">Simulations!AD732</f>
        <v>22.944661636378051</v>
      </c>
    </row>
    <row r="3225" spans="1:1" x14ac:dyDescent="0.35">
      <c r="A3225" s="52">
        <f ca="1">Simulations!AD733</f>
        <v>23.129375356692343</v>
      </c>
    </row>
    <row r="3226" spans="1:1" x14ac:dyDescent="0.35">
      <c r="A3226" s="52">
        <f ca="1">Simulations!AD734</f>
        <v>23.098051543415576</v>
      </c>
    </row>
    <row r="3227" spans="1:1" x14ac:dyDescent="0.35">
      <c r="A3227" s="52">
        <f ca="1">Simulations!AD735</f>
        <v>23.222573668175457</v>
      </c>
    </row>
    <row r="3228" spans="1:1" x14ac:dyDescent="0.35">
      <c r="A3228" s="52">
        <f ca="1">Simulations!AD736</f>
        <v>22.991357459701611</v>
      </c>
    </row>
    <row r="3229" spans="1:1" x14ac:dyDescent="0.35">
      <c r="A3229" s="52">
        <f ca="1">Simulations!AD737</f>
        <v>23.209841900237883</v>
      </c>
    </row>
    <row r="3230" spans="1:1" x14ac:dyDescent="0.35">
      <c r="A3230" s="52">
        <f ca="1">Simulations!AD738</f>
        <v>22.960116493118182</v>
      </c>
    </row>
    <row r="3231" spans="1:1" x14ac:dyDescent="0.35">
      <c r="A3231" s="52">
        <f ca="1">Simulations!AD739</f>
        <v>22.888654179443563</v>
      </c>
    </row>
    <row r="3232" spans="1:1" x14ac:dyDescent="0.35">
      <c r="A3232" s="52">
        <f ca="1">Simulations!AD740</f>
        <v>22.549318626132067</v>
      </c>
    </row>
    <row r="3233" spans="1:1" x14ac:dyDescent="0.35">
      <c r="A3233" s="52">
        <f ca="1">Simulations!AD741</f>
        <v>23.13832430090671</v>
      </c>
    </row>
    <row r="3234" spans="1:1" x14ac:dyDescent="0.35">
      <c r="A3234" s="52">
        <f ca="1">Simulations!AD742</f>
        <v>23.108382263251855</v>
      </c>
    </row>
    <row r="3235" spans="1:1" x14ac:dyDescent="0.35">
      <c r="A3235" s="52">
        <f ca="1">Simulations!AD743</f>
        <v>23.271475000479771</v>
      </c>
    </row>
    <row r="3236" spans="1:1" x14ac:dyDescent="0.35">
      <c r="A3236" s="52">
        <f ca="1">Simulations!AD744</f>
        <v>22.845972152329189</v>
      </c>
    </row>
    <row r="3237" spans="1:1" x14ac:dyDescent="0.35">
      <c r="A3237" s="52">
        <f ca="1">Simulations!AD745</f>
        <v>22.989792051991696</v>
      </c>
    </row>
    <row r="3238" spans="1:1" x14ac:dyDescent="0.35">
      <c r="A3238" s="52">
        <f ca="1">Simulations!AD746</f>
        <v>22.795297515112086</v>
      </c>
    </row>
    <row r="3239" spans="1:1" x14ac:dyDescent="0.35">
      <c r="A3239" s="52">
        <f ca="1">Simulations!AD747</f>
        <v>23.162371228186174</v>
      </c>
    </row>
    <row r="3240" spans="1:1" x14ac:dyDescent="0.35">
      <c r="A3240" s="52">
        <f ca="1">Simulations!AD748</f>
        <v>22.516098832040317</v>
      </c>
    </row>
    <row r="3241" spans="1:1" x14ac:dyDescent="0.35">
      <c r="A3241" s="52">
        <f ca="1">Simulations!AD749</f>
        <v>22.799430344755805</v>
      </c>
    </row>
    <row r="3242" spans="1:1" x14ac:dyDescent="0.35">
      <c r="A3242" s="52">
        <f ca="1">Simulations!AD750</f>
        <v>22.03696416351529</v>
      </c>
    </row>
    <row r="3243" spans="1:1" x14ac:dyDescent="0.35">
      <c r="A3243" s="52">
        <f ca="1">Simulations!AD751</f>
        <v>22.530249554098432</v>
      </c>
    </row>
    <row r="3244" spans="1:1" x14ac:dyDescent="0.35">
      <c r="A3244" s="52">
        <f ca="1">Simulations!AD752</f>
        <v>22.818900095442153</v>
      </c>
    </row>
    <row r="3245" spans="1:1" x14ac:dyDescent="0.35">
      <c r="A3245" s="52">
        <f ca="1">Simulations!AD753</f>
        <v>23.094024972222481</v>
      </c>
    </row>
    <row r="3246" spans="1:1" x14ac:dyDescent="0.35">
      <c r="A3246" s="52">
        <f ca="1">Simulations!AD754</f>
        <v>23.78027649506409</v>
      </c>
    </row>
    <row r="3247" spans="1:1" x14ac:dyDescent="0.35">
      <c r="A3247" s="52">
        <f ca="1">Simulations!AD755</f>
        <v>22.848816539546164</v>
      </c>
    </row>
    <row r="3248" spans="1:1" x14ac:dyDescent="0.35">
      <c r="A3248" s="52">
        <f ca="1">Simulations!AD756</f>
        <v>22.927463024970457</v>
      </c>
    </row>
    <row r="3249" spans="1:1" x14ac:dyDescent="0.35">
      <c r="A3249" s="52">
        <f ca="1">Simulations!AD757</f>
        <v>22.868335086232882</v>
      </c>
    </row>
    <row r="3250" spans="1:1" x14ac:dyDescent="0.35">
      <c r="A3250" s="52">
        <f ca="1">Simulations!AD758</f>
        <v>23.100998291688732</v>
      </c>
    </row>
    <row r="3251" spans="1:1" x14ac:dyDescent="0.35">
      <c r="A3251" s="52">
        <f ca="1">Simulations!AD759</f>
        <v>22.675940313304626</v>
      </c>
    </row>
    <row r="3252" spans="1:1" x14ac:dyDescent="0.35">
      <c r="A3252" s="52">
        <f ca="1">Simulations!AD760</f>
        <v>23.085611476729454</v>
      </c>
    </row>
    <row r="3253" spans="1:1" x14ac:dyDescent="0.35">
      <c r="A3253" s="52">
        <f ca="1">Simulations!AD761</f>
        <v>22.990236753070235</v>
      </c>
    </row>
    <row r="3254" spans="1:1" x14ac:dyDescent="0.35">
      <c r="A3254" s="52">
        <f ca="1">Simulations!AD762</f>
        <v>23.342618703297568</v>
      </c>
    </row>
    <row r="3255" spans="1:1" x14ac:dyDescent="0.35">
      <c r="A3255" s="52">
        <f ca="1">Simulations!AD763</f>
        <v>23.140345594590606</v>
      </c>
    </row>
    <row r="3256" spans="1:1" x14ac:dyDescent="0.35">
      <c r="A3256" s="52">
        <f ca="1">Simulations!AD764</f>
        <v>23.005227697924234</v>
      </c>
    </row>
    <row r="3257" spans="1:1" x14ac:dyDescent="0.35">
      <c r="A3257" s="52">
        <f ca="1">Simulations!AD765</f>
        <v>22.97498264700916</v>
      </c>
    </row>
    <row r="3258" spans="1:1" x14ac:dyDescent="0.35">
      <c r="A3258" s="52">
        <f ca="1">Simulations!AD766</f>
        <v>23.348672015119348</v>
      </c>
    </row>
    <row r="3259" spans="1:1" x14ac:dyDescent="0.35">
      <c r="A3259" s="52">
        <f ca="1">Simulations!AD767</f>
        <v>23.940066629038807</v>
      </c>
    </row>
    <row r="3260" spans="1:1" x14ac:dyDescent="0.35">
      <c r="A3260" s="52">
        <f ca="1">Simulations!AD768</f>
        <v>22.148035289827106</v>
      </c>
    </row>
    <row r="3261" spans="1:1" x14ac:dyDescent="0.35">
      <c r="A3261" s="52">
        <f ca="1">Simulations!AD769</f>
        <v>22.510792454665513</v>
      </c>
    </row>
    <row r="3262" spans="1:1" x14ac:dyDescent="0.35">
      <c r="A3262" s="52">
        <f ca="1">Simulations!AD770</f>
        <v>22.643011510559031</v>
      </c>
    </row>
    <row r="3263" spans="1:1" x14ac:dyDescent="0.35">
      <c r="A3263" s="52">
        <f ca="1">Simulations!AD771</f>
        <v>22.919351609801858</v>
      </c>
    </row>
    <row r="3264" spans="1:1" x14ac:dyDescent="0.35">
      <c r="A3264" s="52">
        <f ca="1">Simulations!AD772</f>
        <v>22.962271378674405</v>
      </c>
    </row>
    <row r="3265" spans="1:1" x14ac:dyDescent="0.35">
      <c r="A3265" s="52">
        <f ca="1">Simulations!AD773</f>
        <v>22.485535848239628</v>
      </c>
    </row>
    <row r="3266" spans="1:1" x14ac:dyDescent="0.35">
      <c r="A3266" s="52">
        <f ca="1">Simulations!AD774</f>
        <v>22.805729759835103</v>
      </c>
    </row>
    <row r="3267" spans="1:1" x14ac:dyDescent="0.35">
      <c r="A3267" s="52">
        <f ca="1">Simulations!AD775</f>
        <v>23.011794424752082</v>
      </c>
    </row>
    <row r="3268" spans="1:1" x14ac:dyDescent="0.35">
      <c r="A3268" s="52">
        <f ca="1">Simulations!AD776</f>
        <v>22.872022363364991</v>
      </c>
    </row>
    <row r="3269" spans="1:1" x14ac:dyDescent="0.35">
      <c r="A3269" s="52">
        <f ca="1">Simulations!AD777</f>
        <v>23.275578060832359</v>
      </c>
    </row>
    <row r="3270" spans="1:1" x14ac:dyDescent="0.35">
      <c r="A3270" s="52">
        <f ca="1">Simulations!AD778</f>
        <v>22.758517068768953</v>
      </c>
    </row>
    <row r="3271" spans="1:1" x14ac:dyDescent="0.35">
      <c r="A3271" s="52">
        <f ca="1">Simulations!AD779</f>
        <v>22.978075065844749</v>
      </c>
    </row>
    <row r="3272" spans="1:1" x14ac:dyDescent="0.35">
      <c r="A3272" s="52">
        <f ca="1">Simulations!AD780</f>
        <v>23.044047131135002</v>
      </c>
    </row>
    <row r="3273" spans="1:1" x14ac:dyDescent="0.35">
      <c r="A3273" s="52">
        <f ca="1">Simulations!AD781</f>
        <v>22.948471870686973</v>
      </c>
    </row>
    <row r="3274" spans="1:1" x14ac:dyDescent="0.35">
      <c r="A3274" s="52">
        <f ca="1">Simulations!AD782</f>
        <v>23.370004193795758</v>
      </c>
    </row>
    <row r="3275" spans="1:1" x14ac:dyDescent="0.35">
      <c r="A3275" s="52">
        <f ca="1">Simulations!AD783</f>
        <v>23.146937793289091</v>
      </c>
    </row>
    <row r="3276" spans="1:1" x14ac:dyDescent="0.35">
      <c r="A3276" s="52">
        <f ca="1">Simulations!AD784</f>
        <v>22.731750120163923</v>
      </c>
    </row>
    <row r="3277" spans="1:1" x14ac:dyDescent="0.35">
      <c r="A3277" s="52">
        <f ca="1">Simulations!AD785</f>
        <v>23.208409458593749</v>
      </c>
    </row>
    <row r="3278" spans="1:1" x14ac:dyDescent="0.35">
      <c r="A3278" s="52">
        <f ca="1">Simulations!AD786</f>
        <v>23.491570597173034</v>
      </c>
    </row>
    <row r="3279" spans="1:1" x14ac:dyDescent="0.35">
      <c r="A3279" s="52">
        <f ca="1">Simulations!AD787</f>
        <v>22.402470693957575</v>
      </c>
    </row>
    <row r="3280" spans="1:1" x14ac:dyDescent="0.35">
      <c r="A3280" s="52">
        <f ca="1">Simulations!AD788</f>
        <v>22.703593876433764</v>
      </c>
    </row>
    <row r="3281" spans="1:1" x14ac:dyDescent="0.35">
      <c r="A3281" s="52">
        <f ca="1">Simulations!AD789</f>
        <v>23.24271780524419</v>
      </c>
    </row>
    <row r="3282" spans="1:1" x14ac:dyDescent="0.35">
      <c r="A3282" s="52">
        <f ca="1">Simulations!AD790</f>
        <v>23.114475513468093</v>
      </c>
    </row>
    <row r="3283" spans="1:1" x14ac:dyDescent="0.35">
      <c r="A3283" s="52">
        <f ca="1">Simulations!AD791</f>
        <v>23.0815834593052</v>
      </c>
    </row>
    <row r="3284" spans="1:1" x14ac:dyDescent="0.35">
      <c r="A3284" s="52">
        <f ca="1">Simulations!AD792</f>
        <v>22.945640878064687</v>
      </c>
    </row>
    <row r="3285" spans="1:1" x14ac:dyDescent="0.35">
      <c r="A3285" s="52">
        <f ca="1">Simulations!AD793</f>
        <v>22.84278478109146</v>
      </c>
    </row>
    <row r="3286" spans="1:1" x14ac:dyDescent="0.35">
      <c r="A3286" s="52">
        <f ca="1">Simulations!AD794</f>
        <v>22.671392682369778</v>
      </c>
    </row>
    <row r="3287" spans="1:1" x14ac:dyDescent="0.35">
      <c r="A3287" s="52">
        <f ca="1">Simulations!AD795</f>
        <v>22.944673221073572</v>
      </c>
    </row>
    <row r="3288" spans="1:1" x14ac:dyDescent="0.35">
      <c r="A3288" s="52">
        <f ca="1">Simulations!AD796</f>
        <v>23.057535295523614</v>
      </c>
    </row>
    <row r="3289" spans="1:1" x14ac:dyDescent="0.35">
      <c r="A3289" s="52">
        <f ca="1">Simulations!AD797</f>
        <v>22.938766203138009</v>
      </c>
    </row>
    <row r="3290" spans="1:1" x14ac:dyDescent="0.35">
      <c r="A3290" s="52">
        <f ca="1">Simulations!AD798</f>
        <v>22.901247507427371</v>
      </c>
    </row>
    <row r="3291" spans="1:1" x14ac:dyDescent="0.35">
      <c r="A3291" s="52">
        <f ca="1">Simulations!AD799</f>
        <v>23.358858718383033</v>
      </c>
    </row>
    <row r="3292" spans="1:1" x14ac:dyDescent="0.35">
      <c r="A3292" s="52">
        <f ca="1">Simulations!AD800</f>
        <v>22.9609977941221</v>
      </c>
    </row>
    <row r="3293" spans="1:1" x14ac:dyDescent="0.35">
      <c r="A3293" s="52">
        <f ca="1">Simulations!AD801</f>
        <v>23.154177040598725</v>
      </c>
    </row>
    <row r="3294" spans="1:1" x14ac:dyDescent="0.35">
      <c r="A3294" s="52">
        <f ca="1">Simulations!AD802</f>
        <v>22.697227518308164</v>
      </c>
    </row>
    <row r="3295" spans="1:1" x14ac:dyDescent="0.35">
      <c r="A3295" s="52">
        <f ca="1">Simulations!AD803</f>
        <v>23.102653641869892</v>
      </c>
    </row>
    <row r="3296" spans="1:1" x14ac:dyDescent="0.35">
      <c r="A3296" s="52">
        <f ca="1">Simulations!AD804</f>
        <v>22.709705904663302</v>
      </c>
    </row>
    <row r="3297" spans="1:1" x14ac:dyDescent="0.35">
      <c r="A3297" s="52">
        <f ca="1">Simulations!AD805</f>
        <v>23.297792142291875</v>
      </c>
    </row>
    <row r="3298" spans="1:1" x14ac:dyDescent="0.35">
      <c r="A3298" s="52">
        <f ca="1">Simulations!AD806</f>
        <v>23.315848784446771</v>
      </c>
    </row>
    <row r="3299" spans="1:1" x14ac:dyDescent="0.35">
      <c r="A3299" s="52">
        <f ca="1">Simulations!AD807</f>
        <v>23.134839606636042</v>
      </c>
    </row>
    <row r="3300" spans="1:1" x14ac:dyDescent="0.35">
      <c r="A3300" s="52">
        <f ca="1">Simulations!AD808</f>
        <v>23.043356913460432</v>
      </c>
    </row>
    <row r="3301" spans="1:1" x14ac:dyDescent="0.35">
      <c r="A3301" s="52">
        <f ca="1">Simulations!AD809</f>
        <v>22.706961563340172</v>
      </c>
    </row>
    <row r="3302" spans="1:1" x14ac:dyDescent="0.35">
      <c r="A3302" s="52">
        <f ca="1">Simulations!AD810</f>
        <v>22.654176493008698</v>
      </c>
    </row>
    <row r="3303" spans="1:1" x14ac:dyDescent="0.35">
      <c r="A3303" s="52">
        <f ca="1">Simulations!AD811</f>
        <v>22.713468809923135</v>
      </c>
    </row>
    <row r="3304" spans="1:1" x14ac:dyDescent="0.35">
      <c r="A3304" s="52">
        <f ca="1">Simulations!AD812</f>
        <v>22.474610358909402</v>
      </c>
    </row>
    <row r="3305" spans="1:1" x14ac:dyDescent="0.35">
      <c r="A3305" s="52">
        <f ca="1">Simulations!AD813</f>
        <v>22.998348846522781</v>
      </c>
    </row>
    <row r="3306" spans="1:1" x14ac:dyDescent="0.35">
      <c r="A3306" s="52">
        <f ca="1">Simulations!AD814</f>
        <v>22.981452575687342</v>
      </c>
    </row>
    <row r="3307" spans="1:1" x14ac:dyDescent="0.35">
      <c r="A3307" s="52">
        <f ca="1">Simulations!AD815</f>
        <v>23.010527208410011</v>
      </c>
    </row>
    <row r="3308" spans="1:1" x14ac:dyDescent="0.35">
      <c r="A3308" s="52">
        <f ca="1">Simulations!AD816</f>
        <v>23.367169049618131</v>
      </c>
    </row>
    <row r="3309" spans="1:1" x14ac:dyDescent="0.35">
      <c r="A3309" s="52">
        <f ca="1">Simulations!AD817</f>
        <v>22.728407615877131</v>
      </c>
    </row>
    <row r="3310" spans="1:1" x14ac:dyDescent="0.35">
      <c r="A3310" s="52">
        <f ca="1">Simulations!AD818</f>
        <v>22.965955523687445</v>
      </c>
    </row>
    <row r="3311" spans="1:1" x14ac:dyDescent="0.35">
      <c r="A3311" s="52">
        <f ca="1">Simulations!AD819</f>
        <v>22.703334604697982</v>
      </c>
    </row>
    <row r="3312" spans="1:1" x14ac:dyDescent="0.35">
      <c r="A3312" s="52">
        <f ca="1">Simulations!AD820</f>
        <v>23.243726703379586</v>
      </c>
    </row>
    <row r="3313" spans="1:1" x14ac:dyDescent="0.35">
      <c r="A3313" s="52">
        <f ca="1">Simulations!AD821</f>
        <v>22.937570401255527</v>
      </c>
    </row>
    <row r="3314" spans="1:1" x14ac:dyDescent="0.35">
      <c r="A3314" s="52">
        <f ca="1">Simulations!AD822</f>
        <v>23.244807794121524</v>
      </c>
    </row>
    <row r="3315" spans="1:1" x14ac:dyDescent="0.35">
      <c r="A3315" s="52">
        <f ca="1">Simulations!AD823</f>
        <v>23.25497750865194</v>
      </c>
    </row>
    <row r="3316" spans="1:1" x14ac:dyDescent="0.35">
      <c r="A3316" s="52">
        <f ca="1">Simulations!AD824</f>
        <v>22.646855790410221</v>
      </c>
    </row>
    <row r="3317" spans="1:1" x14ac:dyDescent="0.35">
      <c r="A3317" s="52">
        <f ca="1">Simulations!AD825</f>
        <v>22.692398700817527</v>
      </c>
    </row>
    <row r="3318" spans="1:1" x14ac:dyDescent="0.35">
      <c r="A3318" s="52">
        <f ca="1">Simulations!AD826</f>
        <v>23.223766932515446</v>
      </c>
    </row>
    <row r="3319" spans="1:1" x14ac:dyDescent="0.35">
      <c r="A3319" s="52">
        <f ca="1">Simulations!AD827</f>
        <v>22.977801243539396</v>
      </c>
    </row>
    <row r="3320" spans="1:1" x14ac:dyDescent="0.35">
      <c r="A3320" s="52">
        <f ca="1">Simulations!AD828</f>
        <v>23.065089972809744</v>
      </c>
    </row>
    <row r="3321" spans="1:1" x14ac:dyDescent="0.35">
      <c r="A3321" s="52">
        <f ca="1">Simulations!AD829</f>
        <v>23.648848937607305</v>
      </c>
    </row>
    <row r="3322" spans="1:1" x14ac:dyDescent="0.35">
      <c r="A3322" s="52">
        <f ca="1">Simulations!AD830</f>
        <v>23.100613777467444</v>
      </c>
    </row>
    <row r="3323" spans="1:1" x14ac:dyDescent="0.35">
      <c r="A3323" s="52">
        <f ca="1">Simulations!AD831</f>
        <v>22.911947416974602</v>
      </c>
    </row>
    <row r="3324" spans="1:1" x14ac:dyDescent="0.35">
      <c r="A3324" s="52">
        <f ca="1">Simulations!AD832</f>
        <v>22.950524548270714</v>
      </c>
    </row>
    <row r="3325" spans="1:1" x14ac:dyDescent="0.35">
      <c r="A3325" s="52">
        <f ca="1">Simulations!AD833</f>
        <v>22.986458439580431</v>
      </c>
    </row>
    <row r="3326" spans="1:1" x14ac:dyDescent="0.35">
      <c r="A3326" s="52">
        <f ca="1">Simulations!AD834</f>
        <v>23.502571948736172</v>
      </c>
    </row>
    <row r="3327" spans="1:1" x14ac:dyDescent="0.35">
      <c r="A3327" s="52">
        <f ca="1">Simulations!AD835</f>
        <v>23.034802952619458</v>
      </c>
    </row>
    <row r="3328" spans="1:1" x14ac:dyDescent="0.35">
      <c r="A3328" s="52">
        <f ca="1">Simulations!AD836</f>
        <v>23.058033716314625</v>
      </c>
    </row>
    <row r="3329" spans="1:1" x14ac:dyDescent="0.35">
      <c r="A3329" s="52">
        <f ca="1">Simulations!AD837</f>
        <v>22.93078383689474</v>
      </c>
    </row>
    <row r="3330" spans="1:1" x14ac:dyDescent="0.35">
      <c r="A3330" s="52">
        <f ca="1">Simulations!AD838</f>
        <v>22.74080659576256</v>
      </c>
    </row>
    <row r="3331" spans="1:1" x14ac:dyDescent="0.35">
      <c r="A3331" s="52">
        <f ca="1">Simulations!AD839</f>
        <v>23.200226981204658</v>
      </c>
    </row>
    <row r="3332" spans="1:1" x14ac:dyDescent="0.35">
      <c r="A3332" s="52">
        <f ca="1">Simulations!AD840</f>
        <v>23.137417449135796</v>
      </c>
    </row>
    <row r="3333" spans="1:1" x14ac:dyDescent="0.35">
      <c r="A3333" s="52">
        <f ca="1">Simulations!AD841</f>
        <v>23.263110349188103</v>
      </c>
    </row>
    <row r="3334" spans="1:1" x14ac:dyDescent="0.35">
      <c r="A3334" s="52">
        <f ca="1">Simulations!AD842</f>
        <v>22.949414066053414</v>
      </c>
    </row>
    <row r="3335" spans="1:1" x14ac:dyDescent="0.35">
      <c r="A3335" s="52">
        <f ca="1">Simulations!AD843</f>
        <v>22.779179998983302</v>
      </c>
    </row>
    <row r="3336" spans="1:1" x14ac:dyDescent="0.35">
      <c r="A3336" s="52">
        <f ca="1">Simulations!AD844</f>
        <v>22.977719446544178</v>
      </c>
    </row>
    <row r="3337" spans="1:1" x14ac:dyDescent="0.35">
      <c r="A3337" s="52">
        <f ca="1">Simulations!AD845</f>
        <v>22.675634895543347</v>
      </c>
    </row>
    <row r="3338" spans="1:1" x14ac:dyDescent="0.35">
      <c r="A3338" s="52">
        <f ca="1">Simulations!AD846</f>
        <v>23.125464248743356</v>
      </c>
    </row>
    <row r="3339" spans="1:1" x14ac:dyDescent="0.35">
      <c r="A3339" s="52">
        <f ca="1">Simulations!AD847</f>
        <v>22.396517015740535</v>
      </c>
    </row>
    <row r="3340" spans="1:1" x14ac:dyDescent="0.35">
      <c r="A3340" s="52">
        <f ca="1">Simulations!AD848</f>
        <v>23.214117849506096</v>
      </c>
    </row>
    <row r="3341" spans="1:1" x14ac:dyDescent="0.35">
      <c r="A3341" s="52">
        <f ca="1">Simulations!AD849</f>
        <v>22.942529921974582</v>
      </c>
    </row>
    <row r="3342" spans="1:1" x14ac:dyDescent="0.35">
      <c r="A3342" s="52">
        <f ca="1">Simulations!AD850</f>
        <v>23.375708115277128</v>
      </c>
    </row>
    <row r="3343" spans="1:1" x14ac:dyDescent="0.35">
      <c r="A3343" s="52">
        <f ca="1">Simulations!AD851</f>
        <v>22.68289931665824</v>
      </c>
    </row>
    <row r="3344" spans="1:1" x14ac:dyDescent="0.35">
      <c r="A3344" s="52">
        <f ca="1">Simulations!AD852</f>
        <v>22.927526128930573</v>
      </c>
    </row>
    <row r="3345" spans="1:1" x14ac:dyDescent="0.35">
      <c r="A3345" s="52">
        <f ca="1">Simulations!AD853</f>
        <v>22.904240198640103</v>
      </c>
    </row>
    <row r="3346" spans="1:1" x14ac:dyDescent="0.35">
      <c r="A3346" s="52">
        <f ca="1">Simulations!AD854</f>
        <v>23.324519026690176</v>
      </c>
    </row>
    <row r="3347" spans="1:1" x14ac:dyDescent="0.35">
      <c r="A3347" s="52">
        <f ca="1">Simulations!AD855</f>
        <v>23.003121733859835</v>
      </c>
    </row>
    <row r="3348" spans="1:1" x14ac:dyDescent="0.35">
      <c r="A3348" s="52">
        <f ca="1">Simulations!AD856</f>
        <v>23.213069394412422</v>
      </c>
    </row>
    <row r="3349" spans="1:1" x14ac:dyDescent="0.35">
      <c r="A3349" s="52">
        <f ca="1">Simulations!AD857</f>
        <v>22.77817030502883</v>
      </c>
    </row>
    <row r="3350" spans="1:1" x14ac:dyDescent="0.35">
      <c r="A3350" s="52">
        <f ca="1">Simulations!AD858</f>
        <v>22.970474499503538</v>
      </c>
    </row>
    <row r="3351" spans="1:1" x14ac:dyDescent="0.35">
      <c r="A3351" s="52">
        <f ca="1">Simulations!AD859</f>
        <v>23.064719072432677</v>
      </c>
    </row>
    <row r="3352" spans="1:1" x14ac:dyDescent="0.35">
      <c r="A3352" s="52">
        <f ca="1">Simulations!AD860</f>
        <v>22.799529176216495</v>
      </c>
    </row>
    <row r="3353" spans="1:1" x14ac:dyDescent="0.35">
      <c r="A3353" s="52">
        <f ca="1">Simulations!AD861</f>
        <v>22.990283602507084</v>
      </c>
    </row>
    <row r="3354" spans="1:1" x14ac:dyDescent="0.35">
      <c r="A3354" s="52">
        <f ca="1">Simulations!AD862</f>
        <v>23.346321067233141</v>
      </c>
    </row>
    <row r="3355" spans="1:1" x14ac:dyDescent="0.35">
      <c r="A3355" s="52">
        <f ca="1">Simulations!AD863</f>
        <v>22.799746177039196</v>
      </c>
    </row>
    <row r="3356" spans="1:1" x14ac:dyDescent="0.35">
      <c r="A3356" s="52">
        <f ca="1">Simulations!AD864</f>
        <v>23.167506326292894</v>
      </c>
    </row>
    <row r="3357" spans="1:1" x14ac:dyDescent="0.35">
      <c r="A3357" s="52">
        <f ca="1">Simulations!AD865</f>
        <v>23.167521643147047</v>
      </c>
    </row>
    <row r="3358" spans="1:1" x14ac:dyDescent="0.35">
      <c r="A3358" s="52">
        <f ca="1">Simulations!AD866</f>
        <v>22.678527451471776</v>
      </c>
    </row>
    <row r="3359" spans="1:1" x14ac:dyDescent="0.35">
      <c r="A3359" s="52">
        <f ca="1">Simulations!AD867</f>
        <v>23.057389107492526</v>
      </c>
    </row>
    <row r="3360" spans="1:1" x14ac:dyDescent="0.35">
      <c r="A3360" s="52">
        <f ca="1">Simulations!AD868</f>
        <v>22.743379508537636</v>
      </c>
    </row>
    <row r="3361" spans="1:1" x14ac:dyDescent="0.35">
      <c r="A3361" s="52">
        <f ca="1">Simulations!AD869</f>
        <v>22.60852415065602</v>
      </c>
    </row>
    <row r="3362" spans="1:1" x14ac:dyDescent="0.35">
      <c r="A3362" s="52">
        <f ca="1">Simulations!AD870</f>
        <v>23.461332792298371</v>
      </c>
    </row>
    <row r="3363" spans="1:1" x14ac:dyDescent="0.35">
      <c r="A3363" s="52">
        <f ca="1">Simulations!AD871</f>
        <v>22.929427235124166</v>
      </c>
    </row>
    <row r="3364" spans="1:1" x14ac:dyDescent="0.35">
      <c r="A3364" s="52">
        <f ca="1">Simulations!AD872</f>
        <v>22.708075225150822</v>
      </c>
    </row>
    <row r="3365" spans="1:1" x14ac:dyDescent="0.35">
      <c r="A3365" s="52">
        <f ca="1">Simulations!AD873</f>
        <v>23.518672661872969</v>
      </c>
    </row>
    <row r="3366" spans="1:1" x14ac:dyDescent="0.35">
      <c r="A3366" s="52">
        <f ca="1">Simulations!AD874</f>
        <v>23.059408095236133</v>
      </c>
    </row>
    <row r="3367" spans="1:1" x14ac:dyDescent="0.35">
      <c r="A3367" s="52">
        <f ca="1">Simulations!AD875</f>
        <v>23.201633244144606</v>
      </c>
    </row>
    <row r="3368" spans="1:1" x14ac:dyDescent="0.35">
      <c r="A3368" s="52">
        <f ca="1">Simulations!AD876</f>
        <v>23.714034366572989</v>
      </c>
    </row>
    <row r="3369" spans="1:1" x14ac:dyDescent="0.35">
      <c r="A3369" s="52">
        <f ca="1">Simulations!AD877</f>
        <v>22.843867333377936</v>
      </c>
    </row>
    <row r="3370" spans="1:1" x14ac:dyDescent="0.35">
      <c r="A3370" s="52">
        <f ca="1">Simulations!AD878</f>
        <v>23.382583001016439</v>
      </c>
    </row>
    <row r="3371" spans="1:1" x14ac:dyDescent="0.35">
      <c r="A3371" s="52">
        <f ca="1">Simulations!AD879</f>
        <v>22.713225940568456</v>
      </c>
    </row>
    <row r="3372" spans="1:1" x14ac:dyDescent="0.35">
      <c r="A3372" s="52">
        <f ca="1">Simulations!AD880</f>
        <v>23.671352567143867</v>
      </c>
    </row>
    <row r="3373" spans="1:1" x14ac:dyDescent="0.35">
      <c r="A3373" s="52">
        <f ca="1">Simulations!AD881</f>
        <v>22.664895851105207</v>
      </c>
    </row>
    <row r="3374" spans="1:1" x14ac:dyDescent="0.35">
      <c r="A3374" s="52">
        <f ca="1">Simulations!AD882</f>
        <v>22.918514845122989</v>
      </c>
    </row>
    <row r="3375" spans="1:1" x14ac:dyDescent="0.35">
      <c r="A3375" s="52">
        <f ca="1">Simulations!AD883</f>
        <v>22.531552920544385</v>
      </c>
    </row>
    <row r="3376" spans="1:1" x14ac:dyDescent="0.35">
      <c r="A3376" s="52">
        <f ca="1">Simulations!AD884</f>
        <v>22.127117599482169</v>
      </c>
    </row>
    <row r="3377" spans="1:1" x14ac:dyDescent="0.35">
      <c r="A3377" s="52">
        <f ca="1">Simulations!AD885</f>
        <v>22.932717238028651</v>
      </c>
    </row>
    <row r="3378" spans="1:1" x14ac:dyDescent="0.35">
      <c r="A3378" s="52">
        <f ca="1">Simulations!AD886</f>
        <v>22.212207620612794</v>
      </c>
    </row>
    <row r="3379" spans="1:1" x14ac:dyDescent="0.35">
      <c r="A3379" s="52">
        <f ca="1">Simulations!AD887</f>
        <v>22.085451131526391</v>
      </c>
    </row>
    <row r="3380" spans="1:1" x14ac:dyDescent="0.35">
      <c r="A3380" s="52">
        <f ca="1">Simulations!AD888</f>
        <v>22.581346500696711</v>
      </c>
    </row>
    <row r="3381" spans="1:1" x14ac:dyDescent="0.35">
      <c r="A3381" s="52">
        <f ca="1">Simulations!AD889</f>
        <v>23.361374161973021</v>
      </c>
    </row>
    <row r="3382" spans="1:1" x14ac:dyDescent="0.35">
      <c r="A3382" s="52">
        <f ca="1">Simulations!AD890</f>
        <v>22.306130829071058</v>
      </c>
    </row>
    <row r="3383" spans="1:1" x14ac:dyDescent="0.35">
      <c r="A3383" s="52">
        <f ca="1">Simulations!AD891</f>
        <v>22.947585560067054</v>
      </c>
    </row>
    <row r="3384" spans="1:1" x14ac:dyDescent="0.35">
      <c r="A3384" s="52">
        <f ca="1">Simulations!AD892</f>
        <v>23.013666478136962</v>
      </c>
    </row>
    <row r="3385" spans="1:1" x14ac:dyDescent="0.35">
      <c r="A3385" s="52">
        <f ca="1">Simulations!AD893</f>
        <v>23.239002113678659</v>
      </c>
    </row>
    <row r="3386" spans="1:1" x14ac:dyDescent="0.35">
      <c r="A3386" s="52">
        <f ca="1">Simulations!AD894</f>
        <v>23.215124105391034</v>
      </c>
    </row>
    <row r="3387" spans="1:1" x14ac:dyDescent="0.35">
      <c r="A3387" s="52">
        <f ca="1">Simulations!AD895</f>
        <v>22.868219418080976</v>
      </c>
    </row>
    <row r="3388" spans="1:1" x14ac:dyDescent="0.35">
      <c r="A3388" s="52">
        <f ca="1">Simulations!AD896</f>
        <v>23.289573845463117</v>
      </c>
    </row>
    <row r="3389" spans="1:1" x14ac:dyDescent="0.35">
      <c r="A3389" s="52">
        <f ca="1">Simulations!AD897</f>
        <v>23.106476636496296</v>
      </c>
    </row>
    <row r="3390" spans="1:1" x14ac:dyDescent="0.35">
      <c r="A3390" s="52">
        <f ca="1">Simulations!AD898</f>
        <v>23.406963271263098</v>
      </c>
    </row>
    <row r="3391" spans="1:1" x14ac:dyDescent="0.35">
      <c r="A3391" s="52">
        <f ca="1">Simulations!AD899</f>
        <v>23.585065525482904</v>
      </c>
    </row>
    <row r="3392" spans="1:1" x14ac:dyDescent="0.35">
      <c r="A3392" s="52">
        <f ca="1">Simulations!AD900</f>
        <v>23.188532588664842</v>
      </c>
    </row>
    <row r="3393" spans="1:1" x14ac:dyDescent="0.35">
      <c r="A3393" s="52">
        <f ca="1">Simulations!AD901</f>
        <v>22.773688231775473</v>
      </c>
    </row>
    <row r="3394" spans="1:1" x14ac:dyDescent="0.35">
      <c r="A3394" s="52">
        <f ca="1">Simulations!AD902</f>
        <v>23.411036258858005</v>
      </c>
    </row>
    <row r="3395" spans="1:1" x14ac:dyDescent="0.35">
      <c r="A3395" s="52">
        <f ca="1">Simulations!AD903</f>
        <v>22.617384168292954</v>
      </c>
    </row>
    <row r="3396" spans="1:1" x14ac:dyDescent="0.35">
      <c r="A3396" s="52">
        <f ca="1">Simulations!AD904</f>
        <v>22.392404888871642</v>
      </c>
    </row>
    <row r="3397" spans="1:1" x14ac:dyDescent="0.35">
      <c r="A3397" s="52">
        <f ca="1">Simulations!AD905</f>
        <v>23.119765804164423</v>
      </c>
    </row>
    <row r="3398" spans="1:1" x14ac:dyDescent="0.35">
      <c r="A3398" s="52">
        <f ca="1">Simulations!AD906</f>
        <v>23.374467745583971</v>
      </c>
    </row>
    <row r="3399" spans="1:1" x14ac:dyDescent="0.35">
      <c r="A3399" s="52">
        <f ca="1">Simulations!AD907</f>
        <v>23.259997814359515</v>
      </c>
    </row>
    <row r="3400" spans="1:1" x14ac:dyDescent="0.35">
      <c r="A3400" s="52">
        <f ca="1">Simulations!AD908</f>
        <v>22.806271159320652</v>
      </c>
    </row>
    <row r="3401" spans="1:1" x14ac:dyDescent="0.35">
      <c r="A3401" s="52">
        <f ca="1">Simulations!AD909</f>
        <v>23.294102611165176</v>
      </c>
    </row>
    <row r="3402" spans="1:1" x14ac:dyDescent="0.35">
      <c r="A3402" s="52">
        <f ca="1">Simulations!AD910</f>
        <v>23.261350488086535</v>
      </c>
    </row>
    <row r="3403" spans="1:1" x14ac:dyDescent="0.35">
      <c r="A3403" s="52">
        <f ca="1">Simulations!AD911</f>
        <v>22.844710914972637</v>
      </c>
    </row>
    <row r="3404" spans="1:1" x14ac:dyDescent="0.35">
      <c r="A3404" s="52">
        <f ca="1">Simulations!AD912</f>
        <v>22.72831525152592</v>
      </c>
    </row>
    <row r="3405" spans="1:1" x14ac:dyDescent="0.35">
      <c r="A3405" s="52">
        <f ca="1">Simulations!AD913</f>
        <v>22.849870153919692</v>
      </c>
    </row>
    <row r="3406" spans="1:1" x14ac:dyDescent="0.35">
      <c r="A3406" s="52">
        <f ca="1">Simulations!AD914</f>
        <v>23.000746214429711</v>
      </c>
    </row>
    <row r="3407" spans="1:1" x14ac:dyDescent="0.35">
      <c r="A3407" s="52">
        <f ca="1">Simulations!AD915</f>
        <v>23.039898819237564</v>
      </c>
    </row>
    <row r="3408" spans="1:1" x14ac:dyDescent="0.35">
      <c r="A3408" s="52">
        <f ca="1">Simulations!AD916</f>
        <v>22.86345000303406</v>
      </c>
    </row>
    <row r="3409" spans="1:1" x14ac:dyDescent="0.35">
      <c r="A3409" s="52">
        <f ca="1">Simulations!AD917</f>
        <v>23.049911529176889</v>
      </c>
    </row>
    <row r="3410" spans="1:1" x14ac:dyDescent="0.35">
      <c r="A3410" s="52">
        <f ca="1">Simulations!AD918</f>
        <v>23.083918990397223</v>
      </c>
    </row>
    <row r="3411" spans="1:1" x14ac:dyDescent="0.35">
      <c r="A3411" s="52">
        <f ca="1">Simulations!AD919</f>
        <v>23.034403118577437</v>
      </c>
    </row>
    <row r="3412" spans="1:1" x14ac:dyDescent="0.35">
      <c r="A3412" s="52">
        <f ca="1">Simulations!AD920</f>
        <v>22.946577876599232</v>
      </c>
    </row>
    <row r="3413" spans="1:1" x14ac:dyDescent="0.35">
      <c r="A3413" s="52">
        <f ca="1">Simulations!AD921</f>
        <v>22.892585264195844</v>
      </c>
    </row>
    <row r="3414" spans="1:1" x14ac:dyDescent="0.35">
      <c r="A3414" s="52">
        <f ca="1">Simulations!AD922</f>
        <v>23.182650589355198</v>
      </c>
    </row>
    <row r="3415" spans="1:1" x14ac:dyDescent="0.35">
      <c r="A3415" s="52">
        <f ca="1">Simulations!AD923</f>
        <v>23.236805579251438</v>
      </c>
    </row>
    <row r="3416" spans="1:1" x14ac:dyDescent="0.35">
      <c r="A3416" s="52">
        <f ca="1">Simulations!AD924</f>
        <v>22.592690612279071</v>
      </c>
    </row>
    <row r="3417" spans="1:1" x14ac:dyDescent="0.35">
      <c r="A3417" s="52">
        <f ca="1">Simulations!AD925</f>
        <v>23.281471241999142</v>
      </c>
    </row>
    <row r="3418" spans="1:1" x14ac:dyDescent="0.35">
      <c r="A3418" s="52">
        <f ca="1">Simulations!AD926</f>
        <v>23.178213526671215</v>
      </c>
    </row>
    <row r="3419" spans="1:1" x14ac:dyDescent="0.35">
      <c r="A3419" s="52">
        <f ca="1">Simulations!AD927</f>
        <v>22.821118420742955</v>
      </c>
    </row>
    <row r="3420" spans="1:1" x14ac:dyDescent="0.35">
      <c r="A3420" s="52">
        <f ca="1">Simulations!AD928</f>
        <v>23.051163027626082</v>
      </c>
    </row>
    <row r="3421" spans="1:1" x14ac:dyDescent="0.35">
      <c r="A3421" s="52">
        <f ca="1">Simulations!AD929</f>
        <v>23.298737122960972</v>
      </c>
    </row>
    <row r="3422" spans="1:1" x14ac:dyDescent="0.35">
      <c r="A3422" s="52">
        <f ca="1">Simulations!AD930</f>
        <v>22.864024438825005</v>
      </c>
    </row>
    <row r="3423" spans="1:1" x14ac:dyDescent="0.35">
      <c r="A3423" s="52">
        <f ca="1">Simulations!AD931</f>
        <v>23.660082227922992</v>
      </c>
    </row>
    <row r="3424" spans="1:1" x14ac:dyDescent="0.35">
      <c r="A3424" s="52">
        <f ca="1">Simulations!AD932</f>
        <v>23.067026616802583</v>
      </c>
    </row>
    <row r="3425" spans="1:1" x14ac:dyDescent="0.35">
      <c r="A3425" s="52">
        <f ca="1">Simulations!AD933</f>
        <v>23.240389383644832</v>
      </c>
    </row>
    <row r="3426" spans="1:1" x14ac:dyDescent="0.35">
      <c r="A3426" s="52">
        <f ca="1">Simulations!AD934</f>
        <v>23.117169355432182</v>
      </c>
    </row>
    <row r="3427" spans="1:1" x14ac:dyDescent="0.35">
      <c r="A3427" s="52">
        <f ca="1">Simulations!AD935</f>
        <v>23.020496211546465</v>
      </c>
    </row>
    <row r="3428" spans="1:1" x14ac:dyDescent="0.35">
      <c r="A3428" s="52">
        <f ca="1">Simulations!AD936</f>
        <v>23.439244227923105</v>
      </c>
    </row>
    <row r="3429" spans="1:1" x14ac:dyDescent="0.35">
      <c r="A3429" s="52">
        <f ca="1">Simulations!AD937</f>
        <v>22.71284574047678</v>
      </c>
    </row>
    <row r="3430" spans="1:1" x14ac:dyDescent="0.35">
      <c r="A3430" s="52">
        <f ca="1">Simulations!AD938</f>
        <v>23.550376549822708</v>
      </c>
    </row>
    <row r="3431" spans="1:1" x14ac:dyDescent="0.35">
      <c r="A3431" s="52">
        <f ca="1">Simulations!AD939</f>
        <v>23.770468694021325</v>
      </c>
    </row>
    <row r="3432" spans="1:1" x14ac:dyDescent="0.35">
      <c r="A3432" s="52">
        <f ca="1">Simulations!AD940</f>
        <v>22.951043458835436</v>
      </c>
    </row>
    <row r="3433" spans="1:1" x14ac:dyDescent="0.35">
      <c r="A3433" s="52">
        <f ca="1">Simulations!AD941</f>
        <v>23.115016035039609</v>
      </c>
    </row>
    <row r="3434" spans="1:1" x14ac:dyDescent="0.35">
      <c r="A3434" s="52">
        <f ca="1">Simulations!AD942</f>
        <v>22.919743189793273</v>
      </c>
    </row>
    <row r="3435" spans="1:1" x14ac:dyDescent="0.35">
      <c r="A3435" s="52">
        <f ca="1">Simulations!AD943</f>
        <v>23.809902438907763</v>
      </c>
    </row>
    <row r="3436" spans="1:1" x14ac:dyDescent="0.35">
      <c r="A3436" s="52">
        <f ca="1">Simulations!AD944</f>
        <v>22.64979758779522</v>
      </c>
    </row>
    <row r="3437" spans="1:1" x14ac:dyDescent="0.35">
      <c r="A3437" s="52">
        <f ca="1">Simulations!AD945</f>
        <v>22.852541442947995</v>
      </c>
    </row>
    <row r="3438" spans="1:1" x14ac:dyDescent="0.35">
      <c r="A3438" s="52">
        <f ca="1">Simulations!AD946</f>
        <v>22.671606003336908</v>
      </c>
    </row>
    <row r="3439" spans="1:1" x14ac:dyDescent="0.35">
      <c r="A3439" s="52">
        <f ca="1">Simulations!AD947</f>
        <v>23.001877491213897</v>
      </c>
    </row>
    <row r="3440" spans="1:1" x14ac:dyDescent="0.35">
      <c r="A3440" s="52">
        <f ca="1">Simulations!AD948</f>
        <v>23.02611109454125</v>
      </c>
    </row>
    <row r="3441" spans="1:1" x14ac:dyDescent="0.35">
      <c r="A3441" s="52">
        <f ca="1">Simulations!AD949</f>
        <v>23.35002798202639</v>
      </c>
    </row>
    <row r="3442" spans="1:1" x14ac:dyDescent="0.35">
      <c r="A3442" s="52">
        <f ca="1">Simulations!AD950</f>
        <v>22.713037764455571</v>
      </c>
    </row>
    <row r="3443" spans="1:1" x14ac:dyDescent="0.35">
      <c r="A3443" s="52">
        <f ca="1">Simulations!AD951</f>
        <v>22.994878762529481</v>
      </c>
    </row>
    <row r="3444" spans="1:1" x14ac:dyDescent="0.35">
      <c r="A3444" s="52">
        <f ca="1">Simulations!AD952</f>
        <v>22.687299210641466</v>
      </c>
    </row>
    <row r="3445" spans="1:1" x14ac:dyDescent="0.35">
      <c r="A3445" s="52">
        <f ca="1">Simulations!AD953</f>
        <v>23.399547150348532</v>
      </c>
    </row>
    <row r="3446" spans="1:1" x14ac:dyDescent="0.35">
      <c r="A3446" s="52">
        <f ca="1">Simulations!AD954</f>
        <v>23.09703418829373</v>
      </c>
    </row>
    <row r="3447" spans="1:1" x14ac:dyDescent="0.35">
      <c r="A3447" s="52">
        <f ca="1">Simulations!AD955</f>
        <v>22.875247335520797</v>
      </c>
    </row>
    <row r="3448" spans="1:1" x14ac:dyDescent="0.35">
      <c r="A3448" s="52">
        <f ca="1">Simulations!AD956</f>
        <v>23.40187038383031</v>
      </c>
    </row>
    <row r="3449" spans="1:1" x14ac:dyDescent="0.35">
      <c r="A3449" s="52">
        <f ca="1">Simulations!AD957</f>
        <v>22.830955477872429</v>
      </c>
    </row>
    <row r="3450" spans="1:1" x14ac:dyDescent="0.35">
      <c r="A3450" s="52">
        <f ca="1">Simulations!AD958</f>
        <v>22.875556704349744</v>
      </c>
    </row>
    <row r="3451" spans="1:1" x14ac:dyDescent="0.35">
      <c r="A3451" s="52">
        <f ca="1">Simulations!AD959</f>
        <v>22.974160838625771</v>
      </c>
    </row>
    <row r="3452" spans="1:1" x14ac:dyDescent="0.35">
      <c r="A3452" s="52">
        <f ca="1">Simulations!AD960</f>
        <v>22.977466464191686</v>
      </c>
    </row>
    <row r="3453" spans="1:1" x14ac:dyDescent="0.35">
      <c r="A3453" s="52">
        <f ca="1">Simulations!AD961</f>
        <v>23.14260229820896</v>
      </c>
    </row>
    <row r="3454" spans="1:1" x14ac:dyDescent="0.35">
      <c r="A3454" s="52">
        <f ca="1">Simulations!AD962</f>
        <v>22.910896492251887</v>
      </c>
    </row>
    <row r="3455" spans="1:1" x14ac:dyDescent="0.35">
      <c r="A3455" s="52">
        <f ca="1">Simulations!AD963</f>
        <v>22.635693658741967</v>
      </c>
    </row>
    <row r="3456" spans="1:1" x14ac:dyDescent="0.35">
      <c r="A3456" s="52">
        <f ca="1">Simulations!AD964</f>
        <v>22.758425911597861</v>
      </c>
    </row>
    <row r="3457" spans="1:1" x14ac:dyDescent="0.35">
      <c r="A3457" s="52">
        <f ca="1">Simulations!AD965</f>
        <v>23.068308433559888</v>
      </c>
    </row>
    <row r="3458" spans="1:1" x14ac:dyDescent="0.35">
      <c r="A3458" s="52">
        <f ca="1">Simulations!AD966</f>
        <v>22.630459748688573</v>
      </c>
    </row>
    <row r="3459" spans="1:1" x14ac:dyDescent="0.35">
      <c r="A3459" s="52">
        <f ca="1">Simulations!AD967</f>
        <v>22.350928057593812</v>
      </c>
    </row>
    <row r="3460" spans="1:1" x14ac:dyDescent="0.35">
      <c r="A3460" s="52">
        <f ca="1">Simulations!AD968</f>
        <v>23.163226411567187</v>
      </c>
    </row>
    <row r="3461" spans="1:1" x14ac:dyDescent="0.35">
      <c r="A3461" s="52">
        <f ca="1">Simulations!AD969</f>
        <v>22.787503923426609</v>
      </c>
    </row>
    <row r="3462" spans="1:1" x14ac:dyDescent="0.35">
      <c r="A3462" s="52">
        <f ca="1">Simulations!AD970</f>
        <v>23.048040956732073</v>
      </c>
    </row>
    <row r="3463" spans="1:1" x14ac:dyDescent="0.35">
      <c r="A3463" s="52">
        <f ca="1">Simulations!AD971</f>
        <v>22.843769176267237</v>
      </c>
    </row>
    <row r="3464" spans="1:1" x14ac:dyDescent="0.35">
      <c r="A3464" s="52">
        <f ca="1">Simulations!AD972</f>
        <v>22.989356843808515</v>
      </c>
    </row>
    <row r="3465" spans="1:1" x14ac:dyDescent="0.35">
      <c r="A3465" s="52">
        <f ca="1">Simulations!AD973</f>
        <v>23.140694389493845</v>
      </c>
    </row>
    <row r="3466" spans="1:1" x14ac:dyDescent="0.35">
      <c r="A3466" s="52">
        <f ca="1">Simulations!AD974</f>
        <v>23.035034155666075</v>
      </c>
    </row>
    <row r="3467" spans="1:1" x14ac:dyDescent="0.35">
      <c r="A3467" s="52">
        <f ca="1">Simulations!AD975</f>
        <v>23.339094492949577</v>
      </c>
    </row>
    <row r="3468" spans="1:1" x14ac:dyDescent="0.35">
      <c r="A3468" s="52">
        <f ca="1">Simulations!AD976</f>
        <v>22.817313304756262</v>
      </c>
    </row>
    <row r="3469" spans="1:1" x14ac:dyDescent="0.35">
      <c r="A3469" s="52">
        <f ca="1">Simulations!AD977</f>
        <v>23.174444333074952</v>
      </c>
    </row>
    <row r="3470" spans="1:1" x14ac:dyDescent="0.35">
      <c r="A3470" s="52">
        <f ca="1">Simulations!AD978</f>
        <v>23.048959567810812</v>
      </c>
    </row>
    <row r="3471" spans="1:1" x14ac:dyDescent="0.35">
      <c r="A3471" s="52">
        <f ca="1">Simulations!AD979</f>
        <v>23.240081222522782</v>
      </c>
    </row>
    <row r="3472" spans="1:1" x14ac:dyDescent="0.35">
      <c r="A3472" s="52">
        <f ca="1">Simulations!AD980</f>
        <v>23.151665428737331</v>
      </c>
    </row>
    <row r="3473" spans="1:1" x14ac:dyDescent="0.35">
      <c r="A3473" s="52">
        <f ca="1">Simulations!AD981</f>
        <v>22.771453519980607</v>
      </c>
    </row>
    <row r="3474" spans="1:1" x14ac:dyDescent="0.35">
      <c r="A3474" s="52">
        <f ca="1">Simulations!AD982</f>
        <v>23.425372500149372</v>
      </c>
    </row>
    <row r="3475" spans="1:1" x14ac:dyDescent="0.35">
      <c r="A3475" s="52">
        <f ca="1">Simulations!AD983</f>
        <v>22.680918744240088</v>
      </c>
    </row>
    <row r="3476" spans="1:1" x14ac:dyDescent="0.35">
      <c r="A3476" s="52">
        <f ca="1">Simulations!AD984</f>
        <v>22.770062787704816</v>
      </c>
    </row>
    <row r="3477" spans="1:1" x14ac:dyDescent="0.35">
      <c r="A3477" s="52">
        <f ca="1">Simulations!AD985</f>
        <v>23.361890635993849</v>
      </c>
    </row>
    <row r="3478" spans="1:1" x14ac:dyDescent="0.35">
      <c r="A3478" s="52">
        <f ca="1">Simulations!AD986</f>
        <v>22.905560104870922</v>
      </c>
    </row>
    <row r="3479" spans="1:1" x14ac:dyDescent="0.35">
      <c r="A3479" s="52">
        <f ca="1">Simulations!AD987</f>
        <v>23.146551312645812</v>
      </c>
    </row>
    <row r="3480" spans="1:1" x14ac:dyDescent="0.35">
      <c r="A3480" s="52">
        <f ca="1">Simulations!AD988</f>
        <v>23.136070266391062</v>
      </c>
    </row>
    <row r="3481" spans="1:1" x14ac:dyDescent="0.35">
      <c r="A3481" s="52">
        <f ca="1">Simulations!AD989</f>
        <v>22.996357464181543</v>
      </c>
    </row>
    <row r="3482" spans="1:1" x14ac:dyDescent="0.35">
      <c r="A3482" s="52">
        <f ca="1">Simulations!AD990</f>
        <v>22.944272876100221</v>
      </c>
    </row>
    <row r="3483" spans="1:1" x14ac:dyDescent="0.35">
      <c r="A3483" s="52">
        <f ca="1">Simulations!AD991</f>
        <v>22.660138136226244</v>
      </c>
    </row>
    <row r="3484" spans="1:1" x14ac:dyDescent="0.35">
      <c r="A3484" s="52">
        <f ca="1">Simulations!AD992</f>
        <v>23.090866476470467</v>
      </c>
    </row>
    <row r="3485" spans="1:1" x14ac:dyDescent="0.35">
      <c r="A3485" s="52">
        <f ca="1">Simulations!AD993</f>
        <v>23.291474740907073</v>
      </c>
    </row>
    <row r="3486" spans="1:1" x14ac:dyDescent="0.35">
      <c r="A3486" s="52">
        <f ca="1">Simulations!AD994</f>
        <v>22.933515758332106</v>
      </c>
    </row>
    <row r="3487" spans="1:1" x14ac:dyDescent="0.35">
      <c r="A3487" s="52">
        <f ca="1">Simulations!AD995</f>
        <v>23.225404973797058</v>
      </c>
    </row>
    <row r="3488" spans="1:1" x14ac:dyDescent="0.35">
      <c r="A3488" s="52">
        <f ca="1">Simulations!AD996</f>
        <v>22.920964932886257</v>
      </c>
    </row>
    <row r="3489" spans="1:1" x14ac:dyDescent="0.35">
      <c r="A3489" s="52">
        <f ca="1">Simulations!AD997</f>
        <v>23.493710917752246</v>
      </c>
    </row>
    <row r="3490" spans="1:1" x14ac:dyDescent="0.35">
      <c r="A3490" s="52">
        <f ca="1">Simulations!AD998</f>
        <v>22.890082689438245</v>
      </c>
    </row>
    <row r="3491" spans="1:1" x14ac:dyDescent="0.35">
      <c r="A3491" s="52">
        <f ca="1">Simulations!AD999</f>
        <v>22.946196254845372</v>
      </c>
    </row>
    <row r="3492" spans="1:1" x14ac:dyDescent="0.35">
      <c r="A3492" s="52">
        <f ca="1">Simulations!AD1000</f>
        <v>22.911720982509753</v>
      </c>
    </row>
    <row r="3493" spans="1:1" x14ac:dyDescent="0.35">
      <c r="A3493" s="52">
        <f ca="1">Simulations!AD1001</f>
        <v>23.048996286976084</v>
      </c>
    </row>
    <row r="3494" spans="1:1" x14ac:dyDescent="0.35">
      <c r="A3494" s="52">
        <f ca="1">Simulations!AD1002</f>
        <v>22.936883033835706</v>
      </c>
    </row>
    <row r="3495" spans="1:1" x14ac:dyDescent="0.35">
      <c r="A3495" s="52">
        <f ca="1">Simulations!AD1003</f>
        <v>23.076330729263084</v>
      </c>
    </row>
    <row r="3496" spans="1:1" x14ac:dyDescent="0.35">
      <c r="A3496" s="52">
        <f ca="1">Simulations!AD1004</f>
        <v>22.991934358912683</v>
      </c>
    </row>
    <row r="3497" spans="1:1" x14ac:dyDescent="0.35">
      <c r="A3497" s="52">
        <f ca="1">Simulations!AD1005</f>
        <v>23.300954183905425</v>
      </c>
    </row>
    <row r="3498" spans="1:1" x14ac:dyDescent="0.35">
      <c r="A3498" s="52">
        <f ca="1">Simulations!AD1006</f>
        <v>23.356631236871699</v>
      </c>
    </row>
    <row r="3499" spans="1:1" x14ac:dyDescent="0.35">
      <c r="A3499" s="52">
        <f ca="1">Simulations!AD1007</f>
        <v>23.55613919488183</v>
      </c>
    </row>
    <row r="3500" spans="1:1" x14ac:dyDescent="0.35">
      <c r="A3500" s="52">
        <f ca="1">Simulations!AD1008</f>
        <v>23.484611982410271</v>
      </c>
    </row>
    <row r="3501" spans="1:1" x14ac:dyDescent="0.35">
      <c r="A3501" s="52">
        <f ca="1">Simulations!AD1009</f>
        <v>22.824494339429613</v>
      </c>
    </row>
    <row r="3502" spans="1:1" x14ac:dyDescent="0.35">
      <c r="A3502" s="52">
        <f ca="1">Simulations!AD1010</f>
        <v>22.86449343801641</v>
      </c>
    </row>
    <row r="3503" spans="1:1" x14ac:dyDescent="0.35">
      <c r="A3503" s="52">
        <f ca="1">Simulations!AD1011</f>
        <v>23.043847878924815</v>
      </c>
    </row>
    <row r="3504" spans="1:1" x14ac:dyDescent="0.35">
      <c r="A3504" s="52">
        <f ca="1">Simulations!AD1012</f>
        <v>23.2266938848717</v>
      </c>
    </row>
    <row r="3505" spans="1:1" x14ac:dyDescent="0.35">
      <c r="A3505" s="52">
        <f ca="1">Simulations!AD1013</f>
        <v>22.858892237262069</v>
      </c>
    </row>
    <row r="3506" spans="1:1" x14ac:dyDescent="0.35">
      <c r="A3506" s="52">
        <f ca="1">Simulations!AD1014</f>
        <v>23.183093603809901</v>
      </c>
    </row>
    <row r="3507" spans="1:1" x14ac:dyDescent="0.35">
      <c r="A3507" s="52">
        <f ca="1">Simulations!AD1015</f>
        <v>22.846740188351671</v>
      </c>
    </row>
    <row r="3508" spans="1:1" x14ac:dyDescent="0.35">
      <c r="A3508" s="52">
        <f ca="1">Simulations!AD1016</f>
        <v>23.206311677781997</v>
      </c>
    </row>
    <row r="3509" spans="1:1" x14ac:dyDescent="0.35">
      <c r="A3509" s="52">
        <f ca="1">Simulations!AD1017</f>
        <v>22.775592515353281</v>
      </c>
    </row>
    <row r="3510" spans="1:1" x14ac:dyDescent="0.35">
      <c r="A3510" s="52">
        <f ca="1">Simulations!AD1018</f>
        <v>23.007950915682727</v>
      </c>
    </row>
    <row r="3511" spans="1:1" x14ac:dyDescent="0.35">
      <c r="A3511" s="52">
        <f ca="1">Simulations!AD1019</f>
        <v>22.680917620006511</v>
      </c>
    </row>
    <row r="3512" spans="1:1" x14ac:dyDescent="0.35">
      <c r="A3512" s="52">
        <f ca="1">Simulations!AD1020</f>
        <v>22.593871400940188</v>
      </c>
    </row>
    <row r="3513" spans="1:1" x14ac:dyDescent="0.35">
      <c r="A3513" s="52">
        <f ca="1">Simulations!AD1021</f>
        <v>23.738035935151306</v>
      </c>
    </row>
    <row r="3514" spans="1:1" x14ac:dyDescent="0.35">
      <c r="A3514" s="52">
        <f ca="1">Simulations!AD1022</f>
        <v>22.988694534965994</v>
      </c>
    </row>
    <row r="3515" spans="1:1" x14ac:dyDescent="0.35">
      <c r="A3515" s="52">
        <f ca="1">Simulations!AD1023</f>
        <v>23.028136724995157</v>
      </c>
    </row>
    <row r="3516" spans="1:1" x14ac:dyDescent="0.35">
      <c r="A3516" s="52">
        <f ca="1">Simulations!AD1024</f>
        <v>23.261890877648426</v>
      </c>
    </row>
    <row r="3517" spans="1:1" x14ac:dyDescent="0.35">
      <c r="A3517" s="52">
        <f ca="1">Simulations!AD1025</f>
        <v>22.65484194141921</v>
      </c>
    </row>
    <row r="3518" spans="1:1" x14ac:dyDescent="0.35">
      <c r="A3518" s="52">
        <f ca="1">Simulations!AD1026</f>
        <v>23.00549880041164</v>
      </c>
    </row>
    <row r="3519" spans="1:1" x14ac:dyDescent="0.35">
      <c r="A3519" s="52">
        <f ca="1">Simulations!AD1027</f>
        <v>22.876262038004477</v>
      </c>
    </row>
    <row r="3520" spans="1:1" x14ac:dyDescent="0.35">
      <c r="A3520" s="52">
        <f ca="1">Simulations!AD1028</f>
        <v>22.645216477765011</v>
      </c>
    </row>
    <row r="3521" spans="1:1" x14ac:dyDescent="0.35">
      <c r="A3521" s="52">
        <f ca="1">Simulations!AD1029</f>
        <v>22.791295661302417</v>
      </c>
    </row>
    <row r="3522" spans="1:1" x14ac:dyDescent="0.35">
      <c r="A3522" s="52">
        <f ca="1">Simulations!AD1030</f>
        <v>22.623435975656605</v>
      </c>
    </row>
    <row r="3523" spans="1:1" x14ac:dyDescent="0.35">
      <c r="A3523" s="52">
        <f ca="1">Simulations!AD1031</f>
        <v>22.592974742472776</v>
      </c>
    </row>
    <row r="3524" spans="1:1" x14ac:dyDescent="0.35">
      <c r="A3524" s="52">
        <f ca="1">Simulations!AD1032</f>
        <v>22.913290413734629</v>
      </c>
    </row>
    <row r="3525" spans="1:1" x14ac:dyDescent="0.35">
      <c r="A3525" s="52">
        <f ca="1">Simulations!AD1033</f>
        <v>23.310938585561779</v>
      </c>
    </row>
    <row r="3526" spans="1:1" x14ac:dyDescent="0.35">
      <c r="A3526" s="52">
        <f ca="1">Simulations!AD1034</f>
        <v>23.268737850829247</v>
      </c>
    </row>
    <row r="3527" spans="1:1" x14ac:dyDescent="0.35">
      <c r="A3527" s="52">
        <f ca="1">Simulations!AD1035</f>
        <v>22.965837559794782</v>
      </c>
    </row>
    <row r="3528" spans="1:1" x14ac:dyDescent="0.35">
      <c r="A3528" s="52">
        <f ca="1">Simulations!AD1036</f>
        <v>22.952256378892272</v>
      </c>
    </row>
    <row r="3529" spans="1:1" x14ac:dyDescent="0.35">
      <c r="A3529" s="52">
        <f ca="1">Simulations!AD1037</f>
        <v>23.359479359386292</v>
      </c>
    </row>
    <row r="3530" spans="1:1" x14ac:dyDescent="0.35">
      <c r="A3530" s="52">
        <f ca="1">Simulations!AD1038</f>
        <v>23.041681428337917</v>
      </c>
    </row>
    <row r="3531" spans="1:1" x14ac:dyDescent="0.35">
      <c r="A3531" s="52">
        <f ca="1">Simulations!AD1039</f>
        <v>23.124256980056295</v>
      </c>
    </row>
    <row r="3532" spans="1:1" x14ac:dyDescent="0.35">
      <c r="A3532" s="52">
        <f ca="1">Simulations!AD1040</f>
        <v>22.546279093243392</v>
      </c>
    </row>
    <row r="3533" spans="1:1" x14ac:dyDescent="0.35">
      <c r="A3533" s="52">
        <f ca="1">Simulations!AD1041</f>
        <v>23.027741695109015</v>
      </c>
    </row>
    <row r="3534" spans="1:1" x14ac:dyDescent="0.35">
      <c r="A3534" s="52">
        <f ca="1">Simulations!AD1042</f>
        <v>22.906596687264923</v>
      </c>
    </row>
    <row r="3535" spans="1:1" x14ac:dyDescent="0.35">
      <c r="A3535" s="52">
        <f ca="1">Simulations!AD1043</f>
        <v>22.994031905080345</v>
      </c>
    </row>
    <row r="3536" spans="1:1" x14ac:dyDescent="0.35">
      <c r="A3536" s="52">
        <f ca="1">Simulations!AD1044</f>
        <v>23.205839025631935</v>
      </c>
    </row>
    <row r="3537" spans="1:1" x14ac:dyDescent="0.35">
      <c r="A3537" s="52">
        <f ca="1">Simulations!AD1045</f>
        <v>23.240794902389734</v>
      </c>
    </row>
    <row r="3538" spans="1:1" x14ac:dyDescent="0.35">
      <c r="A3538" s="52">
        <f ca="1">Simulations!AD1046</f>
        <v>23.01739478845602</v>
      </c>
    </row>
    <row r="3539" spans="1:1" x14ac:dyDescent="0.35">
      <c r="A3539" s="52">
        <f ca="1">Simulations!AD1047</f>
        <v>23.798267565688239</v>
      </c>
    </row>
    <row r="3540" spans="1:1" x14ac:dyDescent="0.35">
      <c r="A3540" s="52">
        <f ca="1">Simulations!AD1048</f>
        <v>23.360350756999551</v>
      </c>
    </row>
    <row r="3541" spans="1:1" x14ac:dyDescent="0.35">
      <c r="A3541" s="52">
        <f ca="1">Simulations!AD1049</f>
        <v>22.667257584824718</v>
      </c>
    </row>
    <row r="3542" spans="1:1" x14ac:dyDescent="0.35">
      <c r="A3542" s="52">
        <f ca="1">Simulations!AD1050</f>
        <v>23.009830744022882</v>
      </c>
    </row>
    <row r="3543" spans="1:1" x14ac:dyDescent="0.35">
      <c r="A3543" s="52">
        <f ca="1">Simulations!AD1051</f>
        <v>22.688172493566899</v>
      </c>
    </row>
    <row r="3544" spans="1:1" x14ac:dyDescent="0.35">
      <c r="A3544" s="52">
        <f ca="1">Simulations!AD1052</f>
        <v>23.253962045845441</v>
      </c>
    </row>
    <row r="3545" spans="1:1" x14ac:dyDescent="0.35">
      <c r="A3545" s="52">
        <f ca="1">Simulations!AD1053</f>
        <v>23.303401376555726</v>
      </c>
    </row>
    <row r="3546" spans="1:1" x14ac:dyDescent="0.35">
      <c r="A3546" s="52">
        <f ca="1">Simulations!AD1054</f>
        <v>23.155111533696534</v>
      </c>
    </row>
    <row r="3547" spans="1:1" x14ac:dyDescent="0.35">
      <c r="A3547" s="52">
        <f ca="1">Simulations!AD1055</f>
        <v>22.587846619199958</v>
      </c>
    </row>
    <row r="3548" spans="1:1" x14ac:dyDescent="0.35">
      <c r="A3548" s="52">
        <f ca="1">Simulations!AD1056</f>
        <v>22.74876214326564</v>
      </c>
    </row>
    <row r="3549" spans="1:1" x14ac:dyDescent="0.35">
      <c r="A3549" s="52">
        <f ca="1">Simulations!AD1057</f>
        <v>23.038644757186862</v>
      </c>
    </row>
    <row r="3550" spans="1:1" x14ac:dyDescent="0.35">
      <c r="A3550" s="52">
        <f ca="1">Simulations!AD1058</f>
        <v>22.704556934285584</v>
      </c>
    </row>
    <row r="3551" spans="1:1" x14ac:dyDescent="0.35">
      <c r="A3551" s="52">
        <f ca="1">Simulations!AD1059</f>
        <v>22.901257362159441</v>
      </c>
    </row>
    <row r="3552" spans="1:1" x14ac:dyDescent="0.35">
      <c r="A3552" s="52">
        <f ca="1">Simulations!AD1060</f>
        <v>23.098243636803005</v>
      </c>
    </row>
    <row r="3553" spans="1:1" x14ac:dyDescent="0.35">
      <c r="A3553" s="52">
        <f ca="1">Simulations!AD1061</f>
        <v>23.926365632551505</v>
      </c>
    </row>
    <row r="3554" spans="1:1" x14ac:dyDescent="0.35">
      <c r="A3554" s="52">
        <f ca="1">Simulations!AD1062</f>
        <v>22.679570452536389</v>
      </c>
    </row>
    <row r="3555" spans="1:1" x14ac:dyDescent="0.35">
      <c r="A3555" s="52">
        <f ca="1">Simulations!AD1063</f>
        <v>22.992234395109676</v>
      </c>
    </row>
    <row r="3556" spans="1:1" x14ac:dyDescent="0.35">
      <c r="A3556" s="52">
        <f ca="1">Simulations!AD1064</f>
        <v>22.6803258465197</v>
      </c>
    </row>
    <row r="3557" spans="1:1" x14ac:dyDescent="0.35">
      <c r="A3557" s="52">
        <f ca="1">Simulations!AD1065</f>
        <v>22.868758654641461</v>
      </c>
    </row>
    <row r="3558" spans="1:1" x14ac:dyDescent="0.35">
      <c r="A3558" s="52">
        <f ca="1">Simulations!AD1066</f>
        <v>23.339178088567053</v>
      </c>
    </row>
    <row r="3559" spans="1:1" x14ac:dyDescent="0.35">
      <c r="A3559" s="52">
        <f ca="1">Simulations!AD1067</f>
        <v>23.047016549397949</v>
      </c>
    </row>
    <row r="3560" spans="1:1" x14ac:dyDescent="0.35">
      <c r="A3560" s="52">
        <f ca="1">Simulations!AD1068</f>
        <v>22.425950350558935</v>
      </c>
    </row>
    <row r="3561" spans="1:1" x14ac:dyDescent="0.35">
      <c r="A3561" s="52">
        <f ca="1">Simulations!AD1069</f>
        <v>23.441998698404255</v>
      </c>
    </row>
    <row r="3562" spans="1:1" x14ac:dyDescent="0.35">
      <c r="A3562" s="52">
        <f ca="1">Simulations!AD1070</f>
        <v>23.447407797454822</v>
      </c>
    </row>
    <row r="3563" spans="1:1" x14ac:dyDescent="0.35">
      <c r="A3563" s="52">
        <f ca="1">Simulations!AD1071</f>
        <v>23.027274946271426</v>
      </c>
    </row>
    <row r="3564" spans="1:1" x14ac:dyDescent="0.35">
      <c r="A3564" s="52">
        <f ca="1">Simulations!AD1072</f>
        <v>22.959481358120168</v>
      </c>
    </row>
    <row r="3565" spans="1:1" x14ac:dyDescent="0.35">
      <c r="A3565" s="52">
        <f ca="1">Simulations!AD1073</f>
        <v>22.924089839499686</v>
      </c>
    </row>
    <row r="3566" spans="1:1" x14ac:dyDescent="0.35">
      <c r="A3566" s="52">
        <f ca="1">Simulations!AD1074</f>
        <v>23.152377370440149</v>
      </c>
    </row>
    <row r="3567" spans="1:1" x14ac:dyDescent="0.35">
      <c r="A3567" s="52">
        <f ca="1">Simulations!AD1075</f>
        <v>23.208792566699621</v>
      </c>
    </row>
    <row r="3568" spans="1:1" x14ac:dyDescent="0.35">
      <c r="A3568" s="52">
        <f ca="1">Simulations!AD1076</f>
        <v>22.703276533738737</v>
      </c>
    </row>
    <row r="3569" spans="1:1" x14ac:dyDescent="0.35">
      <c r="A3569" s="52">
        <f ca="1">Simulations!AD1077</f>
        <v>22.925295249806595</v>
      </c>
    </row>
    <row r="3570" spans="1:1" x14ac:dyDescent="0.35">
      <c r="A3570" s="52">
        <f ca="1">Simulations!AD1078</f>
        <v>23.064270894891607</v>
      </c>
    </row>
    <row r="3571" spans="1:1" x14ac:dyDescent="0.35">
      <c r="A3571" s="52">
        <f ca="1">Simulations!AD1079</f>
        <v>23.020361392447839</v>
      </c>
    </row>
    <row r="3572" spans="1:1" x14ac:dyDescent="0.35">
      <c r="A3572" s="52">
        <f ca="1">Simulations!AD1080</f>
        <v>23.013006570498984</v>
      </c>
    </row>
    <row r="3573" spans="1:1" x14ac:dyDescent="0.35">
      <c r="A3573" s="52">
        <f ca="1">Simulations!AD1081</f>
        <v>23.035518254837655</v>
      </c>
    </row>
    <row r="3574" spans="1:1" x14ac:dyDescent="0.35">
      <c r="A3574" s="52">
        <f ca="1">Simulations!AD1082</f>
        <v>22.492687569192398</v>
      </c>
    </row>
    <row r="3575" spans="1:1" x14ac:dyDescent="0.35">
      <c r="A3575" s="52">
        <f ca="1">Simulations!AD1083</f>
        <v>23.144304187091524</v>
      </c>
    </row>
    <row r="3576" spans="1:1" x14ac:dyDescent="0.35">
      <c r="A3576" s="52">
        <f ca="1">Simulations!AD1084</f>
        <v>22.746302439652773</v>
      </c>
    </row>
    <row r="3577" spans="1:1" x14ac:dyDescent="0.35">
      <c r="A3577" s="52">
        <f ca="1">Simulations!AD1085</f>
        <v>22.760476391284822</v>
      </c>
    </row>
    <row r="3578" spans="1:1" x14ac:dyDescent="0.35">
      <c r="A3578" s="52">
        <f ca="1">Simulations!AD1086</f>
        <v>22.896612900988739</v>
      </c>
    </row>
    <row r="3579" spans="1:1" x14ac:dyDescent="0.35">
      <c r="A3579" s="52">
        <f ca="1">Simulations!AD1087</f>
        <v>22.484815187484344</v>
      </c>
    </row>
    <row r="3580" spans="1:1" x14ac:dyDescent="0.35">
      <c r="A3580" s="52">
        <f ca="1">Simulations!AD1088</f>
        <v>22.81876720513965</v>
      </c>
    </row>
    <row r="3581" spans="1:1" x14ac:dyDescent="0.35">
      <c r="A3581" s="52">
        <f ca="1">Simulations!AD1089</f>
        <v>22.968593301055918</v>
      </c>
    </row>
    <row r="3582" spans="1:1" x14ac:dyDescent="0.35">
      <c r="A3582" s="52">
        <f ca="1">Simulations!AD1090</f>
        <v>22.850237277646926</v>
      </c>
    </row>
    <row r="3583" spans="1:1" x14ac:dyDescent="0.35">
      <c r="A3583" s="52">
        <f ca="1">Simulations!AD1091</f>
        <v>23.245262954208144</v>
      </c>
    </row>
    <row r="3584" spans="1:1" x14ac:dyDescent="0.35">
      <c r="A3584" s="52">
        <f ca="1">Simulations!AD1092</f>
        <v>23.220257931765296</v>
      </c>
    </row>
    <row r="3585" spans="1:1" x14ac:dyDescent="0.35">
      <c r="A3585" s="52">
        <f ca="1">Simulations!AD1093</f>
        <v>22.960035622761652</v>
      </c>
    </row>
    <row r="3586" spans="1:1" x14ac:dyDescent="0.35">
      <c r="A3586" s="52">
        <f ca="1">Simulations!AD1094</f>
        <v>22.718264738032978</v>
      </c>
    </row>
    <row r="3587" spans="1:1" x14ac:dyDescent="0.35">
      <c r="A3587" s="52">
        <f ca="1">Simulations!AD1095</f>
        <v>23.503074601871017</v>
      </c>
    </row>
    <row r="3588" spans="1:1" x14ac:dyDescent="0.35">
      <c r="A3588" s="52">
        <f ca="1">Simulations!AD1096</f>
        <v>23.137531905110777</v>
      </c>
    </row>
    <row r="3589" spans="1:1" x14ac:dyDescent="0.35">
      <c r="A3589" s="52">
        <f ca="1">Simulations!AD1097</f>
        <v>23.03274773977315</v>
      </c>
    </row>
    <row r="3590" spans="1:1" x14ac:dyDescent="0.35">
      <c r="A3590" s="52">
        <f ca="1">Simulations!AD1098</f>
        <v>23.090912285156044</v>
      </c>
    </row>
    <row r="3591" spans="1:1" x14ac:dyDescent="0.35">
      <c r="A3591" s="52">
        <f ca="1">Simulations!AD1099</f>
        <v>22.944790242009674</v>
      </c>
    </row>
    <row r="3592" spans="1:1" x14ac:dyDescent="0.35">
      <c r="A3592" s="52">
        <f ca="1">Simulations!AD1100</f>
        <v>23.018100621232165</v>
      </c>
    </row>
    <row r="3593" spans="1:1" x14ac:dyDescent="0.35">
      <c r="A3593" s="52">
        <f ca="1">Simulations!AD1101</f>
        <v>23.017029616508488</v>
      </c>
    </row>
    <row r="3594" spans="1:1" x14ac:dyDescent="0.35">
      <c r="A3594" s="52">
        <f ca="1">Simulations!AD1102</f>
        <v>22.736326486629274</v>
      </c>
    </row>
    <row r="3595" spans="1:1" x14ac:dyDescent="0.35">
      <c r="A3595" s="52">
        <f ca="1">Simulations!AD1103</f>
        <v>22.99658789235712</v>
      </c>
    </row>
    <row r="3596" spans="1:1" x14ac:dyDescent="0.35">
      <c r="A3596" s="52">
        <f ca="1">Simulations!AD1104</f>
        <v>22.704326233860368</v>
      </c>
    </row>
    <row r="3597" spans="1:1" x14ac:dyDescent="0.35">
      <c r="A3597" s="52">
        <f ca="1">Simulations!AD1105</f>
        <v>23.304770843454342</v>
      </c>
    </row>
    <row r="3598" spans="1:1" x14ac:dyDescent="0.35">
      <c r="A3598" s="52">
        <f ca="1">Simulations!AD1106</f>
        <v>23.428573321789656</v>
      </c>
    </row>
    <row r="3599" spans="1:1" x14ac:dyDescent="0.35">
      <c r="A3599" s="52">
        <f ca="1">Simulations!AD1107</f>
        <v>22.774066098839462</v>
      </c>
    </row>
    <row r="3600" spans="1:1" x14ac:dyDescent="0.35">
      <c r="A3600" s="52">
        <f ca="1">Simulations!AD1108</f>
        <v>22.655273967617706</v>
      </c>
    </row>
    <row r="3601" spans="1:1" x14ac:dyDescent="0.35">
      <c r="A3601" s="52">
        <f ca="1">Simulations!AD1109</f>
        <v>22.682567161128755</v>
      </c>
    </row>
    <row r="3602" spans="1:1" x14ac:dyDescent="0.35">
      <c r="A3602" s="52">
        <f ca="1">Simulations!AD1110</f>
        <v>22.970841350156611</v>
      </c>
    </row>
    <row r="3603" spans="1:1" x14ac:dyDescent="0.35">
      <c r="A3603" s="52">
        <f ca="1">Simulations!AD1111</f>
        <v>23.154434239107069</v>
      </c>
    </row>
    <row r="3604" spans="1:1" x14ac:dyDescent="0.35">
      <c r="A3604" s="52">
        <f ca="1">Simulations!AD1112</f>
        <v>23.081559395575798</v>
      </c>
    </row>
    <row r="3605" spans="1:1" x14ac:dyDescent="0.35">
      <c r="A3605" s="52">
        <f ca="1">Simulations!AD1113</f>
        <v>22.800698626626058</v>
      </c>
    </row>
    <row r="3606" spans="1:1" x14ac:dyDescent="0.35">
      <c r="A3606" s="52">
        <f ca="1">Simulations!AD1114</f>
        <v>23.248656783228107</v>
      </c>
    </row>
    <row r="3607" spans="1:1" x14ac:dyDescent="0.35">
      <c r="A3607" s="52">
        <f ca="1">Simulations!AD1115</f>
        <v>23.248735779341533</v>
      </c>
    </row>
    <row r="3608" spans="1:1" x14ac:dyDescent="0.35">
      <c r="A3608" s="52">
        <f ca="1">Simulations!AD1116</f>
        <v>22.926333167180474</v>
      </c>
    </row>
    <row r="3609" spans="1:1" x14ac:dyDescent="0.35">
      <c r="A3609" s="52">
        <f ca="1">Simulations!AD1117</f>
        <v>22.941466660776634</v>
      </c>
    </row>
    <row r="3610" spans="1:1" x14ac:dyDescent="0.35">
      <c r="A3610" s="52">
        <f ca="1">Simulations!AD1118</f>
        <v>23.372774993140645</v>
      </c>
    </row>
    <row r="3611" spans="1:1" x14ac:dyDescent="0.35">
      <c r="A3611" s="52">
        <f ca="1">Simulations!AD1119</f>
        <v>23.136417806680075</v>
      </c>
    </row>
    <row r="3612" spans="1:1" x14ac:dyDescent="0.35">
      <c r="A3612" s="52">
        <f ca="1">Simulations!AD1120</f>
        <v>22.961987887106567</v>
      </c>
    </row>
    <row r="3613" spans="1:1" x14ac:dyDescent="0.35">
      <c r="A3613" s="52">
        <f ca="1">Simulations!AD1121</f>
        <v>22.630437382787093</v>
      </c>
    </row>
    <row r="3614" spans="1:1" x14ac:dyDescent="0.35">
      <c r="A3614" s="52">
        <f ca="1">Simulations!AD1122</f>
        <v>23.30379881469462</v>
      </c>
    </row>
    <row r="3615" spans="1:1" x14ac:dyDescent="0.35">
      <c r="A3615" s="52">
        <f ca="1">Simulations!AD1123</f>
        <v>22.712343377714504</v>
      </c>
    </row>
    <row r="3616" spans="1:1" x14ac:dyDescent="0.35">
      <c r="A3616" s="52">
        <f ca="1">Simulations!AD1124</f>
        <v>22.638707490340241</v>
      </c>
    </row>
    <row r="3617" spans="1:1" x14ac:dyDescent="0.35">
      <c r="A3617" s="52">
        <f ca="1">Simulations!AD1125</f>
        <v>23.015436610268395</v>
      </c>
    </row>
    <row r="3618" spans="1:1" x14ac:dyDescent="0.35">
      <c r="A3618" s="52">
        <f ca="1">Simulations!AD1126</f>
        <v>22.844571445002238</v>
      </c>
    </row>
    <row r="3619" spans="1:1" x14ac:dyDescent="0.35">
      <c r="A3619" s="52">
        <f ca="1">Simulations!AD1127</f>
        <v>23.052245086625412</v>
      </c>
    </row>
    <row r="3620" spans="1:1" x14ac:dyDescent="0.35">
      <c r="A3620" s="52">
        <f ca="1">Simulations!AD1128</f>
        <v>22.926934186422912</v>
      </c>
    </row>
    <row r="3621" spans="1:1" x14ac:dyDescent="0.35">
      <c r="A3621" s="52">
        <f ca="1">Simulations!AD1129</f>
        <v>22.92631394329284</v>
      </c>
    </row>
    <row r="3622" spans="1:1" x14ac:dyDescent="0.35">
      <c r="A3622" s="52">
        <f ca="1">Simulations!AD1130</f>
        <v>23.721082099894272</v>
      </c>
    </row>
    <row r="3623" spans="1:1" x14ac:dyDescent="0.35">
      <c r="A3623" s="52">
        <f ca="1">Simulations!AD1131</f>
        <v>22.930482208487547</v>
      </c>
    </row>
    <row r="3624" spans="1:1" x14ac:dyDescent="0.35">
      <c r="A3624" s="52">
        <f ca="1">Simulations!AD1132</f>
        <v>22.960803836094094</v>
      </c>
    </row>
    <row r="3625" spans="1:1" x14ac:dyDescent="0.35">
      <c r="A3625" s="52">
        <f ca="1">Simulations!AD1133</f>
        <v>22.739934459355219</v>
      </c>
    </row>
    <row r="3626" spans="1:1" x14ac:dyDescent="0.35">
      <c r="A3626" s="52">
        <f ca="1">Simulations!AD1134</f>
        <v>23.083913350322923</v>
      </c>
    </row>
    <row r="3627" spans="1:1" x14ac:dyDescent="0.35">
      <c r="A3627" s="52">
        <f ca="1">Simulations!AD1135</f>
        <v>23.096120644644895</v>
      </c>
    </row>
    <row r="3628" spans="1:1" x14ac:dyDescent="0.35">
      <c r="A3628" s="52">
        <f ca="1">Simulations!AD1136</f>
        <v>23.086665971926173</v>
      </c>
    </row>
    <row r="3629" spans="1:1" x14ac:dyDescent="0.35">
      <c r="A3629" s="52">
        <f ca="1">Simulations!AD1137</f>
        <v>23.234337653795386</v>
      </c>
    </row>
    <row r="3630" spans="1:1" x14ac:dyDescent="0.35">
      <c r="A3630" s="52">
        <f ca="1">Simulations!AD1138</f>
        <v>23.171009562489203</v>
      </c>
    </row>
    <row r="3631" spans="1:1" x14ac:dyDescent="0.35">
      <c r="A3631" s="52">
        <f ca="1">Simulations!AD1139</f>
        <v>22.930916723706083</v>
      </c>
    </row>
    <row r="3632" spans="1:1" x14ac:dyDescent="0.35">
      <c r="A3632" s="52">
        <f ca="1">Simulations!AD1140</f>
        <v>23.183553834270072</v>
      </c>
    </row>
    <row r="3633" spans="1:1" x14ac:dyDescent="0.35">
      <c r="A3633" s="52">
        <f ca="1">Simulations!AD1141</f>
        <v>23.227778135818639</v>
      </c>
    </row>
    <row r="3634" spans="1:1" x14ac:dyDescent="0.35">
      <c r="A3634" s="52">
        <f ca="1">Simulations!AD1142</f>
        <v>22.704073808702731</v>
      </c>
    </row>
    <row r="3635" spans="1:1" x14ac:dyDescent="0.35">
      <c r="A3635" s="52">
        <f ca="1">Simulations!AD1143</f>
        <v>23.237391128535357</v>
      </c>
    </row>
    <row r="3636" spans="1:1" x14ac:dyDescent="0.35">
      <c r="A3636" s="52">
        <f ca="1">Simulations!AD1144</f>
        <v>23.221504313438061</v>
      </c>
    </row>
    <row r="3637" spans="1:1" x14ac:dyDescent="0.35">
      <c r="A3637" s="52">
        <f ca="1">Simulations!AD1145</f>
        <v>22.916271912164706</v>
      </c>
    </row>
    <row r="3638" spans="1:1" x14ac:dyDescent="0.35">
      <c r="A3638" s="52">
        <f ca="1">Simulations!AD1146</f>
        <v>23.147106202891706</v>
      </c>
    </row>
    <row r="3639" spans="1:1" x14ac:dyDescent="0.35">
      <c r="A3639" s="52">
        <f ca="1">Simulations!AD1147</f>
        <v>23.311790259832065</v>
      </c>
    </row>
    <row r="3640" spans="1:1" x14ac:dyDescent="0.35">
      <c r="A3640" s="52">
        <f ca="1">Simulations!AD1148</f>
        <v>23.154847501925083</v>
      </c>
    </row>
    <row r="3641" spans="1:1" x14ac:dyDescent="0.35">
      <c r="A3641" s="52">
        <f ca="1">Simulations!AD1149</f>
        <v>23.049296448466102</v>
      </c>
    </row>
    <row r="3642" spans="1:1" x14ac:dyDescent="0.35">
      <c r="A3642" s="52">
        <f ca="1">Simulations!AD1150</f>
        <v>22.5960516024669</v>
      </c>
    </row>
    <row r="3643" spans="1:1" x14ac:dyDescent="0.35">
      <c r="A3643" s="52">
        <f ca="1">Simulations!AD1151</f>
        <v>23.729702002580694</v>
      </c>
    </row>
    <row r="3644" spans="1:1" x14ac:dyDescent="0.35">
      <c r="A3644" s="52">
        <f ca="1">Simulations!AD1152</f>
        <v>22.78048352589278</v>
      </c>
    </row>
    <row r="3645" spans="1:1" x14ac:dyDescent="0.35">
      <c r="A3645" s="52">
        <f ca="1">Simulations!AD1153</f>
        <v>22.969708975478476</v>
      </c>
    </row>
    <row r="3646" spans="1:1" x14ac:dyDescent="0.35">
      <c r="A3646" s="52">
        <f ca="1">Simulations!AD1154</f>
        <v>22.946480609349422</v>
      </c>
    </row>
    <row r="3647" spans="1:1" x14ac:dyDescent="0.35">
      <c r="A3647" s="52">
        <f ca="1">Simulations!AD1155</f>
        <v>23.012782803231218</v>
      </c>
    </row>
    <row r="3648" spans="1:1" x14ac:dyDescent="0.35">
      <c r="A3648" s="52">
        <f ca="1">Simulations!AD1156</f>
        <v>23.565910566705611</v>
      </c>
    </row>
    <row r="3649" spans="1:1" x14ac:dyDescent="0.35">
      <c r="A3649" s="52">
        <f ca="1">Simulations!AD1157</f>
        <v>22.969924110819854</v>
      </c>
    </row>
    <row r="3650" spans="1:1" x14ac:dyDescent="0.35">
      <c r="A3650" s="52">
        <f ca="1">Simulations!AD1158</f>
        <v>23.559929694459843</v>
      </c>
    </row>
    <row r="3651" spans="1:1" x14ac:dyDescent="0.35">
      <c r="A3651" s="52">
        <f ca="1">Simulations!AD1159</f>
        <v>23.053853428889848</v>
      </c>
    </row>
    <row r="3652" spans="1:1" x14ac:dyDescent="0.35">
      <c r="A3652" s="52">
        <f ca="1">Simulations!AD1160</f>
        <v>23.468134930674672</v>
      </c>
    </row>
    <row r="3653" spans="1:1" x14ac:dyDescent="0.35">
      <c r="A3653" s="52">
        <f ca="1">Simulations!AD1161</f>
        <v>22.663914192747619</v>
      </c>
    </row>
    <row r="3654" spans="1:1" x14ac:dyDescent="0.35">
      <c r="A3654" s="52">
        <f ca="1">Simulations!AD1162</f>
        <v>22.75330930850923</v>
      </c>
    </row>
    <row r="3655" spans="1:1" x14ac:dyDescent="0.35">
      <c r="A3655" s="52">
        <f ca="1">Simulations!AD1163</f>
        <v>22.886728796324697</v>
      </c>
    </row>
    <row r="3656" spans="1:1" x14ac:dyDescent="0.35">
      <c r="A3656" s="52">
        <f ca="1">Simulations!AD1164</f>
        <v>22.911351892727136</v>
      </c>
    </row>
    <row r="3657" spans="1:1" x14ac:dyDescent="0.35">
      <c r="A3657" s="52">
        <f ca="1">Simulations!AD1165</f>
        <v>22.861765704012662</v>
      </c>
    </row>
    <row r="3658" spans="1:1" x14ac:dyDescent="0.35">
      <c r="A3658" s="52">
        <f ca="1">Simulations!AD1166</f>
        <v>22.900694163776866</v>
      </c>
    </row>
    <row r="3659" spans="1:1" x14ac:dyDescent="0.35">
      <c r="A3659" s="52">
        <f ca="1">Simulations!AD1167</f>
        <v>22.920129290166109</v>
      </c>
    </row>
    <row r="3660" spans="1:1" x14ac:dyDescent="0.35">
      <c r="A3660" s="52">
        <f ca="1">Simulations!AD1168</f>
        <v>23.152484622849531</v>
      </c>
    </row>
    <row r="3661" spans="1:1" x14ac:dyDescent="0.35">
      <c r="A3661" s="52">
        <f ca="1">Simulations!AD1169</f>
        <v>23.432019937498715</v>
      </c>
    </row>
    <row r="3662" spans="1:1" x14ac:dyDescent="0.35">
      <c r="A3662" s="52">
        <f ca="1">Simulations!AD1170</f>
        <v>23.019310342545381</v>
      </c>
    </row>
    <row r="3663" spans="1:1" x14ac:dyDescent="0.35">
      <c r="A3663" s="52">
        <f ca="1">Simulations!AD1171</f>
        <v>23.055371190820615</v>
      </c>
    </row>
    <row r="3664" spans="1:1" x14ac:dyDescent="0.35">
      <c r="A3664" s="52">
        <f ca="1">Simulations!AD1172</f>
        <v>23.000904467518843</v>
      </c>
    </row>
    <row r="3665" spans="1:1" x14ac:dyDescent="0.35">
      <c r="A3665" s="52">
        <f ca="1">Simulations!AD1173</f>
        <v>22.780494974592294</v>
      </c>
    </row>
    <row r="3666" spans="1:1" x14ac:dyDescent="0.35">
      <c r="A3666" s="52">
        <f ca="1">Simulations!AD1174</f>
        <v>23.053925496025315</v>
      </c>
    </row>
    <row r="3667" spans="1:1" x14ac:dyDescent="0.35">
      <c r="A3667" s="52">
        <f ca="1">Simulations!AD1175</f>
        <v>23.108511392897686</v>
      </c>
    </row>
    <row r="3668" spans="1:1" x14ac:dyDescent="0.35">
      <c r="A3668" s="52">
        <f ca="1">Simulations!AD1176</f>
        <v>22.984233940666776</v>
      </c>
    </row>
    <row r="3669" spans="1:1" x14ac:dyDescent="0.35">
      <c r="A3669" s="52">
        <f ca="1">Simulations!AD1177</f>
        <v>22.678965249747833</v>
      </c>
    </row>
    <row r="3670" spans="1:1" x14ac:dyDescent="0.35">
      <c r="A3670" s="52">
        <f ca="1">Simulations!AD1178</f>
        <v>22.570443083092304</v>
      </c>
    </row>
    <row r="3671" spans="1:1" x14ac:dyDescent="0.35">
      <c r="A3671" s="52">
        <f ca="1">Simulations!AD1179</f>
        <v>23.00194452457869</v>
      </c>
    </row>
    <row r="3672" spans="1:1" x14ac:dyDescent="0.35">
      <c r="A3672" s="52">
        <f ca="1">Simulations!AD1180</f>
        <v>22.573823832229657</v>
      </c>
    </row>
    <row r="3673" spans="1:1" x14ac:dyDescent="0.35">
      <c r="A3673" s="52">
        <f ca="1">Simulations!AD1181</f>
        <v>22.434606495836174</v>
      </c>
    </row>
    <row r="3674" spans="1:1" x14ac:dyDescent="0.35">
      <c r="A3674" s="52">
        <f ca="1">Simulations!AD1182</f>
        <v>22.99166049594367</v>
      </c>
    </row>
    <row r="3675" spans="1:1" x14ac:dyDescent="0.35">
      <c r="A3675" s="52">
        <f ca="1">Simulations!AD1183</f>
        <v>22.978434299808399</v>
      </c>
    </row>
    <row r="3676" spans="1:1" x14ac:dyDescent="0.35">
      <c r="A3676" s="52">
        <f ca="1">Simulations!AD1184</f>
        <v>22.949854509004012</v>
      </c>
    </row>
    <row r="3677" spans="1:1" x14ac:dyDescent="0.35">
      <c r="A3677" s="52">
        <f ca="1">Simulations!AD1185</f>
        <v>22.944538725796683</v>
      </c>
    </row>
    <row r="3678" spans="1:1" x14ac:dyDescent="0.35">
      <c r="A3678" s="52">
        <f ca="1">Simulations!AD1186</f>
        <v>23.112630255588694</v>
      </c>
    </row>
    <row r="3679" spans="1:1" x14ac:dyDescent="0.35">
      <c r="A3679" s="52">
        <f ca="1">Simulations!AD1187</f>
        <v>22.452081761284791</v>
      </c>
    </row>
    <row r="3680" spans="1:1" x14ac:dyDescent="0.35">
      <c r="A3680" s="52">
        <f ca="1">Simulations!AD1188</f>
        <v>22.891872229139754</v>
      </c>
    </row>
    <row r="3681" spans="1:1" x14ac:dyDescent="0.35">
      <c r="A3681" s="52">
        <f ca="1">Simulations!AD1189</f>
        <v>22.85884318703939</v>
      </c>
    </row>
    <row r="3682" spans="1:1" x14ac:dyDescent="0.35">
      <c r="A3682" s="52">
        <f ca="1">Simulations!AD1190</f>
        <v>22.761185368908627</v>
      </c>
    </row>
    <row r="3683" spans="1:1" x14ac:dyDescent="0.35">
      <c r="A3683" s="52">
        <f ca="1">Simulations!AD1191</f>
        <v>23.305944293989299</v>
      </c>
    </row>
    <row r="3684" spans="1:1" x14ac:dyDescent="0.35">
      <c r="A3684" s="52">
        <f ca="1">Simulations!AD1192</f>
        <v>22.986425545292612</v>
      </c>
    </row>
    <row r="3685" spans="1:1" x14ac:dyDescent="0.35">
      <c r="A3685" s="52">
        <f ca="1">Simulations!AD1193</f>
        <v>23.05169172424899</v>
      </c>
    </row>
    <row r="3686" spans="1:1" x14ac:dyDescent="0.35">
      <c r="A3686" s="52">
        <f ca="1">Simulations!AD1194</f>
        <v>22.901525367873472</v>
      </c>
    </row>
    <row r="3687" spans="1:1" x14ac:dyDescent="0.35">
      <c r="A3687" s="52">
        <f ca="1">Simulations!AD1195</f>
        <v>23.226299213658098</v>
      </c>
    </row>
    <row r="3688" spans="1:1" x14ac:dyDescent="0.35">
      <c r="A3688" s="52">
        <f ca="1">Simulations!AD1196</f>
        <v>22.998645480373845</v>
      </c>
    </row>
    <row r="3689" spans="1:1" x14ac:dyDescent="0.35">
      <c r="A3689" s="52">
        <f ca="1">Simulations!AD1197</f>
        <v>22.933604306776751</v>
      </c>
    </row>
    <row r="3690" spans="1:1" x14ac:dyDescent="0.35">
      <c r="A3690" s="52">
        <f ca="1">Simulations!AD1198</f>
        <v>23.324525011812206</v>
      </c>
    </row>
    <row r="3691" spans="1:1" x14ac:dyDescent="0.35">
      <c r="A3691" s="52">
        <f ca="1">Simulations!AD1199</f>
        <v>23.16053919548181</v>
      </c>
    </row>
    <row r="3692" spans="1:1" x14ac:dyDescent="0.35">
      <c r="A3692" s="52">
        <f ca="1">Simulations!AD1200</f>
        <v>23.414120314041703</v>
      </c>
    </row>
    <row r="3693" spans="1:1" x14ac:dyDescent="0.35">
      <c r="A3693" s="52">
        <f ca="1">Simulations!AD1201</f>
        <v>23.266045534232013</v>
      </c>
    </row>
    <row r="3694" spans="1:1" x14ac:dyDescent="0.35">
      <c r="A3694" s="52">
        <f ca="1">Simulations!AD1202</f>
        <v>23.036425648538707</v>
      </c>
    </row>
    <row r="3695" spans="1:1" x14ac:dyDescent="0.35">
      <c r="A3695" s="52">
        <f ca="1">Simulations!AD1203</f>
        <v>23.122308114697539</v>
      </c>
    </row>
    <row r="3696" spans="1:1" x14ac:dyDescent="0.35">
      <c r="A3696" s="52">
        <f ca="1">Simulations!AD1204</f>
        <v>22.975370715580979</v>
      </c>
    </row>
    <row r="3697" spans="1:1" x14ac:dyDescent="0.35">
      <c r="A3697" s="52">
        <f ca="1">Simulations!AD1205</f>
        <v>22.525351019382576</v>
      </c>
    </row>
    <row r="3698" spans="1:1" x14ac:dyDescent="0.35">
      <c r="A3698" s="52">
        <f ca="1">Simulations!AD1206</f>
        <v>23.342885528854616</v>
      </c>
    </row>
    <row r="3699" spans="1:1" x14ac:dyDescent="0.35">
      <c r="A3699" s="52">
        <f ca="1">Simulations!AD1207</f>
        <v>23.433691274239386</v>
      </c>
    </row>
    <row r="3700" spans="1:1" x14ac:dyDescent="0.35">
      <c r="A3700" s="52">
        <f ca="1">Simulations!AD1208</f>
        <v>22.665776811311868</v>
      </c>
    </row>
    <row r="3701" spans="1:1" x14ac:dyDescent="0.35">
      <c r="A3701" s="52">
        <f ca="1">Simulations!AD1209</f>
        <v>23.230998343709928</v>
      </c>
    </row>
    <row r="3702" spans="1:1" x14ac:dyDescent="0.35">
      <c r="A3702" s="52">
        <f ca="1">Simulations!AD1210</f>
        <v>22.521138740138227</v>
      </c>
    </row>
    <row r="3703" spans="1:1" x14ac:dyDescent="0.35">
      <c r="A3703" s="52">
        <f ca="1">Simulations!AD1211</f>
        <v>23.396187600163913</v>
      </c>
    </row>
    <row r="3704" spans="1:1" x14ac:dyDescent="0.35">
      <c r="A3704" s="52">
        <f ca="1">Simulations!AD1212</f>
        <v>23.071916083513038</v>
      </c>
    </row>
    <row r="3705" spans="1:1" x14ac:dyDescent="0.35">
      <c r="A3705" s="52">
        <f ca="1">Simulations!AD1213</f>
        <v>22.998046146419682</v>
      </c>
    </row>
    <row r="3706" spans="1:1" x14ac:dyDescent="0.35">
      <c r="A3706" s="52">
        <f ca="1">Simulations!AD1214</f>
        <v>22.754566651973377</v>
      </c>
    </row>
    <row r="3707" spans="1:1" x14ac:dyDescent="0.35">
      <c r="A3707" s="52">
        <f ca="1">Simulations!AD1215</f>
        <v>23.112202001635922</v>
      </c>
    </row>
    <row r="3708" spans="1:1" x14ac:dyDescent="0.35">
      <c r="A3708" s="52">
        <f ca="1">Simulations!AD1216</f>
        <v>22.995700188659182</v>
      </c>
    </row>
    <row r="3709" spans="1:1" x14ac:dyDescent="0.35">
      <c r="A3709" s="52">
        <f ca="1">Simulations!AD1217</f>
        <v>23.087474994224728</v>
      </c>
    </row>
    <row r="3710" spans="1:1" x14ac:dyDescent="0.35">
      <c r="A3710" s="52">
        <f ca="1">Simulations!AD1218</f>
        <v>23.425220338251506</v>
      </c>
    </row>
    <row r="3711" spans="1:1" x14ac:dyDescent="0.35">
      <c r="A3711" s="52">
        <f ca="1">Simulations!AD1219</f>
        <v>23.659649165143456</v>
      </c>
    </row>
    <row r="3712" spans="1:1" x14ac:dyDescent="0.35">
      <c r="A3712" s="52">
        <f ca="1">Simulations!AD1220</f>
        <v>22.916776714297789</v>
      </c>
    </row>
    <row r="3713" spans="1:1" x14ac:dyDescent="0.35">
      <c r="A3713" s="52">
        <f ca="1">Simulations!AD1221</f>
        <v>23.177079913785185</v>
      </c>
    </row>
    <row r="3714" spans="1:1" x14ac:dyDescent="0.35">
      <c r="A3714" s="52">
        <f ca="1">Simulations!AD1222</f>
        <v>23.086034553843547</v>
      </c>
    </row>
    <row r="3715" spans="1:1" x14ac:dyDescent="0.35">
      <c r="A3715" s="52">
        <f ca="1">Simulations!AD1223</f>
        <v>23.124343620120911</v>
      </c>
    </row>
    <row r="3716" spans="1:1" x14ac:dyDescent="0.35">
      <c r="A3716" s="52">
        <f ca="1">Simulations!AD1224</f>
        <v>23.139017817141628</v>
      </c>
    </row>
    <row r="3717" spans="1:1" x14ac:dyDescent="0.35">
      <c r="A3717" s="52">
        <f ca="1">Simulations!AD1225</f>
        <v>23.413395798848015</v>
      </c>
    </row>
    <row r="3718" spans="1:1" x14ac:dyDescent="0.35">
      <c r="A3718" s="52">
        <f ca="1">Simulations!AD1226</f>
        <v>23.09918203817028</v>
      </c>
    </row>
    <row r="3719" spans="1:1" x14ac:dyDescent="0.35">
      <c r="A3719" s="52">
        <f ca="1">Simulations!AD1227</f>
        <v>23.128905245751103</v>
      </c>
    </row>
    <row r="3720" spans="1:1" x14ac:dyDescent="0.35">
      <c r="A3720" s="52">
        <f ca="1">Simulations!AD1228</f>
        <v>22.92282151021687</v>
      </c>
    </row>
    <row r="3721" spans="1:1" x14ac:dyDescent="0.35">
      <c r="A3721" s="52">
        <f ca="1">Simulations!AD1229</f>
        <v>22.606017187018232</v>
      </c>
    </row>
    <row r="3722" spans="1:1" x14ac:dyDescent="0.35">
      <c r="A3722" s="52">
        <f ca="1">Simulations!AD1230</f>
        <v>22.560533828912241</v>
      </c>
    </row>
    <row r="3723" spans="1:1" x14ac:dyDescent="0.35">
      <c r="A3723" s="52">
        <f ca="1">Simulations!AD1231</f>
        <v>23.026971019915017</v>
      </c>
    </row>
    <row r="3724" spans="1:1" x14ac:dyDescent="0.35">
      <c r="A3724" s="52">
        <f ca="1">Simulations!AD1232</f>
        <v>22.956461049931605</v>
      </c>
    </row>
    <row r="3725" spans="1:1" x14ac:dyDescent="0.35">
      <c r="A3725" s="52">
        <f ca="1">Simulations!AD1233</f>
        <v>23.097409271198273</v>
      </c>
    </row>
    <row r="3726" spans="1:1" x14ac:dyDescent="0.35">
      <c r="A3726" s="52">
        <f ca="1">Simulations!AD1234</f>
        <v>22.877583266880897</v>
      </c>
    </row>
    <row r="3727" spans="1:1" x14ac:dyDescent="0.35">
      <c r="A3727" s="52">
        <f ca="1">Simulations!AD1235</f>
        <v>23.30766786247904</v>
      </c>
    </row>
    <row r="3728" spans="1:1" x14ac:dyDescent="0.35">
      <c r="A3728" s="52">
        <f ca="1">Simulations!AD1236</f>
        <v>22.874257006618777</v>
      </c>
    </row>
    <row r="3729" spans="1:1" x14ac:dyDescent="0.35">
      <c r="A3729" s="52">
        <f ca="1">Simulations!AD1237</f>
        <v>23.363871284254358</v>
      </c>
    </row>
    <row r="3730" spans="1:1" x14ac:dyDescent="0.35">
      <c r="A3730" s="52">
        <f ca="1">Simulations!AD1238</f>
        <v>23.367406737023636</v>
      </c>
    </row>
    <row r="3731" spans="1:1" x14ac:dyDescent="0.35">
      <c r="A3731" s="52">
        <f ca="1">Simulations!AD1239</f>
        <v>23.259640482825063</v>
      </c>
    </row>
    <row r="3732" spans="1:1" x14ac:dyDescent="0.35">
      <c r="A3732" s="52">
        <f ca="1">Simulations!AD1240</f>
        <v>22.630932801189026</v>
      </c>
    </row>
    <row r="3733" spans="1:1" x14ac:dyDescent="0.35">
      <c r="A3733" s="52">
        <f ca="1">Simulations!AD1241</f>
        <v>23.020668862523639</v>
      </c>
    </row>
    <row r="3734" spans="1:1" x14ac:dyDescent="0.35">
      <c r="A3734" s="52">
        <f ca="1">Simulations!AD1242</f>
        <v>22.531754249535084</v>
      </c>
    </row>
    <row r="3735" spans="1:1" x14ac:dyDescent="0.35">
      <c r="A3735" s="52">
        <f ca="1">Simulations!AD1243</f>
        <v>23.435831985186805</v>
      </c>
    </row>
    <row r="3736" spans="1:1" x14ac:dyDescent="0.35">
      <c r="A3736" s="52">
        <f ca="1">Simulations!AD1244</f>
        <v>23.288519309271219</v>
      </c>
    </row>
    <row r="3737" spans="1:1" x14ac:dyDescent="0.35">
      <c r="A3737" s="52">
        <f ca="1">Simulations!AD1245</f>
        <v>23.334259868744518</v>
      </c>
    </row>
    <row r="3738" spans="1:1" x14ac:dyDescent="0.35">
      <c r="A3738" s="52">
        <f ca="1">Simulations!AD1246</f>
        <v>22.716985677648218</v>
      </c>
    </row>
    <row r="3739" spans="1:1" x14ac:dyDescent="0.35">
      <c r="A3739" s="52">
        <f ca="1">Simulations!AD1247</f>
        <v>23.368424762922125</v>
      </c>
    </row>
    <row r="3740" spans="1:1" x14ac:dyDescent="0.35">
      <c r="A3740" s="52">
        <f ca="1">Simulations!AD1248</f>
        <v>22.900711662968497</v>
      </c>
    </row>
    <row r="3741" spans="1:1" x14ac:dyDescent="0.35">
      <c r="A3741" s="52">
        <f ca="1">Simulations!AD1249</f>
        <v>23.073242042917251</v>
      </c>
    </row>
    <row r="3742" spans="1:1" x14ac:dyDescent="0.35">
      <c r="A3742" s="52">
        <f ca="1">Simulations!AD1250</f>
        <v>23.158241249926959</v>
      </c>
    </row>
    <row r="3743" spans="1:1" x14ac:dyDescent="0.35">
      <c r="A3743" s="52">
        <f ca="1">Simulations!AD1251</f>
        <v>22.976930749782372</v>
      </c>
    </row>
    <row r="3744" spans="1:1" x14ac:dyDescent="0.35">
      <c r="A3744" s="52">
        <f ca="1">Simulations!AD1252</f>
        <v>22.379272586894636</v>
      </c>
    </row>
    <row r="3745" spans="1:1" x14ac:dyDescent="0.35">
      <c r="A3745" s="52">
        <f ca="1">Simulations!AD1253</f>
        <v>22.943069999127367</v>
      </c>
    </row>
    <row r="3746" spans="1:1" x14ac:dyDescent="0.35">
      <c r="A3746" s="52">
        <f ca="1">Simulations!AD1254</f>
        <v>22.611303739424429</v>
      </c>
    </row>
    <row r="3747" spans="1:1" x14ac:dyDescent="0.35">
      <c r="A3747" s="52">
        <f ca="1">Simulations!AD1255</f>
        <v>22.887972369531148</v>
      </c>
    </row>
    <row r="3748" spans="1:1" x14ac:dyDescent="0.35">
      <c r="A3748" s="52">
        <f ca="1">Simulations!AD1256</f>
        <v>22.756969195450974</v>
      </c>
    </row>
    <row r="3749" spans="1:1" x14ac:dyDescent="0.35">
      <c r="A3749" s="52">
        <f ca="1">Simulations!AD1257</f>
        <v>22.990892653133471</v>
      </c>
    </row>
    <row r="3750" spans="1:1" x14ac:dyDescent="0.35">
      <c r="A3750" s="52">
        <f ca="1">Simulations!AD1258</f>
        <v>23.009827397320514</v>
      </c>
    </row>
    <row r="3751" spans="1:1" x14ac:dyDescent="0.35">
      <c r="A3751" s="52">
        <f ca="1">Simulations!AD1259</f>
        <v>23.448220441320903</v>
      </c>
    </row>
    <row r="3752" spans="1:1" x14ac:dyDescent="0.35">
      <c r="A3752" s="52">
        <f ca="1">Simulations!AD1260</f>
        <v>23.079015787057671</v>
      </c>
    </row>
    <row r="3753" spans="1:1" x14ac:dyDescent="0.35">
      <c r="A3753" s="52">
        <f ca="1">Simulations!AD1261</f>
        <v>22.846969314844106</v>
      </c>
    </row>
    <row r="3754" spans="1:1" x14ac:dyDescent="0.35">
      <c r="A3754" s="52">
        <f ca="1">Simulations!AD1262</f>
        <v>23.38866016695998</v>
      </c>
    </row>
    <row r="3755" spans="1:1" x14ac:dyDescent="0.35">
      <c r="A3755" s="52">
        <f ca="1">Simulations!AD1263</f>
        <v>23.663206507750672</v>
      </c>
    </row>
    <row r="3756" spans="1:1" x14ac:dyDescent="0.35">
      <c r="A3756" s="52">
        <f ca="1">Simulations!AD1264</f>
        <v>23.250874625859669</v>
      </c>
    </row>
    <row r="3757" spans="1:1" x14ac:dyDescent="0.35">
      <c r="A3757" s="52">
        <f ca="1">Simulations!AD1265</f>
        <v>23.198698200795825</v>
      </c>
    </row>
    <row r="3758" spans="1:1" x14ac:dyDescent="0.35">
      <c r="A3758" s="52">
        <f ca="1">Simulations!AD1266</f>
        <v>22.711711341068209</v>
      </c>
    </row>
    <row r="3759" spans="1:1" x14ac:dyDescent="0.35">
      <c r="A3759" s="52">
        <f ca="1">Simulations!AD1267</f>
        <v>23.028050714260978</v>
      </c>
    </row>
    <row r="3760" spans="1:1" x14ac:dyDescent="0.35">
      <c r="A3760" s="52">
        <f ca="1">Simulations!AD1268</f>
        <v>23.373154738230934</v>
      </c>
    </row>
    <row r="3761" spans="1:1" x14ac:dyDescent="0.35">
      <c r="A3761" s="52">
        <f ca="1">Simulations!AD1269</f>
        <v>22.651696564396566</v>
      </c>
    </row>
    <row r="3762" spans="1:1" x14ac:dyDescent="0.35">
      <c r="A3762" s="52">
        <f ca="1">Simulations!AD1270</f>
        <v>22.980400298173933</v>
      </c>
    </row>
    <row r="3763" spans="1:1" x14ac:dyDescent="0.35">
      <c r="A3763" s="52">
        <f ca="1">Simulations!AD1271</f>
        <v>23.826006232217857</v>
      </c>
    </row>
    <row r="3764" spans="1:1" x14ac:dyDescent="0.35">
      <c r="A3764" s="52">
        <f ca="1">Simulations!AD1272</f>
        <v>23.126203789172472</v>
      </c>
    </row>
    <row r="3765" spans="1:1" x14ac:dyDescent="0.35">
      <c r="A3765" s="52">
        <f ca="1">Simulations!AD1273</f>
        <v>22.861313628171668</v>
      </c>
    </row>
    <row r="3766" spans="1:1" x14ac:dyDescent="0.35">
      <c r="A3766" s="52">
        <f ca="1">Simulations!AD1274</f>
        <v>23.095736136817948</v>
      </c>
    </row>
    <row r="3767" spans="1:1" x14ac:dyDescent="0.35">
      <c r="A3767" s="52">
        <f ca="1">Simulations!AD1275</f>
        <v>23.055175918245332</v>
      </c>
    </row>
    <row r="3768" spans="1:1" x14ac:dyDescent="0.35">
      <c r="A3768" s="52">
        <f ca="1">Simulations!AD1276</f>
        <v>23.018668237747029</v>
      </c>
    </row>
    <row r="3769" spans="1:1" x14ac:dyDescent="0.35">
      <c r="A3769" s="52">
        <f ca="1">Simulations!AD1277</f>
        <v>22.859589489936852</v>
      </c>
    </row>
    <row r="3770" spans="1:1" x14ac:dyDescent="0.35">
      <c r="A3770" s="52">
        <f ca="1">Simulations!AD1278</f>
        <v>22.805899625036567</v>
      </c>
    </row>
    <row r="3771" spans="1:1" x14ac:dyDescent="0.35">
      <c r="A3771" s="52">
        <f ca="1">Simulations!AD1279</f>
        <v>22.727788892604416</v>
      </c>
    </row>
    <row r="3772" spans="1:1" x14ac:dyDescent="0.35">
      <c r="A3772" s="52">
        <f ca="1">Simulations!AD1280</f>
        <v>22.885023720193409</v>
      </c>
    </row>
    <row r="3773" spans="1:1" x14ac:dyDescent="0.35">
      <c r="A3773" s="52">
        <f ca="1">Simulations!AD1281</f>
        <v>22.990776925065244</v>
      </c>
    </row>
    <row r="3774" spans="1:1" x14ac:dyDescent="0.35">
      <c r="A3774" s="52">
        <f ca="1">Simulations!AD1282</f>
        <v>23.692588673781685</v>
      </c>
    </row>
    <row r="3775" spans="1:1" x14ac:dyDescent="0.35">
      <c r="A3775" s="52">
        <f ca="1">Simulations!AD1283</f>
        <v>22.920317573747397</v>
      </c>
    </row>
    <row r="3776" spans="1:1" x14ac:dyDescent="0.35">
      <c r="A3776" s="52">
        <f ca="1">Simulations!AD1284</f>
        <v>22.636477729944122</v>
      </c>
    </row>
    <row r="3777" spans="1:1" x14ac:dyDescent="0.35">
      <c r="A3777" s="52">
        <f ca="1">Simulations!AD1285</f>
        <v>23.083589451505823</v>
      </c>
    </row>
    <row r="3778" spans="1:1" x14ac:dyDescent="0.35">
      <c r="A3778" s="52">
        <f ca="1">Simulations!AD1286</f>
        <v>22.859496333672134</v>
      </c>
    </row>
    <row r="3779" spans="1:1" x14ac:dyDescent="0.35">
      <c r="A3779" s="52">
        <f ca="1">Simulations!AD1287</f>
        <v>23.124394499896226</v>
      </c>
    </row>
    <row r="3780" spans="1:1" x14ac:dyDescent="0.35">
      <c r="A3780" s="52">
        <f ca="1">Simulations!AD1288</f>
        <v>23.248681247229378</v>
      </c>
    </row>
    <row r="3781" spans="1:1" x14ac:dyDescent="0.35">
      <c r="A3781" s="52">
        <f ca="1">Simulations!AD1289</f>
        <v>22.834772069040262</v>
      </c>
    </row>
    <row r="3782" spans="1:1" x14ac:dyDescent="0.35">
      <c r="A3782" s="52">
        <f ca="1">Simulations!AD1290</f>
        <v>22.561958057077657</v>
      </c>
    </row>
    <row r="3783" spans="1:1" x14ac:dyDescent="0.35">
      <c r="A3783" s="52">
        <f ca="1">Simulations!AD1291</f>
        <v>23.120532266112832</v>
      </c>
    </row>
    <row r="3784" spans="1:1" x14ac:dyDescent="0.35">
      <c r="A3784" s="52">
        <f ca="1">Simulations!AD1292</f>
        <v>23.157476425752257</v>
      </c>
    </row>
    <row r="3785" spans="1:1" x14ac:dyDescent="0.35">
      <c r="A3785" s="52">
        <f ca="1">Simulations!AD1293</f>
        <v>22.768655090747657</v>
      </c>
    </row>
    <row r="3786" spans="1:1" x14ac:dyDescent="0.35">
      <c r="A3786" s="52">
        <f ca="1">Simulations!AD1294</f>
        <v>23.198814016608548</v>
      </c>
    </row>
    <row r="3787" spans="1:1" x14ac:dyDescent="0.35">
      <c r="A3787" s="52">
        <f ca="1">Simulations!AD1295</f>
        <v>22.952864130532504</v>
      </c>
    </row>
    <row r="3788" spans="1:1" x14ac:dyDescent="0.35">
      <c r="A3788" s="52">
        <f ca="1">Simulations!AD1296</f>
        <v>22.992938040986438</v>
      </c>
    </row>
    <row r="3789" spans="1:1" x14ac:dyDescent="0.35">
      <c r="A3789" s="52">
        <f ca="1">Simulations!AD1297</f>
        <v>23.124969803578303</v>
      </c>
    </row>
    <row r="3790" spans="1:1" x14ac:dyDescent="0.35">
      <c r="A3790" s="52">
        <f ca="1">Simulations!AD1298</f>
        <v>23.421344409636163</v>
      </c>
    </row>
    <row r="3791" spans="1:1" x14ac:dyDescent="0.35">
      <c r="A3791" s="52">
        <f ca="1">Simulations!AD1299</f>
        <v>22.636155565593867</v>
      </c>
    </row>
    <row r="3792" spans="1:1" x14ac:dyDescent="0.35">
      <c r="A3792" s="52">
        <f ca="1">Simulations!AD1300</f>
        <v>23.438107283662017</v>
      </c>
    </row>
    <row r="3793" spans="1:1" x14ac:dyDescent="0.35">
      <c r="A3793" s="52">
        <f ca="1">Simulations!AD1301</f>
        <v>23.522251730963653</v>
      </c>
    </row>
    <row r="3794" spans="1:1" x14ac:dyDescent="0.35">
      <c r="A3794" s="52">
        <f ca="1">Simulations!AD1302</f>
        <v>22.989369423000138</v>
      </c>
    </row>
    <row r="3795" spans="1:1" x14ac:dyDescent="0.35">
      <c r="A3795" s="52">
        <f ca="1">Simulations!AD1303</f>
        <v>23.443890416190445</v>
      </c>
    </row>
    <row r="3796" spans="1:1" x14ac:dyDescent="0.35">
      <c r="A3796" s="52">
        <f ca="1">Simulations!AD1304</f>
        <v>23.394488898150257</v>
      </c>
    </row>
    <row r="3797" spans="1:1" x14ac:dyDescent="0.35">
      <c r="A3797" s="52">
        <f ca="1">Simulations!AD1305</f>
        <v>23.132578457056567</v>
      </c>
    </row>
    <row r="3798" spans="1:1" x14ac:dyDescent="0.35">
      <c r="A3798" s="52">
        <f ca="1">Simulations!AD1306</f>
        <v>22.89718276868307</v>
      </c>
    </row>
    <row r="3799" spans="1:1" x14ac:dyDescent="0.35">
      <c r="A3799" s="52">
        <f ca="1">Simulations!AD1307</f>
        <v>23.015357153596888</v>
      </c>
    </row>
    <row r="3800" spans="1:1" x14ac:dyDescent="0.35">
      <c r="A3800" s="52">
        <f ca="1">Simulations!AD1308</f>
        <v>23.134208651239931</v>
      </c>
    </row>
    <row r="3801" spans="1:1" x14ac:dyDescent="0.35">
      <c r="A3801" s="52">
        <f ca="1">Simulations!AD1309</f>
        <v>22.80887739720017</v>
      </c>
    </row>
    <row r="3802" spans="1:1" x14ac:dyDescent="0.35">
      <c r="A3802" s="52">
        <f ca="1">Simulations!AD1310</f>
        <v>22.588974727553968</v>
      </c>
    </row>
    <row r="3803" spans="1:1" x14ac:dyDescent="0.35">
      <c r="A3803" s="52">
        <f ca="1">Simulations!AD1311</f>
        <v>22.757962912218996</v>
      </c>
    </row>
    <row r="3804" spans="1:1" x14ac:dyDescent="0.35">
      <c r="A3804" s="52">
        <f ca="1">Simulations!AD1312</f>
        <v>22.941420878214259</v>
      </c>
    </row>
    <row r="3805" spans="1:1" x14ac:dyDescent="0.35">
      <c r="A3805" s="52">
        <f ca="1">Simulations!AD1313</f>
        <v>22.69524159355278</v>
      </c>
    </row>
    <row r="3806" spans="1:1" x14ac:dyDescent="0.35">
      <c r="A3806" s="52">
        <f ca="1">Simulations!AD1314</f>
        <v>23.412312878892287</v>
      </c>
    </row>
    <row r="3807" spans="1:1" x14ac:dyDescent="0.35">
      <c r="A3807" s="52">
        <f ca="1">Simulations!AD1315</f>
        <v>23.085652056036778</v>
      </c>
    </row>
    <row r="3808" spans="1:1" x14ac:dyDescent="0.35">
      <c r="A3808" s="52">
        <f ca="1">Simulations!AD1316</f>
        <v>22.828098588353324</v>
      </c>
    </row>
    <row r="3809" spans="1:1" x14ac:dyDescent="0.35">
      <c r="A3809" s="52">
        <f ca="1">Simulations!AD1317</f>
        <v>23.512032002790662</v>
      </c>
    </row>
    <row r="3810" spans="1:1" x14ac:dyDescent="0.35">
      <c r="A3810" s="52">
        <f ca="1">Simulations!AD1318</f>
        <v>22.50477320672212</v>
      </c>
    </row>
    <row r="3811" spans="1:1" x14ac:dyDescent="0.35">
      <c r="A3811" s="52">
        <f ca="1">Simulations!AD1319</f>
        <v>23.393365430058466</v>
      </c>
    </row>
    <row r="3812" spans="1:1" x14ac:dyDescent="0.35">
      <c r="A3812" s="52">
        <f ca="1">Simulations!AD1320</f>
        <v>23.57227744492269</v>
      </c>
    </row>
    <row r="3813" spans="1:1" x14ac:dyDescent="0.35">
      <c r="A3813" s="52">
        <f ca="1">Simulations!AD1321</f>
        <v>22.803051592040035</v>
      </c>
    </row>
    <row r="3814" spans="1:1" x14ac:dyDescent="0.35">
      <c r="A3814" s="52">
        <f ca="1">Simulations!AD1322</f>
        <v>22.618424735409924</v>
      </c>
    </row>
    <row r="3815" spans="1:1" x14ac:dyDescent="0.35">
      <c r="A3815" s="52">
        <f ca="1">Simulations!AD1323</f>
        <v>22.984006971756791</v>
      </c>
    </row>
    <row r="3816" spans="1:1" x14ac:dyDescent="0.35">
      <c r="A3816" s="52">
        <f ca="1">Simulations!AD1324</f>
        <v>22.952873729663768</v>
      </c>
    </row>
    <row r="3817" spans="1:1" x14ac:dyDescent="0.35">
      <c r="A3817" s="52">
        <f ca="1">Simulations!AD1325</f>
        <v>22.801810678905674</v>
      </c>
    </row>
    <row r="3818" spans="1:1" x14ac:dyDescent="0.35">
      <c r="A3818" s="52">
        <f ca="1">Simulations!AD1326</f>
        <v>22.726787476024043</v>
      </c>
    </row>
    <row r="3819" spans="1:1" x14ac:dyDescent="0.35">
      <c r="A3819" s="52">
        <f ca="1">Simulations!AD1327</f>
        <v>22.814033386003565</v>
      </c>
    </row>
    <row r="3820" spans="1:1" x14ac:dyDescent="0.35">
      <c r="A3820" s="52">
        <f ca="1">Simulations!AD1328</f>
        <v>23.287088425797101</v>
      </c>
    </row>
    <row r="3821" spans="1:1" x14ac:dyDescent="0.35">
      <c r="A3821" s="52">
        <f ca="1">Simulations!AD1329</f>
        <v>23.000424429109614</v>
      </c>
    </row>
    <row r="3822" spans="1:1" x14ac:dyDescent="0.35">
      <c r="A3822" s="52">
        <f ca="1">Simulations!AD1330</f>
        <v>23.312812094300192</v>
      </c>
    </row>
    <row r="3823" spans="1:1" x14ac:dyDescent="0.35">
      <c r="A3823" s="52">
        <f ca="1">Simulations!AD1331</f>
        <v>22.805837594654104</v>
      </c>
    </row>
    <row r="3824" spans="1:1" x14ac:dyDescent="0.35">
      <c r="A3824" s="52">
        <f ca="1">Simulations!AD1332</f>
        <v>23.063848193850767</v>
      </c>
    </row>
    <row r="3825" spans="1:1" x14ac:dyDescent="0.35">
      <c r="A3825" s="52">
        <f ca="1">Simulations!AD1333</f>
        <v>22.814556188451412</v>
      </c>
    </row>
    <row r="3826" spans="1:1" x14ac:dyDescent="0.35">
      <c r="A3826" s="52">
        <f ca="1">Simulations!AD1334</f>
        <v>22.785774553691198</v>
      </c>
    </row>
    <row r="3827" spans="1:1" x14ac:dyDescent="0.35">
      <c r="A3827" s="52">
        <f ca="1">Simulations!AD1335</f>
        <v>22.949609750439912</v>
      </c>
    </row>
    <row r="3828" spans="1:1" x14ac:dyDescent="0.35">
      <c r="A3828" s="52">
        <f ca="1">Simulations!AD1336</f>
        <v>23.18030103624233</v>
      </c>
    </row>
    <row r="3829" spans="1:1" x14ac:dyDescent="0.35">
      <c r="A3829" s="52">
        <f ca="1">Simulations!AD1337</f>
        <v>22.913877732637079</v>
      </c>
    </row>
    <row r="3830" spans="1:1" x14ac:dyDescent="0.35">
      <c r="A3830" s="52">
        <f ca="1">Simulations!AD1338</f>
        <v>22.841493935522678</v>
      </c>
    </row>
    <row r="3831" spans="1:1" x14ac:dyDescent="0.35">
      <c r="A3831" s="52">
        <f ca="1">Simulations!AD1339</f>
        <v>22.626643128044492</v>
      </c>
    </row>
    <row r="3832" spans="1:1" x14ac:dyDescent="0.35">
      <c r="A3832" s="52">
        <f ca="1">Simulations!AD1340</f>
        <v>22.903138499964793</v>
      </c>
    </row>
    <row r="3833" spans="1:1" x14ac:dyDescent="0.35">
      <c r="A3833" s="52">
        <f ca="1">Simulations!AD1341</f>
        <v>23.40984132581001</v>
      </c>
    </row>
    <row r="3834" spans="1:1" x14ac:dyDescent="0.35">
      <c r="A3834" s="52">
        <f ca="1">Simulations!AD1342</f>
        <v>22.994673682169996</v>
      </c>
    </row>
    <row r="3835" spans="1:1" x14ac:dyDescent="0.35">
      <c r="A3835" s="52">
        <f ca="1">Simulations!AD1343</f>
        <v>22.941040543731496</v>
      </c>
    </row>
    <row r="3836" spans="1:1" x14ac:dyDescent="0.35">
      <c r="A3836" s="52">
        <f ca="1">Simulations!AD1344</f>
        <v>23.067487573961323</v>
      </c>
    </row>
    <row r="3837" spans="1:1" x14ac:dyDescent="0.35">
      <c r="A3837" s="52">
        <f ca="1">Simulations!AD1345</f>
        <v>23.096168812368234</v>
      </c>
    </row>
    <row r="3838" spans="1:1" x14ac:dyDescent="0.35">
      <c r="A3838" s="52">
        <f ca="1">Simulations!AD1346</f>
        <v>23.033509754417675</v>
      </c>
    </row>
    <row r="3839" spans="1:1" x14ac:dyDescent="0.35">
      <c r="A3839" s="52">
        <f ca="1">Simulations!AD1347</f>
        <v>23.369250826423222</v>
      </c>
    </row>
    <row r="3840" spans="1:1" x14ac:dyDescent="0.35">
      <c r="A3840" s="52">
        <f ca="1">Simulations!AD1348</f>
        <v>22.944630865613583</v>
      </c>
    </row>
    <row r="3841" spans="1:1" x14ac:dyDescent="0.35">
      <c r="A3841" s="52">
        <f ca="1">Simulations!AD1349</f>
        <v>22.857087049875069</v>
      </c>
    </row>
    <row r="3842" spans="1:1" x14ac:dyDescent="0.35">
      <c r="A3842" s="52">
        <f ca="1">Simulations!AD1350</f>
        <v>23.03183075045483</v>
      </c>
    </row>
    <row r="3843" spans="1:1" x14ac:dyDescent="0.35">
      <c r="A3843" s="52">
        <f ca="1">Simulations!AD1351</f>
        <v>22.773348237917396</v>
      </c>
    </row>
    <row r="3844" spans="1:1" x14ac:dyDescent="0.35">
      <c r="A3844" s="52">
        <f ca="1">Simulations!AD1352</f>
        <v>22.711176330922569</v>
      </c>
    </row>
    <row r="3845" spans="1:1" x14ac:dyDescent="0.35">
      <c r="A3845" s="52">
        <f ca="1">Simulations!AD1353</f>
        <v>23.131171552557614</v>
      </c>
    </row>
    <row r="3846" spans="1:1" x14ac:dyDescent="0.35">
      <c r="A3846" s="52">
        <f ca="1">Simulations!AD1354</f>
        <v>22.864319863712723</v>
      </c>
    </row>
    <row r="3847" spans="1:1" x14ac:dyDescent="0.35">
      <c r="A3847" s="52">
        <f ca="1">Simulations!AD1355</f>
        <v>23.143178318105186</v>
      </c>
    </row>
    <row r="3848" spans="1:1" x14ac:dyDescent="0.35">
      <c r="A3848" s="52">
        <f ca="1">Simulations!AD1356</f>
        <v>23.384260274925857</v>
      </c>
    </row>
    <row r="3849" spans="1:1" x14ac:dyDescent="0.35">
      <c r="A3849" s="52">
        <f ca="1">Simulations!AD1357</f>
        <v>23.070720552979161</v>
      </c>
    </row>
    <row r="3850" spans="1:1" x14ac:dyDescent="0.35">
      <c r="A3850" s="52">
        <f ca="1">Simulations!AD1358</f>
        <v>22.769395641487236</v>
      </c>
    </row>
    <row r="3851" spans="1:1" x14ac:dyDescent="0.35">
      <c r="A3851" s="52">
        <f ca="1">Simulations!AD1359</f>
        <v>23.406282651007103</v>
      </c>
    </row>
    <row r="3852" spans="1:1" x14ac:dyDescent="0.35">
      <c r="A3852" s="52">
        <f ca="1">Simulations!AD1360</f>
        <v>22.466532886340786</v>
      </c>
    </row>
    <row r="3853" spans="1:1" x14ac:dyDescent="0.35">
      <c r="A3853" s="52">
        <f ca="1">Simulations!AD1361</f>
        <v>23.458671708092524</v>
      </c>
    </row>
    <row r="3854" spans="1:1" x14ac:dyDescent="0.35">
      <c r="A3854" s="52">
        <f ca="1">Simulations!AD1362</f>
        <v>23.025122438156444</v>
      </c>
    </row>
    <row r="3855" spans="1:1" x14ac:dyDescent="0.35">
      <c r="A3855" s="52">
        <f ca="1">Simulations!AD1363</f>
        <v>22.855477863898933</v>
      </c>
    </row>
    <row r="3856" spans="1:1" x14ac:dyDescent="0.35">
      <c r="A3856" s="52">
        <f ca="1">Simulations!AD1364</f>
        <v>22.796537887487585</v>
      </c>
    </row>
    <row r="3857" spans="1:1" x14ac:dyDescent="0.35">
      <c r="A3857" s="52">
        <f ca="1">Simulations!AD1365</f>
        <v>22.992941391111017</v>
      </c>
    </row>
    <row r="3858" spans="1:1" x14ac:dyDescent="0.35">
      <c r="A3858" s="52">
        <f ca="1">Simulations!AD1366</f>
        <v>23.599310429710158</v>
      </c>
    </row>
    <row r="3859" spans="1:1" x14ac:dyDescent="0.35">
      <c r="A3859" s="52">
        <f ca="1">Simulations!AD1367</f>
        <v>22.519177277264504</v>
      </c>
    </row>
    <row r="3860" spans="1:1" x14ac:dyDescent="0.35">
      <c r="A3860" s="52">
        <f ca="1">Simulations!AD1368</f>
        <v>22.76593718820984</v>
      </c>
    </row>
    <row r="3861" spans="1:1" x14ac:dyDescent="0.35">
      <c r="A3861" s="52">
        <f ca="1">Simulations!AD1369</f>
        <v>23.378056153337685</v>
      </c>
    </row>
    <row r="3862" spans="1:1" x14ac:dyDescent="0.35">
      <c r="A3862" s="52">
        <f ca="1">Simulations!AD1370</f>
        <v>22.828879435464977</v>
      </c>
    </row>
    <row r="3863" spans="1:1" x14ac:dyDescent="0.35">
      <c r="A3863" s="52">
        <f ca="1">Simulations!AD1371</f>
        <v>22.641387943740682</v>
      </c>
    </row>
    <row r="3864" spans="1:1" x14ac:dyDescent="0.35">
      <c r="A3864" s="52">
        <f ca="1">Simulations!AD1372</f>
        <v>23.181301718760757</v>
      </c>
    </row>
    <row r="3865" spans="1:1" x14ac:dyDescent="0.35">
      <c r="A3865" s="52">
        <f ca="1">Simulations!AD1373</f>
        <v>22.842143011377885</v>
      </c>
    </row>
    <row r="3866" spans="1:1" x14ac:dyDescent="0.35">
      <c r="A3866" s="52">
        <f ca="1">Simulations!AD1374</f>
        <v>23.058511562654331</v>
      </c>
    </row>
    <row r="3867" spans="1:1" x14ac:dyDescent="0.35">
      <c r="A3867" s="52">
        <f ca="1">Simulations!AD1375</f>
        <v>23.357796517552135</v>
      </c>
    </row>
    <row r="3868" spans="1:1" x14ac:dyDescent="0.35">
      <c r="A3868" s="52">
        <f ca="1">Simulations!AD1376</f>
        <v>22.911636529861283</v>
      </c>
    </row>
    <row r="3869" spans="1:1" x14ac:dyDescent="0.35">
      <c r="A3869" s="52">
        <f ca="1">Simulations!AD1377</f>
        <v>23.671163358276871</v>
      </c>
    </row>
    <row r="3870" spans="1:1" x14ac:dyDescent="0.35">
      <c r="A3870" s="52">
        <f ca="1">Simulations!AD1378</f>
        <v>22.842758240985965</v>
      </c>
    </row>
    <row r="3871" spans="1:1" x14ac:dyDescent="0.35">
      <c r="A3871" s="52">
        <f ca="1">Simulations!AD1379</f>
        <v>22.627660360375188</v>
      </c>
    </row>
    <row r="3872" spans="1:1" x14ac:dyDescent="0.35">
      <c r="A3872" s="52">
        <f ca="1">Simulations!AD1380</f>
        <v>22.86178902439071</v>
      </c>
    </row>
    <row r="3873" spans="1:1" x14ac:dyDescent="0.35">
      <c r="A3873" s="52">
        <f ca="1">Simulations!AD1381</f>
        <v>22.706313537338303</v>
      </c>
    </row>
    <row r="3874" spans="1:1" x14ac:dyDescent="0.35">
      <c r="A3874" s="52">
        <f ca="1">Simulations!AD1382</f>
        <v>22.821103200322721</v>
      </c>
    </row>
    <row r="3875" spans="1:1" x14ac:dyDescent="0.35">
      <c r="A3875" s="52">
        <f ca="1">Simulations!AD1383</f>
        <v>22.694101573821406</v>
      </c>
    </row>
    <row r="3876" spans="1:1" x14ac:dyDescent="0.35">
      <c r="A3876" s="52">
        <f ca="1">Simulations!AD1384</f>
        <v>23.005795570369848</v>
      </c>
    </row>
    <row r="3877" spans="1:1" x14ac:dyDescent="0.35">
      <c r="A3877" s="52">
        <f ca="1">Simulations!AD1385</f>
        <v>22.58180991972835</v>
      </c>
    </row>
    <row r="3878" spans="1:1" x14ac:dyDescent="0.35">
      <c r="A3878" s="52">
        <f ca="1">Simulations!AD1386</f>
        <v>23.324936815104209</v>
      </c>
    </row>
    <row r="3879" spans="1:1" x14ac:dyDescent="0.35">
      <c r="A3879" s="52">
        <f ca="1">Simulations!AD1387</f>
        <v>23.227440941152913</v>
      </c>
    </row>
    <row r="3880" spans="1:1" x14ac:dyDescent="0.35">
      <c r="A3880" s="52">
        <f ca="1">Simulations!AD1388</f>
        <v>23.065356578018566</v>
      </c>
    </row>
    <row r="3881" spans="1:1" x14ac:dyDescent="0.35">
      <c r="A3881" s="52">
        <f ca="1">Simulations!AD1389</f>
        <v>22.588862044423166</v>
      </c>
    </row>
    <row r="3882" spans="1:1" x14ac:dyDescent="0.35">
      <c r="A3882" s="52">
        <f ca="1">Simulations!AD1390</f>
        <v>23.01719500745066</v>
      </c>
    </row>
    <row r="3883" spans="1:1" x14ac:dyDescent="0.35">
      <c r="A3883" s="52">
        <f ca="1">Simulations!AD1391</f>
        <v>22.590163262049636</v>
      </c>
    </row>
    <row r="3884" spans="1:1" x14ac:dyDescent="0.35">
      <c r="A3884" s="52">
        <f ca="1">Simulations!AD1392</f>
        <v>23.591215945106278</v>
      </c>
    </row>
    <row r="3885" spans="1:1" x14ac:dyDescent="0.35">
      <c r="A3885" s="52">
        <f ca="1">Simulations!AD1393</f>
        <v>23.450736173835647</v>
      </c>
    </row>
    <row r="3886" spans="1:1" x14ac:dyDescent="0.35">
      <c r="A3886" s="52">
        <f ca="1">Simulations!AD1394</f>
        <v>23.037076522945505</v>
      </c>
    </row>
    <row r="3887" spans="1:1" x14ac:dyDescent="0.35">
      <c r="A3887" s="52">
        <f ca="1">Simulations!AD1395</f>
        <v>23.093984478878138</v>
      </c>
    </row>
    <row r="3888" spans="1:1" x14ac:dyDescent="0.35">
      <c r="A3888" s="52">
        <f ca="1">Simulations!AD1396</f>
        <v>22.394251281665142</v>
      </c>
    </row>
    <row r="3889" spans="1:1" x14ac:dyDescent="0.35">
      <c r="A3889" s="52">
        <f ca="1">Simulations!AD1397</f>
        <v>22.663256700660924</v>
      </c>
    </row>
    <row r="3890" spans="1:1" x14ac:dyDescent="0.35">
      <c r="A3890" s="52">
        <f ca="1">Simulations!AD1398</f>
        <v>22.836665281321938</v>
      </c>
    </row>
    <row r="3891" spans="1:1" x14ac:dyDescent="0.35">
      <c r="A3891" s="52">
        <f ca="1">Simulations!AD1399</f>
        <v>22.483706076089803</v>
      </c>
    </row>
    <row r="3892" spans="1:1" x14ac:dyDescent="0.35">
      <c r="A3892" s="52">
        <f ca="1">Simulations!AD1400</f>
        <v>22.887631211518126</v>
      </c>
    </row>
    <row r="3893" spans="1:1" x14ac:dyDescent="0.35">
      <c r="A3893" s="52">
        <f ca="1">Simulations!AD1401</f>
        <v>22.860125527757891</v>
      </c>
    </row>
    <row r="3894" spans="1:1" x14ac:dyDescent="0.35">
      <c r="A3894" s="52">
        <f ca="1">Simulations!AD1402</f>
        <v>22.676024194539355</v>
      </c>
    </row>
    <row r="3895" spans="1:1" x14ac:dyDescent="0.35">
      <c r="A3895" s="52">
        <f ca="1">Simulations!AD1403</f>
        <v>22.732947131041197</v>
      </c>
    </row>
    <row r="3896" spans="1:1" x14ac:dyDescent="0.35">
      <c r="A3896" s="52">
        <f ca="1">Simulations!AD1404</f>
        <v>23.606195078992151</v>
      </c>
    </row>
    <row r="3897" spans="1:1" x14ac:dyDescent="0.35">
      <c r="A3897" s="52">
        <f ca="1">Simulations!AD1405</f>
        <v>22.796747370072595</v>
      </c>
    </row>
    <row r="3898" spans="1:1" x14ac:dyDescent="0.35">
      <c r="A3898" s="52">
        <f ca="1">Simulations!AD1406</f>
        <v>23.36138191232218</v>
      </c>
    </row>
    <row r="3899" spans="1:1" x14ac:dyDescent="0.35">
      <c r="A3899" s="52">
        <f ca="1">Simulations!AD1407</f>
        <v>22.875103360767856</v>
      </c>
    </row>
    <row r="3900" spans="1:1" x14ac:dyDescent="0.35">
      <c r="A3900" s="52">
        <f ca="1">Simulations!AD1408</f>
        <v>22.791150327369234</v>
      </c>
    </row>
    <row r="3901" spans="1:1" x14ac:dyDescent="0.35">
      <c r="A3901" s="52">
        <f ca="1">Simulations!AD1409</f>
        <v>22.585827216542654</v>
      </c>
    </row>
    <row r="3902" spans="1:1" x14ac:dyDescent="0.35">
      <c r="A3902" s="52">
        <f ca="1">Simulations!AD1410</f>
        <v>23.03103940431189</v>
      </c>
    </row>
    <row r="3903" spans="1:1" x14ac:dyDescent="0.35">
      <c r="A3903" s="52">
        <f ca="1">Simulations!AD1411</f>
        <v>23.660365410414006</v>
      </c>
    </row>
    <row r="3904" spans="1:1" x14ac:dyDescent="0.35">
      <c r="A3904" s="52">
        <f ca="1">Simulations!AD1412</f>
        <v>22.980799791562546</v>
      </c>
    </row>
    <row r="3905" spans="1:1" x14ac:dyDescent="0.35">
      <c r="A3905" s="52">
        <f ca="1">Simulations!AD1413</f>
        <v>22.373986177077086</v>
      </c>
    </row>
    <row r="3906" spans="1:1" x14ac:dyDescent="0.35">
      <c r="A3906" s="52">
        <f ca="1">Simulations!AD1414</f>
        <v>23.365431238982147</v>
      </c>
    </row>
    <row r="3907" spans="1:1" x14ac:dyDescent="0.35">
      <c r="A3907" s="52">
        <f ca="1">Simulations!AD1415</f>
        <v>23.016608093300384</v>
      </c>
    </row>
    <row r="3908" spans="1:1" x14ac:dyDescent="0.35">
      <c r="A3908" s="52">
        <f ca="1">Simulations!AD1416</f>
        <v>23.243291315078793</v>
      </c>
    </row>
    <row r="3909" spans="1:1" x14ac:dyDescent="0.35">
      <c r="A3909" s="52">
        <f ca="1">Simulations!AD1417</f>
        <v>22.900911963231984</v>
      </c>
    </row>
    <row r="3910" spans="1:1" x14ac:dyDescent="0.35">
      <c r="A3910" s="52">
        <f ca="1">Simulations!AD1418</f>
        <v>23.046791704949403</v>
      </c>
    </row>
    <row r="3911" spans="1:1" x14ac:dyDescent="0.35">
      <c r="A3911" s="52">
        <f ca="1">Simulations!AD1419</f>
        <v>22.622229287719584</v>
      </c>
    </row>
    <row r="3912" spans="1:1" x14ac:dyDescent="0.35">
      <c r="A3912" s="52">
        <f ca="1">Simulations!AD1420</f>
        <v>22.746297172325306</v>
      </c>
    </row>
    <row r="3913" spans="1:1" x14ac:dyDescent="0.35">
      <c r="A3913" s="52">
        <f ca="1">Simulations!AD1421</f>
        <v>22.652966693278394</v>
      </c>
    </row>
    <row r="3914" spans="1:1" x14ac:dyDescent="0.35">
      <c r="A3914" s="52">
        <f ca="1">Simulations!AD1422</f>
        <v>22.939370618175722</v>
      </c>
    </row>
    <row r="3915" spans="1:1" x14ac:dyDescent="0.35">
      <c r="A3915" s="52">
        <f ca="1">Simulations!AD1423</f>
        <v>22.712794609072915</v>
      </c>
    </row>
    <row r="3916" spans="1:1" x14ac:dyDescent="0.35">
      <c r="A3916" s="52">
        <f ca="1">Simulations!AD1424</f>
        <v>23.285785183575943</v>
      </c>
    </row>
    <row r="3917" spans="1:1" x14ac:dyDescent="0.35">
      <c r="A3917" s="52">
        <f ca="1">Simulations!AD1425</f>
        <v>23.185735008819531</v>
      </c>
    </row>
    <row r="3918" spans="1:1" x14ac:dyDescent="0.35">
      <c r="A3918" s="52">
        <f ca="1">Simulations!AD1426</f>
        <v>23.051772967386317</v>
      </c>
    </row>
    <row r="3919" spans="1:1" x14ac:dyDescent="0.35">
      <c r="A3919" s="52">
        <f ca="1">Simulations!AD1427</f>
        <v>23.088274630848147</v>
      </c>
    </row>
    <row r="3920" spans="1:1" x14ac:dyDescent="0.35">
      <c r="A3920" s="52">
        <f ca="1">Simulations!AD1428</f>
        <v>22.932795067706593</v>
      </c>
    </row>
    <row r="3921" spans="1:1" x14ac:dyDescent="0.35">
      <c r="A3921" s="52">
        <f ca="1">Simulations!AD1429</f>
        <v>22.745032210859112</v>
      </c>
    </row>
    <row r="3922" spans="1:1" x14ac:dyDescent="0.35">
      <c r="A3922" s="52">
        <f ca="1">Simulations!AD1430</f>
        <v>22.73076022613963</v>
      </c>
    </row>
    <row r="3923" spans="1:1" x14ac:dyDescent="0.35">
      <c r="A3923" s="52">
        <f ca="1">Simulations!AD1431</f>
        <v>22.980883104975465</v>
      </c>
    </row>
    <row r="3924" spans="1:1" x14ac:dyDescent="0.35">
      <c r="A3924" s="52">
        <f ca="1">Simulations!AD1432</f>
        <v>23.049630360282357</v>
      </c>
    </row>
    <row r="3925" spans="1:1" x14ac:dyDescent="0.35">
      <c r="A3925" s="52">
        <f ca="1">Simulations!AD1433</f>
        <v>22.987149208981904</v>
      </c>
    </row>
    <row r="3926" spans="1:1" x14ac:dyDescent="0.35">
      <c r="A3926" s="52">
        <f ca="1">Simulations!AD1434</f>
        <v>22.979429815353363</v>
      </c>
    </row>
    <row r="3927" spans="1:1" x14ac:dyDescent="0.35">
      <c r="A3927" s="52">
        <f ca="1">Simulations!AD1435</f>
        <v>22.567844705582477</v>
      </c>
    </row>
    <row r="3928" spans="1:1" x14ac:dyDescent="0.35">
      <c r="A3928" s="52">
        <f ca="1">Simulations!AD1436</f>
        <v>23.384246314088301</v>
      </c>
    </row>
    <row r="3929" spans="1:1" x14ac:dyDescent="0.35">
      <c r="A3929" s="52">
        <f ca="1">Simulations!AD1437</f>
        <v>23.435445913109845</v>
      </c>
    </row>
    <row r="3930" spans="1:1" x14ac:dyDescent="0.35">
      <c r="A3930" s="52">
        <f ca="1">Simulations!AD1438</f>
        <v>22.766346653978577</v>
      </c>
    </row>
    <row r="3931" spans="1:1" x14ac:dyDescent="0.35">
      <c r="A3931" s="52">
        <f ca="1">Simulations!AD1439</f>
        <v>22.672973178661501</v>
      </c>
    </row>
    <row r="3932" spans="1:1" x14ac:dyDescent="0.35">
      <c r="A3932" s="52">
        <f ca="1">Simulations!AD1440</f>
        <v>23.053229453839492</v>
      </c>
    </row>
    <row r="3933" spans="1:1" x14ac:dyDescent="0.35">
      <c r="A3933" s="52">
        <f ca="1">Simulations!AD1441</f>
        <v>23.007063139329688</v>
      </c>
    </row>
    <row r="3934" spans="1:1" x14ac:dyDescent="0.35">
      <c r="A3934" s="52">
        <f ca="1">Simulations!AD1442</f>
        <v>23.119795048897018</v>
      </c>
    </row>
    <row r="3935" spans="1:1" x14ac:dyDescent="0.35">
      <c r="A3935" s="52">
        <f ca="1">Simulations!AD1443</f>
        <v>23.639253172667491</v>
      </c>
    </row>
    <row r="3936" spans="1:1" x14ac:dyDescent="0.35">
      <c r="A3936" s="52">
        <f ca="1">Simulations!AD1444</f>
        <v>23.076887441140201</v>
      </c>
    </row>
    <row r="3937" spans="1:1" x14ac:dyDescent="0.35">
      <c r="A3937" s="52">
        <f ca="1">Simulations!AD1445</f>
        <v>23.158434503517611</v>
      </c>
    </row>
    <row r="3938" spans="1:1" x14ac:dyDescent="0.35">
      <c r="A3938" s="52">
        <f ca="1">Simulations!AD1446</f>
        <v>23.519388651688892</v>
      </c>
    </row>
    <row r="3939" spans="1:1" x14ac:dyDescent="0.35">
      <c r="A3939" s="52">
        <f ca="1">Simulations!AD1447</f>
        <v>23.253650920771683</v>
      </c>
    </row>
    <row r="3940" spans="1:1" x14ac:dyDescent="0.35">
      <c r="A3940" s="52">
        <f ca="1">Simulations!AD1448</f>
        <v>22.913012091436645</v>
      </c>
    </row>
    <row r="3941" spans="1:1" x14ac:dyDescent="0.35">
      <c r="A3941" s="52">
        <f ca="1">Simulations!AD1449</f>
        <v>22.654221472685403</v>
      </c>
    </row>
    <row r="3942" spans="1:1" x14ac:dyDescent="0.35">
      <c r="A3942" s="52">
        <f ca="1">Simulations!AD1450</f>
        <v>23.076555108119091</v>
      </c>
    </row>
    <row r="3943" spans="1:1" x14ac:dyDescent="0.35">
      <c r="A3943" s="52">
        <f ca="1">Simulations!AD1451</f>
        <v>22.685696358705677</v>
      </c>
    </row>
    <row r="3944" spans="1:1" x14ac:dyDescent="0.35">
      <c r="A3944" s="52">
        <f ca="1">Simulations!AD1452</f>
        <v>23.022843270615294</v>
      </c>
    </row>
    <row r="3945" spans="1:1" x14ac:dyDescent="0.35">
      <c r="A3945" s="52">
        <f ca="1">Simulations!AD1453</f>
        <v>22.956364017416146</v>
      </c>
    </row>
    <row r="3946" spans="1:1" x14ac:dyDescent="0.35">
      <c r="A3946" s="52">
        <f ca="1">Simulations!AD1454</f>
        <v>22.661708621455745</v>
      </c>
    </row>
    <row r="3947" spans="1:1" x14ac:dyDescent="0.35">
      <c r="A3947" s="52">
        <f ca="1">Simulations!AD1455</f>
        <v>22.732889406538007</v>
      </c>
    </row>
    <row r="3948" spans="1:1" x14ac:dyDescent="0.35">
      <c r="A3948" s="52">
        <f ca="1">Simulations!AD1456</f>
        <v>22.956661244801722</v>
      </c>
    </row>
    <row r="3949" spans="1:1" x14ac:dyDescent="0.35">
      <c r="A3949" s="52">
        <f ca="1">Simulations!AD1457</f>
        <v>22.833372427217377</v>
      </c>
    </row>
    <row r="3950" spans="1:1" x14ac:dyDescent="0.35">
      <c r="A3950" s="52">
        <f ca="1">Simulations!AD1458</f>
        <v>23.375913130505481</v>
      </c>
    </row>
    <row r="3951" spans="1:1" x14ac:dyDescent="0.35">
      <c r="A3951" s="52">
        <f ca="1">Simulations!AD1459</f>
        <v>22.610633819856957</v>
      </c>
    </row>
    <row r="3952" spans="1:1" x14ac:dyDescent="0.35">
      <c r="A3952" s="52">
        <f ca="1">Simulations!AD1460</f>
        <v>22.917788642326801</v>
      </c>
    </row>
    <row r="3953" spans="1:1" x14ac:dyDescent="0.35">
      <c r="A3953" s="52">
        <f ca="1">Simulations!AD1461</f>
        <v>22.995229475680866</v>
      </c>
    </row>
    <row r="3954" spans="1:1" x14ac:dyDescent="0.35">
      <c r="A3954" s="52">
        <f ca="1">Simulations!AD1462</f>
        <v>23.162800875166667</v>
      </c>
    </row>
    <row r="3955" spans="1:1" x14ac:dyDescent="0.35">
      <c r="A3955" s="52">
        <f ca="1">Simulations!AD1463</f>
        <v>22.956549773552069</v>
      </c>
    </row>
    <row r="3956" spans="1:1" x14ac:dyDescent="0.35">
      <c r="A3956" s="52">
        <f ca="1">Simulations!AD1464</f>
        <v>23.253674434260439</v>
      </c>
    </row>
    <row r="3957" spans="1:1" x14ac:dyDescent="0.35">
      <c r="A3957" s="52">
        <f ca="1">Simulations!AD1465</f>
        <v>23.082310421901795</v>
      </c>
    </row>
    <row r="3958" spans="1:1" x14ac:dyDescent="0.35">
      <c r="A3958" s="52">
        <f ca="1">Simulations!AD1466</f>
        <v>22.532347186311313</v>
      </c>
    </row>
    <row r="3959" spans="1:1" x14ac:dyDescent="0.35">
      <c r="A3959" s="52">
        <f ca="1">Simulations!AD1467</f>
        <v>22.728850573027962</v>
      </c>
    </row>
    <row r="3960" spans="1:1" x14ac:dyDescent="0.35">
      <c r="A3960" s="52">
        <f ca="1">Simulations!AD1468</f>
        <v>22.806230951270393</v>
      </c>
    </row>
    <row r="3961" spans="1:1" x14ac:dyDescent="0.35">
      <c r="A3961" s="52">
        <f ca="1">Simulations!AD1469</f>
        <v>23.348510092451548</v>
      </c>
    </row>
    <row r="3962" spans="1:1" x14ac:dyDescent="0.35">
      <c r="A3962" s="52">
        <f ca="1">Simulations!AD1470</f>
        <v>22.223754969456369</v>
      </c>
    </row>
    <row r="3963" spans="1:1" x14ac:dyDescent="0.35">
      <c r="A3963" s="52">
        <f ca="1">Simulations!AD1471</f>
        <v>22.735842165175338</v>
      </c>
    </row>
    <row r="3964" spans="1:1" x14ac:dyDescent="0.35">
      <c r="A3964" s="52">
        <f ca="1">Simulations!AD1472</f>
        <v>23.223468772083194</v>
      </c>
    </row>
    <row r="3965" spans="1:1" x14ac:dyDescent="0.35">
      <c r="A3965" s="52">
        <f ca="1">Simulations!AD1473</f>
        <v>23.287671673844159</v>
      </c>
    </row>
    <row r="3966" spans="1:1" x14ac:dyDescent="0.35">
      <c r="A3966" s="52">
        <f ca="1">Simulations!AD1474</f>
        <v>22.979183773726042</v>
      </c>
    </row>
    <row r="3967" spans="1:1" x14ac:dyDescent="0.35">
      <c r="A3967" s="52">
        <f ca="1">Simulations!AD1475</f>
        <v>22.964834553788226</v>
      </c>
    </row>
    <row r="3968" spans="1:1" x14ac:dyDescent="0.35">
      <c r="A3968" s="52">
        <f ca="1">Simulations!AD1476</f>
        <v>22.505554551355555</v>
      </c>
    </row>
    <row r="3969" spans="1:1" x14ac:dyDescent="0.35">
      <c r="A3969" s="52">
        <f ca="1">Simulations!AD1477</f>
        <v>23.021478086313333</v>
      </c>
    </row>
    <row r="3970" spans="1:1" x14ac:dyDescent="0.35">
      <c r="A3970" s="52">
        <f ca="1">Simulations!AD1478</f>
        <v>23.343843468937315</v>
      </c>
    </row>
    <row r="3971" spans="1:1" x14ac:dyDescent="0.35">
      <c r="A3971" s="52">
        <f ca="1">Simulations!AD1479</f>
        <v>22.956882430432866</v>
      </c>
    </row>
    <row r="3972" spans="1:1" x14ac:dyDescent="0.35">
      <c r="A3972" s="52">
        <f ca="1">Simulations!AD1480</f>
        <v>22.563134889663424</v>
      </c>
    </row>
    <row r="3973" spans="1:1" x14ac:dyDescent="0.35">
      <c r="A3973" s="52">
        <f ca="1">Simulations!AD1481</f>
        <v>23.096531793154977</v>
      </c>
    </row>
    <row r="3974" spans="1:1" x14ac:dyDescent="0.35">
      <c r="A3974" s="52">
        <f ca="1">Simulations!AD1482</f>
        <v>22.740522441657305</v>
      </c>
    </row>
    <row r="3975" spans="1:1" x14ac:dyDescent="0.35">
      <c r="A3975" s="52">
        <f ca="1">Simulations!AD1483</f>
        <v>23.179620223395574</v>
      </c>
    </row>
    <row r="3976" spans="1:1" x14ac:dyDescent="0.35">
      <c r="A3976" s="52">
        <f ca="1">Simulations!AD1484</f>
        <v>22.709168268429558</v>
      </c>
    </row>
    <row r="3977" spans="1:1" x14ac:dyDescent="0.35">
      <c r="A3977" s="52">
        <f ca="1">Simulations!AD1485</f>
        <v>22.473814449554595</v>
      </c>
    </row>
    <row r="3978" spans="1:1" x14ac:dyDescent="0.35">
      <c r="A3978" s="52">
        <f ca="1">Simulations!AD1486</f>
        <v>23.411958398358088</v>
      </c>
    </row>
    <row r="3979" spans="1:1" x14ac:dyDescent="0.35">
      <c r="A3979" s="52">
        <f ca="1">Simulations!AD1487</f>
        <v>22.999090974671407</v>
      </c>
    </row>
    <row r="3980" spans="1:1" x14ac:dyDescent="0.35">
      <c r="A3980" s="52">
        <f ca="1">Simulations!AD1488</f>
        <v>23.084198772920203</v>
      </c>
    </row>
    <row r="3981" spans="1:1" x14ac:dyDescent="0.35">
      <c r="A3981" s="52">
        <f ca="1">Simulations!AD1489</f>
        <v>22.955924310355854</v>
      </c>
    </row>
    <row r="3982" spans="1:1" x14ac:dyDescent="0.35">
      <c r="A3982" s="52">
        <f ca="1">Simulations!AD1490</f>
        <v>23.097479441981765</v>
      </c>
    </row>
    <row r="3983" spans="1:1" x14ac:dyDescent="0.35">
      <c r="A3983" s="52">
        <f ca="1">Simulations!AD1491</f>
        <v>22.404482129877273</v>
      </c>
    </row>
    <row r="3984" spans="1:1" x14ac:dyDescent="0.35">
      <c r="A3984" s="52">
        <f ca="1">Simulations!AD1492</f>
        <v>22.955095936271761</v>
      </c>
    </row>
    <row r="3985" spans="1:1" x14ac:dyDescent="0.35">
      <c r="A3985" s="52">
        <f ca="1">Simulations!AD1493</f>
        <v>22.865979479858737</v>
      </c>
    </row>
    <row r="3986" spans="1:1" x14ac:dyDescent="0.35">
      <c r="A3986" s="52">
        <f ca="1">Simulations!AD1494</f>
        <v>23.238299779343134</v>
      </c>
    </row>
    <row r="3987" spans="1:1" x14ac:dyDescent="0.35">
      <c r="A3987" s="52">
        <f ca="1">Simulations!AD1495</f>
        <v>22.901656479422321</v>
      </c>
    </row>
    <row r="3988" spans="1:1" x14ac:dyDescent="0.35">
      <c r="A3988" s="52">
        <f ca="1">Simulations!AD1496</f>
        <v>22.384463170315755</v>
      </c>
    </row>
    <row r="3989" spans="1:1" x14ac:dyDescent="0.35">
      <c r="A3989" s="52">
        <f ca="1">Simulations!AD1497</f>
        <v>23.101892518687638</v>
      </c>
    </row>
    <row r="3990" spans="1:1" x14ac:dyDescent="0.35">
      <c r="A3990" s="52">
        <f ca="1">Simulations!AD1498</f>
        <v>22.732364806520607</v>
      </c>
    </row>
    <row r="3991" spans="1:1" x14ac:dyDescent="0.35">
      <c r="A3991" s="52">
        <f ca="1">Simulations!AD1499</f>
        <v>22.86797914332265</v>
      </c>
    </row>
    <row r="3992" spans="1:1" x14ac:dyDescent="0.35">
      <c r="A3992" s="52">
        <f ca="1">Simulations!AD1500</f>
        <v>23.088982302645327</v>
      </c>
    </row>
    <row r="3993" spans="1:1" x14ac:dyDescent="0.35">
      <c r="A3993" s="52">
        <f ca="1">Simulations!AD1501</f>
        <v>23.251834910846704</v>
      </c>
    </row>
    <row r="3994" spans="1:1" x14ac:dyDescent="0.35">
      <c r="A3994" s="52">
        <f ca="1">Simulations!AD1502</f>
        <v>22.924652301386693</v>
      </c>
    </row>
    <row r="3995" spans="1:1" x14ac:dyDescent="0.35">
      <c r="A3995" s="52">
        <f ca="1">Simulations!AD1503</f>
        <v>23.154461098292643</v>
      </c>
    </row>
    <row r="3996" spans="1:1" x14ac:dyDescent="0.35">
      <c r="A3996" s="52">
        <f ca="1">Simulations!AD1504</f>
        <v>22.634094333567557</v>
      </c>
    </row>
    <row r="3997" spans="1:1" x14ac:dyDescent="0.35">
      <c r="A3997" s="52">
        <f ca="1">Simulations!AD1505</f>
        <v>23.632656129159393</v>
      </c>
    </row>
    <row r="3998" spans="1:1" x14ac:dyDescent="0.35">
      <c r="A3998" s="52">
        <f ca="1">Simulations!AD1506</f>
        <v>22.894303149357924</v>
      </c>
    </row>
    <row r="3999" spans="1:1" x14ac:dyDescent="0.35">
      <c r="A3999" s="52">
        <f ca="1">Simulations!AD1507</f>
        <v>23.260890410366308</v>
      </c>
    </row>
    <row r="4000" spans="1:1" x14ac:dyDescent="0.35">
      <c r="A4000" s="52">
        <f ca="1">Simulations!AD1508</f>
        <v>23.334657451061187</v>
      </c>
    </row>
    <row r="4001" spans="1:1" x14ac:dyDescent="0.35">
      <c r="A4001" s="52">
        <f ca="1">Simulations!AD1509</f>
        <v>22.867815415581852</v>
      </c>
    </row>
    <row r="4002" spans="1:1" x14ac:dyDescent="0.35">
      <c r="A4002" s="52">
        <f ca="1">Simulations!AD1510</f>
        <v>22.857083097751644</v>
      </c>
    </row>
    <row r="4003" spans="1:1" x14ac:dyDescent="0.35">
      <c r="A4003" s="52">
        <f ca="1">Simulations!AD1511</f>
        <v>22.816468556318647</v>
      </c>
    </row>
    <row r="4004" spans="1:1" x14ac:dyDescent="0.35">
      <c r="A4004" s="52">
        <f ca="1">Simulations!AD1512</f>
        <v>22.944292610882492</v>
      </c>
    </row>
    <row r="4005" spans="1:1" x14ac:dyDescent="0.35">
      <c r="A4005" s="52">
        <f ca="1">Simulations!AD1513</f>
        <v>22.473834372553856</v>
      </c>
    </row>
    <row r="4006" spans="1:1" x14ac:dyDescent="0.35">
      <c r="A4006" s="52">
        <f ca="1">Simulations!AD1514</f>
        <v>23.248180324961719</v>
      </c>
    </row>
    <row r="4007" spans="1:1" x14ac:dyDescent="0.35">
      <c r="A4007" s="52">
        <f ca="1">Simulations!AD1515</f>
        <v>22.855731922175622</v>
      </c>
    </row>
    <row r="4008" spans="1:1" x14ac:dyDescent="0.35">
      <c r="A4008" s="52">
        <f ca="1">Simulations!AD1516</f>
        <v>22.980966821538111</v>
      </c>
    </row>
    <row r="4009" spans="1:1" x14ac:dyDescent="0.35">
      <c r="A4009" s="52">
        <f ca="1">Simulations!AD1517</f>
        <v>22.720591601329645</v>
      </c>
    </row>
    <row r="4010" spans="1:1" x14ac:dyDescent="0.35">
      <c r="A4010" s="52">
        <f ca="1">Simulations!AD1518</f>
        <v>23.117316998253848</v>
      </c>
    </row>
    <row r="4011" spans="1:1" x14ac:dyDescent="0.35">
      <c r="A4011" s="52">
        <f ca="1">Simulations!AD1519</f>
        <v>22.88084473327276</v>
      </c>
    </row>
    <row r="4012" spans="1:1" x14ac:dyDescent="0.35">
      <c r="A4012" s="52">
        <f ca="1">Simulations!AD1520</f>
        <v>22.956183133948361</v>
      </c>
    </row>
    <row r="4013" spans="1:1" x14ac:dyDescent="0.35">
      <c r="A4013" s="52">
        <f ca="1">Simulations!AD1521</f>
        <v>22.838996794184798</v>
      </c>
    </row>
    <row r="4014" spans="1:1" x14ac:dyDescent="0.35">
      <c r="A4014" s="52">
        <f ca="1">Simulations!AD1522</f>
        <v>22.763006370424932</v>
      </c>
    </row>
    <row r="4015" spans="1:1" x14ac:dyDescent="0.35">
      <c r="A4015" s="52">
        <f ca="1">Simulations!AD1523</f>
        <v>23.355141307743047</v>
      </c>
    </row>
    <row r="4016" spans="1:1" x14ac:dyDescent="0.35">
      <c r="A4016" s="52">
        <f ca="1">Simulations!AD1524</f>
        <v>23.177077328575155</v>
      </c>
    </row>
    <row r="4017" spans="1:1" x14ac:dyDescent="0.35">
      <c r="A4017" s="52">
        <f ca="1">Simulations!AD1525</f>
        <v>23.270512959697729</v>
      </c>
    </row>
    <row r="4018" spans="1:1" x14ac:dyDescent="0.35">
      <c r="A4018" s="52">
        <f ca="1">Simulations!AD1526</f>
        <v>22.736357172263773</v>
      </c>
    </row>
    <row r="4019" spans="1:1" x14ac:dyDescent="0.35">
      <c r="A4019" s="52">
        <f ca="1">Simulations!AD1527</f>
        <v>23.302529621132159</v>
      </c>
    </row>
    <row r="4020" spans="1:1" x14ac:dyDescent="0.35">
      <c r="A4020" s="52">
        <f ca="1">Simulations!AD1528</f>
        <v>22.900114865100797</v>
      </c>
    </row>
    <row r="4021" spans="1:1" x14ac:dyDescent="0.35">
      <c r="A4021" s="52">
        <f ca="1">Simulations!AD1529</f>
        <v>23.380382641303122</v>
      </c>
    </row>
    <row r="4022" spans="1:1" x14ac:dyDescent="0.35">
      <c r="A4022" s="52">
        <f ca="1">Simulations!AD1530</f>
        <v>23.287789189006759</v>
      </c>
    </row>
    <row r="4023" spans="1:1" x14ac:dyDescent="0.35">
      <c r="A4023" s="52">
        <f ca="1">Simulations!AD1531</f>
        <v>22.957775771362297</v>
      </c>
    </row>
    <row r="4024" spans="1:1" x14ac:dyDescent="0.35">
      <c r="A4024" s="52">
        <f ca="1">Simulations!AD1532</f>
        <v>23.080179191611087</v>
      </c>
    </row>
    <row r="4025" spans="1:1" x14ac:dyDescent="0.35">
      <c r="A4025" s="52">
        <f ca="1">Simulations!AD1533</f>
        <v>22.99785885828485</v>
      </c>
    </row>
    <row r="4026" spans="1:1" x14ac:dyDescent="0.35">
      <c r="A4026" s="52">
        <f ca="1">Simulations!AD1534</f>
        <v>23.271898594296999</v>
      </c>
    </row>
    <row r="4027" spans="1:1" x14ac:dyDescent="0.35">
      <c r="A4027" s="52">
        <f ca="1">Simulations!AD1535</f>
        <v>23.167684443290959</v>
      </c>
    </row>
    <row r="4028" spans="1:1" x14ac:dyDescent="0.35">
      <c r="A4028" s="52">
        <f ca="1">Simulations!AD1536</f>
        <v>23.374885487647944</v>
      </c>
    </row>
    <row r="4029" spans="1:1" x14ac:dyDescent="0.35">
      <c r="A4029" s="52">
        <f ca="1">Simulations!AD1537</f>
        <v>23.001641046758955</v>
      </c>
    </row>
    <row r="4030" spans="1:1" x14ac:dyDescent="0.35">
      <c r="A4030" s="52">
        <f ca="1">Simulations!AD1538</f>
        <v>23.048714942970733</v>
      </c>
    </row>
    <row r="4031" spans="1:1" x14ac:dyDescent="0.35">
      <c r="A4031" s="52">
        <f ca="1">Simulations!AD1539</f>
        <v>22.967364817413848</v>
      </c>
    </row>
    <row r="4032" spans="1:1" x14ac:dyDescent="0.35">
      <c r="A4032" s="52">
        <f ca="1">Simulations!AD1540</f>
        <v>23.022643610940243</v>
      </c>
    </row>
    <row r="4033" spans="1:1" x14ac:dyDescent="0.35">
      <c r="A4033" s="52">
        <f ca="1">Simulations!AD1541</f>
        <v>23.026628572619195</v>
      </c>
    </row>
    <row r="4034" spans="1:1" x14ac:dyDescent="0.35">
      <c r="A4034" s="52">
        <f ca="1">Simulations!AD1542</f>
        <v>23.25762876106532</v>
      </c>
    </row>
    <row r="4035" spans="1:1" x14ac:dyDescent="0.35">
      <c r="A4035" s="52">
        <f ca="1">Simulations!AD1543</f>
        <v>23.252776295442505</v>
      </c>
    </row>
    <row r="4036" spans="1:1" x14ac:dyDescent="0.35">
      <c r="A4036" s="52">
        <f ca="1">Simulations!AD1544</f>
        <v>22.8433255224869</v>
      </c>
    </row>
    <row r="4037" spans="1:1" x14ac:dyDescent="0.35">
      <c r="A4037" s="52">
        <f ca="1">Simulations!AD1545</f>
        <v>22.780963971917519</v>
      </c>
    </row>
    <row r="4038" spans="1:1" x14ac:dyDescent="0.35">
      <c r="A4038" s="52">
        <f ca="1">Simulations!AD1546</f>
        <v>22.774324940548439</v>
      </c>
    </row>
    <row r="4039" spans="1:1" x14ac:dyDescent="0.35">
      <c r="A4039" s="52">
        <f ca="1">Simulations!AD1547</f>
        <v>23.036853133501801</v>
      </c>
    </row>
    <row r="4040" spans="1:1" x14ac:dyDescent="0.35">
      <c r="A4040" s="52">
        <f ca="1">Simulations!AD1548</f>
        <v>23.145522226586813</v>
      </c>
    </row>
    <row r="4041" spans="1:1" x14ac:dyDescent="0.35">
      <c r="A4041" s="52">
        <f ca="1">Simulations!AD1549</f>
        <v>23.203550870051799</v>
      </c>
    </row>
    <row r="4042" spans="1:1" x14ac:dyDescent="0.35">
      <c r="A4042" s="52">
        <f ca="1">Simulations!AD1550</f>
        <v>23.139977725585275</v>
      </c>
    </row>
    <row r="4043" spans="1:1" x14ac:dyDescent="0.35">
      <c r="A4043" s="52">
        <f ca="1">Simulations!AD1551</f>
        <v>22.780161180628234</v>
      </c>
    </row>
    <row r="4044" spans="1:1" x14ac:dyDescent="0.35">
      <c r="A4044" s="52">
        <f ca="1">Simulations!AD1552</f>
        <v>23.209045012169675</v>
      </c>
    </row>
    <row r="4045" spans="1:1" x14ac:dyDescent="0.35">
      <c r="A4045" s="52">
        <f ca="1">Simulations!AD1553</f>
        <v>23.242217683762885</v>
      </c>
    </row>
    <row r="4046" spans="1:1" x14ac:dyDescent="0.35">
      <c r="A4046" s="52">
        <f ca="1">Simulations!AD1554</f>
        <v>22.841609567923896</v>
      </c>
    </row>
    <row r="4047" spans="1:1" x14ac:dyDescent="0.35">
      <c r="A4047" s="52">
        <f ca="1">Simulations!AD1555</f>
        <v>22.630874462714555</v>
      </c>
    </row>
    <row r="4048" spans="1:1" x14ac:dyDescent="0.35">
      <c r="A4048" s="52">
        <f ca="1">Simulations!AD1556</f>
        <v>22.933933345181217</v>
      </c>
    </row>
    <row r="4049" spans="1:1" x14ac:dyDescent="0.35">
      <c r="A4049" s="52">
        <f ca="1">Simulations!AD1557</f>
        <v>23.164058209103036</v>
      </c>
    </row>
    <row r="4050" spans="1:1" x14ac:dyDescent="0.35">
      <c r="A4050" s="52">
        <f ca="1">Simulations!AD1558</f>
        <v>23.01161499177698</v>
      </c>
    </row>
    <row r="4051" spans="1:1" x14ac:dyDescent="0.35">
      <c r="A4051" s="52">
        <f ca="1">Simulations!AD1559</f>
        <v>23.349551554772468</v>
      </c>
    </row>
    <row r="4052" spans="1:1" x14ac:dyDescent="0.35">
      <c r="A4052" s="52">
        <f ca="1">Simulations!AD1560</f>
        <v>22.895729454051519</v>
      </c>
    </row>
    <row r="4053" spans="1:1" x14ac:dyDescent="0.35">
      <c r="A4053" s="52">
        <f ca="1">Simulations!AD1561</f>
        <v>23.080599392669413</v>
      </c>
    </row>
    <row r="4054" spans="1:1" x14ac:dyDescent="0.35">
      <c r="A4054" s="52">
        <f ca="1">Simulations!AD1562</f>
        <v>23.111127534397703</v>
      </c>
    </row>
    <row r="4055" spans="1:1" x14ac:dyDescent="0.35">
      <c r="A4055" s="52">
        <f ca="1">Simulations!AD1563</f>
        <v>22.906700420879925</v>
      </c>
    </row>
    <row r="4056" spans="1:1" x14ac:dyDescent="0.35">
      <c r="A4056" s="52">
        <f ca="1">Simulations!AD1564</f>
        <v>23.095997589437381</v>
      </c>
    </row>
    <row r="4057" spans="1:1" x14ac:dyDescent="0.35">
      <c r="A4057" s="52">
        <f ca="1">Simulations!AD1565</f>
        <v>22.759293625080488</v>
      </c>
    </row>
    <row r="4058" spans="1:1" x14ac:dyDescent="0.35">
      <c r="A4058" s="52">
        <f ca="1">Simulations!AD1566</f>
        <v>23.064915210978377</v>
      </c>
    </row>
    <row r="4059" spans="1:1" x14ac:dyDescent="0.35">
      <c r="A4059" s="52">
        <f ca="1">Simulations!AD1567</f>
        <v>22.68301676664381</v>
      </c>
    </row>
    <row r="4060" spans="1:1" x14ac:dyDescent="0.35">
      <c r="A4060" s="52">
        <f ca="1">Simulations!AD1568</f>
        <v>23.201708709276573</v>
      </c>
    </row>
    <row r="4061" spans="1:1" x14ac:dyDescent="0.35">
      <c r="A4061" s="52">
        <f ca="1">Simulations!AD1569</f>
        <v>22.743754789661537</v>
      </c>
    </row>
    <row r="4062" spans="1:1" x14ac:dyDescent="0.35">
      <c r="A4062" s="52">
        <f ca="1">Simulations!AD1570</f>
        <v>23.25547705969122</v>
      </c>
    </row>
    <row r="4063" spans="1:1" x14ac:dyDescent="0.35">
      <c r="A4063" s="52">
        <f ca="1">Simulations!AD1571</f>
        <v>22.841342136561721</v>
      </c>
    </row>
    <row r="4064" spans="1:1" x14ac:dyDescent="0.35">
      <c r="A4064" s="52">
        <f ca="1">Simulations!AD1572</f>
        <v>23.158594426789239</v>
      </c>
    </row>
    <row r="4065" spans="1:1" x14ac:dyDescent="0.35">
      <c r="A4065" s="52">
        <f ca="1">Simulations!AD1573</f>
        <v>22.751206206895585</v>
      </c>
    </row>
    <row r="4066" spans="1:1" x14ac:dyDescent="0.35">
      <c r="A4066" s="52">
        <f ca="1">Simulations!AD1574</f>
        <v>22.654294322062839</v>
      </c>
    </row>
    <row r="4067" spans="1:1" x14ac:dyDescent="0.35">
      <c r="A4067" s="52">
        <f ca="1">Simulations!AD1575</f>
        <v>23.074503549337674</v>
      </c>
    </row>
    <row r="4068" spans="1:1" x14ac:dyDescent="0.35">
      <c r="A4068" s="52">
        <f ca="1">Simulations!AD1576</f>
        <v>22.831296096414</v>
      </c>
    </row>
    <row r="4069" spans="1:1" x14ac:dyDescent="0.35">
      <c r="A4069" s="52">
        <f ca="1">Simulations!AD1577</f>
        <v>22.926753446821891</v>
      </c>
    </row>
    <row r="4070" spans="1:1" x14ac:dyDescent="0.35">
      <c r="A4070" s="52">
        <f ca="1">Simulations!AD1578</f>
        <v>23.158834038565658</v>
      </c>
    </row>
    <row r="4071" spans="1:1" x14ac:dyDescent="0.35">
      <c r="A4071" s="52">
        <f ca="1">Simulations!AD1579</f>
        <v>23.260506613959123</v>
      </c>
    </row>
    <row r="4072" spans="1:1" x14ac:dyDescent="0.35">
      <c r="A4072" s="52">
        <f ca="1">Simulations!AD1580</f>
        <v>22.965540196825962</v>
      </c>
    </row>
    <row r="4073" spans="1:1" x14ac:dyDescent="0.35">
      <c r="A4073" s="52">
        <f ca="1">Simulations!AD1581</f>
        <v>23.297999283328615</v>
      </c>
    </row>
    <row r="4074" spans="1:1" x14ac:dyDescent="0.35">
      <c r="A4074" s="52">
        <f ca="1">Simulations!AD1582</f>
        <v>23.17433543890856</v>
      </c>
    </row>
    <row r="4075" spans="1:1" x14ac:dyDescent="0.35">
      <c r="A4075" s="52">
        <f ca="1">Simulations!AD1583</f>
        <v>23.328279676731523</v>
      </c>
    </row>
    <row r="4076" spans="1:1" x14ac:dyDescent="0.35">
      <c r="A4076" s="52">
        <f ca="1">Simulations!AD1584</f>
        <v>22.434984501515721</v>
      </c>
    </row>
    <row r="4077" spans="1:1" x14ac:dyDescent="0.35">
      <c r="A4077" s="52">
        <f ca="1">Simulations!AD1585</f>
        <v>22.819629152731004</v>
      </c>
    </row>
    <row r="4078" spans="1:1" x14ac:dyDescent="0.35">
      <c r="A4078" s="52">
        <f ca="1">Simulations!AD1586</f>
        <v>23.19251767067961</v>
      </c>
    </row>
    <row r="4079" spans="1:1" x14ac:dyDescent="0.35">
      <c r="A4079" s="52">
        <f ca="1">Simulations!AD1587</f>
        <v>22.724166968089726</v>
      </c>
    </row>
    <row r="4080" spans="1:1" x14ac:dyDescent="0.35">
      <c r="A4080" s="52">
        <f ca="1">Simulations!AD1588</f>
        <v>22.843010571008399</v>
      </c>
    </row>
    <row r="4081" spans="1:1" x14ac:dyDescent="0.35">
      <c r="A4081" s="52">
        <f ca="1">Simulations!AD1589</f>
        <v>22.96688907532776</v>
      </c>
    </row>
    <row r="4082" spans="1:1" x14ac:dyDescent="0.35">
      <c r="A4082" s="52">
        <f ca="1">Simulations!AD1590</f>
        <v>22.66381084750277</v>
      </c>
    </row>
    <row r="4083" spans="1:1" x14ac:dyDescent="0.35">
      <c r="A4083" s="52">
        <f ca="1">Simulations!AD1591</f>
        <v>22.784418716512747</v>
      </c>
    </row>
    <row r="4084" spans="1:1" x14ac:dyDescent="0.35">
      <c r="A4084" s="52">
        <f ca="1">Simulations!AD1592</f>
        <v>23.080434046155247</v>
      </c>
    </row>
    <row r="4085" spans="1:1" x14ac:dyDescent="0.35">
      <c r="A4085" s="52">
        <f ca="1">Simulations!AD1593</f>
        <v>23.098146151963036</v>
      </c>
    </row>
    <row r="4086" spans="1:1" x14ac:dyDescent="0.35">
      <c r="A4086" s="52">
        <f ca="1">Simulations!AD1594</f>
        <v>22.60440945181751</v>
      </c>
    </row>
    <row r="4087" spans="1:1" x14ac:dyDescent="0.35">
      <c r="A4087" s="52">
        <f ca="1">Simulations!AD1595</f>
        <v>23.224548998319356</v>
      </c>
    </row>
    <row r="4088" spans="1:1" x14ac:dyDescent="0.35">
      <c r="A4088" s="52">
        <f ca="1">Simulations!AD1596</f>
        <v>23.376068794623176</v>
      </c>
    </row>
    <row r="4089" spans="1:1" x14ac:dyDescent="0.35">
      <c r="A4089" s="52">
        <f ca="1">Simulations!AD1597</f>
        <v>23.432367502067628</v>
      </c>
    </row>
    <row r="4090" spans="1:1" x14ac:dyDescent="0.35">
      <c r="A4090" s="52">
        <f ca="1">Simulations!AD1598</f>
        <v>23.297228111790858</v>
      </c>
    </row>
    <row r="4091" spans="1:1" x14ac:dyDescent="0.35">
      <c r="A4091" s="52">
        <f ca="1">Simulations!AD1599</f>
        <v>22.692473377222122</v>
      </c>
    </row>
    <row r="4092" spans="1:1" x14ac:dyDescent="0.35">
      <c r="A4092" s="52">
        <f ca="1">Simulations!AD1600</f>
        <v>23.082090888681655</v>
      </c>
    </row>
    <row r="4093" spans="1:1" x14ac:dyDescent="0.35">
      <c r="A4093" s="52">
        <f ca="1">Simulations!AD1601</f>
        <v>22.812478867342598</v>
      </c>
    </row>
    <row r="4094" spans="1:1" x14ac:dyDescent="0.35">
      <c r="A4094" s="52">
        <f ca="1">Simulations!AD1602</f>
        <v>23.347995859914363</v>
      </c>
    </row>
    <row r="4095" spans="1:1" x14ac:dyDescent="0.35">
      <c r="A4095" s="52">
        <f ca="1">Simulations!AD1603</f>
        <v>23.107158053794187</v>
      </c>
    </row>
    <row r="4096" spans="1:1" x14ac:dyDescent="0.35">
      <c r="A4096" s="52">
        <f ca="1">Simulations!AD1604</f>
        <v>22.827517517372215</v>
      </c>
    </row>
    <row r="4097" spans="1:1" x14ac:dyDescent="0.35">
      <c r="A4097" s="52">
        <f ca="1">Simulations!AD1605</f>
        <v>23.109428340487071</v>
      </c>
    </row>
    <row r="4098" spans="1:1" x14ac:dyDescent="0.35">
      <c r="A4098" s="52">
        <f ca="1">Simulations!AD1606</f>
        <v>23.05825223462239</v>
      </c>
    </row>
    <row r="4099" spans="1:1" x14ac:dyDescent="0.35">
      <c r="A4099" s="52">
        <f ca="1">Simulations!AD1607</f>
        <v>22.88297290606512</v>
      </c>
    </row>
    <row r="4100" spans="1:1" x14ac:dyDescent="0.35">
      <c r="A4100" s="52">
        <f ca="1">Simulations!AD1608</f>
        <v>22.695964417430332</v>
      </c>
    </row>
    <row r="4101" spans="1:1" x14ac:dyDescent="0.35">
      <c r="A4101" s="52">
        <f ca="1">Simulations!AD1609</f>
        <v>22.979201867388163</v>
      </c>
    </row>
    <row r="4102" spans="1:1" x14ac:dyDescent="0.35">
      <c r="A4102" s="52">
        <f ca="1">Simulations!AD1610</f>
        <v>23.82819441467344</v>
      </c>
    </row>
    <row r="4103" spans="1:1" x14ac:dyDescent="0.35">
      <c r="A4103" s="52">
        <f ca="1">Simulations!AD1611</f>
        <v>23.005220694242343</v>
      </c>
    </row>
    <row r="4104" spans="1:1" x14ac:dyDescent="0.35">
      <c r="A4104" s="52">
        <f ca="1">Simulations!AD1612</f>
        <v>22.815419762095786</v>
      </c>
    </row>
    <row r="4105" spans="1:1" x14ac:dyDescent="0.35">
      <c r="A4105" s="52">
        <f ca="1">Simulations!AD1613</f>
        <v>22.797265440224137</v>
      </c>
    </row>
    <row r="4106" spans="1:1" x14ac:dyDescent="0.35">
      <c r="A4106" s="52">
        <f ca="1">Simulations!AD1614</f>
        <v>22.721138593994183</v>
      </c>
    </row>
    <row r="4107" spans="1:1" x14ac:dyDescent="0.35">
      <c r="A4107" s="52">
        <f ca="1">Simulations!AD1615</f>
        <v>22.843299276522899</v>
      </c>
    </row>
    <row r="4108" spans="1:1" x14ac:dyDescent="0.35">
      <c r="A4108" s="52">
        <f ca="1">Simulations!AD1616</f>
        <v>23.047142291066322</v>
      </c>
    </row>
    <row r="4109" spans="1:1" x14ac:dyDescent="0.35">
      <c r="A4109" s="52">
        <f ca="1">Simulations!AD1617</f>
        <v>22.46443357762811</v>
      </c>
    </row>
    <row r="4110" spans="1:1" x14ac:dyDescent="0.35">
      <c r="A4110" s="52">
        <f ca="1">Simulations!AD1618</f>
        <v>22.567798268826795</v>
      </c>
    </row>
    <row r="4111" spans="1:1" x14ac:dyDescent="0.35">
      <c r="A4111" s="52">
        <f ca="1">Simulations!AD1619</f>
        <v>22.989038125104571</v>
      </c>
    </row>
    <row r="4112" spans="1:1" x14ac:dyDescent="0.35">
      <c r="A4112" s="52">
        <f ca="1">Simulations!AD1620</f>
        <v>22.975403019715905</v>
      </c>
    </row>
    <row r="4113" spans="1:1" x14ac:dyDescent="0.35">
      <c r="A4113" s="52">
        <f ca="1">Simulations!AD1621</f>
        <v>22.987201352073804</v>
      </c>
    </row>
    <row r="4114" spans="1:1" x14ac:dyDescent="0.35">
      <c r="A4114" s="52">
        <f ca="1">Simulations!AD1622</f>
        <v>23.461882465974895</v>
      </c>
    </row>
    <row r="4115" spans="1:1" x14ac:dyDescent="0.35">
      <c r="A4115" s="52">
        <f ca="1">Simulations!AD1623</f>
        <v>23.10820527873917</v>
      </c>
    </row>
    <row r="4116" spans="1:1" x14ac:dyDescent="0.35">
      <c r="A4116" s="52">
        <f ca="1">Simulations!AD1624</f>
        <v>22.879471621780453</v>
      </c>
    </row>
    <row r="4117" spans="1:1" x14ac:dyDescent="0.35">
      <c r="A4117" s="52">
        <f ca="1">Simulations!AD1625</f>
        <v>23.179218189225455</v>
      </c>
    </row>
    <row r="4118" spans="1:1" x14ac:dyDescent="0.35">
      <c r="A4118" s="52">
        <f ca="1">Simulations!AD1626</f>
        <v>23.242498737539549</v>
      </c>
    </row>
    <row r="4119" spans="1:1" x14ac:dyDescent="0.35">
      <c r="A4119" s="52">
        <f ca="1">Simulations!AD1627</f>
        <v>23.148697135930725</v>
      </c>
    </row>
    <row r="4120" spans="1:1" x14ac:dyDescent="0.35">
      <c r="A4120" s="52">
        <f ca="1">Simulations!AD1628</f>
        <v>22.906844009534218</v>
      </c>
    </row>
    <row r="4121" spans="1:1" x14ac:dyDescent="0.35">
      <c r="A4121" s="52">
        <f ca="1">Simulations!AD1629</f>
        <v>22.725291310884696</v>
      </c>
    </row>
    <row r="4122" spans="1:1" x14ac:dyDescent="0.35">
      <c r="A4122" s="52">
        <f ca="1">Simulations!AD1630</f>
        <v>22.217827390601073</v>
      </c>
    </row>
    <row r="4123" spans="1:1" x14ac:dyDescent="0.35">
      <c r="A4123" s="52">
        <f ca="1">Simulations!AD1631</f>
        <v>23.129903462950431</v>
      </c>
    </row>
    <row r="4124" spans="1:1" x14ac:dyDescent="0.35">
      <c r="A4124" s="52">
        <f ca="1">Simulations!AD1632</f>
        <v>23.413091331531881</v>
      </c>
    </row>
    <row r="4125" spans="1:1" x14ac:dyDescent="0.35">
      <c r="A4125" s="52">
        <f ca="1">Simulations!AD1633</f>
        <v>22.987943651354989</v>
      </c>
    </row>
    <row r="4126" spans="1:1" x14ac:dyDescent="0.35">
      <c r="A4126" s="52">
        <f ca="1">Simulations!AD1634</f>
        <v>23.03537961143223</v>
      </c>
    </row>
    <row r="4127" spans="1:1" x14ac:dyDescent="0.35">
      <c r="A4127" s="52">
        <f ca="1">Simulations!AD1635</f>
        <v>22.873838592231653</v>
      </c>
    </row>
    <row r="4128" spans="1:1" x14ac:dyDescent="0.35">
      <c r="A4128" s="52">
        <f ca="1">Simulations!AD1636</f>
        <v>23.411467500736798</v>
      </c>
    </row>
    <row r="4129" spans="1:1" x14ac:dyDescent="0.35">
      <c r="A4129" s="52">
        <f ca="1">Simulations!AD1637</f>
        <v>23.377110099770157</v>
      </c>
    </row>
    <row r="4130" spans="1:1" x14ac:dyDescent="0.35">
      <c r="A4130" s="52">
        <f ca="1">Simulations!AD1638</f>
        <v>23.307898041824856</v>
      </c>
    </row>
    <row r="4131" spans="1:1" x14ac:dyDescent="0.35">
      <c r="A4131" s="52">
        <f ca="1">Simulations!AD1639</f>
        <v>22.838374260394602</v>
      </c>
    </row>
    <row r="4132" spans="1:1" x14ac:dyDescent="0.35">
      <c r="A4132" s="52">
        <f ca="1">Simulations!AD1640</f>
        <v>22.93417130900518</v>
      </c>
    </row>
    <row r="4133" spans="1:1" x14ac:dyDescent="0.35">
      <c r="A4133" s="52">
        <f ca="1">Simulations!AD1641</f>
        <v>22.897546693043598</v>
      </c>
    </row>
    <row r="4134" spans="1:1" x14ac:dyDescent="0.35">
      <c r="A4134" s="52">
        <f ca="1">Simulations!AD1642</f>
        <v>23.432981341921646</v>
      </c>
    </row>
    <row r="4135" spans="1:1" x14ac:dyDescent="0.35">
      <c r="A4135" s="52">
        <f ca="1">Simulations!AD1643</f>
        <v>23.070831427162734</v>
      </c>
    </row>
    <row r="4136" spans="1:1" x14ac:dyDescent="0.35">
      <c r="A4136" s="52">
        <f ca="1">Simulations!AD1644</f>
        <v>22.933689334381135</v>
      </c>
    </row>
    <row r="4137" spans="1:1" x14ac:dyDescent="0.35">
      <c r="A4137" s="52">
        <f ca="1">Simulations!AD1645</f>
        <v>22.9574520307253</v>
      </c>
    </row>
    <row r="4138" spans="1:1" x14ac:dyDescent="0.35">
      <c r="A4138" s="52">
        <f ca="1">Simulations!AD1646</f>
        <v>22.59080340776358</v>
      </c>
    </row>
    <row r="4139" spans="1:1" x14ac:dyDescent="0.35">
      <c r="A4139" s="52">
        <f ca="1">Simulations!AD1647</f>
        <v>22.8621664857192</v>
      </c>
    </row>
    <row r="4140" spans="1:1" x14ac:dyDescent="0.35">
      <c r="A4140" s="52">
        <f ca="1">Simulations!AD1648</f>
        <v>22.661067866962604</v>
      </c>
    </row>
    <row r="4141" spans="1:1" x14ac:dyDescent="0.35">
      <c r="A4141" s="52">
        <f ca="1">Simulations!AD1649</f>
        <v>23.188126539628463</v>
      </c>
    </row>
    <row r="4142" spans="1:1" x14ac:dyDescent="0.35">
      <c r="A4142" s="52">
        <f ca="1">Simulations!AD1650</f>
        <v>22.876657505162154</v>
      </c>
    </row>
    <row r="4143" spans="1:1" x14ac:dyDescent="0.35">
      <c r="A4143" s="52">
        <f ca="1">Simulations!AD1651</f>
        <v>23.124359638557728</v>
      </c>
    </row>
    <row r="4144" spans="1:1" x14ac:dyDescent="0.35">
      <c r="A4144" s="52">
        <f ca="1">Simulations!AD1652</f>
        <v>23.609407860473034</v>
      </c>
    </row>
    <row r="4145" spans="1:1" x14ac:dyDescent="0.35">
      <c r="A4145" s="52">
        <f ca="1">Simulations!AD1653</f>
        <v>23.269782346552006</v>
      </c>
    </row>
    <row r="4146" spans="1:1" x14ac:dyDescent="0.35">
      <c r="A4146" s="52">
        <f ca="1">Simulations!AD1654</f>
        <v>23.018337018801702</v>
      </c>
    </row>
    <row r="4147" spans="1:1" x14ac:dyDescent="0.35">
      <c r="A4147" s="52">
        <f ca="1">Simulations!AD1655</f>
        <v>23.242696699392969</v>
      </c>
    </row>
    <row r="4148" spans="1:1" x14ac:dyDescent="0.35">
      <c r="A4148" s="52">
        <f ca="1">Simulations!AD1656</f>
        <v>23.132885673123592</v>
      </c>
    </row>
    <row r="4149" spans="1:1" x14ac:dyDescent="0.35">
      <c r="A4149" s="52">
        <f ca="1">Simulations!AD1657</f>
        <v>23.524299263761968</v>
      </c>
    </row>
    <row r="4150" spans="1:1" x14ac:dyDescent="0.35">
      <c r="A4150" s="52">
        <f ca="1">Simulations!AD1658</f>
        <v>22.806453652712076</v>
      </c>
    </row>
    <row r="4151" spans="1:1" x14ac:dyDescent="0.35">
      <c r="A4151" s="52">
        <f ca="1">Simulations!AD1659</f>
        <v>22.877302389852822</v>
      </c>
    </row>
    <row r="4152" spans="1:1" x14ac:dyDescent="0.35">
      <c r="A4152" s="52">
        <f ca="1">Simulations!AD1660</f>
        <v>23.317248731901369</v>
      </c>
    </row>
    <row r="4153" spans="1:1" x14ac:dyDescent="0.35">
      <c r="A4153" s="52">
        <f ca="1">Simulations!AD1661</f>
        <v>23.599685924133766</v>
      </c>
    </row>
    <row r="4154" spans="1:1" x14ac:dyDescent="0.35">
      <c r="A4154" s="52">
        <f ca="1">Simulations!AD1662</f>
        <v>23.042130158484202</v>
      </c>
    </row>
    <row r="4155" spans="1:1" x14ac:dyDescent="0.35">
      <c r="A4155" s="52">
        <f ca="1">Simulations!AD1663</f>
        <v>22.959515841237959</v>
      </c>
    </row>
    <row r="4156" spans="1:1" x14ac:dyDescent="0.35">
      <c r="A4156" s="52">
        <f ca="1">Simulations!AD1664</f>
        <v>23.127930997707502</v>
      </c>
    </row>
    <row r="4157" spans="1:1" x14ac:dyDescent="0.35">
      <c r="A4157" s="52">
        <f ca="1">Simulations!AD1665</f>
        <v>23.325890706993746</v>
      </c>
    </row>
    <row r="4158" spans="1:1" x14ac:dyDescent="0.35">
      <c r="A4158" s="52">
        <f ca="1">Simulations!AD1666</f>
        <v>22.76834219138091</v>
      </c>
    </row>
    <row r="4159" spans="1:1" x14ac:dyDescent="0.35">
      <c r="A4159" s="52">
        <f ca="1">Simulations!AD1667</f>
        <v>23.210342070648881</v>
      </c>
    </row>
    <row r="4160" spans="1:1" x14ac:dyDescent="0.35">
      <c r="A4160" s="52">
        <f ca="1">Simulations!AD1668</f>
        <v>23.155108717474327</v>
      </c>
    </row>
    <row r="4161" spans="1:1" x14ac:dyDescent="0.35">
      <c r="A4161" s="52">
        <f ca="1">Simulations!AD1669</f>
        <v>22.642548871366898</v>
      </c>
    </row>
    <row r="4162" spans="1:1" x14ac:dyDescent="0.35">
      <c r="A4162" s="52">
        <f ca="1">Simulations!AD1670</f>
        <v>22.590735555265383</v>
      </c>
    </row>
    <row r="4163" spans="1:1" x14ac:dyDescent="0.35">
      <c r="A4163" s="52">
        <f ca="1">Simulations!AD1671</f>
        <v>23.255859401480265</v>
      </c>
    </row>
    <row r="4164" spans="1:1" x14ac:dyDescent="0.35">
      <c r="A4164" s="52">
        <f ca="1">Simulations!AD1672</f>
        <v>22.949887837594723</v>
      </c>
    </row>
    <row r="4165" spans="1:1" x14ac:dyDescent="0.35">
      <c r="A4165" s="52">
        <f ca="1">Simulations!AD1673</f>
        <v>23.402124579141599</v>
      </c>
    </row>
    <row r="4166" spans="1:1" x14ac:dyDescent="0.35">
      <c r="A4166" s="52">
        <f ca="1">Simulations!AD1674</f>
        <v>22.854636275459391</v>
      </c>
    </row>
    <row r="4167" spans="1:1" x14ac:dyDescent="0.35">
      <c r="A4167" s="52">
        <f ca="1">Simulations!AD1675</f>
        <v>22.87575165560456</v>
      </c>
    </row>
    <row r="4168" spans="1:1" x14ac:dyDescent="0.35">
      <c r="A4168" s="52">
        <f ca="1">Simulations!AD1676</f>
        <v>22.981332755801226</v>
      </c>
    </row>
    <row r="4169" spans="1:1" x14ac:dyDescent="0.35">
      <c r="A4169" s="52">
        <f ca="1">Simulations!AD1677</f>
        <v>22.872350268981378</v>
      </c>
    </row>
    <row r="4170" spans="1:1" x14ac:dyDescent="0.35">
      <c r="A4170" s="52">
        <f ca="1">Simulations!AD1678</f>
        <v>23.272431501907036</v>
      </c>
    </row>
    <row r="4171" spans="1:1" x14ac:dyDescent="0.35">
      <c r="A4171" s="52">
        <f ca="1">Simulations!AD1679</f>
        <v>22.887637270176342</v>
      </c>
    </row>
    <row r="4172" spans="1:1" x14ac:dyDescent="0.35">
      <c r="A4172" s="52">
        <f ca="1">Simulations!AD1680</f>
        <v>22.786542859960015</v>
      </c>
    </row>
    <row r="4173" spans="1:1" x14ac:dyDescent="0.35">
      <c r="A4173" s="52">
        <f ca="1">Simulations!AD1681</f>
        <v>22.864813308239619</v>
      </c>
    </row>
    <row r="4174" spans="1:1" x14ac:dyDescent="0.35">
      <c r="A4174" s="52">
        <f ca="1">Simulations!AD1682</f>
        <v>23.020350860282541</v>
      </c>
    </row>
    <row r="4175" spans="1:1" x14ac:dyDescent="0.35">
      <c r="A4175" s="52">
        <f ca="1">Simulations!AD1683</f>
        <v>23.139951557018328</v>
      </c>
    </row>
    <row r="4176" spans="1:1" x14ac:dyDescent="0.35">
      <c r="A4176" s="52">
        <f ca="1">Simulations!AD1684</f>
        <v>23.054038702183636</v>
      </c>
    </row>
    <row r="4177" spans="1:1" x14ac:dyDescent="0.35">
      <c r="A4177" s="52">
        <f ca="1">Simulations!AD1685</f>
        <v>22.790408708847782</v>
      </c>
    </row>
    <row r="4178" spans="1:1" x14ac:dyDescent="0.35">
      <c r="A4178" s="52">
        <f ca="1">Simulations!AD1686</f>
        <v>22.892893784433099</v>
      </c>
    </row>
    <row r="4179" spans="1:1" x14ac:dyDescent="0.35">
      <c r="A4179" s="52">
        <f ca="1">Simulations!AD1687</f>
        <v>22.992881043352135</v>
      </c>
    </row>
    <row r="4180" spans="1:1" x14ac:dyDescent="0.35">
      <c r="A4180" s="52">
        <f ca="1">Simulations!AD1688</f>
        <v>22.944616990529951</v>
      </c>
    </row>
    <row r="4181" spans="1:1" x14ac:dyDescent="0.35">
      <c r="A4181" s="52">
        <f ca="1">Simulations!AD1689</f>
        <v>23.038114075823032</v>
      </c>
    </row>
    <row r="4182" spans="1:1" x14ac:dyDescent="0.35">
      <c r="A4182" s="52">
        <f ca="1">Simulations!AD1690</f>
        <v>22.989679232246125</v>
      </c>
    </row>
    <row r="4183" spans="1:1" x14ac:dyDescent="0.35">
      <c r="A4183" s="52">
        <f ca="1">Simulations!AD1691</f>
        <v>23.026740807462751</v>
      </c>
    </row>
    <row r="4184" spans="1:1" x14ac:dyDescent="0.35">
      <c r="A4184" s="52">
        <f ca="1">Simulations!AD1692</f>
        <v>22.590279779686213</v>
      </c>
    </row>
    <row r="4185" spans="1:1" x14ac:dyDescent="0.35">
      <c r="A4185" s="52">
        <f ca="1">Simulations!AD1693</f>
        <v>22.943331931283492</v>
      </c>
    </row>
    <row r="4186" spans="1:1" x14ac:dyDescent="0.35">
      <c r="A4186" s="52">
        <f ca="1">Simulations!AD1694</f>
        <v>22.675937905745126</v>
      </c>
    </row>
    <row r="4187" spans="1:1" x14ac:dyDescent="0.35">
      <c r="A4187" s="52">
        <f ca="1">Simulations!AD1695</f>
        <v>23.105782630551253</v>
      </c>
    </row>
    <row r="4188" spans="1:1" x14ac:dyDescent="0.35">
      <c r="A4188" s="52">
        <f ca="1">Simulations!AD1696</f>
        <v>22.78490353605406</v>
      </c>
    </row>
    <row r="4189" spans="1:1" x14ac:dyDescent="0.35">
      <c r="A4189" s="52">
        <f ca="1">Simulations!AD1697</f>
        <v>22.304356423818739</v>
      </c>
    </row>
    <row r="4190" spans="1:1" x14ac:dyDescent="0.35">
      <c r="A4190" s="52">
        <f ca="1">Simulations!AD1698</f>
        <v>22.705844999344066</v>
      </c>
    </row>
    <row r="4191" spans="1:1" x14ac:dyDescent="0.35">
      <c r="A4191" s="52">
        <f ca="1">Simulations!AD1699</f>
        <v>22.617932743045827</v>
      </c>
    </row>
    <row r="4192" spans="1:1" x14ac:dyDescent="0.35">
      <c r="A4192" s="52">
        <f ca="1">Simulations!AD1700</f>
        <v>22.639004001563876</v>
      </c>
    </row>
    <row r="4193" spans="1:1" x14ac:dyDescent="0.35">
      <c r="A4193" s="52">
        <f ca="1">Simulations!AD1701</f>
        <v>23.073179899127624</v>
      </c>
    </row>
    <row r="4194" spans="1:1" x14ac:dyDescent="0.35">
      <c r="A4194" s="52">
        <f ca="1">Simulations!AD1702</f>
        <v>23.822173139069196</v>
      </c>
    </row>
    <row r="4195" spans="1:1" x14ac:dyDescent="0.35">
      <c r="A4195" s="52">
        <f ca="1">Simulations!AD1703</f>
        <v>22.673162781135105</v>
      </c>
    </row>
    <row r="4196" spans="1:1" x14ac:dyDescent="0.35">
      <c r="A4196" s="52">
        <f ca="1">Simulations!AD1704</f>
        <v>22.173849641080185</v>
      </c>
    </row>
    <row r="4197" spans="1:1" x14ac:dyDescent="0.35">
      <c r="A4197" s="52">
        <f ca="1">Simulations!AD1705</f>
        <v>22.833659680943633</v>
      </c>
    </row>
    <row r="4198" spans="1:1" x14ac:dyDescent="0.35">
      <c r="A4198" s="52">
        <f ca="1">Simulations!AD1706</f>
        <v>23.267035656288197</v>
      </c>
    </row>
    <row r="4199" spans="1:1" x14ac:dyDescent="0.35">
      <c r="A4199" s="52">
        <f ca="1">Simulations!AD1707</f>
        <v>23.499570737596493</v>
      </c>
    </row>
    <row r="4200" spans="1:1" x14ac:dyDescent="0.35">
      <c r="A4200" s="52">
        <f ca="1">Simulations!AD1708</f>
        <v>22.914249921399872</v>
      </c>
    </row>
    <row r="4201" spans="1:1" x14ac:dyDescent="0.35">
      <c r="A4201" s="52">
        <f ca="1">Simulations!AD1709</f>
        <v>23.246323392828188</v>
      </c>
    </row>
    <row r="4202" spans="1:1" x14ac:dyDescent="0.35">
      <c r="A4202" s="52">
        <f ca="1">Simulations!AD1710</f>
        <v>22.723396215570894</v>
      </c>
    </row>
    <row r="4203" spans="1:1" x14ac:dyDescent="0.35">
      <c r="A4203" s="52">
        <f ca="1">Simulations!AD1711</f>
        <v>22.797643111986929</v>
      </c>
    </row>
    <row r="4204" spans="1:1" x14ac:dyDescent="0.35">
      <c r="A4204" s="52">
        <f ca="1">Simulations!AD1712</f>
        <v>23.007302076021851</v>
      </c>
    </row>
    <row r="4205" spans="1:1" x14ac:dyDescent="0.35">
      <c r="A4205" s="52">
        <f ca="1">Simulations!AD1713</f>
        <v>22.600045667494491</v>
      </c>
    </row>
    <row r="4206" spans="1:1" x14ac:dyDescent="0.35">
      <c r="A4206" s="52">
        <f ca="1">Simulations!AD1714</f>
        <v>23.11688522462633</v>
      </c>
    </row>
    <row r="4207" spans="1:1" x14ac:dyDescent="0.35">
      <c r="A4207" s="52">
        <f ca="1">Simulations!AD1715</f>
        <v>23.041844390210301</v>
      </c>
    </row>
    <row r="4208" spans="1:1" x14ac:dyDescent="0.35">
      <c r="A4208" s="52">
        <f ca="1">Simulations!AD1716</f>
        <v>22.714809352195196</v>
      </c>
    </row>
    <row r="4209" spans="1:1" x14ac:dyDescent="0.35">
      <c r="A4209" s="52">
        <f ca="1">Simulations!AD1717</f>
        <v>22.97855945056854</v>
      </c>
    </row>
    <row r="4210" spans="1:1" x14ac:dyDescent="0.35">
      <c r="A4210" s="52">
        <f ca="1">Simulations!AD1718</f>
        <v>23.017229176432064</v>
      </c>
    </row>
    <row r="4211" spans="1:1" x14ac:dyDescent="0.35">
      <c r="A4211" s="52">
        <f ca="1">Simulations!AD1719</f>
        <v>23.260701841066385</v>
      </c>
    </row>
    <row r="4212" spans="1:1" x14ac:dyDescent="0.35">
      <c r="A4212" s="52">
        <f ca="1">Simulations!AD1720</f>
        <v>22.816503878847577</v>
      </c>
    </row>
    <row r="4213" spans="1:1" x14ac:dyDescent="0.35">
      <c r="A4213" s="52">
        <f ca="1">Simulations!AD1721</f>
        <v>23.205167079641885</v>
      </c>
    </row>
    <row r="4214" spans="1:1" x14ac:dyDescent="0.35">
      <c r="A4214" s="52">
        <f ca="1">Simulations!AD1722</f>
        <v>22.828798071621975</v>
      </c>
    </row>
    <row r="4215" spans="1:1" x14ac:dyDescent="0.35">
      <c r="A4215" s="52">
        <f ca="1">Simulations!AD1723</f>
        <v>23.283990728534679</v>
      </c>
    </row>
    <row r="4216" spans="1:1" x14ac:dyDescent="0.35">
      <c r="A4216" s="52">
        <f ca="1">Simulations!AD1724</f>
        <v>23.166058919734439</v>
      </c>
    </row>
    <row r="4217" spans="1:1" x14ac:dyDescent="0.35">
      <c r="A4217" s="52">
        <f ca="1">Simulations!AD1725</f>
        <v>22.799595643253973</v>
      </c>
    </row>
    <row r="4218" spans="1:1" x14ac:dyDescent="0.35">
      <c r="A4218" s="52">
        <f ca="1">Simulations!AD1726</f>
        <v>23.443503022763203</v>
      </c>
    </row>
    <row r="4219" spans="1:1" x14ac:dyDescent="0.35">
      <c r="A4219" s="52">
        <f ca="1">Simulations!AD1727</f>
        <v>22.73268726150922</v>
      </c>
    </row>
    <row r="4220" spans="1:1" x14ac:dyDescent="0.35">
      <c r="A4220" s="52">
        <f ca="1">Simulations!AD1728</f>
        <v>22.7253080187931</v>
      </c>
    </row>
    <row r="4221" spans="1:1" x14ac:dyDescent="0.35">
      <c r="A4221" s="52">
        <f ca="1">Simulations!AD1729</f>
        <v>23.265938266634535</v>
      </c>
    </row>
    <row r="4222" spans="1:1" x14ac:dyDescent="0.35">
      <c r="A4222" s="52">
        <f ca="1">Simulations!AD1730</f>
        <v>22.837775123875169</v>
      </c>
    </row>
    <row r="4223" spans="1:1" x14ac:dyDescent="0.35">
      <c r="A4223" s="52">
        <f ca="1">Simulations!AD1731</f>
        <v>22.763632348101577</v>
      </c>
    </row>
    <row r="4224" spans="1:1" x14ac:dyDescent="0.35">
      <c r="A4224" s="52">
        <f ca="1">Simulations!AD1732</f>
        <v>23.332915317696276</v>
      </c>
    </row>
    <row r="4225" spans="1:1" x14ac:dyDescent="0.35">
      <c r="A4225" s="52">
        <f ca="1">Simulations!AD1733</f>
        <v>23.073231888887765</v>
      </c>
    </row>
    <row r="4226" spans="1:1" x14ac:dyDescent="0.35">
      <c r="A4226" s="52">
        <f ca="1">Simulations!AD1734</f>
        <v>22.524654292437699</v>
      </c>
    </row>
    <row r="4227" spans="1:1" x14ac:dyDescent="0.35">
      <c r="A4227" s="52">
        <f ca="1">Simulations!AD1735</f>
        <v>23.026625741737838</v>
      </c>
    </row>
    <row r="4228" spans="1:1" x14ac:dyDescent="0.35">
      <c r="A4228" s="52">
        <f ca="1">Simulations!AD1736</f>
        <v>22.97213672908013</v>
      </c>
    </row>
    <row r="4229" spans="1:1" x14ac:dyDescent="0.35">
      <c r="A4229" s="52">
        <f ca="1">Simulations!AD1737</f>
        <v>23.19744786464679</v>
      </c>
    </row>
    <row r="4230" spans="1:1" x14ac:dyDescent="0.35">
      <c r="A4230" s="52">
        <f ca="1">Simulations!AD1738</f>
        <v>22.948387274570251</v>
      </c>
    </row>
    <row r="4231" spans="1:1" x14ac:dyDescent="0.35">
      <c r="A4231" s="52">
        <f ca="1">Simulations!AD1739</f>
        <v>22.960787565448918</v>
      </c>
    </row>
    <row r="4232" spans="1:1" x14ac:dyDescent="0.35">
      <c r="A4232" s="52">
        <f ca="1">Simulations!AD1740</f>
        <v>23.07119430399943</v>
      </c>
    </row>
    <row r="4233" spans="1:1" x14ac:dyDescent="0.35">
      <c r="A4233" s="52">
        <f ca="1">Simulations!AD1741</f>
        <v>23.252087468742218</v>
      </c>
    </row>
    <row r="4234" spans="1:1" x14ac:dyDescent="0.35">
      <c r="A4234" s="52">
        <f ca="1">Simulations!AD1742</f>
        <v>22.924061046645704</v>
      </c>
    </row>
    <row r="4235" spans="1:1" x14ac:dyDescent="0.35">
      <c r="A4235" s="52">
        <f ca="1">Simulations!AD1743</f>
        <v>23.222909300270651</v>
      </c>
    </row>
    <row r="4236" spans="1:1" x14ac:dyDescent="0.35">
      <c r="A4236" s="52">
        <f ca="1">Simulations!AD1744</f>
        <v>22.597244361960868</v>
      </c>
    </row>
    <row r="4237" spans="1:1" x14ac:dyDescent="0.35">
      <c r="A4237" s="52">
        <f ca="1">Simulations!AD1745</f>
        <v>22.989025802093252</v>
      </c>
    </row>
    <row r="4238" spans="1:1" x14ac:dyDescent="0.35">
      <c r="A4238" s="52">
        <f ca="1">Simulations!AD1746</f>
        <v>22.703613575983784</v>
      </c>
    </row>
    <row r="4239" spans="1:1" x14ac:dyDescent="0.35">
      <c r="A4239" s="52">
        <f ca="1">Simulations!AD1747</f>
        <v>22.956074587867832</v>
      </c>
    </row>
    <row r="4240" spans="1:1" x14ac:dyDescent="0.35">
      <c r="A4240" s="52">
        <f ca="1">Simulations!AD1748</f>
        <v>22.689126508186156</v>
      </c>
    </row>
    <row r="4241" spans="1:1" x14ac:dyDescent="0.35">
      <c r="A4241" s="52">
        <f ca="1">Simulations!AD1749</f>
        <v>23.291547939287724</v>
      </c>
    </row>
    <row r="4242" spans="1:1" x14ac:dyDescent="0.35">
      <c r="A4242" s="52">
        <f ca="1">Simulations!AD1750</f>
        <v>22.593891228224024</v>
      </c>
    </row>
    <row r="4243" spans="1:1" x14ac:dyDescent="0.35">
      <c r="A4243" s="52">
        <f ca="1">Simulations!AD1751</f>
        <v>23.076253509979583</v>
      </c>
    </row>
    <row r="4244" spans="1:1" x14ac:dyDescent="0.35">
      <c r="A4244" s="52">
        <f ca="1">Simulations!AD1752</f>
        <v>23.281079709890314</v>
      </c>
    </row>
    <row r="4245" spans="1:1" x14ac:dyDescent="0.35">
      <c r="A4245" s="52">
        <f ca="1">Simulations!AD1753</f>
        <v>22.902856591914301</v>
      </c>
    </row>
    <row r="4246" spans="1:1" x14ac:dyDescent="0.35">
      <c r="A4246" s="52">
        <f ca="1">Simulations!AD1754</f>
        <v>23.043891200701239</v>
      </c>
    </row>
    <row r="4247" spans="1:1" x14ac:dyDescent="0.35">
      <c r="A4247" s="52">
        <f ca="1">Simulations!AD1755</f>
        <v>23.168672004048688</v>
      </c>
    </row>
    <row r="4248" spans="1:1" x14ac:dyDescent="0.35">
      <c r="A4248" s="52">
        <f ca="1">Simulations!AD1756</f>
        <v>23.403723328596758</v>
      </c>
    </row>
    <row r="4249" spans="1:1" x14ac:dyDescent="0.35">
      <c r="A4249" s="52">
        <f ca="1">Simulations!AD1757</f>
        <v>22.882415817009527</v>
      </c>
    </row>
    <row r="4250" spans="1:1" x14ac:dyDescent="0.35">
      <c r="A4250" s="52">
        <f ca="1">Simulations!AD1758</f>
        <v>23.092389876311223</v>
      </c>
    </row>
    <row r="4251" spans="1:1" x14ac:dyDescent="0.35">
      <c r="A4251" s="52">
        <f ca="1">Simulations!AD1759</f>
        <v>23.006704054112095</v>
      </c>
    </row>
    <row r="4252" spans="1:1" x14ac:dyDescent="0.35">
      <c r="A4252" s="52">
        <f ca="1">Simulations!AD1760</f>
        <v>23.034714058709696</v>
      </c>
    </row>
    <row r="4253" spans="1:1" x14ac:dyDescent="0.35">
      <c r="A4253" s="52">
        <f ca="1">Simulations!AD1761</f>
        <v>22.691837912055558</v>
      </c>
    </row>
    <row r="4254" spans="1:1" x14ac:dyDescent="0.35">
      <c r="A4254" s="52">
        <f ca="1">Simulations!AD1762</f>
        <v>23.290242994960405</v>
      </c>
    </row>
    <row r="4255" spans="1:1" x14ac:dyDescent="0.35">
      <c r="A4255" s="52">
        <f ca="1">Simulations!AD1763</f>
        <v>23.059547867984527</v>
      </c>
    </row>
    <row r="4256" spans="1:1" x14ac:dyDescent="0.35">
      <c r="A4256" s="52">
        <f ca="1">Simulations!AD1764</f>
        <v>22.471017891729748</v>
      </c>
    </row>
    <row r="4257" spans="1:1" x14ac:dyDescent="0.35">
      <c r="A4257" s="52">
        <f ca="1">Simulations!AD1765</f>
        <v>23.090161121144924</v>
      </c>
    </row>
    <row r="4258" spans="1:1" x14ac:dyDescent="0.35">
      <c r="A4258" s="52">
        <f ca="1">Simulations!AD1766</f>
        <v>22.916509865736096</v>
      </c>
    </row>
    <row r="4259" spans="1:1" x14ac:dyDescent="0.35">
      <c r="A4259" s="52">
        <f ca="1">Simulations!AD1767</f>
        <v>22.854505260106187</v>
      </c>
    </row>
    <row r="4260" spans="1:1" x14ac:dyDescent="0.35">
      <c r="A4260" s="52">
        <f ca="1">Simulations!AD1768</f>
        <v>22.864830311247673</v>
      </c>
    </row>
    <row r="4261" spans="1:1" x14ac:dyDescent="0.35">
      <c r="A4261" s="52">
        <f ca="1">Simulations!AD1769</f>
        <v>22.565184684664455</v>
      </c>
    </row>
    <row r="4262" spans="1:1" x14ac:dyDescent="0.35">
      <c r="A4262" s="52">
        <f ca="1">Simulations!AD1770</f>
        <v>22.899904503580601</v>
      </c>
    </row>
    <row r="4263" spans="1:1" x14ac:dyDescent="0.35">
      <c r="A4263" s="52">
        <f ca="1">Simulations!AD1771</f>
        <v>22.825929767016497</v>
      </c>
    </row>
    <row r="4264" spans="1:1" x14ac:dyDescent="0.35">
      <c r="A4264" s="52">
        <f ca="1">Simulations!AD1772</f>
        <v>23.33834686295609</v>
      </c>
    </row>
    <row r="4265" spans="1:1" x14ac:dyDescent="0.35">
      <c r="A4265" s="52">
        <f ca="1">Simulations!AD1773</f>
        <v>23.029169831241781</v>
      </c>
    </row>
    <row r="4266" spans="1:1" x14ac:dyDescent="0.35">
      <c r="A4266" s="52">
        <f ca="1">Simulations!AD1774</f>
        <v>22.624191848725413</v>
      </c>
    </row>
    <row r="4267" spans="1:1" x14ac:dyDescent="0.35">
      <c r="A4267" s="52">
        <f ca="1">Simulations!AD1775</f>
        <v>22.987912747451695</v>
      </c>
    </row>
    <row r="4268" spans="1:1" x14ac:dyDescent="0.35">
      <c r="A4268" s="52">
        <f ca="1">Simulations!AD1776</f>
        <v>22.796638218099883</v>
      </c>
    </row>
    <row r="4269" spans="1:1" x14ac:dyDescent="0.35">
      <c r="A4269" s="52">
        <f ca="1">Simulations!AD1777</f>
        <v>23.087603667902901</v>
      </c>
    </row>
    <row r="4270" spans="1:1" x14ac:dyDescent="0.35">
      <c r="A4270" s="52">
        <f ca="1">Simulations!AD1778</f>
        <v>23.395482570298526</v>
      </c>
    </row>
    <row r="4271" spans="1:1" x14ac:dyDescent="0.35">
      <c r="A4271" s="52">
        <f ca="1">Simulations!AD1779</f>
        <v>23.018164914119872</v>
      </c>
    </row>
    <row r="4272" spans="1:1" x14ac:dyDescent="0.35">
      <c r="A4272" s="52">
        <f ca="1">Simulations!AD1780</f>
        <v>22.76682087691978</v>
      </c>
    </row>
    <row r="4273" spans="1:1" x14ac:dyDescent="0.35">
      <c r="A4273" s="52">
        <f ca="1">Simulations!AD1781</f>
        <v>23.101106990413658</v>
      </c>
    </row>
    <row r="4274" spans="1:1" x14ac:dyDescent="0.35">
      <c r="A4274" s="52">
        <f ca="1">Simulations!AD1782</f>
        <v>23.050858519423386</v>
      </c>
    </row>
    <row r="4275" spans="1:1" x14ac:dyDescent="0.35">
      <c r="A4275" s="52">
        <f ca="1">Simulations!AD1783</f>
        <v>22.850090622208612</v>
      </c>
    </row>
    <row r="4276" spans="1:1" x14ac:dyDescent="0.35">
      <c r="A4276" s="52">
        <f ca="1">Simulations!AD1784</f>
        <v>23.258587089509458</v>
      </c>
    </row>
    <row r="4277" spans="1:1" x14ac:dyDescent="0.35">
      <c r="A4277" s="52">
        <f ca="1">Simulations!AD1785</f>
        <v>22.362160016024625</v>
      </c>
    </row>
    <row r="4278" spans="1:1" x14ac:dyDescent="0.35">
      <c r="A4278" s="52">
        <f ca="1">Simulations!AD1786</f>
        <v>22.909625619649589</v>
      </c>
    </row>
    <row r="4279" spans="1:1" x14ac:dyDescent="0.35">
      <c r="A4279" s="52">
        <f ca="1">Simulations!AD1787</f>
        <v>23.397338275565357</v>
      </c>
    </row>
    <row r="4280" spans="1:1" x14ac:dyDescent="0.35">
      <c r="A4280" s="52">
        <f ca="1">Simulations!AD1788</f>
        <v>22.507262767332179</v>
      </c>
    </row>
    <row r="4281" spans="1:1" x14ac:dyDescent="0.35">
      <c r="A4281" s="52">
        <f ca="1">Simulations!AD1789</f>
        <v>22.754792247593535</v>
      </c>
    </row>
    <row r="4282" spans="1:1" x14ac:dyDescent="0.35">
      <c r="A4282" s="52">
        <f ca="1">Simulations!AD1790</f>
        <v>23.121155665913278</v>
      </c>
    </row>
    <row r="4283" spans="1:1" x14ac:dyDescent="0.35">
      <c r="A4283" s="52">
        <f ca="1">Simulations!AD1791</f>
        <v>23.205467155786781</v>
      </c>
    </row>
    <row r="4284" spans="1:1" x14ac:dyDescent="0.35">
      <c r="A4284" s="52">
        <f ca="1">Simulations!AD1792</f>
        <v>23.149455217850303</v>
      </c>
    </row>
    <row r="4285" spans="1:1" x14ac:dyDescent="0.35">
      <c r="A4285" s="52">
        <f ca="1">Simulations!AD1793</f>
        <v>23.161416221559364</v>
      </c>
    </row>
    <row r="4286" spans="1:1" x14ac:dyDescent="0.35">
      <c r="A4286" s="52">
        <f ca="1">Simulations!AD1794</f>
        <v>22.472724516697401</v>
      </c>
    </row>
    <row r="4287" spans="1:1" x14ac:dyDescent="0.35">
      <c r="A4287" s="52">
        <f ca="1">Simulations!AD1795</f>
        <v>22.273849663833364</v>
      </c>
    </row>
    <row r="4288" spans="1:1" x14ac:dyDescent="0.35">
      <c r="A4288" s="52">
        <f ca="1">Simulations!AD1796</f>
        <v>23.034372372781945</v>
      </c>
    </row>
    <row r="4289" spans="1:1" x14ac:dyDescent="0.35">
      <c r="A4289" s="52">
        <f ca="1">Simulations!AD1797</f>
        <v>23.000189707259999</v>
      </c>
    </row>
    <row r="4290" spans="1:1" x14ac:dyDescent="0.35">
      <c r="A4290" s="52">
        <f ca="1">Simulations!AD1798</f>
        <v>22.796676705481914</v>
      </c>
    </row>
    <row r="4291" spans="1:1" x14ac:dyDescent="0.35">
      <c r="A4291" s="52">
        <f ca="1">Simulations!AD1799</f>
        <v>23.080530748139758</v>
      </c>
    </row>
    <row r="4292" spans="1:1" x14ac:dyDescent="0.35">
      <c r="A4292" s="52">
        <f ca="1">Simulations!AD1800</f>
        <v>23.291823607707705</v>
      </c>
    </row>
    <row r="4293" spans="1:1" x14ac:dyDescent="0.35">
      <c r="A4293" s="52">
        <f ca="1">Simulations!AD1801</f>
        <v>23.227021322550357</v>
      </c>
    </row>
    <row r="4294" spans="1:1" x14ac:dyDescent="0.35">
      <c r="A4294" s="52">
        <f ca="1">Simulations!AD1802</f>
        <v>23.442107552709377</v>
      </c>
    </row>
    <row r="4295" spans="1:1" x14ac:dyDescent="0.35">
      <c r="A4295" s="52">
        <f ca="1">Simulations!AD1803</f>
        <v>23.04158117557742</v>
      </c>
    </row>
    <row r="4296" spans="1:1" x14ac:dyDescent="0.35">
      <c r="A4296" s="52">
        <f ca="1">Simulations!AD1804</f>
        <v>22.99798610548374</v>
      </c>
    </row>
    <row r="4297" spans="1:1" x14ac:dyDescent="0.35">
      <c r="A4297" s="52">
        <f ca="1">Simulations!AD1805</f>
        <v>22.972854026317666</v>
      </c>
    </row>
    <row r="4298" spans="1:1" x14ac:dyDescent="0.35">
      <c r="A4298" s="52">
        <f ca="1">Simulations!AD1806</f>
        <v>22.896866900065234</v>
      </c>
    </row>
    <row r="4299" spans="1:1" x14ac:dyDescent="0.35">
      <c r="A4299" s="52">
        <f ca="1">Simulations!AD1807</f>
        <v>22.971348917474472</v>
      </c>
    </row>
    <row r="4300" spans="1:1" x14ac:dyDescent="0.35">
      <c r="A4300" s="52">
        <f ca="1">Simulations!AD1808</f>
        <v>22.974455694683375</v>
      </c>
    </row>
    <row r="4301" spans="1:1" x14ac:dyDescent="0.35">
      <c r="A4301" s="52">
        <f ca="1">Simulations!AD1809</f>
        <v>22.743028443383071</v>
      </c>
    </row>
    <row r="4302" spans="1:1" x14ac:dyDescent="0.35">
      <c r="A4302" s="52">
        <f ca="1">Simulations!AD1810</f>
        <v>23.423496417646177</v>
      </c>
    </row>
    <row r="4303" spans="1:1" x14ac:dyDescent="0.35">
      <c r="A4303" s="52">
        <f ca="1">Simulations!AD1811</f>
        <v>22.990873160639012</v>
      </c>
    </row>
    <row r="4304" spans="1:1" x14ac:dyDescent="0.35">
      <c r="A4304" s="52">
        <f ca="1">Simulations!AD1812</f>
        <v>23.071969460029678</v>
      </c>
    </row>
    <row r="4305" spans="1:1" x14ac:dyDescent="0.35">
      <c r="A4305" s="52">
        <f ca="1">Simulations!AD1813</f>
        <v>22.926128378330265</v>
      </c>
    </row>
    <row r="4306" spans="1:1" x14ac:dyDescent="0.35">
      <c r="A4306" s="52">
        <f ca="1">Simulations!AD1814</f>
        <v>22.829451890232843</v>
      </c>
    </row>
    <row r="4307" spans="1:1" x14ac:dyDescent="0.35">
      <c r="A4307" s="52">
        <f ca="1">Simulations!AD1815</f>
        <v>23.343997293050748</v>
      </c>
    </row>
    <row r="4308" spans="1:1" x14ac:dyDescent="0.35">
      <c r="A4308" s="52">
        <f ca="1">Simulations!AD1816</f>
        <v>22.97819243208318</v>
      </c>
    </row>
    <row r="4309" spans="1:1" x14ac:dyDescent="0.35">
      <c r="A4309" s="52">
        <f ca="1">Simulations!AD1817</f>
        <v>22.980869907953011</v>
      </c>
    </row>
    <row r="4310" spans="1:1" x14ac:dyDescent="0.35">
      <c r="A4310" s="52">
        <f ca="1">Simulations!AD1818</f>
        <v>23.338650533938981</v>
      </c>
    </row>
    <row r="4311" spans="1:1" x14ac:dyDescent="0.35">
      <c r="A4311" s="52">
        <f ca="1">Simulations!AD1819</f>
        <v>22.802418172957545</v>
      </c>
    </row>
    <row r="4312" spans="1:1" x14ac:dyDescent="0.35">
      <c r="A4312" s="52">
        <f ca="1">Simulations!AD1820</f>
        <v>22.70777292242024</v>
      </c>
    </row>
    <row r="4313" spans="1:1" x14ac:dyDescent="0.35">
      <c r="A4313" s="52">
        <f ca="1">Simulations!AD1821</f>
        <v>23.281560648493794</v>
      </c>
    </row>
    <row r="4314" spans="1:1" x14ac:dyDescent="0.35">
      <c r="A4314" s="52">
        <f ca="1">Simulations!AD1822</f>
        <v>23.34515443802572</v>
      </c>
    </row>
    <row r="4315" spans="1:1" x14ac:dyDescent="0.35">
      <c r="A4315" s="52">
        <f ca="1">Simulations!AD1823</f>
        <v>23.050733476593194</v>
      </c>
    </row>
    <row r="4316" spans="1:1" x14ac:dyDescent="0.35">
      <c r="A4316" s="52">
        <f ca="1">Simulations!AD1824</f>
        <v>23.497453917378508</v>
      </c>
    </row>
    <row r="4317" spans="1:1" x14ac:dyDescent="0.35">
      <c r="A4317" s="52">
        <f ca="1">Simulations!AD1825</f>
        <v>23.049474412024868</v>
      </c>
    </row>
    <row r="4318" spans="1:1" x14ac:dyDescent="0.35">
      <c r="A4318" s="52">
        <f ca="1">Simulations!AD1826</f>
        <v>22.849929772207197</v>
      </c>
    </row>
    <row r="4319" spans="1:1" x14ac:dyDescent="0.35">
      <c r="A4319" s="52">
        <f ca="1">Simulations!AD1827</f>
        <v>22.966599798842417</v>
      </c>
    </row>
    <row r="4320" spans="1:1" x14ac:dyDescent="0.35">
      <c r="A4320" s="52">
        <f ca="1">Simulations!AD1828</f>
        <v>23.044757347480111</v>
      </c>
    </row>
    <row r="4321" spans="1:1" x14ac:dyDescent="0.35">
      <c r="A4321" s="52">
        <f ca="1">Simulations!AD1829</f>
        <v>23.102393406471933</v>
      </c>
    </row>
    <row r="4322" spans="1:1" x14ac:dyDescent="0.35">
      <c r="A4322" s="52">
        <f ca="1">Simulations!AD1830</f>
        <v>22.61410265269279</v>
      </c>
    </row>
    <row r="4323" spans="1:1" x14ac:dyDescent="0.35">
      <c r="A4323" s="52">
        <f ca="1">Simulations!AD1831</f>
        <v>23.248193414932878</v>
      </c>
    </row>
    <row r="4324" spans="1:1" x14ac:dyDescent="0.35">
      <c r="A4324" s="52">
        <f ca="1">Simulations!AD1832</f>
        <v>23.758959757195619</v>
      </c>
    </row>
    <row r="4325" spans="1:1" x14ac:dyDescent="0.35">
      <c r="A4325" s="52">
        <f ca="1">Simulations!AD1833</f>
        <v>22.906151285726487</v>
      </c>
    </row>
    <row r="4326" spans="1:1" x14ac:dyDescent="0.35">
      <c r="A4326" s="52">
        <f ca="1">Simulations!AD1834</f>
        <v>22.940750610440219</v>
      </c>
    </row>
    <row r="4327" spans="1:1" x14ac:dyDescent="0.35">
      <c r="A4327" s="52">
        <f ca="1">Simulations!AD1835</f>
        <v>23.025438895053838</v>
      </c>
    </row>
    <row r="4328" spans="1:1" x14ac:dyDescent="0.35">
      <c r="A4328" s="52">
        <f ca="1">Simulations!AD1836</f>
        <v>22.661971312994091</v>
      </c>
    </row>
    <row r="4329" spans="1:1" x14ac:dyDescent="0.35">
      <c r="A4329" s="52">
        <f ca="1">Simulations!AD1837</f>
        <v>23.149639978536342</v>
      </c>
    </row>
    <row r="4330" spans="1:1" x14ac:dyDescent="0.35">
      <c r="A4330" s="52">
        <f ca="1">Simulations!AD1838</f>
        <v>23.024724684182505</v>
      </c>
    </row>
    <row r="4331" spans="1:1" x14ac:dyDescent="0.35">
      <c r="A4331" s="52">
        <f ca="1">Simulations!AD1839</f>
        <v>22.913022589533028</v>
      </c>
    </row>
    <row r="4332" spans="1:1" x14ac:dyDescent="0.35">
      <c r="A4332" s="52">
        <f ca="1">Simulations!AD1840</f>
        <v>22.632049917471409</v>
      </c>
    </row>
    <row r="4333" spans="1:1" x14ac:dyDescent="0.35">
      <c r="A4333" s="52">
        <f ca="1">Simulations!AD1841</f>
        <v>22.779883229424197</v>
      </c>
    </row>
    <row r="4334" spans="1:1" x14ac:dyDescent="0.35">
      <c r="A4334" s="52">
        <f ca="1">Simulations!AD1842</f>
        <v>23.524676057235567</v>
      </c>
    </row>
    <row r="4335" spans="1:1" x14ac:dyDescent="0.35">
      <c r="A4335" s="52">
        <f ca="1">Simulations!AD1843</f>
        <v>23.646933370679953</v>
      </c>
    </row>
    <row r="4336" spans="1:1" x14ac:dyDescent="0.35">
      <c r="A4336" s="52">
        <f ca="1">Simulations!AD1844</f>
        <v>22.979992902541209</v>
      </c>
    </row>
    <row r="4337" spans="1:1" x14ac:dyDescent="0.35">
      <c r="A4337" s="52">
        <f ca="1">Simulations!AD1845</f>
        <v>22.929118610867</v>
      </c>
    </row>
    <row r="4338" spans="1:1" x14ac:dyDescent="0.35">
      <c r="A4338" s="52">
        <f ca="1">Simulations!AD1846</f>
        <v>23.285829634100178</v>
      </c>
    </row>
    <row r="4339" spans="1:1" x14ac:dyDescent="0.35">
      <c r="A4339" s="52">
        <f ca="1">Simulations!AD1847</f>
        <v>23.075538707101785</v>
      </c>
    </row>
    <row r="4340" spans="1:1" x14ac:dyDescent="0.35">
      <c r="A4340" s="52">
        <f ca="1">Simulations!AD1848</f>
        <v>23.29960470460432</v>
      </c>
    </row>
    <row r="4341" spans="1:1" x14ac:dyDescent="0.35">
      <c r="A4341" s="52">
        <f ca="1">Simulations!AD1849</f>
        <v>23.216800364293011</v>
      </c>
    </row>
    <row r="4342" spans="1:1" x14ac:dyDescent="0.35">
      <c r="A4342" s="52">
        <f ca="1">Simulations!AD1850</f>
        <v>22.419954302586728</v>
      </c>
    </row>
    <row r="4343" spans="1:1" x14ac:dyDescent="0.35">
      <c r="A4343" s="52">
        <f ca="1">Simulations!AD1851</f>
        <v>23.048107227393512</v>
      </c>
    </row>
    <row r="4344" spans="1:1" x14ac:dyDescent="0.35">
      <c r="A4344" s="52">
        <f ca="1">Simulations!AD1852</f>
        <v>22.788187578005164</v>
      </c>
    </row>
    <row r="4345" spans="1:1" x14ac:dyDescent="0.35">
      <c r="A4345" s="52">
        <f ca="1">Simulations!AD1853</f>
        <v>22.892874764503937</v>
      </c>
    </row>
    <row r="4346" spans="1:1" x14ac:dyDescent="0.35">
      <c r="A4346" s="52">
        <f ca="1">Simulations!AD1854</f>
        <v>22.854242956582915</v>
      </c>
    </row>
    <row r="4347" spans="1:1" x14ac:dyDescent="0.35">
      <c r="A4347" s="52">
        <f ca="1">Simulations!AD1855</f>
        <v>22.910087701139496</v>
      </c>
    </row>
    <row r="4348" spans="1:1" x14ac:dyDescent="0.35">
      <c r="A4348" s="52">
        <f ca="1">Simulations!AD1856</f>
        <v>22.493980047143484</v>
      </c>
    </row>
    <row r="4349" spans="1:1" x14ac:dyDescent="0.35">
      <c r="A4349" s="52">
        <f ca="1">Simulations!AD1857</f>
        <v>22.735453821541594</v>
      </c>
    </row>
    <row r="4350" spans="1:1" x14ac:dyDescent="0.35">
      <c r="A4350" s="52">
        <f ca="1">Simulations!AD1858</f>
        <v>22.58409340624253</v>
      </c>
    </row>
    <row r="4351" spans="1:1" x14ac:dyDescent="0.35">
      <c r="A4351" s="52">
        <f ca="1">Simulations!AD1859</f>
        <v>22.846488835494291</v>
      </c>
    </row>
    <row r="4352" spans="1:1" x14ac:dyDescent="0.35">
      <c r="A4352" s="52">
        <f ca="1">Simulations!AD1860</f>
        <v>23.232393412844196</v>
      </c>
    </row>
    <row r="4353" spans="1:1" x14ac:dyDescent="0.35">
      <c r="A4353" s="52">
        <f ca="1">Simulations!AD1861</f>
        <v>22.870650875386168</v>
      </c>
    </row>
    <row r="4354" spans="1:1" x14ac:dyDescent="0.35">
      <c r="A4354" s="52">
        <f ca="1">Simulations!AD1862</f>
        <v>22.940250187328772</v>
      </c>
    </row>
    <row r="4355" spans="1:1" x14ac:dyDescent="0.35">
      <c r="A4355" s="52">
        <f ca="1">Simulations!AD1863</f>
        <v>22.580586329274947</v>
      </c>
    </row>
    <row r="4356" spans="1:1" x14ac:dyDescent="0.35">
      <c r="A4356" s="52">
        <f ca="1">Simulations!AD1864</f>
        <v>22.689584842067447</v>
      </c>
    </row>
    <row r="4357" spans="1:1" x14ac:dyDescent="0.35">
      <c r="A4357" s="52">
        <f ca="1">Simulations!AD1865</f>
        <v>23.047543609097712</v>
      </c>
    </row>
    <row r="4358" spans="1:1" x14ac:dyDescent="0.35">
      <c r="A4358" s="52">
        <f ca="1">Simulations!AD1866</f>
        <v>22.788795647786696</v>
      </c>
    </row>
    <row r="4359" spans="1:1" x14ac:dyDescent="0.35">
      <c r="A4359" s="52">
        <f ca="1">Simulations!AD1867</f>
        <v>22.998082549349583</v>
      </c>
    </row>
    <row r="4360" spans="1:1" x14ac:dyDescent="0.35">
      <c r="A4360" s="52">
        <f ca="1">Simulations!AD1868</f>
        <v>22.867994165062949</v>
      </c>
    </row>
    <row r="4361" spans="1:1" x14ac:dyDescent="0.35">
      <c r="A4361" s="52">
        <f ca="1">Simulations!AD1869</f>
        <v>23.144644591074631</v>
      </c>
    </row>
    <row r="4362" spans="1:1" x14ac:dyDescent="0.35">
      <c r="A4362" s="52">
        <f ca="1">Simulations!AD1870</f>
        <v>23.336305732063337</v>
      </c>
    </row>
    <row r="4363" spans="1:1" x14ac:dyDescent="0.35">
      <c r="A4363" s="52">
        <f ca="1">Simulations!AD1871</f>
        <v>22.967620020041046</v>
      </c>
    </row>
    <row r="4364" spans="1:1" x14ac:dyDescent="0.35">
      <c r="A4364" s="52">
        <f ca="1">Simulations!AD1872</f>
        <v>22.36650368873979</v>
      </c>
    </row>
    <row r="4365" spans="1:1" x14ac:dyDescent="0.35">
      <c r="A4365" s="52">
        <f ca="1">Simulations!AD1873</f>
        <v>23.214314300675788</v>
      </c>
    </row>
    <row r="4366" spans="1:1" x14ac:dyDescent="0.35">
      <c r="A4366" s="52">
        <f ca="1">Simulations!AD1874</f>
        <v>22.67640228687209</v>
      </c>
    </row>
    <row r="4367" spans="1:1" x14ac:dyDescent="0.35">
      <c r="A4367" s="52">
        <f ca="1">Simulations!AD1875</f>
        <v>22.63584206903144</v>
      </c>
    </row>
    <row r="4368" spans="1:1" x14ac:dyDescent="0.35">
      <c r="A4368" s="52">
        <f ca="1">Simulations!AD1876</f>
        <v>23.249824258767624</v>
      </c>
    </row>
    <row r="4369" spans="1:1" x14ac:dyDescent="0.35">
      <c r="A4369" s="52">
        <f ca="1">Simulations!AD1877</f>
        <v>22.807784444385128</v>
      </c>
    </row>
    <row r="4370" spans="1:1" x14ac:dyDescent="0.35">
      <c r="A4370" s="52">
        <f ca="1">Simulations!AD1878</f>
        <v>22.530836220664845</v>
      </c>
    </row>
    <row r="4371" spans="1:1" x14ac:dyDescent="0.35">
      <c r="A4371" s="52">
        <f ca="1">Simulations!AD1879</f>
        <v>22.713573103681277</v>
      </c>
    </row>
    <row r="4372" spans="1:1" x14ac:dyDescent="0.35">
      <c r="A4372" s="52">
        <f ca="1">Simulations!AD1880</f>
        <v>23.03779177157891</v>
      </c>
    </row>
    <row r="4373" spans="1:1" x14ac:dyDescent="0.35">
      <c r="A4373" s="52">
        <f ca="1">Simulations!AD1881</f>
        <v>23.077192185188537</v>
      </c>
    </row>
    <row r="4374" spans="1:1" x14ac:dyDescent="0.35">
      <c r="A4374" s="52">
        <f ca="1">Simulations!AD1882</f>
        <v>23.01091023666709</v>
      </c>
    </row>
    <row r="4375" spans="1:1" x14ac:dyDescent="0.35">
      <c r="A4375" s="52">
        <f ca="1">Simulations!AD1883</f>
        <v>23.049191726506493</v>
      </c>
    </row>
    <row r="4376" spans="1:1" x14ac:dyDescent="0.35">
      <c r="A4376" s="52">
        <f ca="1">Simulations!AD1884</f>
        <v>23.228047451601306</v>
      </c>
    </row>
    <row r="4377" spans="1:1" x14ac:dyDescent="0.35">
      <c r="A4377" s="52">
        <f ca="1">Simulations!AD1885</f>
        <v>22.793757615269925</v>
      </c>
    </row>
    <row r="4378" spans="1:1" x14ac:dyDescent="0.35">
      <c r="A4378" s="52">
        <f ca="1">Simulations!AD1886</f>
        <v>23.239198320218915</v>
      </c>
    </row>
    <row r="4379" spans="1:1" x14ac:dyDescent="0.35">
      <c r="A4379" s="52">
        <f ca="1">Simulations!AD1887</f>
        <v>23.352927025117069</v>
      </c>
    </row>
    <row r="4380" spans="1:1" x14ac:dyDescent="0.35">
      <c r="A4380" s="52">
        <f ca="1">Simulations!AD1888</f>
        <v>23.036980338438134</v>
      </c>
    </row>
    <row r="4381" spans="1:1" x14ac:dyDescent="0.35">
      <c r="A4381" s="52">
        <f ca="1">Simulations!AD1889</f>
        <v>22.902648566429427</v>
      </c>
    </row>
    <row r="4382" spans="1:1" x14ac:dyDescent="0.35">
      <c r="A4382" s="52">
        <f ca="1">Simulations!AD1890</f>
        <v>23.036705787951128</v>
      </c>
    </row>
    <row r="4383" spans="1:1" x14ac:dyDescent="0.35">
      <c r="A4383" s="52">
        <f ca="1">Simulations!AD1891</f>
        <v>22.718895341575752</v>
      </c>
    </row>
    <row r="4384" spans="1:1" x14ac:dyDescent="0.35">
      <c r="A4384" s="52">
        <f ca="1">Simulations!AD1892</f>
        <v>23.262858818674044</v>
      </c>
    </row>
    <row r="4385" spans="1:1" x14ac:dyDescent="0.35">
      <c r="A4385" s="52">
        <f ca="1">Simulations!AD1893</f>
        <v>23.22647582461299</v>
      </c>
    </row>
    <row r="4386" spans="1:1" x14ac:dyDescent="0.35">
      <c r="A4386" s="52">
        <f ca="1">Simulations!AD1894</f>
        <v>22.950007918622845</v>
      </c>
    </row>
    <row r="4387" spans="1:1" x14ac:dyDescent="0.35">
      <c r="A4387" s="52">
        <f ca="1">Simulations!AD1895</f>
        <v>23.081662966973404</v>
      </c>
    </row>
    <row r="4388" spans="1:1" x14ac:dyDescent="0.35">
      <c r="A4388" s="52">
        <f ca="1">Simulations!AD1896</f>
        <v>23.338753197393871</v>
      </c>
    </row>
    <row r="4389" spans="1:1" x14ac:dyDescent="0.35">
      <c r="A4389" s="52">
        <f ca="1">Simulations!AD1897</f>
        <v>22.67597374435007</v>
      </c>
    </row>
    <row r="4390" spans="1:1" x14ac:dyDescent="0.35">
      <c r="A4390" s="52">
        <f ca="1">Simulations!AD1898</f>
        <v>23.15068108313951</v>
      </c>
    </row>
    <row r="4391" spans="1:1" x14ac:dyDescent="0.35">
      <c r="A4391" s="52">
        <f ca="1">Simulations!AD1899</f>
        <v>23.289352013428974</v>
      </c>
    </row>
    <row r="4392" spans="1:1" x14ac:dyDescent="0.35">
      <c r="A4392" s="52">
        <f ca="1">Simulations!AD1900</f>
        <v>22.952396158647669</v>
      </c>
    </row>
    <row r="4393" spans="1:1" x14ac:dyDescent="0.35">
      <c r="A4393" s="52">
        <f ca="1">Simulations!AD1901</f>
        <v>22.864911322021193</v>
      </c>
    </row>
    <row r="4394" spans="1:1" x14ac:dyDescent="0.35">
      <c r="A4394" s="52">
        <f ca="1">Simulations!AD1902</f>
        <v>23.541505193211972</v>
      </c>
    </row>
    <row r="4395" spans="1:1" x14ac:dyDescent="0.35">
      <c r="A4395" s="52">
        <f ca="1">Simulations!AD1903</f>
        <v>23.080954465962328</v>
      </c>
    </row>
    <row r="4396" spans="1:1" x14ac:dyDescent="0.35">
      <c r="A4396" s="52">
        <f ca="1">Simulations!AD1904</f>
        <v>23.025621730825289</v>
      </c>
    </row>
    <row r="4397" spans="1:1" x14ac:dyDescent="0.35">
      <c r="A4397" s="52">
        <f ca="1">Simulations!AD1905</f>
        <v>22.634073644715642</v>
      </c>
    </row>
    <row r="4398" spans="1:1" x14ac:dyDescent="0.35">
      <c r="A4398" s="52">
        <f ca="1">Simulations!AD1906</f>
        <v>22.68987375479702</v>
      </c>
    </row>
    <row r="4399" spans="1:1" x14ac:dyDescent="0.35">
      <c r="A4399" s="52">
        <f ca="1">Simulations!AD1907</f>
        <v>22.736825851796162</v>
      </c>
    </row>
    <row r="4400" spans="1:1" x14ac:dyDescent="0.35">
      <c r="A4400" s="52">
        <f ca="1">Simulations!AD1908</f>
        <v>23.236367349083384</v>
      </c>
    </row>
    <row r="4401" spans="1:1" x14ac:dyDescent="0.35">
      <c r="A4401" s="52">
        <f ca="1">Simulations!AD1909</f>
        <v>22.967447960899751</v>
      </c>
    </row>
    <row r="4402" spans="1:1" x14ac:dyDescent="0.35">
      <c r="A4402" s="52">
        <f ca="1">Simulations!AD1910</f>
        <v>22.906102658363395</v>
      </c>
    </row>
    <row r="4403" spans="1:1" x14ac:dyDescent="0.35">
      <c r="A4403" s="52">
        <f ca="1">Simulations!AD1911</f>
        <v>22.966157567283059</v>
      </c>
    </row>
    <row r="4404" spans="1:1" x14ac:dyDescent="0.35">
      <c r="A4404" s="52">
        <f ca="1">Simulations!AD1912</f>
        <v>23.137801867655085</v>
      </c>
    </row>
    <row r="4405" spans="1:1" x14ac:dyDescent="0.35">
      <c r="A4405" s="52">
        <f ca="1">Simulations!AD1913</f>
        <v>22.962811378596157</v>
      </c>
    </row>
    <row r="4406" spans="1:1" x14ac:dyDescent="0.35">
      <c r="A4406" s="52">
        <f ca="1">Simulations!AD1914</f>
        <v>23.056378681706065</v>
      </c>
    </row>
    <row r="4407" spans="1:1" x14ac:dyDescent="0.35">
      <c r="A4407" s="52">
        <f ca="1">Simulations!AD1915</f>
        <v>22.408636907825759</v>
      </c>
    </row>
    <row r="4408" spans="1:1" x14ac:dyDescent="0.35">
      <c r="A4408" s="52">
        <f ca="1">Simulations!AD1916</f>
        <v>22.987916147644356</v>
      </c>
    </row>
    <row r="4409" spans="1:1" x14ac:dyDescent="0.35">
      <c r="A4409" s="52">
        <f ca="1">Simulations!AD1917</f>
        <v>22.165710230603317</v>
      </c>
    </row>
    <row r="4410" spans="1:1" x14ac:dyDescent="0.35">
      <c r="A4410" s="52">
        <f ca="1">Simulations!AD1918</f>
        <v>22.862246826804444</v>
      </c>
    </row>
    <row r="4411" spans="1:1" x14ac:dyDescent="0.35">
      <c r="A4411" s="52">
        <f ca="1">Simulations!AD1919</f>
        <v>22.669261128473735</v>
      </c>
    </row>
    <row r="4412" spans="1:1" x14ac:dyDescent="0.35">
      <c r="A4412" s="52">
        <f ca="1">Simulations!AD1920</f>
        <v>23.133899816426243</v>
      </c>
    </row>
    <row r="4413" spans="1:1" x14ac:dyDescent="0.35">
      <c r="A4413" s="52">
        <f ca="1">Simulations!AD1921</f>
        <v>23.043058398720948</v>
      </c>
    </row>
    <row r="4414" spans="1:1" x14ac:dyDescent="0.35">
      <c r="A4414" s="52">
        <f ca="1">Simulations!AD1922</f>
        <v>23.121206673476202</v>
      </c>
    </row>
    <row r="4415" spans="1:1" x14ac:dyDescent="0.35">
      <c r="A4415" s="52">
        <f ca="1">Simulations!AD1923</f>
        <v>22.860392382072504</v>
      </c>
    </row>
    <row r="4416" spans="1:1" x14ac:dyDescent="0.35">
      <c r="A4416" s="52">
        <f ca="1">Simulations!AD1924</f>
        <v>23.435421817727331</v>
      </c>
    </row>
    <row r="4417" spans="1:1" x14ac:dyDescent="0.35">
      <c r="A4417" s="52">
        <f ca="1">Simulations!AD1925</f>
        <v>23.045900047491905</v>
      </c>
    </row>
    <row r="4418" spans="1:1" x14ac:dyDescent="0.35">
      <c r="A4418" s="52">
        <f ca="1">Simulations!AD1926</f>
        <v>22.804385890028531</v>
      </c>
    </row>
    <row r="4419" spans="1:1" x14ac:dyDescent="0.35">
      <c r="A4419" s="52">
        <f ca="1">Simulations!AD1927</f>
        <v>22.863266752829738</v>
      </c>
    </row>
    <row r="4420" spans="1:1" x14ac:dyDescent="0.35">
      <c r="A4420" s="52">
        <f ca="1">Simulations!AD1928</f>
        <v>23.239023739113364</v>
      </c>
    </row>
    <row r="4421" spans="1:1" x14ac:dyDescent="0.35">
      <c r="A4421" s="52">
        <f ca="1">Simulations!AD1929</f>
        <v>23.054484315419529</v>
      </c>
    </row>
    <row r="4422" spans="1:1" x14ac:dyDescent="0.35">
      <c r="A4422" s="52">
        <f ca="1">Simulations!AD1930</f>
        <v>23.267752609142626</v>
      </c>
    </row>
    <row r="4423" spans="1:1" x14ac:dyDescent="0.35">
      <c r="A4423" s="52">
        <f ca="1">Simulations!AD1931</f>
        <v>23.166604114510776</v>
      </c>
    </row>
    <row r="4424" spans="1:1" x14ac:dyDescent="0.35">
      <c r="A4424" s="52">
        <f ca="1">Simulations!AD1932</f>
        <v>23.209451992557938</v>
      </c>
    </row>
    <row r="4425" spans="1:1" x14ac:dyDescent="0.35">
      <c r="A4425" s="52">
        <f ca="1">Simulations!AD1933</f>
        <v>23.340837925005253</v>
      </c>
    </row>
    <row r="4426" spans="1:1" x14ac:dyDescent="0.35">
      <c r="A4426" s="52">
        <f ca="1">Simulations!AD1934</f>
        <v>22.762929127980556</v>
      </c>
    </row>
    <row r="4427" spans="1:1" x14ac:dyDescent="0.35">
      <c r="A4427" s="52">
        <f ca="1">Simulations!AD1935</f>
        <v>23.043995744580229</v>
      </c>
    </row>
    <row r="4428" spans="1:1" x14ac:dyDescent="0.35">
      <c r="A4428" s="52">
        <f ca="1">Simulations!AD1936</f>
        <v>23.4289108767139</v>
      </c>
    </row>
    <row r="4429" spans="1:1" x14ac:dyDescent="0.35">
      <c r="A4429" s="52">
        <f ca="1">Simulations!AD1937</f>
        <v>23.118213069669842</v>
      </c>
    </row>
    <row r="4430" spans="1:1" x14ac:dyDescent="0.35">
      <c r="A4430" s="52">
        <f ca="1">Simulations!AD1938</f>
        <v>23.414445142951429</v>
      </c>
    </row>
    <row r="4431" spans="1:1" x14ac:dyDescent="0.35">
      <c r="A4431" s="52">
        <f ca="1">Simulations!AD1939</f>
        <v>23.056276944852385</v>
      </c>
    </row>
    <row r="4432" spans="1:1" x14ac:dyDescent="0.35">
      <c r="A4432" s="52">
        <f ca="1">Simulations!AD1940</f>
        <v>22.814337110255138</v>
      </c>
    </row>
    <row r="4433" spans="1:1" x14ac:dyDescent="0.35">
      <c r="A4433" s="52">
        <f ca="1">Simulations!AD1941</f>
        <v>22.800141514669868</v>
      </c>
    </row>
    <row r="4434" spans="1:1" x14ac:dyDescent="0.35">
      <c r="A4434" s="52">
        <f ca="1">Simulations!AD1942</f>
        <v>23.228279118962348</v>
      </c>
    </row>
    <row r="4435" spans="1:1" x14ac:dyDescent="0.35">
      <c r="A4435" s="52">
        <f ca="1">Simulations!AD1943</f>
        <v>22.453170750485576</v>
      </c>
    </row>
    <row r="4436" spans="1:1" x14ac:dyDescent="0.35">
      <c r="A4436" s="52">
        <f ca="1">Simulations!AD1944</f>
        <v>22.619831911000439</v>
      </c>
    </row>
    <row r="4437" spans="1:1" x14ac:dyDescent="0.35">
      <c r="A4437" s="52">
        <f ca="1">Simulations!AD1945</f>
        <v>23.007238041506142</v>
      </c>
    </row>
    <row r="4438" spans="1:1" x14ac:dyDescent="0.35">
      <c r="A4438" s="52">
        <f ca="1">Simulations!AD1946</f>
        <v>23.135507026339063</v>
      </c>
    </row>
    <row r="4439" spans="1:1" x14ac:dyDescent="0.35">
      <c r="A4439" s="52">
        <f ca="1">Simulations!AD1947</f>
        <v>23.347816354347586</v>
      </c>
    </row>
    <row r="4440" spans="1:1" x14ac:dyDescent="0.35">
      <c r="A4440" s="52">
        <f ca="1">Simulations!AD1948</f>
        <v>22.902207785197341</v>
      </c>
    </row>
    <row r="4441" spans="1:1" x14ac:dyDescent="0.35">
      <c r="A4441" s="52">
        <f ca="1">Simulations!AD1949</f>
        <v>22.919612638118394</v>
      </c>
    </row>
    <row r="4442" spans="1:1" x14ac:dyDescent="0.35">
      <c r="A4442" s="52">
        <f ca="1">Simulations!AD1950</f>
        <v>23.23017674098908</v>
      </c>
    </row>
    <row r="4443" spans="1:1" x14ac:dyDescent="0.35">
      <c r="A4443" s="52">
        <f ca="1">Simulations!AD1951</f>
        <v>23.022883441305751</v>
      </c>
    </row>
    <row r="4444" spans="1:1" x14ac:dyDescent="0.35">
      <c r="A4444" s="52">
        <f ca="1">Simulations!AD1952</f>
        <v>23.175812502529325</v>
      </c>
    </row>
    <row r="4445" spans="1:1" x14ac:dyDescent="0.35">
      <c r="A4445" s="52">
        <f ca="1">Simulations!AD1953</f>
        <v>22.730317695202444</v>
      </c>
    </row>
    <row r="4446" spans="1:1" x14ac:dyDescent="0.35">
      <c r="A4446" s="52">
        <f ca="1">Simulations!AD1954</f>
        <v>22.878871430288473</v>
      </c>
    </row>
    <row r="4447" spans="1:1" x14ac:dyDescent="0.35">
      <c r="A4447" s="52">
        <f ca="1">Simulations!AD1955</f>
        <v>22.860955127774446</v>
      </c>
    </row>
    <row r="4448" spans="1:1" x14ac:dyDescent="0.35">
      <c r="A4448" s="52">
        <f ca="1">Simulations!AD1956</f>
        <v>22.913342653166389</v>
      </c>
    </row>
    <row r="4449" spans="1:1" x14ac:dyDescent="0.35">
      <c r="A4449" s="52">
        <f ca="1">Simulations!AD1957</f>
        <v>23.089133579228623</v>
      </c>
    </row>
    <row r="4450" spans="1:1" x14ac:dyDescent="0.35">
      <c r="A4450" s="52">
        <f ca="1">Simulations!AD1958</f>
        <v>22.714328960991381</v>
      </c>
    </row>
    <row r="4451" spans="1:1" x14ac:dyDescent="0.35">
      <c r="A4451" s="52">
        <f ca="1">Simulations!AD1959</f>
        <v>22.939931374594728</v>
      </c>
    </row>
    <row r="4452" spans="1:1" x14ac:dyDescent="0.35">
      <c r="A4452" s="52">
        <f ca="1">Simulations!AD1960</f>
        <v>22.696677216703016</v>
      </c>
    </row>
    <row r="4453" spans="1:1" x14ac:dyDescent="0.35">
      <c r="A4453" s="52">
        <f ca="1">Simulations!AD1961</f>
        <v>22.859611610131815</v>
      </c>
    </row>
    <row r="4454" spans="1:1" x14ac:dyDescent="0.35">
      <c r="A4454" s="52">
        <f ca="1">Simulations!AD1962</f>
        <v>22.982375609115628</v>
      </c>
    </row>
    <row r="4455" spans="1:1" x14ac:dyDescent="0.35">
      <c r="A4455" s="52">
        <f ca="1">Simulations!AD1963</f>
        <v>23.384341112644982</v>
      </c>
    </row>
    <row r="4456" spans="1:1" x14ac:dyDescent="0.35">
      <c r="A4456" s="52">
        <f ca="1">Simulations!AD1964</f>
        <v>23.368080162283164</v>
      </c>
    </row>
    <row r="4457" spans="1:1" x14ac:dyDescent="0.35">
      <c r="A4457" s="52">
        <f ca="1">Simulations!AD1965</f>
        <v>22.277689801166424</v>
      </c>
    </row>
    <row r="4458" spans="1:1" x14ac:dyDescent="0.35">
      <c r="A4458" s="52">
        <f ca="1">Simulations!AD1966</f>
        <v>23.082612086578202</v>
      </c>
    </row>
    <row r="4459" spans="1:1" x14ac:dyDescent="0.35">
      <c r="A4459" s="52">
        <f ca="1">Simulations!AD1967</f>
        <v>22.720262172374166</v>
      </c>
    </row>
    <row r="4460" spans="1:1" x14ac:dyDescent="0.35">
      <c r="A4460" s="52">
        <f ca="1">Simulations!AD1968</f>
        <v>22.94778414005739</v>
      </c>
    </row>
    <row r="4461" spans="1:1" x14ac:dyDescent="0.35">
      <c r="A4461" s="52">
        <f ca="1">Simulations!AD1969</f>
        <v>23.076762032951287</v>
      </c>
    </row>
    <row r="4462" spans="1:1" x14ac:dyDescent="0.35">
      <c r="A4462" s="52">
        <f ca="1">Simulations!AD1970</f>
        <v>22.968010626222238</v>
      </c>
    </row>
    <row r="4463" spans="1:1" x14ac:dyDescent="0.35">
      <c r="A4463" s="52">
        <f ca="1">Simulations!AD1971</f>
        <v>23.488779561853612</v>
      </c>
    </row>
    <row r="4464" spans="1:1" x14ac:dyDescent="0.35">
      <c r="A4464" s="52">
        <f ca="1">Simulations!AD1972</f>
        <v>22.594422415697149</v>
      </c>
    </row>
    <row r="4465" spans="1:1" x14ac:dyDescent="0.35">
      <c r="A4465" s="52">
        <f ca="1">Simulations!AD1973</f>
        <v>23.204977769515853</v>
      </c>
    </row>
    <row r="4466" spans="1:1" x14ac:dyDescent="0.35">
      <c r="A4466" s="52">
        <f ca="1">Simulations!AD1974</f>
        <v>22.808960674656547</v>
      </c>
    </row>
    <row r="4467" spans="1:1" x14ac:dyDescent="0.35">
      <c r="A4467" s="52">
        <f ca="1">Simulations!AD1975</f>
        <v>22.562034072160035</v>
      </c>
    </row>
    <row r="4468" spans="1:1" x14ac:dyDescent="0.35">
      <c r="A4468" s="52">
        <f ca="1">Simulations!AD1976</f>
        <v>23.242060236332861</v>
      </c>
    </row>
    <row r="4469" spans="1:1" x14ac:dyDescent="0.35">
      <c r="A4469" s="52">
        <f ca="1">Simulations!AD1977</f>
        <v>22.749731189353472</v>
      </c>
    </row>
    <row r="4470" spans="1:1" x14ac:dyDescent="0.35">
      <c r="A4470" s="52">
        <f ca="1">Simulations!AD1978</f>
        <v>23.093944086148078</v>
      </c>
    </row>
    <row r="4471" spans="1:1" x14ac:dyDescent="0.35">
      <c r="A4471" s="52">
        <f ca="1">Simulations!AD1979</f>
        <v>23.014874673597685</v>
      </c>
    </row>
    <row r="4472" spans="1:1" x14ac:dyDescent="0.35">
      <c r="A4472" s="52">
        <f ca="1">Simulations!AD1980</f>
        <v>22.713010650273276</v>
      </c>
    </row>
    <row r="4473" spans="1:1" x14ac:dyDescent="0.35">
      <c r="A4473" s="52">
        <f ca="1">Simulations!AD1981</f>
        <v>23.113027712765422</v>
      </c>
    </row>
    <row r="4474" spans="1:1" x14ac:dyDescent="0.35">
      <c r="A4474" s="52">
        <f ca="1">Simulations!AD1982</f>
        <v>23.194628110212825</v>
      </c>
    </row>
    <row r="4475" spans="1:1" x14ac:dyDescent="0.35">
      <c r="A4475" s="52">
        <f ca="1">Simulations!AD1983</f>
        <v>22.843959859681185</v>
      </c>
    </row>
    <row r="4476" spans="1:1" x14ac:dyDescent="0.35">
      <c r="A4476" s="52">
        <f ca="1">Simulations!AD1984</f>
        <v>23.12386044165498</v>
      </c>
    </row>
    <row r="4477" spans="1:1" x14ac:dyDescent="0.35">
      <c r="A4477" s="52">
        <f ca="1">Simulations!AD1985</f>
        <v>23.204890428274119</v>
      </c>
    </row>
    <row r="4478" spans="1:1" x14ac:dyDescent="0.35">
      <c r="A4478" s="52">
        <f ca="1">Simulations!AD1986</f>
        <v>22.41935430157546</v>
      </c>
    </row>
    <row r="4479" spans="1:1" x14ac:dyDescent="0.35">
      <c r="A4479" s="52">
        <f ca="1">Simulations!AD1987</f>
        <v>22.872977907079189</v>
      </c>
    </row>
    <row r="4480" spans="1:1" x14ac:dyDescent="0.35">
      <c r="A4480" s="52">
        <f ca="1">Simulations!AD1988</f>
        <v>23.027399382584591</v>
      </c>
    </row>
    <row r="4481" spans="1:1" x14ac:dyDescent="0.35">
      <c r="A4481" s="52">
        <f ca="1">Simulations!AD1989</f>
        <v>23.414338545364849</v>
      </c>
    </row>
    <row r="4482" spans="1:1" x14ac:dyDescent="0.35">
      <c r="A4482" s="52">
        <f ca="1">Simulations!AD1990</f>
        <v>23.277563507600277</v>
      </c>
    </row>
    <row r="4483" spans="1:1" x14ac:dyDescent="0.35">
      <c r="A4483" s="52">
        <f ca="1">Simulations!AD1991</f>
        <v>22.946528542683353</v>
      </c>
    </row>
    <row r="4484" spans="1:1" x14ac:dyDescent="0.35">
      <c r="A4484" s="52">
        <f ca="1">Simulations!AD1992</f>
        <v>23.153305614657967</v>
      </c>
    </row>
    <row r="4485" spans="1:1" x14ac:dyDescent="0.35">
      <c r="A4485" s="52">
        <f ca="1">Simulations!AD1993</f>
        <v>22.607738550529483</v>
      </c>
    </row>
    <row r="4486" spans="1:1" x14ac:dyDescent="0.35">
      <c r="A4486" s="52">
        <f ca="1">Simulations!AD1994</f>
        <v>23.347038056609428</v>
      </c>
    </row>
    <row r="4487" spans="1:1" x14ac:dyDescent="0.35">
      <c r="A4487" s="52">
        <f ca="1">Simulations!AD1995</f>
        <v>22.870929010728439</v>
      </c>
    </row>
    <row r="4488" spans="1:1" x14ac:dyDescent="0.35">
      <c r="A4488" s="52">
        <f ca="1">Simulations!AD1996</f>
        <v>23.60814792180259</v>
      </c>
    </row>
    <row r="4489" spans="1:1" x14ac:dyDescent="0.35">
      <c r="A4489" s="52">
        <f ca="1">Simulations!AD1997</f>
        <v>23.159018686507601</v>
      </c>
    </row>
    <row r="4490" spans="1:1" x14ac:dyDescent="0.35">
      <c r="A4490" s="52">
        <f ca="1">Simulations!AD1998</f>
        <v>23.225119434144919</v>
      </c>
    </row>
    <row r="4491" spans="1:1" x14ac:dyDescent="0.35">
      <c r="A4491" s="52">
        <f ca="1">Simulations!AD1999</f>
        <v>22.883394900478361</v>
      </c>
    </row>
    <row r="4492" spans="1:1" x14ac:dyDescent="0.35">
      <c r="A4492" s="52">
        <f ca="1">Simulations!AD2000</f>
        <v>23.106125616011653</v>
      </c>
    </row>
    <row r="4493" spans="1:1" x14ac:dyDescent="0.35">
      <c r="A4493" s="52">
        <f ca="1">Simulations!AD2001</f>
        <v>23.053564465933061</v>
      </c>
    </row>
    <row r="4494" spans="1:1" x14ac:dyDescent="0.35">
      <c r="A4494" s="52">
        <f ca="1">Simulations!AD2002</f>
        <v>23.381208479852766</v>
      </c>
    </row>
    <row r="4495" spans="1:1" x14ac:dyDescent="0.35">
      <c r="A4495" s="52">
        <f ca="1">Simulations!AD2003</f>
        <v>22.914280007527644</v>
      </c>
    </row>
    <row r="4496" spans="1:1" x14ac:dyDescent="0.35">
      <c r="A4496" s="52">
        <f ca="1">Simulations!AD2004</f>
        <v>22.91873809188052</v>
      </c>
    </row>
    <row r="4497" spans="1:1" x14ac:dyDescent="0.35">
      <c r="A4497" s="52">
        <f ca="1">Simulations!AD2005</f>
        <v>23.249446296415151</v>
      </c>
    </row>
    <row r="4498" spans="1:1" x14ac:dyDescent="0.35">
      <c r="A4498" s="52">
        <f ca="1">Simulations!AD2006</f>
        <v>22.741209959406412</v>
      </c>
    </row>
    <row r="4499" spans="1:1" x14ac:dyDescent="0.35">
      <c r="A4499" s="52">
        <f ca="1">Simulations!AD2007</f>
        <v>23.116769625726683</v>
      </c>
    </row>
    <row r="4500" spans="1:1" x14ac:dyDescent="0.35">
      <c r="A4500" s="52">
        <f ca="1">Simulations!AD2008</f>
        <v>22.900671252236926</v>
      </c>
    </row>
    <row r="4501" spans="1:1" x14ac:dyDescent="0.35">
      <c r="A4501" s="52">
        <f ca="1">Simulations!AD2009</f>
        <v>23.533123371485836</v>
      </c>
    </row>
    <row r="4502" spans="1:1" x14ac:dyDescent="0.35">
      <c r="A4502" s="52">
        <f ca="1">Simulations!AD2010</f>
        <v>23.223719289073486</v>
      </c>
    </row>
    <row r="4503" spans="1:1" x14ac:dyDescent="0.35">
      <c r="A4503" s="52">
        <f ca="1">Simulations!AD2011</f>
        <v>23.501702474262089</v>
      </c>
    </row>
    <row r="4504" spans="1:1" x14ac:dyDescent="0.35">
      <c r="A4504" s="52">
        <f ca="1">Simulations!AD2012</f>
        <v>22.977436569965466</v>
      </c>
    </row>
    <row r="4505" spans="1:1" x14ac:dyDescent="0.35">
      <c r="A4505" s="52">
        <f ca="1">Simulations!AD2013</f>
        <v>22.974466303923798</v>
      </c>
    </row>
    <row r="4506" spans="1:1" x14ac:dyDescent="0.35">
      <c r="A4506" s="52">
        <f ca="1">Simulations!AD2014</f>
        <v>23.042768906385767</v>
      </c>
    </row>
    <row r="4507" spans="1:1" x14ac:dyDescent="0.35">
      <c r="A4507" s="52">
        <f ca="1">Simulations!AD2015</f>
        <v>22.969789301371243</v>
      </c>
    </row>
    <row r="4508" spans="1:1" x14ac:dyDescent="0.35">
      <c r="A4508" s="52">
        <f ca="1">Simulations!AD2016</f>
        <v>23.201872185068659</v>
      </c>
    </row>
    <row r="4509" spans="1:1" x14ac:dyDescent="0.35">
      <c r="A4509" s="52">
        <f ca="1">Simulations!AD2017</f>
        <v>23.052041049059582</v>
      </c>
    </row>
    <row r="4510" spans="1:1" x14ac:dyDescent="0.35">
      <c r="A4510" s="52">
        <f ca="1">Simulations!AD2018</f>
        <v>23.083593240757999</v>
      </c>
    </row>
    <row r="4511" spans="1:1" x14ac:dyDescent="0.35">
      <c r="A4511" s="52">
        <f ca="1">Simulations!AD2019</f>
        <v>23.098901412910514</v>
      </c>
    </row>
    <row r="4512" spans="1:1" x14ac:dyDescent="0.35">
      <c r="A4512" s="52">
        <f ca="1">Simulations!AD2020</f>
        <v>22.816293704125023</v>
      </c>
    </row>
    <row r="4513" spans="1:1" x14ac:dyDescent="0.35">
      <c r="A4513" s="52">
        <f ca="1">Simulations!AD2021</f>
        <v>23.042963425209919</v>
      </c>
    </row>
    <row r="4514" spans="1:1" x14ac:dyDescent="0.35">
      <c r="A4514" s="52">
        <f ca="1">Simulations!AD2022</f>
        <v>22.990228164377179</v>
      </c>
    </row>
    <row r="4515" spans="1:1" x14ac:dyDescent="0.35">
      <c r="A4515" s="52">
        <f ca="1">Simulations!AD2023</f>
        <v>23.26354156626158</v>
      </c>
    </row>
    <row r="4516" spans="1:1" x14ac:dyDescent="0.35">
      <c r="A4516" s="52">
        <f ca="1">Simulations!AD2024</f>
        <v>23.299644017223766</v>
      </c>
    </row>
    <row r="4517" spans="1:1" x14ac:dyDescent="0.35">
      <c r="A4517" s="52">
        <f ca="1">Simulations!AD2025</f>
        <v>22.865098249005285</v>
      </c>
    </row>
    <row r="4518" spans="1:1" x14ac:dyDescent="0.35">
      <c r="A4518" s="52">
        <f ca="1">Simulations!AD2026</f>
        <v>23.098441331790937</v>
      </c>
    </row>
    <row r="4519" spans="1:1" x14ac:dyDescent="0.35">
      <c r="A4519" s="52">
        <f ca="1">Simulations!AD2027</f>
        <v>23.348233315696454</v>
      </c>
    </row>
    <row r="4520" spans="1:1" x14ac:dyDescent="0.35">
      <c r="A4520" s="52">
        <f ca="1">Simulations!AD2028</f>
        <v>23.000569615460787</v>
      </c>
    </row>
    <row r="4521" spans="1:1" x14ac:dyDescent="0.35">
      <c r="A4521" s="52">
        <f ca="1">Simulations!AD2029</f>
        <v>23.057963339540844</v>
      </c>
    </row>
    <row r="4522" spans="1:1" x14ac:dyDescent="0.35">
      <c r="A4522" s="52">
        <f ca="1">Simulations!AD2030</f>
        <v>23.098918467609668</v>
      </c>
    </row>
    <row r="4523" spans="1:1" x14ac:dyDescent="0.35">
      <c r="A4523" s="52">
        <f ca="1">Simulations!AD2031</f>
        <v>22.428196634448263</v>
      </c>
    </row>
    <row r="4524" spans="1:1" x14ac:dyDescent="0.35">
      <c r="A4524" s="52">
        <f ca="1">Simulations!AD2032</f>
        <v>23.205544581449846</v>
      </c>
    </row>
    <row r="4525" spans="1:1" x14ac:dyDescent="0.35">
      <c r="A4525" s="52">
        <f ca="1">Simulations!AD2033</f>
        <v>22.960002748456148</v>
      </c>
    </row>
    <row r="4526" spans="1:1" x14ac:dyDescent="0.35">
      <c r="A4526" s="52">
        <f ca="1">Simulations!AD2034</f>
        <v>23.241887513738735</v>
      </c>
    </row>
    <row r="4527" spans="1:1" x14ac:dyDescent="0.35">
      <c r="A4527" s="52">
        <f ca="1">Simulations!AD2035</f>
        <v>23.309762670640755</v>
      </c>
    </row>
    <row r="4528" spans="1:1" x14ac:dyDescent="0.35">
      <c r="A4528" s="52">
        <f ca="1">Simulations!AD2036</f>
        <v>23.105731729628864</v>
      </c>
    </row>
    <row r="4529" spans="1:1" x14ac:dyDescent="0.35">
      <c r="A4529" s="52">
        <f ca="1">Simulations!AD2037</f>
        <v>22.947681178307356</v>
      </c>
    </row>
    <row r="4530" spans="1:1" x14ac:dyDescent="0.35">
      <c r="A4530" s="52">
        <f ca="1">Simulations!AD2038</f>
        <v>22.971495302751183</v>
      </c>
    </row>
    <row r="4531" spans="1:1" x14ac:dyDescent="0.35">
      <c r="A4531" s="52">
        <f ca="1">Simulations!AD2039</f>
        <v>23.201085816070147</v>
      </c>
    </row>
    <row r="4532" spans="1:1" x14ac:dyDescent="0.35">
      <c r="A4532" s="52">
        <f ca="1">Simulations!AD2040</f>
        <v>23.05613458565972</v>
      </c>
    </row>
    <row r="4533" spans="1:1" x14ac:dyDescent="0.35">
      <c r="A4533" s="52">
        <f ca="1">Simulations!AD2041</f>
        <v>22.501319756827616</v>
      </c>
    </row>
    <row r="4534" spans="1:1" x14ac:dyDescent="0.35">
      <c r="A4534" s="52">
        <f ca="1">Simulations!AD2042</f>
        <v>22.823044915301658</v>
      </c>
    </row>
    <row r="4535" spans="1:1" x14ac:dyDescent="0.35">
      <c r="A4535" s="52">
        <f ca="1">Simulations!AD2043</f>
        <v>22.666346217398395</v>
      </c>
    </row>
    <row r="4536" spans="1:1" x14ac:dyDescent="0.35">
      <c r="A4536" s="52">
        <f ca="1">Simulations!AD2044</f>
        <v>22.905025793773071</v>
      </c>
    </row>
    <row r="4537" spans="1:1" x14ac:dyDescent="0.35">
      <c r="A4537" s="52">
        <f ca="1">Simulations!AD2045</f>
        <v>22.741382402383277</v>
      </c>
    </row>
    <row r="4538" spans="1:1" x14ac:dyDescent="0.35">
      <c r="A4538" s="52">
        <f ca="1">Simulations!AD2046</f>
        <v>22.885573287090374</v>
      </c>
    </row>
    <row r="4539" spans="1:1" x14ac:dyDescent="0.35">
      <c r="A4539" s="52">
        <f ca="1">Simulations!AD2047</f>
        <v>23.207771545176243</v>
      </c>
    </row>
    <row r="4540" spans="1:1" x14ac:dyDescent="0.35">
      <c r="A4540" s="52">
        <f ca="1">Simulations!AD2048</f>
        <v>22.582514857918518</v>
      </c>
    </row>
    <row r="4541" spans="1:1" x14ac:dyDescent="0.35">
      <c r="A4541" s="52">
        <f ca="1">Simulations!AD2049</f>
        <v>22.813672142621961</v>
      </c>
    </row>
    <row r="4542" spans="1:1" x14ac:dyDescent="0.35">
      <c r="A4542" s="52">
        <f ca="1">Simulations!AD2050</f>
        <v>23.24504941533727</v>
      </c>
    </row>
    <row r="4543" spans="1:1" x14ac:dyDescent="0.35">
      <c r="A4543" s="52">
        <f ca="1">Simulations!AD2051</f>
        <v>23.377207193066951</v>
      </c>
    </row>
    <row r="4544" spans="1:1" x14ac:dyDescent="0.35">
      <c r="A4544" s="52">
        <f ca="1">Simulations!AD2052</f>
        <v>23.064406351309408</v>
      </c>
    </row>
    <row r="4545" spans="1:1" x14ac:dyDescent="0.35">
      <c r="A4545" s="52">
        <f ca="1">Simulations!AD2053</f>
        <v>22.736392167036467</v>
      </c>
    </row>
    <row r="4546" spans="1:1" x14ac:dyDescent="0.35">
      <c r="A4546" s="52">
        <f ca="1">Simulations!AD2054</f>
        <v>23.083965451345065</v>
      </c>
    </row>
    <row r="4547" spans="1:1" x14ac:dyDescent="0.35">
      <c r="A4547" s="52">
        <f ca="1">Simulations!AD2055</f>
        <v>23.203407275770523</v>
      </c>
    </row>
    <row r="4548" spans="1:1" x14ac:dyDescent="0.35">
      <c r="A4548" s="52">
        <f ca="1">Simulations!AD2056</f>
        <v>22.81309393888899</v>
      </c>
    </row>
    <row r="4549" spans="1:1" x14ac:dyDescent="0.35">
      <c r="A4549" s="52">
        <f ca="1">Simulations!AD2057</f>
        <v>22.376675164554175</v>
      </c>
    </row>
    <row r="4550" spans="1:1" x14ac:dyDescent="0.35">
      <c r="A4550" s="52">
        <f ca="1">Simulations!AD2058</f>
        <v>23.182283912438731</v>
      </c>
    </row>
    <row r="4551" spans="1:1" x14ac:dyDescent="0.35">
      <c r="A4551" s="52">
        <f ca="1">Simulations!AD2059</f>
        <v>23.214707708217983</v>
      </c>
    </row>
    <row r="4552" spans="1:1" x14ac:dyDescent="0.35">
      <c r="A4552" s="52">
        <f ca="1">Simulations!AD2060</f>
        <v>23.1780430673601</v>
      </c>
    </row>
    <row r="4553" spans="1:1" x14ac:dyDescent="0.35">
      <c r="A4553" s="52">
        <f ca="1">Simulations!AD2061</f>
        <v>23.251961270846927</v>
      </c>
    </row>
    <row r="4554" spans="1:1" x14ac:dyDescent="0.35">
      <c r="A4554" s="52">
        <f ca="1">Simulations!AD2062</f>
        <v>22.79322576898635</v>
      </c>
    </row>
    <row r="4555" spans="1:1" x14ac:dyDescent="0.35">
      <c r="A4555" s="52">
        <f ca="1">Simulations!AD2063</f>
        <v>23.015852505929178</v>
      </c>
    </row>
    <row r="4556" spans="1:1" x14ac:dyDescent="0.35">
      <c r="A4556" s="52">
        <f ca="1">Simulations!AD2064</f>
        <v>22.681711002609603</v>
      </c>
    </row>
    <row r="4557" spans="1:1" x14ac:dyDescent="0.35">
      <c r="A4557" s="52">
        <f ca="1">Simulations!AD2065</f>
        <v>23.276603139584548</v>
      </c>
    </row>
    <row r="4558" spans="1:1" x14ac:dyDescent="0.35">
      <c r="A4558" s="52">
        <f ca="1">Simulations!AD2066</f>
        <v>23.505280791231797</v>
      </c>
    </row>
    <row r="4559" spans="1:1" x14ac:dyDescent="0.35">
      <c r="A4559" s="52">
        <f ca="1">Simulations!AD2067</f>
        <v>22.632045643818682</v>
      </c>
    </row>
    <row r="4560" spans="1:1" x14ac:dyDescent="0.35">
      <c r="A4560" s="52">
        <f ca="1">Simulations!AD2068</f>
        <v>22.762404122518504</v>
      </c>
    </row>
    <row r="4561" spans="1:1" x14ac:dyDescent="0.35">
      <c r="A4561" s="52">
        <f ca="1">Simulations!AD2069</f>
        <v>23.013983726588169</v>
      </c>
    </row>
    <row r="4562" spans="1:1" x14ac:dyDescent="0.35">
      <c r="A4562" s="52">
        <f ca="1">Simulations!AD2070</f>
        <v>23.288144479425767</v>
      </c>
    </row>
    <row r="4563" spans="1:1" x14ac:dyDescent="0.35">
      <c r="A4563" s="52">
        <f ca="1">Simulations!AD2071</f>
        <v>23.05632804963281</v>
      </c>
    </row>
    <row r="4564" spans="1:1" x14ac:dyDescent="0.35">
      <c r="A4564" s="52">
        <f ca="1">Simulations!AD2072</f>
        <v>23.116830931486337</v>
      </c>
    </row>
    <row r="4565" spans="1:1" x14ac:dyDescent="0.35">
      <c r="A4565" s="52">
        <f ca="1">Simulations!AD2073</f>
        <v>22.783257204412568</v>
      </c>
    </row>
    <row r="4566" spans="1:1" x14ac:dyDescent="0.35">
      <c r="A4566" s="52">
        <f ca="1">Simulations!AD2074</f>
        <v>23.19410595834988</v>
      </c>
    </row>
    <row r="4567" spans="1:1" x14ac:dyDescent="0.35">
      <c r="A4567" s="52">
        <f ca="1">Simulations!AD2075</f>
        <v>23.005883926478283</v>
      </c>
    </row>
    <row r="4568" spans="1:1" x14ac:dyDescent="0.35">
      <c r="A4568" s="52">
        <f ca="1">Simulations!AD2076</f>
        <v>22.441708530496669</v>
      </c>
    </row>
    <row r="4569" spans="1:1" x14ac:dyDescent="0.35">
      <c r="A4569" s="52">
        <f ca="1">Simulations!AD2077</f>
        <v>22.902462578191798</v>
      </c>
    </row>
    <row r="4570" spans="1:1" x14ac:dyDescent="0.35">
      <c r="A4570" s="52">
        <f ca="1">Simulations!AD2078</f>
        <v>23.126790244290969</v>
      </c>
    </row>
    <row r="4571" spans="1:1" x14ac:dyDescent="0.35">
      <c r="A4571" s="52">
        <f ca="1">Simulations!AD2079</f>
        <v>22.999169157797446</v>
      </c>
    </row>
    <row r="4572" spans="1:1" x14ac:dyDescent="0.35">
      <c r="A4572" s="52">
        <f ca="1">Simulations!AD2080</f>
        <v>22.655428398932479</v>
      </c>
    </row>
    <row r="4573" spans="1:1" x14ac:dyDescent="0.35">
      <c r="A4573" s="52">
        <f ca="1">Simulations!AD2081</f>
        <v>23.091863169660797</v>
      </c>
    </row>
    <row r="4574" spans="1:1" x14ac:dyDescent="0.35">
      <c r="A4574" s="52">
        <f ca="1">Simulations!AD2082</f>
        <v>22.837931972500972</v>
      </c>
    </row>
    <row r="4575" spans="1:1" x14ac:dyDescent="0.35">
      <c r="A4575" s="52">
        <f ca="1">Simulations!AD2083</f>
        <v>23.494001944049018</v>
      </c>
    </row>
    <row r="4576" spans="1:1" x14ac:dyDescent="0.35">
      <c r="A4576" s="52">
        <f ca="1">Simulations!AD2084</f>
        <v>22.892139449181109</v>
      </c>
    </row>
    <row r="4577" spans="1:1" x14ac:dyDescent="0.35">
      <c r="A4577" s="52">
        <f ca="1">Simulations!AD2085</f>
        <v>23.380914756511672</v>
      </c>
    </row>
    <row r="4578" spans="1:1" x14ac:dyDescent="0.35">
      <c r="A4578" s="52">
        <f ca="1">Simulations!AD2086</f>
        <v>23.010272960278982</v>
      </c>
    </row>
    <row r="4579" spans="1:1" x14ac:dyDescent="0.35">
      <c r="A4579" s="52">
        <f ca="1">Simulations!AD2087</f>
        <v>22.370284778790769</v>
      </c>
    </row>
    <row r="4580" spans="1:1" x14ac:dyDescent="0.35">
      <c r="A4580" s="52">
        <f ca="1">Simulations!AD2088</f>
        <v>22.883977983116154</v>
      </c>
    </row>
    <row r="4581" spans="1:1" x14ac:dyDescent="0.35">
      <c r="A4581" s="52">
        <f ca="1">Simulations!AD2089</f>
        <v>23.107032406169179</v>
      </c>
    </row>
    <row r="4582" spans="1:1" x14ac:dyDescent="0.35">
      <c r="A4582" s="52">
        <f ca="1">Simulations!AD2090</f>
        <v>22.670304375246449</v>
      </c>
    </row>
    <row r="4583" spans="1:1" x14ac:dyDescent="0.35">
      <c r="A4583" s="52">
        <f ca="1">Simulations!AD2091</f>
        <v>22.870097245597929</v>
      </c>
    </row>
    <row r="4584" spans="1:1" x14ac:dyDescent="0.35">
      <c r="A4584" s="52">
        <f ca="1">Simulations!AD2092</f>
        <v>23.134072379229117</v>
      </c>
    </row>
    <row r="4585" spans="1:1" x14ac:dyDescent="0.35">
      <c r="A4585" s="52">
        <f ca="1">Simulations!AD2093</f>
        <v>22.570773873489941</v>
      </c>
    </row>
    <row r="4586" spans="1:1" x14ac:dyDescent="0.35">
      <c r="A4586" s="52">
        <f ca="1">Simulations!AD2094</f>
        <v>23.391801641644808</v>
      </c>
    </row>
    <row r="4587" spans="1:1" x14ac:dyDescent="0.35">
      <c r="A4587" s="52">
        <f ca="1">Simulations!AD2095</f>
        <v>23.529184663355174</v>
      </c>
    </row>
    <row r="4588" spans="1:1" x14ac:dyDescent="0.35">
      <c r="A4588" s="52">
        <f ca="1">Simulations!AD2096</f>
        <v>23.036546462073222</v>
      </c>
    </row>
    <row r="4589" spans="1:1" x14ac:dyDescent="0.35">
      <c r="A4589" s="52">
        <f ca="1">Simulations!AD2097</f>
        <v>22.964080999871989</v>
      </c>
    </row>
    <row r="4590" spans="1:1" x14ac:dyDescent="0.35">
      <c r="A4590" s="52">
        <f ca="1">Simulations!AD2098</f>
        <v>22.783351336110726</v>
      </c>
    </row>
    <row r="4591" spans="1:1" x14ac:dyDescent="0.35">
      <c r="A4591" s="52">
        <f ca="1">Simulations!AD2099</f>
        <v>23.340431603808312</v>
      </c>
    </row>
    <row r="4592" spans="1:1" x14ac:dyDescent="0.35">
      <c r="A4592" s="52">
        <f ca="1">Simulations!AD2100</f>
        <v>22.965879931273605</v>
      </c>
    </row>
    <row r="4593" spans="1:1" x14ac:dyDescent="0.35">
      <c r="A4593" s="52">
        <f ca="1">Simulations!AD2101</f>
        <v>23.067157500551119</v>
      </c>
    </row>
    <row r="4594" spans="1:1" x14ac:dyDescent="0.35">
      <c r="A4594" s="52">
        <f ca="1">Simulations!AD2102</f>
        <v>22.701382875009301</v>
      </c>
    </row>
    <row r="4595" spans="1:1" x14ac:dyDescent="0.35">
      <c r="A4595" s="52">
        <f ca="1">Simulations!AD2103</f>
        <v>22.769676660063688</v>
      </c>
    </row>
    <row r="4596" spans="1:1" x14ac:dyDescent="0.35">
      <c r="A4596" s="52">
        <f ca="1">Simulations!AD2104</f>
        <v>23.139704001699577</v>
      </c>
    </row>
    <row r="4597" spans="1:1" x14ac:dyDescent="0.35">
      <c r="A4597" s="52">
        <f ca="1">Simulations!AD2105</f>
        <v>23.024668533716735</v>
      </c>
    </row>
    <row r="4598" spans="1:1" x14ac:dyDescent="0.35">
      <c r="A4598" s="52">
        <f ca="1">Simulations!AD2106</f>
        <v>22.966855790715325</v>
      </c>
    </row>
    <row r="4599" spans="1:1" x14ac:dyDescent="0.35">
      <c r="A4599" s="52">
        <f ca="1">Simulations!AD2107</f>
        <v>22.926018213179674</v>
      </c>
    </row>
    <row r="4600" spans="1:1" x14ac:dyDescent="0.35">
      <c r="A4600" s="52">
        <f ca="1">Simulations!AD2108</f>
        <v>23.047058482748714</v>
      </c>
    </row>
    <row r="4601" spans="1:1" x14ac:dyDescent="0.35">
      <c r="A4601" s="52">
        <f ca="1">Simulations!AD2109</f>
        <v>22.967631063694064</v>
      </c>
    </row>
    <row r="4602" spans="1:1" x14ac:dyDescent="0.35">
      <c r="A4602" s="52">
        <f ca="1">Simulations!AD2110</f>
        <v>23.268089377830947</v>
      </c>
    </row>
    <row r="4603" spans="1:1" x14ac:dyDescent="0.35">
      <c r="A4603" s="52">
        <f ca="1">Simulations!AD2111</f>
        <v>22.856691205209685</v>
      </c>
    </row>
    <row r="4604" spans="1:1" x14ac:dyDescent="0.35">
      <c r="A4604" s="52">
        <f ca="1">Simulations!AD2112</f>
        <v>22.445234889688194</v>
      </c>
    </row>
    <row r="4605" spans="1:1" x14ac:dyDescent="0.35">
      <c r="A4605" s="52">
        <f ca="1">Simulations!AD2113</f>
        <v>22.325243966618174</v>
      </c>
    </row>
    <row r="4606" spans="1:1" x14ac:dyDescent="0.35">
      <c r="A4606" s="52">
        <f ca="1">Simulations!AD2114</f>
        <v>23.129813267091883</v>
      </c>
    </row>
    <row r="4607" spans="1:1" x14ac:dyDescent="0.35">
      <c r="A4607" s="52">
        <f ca="1">Simulations!AD2115</f>
        <v>22.961651908199265</v>
      </c>
    </row>
    <row r="4608" spans="1:1" x14ac:dyDescent="0.35">
      <c r="A4608" s="52">
        <f ca="1">Simulations!AD2116</f>
        <v>23.194621219418163</v>
      </c>
    </row>
    <row r="4609" spans="1:1" x14ac:dyDescent="0.35">
      <c r="A4609" s="52">
        <f ca="1">Simulations!AD2117</f>
        <v>23.239193706949216</v>
      </c>
    </row>
    <row r="4610" spans="1:1" x14ac:dyDescent="0.35">
      <c r="A4610" s="52">
        <f ca="1">Simulations!AD2118</f>
        <v>23.131279750932364</v>
      </c>
    </row>
    <row r="4611" spans="1:1" x14ac:dyDescent="0.35">
      <c r="A4611" s="52">
        <f ca="1">Simulations!AD2119</f>
        <v>23.284172043706761</v>
      </c>
    </row>
    <row r="4612" spans="1:1" x14ac:dyDescent="0.35">
      <c r="A4612" s="52">
        <f ca="1">Simulations!AD2120</f>
        <v>23.181240042533677</v>
      </c>
    </row>
    <row r="4613" spans="1:1" x14ac:dyDescent="0.35">
      <c r="A4613" s="52">
        <f ca="1">Simulations!AD2121</f>
        <v>23.23107930149585</v>
      </c>
    </row>
    <row r="4614" spans="1:1" x14ac:dyDescent="0.35">
      <c r="A4614" s="52">
        <f ca="1">Simulations!AD2122</f>
        <v>22.821471193143932</v>
      </c>
    </row>
    <row r="4615" spans="1:1" x14ac:dyDescent="0.35">
      <c r="A4615" s="52">
        <f ca="1">Simulations!AD2123</f>
        <v>23.069481305704848</v>
      </c>
    </row>
    <row r="4616" spans="1:1" x14ac:dyDescent="0.35">
      <c r="A4616" s="52">
        <f ca="1">Simulations!AD2124</f>
        <v>22.437645148608851</v>
      </c>
    </row>
    <row r="4617" spans="1:1" x14ac:dyDescent="0.35">
      <c r="A4617" s="52">
        <f ca="1">Simulations!AD2125</f>
        <v>23.346206848048375</v>
      </c>
    </row>
    <row r="4618" spans="1:1" x14ac:dyDescent="0.35">
      <c r="A4618" s="52">
        <f ca="1">Simulations!AD2126</f>
        <v>22.838722772900425</v>
      </c>
    </row>
    <row r="4619" spans="1:1" x14ac:dyDescent="0.35">
      <c r="A4619" s="52">
        <f ca="1">Simulations!AD2127</f>
        <v>23.092646525440948</v>
      </c>
    </row>
    <row r="4620" spans="1:1" x14ac:dyDescent="0.35">
      <c r="A4620" s="52">
        <f ca="1">Simulations!AD2128</f>
        <v>23.265660877256277</v>
      </c>
    </row>
    <row r="4621" spans="1:1" x14ac:dyDescent="0.35">
      <c r="A4621" s="52">
        <f ca="1">Simulations!AD2129</f>
        <v>23.183340753406519</v>
      </c>
    </row>
    <row r="4622" spans="1:1" x14ac:dyDescent="0.35">
      <c r="A4622" s="52">
        <f ca="1">Simulations!AD2130</f>
        <v>22.79832128391341</v>
      </c>
    </row>
    <row r="4623" spans="1:1" x14ac:dyDescent="0.35">
      <c r="A4623" s="52">
        <f ca="1">Simulations!AD2131</f>
        <v>22.883535784032929</v>
      </c>
    </row>
    <row r="4624" spans="1:1" x14ac:dyDescent="0.35">
      <c r="A4624" s="52">
        <f ca="1">Simulations!AD2132</f>
        <v>23.184395006448067</v>
      </c>
    </row>
    <row r="4625" spans="1:1" x14ac:dyDescent="0.35">
      <c r="A4625" s="52">
        <f ca="1">Simulations!AD2133</f>
        <v>22.786829097540874</v>
      </c>
    </row>
    <row r="4626" spans="1:1" x14ac:dyDescent="0.35">
      <c r="A4626" s="52">
        <f ca="1">Simulations!AD2134</f>
        <v>22.995556836218668</v>
      </c>
    </row>
    <row r="4627" spans="1:1" x14ac:dyDescent="0.35">
      <c r="A4627" s="52">
        <f ca="1">Simulations!AD2135</f>
        <v>23.257525363715096</v>
      </c>
    </row>
    <row r="4628" spans="1:1" x14ac:dyDescent="0.35">
      <c r="A4628" s="52">
        <f ca="1">Simulations!AD2136</f>
        <v>23.057679006621065</v>
      </c>
    </row>
    <row r="4629" spans="1:1" x14ac:dyDescent="0.35">
      <c r="A4629" s="52">
        <f ca="1">Simulations!AD2137</f>
        <v>22.943364942654092</v>
      </c>
    </row>
    <row r="4630" spans="1:1" x14ac:dyDescent="0.35">
      <c r="A4630" s="52">
        <f ca="1">Simulations!AD2138</f>
        <v>22.764126270563864</v>
      </c>
    </row>
    <row r="4631" spans="1:1" x14ac:dyDescent="0.35">
      <c r="A4631" s="52">
        <f ca="1">Simulations!AD2139</f>
        <v>23.336061410924636</v>
      </c>
    </row>
    <row r="4632" spans="1:1" x14ac:dyDescent="0.35">
      <c r="A4632" s="52">
        <f ca="1">Simulations!AD2140</f>
        <v>22.75253571128551</v>
      </c>
    </row>
    <row r="4633" spans="1:1" x14ac:dyDescent="0.35">
      <c r="A4633" s="52">
        <f ca="1">Simulations!AD2141</f>
        <v>23.140774085741917</v>
      </c>
    </row>
    <row r="4634" spans="1:1" x14ac:dyDescent="0.35">
      <c r="A4634" s="52">
        <f ca="1">Simulations!AD2142</f>
        <v>22.83655714558423</v>
      </c>
    </row>
    <row r="4635" spans="1:1" x14ac:dyDescent="0.35">
      <c r="A4635" s="52">
        <f ca="1">Simulations!AD2143</f>
        <v>22.891349928998338</v>
      </c>
    </row>
    <row r="4636" spans="1:1" x14ac:dyDescent="0.35">
      <c r="A4636" s="52">
        <f ca="1">Simulations!AD2144</f>
        <v>23.246617682325521</v>
      </c>
    </row>
    <row r="4637" spans="1:1" x14ac:dyDescent="0.35">
      <c r="A4637" s="52">
        <f ca="1">Simulations!AD2145</f>
        <v>22.49646126347481</v>
      </c>
    </row>
    <row r="4638" spans="1:1" x14ac:dyDescent="0.35">
      <c r="A4638" s="52">
        <f ca="1">Simulations!AD2146</f>
        <v>22.575215889646024</v>
      </c>
    </row>
    <row r="4639" spans="1:1" x14ac:dyDescent="0.35">
      <c r="A4639" s="52">
        <f ca="1">Simulations!AD2147</f>
        <v>22.538858796278131</v>
      </c>
    </row>
    <row r="4640" spans="1:1" x14ac:dyDescent="0.35">
      <c r="A4640" s="52">
        <f ca="1">Simulations!AD2148</f>
        <v>22.897833125578153</v>
      </c>
    </row>
    <row r="4641" spans="1:1" x14ac:dyDescent="0.35">
      <c r="A4641" s="52">
        <f ca="1">Simulations!AD2149</f>
        <v>23.024351941718407</v>
      </c>
    </row>
    <row r="4642" spans="1:1" x14ac:dyDescent="0.35">
      <c r="A4642" s="52">
        <f ca="1">Simulations!AD2150</f>
        <v>23.222096442002112</v>
      </c>
    </row>
    <row r="4643" spans="1:1" x14ac:dyDescent="0.35">
      <c r="A4643" s="52">
        <f ca="1">Simulations!AD2151</f>
        <v>22.872994603087317</v>
      </c>
    </row>
    <row r="4644" spans="1:1" x14ac:dyDescent="0.35">
      <c r="A4644" s="52">
        <f ca="1">Simulations!AD2152</f>
        <v>23.19385765104105</v>
      </c>
    </row>
    <row r="4645" spans="1:1" x14ac:dyDescent="0.35">
      <c r="A4645" s="52">
        <f ca="1">Simulations!AD2153</f>
        <v>23.383150962059368</v>
      </c>
    </row>
    <row r="4646" spans="1:1" x14ac:dyDescent="0.35">
      <c r="A4646" s="52">
        <f ca="1">Simulations!AD2154</f>
        <v>23.361735487869019</v>
      </c>
    </row>
    <row r="4647" spans="1:1" x14ac:dyDescent="0.35">
      <c r="A4647" s="52">
        <f ca="1">Simulations!AD2155</f>
        <v>23.352558948531058</v>
      </c>
    </row>
    <row r="4648" spans="1:1" x14ac:dyDescent="0.35">
      <c r="A4648" s="52">
        <f ca="1">Simulations!AD2156</f>
        <v>22.780472023896237</v>
      </c>
    </row>
    <row r="4649" spans="1:1" x14ac:dyDescent="0.35">
      <c r="A4649" s="52">
        <f ca="1">Simulations!AD2157</f>
        <v>23.243819124761735</v>
      </c>
    </row>
    <row r="4650" spans="1:1" x14ac:dyDescent="0.35">
      <c r="A4650" s="52">
        <f ca="1">Simulations!AD2158</f>
        <v>23.208891201984642</v>
      </c>
    </row>
    <row r="4651" spans="1:1" x14ac:dyDescent="0.35">
      <c r="A4651" s="52">
        <f ca="1">Simulations!AD2159</f>
        <v>23.016609309810292</v>
      </c>
    </row>
    <row r="4652" spans="1:1" x14ac:dyDescent="0.35">
      <c r="A4652" s="52">
        <f ca="1">Simulations!AD2160</f>
        <v>22.395391778698308</v>
      </c>
    </row>
    <row r="4653" spans="1:1" x14ac:dyDescent="0.35">
      <c r="A4653" s="52">
        <f ca="1">Simulations!AD2161</f>
        <v>23.12144971063945</v>
      </c>
    </row>
    <row r="4654" spans="1:1" x14ac:dyDescent="0.35">
      <c r="A4654" s="52">
        <f ca="1">Simulations!AD2162</f>
        <v>23.102484733713901</v>
      </c>
    </row>
    <row r="4655" spans="1:1" x14ac:dyDescent="0.35">
      <c r="A4655" s="52">
        <f ca="1">Simulations!AD2163</f>
        <v>22.659612220817476</v>
      </c>
    </row>
    <row r="4656" spans="1:1" x14ac:dyDescent="0.35">
      <c r="A4656" s="52">
        <f ca="1">Simulations!AD2164</f>
        <v>23.003258622495544</v>
      </c>
    </row>
    <row r="4657" spans="1:1" x14ac:dyDescent="0.35">
      <c r="A4657" s="52">
        <f ca="1">Simulations!AD2165</f>
        <v>22.695077135036236</v>
      </c>
    </row>
    <row r="4658" spans="1:1" x14ac:dyDescent="0.35">
      <c r="A4658" s="52">
        <f ca="1">Simulations!AD2166</f>
        <v>23.068075278406319</v>
      </c>
    </row>
    <row r="4659" spans="1:1" x14ac:dyDescent="0.35">
      <c r="A4659" s="52">
        <f ca="1">Simulations!AD2167</f>
        <v>22.577317547281993</v>
      </c>
    </row>
    <row r="4660" spans="1:1" x14ac:dyDescent="0.35">
      <c r="A4660" s="52">
        <f ca="1">Simulations!AD2168</f>
        <v>23.321938985561914</v>
      </c>
    </row>
    <row r="4661" spans="1:1" x14ac:dyDescent="0.35">
      <c r="A4661" s="52">
        <f ca="1">Simulations!AD2169</f>
        <v>23.013653742313039</v>
      </c>
    </row>
    <row r="4662" spans="1:1" x14ac:dyDescent="0.35">
      <c r="A4662" s="52">
        <f ca="1">Simulations!AD2170</f>
        <v>23.117148225097086</v>
      </c>
    </row>
    <row r="4663" spans="1:1" x14ac:dyDescent="0.35">
      <c r="A4663" s="52">
        <f ca="1">Simulations!AD2171</f>
        <v>22.761797741431351</v>
      </c>
    </row>
    <row r="4664" spans="1:1" x14ac:dyDescent="0.35">
      <c r="A4664" s="52">
        <f ca="1">Simulations!AD2172</f>
        <v>23.575177928659464</v>
      </c>
    </row>
    <row r="4665" spans="1:1" x14ac:dyDescent="0.35">
      <c r="A4665" s="52">
        <f ca="1">Simulations!AD2173</f>
        <v>22.809238918381357</v>
      </c>
    </row>
    <row r="4666" spans="1:1" x14ac:dyDescent="0.35">
      <c r="A4666" s="52">
        <f ca="1">Simulations!AD2174</f>
        <v>23.227503240630043</v>
      </c>
    </row>
    <row r="4667" spans="1:1" x14ac:dyDescent="0.35">
      <c r="A4667" s="52">
        <f ca="1">Simulations!AD2175</f>
        <v>22.878845208955276</v>
      </c>
    </row>
    <row r="4668" spans="1:1" x14ac:dyDescent="0.35">
      <c r="A4668" s="52">
        <f ca="1">Simulations!AD2176</f>
        <v>22.926465238113551</v>
      </c>
    </row>
    <row r="4669" spans="1:1" x14ac:dyDescent="0.35">
      <c r="A4669" s="52">
        <f ca="1">Simulations!AD2177</f>
        <v>22.889381574609594</v>
      </c>
    </row>
    <row r="4670" spans="1:1" x14ac:dyDescent="0.35">
      <c r="A4670" s="52">
        <f ca="1">Simulations!AD2178</f>
        <v>23.353058742830157</v>
      </c>
    </row>
    <row r="4671" spans="1:1" x14ac:dyDescent="0.35">
      <c r="A4671" s="52">
        <f ca="1">Simulations!AD2179</f>
        <v>23.37998634370161</v>
      </c>
    </row>
    <row r="4672" spans="1:1" x14ac:dyDescent="0.35">
      <c r="A4672" s="52">
        <f ca="1">Simulations!AD2180</f>
        <v>22.681813115203212</v>
      </c>
    </row>
    <row r="4673" spans="1:1" x14ac:dyDescent="0.35">
      <c r="A4673" s="52">
        <f ca="1">Simulations!AD2181</f>
        <v>23.10124584988241</v>
      </c>
    </row>
    <row r="4674" spans="1:1" x14ac:dyDescent="0.35">
      <c r="A4674" s="52">
        <f ca="1">Simulations!AD2182</f>
        <v>23.386664910152646</v>
      </c>
    </row>
    <row r="4675" spans="1:1" x14ac:dyDescent="0.35">
      <c r="A4675" s="52">
        <f ca="1">Simulations!AD2183</f>
        <v>23.52541023548677</v>
      </c>
    </row>
    <row r="4676" spans="1:1" x14ac:dyDescent="0.35">
      <c r="A4676" s="52">
        <f ca="1">Simulations!AD2184</f>
        <v>23.053007078992771</v>
      </c>
    </row>
    <row r="4677" spans="1:1" x14ac:dyDescent="0.35">
      <c r="A4677" s="52">
        <f ca="1">Simulations!AD2185</f>
        <v>22.898144033392615</v>
      </c>
    </row>
    <row r="4678" spans="1:1" x14ac:dyDescent="0.35">
      <c r="A4678" s="52">
        <f ca="1">Simulations!AD2186</f>
        <v>23.447842246590394</v>
      </c>
    </row>
    <row r="4679" spans="1:1" x14ac:dyDescent="0.35">
      <c r="A4679" s="52">
        <f ca="1">Simulations!AD2187</f>
        <v>23.183673716360005</v>
      </c>
    </row>
    <row r="4680" spans="1:1" x14ac:dyDescent="0.35">
      <c r="A4680" s="52">
        <f ca="1">Simulations!AD2188</f>
        <v>22.984206787409793</v>
      </c>
    </row>
    <row r="4681" spans="1:1" x14ac:dyDescent="0.35">
      <c r="A4681" s="52">
        <f ca="1">Simulations!AD2189</f>
        <v>22.452691787072872</v>
      </c>
    </row>
    <row r="4682" spans="1:1" x14ac:dyDescent="0.35">
      <c r="A4682" s="52">
        <f ca="1">Simulations!AD2190</f>
        <v>23.044103105971423</v>
      </c>
    </row>
    <row r="4683" spans="1:1" x14ac:dyDescent="0.35">
      <c r="A4683" s="52">
        <f ca="1">Simulations!AD2191</f>
        <v>22.763848455801824</v>
      </c>
    </row>
    <row r="4684" spans="1:1" x14ac:dyDescent="0.35">
      <c r="A4684" s="52">
        <f ca="1">Simulations!AD2192</f>
        <v>23.407731889622394</v>
      </c>
    </row>
    <row r="4685" spans="1:1" x14ac:dyDescent="0.35">
      <c r="A4685" s="52">
        <f ca="1">Simulations!AD2193</f>
        <v>22.996275988349979</v>
      </c>
    </row>
    <row r="4686" spans="1:1" x14ac:dyDescent="0.35">
      <c r="A4686" s="52">
        <f ca="1">Simulations!AD2194</f>
        <v>22.88137632586961</v>
      </c>
    </row>
    <row r="4687" spans="1:1" x14ac:dyDescent="0.35">
      <c r="A4687" s="52">
        <f ca="1">Simulations!AD2195</f>
        <v>22.758782055179338</v>
      </c>
    </row>
    <row r="4688" spans="1:1" x14ac:dyDescent="0.35">
      <c r="A4688" s="52">
        <f ca="1">Simulations!AD2196</f>
        <v>22.588408093810621</v>
      </c>
    </row>
    <row r="4689" spans="1:1" x14ac:dyDescent="0.35">
      <c r="A4689" s="52">
        <f ca="1">Simulations!AD2197</f>
        <v>22.947227918069327</v>
      </c>
    </row>
    <row r="4690" spans="1:1" x14ac:dyDescent="0.35">
      <c r="A4690" s="52">
        <f ca="1">Simulations!AD2198</f>
        <v>22.562771309305575</v>
      </c>
    </row>
    <row r="4691" spans="1:1" x14ac:dyDescent="0.35">
      <c r="A4691" s="52">
        <f ca="1">Simulations!AD2199</f>
        <v>22.801622598518527</v>
      </c>
    </row>
    <row r="4692" spans="1:1" x14ac:dyDescent="0.35">
      <c r="A4692" s="52">
        <f ca="1">Simulations!AD2200</f>
        <v>23.441466291242875</v>
      </c>
    </row>
    <row r="4693" spans="1:1" x14ac:dyDescent="0.35">
      <c r="A4693" s="52">
        <f ca="1">Simulations!AD2201</f>
        <v>23.433323418158007</v>
      </c>
    </row>
    <row r="4694" spans="1:1" x14ac:dyDescent="0.35">
      <c r="A4694" s="52">
        <f ca="1">Simulations!AD2202</f>
        <v>22.950043502100776</v>
      </c>
    </row>
    <row r="4695" spans="1:1" x14ac:dyDescent="0.35">
      <c r="A4695" s="52">
        <f ca="1">Simulations!AD2203</f>
        <v>23.182573388175818</v>
      </c>
    </row>
    <row r="4696" spans="1:1" x14ac:dyDescent="0.35">
      <c r="A4696" s="52">
        <f ca="1">Simulations!AD2204</f>
        <v>23.076275848252045</v>
      </c>
    </row>
    <row r="4697" spans="1:1" x14ac:dyDescent="0.35">
      <c r="A4697" s="52">
        <f ca="1">Simulations!AD2205</f>
        <v>22.913362629510832</v>
      </c>
    </row>
    <row r="4698" spans="1:1" x14ac:dyDescent="0.35">
      <c r="A4698" s="52">
        <f ca="1">Simulations!AD2206</f>
        <v>23.208862319246517</v>
      </c>
    </row>
    <row r="4699" spans="1:1" x14ac:dyDescent="0.35">
      <c r="A4699" s="52">
        <f ca="1">Simulations!AD2207</f>
        <v>22.699644064405042</v>
      </c>
    </row>
    <row r="4700" spans="1:1" x14ac:dyDescent="0.35">
      <c r="A4700" s="52">
        <f ca="1">Simulations!AD2208</f>
        <v>23.176777562829145</v>
      </c>
    </row>
    <row r="4701" spans="1:1" x14ac:dyDescent="0.35">
      <c r="A4701" s="52">
        <f ca="1">Simulations!AD2209</f>
        <v>23.212346541677412</v>
      </c>
    </row>
    <row r="4702" spans="1:1" x14ac:dyDescent="0.35">
      <c r="A4702" s="52">
        <f ca="1">Simulations!AD2210</f>
        <v>23.489034418536608</v>
      </c>
    </row>
    <row r="4703" spans="1:1" x14ac:dyDescent="0.35">
      <c r="A4703" s="52">
        <f ca="1">Simulations!AD2211</f>
        <v>22.686528724683228</v>
      </c>
    </row>
    <row r="4704" spans="1:1" x14ac:dyDescent="0.35">
      <c r="A4704" s="52">
        <f ca="1">Simulations!AD2212</f>
        <v>23.017954702121536</v>
      </c>
    </row>
    <row r="4705" spans="1:1" x14ac:dyDescent="0.35">
      <c r="A4705" s="52">
        <f ca="1">Simulations!AD2213</f>
        <v>23.404452254016928</v>
      </c>
    </row>
    <row r="4706" spans="1:1" x14ac:dyDescent="0.35">
      <c r="A4706" s="52">
        <f ca="1">Simulations!AD2214</f>
        <v>22.818788248966854</v>
      </c>
    </row>
    <row r="4707" spans="1:1" x14ac:dyDescent="0.35">
      <c r="A4707" s="52">
        <f ca="1">Simulations!AD2215</f>
        <v>22.646648906233491</v>
      </c>
    </row>
    <row r="4708" spans="1:1" x14ac:dyDescent="0.35">
      <c r="A4708" s="52">
        <f ca="1">Simulations!AD2216</f>
        <v>23.371189313358592</v>
      </c>
    </row>
    <row r="4709" spans="1:1" x14ac:dyDescent="0.35">
      <c r="A4709" s="52">
        <f ca="1">Simulations!AD2217</f>
        <v>23.076389895623727</v>
      </c>
    </row>
    <row r="4710" spans="1:1" x14ac:dyDescent="0.35">
      <c r="A4710" s="52">
        <f ca="1">Simulations!AD2218</f>
        <v>22.929389403073152</v>
      </c>
    </row>
    <row r="4711" spans="1:1" x14ac:dyDescent="0.35">
      <c r="A4711" s="52">
        <f ca="1">Simulations!AD2219</f>
        <v>23.182139912240999</v>
      </c>
    </row>
    <row r="4712" spans="1:1" x14ac:dyDescent="0.35">
      <c r="A4712" s="52">
        <f ca="1">Simulations!AD2220</f>
        <v>22.505308905954337</v>
      </c>
    </row>
    <row r="4713" spans="1:1" x14ac:dyDescent="0.35">
      <c r="A4713" s="52">
        <f ca="1">Simulations!AD2221</f>
        <v>23.275969902032898</v>
      </c>
    </row>
    <row r="4714" spans="1:1" x14ac:dyDescent="0.35">
      <c r="A4714" s="52">
        <f ca="1">Simulations!AD2222</f>
        <v>23.510843607033749</v>
      </c>
    </row>
    <row r="4715" spans="1:1" x14ac:dyDescent="0.35">
      <c r="A4715" s="52">
        <f ca="1">Simulations!AD2223</f>
        <v>22.564408246240127</v>
      </c>
    </row>
    <row r="4716" spans="1:1" x14ac:dyDescent="0.35">
      <c r="A4716" s="52">
        <f ca="1">Simulations!AD2224</f>
        <v>23.06988497400652</v>
      </c>
    </row>
    <row r="4717" spans="1:1" x14ac:dyDescent="0.35">
      <c r="A4717" s="52">
        <f ca="1">Simulations!AD2225</f>
        <v>23.247870167532895</v>
      </c>
    </row>
    <row r="4718" spans="1:1" x14ac:dyDescent="0.35">
      <c r="A4718" s="52">
        <f ca="1">Simulations!AD2226</f>
        <v>23.101789500130277</v>
      </c>
    </row>
    <row r="4719" spans="1:1" x14ac:dyDescent="0.35">
      <c r="A4719" s="52">
        <f ca="1">Simulations!AD2227</f>
        <v>22.983972909833128</v>
      </c>
    </row>
    <row r="4720" spans="1:1" x14ac:dyDescent="0.35">
      <c r="A4720" s="52">
        <f ca="1">Simulations!AD2228</f>
        <v>23.18693488724627</v>
      </c>
    </row>
    <row r="4721" spans="1:1" x14ac:dyDescent="0.35">
      <c r="A4721" s="52">
        <f ca="1">Simulations!AD2229</f>
        <v>22.624394572004576</v>
      </c>
    </row>
    <row r="4722" spans="1:1" x14ac:dyDescent="0.35">
      <c r="A4722" s="52">
        <f ca="1">Simulations!AD2230</f>
        <v>22.982862128604815</v>
      </c>
    </row>
    <row r="4723" spans="1:1" x14ac:dyDescent="0.35">
      <c r="A4723" s="52">
        <f ca="1">Simulations!AD2231</f>
        <v>23.136199124234341</v>
      </c>
    </row>
    <row r="4724" spans="1:1" x14ac:dyDescent="0.35">
      <c r="A4724" s="52">
        <f ca="1">Simulations!AD2232</f>
        <v>22.759577574804336</v>
      </c>
    </row>
    <row r="4725" spans="1:1" x14ac:dyDescent="0.35">
      <c r="A4725" s="52">
        <f ca="1">Simulations!AD2233</f>
        <v>23.132661399454776</v>
      </c>
    </row>
    <row r="4726" spans="1:1" x14ac:dyDescent="0.35">
      <c r="A4726" s="52">
        <f ca="1">Simulations!AD2234</f>
        <v>23.146244202407949</v>
      </c>
    </row>
    <row r="4727" spans="1:1" x14ac:dyDescent="0.35">
      <c r="A4727" s="52">
        <f ca="1">Simulations!AD2235</f>
        <v>22.840160843199122</v>
      </c>
    </row>
    <row r="4728" spans="1:1" x14ac:dyDescent="0.35">
      <c r="A4728" s="52">
        <f ca="1">Simulations!AD2236</f>
        <v>23.219016017701179</v>
      </c>
    </row>
    <row r="4729" spans="1:1" x14ac:dyDescent="0.35">
      <c r="A4729" s="52">
        <f ca="1">Simulations!AD2237</f>
        <v>22.742828341763584</v>
      </c>
    </row>
    <row r="4730" spans="1:1" x14ac:dyDescent="0.35">
      <c r="A4730" s="52">
        <f ca="1">Simulations!AD2238</f>
        <v>23.137039448819301</v>
      </c>
    </row>
    <row r="4731" spans="1:1" x14ac:dyDescent="0.35">
      <c r="A4731" s="52">
        <f ca="1">Simulations!AD2239</f>
        <v>23.205370214929388</v>
      </c>
    </row>
    <row r="4732" spans="1:1" x14ac:dyDescent="0.35">
      <c r="A4732" s="52">
        <f ca="1">Simulations!AD2240</f>
        <v>23.20683278696395</v>
      </c>
    </row>
    <row r="4733" spans="1:1" x14ac:dyDescent="0.35">
      <c r="A4733" s="52">
        <f ca="1">Simulations!AD2241</f>
        <v>23.301278979492899</v>
      </c>
    </row>
    <row r="4734" spans="1:1" x14ac:dyDescent="0.35">
      <c r="A4734" s="52">
        <f ca="1">Simulations!AD2242</f>
        <v>22.88706855199267</v>
      </c>
    </row>
    <row r="4735" spans="1:1" x14ac:dyDescent="0.35">
      <c r="A4735" s="52">
        <f ca="1">Simulations!AD2243</f>
        <v>22.473577136814932</v>
      </c>
    </row>
    <row r="4736" spans="1:1" x14ac:dyDescent="0.35">
      <c r="A4736" s="52">
        <f ca="1">Simulations!AD2244</f>
        <v>23.141365437218802</v>
      </c>
    </row>
    <row r="4737" spans="1:1" x14ac:dyDescent="0.35">
      <c r="A4737" s="52">
        <f ca="1">Simulations!AD2245</f>
        <v>22.891626757951226</v>
      </c>
    </row>
    <row r="4738" spans="1:1" x14ac:dyDescent="0.35">
      <c r="A4738" s="52">
        <f ca="1">Simulations!AD2246</f>
        <v>22.680025768702233</v>
      </c>
    </row>
    <row r="4739" spans="1:1" x14ac:dyDescent="0.35">
      <c r="A4739" s="52">
        <f ca="1">Simulations!AD2247</f>
        <v>22.51164721179989</v>
      </c>
    </row>
    <row r="4740" spans="1:1" x14ac:dyDescent="0.35">
      <c r="A4740" s="52">
        <f ca="1">Simulations!AD2248</f>
        <v>22.936750209212754</v>
      </c>
    </row>
    <row r="4741" spans="1:1" x14ac:dyDescent="0.35">
      <c r="A4741" s="52">
        <f ca="1">Simulations!AD2249</f>
        <v>22.707506735872883</v>
      </c>
    </row>
    <row r="4742" spans="1:1" x14ac:dyDescent="0.35">
      <c r="A4742" s="52">
        <f ca="1">Simulations!AD2250</f>
        <v>22.911316085815528</v>
      </c>
    </row>
    <row r="4743" spans="1:1" x14ac:dyDescent="0.35">
      <c r="A4743" s="52">
        <f ca="1">Simulations!AD2251</f>
        <v>22.863988059729373</v>
      </c>
    </row>
    <row r="4744" spans="1:1" x14ac:dyDescent="0.35">
      <c r="A4744" s="52">
        <f ca="1">Simulations!AD2252</f>
        <v>22.946877492266314</v>
      </c>
    </row>
    <row r="4745" spans="1:1" x14ac:dyDescent="0.35">
      <c r="A4745" s="52">
        <f ca="1">Simulations!AD2253</f>
        <v>22.611606684988331</v>
      </c>
    </row>
    <row r="4746" spans="1:1" x14ac:dyDescent="0.35">
      <c r="A4746" s="52">
        <f ca="1">Simulations!AD2254</f>
        <v>22.660999729685365</v>
      </c>
    </row>
    <row r="4747" spans="1:1" x14ac:dyDescent="0.35">
      <c r="A4747" s="52">
        <f ca="1">Simulations!AD2255</f>
        <v>23.061659131443548</v>
      </c>
    </row>
    <row r="4748" spans="1:1" x14ac:dyDescent="0.35">
      <c r="A4748" s="52">
        <f ca="1">Simulations!AD2256</f>
        <v>22.877524933185541</v>
      </c>
    </row>
    <row r="4749" spans="1:1" x14ac:dyDescent="0.35">
      <c r="A4749" s="52">
        <f ca="1">Simulations!AD2257</f>
        <v>23.36709554355847</v>
      </c>
    </row>
    <row r="4750" spans="1:1" x14ac:dyDescent="0.35">
      <c r="A4750" s="52">
        <f ca="1">Simulations!AD2258</f>
        <v>22.863424687188378</v>
      </c>
    </row>
    <row r="4751" spans="1:1" x14ac:dyDescent="0.35">
      <c r="A4751" s="52">
        <f ca="1">Simulations!AD2259</f>
        <v>23.210367679260795</v>
      </c>
    </row>
    <row r="4752" spans="1:1" x14ac:dyDescent="0.35">
      <c r="A4752" s="52">
        <f ca="1">Simulations!AD2260</f>
        <v>23.399009887437927</v>
      </c>
    </row>
    <row r="4753" spans="1:1" x14ac:dyDescent="0.35">
      <c r="A4753" s="52">
        <f ca="1">Simulations!AD2261</f>
        <v>22.733920151243829</v>
      </c>
    </row>
    <row r="4754" spans="1:1" x14ac:dyDescent="0.35">
      <c r="A4754" s="52">
        <f ca="1">Simulations!AD2262</f>
        <v>23.863298907850226</v>
      </c>
    </row>
    <row r="4755" spans="1:1" x14ac:dyDescent="0.35">
      <c r="A4755" s="52">
        <f ca="1">Simulations!AD2263</f>
        <v>23.24414714547369</v>
      </c>
    </row>
    <row r="4756" spans="1:1" x14ac:dyDescent="0.35">
      <c r="A4756" s="52">
        <f ca="1">Simulations!AD2264</f>
        <v>23.18088209609467</v>
      </c>
    </row>
    <row r="4757" spans="1:1" x14ac:dyDescent="0.35">
      <c r="A4757" s="52">
        <f ca="1">Simulations!AD2265</f>
        <v>22.742713543462319</v>
      </c>
    </row>
    <row r="4758" spans="1:1" x14ac:dyDescent="0.35">
      <c r="A4758" s="52">
        <f ca="1">Simulations!AD2266</f>
        <v>23.057947039050667</v>
      </c>
    </row>
    <row r="4759" spans="1:1" x14ac:dyDescent="0.35">
      <c r="A4759" s="52">
        <f ca="1">Simulations!AD2267</f>
        <v>23.446624813225046</v>
      </c>
    </row>
    <row r="4760" spans="1:1" x14ac:dyDescent="0.35">
      <c r="A4760" s="52">
        <f ca="1">Simulations!AD2268</f>
        <v>23.07104641938853</v>
      </c>
    </row>
    <row r="4761" spans="1:1" x14ac:dyDescent="0.35">
      <c r="A4761" s="52">
        <f ca="1">Simulations!AD2269</f>
        <v>23.003407915380144</v>
      </c>
    </row>
    <row r="4762" spans="1:1" x14ac:dyDescent="0.35">
      <c r="A4762" s="52">
        <f ca="1">Simulations!AD2270</f>
        <v>23.087704428851673</v>
      </c>
    </row>
    <row r="4763" spans="1:1" x14ac:dyDescent="0.35">
      <c r="A4763" s="52">
        <f ca="1">Simulations!AD2271</f>
        <v>22.555971786541075</v>
      </c>
    </row>
    <row r="4764" spans="1:1" x14ac:dyDescent="0.35">
      <c r="A4764" s="52">
        <f ca="1">Simulations!AD2272</f>
        <v>23.002470026654951</v>
      </c>
    </row>
    <row r="4765" spans="1:1" x14ac:dyDescent="0.35">
      <c r="A4765" s="52">
        <f ca="1">Simulations!AD2273</f>
        <v>22.89464986504003</v>
      </c>
    </row>
    <row r="4766" spans="1:1" x14ac:dyDescent="0.35">
      <c r="A4766" s="52">
        <f ca="1">Simulations!AD2274</f>
        <v>23.142647258422166</v>
      </c>
    </row>
    <row r="4767" spans="1:1" x14ac:dyDescent="0.35">
      <c r="A4767" s="52">
        <f ca="1">Simulations!AD2275</f>
        <v>22.944373522348197</v>
      </c>
    </row>
    <row r="4768" spans="1:1" x14ac:dyDescent="0.35">
      <c r="A4768" s="52">
        <f ca="1">Simulations!AD2276</f>
        <v>23.058024143844346</v>
      </c>
    </row>
    <row r="4769" spans="1:1" x14ac:dyDescent="0.35">
      <c r="A4769" s="52">
        <f ca="1">Simulations!AD2277</f>
        <v>23.307063234938514</v>
      </c>
    </row>
    <row r="4770" spans="1:1" x14ac:dyDescent="0.35">
      <c r="A4770" s="52">
        <f ca="1">Simulations!AD2278</f>
        <v>22.863330183174057</v>
      </c>
    </row>
    <row r="4771" spans="1:1" x14ac:dyDescent="0.35">
      <c r="A4771" s="52">
        <f ca="1">Simulations!AD2279</f>
        <v>23.035436880753281</v>
      </c>
    </row>
    <row r="4772" spans="1:1" x14ac:dyDescent="0.35">
      <c r="A4772" s="52">
        <f ca="1">Simulations!AD2280</f>
        <v>23.08040397342781</v>
      </c>
    </row>
    <row r="4773" spans="1:1" x14ac:dyDescent="0.35">
      <c r="A4773" s="52">
        <f ca="1">Simulations!AD2281</f>
        <v>22.880675544311352</v>
      </c>
    </row>
    <row r="4774" spans="1:1" x14ac:dyDescent="0.35">
      <c r="A4774" s="52">
        <f ca="1">Simulations!AD2282</f>
        <v>22.799485912789638</v>
      </c>
    </row>
    <row r="4775" spans="1:1" x14ac:dyDescent="0.35">
      <c r="A4775" s="52">
        <f ca="1">Simulations!AD2283</f>
        <v>22.44375427553285</v>
      </c>
    </row>
    <row r="4776" spans="1:1" x14ac:dyDescent="0.35">
      <c r="A4776" s="52">
        <f ca="1">Simulations!AD2284</f>
        <v>22.637660127101633</v>
      </c>
    </row>
    <row r="4777" spans="1:1" x14ac:dyDescent="0.35">
      <c r="A4777" s="52">
        <f ca="1">Simulations!AD2285</f>
        <v>22.939803504952163</v>
      </c>
    </row>
    <row r="4778" spans="1:1" x14ac:dyDescent="0.35">
      <c r="A4778" s="52">
        <f ca="1">Simulations!AD2286</f>
        <v>23.015558175709792</v>
      </c>
    </row>
    <row r="4779" spans="1:1" x14ac:dyDescent="0.35">
      <c r="A4779" s="52">
        <f ca="1">Simulations!AD2287</f>
        <v>22.93846913759225</v>
      </c>
    </row>
    <row r="4780" spans="1:1" x14ac:dyDescent="0.35">
      <c r="A4780" s="52">
        <f ca="1">Simulations!AD2288</f>
        <v>23.036963899830191</v>
      </c>
    </row>
    <row r="4781" spans="1:1" x14ac:dyDescent="0.35">
      <c r="A4781" s="52">
        <f ca="1">Simulations!AD2289</f>
        <v>22.848482753637484</v>
      </c>
    </row>
    <row r="4782" spans="1:1" x14ac:dyDescent="0.35">
      <c r="A4782" s="52">
        <f ca="1">Simulations!AD2290</f>
        <v>22.819893593200629</v>
      </c>
    </row>
    <row r="4783" spans="1:1" x14ac:dyDescent="0.35">
      <c r="A4783" s="52">
        <f ca="1">Simulations!AD2291</f>
        <v>22.99430591737336</v>
      </c>
    </row>
    <row r="4784" spans="1:1" x14ac:dyDescent="0.35">
      <c r="A4784" s="52">
        <f ca="1">Simulations!AD2292</f>
        <v>22.985530904738319</v>
      </c>
    </row>
    <row r="4785" spans="1:1" x14ac:dyDescent="0.35">
      <c r="A4785" s="52">
        <f ca="1">Simulations!AD2293</f>
        <v>22.850676711705834</v>
      </c>
    </row>
    <row r="4786" spans="1:1" x14ac:dyDescent="0.35">
      <c r="A4786" s="52">
        <f ca="1">Simulations!AD2294</f>
        <v>23.091713805973193</v>
      </c>
    </row>
    <row r="4787" spans="1:1" x14ac:dyDescent="0.35">
      <c r="A4787" s="52">
        <f ca="1">Simulations!AD2295</f>
        <v>22.989736670471316</v>
      </c>
    </row>
    <row r="4788" spans="1:1" x14ac:dyDescent="0.35">
      <c r="A4788" s="52">
        <f ca="1">Simulations!AD2296</f>
        <v>23.331261104356578</v>
      </c>
    </row>
    <row r="4789" spans="1:1" x14ac:dyDescent="0.35">
      <c r="A4789" s="52">
        <f ca="1">Simulations!AD2297</f>
        <v>23.050127741779857</v>
      </c>
    </row>
    <row r="4790" spans="1:1" x14ac:dyDescent="0.35">
      <c r="A4790" s="52">
        <f ca="1">Simulations!AD2298</f>
        <v>23.603845014153933</v>
      </c>
    </row>
    <row r="4791" spans="1:1" x14ac:dyDescent="0.35">
      <c r="A4791" s="52">
        <f ca="1">Simulations!AD2299</f>
        <v>23.063178217467211</v>
      </c>
    </row>
    <row r="4792" spans="1:1" x14ac:dyDescent="0.35">
      <c r="A4792" s="52">
        <f ca="1">Simulations!AD2300</f>
        <v>22.755092875862147</v>
      </c>
    </row>
    <row r="4793" spans="1:1" x14ac:dyDescent="0.35">
      <c r="A4793" s="52">
        <f ca="1">Simulations!AD2301</f>
        <v>22.193817424736192</v>
      </c>
    </row>
    <row r="4794" spans="1:1" x14ac:dyDescent="0.35">
      <c r="A4794" s="52">
        <f ca="1">Simulations!AD2302</f>
        <v>22.575566438210153</v>
      </c>
    </row>
    <row r="4795" spans="1:1" x14ac:dyDescent="0.35">
      <c r="A4795" s="52">
        <f ca="1">Simulations!AD2303</f>
        <v>22.961813817582971</v>
      </c>
    </row>
    <row r="4796" spans="1:1" x14ac:dyDescent="0.35">
      <c r="A4796" s="52">
        <f ca="1">Simulations!AD2304</f>
        <v>22.955208806114005</v>
      </c>
    </row>
    <row r="4797" spans="1:1" x14ac:dyDescent="0.35">
      <c r="A4797" s="52">
        <f ca="1">Simulations!AD2305</f>
        <v>23.246189496424648</v>
      </c>
    </row>
    <row r="4798" spans="1:1" x14ac:dyDescent="0.35">
      <c r="A4798" s="52">
        <f ca="1">Simulations!AD2306</f>
        <v>23.686146930856079</v>
      </c>
    </row>
    <row r="4799" spans="1:1" x14ac:dyDescent="0.35">
      <c r="A4799" s="52">
        <f ca="1">Simulations!AD2307</f>
        <v>23.432894934057021</v>
      </c>
    </row>
    <row r="4800" spans="1:1" x14ac:dyDescent="0.35">
      <c r="A4800" s="52">
        <f ca="1">Simulations!AD2308</f>
        <v>23.101909047287009</v>
      </c>
    </row>
    <row r="4801" spans="1:1" x14ac:dyDescent="0.35">
      <c r="A4801" s="52">
        <f ca="1">Simulations!AD2309</f>
        <v>23.262333994226271</v>
      </c>
    </row>
    <row r="4802" spans="1:1" x14ac:dyDescent="0.35">
      <c r="A4802" s="52">
        <f ca="1">Simulations!AD2310</f>
        <v>22.993103341957926</v>
      </c>
    </row>
    <row r="4803" spans="1:1" x14ac:dyDescent="0.35">
      <c r="A4803" s="52">
        <f ca="1">Simulations!AD2311</f>
        <v>22.85091661926775</v>
      </c>
    </row>
    <row r="4804" spans="1:1" x14ac:dyDescent="0.35">
      <c r="A4804" s="52">
        <f ca="1">Simulations!AD2312</f>
        <v>23.060606436854911</v>
      </c>
    </row>
    <row r="4805" spans="1:1" x14ac:dyDescent="0.35">
      <c r="A4805" s="52">
        <f ca="1">Simulations!AD2313</f>
        <v>22.479069550388836</v>
      </c>
    </row>
    <row r="4806" spans="1:1" x14ac:dyDescent="0.35">
      <c r="A4806" s="52">
        <f ca="1">Simulations!AD2314</f>
        <v>22.810198982851812</v>
      </c>
    </row>
    <row r="4807" spans="1:1" x14ac:dyDescent="0.35">
      <c r="A4807" s="52">
        <f ca="1">Simulations!AD2315</f>
        <v>23.048677490776505</v>
      </c>
    </row>
    <row r="4808" spans="1:1" x14ac:dyDescent="0.35">
      <c r="A4808" s="52">
        <f ca="1">Simulations!AD2316</f>
        <v>22.574390217073535</v>
      </c>
    </row>
    <row r="4809" spans="1:1" x14ac:dyDescent="0.35">
      <c r="A4809" s="52">
        <f ca="1">Simulations!AD2317</f>
        <v>23.028130423925884</v>
      </c>
    </row>
    <row r="4810" spans="1:1" x14ac:dyDescent="0.35">
      <c r="A4810" s="52">
        <f ca="1">Simulations!AD2318</f>
        <v>22.751657606844521</v>
      </c>
    </row>
    <row r="4811" spans="1:1" x14ac:dyDescent="0.35">
      <c r="A4811" s="52">
        <f ca="1">Simulations!AD2319</f>
        <v>23.128824264548086</v>
      </c>
    </row>
    <row r="4812" spans="1:1" x14ac:dyDescent="0.35">
      <c r="A4812" s="52">
        <f ca="1">Simulations!AD2320</f>
        <v>22.94704417505725</v>
      </c>
    </row>
    <row r="4813" spans="1:1" x14ac:dyDescent="0.35">
      <c r="A4813" s="52">
        <f ca="1">Simulations!AD2321</f>
        <v>22.682128104329379</v>
      </c>
    </row>
    <row r="4814" spans="1:1" x14ac:dyDescent="0.35">
      <c r="A4814" s="52">
        <f ca="1">Simulations!AD2322</f>
        <v>23.149829774485532</v>
      </c>
    </row>
    <row r="4815" spans="1:1" x14ac:dyDescent="0.35">
      <c r="A4815" s="52">
        <f ca="1">Simulations!AD2323</f>
        <v>23.19425875095455</v>
      </c>
    </row>
    <row r="4816" spans="1:1" x14ac:dyDescent="0.35">
      <c r="A4816" s="52">
        <f ca="1">Simulations!AD2324</f>
        <v>22.943339366322714</v>
      </c>
    </row>
    <row r="4817" spans="1:1" x14ac:dyDescent="0.35">
      <c r="A4817" s="52">
        <f ca="1">Simulations!AD2325</f>
        <v>22.859035490830671</v>
      </c>
    </row>
    <row r="4818" spans="1:1" x14ac:dyDescent="0.35">
      <c r="A4818" s="52">
        <f ca="1">Simulations!AD2326</f>
        <v>22.590217140208637</v>
      </c>
    </row>
    <row r="4819" spans="1:1" x14ac:dyDescent="0.35">
      <c r="A4819" s="52">
        <f ca="1">Simulations!AD2327</f>
        <v>22.93773269798946</v>
      </c>
    </row>
    <row r="4820" spans="1:1" x14ac:dyDescent="0.35">
      <c r="A4820" s="52">
        <f ca="1">Simulations!AD2328</f>
        <v>22.609807580982135</v>
      </c>
    </row>
    <row r="4821" spans="1:1" x14ac:dyDescent="0.35">
      <c r="A4821" s="52">
        <f ca="1">Simulations!AD2329</f>
        <v>22.795412592760915</v>
      </c>
    </row>
    <row r="4822" spans="1:1" x14ac:dyDescent="0.35">
      <c r="A4822" s="52">
        <f ca="1">Simulations!AD2330</f>
        <v>23.109273678013182</v>
      </c>
    </row>
    <row r="4823" spans="1:1" x14ac:dyDescent="0.35">
      <c r="A4823" s="52">
        <f ca="1">Simulations!AD2331</f>
        <v>23.50988553200261</v>
      </c>
    </row>
    <row r="4824" spans="1:1" x14ac:dyDescent="0.35">
      <c r="A4824" s="52">
        <f ca="1">Simulations!AD2332</f>
        <v>22.905710750275986</v>
      </c>
    </row>
    <row r="4825" spans="1:1" x14ac:dyDescent="0.35">
      <c r="A4825" s="52">
        <f ca="1">Simulations!AD2333</f>
        <v>23.115660043356403</v>
      </c>
    </row>
    <row r="4826" spans="1:1" x14ac:dyDescent="0.35">
      <c r="A4826" s="52">
        <f ca="1">Simulations!AD2334</f>
        <v>22.876548967483608</v>
      </c>
    </row>
    <row r="4827" spans="1:1" x14ac:dyDescent="0.35">
      <c r="A4827" s="52">
        <f ca="1">Simulations!AD2335</f>
        <v>22.958233825449881</v>
      </c>
    </row>
    <row r="4828" spans="1:1" x14ac:dyDescent="0.35">
      <c r="A4828" s="52">
        <f ca="1">Simulations!AD2336</f>
        <v>23.096832361829591</v>
      </c>
    </row>
    <row r="4829" spans="1:1" x14ac:dyDescent="0.35">
      <c r="A4829" s="52">
        <f ca="1">Simulations!AD2337</f>
        <v>23.263852589790801</v>
      </c>
    </row>
    <row r="4830" spans="1:1" x14ac:dyDescent="0.35">
      <c r="A4830" s="52">
        <f ca="1">Simulations!AD2338</f>
        <v>22.711712438773223</v>
      </c>
    </row>
    <row r="4831" spans="1:1" x14ac:dyDescent="0.35">
      <c r="A4831" s="52">
        <f ca="1">Simulations!AD2339</f>
        <v>23.051135422440957</v>
      </c>
    </row>
    <row r="4832" spans="1:1" x14ac:dyDescent="0.35">
      <c r="A4832" s="52">
        <f ca="1">Simulations!AD2340</f>
        <v>22.831716191712697</v>
      </c>
    </row>
    <row r="4833" spans="1:1" x14ac:dyDescent="0.35">
      <c r="A4833" s="52">
        <f ca="1">Simulations!AD2341</f>
        <v>22.858015758878182</v>
      </c>
    </row>
    <row r="4834" spans="1:1" x14ac:dyDescent="0.35">
      <c r="A4834" s="52">
        <f ca="1">Simulations!AD2342</f>
        <v>22.786705013791579</v>
      </c>
    </row>
    <row r="4835" spans="1:1" x14ac:dyDescent="0.35">
      <c r="A4835" s="52">
        <f ca="1">Simulations!AD2343</f>
        <v>23.069123313662583</v>
      </c>
    </row>
    <row r="4836" spans="1:1" x14ac:dyDescent="0.35">
      <c r="A4836" s="52">
        <f ca="1">Simulations!AD2344</f>
        <v>22.960088605946723</v>
      </c>
    </row>
    <row r="4837" spans="1:1" x14ac:dyDescent="0.35">
      <c r="A4837" s="52">
        <f ca="1">Simulations!AD2345</f>
        <v>23.162751944498567</v>
      </c>
    </row>
    <row r="4838" spans="1:1" x14ac:dyDescent="0.35">
      <c r="A4838" s="52">
        <f ca="1">Simulations!AD2346</f>
        <v>22.844006364275693</v>
      </c>
    </row>
    <row r="4839" spans="1:1" x14ac:dyDescent="0.35">
      <c r="A4839" s="52">
        <f ca="1">Simulations!AD2347</f>
        <v>23.064634508756168</v>
      </c>
    </row>
    <row r="4840" spans="1:1" x14ac:dyDescent="0.35">
      <c r="A4840" s="52">
        <f ca="1">Simulations!AD2348</f>
        <v>22.947349917309012</v>
      </c>
    </row>
    <row r="4841" spans="1:1" x14ac:dyDescent="0.35">
      <c r="A4841" s="52">
        <f ca="1">Simulations!AD2349</f>
        <v>23.14904442071499</v>
      </c>
    </row>
    <row r="4842" spans="1:1" x14ac:dyDescent="0.35">
      <c r="A4842" s="52">
        <f ca="1">Simulations!AD2350</f>
        <v>22.572522445045909</v>
      </c>
    </row>
    <row r="4843" spans="1:1" x14ac:dyDescent="0.35">
      <c r="A4843" s="52">
        <f ca="1">Simulations!AD2351</f>
        <v>22.552355880582301</v>
      </c>
    </row>
    <row r="4844" spans="1:1" x14ac:dyDescent="0.35">
      <c r="A4844" s="52">
        <f ca="1">Simulations!AD2352</f>
        <v>22.91613614902214</v>
      </c>
    </row>
    <row r="4845" spans="1:1" x14ac:dyDescent="0.35">
      <c r="A4845" s="52">
        <f ca="1">Simulations!AD2353</f>
        <v>23.082370704882301</v>
      </c>
    </row>
    <row r="4846" spans="1:1" x14ac:dyDescent="0.35">
      <c r="A4846" s="52">
        <f ca="1">Simulations!AD2354</f>
        <v>23.320290467801293</v>
      </c>
    </row>
    <row r="4847" spans="1:1" x14ac:dyDescent="0.35">
      <c r="A4847" s="52">
        <f ca="1">Simulations!AD2355</f>
        <v>22.885208902495286</v>
      </c>
    </row>
    <row r="4848" spans="1:1" x14ac:dyDescent="0.35">
      <c r="A4848" s="52">
        <f ca="1">Simulations!AD2356</f>
        <v>23.171464299408342</v>
      </c>
    </row>
    <row r="4849" spans="1:1" x14ac:dyDescent="0.35">
      <c r="A4849" s="52">
        <f ca="1">Simulations!AD2357</f>
        <v>22.682984426573334</v>
      </c>
    </row>
    <row r="4850" spans="1:1" x14ac:dyDescent="0.35">
      <c r="A4850" s="52">
        <f ca="1">Simulations!AD2358</f>
        <v>23.190403411058298</v>
      </c>
    </row>
    <row r="4851" spans="1:1" x14ac:dyDescent="0.35">
      <c r="A4851" s="52">
        <f ca="1">Simulations!AD2359</f>
        <v>22.528869537668292</v>
      </c>
    </row>
    <row r="4852" spans="1:1" x14ac:dyDescent="0.35">
      <c r="A4852" s="52">
        <f ca="1">Simulations!AD2360</f>
        <v>23.2139564512457</v>
      </c>
    </row>
    <row r="4853" spans="1:1" x14ac:dyDescent="0.35">
      <c r="A4853" s="52">
        <f ca="1">Simulations!AD2361</f>
        <v>22.872639410102828</v>
      </c>
    </row>
    <row r="4854" spans="1:1" x14ac:dyDescent="0.35">
      <c r="A4854" s="52">
        <f ca="1">Simulations!AD2362</f>
        <v>22.922459248485687</v>
      </c>
    </row>
    <row r="4855" spans="1:1" x14ac:dyDescent="0.35">
      <c r="A4855" s="52">
        <f ca="1">Simulations!AD2363</f>
        <v>23.070976794711569</v>
      </c>
    </row>
    <row r="4856" spans="1:1" x14ac:dyDescent="0.35">
      <c r="A4856" s="52">
        <f ca="1">Simulations!AD2364</f>
        <v>22.781259906454295</v>
      </c>
    </row>
    <row r="4857" spans="1:1" x14ac:dyDescent="0.35">
      <c r="A4857" s="52">
        <f ca="1">Simulations!AD2365</f>
        <v>22.894776619539108</v>
      </c>
    </row>
    <row r="4858" spans="1:1" x14ac:dyDescent="0.35">
      <c r="A4858" s="52">
        <f ca="1">Simulations!AD2366</f>
        <v>23.20852108141694</v>
      </c>
    </row>
    <row r="4859" spans="1:1" x14ac:dyDescent="0.35">
      <c r="A4859" s="52">
        <f ca="1">Simulations!AD2367</f>
        <v>22.681343170969626</v>
      </c>
    </row>
    <row r="4860" spans="1:1" x14ac:dyDescent="0.35">
      <c r="A4860" s="52">
        <f ca="1">Simulations!AD2368</f>
        <v>23.202963738069904</v>
      </c>
    </row>
    <row r="4861" spans="1:1" x14ac:dyDescent="0.35">
      <c r="A4861" s="52">
        <f ca="1">Simulations!AD2369</f>
        <v>23.098220481883747</v>
      </c>
    </row>
    <row r="4862" spans="1:1" x14ac:dyDescent="0.35">
      <c r="A4862" s="52">
        <f ca="1">Simulations!AD2370</f>
        <v>22.829986156529348</v>
      </c>
    </row>
    <row r="4863" spans="1:1" x14ac:dyDescent="0.35">
      <c r="A4863" s="52">
        <f ca="1">Simulations!AD2371</f>
        <v>22.917241544985025</v>
      </c>
    </row>
    <row r="4864" spans="1:1" x14ac:dyDescent="0.35">
      <c r="A4864" s="52">
        <f ca="1">Simulations!AD2372</f>
        <v>22.770342434849542</v>
      </c>
    </row>
    <row r="4865" spans="1:1" x14ac:dyDescent="0.35">
      <c r="A4865" s="52">
        <f ca="1">Simulations!AD2373</f>
        <v>23.432738699816241</v>
      </c>
    </row>
    <row r="4866" spans="1:1" x14ac:dyDescent="0.35">
      <c r="A4866" s="52">
        <f ca="1">Simulations!AD2374</f>
        <v>23.415882633736192</v>
      </c>
    </row>
    <row r="4867" spans="1:1" x14ac:dyDescent="0.35">
      <c r="A4867" s="52">
        <f ca="1">Simulations!AD2375</f>
        <v>23.066453936598279</v>
      </c>
    </row>
    <row r="4868" spans="1:1" x14ac:dyDescent="0.35">
      <c r="A4868" s="52">
        <f ca="1">Simulations!AD2376</f>
        <v>22.971489654768916</v>
      </c>
    </row>
    <row r="4869" spans="1:1" x14ac:dyDescent="0.35">
      <c r="A4869" s="52">
        <f ca="1">Simulations!AD2377</f>
        <v>22.582508776979651</v>
      </c>
    </row>
    <row r="4870" spans="1:1" x14ac:dyDescent="0.35">
      <c r="A4870" s="52">
        <f ca="1">Simulations!AD2378</f>
        <v>23.046448068304226</v>
      </c>
    </row>
    <row r="4871" spans="1:1" x14ac:dyDescent="0.35">
      <c r="A4871" s="52">
        <f ca="1">Simulations!AD2379</f>
        <v>23.260842215878696</v>
      </c>
    </row>
    <row r="4872" spans="1:1" x14ac:dyDescent="0.35">
      <c r="A4872" s="52">
        <f ca="1">Simulations!AD2380</f>
        <v>23.425902309087437</v>
      </c>
    </row>
    <row r="4873" spans="1:1" x14ac:dyDescent="0.35">
      <c r="A4873" s="52">
        <f ca="1">Simulations!AD2381</f>
        <v>23.502877719274224</v>
      </c>
    </row>
    <row r="4874" spans="1:1" x14ac:dyDescent="0.35">
      <c r="A4874" s="52">
        <f ca="1">Simulations!AD2382</f>
        <v>23.437388839517901</v>
      </c>
    </row>
    <row r="4875" spans="1:1" x14ac:dyDescent="0.35">
      <c r="A4875" s="52">
        <f ca="1">Simulations!AD2383</f>
        <v>23.12296207034462</v>
      </c>
    </row>
    <row r="4876" spans="1:1" x14ac:dyDescent="0.35">
      <c r="A4876" s="52">
        <f ca="1">Simulations!AD2384</f>
        <v>23.074381313918501</v>
      </c>
    </row>
    <row r="4877" spans="1:1" x14ac:dyDescent="0.35">
      <c r="A4877" s="52">
        <f ca="1">Simulations!AD2385</f>
        <v>23.057489479818528</v>
      </c>
    </row>
    <row r="4878" spans="1:1" x14ac:dyDescent="0.35">
      <c r="A4878" s="52">
        <f ca="1">Simulations!AD2386</f>
        <v>23.105875119460855</v>
      </c>
    </row>
    <row r="4879" spans="1:1" x14ac:dyDescent="0.35">
      <c r="A4879" s="52">
        <f ca="1">Simulations!AD2387</f>
        <v>23.127847268228791</v>
      </c>
    </row>
    <row r="4880" spans="1:1" x14ac:dyDescent="0.35">
      <c r="A4880" s="52">
        <f ca="1">Simulations!AD2388</f>
        <v>23.144093925252314</v>
      </c>
    </row>
    <row r="4881" spans="1:1" x14ac:dyDescent="0.35">
      <c r="A4881" s="52">
        <f ca="1">Simulations!AD2389</f>
        <v>22.847193998664025</v>
      </c>
    </row>
    <row r="4882" spans="1:1" x14ac:dyDescent="0.35">
      <c r="A4882" s="52">
        <f ca="1">Simulations!AD2390</f>
        <v>23.446194639398819</v>
      </c>
    </row>
    <row r="4883" spans="1:1" x14ac:dyDescent="0.35">
      <c r="A4883" s="52">
        <f ca="1">Simulations!AD2391</f>
        <v>23.389860486352717</v>
      </c>
    </row>
    <row r="4884" spans="1:1" x14ac:dyDescent="0.35">
      <c r="A4884" s="52">
        <f ca="1">Simulations!AD2392</f>
        <v>22.782037657486473</v>
      </c>
    </row>
    <row r="4885" spans="1:1" x14ac:dyDescent="0.35">
      <c r="A4885" s="52">
        <f ca="1">Simulations!AD2393</f>
        <v>23.440903253980704</v>
      </c>
    </row>
    <row r="4886" spans="1:1" x14ac:dyDescent="0.35">
      <c r="A4886" s="52">
        <f ca="1">Simulations!AD2394</f>
        <v>22.966948640660586</v>
      </c>
    </row>
    <row r="4887" spans="1:1" x14ac:dyDescent="0.35">
      <c r="A4887" s="52">
        <f ca="1">Simulations!AD2395</f>
        <v>22.73095126033931</v>
      </c>
    </row>
    <row r="4888" spans="1:1" x14ac:dyDescent="0.35">
      <c r="A4888" s="52">
        <f ca="1">Simulations!AD2396</f>
        <v>22.792342833723694</v>
      </c>
    </row>
    <row r="4889" spans="1:1" x14ac:dyDescent="0.35">
      <c r="A4889" s="52">
        <f ca="1">Simulations!AD2397</f>
        <v>22.993729642442645</v>
      </c>
    </row>
    <row r="4890" spans="1:1" x14ac:dyDescent="0.35">
      <c r="A4890" s="52">
        <f ca="1">Simulations!AD2398</f>
        <v>23.181507108827788</v>
      </c>
    </row>
    <row r="4891" spans="1:1" x14ac:dyDescent="0.35">
      <c r="A4891" s="52">
        <f ca="1">Simulations!AD2399</f>
        <v>23.250224849875089</v>
      </c>
    </row>
    <row r="4892" spans="1:1" x14ac:dyDescent="0.35">
      <c r="A4892" s="52">
        <f ca="1">Simulations!AD2400</f>
        <v>22.527566154365388</v>
      </c>
    </row>
    <row r="4893" spans="1:1" x14ac:dyDescent="0.35">
      <c r="A4893" s="52">
        <f ca="1">Simulations!AD2401</f>
        <v>23.157552069028945</v>
      </c>
    </row>
    <row r="4894" spans="1:1" x14ac:dyDescent="0.35">
      <c r="A4894" s="52">
        <f ca="1">Simulations!AD2402</f>
        <v>23.152151004396153</v>
      </c>
    </row>
    <row r="4895" spans="1:1" x14ac:dyDescent="0.35">
      <c r="A4895" s="52">
        <f ca="1">Simulations!AD2403</f>
        <v>22.930168316896847</v>
      </c>
    </row>
    <row r="4896" spans="1:1" x14ac:dyDescent="0.35">
      <c r="A4896" s="52">
        <f ca="1">Simulations!AD2404</f>
        <v>22.746503804928146</v>
      </c>
    </row>
    <row r="4897" spans="1:1" x14ac:dyDescent="0.35">
      <c r="A4897" s="52">
        <f ca="1">Simulations!AD2405</f>
        <v>22.290345324538528</v>
      </c>
    </row>
    <row r="4898" spans="1:1" x14ac:dyDescent="0.35">
      <c r="A4898" s="52">
        <f ca="1">Simulations!AD2406</f>
        <v>23.095554882781421</v>
      </c>
    </row>
    <row r="4899" spans="1:1" x14ac:dyDescent="0.35">
      <c r="A4899" s="52">
        <f ca="1">Simulations!AD2407</f>
        <v>22.768634646000137</v>
      </c>
    </row>
    <row r="4900" spans="1:1" x14ac:dyDescent="0.35">
      <c r="A4900" s="52">
        <f ca="1">Simulations!AD2408</f>
        <v>22.75267202374981</v>
      </c>
    </row>
    <row r="4901" spans="1:1" x14ac:dyDescent="0.35">
      <c r="A4901" s="52">
        <f ca="1">Simulations!AD2409</f>
        <v>23.045138240697369</v>
      </c>
    </row>
    <row r="4902" spans="1:1" x14ac:dyDescent="0.35">
      <c r="A4902" s="52">
        <f ca="1">Simulations!AD2410</f>
        <v>22.608038161258861</v>
      </c>
    </row>
    <row r="4903" spans="1:1" x14ac:dyDescent="0.35">
      <c r="A4903" s="52">
        <f ca="1">Simulations!AD2411</f>
        <v>23.025924156569879</v>
      </c>
    </row>
    <row r="4904" spans="1:1" x14ac:dyDescent="0.35">
      <c r="A4904" s="52">
        <f ca="1">Simulations!AD2412</f>
        <v>23.437790881897044</v>
      </c>
    </row>
    <row r="4905" spans="1:1" x14ac:dyDescent="0.35">
      <c r="A4905" s="52">
        <f ca="1">Simulations!AD2413</f>
        <v>22.884296829409269</v>
      </c>
    </row>
    <row r="4906" spans="1:1" x14ac:dyDescent="0.35">
      <c r="A4906" s="52">
        <f ca="1">Simulations!AD2414</f>
        <v>23.096951026895443</v>
      </c>
    </row>
    <row r="4907" spans="1:1" x14ac:dyDescent="0.35">
      <c r="A4907" s="52">
        <f ca="1">Simulations!AD2415</f>
        <v>22.863408654709303</v>
      </c>
    </row>
    <row r="4908" spans="1:1" x14ac:dyDescent="0.35">
      <c r="A4908" s="52">
        <f ca="1">Simulations!AD2416</f>
        <v>23.225643374987463</v>
      </c>
    </row>
    <row r="4909" spans="1:1" x14ac:dyDescent="0.35">
      <c r="A4909" s="52">
        <f ca="1">Simulations!AD2417</f>
        <v>23.184647792242426</v>
      </c>
    </row>
    <row r="4910" spans="1:1" x14ac:dyDescent="0.35">
      <c r="A4910" s="52">
        <f ca="1">Simulations!AD2418</f>
        <v>22.800368229940869</v>
      </c>
    </row>
    <row r="4911" spans="1:1" x14ac:dyDescent="0.35">
      <c r="A4911" s="52">
        <f ca="1">Simulations!AD2419</f>
        <v>22.728555458005324</v>
      </c>
    </row>
    <row r="4912" spans="1:1" x14ac:dyDescent="0.35">
      <c r="A4912" s="52">
        <f ca="1">Simulations!AD2420</f>
        <v>23.219698884996156</v>
      </c>
    </row>
    <row r="4913" spans="1:1" x14ac:dyDescent="0.35">
      <c r="A4913" s="52">
        <f ca="1">Simulations!AD2421</f>
        <v>22.838847494700701</v>
      </c>
    </row>
    <row r="4914" spans="1:1" x14ac:dyDescent="0.35">
      <c r="A4914" s="52">
        <f ca="1">Simulations!AD2422</f>
        <v>22.60643433208821</v>
      </c>
    </row>
    <row r="4915" spans="1:1" x14ac:dyDescent="0.35">
      <c r="A4915" s="52">
        <f ca="1">Simulations!AD2423</f>
        <v>23.228789891862426</v>
      </c>
    </row>
    <row r="4916" spans="1:1" x14ac:dyDescent="0.35">
      <c r="A4916" s="52">
        <f ca="1">Simulations!AD2424</f>
        <v>23.148483732395476</v>
      </c>
    </row>
    <row r="4917" spans="1:1" x14ac:dyDescent="0.35">
      <c r="A4917" s="52">
        <f ca="1">Simulations!AD2425</f>
        <v>22.824503555119911</v>
      </c>
    </row>
    <row r="4918" spans="1:1" x14ac:dyDescent="0.35">
      <c r="A4918" s="52">
        <f ca="1">Simulations!AD2426</f>
        <v>21.989940248791669</v>
      </c>
    </row>
    <row r="4919" spans="1:1" x14ac:dyDescent="0.35">
      <c r="A4919" s="52">
        <f ca="1">Simulations!AD2427</f>
        <v>22.692612894003776</v>
      </c>
    </row>
    <row r="4920" spans="1:1" x14ac:dyDescent="0.35">
      <c r="A4920" s="52">
        <f ca="1">Simulations!AD2428</f>
        <v>22.392710168911186</v>
      </c>
    </row>
    <row r="4921" spans="1:1" x14ac:dyDescent="0.35">
      <c r="A4921" s="52">
        <f ca="1">Simulations!AD2429</f>
        <v>23.689989957872911</v>
      </c>
    </row>
    <row r="4922" spans="1:1" x14ac:dyDescent="0.35">
      <c r="A4922" s="52">
        <f ca="1">Simulations!AD2430</f>
        <v>22.967042748432299</v>
      </c>
    </row>
    <row r="4923" spans="1:1" x14ac:dyDescent="0.35">
      <c r="A4923" s="52">
        <f ca="1">Simulations!AD2431</f>
        <v>22.960410174982499</v>
      </c>
    </row>
    <row r="4924" spans="1:1" x14ac:dyDescent="0.35">
      <c r="A4924" s="52">
        <f ca="1">Simulations!AD2432</f>
        <v>23.19629500948313</v>
      </c>
    </row>
    <row r="4925" spans="1:1" x14ac:dyDescent="0.35">
      <c r="A4925" s="52">
        <f ca="1">Simulations!AD2433</f>
        <v>23.06743735393605</v>
      </c>
    </row>
    <row r="4926" spans="1:1" x14ac:dyDescent="0.35">
      <c r="A4926" s="52">
        <f ca="1">Simulations!AD2434</f>
        <v>23.302497322884612</v>
      </c>
    </row>
    <row r="4927" spans="1:1" x14ac:dyDescent="0.35">
      <c r="A4927" s="52">
        <f ca="1">Simulations!AD2435</f>
        <v>22.590404903742069</v>
      </c>
    </row>
    <row r="4928" spans="1:1" x14ac:dyDescent="0.35">
      <c r="A4928" s="52">
        <f ca="1">Simulations!AD2436</f>
        <v>22.792972654256118</v>
      </c>
    </row>
    <row r="4929" spans="1:1" x14ac:dyDescent="0.35">
      <c r="A4929" s="52">
        <f ca="1">Simulations!AD2437</f>
        <v>22.736459023761981</v>
      </c>
    </row>
    <row r="4930" spans="1:1" x14ac:dyDescent="0.35">
      <c r="A4930" s="52">
        <f ca="1">Simulations!AD2438</f>
        <v>23.041861306583378</v>
      </c>
    </row>
    <row r="4931" spans="1:1" x14ac:dyDescent="0.35">
      <c r="A4931" s="52">
        <f ca="1">Simulations!AD2439</f>
        <v>22.869755861697307</v>
      </c>
    </row>
    <row r="4932" spans="1:1" x14ac:dyDescent="0.35">
      <c r="A4932" s="52">
        <f ca="1">Simulations!AD2440</f>
        <v>23.047643892472259</v>
      </c>
    </row>
    <row r="4933" spans="1:1" x14ac:dyDescent="0.35">
      <c r="A4933" s="52">
        <f ca="1">Simulations!AD2441</f>
        <v>22.836353740924732</v>
      </c>
    </row>
    <row r="4934" spans="1:1" x14ac:dyDescent="0.35">
      <c r="A4934" s="52">
        <f ca="1">Simulations!AD2442</f>
        <v>23.29106000672725</v>
      </c>
    </row>
    <row r="4935" spans="1:1" x14ac:dyDescent="0.35">
      <c r="A4935" s="52">
        <f ca="1">Simulations!AD2443</f>
        <v>23.07673198443117</v>
      </c>
    </row>
    <row r="4936" spans="1:1" x14ac:dyDescent="0.35">
      <c r="A4936" s="52">
        <f ca="1">Simulations!AD2444</f>
        <v>23.328143623374679</v>
      </c>
    </row>
    <row r="4937" spans="1:1" x14ac:dyDescent="0.35">
      <c r="A4937" s="52">
        <f ca="1">Simulations!AD2445</f>
        <v>22.727772681260465</v>
      </c>
    </row>
    <row r="4938" spans="1:1" x14ac:dyDescent="0.35">
      <c r="A4938" s="52">
        <f ca="1">Simulations!AD2446</f>
        <v>23.238822946085993</v>
      </c>
    </row>
    <row r="4939" spans="1:1" x14ac:dyDescent="0.35">
      <c r="A4939" s="52">
        <f ca="1">Simulations!AD2447</f>
        <v>22.811782790103987</v>
      </c>
    </row>
    <row r="4940" spans="1:1" x14ac:dyDescent="0.35">
      <c r="A4940" s="52">
        <f ca="1">Simulations!AD2448</f>
        <v>22.65340842066496</v>
      </c>
    </row>
    <row r="4941" spans="1:1" x14ac:dyDescent="0.35">
      <c r="A4941" s="52">
        <f ca="1">Simulations!AD2449</f>
        <v>22.727047874284519</v>
      </c>
    </row>
    <row r="4942" spans="1:1" x14ac:dyDescent="0.35">
      <c r="A4942" s="52">
        <f ca="1">Simulations!AD2450</f>
        <v>22.730616123946369</v>
      </c>
    </row>
    <row r="4943" spans="1:1" x14ac:dyDescent="0.35">
      <c r="A4943" s="52">
        <f ca="1">Simulations!AD2451</f>
        <v>23.389612116344651</v>
      </c>
    </row>
    <row r="4944" spans="1:1" x14ac:dyDescent="0.35">
      <c r="A4944" s="52">
        <f ca="1">Simulations!AD2452</f>
        <v>22.755605518322625</v>
      </c>
    </row>
    <row r="4945" spans="1:1" x14ac:dyDescent="0.35">
      <c r="A4945" s="52">
        <f ca="1">Simulations!AD2453</f>
        <v>22.887710780664435</v>
      </c>
    </row>
    <row r="4946" spans="1:1" x14ac:dyDescent="0.35">
      <c r="A4946" s="52">
        <f ca="1">Simulations!AD2454</f>
        <v>22.972777518163532</v>
      </c>
    </row>
    <row r="4947" spans="1:1" x14ac:dyDescent="0.35">
      <c r="A4947" s="52">
        <f ca="1">Simulations!AD2455</f>
        <v>23.032063676826144</v>
      </c>
    </row>
    <row r="4948" spans="1:1" x14ac:dyDescent="0.35">
      <c r="A4948" s="52">
        <f ca="1">Simulations!AD2456</f>
        <v>22.934508999445512</v>
      </c>
    </row>
    <row r="4949" spans="1:1" x14ac:dyDescent="0.35">
      <c r="A4949" s="52">
        <f ca="1">Simulations!AD2457</f>
        <v>22.69946019776291</v>
      </c>
    </row>
    <row r="4950" spans="1:1" x14ac:dyDescent="0.35">
      <c r="A4950" s="52">
        <f ca="1">Simulations!AD2458</f>
        <v>22.866973388149209</v>
      </c>
    </row>
    <row r="4951" spans="1:1" x14ac:dyDescent="0.35">
      <c r="A4951" s="52">
        <f ca="1">Simulations!AD2459</f>
        <v>22.700894874395864</v>
      </c>
    </row>
    <row r="4952" spans="1:1" x14ac:dyDescent="0.35">
      <c r="A4952" s="52">
        <f ca="1">Simulations!AD2460</f>
        <v>22.56610575265973</v>
      </c>
    </row>
    <row r="4953" spans="1:1" x14ac:dyDescent="0.35">
      <c r="A4953" s="52">
        <f ca="1">Simulations!AD2461</f>
        <v>23.133848491697826</v>
      </c>
    </row>
    <row r="4954" spans="1:1" x14ac:dyDescent="0.35">
      <c r="A4954" s="52">
        <f ca="1">Simulations!AD2462</f>
        <v>23.606766900139206</v>
      </c>
    </row>
    <row r="4955" spans="1:1" x14ac:dyDescent="0.35">
      <c r="A4955" s="52">
        <f ca="1">Simulations!AD2463</f>
        <v>22.30205896119212</v>
      </c>
    </row>
    <row r="4956" spans="1:1" x14ac:dyDescent="0.35">
      <c r="A4956" s="52">
        <f ca="1">Simulations!AD2464</f>
        <v>23.150030911249125</v>
      </c>
    </row>
    <row r="4957" spans="1:1" x14ac:dyDescent="0.35">
      <c r="A4957" s="52">
        <f ca="1">Simulations!AD2465</f>
        <v>23.344501709765197</v>
      </c>
    </row>
    <row r="4958" spans="1:1" x14ac:dyDescent="0.35">
      <c r="A4958" s="52">
        <f ca="1">Simulations!AD2466</f>
        <v>23.054522044595771</v>
      </c>
    </row>
    <row r="4959" spans="1:1" x14ac:dyDescent="0.35">
      <c r="A4959" s="52">
        <f ca="1">Simulations!AD2467</f>
        <v>22.628192343611751</v>
      </c>
    </row>
    <row r="4960" spans="1:1" x14ac:dyDescent="0.35">
      <c r="A4960" s="52">
        <f ca="1">Simulations!AD2468</f>
        <v>23.085619817780696</v>
      </c>
    </row>
    <row r="4961" spans="1:1" x14ac:dyDescent="0.35">
      <c r="A4961" s="52">
        <f ca="1">Simulations!AD2469</f>
        <v>22.732927281770934</v>
      </c>
    </row>
    <row r="4962" spans="1:1" x14ac:dyDescent="0.35">
      <c r="A4962" s="52">
        <f ca="1">Simulations!AD2470</f>
        <v>23.470925897093025</v>
      </c>
    </row>
    <row r="4963" spans="1:1" x14ac:dyDescent="0.35">
      <c r="A4963" s="52">
        <f ca="1">Simulations!AD2471</f>
        <v>23.358972073245411</v>
      </c>
    </row>
    <row r="4964" spans="1:1" x14ac:dyDescent="0.35">
      <c r="A4964" s="52">
        <f ca="1">Simulations!AD2472</f>
        <v>23.02147799199529</v>
      </c>
    </row>
    <row r="4965" spans="1:1" x14ac:dyDescent="0.35">
      <c r="A4965" s="52">
        <f ca="1">Simulations!AD2473</f>
        <v>23.215289187478668</v>
      </c>
    </row>
    <row r="4966" spans="1:1" x14ac:dyDescent="0.35">
      <c r="A4966" s="52">
        <f ca="1">Simulations!AD2474</f>
        <v>23.234352845210289</v>
      </c>
    </row>
    <row r="4967" spans="1:1" x14ac:dyDescent="0.35">
      <c r="A4967" s="52">
        <f ca="1">Simulations!AD2475</f>
        <v>22.983603912879701</v>
      </c>
    </row>
    <row r="4968" spans="1:1" x14ac:dyDescent="0.35">
      <c r="A4968" s="52">
        <f ca="1">Simulations!AD2476</f>
        <v>23.27098732798332</v>
      </c>
    </row>
    <row r="4969" spans="1:1" x14ac:dyDescent="0.35">
      <c r="A4969" s="52">
        <f ca="1">Simulations!AD2477</f>
        <v>23.001589807483079</v>
      </c>
    </row>
    <row r="4970" spans="1:1" x14ac:dyDescent="0.35">
      <c r="A4970" s="52">
        <f ca="1">Simulations!AD2478</f>
        <v>23.157916414726202</v>
      </c>
    </row>
    <row r="4971" spans="1:1" x14ac:dyDescent="0.35">
      <c r="A4971" s="52">
        <f ca="1">Simulations!AD2479</f>
        <v>23.165860146904993</v>
      </c>
    </row>
    <row r="4972" spans="1:1" x14ac:dyDescent="0.35">
      <c r="A4972" s="52">
        <f ca="1">Simulations!AD2480</f>
        <v>23.260352989293374</v>
      </c>
    </row>
    <row r="4973" spans="1:1" x14ac:dyDescent="0.35">
      <c r="A4973" s="52">
        <f ca="1">Simulations!AD2481</f>
        <v>22.953087736141015</v>
      </c>
    </row>
    <row r="4974" spans="1:1" x14ac:dyDescent="0.35">
      <c r="A4974" s="52">
        <f ca="1">Simulations!AD2482</f>
        <v>23.413033635183901</v>
      </c>
    </row>
    <row r="4975" spans="1:1" x14ac:dyDescent="0.35">
      <c r="A4975" s="52">
        <f ca="1">Simulations!AD2483</f>
        <v>22.284255051195792</v>
      </c>
    </row>
    <row r="4976" spans="1:1" x14ac:dyDescent="0.35">
      <c r="A4976" s="52">
        <f ca="1">Simulations!AD2484</f>
        <v>22.653910524794334</v>
      </c>
    </row>
    <row r="4977" spans="1:1" x14ac:dyDescent="0.35">
      <c r="A4977" s="52">
        <f ca="1">Simulations!AD2485</f>
        <v>23.003893937494976</v>
      </c>
    </row>
    <row r="4978" spans="1:1" x14ac:dyDescent="0.35">
      <c r="A4978" s="52">
        <f ca="1">Simulations!AD2486</f>
        <v>22.650221807289292</v>
      </c>
    </row>
    <row r="4979" spans="1:1" x14ac:dyDescent="0.35">
      <c r="A4979" s="52">
        <f ca="1">Simulations!AD2487</f>
        <v>23.564555795775213</v>
      </c>
    </row>
    <row r="4980" spans="1:1" x14ac:dyDescent="0.35">
      <c r="A4980" s="52">
        <f ca="1">Simulations!AD2488</f>
        <v>22.764947177779078</v>
      </c>
    </row>
    <row r="4981" spans="1:1" x14ac:dyDescent="0.35">
      <c r="A4981" s="52">
        <f ca="1">Simulations!AD2489</f>
        <v>23.031783144981986</v>
      </c>
    </row>
    <row r="4982" spans="1:1" x14ac:dyDescent="0.35">
      <c r="A4982" s="52">
        <f ca="1">Simulations!AD2490</f>
        <v>23.376812781161185</v>
      </c>
    </row>
    <row r="4983" spans="1:1" x14ac:dyDescent="0.35">
      <c r="A4983" s="52">
        <f ca="1">Simulations!AD2491</f>
        <v>23.016994701335527</v>
      </c>
    </row>
    <row r="4984" spans="1:1" x14ac:dyDescent="0.35">
      <c r="A4984" s="52">
        <f ca="1">Simulations!AD2492</f>
        <v>23.490250473847475</v>
      </c>
    </row>
    <row r="4985" spans="1:1" x14ac:dyDescent="0.35">
      <c r="A4985" s="52">
        <f ca="1">Simulations!AD2493</f>
        <v>23.035536694005373</v>
      </c>
    </row>
    <row r="4986" spans="1:1" x14ac:dyDescent="0.35">
      <c r="A4986" s="52">
        <f ca="1">Simulations!AD2494</f>
        <v>22.886782618247373</v>
      </c>
    </row>
    <row r="4987" spans="1:1" x14ac:dyDescent="0.35">
      <c r="A4987" s="52">
        <f ca="1">Simulations!AD2495</f>
        <v>22.880619429941738</v>
      </c>
    </row>
    <row r="4988" spans="1:1" x14ac:dyDescent="0.35">
      <c r="A4988" s="52">
        <f ca="1">Simulations!AD2496</f>
        <v>23.083918578418483</v>
      </c>
    </row>
    <row r="4989" spans="1:1" x14ac:dyDescent="0.35">
      <c r="A4989" s="52">
        <f ca="1">Simulations!AD2497</f>
        <v>23.049482444223671</v>
      </c>
    </row>
    <row r="4990" spans="1:1" x14ac:dyDescent="0.35">
      <c r="A4990" s="52">
        <f ca="1">Simulations!AD2498</f>
        <v>23.051507723038075</v>
      </c>
    </row>
    <row r="4991" spans="1:1" x14ac:dyDescent="0.35">
      <c r="A4991" s="52">
        <f ca="1">Simulations!AD2499</f>
        <v>22.520950830943079</v>
      </c>
    </row>
    <row r="4992" spans="1:1" x14ac:dyDescent="0.35">
      <c r="A4992" s="52">
        <f ca="1">Simulations!AD2500</f>
        <v>22.712359693038835</v>
      </c>
    </row>
    <row r="4993" spans="1:1" x14ac:dyDescent="0.35">
      <c r="A4993" s="52">
        <f ca="1">Simulations!AD2501</f>
        <v>22.558006939479398</v>
      </c>
    </row>
    <row r="4994" spans="1:1" x14ac:dyDescent="0.35">
      <c r="A4994" s="52">
        <f ca="1">Simulations!AD2502</f>
        <v>23.028638920813673</v>
      </c>
    </row>
    <row r="4995" spans="1:1" x14ac:dyDescent="0.35">
      <c r="A4995" s="52">
        <f ca="1">Simulations!AD2503</f>
        <v>22.758015780218962</v>
      </c>
    </row>
    <row r="4996" spans="1:1" x14ac:dyDescent="0.35">
      <c r="A4996" s="52">
        <f ca="1">Simulations!AD2504</f>
        <v>22.951473340745864</v>
      </c>
    </row>
    <row r="4997" spans="1:1" x14ac:dyDescent="0.35">
      <c r="A4997" s="52">
        <f ca="1">Simulations!AD2505</f>
        <v>22.686516912353511</v>
      </c>
    </row>
    <row r="4998" spans="1:1" x14ac:dyDescent="0.35">
      <c r="A4998" s="52">
        <f ca="1">Simulations!AD2506</f>
        <v>22.571492516034454</v>
      </c>
    </row>
    <row r="4999" spans="1:1" x14ac:dyDescent="0.35">
      <c r="A4999" s="52">
        <f ca="1">Simulations!AD2507</f>
        <v>23.493350497940121</v>
      </c>
    </row>
    <row r="5000" spans="1:1" x14ac:dyDescent="0.35">
      <c r="A5000" s="52">
        <f ca="1">Simulations!AD2508</f>
        <v>22.849081004648944</v>
      </c>
    </row>
    <row r="5001" spans="1:1" x14ac:dyDescent="0.35">
      <c r="A5001" s="52">
        <f ca="1">Simulations!AD2509</f>
        <v>22.934567780760052</v>
      </c>
    </row>
    <row r="5002" spans="1:1" x14ac:dyDescent="0.35">
      <c r="A5002" s="52">
        <f ca="1">Simulations!AD10</f>
        <v>22.752889567059324</v>
      </c>
    </row>
    <row r="5003" spans="1:1" x14ac:dyDescent="0.35">
      <c r="A5003" s="52">
        <f ca="1">Simulations!AD11</f>
        <v>23.218508365999067</v>
      </c>
    </row>
    <row r="5004" spans="1:1" x14ac:dyDescent="0.35">
      <c r="A5004" s="52">
        <f ca="1">Simulations!AD12</f>
        <v>22.705893886370802</v>
      </c>
    </row>
    <row r="5005" spans="1:1" x14ac:dyDescent="0.35">
      <c r="A5005" s="52">
        <f ca="1">Simulations!AD13</f>
        <v>23.004235815876594</v>
      </c>
    </row>
    <row r="5006" spans="1:1" x14ac:dyDescent="0.35">
      <c r="A5006" s="52">
        <f ca="1">Simulations!AD14</f>
        <v>23.325788015088783</v>
      </c>
    </row>
    <row r="5007" spans="1:1" x14ac:dyDescent="0.35">
      <c r="A5007" s="52">
        <f ca="1">Simulations!AD15</f>
        <v>23.127626634718307</v>
      </c>
    </row>
    <row r="5008" spans="1:1" x14ac:dyDescent="0.35">
      <c r="A5008" s="52">
        <f ca="1">Simulations!AD16</f>
        <v>22.572743800317589</v>
      </c>
    </row>
    <row r="5009" spans="1:1" x14ac:dyDescent="0.35">
      <c r="A5009" s="52">
        <f ca="1">Simulations!AD17</f>
        <v>23.234917763149181</v>
      </c>
    </row>
    <row r="5010" spans="1:1" x14ac:dyDescent="0.35">
      <c r="A5010" s="52">
        <f ca="1">Simulations!AD18</f>
        <v>22.737590033587082</v>
      </c>
    </row>
    <row r="5011" spans="1:1" x14ac:dyDescent="0.35">
      <c r="A5011" s="52">
        <f ca="1">Simulations!AD19</f>
        <v>23.279853229386937</v>
      </c>
    </row>
    <row r="5012" spans="1:1" x14ac:dyDescent="0.35">
      <c r="A5012" s="52">
        <f ca="1">Simulations!AD20</f>
        <v>23.406524532477519</v>
      </c>
    </row>
    <row r="5013" spans="1:1" x14ac:dyDescent="0.35">
      <c r="A5013" s="52">
        <f ca="1">Simulations!AD21</f>
        <v>23.535668503637215</v>
      </c>
    </row>
    <row r="5014" spans="1:1" x14ac:dyDescent="0.35">
      <c r="A5014" s="52">
        <f ca="1">Simulations!AD22</f>
        <v>22.580762841298402</v>
      </c>
    </row>
    <row r="5015" spans="1:1" x14ac:dyDescent="0.35">
      <c r="A5015" s="52">
        <f ca="1">Simulations!AD23</f>
        <v>22.874057200653862</v>
      </c>
    </row>
    <row r="5016" spans="1:1" x14ac:dyDescent="0.35">
      <c r="A5016" s="52">
        <f ca="1">Simulations!AD24</f>
        <v>22.895766343725853</v>
      </c>
    </row>
    <row r="5017" spans="1:1" x14ac:dyDescent="0.35">
      <c r="A5017" s="52">
        <f ca="1">Simulations!AD25</f>
        <v>22.90952926193561</v>
      </c>
    </row>
    <row r="5018" spans="1:1" x14ac:dyDescent="0.35">
      <c r="A5018" s="52">
        <f ca="1">Simulations!AD26</f>
        <v>23.246256645292888</v>
      </c>
    </row>
    <row r="5019" spans="1:1" x14ac:dyDescent="0.35">
      <c r="A5019" s="52">
        <f ca="1">Simulations!AD27</f>
        <v>22.57789504270157</v>
      </c>
    </row>
    <row r="5020" spans="1:1" x14ac:dyDescent="0.35">
      <c r="A5020" s="52">
        <f ca="1">Simulations!AD28</f>
        <v>23.061700731165843</v>
      </c>
    </row>
    <row r="5021" spans="1:1" x14ac:dyDescent="0.35">
      <c r="A5021" s="52">
        <f ca="1">Simulations!AD29</f>
        <v>22.460297553429186</v>
      </c>
    </row>
    <row r="5022" spans="1:1" x14ac:dyDescent="0.35">
      <c r="A5022" s="52">
        <f ca="1">Simulations!AD30</f>
        <v>22.4503006765555</v>
      </c>
    </row>
    <row r="5023" spans="1:1" x14ac:dyDescent="0.35">
      <c r="A5023" s="52">
        <f ca="1">Simulations!AD31</f>
        <v>23.525794446256114</v>
      </c>
    </row>
    <row r="5024" spans="1:1" x14ac:dyDescent="0.35">
      <c r="A5024" s="52">
        <f ca="1">Simulations!AD32</f>
        <v>23.124118329767519</v>
      </c>
    </row>
    <row r="5025" spans="1:1" x14ac:dyDescent="0.35">
      <c r="A5025" s="52">
        <f ca="1">Simulations!AD33</f>
        <v>22.843930320995888</v>
      </c>
    </row>
    <row r="5026" spans="1:1" x14ac:dyDescent="0.35">
      <c r="A5026" s="52">
        <f ca="1">Simulations!AD34</f>
        <v>22.854871445404314</v>
      </c>
    </row>
    <row r="5027" spans="1:1" x14ac:dyDescent="0.35">
      <c r="A5027" s="52">
        <f ca="1">Simulations!AD35</f>
        <v>23.039149606088699</v>
      </c>
    </row>
    <row r="5028" spans="1:1" x14ac:dyDescent="0.35">
      <c r="A5028" s="52">
        <f ca="1">Simulations!AD36</f>
        <v>23.450874728551177</v>
      </c>
    </row>
    <row r="5029" spans="1:1" x14ac:dyDescent="0.35">
      <c r="A5029" s="52">
        <f ca="1">Simulations!AD37</f>
        <v>23.2577995890626</v>
      </c>
    </row>
    <row r="5030" spans="1:1" x14ac:dyDescent="0.35">
      <c r="A5030" s="52">
        <f ca="1">Simulations!AD38</f>
        <v>22.79746835678575</v>
      </c>
    </row>
    <row r="5031" spans="1:1" x14ac:dyDescent="0.35">
      <c r="A5031" s="52">
        <f ca="1">Simulations!AD39</f>
        <v>22.994289923604988</v>
      </c>
    </row>
    <row r="5032" spans="1:1" x14ac:dyDescent="0.35">
      <c r="A5032" s="52">
        <f ca="1">Simulations!AD40</f>
        <v>23.198930980428273</v>
      </c>
    </row>
    <row r="5033" spans="1:1" x14ac:dyDescent="0.35">
      <c r="A5033" s="52">
        <f ca="1">Simulations!AD41</f>
        <v>22.900410967279225</v>
      </c>
    </row>
    <row r="5034" spans="1:1" x14ac:dyDescent="0.35">
      <c r="A5034" s="52">
        <f ca="1">Simulations!AD42</f>
        <v>22.740474176635932</v>
      </c>
    </row>
    <row r="5035" spans="1:1" x14ac:dyDescent="0.35">
      <c r="A5035" s="52">
        <f ca="1">Simulations!AD43</f>
        <v>22.460396333118318</v>
      </c>
    </row>
    <row r="5036" spans="1:1" x14ac:dyDescent="0.35">
      <c r="A5036" s="52">
        <f ca="1">Simulations!AD44</f>
        <v>23.006719663888376</v>
      </c>
    </row>
    <row r="5037" spans="1:1" x14ac:dyDescent="0.35">
      <c r="A5037" s="52">
        <f ca="1">Simulations!AD45</f>
        <v>22.87816890541702</v>
      </c>
    </row>
    <row r="5038" spans="1:1" x14ac:dyDescent="0.35">
      <c r="A5038" s="52">
        <f ca="1">Simulations!AD46</f>
        <v>23.246860441317693</v>
      </c>
    </row>
    <row r="5039" spans="1:1" x14ac:dyDescent="0.35">
      <c r="A5039" s="52">
        <f ca="1">Simulations!AD47</f>
        <v>23.272882516533329</v>
      </c>
    </row>
    <row r="5040" spans="1:1" x14ac:dyDescent="0.35">
      <c r="A5040" s="52">
        <f ca="1">Simulations!AD48</f>
        <v>23.426045146277286</v>
      </c>
    </row>
    <row r="5041" spans="1:1" x14ac:dyDescent="0.35">
      <c r="A5041" s="52">
        <f ca="1">Simulations!AD49</f>
        <v>23.275127016412405</v>
      </c>
    </row>
    <row r="5042" spans="1:1" x14ac:dyDescent="0.35">
      <c r="A5042" s="52">
        <f ca="1">Simulations!AD50</f>
        <v>22.90263793648009</v>
      </c>
    </row>
    <row r="5043" spans="1:1" x14ac:dyDescent="0.35">
      <c r="A5043" s="52">
        <f ca="1">Simulations!AD51</f>
        <v>23.080499502898345</v>
      </c>
    </row>
    <row r="5044" spans="1:1" x14ac:dyDescent="0.35">
      <c r="A5044" s="52">
        <f ca="1">Simulations!AD52</f>
        <v>23.820228769108446</v>
      </c>
    </row>
    <row r="5045" spans="1:1" x14ac:dyDescent="0.35">
      <c r="A5045" s="52">
        <f ca="1">Simulations!AD53</f>
        <v>23.37460306421422</v>
      </c>
    </row>
    <row r="5046" spans="1:1" x14ac:dyDescent="0.35">
      <c r="A5046" s="52">
        <f ca="1">Simulations!AD54</f>
        <v>22.850182324624576</v>
      </c>
    </row>
    <row r="5047" spans="1:1" x14ac:dyDescent="0.35">
      <c r="A5047" s="52">
        <f ca="1">Simulations!AD55</f>
        <v>22.923573319274546</v>
      </c>
    </row>
    <row r="5048" spans="1:1" x14ac:dyDescent="0.35">
      <c r="A5048" s="52">
        <f ca="1">Simulations!AD56</f>
        <v>23.086471718746765</v>
      </c>
    </row>
    <row r="5049" spans="1:1" x14ac:dyDescent="0.35">
      <c r="A5049" s="52">
        <f ca="1">Simulations!AD57</f>
        <v>23.689650010602158</v>
      </c>
    </row>
    <row r="5050" spans="1:1" x14ac:dyDescent="0.35">
      <c r="A5050" s="52">
        <f ca="1">Simulations!AD58</f>
        <v>22.94428400879886</v>
      </c>
    </row>
    <row r="5051" spans="1:1" x14ac:dyDescent="0.35">
      <c r="A5051" s="52">
        <f ca="1">Simulations!AD59</f>
        <v>22.889293672401507</v>
      </c>
    </row>
    <row r="5052" spans="1:1" x14ac:dyDescent="0.35">
      <c r="A5052" s="52">
        <f ca="1">Simulations!AD60</f>
        <v>23.433158717739968</v>
      </c>
    </row>
    <row r="5053" spans="1:1" x14ac:dyDescent="0.35">
      <c r="A5053" s="52">
        <f ca="1">Simulations!AD61</f>
        <v>23.216393475904795</v>
      </c>
    </row>
    <row r="5054" spans="1:1" x14ac:dyDescent="0.35">
      <c r="A5054" s="52">
        <f ca="1">Simulations!AD62</f>
        <v>22.618040797016562</v>
      </c>
    </row>
    <row r="5055" spans="1:1" x14ac:dyDescent="0.35">
      <c r="A5055" s="52">
        <f ca="1">Simulations!AD63</f>
        <v>23.085839938275644</v>
      </c>
    </row>
    <row r="5056" spans="1:1" x14ac:dyDescent="0.35">
      <c r="A5056" s="52">
        <f ca="1">Simulations!AD64</f>
        <v>22.738086925001575</v>
      </c>
    </row>
    <row r="5057" spans="1:1" x14ac:dyDescent="0.35">
      <c r="A5057" s="52">
        <f ca="1">Simulations!AD65</f>
        <v>22.908348274930731</v>
      </c>
    </row>
    <row r="5058" spans="1:1" x14ac:dyDescent="0.35">
      <c r="A5058" s="52">
        <f ca="1">Simulations!AD66</f>
        <v>22.90538469035701</v>
      </c>
    </row>
    <row r="5059" spans="1:1" x14ac:dyDescent="0.35">
      <c r="A5059" s="52">
        <f ca="1">Simulations!AD67</f>
        <v>22.681616405228588</v>
      </c>
    </row>
    <row r="5060" spans="1:1" x14ac:dyDescent="0.35">
      <c r="A5060" s="52">
        <f ca="1">Simulations!AD68</f>
        <v>23.224928245515539</v>
      </c>
    </row>
    <row r="5061" spans="1:1" x14ac:dyDescent="0.35">
      <c r="A5061" s="52">
        <f ca="1">Simulations!AD69</f>
        <v>22.932111081103493</v>
      </c>
    </row>
    <row r="5062" spans="1:1" x14ac:dyDescent="0.35">
      <c r="A5062" s="52">
        <f ca="1">Simulations!AD70</f>
        <v>23.125178488971859</v>
      </c>
    </row>
    <row r="5063" spans="1:1" x14ac:dyDescent="0.35">
      <c r="A5063" s="52">
        <f ca="1">Simulations!AD71</f>
        <v>23.156552203804775</v>
      </c>
    </row>
    <row r="5064" spans="1:1" x14ac:dyDescent="0.35">
      <c r="A5064" s="52">
        <f ca="1">Simulations!AD72</f>
        <v>22.96003110265594</v>
      </c>
    </row>
    <row r="5065" spans="1:1" x14ac:dyDescent="0.35">
      <c r="A5065" s="52">
        <f ca="1">Simulations!AD73</f>
        <v>22.957503359038398</v>
      </c>
    </row>
    <row r="5066" spans="1:1" x14ac:dyDescent="0.35">
      <c r="A5066" s="52">
        <f ca="1">Simulations!AD74</f>
        <v>22.925207803067124</v>
      </c>
    </row>
    <row r="5067" spans="1:1" x14ac:dyDescent="0.35">
      <c r="A5067" s="52">
        <f ca="1">Simulations!AD75</f>
        <v>23.010814186271887</v>
      </c>
    </row>
    <row r="5068" spans="1:1" x14ac:dyDescent="0.35">
      <c r="A5068" s="52">
        <f ca="1">Simulations!AD76</f>
        <v>23.042137290045623</v>
      </c>
    </row>
    <row r="5069" spans="1:1" x14ac:dyDescent="0.35">
      <c r="A5069" s="52">
        <f ca="1">Simulations!AD77</f>
        <v>22.987892536948067</v>
      </c>
    </row>
    <row r="5070" spans="1:1" x14ac:dyDescent="0.35">
      <c r="A5070" s="52">
        <f ca="1">Simulations!AD78</f>
        <v>23.196819534817337</v>
      </c>
    </row>
    <row r="5071" spans="1:1" x14ac:dyDescent="0.35">
      <c r="A5071" s="52">
        <f ca="1">Simulations!AD79</f>
        <v>22.855277206287276</v>
      </c>
    </row>
    <row r="5072" spans="1:1" x14ac:dyDescent="0.35">
      <c r="A5072" s="52">
        <f ca="1">Simulations!AD80</f>
        <v>23.112354445559845</v>
      </c>
    </row>
    <row r="5073" spans="1:1" x14ac:dyDescent="0.35">
      <c r="A5073" s="52">
        <f ca="1">Simulations!AD81</f>
        <v>23.287352700721947</v>
      </c>
    </row>
    <row r="5074" spans="1:1" x14ac:dyDescent="0.35">
      <c r="A5074" s="52">
        <f ca="1">Simulations!AD82</f>
        <v>22.978436960813717</v>
      </c>
    </row>
    <row r="5075" spans="1:1" x14ac:dyDescent="0.35">
      <c r="A5075" s="52">
        <f ca="1">Simulations!AD83</f>
        <v>23.051788330692823</v>
      </c>
    </row>
    <row r="5076" spans="1:1" x14ac:dyDescent="0.35">
      <c r="A5076" s="52">
        <f ca="1">Simulations!AD84</f>
        <v>23.356868202847011</v>
      </c>
    </row>
    <row r="5077" spans="1:1" x14ac:dyDescent="0.35">
      <c r="A5077" s="52">
        <f ca="1">Simulations!AD85</f>
        <v>23.16463309159743</v>
      </c>
    </row>
    <row r="5078" spans="1:1" x14ac:dyDescent="0.35">
      <c r="A5078" s="52">
        <f ca="1">Simulations!AD86</f>
        <v>22.975678731021503</v>
      </c>
    </row>
    <row r="5079" spans="1:1" x14ac:dyDescent="0.35">
      <c r="A5079" s="52">
        <f ca="1">Simulations!AD87</f>
        <v>23.368005866020368</v>
      </c>
    </row>
    <row r="5080" spans="1:1" x14ac:dyDescent="0.35">
      <c r="A5080" s="52">
        <f ca="1">Simulations!AD88</f>
        <v>23.199661867881844</v>
      </c>
    </row>
    <row r="5081" spans="1:1" x14ac:dyDescent="0.35">
      <c r="A5081" s="52">
        <f ca="1">Simulations!AD89</f>
        <v>22.658252809258112</v>
      </c>
    </row>
    <row r="5082" spans="1:1" x14ac:dyDescent="0.35">
      <c r="A5082" s="52">
        <f ca="1">Simulations!AD90</f>
        <v>22.749786880255293</v>
      </c>
    </row>
    <row r="5083" spans="1:1" x14ac:dyDescent="0.35">
      <c r="A5083" s="52">
        <f ca="1">Simulations!AD91</f>
        <v>22.838179002925656</v>
      </c>
    </row>
    <row r="5084" spans="1:1" x14ac:dyDescent="0.35">
      <c r="A5084" s="52">
        <f ca="1">Simulations!AD92</f>
        <v>23.537343176964988</v>
      </c>
    </row>
    <row r="5085" spans="1:1" x14ac:dyDescent="0.35">
      <c r="A5085" s="52">
        <f ca="1">Simulations!AD93</f>
        <v>22.937592928280083</v>
      </c>
    </row>
    <row r="5086" spans="1:1" x14ac:dyDescent="0.35">
      <c r="A5086" s="52">
        <f ca="1">Simulations!AD94</f>
        <v>23.016403515317805</v>
      </c>
    </row>
    <row r="5087" spans="1:1" x14ac:dyDescent="0.35">
      <c r="A5087" s="52">
        <f ca="1">Simulations!AD95</f>
        <v>22.555912091930853</v>
      </c>
    </row>
    <row r="5088" spans="1:1" x14ac:dyDescent="0.35">
      <c r="A5088" s="52">
        <f ca="1">Simulations!AD96</f>
        <v>22.96343191381446</v>
      </c>
    </row>
    <row r="5089" spans="1:1" x14ac:dyDescent="0.35">
      <c r="A5089" s="52">
        <f ca="1">Simulations!AD97</f>
        <v>22.912429786306515</v>
      </c>
    </row>
    <row r="5090" spans="1:1" x14ac:dyDescent="0.35">
      <c r="A5090" s="52">
        <f ca="1">Simulations!AD98</f>
        <v>23.28836259627289</v>
      </c>
    </row>
    <row r="5091" spans="1:1" x14ac:dyDescent="0.35">
      <c r="A5091" s="52">
        <f ca="1">Simulations!AD99</f>
        <v>23.113437244125258</v>
      </c>
    </row>
    <row r="5092" spans="1:1" x14ac:dyDescent="0.35">
      <c r="A5092" s="52">
        <f ca="1">Simulations!AD100</f>
        <v>22.71918003390525</v>
      </c>
    </row>
    <row r="5093" spans="1:1" x14ac:dyDescent="0.35">
      <c r="A5093" s="52">
        <f ca="1">Simulations!AD101</f>
        <v>23.081980520757934</v>
      </c>
    </row>
    <row r="5094" spans="1:1" x14ac:dyDescent="0.35">
      <c r="A5094" s="52">
        <f ca="1">Simulations!AD102</f>
        <v>22.92912891340751</v>
      </c>
    </row>
    <row r="5095" spans="1:1" x14ac:dyDescent="0.35">
      <c r="A5095" s="52">
        <f ca="1">Simulations!AD103</f>
        <v>23.120723574489979</v>
      </c>
    </row>
    <row r="5096" spans="1:1" x14ac:dyDescent="0.35">
      <c r="A5096" s="52">
        <f ca="1">Simulations!AD104</f>
        <v>23.009220514139248</v>
      </c>
    </row>
    <row r="5097" spans="1:1" x14ac:dyDescent="0.35">
      <c r="A5097" s="52">
        <f ca="1">Simulations!AD105</f>
        <v>22.626157098860027</v>
      </c>
    </row>
    <row r="5098" spans="1:1" x14ac:dyDescent="0.35">
      <c r="A5098" s="52">
        <f ca="1">Simulations!AD106</f>
        <v>22.836508313758795</v>
      </c>
    </row>
    <row r="5099" spans="1:1" x14ac:dyDescent="0.35">
      <c r="A5099" s="52">
        <f ca="1">Simulations!AD107</f>
        <v>23.025412319112895</v>
      </c>
    </row>
    <row r="5100" spans="1:1" x14ac:dyDescent="0.35">
      <c r="A5100" s="52">
        <f ca="1">Simulations!AD108</f>
        <v>23.032552140895781</v>
      </c>
    </row>
    <row r="5101" spans="1:1" x14ac:dyDescent="0.35">
      <c r="A5101" s="52">
        <f ca="1">Simulations!AD109</f>
        <v>22.804694492808483</v>
      </c>
    </row>
    <row r="5102" spans="1:1" x14ac:dyDescent="0.35">
      <c r="A5102" s="52">
        <f ca="1">Simulations!AD110</f>
        <v>22.738171925581874</v>
      </c>
    </row>
    <row r="5103" spans="1:1" x14ac:dyDescent="0.35">
      <c r="A5103" s="52">
        <f ca="1">Simulations!AD111</f>
        <v>22.794340904515465</v>
      </c>
    </row>
    <row r="5104" spans="1:1" x14ac:dyDescent="0.35">
      <c r="A5104" s="52">
        <f ca="1">Simulations!AD112</f>
        <v>22.808160488600937</v>
      </c>
    </row>
    <row r="5105" spans="1:1" x14ac:dyDescent="0.35">
      <c r="A5105" s="52">
        <f ca="1">Simulations!AD113</f>
        <v>23.015376403670338</v>
      </c>
    </row>
    <row r="5106" spans="1:1" x14ac:dyDescent="0.35">
      <c r="A5106" s="52">
        <f ca="1">Simulations!AD114</f>
        <v>22.810974201661772</v>
      </c>
    </row>
    <row r="5107" spans="1:1" x14ac:dyDescent="0.35">
      <c r="A5107" s="52">
        <f ca="1">Simulations!AD115</f>
        <v>22.973413930960767</v>
      </c>
    </row>
    <row r="5108" spans="1:1" x14ac:dyDescent="0.35">
      <c r="A5108" s="52">
        <f ca="1">Simulations!AD116</f>
        <v>23.357325295435437</v>
      </c>
    </row>
    <row r="5109" spans="1:1" x14ac:dyDescent="0.35">
      <c r="A5109" s="52">
        <f ca="1">Simulations!AD117</f>
        <v>23.176019748872402</v>
      </c>
    </row>
    <row r="5110" spans="1:1" x14ac:dyDescent="0.35">
      <c r="A5110" s="52">
        <f ca="1">Simulations!AD118</f>
        <v>22.590113231911133</v>
      </c>
    </row>
    <row r="5111" spans="1:1" x14ac:dyDescent="0.35">
      <c r="A5111" s="52">
        <f ca="1">Simulations!AD119</f>
        <v>23.117783416190598</v>
      </c>
    </row>
    <row r="5112" spans="1:1" x14ac:dyDescent="0.35">
      <c r="A5112" s="52">
        <f ca="1">Simulations!AD120</f>
        <v>22.903625907030623</v>
      </c>
    </row>
    <row r="5113" spans="1:1" x14ac:dyDescent="0.35">
      <c r="A5113" s="52">
        <f ca="1">Simulations!AD121</f>
        <v>22.884457596564253</v>
      </c>
    </row>
    <row r="5114" spans="1:1" x14ac:dyDescent="0.35">
      <c r="A5114" s="52">
        <f ca="1">Simulations!AD122</f>
        <v>22.891521637445582</v>
      </c>
    </row>
    <row r="5115" spans="1:1" x14ac:dyDescent="0.35">
      <c r="A5115" s="52">
        <f ca="1">Simulations!AD123</f>
        <v>23.289181338051023</v>
      </c>
    </row>
    <row r="5116" spans="1:1" x14ac:dyDescent="0.35">
      <c r="A5116" s="52">
        <f ca="1">Simulations!AD124</f>
        <v>22.999009267739538</v>
      </c>
    </row>
    <row r="5117" spans="1:1" x14ac:dyDescent="0.35">
      <c r="A5117" s="52">
        <f ca="1">Simulations!AD125</f>
        <v>22.916927481710299</v>
      </c>
    </row>
    <row r="5118" spans="1:1" x14ac:dyDescent="0.35">
      <c r="A5118" s="52">
        <f ca="1">Simulations!AD126</f>
        <v>23.21165673545562</v>
      </c>
    </row>
    <row r="5119" spans="1:1" x14ac:dyDescent="0.35">
      <c r="A5119" s="52">
        <f ca="1">Simulations!AD127</f>
        <v>23.109672198603764</v>
      </c>
    </row>
    <row r="5120" spans="1:1" x14ac:dyDescent="0.35">
      <c r="A5120" s="52">
        <f ca="1">Simulations!AD128</f>
        <v>23.157190447388889</v>
      </c>
    </row>
    <row r="5121" spans="1:1" x14ac:dyDescent="0.35">
      <c r="A5121" s="52">
        <f ca="1">Simulations!AD129</f>
        <v>22.427867846967125</v>
      </c>
    </row>
    <row r="5122" spans="1:1" x14ac:dyDescent="0.35">
      <c r="A5122" s="52">
        <f ca="1">Simulations!AD130</f>
        <v>23.243619258939852</v>
      </c>
    </row>
    <row r="5123" spans="1:1" x14ac:dyDescent="0.35">
      <c r="A5123" s="52">
        <f ca="1">Simulations!AD131</f>
        <v>22.836993187358281</v>
      </c>
    </row>
    <row r="5124" spans="1:1" x14ac:dyDescent="0.35">
      <c r="A5124" s="52">
        <f ca="1">Simulations!AD132</f>
        <v>23.225045524356304</v>
      </c>
    </row>
    <row r="5125" spans="1:1" x14ac:dyDescent="0.35">
      <c r="A5125" s="52">
        <f ca="1">Simulations!AD133</f>
        <v>23.308983304014419</v>
      </c>
    </row>
    <row r="5126" spans="1:1" x14ac:dyDescent="0.35">
      <c r="A5126" s="52">
        <f ca="1">Simulations!AD134</f>
        <v>22.784122860415941</v>
      </c>
    </row>
    <row r="5127" spans="1:1" x14ac:dyDescent="0.35">
      <c r="A5127" s="52">
        <f ca="1">Simulations!AD135</f>
        <v>22.848029340837172</v>
      </c>
    </row>
    <row r="5128" spans="1:1" x14ac:dyDescent="0.35">
      <c r="A5128" s="52">
        <f ca="1">Simulations!AD136</f>
        <v>22.643674188311529</v>
      </c>
    </row>
    <row r="5129" spans="1:1" x14ac:dyDescent="0.35">
      <c r="A5129" s="52">
        <f ca="1">Simulations!AD137</f>
        <v>23.057942579877665</v>
      </c>
    </row>
    <row r="5130" spans="1:1" x14ac:dyDescent="0.35">
      <c r="A5130" s="52">
        <f ca="1">Simulations!AD138</f>
        <v>23.170759717305284</v>
      </c>
    </row>
    <row r="5131" spans="1:1" x14ac:dyDescent="0.35">
      <c r="A5131" s="52">
        <f ca="1">Simulations!AD139</f>
        <v>22.859471113685597</v>
      </c>
    </row>
    <row r="5132" spans="1:1" x14ac:dyDescent="0.35">
      <c r="A5132" s="52">
        <f ca="1">Simulations!AD140</f>
        <v>22.656361284282738</v>
      </c>
    </row>
    <row r="5133" spans="1:1" x14ac:dyDescent="0.35">
      <c r="A5133" s="52">
        <f ca="1">Simulations!AD141</f>
        <v>23.287774487692992</v>
      </c>
    </row>
    <row r="5134" spans="1:1" x14ac:dyDescent="0.35">
      <c r="A5134" s="52">
        <f ca="1">Simulations!AD142</f>
        <v>23.04779657897906</v>
      </c>
    </row>
    <row r="5135" spans="1:1" x14ac:dyDescent="0.35">
      <c r="A5135" s="52">
        <f ca="1">Simulations!AD143</f>
        <v>22.732421591461677</v>
      </c>
    </row>
    <row r="5136" spans="1:1" x14ac:dyDescent="0.35">
      <c r="A5136" s="52">
        <f ca="1">Simulations!AD144</f>
        <v>23.108633278555772</v>
      </c>
    </row>
    <row r="5137" spans="1:1" x14ac:dyDescent="0.35">
      <c r="A5137" s="52">
        <f ca="1">Simulations!AD145</f>
        <v>23.27543112778088</v>
      </c>
    </row>
    <row r="5138" spans="1:1" x14ac:dyDescent="0.35">
      <c r="A5138" s="52">
        <f ca="1">Simulations!AD146</f>
        <v>23.112124451351409</v>
      </c>
    </row>
    <row r="5139" spans="1:1" x14ac:dyDescent="0.35">
      <c r="A5139" s="52">
        <f ca="1">Simulations!AD147</f>
        <v>22.9330831621382</v>
      </c>
    </row>
    <row r="5140" spans="1:1" x14ac:dyDescent="0.35">
      <c r="A5140" s="52">
        <f ca="1">Simulations!AD148</f>
        <v>22.874053270654521</v>
      </c>
    </row>
    <row r="5141" spans="1:1" x14ac:dyDescent="0.35">
      <c r="A5141" s="52">
        <f ca="1">Simulations!AD149</f>
        <v>23.134793766599248</v>
      </c>
    </row>
    <row r="5142" spans="1:1" x14ac:dyDescent="0.35">
      <c r="A5142" s="52">
        <f ca="1">Simulations!AD150</f>
        <v>22.994079506116371</v>
      </c>
    </row>
    <row r="5143" spans="1:1" x14ac:dyDescent="0.35">
      <c r="A5143" s="52">
        <f ca="1">Simulations!AD151</f>
        <v>23.444411394785469</v>
      </c>
    </row>
    <row r="5144" spans="1:1" x14ac:dyDescent="0.35">
      <c r="A5144" s="52">
        <f ca="1">Simulations!AD152</f>
        <v>22.660272830709779</v>
      </c>
    </row>
    <row r="5145" spans="1:1" x14ac:dyDescent="0.35">
      <c r="A5145" s="52">
        <f ca="1">Simulations!AD153</f>
        <v>22.848915572234269</v>
      </c>
    </row>
    <row r="5146" spans="1:1" x14ac:dyDescent="0.35">
      <c r="A5146" s="52">
        <f ca="1">Simulations!AD154</f>
        <v>22.961908067398845</v>
      </c>
    </row>
    <row r="5147" spans="1:1" x14ac:dyDescent="0.35">
      <c r="A5147" s="52">
        <f ca="1">Simulations!AD155</f>
        <v>23.066695444719663</v>
      </c>
    </row>
    <row r="5148" spans="1:1" x14ac:dyDescent="0.35">
      <c r="A5148" s="52">
        <f ca="1">Simulations!AD156</f>
        <v>22.963664430763046</v>
      </c>
    </row>
    <row r="5149" spans="1:1" x14ac:dyDescent="0.35">
      <c r="A5149" s="52">
        <f ca="1">Simulations!AD157</f>
        <v>22.630216570919188</v>
      </c>
    </row>
    <row r="5150" spans="1:1" x14ac:dyDescent="0.35">
      <c r="A5150" s="52">
        <f ca="1">Simulations!AD158</f>
        <v>22.851952354916278</v>
      </c>
    </row>
    <row r="5151" spans="1:1" x14ac:dyDescent="0.35">
      <c r="A5151" s="52">
        <f ca="1">Simulations!AD159</f>
        <v>23.157127237255736</v>
      </c>
    </row>
    <row r="5152" spans="1:1" x14ac:dyDescent="0.35">
      <c r="A5152" s="52">
        <f ca="1">Simulations!AD160</f>
        <v>22.702640855543304</v>
      </c>
    </row>
    <row r="5153" spans="1:1" x14ac:dyDescent="0.35">
      <c r="A5153" s="52">
        <f ca="1">Simulations!AD161</f>
        <v>23.345561566600281</v>
      </c>
    </row>
    <row r="5154" spans="1:1" x14ac:dyDescent="0.35">
      <c r="A5154" s="52">
        <f ca="1">Simulations!AD162</f>
        <v>23.485483936459801</v>
      </c>
    </row>
    <row r="5155" spans="1:1" x14ac:dyDescent="0.35">
      <c r="A5155" s="52">
        <f ca="1">Simulations!AD163</f>
        <v>22.49464072849166</v>
      </c>
    </row>
    <row r="5156" spans="1:1" x14ac:dyDescent="0.35">
      <c r="A5156" s="52">
        <f ca="1">Simulations!AD164</f>
        <v>22.913683446849177</v>
      </c>
    </row>
    <row r="5157" spans="1:1" x14ac:dyDescent="0.35">
      <c r="A5157" s="52">
        <f ca="1">Simulations!AD165</f>
        <v>23.237892731166376</v>
      </c>
    </row>
    <row r="5158" spans="1:1" x14ac:dyDescent="0.35">
      <c r="A5158" s="52">
        <f ca="1">Simulations!AD166</f>
        <v>23.024843442929825</v>
      </c>
    </row>
    <row r="5159" spans="1:1" x14ac:dyDescent="0.35">
      <c r="A5159" s="52">
        <f ca="1">Simulations!AD167</f>
        <v>22.837871711104285</v>
      </c>
    </row>
    <row r="5160" spans="1:1" x14ac:dyDescent="0.35">
      <c r="A5160" s="52">
        <f ca="1">Simulations!AD168</f>
        <v>23.565398223137176</v>
      </c>
    </row>
    <row r="5161" spans="1:1" x14ac:dyDescent="0.35">
      <c r="A5161" s="52">
        <f ca="1">Simulations!AD169</f>
        <v>23.47045606931345</v>
      </c>
    </row>
    <row r="5162" spans="1:1" x14ac:dyDescent="0.35">
      <c r="A5162" s="52">
        <f ca="1">Simulations!AD170</f>
        <v>22.979783404973126</v>
      </c>
    </row>
    <row r="5163" spans="1:1" x14ac:dyDescent="0.35">
      <c r="A5163" s="52">
        <f ca="1">Simulations!AD171</f>
        <v>22.933791305509963</v>
      </c>
    </row>
    <row r="5164" spans="1:1" x14ac:dyDescent="0.35">
      <c r="A5164" s="52">
        <f ca="1">Simulations!AD172</f>
        <v>22.96534853716544</v>
      </c>
    </row>
    <row r="5165" spans="1:1" x14ac:dyDescent="0.35">
      <c r="A5165" s="52">
        <f ca="1">Simulations!AD173</f>
        <v>23.406931078870652</v>
      </c>
    </row>
    <row r="5166" spans="1:1" x14ac:dyDescent="0.35">
      <c r="A5166" s="52">
        <f ca="1">Simulations!AD174</f>
        <v>22.914838928822657</v>
      </c>
    </row>
    <row r="5167" spans="1:1" x14ac:dyDescent="0.35">
      <c r="A5167" s="52">
        <f ca="1">Simulations!AD175</f>
        <v>22.649601697228512</v>
      </c>
    </row>
    <row r="5168" spans="1:1" x14ac:dyDescent="0.35">
      <c r="A5168" s="52">
        <f ca="1">Simulations!AD176</f>
        <v>22.759692750360536</v>
      </c>
    </row>
    <row r="5169" spans="1:1" x14ac:dyDescent="0.35">
      <c r="A5169" s="52">
        <f ca="1">Simulations!AD177</f>
        <v>22.784546258217141</v>
      </c>
    </row>
    <row r="5170" spans="1:1" x14ac:dyDescent="0.35">
      <c r="A5170" s="52">
        <f ca="1">Simulations!AD178</f>
        <v>23.112976022647779</v>
      </c>
    </row>
    <row r="5171" spans="1:1" x14ac:dyDescent="0.35">
      <c r="A5171" s="52">
        <f ca="1">Simulations!AD179</f>
        <v>22.796666670372957</v>
      </c>
    </row>
    <row r="5172" spans="1:1" x14ac:dyDescent="0.35">
      <c r="A5172" s="52">
        <f ca="1">Simulations!AD180</f>
        <v>22.546003655729685</v>
      </c>
    </row>
    <row r="5173" spans="1:1" x14ac:dyDescent="0.35">
      <c r="A5173" s="52">
        <f ca="1">Simulations!AD181</f>
        <v>22.888246970717191</v>
      </c>
    </row>
    <row r="5174" spans="1:1" x14ac:dyDescent="0.35">
      <c r="A5174" s="52">
        <f ca="1">Simulations!AD182</f>
        <v>22.565944470664071</v>
      </c>
    </row>
    <row r="5175" spans="1:1" x14ac:dyDescent="0.35">
      <c r="A5175" s="52">
        <f ca="1">Simulations!AD183</f>
        <v>23.096219838535653</v>
      </c>
    </row>
    <row r="5176" spans="1:1" x14ac:dyDescent="0.35">
      <c r="A5176" s="52">
        <f ca="1">Simulations!AD184</f>
        <v>22.465571091185744</v>
      </c>
    </row>
    <row r="5177" spans="1:1" x14ac:dyDescent="0.35">
      <c r="A5177" s="52">
        <f ca="1">Simulations!AD185</f>
        <v>23.042101022690879</v>
      </c>
    </row>
    <row r="5178" spans="1:1" x14ac:dyDescent="0.35">
      <c r="A5178" s="52">
        <f ca="1">Simulations!AD186</f>
        <v>23.061685236735215</v>
      </c>
    </row>
    <row r="5179" spans="1:1" x14ac:dyDescent="0.35">
      <c r="A5179" s="52">
        <f ca="1">Simulations!AD187</f>
        <v>22.861815510715193</v>
      </c>
    </row>
    <row r="5180" spans="1:1" x14ac:dyDescent="0.35">
      <c r="A5180" s="52">
        <f ca="1">Simulations!AD188</f>
        <v>23.254605365319257</v>
      </c>
    </row>
    <row r="5181" spans="1:1" x14ac:dyDescent="0.35">
      <c r="A5181" s="52">
        <f ca="1">Simulations!AD189</f>
        <v>22.663882968064875</v>
      </c>
    </row>
    <row r="5182" spans="1:1" x14ac:dyDescent="0.35">
      <c r="A5182" s="52">
        <f ca="1">Simulations!AD190</f>
        <v>22.800381331172161</v>
      </c>
    </row>
    <row r="5183" spans="1:1" x14ac:dyDescent="0.35">
      <c r="A5183" s="52">
        <f ca="1">Simulations!AD191</f>
        <v>23.477874001819231</v>
      </c>
    </row>
    <row r="5184" spans="1:1" x14ac:dyDescent="0.35">
      <c r="A5184" s="52">
        <f ca="1">Simulations!AD192</f>
        <v>23.065372875223204</v>
      </c>
    </row>
    <row r="5185" spans="1:1" x14ac:dyDescent="0.35">
      <c r="A5185" s="52">
        <f ca="1">Simulations!AD193</f>
        <v>23.086969498581414</v>
      </c>
    </row>
    <row r="5186" spans="1:1" x14ac:dyDescent="0.35">
      <c r="A5186" s="52">
        <f ca="1">Simulations!AD194</f>
        <v>22.884795635251258</v>
      </c>
    </row>
    <row r="5187" spans="1:1" x14ac:dyDescent="0.35">
      <c r="A5187" s="52">
        <f ca="1">Simulations!AD195</f>
        <v>22.212333273450938</v>
      </c>
    </row>
    <row r="5188" spans="1:1" x14ac:dyDescent="0.35">
      <c r="A5188" s="52">
        <f ca="1">Simulations!AD196</f>
        <v>23.277466884169197</v>
      </c>
    </row>
    <row r="5189" spans="1:1" x14ac:dyDescent="0.35">
      <c r="A5189" s="52">
        <f ca="1">Simulations!AD197</f>
        <v>23.146459502382768</v>
      </c>
    </row>
    <row r="5190" spans="1:1" x14ac:dyDescent="0.35">
      <c r="A5190" s="52">
        <f ca="1">Simulations!AD198</f>
        <v>23.330769696795137</v>
      </c>
    </row>
    <row r="5191" spans="1:1" x14ac:dyDescent="0.35">
      <c r="A5191" s="52">
        <f ca="1">Simulations!AD199</f>
        <v>22.519785644086674</v>
      </c>
    </row>
    <row r="5192" spans="1:1" x14ac:dyDescent="0.35">
      <c r="A5192" s="52">
        <f ca="1">Simulations!AD200</f>
        <v>22.716231824205948</v>
      </c>
    </row>
    <row r="5193" spans="1:1" x14ac:dyDescent="0.35">
      <c r="A5193" s="52">
        <f ca="1">Simulations!AD201</f>
        <v>23.129301526634109</v>
      </c>
    </row>
    <row r="5194" spans="1:1" x14ac:dyDescent="0.35">
      <c r="A5194" s="52">
        <f ca="1">Simulations!AD202</f>
        <v>22.52530566358103</v>
      </c>
    </row>
    <row r="5195" spans="1:1" x14ac:dyDescent="0.35">
      <c r="A5195" s="52">
        <f ca="1">Simulations!AD203</f>
        <v>23.538739193523412</v>
      </c>
    </row>
    <row r="5196" spans="1:1" x14ac:dyDescent="0.35">
      <c r="A5196" s="52">
        <f ca="1">Simulations!AD204</f>
        <v>23.074899157068387</v>
      </c>
    </row>
    <row r="5197" spans="1:1" x14ac:dyDescent="0.35">
      <c r="A5197" s="52">
        <f ca="1">Simulations!AD205</f>
        <v>22.825687865417159</v>
      </c>
    </row>
    <row r="5198" spans="1:1" x14ac:dyDescent="0.35">
      <c r="A5198" s="52">
        <f ca="1">Simulations!AD206</f>
        <v>23.179363012075441</v>
      </c>
    </row>
    <row r="5199" spans="1:1" x14ac:dyDescent="0.35">
      <c r="A5199" s="52">
        <f ca="1">Simulations!AD207</f>
        <v>22.803052307321131</v>
      </c>
    </row>
    <row r="5200" spans="1:1" x14ac:dyDescent="0.35">
      <c r="A5200" s="52">
        <f ca="1">Simulations!AD208</f>
        <v>22.312001515795721</v>
      </c>
    </row>
    <row r="5201" spans="1:1" x14ac:dyDescent="0.35">
      <c r="A5201" s="52">
        <f ca="1">Simulations!AD209</f>
        <v>22.807688724729328</v>
      </c>
    </row>
    <row r="5202" spans="1:1" x14ac:dyDescent="0.35">
      <c r="A5202" s="52">
        <f ca="1">Simulations!AD210</f>
        <v>22.895512506355701</v>
      </c>
    </row>
    <row r="5203" spans="1:1" x14ac:dyDescent="0.35">
      <c r="A5203" s="52">
        <f ca="1">Simulations!AD211</f>
        <v>23.17684085709211</v>
      </c>
    </row>
    <row r="5204" spans="1:1" x14ac:dyDescent="0.35">
      <c r="A5204" s="52">
        <f ca="1">Simulations!AD212</f>
        <v>22.846772756694378</v>
      </c>
    </row>
    <row r="5205" spans="1:1" x14ac:dyDescent="0.35">
      <c r="A5205" s="52">
        <f ca="1">Simulations!AD213</f>
        <v>23.01402574206033</v>
      </c>
    </row>
    <row r="5206" spans="1:1" x14ac:dyDescent="0.35">
      <c r="A5206" s="52">
        <f ca="1">Simulations!AD214</f>
        <v>23.522321559674666</v>
      </c>
    </row>
    <row r="5207" spans="1:1" x14ac:dyDescent="0.35">
      <c r="A5207" s="52">
        <f ca="1">Simulations!AD215</f>
        <v>22.063857139418435</v>
      </c>
    </row>
    <row r="5208" spans="1:1" x14ac:dyDescent="0.35">
      <c r="A5208" s="52">
        <f ca="1">Simulations!AD216</f>
        <v>22.763886023279643</v>
      </c>
    </row>
    <row r="5209" spans="1:1" x14ac:dyDescent="0.35">
      <c r="A5209" s="52">
        <f ca="1">Simulations!AD217</f>
        <v>23.202982895780732</v>
      </c>
    </row>
    <row r="5210" spans="1:1" x14ac:dyDescent="0.35">
      <c r="A5210" s="52">
        <f ca="1">Simulations!AD218</f>
        <v>23.224736401073137</v>
      </c>
    </row>
    <row r="5211" spans="1:1" x14ac:dyDescent="0.35">
      <c r="A5211" s="52">
        <f ca="1">Simulations!AD219</f>
        <v>22.524172837215957</v>
      </c>
    </row>
    <row r="5212" spans="1:1" x14ac:dyDescent="0.35">
      <c r="A5212" s="52">
        <f ca="1">Simulations!AD220</f>
        <v>22.771972549431432</v>
      </c>
    </row>
    <row r="5213" spans="1:1" x14ac:dyDescent="0.35">
      <c r="A5213" s="52">
        <f ca="1">Simulations!AD221</f>
        <v>23.499341639534109</v>
      </c>
    </row>
    <row r="5214" spans="1:1" x14ac:dyDescent="0.35">
      <c r="A5214" s="52">
        <f ca="1">Simulations!AD222</f>
        <v>22.992132035776542</v>
      </c>
    </row>
    <row r="5215" spans="1:1" x14ac:dyDescent="0.35">
      <c r="A5215" s="52">
        <f ca="1">Simulations!AD223</f>
        <v>23.042655013851022</v>
      </c>
    </row>
    <row r="5216" spans="1:1" x14ac:dyDescent="0.35">
      <c r="A5216" s="52">
        <f ca="1">Simulations!AD224</f>
        <v>23.046150280125026</v>
      </c>
    </row>
    <row r="5217" spans="1:1" x14ac:dyDescent="0.35">
      <c r="A5217" s="52">
        <f ca="1">Simulations!AD225</f>
        <v>23.151046108131752</v>
      </c>
    </row>
    <row r="5218" spans="1:1" x14ac:dyDescent="0.35">
      <c r="A5218" s="52">
        <f ca="1">Simulations!AD226</f>
        <v>22.729904099836219</v>
      </c>
    </row>
    <row r="5219" spans="1:1" x14ac:dyDescent="0.35">
      <c r="A5219" s="52">
        <f ca="1">Simulations!AD227</f>
        <v>22.943041555497565</v>
      </c>
    </row>
    <row r="5220" spans="1:1" x14ac:dyDescent="0.35">
      <c r="A5220" s="52">
        <f ca="1">Simulations!AD228</f>
        <v>22.987081220568164</v>
      </c>
    </row>
    <row r="5221" spans="1:1" x14ac:dyDescent="0.35">
      <c r="A5221" s="52">
        <f ca="1">Simulations!AD229</f>
        <v>23.148216118735398</v>
      </c>
    </row>
    <row r="5222" spans="1:1" x14ac:dyDescent="0.35">
      <c r="A5222" s="52">
        <f ca="1">Simulations!AD230</f>
        <v>22.936532258244888</v>
      </c>
    </row>
    <row r="5223" spans="1:1" x14ac:dyDescent="0.35">
      <c r="A5223" s="52">
        <f ca="1">Simulations!AD231</f>
        <v>22.823903091419108</v>
      </c>
    </row>
    <row r="5224" spans="1:1" x14ac:dyDescent="0.35">
      <c r="A5224" s="52">
        <f ca="1">Simulations!AD232</f>
        <v>22.881734681057932</v>
      </c>
    </row>
    <row r="5225" spans="1:1" x14ac:dyDescent="0.35">
      <c r="A5225" s="52">
        <f ca="1">Simulations!AD233</f>
        <v>22.728532230314137</v>
      </c>
    </row>
    <row r="5226" spans="1:1" x14ac:dyDescent="0.35">
      <c r="A5226" s="52">
        <f ca="1">Simulations!AD234</f>
        <v>22.736173383127891</v>
      </c>
    </row>
    <row r="5227" spans="1:1" x14ac:dyDescent="0.35">
      <c r="A5227" s="52">
        <f ca="1">Simulations!AD235</f>
        <v>22.959543480201965</v>
      </c>
    </row>
    <row r="5228" spans="1:1" x14ac:dyDescent="0.35">
      <c r="A5228" s="52">
        <f ca="1">Simulations!AD236</f>
        <v>23.339750033133704</v>
      </c>
    </row>
    <row r="5229" spans="1:1" x14ac:dyDescent="0.35">
      <c r="A5229" s="52">
        <f ca="1">Simulations!AD237</f>
        <v>23.011858533860284</v>
      </c>
    </row>
    <row r="5230" spans="1:1" x14ac:dyDescent="0.35">
      <c r="A5230" s="52">
        <f ca="1">Simulations!AD238</f>
        <v>23.558299589913393</v>
      </c>
    </row>
    <row r="5231" spans="1:1" x14ac:dyDescent="0.35">
      <c r="A5231" s="52">
        <f ca="1">Simulations!AD239</f>
        <v>23.511015295474763</v>
      </c>
    </row>
    <row r="5232" spans="1:1" x14ac:dyDescent="0.35">
      <c r="A5232" s="52">
        <f ca="1">Simulations!AD240</f>
        <v>23.051791831883762</v>
      </c>
    </row>
    <row r="5233" spans="1:1" x14ac:dyDescent="0.35">
      <c r="A5233" s="52">
        <f ca="1">Simulations!AD241</f>
        <v>22.985707567859162</v>
      </c>
    </row>
    <row r="5234" spans="1:1" x14ac:dyDescent="0.35">
      <c r="A5234" s="52">
        <f ca="1">Simulations!AD242</f>
        <v>23.123519723469812</v>
      </c>
    </row>
    <row r="5235" spans="1:1" x14ac:dyDescent="0.35">
      <c r="A5235" s="52">
        <f ca="1">Simulations!AD243</f>
        <v>23.27733479045515</v>
      </c>
    </row>
    <row r="5236" spans="1:1" x14ac:dyDescent="0.35">
      <c r="A5236" s="52">
        <f ca="1">Simulations!AD244</f>
        <v>22.643044869334176</v>
      </c>
    </row>
    <row r="5237" spans="1:1" x14ac:dyDescent="0.35">
      <c r="A5237" s="52">
        <f ca="1">Simulations!AD245</f>
        <v>23.143282192173388</v>
      </c>
    </row>
    <row r="5238" spans="1:1" x14ac:dyDescent="0.35">
      <c r="A5238" s="52">
        <f ca="1">Simulations!AD246</f>
        <v>23.022165975793946</v>
      </c>
    </row>
    <row r="5239" spans="1:1" x14ac:dyDescent="0.35">
      <c r="A5239" s="52">
        <f ca="1">Simulations!AD247</f>
        <v>22.891983519375241</v>
      </c>
    </row>
    <row r="5240" spans="1:1" x14ac:dyDescent="0.35">
      <c r="A5240" s="52">
        <f ca="1">Simulations!AD248</f>
        <v>22.896029424657158</v>
      </c>
    </row>
    <row r="5241" spans="1:1" x14ac:dyDescent="0.35">
      <c r="A5241" s="52">
        <f ca="1">Simulations!AD249</f>
        <v>22.452574860758965</v>
      </c>
    </row>
    <row r="5242" spans="1:1" x14ac:dyDescent="0.35">
      <c r="A5242" s="52">
        <f ca="1">Simulations!AD250</f>
        <v>22.880698373781968</v>
      </c>
    </row>
    <row r="5243" spans="1:1" x14ac:dyDescent="0.35">
      <c r="A5243" s="52">
        <f ca="1">Simulations!AD251</f>
        <v>23.261047026975305</v>
      </c>
    </row>
    <row r="5244" spans="1:1" x14ac:dyDescent="0.35">
      <c r="A5244" s="52">
        <f ca="1">Simulations!AD252</f>
        <v>23.165269038207008</v>
      </c>
    </row>
    <row r="5245" spans="1:1" x14ac:dyDescent="0.35">
      <c r="A5245" s="52">
        <f ca="1">Simulations!AD253</f>
        <v>23.276733989890758</v>
      </c>
    </row>
    <row r="5246" spans="1:1" x14ac:dyDescent="0.35">
      <c r="A5246" s="52">
        <f ca="1">Simulations!AD254</f>
        <v>22.719093282213009</v>
      </c>
    </row>
    <row r="5247" spans="1:1" x14ac:dyDescent="0.35">
      <c r="A5247" s="52">
        <f ca="1">Simulations!AD255</f>
        <v>22.863403806431236</v>
      </c>
    </row>
    <row r="5248" spans="1:1" x14ac:dyDescent="0.35">
      <c r="A5248" s="52">
        <f ca="1">Simulations!AD256</f>
        <v>22.859565971531183</v>
      </c>
    </row>
    <row r="5249" spans="1:1" x14ac:dyDescent="0.35">
      <c r="A5249" s="52">
        <f ca="1">Simulations!AD257</f>
        <v>22.468016928765849</v>
      </c>
    </row>
    <row r="5250" spans="1:1" x14ac:dyDescent="0.35">
      <c r="A5250" s="52">
        <f ca="1">Simulations!AD258</f>
        <v>23.106811815584585</v>
      </c>
    </row>
    <row r="5251" spans="1:1" x14ac:dyDescent="0.35">
      <c r="A5251" s="52">
        <f ca="1">Simulations!AD259</f>
        <v>23.186123379368603</v>
      </c>
    </row>
    <row r="5252" spans="1:1" x14ac:dyDescent="0.35">
      <c r="A5252" s="52">
        <f ca="1">Simulations!AD260</f>
        <v>23.028030344993713</v>
      </c>
    </row>
    <row r="5253" spans="1:1" x14ac:dyDescent="0.35">
      <c r="A5253" s="52">
        <f ca="1">Simulations!AD261</f>
        <v>22.943254926698646</v>
      </c>
    </row>
    <row r="5254" spans="1:1" x14ac:dyDescent="0.35">
      <c r="A5254" s="52">
        <f ca="1">Simulations!AD262</f>
        <v>23.270547339062958</v>
      </c>
    </row>
    <row r="5255" spans="1:1" x14ac:dyDescent="0.35">
      <c r="A5255" s="52">
        <f ca="1">Simulations!AD263</f>
        <v>23.320144411747449</v>
      </c>
    </row>
    <row r="5256" spans="1:1" x14ac:dyDescent="0.35">
      <c r="A5256" s="52">
        <f ca="1">Simulations!AD264</f>
        <v>23.547606537794575</v>
      </c>
    </row>
    <row r="5257" spans="1:1" x14ac:dyDescent="0.35">
      <c r="A5257" s="52">
        <f ca="1">Simulations!AD265</f>
        <v>22.573299667585033</v>
      </c>
    </row>
    <row r="5258" spans="1:1" x14ac:dyDescent="0.35">
      <c r="A5258" s="52">
        <f ca="1">Simulations!AD266</f>
        <v>23.180001401040236</v>
      </c>
    </row>
    <row r="5259" spans="1:1" x14ac:dyDescent="0.35">
      <c r="A5259" s="52">
        <f ca="1">Simulations!AD267</f>
        <v>23.147260400560405</v>
      </c>
    </row>
    <row r="5260" spans="1:1" x14ac:dyDescent="0.35">
      <c r="A5260" s="52">
        <f ca="1">Simulations!AD268</f>
        <v>22.795571752195585</v>
      </c>
    </row>
    <row r="5261" spans="1:1" x14ac:dyDescent="0.35">
      <c r="A5261" s="52">
        <f ca="1">Simulations!AD269</f>
        <v>23.083571183043595</v>
      </c>
    </row>
    <row r="5262" spans="1:1" x14ac:dyDescent="0.35">
      <c r="A5262" s="52">
        <f ca="1">Simulations!AD270</f>
        <v>23.011667310628916</v>
      </c>
    </row>
    <row r="5263" spans="1:1" x14ac:dyDescent="0.35">
      <c r="A5263" s="52">
        <f ca="1">Simulations!AD271</f>
        <v>23.233307744704533</v>
      </c>
    </row>
    <row r="5264" spans="1:1" x14ac:dyDescent="0.35">
      <c r="A5264" s="52">
        <f ca="1">Simulations!AD272</f>
        <v>22.667387066484267</v>
      </c>
    </row>
    <row r="5265" spans="1:1" x14ac:dyDescent="0.35">
      <c r="A5265" s="52">
        <f ca="1">Simulations!AD273</f>
        <v>22.717242543795965</v>
      </c>
    </row>
    <row r="5266" spans="1:1" x14ac:dyDescent="0.35">
      <c r="A5266" s="52">
        <f ca="1">Simulations!AD274</f>
        <v>22.610873921246686</v>
      </c>
    </row>
    <row r="5267" spans="1:1" x14ac:dyDescent="0.35">
      <c r="A5267" s="52">
        <f ca="1">Simulations!AD275</f>
        <v>22.963188573994987</v>
      </c>
    </row>
    <row r="5268" spans="1:1" x14ac:dyDescent="0.35">
      <c r="A5268" s="52">
        <f ca="1">Simulations!AD276</f>
        <v>22.403675355485259</v>
      </c>
    </row>
    <row r="5269" spans="1:1" x14ac:dyDescent="0.35">
      <c r="A5269" s="52">
        <f ca="1">Simulations!AD277</f>
        <v>22.71779047400803</v>
      </c>
    </row>
    <row r="5270" spans="1:1" x14ac:dyDescent="0.35">
      <c r="A5270" s="52">
        <f ca="1">Simulations!AD278</f>
        <v>22.712629335416864</v>
      </c>
    </row>
    <row r="5271" spans="1:1" x14ac:dyDescent="0.35">
      <c r="A5271" s="52">
        <f ca="1">Simulations!AD279</f>
        <v>23.413971156687143</v>
      </c>
    </row>
    <row r="5272" spans="1:1" x14ac:dyDescent="0.35">
      <c r="A5272" s="52">
        <f ca="1">Simulations!AD280</f>
        <v>23.253258324242328</v>
      </c>
    </row>
    <row r="5273" spans="1:1" x14ac:dyDescent="0.35">
      <c r="A5273" s="52">
        <f ca="1">Simulations!AD281</f>
        <v>22.886533592518511</v>
      </c>
    </row>
    <row r="5274" spans="1:1" x14ac:dyDescent="0.35">
      <c r="A5274" s="52">
        <f ca="1">Simulations!AD282</f>
        <v>22.969429671594636</v>
      </c>
    </row>
    <row r="5275" spans="1:1" x14ac:dyDescent="0.35">
      <c r="A5275" s="52">
        <f ca="1">Simulations!AD283</f>
        <v>22.906605077516012</v>
      </c>
    </row>
    <row r="5276" spans="1:1" x14ac:dyDescent="0.35">
      <c r="A5276" s="52">
        <f ca="1">Simulations!AD284</f>
        <v>22.879204228324134</v>
      </c>
    </row>
    <row r="5277" spans="1:1" x14ac:dyDescent="0.35">
      <c r="A5277" s="52">
        <f ca="1">Simulations!AD285</f>
        <v>23.058287865817576</v>
      </c>
    </row>
    <row r="5278" spans="1:1" x14ac:dyDescent="0.35">
      <c r="A5278" s="52">
        <f ca="1">Simulations!AD286</f>
        <v>23.039225983790981</v>
      </c>
    </row>
    <row r="5279" spans="1:1" x14ac:dyDescent="0.35">
      <c r="A5279" s="52">
        <f ca="1">Simulations!AD287</f>
        <v>22.926351514442622</v>
      </c>
    </row>
    <row r="5280" spans="1:1" x14ac:dyDescent="0.35">
      <c r="A5280" s="52">
        <f ca="1">Simulations!AD288</f>
        <v>22.792003024291951</v>
      </c>
    </row>
    <row r="5281" spans="1:1" x14ac:dyDescent="0.35">
      <c r="A5281" s="52">
        <f ca="1">Simulations!AD289</f>
        <v>22.814074126745179</v>
      </c>
    </row>
    <row r="5282" spans="1:1" x14ac:dyDescent="0.35">
      <c r="A5282" s="52">
        <f ca="1">Simulations!AD290</f>
        <v>22.966416602542857</v>
      </c>
    </row>
    <row r="5283" spans="1:1" x14ac:dyDescent="0.35">
      <c r="A5283" s="52">
        <f ca="1">Simulations!AD291</f>
        <v>22.820637103244426</v>
      </c>
    </row>
    <row r="5284" spans="1:1" x14ac:dyDescent="0.35">
      <c r="A5284" s="52">
        <f ca="1">Simulations!AD292</f>
        <v>23.087497129242031</v>
      </c>
    </row>
    <row r="5285" spans="1:1" x14ac:dyDescent="0.35">
      <c r="A5285" s="52">
        <f ca="1">Simulations!AD293</f>
        <v>22.207681172299139</v>
      </c>
    </row>
    <row r="5286" spans="1:1" x14ac:dyDescent="0.35">
      <c r="A5286" s="52">
        <f ca="1">Simulations!AD294</f>
        <v>23.374048087286255</v>
      </c>
    </row>
    <row r="5287" spans="1:1" x14ac:dyDescent="0.35">
      <c r="A5287" s="52">
        <f ca="1">Simulations!AD295</f>
        <v>22.911978477226654</v>
      </c>
    </row>
    <row r="5288" spans="1:1" x14ac:dyDescent="0.35">
      <c r="A5288" s="52">
        <f ca="1">Simulations!AD296</f>
        <v>22.693957525408585</v>
      </c>
    </row>
    <row r="5289" spans="1:1" x14ac:dyDescent="0.35">
      <c r="A5289" s="52">
        <f ca="1">Simulations!AD297</f>
        <v>22.990673786966227</v>
      </c>
    </row>
    <row r="5290" spans="1:1" x14ac:dyDescent="0.35">
      <c r="A5290" s="52">
        <f ca="1">Simulations!AD298</f>
        <v>22.63375743426235</v>
      </c>
    </row>
    <row r="5291" spans="1:1" x14ac:dyDescent="0.35">
      <c r="A5291" s="52">
        <f ca="1">Simulations!AD299</f>
        <v>23.257962241248023</v>
      </c>
    </row>
    <row r="5292" spans="1:1" x14ac:dyDescent="0.35">
      <c r="A5292" s="52">
        <f ca="1">Simulations!AD300</f>
        <v>23.04477375039199</v>
      </c>
    </row>
    <row r="5293" spans="1:1" x14ac:dyDescent="0.35">
      <c r="A5293" s="52">
        <f ca="1">Simulations!AD301</f>
        <v>23.353135276918259</v>
      </c>
    </row>
    <row r="5294" spans="1:1" x14ac:dyDescent="0.35">
      <c r="A5294" s="52">
        <f ca="1">Simulations!AD302</f>
        <v>23.268979252329203</v>
      </c>
    </row>
    <row r="5295" spans="1:1" x14ac:dyDescent="0.35">
      <c r="A5295" s="52">
        <f ca="1">Simulations!AD303</f>
        <v>23.325407401922636</v>
      </c>
    </row>
    <row r="5296" spans="1:1" x14ac:dyDescent="0.35">
      <c r="A5296" s="52">
        <f ca="1">Simulations!AD304</f>
        <v>23.122723774213796</v>
      </c>
    </row>
    <row r="5297" spans="1:1" x14ac:dyDescent="0.35">
      <c r="A5297" s="52">
        <f ca="1">Simulations!AD305</f>
        <v>22.965744327551128</v>
      </c>
    </row>
    <row r="5298" spans="1:1" x14ac:dyDescent="0.35">
      <c r="A5298" s="52">
        <f ca="1">Simulations!AD306</f>
        <v>22.957759463736885</v>
      </c>
    </row>
    <row r="5299" spans="1:1" x14ac:dyDescent="0.35">
      <c r="A5299" s="52">
        <f ca="1">Simulations!AD307</f>
        <v>23.097986323684832</v>
      </c>
    </row>
    <row r="5300" spans="1:1" x14ac:dyDescent="0.35">
      <c r="A5300" s="52">
        <f ca="1">Simulations!AD308</f>
        <v>22.892318461877231</v>
      </c>
    </row>
    <row r="5301" spans="1:1" x14ac:dyDescent="0.35">
      <c r="A5301" s="52">
        <f ca="1">Simulations!AD309</f>
        <v>23.085096513881208</v>
      </c>
    </row>
    <row r="5302" spans="1:1" x14ac:dyDescent="0.35">
      <c r="A5302" s="52">
        <f ca="1">Simulations!AD310</f>
        <v>23.20152201344186</v>
      </c>
    </row>
    <row r="5303" spans="1:1" x14ac:dyDescent="0.35">
      <c r="A5303" s="52">
        <f ca="1">Simulations!AD311</f>
        <v>23.138225083773932</v>
      </c>
    </row>
    <row r="5304" spans="1:1" x14ac:dyDescent="0.35">
      <c r="A5304" s="52">
        <f ca="1">Simulations!AD312</f>
        <v>23.060541975585004</v>
      </c>
    </row>
    <row r="5305" spans="1:1" x14ac:dyDescent="0.35">
      <c r="A5305" s="52">
        <f ca="1">Simulations!AD313</f>
        <v>22.408262320583759</v>
      </c>
    </row>
    <row r="5306" spans="1:1" x14ac:dyDescent="0.35">
      <c r="A5306" s="52">
        <f ca="1">Simulations!AD314</f>
        <v>22.952154367930326</v>
      </c>
    </row>
    <row r="5307" spans="1:1" x14ac:dyDescent="0.35">
      <c r="A5307" s="52">
        <f ca="1">Simulations!AD315</f>
        <v>22.950508895041445</v>
      </c>
    </row>
    <row r="5308" spans="1:1" x14ac:dyDescent="0.35">
      <c r="A5308" s="52">
        <f ca="1">Simulations!AD316</f>
        <v>23.505423711091737</v>
      </c>
    </row>
    <row r="5309" spans="1:1" x14ac:dyDescent="0.35">
      <c r="A5309" s="52">
        <f ca="1">Simulations!AD317</f>
        <v>23.179618911633206</v>
      </c>
    </row>
    <row r="5310" spans="1:1" x14ac:dyDescent="0.35">
      <c r="A5310" s="52">
        <f ca="1">Simulations!AD318</f>
        <v>22.85236618038644</v>
      </c>
    </row>
    <row r="5311" spans="1:1" x14ac:dyDescent="0.35">
      <c r="A5311" s="52">
        <f ca="1">Simulations!AD319</f>
        <v>23.083650833481091</v>
      </c>
    </row>
    <row r="5312" spans="1:1" x14ac:dyDescent="0.35">
      <c r="A5312" s="52">
        <f ca="1">Simulations!AD320</f>
        <v>22.851742277941483</v>
      </c>
    </row>
    <row r="5313" spans="1:1" x14ac:dyDescent="0.35">
      <c r="A5313" s="52">
        <f ca="1">Simulations!AD321</f>
        <v>22.937074178347252</v>
      </c>
    </row>
    <row r="5314" spans="1:1" x14ac:dyDescent="0.35">
      <c r="A5314" s="52">
        <f ca="1">Simulations!AD322</f>
        <v>23.043080302694847</v>
      </c>
    </row>
    <row r="5315" spans="1:1" x14ac:dyDescent="0.35">
      <c r="A5315" s="52">
        <f ca="1">Simulations!AD323</f>
        <v>22.68493588795765</v>
      </c>
    </row>
    <row r="5316" spans="1:1" x14ac:dyDescent="0.35">
      <c r="A5316" s="52">
        <f ca="1">Simulations!AD324</f>
        <v>22.76429496070439</v>
      </c>
    </row>
    <row r="5317" spans="1:1" x14ac:dyDescent="0.35">
      <c r="A5317" s="52">
        <f ca="1">Simulations!AD325</f>
        <v>22.898757810539749</v>
      </c>
    </row>
    <row r="5318" spans="1:1" x14ac:dyDescent="0.35">
      <c r="A5318" s="52">
        <f ca="1">Simulations!AD326</f>
        <v>23.079386966263726</v>
      </c>
    </row>
    <row r="5319" spans="1:1" x14ac:dyDescent="0.35">
      <c r="A5319" s="52">
        <f ca="1">Simulations!AD327</f>
        <v>23.386195328653415</v>
      </c>
    </row>
    <row r="5320" spans="1:1" x14ac:dyDescent="0.35">
      <c r="A5320" s="52">
        <f ca="1">Simulations!AD328</f>
        <v>22.637755612486181</v>
      </c>
    </row>
    <row r="5321" spans="1:1" x14ac:dyDescent="0.35">
      <c r="A5321" s="52">
        <f ca="1">Simulations!AD329</f>
        <v>22.774119668029261</v>
      </c>
    </row>
    <row r="5322" spans="1:1" x14ac:dyDescent="0.35">
      <c r="A5322" s="52">
        <f ca="1">Simulations!AD330</f>
        <v>22.821926298244144</v>
      </c>
    </row>
    <row r="5323" spans="1:1" x14ac:dyDescent="0.35">
      <c r="A5323" s="52">
        <f ca="1">Simulations!AD331</f>
        <v>23.263479817782596</v>
      </c>
    </row>
    <row r="5324" spans="1:1" x14ac:dyDescent="0.35">
      <c r="A5324" s="52">
        <f ca="1">Simulations!AD332</f>
        <v>23.4436716711181</v>
      </c>
    </row>
    <row r="5325" spans="1:1" x14ac:dyDescent="0.35">
      <c r="A5325" s="52">
        <f ca="1">Simulations!AD333</f>
        <v>23.040898409568811</v>
      </c>
    </row>
    <row r="5326" spans="1:1" x14ac:dyDescent="0.35">
      <c r="A5326" s="52">
        <f ca="1">Simulations!AD334</f>
        <v>22.352671079805329</v>
      </c>
    </row>
    <row r="5327" spans="1:1" x14ac:dyDescent="0.35">
      <c r="A5327" s="52">
        <f ca="1">Simulations!AD335</f>
        <v>22.995408653549028</v>
      </c>
    </row>
    <row r="5328" spans="1:1" x14ac:dyDescent="0.35">
      <c r="A5328" s="52">
        <f ca="1">Simulations!AD336</f>
        <v>22.939829566468653</v>
      </c>
    </row>
    <row r="5329" spans="1:1" x14ac:dyDescent="0.35">
      <c r="A5329" s="52">
        <f ca="1">Simulations!AD337</f>
        <v>23.430538182693741</v>
      </c>
    </row>
    <row r="5330" spans="1:1" x14ac:dyDescent="0.35">
      <c r="A5330" s="52">
        <f ca="1">Simulations!AD338</f>
        <v>23.082275044354468</v>
      </c>
    </row>
    <row r="5331" spans="1:1" x14ac:dyDescent="0.35">
      <c r="A5331" s="52">
        <f ca="1">Simulations!AD339</f>
        <v>22.964132162948125</v>
      </c>
    </row>
    <row r="5332" spans="1:1" x14ac:dyDescent="0.35">
      <c r="A5332" s="52">
        <f ca="1">Simulations!AD340</f>
        <v>23.101495238851477</v>
      </c>
    </row>
    <row r="5333" spans="1:1" x14ac:dyDescent="0.35">
      <c r="A5333" s="52">
        <f ca="1">Simulations!AD341</f>
        <v>23.261966062412228</v>
      </c>
    </row>
    <row r="5334" spans="1:1" x14ac:dyDescent="0.35">
      <c r="A5334" s="52">
        <f ca="1">Simulations!AD342</f>
        <v>23.146876433750165</v>
      </c>
    </row>
    <row r="5335" spans="1:1" x14ac:dyDescent="0.35">
      <c r="A5335" s="52">
        <f ca="1">Simulations!AD343</f>
        <v>22.948086708353905</v>
      </c>
    </row>
    <row r="5336" spans="1:1" x14ac:dyDescent="0.35">
      <c r="A5336" s="52">
        <f ca="1">Simulations!AD344</f>
        <v>22.858772569741291</v>
      </c>
    </row>
    <row r="5337" spans="1:1" x14ac:dyDescent="0.35">
      <c r="A5337" s="52">
        <f ca="1">Simulations!AD345</f>
        <v>22.828414834865818</v>
      </c>
    </row>
    <row r="5338" spans="1:1" x14ac:dyDescent="0.35">
      <c r="A5338" s="52">
        <f ca="1">Simulations!AD346</f>
        <v>22.838512224154584</v>
      </c>
    </row>
    <row r="5339" spans="1:1" x14ac:dyDescent="0.35">
      <c r="A5339" s="52">
        <f ca="1">Simulations!AD347</f>
        <v>22.955158091851583</v>
      </c>
    </row>
    <row r="5340" spans="1:1" x14ac:dyDescent="0.35">
      <c r="A5340" s="52">
        <f ca="1">Simulations!AD348</f>
        <v>22.977570063813747</v>
      </c>
    </row>
    <row r="5341" spans="1:1" x14ac:dyDescent="0.35">
      <c r="A5341" s="52">
        <f ca="1">Simulations!AD349</f>
        <v>22.989409394889545</v>
      </c>
    </row>
    <row r="5342" spans="1:1" x14ac:dyDescent="0.35">
      <c r="A5342" s="52">
        <f ca="1">Simulations!AD350</f>
        <v>22.770856422410461</v>
      </c>
    </row>
    <row r="5343" spans="1:1" x14ac:dyDescent="0.35">
      <c r="A5343" s="52">
        <f ca="1">Simulations!AD351</f>
        <v>23.045134440188342</v>
      </c>
    </row>
    <row r="5344" spans="1:1" x14ac:dyDescent="0.35">
      <c r="A5344" s="52">
        <f ca="1">Simulations!AD352</f>
        <v>23.057957294882691</v>
      </c>
    </row>
    <row r="5345" spans="1:1" x14ac:dyDescent="0.35">
      <c r="A5345" s="52">
        <f ca="1">Simulations!AD353</f>
        <v>23.080518708417163</v>
      </c>
    </row>
    <row r="5346" spans="1:1" x14ac:dyDescent="0.35">
      <c r="A5346" s="52">
        <f ca="1">Simulations!AD354</f>
        <v>23.030375039466364</v>
      </c>
    </row>
    <row r="5347" spans="1:1" x14ac:dyDescent="0.35">
      <c r="A5347" s="52">
        <f ca="1">Simulations!AD355</f>
        <v>22.598372858610958</v>
      </c>
    </row>
    <row r="5348" spans="1:1" x14ac:dyDescent="0.35">
      <c r="A5348" s="52">
        <f ca="1">Simulations!AD356</f>
        <v>23.242132111492591</v>
      </c>
    </row>
    <row r="5349" spans="1:1" x14ac:dyDescent="0.35">
      <c r="A5349" s="52">
        <f ca="1">Simulations!AD357</f>
        <v>22.818369750766003</v>
      </c>
    </row>
    <row r="5350" spans="1:1" x14ac:dyDescent="0.35">
      <c r="A5350" s="52">
        <f ca="1">Simulations!AD358</f>
        <v>22.655960131231318</v>
      </c>
    </row>
    <row r="5351" spans="1:1" x14ac:dyDescent="0.35">
      <c r="A5351" s="52">
        <f ca="1">Simulations!AD359</f>
        <v>23.103094100361133</v>
      </c>
    </row>
    <row r="5352" spans="1:1" x14ac:dyDescent="0.35">
      <c r="A5352" s="52">
        <f ca="1">Simulations!AD360</f>
        <v>23.456503265219936</v>
      </c>
    </row>
    <row r="5353" spans="1:1" x14ac:dyDescent="0.35">
      <c r="A5353" s="52">
        <f ca="1">Simulations!AD361</f>
        <v>22.787962910064088</v>
      </c>
    </row>
    <row r="5354" spans="1:1" x14ac:dyDescent="0.35">
      <c r="A5354" s="52">
        <f ca="1">Simulations!AD362</f>
        <v>23.509056349478008</v>
      </c>
    </row>
    <row r="5355" spans="1:1" x14ac:dyDescent="0.35">
      <c r="A5355" s="52">
        <f ca="1">Simulations!AD363</f>
        <v>23.251204694428534</v>
      </c>
    </row>
    <row r="5356" spans="1:1" x14ac:dyDescent="0.35">
      <c r="A5356" s="52">
        <f ca="1">Simulations!AD364</f>
        <v>22.810409339501611</v>
      </c>
    </row>
    <row r="5357" spans="1:1" x14ac:dyDescent="0.35">
      <c r="A5357" s="52">
        <f ca="1">Simulations!AD365</f>
        <v>23.383732397600657</v>
      </c>
    </row>
    <row r="5358" spans="1:1" x14ac:dyDescent="0.35">
      <c r="A5358" s="52">
        <f ca="1">Simulations!AD366</f>
        <v>22.804153416806813</v>
      </c>
    </row>
    <row r="5359" spans="1:1" x14ac:dyDescent="0.35">
      <c r="A5359" s="52">
        <f ca="1">Simulations!AD367</f>
        <v>23.027715330070773</v>
      </c>
    </row>
    <row r="5360" spans="1:1" x14ac:dyDescent="0.35">
      <c r="A5360" s="52">
        <f ca="1">Simulations!AD368</f>
        <v>22.983966476979717</v>
      </c>
    </row>
    <row r="5361" spans="1:1" x14ac:dyDescent="0.35">
      <c r="A5361" s="52">
        <f ca="1">Simulations!AD369</f>
        <v>22.643571956978171</v>
      </c>
    </row>
    <row r="5362" spans="1:1" x14ac:dyDescent="0.35">
      <c r="A5362" s="52">
        <f ca="1">Simulations!AD370</f>
        <v>22.941982781572392</v>
      </c>
    </row>
    <row r="5363" spans="1:1" x14ac:dyDescent="0.35">
      <c r="A5363" s="52">
        <f ca="1">Simulations!AD371</f>
        <v>22.951180126853856</v>
      </c>
    </row>
    <row r="5364" spans="1:1" x14ac:dyDescent="0.35">
      <c r="A5364" s="52">
        <f ca="1">Simulations!AD372</f>
        <v>23.023010136512262</v>
      </c>
    </row>
    <row r="5365" spans="1:1" x14ac:dyDescent="0.35">
      <c r="A5365" s="52">
        <f ca="1">Simulations!AD373</f>
        <v>22.582642661567267</v>
      </c>
    </row>
    <row r="5366" spans="1:1" x14ac:dyDescent="0.35">
      <c r="A5366" s="52">
        <f ca="1">Simulations!AD374</f>
        <v>23.080917832838498</v>
      </c>
    </row>
    <row r="5367" spans="1:1" x14ac:dyDescent="0.35">
      <c r="A5367" s="52">
        <f ca="1">Simulations!AD375</f>
        <v>22.726918990754967</v>
      </c>
    </row>
    <row r="5368" spans="1:1" x14ac:dyDescent="0.35">
      <c r="A5368" s="52">
        <f ca="1">Simulations!AD376</f>
        <v>23.136189619483698</v>
      </c>
    </row>
    <row r="5369" spans="1:1" x14ac:dyDescent="0.35">
      <c r="A5369" s="52">
        <f ca="1">Simulations!AD377</f>
        <v>23.229186843580905</v>
      </c>
    </row>
    <row r="5370" spans="1:1" x14ac:dyDescent="0.35">
      <c r="A5370" s="52">
        <f ca="1">Simulations!AD378</f>
        <v>23.470213587249717</v>
      </c>
    </row>
    <row r="5371" spans="1:1" x14ac:dyDescent="0.35">
      <c r="A5371" s="52">
        <f ca="1">Simulations!AD379</f>
        <v>22.741847256889983</v>
      </c>
    </row>
    <row r="5372" spans="1:1" x14ac:dyDescent="0.35">
      <c r="A5372" s="52">
        <f ca="1">Simulations!AD380</f>
        <v>23.364033414850329</v>
      </c>
    </row>
    <row r="5373" spans="1:1" x14ac:dyDescent="0.35">
      <c r="A5373" s="52">
        <f ca="1">Simulations!AD381</f>
        <v>22.683166470727926</v>
      </c>
    </row>
    <row r="5374" spans="1:1" x14ac:dyDescent="0.35">
      <c r="A5374" s="52">
        <f ca="1">Simulations!AD382</f>
        <v>22.858135098822089</v>
      </c>
    </row>
    <row r="5375" spans="1:1" x14ac:dyDescent="0.35">
      <c r="A5375" s="52">
        <f ca="1">Simulations!AD383</f>
        <v>23.030862825752756</v>
      </c>
    </row>
    <row r="5376" spans="1:1" x14ac:dyDescent="0.35">
      <c r="A5376" s="52">
        <f ca="1">Simulations!AD384</f>
        <v>23.084321784795236</v>
      </c>
    </row>
    <row r="5377" spans="1:1" x14ac:dyDescent="0.35">
      <c r="A5377" s="52">
        <f ca="1">Simulations!AD385</f>
        <v>23.263161115760042</v>
      </c>
    </row>
    <row r="5378" spans="1:1" x14ac:dyDescent="0.35">
      <c r="A5378" s="52">
        <f ca="1">Simulations!AD386</f>
        <v>23.237457315538617</v>
      </c>
    </row>
    <row r="5379" spans="1:1" x14ac:dyDescent="0.35">
      <c r="A5379" s="52">
        <f ca="1">Simulations!AD387</f>
        <v>23.455857636607838</v>
      </c>
    </row>
    <row r="5380" spans="1:1" x14ac:dyDescent="0.35">
      <c r="A5380" s="52">
        <f ca="1">Simulations!AD388</f>
        <v>22.951689404942528</v>
      </c>
    </row>
    <row r="5381" spans="1:1" x14ac:dyDescent="0.35">
      <c r="A5381" s="52">
        <f ca="1">Simulations!AD389</f>
        <v>22.854296707461337</v>
      </c>
    </row>
    <row r="5382" spans="1:1" x14ac:dyDescent="0.35">
      <c r="A5382" s="52">
        <f ca="1">Simulations!AD390</f>
        <v>22.963764525075916</v>
      </c>
    </row>
    <row r="5383" spans="1:1" x14ac:dyDescent="0.35">
      <c r="A5383" s="52">
        <f ca="1">Simulations!AD391</f>
        <v>22.986921199458536</v>
      </c>
    </row>
    <row r="5384" spans="1:1" x14ac:dyDescent="0.35">
      <c r="A5384" s="52">
        <f ca="1">Simulations!AD392</f>
        <v>23.216992370505391</v>
      </c>
    </row>
    <row r="5385" spans="1:1" x14ac:dyDescent="0.35">
      <c r="A5385" s="52">
        <f ca="1">Simulations!AD393</f>
        <v>22.836580272881697</v>
      </c>
    </row>
    <row r="5386" spans="1:1" x14ac:dyDescent="0.35">
      <c r="A5386" s="52">
        <f ca="1">Simulations!AD394</f>
        <v>22.536367456075098</v>
      </c>
    </row>
    <row r="5387" spans="1:1" x14ac:dyDescent="0.35">
      <c r="A5387" s="52">
        <f ca="1">Simulations!AD395</f>
        <v>22.841332027550237</v>
      </c>
    </row>
    <row r="5388" spans="1:1" x14ac:dyDescent="0.35">
      <c r="A5388" s="52">
        <f ca="1">Simulations!AD396</f>
        <v>22.821951285717365</v>
      </c>
    </row>
    <row r="5389" spans="1:1" x14ac:dyDescent="0.35">
      <c r="A5389" s="52">
        <f ca="1">Simulations!AD397</f>
        <v>22.733529891216268</v>
      </c>
    </row>
    <row r="5390" spans="1:1" x14ac:dyDescent="0.35">
      <c r="A5390" s="52">
        <f ca="1">Simulations!AD398</f>
        <v>22.573688148323406</v>
      </c>
    </row>
    <row r="5391" spans="1:1" x14ac:dyDescent="0.35">
      <c r="A5391" s="52">
        <f ca="1">Simulations!AD399</f>
        <v>22.776754885101223</v>
      </c>
    </row>
    <row r="5392" spans="1:1" x14ac:dyDescent="0.35">
      <c r="A5392" s="52">
        <f ca="1">Simulations!AD400</f>
        <v>23.203617410146915</v>
      </c>
    </row>
    <row r="5393" spans="1:1" x14ac:dyDescent="0.35">
      <c r="A5393" s="52">
        <f ca="1">Simulations!AD401</f>
        <v>23.154557716084469</v>
      </c>
    </row>
    <row r="5394" spans="1:1" x14ac:dyDescent="0.35">
      <c r="A5394" s="52">
        <f ca="1">Simulations!AD402</f>
        <v>23.119715639832744</v>
      </c>
    </row>
    <row r="5395" spans="1:1" x14ac:dyDescent="0.35">
      <c r="A5395" s="52">
        <f ca="1">Simulations!AD403</f>
        <v>23.43452010145171</v>
      </c>
    </row>
    <row r="5396" spans="1:1" x14ac:dyDescent="0.35">
      <c r="A5396" s="52">
        <f ca="1">Simulations!AD404</f>
        <v>22.760380979889749</v>
      </c>
    </row>
    <row r="5397" spans="1:1" x14ac:dyDescent="0.35">
      <c r="A5397" s="52">
        <f ca="1">Simulations!AD405</f>
        <v>22.836241173891047</v>
      </c>
    </row>
    <row r="5398" spans="1:1" x14ac:dyDescent="0.35">
      <c r="A5398" s="52">
        <f ca="1">Simulations!AD406</f>
        <v>22.204673093518583</v>
      </c>
    </row>
    <row r="5399" spans="1:1" x14ac:dyDescent="0.35">
      <c r="A5399" s="52">
        <f ca="1">Simulations!AD407</f>
        <v>23.111983625509815</v>
      </c>
    </row>
    <row r="5400" spans="1:1" x14ac:dyDescent="0.35">
      <c r="A5400" s="52">
        <f ca="1">Simulations!AD408</f>
        <v>22.636852283893443</v>
      </c>
    </row>
    <row r="5401" spans="1:1" x14ac:dyDescent="0.35">
      <c r="A5401" s="52">
        <f ca="1">Simulations!AD409</f>
        <v>22.775252601261609</v>
      </c>
    </row>
    <row r="5402" spans="1:1" x14ac:dyDescent="0.35">
      <c r="A5402" s="52">
        <f ca="1">Simulations!AD410</f>
        <v>23.254194291178557</v>
      </c>
    </row>
    <row r="5403" spans="1:1" x14ac:dyDescent="0.35">
      <c r="A5403" s="52">
        <f ca="1">Simulations!AD411</f>
        <v>23.241695105758467</v>
      </c>
    </row>
    <row r="5404" spans="1:1" x14ac:dyDescent="0.35">
      <c r="A5404" s="52">
        <f ca="1">Simulations!AD412</f>
        <v>22.876039447641734</v>
      </c>
    </row>
    <row r="5405" spans="1:1" x14ac:dyDescent="0.35">
      <c r="A5405" s="52">
        <f ca="1">Simulations!AD413</f>
        <v>23.055368950782672</v>
      </c>
    </row>
    <row r="5406" spans="1:1" x14ac:dyDescent="0.35">
      <c r="A5406" s="52">
        <f ca="1">Simulations!AD414</f>
        <v>22.905743246202231</v>
      </c>
    </row>
    <row r="5407" spans="1:1" x14ac:dyDescent="0.35">
      <c r="A5407" s="52">
        <f ca="1">Simulations!AD415</f>
        <v>23.483779507729629</v>
      </c>
    </row>
    <row r="5408" spans="1:1" x14ac:dyDescent="0.35">
      <c r="A5408" s="52">
        <f ca="1">Simulations!AD416</f>
        <v>23.034977767723952</v>
      </c>
    </row>
    <row r="5409" spans="1:1" x14ac:dyDescent="0.35">
      <c r="A5409" s="52">
        <f ca="1">Simulations!AD417</f>
        <v>23.289277839103455</v>
      </c>
    </row>
    <row r="5410" spans="1:1" x14ac:dyDescent="0.35">
      <c r="A5410" s="52">
        <f ca="1">Simulations!AD418</f>
        <v>22.751169775087789</v>
      </c>
    </row>
    <row r="5411" spans="1:1" x14ac:dyDescent="0.35">
      <c r="A5411" s="52">
        <f ca="1">Simulations!AD419</f>
        <v>23.466721684435083</v>
      </c>
    </row>
    <row r="5412" spans="1:1" x14ac:dyDescent="0.35">
      <c r="A5412" s="52">
        <f ca="1">Simulations!AD420</f>
        <v>23.128450308142483</v>
      </c>
    </row>
    <row r="5413" spans="1:1" x14ac:dyDescent="0.35">
      <c r="A5413" s="52">
        <f ca="1">Simulations!AD421</f>
        <v>23.240652355437952</v>
      </c>
    </row>
    <row r="5414" spans="1:1" x14ac:dyDescent="0.35">
      <c r="A5414" s="52">
        <f ca="1">Simulations!AD422</f>
        <v>23.087101597157265</v>
      </c>
    </row>
    <row r="5415" spans="1:1" x14ac:dyDescent="0.35">
      <c r="A5415" s="52">
        <f ca="1">Simulations!AD423</f>
        <v>22.708650273865771</v>
      </c>
    </row>
    <row r="5416" spans="1:1" x14ac:dyDescent="0.35">
      <c r="A5416" s="52">
        <f ca="1">Simulations!AD424</f>
        <v>22.980278770241707</v>
      </c>
    </row>
    <row r="5417" spans="1:1" x14ac:dyDescent="0.35">
      <c r="A5417" s="52">
        <f ca="1">Simulations!AD425</f>
        <v>23.328705070001881</v>
      </c>
    </row>
    <row r="5418" spans="1:1" x14ac:dyDescent="0.35">
      <c r="A5418" s="52">
        <f ca="1">Simulations!AD426</f>
        <v>22.99668645130081</v>
      </c>
    </row>
    <row r="5419" spans="1:1" x14ac:dyDescent="0.35">
      <c r="A5419" s="52">
        <f ca="1">Simulations!AD427</f>
        <v>23.120947790592481</v>
      </c>
    </row>
    <row r="5420" spans="1:1" x14ac:dyDescent="0.35">
      <c r="A5420" s="52">
        <f ca="1">Simulations!AD428</f>
        <v>22.824920173431877</v>
      </c>
    </row>
    <row r="5421" spans="1:1" x14ac:dyDescent="0.35">
      <c r="A5421" s="52">
        <f ca="1">Simulations!AD429</f>
        <v>23.304745541627987</v>
      </c>
    </row>
    <row r="5422" spans="1:1" x14ac:dyDescent="0.35">
      <c r="A5422" s="52">
        <f ca="1">Simulations!AD430</f>
        <v>22.950510883443791</v>
      </c>
    </row>
    <row r="5423" spans="1:1" x14ac:dyDescent="0.35">
      <c r="A5423" s="52">
        <f ca="1">Simulations!AD431</f>
        <v>23.589729228125972</v>
      </c>
    </row>
    <row r="5424" spans="1:1" x14ac:dyDescent="0.35">
      <c r="A5424" s="52">
        <f ca="1">Simulations!AD432</f>
        <v>22.998157923655967</v>
      </c>
    </row>
    <row r="5425" spans="1:1" x14ac:dyDescent="0.35">
      <c r="A5425" s="52">
        <f ca="1">Simulations!AD433</f>
        <v>22.648554635708845</v>
      </c>
    </row>
    <row r="5426" spans="1:1" x14ac:dyDescent="0.35">
      <c r="A5426" s="52">
        <f ca="1">Simulations!AD434</f>
        <v>23.026161333732674</v>
      </c>
    </row>
    <row r="5427" spans="1:1" x14ac:dyDescent="0.35">
      <c r="A5427" s="52">
        <f ca="1">Simulations!AD435</f>
        <v>22.956214176173766</v>
      </c>
    </row>
    <row r="5428" spans="1:1" x14ac:dyDescent="0.35">
      <c r="A5428" s="52">
        <f ca="1">Simulations!AD436</f>
        <v>23.155175452439394</v>
      </c>
    </row>
    <row r="5429" spans="1:1" x14ac:dyDescent="0.35">
      <c r="A5429" s="52">
        <f ca="1">Simulations!AD437</f>
        <v>22.631999566928158</v>
      </c>
    </row>
    <row r="5430" spans="1:1" x14ac:dyDescent="0.35">
      <c r="A5430" s="52">
        <f ca="1">Simulations!AD438</f>
        <v>23.01456203712765</v>
      </c>
    </row>
    <row r="5431" spans="1:1" x14ac:dyDescent="0.35">
      <c r="A5431" s="52">
        <f ca="1">Simulations!AD439</f>
        <v>22.947238049852583</v>
      </c>
    </row>
    <row r="5432" spans="1:1" x14ac:dyDescent="0.35">
      <c r="A5432" s="52">
        <f ca="1">Simulations!AD440</f>
        <v>22.942692127439777</v>
      </c>
    </row>
    <row r="5433" spans="1:1" x14ac:dyDescent="0.35">
      <c r="A5433" s="52">
        <f ca="1">Simulations!AD441</f>
        <v>22.881578439514918</v>
      </c>
    </row>
    <row r="5434" spans="1:1" x14ac:dyDescent="0.35">
      <c r="A5434" s="52">
        <f ca="1">Simulations!AD442</f>
        <v>23.137442108767829</v>
      </c>
    </row>
    <row r="5435" spans="1:1" x14ac:dyDescent="0.35">
      <c r="A5435" s="52">
        <f ca="1">Simulations!AD443</f>
        <v>22.786174692054097</v>
      </c>
    </row>
    <row r="5436" spans="1:1" x14ac:dyDescent="0.35">
      <c r="A5436" s="52">
        <f ca="1">Simulations!AD444</f>
        <v>22.949985219235117</v>
      </c>
    </row>
    <row r="5437" spans="1:1" x14ac:dyDescent="0.35">
      <c r="A5437" s="52">
        <f ca="1">Simulations!AD445</f>
        <v>22.323049141839874</v>
      </c>
    </row>
    <row r="5438" spans="1:1" x14ac:dyDescent="0.35">
      <c r="A5438" s="52">
        <f ca="1">Simulations!AD446</f>
        <v>23.411850731781847</v>
      </c>
    </row>
    <row r="5439" spans="1:1" x14ac:dyDescent="0.35">
      <c r="A5439" s="52">
        <f ca="1">Simulations!AD447</f>
        <v>23.266470034022419</v>
      </c>
    </row>
    <row r="5440" spans="1:1" x14ac:dyDescent="0.35">
      <c r="A5440" s="52">
        <f ca="1">Simulations!AD448</f>
        <v>23.181452072552013</v>
      </c>
    </row>
    <row r="5441" spans="1:1" x14ac:dyDescent="0.35">
      <c r="A5441" s="52">
        <f ca="1">Simulations!AD449</f>
        <v>23.095371821654595</v>
      </c>
    </row>
    <row r="5442" spans="1:1" x14ac:dyDescent="0.35">
      <c r="A5442" s="52">
        <f ca="1">Simulations!AD450</f>
        <v>22.916022127514957</v>
      </c>
    </row>
    <row r="5443" spans="1:1" x14ac:dyDescent="0.35">
      <c r="A5443" s="52">
        <f ca="1">Simulations!AD451</f>
        <v>23.100331965624029</v>
      </c>
    </row>
    <row r="5444" spans="1:1" x14ac:dyDescent="0.35">
      <c r="A5444" s="52">
        <f ca="1">Simulations!AD452</f>
        <v>23.125727631339146</v>
      </c>
    </row>
    <row r="5445" spans="1:1" x14ac:dyDescent="0.35">
      <c r="A5445" s="52">
        <f ca="1">Simulations!AD453</f>
        <v>23.227185064333273</v>
      </c>
    </row>
    <row r="5446" spans="1:1" x14ac:dyDescent="0.35">
      <c r="A5446" s="52">
        <f ca="1">Simulations!AD454</f>
        <v>23.013341405628054</v>
      </c>
    </row>
    <row r="5447" spans="1:1" x14ac:dyDescent="0.35">
      <c r="A5447" s="52">
        <f ca="1">Simulations!AD455</f>
        <v>23.43417571552321</v>
      </c>
    </row>
    <row r="5448" spans="1:1" x14ac:dyDescent="0.35">
      <c r="A5448" s="52">
        <f ca="1">Simulations!AD456</f>
        <v>23.240155393335336</v>
      </c>
    </row>
    <row r="5449" spans="1:1" x14ac:dyDescent="0.35">
      <c r="A5449" s="52">
        <f ca="1">Simulations!AD457</f>
        <v>23.08319185621815</v>
      </c>
    </row>
    <row r="5450" spans="1:1" x14ac:dyDescent="0.35">
      <c r="A5450" s="52">
        <f ca="1">Simulations!AD458</f>
        <v>22.596239897418386</v>
      </c>
    </row>
    <row r="5451" spans="1:1" x14ac:dyDescent="0.35">
      <c r="A5451" s="52">
        <f ca="1">Simulations!AD459</f>
        <v>22.918739117920829</v>
      </c>
    </row>
    <row r="5452" spans="1:1" x14ac:dyDescent="0.35">
      <c r="A5452" s="52">
        <f ca="1">Simulations!AD460</f>
        <v>22.89839854564746</v>
      </c>
    </row>
    <row r="5453" spans="1:1" x14ac:dyDescent="0.35">
      <c r="A5453" s="52">
        <f ca="1">Simulations!AD461</f>
        <v>22.867775717548739</v>
      </c>
    </row>
    <row r="5454" spans="1:1" x14ac:dyDescent="0.35">
      <c r="A5454" s="52">
        <f ca="1">Simulations!AD462</f>
        <v>22.888795583897153</v>
      </c>
    </row>
    <row r="5455" spans="1:1" x14ac:dyDescent="0.35">
      <c r="A5455" s="52">
        <f ca="1">Simulations!AD463</f>
        <v>22.816528508084666</v>
      </c>
    </row>
    <row r="5456" spans="1:1" x14ac:dyDescent="0.35">
      <c r="A5456" s="52">
        <f ca="1">Simulations!AD464</f>
        <v>22.649911177890953</v>
      </c>
    </row>
    <row r="5457" spans="1:1" x14ac:dyDescent="0.35">
      <c r="A5457" s="52">
        <f ca="1">Simulations!AD465</f>
        <v>22.955953818899932</v>
      </c>
    </row>
    <row r="5458" spans="1:1" x14ac:dyDescent="0.35">
      <c r="A5458" s="52">
        <f ca="1">Simulations!AD466</f>
        <v>23.085579804562819</v>
      </c>
    </row>
    <row r="5459" spans="1:1" x14ac:dyDescent="0.35">
      <c r="A5459" s="52">
        <f ca="1">Simulations!AD467</f>
        <v>22.913604138198142</v>
      </c>
    </row>
    <row r="5460" spans="1:1" x14ac:dyDescent="0.35">
      <c r="A5460" s="52">
        <f ca="1">Simulations!AD468</f>
        <v>23.166538044591938</v>
      </c>
    </row>
    <row r="5461" spans="1:1" x14ac:dyDescent="0.35">
      <c r="A5461" s="52">
        <f ca="1">Simulations!AD469</f>
        <v>23.529448515046944</v>
      </c>
    </row>
    <row r="5462" spans="1:1" x14ac:dyDescent="0.35">
      <c r="A5462" s="52">
        <f ca="1">Simulations!AD470</f>
        <v>23.031481461018778</v>
      </c>
    </row>
    <row r="5463" spans="1:1" x14ac:dyDescent="0.35">
      <c r="A5463" s="52">
        <f ca="1">Simulations!AD471</f>
        <v>22.71630359792416</v>
      </c>
    </row>
    <row r="5464" spans="1:1" x14ac:dyDescent="0.35">
      <c r="A5464" s="52">
        <f ca="1">Simulations!AD472</f>
        <v>23.367094073431609</v>
      </c>
    </row>
    <row r="5465" spans="1:1" x14ac:dyDescent="0.35">
      <c r="A5465" s="52">
        <f ca="1">Simulations!AD473</f>
        <v>23.187298107618055</v>
      </c>
    </row>
    <row r="5466" spans="1:1" x14ac:dyDescent="0.35">
      <c r="A5466" s="52">
        <f ca="1">Simulations!AD474</f>
        <v>23.091043363673027</v>
      </c>
    </row>
    <row r="5467" spans="1:1" x14ac:dyDescent="0.35">
      <c r="A5467" s="52">
        <f ca="1">Simulations!AD475</f>
        <v>22.968902428544144</v>
      </c>
    </row>
    <row r="5468" spans="1:1" x14ac:dyDescent="0.35">
      <c r="A5468" s="52">
        <f ca="1">Simulations!AD476</f>
        <v>23.36719639750401</v>
      </c>
    </row>
    <row r="5469" spans="1:1" x14ac:dyDescent="0.35">
      <c r="A5469" s="52">
        <f ca="1">Simulations!AD477</f>
        <v>22.502919563601182</v>
      </c>
    </row>
    <row r="5470" spans="1:1" x14ac:dyDescent="0.35">
      <c r="A5470" s="52">
        <f ca="1">Simulations!AD478</f>
        <v>23.251927156301022</v>
      </c>
    </row>
    <row r="5471" spans="1:1" x14ac:dyDescent="0.35">
      <c r="A5471" s="52">
        <f ca="1">Simulations!AD479</f>
        <v>23.051978060010789</v>
      </c>
    </row>
    <row r="5472" spans="1:1" x14ac:dyDescent="0.35">
      <c r="A5472" s="52">
        <f ca="1">Simulations!AD480</f>
        <v>22.988917427838839</v>
      </c>
    </row>
    <row r="5473" spans="1:1" x14ac:dyDescent="0.35">
      <c r="A5473" s="52">
        <f ca="1">Simulations!AD481</f>
        <v>22.978047957912015</v>
      </c>
    </row>
    <row r="5474" spans="1:1" x14ac:dyDescent="0.35">
      <c r="A5474" s="52">
        <f ca="1">Simulations!AD482</f>
        <v>22.800784234038417</v>
      </c>
    </row>
    <row r="5475" spans="1:1" x14ac:dyDescent="0.35">
      <c r="A5475" s="52">
        <f ca="1">Simulations!AD483</f>
        <v>22.723263193093402</v>
      </c>
    </row>
    <row r="5476" spans="1:1" x14ac:dyDescent="0.35">
      <c r="A5476" s="52">
        <f ca="1">Simulations!AD484</f>
        <v>23.260362074238362</v>
      </c>
    </row>
    <row r="5477" spans="1:1" x14ac:dyDescent="0.35">
      <c r="A5477" s="52">
        <f ca="1">Simulations!AD485</f>
        <v>23.214355335463296</v>
      </c>
    </row>
    <row r="5478" spans="1:1" x14ac:dyDescent="0.35">
      <c r="A5478" s="52">
        <f ca="1">Simulations!AD486</f>
        <v>23.310212846158599</v>
      </c>
    </row>
    <row r="5479" spans="1:1" x14ac:dyDescent="0.35">
      <c r="A5479" s="52">
        <f ca="1">Simulations!AD487</f>
        <v>22.689131690084189</v>
      </c>
    </row>
    <row r="5480" spans="1:1" x14ac:dyDescent="0.35">
      <c r="A5480" s="52">
        <f ca="1">Simulations!AD488</f>
        <v>23.030931438505473</v>
      </c>
    </row>
    <row r="5481" spans="1:1" x14ac:dyDescent="0.35">
      <c r="A5481" s="52">
        <f ca="1">Simulations!AD489</f>
        <v>23.094687420970146</v>
      </c>
    </row>
    <row r="5482" spans="1:1" x14ac:dyDescent="0.35">
      <c r="A5482" s="52">
        <f ca="1">Simulations!AD490</f>
        <v>22.778447949780809</v>
      </c>
    </row>
    <row r="5483" spans="1:1" x14ac:dyDescent="0.35">
      <c r="A5483" s="52">
        <f ca="1">Simulations!AD491</f>
        <v>22.939450287949519</v>
      </c>
    </row>
    <row r="5484" spans="1:1" x14ac:dyDescent="0.35">
      <c r="A5484" s="52">
        <f ca="1">Simulations!AD492</f>
        <v>23.023940287183841</v>
      </c>
    </row>
    <row r="5485" spans="1:1" x14ac:dyDescent="0.35">
      <c r="A5485" s="52">
        <f ca="1">Simulations!AD493</f>
        <v>23.048656728163408</v>
      </c>
    </row>
    <row r="5486" spans="1:1" x14ac:dyDescent="0.35">
      <c r="A5486" s="52">
        <f ca="1">Simulations!AD494</f>
        <v>23.308419778354818</v>
      </c>
    </row>
    <row r="5487" spans="1:1" x14ac:dyDescent="0.35">
      <c r="A5487" s="52">
        <f ca="1">Simulations!AD495</f>
        <v>23.08342514767795</v>
      </c>
    </row>
    <row r="5488" spans="1:1" x14ac:dyDescent="0.35">
      <c r="A5488" s="52">
        <f ca="1">Simulations!AD496</f>
        <v>23.018483867131032</v>
      </c>
    </row>
    <row r="5489" spans="1:1" x14ac:dyDescent="0.35">
      <c r="A5489" s="52">
        <f ca="1">Simulations!AD497</f>
        <v>23.230811347037815</v>
      </c>
    </row>
    <row r="5490" spans="1:1" x14ac:dyDescent="0.35">
      <c r="A5490" s="52">
        <f ca="1">Simulations!AD498</f>
        <v>23.021353225666743</v>
      </c>
    </row>
    <row r="5491" spans="1:1" x14ac:dyDescent="0.35">
      <c r="A5491" s="52">
        <f ca="1">Simulations!AD499</f>
        <v>23.102590229184713</v>
      </c>
    </row>
    <row r="5492" spans="1:1" x14ac:dyDescent="0.35">
      <c r="A5492" s="52">
        <f ca="1">Simulations!AD500</f>
        <v>22.84805261445187</v>
      </c>
    </row>
    <row r="5493" spans="1:1" x14ac:dyDescent="0.35">
      <c r="A5493" s="52">
        <f ca="1">Simulations!AD501</f>
        <v>23.150893924976174</v>
      </c>
    </row>
    <row r="5494" spans="1:1" x14ac:dyDescent="0.35">
      <c r="A5494" s="52">
        <f ca="1">Simulations!AD502</f>
        <v>23.069665323832961</v>
      </c>
    </row>
    <row r="5495" spans="1:1" x14ac:dyDescent="0.35">
      <c r="A5495" s="52">
        <f ca="1">Simulations!AD503</f>
        <v>23.152091641291303</v>
      </c>
    </row>
    <row r="5496" spans="1:1" x14ac:dyDescent="0.35">
      <c r="A5496" s="52">
        <f ca="1">Simulations!AD504</f>
        <v>22.920990459324045</v>
      </c>
    </row>
    <row r="5497" spans="1:1" x14ac:dyDescent="0.35">
      <c r="A5497" s="52">
        <f ca="1">Simulations!AD505</f>
        <v>23.212627672589541</v>
      </c>
    </row>
    <row r="5498" spans="1:1" x14ac:dyDescent="0.35">
      <c r="A5498" s="52">
        <f ca="1">Simulations!AD506</f>
        <v>22.849077180365931</v>
      </c>
    </row>
    <row r="5499" spans="1:1" x14ac:dyDescent="0.35">
      <c r="A5499" s="52">
        <f ca="1">Simulations!AD507</f>
        <v>23.189034191044929</v>
      </c>
    </row>
    <row r="5500" spans="1:1" x14ac:dyDescent="0.35">
      <c r="A5500" s="52">
        <f ca="1">Simulations!AD508</f>
        <v>22.847750525274343</v>
      </c>
    </row>
    <row r="5501" spans="1:1" x14ac:dyDescent="0.35">
      <c r="A5501" s="52">
        <f ca="1">Simulations!AD509</f>
        <v>23.044109166282716</v>
      </c>
    </row>
    <row r="5502" spans="1:1" x14ac:dyDescent="0.35">
      <c r="A5502" s="52">
        <f ca="1">Simulations!AD510</f>
        <v>23.129015148826273</v>
      </c>
    </row>
    <row r="5503" spans="1:1" x14ac:dyDescent="0.35">
      <c r="A5503" s="52">
        <f ca="1">Simulations!AD511</f>
        <v>23.294379090942051</v>
      </c>
    </row>
    <row r="5504" spans="1:1" x14ac:dyDescent="0.35">
      <c r="A5504" s="52">
        <f ca="1">Simulations!AD512</f>
        <v>23.022336963802786</v>
      </c>
    </row>
    <row r="5505" spans="1:1" x14ac:dyDescent="0.35">
      <c r="A5505" s="52">
        <f ca="1">Simulations!AD513</f>
        <v>23.781885668671862</v>
      </c>
    </row>
    <row r="5506" spans="1:1" x14ac:dyDescent="0.35">
      <c r="A5506" s="52">
        <f ca="1">Simulations!AD514</f>
        <v>23.204455587848095</v>
      </c>
    </row>
    <row r="5507" spans="1:1" x14ac:dyDescent="0.35">
      <c r="A5507" s="52">
        <f ca="1">Simulations!AD515</f>
        <v>23.05923575229178</v>
      </c>
    </row>
    <row r="5508" spans="1:1" x14ac:dyDescent="0.35">
      <c r="A5508" s="52">
        <f ca="1">Simulations!AD516</f>
        <v>22.960256433758282</v>
      </c>
    </row>
    <row r="5509" spans="1:1" x14ac:dyDescent="0.35">
      <c r="A5509" s="52">
        <f ca="1">Simulations!AD517</f>
        <v>22.888101812028395</v>
      </c>
    </row>
    <row r="5510" spans="1:1" x14ac:dyDescent="0.35">
      <c r="A5510" s="52">
        <f ca="1">Simulations!AD518</f>
        <v>22.997812059573597</v>
      </c>
    </row>
    <row r="5511" spans="1:1" x14ac:dyDescent="0.35">
      <c r="A5511" s="52">
        <f ca="1">Simulations!AD519</f>
        <v>23.274708353820284</v>
      </c>
    </row>
    <row r="5512" spans="1:1" x14ac:dyDescent="0.35">
      <c r="A5512" s="52">
        <f ca="1">Simulations!AD520</f>
        <v>23.239405750307142</v>
      </c>
    </row>
    <row r="5513" spans="1:1" x14ac:dyDescent="0.35">
      <c r="A5513" s="52">
        <f ca="1">Simulations!AD521</f>
        <v>22.669885231513213</v>
      </c>
    </row>
    <row r="5514" spans="1:1" x14ac:dyDescent="0.35">
      <c r="A5514" s="52">
        <f ca="1">Simulations!AD522</f>
        <v>23.005555367497532</v>
      </c>
    </row>
    <row r="5515" spans="1:1" x14ac:dyDescent="0.35">
      <c r="A5515" s="52">
        <f ca="1">Simulations!AD523</f>
        <v>23.077983157318009</v>
      </c>
    </row>
    <row r="5516" spans="1:1" x14ac:dyDescent="0.35">
      <c r="A5516" s="52">
        <f ca="1">Simulations!AD524</f>
        <v>22.981364854095844</v>
      </c>
    </row>
    <row r="5517" spans="1:1" x14ac:dyDescent="0.35">
      <c r="A5517" s="52">
        <f ca="1">Simulations!AD525</f>
        <v>23.119041317077105</v>
      </c>
    </row>
    <row r="5518" spans="1:1" x14ac:dyDescent="0.35">
      <c r="A5518" s="52">
        <f ca="1">Simulations!AD526</f>
        <v>22.724074987973957</v>
      </c>
    </row>
    <row r="5519" spans="1:1" x14ac:dyDescent="0.35">
      <c r="A5519" s="52">
        <f ca="1">Simulations!AD527</f>
        <v>22.574083651242884</v>
      </c>
    </row>
    <row r="5520" spans="1:1" x14ac:dyDescent="0.35">
      <c r="A5520" s="52">
        <f ca="1">Simulations!AD528</f>
        <v>23.262005588415725</v>
      </c>
    </row>
    <row r="5521" spans="1:1" x14ac:dyDescent="0.35">
      <c r="A5521" s="52">
        <f ca="1">Simulations!AD529</f>
        <v>22.997212974326548</v>
      </c>
    </row>
    <row r="5522" spans="1:1" x14ac:dyDescent="0.35">
      <c r="A5522" s="52">
        <f ca="1">Simulations!AD530</f>
        <v>23.040053760622136</v>
      </c>
    </row>
    <row r="5523" spans="1:1" x14ac:dyDescent="0.35">
      <c r="A5523" s="52">
        <f ca="1">Simulations!AD531</f>
        <v>22.626713718749812</v>
      </c>
    </row>
    <row r="5524" spans="1:1" x14ac:dyDescent="0.35">
      <c r="A5524" s="52">
        <f ca="1">Simulations!AD532</f>
        <v>22.931924270611539</v>
      </c>
    </row>
    <row r="5525" spans="1:1" x14ac:dyDescent="0.35">
      <c r="A5525" s="52">
        <f ca="1">Simulations!AD533</f>
        <v>23.144519358648296</v>
      </c>
    </row>
    <row r="5526" spans="1:1" x14ac:dyDescent="0.35">
      <c r="A5526" s="52">
        <f ca="1">Simulations!AD534</f>
        <v>23.55695026533046</v>
      </c>
    </row>
    <row r="5527" spans="1:1" x14ac:dyDescent="0.35">
      <c r="A5527" s="52">
        <f ca="1">Simulations!AD535</f>
        <v>23.393437022836395</v>
      </c>
    </row>
    <row r="5528" spans="1:1" x14ac:dyDescent="0.35">
      <c r="A5528" s="52">
        <f ca="1">Simulations!AD536</f>
        <v>22.88169573588565</v>
      </c>
    </row>
    <row r="5529" spans="1:1" x14ac:dyDescent="0.35">
      <c r="A5529" s="52">
        <f ca="1">Simulations!AD537</f>
        <v>22.738989491340305</v>
      </c>
    </row>
    <row r="5530" spans="1:1" x14ac:dyDescent="0.35">
      <c r="A5530" s="52">
        <f ca="1">Simulations!AD538</f>
        <v>22.707577210613888</v>
      </c>
    </row>
    <row r="5531" spans="1:1" x14ac:dyDescent="0.35">
      <c r="A5531" s="52">
        <f ca="1">Simulations!AD539</f>
        <v>23.332961835999257</v>
      </c>
    </row>
    <row r="5532" spans="1:1" x14ac:dyDescent="0.35">
      <c r="A5532" s="52">
        <f ca="1">Simulations!AD540</f>
        <v>22.551619343928188</v>
      </c>
    </row>
    <row r="5533" spans="1:1" x14ac:dyDescent="0.35">
      <c r="A5533" s="52">
        <f ca="1">Simulations!AD541</f>
        <v>23.076029578252829</v>
      </c>
    </row>
    <row r="5534" spans="1:1" x14ac:dyDescent="0.35">
      <c r="A5534" s="52">
        <f ca="1">Simulations!AD542</f>
        <v>23.498308401646334</v>
      </c>
    </row>
    <row r="5535" spans="1:1" x14ac:dyDescent="0.35">
      <c r="A5535" s="52">
        <f ca="1">Simulations!AD543</f>
        <v>22.879525682305125</v>
      </c>
    </row>
    <row r="5536" spans="1:1" x14ac:dyDescent="0.35">
      <c r="A5536" s="52">
        <f ca="1">Simulations!AD544</f>
        <v>22.513761849570244</v>
      </c>
    </row>
    <row r="5537" spans="1:1" x14ac:dyDescent="0.35">
      <c r="A5537" s="52">
        <f ca="1">Simulations!AD545</f>
        <v>22.978116603448324</v>
      </c>
    </row>
    <row r="5538" spans="1:1" x14ac:dyDescent="0.35">
      <c r="A5538" s="52">
        <f ca="1">Simulations!AD546</f>
        <v>23.283021263866146</v>
      </c>
    </row>
    <row r="5539" spans="1:1" x14ac:dyDescent="0.35">
      <c r="A5539" s="52">
        <f ca="1">Simulations!AD547</f>
        <v>22.362083753385232</v>
      </c>
    </row>
    <row r="5540" spans="1:1" x14ac:dyDescent="0.35">
      <c r="A5540" s="52">
        <f ca="1">Simulations!AD548</f>
        <v>23.167136873959748</v>
      </c>
    </row>
    <row r="5541" spans="1:1" x14ac:dyDescent="0.35">
      <c r="A5541" s="52">
        <f ca="1">Simulations!AD549</f>
        <v>22.561015894492996</v>
      </c>
    </row>
    <row r="5542" spans="1:1" x14ac:dyDescent="0.35">
      <c r="A5542" s="52">
        <f ca="1">Simulations!AD550</f>
        <v>22.92548115836054</v>
      </c>
    </row>
    <row r="5543" spans="1:1" x14ac:dyDescent="0.35">
      <c r="A5543" s="52">
        <f ca="1">Simulations!AD551</f>
        <v>23.092761064069293</v>
      </c>
    </row>
    <row r="5544" spans="1:1" x14ac:dyDescent="0.35">
      <c r="A5544" s="52">
        <f ca="1">Simulations!AD552</f>
        <v>23.210513061423271</v>
      </c>
    </row>
    <row r="5545" spans="1:1" x14ac:dyDescent="0.35">
      <c r="A5545" s="52">
        <f ca="1">Simulations!AD553</f>
        <v>22.8920325246281</v>
      </c>
    </row>
    <row r="5546" spans="1:1" x14ac:dyDescent="0.35">
      <c r="A5546" s="52">
        <f ca="1">Simulations!AD554</f>
        <v>22.814111893537934</v>
      </c>
    </row>
    <row r="5547" spans="1:1" x14ac:dyDescent="0.35">
      <c r="A5547" s="52">
        <f ca="1">Simulations!AD555</f>
        <v>22.791860230765749</v>
      </c>
    </row>
    <row r="5548" spans="1:1" x14ac:dyDescent="0.35">
      <c r="A5548" s="52">
        <f ca="1">Simulations!AD556</f>
        <v>22.825050931991882</v>
      </c>
    </row>
    <row r="5549" spans="1:1" x14ac:dyDescent="0.35">
      <c r="A5549" s="52">
        <f ca="1">Simulations!AD557</f>
        <v>23.03433220877033</v>
      </c>
    </row>
    <row r="5550" spans="1:1" x14ac:dyDescent="0.35">
      <c r="A5550" s="52">
        <f ca="1">Simulations!AD558</f>
        <v>23.015061036161928</v>
      </c>
    </row>
    <row r="5551" spans="1:1" x14ac:dyDescent="0.35">
      <c r="A5551" s="52">
        <f ca="1">Simulations!AD559</f>
        <v>23.162267715639871</v>
      </c>
    </row>
    <row r="5552" spans="1:1" x14ac:dyDescent="0.35">
      <c r="A5552" s="52">
        <f ca="1">Simulations!AD560</f>
        <v>23.347734148387275</v>
      </c>
    </row>
    <row r="5553" spans="1:1" x14ac:dyDescent="0.35">
      <c r="A5553" s="52">
        <f ca="1">Simulations!AD561</f>
        <v>23.116621955425327</v>
      </c>
    </row>
    <row r="5554" spans="1:1" x14ac:dyDescent="0.35">
      <c r="A5554" s="52">
        <f ca="1">Simulations!AD562</f>
        <v>22.468387239423432</v>
      </c>
    </row>
    <row r="5555" spans="1:1" x14ac:dyDescent="0.35">
      <c r="A5555" s="52">
        <f ca="1">Simulations!AD563</f>
        <v>22.959439010914345</v>
      </c>
    </row>
    <row r="5556" spans="1:1" x14ac:dyDescent="0.35">
      <c r="A5556" s="52">
        <f ca="1">Simulations!AD564</f>
        <v>23.297869522451961</v>
      </c>
    </row>
    <row r="5557" spans="1:1" x14ac:dyDescent="0.35">
      <c r="A5557" s="52">
        <f ca="1">Simulations!AD565</f>
        <v>22.211000454846186</v>
      </c>
    </row>
    <row r="5558" spans="1:1" x14ac:dyDescent="0.35">
      <c r="A5558" s="52">
        <f ca="1">Simulations!AD566</f>
        <v>23.218724413099388</v>
      </c>
    </row>
    <row r="5559" spans="1:1" x14ac:dyDescent="0.35">
      <c r="A5559" s="52">
        <f ca="1">Simulations!AD567</f>
        <v>22.794529394611427</v>
      </c>
    </row>
    <row r="5560" spans="1:1" x14ac:dyDescent="0.35">
      <c r="A5560" s="52">
        <f ca="1">Simulations!AD568</f>
        <v>23.120128465590707</v>
      </c>
    </row>
    <row r="5561" spans="1:1" x14ac:dyDescent="0.35">
      <c r="A5561" s="52">
        <f ca="1">Simulations!AD569</f>
        <v>22.985332143720491</v>
      </c>
    </row>
    <row r="5562" spans="1:1" x14ac:dyDescent="0.35">
      <c r="A5562" s="52">
        <f ca="1">Simulations!AD570</f>
        <v>22.744197861755847</v>
      </c>
    </row>
    <row r="5563" spans="1:1" x14ac:dyDescent="0.35">
      <c r="A5563" s="52">
        <f ca="1">Simulations!AD571</f>
        <v>23.028406346025633</v>
      </c>
    </row>
    <row r="5564" spans="1:1" x14ac:dyDescent="0.35">
      <c r="A5564" s="52">
        <f ca="1">Simulations!AD572</f>
        <v>22.836349224262229</v>
      </c>
    </row>
    <row r="5565" spans="1:1" x14ac:dyDescent="0.35">
      <c r="A5565" s="52">
        <f ca="1">Simulations!AD573</f>
        <v>23.045077996646576</v>
      </c>
    </row>
    <row r="5566" spans="1:1" x14ac:dyDescent="0.35">
      <c r="A5566" s="52">
        <f ca="1">Simulations!AD574</f>
        <v>22.856869850830716</v>
      </c>
    </row>
    <row r="5567" spans="1:1" x14ac:dyDescent="0.35">
      <c r="A5567" s="52">
        <f ca="1">Simulations!AD575</f>
        <v>23.511720889578889</v>
      </c>
    </row>
    <row r="5568" spans="1:1" x14ac:dyDescent="0.35">
      <c r="A5568" s="52">
        <f ca="1">Simulations!AD576</f>
        <v>23.031093899146736</v>
      </c>
    </row>
    <row r="5569" spans="1:1" x14ac:dyDescent="0.35">
      <c r="A5569" s="52">
        <f ca="1">Simulations!AD577</f>
        <v>23.097126508743273</v>
      </c>
    </row>
    <row r="5570" spans="1:1" x14ac:dyDescent="0.35">
      <c r="A5570" s="52">
        <f ca="1">Simulations!AD578</f>
        <v>22.944239177114156</v>
      </c>
    </row>
    <row r="5571" spans="1:1" x14ac:dyDescent="0.35">
      <c r="A5571" s="52">
        <f ca="1">Simulations!AD579</f>
        <v>22.912037907014565</v>
      </c>
    </row>
    <row r="5572" spans="1:1" x14ac:dyDescent="0.35">
      <c r="A5572" s="52">
        <f ca="1">Simulations!AD580</f>
        <v>22.696806223942815</v>
      </c>
    </row>
    <row r="5573" spans="1:1" x14ac:dyDescent="0.35">
      <c r="A5573" s="52">
        <f ca="1">Simulations!AD581</f>
        <v>22.900241110925297</v>
      </c>
    </row>
    <row r="5574" spans="1:1" x14ac:dyDescent="0.35">
      <c r="A5574" s="52">
        <f ca="1">Simulations!AD582</f>
        <v>22.755419257847372</v>
      </c>
    </row>
    <row r="5575" spans="1:1" x14ac:dyDescent="0.35">
      <c r="A5575" s="52">
        <f ca="1">Simulations!AD583</f>
        <v>23.188716024207555</v>
      </c>
    </row>
    <row r="5576" spans="1:1" x14ac:dyDescent="0.35">
      <c r="A5576" s="52">
        <f ca="1">Simulations!AD584</f>
        <v>22.881100717087119</v>
      </c>
    </row>
    <row r="5577" spans="1:1" x14ac:dyDescent="0.35">
      <c r="A5577" s="52">
        <f ca="1">Simulations!AD585</f>
        <v>23.376688854214368</v>
      </c>
    </row>
    <row r="5578" spans="1:1" x14ac:dyDescent="0.35">
      <c r="A5578" s="52">
        <f ca="1">Simulations!AD586</f>
        <v>23.360135720799079</v>
      </c>
    </row>
    <row r="5579" spans="1:1" x14ac:dyDescent="0.35">
      <c r="A5579" s="52">
        <f ca="1">Simulations!AD587</f>
        <v>22.697770740724238</v>
      </c>
    </row>
    <row r="5580" spans="1:1" x14ac:dyDescent="0.35">
      <c r="A5580" s="52">
        <f ca="1">Simulations!AD588</f>
        <v>23.061460056678477</v>
      </c>
    </row>
    <row r="5581" spans="1:1" x14ac:dyDescent="0.35">
      <c r="A5581" s="52">
        <f ca="1">Simulations!AD589</f>
        <v>23.034051525547611</v>
      </c>
    </row>
    <row r="5582" spans="1:1" x14ac:dyDescent="0.35">
      <c r="A5582" s="52">
        <f ca="1">Simulations!AD590</f>
        <v>23.16003680272204</v>
      </c>
    </row>
    <row r="5583" spans="1:1" x14ac:dyDescent="0.35">
      <c r="A5583" s="52">
        <f ca="1">Simulations!AD591</f>
        <v>23.166299713400118</v>
      </c>
    </row>
    <row r="5584" spans="1:1" x14ac:dyDescent="0.35">
      <c r="A5584" s="52">
        <f ca="1">Simulations!AD592</f>
        <v>22.946981047554921</v>
      </c>
    </row>
    <row r="5585" spans="1:1" x14ac:dyDescent="0.35">
      <c r="A5585" s="52">
        <f ca="1">Simulations!AD593</f>
        <v>22.8965926618054</v>
      </c>
    </row>
    <row r="5586" spans="1:1" x14ac:dyDescent="0.35">
      <c r="A5586" s="52">
        <f ca="1">Simulations!AD594</f>
        <v>23.5285082861392</v>
      </c>
    </row>
    <row r="5587" spans="1:1" x14ac:dyDescent="0.35">
      <c r="A5587" s="52">
        <f ca="1">Simulations!AD595</f>
        <v>23.082556818612343</v>
      </c>
    </row>
    <row r="5588" spans="1:1" x14ac:dyDescent="0.35">
      <c r="A5588" s="52">
        <f ca="1">Simulations!AD596</f>
        <v>23.422140252576785</v>
      </c>
    </row>
    <row r="5589" spans="1:1" x14ac:dyDescent="0.35">
      <c r="A5589" s="52">
        <f ca="1">Simulations!AD597</f>
        <v>23.591262440358747</v>
      </c>
    </row>
    <row r="5590" spans="1:1" x14ac:dyDescent="0.35">
      <c r="A5590" s="52">
        <f ca="1">Simulations!AD598</f>
        <v>22.95937154576238</v>
      </c>
    </row>
    <row r="5591" spans="1:1" x14ac:dyDescent="0.35">
      <c r="A5591" s="52">
        <f ca="1">Simulations!AD599</f>
        <v>23.077813862539841</v>
      </c>
    </row>
    <row r="5592" spans="1:1" x14ac:dyDescent="0.35">
      <c r="A5592" s="52">
        <f ca="1">Simulations!AD600</f>
        <v>22.651537132025453</v>
      </c>
    </row>
    <row r="5593" spans="1:1" x14ac:dyDescent="0.35">
      <c r="A5593" s="52">
        <f ca="1">Simulations!AD601</f>
        <v>23.255239838202133</v>
      </c>
    </row>
    <row r="5594" spans="1:1" x14ac:dyDescent="0.35">
      <c r="A5594" s="52">
        <f ca="1">Simulations!AD602</f>
        <v>22.785664916194506</v>
      </c>
    </row>
    <row r="5595" spans="1:1" x14ac:dyDescent="0.35">
      <c r="A5595" s="52">
        <f ca="1">Simulations!AD603</f>
        <v>22.900051673863238</v>
      </c>
    </row>
    <row r="5596" spans="1:1" x14ac:dyDescent="0.35">
      <c r="A5596" s="52">
        <f ca="1">Simulations!AD604</f>
        <v>23.230131694060621</v>
      </c>
    </row>
    <row r="5597" spans="1:1" x14ac:dyDescent="0.35">
      <c r="A5597" s="52">
        <f ca="1">Simulations!AD605</f>
        <v>23.153597646404883</v>
      </c>
    </row>
    <row r="5598" spans="1:1" x14ac:dyDescent="0.35">
      <c r="A5598" s="52">
        <f ca="1">Simulations!AD606</f>
        <v>23.11879033082775</v>
      </c>
    </row>
    <row r="5599" spans="1:1" x14ac:dyDescent="0.35">
      <c r="A5599" s="52">
        <f ca="1">Simulations!AD607</f>
        <v>23.049311609207948</v>
      </c>
    </row>
    <row r="5600" spans="1:1" x14ac:dyDescent="0.35">
      <c r="A5600" s="52">
        <f ca="1">Simulations!AD608</f>
        <v>22.876255751170973</v>
      </c>
    </row>
    <row r="5601" spans="1:1" x14ac:dyDescent="0.35">
      <c r="A5601" s="52">
        <f ca="1">Simulations!AD609</f>
        <v>23.160670196536785</v>
      </c>
    </row>
    <row r="5602" spans="1:1" x14ac:dyDescent="0.35">
      <c r="A5602" s="52">
        <f ca="1">Simulations!AD610</f>
        <v>23.153455168692521</v>
      </c>
    </row>
    <row r="5603" spans="1:1" x14ac:dyDescent="0.35">
      <c r="A5603" s="52">
        <f ca="1">Simulations!AD611</f>
        <v>23.086825173875674</v>
      </c>
    </row>
    <row r="5604" spans="1:1" x14ac:dyDescent="0.35">
      <c r="A5604" s="52">
        <f ca="1">Simulations!AD612</f>
        <v>23.500721192403546</v>
      </c>
    </row>
    <row r="5605" spans="1:1" x14ac:dyDescent="0.35">
      <c r="A5605" s="52">
        <f ca="1">Simulations!AD613</f>
        <v>22.657271480124962</v>
      </c>
    </row>
    <row r="5606" spans="1:1" x14ac:dyDescent="0.35">
      <c r="A5606" s="52">
        <f ca="1">Simulations!AD614</f>
        <v>23.308141965102536</v>
      </c>
    </row>
    <row r="5607" spans="1:1" x14ac:dyDescent="0.35">
      <c r="A5607" s="52">
        <f ca="1">Simulations!AD615</f>
        <v>22.985084564111244</v>
      </c>
    </row>
    <row r="5608" spans="1:1" x14ac:dyDescent="0.35">
      <c r="A5608" s="52">
        <f ca="1">Simulations!AD616</f>
        <v>22.370445377819276</v>
      </c>
    </row>
    <row r="5609" spans="1:1" x14ac:dyDescent="0.35">
      <c r="A5609" s="52">
        <f ca="1">Simulations!AD617</f>
        <v>23.229724384042903</v>
      </c>
    </row>
    <row r="5610" spans="1:1" x14ac:dyDescent="0.35">
      <c r="A5610" s="52">
        <f ca="1">Simulations!AD618</f>
        <v>22.950570576988493</v>
      </c>
    </row>
    <row r="5611" spans="1:1" x14ac:dyDescent="0.35">
      <c r="A5611" s="52">
        <f ca="1">Simulations!AD619</f>
        <v>22.898857861841201</v>
      </c>
    </row>
    <row r="5612" spans="1:1" x14ac:dyDescent="0.35">
      <c r="A5612" s="52">
        <f ca="1">Simulations!AD620</f>
        <v>23.160935706992063</v>
      </c>
    </row>
    <row r="5613" spans="1:1" x14ac:dyDescent="0.35">
      <c r="A5613" s="52">
        <f ca="1">Simulations!AD621</f>
        <v>22.844270521713206</v>
      </c>
    </row>
    <row r="5614" spans="1:1" x14ac:dyDescent="0.35">
      <c r="A5614" s="52">
        <f ca="1">Simulations!AD622</f>
        <v>23.017770154574038</v>
      </c>
    </row>
    <row r="5615" spans="1:1" x14ac:dyDescent="0.35">
      <c r="A5615" s="52">
        <f ca="1">Simulations!AD623</f>
        <v>22.923124959770867</v>
      </c>
    </row>
    <row r="5616" spans="1:1" x14ac:dyDescent="0.35">
      <c r="A5616" s="52">
        <f ca="1">Simulations!AD624</f>
        <v>23.27902590295907</v>
      </c>
    </row>
    <row r="5617" spans="1:1" x14ac:dyDescent="0.35">
      <c r="A5617" s="52">
        <f ca="1">Simulations!AD625</f>
        <v>23.431063555226181</v>
      </c>
    </row>
    <row r="5618" spans="1:1" x14ac:dyDescent="0.35">
      <c r="A5618" s="52">
        <f ca="1">Simulations!AD626</f>
        <v>23.315890540254077</v>
      </c>
    </row>
    <row r="5619" spans="1:1" x14ac:dyDescent="0.35">
      <c r="A5619" s="52">
        <f ca="1">Simulations!AD627</f>
        <v>23.05961747347574</v>
      </c>
    </row>
    <row r="5620" spans="1:1" x14ac:dyDescent="0.35">
      <c r="A5620" s="52">
        <f ca="1">Simulations!AD628</f>
        <v>22.812544552543436</v>
      </c>
    </row>
    <row r="5621" spans="1:1" x14ac:dyDescent="0.35">
      <c r="A5621" s="52">
        <f ca="1">Simulations!AD629</f>
        <v>23.046030385253459</v>
      </c>
    </row>
    <row r="5622" spans="1:1" x14ac:dyDescent="0.35">
      <c r="A5622" s="52">
        <f ca="1">Simulations!AD630</f>
        <v>22.859659558353343</v>
      </c>
    </row>
    <row r="5623" spans="1:1" x14ac:dyDescent="0.35">
      <c r="A5623" s="52">
        <f ca="1">Simulations!AD631</f>
        <v>22.948662334489949</v>
      </c>
    </row>
    <row r="5624" spans="1:1" x14ac:dyDescent="0.35">
      <c r="A5624" s="52">
        <f ca="1">Simulations!AD632</f>
        <v>22.434332245996671</v>
      </c>
    </row>
    <row r="5625" spans="1:1" x14ac:dyDescent="0.35">
      <c r="A5625" s="52">
        <f ca="1">Simulations!AD633</f>
        <v>23.42911845577877</v>
      </c>
    </row>
    <row r="5626" spans="1:1" x14ac:dyDescent="0.35">
      <c r="A5626" s="52">
        <f ca="1">Simulations!AD634</f>
        <v>22.790436368168791</v>
      </c>
    </row>
    <row r="5627" spans="1:1" x14ac:dyDescent="0.35">
      <c r="A5627" s="52">
        <f ca="1">Simulations!AD635</f>
        <v>22.906269774391582</v>
      </c>
    </row>
    <row r="5628" spans="1:1" x14ac:dyDescent="0.35">
      <c r="A5628" s="52">
        <f ca="1">Simulations!AD636</f>
        <v>23.340734459659572</v>
      </c>
    </row>
    <row r="5629" spans="1:1" x14ac:dyDescent="0.35">
      <c r="A5629" s="52">
        <f ca="1">Simulations!AD637</f>
        <v>22.397782995790131</v>
      </c>
    </row>
    <row r="5630" spans="1:1" x14ac:dyDescent="0.35">
      <c r="A5630" s="52">
        <f ca="1">Simulations!AD638</f>
        <v>23.127950183403993</v>
      </c>
    </row>
    <row r="5631" spans="1:1" x14ac:dyDescent="0.35">
      <c r="A5631" s="52">
        <f ca="1">Simulations!AD639</f>
        <v>23.123649884124543</v>
      </c>
    </row>
    <row r="5632" spans="1:1" x14ac:dyDescent="0.35">
      <c r="A5632" s="52">
        <f ca="1">Simulations!AD640</f>
        <v>22.592970729055065</v>
      </c>
    </row>
    <row r="5633" spans="1:1" x14ac:dyDescent="0.35">
      <c r="A5633" s="52">
        <f ca="1">Simulations!AD641</f>
        <v>23.199682292574874</v>
      </c>
    </row>
    <row r="5634" spans="1:1" x14ac:dyDescent="0.35">
      <c r="A5634" s="52">
        <f ca="1">Simulations!AD642</f>
        <v>22.757685285686307</v>
      </c>
    </row>
    <row r="5635" spans="1:1" x14ac:dyDescent="0.35">
      <c r="A5635" s="52">
        <f ca="1">Simulations!AD643</f>
        <v>22.649670495317089</v>
      </c>
    </row>
    <row r="5636" spans="1:1" x14ac:dyDescent="0.35">
      <c r="A5636" s="52">
        <f ca="1">Simulations!AD644</f>
        <v>23.061132266018802</v>
      </c>
    </row>
    <row r="5637" spans="1:1" x14ac:dyDescent="0.35">
      <c r="A5637" s="52">
        <f ca="1">Simulations!AD645</f>
        <v>22.973146523354565</v>
      </c>
    </row>
    <row r="5638" spans="1:1" x14ac:dyDescent="0.35">
      <c r="A5638" s="52">
        <f ca="1">Simulations!AD646</f>
        <v>22.627399002578287</v>
      </c>
    </row>
    <row r="5639" spans="1:1" x14ac:dyDescent="0.35">
      <c r="A5639" s="52">
        <f ca="1">Simulations!AD647</f>
        <v>22.938839423850773</v>
      </c>
    </row>
    <row r="5640" spans="1:1" x14ac:dyDescent="0.35">
      <c r="A5640" s="52">
        <f ca="1">Simulations!AD648</f>
        <v>22.973647454783048</v>
      </c>
    </row>
    <row r="5641" spans="1:1" x14ac:dyDescent="0.35">
      <c r="A5641" s="52">
        <f ca="1">Simulations!AD649</f>
        <v>23.268435549408117</v>
      </c>
    </row>
    <row r="5642" spans="1:1" x14ac:dyDescent="0.35">
      <c r="A5642" s="52">
        <f ca="1">Simulations!AD650</f>
        <v>22.912567701241084</v>
      </c>
    </row>
    <row r="5643" spans="1:1" x14ac:dyDescent="0.35">
      <c r="A5643" s="52">
        <f ca="1">Simulations!AD651</f>
        <v>22.530540332085483</v>
      </c>
    </row>
    <row r="5644" spans="1:1" x14ac:dyDescent="0.35">
      <c r="A5644" s="52">
        <f ca="1">Simulations!AD652</f>
        <v>22.61879699905375</v>
      </c>
    </row>
    <row r="5645" spans="1:1" x14ac:dyDescent="0.35">
      <c r="A5645" s="52">
        <f ca="1">Simulations!AD653</f>
        <v>22.950864010440554</v>
      </c>
    </row>
    <row r="5646" spans="1:1" x14ac:dyDescent="0.35">
      <c r="A5646" s="52">
        <f ca="1">Simulations!AD654</f>
        <v>23.241558784504555</v>
      </c>
    </row>
    <row r="5647" spans="1:1" x14ac:dyDescent="0.35">
      <c r="A5647" s="52">
        <f ca="1">Simulations!AD655</f>
        <v>23.539696470310336</v>
      </c>
    </row>
    <row r="5648" spans="1:1" x14ac:dyDescent="0.35">
      <c r="A5648" s="52">
        <f ca="1">Simulations!AD656</f>
        <v>22.68139466467575</v>
      </c>
    </row>
    <row r="5649" spans="1:1" x14ac:dyDescent="0.35">
      <c r="A5649" s="52">
        <f ca="1">Simulations!AD657</f>
        <v>22.808175994036645</v>
      </c>
    </row>
    <row r="5650" spans="1:1" x14ac:dyDescent="0.35">
      <c r="A5650" s="52">
        <f ca="1">Simulations!AD658</f>
        <v>22.594010956723032</v>
      </c>
    </row>
    <row r="5651" spans="1:1" x14ac:dyDescent="0.35">
      <c r="A5651" s="52">
        <f ca="1">Simulations!AD659</f>
        <v>22.651540907497157</v>
      </c>
    </row>
    <row r="5652" spans="1:1" x14ac:dyDescent="0.35">
      <c r="A5652" s="52">
        <f ca="1">Simulations!AD660</f>
        <v>23.070012106326061</v>
      </c>
    </row>
    <row r="5653" spans="1:1" x14ac:dyDescent="0.35">
      <c r="A5653" s="52">
        <f ca="1">Simulations!AD661</f>
        <v>22.81683947344068</v>
      </c>
    </row>
    <row r="5654" spans="1:1" x14ac:dyDescent="0.35">
      <c r="A5654" s="52">
        <f ca="1">Simulations!AD662</f>
        <v>22.791073592731067</v>
      </c>
    </row>
    <row r="5655" spans="1:1" x14ac:dyDescent="0.35">
      <c r="A5655" s="52">
        <f ca="1">Simulations!AD663</f>
        <v>23.004394495121325</v>
      </c>
    </row>
    <row r="5656" spans="1:1" x14ac:dyDescent="0.35">
      <c r="A5656" s="52">
        <f ca="1">Simulations!AD664</f>
        <v>22.448527742533273</v>
      </c>
    </row>
    <row r="5657" spans="1:1" x14ac:dyDescent="0.35">
      <c r="A5657" s="52">
        <f ca="1">Simulations!AD665</f>
        <v>23.060674985638769</v>
      </c>
    </row>
    <row r="5658" spans="1:1" x14ac:dyDescent="0.35">
      <c r="A5658" s="52">
        <f ca="1">Simulations!AD666</f>
        <v>23.42487271173615</v>
      </c>
    </row>
    <row r="5659" spans="1:1" x14ac:dyDescent="0.35">
      <c r="A5659" s="52">
        <f ca="1">Simulations!AD667</f>
        <v>22.799012583255251</v>
      </c>
    </row>
    <row r="5660" spans="1:1" x14ac:dyDescent="0.35">
      <c r="A5660" s="52">
        <f ca="1">Simulations!AD668</f>
        <v>23.295878305231355</v>
      </c>
    </row>
    <row r="5661" spans="1:1" x14ac:dyDescent="0.35">
      <c r="A5661" s="52">
        <f ca="1">Simulations!AD669</f>
        <v>22.816687076344525</v>
      </c>
    </row>
    <row r="5662" spans="1:1" x14ac:dyDescent="0.35">
      <c r="A5662" s="52">
        <f ca="1">Simulations!AD670</f>
        <v>22.518972694839135</v>
      </c>
    </row>
    <row r="5663" spans="1:1" x14ac:dyDescent="0.35">
      <c r="A5663" s="52">
        <f ca="1">Simulations!AD671</f>
        <v>23.104613780317269</v>
      </c>
    </row>
    <row r="5664" spans="1:1" x14ac:dyDescent="0.35">
      <c r="A5664" s="52">
        <f ca="1">Simulations!AD672</f>
        <v>22.881212573127648</v>
      </c>
    </row>
    <row r="5665" spans="1:1" x14ac:dyDescent="0.35">
      <c r="A5665" s="52">
        <f ca="1">Simulations!AD673</f>
        <v>23.412945867772216</v>
      </c>
    </row>
    <row r="5666" spans="1:1" x14ac:dyDescent="0.35">
      <c r="A5666" s="52">
        <f ca="1">Simulations!AD674</f>
        <v>22.748148529339534</v>
      </c>
    </row>
    <row r="5667" spans="1:1" x14ac:dyDescent="0.35">
      <c r="A5667" s="52">
        <f ca="1">Simulations!AD675</f>
        <v>23.102373190590242</v>
      </c>
    </row>
    <row r="5668" spans="1:1" x14ac:dyDescent="0.35">
      <c r="A5668" s="52">
        <f ca="1">Simulations!AD676</f>
        <v>22.9996992051693</v>
      </c>
    </row>
    <row r="5669" spans="1:1" x14ac:dyDescent="0.35">
      <c r="A5669" s="52">
        <f ca="1">Simulations!AD677</f>
        <v>23.038759435906002</v>
      </c>
    </row>
    <row r="5670" spans="1:1" x14ac:dyDescent="0.35">
      <c r="A5670" s="52">
        <f ca="1">Simulations!AD678</f>
        <v>22.681171105227868</v>
      </c>
    </row>
    <row r="5671" spans="1:1" x14ac:dyDescent="0.35">
      <c r="A5671" s="52">
        <f ca="1">Simulations!AD679</f>
        <v>22.753541858159135</v>
      </c>
    </row>
    <row r="5672" spans="1:1" x14ac:dyDescent="0.35">
      <c r="A5672" s="52">
        <f ca="1">Simulations!AD680</f>
        <v>23.251126707342035</v>
      </c>
    </row>
    <row r="5673" spans="1:1" x14ac:dyDescent="0.35">
      <c r="A5673" s="52">
        <f ca="1">Simulations!AD681</f>
        <v>22.845019259646129</v>
      </c>
    </row>
    <row r="5674" spans="1:1" x14ac:dyDescent="0.35">
      <c r="A5674" s="52">
        <f ca="1">Simulations!AD682</f>
        <v>22.925582179696143</v>
      </c>
    </row>
    <row r="5675" spans="1:1" x14ac:dyDescent="0.35">
      <c r="A5675" s="52">
        <f ca="1">Simulations!AD683</f>
        <v>22.951905381457593</v>
      </c>
    </row>
    <row r="5676" spans="1:1" x14ac:dyDescent="0.35">
      <c r="A5676" s="52">
        <f ca="1">Simulations!AD684</f>
        <v>22.995838089327528</v>
      </c>
    </row>
    <row r="5677" spans="1:1" x14ac:dyDescent="0.35">
      <c r="A5677" s="52">
        <f ca="1">Simulations!AD685</f>
        <v>22.9782045296025</v>
      </c>
    </row>
    <row r="5678" spans="1:1" x14ac:dyDescent="0.35">
      <c r="A5678" s="52">
        <f ca="1">Simulations!AD686</f>
        <v>23.303893898648866</v>
      </c>
    </row>
    <row r="5679" spans="1:1" x14ac:dyDescent="0.35">
      <c r="A5679" s="52">
        <f ca="1">Simulations!AD687</f>
        <v>22.966350165607039</v>
      </c>
    </row>
    <row r="5680" spans="1:1" x14ac:dyDescent="0.35">
      <c r="A5680" s="52">
        <f ca="1">Simulations!AD688</f>
        <v>22.586240939435047</v>
      </c>
    </row>
    <row r="5681" spans="1:1" x14ac:dyDescent="0.35">
      <c r="A5681" s="52">
        <f ca="1">Simulations!AD689</f>
        <v>23.128245885924848</v>
      </c>
    </row>
    <row r="5682" spans="1:1" x14ac:dyDescent="0.35">
      <c r="A5682" s="52">
        <f ca="1">Simulations!AD690</f>
        <v>22.902885771597539</v>
      </c>
    </row>
    <row r="5683" spans="1:1" x14ac:dyDescent="0.35">
      <c r="A5683" s="52">
        <f ca="1">Simulations!AD691</f>
        <v>23.374015691619565</v>
      </c>
    </row>
    <row r="5684" spans="1:1" x14ac:dyDescent="0.35">
      <c r="A5684" s="52">
        <f ca="1">Simulations!AD692</f>
        <v>22.99915013106666</v>
      </c>
    </row>
    <row r="5685" spans="1:1" x14ac:dyDescent="0.35">
      <c r="A5685" s="52">
        <f ca="1">Simulations!AD693</f>
        <v>22.803636844275736</v>
      </c>
    </row>
    <row r="5686" spans="1:1" x14ac:dyDescent="0.35">
      <c r="A5686" s="52">
        <f ca="1">Simulations!AD694</f>
        <v>23.120021889250445</v>
      </c>
    </row>
    <row r="5687" spans="1:1" x14ac:dyDescent="0.35">
      <c r="A5687" s="52">
        <f ca="1">Simulations!AD695</f>
        <v>22.622204096694411</v>
      </c>
    </row>
    <row r="5688" spans="1:1" x14ac:dyDescent="0.35">
      <c r="A5688" s="52">
        <f ca="1">Simulations!AD696</f>
        <v>23.245559526017924</v>
      </c>
    </row>
    <row r="5689" spans="1:1" x14ac:dyDescent="0.35">
      <c r="A5689" s="52">
        <f ca="1">Simulations!AD697</f>
        <v>23.017504277476171</v>
      </c>
    </row>
    <row r="5690" spans="1:1" x14ac:dyDescent="0.35">
      <c r="A5690" s="52">
        <f ca="1">Simulations!AD698</f>
        <v>23.153617929309153</v>
      </c>
    </row>
    <row r="5691" spans="1:1" x14ac:dyDescent="0.35">
      <c r="A5691" s="52">
        <f ca="1">Simulations!AD699</f>
        <v>22.875630651542807</v>
      </c>
    </row>
    <row r="5692" spans="1:1" x14ac:dyDescent="0.35">
      <c r="A5692" s="52">
        <f ca="1">Simulations!AD700</f>
        <v>23.341001556885161</v>
      </c>
    </row>
    <row r="5693" spans="1:1" x14ac:dyDescent="0.35">
      <c r="A5693" s="52">
        <f ca="1">Simulations!AD701</f>
        <v>23.219515786785013</v>
      </c>
    </row>
    <row r="5694" spans="1:1" x14ac:dyDescent="0.35">
      <c r="A5694" s="52">
        <f ca="1">Simulations!AD702</f>
        <v>23.070257229662801</v>
      </c>
    </row>
    <row r="5695" spans="1:1" x14ac:dyDescent="0.35">
      <c r="A5695" s="52">
        <f ca="1">Simulations!AD703</f>
        <v>22.765742265086658</v>
      </c>
    </row>
    <row r="5696" spans="1:1" x14ac:dyDescent="0.35">
      <c r="A5696" s="52">
        <f ca="1">Simulations!AD704</f>
        <v>22.766803241837884</v>
      </c>
    </row>
    <row r="5697" spans="1:1" x14ac:dyDescent="0.35">
      <c r="A5697" s="52">
        <f ca="1">Simulations!AD705</f>
        <v>22.626037460746591</v>
      </c>
    </row>
    <row r="5698" spans="1:1" x14ac:dyDescent="0.35">
      <c r="A5698" s="52">
        <f ca="1">Simulations!AD706</f>
        <v>22.649302120998144</v>
      </c>
    </row>
    <row r="5699" spans="1:1" x14ac:dyDescent="0.35">
      <c r="A5699" s="52">
        <f ca="1">Simulations!AD707</f>
        <v>23.190946845682998</v>
      </c>
    </row>
    <row r="5700" spans="1:1" x14ac:dyDescent="0.35">
      <c r="A5700" s="52">
        <f ca="1">Simulations!AD708</f>
        <v>23.096846123155558</v>
      </c>
    </row>
    <row r="5701" spans="1:1" x14ac:dyDescent="0.35">
      <c r="A5701" s="52">
        <f ca="1">Simulations!AD709</f>
        <v>23.370838419050557</v>
      </c>
    </row>
    <row r="5702" spans="1:1" x14ac:dyDescent="0.35">
      <c r="A5702" s="52">
        <f ca="1">Simulations!AD710</f>
        <v>23.204400186058699</v>
      </c>
    </row>
    <row r="5703" spans="1:1" x14ac:dyDescent="0.35">
      <c r="A5703" s="52">
        <f ca="1">Simulations!AD711</f>
        <v>22.880378338331536</v>
      </c>
    </row>
    <row r="5704" spans="1:1" x14ac:dyDescent="0.35">
      <c r="A5704" s="52">
        <f ca="1">Simulations!AD712</f>
        <v>22.928018413426962</v>
      </c>
    </row>
    <row r="5705" spans="1:1" x14ac:dyDescent="0.35">
      <c r="A5705" s="52">
        <f ca="1">Simulations!AD713</f>
        <v>23.194254794043509</v>
      </c>
    </row>
    <row r="5706" spans="1:1" x14ac:dyDescent="0.35">
      <c r="A5706" s="52">
        <f ca="1">Simulations!AD714</f>
        <v>22.981267285340397</v>
      </c>
    </row>
    <row r="5707" spans="1:1" x14ac:dyDescent="0.35">
      <c r="A5707" s="52">
        <f ca="1">Simulations!AD715</f>
        <v>23.090093269037894</v>
      </c>
    </row>
    <row r="5708" spans="1:1" x14ac:dyDescent="0.35">
      <c r="A5708" s="52">
        <f ca="1">Simulations!AD716</f>
        <v>22.528163471153654</v>
      </c>
    </row>
    <row r="5709" spans="1:1" x14ac:dyDescent="0.35">
      <c r="A5709" s="52">
        <f ca="1">Simulations!AD717</f>
        <v>22.607783408035615</v>
      </c>
    </row>
    <row r="5710" spans="1:1" x14ac:dyDescent="0.35">
      <c r="A5710" s="52">
        <f ca="1">Simulations!AD718</f>
        <v>23.162934039835168</v>
      </c>
    </row>
    <row r="5711" spans="1:1" x14ac:dyDescent="0.35">
      <c r="A5711" s="52">
        <f ca="1">Simulations!AD719</f>
        <v>22.152629697393003</v>
      </c>
    </row>
    <row r="5712" spans="1:1" x14ac:dyDescent="0.35">
      <c r="A5712" s="52">
        <f ca="1">Simulations!AD720</f>
        <v>22.545691715505814</v>
      </c>
    </row>
    <row r="5713" spans="1:1" x14ac:dyDescent="0.35">
      <c r="A5713" s="52">
        <f ca="1">Simulations!AD721</f>
        <v>22.942205548749151</v>
      </c>
    </row>
    <row r="5714" spans="1:1" x14ac:dyDescent="0.35">
      <c r="A5714" s="52">
        <f ca="1">Simulations!AD722</f>
        <v>22.515479290994012</v>
      </c>
    </row>
    <row r="5715" spans="1:1" x14ac:dyDescent="0.35">
      <c r="A5715" s="52">
        <f ca="1">Simulations!AD723</f>
        <v>22.691130636004907</v>
      </c>
    </row>
    <row r="5716" spans="1:1" x14ac:dyDescent="0.35">
      <c r="A5716" s="52">
        <f ca="1">Simulations!AD724</f>
        <v>22.793048418970795</v>
      </c>
    </row>
    <row r="5717" spans="1:1" x14ac:dyDescent="0.35">
      <c r="A5717" s="52">
        <f ca="1">Simulations!AD725</f>
        <v>22.81400543544396</v>
      </c>
    </row>
    <row r="5718" spans="1:1" x14ac:dyDescent="0.35">
      <c r="A5718" s="52">
        <f ca="1">Simulations!AD726</f>
        <v>23.202354030726848</v>
      </c>
    </row>
    <row r="5719" spans="1:1" x14ac:dyDescent="0.35">
      <c r="A5719" s="52">
        <f ca="1">Simulations!AD727</f>
        <v>22.737389093980575</v>
      </c>
    </row>
    <row r="5720" spans="1:1" x14ac:dyDescent="0.35">
      <c r="A5720" s="52">
        <f ca="1">Simulations!AD728</f>
        <v>23.133383822384832</v>
      </c>
    </row>
    <row r="5721" spans="1:1" x14ac:dyDescent="0.35">
      <c r="A5721" s="52">
        <f ca="1">Simulations!AD729</f>
        <v>22.737336639419041</v>
      </c>
    </row>
    <row r="5722" spans="1:1" x14ac:dyDescent="0.35">
      <c r="A5722" s="52">
        <f ca="1">Simulations!AD730</f>
        <v>22.497808577418926</v>
      </c>
    </row>
    <row r="5723" spans="1:1" x14ac:dyDescent="0.35">
      <c r="A5723" s="52">
        <f ca="1">Simulations!AD731</f>
        <v>22.829095944417169</v>
      </c>
    </row>
    <row r="5724" spans="1:1" x14ac:dyDescent="0.35">
      <c r="A5724" s="52">
        <f ca="1">Simulations!AD732</f>
        <v>22.944661636378051</v>
      </c>
    </row>
    <row r="5725" spans="1:1" x14ac:dyDescent="0.35">
      <c r="A5725" s="52">
        <f ca="1">Simulations!AD733</f>
        <v>23.129375356692343</v>
      </c>
    </row>
    <row r="5726" spans="1:1" x14ac:dyDescent="0.35">
      <c r="A5726" s="52">
        <f ca="1">Simulations!AD734</f>
        <v>23.098051543415576</v>
      </c>
    </row>
    <row r="5727" spans="1:1" x14ac:dyDescent="0.35">
      <c r="A5727" s="52">
        <f ca="1">Simulations!AD735</f>
        <v>23.222573668175457</v>
      </c>
    </row>
    <row r="5728" spans="1:1" x14ac:dyDescent="0.35">
      <c r="A5728" s="52">
        <f ca="1">Simulations!AD736</f>
        <v>22.991357459701611</v>
      </c>
    </row>
    <row r="5729" spans="1:1" x14ac:dyDescent="0.35">
      <c r="A5729" s="52">
        <f ca="1">Simulations!AD737</f>
        <v>23.209841900237883</v>
      </c>
    </row>
    <row r="5730" spans="1:1" x14ac:dyDescent="0.35">
      <c r="A5730" s="52">
        <f ca="1">Simulations!AD738</f>
        <v>22.960116493118182</v>
      </c>
    </row>
    <row r="5731" spans="1:1" x14ac:dyDescent="0.35">
      <c r="A5731" s="52">
        <f ca="1">Simulations!AD739</f>
        <v>22.888654179443563</v>
      </c>
    </row>
    <row r="5732" spans="1:1" x14ac:dyDescent="0.35">
      <c r="A5732" s="52">
        <f ca="1">Simulations!AD740</f>
        <v>22.549318626132067</v>
      </c>
    </row>
    <row r="5733" spans="1:1" x14ac:dyDescent="0.35">
      <c r="A5733" s="52">
        <f ca="1">Simulations!AD741</f>
        <v>23.13832430090671</v>
      </c>
    </row>
    <row r="5734" spans="1:1" x14ac:dyDescent="0.35">
      <c r="A5734" s="52">
        <f ca="1">Simulations!AD742</f>
        <v>23.108382263251855</v>
      </c>
    </row>
    <row r="5735" spans="1:1" x14ac:dyDescent="0.35">
      <c r="A5735" s="52">
        <f ca="1">Simulations!AD743</f>
        <v>23.271475000479771</v>
      </c>
    </row>
    <row r="5736" spans="1:1" x14ac:dyDescent="0.35">
      <c r="A5736" s="52">
        <f ca="1">Simulations!AD744</f>
        <v>22.845972152329189</v>
      </c>
    </row>
    <row r="5737" spans="1:1" x14ac:dyDescent="0.35">
      <c r="A5737" s="52">
        <f ca="1">Simulations!AD745</f>
        <v>22.989792051991696</v>
      </c>
    </row>
    <row r="5738" spans="1:1" x14ac:dyDescent="0.35">
      <c r="A5738" s="52">
        <f ca="1">Simulations!AD746</f>
        <v>22.795297515112086</v>
      </c>
    </row>
    <row r="5739" spans="1:1" x14ac:dyDescent="0.35">
      <c r="A5739" s="52">
        <f ca="1">Simulations!AD747</f>
        <v>23.162371228186174</v>
      </c>
    </row>
    <row r="5740" spans="1:1" x14ac:dyDescent="0.35">
      <c r="A5740" s="52">
        <f ca="1">Simulations!AD748</f>
        <v>22.516098832040317</v>
      </c>
    </row>
    <row r="5741" spans="1:1" x14ac:dyDescent="0.35">
      <c r="A5741" s="52">
        <f ca="1">Simulations!AD749</f>
        <v>22.799430344755805</v>
      </c>
    </row>
    <row r="5742" spans="1:1" x14ac:dyDescent="0.35">
      <c r="A5742" s="52">
        <f ca="1">Simulations!AD750</f>
        <v>22.03696416351529</v>
      </c>
    </row>
    <row r="5743" spans="1:1" x14ac:dyDescent="0.35">
      <c r="A5743" s="52">
        <f ca="1">Simulations!AD751</f>
        <v>22.530249554098432</v>
      </c>
    </row>
    <row r="5744" spans="1:1" x14ac:dyDescent="0.35">
      <c r="A5744" s="52">
        <f ca="1">Simulations!AD752</f>
        <v>22.818900095442153</v>
      </c>
    </row>
    <row r="5745" spans="1:1" x14ac:dyDescent="0.35">
      <c r="A5745" s="52">
        <f ca="1">Simulations!AD753</f>
        <v>23.094024972222481</v>
      </c>
    </row>
    <row r="5746" spans="1:1" x14ac:dyDescent="0.35">
      <c r="A5746" s="52">
        <f ca="1">Simulations!AD754</f>
        <v>23.78027649506409</v>
      </c>
    </row>
    <row r="5747" spans="1:1" x14ac:dyDescent="0.35">
      <c r="A5747" s="52">
        <f ca="1">Simulations!AD755</f>
        <v>22.848816539546164</v>
      </c>
    </row>
    <row r="5748" spans="1:1" x14ac:dyDescent="0.35">
      <c r="A5748" s="52">
        <f ca="1">Simulations!AD756</f>
        <v>22.927463024970457</v>
      </c>
    </row>
    <row r="5749" spans="1:1" x14ac:dyDescent="0.35">
      <c r="A5749" s="52">
        <f ca="1">Simulations!AD757</f>
        <v>22.868335086232882</v>
      </c>
    </row>
    <row r="5750" spans="1:1" x14ac:dyDescent="0.35">
      <c r="A5750" s="52">
        <f ca="1">Simulations!AD758</f>
        <v>23.100998291688732</v>
      </c>
    </row>
    <row r="5751" spans="1:1" x14ac:dyDescent="0.35">
      <c r="A5751" s="52">
        <f ca="1">Simulations!AD759</f>
        <v>22.675940313304626</v>
      </c>
    </row>
    <row r="5752" spans="1:1" x14ac:dyDescent="0.35">
      <c r="A5752" s="52">
        <f ca="1">Simulations!AD760</f>
        <v>23.085611476729454</v>
      </c>
    </row>
    <row r="5753" spans="1:1" x14ac:dyDescent="0.35">
      <c r="A5753" s="52">
        <f ca="1">Simulations!AD761</f>
        <v>22.990236753070235</v>
      </c>
    </row>
    <row r="5754" spans="1:1" x14ac:dyDescent="0.35">
      <c r="A5754" s="52">
        <f ca="1">Simulations!AD762</f>
        <v>23.342618703297568</v>
      </c>
    </row>
    <row r="5755" spans="1:1" x14ac:dyDescent="0.35">
      <c r="A5755" s="52">
        <f ca="1">Simulations!AD763</f>
        <v>23.140345594590606</v>
      </c>
    </row>
    <row r="5756" spans="1:1" x14ac:dyDescent="0.35">
      <c r="A5756" s="52">
        <f ca="1">Simulations!AD764</f>
        <v>23.005227697924234</v>
      </c>
    </row>
    <row r="5757" spans="1:1" x14ac:dyDescent="0.35">
      <c r="A5757" s="52">
        <f ca="1">Simulations!AD765</f>
        <v>22.97498264700916</v>
      </c>
    </row>
    <row r="5758" spans="1:1" x14ac:dyDescent="0.35">
      <c r="A5758" s="52">
        <f ca="1">Simulations!AD766</f>
        <v>23.348672015119348</v>
      </c>
    </row>
    <row r="5759" spans="1:1" x14ac:dyDescent="0.35">
      <c r="A5759" s="52">
        <f ca="1">Simulations!AD767</f>
        <v>23.940066629038807</v>
      </c>
    </row>
    <row r="5760" spans="1:1" x14ac:dyDescent="0.35">
      <c r="A5760" s="52">
        <f ca="1">Simulations!AD768</f>
        <v>22.148035289827106</v>
      </c>
    </row>
    <row r="5761" spans="1:1" x14ac:dyDescent="0.35">
      <c r="A5761" s="52">
        <f ca="1">Simulations!AD769</f>
        <v>22.510792454665513</v>
      </c>
    </row>
    <row r="5762" spans="1:1" x14ac:dyDescent="0.35">
      <c r="A5762" s="52">
        <f ca="1">Simulations!AD770</f>
        <v>22.643011510559031</v>
      </c>
    </row>
    <row r="5763" spans="1:1" x14ac:dyDescent="0.35">
      <c r="A5763" s="52">
        <f ca="1">Simulations!AD771</f>
        <v>22.919351609801858</v>
      </c>
    </row>
    <row r="5764" spans="1:1" x14ac:dyDescent="0.35">
      <c r="A5764" s="52">
        <f ca="1">Simulations!AD772</f>
        <v>22.962271378674405</v>
      </c>
    </row>
    <row r="5765" spans="1:1" x14ac:dyDescent="0.35">
      <c r="A5765" s="52">
        <f ca="1">Simulations!AD773</f>
        <v>22.485535848239628</v>
      </c>
    </row>
    <row r="5766" spans="1:1" x14ac:dyDescent="0.35">
      <c r="A5766" s="52">
        <f ca="1">Simulations!AD774</f>
        <v>22.805729759835103</v>
      </c>
    </row>
    <row r="5767" spans="1:1" x14ac:dyDescent="0.35">
      <c r="A5767" s="52">
        <f ca="1">Simulations!AD775</f>
        <v>23.011794424752082</v>
      </c>
    </row>
    <row r="5768" spans="1:1" x14ac:dyDescent="0.35">
      <c r="A5768" s="52">
        <f ca="1">Simulations!AD776</f>
        <v>22.872022363364991</v>
      </c>
    </row>
    <row r="5769" spans="1:1" x14ac:dyDescent="0.35">
      <c r="A5769" s="52">
        <f ca="1">Simulations!AD777</f>
        <v>23.275578060832359</v>
      </c>
    </row>
    <row r="5770" spans="1:1" x14ac:dyDescent="0.35">
      <c r="A5770" s="52">
        <f ca="1">Simulations!AD778</f>
        <v>22.758517068768953</v>
      </c>
    </row>
    <row r="5771" spans="1:1" x14ac:dyDescent="0.35">
      <c r="A5771" s="52">
        <f ca="1">Simulations!AD779</f>
        <v>22.978075065844749</v>
      </c>
    </row>
    <row r="5772" spans="1:1" x14ac:dyDescent="0.35">
      <c r="A5772" s="52">
        <f ca="1">Simulations!AD780</f>
        <v>23.044047131135002</v>
      </c>
    </row>
    <row r="5773" spans="1:1" x14ac:dyDescent="0.35">
      <c r="A5773" s="52">
        <f ca="1">Simulations!AD781</f>
        <v>22.948471870686973</v>
      </c>
    </row>
    <row r="5774" spans="1:1" x14ac:dyDescent="0.35">
      <c r="A5774" s="52">
        <f ca="1">Simulations!AD782</f>
        <v>23.370004193795758</v>
      </c>
    </row>
    <row r="5775" spans="1:1" x14ac:dyDescent="0.35">
      <c r="A5775" s="52">
        <f ca="1">Simulations!AD783</f>
        <v>23.146937793289091</v>
      </c>
    </row>
    <row r="5776" spans="1:1" x14ac:dyDescent="0.35">
      <c r="A5776" s="52">
        <f ca="1">Simulations!AD784</f>
        <v>22.731750120163923</v>
      </c>
    </row>
    <row r="5777" spans="1:1" x14ac:dyDescent="0.35">
      <c r="A5777" s="52">
        <f ca="1">Simulations!AD785</f>
        <v>23.208409458593749</v>
      </c>
    </row>
    <row r="5778" spans="1:1" x14ac:dyDescent="0.35">
      <c r="A5778" s="52">
        <f ca="1">Simulations!AD786</f>
        <v>23.491570597173034</v>
      </c>
    </row>
    <row r="5779" spans="1:1" x14ac:dyDescent="0.35">
      <c r="A5779" s="52">
        <f ca="1">Simulations!AD787</f>
        <v>22.402470693957575</v>
      </c>
    </row>
    <row r="5780" spans="1:1" x14ac:dyDescent="0.35">
      <c r="A5780" s="52">
        <f ca="1">Simulations!AD788</f>
        <v>22.703593876433764</v>
      </c>
    </row>
    <row r="5781" spans="1:1" x14ac:dyDescent="0.35">
      <c r="A5781" s="52">
        <f ca="1">Simulations!AD789</f>
        <v>23.24271780524419</v>
      </c>
    </row>
    <row r="5782" spans="1:1" x14ac:dyDescent="0.35">
      <c r="A5782" s="52">
        <f ca="1">Simulations!AD790</f>
        <v>23.114475513468093</v>
      </c>
    </row>
    <row r="5783" spans="1:1" x14ac:dyDescent="0.35">
      <c r="A5783" s="52">
        <f ca="1">Simulations!AD791</f>
        <v>23.0815834593052</v>
      </c>
    </row>
    <row r="5784" spans="1:1" x14ac:dyDescent="0.35">
      <c r="A5784" s="52">
        <f ca="1">Simulations!AD792</f>
        <v>22.945640878064687</v>
      </c>
    </row>
    <row r="5785" spans="1:1" x14ac:dyDescent="0.35">
      <c r="A5785" s="52">
        <f ca="1">Simulations!AD793</f>
        <v>22.84278478109146</v>
      </c>
    </row>
    <row r="5786" spans="1:1" x14ac:dyDescent="0.35">
      <c r="A5786" s="52">
        <f ca="1">Simulations!AD794</f>
        <v>22.671392682369778</v>
      </c>
    </row>
    <row r="5787" spans="1:1" x14ac:dyDescent="0.35">
      <c r="A5787" s="52">
        <f ca="1">Simulations!AD795</f>
        <v>22.944673221073572</v>
      </c>
    </row>
    <row r="5788" spans="1:1" x14ac:dyDescent="0.35">
      <c r="A5788" s="52">
        <f ca="1">Simulations!AD796</f>
        <v>23.057535295523614</v>
      </c>
    </row>
    <row r="5789" spans="1:1" x14ac:dyDescent="0.35">
      <c r="A5789" s="52">
        <f ca="1">Simulations!AD797</f>
        <v>22.938766203138009</v>
      </c>
    </row>
    <row r="5790" spans="1:1" x14ac:dyDescent="0.35">
      <c r="A5790" s="52">
        <f ca="1">Simulations!AD798</f>
        <v>22.901247507427371</v>
      </c>
    </row>
    <row r="5791" spans="1:1" x14ac:dyDescent="0.35">
      <c r="A5791" s="52">
        <f ca="1">Simulations!AD799</f>
        <v>23.358858718383033</v>
      </c>
    </row>
    <row r="5792" spans="1:1" x14ac:dyDescent="0.35">
      <c r="A5792" s="52">
        <f ca="1">Simulations!AD800</f>
        <v>22.9609977941221</v>
      </c>
    </row>
    <row r="5793" spans="1:1" x14ac:dyDescent="0.35">
      <c r="A5793" s="52">
        <f ca="1">Simulations!AD801</f>
        <v>23.154177040598725</v>
      </c>
    </row>
    <row r="5794" spans="1:1" x14ac:dyDescent="0.35">
      <c r="A5794" s="52">
        <f ca="1">Simulations!AD802</f>
        <v>22.697227518308164</v>
      </c>
    </row>
    <row r="5795" spans="1:1" x14ac:dyDescent="0.35">
      <c r="A5795" s="52">
        <f ca="1">Simulations!AD803</f>
        <v>23.102653641869892</v>
      </c>
    </row>
    <row r="5796" spans="1:1" x14ac:dyDescent="0.35">
      <c r="A5796" s="52">
        <f ca="1">Simulations!AD804</f>
        <v>22.709705904663302</v>
      </c>
    </row>
    <row r="5797" spans="1:1" x14ac:dyDescent="0.35">
      <c r="A5797" s="52">
        <f ca="1">Simulations!AD805</f>
        <v>23.297792142291875</v>
      </c>
    </row>
    <row r="5798" spans="1:1" x14ac:dyDescent="0.35">
      <c r="A5798" s="52">
        <f ca="1">Simulations!AD806</f>
        <v>23.315848784446771</v>
      </c>
    </row>
    <row r="5799" spans="1:1" x14ac:dyDescent="0.35">
      <c r="A5799" s="52">
        <f ca="1">Simulations!AD807</f>
        <v>23.134839606636042</v>
      </c>
    </row>
    <row r="5800" spans="1:1" x14ac:dyDescent="0.35">
      <c r="A5800" s="52">
        <f ca="1">Simulations!AD808</f>
        <v>23.043356913460432</v>
      </c>
    </row>
    <row r="5801" spans="1:1" x14ac:dyDescent="0.35">
      <c r="A5801" s="52">
        <f ca="1">Simulations!AD809</f>
        <v>22.706961563340172</v>
      </c>
    </row>
    <row r="5802" spans="1:1" x14ac:dyDescent="0.35">
      <c r="A5802" s="52">
        <f ca="1">Simulations!AD810</f>
        <v>22.654176493008698</v>
      </c>
    </row>
    <row r="5803" spans="1:1" x14ac:dyDescent="0.35">
      <c r="A5803" s="52">
        <f ca="1">Simulations!AD811</f>
        <v>22.713468809923135</v>
      </c>
    </row>
    <row r="5804" spans="1:1" x14ac:dyDescent="0.35">
      <c r="A5804" s="52">
        <f ca="1">Simulations!AD812</f>
        <v>22.474610358909402</v>
      </c>
    </row>
    <row r="5805" spans="1:1" x14ac:dyDescent="0.35">
      <c r="A5805" s="52">
        <f ca="1">Simulations!AD813</f>
        <v>22.998348846522781</v>
      </c>
    </row>
    <row r="5806" spans="1:1" x14ac:dyDescent="0.35">
      <c r="A5806" s="52">
        <f ca="1">Simulations!AD814</f>
        <v>22.981452575687342</v>
      </c>
    </row>
    <row r="5807" spans="1:1" x14ac:dyDescent="0.35">
      <c r="A5807" s="52">
        <f ca="1">Simulations!AD815</f>
        <v>23.010527208410011</v>
      </c>
    </row>
    <row r="5808" spans="1:1" x14ac:dyDescent="0.35">
      <c r="A5808" s="52">
        <f ca="1">Simulations!AD816</f>
        <v>23.367169049618131</v>
      </c>
    </row>
    <row r="5809" spans="1:1" x14ac:dyDescent="0.35">
      <c r="A5809" s="52">
        <f ca="1">Simulations!AD817</f>
        <v>22.728407615877131</v>
      </c>
    </row>
    <row r="5810" spans="1:1" x14ac:dyDescent="0.35">
      <c r="A5810" s="52">
        <f ca="1">Simulations!AD818</f>
        <v>22.965955523687445</v>
      </c>
    </row>
    <row r="5811" spans="1:1" x14ac:dyDescent="0.35">
      <c r="A5811" s="52">
        <f ca="1">Simulations!AD819</f>
        <v>22.703334604697982</v>
      </c>
    </row>
    <row r="5812" spans="1:1" x14ac:dyDescent="0.35">
      <c r="A5812" s="52">
        <f ca="1">Simulations!AD820</f>
        <v>23.243726703379586</v>
      </c>
    </row>
    <row r="5813" spans="1:1" x14ac:dyDescent="0.35">
      <c r="A5813" s="52">
        <f ca="1">Simulations!AD821</f>
        <v>22.937570401255527</v>
      </c>
    </row>
    <row r="5814" spans="1:1" x14ac:dyDescent="0.35">
      <c r="A5814" s="52">
        <f ca="1">Simulations!AD822</f>
        <v>23.244807794121524</v>
      </c>
    </row>
    <row r="5815" spans="1:1" x14ac:dyDescent="0.35">
      <c r="A5815" s="52">
        <f ca="1">Simulations!AD823</f>
        <v>23.25497750865194</v>
      </c>
    </row>
    <row r="5816" spans="1:1" x14ac:dyDescent="0.35">
      <c r="A5816" s="52">
        <f ca="1">Simulations!AD824</f>
        <v>22.646855790410221</v>
      </c>
    </row>
    <row r="5817" spans="1:1" x14ac:dyDescent="0.35">
      <c r="A5817" s="52">
        <f ca="1">Simulations!AD825</f>
        <v>22.692398700817527</v>
      </c>
    </row>
    <row r="5818" spans="1:1" x14ac:dyDescent="0.35">
      <c r="A5818" s="52">
        <f ca="1">Simulations!AD826</f>
        <v>23.223766932515446</v>
      </c>
    </row>
    <row r="5819" spans="1:1" x14ac:dyDescent="0.35">
      <c r="A5819" s="52">
        <f ca="1">Simulations!AD827</f>
        <v>22.977801243539396</v>
      </c>
    </row>
    <row r="5820" spans="1:1" x14ac:dyDescent="0.35">
      <c r="A5820" s="52">
        <f ca="1">Simulations!AD828</f>
        <v>23.065089972809744</v>
      </c>
    </row>
    <row r="5821" spans="1:1" x14ac:dyDescent="0.35">
      <c r="A5821" s="52">
        <f ca="1">Simulations!AD829</f>
        <v>23.648848937607305</v>
      </c>
    </row>
    <row r="5822" spans="1:1" x14ac:dyDescent="0.35">
      <c r="A5822" s="52">
        <f ca="1">Simulations!AD830</f>
        <v>23.100613777467444</v>
      </c>
    </row>
    <row r="5823" spans="1:1" x14ac:dyDescent="0.35">
      <c r="A5823" s="52">
        <f ca="1">Simulations!AD831</f>
        <v>22.911947416974602</v>
      </c>
    </row>
    <row r="5824" spans="1:1" x14ac:dyDescent="0.35">
      <c r="A5824" s="52">
        <f ca="1">Simulations!AD832</f>
        <v>22.950524548270714</v>
      </c>
    </row>
    <row r="5825" spans="1:1" x14ac:dyDescent="0.35">
      <c r="A5825" s="52">
        <f ca="1">Simulations!AD833</f>
        <v>22.986458439580431</v>
      </c>
    </row>
    <row r="5826" spans="1:1" x14ac:dyDescent="0.35">
      <c r="A5826" s="52">
        <f ca="1">Simulations!AD834</f>
        <v>23.502571948736172</v>
      </c>
    </row>
    <row r="5827" spans="1:1" x14ac:dyDescent="0.35">
      <c r="A5827" s="52">
        <f ca="1">Simulations!AD835</f>
        <v>23.034802952619458</v>
      </c>
    </row>
    <row r="5828" spans="1:1" x14ac:dyDescent="0.35">
      <c r="A5828" s="52">
        <f ca="1">Simulations!AD836</f>
        <v>23.058033716314625</v>
      </c>
    </row>
    <row r="5829" spans="1:1" x14ac:dyDescent="0.35">
      <c r="A5829" s="52">
        <f ca="1">Simulations!AD837</f>
        <v>22.93078383689474</v>
      </c>
    </row>
    <row r="5830" spans="1:1" x14ac:dyDescent="0.35">
      <c r="A5830" s="52">
        <f ca="1">Simulations!AD838</f>
        <v>22.74080659576256</v>
      </c>
    </row>
    <row r="5831" spans="1:1" x14ac:dyDescent="0.35">
      <c r="A5831" s="52">
        <f ca="1">Simulations!AD839</f>
        <v>23.200226981204658</v>
      </c>
    </row>
    <row r="5832" spans="1:1" x14ac:dyDescent="0.35">
      <c r="A5832" s="52">
        <f ca="1">Simulations!AD840</f>
        <v>23.137417449135796</v>
      </c>
    </row>
    <row r="5833" spans="1:1" x14ac:dyDescent="0.35">
      <c r="A5833" s="52">
        <f ca="1">Simulations!AD841</f>
        <v>23.263110349188103</v>
      </c>
    </row>
    <row r="5834" spans="1:1" x14ac:dyDescent="0.35">
      <c r="A5834" s="52">
        <f ca="1">Simulations!AD842</f>
        <v>22.949414066053414</v>
      </c>
    </row>
    <row r="5835" spans="1:1" x14ac:dyDescent="0.35">
      <c r="A5835" s="52">
        <f ca="1">Simulations!AD843</f>
        <v>22.779179998983302</v>
      </c>
    </row>
    <row r="5836" spans="1:1" x14ac:dyDescent="0.35">
      <c r="A5836" s="52">
        <f ca="1">Simulations!AD844</f>
        <v>22.977719446544178</v>
      </c>
    </row>
    <row r="5837" spans="1:1" x14ac:dyDescent="0.35">
      <c r="A5837" s="52">
        <f ca="1">Simulations!AD845</f>
        <v>22.675634895543347</v>
      </c>
    </row>
    <row r="5838" spans="1:1" x14ac:dyDescent="0.35">
      <c r="A5838" s="52">
        <f ca="1">Simulations!AD846</f>
        <v>23.125464248743356</v>
      </c>
    </row>
    <row r="5839" spans="1:1" x14ac:dyDescent="0.35">
      <c r="A5839" s="52">
        <f ca="1">Simulations!AD847</f>
        <v>22.396517015740535</v>
      </c>
    </row>
    <row r="5840" spans="1:1" x14ac:dyDescent="0.35">
      <c r="A5840" s="52">
        <f ca="1">Simulations!AD848</f>
        <v>23.214117849506096</v>
      </c>
    </row>
    <row r="5841" spans="1:1" x14ac:dyDescent="0.35">
      <c r="A5841" s="52">
        <f ca="1">Simulations!AD849</f>
        <v>22.942529921974582</v>
      </c>
    </row>
    <row r="5842" spans="1:1" x14ac:dyDescent="0.35">
      <c r="A5842" s="52">
        <f ca="1">Simulations!AD850</f>
        <v>23.375708115277128</v>
      </c>
    </row>
    <row r="5843" spans="1:1" x14ac:dyDescent="0.35">
      <c r="A5843" s="52">
        <f ca="1">Simulations!AD851</f>
        <v>22.68289931665824</v>
      </c>
    </row>
    <row r="5844" spans="1:1" x14ac:dyDescent="0.35">
      <c r="A5844" s="52">
        <f ca="1">Simulations!AD852</f>
        <v>22.927526128930573</v>
      </c>
    </row>
    <row r="5845" spans="1:1" x14ac:dyDescent="0.35">
      <c r="A5845" s="52">
        <f ca="1">Simulations!AD853</f>
        <v>22.904240198640103</v>
      </c>
    </row>
    <row r="5846" spans="1:1" x14ac:dyDescent="0.35">
      <c r="A5846" s="52">
        <f ca="1">Simulations!AD854</f>
        <v>23.324519026690176</v>
      </c>
    </row>
    <row r="5847" spans="1:1" x14ac:dyDescent="0.35">
      <c r="A5847" s="52">
        <f ca="1">Simulations!AD855</f>
        <v>23.003121733859835</v>
      </c>
    </row>
    <row r="5848" spans="1:1" x14ac:dyDescent="0.35">
      <c r="A5848" s="52">
        <f ca="1">Simulations!AD856</f>
        <v>23.213069394412422</v>
      </c>
    </row>
    <row r="5849" spans="1:1" x14ac:dyDescent="0.35">
      <c r="A5849" s="52">
        <f ca="1">Simulations!AD857</f>
        <v>22.77817030502883</v>
      </c>
    </row>
    <row r="5850" spans="1:1" x14ac:dyDescent="0.35">
      <c r="A5850" s="52">
        <f ca="1">Simulations!AD858</f>
        <v>22.970474499503538</v>
      </c>
    </row>
    <row r="5851" spans="1:1" x14ac:dyDescent="0.35">
      <c r="A5851" s="52">
        <f ca="1">Simulations!AD859</f>
        <v>23.064719072432677</v>
      </c>
    </row>
    <row r="5852" spans="1:1" x14ac:dyDescent="0.35">
      <c r="A5852" s="52">
        <f ca="1">Simulations!AD860</f>
        <v>22.799529176216495</v>
      </c>
    </row>
    <row r="5853" spans="1:1" x14ac:dyDescent="0.35">
      <c r="A5853" s="52">
        <f ca="1">Simulations!AD861</f>
        <v>22.990283602507084</v>
      </c>
    </row>
    <row r="5854" spans="1:1" x14ac:dyDescent="0.35">
      <c r="A5854" s="52">
        <f ca="1">Simulations!AD862</f>
        <v>23.346321067233141</v>
      </c>
    </row>
    <row r="5855" spans="1:1" x14ac:dyDescent="0.35">
      <c r="A5855" s="52">
        <f ca="1">Simulations!AD863</f>
        <v>22.799746177039196</v>
      </c>
    </row>
    <row r="5856" spans="1:1" x14ac:dyDescent="0.35">
      <c r="A5856" s="52">
        <f ca="1">Simulations!AD864</f>
        <v>23.167506326292894</v>
      </c>
    </row>
    <row r="5857" spans="1:1" x14ac:dyDescent="0.35">
      <c r="A5857" s="52">
        <f ca="1">Simulations!AD865</f>
        <v>23.167521643147047</v>
      </c>
    </row>
    <row r="5858" spans="1:1" x14ac:dyDescent="0.35">
      <c r="A5858" s="52">
        <f ca="1">Simulations!AD866</f>
        <v>22.678527451471776</v>
      </c>
    </row>
    <row r="5859" spans="1:1" x14ac:dyDescent="0.35">
      <c r="A5859" s="52">
        <f ca="1">Simulations!AD867</f>
        <v>23.057389107492526</v>
      </c>
    </row>
    <row r="5860" spans="1:1" x14ac:dyDescent="0.35">
      <c r="A5860" s="52">
        <f ca="1">Simulations!AD868</f>
        <v>22.743379508537636</v>
      </c>
    </row>
    <row r="5861" spans="1:1" x14ac:dyDescent="0.35">
      <c r="A5861" s="52">
        <f ca="1">Simulations!AD869</f>
        <v>22.60852415065602</v>
      </c>
    </row>
    <row r="5862" spans="1:1" x14ac:dyDescent="0.35">
      <c r="A5862" s="52">
        <f ca="1">Simulations!AD870</f>
        <v>23.461332792298371</v>
      </c>
    </row>
    <row r="5863" spans="1:1" x14ac:dyDescent="0.35">
      <c r="A5863" s="52">
        <f ca="1">Simulations!AD871</f>
        <v>22.929427235124166</v>
      </c>
    </row>
    <row r="5864" spans="1:1" x14ac:dyDescent="0.35">
      <c r="A5864" s="52">
        <f ca="1">Simulations!AD872</f>
        <v>22.708075225150822</v>
      </c>
    </row>
    <row r="5865" spans="1:1" x14ac:dyDescent="0.35">
      <c r="A5865" s="52">
        <f ca="1">Simulations!AD873</f>
        <v>23.518672661872969</v>
      </c>
    </row>
    <row r="5866" spans="1:1" x14ac:dyDescent="0.35">
      <c r="A5866" s="52">
        <f ca="1">Simulations!AD874</f>
        <v>23.059408095236133</v>
      </c>
    </row>
    <row r="5867" spans="1:1" x14ac:dyDescent="0.35">
      <c r="A5867" s="52">
        <f ca="1">Simulations!AD875</f>
        <v>23.201633244144606</v>
      </c>
    </row>
    <row r="5868" spans="1:1" x14ac:dyDescent="0.35">
      <c r="A5868" s="52">
        <f ca="1">Simulations!AD876</f>
        <v>23.714034366572989</v>
      </c>
    </row>
    <row r="5869" spans="1:1" x14ac:dyDescent="0.35">
      <c r="A5869" s="52">
        <f ca="1">Simulations!AD877</f>
        <v>22.843867333377936</v>
      </c>
    </row>
    <row r="5870" spans="1:1" x14ac:dyDescent="0.35">
      <c r="A5870" s="52">
        <f ca="1">Simulations!AD878</f>
        <v>23.382583001016439</v>
      </c>
    </row>
    <row r="5871" spans="1:1" x14ac:dyDescent="0.35">
      <c r="A5871" s="52">
        <f ca="1">Simulations!AD879</f>
        <v>22.713225940568456</v>
      </c>
    </row>
    <row r="5872" spans="1:1" x14ac:dyDescent="0.35">
      <c r="A5872" s="52">
        <f ca="1">Simulations!AD880</f>
        <v>23.671352567143867</v>
      </c>
    </row>
    <row r="5873" spans="1:1" x14ac:dyDescent="0.35">
      <c r="A5873" s="52">
        <f ca="1">Simulations!AD881</f>
        <v>22.664895851105207</v>
      </c>
    </row>
    <row r="5874" spans="1:1" x14ac:dyDescent="0.35">
      <c r="A5874" s="52">
        <f ca="1">Simulations!AD882</f>
        <v>22.918514845122989</v>
      </c>
    </row>
    <row r="5875" spans="1:1" x14ac:dyDescent="0.35">
      <c r="A5875" s="52">
        <f ca="1">Simulations!AD883</f>
        <v>22.531552920544385</v>
      </c>
    </row>
    <row r="5876" spans="1:1" x14ac:dyDescent="0.35">
      <c r="A5876" s="52">
        <f ca="1">Simulations!AD884</f>
        <v>22.127117599482169</v>
      </c>
    </row>
    <row r="5877" spans="1:1" x14ac:dyDescent="0.35">
      <c r="A5877" s="52">
        <f ca="1">Simulations!AD885</f>
        <v>22.932717238028651</v>
      </c>
    </row>
    <row r="5878" spans="1:1" x14ac:dyDescent="0.35">
      <c r="A5878" s="52">
        <f ca="1">Simulations!AD886</f>
        <v>22.212207620612794</v>
      </c>
    </row>
    <row r="5879" spans="1:1" x14ac:dyDescent="0.35">
      <c r="A5879" s="52">
        <f ca="1">Simulations!AD887</f>
        <v>22.085451131526391</v>
      </c>
    </row>
    <row r="5880" spans="1:1" x14ac:dyDescent="0.35">
      <c r="A5880" s="52">
        <f ca="1">Simulations!AD888</f>
        <v>22.581346500696711</v>
      </c>
    </row>
    <row r="5881" spans="1:1" x14ac:dyDescent="0.35">
      <c r="A5881" s="52">
        <f ca="1">Simulations!AD889</f>
        <v>23.361374161973021</v>
      </c>
    </row>
    <row r="5882" spans="1:1" x14ac:dyDescent="0.35">
      <c r="A5882" s="52">
        <f ca="1">Simulations!AD890</f>
        <v>22.306130829071058</v>
      </c>
    </row>
    <row r="5883" spans="1:1" x14ac:dyDescent="0.35">
      <c r="A5883" s="52">
        <f ca="1">Simulations!AD891</f>
        <v>22.947585560067054</v>
      </c>
    </row>
    <row r="5884" spans="1:1" x14ac:dyDescent="0.35">
      <c r="A5884" s="52">
        <f ca="1">Simulations!AD892</f>
        <v>23.013666478136962</v>
      </c>
    </row>
    <row r="5885" spans="1:1" x14ac:dyDescent="0.35">
      <c r="A5885" s="52">
        <f ca="1">Simulations!AD893</f>
        <v>23.239002113678659</v>
      </c>
    </row>
    <row r="5886" spans="1:1" x14ac:dyDescent="0.35">
      <c r="A5886" s="52">
        <f ca="1">Simulations!AD894</f>
        <v>23.215124105391034</v>
      </c>
    </row>
    <row r="5887" spans="1:1" x14ac:dyDescent="0.35">
      <c r="A5887" s="52">
        <f ca="1">Simulations!AD895</f>
        <v>22.868219418080976</v>
      </c>
    </row>
    <row r="5888" spans="1:1" x14ac:dyDescent="0.35">
      <c r="A5888" s="52">
        <f ca="1">Simulations!AD896</f>
        <v>23.289573845463117</v>
      </c>
    </row>
    <row r="5889" spans="1:1" x14ac:dyDescent="0.35">
      <c r="A5889" s="52">
        <f ca="1">Simulations!AD897</f>
        <v>23.106476636496296</v>
      </c>
    </row>
    <row r="5890" spans="1:1" x14ac:dyDescent="0.35">
      <c r="A5890" s="52">
        <f ca="1">Simulations!AD898</f>
        <v>23.406963271263098</v>
      </c>
    </row>
    <row r="5891" spans="1:1" x14ac:dyDescent="0.35">
      <c r="A5891" s="52">
        <f ca="1">Simulations!AD899</f>
        <v>23.585065525482904</v>
      </c>
    </row>
    <row r="5892" spans="1:1" x14ac:dyDescent="0.35">
      <c r="A5892" s="52">
        <f ca="1">Simulations!AD900</f>
        <v>23.188532588664842</v>
      </c>
    </row>
    <row r="5893" spans="1:1" x14ac:dyDescent="0.35">
      <c r="A5893" s="52">
        <f ca="1">Simulations!AD901</f>
        <v>22.773688231775473</v>
      </c>
    </row>
    <row r="5894" spans="1:1" x14ac:dyDescent="0.35">
      <c r="A5894" s="52">
        <f ca="1">Simulations!AD902</f>
        <v>23.411036258858005</v>
      </c>
    </row>
    <row r="5895" spans="1:1" x14ac:dyDescent="0.35">
      <c r="A5895" s="52">
        <f ca="1">Simulations!AD903</f>
        <v>22.617384168292954</v>
      </c>
    </row>
    <row r="5896" spans="1:1" x14ac:dyDescent="0.35">
      <c r="A5896" s="52">
        <f ca="1">Simulations!AD904</f>
        <v>22.392404888871642</v>
      </c>
    </row>
    <row r="5897" spans="1:1" x14ac:dyDescent="0.35">
      <c r="A5897" s="52">
        <f ca="1">Simulations!AD905</f>
        <v>23.119765804164423</v>
      </c>
    </row>
    <row r="5898" spans="1:1" x14ac:dyDescent="0.35">
      <c r="A5898" s="52">
        <f ca="1">Simulations!AD906</f>
        <v>23.374467745583971</v>
      </c>
    </row>
    <row r="5899" spans="1:1" x14ac:dyDescent="0.35">
      <c r="A5899" s="52">
        <f ca="1">Simulations!AD907</f>
        <v>23.259997814359515</v>
      </c>
    </row>
    <row r="5900" spans="1:1" x14ac:dyDescent="0.35">
      <c r="A5900" s="52">
        <f ca="1">Simulations!AD908</f>
        <v>22.806271159320652</v>
      </c>
    </row>
    <row r="5901" spans="1:1" x14ac:dyDescent="0.35">
      <c r="A5901" s="52">
        <f ca="1">Simulations!AD909</f>
        <v>23.294102611165176</v>
      </c>
    </row>
    <row r="5902" spans="1:1" x14ac:dyDescent="0.35">
      <c r="A5902" s="52">
        <f ca="1">Simulations!AD910</f>
        <v>23.261350488086535</v>
      </c>
    </row>
    <row r="5903" spans="1:1" x14ac:dyDescent="0.35">
      <c r="A5903" s="52">
        <f ca="1">Simulations!AD911</f>
        <v>22.844710914972637</v>
      </c>
    </row>
    <row r="5904" spans="1:1" x14ac:dyDescent="0.35">
      <c r="A5904" s="52">
        <f ca="1">Simulations!AD912</f>
        <v>22.72831525152592</v>
      </c>
    </row>
    <row r="5905" spans="1:1" x14ac:dyDescent="0.35">
      <c r="A5905" s="52">
        <f ca="1">Simulations!AD913</f>
        <v>22.849870153919692</v>
      </c>
    </row>
    <row r="5906" spans="1:1" x14ac:dyDescent="0.35">
      <c r="A5906" s="52">
        <f ca="1">Simulations!AD914</f>
        <v>23.000746214429711</v>
      </c>
    </row>
    <row r="5907" spans="1:1" x14ac:dyDescent="0.35">
      <c r="A5907" s="52">
        <f ca="1">Simulations!AD915</f>
        <v>23.039898819237564</v>
      </c>
    </row>
    <row r="5908" spans="1:1" x14ac:dyDescent="0.35">
      <c r="A5908" s="52">
        <f ca="1">Simulations!AD916</f>
        <v>22.86345000303406</v>
      </c>
    </row>
    <row r="5909" spans="1:1" x14ac:dyDescent="0.35">
      <c r="A5909" s="52">
        <f ca="1">Simulations!AD917</f>
        <v>23.049911529176889</v>
      </c>
    </row>
    <row r="5910" spans="1:1" x14ac:dyDescent="0.35">
      <c r="A5910" s="52">
        <f ca="1">Simulations!AD918</f>
        <v>23.083918990397223</v>
      </c>
    </row>
    <row r="5911" spans="1:1" x14ac:dyDescent="0.35">
      <c r="A5911" s="52">
        <f ca="1">Simulations!AD919</f>
        <v>23.034403118577437</v>
      </c>
    </row>
    <row r="5912" spans="1:1" x14ac:dyDescent="0.35">
      <c r="A5912" s="52">
        <f ca="1">Simulations!AD920</f>
        <v>22.946577876599232</v>
      </c>
    </row>
    <row r="5913" spans="1:1" x14ac:dyDescent="0.35">
      <c r="A5913" s="52">
        <f ca="1">Simulations!AD921</f>
        <v>22.892585264195844</v>
      </c>
    </row>
    <row r="5914" spans="1:1" x14ac:dyDescent="0.35">
      <c r="A5914" s="52">
        <f ca="1">Simulations!AD922</f>
        <v>23.182650589355198</v>
      </c>
    </row>
    <row r="5915" spans="1:1" x14ac:dyDescent="0.35">
      <c r="A5915" s="52">
        <f ca="1">Simulations!AD923</f>
        <v>23.236805579251438</v>
      </c>
    </row>
    <row r="5916" spans="1:1" x14ac:dyDescent="0.35">
      <c r="A5916" s="52">
        <f ca="1">Simulations!AD924</f>
        <v>22.592690612279071</v>
      </c>
    </row>
    <row r="5917" spans="1:1" x14ac:dyDescent="0.35">
      <c r="A5917" s="52">
        <f ca="1">Simulations!AD925</f>
        <v>23.281471241999142</v>
      </c>
    </row>
    <row r="5918" spans="1:1" x14ac:dyDescent="0.35">
      <c r="A5918" s="52">
        <f ca="1">Simulations!AD926</f>
        <v>23.178213526671215</v>
      </c>
    </row>
    <row r="5919" spans="1:1" x14ac:dyDescent="0.35">
      <c r="A5919" s="52">
        <f ca="1">Simulations!AD927</f>
        <v>22.821118420742955</v>
      </c>
    </row>
    <row r="5920" spans="1:1" x14ac:dyDescent="0.35">
      <c r="A5920" s="52">
        <f ca="1">Simulations!AD928</f>
        <v>23.051163027626082</v>
      </c>
    </row>
    <row r="5921" spans="1:1" x14ac:dyDescent="0.35">
      <c r="A5921" s="52">
        <f ca="1">Simulations!AD929</f>
        <v>23.298737122960972</v>
      </c>
    </row>
    <row r="5922" spans="1:1" x14ac:dyDescent="0.35">
      <c r="A5922" s="52">
        <f ca="1">Simulations!AD930</f>
        <v>22.864024438825005</v>
      </c>
    </row>
    <row r="5923" spans="1:1" x14ac:dyDescent="0.35">
      <c r="A5923" s="52">
        <f ca="1">Simulations!AD931</f>
        <v>23.660082227922992</v>
      </c>
    </row>
    <row r="5924" spans="1:1" x14ac:dyDescent="0.35">
      <c r="A5924" s="52">
        <f ca="1">Simulations!AD932</f>
        <v>23.067026616802583</v>
      </c>
    </row>
    <row r="5925" spans="1:1" x14ac:dyDescent="0.35">
      <c r="A5925" s="52">
        <f ca="1">Simulations!AD933</f>
        <v>23.240389383644832</v>
      </c>
    </row>
    <row r="5926" spans="1:1" x14ac:dyDescent="0.35">
      <c r="A5926" s="52">
        <f ca="1">Simulations!AD934</f>
        <v>23.117169355432182</v>
      </c>
    </row>
    <row r="5927" spans="1:1" x14ac:dyDescent="0.35">
      <c r="A5927" s="52">
        <f ca="1">Simulations!AD935</f>
        <v>23.020496211546465</v>
      </c>
    </row>
    <row r="5928" spans="1:1" x14ac:dyDescent="0.35">
      <c r="A5928" s="52">
        <f ca="1">Simulations!AD936</f>
        <v>23.439244227923105</v>
      </c>
    </row>
    <row r="5929" spans="1:1" x14ac:dyDescent="0.35">
      <c r="A5929" s="52">
        <f ca="1">Simulations!AD937</f>
        <v>22.71284574047678</v>
      </c>
    </row>
    <row r="5930" spans="1:1" x14ac:dyDescent="0.35">
      <c r="A5930" s="52">
        <f ca="1">Simulations!AD938</f>
        <v>23.550376549822708</v>
      </c>
    </row>
    <row r="5931" spans="1:1" x14ac:dyDescent="0.35">
      <c r="A5931" s="52">
        <f ca="1">Simulations!AD939</f>
        <v>23.770468694021325</v>
      </c>
    </row>
    <row r="5932" spans="1:1" x14ac:dyDescent="0.35">
      <c r="A5932" s="52">
        <f ca="1">Simulations!AD940</f>
        <v>22.951043458835436</v>
      </c>
    </row>
    <row r="5933" spans="1:1" x14ac:dyDescent="0.35">
      <c r="A5933" s="52">
        <f ca="1">Simulations!AD941</f>
        <v>23.115016035039609</v>
      </c>
    </row>
    <row r="5934" spans="1:1" x14ac:dyDescent="0.35">
      <c r="A5934" s="52">
        <f ca="1">Simulations!AD942</f>
        <v>22.919743189793273</v>
      </c>
    </row>
    <row r="5935" spans="1:1" x14ac:dyDescent="0.35">
      <c r="A5935" s="52">
        <f ca="1">Simulations!AD943</f>
        <v>23.809902438907763</v>
      </c>
    </row>
    <row r="5936" spans="1:1" x14ac:dyDescent="0.35">
      <c r="A5936" s="52">
        <f ca="1">Simulations!AD944</f>
        <v>22.64979758779522</v>
      </c>
    </row>
    <row r="5937" spans="1:1" x14ac:dyDescent="0.35">
      <c r="A5937" s="52">
        <f ca="1">Simulations!AD945</f>
        <v>22.852541442947995</v>
      </c>
    </row>
    <row r="5938" spans="1:1" x14ac:dyDescent="0.35">
      <c r="A5938" s="52">
        <f ca="1">Simulations!AD946</f>
        <v>22.671606003336908</v>
      </c>
    </row>
    <row r="5939" spans="1:1" x14ac:dyDescent="0.35">
      <c r="A5939" s="52">
        <f ca="1">Simulations!AD947</f>
        <v>23.001877491213897</v>
      </c>
    </row>
    <row r="5940" spans="1:1" x14ac:dyDescent="0.35">
      <c r="A5940" s="52">
        <f ca="1">Simulations!AD948</f>
        <v>23.02611109454125</v>
      </c>
    </row>
    <row r="5941" spans="1:1" x14ac:dyDescent="0.35">
      <c r="A5941" s="52">
        <f ca="1">Simulations!AD949</f>
        <v>23.35002798202639</v>
      </c>
    </row>
    <row r="5942" spans="1:1" x14ac:dyDescent="0.35">
      <c r="A5942" s="52">
        <f ca="1">Simulations!AD950</f>
        <v>22.713037764455571</v>
      </c>
    </row>
    <row r="5943" spans="1:1" x14ac:dyDescent="0.35">
      <c r="A5943" s="52">
        <f ca="1">Simulations!AD951</f>
        <v>22.994878762529481</v>
      </c>
    </row>
    <row r="5944" spans="1:1" x14ac:dyDescent="0.35">
      <c r="A5944" s="52">
        <f ca="1">Simulations!AD952</f>
        <v>22.687299210641466</v>
      </c>
    </row>
    <row r="5945" spans="1:1" x14ac:dyDescent="0.35">
      <c r="A5945" s="52">
        <f ca="1">Simulations!AD953</f>
        <v>23.399547150348532</v>
      </c>
    </row>
    <row r="5946" spans="1:1" x14ac:dyDescent="0.35">
      <c r="A5946" s="52">
        <f ca="1">Simulations!AD954</f>
        <v>23.09703418829373</v>
      </c>
    </row>
    <row r="5947" spans="1:1" x14ac:dyDescent="0.35">
      <c r="A5947" s="52">
        <f ca="1">Simulations!AD955</f>
        <v>22.875247335520797</v>
      </c>
    </row>
    <row r="5948" spans="1:1" x14ac:dyDescent="0.35">
      <c r="A5948" s="52">
        <f ca="1">Simulations!AD956</f>
        <v>23.40187038383031</v>
      </c>
    </row>
    <row r="5949" spans="1:1" x14ac:dyDescent="0.35">
      <c r="A5949" s="52">
        <f ca="1">Simulations!AD957</f>
        <v>22.830955477872429</v>
      </c>
    </row>
    <row r="5950" spans="1:1" x14ac:dyDescent="0.35">
      <c r="A5950" s="52">
        <f ca="1">Simulations!AD958</f>
        <v>22.875556704349744</v>
      </c>
    </row>
    <row r="5951" spans="1:1" x14ac:dyDescent="0.35">
      <c r="A5951" s="52">
        <f ca="1">Simulations!AD959</f>
        <v>22.974160838625771</v>
      </c>
    </row>
    <row r="5952" spans="1:1" x14ac:dyDescent="0.35">
      <c r="A5952" s="52">
        <f ca="1">Simulations!AD960</f>
        <v>22.977466464191686</v>
      </c>
    </row>
    <row r="5953" spans="1:1" x14ac:dyDescent="0.35">
      <c r="A5953" s="52">
        <f ca="1">Simulations!AD961</f>
        <v>23.14260229820896</v>
      </c>
    </row>
    <row r="5954" spans="1:1" x14ac:dyDescent="0.35">
      <c r="A5954" s="52">
        <f ca="1">Simulations!AD962</f>
        <v>22.910896492251887</v>
      </c>
    </row>
    <row r="5955" spans="1:1" x14ac:dyDescent="0.35">
      <c r="A5955" s="52">
        <f ca="1">Simulations!AD963</f>
        <v>22.635693658741967</v>
      </c>
    </row>
    <row r="5956" spans="1:1" x14ac:dyDescent="0.35">
      <c r="A5956" s="52">
        <f ca="1">Simulations!AD964</f>
        <v>22.758425911597861</v>
      </c>
    </row>
    <row r="5957" spans="1:1" x14ac:dyDescent="0.35">
      <c r="A5957" s="52">
        <f ca="1">Simulations!AD965</f>
        <v>23.068308433559888</v>
      </c>
    </row>
    <row r="5958" spans="1:1" x14ac:dyDescent="0.35">
      <c r="A5958" s="52">
        <f ca="1">Simulations!AD966</f>
        <v>22.630459748688573</v>
      </c>
    </row>
    <row r="5959" spans="1:1" x14ac:dyDescent="0.35">
      <c r="A5959" s="52">
        <f ca="1">Simulations!AD967</f>
        <v>22.350928057593812</v>
      </c>
    </row>
    <row r="5960" spans="1:1" x14ac:dyDescent="0.35">
      <c r="A5960" s="52">
        <f ca="1">Simulations!AD968</f>
        <v>23.163226411567187</v>
      </c>
    </row>
    <row r="5961" spans="1:1" x14ac:dyDescent="0.35">
      <c r="A5961" s="52">
        <f ca="1">Simulations!AD969</f>
        <v>22.787503923426609</v>
      </c>
    </row>
    <row r="5962" spans="1:1" x14ac:dyDescent="0.35">
      <c r="A5962" s="52">
        <f ca="1">Simulations!AD970</f>
        <v>23.048040956732073</v>
      </c>
    </row>
    <row r="5963" spans="1:1" x14ac:dyDescent="0.35">
      <c r="A5963" s="52">
        <f ca="1">Simulations!AD971</f>
        <v>22.843769176267237</v>
      </c>
    </row>
    <row r="5964" spans="1:1" x14ac:dyDescent="0.35">
      <c r="A5964" s="52">
        <f ca="1">Simulations!AD972</f>
        <v>22.989356843808515</v>
      </c>
    </row>
    <row r="5965" spans="1:1" x14ac:dyDescent="0.35">
      <c r="A5965" s="52">
        <f ca="1">Simulations!AD973</f>
        <v>23.140694389493845</v>
      </c>
    </row>
    <row r="5966" spans="1:1" x14ac:dyDescent="0.35">
      <c r="A5966" s="52">
        <f ca="1">Simulations!AD974</f>
        <v>23.035034155666075</v>
      </c>
    </row>
    <row r="5967" spans="1:1" x14ac:dyDescent="0.35">
      <c r="A5967" s="52">
        <f ca="1">Simulations!AD975</f>
        <v>23.339094492949577</v>
      </c>
    </row>
    <row r="5968" spans="1:1" x14ac:dyDescent="0.35">
      <c r="A5968" s="52">
        <f ca="1">Simulations!AD976</f>
        <v>22.817313304756262</v>
      </c>
    </row>
    <row r="5969" spans="1:1" x14ac:dyDescent="0.35">
      <c r="A5969" s="52">
        <f ca="1">Simulations!AD977</f>
        <v>23.174444333074952</v>
      </c>
    </row>
    <row r="5970" spans="1:1" x14ac:dyDescent="0.35">
      <c r="A5970" s="52">
        <f ca="1">Simulations!AD978</f>
        <v>23.048959567810812</v>
      </c>
    </row>
    <row r="5971" spans="1:1" x14ac:dyDescent="0.35">
      <c r="A5971" s="52">
        <f ca="1">Simulations!AD979</f>
        <v>23.240081222522782</v>
      </c>
    </row>
    <row r="5972" spans="1:1" x14ac:dyDescent="0.35">
      <c r="A5972" s="52">
        <f ca="1">Simulations!AD980</f>
        <v>23.151665428737331</v>
      </c>
    </row>
    <row r="5973" spans="1:1" x14ac:dyDescent="0.35">
      <c r="A5973" s="52">
        <f ca="1">Simulations!AD981</f>
        <v>22.771453519980607</v>
      </c>
    </row>
    <row r="5974" spans="1:1" x14ac:dyDescent="0.35">
      <c r="A5974" s="52">
        <f ca="1">Simulations!AD982</f>
        <v>23.425372500149372</v>
      </c>
    </row>
    <row r="5975" spans="1:1" x14ac:dyDescent="0.35">
      <c r="A5975" s="52">
        <f ca="1">Simulations!AD983</f>
        <v>22.680918744240088</v>
      </c>
    </row>
    <row r="5976" spans="1:1" x14ac:dyDescent="0.35">
      <c r="A5976" s="52">
        <f ca="1">Simulations!AD984</f>
        <v>22.770062787704816</v>
      </c>
    </row>
    <row r="5977" spans="1:1" x14ac:dyDescent="0.35">
      <c r="A5977" s="52">
        <f ca="1">Simulations!AD985</f>
        <v>23.361890635993849</v>
      </c>
    </row>
    <row r="5978" spans="1:1" x14ac:dyDescent="0.35">
      <c r="A5978" s="52">
        <f ca="1">Simulations!AD986</f>
        <v>22.905560104870922</v>
      </c>
    </row>
    <row r="5979" spans="1:1" x14ac:dyDescent="0.35">
      <c r="A5979" s="52">
        <f ca="1">Simulations!AD987</f>
        <v>23.146551312645812</v>
      </c>
    </row>
    <row r="5980" spans="1:1" x14ac:dyDescent="0.35">
      <c r="A5980" s="52">
        <f ca="1">Simulations!AD988</f>
        <v>23.136070266391062</v>
      </c>
    </row>
    <row r="5981" spans="1:1" x14ac:dyDescent="0.35">
      <c r="A5981" s="52">
        <f ca="1">Simulations!AD989</f>
        <v>22.996357464181543</v>
      </c>
    </row>
    <row r="5982" spans="1:1" x14ac:dyDescent="0.35">
      <c r="A5982" s="52">
        <f ca="1">Simulations!AD990</f>
        <v>22.944272876100221</v>
      </c>
    </row>
    <row r="5983" spans="1:1" x14ac:dyDescent="0.35">
      <c r="A5983" s="52">
        <f ca="1">Simulations!AD991</f>
        <v>22.660138136226244</v>
      </c>
    </row>
    <row r="5984" spans="1:1" x14ac:dyDescent="0.35">
      <c r="A5984" s="52">
        <f ca="1">Simulations!AD992</f>
        <v>23.090866476470467</v>
      </c>
    </row>
    <row r="5985" spans="1:1" x14ac:dyDescent="0.35">
      <c r="A5985" s="52">
        <f ca="1">Simulations!AD993</f>
        <v>23.291474740907073</v>
      </c>
    </row>
    <row r="5986" spans="1:1" x14ac:dyDescent="0.35">
      <c r="A5986" s="52">
        <f ca="1">Simulations!AD994</f>
        <v>22.933515758332106</v>
      </c>
    </row>
    <row r="5987" spans="1:1" x14ac:dyDescent="0.35">
      <c r="A5987" s="52">
        <f ca="1">Simulations!AD995</f>
        <v>23.225404973797058</v>
      </c>
    </row>
    <row r="5988" spans="1:1" x14ac:dyDescent="0.35">
      <c r="A5988" s="52">
        <f ca="1">Simulations!AD996</f>
        <v>22.920964932886257</v>
      </c>
    </row>
    <row r="5989" spans="1:1" x14ac:dyDescent="0.35">
      <c r="A5989" s="52">
        <f ca="1">Simulations!AD997</f>
        <v>23.493710917752246</v>
      </c>
    </row>
    <row r="5990" spans="1:1" x14ac:dyDescent="0.35">
      <c r="A5990" s="52">
        <f ca="1">Simulations!AD998</f>
        <v>22.890082689438245</v>
      </c>
    </row>
    <row r="5991" spans="1:1" x14ac:dyDescent="0.35">
      <c r="A5991" s="52">
        <f ca="1">Simulations!AD999</f>
        <v>22.946196254845372</v>
      </c>
    </row>
    <row r="5992" spans="1:1" x14ac:dyDescent="0.35">
      <c r="A5992" s="52">
        <f ca="1">Simulations!AD1000</f>
        <v>22.911720982509753</v>
      </c>
    </row>
    <row r="5993" spans="1:1" x14ac:dyDescent="0.35">
      <c r="A5993" s="52">
        <f ca="1">Simulations!AD1001</f>
        <v>23.048996286976084</v>
      </c>
    </row>
    <row r="5994" spans="1:1" x14ac:dyDescent="0.35">
      <c r="A5994" s="52">
        <f ca="1">Simulations!AD1002</f>
        <v>22.936883033835706</v>
      </c>
    </row>
    <row r="5995" spans="1:1" x14ac:dyDescent="0.35">
      <c r="A5995" s="52">
        <f ca="1">Simulations!AD1003</f>
        <v>23.076330729263084</v>
      </c>
    </row>
    <row r="5996" spans="1:1" x14ac:dyDescent="0.35">
      <c r="A5996" s="52">
        <f ca="1">Simulations!AD1004</f>
        <v>22.991934358912683</v>
      </c>
    </row>
    <row r="5997" spans="1:1" x14ac:dyDescent="0.35">
      <c r="A5997" s="52">
        <f ca="1">Simulations!AD1005</f>
        <v>23.300954183905425</v>
      </c>
    </row>
    <row r="5998" spans="1:1" x14ac:dyDescent="0.35">
      <c r="A5998" s="52">
        <f ca="1">Simulations!AD1006</f>
        <v>23.356631236871699</v>
      </c>
    </row>
    <row r="5999" spans="1:1" x14ac:dyDescent="0.35">
      <c r="A5999" s="52">
        <f ca="1">Simulations!AD1007</f>
        <v>23.55613919488183</v>
      </c>
    </row>
    <row r="6000" spans="1:1" x14ac:dyDescent="0.35">
      <c r="A6000" s="52">
        <f ca="1">Simulations!AD1008</f>
        <v>23.484611982410271</v>
      </c>
    </row>
    <row r="6001" spans="1:1" x14ac:dyDescent="0.35">
      <c r="A6001" s="52">
        <f ca="1">Simulations!AD1009</f>
        <v>22.824494339429613</v>
      </c>
    </row>
    <row r="6002" spans="1:1" x14ac:dyDescent="0.35">
      <c r="A6002" s="52">
        <f ca="1">Simulations!AD1010</f>
        <v>22.86449343801641</v>
      </c>
    </row>
    <row r="6003" spans="1:1" x14ac:dyDescent="0.35">
      <c r="A6003" s="52">
        <f ca="1">Simulations!AD1011</f>
        <v>23.043847878924815</v>
      </c>
    </row>
    <row r="6004" spans="1:1" x14ac:dyDescent="0.35">
      <c r="A6004" s="52">
        <f ca="1">Simulations!AD1012</f>
        <v>23.2266938848717</v>
      </c>
    </row>
    <row r="6005" spans="1:1" x14ac:dyDescent="0.35">
      <c r="A6005" s="52">
        <f ca="1">Simulations!AD1013</f>
        <v>22.858892237262069</v>
      </c>
    </row>
    <row r="6006" spans="1:1" x14ac:dyDescent="0.35">
      <c r="A6006" s="52">
        <f ca="1">Simulations!AD1014</f>
        <v>23.183093603809901</v>
      </c>
    </row>
    <row r="6007" spans="1:1" x14ac:dyDescent="0.35">
      <c r="A6007" s="52">
        <f ca="1">Simulations!AD1015</f>
        <v>22.846740188351671</v>
      </c>
    </row>
    <row r="6008" spans="1:1" x14ac:dyDescent="0.35">
      <c r="A6008" s="52">
        <f ca="1">Simulations!AD1016</f>
        <v>23.206311677781997</v>
      </c>
    </row>
    <row r="6009" spans="1:1" x14ac:dyDescent="0.35">
      <c r="A6009" s="52">
        <f ca="1">Simulations!AD1017</f>
        <v>22.775592515353281</v>
      </c>
    </row>
    <row r="6010" spans="1:1" x14ac:dyDescent="0.35">
      <c r="A6010" s="52">
        <f ca="1">Simulations!AD1018</f>
        <v>23.007950915682727</v>
      </c>
    </row>
    <row r="6011" spans="1:1" x14ac:dyDescent="0.35">
      <c r="A6011" s="52">
        <f ca="1">Simulations!AD1019</f>
        <v>22.680917620006511</v>
      </c>
    </row>
    <row r="6012" spans="1:1" x14ac:dyDescent="0.35">
      <c r="A6012" s="52">
        <f ca="1">Simulations!AD1020</f>
        <v>22.593871400940188</v>
      </c>
    </row>
    <row r="6013" spans="1:1" x14ac:dyDescent="0.35">
      <c r="A6013" s="52">
        <f ca="1">Simulations!AD1021</f>
        <v>23.738035935151306</v>
      </c>
    </row>
    <row r="6014" spans="1:1" x14ac:dyDescent="0.35">
      <c r="A6014" s="52">
        <f ca="1">Simulations!AD1022</f>
        <v>22.988694534965994</v>
      </c>
    </row>
    <row r="6015" spans="1:1" x14ac:dyDescent="0.35">
      <c r="A6015" s="52">
        <f ca="1">Simulations!AD1023</f>
        <v>23.028136724995157</v>
      </c>
    </row>
    <row r="6016" spans="1:1" x14ac:dyDescent="0.35">
      <c r="A6016" s="52">
        <f ca="1">Simulations!AD1024</f>
        <v>23.261890877648426</v>
      </c>
    </row>
    <row r="6017" spans="1:1" x14ac:dyDescent="0.35">
      <c r="A6017" s="52">
        <f ca="1">Simulations!AD1025</f>
        <v>22.65484194141921</v>
      </c>
    </row>
    <row r="6018" spans="1:1" x14ac:dyDescent="0.35">
      <c r="A6018" s="52">
        <f ca="1">Simulations!AD1026</f>
        <v>23.00549880041164</v>
      </c>
    </row>
    <row r="6019" spans="1:1" x14ac:dyDescent="0.35">
      <c r="A6019" s="52">
        <f ca="1">Simulations!AD1027</f>
        <v>22.876262038004477</v>
      </c>
    </row>
    <row r="6020" spans="1:1" x14ac:dyDescent="0.35">
      <c r="A6020" s="52">
        <f ca="1">Simulations!AD1028</f>
        <v>22.645216477765011</v>
      </c>
    </row>
    <row r="6021" spans="1:1" x14ac:dyDescent="0.35">
      <c r="A6021" s="52">
        <f ca="1">Simulations!AD1029</f>
        <v>22.791295661302417</v>
      </c>
    </row>
    <row r="6022" spans="1:1" x14ac:dyDescent="0.35">
      <c r="A6022" s="52">
        <f ca="1">Simulations!AD1030</f>
        <v>22.623435975656605</v>
      </c>
    </row>
    <row r="6023" spans="1:1" x14ac:dyDescent="0.35">
      <c r="A6023" s="52">
        <f ca="1">Simulations!AD1031</f>
        <v>22.592974742472776</v>
      </c>
    </row>
    <row r="6024" spans="1:1" x14ac:dyDescent="0.35">
      <c r="A6024" s="52">
        <f ca="1">Simulations!AD1032</f>
        <v>22.913290413734629</v>
      </c>
    </row>
    <row r="6025" spans="1:1" x14ac:dyDescent="0.35">
      <c r="A6025" s="52">
        <f ca="1">Simulations!AD1033</f>
        <v>23.310938585561779</v>
      </c>
    </row>
    <row r="6026" spans="1:1" x14ac:dyDescent="0.35">
      <c r="A6026" s="52">
        <f ca="1">Simulations!AD1034</f>
        <v>23.268737850829247</v>
      </c>
    </row>
    <row r="6027" spans="1:1" x14ac:dyDescent="0.35">
      <c r="A6027" s="52">
        <f ca="1">Simulations!AD1035</f>
        <v>22.965837559794782</v>
      </c>
    </row>
    <row r="6028" spans="1:1" x14ac:dyDescent="0.35">
      <c r="A6028" s="52">
        <f ca="1">Simulations!AD1036</f>
        <v>22.952256378892272</v>
      </c>
    </row>
    <row r="6029" spans="1:1" x14ac:dyDescent="0.35">
      <c r="A6029" s="52">
        <f ca="1">Simulations!AD1037</f>
        <v>23.359479359386292</v>
      </c>
    </row>
    <row r="6030" spans="1:1" x14ac:dyDescent="0.35">
      <c r="A6030" s="52">
        <f ca="1">Simulations!AD1038</f>
        <v>23.041681428337917</v>
      </c>
    </row>
    <row r="6031" spans="1:1" x14ac:dyDescent="0.35">
      <c r="A6031" s="52">
        <f ca="1">Simulations!AD1039</f>
        <v>23.124256980056295</v>
      </c>
    </row>
    <row r="6032" spans="1:1" x14ac:dyDescent="0.35">
      <c r="A6032" s="52">
        <f ca="1">Simulations!AD1040</f>
        <v>22.546279093243392</v>
      </c>
    </row>
    <row r="6033" spans="1:1" x14ac:dyDescent="0.35">
      <c r="A6033" s="52">
        <f ca="1">Simulations!AD1041</f>
        <v>23.027741695109015</v>
      </c>
    </row>
    <row r="6034" spans="1:1" x14ac:dyDescent="0.35">
      <c r="A6034" s="52">
        <f ca="1">Simulations!AD1042</f>
        <v>22.906596687264923</v>
      </c>
    </row>
    <row r="6035" spans="1:1" x14ac:dyDescent="0.35">
      <c r="A6035" s="52">
        <f ca="1">Simulations!AD1043</f>
        <v>22.994031905080345</v>
      </c>
    </row>
    <row r="6036" spans="1:1" x14ac:dyDescent="0.35">
      <c r="A6036" s="52">
        <f ca="1">Simulations!AD1044</f>
        <v>23.205839025631935</v>
      </c>
    </row>
    <row r="6037" spans="1:1" x14ac:dyDescent="0.35">
      <c r="A6037" s="52">
        <f ca="1">Simulations!AD1045</f>
        <v>23.240794902389734</v>
      </c>
    </row>
    <row r="6038" spans="1:1" x14ac:dyDescent="0.35">
      <c r="A6038" s="52">
        <f ca="1">Simulations!AD1046</f>
        <v>23.01739478845602</v>
      </c>
    </row>
    <row r="6039" spans="1:1" x14ac:dyDescent="0.35">
      <c r="A6039" s="52">
        <f ca="1">Simulations!AD1047</f>
        <v>23.798267565688239</v>
      </c>
    </row>
    <row r="6040" spans="1:1" x14ac:dyDescent="0.35">
      <c r="A6040" s="52">
        <f ca="1">Simulations!AD1048</f>
        <v>23.360350756999551</v>
      </c>
    </row>
    <row r="6041" spans="1:1" x14ac:dyDescent="0.35">
      <c r="A6041" s="52">
        <f ca="1">Simulations!AD1049</f>
        <v>22.667257584824718</v>
      </c>
    </row>
    <row r="6042" spans="1:1" x14ac:dyDescent="0.35">
      <c r="A6042" s="52">
        <f ca="1">Simulations!AD1050</f>
        <v>23.009830744022882</v>
      </c>
    </row>
    <row r="6043" spans="1:1" x14ac:dyDescent="0.35">
      <c r="A6043" s="52">
        <f ca="1">Simulations!AD1051</f>
        <v>22.688172493566899</v>
      </c>
    </row>
    <row r="6044" spans="1:1" x14ac:dyDescent="0.35">
      <c r="A6044" s="52">
        <f ca="1">Simulations!AD1052</f>
        <v>23.253962045845441</v>
      </c>
    </row>
    <row r="6045" spans="1:1" x14ac:dyDescent="0.35">
      <c r="A6045" s="52">
        <f ca="1">Simulations!AD1053</f>
        <v>23.303401376555726</v>
      </c>
    </row>
    <row r="6046" spans="1:1" x14ac:dyDescent="0.35">
      <c r="A6046" s="52">
        <f ca="1">Simulations!AD1054</f>
        <v>23.155111533696534</v>
      </c>
    </row>
    <row r="6047" spans="1:1" x14ac:dyDescent="0.35">
      <c r="A6047" s="52">
        <f ca="1">Simulations!AD1055</f>
        <v>22.587846619199958</v>
      </c>
    </row>
    <row r="6048" spans="1:1" x14ac:dyDescent="0.35">
      <c r="A6048" s="52">
        <f ca="1">Simulations!AD1056</f>
        <v>22.74876214326564</v>
      </c>
    </row>
    <row r="6049" spans="1:1" x14ac:dyDescent="0.35">
      <c r="A6049" s="52">
        <f ca="1">Simulations!AD1057</f>
        <v>23.038644757186862</v>
      </c>
    </row>
    <row r="6050" spans="1:1" x14ac:dyDescent="0.35">
      <c r="A6050" s="52">
        <f ca="1">Simulations!AD1058</f>
        <v>22.704556934285584</v>
      </c>
    </row>
    <row r="6051" spans="1:1" x14ac:dyDescent="0.35">
      <c r="A6051" s="52">
        <f ca="1">Simulations!AD1059</f>
        <v>22.901257362159441</v>
      </c>
    </row>
    <row r="6052" spans="1:1" x14ac:dyDescent="0.35">
      <c r="A6052" s="52">
        <f ca="1">Simulations!AD1060</f>
        <v>23.098243636803005</v>
      </c>
    </row>
    <row r="6053" spans="1:1" x14ac:dyDescent="0.35">
      <c r="A6053" s="52">
        <f ca="1">Simulations!AD1061</f>
        <v>23.926365632551505</v>
      </c>
    </row>
    <row r="6054" spans="1:1" x14ac:dyDescent="0.35">
      <c r="A6054" s="52">
        <f ca="1">Simulations!AD1062</f>
        <v>22.679570452536389</v>
      </c>
    </row>
    <row r="6055" spans="1:1" x14ac:dyDescent="0.35">
      <c r="A6055" s="52">
        <f ca="1">Simulations!AD1063</f>
        <v>22.992234395109676</v>
      </c>
    </row>
    <row r="6056" spans="1:1" x14ac:dyDescent="0.35">
      <c r="A6056" s="52">
        <f ca="1">Simulations!AD1064</f>
        <v>22.6803258465197</v>
      </c>
    </row>
    <row r="6057" spans="1:1" x14ac:dyDescent="0.35">
      <c r="A6057" s="52">
        <f ca="1">Simulations!AD1065</f>
        <v>22.868758654641461</v>
      </c>
    </row>
    <row r="6058" spans="1:1" x14ac:dyDescent="0.35">
      <c r="A6058" s="52">
        <f ca="1">Simulations!AD1066</f>
        <v>23.339178088567053</v>
      </c>
    </row>
    <row r="6059" spans="1:1" x14ac:dyDescent="0.35">
      <c r="A6059" s="52">
        <f ca="1">Simulations!AD1067</f>
        <v>23.047016549397949</v>
      </c>
    </row>
    <row r="6060" spans="1:1" x14ac:dyDescent="0.35">
      <c r="A6060" s="52">
        <f ca="1">Simulations!AD1068</f>
        <v>22.425950350558935</v>
      </c>
    </row>
    <row r="6061" spans="1:1" x14ac:dyDescent="0.35">
      <c r="A6061" s="52">
        <f ca="1">Simulations!AD1069</f>
        <v>23.441998698404255</v>
      </c>
    </row>
    <row r="6062" spans="1:1" x14ac:dyDescent="0.35">
      <c r="A6062" s="52">
        <f ca="1">Simulations!AD1070</f>
        <v>23.447407797454822</v>
      </c>
    </row>
    <row r="6063" spans="1:1" x14ac:dyDescent="0.35">
      <c r="A6063" s="52">
        <f ca="1">Simulations!AD1071</f>
        <v>23.027274946271426</v>
      </c>
    </row>
    <row r="6064" spans="1:1" x14ac:dyDescent="0.35">
      <c r="A6064" s="52">
        <f ca="1">Simulations!AD1072</f>
        <v>22.959481358120168</v>
      </c>
    </row>
    <row r="6065" spans="1:1" x14ac:dyDescent="0.35">
      <c r="A6065" s="52">
        <f ca="1">Simulations!AD1073</f>
        <v>22.924089839499686</v>
      </c>
    </row>
    <row r="6066" spans="1:1" x14ac:dyDescent="0.35">
      <c r="A6066" s="52">
        <f ca="1">Simulations!AD1074</f>
        <v>23.152377370440149</v>
      </c>
    </row>
    <row r="6067" spans="1:1" x14ac:dyDescent="0.35">
      <c r="A6067" s="52">
        <f ca="1">Simulations!AD1075</f>
        <v>23.208792566699621</v>
      </c>
    </row>
    <row r="6068" spans="1:1" x14ac:dyDescent="0.35">
      <c r="A6068" s="52">
        <f ca="1">Simulations!AD1076</f>
        <v>22.703276533738737</v>
      </c>
    </row>
    <row r="6069" spans="1:1" x14ac:dyDescent="0.35">
      <c r="A6069" s="52">
        <f ca="1">Simulations!AD1077</f>
        <v>22.925295249806595</v>
      </c>
    </row>
    <row r="6070" spans="1:1" x14ac:dyDescent="0.35">
      <c r="A6070" s="52">
        <f ca="1">Simulations!AD1078</f>
        <v>23.064270894891607</v>
      </c>
    </row>
    <row r="6071" spans="1:1" x14ac:dyDescent="0.35">
      <c r="A6071" s="52">
        <f ca="1">Simulations!AD1079</f>
        <v>23.020361392447839</v>
      </c>
    </row>
    <row r="6072" spans="1:1" x14ac:dyDescent="0.35">
      <c r="A6072" s="52">
        <f ca="1">Simulations!AD1080</f>
        <v>23.013006570498984</v>
      </c>
    </row>
    <row r="6073" spans="1:1" x14ac:dyDescent="0.35">
      <c r="A6073" s="52">
        <f ca="1">Simulations!AD1081</f>
        <v>23.035518254837655</v>
      </c>
    </row>
    <row r="6074" spans="1:1" x14ac:dyDescent="0.35">
      <c r="A6074" s="52">
        <f ca="1">Simulations!AD1082</f>
        <v>22.492687569192398</v>
      </c>
    </row>
    <row r="6075" spans="1:1" x14ac:dyDescent="0.35">
      <c r="A6075" s="52">
        <f ca="1">Simulations!AD1083</f>
        <v>23.144304187091524</v>
      </c>
    </row>
    <row r="6076" spans="1:1" x14ac:dyDescent="0.35">
      <c r="A6076" s="52">
        <f ca="1">Simulations!AD1084</f>
        <v>22.746302439652773</v>
      </c>
    </row>
    <row r="6077" spans="1:1" x14ac:dyDescent="0.35">
      <c r="A6077" s="52">
        <f ca="1">Simulations!AD1085</f>
        <v>22.760476391284822</v>
      </c>
    </row>
    <row r="6078" spans="1:1" x14ac:dyDescent="0.35">
      <c r="A6078" s="52">
        <f ca="1">Simulations!AD1086</f>
        <v>22.896612900988739</v>
      </c>
    </row>
    <row r="6079" spans="1:1" x14ac:dyDescent="0.35">
      <c r="A6079" s="52">
        <f ca="1">Simulations!AD1087</f>
        <v>22.484815187484344</v>
      </c>
    </row>
    <row r="6080" spans="1:1" x14ac:dyDescent="0.35">
      <c r="A6080" s="52">
        <f ca="1">Simulations!AD1088</f>
        <v>22.81876720513965</v>
      </c>
    </row>
    <row r="6081" spans="1:1" x14ac:dyDescent="0.35">
      <c r="A6081" s="52">
        <f ca="1">Simulations!AD1089</f>
        <v>22.968593301055918</v>
      </c>
    </row>
    <row r="6082" spans="1:1" x14ac:dyDescent="0.35">
      <c r="A6082" s="52">
        <f ca="1">Simulations!AD1090</f>
        <v>22.850237277646926</v>
      </c>
    </row>
    <row r="6083" spans="1:1" x14ac:dyDescent="0.35">
      <c r="A6083" s="52">
        <f ca="1">Simulations!AD1091</f>
        <v>23.245262954208144</v>
      </c>
    </row>
    <row r="6084" spans="1:1" x14ac:dyDescent="0.35">
      <c r="A6084" s="52">
        <f ca="1">Simulations!AD1092</f>
        <v>23.220257931765296</v>
      </c>
    </row>
    <row r="6085" spans="1:1" x14ac:dyDescent="0.35">
      <c r="A6085" s="52">
        <f ca="1">Simulations!AD1093</f>
        <v>22.960035622761652</v>
      </c>
    </row>
    <row r="6086" spans="1:1" x14ac:dyDescent="0.35">
      <c r="A6086" s="52">
        <f ca="1">Simulations!AD1094</f>
        <v>22.718264738032978</v>
      </c>
    </row>
    <row r="6087" spans="1:1" x14ac:dyDescent="0.35">
      <c r="A6087" s="52">
        <f ca="1">Simulations!AD1095</f>
        <v>23.503074601871017</v>
      </c>
    </row>
    <row r="6088" spans="1:1" x14ac:dyDescent="0.35">
      <c r="A6088" s="52">
        <f ca="1">Simulations!AD1096</f>
        <v>23.137531905110777</v>
      </c>
    </row>
    <row r="6089" spans="1:1" x14ac:dyDescent="0.35">
      <c r="A6089" s="52">
        <f ca="1">Simulations!AD1097</f>
        <v>23.03274773977315</v>
      </c>
    </row>
    <row r="6090" spans="1:1" x14ac:dyDescent="0.35">
      <c r="A6090" s="52">
        <f ca="1">Simulations!AD1098</f>
        <v>23.090912285156044</v>
      </c>
    </row>
    <row r="6091" spans="1:1" x14ac:dyDescent="0.35">
      <c r="A6091" s="52">
        <f ca="1">Simulations!AD1099</f>
        <v>22.944790242009674</v>
      </c>
    </row>
    <row r="6092" spans="1:1" x14ac:dyDescent="0.35">
      <c r="A6092" s="52">
        <f ca="1">Simulations!AD1100</f>
        <v>23.018100621232165</v>
      </c>
    </row>
    <row r="6093" spans="1:1" x14ac:dyDescent="0.35">
      <c r="A6093" s="52">
        <f ca="1">Simulations!AD1101</f>
        <v>23.017029616508488</v>
      </c>
    </row>
    <row r="6094" spans="1:1" x14ac:dyDescent="0.35">
      <c r="A6094" s="52">
        <f ca="1">Simulations!AD1102</f>
        <v>22.736326486629274</v>
      </c>
    </row>
    <row r="6095" spans="1:1" x14ac:dyDescent="0.35">
      <c r="A6095" s="52">
        <f ca="1">Simulations!AD1103</f>
        <v>22.99658789235712</v>
      </c>
    </row>
    <row r="6096" spans="1:1" x14ac:dyDescent="0.35">
      <c r="A6096" s="52">
        <f ca="1">Simulations!AD1104</f>
        <v>22.704326233860368</v>
      </c>
    </row>
    <row r="6097" spans="1:1" x14ac:dyDescent="0.35">
      <c r="A6097" s="52">
        <f ca="1">Simulations!AD1105</f>
        <v>23.304770843454342</v>
      </c>
    </row>
    <row r="6098" spans="1:1" x14ac:dyDescent="0.35">
      <c r="A6098" s="52">
        <f ca="1">Simulations!AD1106</f>
        <v>23.428573321789656</v>
      </c>
    </row>
    <row r="6099" spans="1:1" x14ac:dyDescent="0.35">
      <c r="A6099" s="52">
        <f ca="1">Simulations!AD1107</f>
        <v>22.774066098839462</v>
      </c>
    </row>
    <row r="6100" spans="1:1" x14ac:dyDescent="0.35">
      <c r="A6100" s="52">
        <f ca="1">Simulations!AD1108</f>
        <v>22.655273967617706</v>
      </c>
    </row>
    <row r="6101" spans="1:1" x14ac:dyDescent="0.35">
      <c r="A6101" s="52">
        <f ca="1">Simulations!AD1109</f>
        <v>22.682567161128755</v>
      </c>
    </row>
    <row r="6102" spans="1:1" x14ac:dyDescent="0.35">
      <c r="A6102" s="52">
        <f ca="1">Simulations!AD1110</f>
        <v>22.970841350156611</v>
      </c>
    </row>
    <row r="6103" spans="1:1" x14ac:dyDescent="0.35">
      <c r="A6103" s="52">
        <f ca="1">Simulations!AD1111</f>
        <v>23.154434239107069</v>
      </c>
    </row>
    <row r="6104" spans="1:1" x14ac:dyDescent="0.35">
      <c r="A6104" s="52">
        <f ca="1">Simulations!AD1112</f>
        <v>23.081559395575798</v>
      </c>
    </row>
    <row r="6105" spans="1:1" x14ac:dyDescent="0.35">
      <c r="A6105" s="52">
        <f ca="1">Simulations!AD1113</f>
        <v>22.800698626626058</v>
      </c>
    </row>
    <row r="6106" spans="1:1" x14ac:dyDescent="0.35">
      <c r="A6106" s="52">
        <f ca="1">Simulations!AD1114</f>
        <v>23.248656783228107</v>
      </c>
    </row>
    <row r="6107" spans="1:1" x14ac:dyDescent="0.35">
      <c r="A6107" s="52">
        <f ca="1">Simulations!AD1115</f>
        <v>23.248735779341533</v>
      </c>
    </row>
    <row r="6108" spans="1:1" x14ac:dyDescent="0.35">
      <c r="A6108" s="52">
        <f ca="1">Simulations!AD1116</f>
        <v>22.926333167180474</v>
      </c>
    </row>
    <row r="6109" spans="1:1" x14ac:dyDescent="0.35">
      <c r="A6109" s="52">
        <f ca="1">Simulations!AD1117</f>
        <v>22.941466660776634</v>
      </c>
    </row>
    <row r="6110" spans="1:1" x14ac:dyDescent="0.35">
      <c r="A6110" s="52">
        <f ca="1">Simulations!AD1118</f>
        <v>23.372774993140645</v>
      </c>
    </row>
    <row r="6111" spans="1:1" x14ac:dyDescent="0.35">
      <c r="A6111" s="52">
        <f ca="1">Simulations!AD1119</f>
        <v>23.136417806680075</v>
      </c>
    </row>
    <row r="6112" spans="1:1" x14ac:dyDescent="0.35">
      <c r="A6112" s="52">
        <f ca="1">Simulations!AD1120</f>
        <v>22.961987887106567</v>
      </c>
    </row>
    <row r="6113" spans="1:1" x14ac:dyDescent="0.35">
      <c r="A6113" s="52">
        <f ca="1">Simulations!AD1121</f>
        <v>22.630437382787093</v>
      </c>
    </row>
    <row r="6114" spans="1:1" x14ac:dyDescent="0.35">
      <c r="A6114" s="52">
        <f ca="1">Simulations!AD1122</f>
        <v>23.30379881469462</v>
      </c>
    </row>
    <row r="6115" spans="1:1" x14ac:dyDescent="0.35">
      <c r="A6115" s="52">
        <f ca="1">Simulations!AD1123</f>
        <v>22.712343377714504</v>
      </c>
    </row>
    <row r="6116" spans="1:1" x14ac:dyDescent="0.35">
      <c r="A6116" s="52">
        <f ca="1">Simulations!AD1124</f>
        <v>22.638707490340241</v>
      </c>
    </row>
    <row r="6117" spans="1:1" x14ac:dyDescent="0.35">
      <c r="A6117" s="52">
        <f ca="1">Simulations!AD1125</f>
        <v>23.015436610268395</v>
      </c>
    </row>
    <row r="6118" spans="1:1" x14ac:dyDescent="0.35">
      <c r="A6118" s="52">
        <f ca="1">Simulations!AD1126</f>
        <v>22.844571445002238</v>
      </c>
    </row>
    <row r="6119" spans="1:1" x14ac:dyDescent="0.35">
      <c r="A6119" s="52">
        <f ca="1">Simulations!AD1127</f>
        <v>23.052245086625412</v>
      </c>
    </row>
    <row r="6120" spans="1:1" x14ac:dyDescent="0.35">
      <c r="A6120" s="52">
        <f ca="1">Simulations!AD1128</f>
        <v>22.926934186422912</v>
      </c>
    </row>
    <row r="6121" spans="1:1" x14ac:dyDescent="0.35">
      <c r="A6121" s="52">
        <f ca="1">Simulations!AD1129</f>
        <v>22.92631394329284</v>
      </c>
    </row>
    <row r="6122" spans="1:1" x14ac:dyDescent="0.35">
      <c r="A6122" s="52">
        <f ca="1">Simulations!AD1130</f>
        <v>23.721082099894272</v>
      </c>
    </row>
    <row r="6123" spans="1:1" x14ac:dyDescent="0.35">
      <c r="A6123" s="52">
        <f ca="1">Simulations!AD1131</f>
        <v>22.930482208487547</v>
      </c>
    </row>
    <row r="6124" spans="1:1" x14ac:dyDescent="0.35">
      <c r="A6124" s="52">
        <f ca="1">Simulations!AD1132</f>
        <v>22.960803836094094</v>
      </c>
    </row>
    <row r="6125" spans="1:1" x14ac:dyDescent="0.35">
      <c r="A6125" s="52">
        <f ca="1">Simulations!AD1133</f>
        <v>22.739934459355219</v>
      </c>
    </row>
    <row r="6126" spans="1:1" x14ac:dyDescent="0.35">
      <c r="A6126" s="52">
        <f ca="1">Simulations!AD1134</f>
        <v>23.083913350322923</v>
      </c>
    </row>
    <row r="6127" spans="1:1" x14ac:dyDescent="0.35">
      <c r="A6127" s="52">
        <f ca="1">Simulations!AD1135</f>
        <v>23.096120644644895</v>
      </c>
    </row>
    <row r="6128" spans="1:1" x14ac:dyDescent="0.35">
      <c r="A6128" s="52">
        <f ca="1">Simulations!AD1136</f>
        <v>23.086665971926173</v>
      </c>
    </row>
    <row r="6129" spans="1:1" x14ac:dyDescent="0.35">
      <c r="A6129" s="52">
        <f ca="1">Simulations!AD1137</f>
        <v>23.234337653795386</v>
      </c>
    </row>
    <row r="6130" spans="1:1" x14ac:dyDescent="0.35">
      <c r="A6130" s="52">
        <f ca="1">Simulations!AD1138</f>
        <v>23.171009562489203</v>
      </c>
    </row>
    <row r="6131" spans="1:1" x14ac:dyDescent="0.35">
      <c r="A6131" s="52">
        <f ca="1">Simulations!AD1139</f>
        <v>22.930916723706083</v>
      </c>
    </row>
    <row r="6132" spans="1:1" x14ac:dyDescent="0.35">
      <c r="A6132" s="52">
        <f ca="1">Simulations!AD1140</f>
        <v>23.183553834270072</v>
      </c>
    </row>
    <row r="6133" spans="1:1" x14ac:dyDescent="0.35">
      <c r="A6133" s="52">
        <f ca="1">Simulations!AD1141</f>
        <v>23.227778135818639</v>
      </c>
    </row>
    <row r="6134" spans="1:1" x14ac:dyDescent="0.35">
      <c r="A6134" s="52">
        <f ca="1">Simulations!AD1142</f>
        <v>22.704073808702731</v>
      </c>
    </row>
    <row r="6135" spans="1:1" x14ac:dyDescent="0.35">
      <c r="A6135" s="52">
        <f ca="1">Simulations!AD1143</f>
        <v>23.237391128535357</v>
      </c>
    </row>
    <row r="6136" spans="1:1" x14ac:dyDescent="0.35">
      <c r="A6136" s="52">
        <f ca="1">Simulations!AD1144</f>
        <v>23.221504313438061</v>
      </c>
    </row>
    <row r="6137" spans="1:1" x14ac:dyDescent="0.35">
      <c r="A6137" s="52">
        <f ca="1">Simulations!AD1145</f>
        <v>22.916271912164706</v>
      </c>
    </row>
    <row r="6138" spans="1:1" x14ac:dyDescent="0.35">
      <c r="A6138" s="52">
        <f ca="1">Simulations!AD1146</f>
        <v>23.147106202891706</v>
      </c>
    </row>
    <row r="6139" spans="1:1" x14ac:dyDescent="0.35">
      <c r="A6139" s="52">
        <f ca="1">Simulations!AD1147</f>
        <v>23.311790259832065</v>
      </c>
    </row>
    <row r="6140" spans="1:1" x14ac:dyDescent="0.35">
      <c r="A6140" s="52">
        <f ca="1">Simulations!AD1148</f>
        <v>23.154847501925083</v>
      </c>
    </row>
    <row r="6141" spans="1:1" x14ac:dyDescent="0.35">
      <c r="A6141" s="52">
        <f ca="1">Simulations!AD1149</f>
        <v>23.049296448466102</v>
      </c>
    </row>
    <row r="6142" spans="1:1" x14ac:dyDescent="0.35">
      <c r="A6142" s="52">
        <f ca="1">Simulations!AD1150</f>
        <v>22.5960516024669</v>
      </c>
    </row>
    <row r="6143" spans="1:1" x14ac:dyDescent="0.35">
      <c r="A6143" s="52">
        <f ca="1">Simulations!AD1151</f>
        <v>23.729702002580694</v>
      </c>
    </row>
    <row r="6144" spans="1:1" x14ac:dyDescent="0.35">
      <c r="A6144" s="52">
        <f ca="1">Simulations!AD1152</f>
        <v>22.78048352589278</v>
      </c>
    </row>
    <row r="6145" spans="1:1" x14ac:dyDescent="0.35">
      <c r="A6145" s="52">
        <f ca="1">Simulations!AD1153</f>
        <v>22.969708975478476</v>
      </c>
    </row>
    <row r="6146" spans="1:1" x14ac:dyDescent="0.35">
      <c r="A6146" s="52">
        <f ca="1">Simulations!AD1154</f>
        <v>22.946480609349422</v>
      </c>
    </row>
    <row r="6147" spans="1:1" x14ac:dyDescent="0.35">
      <c r="A6147" s="52">
        <f ca="1">Simulations!AD1155</f>
        <v>23.012782803231218</v>
      </c>
    </row>
    <row r="6148" spans="1:1" x14ac:dyDescent="0.35">
      <c r="A6148" s="52">
        <f ca="1">Simulations!AD1156</f>
        <v>23.565910566705611</v>
      </c>
    </row>
    <row r="6149" spans="1:1" x14ac:dyDescent="0.35">
      <c r="A6149" s="52">
        <f ca="1">Simulations!AD1157</f>
        <v>22.969924110819854</v>
      </c>
    </row>
    <row r="6150" spans="1:1" x14ac:dyDescent="0.35">
      <c r="A6150" s="52">
        <f ca="1">Simulations!AD1158</f>
        <v>23.559929694459843</v>
      </c>
    </row>
    <row r="6151" spans="1:1" x14ac:dyDescent="0.35">
      <c r="A6151" s="52">
        <f ca="1">Simulations!AD1159</f>
        <v>23.053853428889848</v>
      </c>
    </row>
    <row r="6152" spans="1:1" x14ac:dyDescent="0.35">
      <c r="A6152" s="52">
        <f ca="1">Simulations!AD1160</f>
        <v>23.468134930674672</v>
      </c>
    </row>
    <row r="6153" spans="1:1" x14ac:dyDescent="0.35">
      <c r="A6153" s="52">
        <f ca="1">Simulations!AD1161</f>
        <v>22.663914192747619</v>
      </c>
    </row>
    <row r="6154" spans="1:1" x14ac:dyDescent="0.35">
      <c r="A6154" s="52">
        <f ca="1">Simulations!AD1162</f>
        <v>22.75330930850923</v>
      </c>
    </row>
    <row r="6155" spans="1:1" x14ac:dyDescent="0.35">
      <c r="A6155" s="52">
        <f ca="1">Simulations!AD1163</f>
        <v>22.886728796324697</v>
      </c>
    </row>
    <row r="6156" spans="1:1" x14ac:dyDescent="0.35">
      <c r="A6156" s="52">
        <f ca="1">Simulations!AD1164</f>
        <v>22.911351892727136</v>
      </c>
    </row>
    <row r="6157" spans="1:1" x14ac:dyDescent="0.35">
      <c r="A6157" s="52">
        <f ca="1">Simulations!AD1165</f>
        <v>22.861765704012662</v>
      </c>
    </row>
    <row r="6158" spans="1:1" x14ac:dyDescent="0.35">
      <c r="A6158" s="52">
        <f ca="1">Simulations!AD1166</f>
        <v>22.900694163776866</v>
      </c>
    </row>
    <row r="6159" spans="1:1" x14ac:dyDescent="0.35">
      <c r="A6159" s="52">
        <f ca="1">Simulations!AD1167</f>
        <v>22.920129290166109</v>
      </c>
    </row>
    <row r="6160" spans="1:1" x14ac:dyDescent="0.35">
      <c r="A6160" s="52">
        <f ca="1">Simulations!AD1168</f>
        <v>23.152484622849531</v>
      </c>
    </row>
    <row r="6161" spans="1:1" x14ac:dyDescent="0.35">
      <c r="A6161" s="52">
        <f ca="1">Simulations!AD1169</f>
        <v>23.432019937498715</v>
      </c>
    </row>
    <row r="6162" spans="1:1" x14ac:dyDescent="0.35">
      <c r="A6162" s="52">
        <f ca="1">Simulations!AD1170</f>
        <v>23.019310342545381</v>
      </c>
    </row>
    <row r="6163" spans="1:1" x14ac:dyDescent="0.35">
      <c r="A6163" s="52">
        <f ca="1">Simulations!AD1171</f>
        <v>23.055371190820615</v>
      </c>
    </row>
    <row r="6164" spans="1:1" x14ac:dyDescent="0.35">
      <c r="A6164" s="52">
        <f ca="1">Simulations!AD1172</f>
        <v>23.000904467518843</v>
      </c>
    </row>
    <row r="6165" spans="1:1" x14ac:dyDescent="0.35">
      <c r="A6165" s="52">
        <f ca="1">Simulations!AD1173</f>
        <v>22.780494974592294</v>
      </c>
    </row>
    <row r="6166" spans="1:1" x14ac:dyDescent="0.35">
      <c r="A6166" s="52">
        <f ca="1">Simulations!AD1174</f>
        <v>23.053925496025315</v>
      </c>
    </row>
    <row r="6167" spans="1:1" x14ac:dyDescent="0.35">
      <c r="A6167" s="52">
        <f ca="1">Simulations!AD1175</f>
        <v>23.108511392897686</v>
      </c>
    </row>
    <row r="6168" spans="1:1" x14ac:dyDescent="0.35">
      <c r="A6168" s="52">
        <f ca="1">Simulations!AD1176</f>
        <v>22.984233940666776</v>
      </c>
    </row>
    <row r="6169" spans="1:1" x14ac:dyDescent="0.35">
      <c r="A6169" s="52">
        <f ca="1">Simulations!AD1177</f>
        <v>22.678965249747833</v>
      </c>
    </row>
    <row r="6170" spans="1:1" x14ac:dyDescent="0.35">
      <c r="A6170" s="52">
        <f ca="1">Simulations!AD1178</f>
        <v>22.570443083092304</v>
      </c>
    </row>
    <row r="6171" spans="1:1" x14ac:dyDescent="0.35">
      <c r="A6171" s="52">
        <f ca="1">Simulations!AD1179</f>
        <v>23.00194452457869</v>
      </c>
    </row>
    <row r="6172" spans="1:1" x14ac:dyDescent="0.35">
      <c r="A6172" s="52">
        <f ca="1">Simulations!AD1180</f>
        <v>22.573823832229657</v>
      </c>
    </row>
    <row r="6173" spans="1:1" x14ac:dyDescent="0.35">
      <c r="A6173" s="52">
        <f ca="1">Simulations!AD1181</f>
        <v>22.434606495836174</v>
      </c>
    </row>
    <row r="6174" spans="1:1" x14ac:dyDescent="0.35">
      <c r="A6174" s="52">
        <f ca="1">Simulations!AD1182</f>
        <v>22.99166049594367</v>
      </c>
    </row>
    <row r="6175" spans="1:1" x14ac:dyDescent="0.35">
      <c r="A6175" s="52">
        <f ca="1">Simulations!AD1183</f>
        <v>22.978434299808399</v>
      </c>
    </row>
    <row r="6176" spans="1:1" x14ac:dyDescent="0.35">
      <c r="A6176" s="52">
        <f ca="1">Simulations!AD1184</f>
        <v>22.949854509004012</v>
      </c>
    </row>
    <row r="6177" spans="1:1" x14ac:dyDescent="0.35">
      <c r="A6177" s="52">
        <f ca="1">Simulations!AD1185</f>
        <v>22.944538725796683</v>
      </c>
    </row>
    <row r="6178" spans="1:1" x14ac:dyDescent="0.35">
      <c r="A6178" s="52">
        <f ca="1">Simulations!AD1186</f>
        <v>23.112630255588694</v>
      </c>
    </row>
    <row r="6179" spans="1:1" x14ac:dyDescent="0.35">
      <c r="A6179" s="52">
        <f ca="1">Simulations!AD1187</f>
        <v>22.452081761284791</v>
      </c>
    </row>
    <row r="6180" spans="1:1" x14ac:dyDescent="0.35">
      <c r="A6180" s="52">
        <f ca="1">Simulations!AD1188</f>
        <v>22.891872229139754</v>
      </c>
    </row>
    <row r="6181" spans="1:1" x14ac:dyDescent="0.35">
      <c r="A6181" s="52">
        <f ca="1">Simulations!AD1189</f>
        <v>22.85884318703939</v>
      </c>
    </row>
    <row r="6182" spans="1:1" x14ac:dyDescent="0.35">
      <c r="A6182" s="52">
        <f ca="1">Simulations!AD1190</f>
        <v>22.761185368908627</v>
      </c>
    </row>
    <row r="6183" spans="1:1" x14ac:dyDescent="0.35">
      <c r="A6183" s="52">
        <f ca="1">Simulations!AD1191</f>
        <v>23.305944293989299</v>
      </c>
    </row>
    <row r="6184" spans="1:1" x14ac:dyDescent="0.35">
      <c r="A6184" s="52">
        <f ca="1">Simulations!AD1192</f>
        <v>22.986425545292612</v>
      </c>
    </row>
    <row r="6185" spans="1:1" x14ac:dyDescent="0.35">
      <c r="A6185" s="52">
        <f ca="1">Simulations!AD1193</f>
        <v>23.05169172424899</v>
      </c>
    </row>
    <row r="6186" spans="1:1" x14ac:dyDescent="0.35">
      <c r="A6186" s="52">
        <f ca="1">Simulations!AD1194</f>
        <v>22.901525367873472</v>
      </c>
    </row>
    <row r="6187" spans="1:1" x14ac:dyDescent="0.35">
      <c r="A6187" s="52">
        <f ca="1">Simulations!AD1195</f>
        <v>23.226299213658098</v>
      </c>
    </row>
    <row r="6188" spans="1:1" x14ac:dyDescent="0.35">
      <c r="A6188" s="52">
        <f ca="1">Simulations!AD1196</f>
        <v>22.998645480373845</v>
      </c>
    </row>
    <row r="6189" spans="1:1" x14ac:dyDescent="0.35">
      <c r="A6189" s="52">
        <f ca="1">Simulations!AD1197</f>
        <v>22.933604306776751</v>
      </c>
    </row>
    <row r="6190" spans="1:1" x14ac:dyDescent="0.35">
      <c r="A6190" s="52">
        <f ca="1">Simulations!AD1198</f>
        <v>23.324525011812206</v>
      </c>
    </row>
    <row r="6191" spans="1:1" x14ac:dyDescent="0.35">
      <c r="A6191" s="52">
        <f ca="1">Simulations!AD1199</f>
        <v>23.16053919548181</v>
      </c>
    </row>
    <row r="6192" spans="1:1" x14ac:dyDescent="0.35">
      <c r="A6192" s="52">
        <f ca="1">Simulations!AD1200</f>
        <v>23.414120314041703</v>
      </c>
    </row>
    <row r="6193" spans="1:1" x14ac:dyDescent="0.35">
      <c r="A6193" s="52">
        <f ca="1">Simulations!AD1201</f>
        <v>23.266045534232013</v>
      </c>
    </row>
    <row r="6194" spans="1:1" x14ac:dyDescent="0.35">
      <c r="A6194" s="52">
        <f ca="1">Simulations!AD1202</f>
        <v>23.036425648538707</v>
      </c>
    </row>
    <row r="6195" spans="1:1" x14ac:dyDescent="0.35">
      <c r="A6195" s="52">
        <f ca="1">Simulations!AD1203</f>
        <v>23.122308114697539</v>
      </c>
    </row>
    <row r="6196" spans="1:1" x14ac:dyDescent="0.35">
      <c r="A6196" s="52">
        <f ca="1">Simulations!AD1204</f>
        <v>22.975370715580979</v>
      </c>
    </row>
    <row r="6197" spans="1:1" x14ac:dyDescent="0.35">
      <c r="A6197" s="52">
        <f ca="1">Simulations!AD1205</f>
        <v>22.525351019382576</v>
      </c>
    </row>
    <row r="6198" spans="1:1" x14ac:dyDescent="0.35">
      <c r="A6198" s="52">
        <f ca="1">Simulations!AD1206</f>
        <v>23.342885528854616</v>
      </c>
    </row>
    <row r="6199" spans="1:1" x14ac:dyDescent="0.35">
      <c r="A6199" s="52">
        <f ca="1">Simulations!AD1207</f>
        <v>23.433691274239386</v>
      </c>
    </row>
    <row r="6200" spans="1:1" x14ac:dyDescent="0.35">
      <c r="A6200" s="52">
        <f ca="1">Simulations!AD1208</f>
        <v>22.665776811311868</v>
      </c>
    </row>
    <row r="6201" spans="1:1" x14ac:dyDescent="0.35">
      <c r="A6201" s="52">
        <f ca="1">Simulations!AD1209</f>
        <v>23.230998343709928</v>
      </c>
    </row>
    <row r="6202" spans="1:1" x14ac:dyDescent="0.35">
      <c r="A6202" s="52">
        <f ca="1">Simulations!AD1210</f>
        <v>22.521138740138227</v>
      </c>
    </row>
    <row r="6203" spans="1:1" x14ac:dyDescent="0.35">
      <c r="A6203" s="52">
        <f ca="1">Simulations!AD1211</f>
        <v>23.396187600163913</v>
      </c>
    </row>
    <row r="6204" spans="1:1" x14ac:dyDescent="0.35">
      <c r="A6204" s="52">
        <f ca="1">Simulations!AD1212</f>
        <v>23.071916083513038</v>
      </c>
    </row>
    <row r="6205" spans="1:1" x14ac:dyDescent="0.35">
      <c r="A6205" s="52">
        <f ca="1">Simulations!AD1213</f>
        <v>22.998046146419682</v>
      </c>
    </row>
    <row r="6206" spans="1:1" x14ac:dyDescent="0.35">
      <c r="A6206" s="52">
        <f ca="1">Simulations!AD1214</f>
        <v>22.754566651973377</v>
      </c>
    </row>
    <row r="6207" spans="1:1" x14ac:dyDescent="0.35">
      <c r="A6207" s="52">
        <f ca="1">Simulations!AD1215</f>
        <v>23.112202001635922</v>
      </c>
    </row>
    <row r="6208" spans="1:1" x14ac:dyDescent="0.35">
      <c r="A6208" s="52">
        <f ca="1">Simulations!AD1216</f>
        <v>22.995700188659182</v>
      </c>
    </row>
    <row r="6209" spans="1:1" x14ac:dyDescent="0.35">
      <c r="A6209" s="52">
        <f ca="1">Simulations!AD1217</f>
        <v>23.087474994224728</v>
      </c>
    </row>
    <row r="6210" spans="1:1" x14ac:dyDescent="0.35">
      <c r="A6210" s="52">
        <f ca="1">Simulations!AD1218</f>
        <v>23.425220338251506</v>
      </c>
    </row>
    <row r="6211" spans="1:1" x14ac:dyDescent="0.35">
      <c r="A6211" s="52">
        <f ca="1">Simulations!AD1219</f>
        <v>23.659649165143456</v>
      </c>
    </row>
    <row r="6212" spans="1:1" x14ac:dyDescent="0.35">
      <c r="A6212" s="52">
        <f ca="1">Simulations!AD1220</f>
        <v>22.916776714297789</v>
      </c>
    </row>
    <row r="6213" spans="1:1" x14ac:dyDescent="0.35">
      <c r="A6213" s="52">
        <f ca="1">Simulations!AD1221</f>
        <v>23.177079913785185</v>
      </c>
    </row>
    <row r="6214" spans="1:1" x14ac:dyDescent="0.35">
      <c r="A6214" s="52">
        <f ca="1">Simulations!AD1222</f>
        <v>23.086034553843547</v>
      </c>
    </row>
    <row r="6215" spans="1:1" x14ac:dyDescent="0.35">
      <c r="A6215" s="52">
        <f ca="1">Simulations!AD1223</f>
        <v>23.124343620120911</v>
      </c>
    </row>
    <row r="6216" spans="1:1" x14ac:dyDescent="0.35">
      <c r="A6216" s="52">
        <f ca="1">Simulations!AD1224</f>
        <v>23.139017817141628</v>
      </c>
    </row>
    <row r="6217" spans="1:1" x14ac:dyDescent="0.35">
      <c r="A6217" s="52">
        <f ca="1">Simulations!AD1225</f>
        <v>23.413395798848015</v>
      </c>
    </row>
    <row r="6218" spans="1:1" x14ac:dyDescent="0.35">
      <c r="A6218" s="52">
        <f ca="1">Simulations!AD1226</f>
        <v>23.09918203817028</v>
      </c>
    </row>
    <row r="6219" spans="1:1" x14ac:dyDescent="0.35">
      <c r="A6219" s="52">
        <f ca="1">Simulations!AD1227</f>
        <v>23.128905245751103</v>
      </c>
    </row>
    <row r="6220" spans="1:1" x14ac:dyDescent="0.35">
      <c r="A6220" s="52">
        <f ca="1">Simulations!AD1228</f>
        <v>22.92282151021687</v>
      </c>
    </row>
    <row r="6221" spans="1:1" x14ac:dyDescent="0.35">
      <c r="A6221" s="52">
        <f ca="1">Simulations!AD1229</f>
        <v>22.606017187018232</v>
      </c>
    </row>
    <row r="6222" spans="1:1" x14ac:dyDescent="0.35">
      <c r="A6222" s="52">
        <f ca="1">Simulations!AD1230</f>
        <v>22.560533828912241</v>
      </c>
    </row>
    <row r="6223" spans="1:1" x14ac:dyDescent="0.35">
      <c r="A6223" s="52">
        <f ca="1">Simulations!AD1231</f>
        <v>23.026971019915017</v>
      </c>
    </row>
    <row r="6224" spans="1:1" x14ac:dyDescent="0.35">
      <c r="A6224" s="52">
        <f ca="1">Simulations!AD1232</f>
        <v>22.956461049931605</v>
      </c>
    </row>
    <row r="6225" spans="1:1" x14ac:dyDescent="0.35">
      <c r="A6225" s="52">
        <f ca="1">Simulations!AD1233</f>
        <v>23.097409271198273</v>
      </c>
    </row>
    <row r="6226" spans="1:1" x14ac:dyDescent="0.35">
      <c r="A6226" s="52">
        <f ca="1">Simulations!AD1234</f>
        <v>22.877583266880897</v>
      </c>
    </row>
    <row r="6227" spans="1:1" x14ac:dyDescent="0.35">
      <c r="A6227" s="52">
        <f ca="1">Simulations!AD1235</f>
        <v>23.30766786247904</v>
      </c>
    </row>
    <row r="6228" spans="1:1" x14ac:dyDescent="0.35">
      <c r="A6228" s="52">
        <f ca="1">Simulations!AD1236</f>
        <v>22.874257006618777</v>
      </c>
    </row>
    <row r="6229" spans="1:1" x14ac:dyDescent="0.35">
      <c r="A6229" s="52">
        <f ca="1">Simulations!AD1237</f>
        <v>23.363871284254358</v>
      </c>
    </row>
    <row r="6230" spans="1:1" x14ac:dyDescent="0.35">
      <c r="A6230" s="52">
        <f ca="1">Simulations!AD1238</f>
        <v>23.367406737023636</v>
      </c>
    </row>
    <row r="6231" spans="1:1" x14ac:dyDescent="0.35">
      <c r="A6231" s="52">
        <f ca="1">Simulations!AD1239</f>
        <v>23.259640482825063</v>
      </c>
    </row>
    <row r="6232" spans="1:1" x14ac:dyDescent="0.35">
      <c r="A6232" s="52">
        <f ca="1">Simulations!AD1240</f>
        <v>22.630932801189026</v>
      </c>
    </row>
    <row r="6233" spans="1:1" x14ac:dyDescent="0.35">
      <c r="A6233" s="52">
        <f ca="1">Simulations!AD1241</f>
        <v>23.020668862523639</v>
      </c>
    </row>
    <row r="6234" spans="1:1" x14ac:dyDescent="0.35">
      <c r="A6234" s="52">
        <f ca="1">Simulations!AD1242</f>
        <v>22.531754249535084</v>
      </c>
    </row>
    <row r="6235" spans="1:1" x14ac:dyDescent="0.35">
      <c r="A6235" s="52">
        <f ca="1">Simulations!AD1243</f>
        <v>23.435831985186805</v>
      </c>
    </row>
    <row r="6236" spans="1:1" x14ac:dyDescent="0.35">
      <c r="A6236" s="52">
        <f ca="1">Simulations!AD1244</f>
        <v>23.288519309271219</v>
      </c>
    </row>
    <row r="6237" spans="1:1" x14ac:dyDescent="0.35">
      <c r="A6237" s="52">
        <f ca="1">Simulations!AD1245</f>
        <v>23.334259868744518</v>
      </c>
    </row>
    <row r="6238" spans="1:1" x14ac:dyDescent="0.35">
      <c r="A6238" s="52">
        <f ca="1">Simulations!AD1246</f>
        <v>22.716985677648218</v>
      </c>
    </row>
    <row r="6239" spans="1:1" x14ac:dyDescent="0.35">
      <c r="A6239" s="52">
        <f ca="1">Simulations!AD1247</f>
        <v>23.368424762922125</v>
      </c>
    </row>
    <row r="6240" spans="1:1" x14ac:dyDescent="0.35">
      <c r="A6240" s="52">
        <f ca="1">Simulations!AD1248</f>
        <v>22.900711662968497</v>
      </c>
    </row>
    <row r="6241" spans="1:1" x14ac:dyDescent="0.35">
      <c r="A6241" s="52">
        <f ca="1">Simulations!AD1249</f>
        <v>23.073242042917251</v>
      </c>
    </row>
    <row r="6242" spans="1:1" x14ac:dyDescent="0.35">
      <c r="A6242" s="52">
        <f ca="1">Simulations!AD1250</f>
        <v>23.158241249926959</v>
      </c>
    </row>
    <row r="6243" spans="1:1" x14ac:dyDescent="0.35">
      <c r="A6243" s="52">
        <f ca="1">Simulations!AD1251</f>
        <v>22.976930749782372</v>
      </c>
    </row>
    <row r="6244" spans="1:1" x14ac:dyDescent="0.35">
      <c r="A6244" s="52">
        <f ca="1">Simulations!AD1252</f>
        <v>22.379272586894636</v>
      </c>
    </row>
    <row r="6245" spans="1:1" x14ac:dyDescent="0.35">
      <c r="A6245" s="52">
        <f ca="1">Simulations!AD1253</f>
        <v>22.943069999127367</v>
      </c>
    </row>
    <row r="6246" spans="1:1" x14ac:dyDescent="0.35">
      <c r="A6246" s="52">
        <f ca="1">Simulations!AD1254</f>
        <v>22.611303739424429</v>
      </c>
    </row>
    <row r="6247" spans="1:1" x14ac:dyDescent="0.35">
      <c r="A6247" s="52">
        <f ca="1">Simulations!AD1255</f>
        <v>22.887972369531148</v>
      </c>
    </row>
    <row r="6248" spans="1:1" x14ac:dyDescent="0.35">
      <c r="A6248" s="52">
        <f ca="1">Simulations!AD1256</f>
        <v>22.756969195450974</v>
      </c>
    </row>
    <row r="6249" spans="1:1" x14ac:dyDescent="0.35">
      <c r="A6249" s="52">
        <f ca="1">Simulations!AD1257</f>
        <v>22.990892653133471</v>
      </c>
    </row>
    <row r="6250" spans="1:1" x14ac:dyDescent="0.35">
      <c r="A6250" s="52">
        <f ca="1">Simulations!AD1258</f>
        <v>23.009827397320514</v>
      </c>
    </row>
    <row r="6251" spans="1:1" x14ac:dyDescent="0.35">
      <c r="A6251" s="52">
        <f ca="1">Simulations!AD1259</f>
        <v>23.448220441320903</v>
      </c>
    </row>
    <row r="6252" spans="1:1" x14ac:dyDescent="0.35">
      <c r="A6252" s="52">
        <f ca="1">Simulations!AD1260</f>
        <v>23.079015787057671</v>
      </c>
    </row>
    <row r="6253" spans="1:1" x14ac:dyDescent="0.35">
      <c r="A6253" s="52">
        <f ca="1">Simulations!AD1261</f>
        <v>22.846969314844106</v>
      </c>
    </row>
    <row r="6254" spans="1:1" x14ac:dyDescent="0.35">
      <c r="A6254" s="52">
        <f ca="1">Simulations!AD1262</f>
        <v>23.38866016695998</v>
      </c>
    </row>
    <row r="6255" spans="1:1" x14ac:dyDescent="0.35">
      <c r="A6255" s="52">
        <f ca="1">Simulations!AD1263</f>
        <v>23.663206507750672</v>
      </c>
    </row>
    <row r="6256" spans="1:1" x14ac:dyDescent="0.35">
      <c r="A6256" s="52">
        <f ca="1">Simulations!AD1264</f>
        <v>23.250874625859669</v>
      </c>
    </row>
    <row r="6257" spans="1:1" x14ac:dyDescent="0.35">
      <c r="A6257" s="52">
        <f ca="1">Simulations!AD1265</f>
        <v>23.198698200795825</v>
      </c>
    </row>
    <row r="6258" spans="1:1" x14ac:dyDescent="0.35">
      <c r="A6258" s="52">
        <f ca="1">Simulations!AD1266</f>
        <v>22.711711341068209</v>
      </c>
    </row>
    <row r="6259" spans="1:1" x14ac:dyDescent="0.35">
      <c r="A6259" s="52">
        <f ca="1">Simulations!AD1267</f>
        <v>23.028050714260978</v>
      </c>
    </row>
    <row r="6260" spans="1:1" x14ac:dyDescent="0.35">
      <c r="A6260" s="52">
        <f ca="1">Simulations!AD1268</f>
        <v>23.373154738230934</v>
      </c>
    </row>
    <row r="6261" spans="1:1" x14ac:dyDescent="0.35">
      <c r="A6261" s="52">
        <f ca="1">Simulations!AD1269</f>
        <v>22.651696564396566</v>
      </c>
    </row>
    <row r="6262" spans="1:1" x14ac:dyDescent="0.35">
      <c r="A6262" s="52">
        <f ca="1">Simulations!AD1270</f>
        <v>22.980400298173933</v>
      </c>
    </row>
    <row r="6263" spans="1:1" x14ac:dyDescent="0.35">
      <c r="A6263" s="52">
        <f ca="1">Simulations!AD1271</f>
        <v>23.826006232217857</v>
      </c>
    </row>
    <row r="6264" spans="1:1" x14ac:dyDescent="0.35">
      <c r="A6264" s="52">
        <f ca="1">Simulations!AD1272</f>
        <v>23.126203789172472</v>
      </c>
    </row>
    <row r="6265" spans="1:1" x14ac:dyDescent="0.35">
      <c r="A6265" s="52">
        <f ca="1">Simulations!AD1273</f>
        <v>22.861313628171668</v>
      </c>
    </row>
    <row r="6266" spans="1:1" x14ac:dyDescent="0.35">
      <c r="A6266" s="52">
        <f ca="1">Simulations!AD1274</f>
        <v>23.095736136817948</v>
      </c>
    </row>
    <row r="6267" spans="1:1" x14ac:dyDescent="0.35">
      <c r="A6267" s="52">
        <f ca="1">Simulations!AD1275</f>
        <v>23.055175918245332</v>
      </c>
    </row>
    <row r="6268" spans="1:1" x14ac:dyDescent="0.35">
      <c r="A6268" s="52">
        <f ca="1">Simulations!AD1276</f>
        <v>23.018668237747029</v>
      </c>
    </row>
    <row r="6269" spans="1:1" x14ac:dyDescent="0.35">
      <c r="A6269" s="52">
        <f ca="1">Simulations!AD1277</f>
        <v>22.859589489936852</v>
      </c>
    </row>
    <row r="6270" spans="1:1" x14ac:dyDescent="0.35">
      <c r="A6270" s="52">
        <f ca="1">Simulations!AD1278</f>
        <v>22.805899625036567</v>
      </c>
    </row>
    <row r="6271" spans="1:1" x14ac:dyDescent="0.35">
      <c r="A6271" s="52">
        <f ca="1">Simulations!AD1279</f>
        <v>22.727788892604416</v>
      </c>
    </row>
    <row r="6272" spans="1:1" x14ac:dyDescent="0.35">
      <c r="A6272" s="52">
        <f ca="1">Simulations!AD1280</f>
        <v>22.885023720193409</v>
      </c>
    </row>
    <row r="6273" spans="1:1" x14ac:dyDescent="0.35">
      <c r="A6273" s="52">
        <f ca="1">Simulations!AD1281</f>
        <v>22.990776925065244</v>
      </c>
    </row>
    <row r="6274" spans="1:1" x14ac:dyDescent="0.35">
      <c r="A6274" s="52">
        <f ca="1">Simulations!AD1282</f>
        <v>23.692588673781685</v>
      </c>
    </row>
    <row r="6275" spans="1:1" x14ac:dyDescent="0.35">
      <c r="A6275" s="52">
        <f ca="1">Simulations!AD1283</f>
        <v>22.920317573747397</v>
      </c>
    </row>
    <row r="6276" spans="1:1" x14ac:dyDescent="0.35">
      <c r="A6276" s="52">
        <f ca="1">Simulations!AD1284</f>
        <v>22.636477729944122</v>
      </c>
    </row>
    <row r="6277" spans="1:1" x14ac:dyDescent="0.35">
      <c r="A6277" s="52">
        <f ca="1">Simulations!AD1285</f>
        <v>23.083589451505823</v>
      </c>
    </row>
    <row r="6278" spans="1:1" x14ac:dyDescent="0.35">
      <c r="A6278" s="52">
        <f ca="1">Simulations!AD1286</f>
        <v>22.859496333672134</v>
      </c>
    </row>
    <row r="6279" spans="1:1" x14ac:dyDescent="0.35">
      <c r="A6279" s="52">
        <f ca="1">Simulations!AD1287</f>
        <v>23.124394499896226</v>
      </c>
    </row>
    <row r="6280" spans="1:1" x14ac:dyDescent="0.35">
      <c r="A6280" s="52">
        <f ca="1">Simulations!AD1288</f>
        <v>23.248681247229378</v>
      </c>
    </row>
    <row r="6281" spans="1:1" x14ac:dyDescent="0.35">
      <c r="A6281" s="52">
        <f ca="1">Simulations!AD1289</f>
        <v>22.834772069040262</v>
      </c>
    </row>
    <row r="6282" spans="1:1" x14ac:dyDescent="0.35">
      <c r="A6282" s="52">
        <f ca="1">Simulations!AD1290</f>
        <v>22.561958057077657</v>
      </c>
    </row>
    <row r="6283" spans="1:1" x14ac:dyDescent="0.35">
      <c r="A6283" s="52">
        <f ca="1">Simulations!AD1291</f>
        <v>23.120532266112832</v>
      </c>
    </row>
    <row r="6284" spans="1:1" x14ac:dyDescent="0.35">
      <c r="A6284" s="52">
        <f ca="1">Simulations!AD1292</f>
        <v>23.157476425752257</v>
      </c>
    </row>
    <row r="6285" spans="1:1" x14ac:dyDescent="0.35">
      <c r="A6285" s="52">
        <f ca="1">Simulations!AD1293</f>
        <v>22.768655090747657</v>
      </c>
    </row>
    <row r="6286" spans="1:1" x14ac:dyDescent="0.35">
      <c r="A6286" s="52">
        <f ca="1">Simulations!AD1294</f>
        <v>23.198814016608548</v>
      </c>
    </row>
    <row r="6287" spans="1:1" x14ac:dyDescent="0.35">
      <c r="A6287" s="52">
        <f ca="1">Simulations!AD1295</f>
        <v>22.952864130532504</v>
      </c>
    </row>
    <row r="6288" spans="1:1" x14ac:dyDescent="0.35">
      <c r="A6288" s="52">
        <f ca="1">Simulations!AD1296</f>
        <v>22.992938040986438</v>
      </c>
    </row>
    <row r="6289" spans="1:1" x14ac:dyDescent="0.35">
      <c r="A6289" s="52">
        <f ca="1">Simulations!AD1297</f>
        <v>23.124969803578303</v>
      </c>
    </row>
    <row r="6290" spans="1:1" x14ac:dyDescent="0.35">
      <c r="A6290" s="52">
        <f ca="1">Simulations!AD1298</f>
        <v>23.421344409636163</v>
      </c>
    </row>
    <row r="6291" spans="1:1" x14ac:dyDescent="0.35">
      <c r="A6291" s="52">
        <f ca="1">Simulations!AD1299</f>
        <v>22.636155565593867</v>
      </c>
    </row>
    <row r="6292" spans="1:1" x14ac:dyDescent="0.35">
      <c r="A6292" s="52">
        <f ca="1">Simulations!AD1300</f>
        <v>23.438107283662017</v>
      </c>
    </row>
    <row r="6293" spans="1:1" x14ac:dyDescent="0.35">
      <c r="A6293" s="52">
        <f ca="1">Simulations!AD1301</f>
        <v>23.522251730963653</v>
      </c>
    </row>
    <row r="6294" spans="1:1" x14ac:dyDescent="0.35">
      <c r="A6294" s="52">
        <f ca="1">Simulations!AD1302</f>
        <v>22.989369423000138</v>
      </c>
    </row>
    <row r="6295" spans="1:1" x14ac:dyDescent="0.35">
      <c r="A6295" s="52">
        <f ca="1">Simulations!AD1303</f>
        <v>23.443890416190445</v>
      </c>
    </row>
    <row r="6296" spans="1:1" x14ac:dyDescent="0.35">
      <c r="A6296" s="52">
        <f ca="1">Simulations!AD1304</f>
        <v>23.394488898150257</v>
      </c>
    </row>
    <row r="6297" spans="1:1" x14ac:dyDescent="0.35">
      <c r="A6297" s="52">
        <f ca="1">Simulations!AD1305</f>
        <v>23.132578457056567</v>
      </c>
    </row>
    <row r="6298" spans="1:1" x14ac:dyDescent="0.35">
      <c r="A6298" s="52">
        <f ca="1">Simulations!AD1306</f>
        <v>22.89718276868307</v>
      </c>
    </row>
    <row r="6299" spans="1:1" x14ac:dyDescent="0.35">
      <c r="A6299" s="52">
        <f ca="1">Simulations!AD1307</f>
        <v>23.015357153596888</v>
      </c>
    </row>
    <row r="6300" spans="1:1" x14ac:dyDescent="0.35">
      <c r="A6300" s="52">
        <f ca="1">Simulations!AD1308</f>
        <v>23.134208651239931</v>
      </c>
    </row>
    <row r="6301" spans="1:1" x14ac:dyDescent="0.35">
      <c r="A6301" s="52">
        <f ca="1">Simulations!AD1309</f>
        <v>22.80887739720017</v>
      </c>
    </row>
    <row r="6302" spans="1:1" x14ac:dyDescent="0.35">
      <c r="A6302" s="52">
        <f ca="1">Simulations!AD1310</f>
        <v>22.588974727553968</v>
      </c>
    </row>
    <row r="6303" spans="1:1" x14ac:dyDescent="0.35">
      <c r="A6303" s="52">
        <f ca="1">Simulations!AD1311</f>
        <v>22.757962912218996</v>
      </c>
    </row>
    <row r="6304" spans="1:1" x14ac:dyDescent="0.35">
      <c r="A6304" s="52">
        <f ca="1">Simulations!AD1312</f>
        <v>22.941420878214259</v>
      </c>
    </row>
    <row r="6305" spans="1:1" x14ac:dyDescent="0.35">
      <c r="A6305" s="52">
        <f ca="1">Simulations!AD1313</f>
        <v>22.69524159355278</v>
      </c>
    </row>
    <row r="6306" spans="1:1" x14ac:dyDescent="0.35">
      <c r="A6306" s="52">
        <f ca="1">Simulations!AD1314</f>
        <v>23.412312878892287</v>
      </c>
    </row>
    <row r="6307" spans="1:1" x14ac:dyDescent="0.35">
      <c r="A6307" s="52">
        <f ca="1">Simulations!AD1315</f>
        <v>23.085652056036778</v>
      </c>
    </row>
    <row r="6308" spans="1:1" x14ac:dyDescent="0.35">
      <c r="A6308" s="52">
        <f ca="1">Simulations!AD1316</f>
        <v>22.828098588353324</v>
      </c>
    </row>
    <row r="6309" spans="1:1" x14ac:dyDescent="0.35">
      <c r="A6309" s="52">
        <f ca="1">Simulations!AD1317</f>
        <v>23.512032002790662</v>
      </c>
    </row>
    <row r="6310" spans="1:1" x14ac:dyDescent="0.35">
      <c r="A6310" s="52">
        <f ca="1">Simulations!AD1318</f>
        <v>22.50477320672212</v>
      </c>
    </row>
    <row r="6311" spans="1:1" x14ac:dyDescent="0.35">
      <c r="A6311" s="52">
        <f ca="1">Simulations!AD1319</f>
        <v>23.393365430058466</v>
      </c>
    </row>
    <row r="6312" spans="1:1" x14ac:dyDescent="0.35">
      <c r="A6312" s="52">
        <f ca="1">Simulations!AD1320</f>
        <v>23.57227744492269</v>
      </c>
    </row>
    <row r="6313" spans="1:1" x14ac:dyDescent="0.35">
      <c r="A6313" s="52">
        <f ca="1">Simulations!AD1321</f>
        <v>22.803051592040035</v>
      </c>
    </row>
    <row r="6314" spans="1:1" x14ac:dyDescent="0.35">
      <c r="A6314" s="52">
        <f ca="1">Simulations!AD1322</f>
        <v>22.618424735409924</v>
      </c>
    </row>
    <row r="6315" spans="1:1" x14ac:dyDescent="0.35">
      <c r="A6315" s="52">
        <f ca="1">Simulations!AD1323</f>
        <v>22.984006971756791</v>
      </c>
    </row>
    <row r="6316" spans="1:1" x14ac:dyDescent="0.35">
      <c r="A6316" s="52">
        <f ca="1">Simulations!AD1324</f>
        <v>22.952873729663768</v>
      </c>
    </row>
    <row r="6317" spans="1:1" x14ac:dyDescent="0.35">
      <c r="A6317" s="52">
        <f ca="1">Simulations!AD1325</f>
        <v>22.801810678905674</v>
      </c>
    </row>
    <row r="6318" spans="1:1" x14ac:dyDescent="0.35">
      <c r="A6318" s="52">
        <f ca="1">Simulations!AD1326</f>
        <v>22.726787476024043</v>
      </c>
    </row>
    <row r="6319" spans="1:1" x14ac:dyDescent="0.35">
      <c r="A6319" s="52">
        <f ca="1">Simulations!AD1327</f>
        <v>22.814033386003565</v>
      </c>
    </row>
    <row r="6320" spans="1:1" x14ac:dyDescent="0.35">
      <c r="A6320" s="52">
        <f ca="1">Simulations!AD1328</f>
        <v>23.287088425797101</v>
      </c>
    </row>
    <row r="6321" spans="1:1" x14ac:dyDescent="0.35">
      <c r="A6321" s="52">
        <f ca="1">Simulations!AD1329</f>
        <v>23.000424429109614</v>
      </c>
    </row>
    <row r="6322" spans="1:1" x14ac:dyDescent="0.35">
      <c r="A6322" s="52">
        <f ca="1">Simulations!AD1330</f>
        <v>23.312812094300192</v>
      </c>
    </row>
    <row r="6323" spans="1:1" x14ac:dyDescent="0.35">
      <c r="A6323" s="52">
        <f ca="1">Simulations!AD1331</f>
        <v>22.805837594654104</v>
      </c>
    </row>
    <row r="6324" spans="1:1" x14ac:dyDescent="0.35">
      <c r="A6324" s="52">
        <f ca="1">Simulations!AD1332</f>
        <v>23.063848193850767</v>
      </c>
    </row>
    <row r="6325" spans="1:1" x14ac:dyDescent="0.35">
      <c r="A6325" s="52">
        <f ca="1">Simulations!AD1333</f>
        <v>22.814556188451412</v>
      </c>
    </row>
    <row r="6326" spans="1:1" x14ac:dyDescent="0.35">
      <c r="A6326" s="52">
        <f ca="1">Simulations!AD1334</f>
        <v>22.785774553691198</v>
      </c>
    </row>
    <row r="6327" spans="1:1" x14ac:dyDescent="0.35">
      <c r="A6327" s="52">
        <f ca="1">Simulations!AD1335</f>
        <v>22.949609750439912</v>
      </c>
    </row>
    <row r="6328" spans="1:1" x14ac:dyDescent="0.35">
      <c r="A6328" s="52">
        <f ca="1">Simulations!AD1336</f>
        <v>23.18030103624233</v>
      </c>
    </row>
    <row r="6329" spans="1:1" x14ac:dyDescent="0.35">
      <c r="A6329" s="52">
        <f ca="1">Simulations!AD1337</f>
        <v>22.913877732637079</v>
      </c>
    </row>
    <row r="6330" spans="1:1" x14ac:dyDescent="0.35">
      <c r="A6330" s="52">
        <f ca="1">Simulations!AD1338</f>
        <v>22.841493935522678</v>
      </c>
    </row>
    <row r="6331" spans="1:1" x14ac:dyDescent="0.35">
      <c r="A6331" s="52">
        <f ca="1">Simulations!AD1339</f>
        <v>22.626643128044492</v>
      </c>
    </row>
    <row r="6332" spans="1:1" x14ac:dyDescent="0.35">
      <c r="A6332" s="52">
        <f ca="1">Simulations!AD1340</f>
        <v>22.903138499964793</v>
      </c>
    </row>
    <row r="6333" spans="1:1" x14ac:dyDescent="0.35">
      <c r="A6333" s="52">
        <f ca="1">Simulations!AD1341</f>
        <v>23.40984132581001</v>
      </c>
    </row>
    <row r="6334" spans="1:1" x14ac:dyDescent="0.35">
      <c r="A6334" s="52">
        <f ca="1">Simulations!AD1342</f>
        <v>22.994673682169996</v>
      </c>
    </row>
    <row r="6335" spans="1:1" x14ac:dyDescent="0.35">
      <c r="A6335" s="52">
        <f ca="1">Simulations!AD1343</f>
        <v>22.941040543731496</v>
      </c>
    </row>
    <row r="6336" spans="1:1" x14ac:dyDescent="0.35">
      <c r="A6336" s="52">
        <f ca="1">Simulations!AD1344</f>
        <v>23.067487573961323</v>
      </c>
    </row>
    <row r="6337" spans="1:1" x14ac:dyDescent="0.35">
      <c r="A6337" s="52">
        <f ca="1">Simulations!AD1345</f>
        <v>23.096168812368234</v>
      </c>
    </row>
    <row r="6338" spans="1:1" x14ac:dyDescent="0.35">
      <c r="A6338" s="52">
        <f ca="1">Simulations!AD1346</f>
        <v>23.033509754417675</v>
      </c>
    </row>
    <row r="6339" spans="1:1" x14ac:dyDescent="0.35">
      <c r="A6339" s="52">
        <f ca="1">Simulations!AD1347</f>
        <v>23.369250826423222</v>
      </c>
    </row>
    <row r="6340" spans="1:1" x14ac:dyDescent="0.35">
      <c r="A6340" s="52">
        <f ca="1">Simulations!AD1348</f>
        <v>22.944630865613583</v>
      </c>
    </row>
    <row r="6341" spans="1:1" x14ac:dyDescent="0.35">
      <c r="A6341" s="52">
        <f ca="1">Simulations!AD1349</f>
        <v>22.857087049875069</v>
      </c>
    </row>
    <row r="6342" spans="1:1" x14ac:dyDescent="0.35">
      <c r="A6342" s="52">
        <f ca="1">Simulations!AD1350</f>
        <v>23.03183075045483</v>
      </c>
    </row>
    <row r="6343" spans="1:1" x14ac:dyDescent="0.35">
      <c r="A6343" s="52">
        <f ca="1">Simulations!AD1351</f>
        <v>22.773348237917396</v>
      </c>
    </row>
    <row r="6344" spans="1:1" x14ac:dyDescent="0.35">
      <c r="A6344" s="52">
        <f ca="1">Simulations!AD1352</f>
        <v>22.711176330922569</v>
      </c>
    </row>
    <row r="6345" spans="1:1" x14ac:dyDescent="0.35">
      <c r="A6345" s="52">
        <f ca="1">Simulations!AD1353</f>
        <v>23.131171552557614</v>
      </c>
    </row>
    <row r="6346" spans="1:1" x14ac:dyDescent="0.35">
      <c r="A6346" s="52">
        <f ca="1">Simulations!AD1354</f>
        <v>22.864319863712723</v>
      </c>
    </row>
    <row r="6347" spans="1:1" x14ac:dyDescent="0.35">
      <c r="A6347" s="52">
        <f ca="1">Simulations!AD1355</f>
        <v>23.143178318105186</v>
      </c>
    </row>
    <row r="6348" spans="1:1" x14ac:dyDescent="0.35">
      <c r="A6348" s="52">
        <f ca="1">Simulations!AD1356</f>
        <v>23.384260274925857</v>
      </c>
    </row>
    <row r="6349" spans="1:1" x14ac:dyDescent="0.35">
      <c r="A6349" s="52">
        <f ca="1">Simulations!AD1357</f>
        <v>23.070720552979161</v>
      </c>
    </row>
    <row r="6350" spans="1:1" x14ac:dyDescent="0.35">
      <c r="A6350" s="52">
        <f ca="1">Simulations!AD1358</f>
        <v>22.769395641487236</v>
      </c>
    </row>
    <row r="6351" spans="1:1" x14ac:dyDescent="0.35">
      <c r="A6351" s="52">
        <f ca="1">Simulations!AD1359</f>
        <v>23.406282651007103</v>
      </c>
    </row>
    <row r="6352" spans="1:1" x14ac:dyDescent="0.35">
      <c r="A6352" s="52">
        <f ca="1">Simulations!AD1360</f>
        <v>22.466532886340786</v>
      </c>
    </row>
    <row r="6353" spans="1:1" x14ac:dyDescent="0.35">
      <c r="A6353" s="52">
        <f ca="1">Simulations!AD1361</f>
        <v>23.458671708092524</v>
      </c>
    </row>
    <row r="6354" spans="1:1" x14ac:dyDescent="0.35">
      <c r="A6354" s="52">
        <f ca="1">Simulations!AD1362</f>
        <v>23.025122438156444</v>
      </c>
    </row>
    <row r="6355" spans="1:1" x14ac:dyDescent="0.35">
      <c r="A6355" s="52">
        <f ca="1">Simulations!AD1363</f>
        <v>22.855477863898933</v>
      </c>
    </row>
    <row r="6356" spans="1:1" x14ac:dyDescent="0.35">
      <c r="A6356" s="52">
        <f ca="1">Simulations!AD1364</f>
        <v>22.796537887487585</v>
      </c>
    </row>
    <row r="6357" spans="1:1" x14ac:dyDescent="0.35">
      <c r="A6357" s="52">
        <f ca="1">Simulations!AD1365</f>
        <v>22.992941391111017</v>
      </c>
    </row>
    <row r="6358" spans="1:1" x14ac:dyDescent="0.35">
      <c r="A6358" s="52">
        <f ca="1">Simulations!AD1366</f>
        <v>23.599310429710158</v>
      </c>
    </row>
    <row r="6359" spans="1:1" x14ac:dyDescent="0.35">
      <c r="A6359" s="52">
        <f ca="1">Simulations!AD1367</f>
        <v>22.519177277264504</v>
      </c>
    </row>
    <row r="6360" spans="1:1" x14ac:dyDescent="0.35">
      <c r="A6360" s="52">
        <f ca="1">Simulations!AD1368</f>
        <v>22.76593718820984</v>
      </c>
    </row>
    <row r="6361" spans="1:1" x14ac:dyDescent="0.35">
      <c r="A6361" s="52">
        <f ca="1">Simulations!AD1369</f>
        <v>23.378056153337685</v>
      </c>
    </row>
    <row r="6362" spans="1:1" x14ac:dyDescent="0.35">
      <c r="A6362" s="52">
        <f ca="1">Simulations!AD1370</f>
        <v>22.828879435464977</v>
      </c>
    </row>
    <row r="6363" spans="1:1" x14ac:dyDescent="0.35">
      <c r="A6363" s="52">
        <f ca="1">Simulations!AD1371</f>
        <v>22.641387943740682</v>
      </c>
    </row>
    <row r="6364" spans="1:1" x14ac:dyDescent="0.35">
      <c r="A6364" s="52">
        <f ca="1">Simulations!AD1372</f>
        <v>23.181301718760757</v>
      </c>
    </row>
    <row r="6365" spans="1:1" x14ac:dyDescent="0.35">
      <c r="A6365" s="52">
        <f ca="1">Simulations!AD1373</f>
        <v>22.842143011377885</v>
      </c>
    </row>
    <row r="6366" spans="1:1" x14ac:dyDescent="0.35">
      <c r="A6366" s="52">
        <f ca="1">Simulations!AD1374</f>
        <v>23.058511562654331</v>
      </c>
    </row>
    <row r="6367" spans="1:1" x14ac:dyDescent="0.35">
      <c r="A6367" s="52">
        <f ca="1">Simulations!AD1375</f>
        <v>23.357796517552135</v>
      </c>
    </row>
    <row r="6368" spans="1:1" x14ac:dyDescent="0.35">
      <c r="A6368" s="52">
        <f ca="1">Simulations!AD1376</f>
        <v>22.911636529861283</v>
      </c>
    </row>
    <row r="6369" spans="1:1" x14ac:dyDescent="0.35">
      <c r="A6369" s="52">
        <f ca="1">Simulations!AD1377</f>
        <v>23.671163358276871</v>
      </c>
    </row>
    <row r="6370" spans="1:1" x14ac:dyDescent="0.35">
      <c r="A6370" s="52">
        <f ca="1">Simulations!AD1378</f>
        <v>22.842758240985965</v>
      </c>
    </row>
    <row r="6371" spans="1:1" x14ac:dyDescent="0.35">
      <c r="A6371" s="52">
        <f ca="1">Simulations!AD1379</f>
        <v>22.627660360375188</v>
      </c>
    </row>
    <row r="6372" spans="1:1" x14ac:dyDescent="0.35">
      <c r="A6372" s="52">
        <f ca="1">Simulations!AD1380</f>
        <v>22.86178902439071</v>
      </c>
    </row>
    <row r="6373" spans="1:1" x14ac:dyDescent="0.35">
      <c r="A6373" s="52">
        <f ca="1">Simulations!AD1381</f>
        <v>22.706313537338303</v>
      </c>
    </row>
    <row r="6374" spans="1:1" x14ac:dyDescent="0.35">
      <c r="A6374" s="52">
        <f ca="1">Simulations!AD1382</f>
        <v>22.821103200322721</v>
      </c>
    </row>
    <row r="6375" spans="1:1" x14ac:dyDescent="0.35">
      <c r="A6375" s="52">
        <f ca="1">Simulations!AD1383</f>
        <v>22.694101573821406</v>
      </c>
    </row>
    <row r="6376" spans="1:1" x14ac:dyDescent="0.35">
      <c r="A6376" s="52">
        <f ca="1">Simulations!AD1384</f>
        <v>23.005795570369848</v>
      </c>
    </row>
    <row r="6377" spans="1:1" x14ac:dyDescent="0.35">
      <c r="A6377" s="52">
        <f ca="1">Simulations!AD1385</f>
        <v>22.58180991972835</v>
      </c>
    </row>
    <row r="6378" spans="1:1" x14ac:dyDescent="0.35">
      <c r="A6378" s="52">
        <f ca="1">Simulations!AD1386</f>
        <v>23.324936815104209</v>
      </c>
    </row>
    <row r="6379" spans="1:1" x14ac:dyDescent="0.35">
      <c r="A6379" s="52">
        <f ca="1">Simulations!AD1387</f>
        <v>23.227440941152913</v>
      </c>
    </row>
    <row r="6380" spans="1:1" x14ac:dyDescent="0.35">
      <c r="A6380" s="52">
        <f ca="1">Simulations!AD1388</f>
        <v>23.065356578018566</v>
      </c>
    </row>
    <row r="6381" spans="1:1" x14ac:dyDescent="0.35">
      <c r="A6381" s="52">
        <f ca="1">Simulations!AD1389</f>
        <v>22.588862044423166</v>
      </c>
    </row>
    <row r="6382" spans="1:1" x14ac:dyDescent="0.35">
      <c r="A6382" s="52">
        <f ca="1">Simulations!AD1390</f>
        <v>23.01719500745066</v>
      </c>
    </row>
    <row r="6383" spans="1:1" x14ac:dyDescent="0.35">
      <c r="A6383" s="52">
        <f ca="1">Simulations!AD1391</f>
        <v>22.590163262049636</v>
      </c>
    </row>
    <row r="6384" spans="1:1" x14ac:dyDescent="0.35">
      <c r="A6384" s="52">
        <f ca="1">Simulations!AD1392</f>
        <v>23.591215945106278</v>
      </c>
    </row>
    <row r="6385" spans="1:1" x14ac:dyDescent="0.35">
      <c r="A6385" s="52">
        <f ca="1">Simulations!AD1393</f>
        <v>23.450736173835647</v>
      </c>
    </row>
    <row r="6386" spans="1:1" x14ac:dyDescent="0.35">
      <c r="A6386" s="52">
        <f ca="1">Simulations!AD1394</f>
        <v>23.037076522945505</v>
      </c>
    </row>
    <row r="6387" spans="1:1" x14ac:dyDescent="0.35">
      <c r="A6387" s="52">
        <f ca="1">Simulations!AD1395</f>
        <v>23.093984478878138</v>
      </c>
    </row>
    <row r="6388" spans="1:1" x14ac:dyDescent="0.35">
      <c r="A6388" s="52">
        <f ca="1">Simulations!AD1396</f>
        <v>22.394251281665142</v>
      </c>
    </row>
    <row r="6389" spans="1:1" x14ac:dyDescent="0.35">
      <c r="A6389" s="52">
        <f ca="1">Simulations!AD1397</f>
        <v>22.663256700660924</v>
      </c>
    </row>
    <row r="6390" spans="1:1" x14ac:dyDescent="0.35">
      <c r="A6390" s="52">
        <f ca="1">Simulations!AD1398</f>
        <v>22.836665281321938</v>
      </c>
    </row>
    <row r="6391" spans="1:1" x14ac:dyDescent="0.35">
      <c r="A6391" s="52">
        <f ca="1">Simulations!AD1399</f>
        <v>22.483706076089803</v>
      </c>
    </row>
    <row r="6392" spans="1:1" x14ac:dyDescent="0.35">
      <c r="A6392" s="52">
        <f ca="1">Simulations!AD1400</f>
        <v>22.887631211518126</v>
      </c>
    </row>
    <row r="6393" spans="1:1" x14ac:dyDescent="0.35">
      <c r="A6393" s="52">
        <f ca="1">Simulations!AD1401</f>
        <v>22.860125527757891</v>
      </c>
    </row>
    <row r="6394" spans="1:1" x14ac:dyDescent="0.35">
      <c r="A6394" s="52">
        <f ca="1">Simulations!AD1402</f>
        <v>22.676024194539355</v>
      </c>
    </row>
    <row r="6395" spans="1:1" x14ac:dyDescent="0.35">
      <c r="A6395" s="52">
        <f ca="1">Simulations!AD1403</f>
        <v>22.732947131041197</v>
      </c>
    </row>
    <row r="6396" spans="1:1" x14ac:dyDescent="0.35">
      <c r="A6396" s="52">
        <f ca="1">Simulations!AD1404</f>
        <v>23.606195078992151</v>
      </c>
    </row>
    <row r="6397" spans="1:1" x14ac:dyDescent="0.35">
      <c r="A6397" s="52">
        <f ca="1">Simulations!AD1405</f>
        <v>22.796747370072595</v>
      </c>
    </row>
    <row r="6398" spans="1:1" x14ac:dyDescent="0.35">
      <c r="A6398" s="52">
        <f ca="1">Simulations!AD1406</f>
        <v>23.36138191232218</v>
      </c>
    </row>
    <row r="6399" spans="1:1" x14ac:dyDescent="0.35">
      <c r="A6399" s="52">
        <f ca="1">Simulations!AD1407</f>
        <v>22.875103360767856</v>
      </c>
    </row>
    <row r="6400" spans="1:1" x14ac:dyDescent="0.35">
      <c r="A6400" s="52">
        <f ca="1">Simulations!AD1408</f>
        <v>22.791150327369234</v>
      </c>
    </row>
    <row r="6401" spans="1:1" x14ac:dyDescent="0.35">
      <c r="A6401" s="52">
        <f ca="1">Simulations!AD1409</f>
        <v>22.585827216542654</v>
      </c>
    </row>
    <row r="6402" spans="1:1" x14ac:dyDescent="0.35">
      <c r="A6402" s="52">
        <f ca="1">Simulations!AD1410</f>
        <v>23.03103940431189</v>
      </c>
    </row>
    <row r="6403" spans="1:1" x14ac:dyDescent="0.35">
      <c r="A6403" s="52">
        <f ca="1">Simulations!AD1411</f>
        <v>23.660365410414006</v>
      </c>
    </row>
    <row r="6404" spans="1:1" x14ac:dyDescent="0.35">
      <c r="A6404" s="52">
        <f ca="1">Simulations!AD1412</f>
        <v>22.980799791562546</v>
      </c>
    </row>
    <row r="6405" spans="1:1" x14ac:dyDescent="0.35">
      <c r="A6405" s="52">
        <f ca="1">Simulations!AD1413</f>
        <v>22.373986177077086</v>
      </c>
    </row>
    <row r="6406" spans="1:1" x14ac:dyDescent="0.35">
      <c r="A6406" s="52">
        <f ca="1">Simulations!AD1414</f>
        <v>23.365431238982147</v>
      </c>
    </row>
    <row r="6407" spans="1:1" x14ac:dyDescent="0.35">
      <c r="A6407" s="52">
        <f ca="1">Simulations!AD1415</f>
        <v>23.016608093300384</v>
      </c>
    </row>
    <row r="6408" spans="1:1" x14ac:dyDescent="0.35">
      <c r="A6408" s="52">
        <f ca="1">Simulations!AD1416</f>
        <v>23.243291315078793</v>
      </c>
    </row>
    <row r="6409" spans="1:1" x14ac:dyDescent="0.35">
      <c r="A6409" s="52">
        <f ca="1">Simulations!AD1417</f>
        <v>22.900911963231984</v>
      </c>
    </row>
    <row r="6410" spans="1:1" x14ac:dyDescent="0.35">
      <c r="A6410" s="52">
        <f ca="1">Simulations!AD1418</f>
        <v>23.046791704949403</v>
      </c>
    </row>
    <row r="6411" spans="1:1" x14ac:dyDescent="0.35">
      <c r="A6411" s="52">
        <f ca="1">Simulations!AD1419</f>
        <v>22.622229287719584</v>
      </c>
    </row>
    <row r="6412" spans="1:1" x14ac:dyDescent="0.35">
      <c r="A6412" s="52">
        <f ca="1">Simulations!AD1420</f>
        <v>22.746297172325306</v>
      </c>
    </row>
    <row r="6413" spans="1:1" x14ac:dyDescent="0.35">
      <c r="A6413" s="52">
        <f ca="1">Simulations!AD1421</f>
        <v>22.652966693278394</v>
      </c>
    </row>
    <row r="6414" spans="1:1" x14ac:dyDescent="0.35">
      <c r="A6414" s="52">
        <f ca="1">Simulations!AD1422</f>
        <v>22.939370618175722</v>
      </c>
    </row>
    <row r="6415" spans="1:1" x14ac:dyDescent="0.35">
      <c r="A6415" s="52">
        <f ca="1">Simulations!AD1423</f>
        <v>22.712794609072915</v>
      </c>
    </row>
    <row r="6416" spans="1:1" x14ac:dyDescent="0.35">
      <c r="A6416" s="52">
        <f ca="1">Simulations!AD1424</f>
        <v>23.285785183575943</v>
      </c>
    </row>
    <row r="6417" spans="1:1" x14ac:dyDescent="0.35">
      <c r="A6417" s="52">
        <f ca="1">Simulations!AD1425</f>
        <v>23.185735008819531</v>
      </c>
    </row>
    <row r="6418" spans="1:1" x14ac:dyDescent="0.35">
      <c r="A6418" s="52">
        <f ca="1">Simulations!AD1426</f>
        <v>23.051772967386317</v>
      </c>
    </row>
    <row r="6419" spans="1:1" x14ac:dyDescent="0.35">
      <c r="A6419" s="52">
        <f ca="1">Simulations!AD1427</f>
        <v>23.088274630848147</v>
      </c>
    </row>
    <row r="6420" spans="1:1" x14ac:dyDescent="0.35">
      <c r="A6420" s="52">
        <f ca="1">Simulations!AD1428</f>
        <v>22.932795067706593</v>
      </c>
    </row>
    <row r="6421" spans="1:1" x14ac:dyDescent="0.35">
      <c r="A6421" s="52">
        <f ca="1">Simulations!AD1429</f>
        <v>22.745032210859112</v>
      </c>
    </row>
    <row r="6422" spans="1:1" x14ac:dyDescent="0.35">
      <c r="A6422" s="52">
        <f ca="1">Simulations!AD1430</f>
        <v>22.73076022613963</v>
      </c>
    </row>
    <row r="6423" spans="1:1" x14ac:dyDescent="0.35">
      <c r="A6423" s="52">
        <f ca="1">Simulations!AD1431</f>
        <v>22.980883104975465</v>
      </c>
    </row>
    <row r="6424" spans="1:1" x14ac:dyDescent="0.35">
      <c r="A6424" s="52">
        <f ca="1">Simulations!AD1432</f>
        <v>23.049630360282357</v>
      </c>
    </row>
    <row r="6425" spans="1:1" x14ac:dyDescent="0.35">
      <c r="A6425" s="52">
        <f ca="1">Simulations!AD1433</f>
        <v>22.987149208981904</v>
      </c>
    </row>
    <row r="6426" spans="1:1" x14ac:dyDescent="0.35">
      <c r="A6426" s="52">
        <f ca="1">Simulations!AD1434</f>
        <v>22.979429815353363</v>
      </c>
    </row>
    <row r="6427" spans="1:1" x14ac:dyDescent="0.35">
      <c r="A6427" s="52">
        <f ca="1">Simulations!AD1435</f>
        <v>22.567844705582477</v>
      </c>
    </row>
    <row r="6428" spans="1:1" x14ac:dyDescent="0.35">
      <c r="A6428" s="52">
        <f ca="1">Simulations!AD1436</f>
        <v>23.384246314088301</v>
      </c>
    </row>
    <row r="6429" spans="1:1" x14ac:dyDescent="0.35">
      <c r="A6429" s="52">
        <f ca="1">Simulations!AD1437</f>
        <v>23.435445913109845</v>
      </c>
    </row>
    <row r="6430" spans="1:1" x14ac:dyDescent="0.35">
      <c r="A6430" s="52">
        <f ca="1">Simulations!AD1438</f>
        <v>22.766346653978577</v>
      </c>
    </row>
    <row r="6431" spans="1:1" x14ac:dyDescent="0.35">
      <c r="A6431" s="52">
        <f ca="1">Simulations!AD1439</f>
        <v>22.672973178661501</v>
      </c>
    </row>
    <row r="6432" spans="1:1" x14ac:dyDescent="0.35">
      <c r="A6432" s="52">
        <f ca="1">Simulations!AD1440</f>
        <v>23.053229453839492</v>
      </c>
    </row>
    <row r="6433" spans="1:1" x14ac:dyDescent="0.35">
      <c r="A6433" s="52">
        <f ca="1">Simulations!AD1441</f>
        <v>23.007063139329688</v>
      </c>
    </row>
    <row r="6434" spans="1:1" x14ac:dyDescent="0.35">
      <c r="A6434" s="52">
        <f ca="1">Simulations!AD1442</f>
        <v>23.119795048897018</v>
      </c>
    </row>
    <row r="6435" spans="1:1" x14ac:dyDescent="0.35">
      <c r="A6435" s="52">
        <f ca="1">Simulations!AD1443</f>
        <v>23.639253172667491</v>
      </c>
    </row>
    <row r="6436" spans="1:1" x14ac:dyDescent="0.35">
      <c r="A6436" s="52">
        <f ca="1">Simulations!AD1444</f>
        <v>23.076887441140201</v>
      </c>
    </row>
    <row r="6437" spans="1:1" x14ac:dyDescent="0.35">
      <c r="A6437" s="52">
        <f ca="1">Simulations!AD1445</f>
        <v>23.158434503517611</v>
      </c>
    </row>
    <row r="6438" spans="1:1" x14ac:dyDescent="0.35">
      <c r="A6438" s="52">
        <f ca="1">Simulations!AD1446</f>
        <v>23.519388651688892</v>
      </c>
    </row>
    <row r="6439" spans="1:1" x14ac:dyDescent="0.35">
      <c r="A6439" s="52">
        <f ca="1">Simulations!AD1447</f>
        <v>23.253650920771683</v>
      </c>
    </row>
    <row r="6440" spans="1:1" x14ac:dyDescent="0.35">
      <c r="A6440" s="52">
        <f ca="1">Simulations!AD1448</f>
        <v>22.913012091436645</v>
      </c>
    </row>
    <row r="6441" spans="1:1" x14ac:dyDescent="0.35">
      <c r="A6441" s="52">
        <f ca="1">Simulations!AD1449</f>
        <v>22.654221472685403</v>
      </c>
    </row>
    <row r="6442" spans="1:1" x14ac:dyDescent="0.35">
      <c r="A6442" s="52">
        <f ca="1">Simulations!AD1450</f>
        <v>23.076555108119091</v>
      </c>
    </row>
    <row r="6443" spans="1:1" x14ac:dyDescent="0.35">
      <c r="A6443" s="52">
        <f ca="1">Simulations!AD1451</f>
        <v>22.685696358705677</v>
      </c>
    </row>
    <row r="6444" spans="1:1" x14ac:dyDescent="0.35">
      <c r="A6444" s="52">
        <f ca="1">Simulations!AD1452</f>
        <v>23.022843270615294</v>
      </c>
    </row>
    <row r="6445" spans="1:1" x14ac:dyDescent="0.35">
      <c r="A6445" s="52">
        <f ca="1">Simulations!AD1453</f>
        <v>22.956364017416146</v>
      </c>
    </row>
    <row r="6446" spans="1:1" x14ac:dyDescent="0.35">
      <c r="A6446" s="52">
        <f ca="1">Simulations!AD1454</f>
        <v>22.661708621455745</v>
      </c>
    </row>
    <row r="6447" spans="1:1" x14ac:dyDescent="0.35">
      <c r="A6447" s="52">
        <f ca="1">Simulations!AD1455</f>
        <v>22.732889406538007</v>
      </c>
    </row>
    <row r="6448" spans="1:1" x14ac:dyDescent="0.35">
      <c r="A6448" s="52">
        <f ca="1">Simulations!AD1456</f>
        <v>22.956661244801722</v>
      </c>
    </row>
    <row r="6449" spans="1:1" x14ac:dyDescent="0.35">
      <c r="A6449" s="52">
        <f ca="1">Simulations!AD1457</f>
        <v>22.833372427217377</v>
      </c>
    </row>
    <row r="6450" spans="1:1" x14ac:dyDescent="0.35">
      <c r="A6450" s="52">
        <f ca="1">Simulations!AD1458</f>
        <v>23.375913130505481</v>
      </c>
    </row>
    <row r="6451" spans="1:1" x14ac:dyDescent="0.35">
      <c r="A6451" s="52">
        <f ca="1">Simulations!AD1459</f>
        <v>22.610633819856957</v>
      </c>
    </row>
    <row r="6452" spans="1:1" x14ac:dyDescent="0.35">
      <c r="A6452" s="52">
        <f ca="1">Simulations!AD1460</f>
        <v>22.917788642326801</v>
      </c>
    </row>
    <row r="6453" spans="1:1" x14ac:dyDescent="0.35">
      <c r="A6453" s="52">
        <f ca="1">Simulations!AD1461</f>
        <v>22.995229475680866</v>
      </c>
    </row>
    <row r="6454" spans="1:1" x14ac:dyDescent="0.35">
      <c r="A6454" s="52">
        <f ca="1">Simulations!AD1462</f>
        <v>23.162800875166667</v>
      </c>
    </row>
    <row r="6455" spans="1:1" x14ac:dyDescent="0.35">
      <c r="A6455" s="52">
        <f ca="1">Simulations!AD1463</f>
        <v>22.956549773552069</v>
      </c>
    </row>
    <row r="6456" spans="1:1" x14ac:dyDescent="0.35">
      <c r="A6456" s="52">
        <f ca="1">Simulations!AD1464</f>
        <v>23.253674434260439</v>
      </c>
    </row>
    <row r="6457" spans="1:1" x14ac:dyDescent="0.35">
      <c r="A6457" s="52">
        <f ca="1">Simulations!AD1465</f>
        <v>23.082310421901795</v>
      </c>
    </row>
    <row r="6458" spans="1:1" x14ac:dyDescent="0.35">
      <c r="A6458" s="52">
        <f ca="1">Simulations!AD1466</f>
        <v>22.532347186311313</v>
      </c>
    </row>
    <row r="6459" spans="1:1" x14ac:dyDescent="0.35">
      <c r="A6459" s="52">
        <f ca="1">Simulations!AD1467</f>
        <v>22.728850573027962</v>
      </c>
    </row>
    <row r="6460" spans="1:1" x14ac:dyDescent="0.35">
      <c r="A6460" s="52">
        <f ca="1">Simulations!AD1468</f>
        <v>22.806230951270393</v>
      </c>
    </row>
    <row r="6461" spans="1:1" x14ac:dyDescent="0.35">
      <c r="A6461" s="52">
        <f ca="1">Simulations!AD1469</f>
        <v>23.348510092451548</v>
      </c>
    </row>
    <row r="6462" spans="1:1" x14ac:dyDescent="0.35">
      <c r="A6462" s="52">
        <f ca="1">Simulations!AD1470</f>
        <v>22.223754969456369</v>
      </c>
    </row>
    <row r="6463" spans="1:1" x14ac:dyDescent="0.35">
      <c r="A6463" s="52">
        <f ca="1">Simulations!AD1471</f>
        <v>22.735842165175338</v>
      </c>
    </row>
    <row r="6464" spans="1:1" x14ac:dyDescent="0.35">
      <c r="A6464" s="52">
        <f ca="1">Simulations!AD1472</f>
        <v>23.223468772083194</v>
      </c>
    </row>
    <row r="6465" spans="1:1" x14ac:dyDescent="0.35">
      <c r="A6465" s="52">
        <f ca="1">Simulations!AD1473</f>
        <v>23.287671673844159</v>
      </c>
    </row>
    <row r="6466" spans="1:1" x14ac:dyDescent="0.35">
      <c r="A6466" s="52">
        <f ca="1">Simulations!AD1474</f>
        <v>22.979183773726042</v>
      </c>
    </row>
    <row r="6467" spans="1:1" x14ac:dyDescent="0.35">
      <c r="A6467" s="52">
        <f ca="1">Simulations!AD1475</f>
        <v>22.964834553788226</v>
      </c>
    </row>
    <row r="6468" spans="1:1" x14ac:dyDescent="0.35">
      <c r="A6468" s="52">
        <f ca="1">Simulations!AD1476</f>
        <v>22.505554551355555</v>
      </c>
    </row>
    <row r="6469" spans="1:1" x14ac:dyDescent="0.35">
      <c r="A6469" s="52">
        <f ca="1">Simulations!AD1477</f>
        <v>23.021478086313333</v>
      </c>
    </row>
    <row r="6470" spans="1:1" x14ac:dyDescent="0.35">
      <c r="A6470" s="52">
        <f ca="1">Simulations!AD1478</f>
        <v>23.343843468937315</v>
      </c>
    </row>
    <row r="6471" spans="1:1" x14ac:dyDescent="0.35">
      <c r="A6471" s="52">
        <f ca="1">Simulations!AD1479</f>
        <v>22.956882430432866</v>
      </c>
    </row>
    <row r="6472" spans="1:1" x14ac:dyDescent="0.35">
      <c r="A6472" s="52">
        <f ca="1">Simulations!AD1480</f>
        <v>22.563134889663424</v>
      </c>
    </row>
    <row r="6473" spans="1:1" x14ac:dyDescent="0.35">
      <c r="A6473" s="52">
        <f ca="1">Simulations!AD1481</f>
        <v>23.096531793154977</v>
      </c>
    </row>
    <row r="6474" spans="1:1" x14ac:dyDescent="0.35">
      <c r="A6474" s="52">
        <f ca="1">Simulations!AD1482</f>
        <v>22.740522441657305</v>
      </c>
    </row>
    <row r="6475" spans="1:1" x14ac:dyDescent="0.35">
      <c r="A6475" s="52">
        <f ca="1">Simulations!AD1483</f>
        <v>23.179620223395574</v>
      </c>
    </row>
    <row r="6476" spans="1:1" x14ac:dyDescent="0.35">
      <c r="A6476" s="52">
        <f ca="1">Simulations!AD1484</f>
        <v>22.709168268429558</v>
      </c>
    </row>
    <row r="6477" spans="1:1" x14ac:dyDescent="0.35">
      <c r="A6477" s="52">
        <f ca="1">Simulations!AD1485</f>
        <v>22.473814449554595</v>
      </c>
    </row>
    <row r="6478" spans="1:1" x14ac:dyDescent="0.35">
      <c r="A6478" s="52">
        <f ca="1">Simulations!AD1486</f>
        <v>23.411958398358088</v>
      </c>
    </row>
    <row r="6479" spans="1:1" x14ac:dyDescent="0.35">
      <c r="A6479" s="52">
        <f ca="1">Simulations!AD1487</f>
        <v>22.999090974671407</v>
      </c>
    </row>
    <row r="6480" spans="1:1" x14ac:dyDescent="0.35">
      <c r="A6480" s="52">
        <f ca="1">Simulations!AD1488</f>
        <v>23.084198772920203</v>
      </c>
    </row>
    <row r="6481" spans="1:1" x14ac:dyDescent="0.35">
      <c r="A6481" s="52">
        <f ca="1">Simulations!AD1489</f>
        <v>22.955924310355854</v>
      </c>
    </row>
    <row r="6482" spans="1:1" x14ac:dyDescent="0.35">
      <c r="A6482" s="52">
        <f ca="1">Simulations!AD1490</f>
        <v>23.097479441981765</v>
      </c>
    </row>
    <row r="6483" spans="1:1" x14ac:dyDescent="0.35">
      <c r="A6483" s="52">
        <f ca="1">Simulations!AD1491</f>
        <v>22.404482129877273</v>
      </c>
    </row>
    <row r="6484" spans="1:1" x14ac:dyDescent="0.35">
      <c r="A6484" s="52">
        <f ca="1">Simulations!AD1492</f>
        <v>22.955095936271761</v>
      </c>
    </row>
    <row r="6485" spans="1:1" x14ac:dyDescent="0.35">
      <c r="A6485" s="52">
        <f ca="1">Simulations!AD1493</f>
        <v>22.865979479858737</v>
      </c>
    </row>
    <row r="6486" spans="1:1" x14ac:dyDescent="0.35">
      <c r="A6486" s="52">
        <f ca="1">Simulations!AD1494</f>
        <v>23.238299779343134</v>
      </c>
    </row>
    <row r="6487" spans="1:1" x14ac:dyDescent="0.35">
      <c r="A6487" s="52">
        <f ca="1">Simulations!AD1495</f>
        <v>22.901656479422321</v>
      </c>
    </row>
    <row r="6488" spans="1:1" x14ac:dyDescent="0.35">
      <c r="A6488" s="52">
        <f ca="1">Simulations!AD1496</f>
        <v>22.384463170315755</v>
      </c>
    </row>
    <row r="6489" spans="1:1" x14ac:dyDescent="0.35">
      <c r="A6489" s="52">
        <f ca="1">Simulations!AD1497</f>
        <v>23.101892518687638</v>
      </c>
    </row>
    <row r="6490" spans="1:1" x14ac:dyDescent="0.35">
      <c r="A6490" s="52">
        <f ca="1">Simulations!AD1498</f>
        <v>22.732364806520607</v>
      </c>
    </row>
    <row r="6491" spans="1:1" x14ac:dyDescent="0.35">
      <c r="A6491" s="52">
        <f ca="1">Simulations!AD1499</f>
        <v>22.86797914332265</v>
      </c>
    </row>
    <row r="6492" spans="1:1" x14ac:dyDescent="0.35">
      <c r="A6492" s="52">
        <f ca="1">Simulations!AD1500</f>
        <v>23.088982302645327</v>
      </c>
    </row>
    <row r="6493" spans="1:1" x14ac:dyDescent="0.35">
      <c r="A6493" s="52">
        <f ca="1">Simulations!AD1501</f>
        <v>23.251834910846704</v>
      </c>
    </row>
    <row r="6494" spans="1:1" x14ac:dyDescent="0.35">
      <c r="A6494" s="52">
        <f ca="1">Simulations!AD1502</f>
        <v>22.924652301386693</v>
      </c>
    </row>
    <row r="6495" spans="1:1" x14ac:dyDescent="0.35">
      <c r="A6495" s="52">
        <f ca="1">Simulations!AD1503</f>
        <v>23.154461098292643</v>
      </c>
    </row>
    <row r="6496" spans="1:1" x14ac:dyDescent="0.35">
      <c r="A6496" s="52">
        <f ca="1">Simulations!AD1504</f>
        <v>22.634094333567557</v>
      </c>
    </row>
    <row r="6497" spans="1:1" x14ac:dyDescent="0.35">
      <c r="A6497" s="52">
        <f ca="1">Simulations!AD1505</f>
        <v>23.632656129159393</v>
      </c>
    </row>
    <row r="6498" spans="1:1" x14ac:dyDescent="0.35">
      <c r="A6498" s="52">
        <f ca="1">Simulations!AD1506</f>
        <v>22.894303149357924</v>
      </c>
    </row>
    <row r="6499" spans="1:1" x14ac:dyDescent="0.35">
      <c r="A6499" s="52">
        <f ca="1">Simulations!AD1507</f>
        <v>23.260890410366308</v>
      </c>
    </row>
    <row r="6500" spans="1:1" x14ac:dyDescent="0.35">
      <c r="A6500" s="52">
        <f ca="1">Simulations!AD1508</f>
        <v>23.334657451061187</v>
      </c>
    </row>
    <row r="6501" spans="1:1" x14ac:dyDescent="0.35">
      <c r="A6501" s="52">
        <f ca="1">Simulations!AD1509</f>
        <v>22.867815415581852</v>
      </c>
    </row>
    <row r="6502" spans="1:1" x14ac:dyDescent="0.35">
      <c r="A6502" s="52">
        <f ca="1">Simulations!AD1510</f>
        <v>22.857083097751644</v>
      </c>
    </row>
    <row r="6503" spans="1:1" x14ac:dyDescent="0.35">
      <c r="A6503" s="52">
        <f ca="1">Simulations!AD1511</f>
        <v>22.816468556318647</v>
      </c>
    </row>
    <row r="6504" spans="1:1" x14ac:dyDescent="0.35">
      <c r="A6504" s="52">
        <f ca="1">Simulations!AD1512</f>
        <v>22.944292610882492</v>
      </c>
    </row>
    <row r="6505" spans="1:1" x14ac:dyDescent="0.35">
      <c r="A6505" s="52">
        <f ca="1">Simulations!AD1513</f>
        <v>22.473834372553856</v>
      </c>
    </row>
    <row r="6506" spans="1:1" x14ac:dyDescent="0.35">
      <c r="A6506" s="52">
        <f ca="1">Simulations!AD1514</f>
        <v>23.248180324961719</v>
      </c>
    </row>
    <row r="6507" spans="1:1" x14ac:dyDescent="0.35">
      <c r="A6507" s="52">
        <f ca="1">Simulations!AD1515</f>
        <v>22.855731922175622</v>
      </c>
    </row>
    <row r="6508" spans="1:1" x14ac:dyDescent="0.35">
      <c r="A6508" s="52">
        <f ca="1">Simulations!AD1516</f>
        <v>22.980966821538111</v>
      </c>
    </row>
    <row r="6509" spans="1:1" x14ac:dyDescent="0.35">
      <c r="A6509" s="52">
        <f ca="1">Simulations!AD1517</f>
        <v>22.720591601329645</v>
      </c>
    </row>
    <row r="6510" spans="1:1" x14ac:dyDescent="0.35">
      <c r="A6510" s="52">
        <f ca="1">Simulations!AD1518</f>
        <v>23.117316998253848</v>
      </c>
    </row>
    <row r="6511" spans="1:1" x14ac:dyDescent="0.35">
      <c r="A6511" s="52">
        <f ca="1">Simulations!AD1519</f>
        <v>22.88084473327276</v>
      </c>
    </row>
    <row r="6512" spans="1:1" x14ac:dyDescent="0.35">
      <c r="A6512" s="52">
        <f ca="1">Simulations!AD1520</f>
        <v>22.956183133948361</v>
      </c>
    </row>
    <row r="6513" spans="1:1" x14ac:dyDescent="0.35">
      <c r="A6513" s="52">
        <f ca="1">Simulations!AD1521</f>
        <v>22.838996794184798</v>
      </c>
    </row>
    <row r="6514" spans="1:1" x14ac:dyDescent="0.35">
      <c r="A6514" s="52">
        <f ca="1">Simulations!AD1522</f>
        <v>22.763006370424932</v>
      </c>
    </row>
    <row r="6515" spans="1:1" x14ac:dyDescent="0.35">
      <c r="A6515" s="52">
        <f ca="1">Simulations!AD1523</f>
        <v>23.355141307743047</v>
      </c>
    </row>
    <row r="6516" spans="1:1" x14ac:dyDescent="0.35">
      <c r="A6516" s="52">
        <f ca="1">Simulations!AD1524</f>
        <v>23.177077328575155</v>
      </c>
    </row>
    <row r="6517" spans="1:1" x14ac:dyDescent="0.35">
      <c r="A6517" s="52">
        <f ca="1">Simulations!AD1525</f>
        <v>23.270512959697729</v>
      </c>
    </row>
    <row r="6518" spans="1:1" x14ac:dyDescent="0.35">
      <c r="A6518" s="52">
        <f ca="1">Simulations!AD1526</f>
        <v>22.736357172263773</v>
      </c>
    </row>
    <row r="6519" spans="1:1" x14ac:dyDescent="0.35">
      <c r="A6519" s="52">
        <f ca="1">Simulations!AD1527</f>
        <v>23.302529621132159</v>
      </c>
    </row>
    <row r="6520" spans="1:1" x14ac:dyDescent="0.35">
      <c r="A6520" s="52">
        <f ca="1">Simulations!AD1528</f>
        <v>22.900114865100797</v>
      </c>
    </row>
    <row r="6521" spans="1:1" x14ac:dyDescent="0.35">
      <c r="A6521" s="52">
        <f ca="1">Simulations!AD1529</f>
        <v>23.380382641303122</v>
      </c>
    </row>
    <row r="6522" spans="1:1" x14ac:dyDescent="0.35">
      <c r="A6522" s="52">
        <f ca="1">Simulations!AD1530</f>
        <v>23.287789189006759</v>
      </c>
    </row>
    <row r="6523" spans="1:1" x14ac:dyDescent="0.35">
      <c r="A6523" s="52">
        <f ca="1">Simulations!AD1531</f>
        <v>22.957775771362297</v>
      </c>
    </row>
    <row r="6524" spans="1:1" x14ac:dyDescent="0.35">
      <c r="A6524" s="52">
        <f ca="1">Simulations!AD1532</f>
        <v>23.080179191611087</v>
      </c>
    </row>
    <row r="6525" spans="1:1" x14ac:dyDescent="0.35">
      <c r="A6525" s="52">
        <f ca="1">Simulations!AD1533</f>
        <v>22.99785885828485</v>
      </c>
    </row>
    <row r="6526" spans="1:1" x14ac:dyDescent="0.35">
      <c r="A6526" s="52">
        <f ca="1">Simulations!AD1534</f>
        <v>23.271898594296999</v>
      </c>
    </row>
    <row r="6527" spans="1:1" x14ac:dyDescent="0.35">
      <c r="A6527" s="52">
        <f ca="1">Simulations!AD1535</f>
        <v>23.167684443290959</v>
      </c>
    </row>
    <row r="6528" spans="1:1" x14ac:dyDescent="0.35">
      <c r="A6528" s="52">
        <f ca="1">Simulations!AD1536</f>
        <v>23.374885487647944</v>
      </c>
    </row>
    <row r="6529" spans="1:1" x14ac:dyDescent="0.35">
      <c r="A6529" s="52">
        <f ca="1">Simulations!AD1537</f>
        <v>23.001641046758955</v>
      </c>
    </row>
    <row r="6530" spans="1:1" x14ac:dyDescent="0.35">
      <c r="A6530" s="52">
        <f ca="1">Simulations!AD1538</f>
        <v>23.048714942970733</v>
      </c>
    </row>
    <row r="6531" spans="1:1" x14ac:dyDescent="0.35">
      <c r="A6531" s="52">
        <f ca="1">Simulations!AD1539</f>
        <v>22.967364817413848</v>
      </c>
    </row>
    <row r="6532" spans="1:1" x14ac:dyDescent="0.35">
      <c r="A6532" s="52">
        <f ca="1">Simulations!AD1540</f>
        <v>23.022643610940243</v>
      </c>
    </row>
    <row r="6533" spans="1:1" x14ac:dyDescent="0.35">
      <c r="A6533" s="52">
        <f ca="1">Simulations!AD1541</f>
        <v>23.026628572619195</v>
      </c>
    </row>
    <row r="6534" spans="1:1" x14ac:dyDescent="0.35">
      <c r="A6534" s="52">
        <f ca="1">Simulations!AD1542</f>
        <v>23.25762876106532</v>
      </c>
    </row>
    <row r="6535" spans="1:1" x14ac:dyDescent="0.35">
      <c r="A6535" s="52">
        <f ca="1">Simulations!AD1543</f>
        <v>23.252776295442505</v>
      </c>
    </row>
    <row r="6536" spans="1:1" x14ac:dyDescent="0.35">
      <c r="A6536" s="52">
        <f ca="1">Simulations!AD1544</f>
        <v>22.8433255224869</v>
      </c>
    </row>
    <row r="6537" spans="1:1" x14ac:dyDescent="0.35">
      <c r="A6537" s="52">
        <f ca="1">Simulations!AD1545</f>
        <v>22.780963971917519</v>
      </c>
    </row>
    <row r="6538" spans="1:1" x14ac:dyDescent="0.35">
      <c r="A6538" s="52">
        <f ca="1">Simulations!AD1546</f>
        <v>22.774324940548439</v>
      </c>
    </row>
    <row r="6539" spans="1:1" x14ac:dyDescent="0.35">
      <c r="A6539" s="52">
        <f ca="1">Simulations!AD1547</f>
        <v>23.036853133501801</v>
      </c>
    </row>
    <row r="6540" spans="1:1" x14ac:dyDescent="0.35">
      <c r="A6540" s="52">
        <f ca="1">Simulations!AD1548</f>
        <v>23.145522226586813</v>
      </c>
    </row>
    <row r="6541" spans="1:1" x14ac:dyDescent="0.35">
      <c r="A6541" s="52">
        <f ca="1">Simulations!AD1549</f>
        <v>23.203550870051799</v>
      </c>
    </row>
    <row r="6542" spans="1:1" x14ac:dyDescent="0.35">
      <c r="A6542" s="52">
        <f ca="1">Simulations!AD1550</f>
        <v>23.139977725585275</v>
      </c>
    </row>
    <row r="6543" spans="1:1" x14ac:dyDescent="0.35">
      <c r="A6543" s="52">
        <f ca="1">Simulations!AD1551</f>
        <v>22.780161180628234</v>
      </c>
    </row>
    <row r="6544" spans="1:1" x14ac:dyDescent="0.35">
      <c r="A6544" s="52">
        <f ca="1">Simulations!AD1552</f>
        <v>23.209045012169675</v>
      </c>
    </row>
    <row r="6545" spans="1:1" x14ac:dyDescent="0.35">
      <c r="A6545" s="52">
        <f ca="1">Simulations!AD1553</f>
        <v>23.242217683762885</v>
      </c>
    </row>
    <row r="6546" spans="1:1" x14ac:dyDescent="0.35">
      <c r="A6546" s="52">
        <f ca="1">Simulations!AD1554</f>
        <v>22.841609567923896</v>
      </c>
    </row>
    <row r="6547" spans="1:1" x14ac:dyDescent="0.35">
      <c r="A6547" s="52">
        <f ca="1">Simulations!AD1555</f>
        <v>22.630874462714555</v>
      </c>
    </row>
    <row r="6548" spans="1:1" x14ac:dyDescent="0.35">
      <c r="A6548" s="52">
        <f ca="1">Simulations!AD1556</f>
        <v>22.933933345181217</v>
      </c>
    </row>
    <row r="6549" spans="1:1" x14ac:dyDescent="0.35">
      <c r="A6549" s="52">
        <f ca="1">Simulations!AD1557</f>
        <v>23.164058209103036</v>
      </c>
    </row>
    <row r="6550" spans="1:1" x14ac:dyDescent="0.35">
      <c r="A6550" s="52">
        <f ca="1">Simulations!AD1558</f>
        <v>23.01161499177698</v>
      </c>
    </row>
    <row r="6551" spans="1:1" x14ac:dyDescent="0.35">
      <c r="A6551" s="52">
        <f ca="1">Simulations!AD1559</f>
        <v>23.349551554772468</v>
      </c>
    </row>
    <row r="6552" spans="1:1" x14ac:dyDescent="0.35">
      <c r="A6552" s="52">
        <f ca="1">Simulations!AD1560</f>
        <v>22.895729454051519</v>
      </c>
    </row>
    <row r="6553" spans="1:1" x14ac:dyDescent="0.35">
      <c r="A6553" s="52">
        <f ca="1">Simulations!AD1561</f>
        <v>23.080599392669413</v>
      </c>
    </row>
    <row r="6554" spans="1:1" x14ac:dyDescent="0.35">
      <c r="A6554" s="52">
        <f ca="1">Simulations!AD1562</f>
        <v>23.111127534397703</v>
      </c>
    </row>
    <row r="6555" spans="1:1" x14ac:dyDescent="0.35">
      <c r="A6555" s="52">
        <f ca="1">Simulations!AD1563</f>
        <v>22.906700420879925</v>
      </c>
    </row>
    <row r="6556" spans="1:1" x14ac:dyDescent="0.35">
      <c r="A6556" s="52">
        <f ca="1">Simulations!AD1564</f>
        <v>23.095997589437381</v>
      </c>
    </row>
    <row r="6557" spans="1:1" x14ac:dyDescent="0.35">
      <c r="A6557" s="52">
        <f ca="1">Simulations!AD1565</f>
        <v>22.759293625080488</v>
      </c>
    </row>
    <row r="6558" spans="1:1" x14ac:dyDescent="0.35">
      <c r="A6558" s="52">
        <f ca="1">Simulations!AD1566</f>
        <v>23.064915210978377</v>
      </c>
    </row>
    <row r="6559" spans="1:1" x14ac:dyDescent="0.35">
      <c r="A6559" s="52">
        <f ca="1">Simulations!AD1567</f>
        <v>22.68301676664381</v>
      </c>
    </row>
    <row r="6560" spans="1:1" x14ac:dyDescent="0.35">
      <c r="A6560" s="52">
        <f ca="1">Simulations!AD1568</f>
        <v>23.201708709276573</v>
      </c>
    </row>
    <row r="6561" spans="1:1" x14ac:dyDescent="0.35">
      <c r="A6561" s="52">
        <f ca="1">Simulations!AD1569</f>
        <v>22.743754789661537</v>
      </c>
    </row>
    <row r="6562" spans="1:1" x14ac:dyDescent="0.35">
      <c r="A6562" s="52">
        <f ca="1">Simulations!AD1570</f>
        <v>23.25547705969122</v>
      </c>
    </row>
    <row r="6563" spans="1:1" x14ac:dyDescent="0.35">
      <c r="A6563" s="52">
        <f ca="1">Simulations!AD1571</f>
        <v>22.841342136561721</v>
      </c>
    </row>
    <row r="6564" spans="1:1" x14ac:dyDescent="0.35">
      <c r="A6564" s="52">
        <f ca="1">Simulations!AD1572</f>
        <v>23.158594426789239</v>
      </c>
    </row>
    <row r="6565" spans="1:1" x14ac:dyDescent="0.35">
      <c r="A6565" s="52">
        <f ca="1">Simulations!AD1573</f>
        <v>22.751206206895585</v>
      </c>
    </row>
    <row r="6566" spans="1:1" x14ac:dyDescent="0.35">
      <c r="A6566" s="52">
        <f ca="1">Simulations!AD1574</f>
        <v>22.654294322062839</v>
      </c>
    </row>
    <row r="6567" spans="1:1" x14ac:dyDescent="0.35">
      <c r="A6567" s="52">
        <f ca="1">Simulations!AD1575</f>
        <v>23.074503549337674</v>
      </c>
    </row>
    <row r="6568" spans="1:1" x14ac:dyDescent="0.35">
      <c r="A6568" s="52">
        <f ca="1">Simulations!AD1576</f>
        <v>22.831296096414</v>
      </c>
    </row>
    <row r="6569" spans="1:1" x14ac:dyDescent="0.35">
      <c r="A6569" s="52">
        <f ca="1">Simulations!AD1577</f>
        <v>22.926753446821891</v>
      </c>
    </row>
    <row r="6570" spans="1:1" x14ac:dyDescent="0.35">
      <c r="A6570" s="52">
        <f ca="1">Simulations!AD1578</f>
        <v>23.158834038565658</v>
      </c>
    </row>
    <row r="6571" spans="1:1" x14ac:dyDescent="0.35">
      <c r="A6571" s="52">
        <f ca="1">Simulations!AD1579</f>
        <v>23.260506613959123</v>
      </c>
    </row>
    <row r="6572" spans="1:1" x14ac:dyDescent="0.35">
      <c r="A6572" s="52">
        <f ca="1">Simulations!AD1580</f>
        <v>22.965540196825962</v>
      </c>
    </row>
    <row r="6573" spans="1:1" x14ac:dyDescent="0.35">
      <c r="A6573" s="52">
        <f ca="1">Simulations!AD1581</f>
        <v>23.297999283328615</v>
      </c>
    </row>
    <row r="6574" spans="1:1" x14ac:dyDescent="0.35">
      <c r="A6574" s="52">
        <f ca="1">Simulations!AD1582</f>
        <v>23.17433543890856</v>
      </c>
    </row>
    <row r="6575" spans="1:1" x14ac:dyDescent="0.35">
      <c r="A6575" s="52">
        <f ca="1">Simulations!AD1583</f>
        <v>23.328279676731523</v>
      </c>
    </row>
    <row r="6576" spans="1:1" x14ac:dyDescent="0.35">
      <c r="A6576" s="52">
        <f ca="1">Simulations!AD1584</f>
        <v>22.434984501515721</v>
      </c>
    </row>
    <row r="6577" spans="1:1" x14ac:dyDescent="0.35">
      <c r="A6577" s="52">
        <f ca="1">Simulations!AD1585</f>
        <v>22.819629152731004</v>
      </c>
    </row>
    <row r="6578" spans="1:1" x14ac:dyDescent="0.35">
      <c r="A6578" s="52">
        <f ca="1">Simulations!AD1586</f>
        <v>23.19251767067961</v>
      </c>
    </row>
    <row r="6579" spans="1:1" x14ac:dyDescent="0.35">
      <c r="A6579" s="52">
        <f ca="1">Simulations!AD1587</f>
        <v>22.724166968089726</v>
      </c>
    </row>
    <row r="6580" spans="1:1" x14ac:dyDescent="0.35">
      <c r="A6580" s="52">
        <f ca="1">Simulations!AD1588</f>
        <v>22.843010571008399</v>
      </c>
    </row>
    <row r="6581" spans="1:1" x14ac:dyDescent="0.35">
      <c r="A6581" s="52">
        <f ca="1">Simulations!AD1589</f>
        <v>22.96688907532776</v>
      </c>
    </row>
    <row r="6582" spans="1:1" x14ac:dyDescent="0.35">
      <c r="A6582" s="52">
        <f ca="1">Simulations!AD1590</f>
        <v>22.66381084750277</v>
      </c>
    </row>
    <row r="6583" spans="1:1" x14ac:dyDescent="0.35">
      <c r="A6583" s="52">
        <f ca="1">Simulations!AD1591</f>
        <v>22.784418716512747</v>
      </c>
    </row>
    <row r="6584" spans="1:1" x14ac:dyDescent="0.35">
      <c r="A6584" s="52">
        <f ca="1">Simulations!AD1592</f>
        <v>23.080434046155247</v>
      </c>
    </row>
    <row r="6585" spans="1:1" x14ac:dyDescent="0.35">
      <c r="A6585" s="52">
        <f ca="1">Simulations!AD1593</f>
        <v>23.098146151963036</v>
      </c>
    </row>
    <row r="6586" spans="1:1" x14ac:dyDescent="0.35">
      <c r="A6586" s="52">
        <f ca="1">Simulations!AD1594</f>
        <v>22.60440945181751</v>
      </c>
    </row>
    <row r="6587" spans="1:1" x14ac:dyDescent="0.35">
      <c r="A6587" s="52">
        <f ca="1">Simulations!AD1595</f>
        <v>23.224548998319356</v>
      </c>
    </row>
    <row r="6588" spans="1:1" x14ac:dyDescent="0.35">
      <c r="A6588" s="52">
        <f ca="1">Simulations!AD1596</f>
        <v>23.376068794623176</v>
      </c>
    </row>
    <row r="6589" spans="1:1" x14ac:dyDescent="0.35">
      <c r="A6589" s="52">
        <f ca="1">Simulations!AD1597</f>
        <v>23.432367502067628</v>
      </c>
    </row>
    <row r="6590" spans="1:1" x14ac:dyDescent="0.35">
      <c r="A6590" s="52">
        <f ca="1">Simulations!AD1598</f>
        <v>23.297228111790858</v>
      </c>
    </row>
    <row r="6591" spans="1:1" x14ac:dyDescent="0.35">
      <c r="A6591" s="52">
        <f ca="1">Simulations!AD1599</f>
        <v>22.692473377222122</v>
      </c>
    </row>
    <row r="6592" spans="1:1" x14ac:dyDescent="0.35">
      <c r="A6592" s="52">
        <f ca="1">Simulations!AD1600</f>
        <v>23.082090888681655</v>
      </c>
    </row>
    <row r="6593" spans="1:1" x14ac:dyDescent="0.35">
      <c r="A6593" s="52">
        <f ca="1">Simulations!AD1601</f>
        <v>22.812478867342598</v>
      </c>
    </row>
    <row r="6594" spans="1:1" x14ac:dyDescent="0.35">
      <c r="A6594" s="52">
        <f ca="1">Simulations!AD1602</f>
        <v>23.347995859914363</v>
      </c>
    </row>
    <row r="6595" spans="1:1" x14ac:dyDescent="0.35">
      <c r="A6595" s="52">
        <f ca="1">Simulations!AD1603</f>
        <v>23.107158053794187</v>
      </c>
    </row>
    <row r="6596" spans="1:1" x14ac:dyDescent="0.35">
      <c r="A6596" s="52">
        <f ca="1">Simulations!AD1604</f>
        <v>22.827517517372215</v>
      </c>
    </row>
    <row r="6597" spans="1:1" x14ac:dyDescent="0.35">
      <c r="A6597" s="52">
        <f ca="1">Simulations!AD1605</f>
        <v>23.109428340487071</v>
      </c>
    </row>
    <row r="6598" spans="1:1" x14ac:dyDescent="0.35">
      <c r="A6598" s="52">
        <f ca="1">Simulations!AD1606</f>
        <v>23.05825223462239</v>
      </c>
    </row>
    <row r="6599" spans="1:1" x14ac:dyDescent="0.35">
      <c r="A6599" s="52">
        <f ca="1">Simulations!AD1607</f>
        <v>22.88297290606512</v>
      </c>
    </row>
    <row r="6600" spans="1:1" x14ac:dyDescent="0.35">
      <c r="A6600" s="52">
        <f ca="1">Simulations!AD1608</f>
        <v>22.695964417430332</v>
      </c>
    </row>
    <row r="6601" spans="1:1" x14ac:dyDescent="0.35">
      <c r="A6601" s="52">
        <f ca="1">Simulations!AD1609</f>
        <v>22.979201867388163</v>
      </c>
    </row>
    <row r="6602" spans="1:1" x14ac:dyDescent="0.35">
      <c r="A6602" s="52">
        <f ca="1">Simulations!AD1610</f>
        <v>23.82819441467344</v>
      </c>
    </row>
    <row r="6603" spans="1:1" x14ac:dyDescent="0.35">
      <c r="A6603" s="52">
        <f ca="1">Simulations!AD1611</f>
        <v>23.005220694242343</v>
      </c>
    </row>
    <row r="6604" spans="1:1" x14ac:dyDescent="0.35">
      <c r="A6604" s="52">
        <f ca="1">Simulations!AD1612</f>
        <v>22.815419762095786</v>
      </c>
    </row>
    <row r="6605" spans="1:1" x14ac:dyDescent="0.35">
      <c r="A6605" s="52">
        <f ca="1">Simulations!AD1613</f>
        <v>22.797265440224137</v>
      </c>
    </row>
    <row r="6606" spans="1:1" x14ac:dyDescent="0.35">
      <c r="A6606" s="52">
        <f ca="1">Simulations!AD1614</f>
        <v>22.721138593994183</v>
      </c>
    </row>
    <row r="6607" spans="1:1" x14ac:dyDescent="0.35">
      <c r="A6607" s="52">
        <f ca="1">Simulations!AD1615</f>
        <v>22.843299276522899</v>
      </c>
    </row>
    <row r="6608" spans="1:1" x14ac:dyDescent="0.35">
      <c r="A6608" s="52">
        <f ca="1">Simulations!AD1616</f>
        <v>23.047142291066322</v>
      </c>
    </row>
    <row r="6609" spans="1:1" x14ac:dyDescent="0.35">
      <c r="A6609" s="52">
        <f ca="1">Simulations!AD1617</f>
        <v>22.46443357762811</v>
      </c>
    </row>
    <row r="6610" spans="1:1" x14ac:dyDescent="0.35">
      <c r="A6610" s="52">
        <f ca="1">Simulations!AD1618</f>
        <v>22.567798268826795</v>
      </c>
    </row>
    <row r="6611" spans="1:1" x14ac:dyDescent="0.35">
      <c r="A6611" s="52">
        <f ca="1">Simulations!AD1619</f>
        <v>22.989038125104571</v>
      </c>
    </row>
    <row r="6612" spans="1:1" x14ac:dyDescent="0.35">
      <c r="A6612" s="52">
        <f ca="1">Simulations!AD1620</f>
        <v>22.975403019715905</v>
      </c>
    </row>
    <row r="6613" spans="1:1" x14ac:dyDescent="0.35">
      <c r="A6613" s="52">
        <f ca="1">Simulations!AD1621</f>
        <v>22.987201352073804</v>
      </c>
    </row>
    <row r="6614" spans="1:1" x14ac:dyDescent="0.35">
      <c r="A6614" s="52">
        <f ca="1">Simulations!AD1622</f>
        <v>23.461882465974895</v>
      </c>
    </row>
    <row r="6615" spans="1:1" x14ac:dyDescent="0.35">
      <c r="A6615" s="52">
        <f ca="1">Simulations!AD1623</f>
        <v>23.10820527873917</v>
      </c>
    </row>
    <row r="6616" spans="1:1" x14ac:dyDescent="0.35">
      <c r="A6616" s="52">
        <f ca="1">Simulations!AD1624</f>
        <v>22.879471621780453</v>
      </c>
    </row>
    <row r="6617" spans="1:1" x14ac:dyDescent="0.35">
      <c r="A6617" s="52">
        <f ca="1">Simulations!AD1625</f>
        <v>23.179218189225455</v>
      </c>
    </row>
    <row r="6618" spans="1:1" x14ac:dyDescent="0.35">
      <c r="A6618" s="52">
        <f ca="1">Simulations!AD1626</f>
        <v>23.242498737539549</v>
      </c>
    </row>
    <row r="6619" spans="1:1" x14ac:dyDescent="0.35">
      <c r="A6619" s="52">
        <f ca="1">Simulations!AD1627</f>
        <v>23.148697135930725</v>
      </c>
    </row>
    <row r="6620" spans="1:1" x14ac:dyDescent="0.35">
      <c r="A6620" s="52">
        <f ca="1">Simulations!AD1628</f>
        <v>22.906844009534218</v>
      </c>
    </row>
    <row r="6621" spans="1:1" x14ac:dyDescent="0.35">
      <c r="A6621" s="52">
        <f ca="1">Simulations!AD1629</f>
        <v>22.725291310884696</v>
      </c>
    </row>
    <row r="6622" spans="1:1" x14ac:dyDescent="0.35">
      <c r="A6622" s="52">
        <f ca="1">Simulations!AD1630</f>
        <v>22.217827390601073</v>
      </c>
    </row>
    <row r="6623" spans="1:1" x14ac:dyDescent="0.35">
      <c r="A6623" s="52">
        <f ca="1">Simulations!AD1631</f>
        <v>23.129903462950431</v>
      </c>
    </row>
    <row r="6624" spans="1:1" x14ac:dyDescent="0.35">
      <c r="A6624" s="52">
        <f ca="1">Simulations!AD1632</f>
        <v>23.413091331531881</v>
      </c>
    </row>
    <row r="6625" spans="1:1" x14ac:dyDescent="0.35">
      <c r="A6625" s="52">
        <f ca="1">Simulations!AD1633</f>
        <v>22.987943651354989</v>
      </c>
    </row>
    <row r="6626" spans="1:1" x14ac:dyDescent="0.35">
      <c r="A6626" s="52">
        <f ca="1">Simulations!AD1634</f>
        <v>23.03537961143223</v>
      </c>
    </row>
    <row r="6627" spans="1:1" x14ac:dyDescent="0.35">
      <c r="A6627" s="52">
        <f ca="1">Simulations!AD1635</f>
        <v>22.873838592231653</v>
      </c>
    </row>
    <row r="6628" spans="1:1" x14ac:dyDescent="0.35">
      <c r="A6628" s="52">
        <f ca="1">Simulations!AD1636</f>
        <v>23.411467500736798</v>
      </c>
    </row>
    <row r="6629" spans="1:1" x14ac:dyDescent="0.35">
      <c r="A6629" s="52">
        <f ca="1">Simulations!AD1637</f>
        <v>23.377110099770157</v>
      </c>
    </row>
    <row r="6630" spans="1:1" x14ac:dyDescent="0.35">
      <c r="A6630" s="52">
        <f ca="1">Simulations!AD1638</f>
        <v>23.307898041824856</v>
      </c>
    </row>
    <row r="6631" spans="1:1" x14ac:dyDescent="0.35">
      <c r="A6631" s="52">
        <f ca="1">Simulations!AD1639</f>
        <v>22.838374260394602</v>
      </c>
    </row>
    <row r="6632" spans="1:1" x14ac:dyDescent="0.35">
      <c r="A6632" s="52">
        <f ca="1">Simulations!AD1640</f>
        <v>22.93417130900518</v>
      </c>
    </row>
    <row r="6633" spans="1:1" x14ac:dyDescent="0.35">
      <c r="A6633" s="52">
        <f ca="1">Simulations!AD1641</f>
        <v>22.897546693043598</v>
      </c>
    </row>
    <row r="6634" spans="1:1" x14ac:dyDescent="0.35">
      <c r="A6634" s="52">
        <f ca="1">Simulations!AD1642</f>
        <v>23.432981341921646</v>
      </c>
    </row>
    <row r="6635" spans="1:1" x14ac:dyDescent="0.35">
      <c r="A6635" s="52">
        <f ca="1">Simulations!AD1643</f>
        <v>23.070831427162734</v>
      </c>
    </row>
    <row r="6636" spans="1:1" x14ac:dyDescent="0.35">
      <c r="A6636" s="52">
        <f ca="1">Simulations!AD1644</f>
        <v>22.933689334381135</v>
      </c>
    </row>
    <row r="6637" spans="1:1" x14ac:dyDescent="0.35">
      <c r="A6637" s="52">
        <f ca="1">Simulations!AD1645</f>
        <v>22.9574520307253</v>
      </c>
    </row>
    <row r="6638" spans="1:1" x14ac:dyDescent="0.35">
      <c r="A6638" s="52">
        <f ca="1">Simulations!AD1646</f>
        <v>22.59080340776358</v>
      </c>
    </row>
    <row r="6639" spans="1:1" x14ac:dyDescent="0.35">
      <c r="A6639" s="52">
        <f ca="1">Simulations!AD1647</f>
        <v>22.8621664857192</v>
      </c>
    </row>
    <row r="6640" spans="1:1" x14ac:dyDescent="0.35">
      <c r="A6640" s="52">
        <f ca="1">Simulations!AD1648</f>
        <v>22.661067866962604</v>
      </c>
    </row>
    <row r="6641" spans="1:1" x14ac:dyDescent="0.35">
      <c r="A6641" s="52">
        <f ca="1">Simulations!AD1649</f>
        <v>23.188126539628463</v>
      </c>
    </row>
    <row r="6642" spans="1:1" x14ac:dyDescent="0.35">
      <c r="A6642" s="52">
        <f ca="1">Simulations!AD1650</f>
        <v>22.876657505162154</v>
      </c>
    </row>
    <row r="6643" spans="1:1" x14ac:dyDescent="0.35">
      <c r="A6643" s="52">
        <f ca="1">Simulations!AD1651</f>
        <v>23.124359638557728</v>
      </c>
    </row>
    <row r="6644" spans="1:1" x14ac:dyDescent="0.35">
      <c r="A6644" s="52">
        <f ca="1">Simulations!AD1652</f>
        <v>23.609407860473034</v>
      </c>
    </row>
    <row r="6645" spans="1:1" x14ac:dyDescent="0.35">
      <c r="A6645" s="52">
        <f ca="1">Simulations!AD1653</f>
        <v>23.269782346552006</v>
      </c>
    </row>
    <row r="6646" spans="1:1" x14ac:dyDescent="0.35">
      <c r="A6646" s="52">
        <f ca="1">Simulations!AD1654</f>
        <v>23.018337018801702</v>
      </c>
    </row>
    <row r="6647" spans="1:1" x14ac:dyDescent="0.35">
      <c r="A6647" s="52">
        <f ca="1">Simulations!AD1655</f>
        <v>23.242696699392969</v>
      </c>
    </row>
    <row r="6648" spans="1:1" x14ac:dyDescent="0.35">
      <c r="A6648" s="52">
        <f ca="1">Simulations!AD1656</f>
        <v>23.132885673123592</v>
      </c>
    </row>
    <row r="6649" spans="1:1" x14ac:dyDescent="0.35">
      <c r="A6649" s="52">
        <f ca="1">Simulations!AD1657</f>
        <v>23.524299263761968</v>
      </c>
    </row>
    <row r="6650" spans="1:1" x14ac:dyDescent="0.35">
      <c r="A6650" s="52">
        <f ca="1">Simulations!AD1658</f>
        <v>22.806453652712076</v>
      </c>
    </row>
    <row r="6651" spans="1:1" x14ac:dyDescent="0.35">
      <c r="A6651" s="52">
        <f ca="1">Simulations!AD1659</f>
        <v>22.877302389852822</v>
      </c>
    </row>
    <row r="6652" spans="1:1" x14ac:dyDescent="0.35">
      <c r="A6652" s="52">
        <f ca="1">Simulations!AD1660</f>
        <v>23.317248731901369</v>
      </c>
    </row>
    <row r="6653" spans="1:1" x14ac:dyDescent="0.35">
      <c r="A6653" s="52">
        <f ca="1">Simulations!AD1661</f>
        <v>23.599685924133766</v>
      </c>
    </row>
    <row r="6654" spans="1:1" x14ac:dyDescent="0.35">
      <c r="A6654" s="52">
        <f ca="1">Simulations!AD1662</f>
        <v>23.042130158484202</v>
      </c>
    </row>
    <row r="6655" spans="1:1" x14ac:dyDescent="0.35">
      <c r="A6655" s="52">
        <f ca="1">Simulations!AD1663</f>
        <v>22.959515841237959</v>
      </c>
    </row>
    <row r="6656" spans="1:1" x14ac:dyDescent="0.35">
      <c r="A6656" s="52">
        <f ca="1">Simulations!AD1664</f>
        <v>23.127930997707502</v>
      </c>
    </row>
    <row r="6657" spans="1:1" x14ac:dyDescent="0.35">
      <c r="A6657" s="52">
        <f ca="1">Simulations!AD1665</f>
        <v>23.325890706993746</v>
      </c>
    </row>
    <row r="6658" spans="1:1" x14ac:dyDescent="0.35">
      <c r="A6658" s="52">
        <f ca="1">Simulations!AD1666</f>
        <v>22.76834219138091</v>
      </c>
    </row>
    <row r="6659" spans="1:1" x14ac:dyDescent="0.35">
      <c r="A6659" s="52">
        <f ca="1">Simulations!AD1667</f>
        <v>23.210342070648881</v>
      </c>
    </row>
    <row r="6660" spans="1:1" x14ac:dyDescent="0.35">
      <c r="A6660" s="52">
        <f ca="1">Simulations!AD1668</f>
        <v>23.155108717474327</v>
      </c>
    </row>
    <row r="6661" spans="1:1" x14ac:dyDescent="0.35">
      <c r="A6661" s="52">
        <f ca="1">Simulations!AD1669</f>
        <v>22.642548871366898</v>
      </c>
    </row>
    <row r="6662" spans="1:1" x14ac:dyDescent="0.35">
      <c r="A6662" s="52">
        <f ca="1">Simulations!AD1670</f>
        <v>22.590735555265383</v>
      </c>
    </row>
    <row r="6663" spans="1:1" x14ac:dyDescent="0.35">
      <c r="A6663" s="52">
        <f ca="1">Simulations!AD1671</f>
        <v>23.255859401480265</v>
      </c>
    </row>
    <row r="6664" spans="1:1" x14ac:dyDescent="0.35">
      <c r="A6664" s="52">
        <f ca="1">Simulations!AD1672</f>
        <v>22.949887837594723</v>
      </c>
    </row>
    <row r="6665" spans="1:1" x14ac:dyDescent="0.35">
      <c r="A6665" s="52">
        <f ca="1">Simulations!AD1673</f>
        <v>23.402124579141599</v>
      </c>
    </row>
    <row r="6666" spans="1:1" x14ac:dyDescent="0.35">
      <c r="A6666" s="52">
        <f ca="1">Simulations!AD1674</f>
        <v>22.854636275459391</v>
      </c>
    </row>
    <row r="6667" spans="1:1" x14ac:dyDescent="0.35">
      <c r="A6667" s="52">
        <f ca="1">Simulations!AD1675</f>
        <v>22.87575165560456</v>
      </c>
    </row>
    <row r="6668" spans="1:1" x14ac:dyDescent="0.35">
      <c r="A6668" s="52">
        <f ca="1">Simulations!AD1676</f>
        <v>22.981332755801226</v>
      </c>
    </row>
    <row r="6669" spans="1:1" x14ac:dyDescent="0.35">
      <c r="A6669" s="52">
        <f ca="1">Simulations!AD1677</f>
        <v>22.872350268981378</v>
      </c>
    </row>
    <row r="6670" spans="1:1" x14ac:dyDescent="0.35">
      <c r="A6670" s="52">
        <f ca="1">Simulations!AD1678</f>
        <v>23.272431501907036</v>
      </c>
    </row>
    <row r="6671" spans="1:1" x14ac:dyDescent="0.35">
      <c r="A6671" s="52">
        <f ca="1">Simulations!AD1679</f>
        <v>22.887637270176342</v>
      </c>
    </row>
    <row r="6672" spans="1:1" x14ac:dyDescent="0.35">
      <c r="A6672" s="52">
        <f ca="1">Simulations!AD1680</f>
        <v>22.786542859960015</v>
      </c>
    </row>
    <row r="6673" spans="1:1" x14ac:dyDescent="0.35">
      <c r="A6673" s="52">
        <f ca="1">Simulations!AD1681</f>
        <v>22.864813308239619</v>
      </c>
    </row>
    <row r="6674" spans="1:1" x14ac:dyDescent="0.35">
      <c r="A6674" s="52">
        <f ca="1">Simulations!AD1682</f>
        <v>23.020350860282541</v>
      </c>
    </row>
    <row r="6675" spans="1:1" x14ac:dyDescent="0.35">
      <c r="A6675" s="52">
        <f ca="1">Simulations!AD1683</f>
        <v>23.139951557018328</v>
      </c>
    </row>
    <row r="6676" spans="1:1" x14ac:dyDescent="0.35">
      <c r="A6676" s="52">
        <f ca="1">Simulations!AD1684</f>
        <v>23.054038702183636</v>
      </c>
    </row>
    <row r="6677" spans="1:1" x14ac:dyDescent="0.35">
      <c r="A6677" s="52">
        <f ca="1">Simulations!AD1685</f>
        <v>22.790408708847782</v>
      </c>
    </row>
    <row r="6678" spans="1:1" x14ac:dyDescent="0.35">
      <c r="A6678" s="52">
        <f ca="1">Simulations!AD1686</f>
        <v>22.892893784433099</v>
      </c>
    </row>
    <row r="6679" spans="1:1" x14ac:dyDescent="0.35">
      <c r="A6679" s="52">
        <f ca="1">Simulations!AD1687</f>
        <v>22.992881043352135</v>
      </c>
    </row>
    <row r="6680" spans="1:1" x14ac:dyDescent="0.35">
      <c r="A6680" s="52">
        <f ca="1">Simulations!AD1688</f>
        <v>22.944616990529951</v>
      </c>
    </row>
    <row r="6681" spans="1:1" x14ac:dyDescent="0.35">
      <c r="A6681" s="52">
        <f ca="1">Simulations!AD1689</f>
        <v>23.038114075823032</v>
      </c>
    </row>
    <row r="6682" spans="1:1" x14ac:dyDescent="0.35">
      <c r="A6682" s="52">
        <f ca="1">Simulations!AD1690</f>
        <v>22.989679232246125</v>
      </c>
    </row>
    <row r="6683" spans="1:1" x14ac:dyDescent="0.35">
      <c r="A6683" s="52">
        <f ca="1">Simulations!AD1691</f>
        <v>23.026740807462751</v>
      </c>
    </row>
    <row r="6684" spans="1:1" x14ac:dyDescent="0.35">
      <c r="A6684" s="52">
        <f ca="1">Simulations!AD1692</f>
        <v>22.590279779686213</v>
      </c>
    </row>
    <row r="6685" spans="1:1" x14ac:dyDescent="0.35">
      <c r="A6685" s="52">
        <f ca="1">Simulations!AD1693</f>
        <v>22.943331931283492</v>
      </c>
    </row>
    <row r="6686" spans="1:1" x14ac:dyDescent="0.35">
      <c r="A6686" s="52">
        <f ca="1">Simulations!AD1694</f>
        <v>22.675937905745126</v>
      </c>
    </row>
    <row r="6687" spans="1:1" x14ac:dyDescent="0.35">
      <c r="A6687" s="52">
        <f ca="1">Simulations!AD1695</f>
        <v>23.105782630551253</v>
      </c>
    </row>
    <row r="6688" spans="1:1" x14ac:dyDescent="0.35">
      <c r="A6688" s="52">
        <f ca="1">Simulations!AD1696</f>
        <v>22.78490353605406</v>
      </c>
    </row>
    <row r="6689" spans="1:1" x14ac:dyDescent="0.35">
      <c r="A6689" s="52">
        <f ca="1">Simulations!AD1697</f>
        <v>22.304356423818739</v>
      </c>
    </row>
    <row r="6690" spans="1:1" x14ac:dyDescent="0.35">
      <c r="A6690" s="52">
        <f ca="1">Simulations!AD1698</f>
        <v>22.705844999344066</v>
      </c>
    </row>
    <row r="6691" spans="1:1" x14ac:dyDescent="0.35">
      <c r="A6691" s="52">
        <f ca="1">Simulations!AD1699</f>
        <v>22.617932743045827</v>
      </c>
    </row>
    <row r="6692" spans="1:1" x14ac:dyDescent="0.35">
      <c r="A6692" s="52">
        <f ca="1">Simulations!AD1700</f>
        <v>22.639004001563876</v>
      </c>
    </row>
    <row r="6693" spans="1:1" x14ac:dyDescent="0.35">
      <c r="A6693" s="52">
        <f ca="1">Simulations!AD1701</f>
        <v>23.073179899127624</v>
      </c>
    </row>
    <row r="6694" spans="1:1" x14ac:dyDescent="0.35">
      <c r="A6694" s="52">
        <f ca="1">Simulations!AD1702</f>
        <v>23.822173139069196</v>
      </c>
    </row>
    <row r="6695" spans="1:1" x14ac:dyDescent="0.35">
      <c r="A6695" s="52">
        <f ca="1">Simulations!AD1703</f>
        <v>22.673162781135105</v>
      </c>
    </row>
    <row r="6696" spans="1:1" x14ac:dyDescent="0.35">
      <c r="A6696" s="52">
        <f ca="1">Simulations!AD1704</f>
        <v>22.173849641080185</v>
      </c>
    </row>
    <row r="6697" spans="1:1" x14ac:dyDescent="0.35">
      <c r="A6697" s="52">
        <f ca="1">Simulations!AD1705</f>
        <v>22.833659680943633</v>
      </c>
    </row>
    <row r="6698" spans="1:1" x14ac:dyDescent="0.35">
      <c r="A6698" s="52">
        <f ca="1">Simulations!AD1706</f>
        <v>23.267035656288197</v>
      </c>
    </row>
    <row r="6699" spans="1:1" x14ac:dyDescent="0.35">
      <c r="A6699" s="52">
        <f ca="1">Simulations!AD1707</f>
        <v>23.499570737596493</v>
      </c>
    </row>
    <row r="6700" spans="1:1" x14ac:dyDescent="0.35">
      <c r="A6700" s="52">
        <f ca="1">Simulations!AD1708</f>
        <v>22.914249921399872</v>
      </c>
    </row>
    <row r="6701" spans="1:1" x14ac:dyDescent="0.35">
      <c r="A6701" s="52">
        <f ca="1">Simulations!AD1709</f>
        <v>23.246323392828188</v>
      </c>
    </row>
    <row r="6702" spans="1:1" x14ac:dyDescent="0.35">
      <c r="A6702" s="52">
        <f ca="1">Simulations!AD1710</f>
        <v>22.723396215570894</v>
      </c>
    </row>
    <row r="6703" spans="1:1" x14ac:dyDescent="0.35">
      <c r="A6703" s="52">
        <f ca="1">Simulations!AD1711</f>
        <v>22.797643111986929</v>
      </c>
    </row>
    <row r="6704" spans="1:1" x14ac:dyDescent="0.35">
      <c r="A6704" s="52">
        <f ca="1">Simulations!AD1712</f>
        <v>23.007302076021851</v>
      </c>
    </row>
    <row r="6705" spans="1:1" x14ac:dyDescent="0.35">
      <c r="A6705" s="52">
        <f ca="1">Simulations!AD1713</f>
        <v>22.600045667494491</v>
      </c>
    </row>
    <row r="6706" spans="1:1" x14ac:dyDescent="0.35">
      <c r="A6706" s="52">
        <f ca="1">Simulations!AD1714</f>
        <v>23.11688522462633</v>
      </c>
    </row>
    <row r="6707" spans="1:1" x14ac:dyDescent="0.35">
      <c r="A6707" s="52">
        <f ca="1">Simulations!AD1715</f>
        <v>23.041844390210301</v>
      </c>
    </row>
    <row r="6708" spans="1:1" x14ac:dyDescent="0.35">
      <c r="A6708" s="52">
        <f ca="1">Simulations!AD1716</f>
        <v>22.714809352195196</v>
      </c>
    </row>
    <row r="6709" spans="1:1" x14ac:dyDescent="0.35">
      <c r="A6709" s="52">
        <f ca="1">Simulations!AD1717</f>
        <v>22.97855945056854</v>
      </c>
    </row>
    <row r="6710" spans="1:1" x14ac:dyDescent="0.35">
      <c r="A6710" s="52">
        <f ca="1">Simulations!AD1718</f>
        <v>23.017229176432064</v>
      </c>
    </row>
    <row r="6711" spans="1:1" x14ac:dyDescent="0.35">
      <c r="A6711" s="52">
        <f ca="1">Simulations!AD1719</f>
        <v>23.260701841066385</v>
      </c>
    </row>
    <row r="6712" spans="1:1" x14ac:dyDescent="0.35">
      <c r="A6712" s="52">
        <f ca="1">Simulations!AD1720</f>
        <v>22.816503878847577</v>
      </c>
    </row>
    <row r="6713" spans="1:1" x14ac:dyDescent="0.35">
      <c r="A6713" s="52">
        <f ca="1">Simulations!AD1721</f>
        <v>23.205167079641885</v>
      </c>
    </row>
    <row r="6714" spans="1:1" x14ac:dyDescent="0.35">
      <c r="A6714" s="52">
        <f ca="1">Simulations!AD1722</f>
        <v>22.828798071621975</v>
      </c>
    </row>
    <row r="6715" spans="1:1" x14ac:dyDescent="0.35">
      <c r="A6715" s="52">
        <f ca="1">Simulations!AD1723</f>
        <v>23.283990728534679</v>
      </c>
    </row>
    <row r="6716" spans="1:1" x14ac:dyDescent="0.35">
      <c r="A6716" s="52">
        <f ca="1">Simulations!AD1724</f>
        <v>23.166058919734439</v>
      </c>
    </row>
    <row r="6717" spans="1:1" x14ac:dyDescent="0.35">
      <c r="A6717" s="52">
        <f ca="1">Simulations!AD1725</f>
        <v>22.799595643253973</v>
      </c>
    </row>
    <row r="6718" spans="1:1" x14ac:dyDescent="0.35">
      <c r="A6718" s="52">
        <f ca="1">Simulations!AD1726</f>
        <v>23.443503022763203</v>
      </c>
    </row>
    <row r="6719" spans="1:1" x14ac:dyDescent="0.35">
      <c r="A6719" s="52">
        <f ca="1">Simulations!AD1727</f>
        <v>22.73268726150922</v>
      </c>
    </row>
    <row r="6720" spans="1:1" x14ac:dyDescent="0.35">
      <c r="A6720" s="52">
        <f ca="1">Simulations!AD1728</f>
        <v>22.7253080187931</v>
      </c>
    </row>
    <row r="6721" spans="1:1" x14ac:dyDescent="0.35">
      <c r="A6721" s="52">
        <f ca="1">Simulations!AD1729</f>
        <v>23.265938266634535</v>
      </c>
    </row>
    <row r="6722" spans="1:1" x14ac:dyDescent="0.35">
      <c r="A6722" s="52">
        <f ca="1">Simulations!AD1730</f>
        <v>22.837775123875169</v>
      </c>
    </row>
    <row r="6723" spans="1:1" x14ac:dyDescent="0.35">
      <c r="A6723" s="52">
        <f ca="1">Simulations!AD1731</f>
        <v>22.763632348101577</v>
      </c>
    </row>
    <row r="6724" spans="1:1" x14ac:dyDescent="0.35">
      <c r="A6724" s="52">
        <f ca="1">Simulations!AD1732</f>
        <v>23.332915317696276</v>
      </c>
    </row>
    <row r="6725" spans="1:1" x14ac:dyDescent="0.35">
      <c r="A6725" s="52">
        <f ca="1">Simulations!AD1733</f>
        <v>23.073231888887765</v>
      </c>
    </row>
    <row r="6726" spans="1:1" x14ac:dyDescent="0.35">
      <c r="A6726" s="52">
        <f ca="1">Simulations!AD1734</f>
        <v>22.524654292437699</v>
      </c>
    </row>
    <row r="6727" spans="1:1" x14ac:dyDescent="0.35">
      <c r="A6727" s="52">
        <f ca="1">Simulations!AD1735</f>
        <v>23.026625741737838</v>
      </c>
    </row>
    <row r="6728" spans="1:1" x14ac:dyDescent="0.35">
      <c r="A6728" s="52">
        <f ca="1">Simulations!AD1736</f>
        <v>22.97213672908013</v>
      </c>
    </row>
    <row r="6729" spans="1:1" x14ac:dyDescent="0.35">
      <c r="A6729" s="52">
        <f ca="1">Simulations!AD1737</f>
        <v>23.19744786464679</v>
      </c>
    </row>
    <row r="6730" spans="1:1" x14ac:dyDescent="0.35">
      <c r="A6730" s="52">
        <f ca="1">Simulations!AD1738</f>
        <v>22.948387274570251</v>
      </c>
    </row>
    <row r="6731" spans="1:1" x14ac:dyDescent="0.35">
      <c r="A6731" s="52">
        <f ca="1">Simulations!AD1739</f>
        <v>22.960787565448918</v>
      </c>
    </row>
    <row r="6732" spans="1:1" x14ac:dyDescent="0.35">
      <c r="A6732" s="52">
        <f ca="1">Simulations!AD1740</f>
        <v>23.07119430399943</v>
      </c>
    </row>
    <row r="6733" spans="1:1" x14ac:dyDescent="0.35">
      <c r="A6733" s="52">
        <f ca="1">Simulations!AD1741</f>
        <v>23.252087468742218</v>
      </c>
    </row>
    <row r="6734" spans="1:1" x14ac:dyDescent="0.35">
      <c r="A6734" s="52">
        <f ca="1">Simulations!AD1742</f>
        <v>22.924061046645704</v>
      </c>
    </row>
    <row r="6735" spans="1:1" x14ac:dyDescent="0.35">
      <c r="A6735" s="52">
        <f ca="1">Simulations!AD1743</f>
        <v>23.222909300270651</v>
      </c>
    </row>
    <row r="6736" spans="1:1" x14ac:dyDescent="0.35">
      <c r="A6736" s="52">
        <f ca="1">Simulations!AD1744</f>
        <v>22.597244361960868</v>
      </c>
    </row>
    <row r="6737" spans="1:1" x14ac:dyDescent="0.35">
      <c r="A6737" s="52">
        <f ca="1">Simulations!AD1745</f>
        <v>22.989025802093252</v>
      </c>
    </row>
    <row r="6738" spans="1:1" x14ac:dyDescent="0.35">
      <c r="A6738" s="52">
        <f ca="1">Simulations!AD1746</f>
        <v>22.703613575983784</v>
      </c>
    </row>
    <row r="6739" spans="1:1" x14ac:dyDescent="0.35">
      <c r="A6739" s="52">
        <f ca="1">Simulations!AD1747</f>
        <v>22.956074587867832</v>
      </c>
    </row>
    <row r="6740" spans="1:1" x14ac:dyDescent="0.35">
      <c r="A6740" s="52">
        <f ca="1">Simulations!AD1748</f>
        <v>22.689126508186156</v>
      </c>
    </row>
    <row r="6741" spans="1:1" x14ac:dyDescent="0.35">
      <c r="A6741" s="52">
        <f ca="1">Simulations!AD1749</f>
        <v>23.291547939287724</v>
      </c>
    </row>
    <row r="6742" spans="1:1" x14ac:dyDescent="0.35">
      <c r="A6742" s="52">
        <f ca="1">Simulations!AD1750</f>
        <v>22.593891228224024</v>
      </c>
    </row>
    <row r="6743" spans="1:1" x14ac:dyDescent="0.35">
      <c r="A6743" s="52">
        <f ca="1">Simulations!AD1751</f>
        <v>23.076253509979583</v>
      </c>
    </row>
    <row r="6744" spans="1:1" x14ac:dyDescent="0.35">
      <c r="A6744" s="52">
        <f ca="1">Simulations!AD1752</f>
        <v>23.281079709890314</v>
      </c>
    </row>
    <row r="6745" spans="1:1" x14ac:dyDescent="0.35">
      <c r="A6745" s="52">
        <f ca="1">Simulations!AD1753</f>
        <v>22.902856591914301</v>
      </c>
    </row>
    <row r="6746" spans="1:1" x14ac:dyDescent="0.35">
      <c r="A6746" s="52">
        <f ca="1">Simulations!AD1754</f>
        <v>23.043891200701239</v>
      </c>
    </row>
    <row r="6747" spans="1:1" x14ac:dyDescent="0.35">
      <c r="A6747" s="52">
        <f ca="1">Simulations!AD1755</f>
        <v>23.168672004048688</v>
      </c>
    </row>
    <row r="6748" spans="1:1" x14ac:dyDescent="0.35">
      <c r="A6748" s="52">
        <f ca="1">Simulations!AD1756</f>
        <v>23.403723328596758</v>
      </c>
    </row>
    <row r="6749" spans="1:1" x14ac:dyDescent="0.35">
      <c r="A6749" s="52">
        <f ca="1">Simulations!AD1757</f>
        <v>22.882415817009527</v>
      </c>
    </row>
    <row r="6750" spans="1:1" x14ac:dyDescent="0.35">
      <c r="A6750" s="52">
        <f ca="1">Simulations!AD1758</f>
        <v>23.092389876311223</v>
      </c>
    </row>
    <row r="6751" spans="1:1" x14ac:dyDescent="0.35">
      <c r="A6751" s="52">
        <f ca="1">Simulations!AD1759</f>
        <v>23.006704054112095</v>
      </c>
    </row>
    <row r="6752" spans="1:1" x14ac:dyDescent="0.35">
      <c r="A6752" s="52">
        <f ca="1">Simulations!AD1760</f>
        <v>23.034714058709696</v>
      </c>
    </row>
    <row r="6753" spans="1:1" x14ac:dyDescent="0.35">
      <c r="A6753" s="52">
        <f ca="1">Simulations!AD1761</f>
        <v>22.691837912055558</v>
      </c>
    </row>
    <row r="6754" spans="1:1" x14ac:dyDescent="0.35">
      <c r="A6754" s="52">
        <f ca="1">Simulations!AD1762</f>
        <v>23.290242994960405</v>
      </c>
    </row>
    <row r="6755" spans="1:1" x14ac:dyDescent="0.35">
      <c r="A6755" s="52">
        <f ca="1">Simulations!AD1763</f>
        <v>23.059547867984527</v>
      </c>
    </row>
    <row r="6756" spans="1:1" x14ac:dyDescent="0.35">
      <c r="A6756" s="52">
        <f ca="1">Simulations!AD1764</f>
        <v>22.471017891729748</v>
      </c>
    </row>
    <row r="6757" spans="1:1" x14ac:dyDescent="0.35">
      <c r="A6757" s="52">
        <f ca="1">Simulations!AD1765</f>
        <v>23.090161121144924</v>
      </c>
    </row>
    <row r="6758" spans="1:1" x14ac:dyDescent="0.35">
      <c r="A6758" s="52">
        <f ca="1">Simulations!AD1766</f>
        <v>22.916509865736096</v>
      </c>
    </row>
    <row r="6759" spans="1:1" x14ac:dyDescent="0.35">
      <c r="A6759" s="52">
        <f ca="1">Simulations!AD1767</f>
        <v>22.854505260106187</v>
      </c>
    </row>
    <row r="6760" spans="1:1" x14ac:dyDescent="0.35">
      <c r="A6760" s="52">
        <f ca="1">Simulations!AD1768</f>
        <v>22.864830311247673</v>
      </c>
    </row>
    <row r="6761" spans="1:1" x14ac:dyDescent="0.35">
      <c r="A6761" s="52">
        <f ca="1">Simulations!AD1769</f>
        <v>22.565184684664455</v>
      </c>
    </row>
    <row r="6762" spans="1:1" x14ac:dyDescent="0.35">
      <c r="A6762" s="52">
        <f ca="1">Simulations!AD1770</f>
        <v>22.899904503580601</v>
      </c>
    </row>
    <row r="6763" spans="1:1" x14ac:dyDescent="0.35">
      <c r="A6763" s="52">
        <f ca="1">Simulations!AD1771</f>
        <v>22.825929767016497</v>
      </c>
    </row>
    <row r="6764" spans="1:1" x14ac:dyDescent="0.35">
      <c r="A6764" s="52">
        <f ca="1">Simulations!AD1772</f>
        <v>23.33834686295609</v>
      </c>
    </row>
    <row r="6765" spans="1:1" x14ac:dyDescent="0.35">
      <c r="A6765" s="52">
        <f ca="1">Simulations!AD1773</f>
        <v>23.029169831241781</v>
      </c>
    </row>
    <row r="6766" spans="1:1" x14ac:dyDescent="0.35">
      <c r="A6766" s="52">
        <f ca="1">Simulations!AD1774</f>
        <v>22.624191848725413</v>
      </c>
    </row>
    <row r="6767" spans="1:1" x14ac:dyDescent="0.35">
      <c r="A6767" s="52">
        <f ca="1">Simulations!AD1775</f>
        <v>22.987912747451695</v>
      </c>
    </row>
    <row r="6768" spans="1:1" x14ac:dyDescent="0.35">
      <c r="A6768" s="52">
        <f ca="1">Simulations!AD1776</f>
        <v>22.796638218099883</v>
      </c>
    </row>
    <row r="6769" spans="1:1" x14ac:dyDescent="0.35">
      <c r="A6769" s="52">
        <f ca="1">Simulations!AD1777</f>
        <v>23.087603667902901</v>
      </c>
    </row>
    <row r="6770" spans="1:1" x14ac:dyDescent="0.35">
      <c r="A6770" s="52">
        <f ca="1">Simulations!AD1778</f>
        <v>23.395482570298526</v>
      </c>
    </row>
    <row r="6771" spans="1:1" x14ac:dyDescent="0.35">
      <c r="A6771" s="52">
        <f ca="1">Simulations!AD1779</f>
        <v>23.018164914119872</v>
      </c>
    </row>
    <row r="6772" spans="1:1" x14ac:dyDescent="0.35">
      <c r="A6772" s="52">
        <f ca="1">Simulations!AD1780</f>
        <v>22.76682087691978</v>
      </c>
    </row>
    <row r="6773" spans="1:1" x14ac:dyDescent="0.35">
      <c r="A6773" s="52">
        <f ca="1">Simulations!AD1781</f>
        <v>23.101106990413658</v>
      </c>
    </row>
    <row r="6774" spans="1:1" x14ac:dyDescent="0.35">
      <c r="A6774" s="52">
        <f ca="1">Simulations!AD1782</f>
        <v>23.050858519423386</v>
      </c>
    </row>
    <row r="6775" spans="1:1" x14ac:dyDescent="0.35">
      <c r="A6775" s="52">
        <f ca="1">Simulations!AD1783</f>
        <v>22.850090622208612</v>
      </c>
    </row>
    <row r="6776" spans="1:1" x14ac:dyDescent="0.35">
      <c r="A6776" s="52">
        <f ca="1">Simulations!AD1784</f>
        <v>23.258587089509458</v>
      </c>
    </row>
    <row r="6777" spans="1:1" x14ac:dyDescent="0.35">
      <c r="A6777" s="52">
        <f ca="1">Simulations!AD1785</f>
        <v>22.362160016024625</v>
      </c>
    </row>
    <row r="6778" spans="1:1" x14ac:dyDescent="0.35">
      <c r="A6778" s="52">
        <f ca="1">Simulations!AD1786</f>
        <v>22.909625619649589</v>
      </c>
    </row>
    <row r="6779" spans="1:1" x14ac:dyDescent="0.35">
      <c r="A6779" s="52">
        <f ca="1">Simulations!AD1787</f>
        <v>23.397338275565357</v>
      </c>
    </row>
    <row r="6780" spans="1:1" x14ac:dyDescent="0.35">
      <c r="A6780" s="52">
        <f ca="1">Simulations!AD1788</f>
        <v>22.507262767332179</v>
      </c>
    </row>
    <row r="6781" spans="1:1" x14ac:dyDescent="0.35">
      <c r="A6781" s="52">
        <f ca="1">Simulations!AD1789</f>
        <v>22.754792247593535</v>
      </c>
    </row>
    <row r="6782" spans="1:1" x14ac:dyDescent="0.35">
      <c r="A6782" s="52">
        <f ca="1">Simulations!AD1790</f>
        <v>23.121155665913278</v>
      </c>
    </row>
    <row r="6783" spans="1:1" x14ac:dyDescent="0.35">
      <c r="A6783" s="52">
        <f ca="1">Simulations!AD1791</f>
        <v>23.205467155786781</v>
      </c>
    </row>
    <row r="6784" spans="1:1" x14ac:dyDescent="0.35">
      <c r="A6784" s="52">
        <f ca="1">Simulations!AD1792</f>
        <v>23.149455217850303</v>
      </c>
    </row>
    <row r="6785" spans="1:1" x14ac:dyDescent="0.35">
      <c r="A6785" s="52">
        <f ca="1">Simulations!AD1793</f>
        <v>23.161416221559364</v>
      </c>
    </row>
    <row r="6786" spans="1:1" x14ac:dyDescent="0.35">
      <c r="A6786" s="52">
        <f ca="1">Simulations!AD1794</f>
        <v>22.472724516697401</v>
      </c>
    </row>
    <row r="6787" spans="1:1" x14ac:dyDescent="0.35">
      <c r="A6787" s="52">
        <f ca="1">Simulations!AD1795</f>
        <v>22.273849663833364</v>
      </c>
    </row>
    <row r="6788" spans="1:1" x14ac:dyDescent="0.35">
      <c r="A6788" s="52">
        <f ca="1">Simulations!AD1796</f>
        <v>23.034372372781945</v>
      </c>
    </row>
    <row r="6789" spans="1:1" x14ac:dyDescent="0.35">
      <c r="A6789" s="52">
        <f ca="1">Simulations!AD1797</f>
        <v>23.000189707259999</v>
      </c>
    </row>
    <row r="6790" spans="1:1" x14ac:dyDescent="0.35">
      <c r="A6790" s="52">
        <f ca="1">Simulations!AD1798</f>
        <v>22.796676705481914</v>
      </c>
    </row>
    <row r="6791" spans="1:1" x14ac:dyDescent="0.35">
      <c r="A6791" s="52">
        <f ca="1">Simulations!AD1799</f>
        <v>23.080530748139758</v>
      </c>
    </row>
    <row r="6792" spans="1:1" x14ac:dyDescent="0.35">
      <c r="A6792" s="52">
        <f ca="1">Simulations!AD1800</f>
        <v>23.291823607707705</v>
      </c>
    </row>
    <row r="6793" spans="1:1" x14ac:dyDescent="0.35">
      <c r="A6793" s="52">
        <f ca="1">Simulations!AD1801</f>
        <v>23.227021322550357</v>
      </c>
    </row>
    <row r="6794" spans="1:1" x14ac:dyDescent="0.35">
      <c r="A6794" s="52">
        <f ca="1">Simulations!AD1802</f>
        <v>23.442107552709377</v>
      </c>
    </row>
    <row r="6795" spans="1:1" x14ac:dyDescent="0.35">
      <c r="A6795" s="52">
        <f ca="1">Simulations!AD1803</f>
        <v>23.04158117557742</v>
      </c>
    </row>
    <row r="6796" spans="1:1" x14ac:dyDescent="0.35">
      <c r="A6796" s="52">
        <f ca="1">Simulations!AD1804</f>
        <v>22.99798610548374</v>
      </c>
    </row>
    <row r="6797" spans="1:1" x14ac:dyDescent="0.35">
      <c r="A6797" s="52">
        <f ca="1">Simulations!AD1805</f>
        <v>22.972854026317666</v>
      </c>
    </row>
    <row r="6798" spans="1:1" x14ac:dyDescent="0.35">
      <c r="A6798" s="52">
        <f ca="1">Simulations!AD1806</f>
        <v>22.896866900065234</v>
      </c>
    </row>
    <row r="6799" spans="1:1" x14ac:dyDescent="0.35">
      <c r="A6799" s="52">
        <f ca="1">Simulations!AD1807</f>
        <v>22.971348917474472</v>
      </c>
    </row>
    <row r="6800" spans="1:1" x14ac:dyDescent="0.35">
      <c r="A6800" s="52">
        <f ca="1">Simulations!AD1808</f>
        <v>22.974455694683375</v>
      </c>
    </row>
    <row r="6801" spans="1:1" x14ac:dyDescent="0.35">
      <c r="A6801" s="52">
        <f ca="1">Simulations!AD1809</f>
        <v>22.743028443383071</v>
      </c>
    </row>
    <row r="6802" spans="1:1" x14ac:dyDescent="0.35">
      <c r="A6802" s="52">
        <f ca="1">Simulations!AD1810</f>
        <v>23.423496417646177</v>
      </c>
    </row>
    <row r="6803" spans="1:1" x14ac:dyDescent="0.35">
      <c r="A6803" s="52">
        <f ca="1">Simulations!AD1811</f>
        <v>22.990873160639012</v>
      </c>
    </row>
    <row r="6804" spans="1:1" x14ac:dyDescent="0.35">
      <c r="A6804" s="52">
        <f ca="1">Simulations!AD1812</f>
        <v>23.071969460029678</v>
      </c>
    </row>
    <row r="6805" spans="1:1" x14ac:dyDescent="0.35">
      <c r="A6805" s="52">
        <f ca="1">Simulations!AD1813</f>
        <v>22.926128378330265</v>
      </c>
    </row>
    <row r="6806" spans="1:1" x14ac:dyDescent="0.35">
      <c r="A6806" s="52">
        <f ca="1">Simulations!AD1814</f>
        <v>22.829451890232843</v>
      </c>
    </row>
    <row r="6807" spans="1:1" x14ac:dyDescent="0.35">
      <c r="A6807" s="52">
        <f ca="1">Simulations!AD1815</f>
        <v>23.343997293050748</v>
      </c>
    </row>
    <row r="6808" spans="1:1" x14ac:dyDescent="0.35">
      <c r="A6808" s="52">
        <f ca="1">Simulations!AD1816</f>
        <v>22.97819243208318</v>
      </c>
    </row>
    <row r="6809" spans="1:1" x14ac:dyDescent="0.35">
      <c r="A6809" s="52">
        <f ca="1">Simulations!AD1817</f>
        <v>22.980869907953011</v>
      </c>
    </row>
    <row r="6810" spans="1:1" x14ac:dyDescent="0.35">
      <c r="A6810" s="52">
        <f ca="1">Simulations!AD1818</f>
        <v>23.338650533938981</v>
      </c>
    </row>
    <row r="6811" spans="1:1" x14ac:dyDescent="0.35">
      <c r="A6811" s="52">
        <f ca="1">Simulations!AD1819</f>
        <v>22.802418172957545</v>
      </c>
    </row>
    <row r="6812" spans="1:1" x14ac:dyDescent="0.35">
      <c r="A6812" s="52">
        <f ca="1">Simulations!AD1820</f>
        <v>22.70777292242024</v>
      </c>
    </row>
    <row r="6813" spans="1:1" x14ac:dyDescent="0.35">
      <c r="A6813" s="52">
        <f ca="1">Simulations!AD1821</f>
        <v>23.281560648493794</v>
      </c>
    </row>
    <row r="6814" spans="1:1" x14ac:dyDescent="0.35">
      <c r="A6814" s="52">
        <f ca="1">Simulations!AD1822</f>
        <v>23.34515443802572</v>
      </c>
    </row>
    <row r="6815" spans="1:1" x14ac:dyDescent="0.35">
      <c r="A6815" s="52">
        <f ca="1">Simulations!AD1823</f>
        <v>23.050733476593194</v>
      </c>
    </row>
    <row r="6816" spans="1:1" x14ac:dyDescent="0.35">
      <c r="A6816" s="52">
        <f ca="1">Simulations!AD1824</f>
        <v>23.497453917378508</v>
      </c>
    </row>
    <row r="6817" spans="1:1" x14ac:dyDescent="0.35">
      <c r="A6817" s="52">
        <f ca="1">Simulations!AD1825</f>
        <v>23.049474412024868</v>
      </c>
    </row>
    <row r="6818" spans="1:1" x14ac:dyDescent="0.35">
      <c r="A6818" s="52">
        <f ca="1">Simulations!AD1826</f>
        <v>22.849929772207197</v>
      </c>
    </row>
    <row r="6819" spans="1:1" x14ac:dyDescent="0.35">
      <c r="A6819" s="52">
        <f ca="1">Simulations!AD1827</f>
        <v>22.966599798842417</v>
      </c>
    </row>
    <row r="6820" spans="1:1" x14ac:dyDescent="0.35">
      <c r="A6820" s="52">
        <f ca="1">Simulations!AD1828</f>
        <v>23.044757347480111</v>
      </c>
    </row>
    <row r="6821" spans="1:1" x14ac:dyDescent="0.35">
      <c r="A6821" s="52">
        <f ca="1">Simulations!AD1829</f>
        <v>23.102393406471933</v>
      </c>
    </row>
    <row r="6822" spans="1:1" x14ac:dyDescent="0.35">
      <c r="A6822" s="52">
        <f ca="1">Simulations!AD1830</f>
        <v>22.61410265269279</v>
      </c>
    </row>
    <row r="6823" spans="1:1" x14ac:dyDescent="0.35">
      <c r="A6823" s="52">
        <f ca="1">Simulations!AD1831</f>
        <v>23.248193414932878</v>
      </c>
    </row>
    <row r="6824" spans="1:1" x14ac:dyDescent="0.35">
      <c r="A6824" s="52">
        <f ca="1">Simulations!AD1832</f>
        <v>23.758959757195619</v>
      </c>
    </row>
    <row r="6825" spans="1:1" x14ac:dyDescent="0.35">
      <c r="A6825" s="52">
        <f ca="1">Simulations!AD1833</f>
        <v>22.906151285726487</v>
      </c>
    </row>
    <row r="6826" spans="1:1" x14ac:dyDescent="0.35">
      <c r="A6826" s="52">
        <f ca="1">Simulations!AD1834</f>
        <v>22.940750610440219</v>
      </c>
    </row>
    <row r="6827" spans="1:1" x14ac:dyDescent="0.35">
      <c r="A6827" s="52">
        <f ca="1">Simulations!AD1835</f>
        <v>23.025438895053838</v>
      </c>
    </row>
    <row r="6828" spans="1:1" x14ac:dyDescent="0.35">
      <c r="A6828" s="52">
        <f ca="1">Simulations!AD1836</f>
        <v>22.661971312994091</v>
      </c>
    </row>
    <row r="6829" spans="1:1" x14ac:dyDescent="0.35">
      <c r="A6829" s="52">
        <f ca="1">Simulations!AD1837</f>
        <v>23.149639978536342</v>
      </c>
    </row>
    <row r="6830" spans="1:1" x14ac:dyDescent="0.35">
      <c r="A6830" s="52">
        <f ca="1">Simulations!AD1838</f>
        <v>23.024724684182505</v>
      </c>
    </row>
    <row r="6831" spans="1:1" x14ac:dyDescent="0.35">
      <c r="A6831" s="52">
        <f ca="1">Simulations!AD1839</f>
        <v>22.913022589533028</v>
      </c>
    </row>
    <row r="6832" spans="1:1" x14ac:dyDescent="0.35">
      <c r="A6832" s="52">
        <f ca="1">Simulations!AD1840</f>
        <v>22.632049917471409</v>
      </c>
    </row>
    <row r="6833" spans="1:1" x14ac:dyDescent="0.35">
      <c r="A6833" s="52">
        <f ca="1">Simulations!AD1841</f>
        <v>22.779883229424197</v>
      </c>
    </row>
    <row r="6834" spans="1:1" x14ac:dyDescent="0.35">
      <c r="A6834" s="52">
        <f ca="1">Simulations!AD1842</f>
        <v>23.524676057235567</v>
      </c>
    </row>
    <row r="6835" spans="1:1" x14ac:dyDescent="0.35">
      <c r="A6835" s="52">
        <f ca="1">Simulations!AD1843</f>
        <v>23.646933370679953</v>
      </c>
    </row>
    <row r="6836" spans="1:1" x14ac:dyDescent="0.35">
      <c r="A6836" s="52">
        <f ca="1">Simulations!AD1844</f>
        <v>22.979992902541209</v>
      </c>
    </row>
    <row r="6837" spans="1:1" x14ac:dyDescent="0.35">
      <c r="A6837" s="52">
        <f ca="1">Simulations!AD1845</f>
        <v>22.929118610867</v>
      </c>
    </row>
    <row r="6838" spans="1:1" x14ac:dyDescent="0.35">
      <c r="A6838" s="52">
        <f ca="1">Simulations!AD1846</f>
        <v>23.285829634100178</v>
      </c>
    </row>
    <row r="6839" spans="1:1" x14ac:dyDescent="0.35">
      <c r="A6839" s="52">
        <f ca="1">Simulations!AD1847</f>
        <v>23.075538707101785</v>
      </c>
    </row>
    <row r="6840" spans="1:1" x14ac:dyDescent="0.35">
      <c r="A6840" s="52">
        <f ca="1">Simulations!AD1848</f>
        <v>23.29960470460432</v>
      </c>
    </row>
    <row r="6841" spans="1:1" x14ac:dyDescent="0.35">
      <c r="A6841" s="52">
        <f ca="1">Simulations!AD1849</f>
        <v>23.216800364293011</v>
      </c>
    </row>
    <row r="6842" spans="1:1" x14ac:dyDescent="0.35">
      <c r="A6842" s="52">
        <f ca="1">Simulations!AD1850</f>
        <v>22.419954302586728</v>
      </c>
    </row>
    <row r="6843" spans="1:1" x14ac:dyDescent="0.35">
      <c r="A6843" s="52">
        <f ca="1">Simulations!AD1851</f>
        <v>23.048107227393512</v>
      </c>
    </row>
    <row r="6844" spans="1:1" x14ac:dyDescent="0.35">
      <c r="A6844" s="52">
        <f ca="1">Simulations!AD1852</f>
        <v>22.788187578005164</v>
      </c>
    </row>
    <row r="6845" spans="1:1" x14ac:dyDescent="0.35">
      <c r="A6845" s="52">
        <f ca="1">Simulations!AD1853</f>
        <v>22.892874764503937</v>
      </c>
    </row>
    <row r="6846" spans="1:1" x14ac:dyDescent="0.35">
      <c r="A6846" s="52">
        <f ca="1">Simulations!AD1854</f>
        <v>22.854242956582915</v>
      </c>
    </row>
    <row r="6847" spans="1:1" x14ac:dyDescent="0.35">
      <c r="A6847" s="52">
        <f ca="1">Simulations!AD1855</f>
        <v>22.910087701139496</v>
      </c>
    </row>
    <row r="6848" spans="1:1" x14ac:dyDescent="0.35">
      <c r="A6848" s="52">
        <f ca="1">Simulations!AD1856</f>
        <v>22.493980047143484</v>
      </c>
    </row>
    <row r="6849" spans="1:1" x14ac:dyDescent="0.35">
      <c r="A6849" s="52">
        <f ca="1">Simulations!AD1857</f>
        <v>22.735453821541594</v>
      </c>
    </row>
    <row r="6850" spans="1:1" x14ac:dyDescent="0.35">
      <c r="A6850" s="52">
        <f ca="1">Simulations!AD1858</f>
        <v>22.58409340624253</v>
      </c>
    </row>
    <row r="6851" spans="1:1" x14ac:dyDescent="0.35">
      <c r="A6851" s="52">
        <f ca="1">Simulations!AD1859</f>
        <v>22.846488835494291</v>
      </c>
    </row>
    <row r="6852" spans="1:1" x14ac:dyDescent="0.35">
      <c r="A6852" s="52">
        <f ca="1">Simulations!AD1860</f>
        <v>23.232393412844196</v>
      </c>
    </row>
    <row r="6853" spans="1:1" x14ac:dyDescent="0.35">
      <c r="A6853" s="52">
        <f ca="1">Simulations!AD1861</f>
        <v>22.870650875386168</v>
      </c>
    </row>
    <row r="6854" spans="1:1" x14ac:dyDescent="0.35">
      <c r="A6854" s="52">
        <f ca="1">Simulations!AD1862</f>
        <v>22.940250187328772</v>
      </c>
    </row>
    <row r="6855" spans="1:1" x14ac:dyDescent="0.35">
      <c r="A6855" s="52">
        <f ca="1">Simulations!AD1863</f>
        <v>22.580586329274947</v>
      </c>
    </row>
    <row r="6856" spans="1:1" x14ac:dyDescent="0.35">
      <c r="A6856" s="52">
        <f ca="1">Simulations!AD1864</f>
        <v>22.689584842067447</v>
      </c>
    </row>
    <row r="6857" spans="1:1" x14ac:dyDescent="0.35">
      <c r="A6857" s="52">
        <f ca="1">Simulations!AD1865</f>
        <v>23.047543609097712</v>
      </c>
    </row>
    <row r="6858" spans="1:1" x14ac:dyDescent="0.35">
      <c r="A6858" s="52">
        <f ca="1">Simulations!AD1866</f>
        <v>22.788795647786696</v>
      </c>
    </row>
    <row r="6859" spans="1:1" x14ac:dyDescent="0.35">
      <c r="A6859" s="52">
        <f ca="1">Simulations!AD1867</f>
        <v>22.998082549349583</v>
      </c>
    </row>
    <row r="6860" spans="1:1" x14ac:dyDescent="0.35">
      <c r="A6860" s="52">
        <f ca="1">Simulations!AD1868</f>
        <v>22.867994165062949</v>
      </c>
    </row>
    <row r="6861" spans="1:1" x14ac:dyDescent="0.35">
      <c r="A6861" s="52">
        <f ca="1">Simulations!AD1869</f>
        <v>23.144644591074631</v>
      </c>
    </row>
    <row r="6862" spans="1:1" x14ac:dyDescent="0.35">
      <c r="A6862" s="52">
        <f ca="1">Simulations!AD1870</f>
        <v>23.336305732063337</v>
      </c>
    </row>
    <row r="6863" spans="1:1" x14ac:dyDescent="0.35">
      <c r="A6863" s="52">
        <f ca="1">Simulations!AD1871</f>
        <v>22.967620020041046</v>
      </c>
    </row>
    <row r="6864" spans="1:1" x14ac:dyDescent="0.35">
      <c r="A6864" s="52">
        <f ca="1">Simulations!AD1872</f>
        <v>22.36650368873979</v>
      </c>
    </row>
    <row r="6865" spans="1:1" x14ac:dyDescent="0.35">
      <c r="A6865" s="52">
        <f ca="1">Simulations!AD1873</f>
        <v>23.214314300675788</v>
      </c>
    </row>
    <row r="6866" spans="1:1" x14ac:dyDescent="0.35">
      <c r="A6866" s="52">
        <f ca="1">Simulations!AD1874</f>
        <v>22.67640228687209</v>
      </c>
    </row>
    <row r="6867" spans="1:1" x14ac:dyDescent="0.35">
      <c r="A6867" s="52">
        <f ca="1">Simulations!AD1875</f>
        <v>22.63584206903144</v>
      </c>
    </row>
    <row r="6868" spans="1:1" x14ac:dyDescent="0.35">
      <c r="A6868" s="52">
        <f ca="1">Simulations!AD1876</f>
        <v>23.249824258767624</v>
      </c>
    </row>
    <row r="6869" spans="1:1" x14ac:dyDescent="0.35">
      <c r="A6869" s="52">
        <f ca="1">Simulations!AD1877</f>
        <v>22.807784444385128</v>
      </c>
    </row>
    <row r="6870" spans="1:1" x14ac:dyDescent="0.35">
      <c r="A6870" s="52">
        <f ca="1">Simulations!AD1878</f>
        <v>22.530836220664845</v>
      </c>
    </row>
    <row r="6871" spans="1:1" x14ac:dyDescent="0.35">
      <c r="A6871" s="52">
        <f ca="1">Simulations!AD1879</f>
        <v>22.713573103681277</v>
      </c>
    </row>
    <row r="6872" spans="1:1" x14ac:dyDescent="0.35">
      <c r="A6872" s="52">
        <f ca="1">Simulations!AD1880</f>
        <v>23.03779177157891</v>
      </c>
    </row>
    <row r="6873" spans="1:1" x14ac:dyDescent="0.35">
      <c r="A6873" s="52">
        <f ca="1">Simulations!AD1881</f>
        <v>23.077192185188537</v>
      </c>
    </row>
    <row r="6874" spans="1:1" x14ac:dyDescent="0.35">
      <c r="A6874" s="52">
        <f ca="1">Simulations!AD1882</f>
        <v>23.01091023666709</v>
      </c>
    </row>
    <row r="6875" spans="1:1" x14ac:dyDescent="0.35">
      <c r="A6875" s="52">
        <f ca="1">Simulations!AD1883</f>
        <v>23.049191726506493</v>
      </c>
    </row>
    <row r="6876" spans="1:1" x14ac:dyDescent="0.35">
      <c r="A6876" s="52">
        <f ca="1">Simulations!AD1884</f>
        <v>23.228047451601306</v>
      </c>
    </row>
    <row r="6877" spans="1:1" x14ac:dyDescent="0.35">
      <c r="A6877" s="52">
        <f ca="1">Simulations!AD1885</f>
        <v>22.793757615269925</v>
      </c>
    </row>
    <row r="6878" spans="1:1" x14ac:dyDescent="0.35">
      <c r="A6878" s="52">
        <f ca="1">Simulations!AD1886</f>
        <v>23.239198320218915</v>
      </c>
    </row>
    <row r="6879" spans="1:1" x14ac:dyDescent="0.35">
      <c r="A6879" s="52">
        <f ca="1">Simulations!AD1887</f>
        <v>23.352927025117069</v>
      </c>
    </row>
    <row r="6880" spans="1:1" x14ac:dyDescent="0.35">
      <c r="A6880" s="52">
        <f ca="1">Simulations!AD1888</f>
        <v>23.036980338438134</v>
      </c>
    </row>
    <row r="6881" spans="1:1" x14ac:dyDescent="0.35">
      <c r="A6881" s="52">
        <f ca="1">Simulations!AD1889</f>
        <v>22.902648566429427</v>
      </c>
    </row>
    <row r="6882" spans="1:1" x14ac:dyDescent="0.35">
      <c r="A6882" s="52">
        <f ca="1">Simulations!AD1890</f>
        <v>23.036705787951128</v>
      </c>
    </row>
    <row r="6883" spans="1:1" x14ac:dyDescent="0.35">
      <c r="A6883" s="52">
        <f ca="1">Simulations!AD1891</f>
        <v>22.718895341575752</v>
      </c>
    </row>
    <row r="6884" spans="1:1" x14ac:dyDescent="0.35">
      <c r="A6884" s="52">
        <f ca="1">Simulations!AD1892</f>
        <v>23.262858818674044</v>
      </c>
    </row>
    <row r="6885" spans="1:1" x14ac:dyDescent="0.35">
      <c r="A6885" s="52">
        <f ca="1">Simulations!AD1893</f>
        <v>23.22647582461299</v>
      </c>
    </row>
    <row r="6886" spans="1:1" x14ac:dyDescent="0.35">
      <c r="A6886" s="52">
        <f ca="1">Simulations!AD1894</f>
        <v>22.950007918622845</v>
      </c>
    </row>
    <row r="6887" spans="1:1" x14ac:dyDescent="0.35">
      <c r="A6887" s="52">
        <f ca="1">Simulations!AD1895</f>
        <v>23.081662966973404</v>
      </c>
    </row>
    <row r="6888" spans="1:1" x14ac:dyDescent="0.35">
      <c r="A6888" s="52">
        <f ca="1">Simulations!AD1896</f>
        <v>23.338753197393871</v>
      </c>
    </row>
    <row r="6889" spans="1:1" x14ac:dyDescent="0.35">
      <c r="A6889" s="52">
        <f ca="1">Simulations!AD1897</f>
        <v>22.67597374435007</v>
      </c>
    </row>
    <row r="6890" spans="1:1" x14ac:dyDescent="0.35">
      <c r="A6890" s="52">
        <f ca="1">Simulations!AD1898</f>
        <v>23.15068108313951</v>
      </c>
    </row>
    <row r="6891" spans="1:1" x14ac:dyDescent="0.35">
      <c r="A6891" s="52">
        <f ca="1">Simulations!AD1899</f>
        <v>23.289352013428974</v>
      </c>
    </row>
    <row r="6892" spans="1:1" x14ac:dyDescent="0.35">
      <c r="A6892" s="52">
        <f ca="1">Simulations!AD1900</f>
        <v>22.952396158647669</v>
      </c>
    </row>
    <row r="6893" spans="1:1" x14ac:dyDescent="0.35">
      <c r="A6893" s="52">
        <f ca="1">Simulations!AD1901</f>
        <v>22.864911322021193</v>
      </c>
    </row>
    <row r="6894" spans="1:1" x14ac:dyDescent="0.35">
      <c r="A6894" s="52">
        <f ca="1">Simulations!AD1902</f>
        <v>23.541505193211972</v>
      </c>
    </row>
    <row r="6895" spans="1:1" x14ac:dyDescent="0.35">
      <c r="A6895" s="52">
        <f ca="1">Simulations!AD1903</f>
        <v>23.080954465962328</v>
      </c>
    </row>
    <row r="6896" spans="1:1" x14ac:dyDescent="0.35">
      <c r="A6896" s="52">
        <f ca="1">Simulations!AD1904</f>
        <v>23.025621730825289</v>
      </c>
    </row>
    <row r="6897" spans="1:1" x14ac:dyDescent="0.35">
      <c r="A6897" s="52">
        <f ca="1">Simulations!AD1905</f>
        <v>22.634073644715642</v>
      </c>
    </row>
    <row r="6898" spans="1:1" x14ac:dyDescent="0.35">
      <c r="A6898" s="52">
        <f ca="1">Simulations!AD1906</f>
        <v>22.68987375479702</v>
      </c>
    </row>
    <row r="6899" spans="1:1" x14ac:dyDescent="0.35">
      <c r="A6899" s="52">
        <f ca="1">Simulations!AD1907</f>
        <v>22.736825851796162</v>
      </c>
    </row>
    <row r="6900" spans="1:1" x14ac:dyDescent="0.35">
      <c r="A6900" s="52">
        <f ca="1">Simulations!AD1908</f>
        <v>23.236367349083384</v>
      </c>
    </row>
    <row r="6901" spans="1:1" x14ac:dyDescent="0.35">
      <c r="A6901" s="52">
        <f ca="1">Simulations!AD1909</f>
        <v>22.967447960899751</v>
      </c>
    </row>
    <row r="6902" spans="1:1" x14ac:dyDescent="0.35">
      <c r="A6902" s="52">
        <f ca="1">Simulations!AD1910</f>
        <v>22.906102658363395</v>
      </c>
    </row>
    <row r="6903" spans="1:1" x14ac:dyDescent="0.35">
      <c r="A6903" s="52">
        <f ca="1">Simulations!AD1911</f>
        <v>22.966157567283059</v>
      </c>
    </row>
    <row r="6904" spans="1:1" x14ac:dyDescent="0.35">
      <c r="A6904" s="52">
        <f ca="1">Simulations!AD1912</f>
        <v>23.137801867655085</v>
      </c>
    </row>
    <row r="6905" spans="1:1" x14ac:dyDescent="0.35">
      <c r="A6905" s="52">
        <f ca="1">Simulations!AD1913</f>
        <v>22.962811378596157</v>
      </c>
    </row>
    <row r="6906" spans="1:1" x14ac:dyDescent="0.35">
      <c r="A6906" s="52">
        <f ca="1">Simulations!AD1914</f>
        <v>23.056378681706065</v>
      </c>
    </row>
    <row r="6907" spans="1:1" x14ac:dyDescent="0.35">
      <c r="A6907" s="52">
        <f ca="1">Simulations!AD1915</f>
        <v>22.408636907825759</v>
      </c>
    </row>
    <row r="6908" spans="1:1" x14ac:dyDescent="0.35">
      <c r="A6908" s="52">
        <f ca="1">Simulations!AD1916</f>
        <v>22.987916147644356</v>
      </c>
    </row>
    <row r="6909" spans="1:1" x14ac:dyDescent="0.35">
      <c r="A6909" s="52">
        <f ca="1">Simulations!AD1917</f>
        <v>22.165710230603317</v>
      </c>
    </row>
    <row r="6910" spans="1:1" x14ac:dyDescent="0.35">
      <c r="A6910" s="52">
        <f ca="1">Simulations!AD1918</f>
        <v>22.862246826804444</v>
      </c>
    </row>
    <row r="6911" spans="1:1" x14ac:dyDescent="0.35">
      <c r="A6911" s="52">
        <f ca="1">Simulations!AD1919</f>
        <v>22.669261128473735</v>
      </c>
    </row>
    <row r="6912" spans="1:1" x14ac:dyDescent="0.35">
      <c r="A6912" s="52">
        <f ca="1">Simulations!AD1920</f>
        <v>23.133899816426243</v>
      </c>
    </row>
    <row r="6913" spans="1:1" x14ac:dyDescent="0.35">
      <c r="A6913" s="52">
        <f ca="1">Simulations!AD1921</f>
        <v>23.043058398720948</v>
      </c>
    </row>
    <row r="6914" spans="1:1" x14ac:dyDescent="0.35">
      <c r="A6914" s="52">
        <f ca="1">Simulations!AD1922</f>
        <v>23.121206673476202</v>
      </c>
    </row>
    <row r="6915" spans="1:1" x14ac:dyDescent="0.35">
      <c r="A6915" s="52">
        <f ca="1">Simulations!AD1923</f>
        <v>22.860392382072504</v>
      </c>
    </row>
    <row r="6916" spans="1:1" x14ac:dyDescent="0.35">
      <c r="A6916" s="52">
        <f ca="1">Simulations!AD1924</f>
        <v>23.435421817727331</v>
      </c>
    </row>
    <row r="6917" spans="1:1" x14ac:dyDescent="0.35">
      <c r="A6917" s="52">
        <f ca="1">Simulations!AD1925</f>
        <v>23.045900047491905</v>
      </c>
    </row>
    <row r="6918" spans="1:1" x14ac:dyDescent="0.35">
      <c r="A6918" s="52">
        <f ca="1">Simulations!AD1926</f>
        <v>22.804385890028531</v>
      </c>
    </row>
    <row r="6919" spans="1:1" x14ac:dyDescent="0.35">
      <c r="A6919" s="52">
        <f ca="1">Simulations!AD1927</f>
        <v>22.863266752829738</v>
      </c>
    </row>
    <row r="6920" spans="1:1" x14ac:dyDescent="0.35">
      <c r="A6920" s="52">
        <f ca="1">Simulations!AD1928</f>
        <v>23.239023739113364</v>
      </c>
    </row>
    <row r="6921" spans="1:1" x14ac:dyDescent="0.35">
      <c r="A6921" s="52">
        <f ca="1">Simulations!AD1929</f>
        <v>23.054484315419529</v>
      </c>
    </row>
    <row r="6922" spans="1:1" x14ac:dyDescent="0.35">
      <c r="A6922" s="52">
        <f ca="1">Simulations!AD1930</f>
        <v>23.267752609142626</v>
      </c>
    </row>
    <row r="6923" spans="1:1" x14ac:dyDescent="0.35">
      <c r="A6923" s="52">
        <f ca="1">Simulations!AD1931</f>
        <v>23.166604114510776</v>
      </c>
    </row>
    <row r="6924" spans="1:1" x14ac:dyDescent="0.35">
      <c r="A6924" s="52">
        <f ca="1">Simulations!AD1932</f>
        <v>23.209451992557938</v>
      </c>
    </row>
    <row r="6925" spans="1:1" x14ac:dyDescent="0.35">
      <c r="A6925" s="52">
        <f ca="1">Simulations!AD1933</f>
        <v>23.340837925005253</v>
      </c>
    </row>
    <row r="6926" spans="1:1" x14ac:dyDescent="0.35">
      <c r="A6926" s="52">
        <f ca="1">Simulations!AD1934</f>
        <v>22.762929127980556</v>
      </c>
    </row>
    <row r="6927" spans="1:1" x14ac:dyDescent="0.35">
      <c r="A6927" s="52">
        <f ca="1">Simulations!AD1935</f>
        <v>23.043995744580229</v>
      </c>
    </row>
    <row r="6928" spans="1:1" x14ac:dyDescent="0.35">
      <c r="A6928" s="52">
        <f ca="1">Simulations!AD1936</f>
        <v>23.4289108767139</v>
      </c>
    </row>
    <row r="6929" spans="1:1" x14ac:dyDescent="0.35">
      <c r="A6929" s="52">
        <f ca="1">Simulations!AD1937</f>
        <v>23.118213069669842</v>
      </c>
    </row>
    <row r="6930" spans="1:1" x14ac:dyDescent="0.35">
      <c r="A6930" s="52">
        <f ca="1">Simulations!AD1938</f>
        <v>23.414445142951429</v>
      </c>
    </row>
    <row r="6931" spans="1:1" x14ac:dyDescent="0.35">
      <c r="A6931" s="52">
        <f ca="1">Simulations!AD1939</f>
        <v>23.056276944852385</v>
      </c>
    </row>
    <row r="6932" spans="1:1" x14ac:dyDescent="0.35">
      <c r="A6932" s="52">
        <f ca="1">Simulations!AD1940</f>
        <v>22.814337110255138</v>
      </c>
    </row>
    <row r="6933" spans="1:1" x14ac:dyDescent="0.35">
      <c r="A6933" s="52">
        <f ca="1">Simulations!AD1941</f>
        <v>22.800141514669868</v>
      </c>
    </row>
    <row r="6934" spans="1:1" x14ac:dyDescent="0.35">
      <c r="A6934" s="52">
        <f ca="1">Simulations!AD1942</f>
        <v>23.228279118962348</v>
      </c>
    </row>
    <row r="6935" spans="1:1" x14ac:dyDescent="0.35">
      <c r="A6935" s="52">
        <f ca="1">Simulations!AD1943</f>
        <v>22.453170750485576</v>
      </c>
    </row>
    <row r="6936" spans="1:1" x14ac:dyDescent="0.35">
      <c r="A6936" s="52">
        <f ca="1">Simulations!AD1944</f>
        <v>22.619831911000439</v>
      </c>
    </row>
    <row r="6937" spans="1:1" x14ac:dyDescent="0.35">
      <c r="A6937" s="52">
        <f ca="1">Simulations!AD1945</f>
        <v>23.007238041506142</v>
      </c>
    </row>
    <row r="6938" spans="1:1" x14ac:dyDescent="0.35">
      <c r="A6938" s="52">
        <f ca="1">Simulations!AD1946</f>
        <v>23.135507026339063</v>
      </c>
    </row>
    <row r="6939" spans="1:1" x14ac:dyDescent="0.35">
      <c r="A6939" s="52">
        <f ca="1">Simulations!AD1947</f>
        <v>23.347816354347586</v>
      </c>
    </row>
    <row r="6940" spans="1:1" x14ac:dyDescent="0.35">
      <c r="A6940" s="52">
        <f ca="1">Simulations!AD1948</f>
        <v>22.902207785197341</v>
      </c>
    </row>
    <row r="6941" spans="1:1" x14ac:dyDescent="0.35">
      <c r="A6941" s="52">
        <f ca="1">Simulations!AD1949</f>
        <v>22.919612638118394</v>
      </c>
    </row>
    <row r="6942" spans="1:1" x14ac:dyDescent="0.35">
      <c r="A6942" s="52">
        <f ca="1">Simulations!AD1950</f>
        <v>23.23017674098908</v>
      </c>
    </row>
    <row r="6943" spans="1:1" x14ac:dyDescent="0.35">
      <c r="A6943" s="52">
        <f ca="1">Simulations!AD1951</f>
        <v>23.022883441305751</v>
      </c>
    </row>
    <row r="6944" spans="1:1" x14ac:dyDescent="0.35">
      <c r="A6944" s="52">
        <f ca="1">Simulations!AD1952</f>
        <v>23.175812502529325</v>
      </c>
    </row>
    <row r="6945" spans="1:1" x14ac:dyDescent="0.35">
      <c r="A6945" s="52">
        <f ca="1">Simulations!AD1953</f>
        <v>22.730317695202444</v>
      </c>
    </row>
    <row r="6946" spans="1:1" x14ac:dyDescent="0.35">
      <c r="A6946" s="52">
        <f ca="1">Simulations!AD1954</f>
        <v>22.878871430288473</v>
      </c>
    </row>
    <row r="6947" spans="1:1" x14ac:dyDescent="0.35">
      <c r="A6947" s="52">
        <f ca="1">Simulations!AD1955</f>
        <v>22.860955127774446</v>
      </c>
    </row>
    <row r="6948" spans="1:1" x14ac:dyDescent="0.35">
      <c r="A6948" s="52">
        <f ca="1">Simulations!AD1956</f>
        <v>22.913342653166389</v>
      </c>
    </row>
    <row r="6949" spans="1:1" x14ac:dyDescent="0.35">
      <c r="A6949" s="52">
        <f ca="1">Simulations!AD1957</f>
        <v>23.089133579228623</v>
      </c>
    </row>
    <row r="6950" spans="1:1" x14ac:dyDescent="0.35">
      <c r="A6950" s="52">
        <f ca="1">Simulations!AD1958</f>
        <v>22.714328960991381</v>
      </c>
    </row>
    <row r="6951" spans="1:1" x14ac:dyDescent="0.35">
      <c r="A6951" s="52">
        <f ca="1">Simulations!AD1959</f>
        <v>22.939931374594728</v>
      </c>
    </row>
    <row r="6952" spans="1:1" x14ac:dyDescent="0.35">
      <c r="A6952" s="52">
        <f ca="1">Simulations!AD1960</f>
        <v>22.696677216703016</v>
      </c>
    </row>
    <row r="6953" spans="1:1" x14ac:dyDescent="0.35">
      <c r="A6953" s="52">
        <f ca="1">Simulations!AD1961</f>
        <v>22.859611610131815</v>
      </c>
    </row>
    <row r="6954" spans="1:1" x14ac:dyDescent="0.35">
      <c r="A6954" s="52">
        <f ca="1">Simulations!AD1962</f>
        <v>22.982375609115628</v>
      </c>
    </row>
    <row r="6955" spans="1:1" x14ac:dyDescent="0.35">
      <c r="A6955" s="52">
        <f ca="1">Simulations!AD1963</f>
        <v>23.384341112644982</v>
      </c>
    </row>
    <row r="6956" spans="1:1" x14ac:dyDescent="0.35">
      <c r="A6956" s="52">
        <f ca="1">Simulations!AD1964</f>
        <v>23.368080162283164</v>
      </c>
    </row>
    <row r="6957" spans="1:1" x14ac:dyDescent="0.35">
      <c r="A6957" s="52">
        <f ca="1">Simulations!AD1965</f>
        <v>22.277689801166424</v>
      </c>
    </row>
    <row r="6958" spans="1:1" x14ac:dyDescent="0.35">
      <c r="A6958" s="52">
        <f ca="1">Simulations!AD1966</f>
        <v>23.082612086578202</v>
      </c>
    </row>
    <row r="6959" spans="1:1" x14ac:dyDescent="0.35">
      <c r="A6959" s="52">
        <f ca="1">Simulations!AD1967</f>
        <v>22.720262172374166</v>
      </c>
    </row>
    <row r="6960" spans="1:1" x14ac:dyDescent="0.35">
      <c r="A6960" s="52">
        <f ca="1">Simulations!AD1968</f>
        <v>22.94778414005739</v>
      </c>
    </row>
    <row r="6961" spans="1:1" x14ac:dyDescent="0.35">
      <c r="A6961" s="52">
        <f ca="1">Simulations!AD1969</f>
        <v>23.076762032951287</v>
      </c>
    </row>
    <row r="6962" spans="1:1" x14ac:dyDescent="0.35">
      <c r="A6962" s="52">
        <f ca="1">Simulations!AD1970</f>
        <v>22.968010626222238</v>
      </c>
    </row>
    <row r="6963" spans="1:1" x14ac:dyDescent="0.35">
      <c r="A6963" s="52">
        <f ca="1">Simulations!AD1971</f>
        <v>23.488779561853612</v>
      </c>
    </row>
    <row r="6964" spans="1:1" x14ac:dyDescent="0.35">
      <c r="A6964" s="52">
        <f ca="1">Simulations!AD1972</f>
        <v>22.594422415697149</v>
      </c>
    </row>
    <row r="6965" spans="1:1" x14ac:dyDescent="0.35">
      <c r="A6965" s="52">
        <f ca="1">Simulations!AD1973</f>
        <v>23.204977769515853</v>
      </c>
    </row>
    <row r="6966" spans="1:1" x14ac:dyDescent="0.35">
      <c r="A6966" s="52">
        <f ca="1">Simulations!AD1974</f>
        <v>22.808960674656547</v>
      </c>
    </row>
    <row r="6967" spans="1:1" x14ac:dyDescent="0.35">
      <c r="A6967" s="52">
        <f ca="1">Simulations!AD1975</f>
        <v>22.562034072160035</v>
      </c>
    </row>
    <row r="6968" spans="1:1" x14ac:dyDescent="0.35">
      <c r="A6968" s="52">
        <f ca="1">Simulations!AD1976</f>
        <v>23.242060236332861</v>
      </c>
    </row>
    <row r="6969" spans="1:1" x14ac:dyDescent="0.35">
      <c r="A6969" s="52">
        <f ca="1">Simulations!AD1977</f>
        <v>22.749731189353472</v>
      </c>
    </row>
    <row r="6970" spans="1:1" x14ac:dyDescent="0.35">
      <c r="A6970" s="52">
        <f ca="1">Simulations!AD1978</f>
        <v>23.093944086148078</v>
      </c>
    </row>
    <row r="6971" spans="1:1" x14ac:dyDescent="0.35">
      <c r="A6971" s="52">
        <f ca="1">Simulations!AD1979</f>
        <v>23.014874673597685</v>
      </c>
    </row>
    <row r="6972" spans="1:1" x14ac:dyDescent="0.35">
      <c r="A6972" s="52">
        <f ca="1">Simulations!AD1980</f>
        <v>22.713010650273276</v>
      </c>
    </row>
    <row r="6973" spans="1:1" x14ac:dyDescent="0.35">
      <c r="A6973" s="52">
        <f ca="1">Simulations!AD1981</f>
        <v>23.113027712765422</v>
      </c>
    </row>
    <row r="6974" spans="1:1" x14ac:dyDescent="0.35">
      <c r="A6974" s="52">
        <f ca="1">Simulations!AD1982</f>
        <v>23.194628110212825</v>
      </c>
    </row>
    <row r="6975" spans="1:1" x14ac:dyDescent="0.35">
      <c r="A6975" s="52">
        <f ca="1">Simulations!AD1983</f>
        <v>22.843959859681185</v>
      </c>
    </row>
    <row r="6976" spans="1:1" x14ac:dyDescent="0.35">
      <c r="A6976" s="52">
        <f ca="1">Simulations!AD1984</f>
        <v>23.12386044165498</v>
      </c>
    </row>
    <row r="6977" spans="1:1" x14ac:dyDescent="0.35">
      <c r="A6977" s="52">
        <f ca="1">Simulations!AD1985</f>
        <v>23.204890428274119</v>
      </c>
    </row>
    <row r="6978" spans="1:1" x14ac:dyDescent="0.35">
      <c r="A6978" s="52">
        <f ca="1">Simulations!AD1986</f>
        <v>22.41935430157546</v>
      </c>
    </row>
    <row r="6979" spans="1:1" x14ac:dyDescent="0.35">
      <c r="A6979" s="52">
        <f ca="1">Simulations!AD1987</f>
        <v>22.872977907079189</v>
      </c>
    </row>
    <row r="6980" spans="1:1" x14ac:dyDescent="0.35">
      <c r="A6980" s="52">
        <f ca="1">Simulations!AD1988</f>
        <v>23.027399382584591</v>
      </c>
    </row>
    <row r="6981" spans="1:1" x14ac:dyDescent="0.35">
      <c r="A6981" s="52">
        <f ca="1">Simulations!AD1989</f>
        <v>23.414338545364849</v>
      </c>
    </row>
    <row r="6982" spans="1:1" x14ac:dyDescent="0.35">
      <c r="A6982" s="52">
        <f ca="1">Simulations!AD1990</f>
        <v>23.277563507600277</v>
      </c>
    </row>
    <row r="6983" spans="1:1" x14ac:dyDescent="0.35">
      <c r="A6983" s="52">
        <f ca="1">Simulations!AD1991</f>
        <v>22.946528542683353</v>
      </c>
    </row>
    <row r="6984" spans="1:1" x14ac:dyDescent="0.35">
      <c r="A6984" s="52">
        <f ca="1">Simulations!AD1992</f>
        <v>23.153305614657967</v>
      </c>
    </row>
    <row r="6985" spans="1:1" x14ac:dyDescent="0.35">
      <c r="A6985" s="52">
        <f ca="1">Simulations!AD1993</f>
        <v>22.607738550529483</v>
      </c>
    </row>
    <row r="6986" spans="1:1" x14ac:dyDescent="0.35">
      <c r="A6986" s="52">
        <f ca="1">Simulations!AD1994</f>
        <v>23.347038056609428</v>
      </c>
    </row>
    <row r="6987" spans="1:1" x14ac:dyDescent="0.35">
      <c r="A6987" s="52">
        <f ca="1">Simulations!AD1995</f>
        <v>22.870929010728439</v>
      </c>
    </row>
    <row r="6988" spans="1:1" x14ac:dyDescent="0.35">
      <c r="A6988" s="52">
        <f ca="1">Simulations!AD1996</f>
        <v>23.60814792180259</v>
      </c>
    </row>
    <row r="6989" spans="1:1" x14ac:dyDescent="0.35">
      <c r="A6989" s="52">
        <f ca="1">Simulations!AD1997</f>
        <v>23.159018686507601</v>
      </c>
    </row>
    <row r="6990" spans="1:1" x14ac:dyDescent="0.35">
      <c r="A6990" s="52">
        <f ca="1">Simulations!AD1998</f>
        <v>23.225119434144919</v>
      </c>
    </row>
    <row r="6991" spans="1:1" x14ac:dyDescent="0.35">
      <c r="A6991" s="52">
        <f ca="1">Simulations!AD1999</f>
        <v>22.883394900478361</v>
      </c>
    </row>
    <row r="6992" spans="1:1" x14ac:dyDescent="0.35">
      <c r="A6992" s="52">
        <f ca="1">Simulations!AD2000</f>
        <v>23.106125616011653</v>
      </c>
    </row>
    <row r="6993" spans="1:1" x14ac:dyDescent="0.35">
      <c r="A6993" s="52">
        <f ca="1">Simulations!AD2001</f>
        <v>23.053564465933061</v>
      </c>
    </row>
    <row r="6994" spans="1:1" x14ac:dyDescent="0.35">
      <c r="A6994" s="52">
        <f ca="1">Simulations!AD2002</f>
        <v>23.381208479852766</v>
      </c>
    </row>
    <row r="6995" spans="1:1" x14ac:dyDescent="0.35">
      <c r="A6995" s="52">
        <f ca="1">Simulations!AD2003</f>
        <v>22.914280007527644</v>
      </c>
    </row>
    <row r="6996" spans="1:1" x14ac:dyDescent="0.35">
      <c r="A6996" s="52">
        <f ca="1">Simulations!AD2004</f>
        <v>22.91873809188052</v>
      </c>
    </row>
    <row r="6997" spans="1:1" x14ac:dyDescent="0.35">
      <c r="A6997" s="52">
        <f ca="1">Simulations!AD2005</f>
        <v>23.249446296415151</v>
      </c>
    </row>
    <row r="6998" spans="1:1" x14ac:dyDescent="0.35">
      <c r="A6998" s="52">
        <f ca="1">Simulations!AD2006</f>
        <v>22.741209959406412</v>
      </c>
    </row>
    <row r="6999" spans="1:1" x14ac:dyDescent="0.35">
      <c r="A6999" s="52">
        <f ca="1">Simulations!AD2007</f>
        <v>23.116769625726683</v>
      </c>
    </row>
    <row r="7000" spans="1:1" x14ac:dyDescent="0.35">
      <c r="A7000" s="52">
        <f ca="1">Simulations!AD2008</f>
        <v>22.900671252236926</v>
      </c>
    </row>
    <row r="7001" spans="1:1" x14ac:dyDescent="0.35">
      <c r="A7001" s="52">
        <f ca="1">Simulations!AD2009</f>
        <v>23.533123371485836</v>
      </c>
    </row>
    <row r="7002" spans="1:1" x14ac:dyDescent="0.35">
      <c r="A7002" s="52">
        <f ca="1">Simulations!AD2010</f>
        <v>23.223719289073486</v>
      </c>
    </row>
    <row r="7003" spans="1:1" x14ac:dyDescent="0.35">
      <c r="A7003" s="52">
        <f ca="1">Simulations!AD2011</f>
        <v>23.501702474262089</v>
      </c>
    </row>
    <row r="7004" spans="1:1" x14ac:dyDescent="0.35">
      <c r="A7004" s="52">
        <f ca="1">Simulations!AD2012</f>
        <v>22.977436569965466</v>
      </c>
    </row>
    <row r="7005" spans="1:1" x14ac:dyDescent="0.35">
      <c r="A7005" s="52">
        <f ca="1">Simulations!AD2013</f>
        <v>22.974466303923798</v>
      </c>
    </row>
    <row r="7006" spans="1:1" x14ac:dyDescent="0.35">
      <c r="A7006" s="52">
        <f ca="1">Simulations!AD2014</f>
        <v>23.042768906385767</v>
      </c>
    </row>
    <row r="7007" spans="1:1" x14ac:dyDescent="0.35">
      <c r="A7007" s="52">
        <f ca="1">Simulations!AD2015</f>
        <v>22.969789301371243</v>
      </c>
    </row>
    <row r="7008" spans="1:1" x14ac:dyDescent="0.35">
      <c r="A7008" s="52">
        <f ca="1">Simulations!AD2016</f>
        <v>23.201872185068659</v>
      </c>
    </row>
    <row r="7009" spans="1:1" x14ac:dyDescent="0.35">
      <c r="A7009" s="52">
        <f ca="1">Simulations!AD2017</f>
        <v>23.052041049059582</v>
      </c>
    </row>
    <row r="7010" spans="1:1" x14ac:dyDescent="0.35">
      <c r="A7010" s="52">
        <f ca="1">Simulations!AD2018</f>
        <v>23.083593240757999</v>
      </c>
    </row>
    <row r="7011" spans="1:1" x14ac:dyDescent="0.35">
      <c r="A7011" s="52">
        <f ca="1">Simulations!AD2019</f>
        <v>23.098901412910514</v>
      </c>
    </row>
    <row r="7012" spans="1:1" x14ac:dyDescent="0.35">
      <c r="A7012" s="52">
        <f ca="1">Simulations!AD2020</f>
        <v>22.816293704125023</v>
      </c>
    </row>
    <row r="7013" spans="1:1" x14ac:dyDescent="0.35">
      <c r="A7013" s="52">
        <f ca="1">Simulations!AD2021</f>
        <v>23.042963425209919</v>
      </c>
    </row>
    <row r="7014" spans="1:1" x14ac:dyDescent="0.35">
      <c r="A7014" s="52">
        <f ca="1">Simulations!AD2022</f>
        <v>22.990228164377179</v>
      </c>
    </row>
    <row r="7015" spans="1:1" x14ac:dyDescent="0.35">
      <c r="A7015" s="52">
        <f ca="1">Simulations!AD2023</f>
        <v>23.26354156626158</v>
      </c>
    </row>
    <row r="7016" spans="1:1" x14ac:dyDescent="0.35">
      <c r="A7016" s="52">
        <f ca="1">Simulations!AD2024</f>
        <v>23.299644017223766</v>
      </c>
    </row>
    <row r="7017" spans="1:1" x14ac:dyDescent="0.35">
      <c r="A7017" s="52">
        <f ca="1">Simulations!AD2025</f>
        <v>22.865098249005285</v>
      </c>
    </row>
    <row r="7018" spans="1:1" x14ac:dyDescent="0.35">
      <c r="A7018" s="52">
        <f ca="1">Simulations!AD2026</f>
        <v>23.098441331790937</v>
      </c>
    </row>
    <row r="7019" spans="1:1" x14ac:dyDescent="0.35">
      <c r="A7019" s="52">
        <f ca="1">Simulations!AD2027</f>
        <v>23.348233315696454</v>
      </c>
    </row>
    <row r="7020" spans="1:1" x14ac:dyDescent="0.35">
      <c r="A7020" s="52">
        <f ca="1">Simulations!AD2028</f>
        <v>23.000569615460787</v>
      </c>
    </row>
    <row r="7021" spans="1:1" x14ac:dyDescent="0.35">
      <c r="A7021" s="52">
        <f ca="1">Simulations!AD2029</f>
        <v>23.057963339540844</v>
      </c>
    </row>
    <row r="7022" spans="1:1" x14ac:dyDescent="0.35">
      <c r="A7022" s="52">
        <f ca="1">Simulations!AD2030</f>
        <v>23.098918467609668</v>
      </c>
    </row>
    <row r="7023" spans="1:1" x14ac:dyDescent="0.35">
      <c r="A7023" s="52">
        <f ca="1">Simulations!AD2031</f>
        <v>22.428196634448263</v>
      </c>
    </row>
    <row r="7024" spans="1:1" x14ac:dyDescent="0.35">
      <c r="A7024" s="52">
        <f ca="1">Simulations!AD2032</f>
        <v>23.205544581449846</v>
      </c>
    </row>
    <row r="7025" spans="1:1" x14ac:dyDescent="0.35">
      <c r="A7025" s="52">
        <f ca="1">Simulations!AD2033</f>
        <v>22.960002748456148</v>
      </c>
    </row>
    <row r="7026" spans="1:1" x14ac:dyDescent="0.35">
      <c r="A7026" s="52">
        <f ca="1">Simulations!AD2034</f>
        <v>23.241887513738735</v>
      </c>
    </row>
    <row r="7027" spans="1:1" x14ac:dyDescent="0.35">
      <c r="A7027" s="52">
        <f ca="1">Simulations!AD2035</f>
        <v>23.309762670640755</v>
      </c>
    </row>
    <row r="7028" spans="1:1" x14ac:dyDescent="0.35">
      <c r="A7028" s="52">
        <f ca="1">Simulations!AD2036</f>
        <v>23.105731729628864</v>
      </c>
    </row>
    <row r="7029" spans="1:1" x14ac:dyDescent="0.35">
      <c r="A7029" s="52">
        <f ca="1">Simulations!AD2037</f>
        <v>22.947681178307356</v>
      </c>
    </row>
    <row r="7030" spans="1:1" x14ac:dyDescent="0.35">
      <c r="A7030" s="52">
        <f ca="1">Simulations!AD2038</f>
        <v>22.971495302751183</v>
      </c>
    </row>
    <row r="7031" spans="1:1" x14ac:dyDescent="0.35">
      <c r="A7031" s="52">
        <f ca="1">Simulations!AD2039</f>
        <v>23.201085816070147</v>
      </c>
    </row>
    <row r="7032" spans="1:1" x14ac:dyDescent="0.35">
      <c r="A7032" s="52">
        <f ca="1">Simulations!AD2040</f>
        <v>23.05613458565972</v>
      </c>
    </row>
    <row r="7033" spans="1:1" x14ac:dyDescent="0.35">
      <c r="A7033" s="52">
        <f ca="1">Simulations!AD2041</f>
        <v>22.501319756827616</v>
      </c>
    </row>
    <row r="7034" spans="1:1" x14ac:dyDescent="0.35">
      <c r="A7034" s="52">
        <f ca="1">Simulations!AD2042</f>
        <v>22.823044915301658</v>
      </c>
    </row>
    <row r="7035" spans="1:1" x14ac:dyDescent="0.35">
      <c r="A7035" s="52">
        <f ca="1">Simulations!AD2043</f>
        <v>22.666346217398395</v>
      </c>
    </row>
    <row r="7036" spans="1:1" x14ac:dyDescent="0.35">
      <c r="A7036" s="52">
        <f ca="1">Simulations!AD2044</f>
        <v>22.905025793773071</v>
      </c>
    </row>
    <row r="7037" spans="1:1" x14ac:dyDescent="0.35">
      <c r="A7037" s="52">
        <f ca="1">Simulations!AD2045</f>
        <v>22.741382402383277</v>
      </c>
    </row>
    <row r="7038" spans="1:1" x14ac:dyDescent="0.35">
      <c r="A7038" s="52">
        <f ca="1">Simulations!AD2046</f>
        <v>22.885573287090374</v>
      </c>
    </row>
    <row r="7039" spans="1:1" x14ac:dyDescent="0.35">
      <c r="A7039" s="52">
        <f ca="1">Simulations!AD2047</f>
        <v>23.207771545176243</v>
      </c>
    </row>
    <row r="7040" spans="1:1" x14ac:dyDescent="0.35">
      <c r="A7040" s="52">
        <f ca="1">Simulations!AD2048</f>
        <v>22.582514857918518</v>
      </c>
    </row>
    <row r="7041" spans="1:1" x14ac:dyDescent="0.35">
      <c r="A7041" s="52">
        <f ca="1">Simulations!AD2049</f>
        <v>22.813672142621961</v>
      </c>
    </row>
    <row r="7042" spans="1:1" x14ac:dyDescent="0.35">
      <c r="A7042" s="52">
        <f ca="1">Simulations!AD2050</f>
        <v>23.24504941533727</v>
      </c>
    </row>
    <row r="7043" spans="1:1" x14ac:dyDescent="0.35">
      <c r="A7043" s="52">
        <f ca="1">Simulations!AD2051</f>
        <v>23.377207193066951</v>
      </c>
    </row>
    <row r="7044" spans="1:1" x14ac:dyDescent="0.35">
      <c r="A7044" s="52">
        <f ca="1">Simulations!AD2052</f>
        <v>23.064406351309408</v>
      </c>
    </row>
    <row r="7045" spans="1:1" x14ac:dyDescent="0.35">
      <c r="A7045" s="52">
        <f ca="1">Simulations!AD2053</f>
        <v>22.736392167036467</v>
      </c>
    </row>
    <row r="7046" spans="1:1" x14ac:dyDescent="0.35">
      <c r="A7046" s="52">
        <f ca="1">Simulations!AD2054</f>
        <v>23.083965451345065</v>
      </c>
    </row>
    <row r="7047" spans="1:1" x14ac:dyDescent="0.35">
      <c r="A7047" s="52">
        <f ca="1">Simulations!AD2055</f>
        <v>23.203407275770523</v>
      </c>
    </row>
    <row r="7048" spans="1:1" x14ac:dyDescent="0.35">
      <c r="A7048" s="52">
        <f ca="1">Simulations!AD2056</f>
        <v>22.81309393888899</v>
      </c>
    </row>
    <row r="7049" spans="1:1" x14ac:dyDescent="0.35">
      <c r="A7049" s="52">
        <f ca="1">Simulations!AD2057</f>
        <v>22.376675164554175</v>
      </c>
    </row>
    <row r="7050" spans="1:1" x14ac:dyDescent="0.35">
      <c r="A7050" s="52">
        <f ca="1">Simulations!AD2058</f>
        <v>23.182283912438731</v>
      </c>
    </row>
    <row r="7051" spans="1:1" x14ac:dyDescent="0.35">
      <c r="A7051" s="52">
        <f ca="1">Simulations!AD2059</f>
        <v>23.214707708217983</v>
      </c>
    </row>
    <row r="7052" spans="1:1" x14ac:dyDescent="0.35">
      <c r="A7052" s="52">
        <f ca="1">Simulations!AD2060</f>
        <v>23.1780430673601</v>
      </c>
    </row>
    <row r="7053" spans="1:1" x14ac:dyDescent="0.35">
      <c r="A7053" s="52">
        <f ca="1">Simulations!AD2061</f>
        <v>23.251961270846927</v>
      </c>
    </row>
    <row r="7054" spans="1:1" x14ac:dyDescent="0.35">
      <c r="A7054" s="52">
        <f ca="1">Simulations!AD2062</f>
        <v>22.79322576898635</v>
      </c>
    </row>
    <row r="7055" spans="1:1" x14ac:dyDescent="0.35">
      <c r="A7055" s="52">
        <f ca="1">Simulations!AD2063</f>
        <v>23.015852505929178</v>
      </c>
    </row>
    <row r="7056" spans="1:1" x14ac:dyDescent="0.35">
      <c r="A7056" s="52">
        <f ca="1">Simulations!AD2064</f>
        <v>22.681711002609603</v>
      </c>
    </row>
    <row r="7057" spans="1:1" x14ac:dyDescent="0.35">
      <c r="A7057" s="52">
        <f ca="1">Simulations!AD2065</f>
        <v>23.276603139584548</v>
      </c>
    </row>
    <row r="7058" spans="1:1" x14ac:dyDescent="0.35">
      <c r="A7058" s="52">
        <f ca="1">Simulations!AD2066</f>
        <v>23.505280791231797</v>
      </c>
    </row>
    <row r="7059" spans="1:1" x14ac:dyDescent="0.35">
      <c r="A7059" s="52">
        <f ca="1">Simulations!AD2067</f>
        <v>22.632045643818682</v>
      </c>
    </row>
    <row r="7060" spans="1:1" x14ac:dyDescent="0.35">
      <c r="A7060" s="52">
        <f ca="1">Simulations!AD2068</f>
        <v>22.762404122518504</v>
      </c>
    </row>
    <row r="7061" spans="1:1" x14ac:dyDescent="0.35">
      <c r="A7061" s="52">
        <f ca="1">Simulations!AD2069</f>
        <v>23.013983726588169</v>
      </c>
    </row>
    <row r="7062" spans="1:1" x14ac:dyDescent="0.35">
      <c r="A7062" s="52">
        <f ca="1">Simulations!AD2070</f>
        <v>23.288144479425767</v>
      </c>
    </row>
    <row r="7063" spans="1:1" x14ac:dyDescent="0.35">
      <c r="A7063" s="52">
        <f ca="1">Simulations!AD2071</f>
        <v>23.05632804963281</v>
      </c>
    </row>
    <row r="7064" spans="1:1" x14ac:dyDescent="0.35">
      <c r="A7064" s="52">
        <f ca="1">Simulations!AD2072</f>
        <v>23.116830931486337</v>
      </c>
    </row>
    <row r="7065" spans="1:1" x14ac:dyDescent="0.35">
      <c r="A7065" s="52">
        <f ca="1">Simulations!AD2073</f>
        <v>22.783257204412568</v>
      </c>
    </row>
    <row r="7066" spans="1:1" x14ac:dyDescent="0.35">
      <c r="A7066" s="52">
        <f ca="1">Simulations!AD2074</f>
        <v>23.19410595834988</v>
      </c>
    </row>
    <row r="7067" spans="1:1" x14ac:dyDescent="0.35">
      <c r="A7067" s="52">
        <f ca="1">Simulations!AD2075</f>
        <v>23.005883926478283</v>
      </c>
    </row>
    <row r="7068" spans="1:1" x14ac:dyDescent="0.35">
      <c r="A7068" s="52">
        <f ca="1">Simulations!AD2076</f>
        <v>22.441708530496669</v>
      </c>
    </row>
    <row r="7069" spans="1:1" x14ac:dyDescent="0.35">
      <c r="A7069" s="52">
        <f ca="1">Simulations!AD2077</f>
        <v>22.902462578191798</v>
      </c>
    </row>
    <row r="7070" spans="1:1" x14ac:dyDescent="0.35">
      <c r="A7070" s="52">
        <f ca="1">Simulations!AD2078</f>
        <v>23.126790244290969</v>
      </c>
    </row>
    <row r="7071" spans="1:1" x14ac:dyDescent="0.35">
      <c r="A7071" s="52">
        <f ca="1">Simulations!AD2079</f>
        <v>22.999169157797446</v>
      </c>
    </row>
    <row r="7072" spans="1:1" x14ac:dyDescent="0.35">
      <c r="A7072" s="52">
        <f ca="1">Simulations!AD2080</f>
        <v>22.655428398932479</v>
      </c>
    </row>
    <row r="7073" spans="1:1" x14ac:dyDescent="0.35">
      <c r="A7073" s="52">
        <f ca="1">Simulations!AD2081</f>
        <v>23.091863169660797</v>
      </c>
    </row>
    <row r="7074" spans="1:1" x14ac:dyDescent="0.35">
      <c r="A7074" s="52">
        <f ca="1">Simulations!AD2082</f>
        <v>22.837931972500972</v>
      </c>
    </row>
    <row r="7075" spans="1:1" x14ac:dyDescent="0.35">
      <c r="A7075" s="52">
        <f ca="1">Simulations!AD2083</f>
        <v>23.494001944049018</v>
      </c>
    </row>
    <row r="7076" spans="1:1" x14ac:dyDescent="0.35">
      <c r="A7076" s="52">
        <f ca="1">Simulations!AD2084</f>
        <v>22.892139449181109</v>
      </c>
    </row>
    <row r="7077" spans="1:1" x14ac:dyDescent="0.35">
      <c r="A7077" s="52">
        <f ca="1">Simulations!AD2085</f>
        <v>23.380914756511672</v>
      </c>
    </row>
    <row r="7078" spans="1:1" x14ac:dyDescent="0.35">
      <c r="A7078" s="52">
        <f ca="1">Simulations!AD2086</f>
        <v>23.010272960278982</v>
      </c>
    </row>
    <row r="7079" spans="1:1" x14ac:dyDescent="0.35">
      <c r="A7079" s="52">
        <f ca="1">Simulations!AD2087</f>
        <v>22.370284778790769</v>
      </c>
    </row>
    <row r="7080" spans="1:1" x14ac:dyDescent="0.35">
      <c r="A7080" s="52">
        <f ca="1">Simulations!AD2088</f>
        <v>22.883977983116154</v>
      </c>
    </row>
    <row r="7081" spans="1:1" x14ac:dyDescent="0.35">
      <c r="A7081" s="52">
        <f ca="1">Simulations!AD2089</f>
        <v>23.107032406169179</v>
      </c>
    </row>
    <row r="7082" spans="1:1" x14ac:dyDescent="0.35">
      <c r="A7082" s="52">
        <f ca="1">Simulations!AD2090</f>
        <v>22.670304375246449</v>
      </c>
    </row>
    <row r="7083" spans="1:1" x14ac:dyDescent="0.35">
      <c r="A7083" s="52">
        <f ca="1">Simulations!AD2091</f>
        <v>22.870097245597929</v>
      </c>
    </row>
    <row r="7084" spans="1:1" x14ac:dyDescent="0.35">
      <c r="A7084" s="52">
        <f ca="1">Simulations!AD2092</f>
        <v>23.134072379229117</v>
      </c>
    </row>
    <row r="7085" spans="1:1" x14ac:dyDescent="0.35">
      <c r="A7085" s="52">
        <f ca="1">Simulations!AD2093</f>
        <v>22.570773873489941</v>
      </c>
    </row>
    <row r="7086" spans="1:1" x14ac:dyDescent="0.35">
      <c r="A7086" s="52">
        <f ca="1">Simulations!AD2094</f>
        <v>23.391801641644808</v>
      </c>
    </row>
    <row r="7087" spans="1:1" x14ac:dyDescent="0.35">
      <c r="A7087" s="52">
        <f ca="1">Simulations!AD2095</f>
        <v>23.529184663355174</v>
      </c>
    </row>
    <row r="7088" spans="1:1" x14ac:dyDescent="0.35">
      <c r="A7088" s="52">
        <f ca="1">Simulations!AD2096</f>
        <v>23.036546462073222</v>
      </c>
    </row>
    <row r="7089" spans="1:1" x14ac:dyDescent="0.35">
      <c r="A7089" s="52">
        <f ca="1">Simulations!AD2097</f>
        <v>22.964080999871989</v>
      </c>
    </row>
    <row r="7090" spans="1:1" x14ac:dyDescent="0.35">
      <c r="A7090" s="52">
        <f ca="1">Simulations!AD2098</f>
        <v>22.783351336110726</v>
      </c>
    </row>
    <row r="7091" spans="1:1" x14ac:dyDescent="0.35">
      <c r="A7091" s="52">
        <f ca="1">Simulations!AD2099</f>
        <v>23.340431603808312</v>
      </c>
    </row>
    <row r="7092" spans="1:1" x14ac:dyDescent="0.35">
      <c r="A7092" s="52">
        <f ca="1">Simulations!AD2100</f>
        <v>22.965879931273605</v>
      </c>
    </row>
    <row r="7093" spans="1:1" x14ac:dyDescent="0.35">
      <c r="A7093" s="52">
        <f ca="1">Simulations!AD2101</f>
        <v>23.067157500551119</v>
      </c>
    </row>
    <row r="7094" spans="1:1" x14ac:dyDescent="0.35">
      <c r="A7094" s="52">
        <f ca="1">Simulations!AD2102</f>
        <v>22.701382875009301</v>
      </c>
    </row>
    <row r="7095" spans="1:1" x14ac:dyDescent="0.35">
      <c r="A7095" s="52">
        <f ca="1">Simulations!AD2103</f>
        <v>22.769676660063688</v>
      </c>
    </row>
    <row r="7096" spans="1:1" x14ac:dyDescent="0.35">
      <c r="A7096" s="52">
        <f ca="1">Simulations!AD2104</f>
        <v>23.139704001699577</v>
      </c>
    </row>
    <row r="7097" spans="1:1" x14ac:dyDescent="0.35">
      <c r="A7097" s="52">
        <f ca="1">Simulations!AD2105</f>
        <v>23.024668533716735</v>
      </c>
    </row>
    <row r="7098" spans="1:1" x14ac:dyDescent="0.35">
      <c r="A7098" s="52">
        <f ca="1">Simulations!AD2106</f>
        <v>22.966855790715325</v>
      </c>
    </row>
    <row r="7099" spans="1:1" x14ac:dyDescent="0.35">
      <c r="A7099" s="52">
        <f ca="1">Simulations!AD2107</f>
        <v>22.926018213179674</v>
      </c>
    </row>
    <row r="7100" spans="1:1" x14ac:dyDescent="0.35">
      <c r="A7100" s="52">
        <f ca="1">Simulations!AD2108</f>
        <v>23.047058482748714</v>
      </c>
    </row>
    <row r="7101" spans="1:1" x14ac:dyDescent="0.35">
      <c r="A7101" s="52">
        <f ca="1">Simulations!AD2109</f>
        <v>22.967631063694064</v>
      </c>
    </row>
    <row r="7102" spans="1:1" x14ac:dyDescent="0.35">
      <c r="A7102" s="52">
        <f ca="1">Simulations!AD2110</f>
        <v>23.268089377830947</v>
      </c>
    </row>
    <row r="7103" spans="1:1" x14ac:dyDescent="0.35">
      <c r="A7103" s="52">
        <f ca="1">Simulations!AD2111</f>
        <v>22.856691205209685</v>
      </c>
    </row>
    <row r="7104" spans="1:1" x14ac:dyDescent="0.35">
      <c r="A7104" s="52">
        <f ca="1">Simulations!AD2112</f>
        <v>22.445234889688194</v>
      </c>
    </row>
    <row r="7105" spans="1:1" x14ac:dyDescent="0.35">
      <c r="A7105" s="52">
        <f ca="1">Simulations!AD2113</f>
        <v>22.325243966618174</v>
      </c>
    </row>
    <row r="7106" spans="1:1" x14ac:dyDescent="0.35">
      <c r="A7106" s="52">
        <f ca="1">Simulations!AD2114</f>
        <v>23.129813267091883</v>
      </c>
    </row>
    <row r="7107" spans="1:1" x14ac:dyDescent="0.35">
      <c r="A7107" s="52">
        <f ca="1">Simulations!AD2115</f>
        <v>22.961651908199265</v>
      </c>
    </row>
    <row r="7108" spans="1:1" x14ac:dyDescent="0.35">
      <c r="A7108" s="52">
        <f ca="1">Simulations!AD2116</f>
        <v>23.194621219418163</v>
      </c>
    </row>
    <row r="7109" spans="1:1" x14ac:dyDescent="0.35">
      <c r="A7109" s="52">
        <f ca="1">Simulations!AD2117</f>
        <v>23.239193706949216</v>
      </c>
    </row>
    <row r="7110" spans="1:1" x14ac:dyDescent="0.35">
      <c r="A7110" s="52">
        <f ca="1">Simulations!AD2118</f>
        <v>23.131279750932364</v>
      </c>
    </row>
    <row r="7111" spans="1:1" x14ac:dyDescent="0.35">
      <c r="A7111" s="52">
        <f ca="1">Simulations!AD2119</f>
        <v>23.284172043706761</v>
      </c>
    </row>
    <row r="7112" spans="1:1" x14ac:dyDescent="0.35">
      <c r="A7112" s="52">
        <f ca="1">Simulations!AD2120</f>
        <v>23.181240042533677</v>
      </c>
    </row>
    <row r="7113" spans="1:1" x14ac:dyDescent="0.35">
      <c r="A7113" s="52">
        <f ca="1">Simulations!AD2121</f>
        <v>23.23107930149585</v>
      </c>
    </row>
    <row r="7114" spans="1:1" x14ac:dyDescent="0.35">
      <c r="A7114" s="52">
        <f ca="1">Simulations!AD2122</f>
        <v>22.821471193143932</v>
      </c>
    </row>
    <row r="7115" spans="1:1" x14ac:dyDescent="0.35">
      <c r="A7115" s="52">
        <f ca="1">Simulations!AD2123</f>
        <v>23.069481305704848</v>
      </c>
    </row>
    <row r="7116" spans="1:1" x14ac:dyDescent="0.35">
      <c r="A7116" s="52">
        <f ca="1">Simulations!AD2124</f>
        <v>22.437645148608851</v>
      </c>
    </row>
    <row r="7117" spans="1:1" x14ac:dyDescent="0.35">
      <c r="A7117" s="52">
        <f ca="1">Simulations!AD2125</f>
        <v>23.346206848048375</v>
      </c>
    </row>
    <row r="7118" spans="1:1" x14ac:dyDescent="0.35">
      <c r="A7118" s="52">
        <f ca="1">Simulations!AD2126</f>
        <v>22.838722772900425</v>
      </c>
    </row>
    <row r="7119" spans="1:1" x14ac:dyDescent="0.35">
      <c r="A7119" s="52">
        <f ca="1">Simulations!AD2127</f>
        <v>23.092646525440948</v>
      </c>
    </row>
    <row r="7120" spans="1:1" x14ac:dyDescent="0.35">
      <c r="A7120" s="52">
        <f ca="1">Simulations!AD2128</f>
        <v>23.265660877256277</v>
      </c>
    </row>
    <row r="7121" spans="1:1" x14ac:dyDescent="0.35">
      <c r="A7121" s="52">
        <f ca="1">Simulations!AD2129</f>
        <v>23.183340753406519</v>
      </c>
    </row>
    <row r="7122" spans="1:1" x14ac:dyDescent="0.35">
      <c r="A7122" s="52">
        <f ca="1">Simulations!AD2130</f>
        <v>22.79832128391341</v>
      </c>
    </row>
    <row r="7123" spans="1:1" x14ac:dyDescent="0.35">
      <c r="A7123" s="52">
        <f ca="1">Simulations!AD2131</f>
        <v>22.883535784032929</v>
      </c>
    </row>
    <row r="7124" spans="1:1" x14ac:dyDescent="0.35">
      <c r="A7124" s="52">
        <f ca="1">Simulations!AD2132</f>
        <v>23.184395006448067</v>
      </c>
    </row>
    <row r="7125" spans="1:1" x14ac:dyDescent="0.35">
      <c r="A7125" s="52">
        <f ca="1">Simulations!AD2133</f>
        <v>22.786829097540874</v>
      </c>
    </row>
    <row r="7126" spans="1:1" x14ac:dyDescent="0.35">
      <c r="A7126" s="52">
        <f ca="1">Simulations!AD2134</f>
        <v>22.995556836218668</v>
      </c>
    </row>
    <row r="7127" spans="1:1" x14ac:dyDescent="0.35">
      <c r="A7127" s="52">
        <f ca="1">Simulations!AD2135</f>
        <v>23.257525363715096</v>
      </c>
    </row>
    <row r="7128" spans="1:1" x14ac:dyDescent="0.35">
      <c r="A7128" s="52">
        <f ca="1">Simulations!AD2136</f>
        <v>23.057679006621065</v>
      </c>
    </row>
    <row r="7129" spans="1:1" x14ac:dyDescent="0.35">
      <c r="A7129" s="52">
        <f ca="1">Simulations!AD2137</f>
        <v>22.943364942654092</v>
      </c>
    </row>
    <row r="7130" spans="1:1" x14ac:dyDescent="0.35">
      <c r="A7130" s="52">
        <f ca="1">Simulations!AD2138</f>
        <v>22.764126270563864</v>
      </c>
    </row>
    <row r="7131" spans="1:1" x14ac:dyDescent="0.35">
      <c r="A7131" s="52">
        <f ca="1">Simulations!AD2139</f>
        <v>23.336061410924636</v>
      </c>
    </row>
    <row r="7132" spans="1:1" x14ac:dyDescent="0.35">
      <c r="A7132" s="52">
        <f ca="1">Simulations!AD2140</f>
        <v>22.75253571128551</v>
      </c>
    </row>
    <row r="7133" spans="1:1" x14ac:dyDescent="0.35">
      <c r="A7133" s="52">
        <f ca="1">Simulations!AD2141</f>
        <v>23.140774085741917</v>
      </c>
    </row>
    <row r="7134" spans="1:1" x14ac:dyDescent="0.35">
      <c r="A7134" s="52">
        <f ca="1">Simulations!AD2142</f>
        <v>22.83655714558423</v>
      </c>
    </row>
    <row r="7135" spans="1:1" x14ac:dyDescent="0.35">
      <c r="A7135" s="52">
        <f ca="1">Simulations!AD2143</f>
        <v>22.891349928998338</v>
      </c>
    </row>
    <row r="7136" spans="1:1" x14ac:dyDescent="0.35">
      <c r="A7136" s="52">
        <f ca="1">Simulations!AD2144</f>
        <v>23.246617682325521</v>
      </c>
    </row>
    <row r="7137" spans="1:1" x14ac:dyDescent="0.35">
      <c r="A7137" s="52">
        <f ca="1">Simulations!AD2145</f>
        <v>22.49646126347481</v>
      </c>
    </row>
    <row r="7138" spans="1:1" x14ac:dyDescent="0.35">
      <c r="A7138" s="52">
        <f ca="1">Simulations!AD2146</f>
        <v>22.575215889646024</v>
      </c>
    </row>
    <row r="7139" spans="1:1" x14ac:dyDescent="0.35">
      <c r="A7139" s="52">
        <f ca="1">Simulations!AD2147</f>
        <v>22.538858796278131</v>
      </c>
    </row>
    <row r="7140" spans="1:1" x14ac:dyDescent="0.35">
      <c r="A7140" s="52">
        <f ca="1">Simulations!AD2148</f>
        <v>22.897833125578153</v>
      </c>
    </row>
    <row r="7141" spans="1:1" x14ac:dyDescent="0.35">
      <c r="A7141" s="52">
        <f ca="1">Simulations!AD2149</f>
        <v>23.024351941718407</v>
      </c>
    </row>
    <row r="7142" spans="1:1" x14ac:dyDescent="0.35">
      <c r="A7142" s="52">
        <f ca="1">Simulations!AD2150</f>
        <v>23.222096442002112</v>
      </c>
    </row>
    <row r="7143" spans="1:1" x14ac:dyDescent="0.35">
      <c r="A7143" s="52">
        <f ca="1">Simulations!AD2151</f>
        <v>22.872994603087317</v>
      </c>
    </row>
    <row r="7144" spans="1:1" x14ac:dyDescent="0.35">
      <c r="A7144" s="52">
        <f ca="1">Simulations!AD2152</f>
        <v>23.19385765104105</v>
      </c>
    </row>
    <row r="7145" spans="1:1" x14ac:dyDescent="0.35">
      <c r="A7145" s="52">
        <f ca="1">Simulations!AD2153</f>
        <v>23.383150962059368</v>
      </c>
    </row>
    <row r="7146" spans="1:1" x14ac:dyDescent="0.35">
      <c r="A7146" s="52">
        <f ca="1">Simulations!AD2154</f>
        <v>23.361735487869019</v>
      </c>
    </row>
    <row r="7147" spans="1:1" x14ac:dyDescent="0.35">
      <c r="A7147" s="52">
        <f ca="1">Simulations!AD2155</f>
        <v>23.352558948531058</v>
      </c>
    </row>
    <row r="7148" spans="1:1" x14ac:dyDescent="0.35">
      <c r="A7148" s="52">
        <f ca="1">Simulations!AD2156</f>
        <v>22.780472023896237</v>
      </c>
    </row>
    <row r="7149" spans="1:1" x14ac:dyDescent="0.35">
      <c r="A7149" s="52">
        <f ca="1">Simulations!AD2157</f>
        <v>23.243819124761735</v>
      </c>
    </row>
    <row r="7150" spans="1:1" x14ac:dyDescent="0.35">
      <c r="A7150" s="52">
        <f ca="1">Simulations!AD2158</f>
        <v>23.208891201984642</v>
      </c>
    </row>
    <row r="7151" spans="1:1" x14ac:dyDescent="0.35">
      <c r="A7151" s="52">
        <f ca="1">Simulations!AD2159</f>
        <v>23.016609309810292</v>
      </c>
    </row>
    <row r="7152" spans="1:1" x14ac:dyDescent="0.35">
      <c r="A7152" s="52">
        <f ca="1">Simulations!AD2160</f>
        <v>22.395391778698308</v>
      </c>
    </row>
    <row r="7153" spans="1:1" x14ac:dyDescent="0.35">
      <c r="A7153" s="52">
        <f ca="1">Simulations!AD2161</f>
        <v>23.12144971063945</v>
      </c>
    </row>
    <row r="7154" spans="1:1" x14ac:dyDescent="0.35">
      <c r="A7154" s="52">
        <f ca="1">Simulations!AD2162</f>
        <v>23.102484733713901</v>
      </c>
    </row>
    <row r="7155" spans="1:1" x14ac:dyDescent="0.35">
      <c r="A7155" s="52">
        <f ca="1">Simulations!AD2163</f>
        <v>22.659612220817476</v>
      </c>
    </row>
    <row r="7156" spans="1:1" x14ac:dyDescent="0.35">
      <c r="A7156" s="52">
        <f ca="1">Simulations!AD2164</f>
        <v>23.003258622495544</v>
      </c>
    </row>
    <row r="7157" spans="1:1" x14ac:dyDescent="0.35">
      <c r="A7157" s="52">
        <f ca="1">Simulations!AD2165</f>
        <v>22.695077135036236</v>
      </c>
    </row>
    <row r="7158" spans="1:1" x14ac:dyDescent="0.35">
      <c r="A7158" s="52">
        <f ca="1">Simulations!AD2166</f>
        <v>23.068075278406319</v>
      </c>
    </row>
    <row r="7159" spans="1:1" x14ac:dyDescent="0.35">
      <c r="A7159" s="52">
        <f ca="1">Simulations!AD2167</f>
        <v>22.577317547281993</v>
      </c>
    </row>
    <row r="7160" spans="1:1" x14ac:dyDescent="0.35">
      <c r="A7160" s="52">
        <f ca="1">Simulations!AD2168</f>
        <v>23.321938985561914</v>
      </c>
    </row>
    <row r="7161" spans="1:1" x14ac:dyDescent="0.35">
      <c r="A7161" s="52">
        <f ca="1">Simulations!AD2169</f>
        <v>23.013653742313039</v>
      </c>
    </row>
    <row r="7162" spans="1:1" x14ac:dyDescent="0.35">
      <c r="A7162" s="52">
        <f ca="1">Simulations!AD2170</f>
        <v>23.117148225097086</v>
      </c>
    </row>
    <row r="7163" spans="1:1" x14ac:dyDescent="0.35">
      <c r="A7163" s="52">
        <f ca="1">Simulations!AD2171</f>
        <v>22.761797741431351</v>
      </c>
    </row>
    <row r="7164" spans="1:1" x14ac:dyDescent="0.35">
      <c r="A7164" s="52">
        <f ca="1">Simulations!AD2172</f>
        <v>23.575177928659464</v>
      </c>
    </row>
    <row r="7165" spans="1:1" x14ac:dyDescent="0.35">
      <c r="A7165" s="52">
        <f ca="1">Simulations!AD2173</f>
        <v>22.809238918381357</v>
      </c>
    </row>
    <row r="7166" spans="1:1" x14ac:dyDescent="0.35">
      <c r="A7166" s="52">
        <f ca="1">Simulations!AD2174</f>
        <v>23.227503240630043</v>
      </c>
    </row>
    <row r="7167" spans="1:1" x14ac:dyDescent="0.35">
      <c r="A7167" s="52">
        <f ca="1">Simulations!AD2175</f>
        <v>22.878845208955276</v>
      </c>
    </row>
    <row r="7168" spans="1:1" x14ac:dyDescent="0.35">
      <c r="A7168" s="52">
        <f ca="1">Simulations!AD2176</f>
        <v>22.926465238113551</v>
      </c>
    </row>
    <row r="7169" spans="1:1" x14ac:dyDescent="0.35">
      <c r="A7169" s="52">
        <f ca="1">Simulations!AD2177</f>
        <v>22.889381574609594</v>
      </c>
    </row>
    <row r="7170" spans="1:1" x14ac:dyDescent="0.35">
      <c r="A7170" s="52">
        <f ca="1">Simulations!AD2178</f>
        <v>23.353058742830157</v>
      </c>
    </row>
    <row r="7171" spans="1:1" x14ac:dyDescent="0.35">
      <c r="A7171" s="52">
        <f ca="1">Simulations!AD2179</f>
        <v>23.37998634370161</v>
      </c>
    </row>
    <row r="7172" spans="1:1" x14ac:dyDescent="0.35">
      <c r="A7172" s="52">
        <f ca="1">Simulations!AD2180</f>
        <v>22.681813115203212</v>
      </c>
    </row>
    <row r="7173" spans="1:1" x14ac:dyDescent="0.35">
      <c r="A7173" s="52">
        <f ca="1">Simulations!AD2181</f>
        <v>23.10124584988241</v>
      </c>
    </row>
    <row r="7174" spans="1:1" x14ac:dyDescent="0.35">
      <c r="A7174" s="52">
        <f ca="1">Simulations!AD2182</f>
        <v>23.386664910152646</v>
      </c>
    </row>
    <row r="7175" spans="1:1" x14ac:dyDescent="0.35">
      <c r="A7175" s="52">
        <f ca="1">Simulations!AD2183</f>
        <v>23.52541023548677</v>
      </c>
    </row>
    <row r="7176" spans="1:1" x14ac:dyDescent="0.35">
      <c r="A7176" s="52">
        <f ca="1">Simulations!AD2184</f>
        <v>23.053007078992771</v>
      </c>
    </row>
    <row r="7177" spans="1:1" x14ac:dyDescent="0.35">
      <c r="A7177" s="52">
        <f ca="1">Simulations!AD2185</f>
        <v>22.898144033392615</v>
      </c>
    </row>
    <row r="7178" spans="1:1" x14ac:dyDescent="0.35">
      <c r="A7178" s="52">
        <f ca="1">Simulations!AD2186</f>
        <v>23.447842246590394</v>
      </c>
    </row>
    <row r="7179" spans="1:1" x14ac:dyDescent="0.35">
      <c r="A7179" s="52">
        <f ca="1">Simulations!AD2187</f>
        <v>23.183673716360005</v>
      </c>
    </row>
    <row r="7180" spans="1:1" x14ac:dyDescent="0.35">
      <c r="A7180" s="52">
        <f ca="1">Simulations!AD2188</f>
        <v>22.984206787409793</v>
      </c>
    </row>
    <row r="7181" spans="1:1" x14ac:dyDescent="0.35">
      <c r="A7181" s="52">
        <f ca="1">Simulations!AD2189</f>
        <v>22.452691787072872</v>
      </c>
    </row>
    <row r="7182" spans="1:1" x14ac:dyDescent="0.35">
      <c r="A7182" s="52">
        <f ca="1">Simulations!AD2190</f>
        <v>23.044103105971423</v>
      </c>
    </row>
    <row r="7183" spans="1:1" x14ac:dyDescent="0.35">
      <c r="A7183" s="52">
        <f ca="1">Simulations!AD2191</f>
        <v>22.763848455801824</v>
      </c>
    </row>
    <row r="7184" spans="1:1" x14ac:dyDescent="0.35">
      <c r="A7184" s="52">
        <f ca="1">Simulations!AD2192</f>
        <v>23.407731889622394</v>
      </c>
    </row>
    <row r="7185" spans="1:1" x14ac:dyDescent="0.35">
      <c r="A7185" s="52">
        <f ca="1">Simulations!AD2193</f>
        <v>22.996275988349979</v>
      </c>
    </row>
    <row r="7186" spans="1:1" x14ac:dyDescent="0.35">
      <c r="A7186" s="52">
        <f ca="1">Simulations!AD2194</f>
        <v>22.88137632586961</v>
      </c>
    </row>
    <row r="7187" spans="1:1" x14ac:dyDescent="0.35">
      <c r="A7187" s="52">
        <f ca="1">Simulations!AD2195</f>
        <v>22.758782055179338</v>
      </c>
    </row>
    <row r="7188" spans="1:1" x14ac:dyDescent="0.35">
      <c r="A7188" s="52">
        <f ca="1">Simulations!AD2196</f>
        <v>22.588408093810621</v>
      </c>
    </row>
    <row r="7189" spans="1:1" x14ac:dyDescent="0.35">
      <c r="A7189" s="52">
        <f ca="1">Simulations!AD2197</f>
        <v>22.947227918069327</v>
      </c>
    </row>
    <row r="7190" spans="1:1" x14ac:dyDescent="0.35">
      <c r="A7190" s="52">
        <f ca="1">Simulations!AD2198</f>
        <v>22.562771309305575</v>
      </c>
    </row>
    <row r="7191" spans="1:1" x14ac:dyDescent="0.35">
      <c r="A7191" s="52">
        <f ca="1">Simulations!AD2199</f>
        <v>22.801622598518527</v>
      </c>
    </row>
    <row r="7192" spans="1:1" x14ac:dyDescent="0.35">
      <c r="A7192" s="52">
        <f ca="1">Simulations!AD2200</f>
        <v>23.441466291242875</v>
      </c>
    </row>
    <row r="7193" spans="1:1" x14ac:dyDescent="0.35">
      <c r="A7193" s="52">
        <f ca="1">Simulations!AD2201</f>
        <v>23.433323418158007</v>
      </c>
    </row>
    <row r="7194" spans="1:1" x14ac:dyDescent="0.35">
      <c r="A7194" s="52">
        <f ca="1">Simulations!AD2202</f>
        <v>22.950043502100776</v>
      </c>
    </row>
    <row r="7195" spans="1:1" x14ac:dyDescent="0.35">
      <c r="A7195" s="52">
        <f ca="1">Simulations!AD2203</f>
        <v>23.182573388175818</v>
      </c>
    </row>
    <row r="7196" spans="1:1" x14ac:dyDescent="0.35">
      <c r="A7196" s="52">
        <f ca="1">Simulations!AD2204</f>
        <v>23.076275848252045</v>
      </c>
    </row>
    <row r="7197" spans="1:1" x14ac:dyDescent="0.35">
      <c r="A7197" s="52">
        <f ca="1">Simulations!AD2205</f>
        <v>22.913362629510832</v>
      </c>
    </row>
    <row r="7198" spans="1:1" x14ac:dyDescent="0.35">
      <c r="A7198" s="52">
        <f ca="1">Simulations!AD2206</f>
        <v>23.208862319246517</v>
      </c>
    </row>
    <row r="7199" spans="1:1" x14ac:dyDescent="0.35">
      <c r="A7199" s="52">
        <f ca="1">Simulations!AD2207</f>
        <v>22.699644064405042</v>
      </c>
    </row>
    <row r="7200" spans="1:1" x14ac:dyDescent="0.35">
      <c r="A7200" s="52">
        <f ca="1">Simulations!AD2208</f>
        <v>23.176777562829145</v>
      </c>
    </row>
    <row r="7201" spans="1:1" x14ac:dyDescent="0.35">
      <c r="A7201" s="52">
        <f ca="1">Simulations!AD2209</f>
        <v>23.212346541677412</v>
      </c>
    </row>
    <row r="7202" spans="1:1" x14ac:dyDescent="0.35">
      <c r="A7202" s="52">
        <f ca="1">Simulations!AD2210</f>
        <v>23.489034418536608</v>
      </c>
    </row>
    <row r="7203" spans="1:1" x14ac:dyDescent="0.35">
      <c r="A7203" s="52">
        <f ca="1">Simulations!AD2211</f>
        <v>22.686528724683228</v>
      </c>
    </row>
    <row r="7204" spans="1:1" x14ac:dyDescent="0.35">
      <c r="A7204" s="52">
        <f ca="1">Simulations!AD2212</f>
        <v>23.017954702121536</v>
      </c>
    </row>
    <row r="7205" spans="1:1" x14ac:dyDescent="0.35">
      <c r="A7205" s="52">
        <f ca="1">Simulations!AD2213</f>
        <v>23.404452254016928</v>
      </c>
    </row>
    <row r="7206" spans="1:1" x14ac:dyDescent="0.35">
      <c r="A7206" s="52">
        <f ca="1">Simulations!AD2214</f>
        <v>22.818788248966854</v>
      </c>
    </row>
    <row r="7207" spans="1:1" x14ac:dyDescent="0.35">
      <c r="A7207" s="52">
        <f ca="1">Simulations!AD2215</f>
        <v>22.646648906233491</v>
      </c>
    </row>
    <row r="7208" spans="1:1" x14ac:dyDescent="0.35">
      <c r="A7208" s="52">
        <f ca="1">Simulations!AD2216</f>
        <v>23.371189313358592</v>
      </c>
    </row>
    <row r="7209" spans="1:1" x14ac:dyDescent="0.35">
      <c r="A7209" s="52">
        <f ca="1">Simulations!AD2217</f>
        <v>23.076389895623727</v>
      </c>
    </row>
    <row r="7210" spans="1:1" x14ac:dyDescent="0.35">
      <c r="A7210" s="52">
        <f ca="1">Simulations!AD2218</f>
        <v>22.929389403073152</v>
      </c>
    </row>
    <row r="7211" spans="1:1" x14ac:dyDescent="0.35">
      <c r="A7211" s="52">
        <f ca="1">Simulations!AD2219</f>
        <v>23.182139912240999</v>
      </c>
    </row>
    <row r="7212" spans="1:1" x14ac:dyDescent="0.35">
      <c r="A7212" s="52">
        <f ca="1">Simulations!AD2220</f>
        <v>22.505308905954337</v>
      </c>
    </row>
    <row r="7213" spans="1:1" x14ac:dyDescent="0.35">
      <c r="A7213" s="52">
        <f ca="1">Simulations!AD2221</f>
        <v>23.275969902032898</v>
      </c>
    </row>
    <row r="7214" spans="1:1" x14ac:dyDescent="0.35">
      <c r="A7214" s="52">
        <f ca="1">Simulations!AD2222</f>
        <v>23.510843607033749</v>
      </c>
    </row>
    <row r="7215" spans="1:1" x14ac:dyDescent="0.35">
      <c r="A7215" s="52">
        <f ca="1">Simulations!AD2223</f>
        <v>22.564408246240127</v>
      </c>
    </row>
    <row r="7216" spans="1:1" x14ac:dyDescent="0.35">
      <c r="A7216" s="52">
        <f ca="1">Simulations!AD2224</f>
        <v>23.06988497400652</v>
      </c>
    </row>
    <row r="7217" spans="1:1" x14ac:dyDescent="0.35">
      <c r="A7217" s="52">
        <f ca="1">Simulations!AD2225</f>
        <v>23.247870167532895</v>
      </c>
    </row>
    <row r="7218" spans="1:1" x14ac:dyDescent="0.35">
      <c r="A7218" s="52">
        <f ca="1">Simulations!AD2226</f>
        <v>23.101789500130277</v>
      </c>
    </row>
    <row r="7219" spans="1:1" x14ac:dyDescent="0.35">
      <c r="A7219" s="52">
        <f ca="1">Simulations!AD2227</f>
        <v>22.983972909833128</v>
      </c>
    </row>
    <row r="7220" spans="1:1" x14ac:dyDescent="0.35">
      <c r="A7220" s="52">
        <f ca="1">Simulations!AD2228</f>
        <v>23.18693488724627</v>
      </c>
    </row>
    <row r="7221" spans="1:1" x14ac:dyDescent="0.35">
      <c r="A7221" s="52">
        <f ca="1">Simulations!AD2229</f>
        <v>22.624394572004576</v>
      </c>
    </row>
    <row r="7222" spans="1:1" x14ac:dyDescent="0.35">
      <c r="A7222" s="52">
        <f ca="1">Simulations!AD2230</f>
        <v>22.982862128604815</v>
      </c>
    </row>
    <row r="7223" spans="1:1" x14ac:dyDescent="0.35">
      <c r="A7223" s="52">
        <f ca="1">Simulations!AD2231</f>
        <v>23.136199124234341</v>
      </c>
    </row>
    <row r="7224" spans="1:1" x14ac:dyDescent="0.35">
      <c r="A7224" s="52">
        <f ca="1">Simulations!AD2232</f>
        <v>22.759577574804336</v>
      </c>
    </row>
    <row r="7225" spans="1:1" x14ac:dyDescent="0.35">
      <c r="A7225" s="52">
        <f ca="1">Simulations!AD2233</f>
        <v>23.132661399454776</v>
      </c>
    </row>
    <row r="7226" spans="1:1" x14ac:dyDescent="0.35">
      <c r="A7226" s="52">
        <f ca="1">Simulations!AD2234</f>
        <v>23.146244202407949</v>
      </c>
    </row>
    <row r="7227" spans="1:1" x14ac:dyDescent="0.35">
      <c r="A7227" s="52">
        <f ca="1">Simulations!AD2235</f>
        <v>22.840160843199122</v>
      </c>
    </row>
    <row r="7228" spans="1:1" x14ac:dyDescent="0.35">
      <c r="A7228" s="52">
        <f ca="1">Simulations!AD2236</f>
        <v>23.219016017701179</v>
      </c>
    </row>
    <row r="7229" spans="1:1" x14ac:dyDescent="0.35">
      <c r="A7229" s="52">
        <f ca="1">Simulations!AD2237</f>
        <v>22.742828341763584</v>
      </c>
    </row>
    <row r="7230" spans="1:1" x14ac:dyDescent="0.35">
      <c r="A7230" s="52">
        <f ca="1">Simulations!AD2238</f>
        <v>23.137039448819301</v>
      </c>
    </row>
    <row r="7231" spans="1:1" x14ac:dyDescent="0.35">
      <c r="A7231" s="52">
        <f ca="1">Simulations!AD2239</f>
        <v>23.205370214929388</v>
      </c>
    </row>
    <row r="7232" spans="1:1" x14ac:dyDescent="0.35">
      <c r="A7232" s="52">
        <f ca="1">Simulations!AD2240</f>
        <v>23.20683278696395</v>
      </c>
    </row>
    <row r="7233" spans="1:1" x14ac:dyDescent="0.35">
      <c r="A7233" s="52">
        <f ca="1">Simulations!AD2241</f>
        <v>23.301278979492899</v>
      </c>
    </row>
    <row r="7234" spans="1:1" x14ac:dyDescent="0.35">
      <c r="A7234" s="52">
        <f ca="1">Simulations!AD2242</f>
        <v>22.88706855199267</v>
      </c>
    </row>
    <row r="7235" spans="1:1" x14ac:dyDescent="0.35">
      <c r="A7235" s="52">
        <f ca="1">Simulations!AD2243</f>
        <v>22.473577136814932</v>
      </c>
    </row>
    <row r="7236" spans="1:1" x14ac:dyDescent="0.35">
      <c r="A7236" s="52">
        <f ca="1">Simulations!AD2244</f>
        <v>23.141365437218802</v>
      </c>
    </row>
    <row r="7237" spans="1:1" x14ac:dyDescent="0.35">
      <c r="A7237" s="52">
        <f ca="1">Simulations!AD2245</f>
        <v>22.891626757951226</v>
      </c>
    </row>
    <row r="7238" spans="1:1" x14ac:dyDescent="0.35">
      <c r="A7238" s="52">
        <f ca="1">Simulations!AD2246</f>
        <v>22.680025768702233</v>
      </c>
    </row>
    <row r="7239" spans="1:1" x14ac:dyDescent="0.35">
      <c r="A7239" s="52">
        <f ca="1">Simulations!AD2247</f>
        <v>22.51164721179989</v>
      </c>
    </row>
    <row r="7240" spans="1:1" x14ac:dyDescent="0.35">
      <c r="A7240" s="52">
        <f ca="1">Simulations!AD2248</f>
        <v>22.936750209212754</v>
      </c>
    </row>
    <row r="7241" spans="1:1" x14ac:dyDescent="0.35">
      <c r="A7241" s="52">
        <f ca="1">Simulations!AD2249</f>
        <v>22.707506735872883</v>
      </c>
    </row>
    <row r="7242" spans="1:1" x14ac:dyDescent="0.35">
      <c r="A7242" s="52">
        <f ca="1">Simulations!AD2250</f>
        <v>22.911316085815528</v>
      </c>
    </row>
    <row r="7243" spans="1:1" x14ac:dyDescent="0.35">
      <c r="A7243" s="52">
        <f ca="1">Simulations!AD2251</f>
        <v>22.863988059729373</v>
      </c>
    </row>
    <row r="7244" spans="1:1" x14ac:dyDescent="0.35">
      <c r="A7244" s="52">
        <f ca="1">Simulations!AD2252</f>
        <v>22.946877492266314</v>
      </c>
    </row>
    <row r="7245" spans="1:1" x14ac:dyDescent="0.35">
      <c r="A7245" s="52">
        <f ca="1">Simulations!AD2253</f>
        <v>22.611606684988331</v>
      </c>
    </row>
    <row r="7246" spans="1:1" x14ac:dyDescent="0.35">
      <c r="A7246" s="52">
        <f ca="1">Simulations!AD2254</f>
        <v>22.660999729685365</v>
      </c>
    </row>
    <row r="7247" spans="1:1" x14ac:dyDescent="0.35">
      <c r="A7247" s="52">
        <f ca="1">Simulations!AD2255</f>
        <v>23.061659131443548</v>
      </c>
    </row>
    <row r="7248" spans="1:1" x14ac:dyDescent="0.35">
      <c r="A7248" s="52">
        <f ca="1">Simulations!AD2256</f>
        <v>22.877524933185541</v>
      </c>
    </row>
    <row r="7249" spans="1:1" x14ac:dyDescent="0.35">
      <c r="A7249" s="52">
        <f ca="1">Simulations!AD2257</f>
        <v>23.36709554355847</v>
      </c>
    </row>
    <row r="7250" spans="1:1" x14ac:dyDescent="0.35">
      <c r="A7250" s="52">
        <f ca="1">Simulations!AD2258</f>
        <v>22.863424687188378</v>
      </c>
    </row>
    <row r="7251" spans="1:1" x14ac:dyDescent="0.35">
      <c r="A7251" s="52">
        <f ca="1">Simulations!AD2259</f>
        <v>23.210367679260795</v>
      </c>
    </row>
    <row r="7252" spans="1:1" x14ac:dyDescent="0.35">
      <c r="A7252" s="52">
        <f ca="1">Simulations!AD2260</f>
        <v>23.399009887437927</v>
      </c>
    </row>
    <row r="7253" spans="1:1" x14ac:dyDescent="0.35">
      <c r="A7253" s="52">
        <f ca="1">Simulations!AD2261</f>
        <v>22.733920151243829</v>
      </c>
    </row>
    <row r="7254" spans="1:1" x14ac:dyDescent="0.35">
      <c r="A7254" s="52">
        <f ca="1">Simulations!AD2262</f>
        <v>23.863298907850226</v>
      </c>
    </row>
    <row r="7255" spans="1:1" x14ac:dyDescent="0.35">
      <c r="A7255" s="52">
        <f ca="1">Simulations!AD2263</f>
        <v>23.24414714547369</v>
      </c>
    </row>
    <row r="7256" spans="1:1" x14ac:dyDescent="0.35">
      <c r="A7256" s="52">
        <f ca="1">Simulations!AD2264</f>
        <v>23.18088209609467</v>
      </c>
    </row>
    <row r="7257" spans="1:1" x14ac:dyDescent="0.35">
      <c r="A7257" s="52">
        <f ca="1">Simulations!AD2265</f>
        <v>22.742713543462319</v>
      </c>
    </row>
    <row r="7258" spans="1:1" x14ac:dyDescent="0.35">
      <c r="A7258" s="52">
        <f ca="1">Simulations!AD2266</f>
        <v>23.057947039050667</v>
      </c>
    </row>
    <row r="7259" spans="1:1" x14ac:dyDescent="0.35">
      <c r="A7259" s="52">
        <f ca="1">Simulations!AD2267</f>
        <v>23.446624813225046</v>
      </c>
    </row>
    <row r="7260" spans="1:1" x14ac:dyDescent="0.35">
      <c r="A7260" s="52">
        <f ca="1">Simulations!AD2268</f>
        <v>23.07104641938853</v>
      </c>
    </row>
    <row r="7261" spans="1:1" x14ac:dyDescent="0.35">
      <c r="A7261" s="52">
        <f ca="1">Simulations!AD2269</f>
        <v>23.003407915380144</v>
      </c>
    </row>
    <row r="7262" spans="1:1" x14ac:dyDescent="0.35">
      <c r="A7262" s="52">
        <f ca="1">Simulations!AD2270</f>
        <v>23.087704428851673</v>
      </c>
    </row>
    <row r="7263" spans="1:1" x14ac:dyDescent="0.35">
      <c r="A7263" s="52">
        <f ca="1">Simulations!AD2271</f>
        <v>22.555971786541075</v>
      </c>
    </row>
    <row r="7264" spans="1:1" x14ac:dyDescent="0.35">
      <c r="A7264" s="52">
        <f ca="1">Simulations!AD2272</f>
        <v>23.002470026654951</v>
      </c>
    </row>
    <row r="7265" spans="1:1" x14ac:dyDescent="0.35">
      <c r="A7265" s="52">
        <f ca="1">Simulations!AD2273</f>
        <v>22.89464986504003</v>
      </c>
    </row>
    <row r="7266" spans="1:1" x14ac:dyDescent="0.35">
      <c r="A7266" s="52">
        <f ca="1">Simulations!AD2274</f>
        <v>23.142647258422166</v>
      </c>
    </row>
    <row r="7267" spans="1:1" x14ac:dyDescent="0.35">
      <c r="A7267" s="52">
        <f ca="1">Simulations!AD2275</f>
        <v>22.944373522348197</v>
      </c>
    </row>
    <row r="7268" spans="1:1" x14ac:dyDescent="0.35">
      <c r="A7268" s="52">
        <f ca="1">Simulations!AD2276</f>
        <v>23.058024143844346</v>
      </c>
    </row>
    <row r="7269" spans="1:1" x14ac:dyDescent="0.35">
      <c r="A7269" s="52">
        <f ca="1">Simulations!AD2277</f>
        <v>23.307063234938514</v>
      </c>
    </row>
    <row r="7270" spans="1:1" x14ac:dyDescent="0.35">
      <c r="A7270" s="52">
        <f ca="1">Simulations!AD2278</f>
        <v>22.863330183174057</v>
      </c>
    </row>
    <row r="7271" spans="1:1" x14ac:dyDescent="0.35">
      <c r="A7271" s="52">
        <f ca="1">Simulations!AD2279</f>
        <v>23.035436880753281</v>
      </c>
    </row>
    <row r="7272" spans="1:1" x14ac:dyDescent="0.35">
      <c r="A7272" s="52">
        <f ca="1">Simulations!AD2280</f>
        <v>23.08040397342781</v>
      </c>
    </row>
    <row r="7273" spans="1:1" x14ac:dyDescent="0.35">
      <c r="A7273" s="52">
        <f ca="1">Simulations!AD2281</f>
        <v>22.880675544311352</v>
      </c>
    </row>
    <row r="7274" spans="1:1" x14ac:dyDescent="0.35">
      <c r="A7274" s="52">
        <f ca="1">Simulations!AD2282</f>
        <v>22.799485912789638</v>
      </c>
    </row>
    <row r="7275" spans="1:1" x14ac:dyDescent="0.35">
      <c r="A7275" s="52">
        <f ca="1">Simulations!AD2283</f>
        <v>22.44375427553285</v>
      </c>
    </row>
    <row r="7276" spans="1:1" x14ac:dyDescent="0.35">
      <c r="A7276" s="52">
        <f ca="1">Simulations!AD2284</f>
        <v>22.637660127101633</v>
      </c>
    </row>
    <row r="7277" spans="1:1" x14ac:dyDescent="0.35">
      <c r="A7277" s="52">
        <f ca="1">Simulations!AD2285</f>
        <v>22.939803504952163</v>
      </c>
    </row>
    <row r="7278" spans="1:1" x14ac:dyDescent="0.35">
      <c r="A7278" s="52">
        <f ca="1">Simulations!AD2286</f>
        <v>23.015558175709792</v>
      </c>
    </row>
    <row r="7279" spans="1:1" x14ac:dyDescent="0.35">
      <c r="A7279" s="52">
        <f ca="1">Simulations!AD2287</f>
        <v>22.93846913759225</v>
      </c>
    </row>
    <row r="7280" spans="1:1" x14ac:dyDescent="0.35">
      <c r="A7280" s="52">
        <f ca="1">Simulations!AD2288</f>
        <v>23.036963899830191</v>
      </c>
    </row>
    <row r="7281" spans="1:1" x14ac:dyDescent="0.35">
      <c r="A7281" s="52">
        <f ca="1">Simulations!AD2289</f>
        <v>22.848482753637484</v>
      </c>
    </row>
    <row r="7282" spans="1:1" x14ac:dyDescent="0.35">
      <c r="A7282" s="52">
        <f ca="1">Simulations!AD2290</f>
        <v>22.819893593200629</v>
      </c>
    </row>
    <row r="7283" spans="1:1" x14ac:dyDescent="0.35">
      <c r="A7283" s="52">
        <f ca="1">Simulations!AD2291</f>
        <v>22.99430591737336</v>
      </c>
    </row>
    <row r="7284" spans="1:1" x14ac:dyDescent="0.35">
      <c r="A7284" s="52">
        <f ca="1">Simulations!AD2292</f>
        <v>22.985530904738319</v>
      </c>
    </row>
    <row r="7285" spans="1:1" x14ac:dyDescent="0.35">
      <c r="A7285" s="52">
        <f ca="1">Simulations!AD2293</f>
        <v>22.850676711705834</v>
      </c>
    </row>
    <row r="7286" spans="1:1" x14ac:dyDescent="0.35">
      <c r="A7286" s="52">
        <f ca="1">Simulations!AD2294</f>
        <v>23.091713805973193</v>
      </c>
    </row>
    <row r="7287" spans="1:1" x14ac:dyDescent="0.35">
      <c r="A7287" s="52">
        <f ca="1">Simulations!AD2295</f>
        <v>22.989736670471316</v>
      </c>
    </row>
    <row r="7288" spans="1:1" x14ac:dyDescent="0.35">
      <c r="A7288" s="52">
        <f ca="1">Simulations!AD2296</f>
        <v>23.331261104356578</v>
      </c>
    </row>
    <row r="7289" spans="1:1" x14ac:dyDescent="0.35">
      <c r="A7289" s="52">
        <f ca="1">Simulations!AD2297</f>
        <v>23.050127741779857</v>
      </c>
    </row>
    <row r="7290" spans="1:1" x14ac:dyDescent="0.35">
      <c r="A7290" s="52">
        <f ca="1">Simulations!AD2298</f>
        <v>23.603845014153933</v>
      </c>
    </row>
    <row r="7291" spans="1:1" x14ac:dyDescent="0.35">
      <c r="A7291" s="52">
        <f ca="1">Simulations!AD2299</f>
        <v>23.063178217467211</v>
      </c>
    </row>
    <row r="7292" spans="1:1" x14ac:dyDescent="0.35">
      <c r="A7292" s="52">
        <f ca="1">Simulations!AD2300</f>
        <v>22.755092875862147</v>
      </c>
    </row>
    <row r="7293" spans="1:1" x14ac:dyDescent="0.35">
      <c r="A7293" s="52">
        <f ca="1">Simulations!AD2301</f>
        <v>22.193817424736192</v>
      </c>
    </row>
    <row r="7294" spans="1:1" x14ac:dyDescent="0.35">
      <c r="A7294" s="52">
        <f ca="1">Simulations!AD2302</f>
        <v>22.575566438210153</v>
      </c>
    </row>
    <row r="7295" spans="1:1" x14ac:dyDescent="0.35">
      <c r="A7295" s="52">
        <f ca="1">Simulations!AD2303</f>
        <v>22.961813817582971</v>
      </c>
    </row>
    <row r="7296" spans="1:1" x14ac:dyDescent="0.35">
      <c r="A7296" s="52">
        <f ca="1">Simulations!AD2304</f>
        <v>22.955208806114005</v>
      </c>
    </row>
    <row r="7297" spans="1:1" x14ac:dyDescent="0.35">
      <c r="A7297" s="52">
        <f ca="1">Simulations!AD2305</f>
        <v>23.246189496424648</v>
      </c>
    </row>
    <row r="7298" spans="1:1" x14ac:dyDescent="0.35">
      <c r="A7298" s="52">
        <f ca="1">Simulations!AD2306</f>
        <v>23.686146930856079</v>
      </c>
    </row>
    <row r="7299" spans="1:1" x14ac:dyDescent="0.35">
      <c r="A7299" s="52">
        <f ca="1">Simulations!AD2307</f>
        <v>23.432894934057021</v>
      </c>
    </row>
    <row r="7300" spans="1:1" x14ac:dyDescent="0.35">
      <c r="A7300" s="52">
        <f ca="1">Simulations!AD2308</f>
        <v>23.101909047287009</v>
      </c>
    </row>
    <row r="7301" spans="1:1" x14ac:dyDescent="0.35">
      <c r="A7301" s="52">
        <f ca="1">Simulations!AD2309</f>
        <v>23.262333994226271</v>
      </c>
    </row>
    <row r="7302" spans="1:1" x14ac:dyDescent="0.35">
      <c r="A7302" s="52">
        <f ca="1">Simulations!AD2310</f>
        <v>22.993103341957926</v>
      </c>
    </row>
    <row r="7303" spans="1:1" x14ac:dyDescent="0.35">
      <c r="A7303" s="52">
        <f ca="1">Simulations!AD2311</f>
        <v>22.85091661926775</v>
      </c>
    </row>
    <row r="7304" spans="1:1" x14ac:dyDescent="0.35">
      <c r="A7304" s="52">
        <f ca="1">Simulations!AD2312</f>
        <v>23.060606436854911</v>
      </c>
    </row>
    <row r="7305" spans="1:1" x14ac:dyDescent="0.35">
      <c r="A7305" s="52">
        <f ca="1">Simulations!AD2313</f>
        <v>22.479069550388836</v>
      </c>
    </row>
    <row r="7306" spans="1:1" x14ac:dyDescent="0.35">
      <c r="A7306" s="52">
        <f ca="1">Simulations!AD2314</f>
        <v>22.810198982851812</v>
      </c>
    </row>
    <row r="7307" spans="1:1" x14ac:dyDescent="0.35">
      <c r="A7307" s="52">
        <f ca="1">Simulations!AD2315</f>
        <v>23.048677490776505</v>
      </c>
    </row>
    <row r="7308" spans="1:1" x14ac:dyDescent="0.35">
      <c r="A7308" s="52">
        <f ca="1">Simulations!AD2316</f>
        <v>22.574390217073535</v>
      </c>
    </row>
    <row r="7309" spans="1:1" x14ac:dyDescent="0.35">
      <c r="A7309" s="52">
        <f ca="1">Simulations!AD2317</f>
        <v>23.028130423925884</v>
      </c>
    </row>
    <row r="7310" spans="1:1" x14ac:dyDescent="0.35">
      <c r="A7310" s="52">
        <f ca="1">Simulations!AD2318</f>
        <v>22.751657606844521</v>
      </c>
    </row>
    <row r="7311" spans="1:1" x14ac:dyDescent="0.35">
      <c r="A7311" s="52">
        <f ca="1">Simulations!AD2319</f>
        <v>23.128824264548086</v>
      </c>
    </row>
    <row r="7312" spans="1:1" x14ac:dyDescent="0.35">
      <c r="A7312" s="52">
        <f ca="1">Simulations!AD2320</f>
        <v>22.94704417505725</v>
      </c>
    </row>
    <row r="7313" spans="1:1" x14ac:dyDescent="0.35">
      <c r="A7313" s="52">
        <f ca="1">Simulations!AD2321</f>
        <v>22.682128104329379</v>
      </c>
    </row>
    <row r="7314" spans="1:1" x14ac:dyDescent="0.35">
      <c r="A7314" s="52">
        <f ca="1">Simulations!AD2322</f>
        <v>23.149829774485532</v>
      </c>
    </row>
    <row r="7315" spans="1:1" x14ac:dyDescent="0.35">
      <c r="A7315" s="52">
        <f ca="1">Simulations!AD2323</f>
        <v>23.19425875095455</v>
      </c>
    </row>
    <row r="7316" spans="1:1" x14ac:dyDescent="0.35">
      <c r="A7316" s="52">
        <f ca="1">Simulations!AD2324</f>
        <v>22.943339366322714</v>
      </c>
    </row>
    <row r="7317" spans="1:1" x14ac:dyDescent="0.35">
      <c r="A7317" s="52">
        <f ca="1">Simulations!AD2325</f>
        <v>22.859035490830671</v>
      </c>
    </row>
    <row r="7318" spans="1:1" x14ac:dyDescent="0.35">
      <c r="A7318" s="52">
        <f ca="1">Simulations!AD2326</f>
        <v>22.590217140208637</v>
      </c>
    </row>
    <row r="7319" spans="1:1" x14ac:dyDescent="0.35">
      <c r="A7319" s="52">
        <f ca="1">Simulations!AD2327</f>
        <v>22.93773269798946</v>
      </c>
    </row>
    <row r="7320" spans="1:1" x14ac:dyDescent="0.35">
      <c r="A7320" s="52">
        <f ca="1">Simulations!AD2328</f>
        <v>22.609807580982135</v>
      </c>
    </row>
    <row r="7321" spans="1:1" x14ac:dyDescent="0.35">
      <c r="A7321" s="52">
        <f ca="1">Simulations!AD2329</f>
        <v>22.795412592760915</v>
      </c>
    </row>
    <row r="7322" spans="1:1" x14ac:dyDescent="0.35">
      <c r="A7322" s="52">
        <f ca="1">Simulations!AD2330</f>
        <v>23.109273678013182</v>
      </c>
    </row>
    <row r="7323" spans="1:1" x14ac:dyDescent="0.35">
      <c r="A7323" s="52">
        <f ca="1">Simulations!AD2331</f>
        <v>23.50988553200261</v>
      </c>
    </row>
    <row r="7324" spans="1:1" x14ac:dyDescent="0.35">
      <c r="A7324" s="52">
        <f ca="1">Simulations!AD2332</f>
        <v>22.905710750275986</v>
      </c>
    </row>
    <row r="7325" spans="1:1" x14ac:dyDescent="0.35">
      <c r="A7325" s="52">
        <f ca="1">Simulations!AD2333</f>
        <v>23.115660043356403</v>
      </c>
    </row>
    <row r="7326" spans="1:1" x14ac:dyDescent="0.35">
      <c r="A7326" s="52">
        <f ca="1">Simulations!AD2334</f>
        <v>22.876548967483608</v>
      </c>
    </row>
    <row r="7327" spans="1:1" x14ac:dyDescent="0.35">
      <c r="A7327" s="52">
        <f ca="1">Simulations!AD2335</f>
        <v>22.958233825449881</v>
      </c>
    </row>
    <row r="7328" spans="1:1" x14ac:dyDescent="0.35">
      <c r="A7328" s="52">
        <f ca="1">Simulations!AD2336</f>
        <v>23.096832361829591</v>
      </c>
    </row>
    <row r="7329" spans="1:1" x14ac:dyDescent="0.35">
      <c r="A7329" s="52">
        <f ca="1">Simulations!AD2337</f>
        <v>23.263852589790801</v>
      </c>
    </row>
    <row r="7330" spans="1:1" x14ac:dyDescent="0.35">
      <c r="A7330" s="52">
        <f ca="1">Simulations!AD2338</f>
        <v>22.711712438773223</v>
      </c>
    </row>
    <row r="7331" spans="1:1" x14ac:dyDescent="0.35">
      <c r="A7331" s="52">
        <f ca="1">Simulations!AD2339</f>
        <v>23.051135422440957</v>
      </c>
    </row>
    <row r="7332" spans="1:1" x14ac:dyDescent="0.35">
      <c r="A7332" s="52">
        <f ca="1">Simulations!AD2340</f>
        <v>22.831716191712697</v>
      </c>
    </row>
    <row r="7333" spans="1:1" x14ac:dyDescent="0.35">
      <c r="A7333" s="52">
        <f ca="1">Simulations!AD2341</f>
        <v>22.858015758878182</v>
      </c>
    </row>
    <row r="7334" spans="1:1" x14ac:dyDescent="0.35">
      <c r="A7334" s="52">
        <f ca="1">Simulations!AD2342</f>
        <v>22.786705013791579</v>
      </c>
    </row>
    <row r="7335" spans="1:1" x14ac:dyDescent="0.35">
      <c r="A7335" s="52">
        <f ca="1">Simulations!AD2343</f>
        <v>23.069123313662583</v>
      </c>
    </row>
    <row r="7336" spans="1:1" x14ac:dyDescent="0.35">
      <c r="A7336" s="52">
        <f ca="1">Simulations!AD2344</f>
        <v>22.960088605946723</v>
      </c>
    </row>
    <row r="7337" spans="1:1" x14ac:dyDescent="0.35">
      <c r="A7337" s="52">
        <f ca="1">Simulations!AD2345</f>
        <v>23.162751944498567</v>
      </c>
    </row>
    <row r="7338" spans="1:1" x14ac:dyDescent="0.35">
      <c r="A7338" s="52">
        <f ca="1">Simulations!AD2346</f>
        <v>22.844006364275693</v>
      </c>
    </row>
    <row r="7339" spans="1:1" x14ac:dyDescent="0.35">
      <c r="A7339" s="52">
        <f ca="1">Simulations!AD2347</f>
        <v>23.064634508756168</v>
      </c>
    </row>
    <row r="7340" spans="1:1" x14ac:dyDescent="0.35">
      <c r="A7340" s="52">
        <f ca="1">Simulations!AD2348</f>
        <v>22.947349917309012</v>
      </c>
    </row>
    <row r="7341" spans="1:1" x14ac:dyDescent="0.35">
      <c r="A7341" s="52">
        <f ca="1">Simulations!AD2349</f>
        <v>23.14904442071499</v>
      </c>
    </row>
    <row r="7342" spans="1:1" x14ac:dyDescent="0.35">
      <c r="A7342" s="52">
        <f ca="1">Simulations!AD2350</f>
        <v>22.572522445045909</v>
      </c>
    </row>
    <row r="7343" spans="1:1" x14ac:dyDescent="0.35">
      <c r="A7343" s="52">
        <f ca="1">Simulations!AD2351</f>
        <v>22.552355880582301</v>
      </c>
    </row>
    <row r="7344" spans="1:1" x14ac:dyDescent="0.35">
      <c r="A7344" s="52">
        <f ca="1">Simulations!AD2352</f>
        <v>22.91613614902214</v>
      </c>
    </row>
    <row r="7345" spans="1:1" x14ac:dyDescent="0.35">
      <c r="A7345" s="52">
        <f ca="1">Simulations!AD2353</f>
        <v>23.082370704882301</v>
      </c>
    </row>
    <row r="7346" spans="1:1" x14ac:dyDescent="0.35">
      <c r="A7346" s="52">
        <f ca="1">Simulations!AD2354</f>
        <v>23.320290467801293</v>
      </c>
    </row>
    <row r="7347" spans="1:1" x14ac:dyDescent="0.35">
      <c r="A7347" s="52">
        <f ca="1">Simulations!AD2355</f>
        <v>22.885208902495286</v>
      </c>
    </row>
    <row r="7348" spans="1:1" x14ac:dyDescent="0.35">
      <c r="A7348" s="52">
        <f ca="1">Simulations!AD2356</f>
        <v>23.171464299408342</v>
      </c>
    </row>
    <row r="7349" spans="1:1" x14ac:dyDescent="0.35">
      <c r="A7349" s="52">
        <f ca="1">Simulations!AD2357</f>
        <v>22.682984426573334</v>
      </c>
    </row>
    <row r="7350" spans="1:1" x14ac:dyDescent="0.35">
      <c r="A7350" s="52">
        <f ca="1">Simulations!AD2358</f>
        <v>23.190403411058298</v>
      </c>
    </row>
    <row r="7351" spans="1:1" x14ac:dyDescent="0.35">
      <c r="A7351" s="52">
        <f ca="1">Simulations!AD2359</f>
        <v>22.528869537668292</v>
      </c>
    </row>
    <row r="7352" spans="1:1" x14ac:dyDescent="0.35">
      <c r="A7352" s="52">
        <f ca="1">Simulations!AD2360</f>
        <v>23.2139564512457</v>
      </c>
    </row>
    <row r="7353" spans="1:1" x14ac:dyDescent="0.35">
      <c r="A7353" s="52">
        <f ca="1">Simulations!AD2361</f>
        <v>22.872639410102828</v>
      </c>
    </row>
    <row r="7354" spans="1:1" x14ac:dyDescent="0.35">
      <c r="A7354" s="52">
        <f ca="1">Simulations!AD2362</f>
        <v>22.922459248485687</v>
      </c>
    </row>
    <row r="7355" spans="1:1" x14ac:dyDescent="0.35">
      <c r="A7355" s="52">
        <f ca="1">Simulations!AD2363</f>
        <v>23.070976794711569</v>
      </c>
    </row>
    <row r="7356" spans="1:1" x14ac:dyDescent="0.35">
      <c r="A7356" s="52">
        <f ca="1">Simulations!AD2364</f>
        <v>22.781259906454295</v>
      </c>
    </row>
    <row r="7357" spans="1:1" x14ac:dyDescent="0.35">
      <c r="A7357" s="52">
        <f ca="1">Simulations!AD2365</f>
        <v>22.894776619539108</v>
      </c>
    </row>
    <row r="7358" spans="1:1" x14ac:dyDescent="0.35">
      <c r="A7358" s="52">
        <f ca="1">Simulations!AD2366</f>
        <v>23.20852108141694</v>
      </c>
    </row>
    <row r="7359" spans="1:1" x14ac:dyDescent="0.35">
      <c r="A7359" s="52">
        <f ca="1">Simulations!AD2367</f>
        <v>22.681343170969626</v>
      </c>
    </row>
    <row r="7360" spans="1:1" x14ac:dyDescent="0.35">
      <c r="A7360" s="52">
        <f ca="1">Simulations!AD2368</f>
        <v>23.202963738069904</v>
      </c>
    </row>
    <row r="7361" spans="1:1" x14ac:dyDescent="0.35">
      <c r="A7361" s="52">
        <f ca="1">Simulations!AD2369</f>
        <v>23.098220481883747</v>
      </c>
    </row>
    <row r="7362" spans="1:1" x14ac:dyDescent="0.35">
      <c r="A7362" s="52">
        <f ca="1">Simulations!AD2370</f>
        <v>22.829986156529348</v>
      </c>
    </row>
    <row r="7363" spans="1:1" x14ac:dyDescent="0.35">
      <c r="A7363" s="52">
        <f ca="1">Simulations!AD2371</f>
        <v>22.917241544985025</v>
      </c>
    </row>
    <row r="7364" spans="1:1" x14ac:dyDescent="0.35">
      <c r="A7364" s="52">
        <f ca="1">Simulations!AD2372</f>
        <v>22.770342434849542</v>
      </c>
    </row>
    <row r="7365" spans="1:1" x14ac:dyDescent="0.35">
      <c r="A7365" s="52">
        <f ca="1">Simulations!AD2373</f>
        <v>23.432738699816241</v>
      </c>
    </row>
    <row r="7366" spans="1:1" x14ac:dyDescent="0.35">
      <c r="A7366" s="52">
        <f ca="1">Simulations!AD2374</f>
        <v>23.415882633736192</v>
      </c>
    </row>
    <row r="7367" spans="1:1" x14ac:dyDescent="0.35">
      <c r="A7367" s="52">
        <f ca="1">Simulations!AD2375</f>
        <v>23.066453936598279</v>
      </c>
    </row>
    <row r="7368" spans="1:1" x14ac:dyDescent="0.35">
      <c r="A7368" s="52">
        <f ca="1">Simulations!AD2376</f>
        <v>22.971489654768916</v>
      </c>
    </row>
    <row r="7369" spans="1:1" x14ac:dyDescent="0.35">
      <c r="A7369" s="52">
        <f ca="1">Simulations!AD2377</f>
        <v>22.582508776979651</v>
      </c>
    </row>
    <row r="7370" spans="1:1" x14ac:dyDescent="0.35">
      <c r="A7370" s="52">
        <f ca="1">Simulations!AD2378</f>
        <v>23.046448068304226</v>
      </c>
    </row>
    <row r="7371" spans="1:1" x14ac:dyDescent="0.35">
      <c r="A7371" s="52">
        <f ca="1">Simulations!AD2379</f>
        <v>23.260842215878696</v>
      </c>
    </row>
    <row r="7372" spans="1:1" x14ac:dyDescent="0.35">
      <c r="A7372" s="52">
        <f ca="1">Simulations!AD2380</f>
        <v>23.425902309087437</v>
      </c>
    </row>
    <row r="7373" spans="1:1" x14ac:dyDescent="0.35">
      <c r="A7373" s="52">
        <f ca="1">Simulations!AD2381</f>
        <v>23.502877719274224</v>
      </c>
    </row>
    <row r="7374" spans="1:1" x14ac:dyDescent="0.35">
      <c r="A7374" s="52">
        <f ca="1">Simulations!AD2382</f>
        <v>23.437388839517901</v>
      </c>
    </row>
    <row r="7375" spans="1:1" x14ac:dyDescent="0.35">
      <c r="A7375" s="52">
        <f ca="1">Simulations!AD2383</f>
        <v>23.12296207034462</v>
      </c>
    </row>
    <row r="7376" spans="1:1" x14ac:dyDescent="0.35">
      <c r="A7376" s="52">
        <f ca="1">Simulations!AD2384</f>
        <v>23.074381313918501</v>
      </c>
    </row>
    <row r="7377" spans="1:1" x14ac:dyDescent="0.35">
      <c r="A7377" s="52">
        <f ca="1">Simulations!AD2385</f>
        <v>23.057489479818528</v>
      </c>
    </row>
    <row r="7378" spans="1:1" x14ac:dyDescent="0.35">
      <c r="A7378" s="52">
        <f ca="1">Simulations!AD2386</f>
        <v>23.105875119460855</v>
      </c>
    </row>
    <row r="7379" spans="1:1" x14ac:dyDescent="0.35">
      <c r="A7379" s="52">
        <f ca="1">Simulations!AD2387</f>
        <v>23.127847268228791</v>
      </c>
    </row>
    <row r="7380" spans="1:1" x14ac:dyDescent="0.35">
      <c r="A7380" s="52">
        <f ca="1">Simulations!AD2388</f>
        <v>23.144093925252314</v>
      </c>
    </row>
    <row r="7381" spans="1:1" x14ac:dyDescent="0.35">
      <c r="A7381" s="52">
        <f ca="1">Simulations!AD2389</f>
        <v>22.847193998664025</v>
      </c>
    </row>
    <row r="7382" spans="1:1" x14ac:dyDescent="0.35">
      <c r="A7382" s="52">
        <f ca="1">Simulations!AD2390</f>
        <v>23.446194639398819</v>
      </c>
    </row>
    <row r="7383" spans="1:1" x14ac:dyDescent="0.35">
      <c r="A7383" s="52">
        <f ca="1">Simulations!AD2391</f>
        <v>23.389860486352717</v>
      </c>
    </row>
    <row r="7384" spans="1:1" x14ac:dyDescent="0.35">
      <c r="A7384" s="52">
        <f ca="1">Simulations!AD2392</f>
        <v>22.782037657486473</v>
      </c>
    </row>
    <row r="7385" spans="1:1" x14ac:dyDescent="0.35">
      <c r="A7385" s="52">
        <f ca="1">Simulations!AD2393</f>
        <v>23.440903253980704</v>
      </c>
    </row>
    <row r="7386" spans="1:1" x14ac:dyDescent="0.35">
      <c r="A7386" s="52">
        <f ca="1">Simulations!AD2394</f>
        <v>22.966948640660586</v>
      </c>
    </row>
    <row r="7387" spans="1:1" x14ac:dyDescent="0.35">
      <c r="A7387" s="52">
        <f ca="1">Simulations!AD2395</f>
        <v>22.73095126033931</v>
      </c>
    </row>
    <row r="7388" spans="1:1" x14ac:dyDescent="0.35">
      <c r="A7388" s="52">
        <f ca="1">Simulations!AD2396</f>
        <v>22.792342833723694</v>
      </c>
    </row>
    <row r="7389" spans="1:1" x14ac:dyDescent="0.35">
      <c r="A7389" s="52">
        <f ca="1">Simulations!AD2397</f>
        <v>22.993729642442645</v>
      </c>
    </row>
    <row r="7390" spans="1:1" x14ac:dyDescent="0.35">
      <c r="A7390" s="52">
        <f ca="1">Simulations!AD2398</f>
        <v>23.181507108827788</v>
      </c>
    </row>
    <row r="7391" spans="1:1" x14ac:dyDescent="0.35">
      <c r="A7391" s="52">
        <f ca="1">Simulations!AD2399</f>
        <v>23.250224849875089</v>
      </c>
    </row>
    <row r="7392" spans="1:1" x14ac:dyDescent="0.35">
      <c r="A7392" s="52">
        <f ca="1">Simulations!AD2400</f>
        <v>22.527566154365388</v>
      </c>
    </row>
    <row r="7393" spans="1:1" x14ac:dyDescent="0.35">
      <c r="A7393" s="52">
        <f ca="1">Simulations!AD2401</f>
        <v>23.157552069028945</v>
      </c>
    </row>
    <row r="7394" spans="1:1" x14ac:dyDescent="0.35">
      <c r="A7394" s="52">
        <f ca="1">Simulations!AD2402</f>
        <v>23.152151004396153</v>
      </c>
    </row>
    <row r="7395" spans="1:1" x14ac:dyDescent="0.35">
      <c r="A7395" s="52">
        <f ca="1">Simulations!AD2403</f>
        <v>22.930168316896847</v>
      </c>
    </row>
    <row r="7396" spans="1:1" x14ac:dyDescent="0.35">
      <c r="A7396" s="52">
        <f ca="1">Simulations!AD2404</f>
        <v>22.746503804928146</v>
      </c>
    </row>
    <row r="7397" spans="1:1" x14ac:dyDescent="0.35">
      <c r="A7397" s="52">
        <f ca="1">Simulations!AD2405</f>
        <v>22.290345324538528</v>
      </c>
    </row>
    <row r="7398" spans="1:1" x14ac:dyDescent="0.35">
      <c r="A7398" s="52">
        <f ca="1">Simulations!AD2406</f>
        <v>23.095554882781421</v>
      </c>
    </row>
    <row r="7399" spans="1:1" x14ac:dyDescent="0.35">
      <c r="A7399" s="52">
        <f ca="1">Simulations!AD2407</f>
        <v>22.768634646000137</v>
      </c>
    </row>
    <row r="7400" spans="1:1" x14ac:dyDescent="0.35">
      <c r="A7400" s="52">
        <f ca="1">Simulations!AD2408</f>
        <v>22.75267202374981</v>
      </c>
    </row>
    <row r="7401" spans="1:1" x14ac:dyDescent="0.35">
      <c r="A7401" s="52">
        <f ca="1">Simulations!AD2409</f>
        <v>23.045138240697369</v>
      </c>
    </row>
    <row r="7402" spans="1:1" x14ac:dyDescent="0.35">
      <c r="A7402" s="52">
        <f ca="1">Simulations!AD2410</f>
        <v>22.608038161258861</v>
      </c>
    </row>
    <row r="7403" spans="1:1" x14ac:dyDescent="0.35">
      <c r="A7403" s="52">
        <f ca="1">Simulations!AD2411</f>
        <v>23.025924156569879</v>
      </c>
    </row>
    <row r="7404" spans="1:1" x14ac:dyDescent="0.35">
      <c r="A7404" s="52">
        <f ca="1">Simulations!AD2412</f>
        <v>23.437790881897044</v>
      </c>
    </row>
    <row r="7405" spans="1:1" x14ac:dyDescent="0.35">
      <c r="A7405" s="52">
        <f ca="1">Simulations!AD2413</f>
        <v>22.884296829409269</v>
      </c>
    </row>
    <row r="7406" spans="1:1" x14ac:dyDescent="0.35">
      <c r="A7406" s="52">
        <f ca="1">Simulations!AD2414</f>
        <v>23.096951026895443</v>
      </c>
    </row>
    <row r="7407" spans="1:1" x14ac:dyDescent="0.35">
      <c r="A7407" s="52">
        <f ca="1">Simulations!AD2415</f>
        <v>22.863408654709303</v>
      </c>
    </row>
    <row r="7408" spans="1:1" x14ac:dyDescent="0.35">
      <c r="A7408" s="52">
        <f ca="1">Simulations!AD2416</f>
        <v>23.225643374987463</v>
      </c>
    </row>
    <row r="7409" spans="1:1" x14ac:dyDescent="0.35">
      <c r="A7409" s="52">
        <f ca="1">Simulations!AD2417</f>
        <v>23.184647792242426</v>
      </c>
    </row>
    <row r="7410" spans="1:1" x14ac:dyDescent="0.35">
      <c r="A7410" s="52">
        <f ca="1">Simulations!AD2418</f>
        <v>22.800368229940869</v>
      </c>
    </row>
    <row r="7411" spans="1:1" x14ac:dyDescent="0.35">
      <c r="A7411" s="52">
        <f ca="1">Simulations!AD2419</f>
        <v>22.728555458005324</v>
      </c>
    </row>
    <row r="7412" spans="1:1" x14ac:dyDescent="0.35">
      <c r="A7412" s="52">
        <f ca="1">Simulations!AD2420</f>
        <v>23.219698884996156</v>
      </c>
    </row>
    <row r="7413" spans="1:1" x14ac:dyDescent="0.35">
      <c r="A7413" s="52">
        <f ca="1">Simulations!AD2421</f>
        <v>22.838847494700701</v>
      </c>
    </row>
    <row r="7414" spans="1:1" x14ac:dyDescent="0.35">
      <c r="A7414" s="52">
        <f ca="1">Simulations!AD2422</f>
        <v>22.60643433208821</v>
      </c>
    </row>
    <row r="7415" spans="1:1" x14ac:dyDescent="0.35">
      <c r="A7415" s="52">
        <f ca="1">Simulations!AD2423</f>
        <v>23.228789891862426</v>
      </c>
    </row>
    <row r="7416" spans="1:1" x14ac:dyDescent="0.35">
      <c r="A7416" s="52">
        <f ca="1">Simulations!AD2424</f>
        <v>23.148483732395476</v>
      </c>
    </row>
    <row r="7417" spans="1:1" x14ac:dyDescent="0.35">
      <c r="A7417" s="52">
        <f ca="1">Simulations!AD2425</f>
        <v>22.824503555119911</v>
      </c>
    </row>
    <row r="7418" spans="1:1" x14ac:dyDescent="0.35">
      <c r="A7418" s="52">
        <f ca="1">Simulations!AD2426</f>
        <v>21.989940248791669</v>
      </c>
    </row>
    <row r="7419" spans="1:1" x14ac:dyDescent="0.35">
      <c r="A7419" s="52">
        <f ca="1">Simulations!AD2427</f>
        <v>22.692612894003776</v>
      </c>
    </row>
    <row r="7420" spans="1:1" x14ac:dyDescent="0.35">
      <c r="A7420" s="52">
        <f ca="1">Simulations!AD2428</f>
        <v>22.392710168911186</v>
      </c>
    </row>
    <row r="7421" spans="1:1" x14ac:dyDescent="0.35">
      <c r="A7421" s="52">
        <f ca="1">Simulations!AD2429</f>
        <v>23.689989957872911</v>
      </c>
    </row>
    <row r="7422" spans="1:1" x14ac:dyDescent="0.35">
      <c r="A7422" s="52">
        <f ca="1">Simulations!AD2430</f>
        <v>22.967042748432299</v>
      </c>
    </row>
    <row r="7423" spans="1:1" x14ac:dyDescent="0.35">
      <c r="A7423" s="52">
        <f ca="1">Simulations!AD2431</f>
        <v>22.960410174982499</v>
      </c>
    </row>
    <row r="7424" spans="1:1" x14ac:dyDescent="0.35">
      <c r="A7424" s="52">
        <f ca="1">Simulations!AD2432</f>
        <v>23.19629500948313</v>
      </c>
    </row>
    <row r="7425" spans="1:1" x14ac:dyDescent="0.35">
      <c r="A7425" s="52">
        <f ca="1">Simulations!AD2433</f>
        <v>23.06743735393605</v>
      </c>
    </row>
    <row r="7426" spans="1:1" x14ac:dyDescent="0.35">
      <c r="A7426" s="52">
        <f ca="1">Simulations!AD2434</f>
        <v>23.302497322884612</v>
      </c>
    </row>
    <row r="7427" spans="1:1" x14ac:dyDescent="0.35">
      <c r="A7427" s="52">
        <f ca="1">Simulations!AD2435</f>
        <v>22.590404903742069</v>
      </c>
    </row>
    <row r="7428" spans="1:1" x14ac:dyDescent="0.35">
      <c r="A7428" s="52">
        <f ca="1">Simulations!AD2436</f>
        <v>22.792972654256118</v>
      </c>
    </row>
    <row r="7429" spans="1:1" x14ac:dyDescent="0.35">
      <c r="A7429" s="52">
        <f ca="1">Simulations!AD2437</f>
        <v>22.736459023761981</v>
      </c>
    </row>
    <row r="7430" spans="1:1" x14ac:dyDescent="0.35">
      <c r="A7430" s="52">
        <f ca="1">Simulations!AD2438</f>
        <v>23.041861306583378</v>
      </c>
    </row>
    <row r="7431" spans="1:1" x14ac:dyDescent="0.35">
      <c r="A7431" s="52">
        <f ca="1">Simulations!AD2439</f>
        <v>22.869755861697307</v>
      </c>
    </row>
    <row r="7432" spans="1:1" x14ac:dyDescent="0.35">
      <c r="A7432" s="52">
        <f ca="1">Simulations!AD2440</f>
        <v>23.047643892472259</v>
      </c>
    </row>
    <row r="7433" spans="1:1" x14ac:dyDescent="0.35">
      <c r="A7433" s="52">
        <f ca="1">Simulations!AD2441</f>
        <v>22.836353740924732</v>
      </c>
    </row>
    <row r="7434" spans="1:1" x14ac:dyDescent="0.35">
      <c r="A7434" s="52">
        <f ca="1">Simulations!AD2442</f>
        <v>23.29106000672725</v>
      </c>
    </row>
    <row r="7435" spans="1:1" x14ac:dyDescent="0.35">
      <c r="A7435" s="52">
        <f ca="1">Simulations!AD2443</f>
        <v>23.07673198443117</v>
      </c>
    </row>
    <row r="7436" spans="1:1" x14ac:dyDescent="0.35">
      <c r="A7436" s="52">
        <f ca="1">Simulations!AD2444</f>
        <v>23.328143623374679</v>
      </c>
    </row>
    <row r="7437" spans="1:1" x14ac:dyDescent="0.35">
      <c r="A7437" s="52">
        <f ca="1">Simulations!AD2445</f>
        <v>22.727772681260465</v>
      </c>
    </row>
    <row r="7438" spans="1:1" x14ac:dyDescent="0.35">
      <c r="A7438" s="52">
        <f ca="1">Simulations!AD2446</f>
        <v>23.238822946085993</v>
      </c>
    </row>
    <row r="7439" spans="1:1" x14ac:dyDescent="0.35">
      <c r="A7439" s="52">
        <f ca="1">Simulations!AD2447</f>
        <v>22.811782790103987</v>
      </c>
    </row>
    <row r="7440" spans="1:1" x14ac:dyDescent="0.35">
      <c r="A7440" s="52">
        <f ca="1">Simulations!AD2448</f>
        <v>22.65340842066496</v>
      </c>
    </row>
    <row r="7441" spans="1:1" x14ac:dyDescent="0.35">
      <c r="A7441" s="52">
        <f ca="1">Simulations!AD2449</f>
        <v>22.727047874284519</v>
      </c>
    </row>
    <row r="7442" spans="1:1" x14ac:dyDescent="0.35">
      <c r="A7442" s="52">
        <f ca="1">Simulations!AD2450</f>
        <v>22.730616123946369</v>
      </c>
    </row>
    <row r="7443" spans="1:1" x14ac:dyDescent="0.35">
      <c r="A7443" s="52">
        <f ca="1">Simulations!AD2451</f>
        <v>23.389612116344651</v>
      </c>
    </row>
    <row r="7444" spans="1:1" x14ac:dyDescent="0.35">
      <c r="A7444" s="52">
        <f ca="1">Simulations!AD2452</f>
        <v>22.755605518322625</v>
      </c>
    </row>
    <row r="7445" spans="1:1" x14ac:dyDescent="0.35">
      <c r="A7445" s="52">
        <f ca="1">Simulations!AD2453</f>
        <v>22.887710780664435</v>
      </c>
    </row>
    <row r="7446" spans="1:1" x14ac:dyDescent="0.35">
      <c r="A7446" s="52">
        <f ca="1">Simulations!AD2454</f>
        <v>22.972777518163532</v>
      </c>
    </row>
    <row r="7447" spans="1:1" x14ac:dyDescent="0.35">
      <c r="A7447" s="52">
        <f ca="1">Simulations!AD2455</f>
        <v>23.032063676826144</v>
      </c>
    </row>
    <row r="7448" spans="1:1" x14ac:dyDescent="0.35">
      <c r="A7448" s="52">
        <f ca="1">Simulations!AD2456</f>
        <v>22.934508999445512</v>
      </c>
    </row>
    <row r="7449" spans="1:1" x14ac:dyDescent="0.35">
      <c r="A7449" s="52">
        <f ca="1">Simulations!AD2457</f>
        <v>22.69946019776291</v>
      </c>
    </row>
    <row r="7450" spans="1:1" x14ac:dyDescent="0.35">
      <c r="A7450" s="52">
        <f ca="1">Simulations!AD2458</f>
        <v>22.866973388149209</v>
      </c>
    </row>
    <row r="7451" spans="1:1" x14ac:dyDescent="0.35">
      <c r="A7451" s="52">
        <f ca="1">Simulations!AD2459</f>
        <v>22.700894874395864</v>
      </c>
    </row>
    <row r="7452" spans="1:1" x14ac:dyDescent="0.35">
      <c r="A7452" s="52">
        <f ca="1">Simulations!AD2460</f>
        <v>22.56610575265973</v>
      </c>
    </row>
    <row r="7453" spans="1:1" x14ac:dyDescent="0.35">
      <c r="A7453" s="52">
        <f ca="1">Simulations!AD2461</f>
        <v>23.133848491697826</v>
      </c>
    </row>
    <row r="7454" spans="1:1" x14ac:dyDescent="0.35">
      <c r="A7454" s="52">
        <f ca="1">Simulations!AD2462</f>
        <v>23.606766900139206</v>
      </c>
    </row>
    <row r="7455" spans="1:1" x14ac:dyDescent="0.35">
      <c r="A7455" s="52">
        <f ca="1">Simulations!AD2463</f>
        <v>22.30205896119212</v>
      </c>
    </row>
    <row r="7456" spans="1:1" x14ac:dyDescent="0.35">
      <c r="A7456" s="52">
        <f ca="1">Simulations!AD2464</f>
        <v>23.150030911249125</v>
      </c>
    </row>
    <row r="7457" spans="1:1" x14ac:dyDescent="0.35">
      <c r="A7457" s="52">
        <f ca="1">Simulations!AD2465</f>
        <v>23.344501709765197</v>
      </c>
    </row>
    <row r="7458" spans="1:1" x14ac:dyDescent="0.35">
      <c r="A7458" s="52">
        <f ca="1">Simulations!AD2466</f>
        <v>23.054522044595771</v>
      </c>
    </row>
    <row r="7459" spans="1:1" x14ac:dyDescent="0.35">
      <c r="A7459" s="52">
        <f ca="1">Simulations!AD2467</f>
        <v>22.628192343611751</v>
      </c>
    </row>
    <row r="7460" spans="1:1" x14ac:dyDescent="0.35">
      <c r="A7460" s="52">
        <f ca="1">Simulations!AD2468</f>
        <v>23.085619817780696</v>
      </c>
    </row>
    <row r="7461" spans="1:1" x14ac:dyDescent="0.35">
      <c r="A7461" s="52">
        <f ca="1">Simulations!AD2469</f>
        <v>22.732927281770934</v>
      </c>
    </row>
    <row r="7462" spans="1:1" x14ac:dyDescent="0.35">
      <c r="A7462" s="52">
        <f ca="1">Simulations!AD2470</f>
        <v>23.470925897093025</v>
      </c>
    </row>
    <row r="7463" spans="1:1" x14ac:dyDescent="0.35">
      <c r="A7463" s="52">
        <f ca="1">Simulations!AD2471</f>
        <v>23.358972073245411</v>
      </c>
    </row>
    <row r="7464" spans="1:1" x14ac:dyDescent="0.35">
      <c r="A7464" s="52">
        <f ca="1">Simulations!AD2472</f>
        <v>23.02147799199529</v>
      </c>
    </row>
    <row r="7465" spans="1:1" x14ac:dyDescent="0.35">
      <c r="A7465" s="52">
        <f ca="1">Simulations!AD2473</f>
        <v>23.215289187478668</v>
      </c>
    </row>
    <row r="7466" spans="1:1" x14ac:dyDescent="0.35">
      <c r="A7466" s="52">
        <f ca="1">Simulations!AD2474</f>
        <v>23.234352845210289</v>
      </c>
    </row>
    <row r="7467" spans="1:1" x14ac:dyDescent="0.35">
      <c r="A7467" s="52">
        <f ca="1">Simulations!AD2475</f>
        <v>22.983603912879701</v>
      </c>
    </row>
    <row r="7468" spans="1:1" x14ac:dyDescent="0.35">
      <c r="A7468" s="52">
        <f ca="1">Simulations!AD2476</f>
        <v>23.27098732798332</v>
      </c>
    </row>
    <row r="7469" spans="1:1" x14ac:dyDescent="0.35">
      <c r="A7469" s="52">
        <f ca="1">Simulations!AD2477</f>
        <v>23.001589807483079</v>
      </c>
    </row>
    <row r="7470" spans="1:1" x14ac:dyDescent="0.35">
      <c r="A7470" s="52">
        <f ca="1">Simulations!AD2478</f>
        <v>23.157916414726202</v>
      </c>
    </row>
    <row r="7471" spans="1:1" x14ac:dyDescent="0.35">
      <c r="A7471" s="52">
        <f ca="1">Simulations!AD2479</f>
        <v>23.165860146904993</v>
      </c>
    </row>
    <row r="7472" spans="1:1" x14ac:dyDescent="0.35">
      <c r="A7472" s="52">
        <f ca="1">Simulations!AD2480</f>
        <v>23.260352989293374</v>
      </c>
    </row>
    <row r="7473" spans="1:1" x14ac:dyDescent="0.35">
      <c r="A7473" s="52">
        <f ca="1">Simulations!AD2481</f>
        <v>22.953087736141015</v>
      </c>
    </row>
    <row r="7474" spans="1:1" x14ac:dyDescent="0.35">
      <c r="A7474" s="52">
        <f ca="1">Simulations!AD2482</f>
        <v>23.413033635183901</v>
      </c>
    </row>
    <row r="7475" spans="1:1" x14ac:dyDescent="0.35">
      <c r="A7475" s="52">
        <f ca="1">Simulations!AD2483</f>
        <v>22.284255051195792</v>
      </c>
    </row>
    <row r="7476" spans="1:1" x14ac:dyDescent="0.35">
      <c r="A7476" s="52">
        <f ca="1">Simulations!AD2484</f>
        <v>22.653910524794334</v>
      </c>
    </row>
    <row r="7477" spans="1:1" x14ac:dyDescent="0.35">
      <c r="A7477" s="52">
        <f ca="1">Simulations!AD2485</f>
        <v>23.003893937494976</v>
      </c>
    </row>
    <row r="7478" spans="1:1" x14ac:dyDescent="0.35">
      <c r="A7478" s="52">
        <f ca="1">Simulations!AD2486</f>
        <v>22.650221807289292</v>
      </c>
    </row>
    <row r="7479" spans="1:1" x14ac:dyDescent="0.35">
      <c r="A7479" s="52">
        <f ca="1">Simulations!AD2487</f>
        <v>23.564555795775213</v>
      </c>
    </row>
    <row r="7480" spans="1:1" x14ac:dyDescent="0.35">
      <c r="A7480" s="52">
        <f ca="1">Simulations!AD2488</f>
        <v>22.764947177779078</v>
      </c>
    </row>
    <row r="7481" spans="1:1" x14ac:dyDescent="0.35">
      <c r="A7481" s="52">
        <f ca="1">Simulations!AD2489</f>
        <v>23.031783144981986</v>
      </c>
    </row>
    <row r="7482" spans="1:1" x14ac:dyDescent="0.35">
      <c r="A7482" s="52">
        <f ca="1">Simulations!AD2490</f>
        <v>23.376812781161185</v>
      </c>
    </row>
    <row r="7483" spans="1:1" x14ac:dyDescent="0.35">
      <c r="A7483" s="52">
        <f ca="1">Simulations!AD2491</f>
        <v>23.016994701335527</v>
      </c>
    </row>
    <row r="7484" spans="1:1" x14ac:dyDescent="0.35">
      <c r="A7484" s="52">
        <f ca="1">Simulations!AD2492</f>
        <v>23.490250473847475</v>
      </c>
    </row>
    <row r="7485" spans="1:1" x14ac:dyDescent="0.35">
      <c r="A7485" s="52">
        <f ca="1">Simulations!AD2493</f>
        <v>23.035536694005373</v>
      </c>
    </row>
    <row r="7486" spans="1:1" x14ac:dyDescent="0.35">
      <c r="A7486" s="52">
        <f ca="1">Simulations!AD2494</f>
        <v>22.886782618247373</v>
      </c>
    </row>
    <row r="7487" spans="1:1" x14ac:dyDescent="0.35">
      <c r="A7487" s="52">
        <f ca="1">Simulations!AD2495</f>
        <v>22.880619429941738</v>
      </c>
    </row>
    <row r="7488" spans="1:1" x14ac:dyDescent="0.35">
      <c r="A7488" s="52">
        <f ca="1">Simulations!AD2496</f>
        <v>23.083918578418483</v>
      </c>
    </row>
    <row r="7489" spans="1:1" x14ac:dyDescent="0.35">
      <c r="A7489" s="52">
        <f ca="1">Simulations!AD2497</f>
        <v>23.049482444223671</v>
      </c>
    </row>
    <row r="7490" spans="1:1" x14ac:dyDescent="0.35">
      <c r="A7490" s="52">
        <f ca="1">Simulations!AD2498</f>
        <v>23.051507723038075</v>
      </c>
    </row>
    <row r="7491" spans="1:1" x14ac:dyDescent="0.35">
      <c r="A7491" s="52">
        <f ca="1">Simulations!AD2499</f>
        <v>22.520950830943079</v>
      </c>
    </row>
    <row r="7492" spans="1:1" x14ac:dyDescent="0.35">
      <c r="A7492" s="52">
        <f ca="1">Simulations!AD2500</f>
        <v>22.712359693038835</v>
      </c>
    </row>
    <row r="7493" spans="1:1" x14ac:dyDescent="0.35">
      <c r="A7493" s="52">
        <f ca="1">Simulations!AD2501</f>
        <v>22.558006939479398</v>
      </c>
    </row>
    <row r="7494" spans="1:1" x14ac:dyDescent="0.35">
      <c r="A7494" s="52">
        <f ca="1">Simulations!AD2502</f>
        <v>23.028638920813673</v>
      </c>
    </row>
    <row r="7495" spans="1:1" x14ac:dyDescent="0.35">
      <c r="A7495" s="52">
        <f ca="1">Simulations!AD2503</f>
        <v>22.758015780218962</v>
      </c>
    </row>
    <row r="7496" spans="1:1" x14ac:dyDescent="0.35">
      <c r="A7496" s="52">
        <f ca="1">Simulations!AD2504</f>
        <v>22.951473340745864</v>
      </c>
    </row>
    <row r="7497" spans="1:1" x14ac:dyDescent="0.35">
      <c r="A7497" s="52">
        <f ca="1">Simulations!AD2505</f>
        <v>22.686516912353511</v>
      </c>
    </row>
    <row r="7498" spans="1:1" x14ac:dyDescent="0.35">
      <c r="A7498" s="52">
        <f ca="1">Simulations!AD2506</f>
        <v>22.571492516034454</v>
      </c>
    </row>
    <row r="7499" spans="1:1" x14ac:dyDescent="0.35">
      <c r="A7499" s="52">
        <f ca="1">Simulations!AD2507</f>
        <v>23.493350497940121</v>
      </c>
    </row>
    <row r="7500" spans="1:1" x14ac:dyDescent="0.35">
      <c r="A7500" s="52">
        <f ca="1">Simulations!AD2508</f>
        <v>22.849081004648944</v>
      </c>
    </row>
    <row r="7501" spans="1:1" x14ac:dyDescent="0.35">
      <c r="A7501" s="52">
        <f ca="1">Simulations!AD2509</f>
        <v>22.934567780760052</v>
      </c>
    </row>
    <row r="7502" spans="1:1" x14ac:dyDescent="0.35">
      <c r="A7502" s="52">
        <f ca="1">Simulations!AD10</f>
        <v>22.752889567059324</v>
      </c>
    </row>
    <row r="7503" spans="1:1" x14ac:dyDescent="0.35">
      <c r="A7503" s="52">
        <f ca="1">Simulations!AD11</f>
        <v>23.218508365999067</v>
      </c>
    </row>
    <row r="7504" spans="1:1" x14ac:dyDescent="0.35">
      <c r="A7504" s="52">
        <f ca="1">Simulations!AD12</f>
        <v>22.705893886370802</v>
      </c>
    </row>
    <row r="7505" spans="1:1" x14ac:dyDescent="0.35">
      <c r="A7505" s="52">
        <f ca="1">Simulations!AD13</f>
        <v>23.004235815876594</v>
      </c>
    </row>
    <row r="7506" spans="1:1" x14ac:dyDescent="0.35">
      <c r="A7506" s="52">
        <f ca="1">Simulations!AD14</f>
        <v>23.325788015088783</v>
      </c>
    </row>
    <row r="7507" spans="1:1" x14ac:dyDescent="0.35">
      <c r="A7507" s="52">
        <f ca="1">Simulations!AD15</f>
        <v>23.127626634718307</v>
      </c>
    </row>
    <row r="7508" spans="1:1" x14ac:dyDescent="0.35">
      <c r="A7508" s="52">
        <f ca="1">Simulations!AD16</f>
        <v>22.572743800317589</v>
      </c>
    </row>
    <row r="7509" spans="1:1" x14ac:dyDescent="0.35">
      <c r="A7509" s="52">
        <f ca="1">Simulations!AD17</f>
        <v>23.234917763149181</v>
      </c>
    </row>
    <row r="7510" spans="1:1" x14ac:dyDescent="0.35">
      <c r="A7510" s="52">
        <f ca="1">Simulations!AD18</f>
        <v>22.737590033587082</v>
      </c>
    </row>
    <row r="7511" spans="1:1" x14ac:dyDescent="0.35">
      <c r="A7511" s="52">
        <f ca="1">Simulations!AD19</f>
        <v>23.279853229386937</v>
      </c>
    </row>
    <row r="7512" spans="1:1" x14ac:dyDescent="0.35">
      <c r="A7512" s="52">
        <f ca="1">Simulations!AD20</f>
        <v>23.406524532477519</v>
      </c>
    </row>
    <row r="7513" spans="1:1" x14ac:dyDescent="0.35">
      <c r="A7513" s="52">
        <f ca="1">Simulations!AD21</f>
        <v>23.535668503637215</v>
      </c>
    </row>
    <row r="7514" spans="1:1" x14ac:dyDescent="0.35">
      <c r="A7514" s="52">
        <f ca="1">Simulations!AD22</f>
        <v>22.580762841298402</v>
      </c>
    </row>
    <row r="7515" spans="1:1" x14ac:dyDescent="0.35">
      <c r="A7515" s="52">
        <f ca="1">Simulations!AD23</f>
        <v>22.874057200653862</v>
      </c>
    </row>
    <row r="7516" spans="1:1" x14ac:dyDescent="0.35">
      <c r="A7516" s="52">
        <f ca="1">Simulations!AD24</f>
        <v>22.895766343725853</v>
      </c>
    </row>
    <row r="7517" spans="1:1" x14ac:dyDescent="0.35">
      <c r="A7517" s="52">
        <f ca="1">Simulations!AD25</f>
        <v>22.90952926193561</v>
      </c>
    </row>
    <row r="7518" spans="1:1" x14ac:dyDescent="0.35">
      <c r="A7518" s="52">
        <f ca="1">Simulations!AD26</f>
        <v>23.246256645292888</v>
      </c>
    </row>
    <row r="7519" spans="1:1" x14ac:dyDescent="0.35">
      <c r="A7519" s="52">
        <f ca="1">Simulations!AD27</f>
        <v>22.57789504270157</v>
      </c>
    </row>
    <row r="7520" spans="1:1" x14ac:dyDescent="0.35">
      <c r="A7520" s="52">
        <f ca="1">Simulations!AD28</f>
        <v>23.061700731165843</v>
      </c>
    </row>
    <row r="7521" spans="1:1" x14ac:dyDescent="0.35">
      <c r="A7521" s="52">
        <f ca="1">Simulations!AD29</f>
        <v>22.460297553429186</v>
      </c>
    </row>
    <row r="7522" spans="1:1" x14ac:dyDescent="0.35">
      <c r="A7522" s="52">
        <f ca="1">Simulations!AD30</f>
        <v>22.4503006765555</v>
      </c>
    </row>
    <row r="7523" spans="1:1" x14ac:dyDescent="0.35">
      <c r="A7523" s="52">
        <f ca="1">Simulations!AD31</f>
        <v>23.525794446256114</v>
      </c>
    </row>
    <row r="7524" spans="1:1" x14ac:dyDescent="0.35">
      <c r="A7524" s="52">
        <f ca="1">Simulations!AD32</f>
        <v>23.124118329767519</v>
      </c>
    </row>
    <row r="7525" spans="1:1" x14ac:dyDescent="0.35">
      <c r="A7525" s="52">
        <f ca="1">Simulations!AD33</f>
        <v>22.843930320995888</v>
      </c>
    </row>
    <row r="7526" spans="1:1" x14ac:dyDescent="0.35">
      <c r="A7526" s="52">
        <f ca="1">Simulations!AD34</f>
        <v>22.854871445404314</v>
      </c>
    </row>
    <row r="7527" spans="1:1" x14ac:dyDescent="0.35">
      <c r="A7527" s="52">
        <f ca="1">Simulations!AD35</f>
        <v>23.039149606088699</v>
      </c>
    </row>
    <row r="7528" spans="1:1" x14ac:dyDescent="0.35">
      <c r="A7528" s="52">
        <f ca="1">Simulations!AD36</f>
        <v>23.450874728551177</v>
      </c>
    </row>
    <row r="7529" spans="1:1" x14ac:dyDescent="0.35">
      <c r="A7529" s="52">
        <f ca="1">Simulations!AD37</f>
        <v>23.2577995890626</v>
      </c>
    </row>
    <row r="7530" spans="1:1" x14ac:dyDescent="0.35">
      <c r="A7530" s="52">
        <f ca="1">Simulations!AD38</f>
        <v>22.79746835678575</v>
      </c>
    </row>
    <row r="7531" spans="1:1" x14ac:dyDescent="0.35">
      <c r="A7531" s="52">
        <f ca="1">Simulations!AD39</f>
        <v>22.994289923604988</v>
      </c>
    </row>
    <row r="7532" spans="1:1" x14ac:dyDescent="0.35">
      <c r="A7532" s="52">
        <f ca="1">Simulations!AD40</f>
        <v>23.198930980428273</v>
      </c>
    </row>
    <row r="7533" spans="1:1" x14ac:dyDescent="0.35">
      <c r="A7533" s="52">
        <f ca="1">Simulations!AD41</f>
        <v>22.900410967279225</v>
      </c>
    </row>
    <row r="7534" spans="1:1" x14ac:dyDescent="0.35">
      <c r="A7534" s="52">
        <f ca="1">Simulations!AD42</f>
        <v>22.740474176635932</v>
      </c>
    </row>
    <row r="7535" spans="1:1" x14ac:dyDescent="0.35">
      <c r="A7535" s="52">
        <f ca="1">Simulations!AD43</f>
        <v>22.460396333118318</v>
      </c>
    </row>
    <row r="7536" spans="1:1" x14ac:dyDescent="0.35">
      <c r="A7536" s="52">
        <f ca="1">Simulations!AD44</f>
        <v>23.006719663888376</v>
      </c>
    </row>
    <row r="7537" spans="1:1" x14ac:dyDescent="0.35">
      <c r="A7537" s="52">
        <f ca="1">Simulations!AD45</f>
        <v>22.87816890541702</v>
      </c>
    </row>
    <row r="7538" spans="1:1" x14ac:dyDescent="0.35">
      <c r="A7538" s="52">
        <f ca="1">Simulations!AD46</f>
        <v>23.246860441317693</v>
      </c>
    </row>
    <row r="7539" spans="1:1" x14ac:dyDescent="0.35">
      <c r="A7539" s="52">
        <f ca="1">Simulations!AD47</f>
        <v>23.272882516533329</v>
      </c>
    </row>
    <row r="7540" spans="1:1" x14ac:dyDescent="0.35">
      <c r="A7540" s="52">
        <f ca="1">Simulations!AD48</f>
        <v>23.426045146277286</v>
      </c>
    </row>
    <row r="7541" spans="1:1" x14ac:dyDescent="0.35">
      <c r="A7541" s="52">
        <f ca="1">Simulations!AD49</f>
        <v>23.275127016412405</v>
      </c>
    </row>
    <row r="7542" spans="1:1" x14ac:dyDescent="0.35">
      <c r="A7542" s="52">
        <f ca="1">Simulations!AD50</f>
        <v>22.90263793648009</v>
      </c>
    </row>
    <row r="7543" spans="1:1" x14ac:dyDescent="0.35">
      <c r="A7543" s="52">
        <f ca="1">Simulations!AD51</f>
        <v>23.080499502898345</v>
      </c>
    </row>
    <row r="7544" spans="1:1" x14ac:dyDescent="0.35">
      <c r="A7544" s="52">
        <f ca="1">Simulations!AD52</f>
        <v>23.820228769108446</v>
      </c>
    </row>
    <row r="7545" spans="1:1" x14ac:dyDescent="0.35">
      <c r="A7545" s="52">
        <f ca="1">Simulations!AD53</f>
        <v>23.37460306421422</v>
      </c>
    </row>
    <row r="7546" spans="1:1" x14ac:dyDescent="0.35">
      <c r="A7546" s="52">
        <f ca="1">Simulations!AD54</f>
        <v>22.850182324624576</v>
      </c>
    </row>
    <row r="7547" spans="1:1" x14ac:dyDescent="0.35">
      <c r="A7547" s="52">
        <f ca="1">Simulations!AD55</f>
        <v>22.923573319274546</v>
      </c>
    </row>
    <row r="7548" spans="1:1" x14ac:dyDescent="0.35">
      <c r="A7548" s="52">
        <f ca="1">Simulations!AD56</f>
        <v>23.086471718746765</v>
      </c>
    </row>
    <row r="7549" spans="1:1" x14ac:dyDescent="0.35">
      <c r="A7549" s="52">
        <f ca="1">Simulations!AD57</f>
        <v>23.689650010602158</v>
      </c>
    </row>
    <row r="7550" spans="1:1" x14ac:dyDescent="0.35">
      <c r="A7550" s="52">
        <f ca="1">Simulations!AD58</f>
        <v>22.94428400879886</v>
      </c>
    </row>
    <row r="7551" spans="1:1" x14ac:dyDescent="0.35">
      <c r="A7551" s="52">
        <f ca="1">Simulations!AD59</f>
        <v>22.889293672401507</v>
      </c>
    </row>
    <row r="7552" spans="1:1" x14ac:dyDescent="0.35">
      <c r="A7552" s="52">
        <f ca="1">Simulations!AD60</f>
        <v>23.433158717739968</v>
      </c>
    </row>
    <row r="7553" spans="1:1" x14ac:dyDescent="0.35">
      <c r="A7553" s="52">
        <f ca="1">Simulations!AD61</f>
        <v>23.216393475904795</v>
      </c>
    </row>
    <row r="7554" spans="1:1" x14ac:dyDescent="0.35">
      <c r="A7554" s="52">
        <f ca="1">Simulations!AD62</f>
        <v>22.618040797016562</v>
      </c>
    </row>
    <row r="7555" spans="1:1" x14ac:dyDescent="0.35">
      <c r="A7555" s="52">
        <f ca="1">Simulations!AD63</f>
        <v>23.085839938275644</v>
      </c>
    </row>
    <row r="7556" spans="1:1" x14ac:dyDescent="0.35">
      <c r="A7556" s="52">
        <f ca="1">Simulations!AD64</f>
        <v>22.738086925001575</v>
      </c>
    </row>
    <row r="7557" spans="1:1" x14ac:dyDescent="0.35">
      <c r="A7557" s="52">
        <f ca="1">Simulations!AD65</f>
        <v>22.908348274930731</v>
      </c>
    </row>
    <row r="7558" spans="1:1" x14ac:dyDescent="0.35">
      <c r="A7558" s="52">
        <f ca="1">Simulations!AD66</f>
        <v>22.90538469035701</v>
      </c>
    </row>
    <row r="7559" spans="1:1" x14ac:dyDescent="0.35">
      <c r="A7559" s="52">
        <f ca="1">Simulations!AD67</f>
        <v>22.681616405228588</v>
      </c>
    </row>
    <row r="7560" spans="1:1" x14ac:dyDescent="0.35">
      <c r="A7560" s="52">
        <f ca="1">Simulations!AD68</f>
        <v>23.224928245515539</v>
      </c>
    </row>
    <row r="7561" spans="1:1" x14ac:dyDescent="0.35">
      <c r="A7561" s="52">
        <f ca="1">Simulations!AD69</f>
        <v>22.932111081103493</v>
      </c>
    </row>
    <row r="7562" spans="1:1" x14ac:dyDescent="0.35">
      <c r="A7562" s="52">
        <f ca="1">Simulations!AD70</f>
        <v>23.125178488971859</v>
      </c>
    </row>
    <row r="7563" spans="1:1" x14ac:dyDescent="0.35">
      <c r="A7563" s="52">
        <f ca="1">Simulations!AD71</f>
        <v>23.156552203804775</v>
      </c>
    </row>
    <row r="7564" spans="1:1" x14ac:dyDescent="0.35">
      <c r="A7564" s="52">
        <f ca="1">Simulations!AD72</f>
        <v>22.96003110265594</v>
      </c>
    </row>
    <row r="7565" spans="1:1" x14ac:dyDescent="0.35">
      <c r="A7565" s="52">
        <f ca="1">Simulations!AD73</f>
        <v>22.957503359038398</v>
      </c>
    </row>
    <row r="7566" spans="1:1" x14ac:dyDescent="0.35">
      <c r="A7566" s="52">
        <f ca="1">Simulations!AD74</f>
        <v>22.925207803067124</v>
      </c>
    </row>
    <row r="7567" spans="1:1" x14ac:dyDescent="0.35">
      <c r="A7567" s="52">
        <f ca="1">Simulations!AD75</f>
        <v>23.010814186271887</v>
      </c>
    </row>
    <row r="7568" spans="1:1" x14ac:dyDescent="0.35">
      <c r="A7568" s="52">
        <f ca="1">Simulations!AD76</f>
        <v>23.042137290045623</v>
      </c>
    </row>
    <row r="7569" spans="1:1" x14ac:dyDescent="0.35">
      <c r="A7569" s="52">
        <f ca="1">Simulations!AD77</f>
        <v>22.987892536948067</v>
      </c>
    </row>
    <row r="7570" spans="1:1" x14ac:dyDescent="0.35">
      <c r="A7570" s="52">
        <f ca="1">Simulations!AD78</f>
        <v>23.196819534817337</v>
      </c>
    </row>
    <row r="7571" spans="1:1" x14ac:dyDescent="0.35">
      <c r="A7571" s="52">
        <f ca="1">Simulations!AD79</f>
        <v>22.855277206287276</v>
      </c>
    </row>
    <row r="7572" spans="1:1" x14ac:dyDescent="0.35">
      <c r="A7572" s="52">
        <f ca="1">Simulations!AD80</f>
        <v>23.112354445559845</v>
      </c>
    </row>
    <row r="7573" spans="1:1" x14ac:dyDescent="0.35">
      <c r="A7573" s="52">
        <f ca="1">Simulations!AD81</f>
        <v>23.287352700721947</v>
      </c>
    </row>
    <row r="7574" spans="1:1" x14ac:dyDescent="0.35">
      <c r="A7574" s="52">
        <f ca="1">Simulations!AD82</f>
        <v>22.978436960813717</v>
      </c>
    </row>
    <row r="7575" spans="1:1" x14ac:dyDescent="0.35">
      <c r="A7575" s="52">
        <f ca="1">Simulations!AD83</f>
        <v>23.051788330692823</v>
      </c>
    </row>
    <row r="7576" spans="1:1" x14ac:dyDescent="0.35">
      <c r="A7576" s="52">
        <f ca="1">Simulations!AD84</f>
        <v>23.356868202847011</v>
      </c>
    </row>
    <row r="7577" spans="1:1" x14ac:dyDescent="0.35">
      <c r="A7577" s="52">
        <f ca="1">Simulations!AD85</f>
        <v>23.16463309159743</v>
      </c>
    </row>
    <row r="7578" spans="1:1" x14ac:dyDescent="0.35">
      <c r="A7578" s="52">
        <f ca="1">Simulations!AD86</f>
        <v>22.975678731021503</v>
      </c>
    </row>
    <row r="7579" spans="1:1" x14ac:dyDescent="0.35">
      <c r="A7579" s="52">
        <f ca="1">Simulations!AD87</f>
        <v>23.368005866020368</v>
      </c>
    </row>
    <row r="7580" spans="1:1" x14ac:dyDescent="0.35">
      <c r="A7580" s="52">
        <f ca="1">Simulations!AD88</f>
        <v>23.199661867881844</v>
      </c>
    </row>
    <row r="7581" spans="1:1" x14ac:dyDescent="0.35">
      <c r="A7581" s="52">
        <f ca="1">Simulations!AD89</f>
        <v>22.658252809258112</v>
      </c>
    </row>
    <row r="7582" spans="1:1" x14ac:dyDescent="0.35">
      <c r="A7582" s="52">
        <f ca="1">Simulations!AD90</f>
        <v>22.749786880255293</v>
      </c>
    </row>
    <row r="7583" spans="1:1" x14ac:dyDescent="0.35">
      <c r="A7583" s="52">
        <f ca="1">Simulations!AD91</f>
        <v>22.838179002925656</v>
      </c>
    </row>
    <row r="7584" spans="1:1" x14ac:dyDescent="0.35">
      <c r="A7584" s="52">
        <f ca="1">Simulations!AD92</f>
        <v>23.537343176964988</v>
      </c>
    </row>
    <row r="7585" spans="1:1" x14ac:dyDescent="0.35">
      <c r="A7585" s="52">
        <f ca="1">Simulations!AD93</f>
        <v>22.937592928280083</v>
      </c>
    </row>
    <row r="7586" spans="1:1" x14ac:dyDescent="0.35">
      <c r="A7586" s="52">
        <f ca="1">Simulations!AD94</f>
        <v>23.016403515317805</v>
      </c>
    </row>
    <row r="7587" spans="1:1" x14ac:dyDescent="0.35">
      <c r="A7587" s="52">
        <f ca="1">Simulations!AD95</f>
        <v>22.555912091930853</v>
      </c>
    </row>
    <row r="7588" spans="1:1" x14ac:dyDescent="0.35">
      <c r="A7588" s="52">
        <f ca="1">Simulations!AD96</f>
        <v>22.96343191381446</v>
      </c>
    </row>
    <row r="7589" spans="1:1" x14ac:dyDescent="0.35">
      <c r="A7589" s="52">
        <f ca="1">Simulations!AD97</f>
        <v>22.912429786306515</v>
      </c>
    </row>
    <row r="7590" spans="1:1" x14ac:dyDescent="0.35">
      <c r="A7590" s="52">
        <f ca="1">Simulations!AD98</f>
        <v>23.28836259627289</v>
      </c>
    </row>
    <row r="7591" spans="1:1" x14ac:dyDescent="0.35">
      <c r="A7591" s="52">
        <f ca="1">Simulations!AD99</f>
        <v>23.113437244125258</v>
      </c>
    </row>
    <row r="7592" spans="1:1" x14ac:dyDescent="0.35">
      <c r="A7592" s="52">
        <f ca="1">Simulations!AD100</f>
        <v>22.71918003390525</v>
      </c>
    </row>
    <row r="7593" spans="1:1" x14ac:dyDescent="0.35">
      <c r="A7593" s="52">
        <f ca="1">Simulations!AD101</f>
        <v>23.081980520757934</v>
      </c>
    </row>
    <row r="7594" spans="1:1" x14ac:dyDescent="0.35">
      <c r="A7594" s="52">
        <f ca="1">Simulations!AD102</f>
        <v>22.92912891340751</v>
      </c>
    </row>
    <row r="7595" spans="1:1" x14ac:dyDescent="0.35">
      <c r="A7595" s="52">
        <f ca="1">Simulations!AD103</f>
        <v>23.120723574489979</v>
      </c>
    </row>
    <row r="7596" spans="1:1" x14ac:dyDescent="0.35">
      <c r="A7596" s="52">
        <f ca="1">Simulations!AD104</f>
        <v>23.009220514139248</v>
      </c>
    </row>
    <row r="7597" spans="1:1" x14ac:dyDescent="0.35">
      <c r="A7597" s="52">
        <f ca="1">Simulations!AD105</f>
        <v>22.626157098860027</v>
      </c>
    </row>
    <row r="7598" spans="1:1" x14ac:dyDescent="0.35">
      <c r="A7598" s="52">
        <f ca="1">Simulations!AD106</f>
        <v>22.836508313758795</v>
      </c>
    </row>
    <row r="7599" spans="1:1" x14ac:dyDescent="0.35">
      <c r="A7599" s="52">
        <f ca="1">Simulations!AD107</f>
        <v>23.025412319112895</v>
      </c>
    </row>
    <row r="7600" spans="1:1" x14ac:dyDescent="0.35">
      <c r="A7600" s="52">
        <f ca="1">Simulations!AD108</f>
        <v>23.032552140895781</v>
      </c>
    </row>
    <row r="7601" spans="1:1" x14ac:dyDescent="0.35">
      <c r="A7601" s="52">
        <f ca="1">Simulations!AD109</f>
        <v>22.804694492808483</v>
      </c>
    </row>
    <row r="7602" spans="1:1" x14ac:dyDescent="0.35">
      <c r="A7602" s="52">
        <f ca="1">Simulations!AD110</f>
        <v>22.738171925581874</v>
      </c>
    </row>
    <row r="7603" spans="1:1" x14ac:dyDescent="0.35">
      <c r="A7603" s="52">
        <f ca="1">Simulations!AD111</f>
        <v>22.794340904515465</v>
      </c>
    </row>
    <row r="7604" spans="1:1" x14ac:dyDescent="0.35">
      <c r="A7604" s="52">
        <f ca="1">Simulations!AD112</f>
        <v>22.808160488600937</v>
      </c>
    </row>
    <row r="7605" spans="1:1" x14ac:dyDescent="0.35">
      <c r="A7605" s="52">
        <f ca="1">Simulations!AD113</f>
        <v>23.015376403670338</v>
      </c>
    </row>
    <row r="7606" spans="1:1" x14ac:dyDescent="0.35">
      <c r="A7606" s="52">
        <f ca="1">Simulations!AD114</f>
        <v>22.810974201661772</v>
      </c>
    </row>
    <row r="7607" spans="1:1" x14ac:dyDescent="0.35">
      <c r="A7607" s="52">
        <f ca="1">Simulations!AD115</f>
        <v>22.973413930960767</v>
      </c>
    </row>
    <row r="7608" spans="1:1" x14ac:dyDescent="0.35">
      <c r="A7608" s="52">
        <f ca="1">Simulations!AD116</f>
        <v>23.357325295435437</v>
      </c>
    </row>
    <row r="7609" spans="1:1" x14ac:dyDescent="0.35">
      <c r="A7609" s="52">
        <f ca="1">Simulations!AD117</f>
        <v>23.176019748872402</v>
      </c>
    </row>
    <row r="7610" spans="1:1" x14ac:dyDescent="0.35">
      <c r="A7610" s="52">
        <f ca="1">Simulations!AD118</f>
        <v>22.590113231911133</v>
      </c>
    </row>
    <row r="7611" spans="1:1" x14ac:dyDescent="0.35">
      <c r="A7611" s="52">
        <f ca="1">Simulations!AD119</f>
        <v>23.117783416190598</v>
      </c>
    </row>
    <row r="7612" spans="1:1" x14ac:dyDescent="0.35">
      <c r="A7612" s="52">
        <f ca="1">Simulations!AD120</f>
        <v>22.903625907030623</v>
      </c>
    </row>
    <row r="7613" spans="1:1" x14ac:dyDescent="0.35">
      <c r="A7613" s="52">
        <f ca="1">Simulations!AD121</f>
        <v>22.884457596564253</v>
      </c>
    </row>
    <row r="7614" spans="1:1" x14ac:dyDescent="0.35">
      <c r="A7614" s="52">
        <f ca="1">Simulations!AD122</f>
        <v>22.891521637445582</v>
      </c>
    </row>
    <row r="7615" spans="1:1" x14ac:dyDescent="0.35">
      <c r="A7615" s="52">
        <f ca="1">Simulations!AD123</f>
        <v>23.289181338051023</v>
      </c>
    </row>
    <row r="7616" spans="1:1" x14ac:dyDescent="0.35">
      <c r="A7616" s="52">
        <f ca="1">Simulations!AD124</f>
        <v>22.999009267739538</v>
      </c>
    </row>
    <row r="7617" spans="1:1" x14ac:dyDescent="0.35">
      <c r="A7617" s="52">
        <f ca="1">Simulations!AD125</f>
        <v>22.916927481710299</v>
      </c>
    </row>
    <row r="7618" spans="1:1" x14ac:dyDescent="0.35">
      <c r="A7618" s="52">
        <f ca="1">Simulations!AD126</f>
        <v>23.21165673545562</v>
      </c>
    </row>
    <row r="7619" spans="1:1" x14ac:dyDescent="0.35">
      <c r="A7619" s="52">
        <f ca="1">Simulations!AD127</f>
        <v>23.109672198603764</v>
      </c>
    </row>
    <row r="7620" spans="1:1" x14ac:dyDescent="0.35">
      <c r="A7620" s="52">
        <f ca="1">Simulations!AD128</f>
        <v>23.157190447388889</v>
      </c>
    </row>
    <row r="7621" spans="1:1" x14ac:dyDescent="0.35">
      <c r="A7621" s="52">
        <f ca="1">Simulations!AD129</f>
        <v>22.427867846967125</v>
      </c>
    </row>
    <row r="7622" spans="1:1" x14ac:dyDescent="0.35">
      <c r="A7622" s="52">
        <f ca="1">Simulations!AD130</f>
        <v>23.243619258939852</v>
      </c>
    </row>
    <row r="7623" spans="1:1" x14ac:dyDescent="0.35">
      <c r="A7623" s="52">
        <f ca="1">Simulations!AD131</f>
        <v>22.836993187358281</v>
      </c>
    </row>
    <row r="7624" spans="1:1" x14ac:dyDescent="0.35">
      <c r="A7624" s="52">
        <f ca="1">Simulations!AD132</f>
        <v>23.225045524356304</v>
      </c>
    </row>
    <row r="7625" spans="1:1" x14ac:dyDescent="0.35">
      <c r="A7625" s="52">
        <f ca="1">Simulations!AD133</f>
        <v>23.308983304014419</v>
      </c>
    </row>
    <row r="7626" spans="1:1" x14ac:dyDescent="0.35">
      <c r="A7626" s="52">
        <f ca="1">Simulations!AD134</f>
        <v>22.784122860415941</v>
      </c>
    </row>
    <row r="7627" spans="1:1" x14ac:dyDescent="0.35">
      <c r="A7627" s="52">
        <f ca="1">Simulations!AD135</f>
        <v>22.848029340837172</v>
      </c>
    </row>
    <row r="7628" spans="1:1" x14ac:dyDescent="0.35">
      <c r="A7628" s="52">
        <f ca="1">Simulations!AD136</f>
        <v>22.643674188311529</v>
      </c>
    </row>
    <row r="7629" spans="1:1" x14ac:dyDescent="0.35">
      <c r="A7629" s="52">
        <f ca="1">Simulations!AD137</f>
        <v>23.057942579877665</v>
      </c>
    </row>
    <row r="7630" spans="1:1" x14ac:dyDescent="0.35">
      <c r="A7630" s="52">
        <f ca="1">Simulations!AD138</f>
        <v>23.170759717305284</v>
      </c>
    </row>
    <row r="7631" spans="1:1" x14ac:dyDescent="0.35">
      <c r="A7631" s="52">
        <f ca="1">Simulations!AD139</f>
        <v>22.859471113685597</v>
      </c>
    </row>
    <row r="7632" spans="1:1" x14ac:dyDescent="0.35">
      <c r="A7632" s="52">
        <f ca="1">Simulations!AD140</f>
        <v>22.656361284282738</v>
      </c>
    </row>
    <row r="7633" spans="1:1" x14ac:dyDescent="0.35">
      <c r="A7633" s="52">
        <f ca="1">Simulations!AD141</f>
        <v>23.287774487692992</v>
      </c>
    </row>
    <row r="7634" spans="1:1" x14ac:dyDescent="0.35">
      <c r="A7634" s="52">
        <f ca="1">Simulations!AD142</f>
        <v>23.04779657897906</v>
      </c>
    </row>
    <row r="7635" spans="1:1" x14ac:dyDescent="0.35">
      <c r="A7635" s="52">
        <f ca="1">Simulations!AD143</f>
        <v>22.732421591461677</v>
      </c>
    </row>
    <row r="7636" spans="1:1" x14ac:dyDescent="0.35">
      <c r="A7636" s="52">
        <f ca="1">Simulations!AD144</f>
        <v>23.108633278555772</v>
      </c>
    </row>
    <row r="7637" spans="1:1" x14ac:dyDescent="0.35">
      <c r="A7637" s="52">
        <f ca="1">Simulations!AD145</f>
        <v>23.27543112778088</v>
      </c>
    </row>
    <row r="7638" spans="1:1" x14ac:dyDescent="0.35">
      <c r="A7638" s="52">
        <f ca="1">Simulations!AD146</f>
        <v>23.112124451351409</v>
      </c>
    </row>
    <row r="7639" spans="1:1" x14ac:dyDescent="0.35">
      <c r="A7639" s="52">
        <f ca="1">Simulations!AD147</f>
        <v>22.9330831621382</v>
      </c>
    </row>
    <row r="7640" spans="1:1" x14ac:dyDescent="0.35">
      <c r="A7640" s="52">
        <f ca="1">Simulations!AD148</f>
        <v>22.874053270654521</v>
      </c>
    </row>
    <row r="7641" spans="1:1" x14ac:dyDescent="0.35">
      <c r="A7641" s="52">
        <f ca="1">Simulations!AD149</f>
        <v>23.134793766599248</v>
      </c>
    </row>
    <row r="7642" spans="1:1" x14ac:dyDescent="0.35">
      <c r="A7642" s="52">
        <f ca="1">Simulations!AD150</f>
        <v>22.994079506116371</v>
      </c>
    </row>
    <row r="7643" spans="1:1" x14ac:dyDescent="0.35">
      <c r="A7643" s="52">
        <f ca="1">Simulations!AD151</f>
        <v>23.444411394785469</v>
      </c>
    </row>
    <row r="7644" spans="1:1" x14ac:dyDescent="0.35">
      <c r="A7644" s="52">
        <f ca="1">Simulations!AD152</f>
        <v>22.660272830709779</v>
      </c>
    </row>
    <row r="7645" spans="1:1" x14ac:dyDescent="0.35">
      <c r="A7645" s="52">
        <f ca="1">Simulations!AD153</f>
        <v>22.848915572234269</v>
      </c>
    </row>
    <row r="7646" spans="1:1" x14ac:dyDescent="0.35">
      <c r="A7646" s="52">
        <f ca="1">Simulations!AD154</f>
        <v>22.961908067398845</v>
      </c>
    </row>
    <row r="7647" spans="1:1" x14ac:dyDescent="0.35">
      <c r="A7647" s="52">
        <f ca="1">Simulations!AD155</f>
        <v>23.066695444719663</v>
      </c>
    </row>
    <row r="7648" spans="1:1" x14ac:dyDescent="0.35">
      <c r="A7648" s="52">
        <f ca="1">Simulations!AD156</f>
        <v>22.963664430763046</v>
      </c>
    </row>
    <row r="7649" spans="1:1" x14ac:dyDescent="0.35">
      <c r="A7649" s="52">
        <f ca="1">Simulations!AD157</f>
        <v>22.630216570919188</v>
      </c>
    </row>
    <row r="7650" spans="1:1" x14ac:dyDescent="0.35">
      <c r="A7650" s="52">
        <f ca="1">Simulations!AD158</f>
        <v>22.851952354916278</v>
      </c>
    </row>
    <row r="7651" spans="1:1" x14ac:dyDescent="0.35">
      <c r="A7651" s="52">
        <f ca="1">Simulations!AD159</f>
        <v>23.157127237255736</v>
      </c>
    </row>
    <row r="7652" spans="1:1" x14ac:dyDescent="0.35">
      <c r="A7652" s="52">
        <f ca="1">Simulations!AD160</f>
        <v>22.702640855543304</v>
      </c>
    </row>
    <row r="7653" spans="1:1" x14ac:dyDescent="0.35">
      <c r="A7653" s="52">
        <f ca="1">Simulations!AD161</f>
        <v>23.345561566600281</v>
      </c>
    </row>
    <row r="7654" spans="1:1" x14ac:dyDescent="0.35">
      <c r="A7654" s="52">
        <f ca="1">Simulations!AD162</f>
        <v>23.485483936459801</v>
      </c>
    </row>
    <row r="7655" spans="1:1" x14ac:dyDescent="0.35">
      <c r="A7655" s="52">
        <f ca="1">Simulations!AD163</f>
        <v>22.49464072849166</v>
      </c>
    </row>
    <row r="7656" spans="1:1" x14ac:dyDescent="0.35">
      <c r="A7656" s="52">
        <f ca="1">Simulations!AD164</f>
        <v>22.913683446849177</v>
      </c>
    </row>
    <row r="7657" spans="1:1" x14ac:dyDescent="0.35">
      <c r="A7657" s="52">
        <f ca="1">Simulations!AD165</f>
        <v>23.237892731166376</v>
      </c>
    </row>
    <row r="7658" spans="1:1" x14ac:dyDescent="0.35">
      <c r="A7658" s="52">
        <f ca="1">Simulations!AD166</f>
        <v>23.024843442929825</v>
      </c>
    </row>
    <row r="7659" spans="1:1" x14ac:dyDescent="0.35">
      <c r="A7659" s="52">
        <f ca="1">Simulations!AD167</f>
        <v>22.837871711104285</v>
      </c>
    </row>
    <row r="7660" spans="1:1" x14ac:dyDescent="0.35">
      <c r="A7660" s="52">
        <f ca="1">Simulations!AD168</f>
        <v>23.565398223137176</v>
      </c>
    </row>
    <row r="7661" spans="1:1" x14ac:dyDescent="0.35">
      <c r="A7661" s="52">
        <f ca="1">Simulations!AD169</f>
        <v>23.47045606931345</v>
      </c>
    </row>
    <row r="7662" spans="1:1" x14ac:dyDescent="0.35">
      <c r="A7662" s="52">
        <f ca="1">Simulations!AD170</f>
        <v>22.979783404973126</v>
      </c>
    </row>
    <row r="7663" spans="1:1" x14ac:dyDescent="0.35">
      <c r="A7663" s="52">
        <f ca="1">Simulations!AD171</f>
        <v>22.933791305509963</v>
      </c>
    </row>
    <row r="7664" spans="1:1" x14ac:dyDescent="0.35">
      <c r="A7664" s="52">
        <f ca="1">Simulations!AD172</f>
        <v>22.96534853716544</v>
      </c>
    </row>
    <row r="7665" spans="1:1" x14ac:dyDescent="0.35">
      <c r="A7665" s="52">
        <f ca="1">Simulations!AD173</f>
        <v>23.406931078870652</v>
      </c>
    </row>
    <row r="7666" spans="1:1" x14ac:dyDescent="0.35">
      <c r="A7666" s="52">
        <f ca="1">Simulations!AD174</f>
        <v>22.914838928822657</v>
      </c>
    </row>
    <row r="7667" spans="1:1" x14ac:dyDescent="0.35">
      <c r="A7667" s="52">
        <f ca="1">Simulations!AD175</f>
        <v>22.649601697228512</v>
      </c>
    </row>
    <row r="7668" spans="1:1" x14ac:dyDescent="0.35">
      <c r="A7668" s="52">
        <f ca="1">Simulations!AD176</f>
        <v>22.759692750360536</v>
      </c>
    </row>
    <row r="7669" spans="1:1" x14ac:dyDescent="0.35">
      <c r="A7669" s="52">
        <f ca="1">Simulations!AD177</f>
        <v>22.784546258217141</v>
      </c>
    </row>
    <row r="7670" spans="1:1" x14ac:dyDescent="0.35">
      <c r="A7670" s="52">
        <f ca="1">Simulations!AD178</f>
        <v>23.112976022647779</v>
      </c>
    </row>
    <row r="7671" spans="1:1" x14ac:dyDescent="0.35">
      <c r="A7671" s="52">
        <f ca="1">Simulations!AD179</f>
        <v>22.796666670372957</v>
      </c>
    </row>
    <row r="7672" spans="1:1" x14ac:dyDescent="0.35">
      <c r="A7672" s="52">
        <f ca="1">Simulations!AD180</f>
        <v>22.546003655729685</v>
      </c>
    </row>
    <row r="7673" spans="1:1" x14ac:dyDescent="0.35">
      <c r="A7673" s="52">
        <f ca="1">Simulations!AD181</f>
        <v>22.888246970717191</v>
      </c>
    </row>
    <row r="7674" spans="1:1" x14ac:dyDescent="0.35">
      <c r="A7674" s="52">
        <f ca="1">Simulations!AD182</f>
        <v>22.565944470664071</v>
      </c>
    </row>
    <row r="7675" spans="1:1" x14ac:dyDescent="0.35">
      <c r="A7675" s="52">
        <f ca="1">Simulations!AD183</f>
        <v>23.096219838535653</v>
      </c>
    </row>
    <row r="7676" spans="1:1" x14ac:dyDescent="0.35">
      <c r="A7676" s="52">
        <f ca="1">Simulations!AD184</f>
        <v>22.465571091185744</v>
      </c>
    </row>
    <row r="7677" spans="1:1" x14ac:dyDescent="0.35">
      <c r="A7677" s="52">
        <f ca="1">Simulations!AD185</f>
        <v>23.042101022690879</v>
      </c>
    </row>
    <row r="7678" spans="1:1" x14ac:dyDescent="0.35">
      <c r="A7678" s="52">
        <f ca="1">Simulations!AD186</f>
        <v>23.061685236735215</v>
      </c>
    </row>
    <row r="7679" spans="1:1" x14ac:dyDescent="0.35">
      <c r="A7679" s="52">
        <f ca="1">Simulations!AD187</f>
        <v>22.861815510715193</v>
      </c>
    </row>
    <row r="7680" spans="1:1" x14ac:dyDescent="0.35">
      <c r="A7680" s="52">
        <f ca="1">Simulations!AD188</f>
        <v>23.254605365319257</v>
      </c>
    </row>
    <row r="7681" spans="1:1" x14ac:dyDescent="0.35">
      <c r="A7681" s="52">
        <f ca="1">Simulations!AD189</f>
        <v>22.663882968064875</v>
      </c>
    </row>
    <row r="7682" spans="1:1" x14ac:dyDescent="0.35">
      <c r="A7682" s="52">
        <f ca="1">Simulations!AD190</f>
        <v>22.800381331172161</v>
      </c>
    </row>
    <row r="7683" spans="1:1" x14ac:dyDescent="0.35">
      <c r="A7683" s="52">
        <f ca="1">Simulations!AD191</f>
        <v>23.477874001819231</v>
      </c>
    </row>
    <row r="7684" spans="1:1" x14ac:dyDescent="0.35">
      <c r="A7684" s="52">
        <f ca="1">Simulations!AD192</f>
        <v>23.065372875223204</v>
      </c>
    </row>
    <row r="7685" spans="1:1" x14ac:dyDescent="0.35">
      <c r="A7685" s="52">
        <f ca="1">Simulations!AD193</f>
        <v>23.086969498581414</v>
      </c>
    </row>
    <row r="7686" spans="1:1" x14ac:dyDescent="0.35">
      <c r="A7686" s="52">
        <f ca="1">Simulations!AD194</f>
        <v>22.884795635251258</v>
      </c>
    </row>
    <row r="7687" spans="1:1" x14ac:dyDescent="0.35">
      <c r="A7687" s="52">
        <f ca="1">Simulations!AD195</f>
        <v>22.212333273450938</v>
      </c>
    </row>
    <row r="7688" spans="1:1" x14ac:dyDescent="0.35">
      <c r="A7688" s="52">
        <f ca="1">Simulations!AD196</f>
        <v>23.277466884169197</v>
      </c>
    </row>
    <row r="7689" spans="1:1" x14ac:dyDescent="0.35">
      <c r="A7689" s="52">
        <f ca="1">Simulations!AD197</f>
        <v>23.146459502382768</v>
      </c>
    </row>
    <row r="7690" spans="1:1" x14ac:dyDescent="0.35">
      <c r="A7690" s="52">
        <f ca="1">Simulations!AD198</f>
        <v>23.330769696795137</v>
      </c>
    </row>
    <row r="7691" spans="1:1" x14ac:dyDescent="0.35">
      <c r="A7691" s="52">
        <f ca="1">Simulations!AD199</f>
        <v>22.519785644086674</v>
      </c>
    </row>
    <row r="7692" spans="1:1" x14ac:dyDescent="0.35">
      <c r="A7692" s="52">
        <f ca="1">Simulations!AD200</f>
        <v>22.716231824205948</v>
      </c>
    </row>
    <row r="7693" spans="1:1" x14ac:dyDescent="0.35">
      <c r="A7693" s="52">
        <f ca="1">Simulations!AD201</f>
        <v>23.129301526634109</v>
      </c>
    </row>
    <row r="7694" spans="1:1" x14ac:dyDescent="0.35">
      <c r="A7694" s="52">
        <f ca="1">Simulations!AD202</f>
        <v>22.52530566358103</v>
      </c>
    </row>
    <row r="7695" spans="1:1" x14ac:dyDescent="0.35">
      <c r="A7695" s="52">
        <f ca="1">Simulations!AD203</f>
        <v>23.538739193523412</v>
      </c>
    </row>
    <row r="7696" spans="1:1" x14ac:dyDescent="0.35">
      <c r="A7696" s="52">
        <f ca="1">Simulations!AD204</f>
        <v>23.074899157068387</v>
      </c>
    </row>
    <row r="7697" spans="1:1" x14ac:dyDescent="0.35">
      <c r="A7697" s="52">
        <f ca="1">Simulations!AD205</f>
        <v>22.825687865417159</v>
      </c>
    </row>
    <row r="7698" spans="1:1" x14ac:dyDescent="0.35">
      <c r="A7698" s="52">
        <f ca="1">Simulations!AD206</f>
        <v>23.179363012075441</v>
      </c>
    </row>
    <row r="7699" spans="1:1" x14ac:dyDescent="0.35">
      <c r="A7699" s="52">
        <f ca="1">Simulations!AD207</f>
        <v>22.803052307321131</v>
      </c>
    </row>
    <row r="7700" spans="1:1" x14ac:dyDescent="0.35">
      <c r="A7700" s="52">
        <f ca="1">Simulations!AD208</f>
        <v>22.312001515795721</v>
      </c>
    </row>
    <row r="7701" spans="1:1" x14ac:dyDescent="0.35">
      <c r="A7701" s="52">
        <f ca="1">Simulations!AD209</f>
        <v>22.807688724729328</v>
      </c>
    </row>
    <row r="7702" spans="1:1" x14ac:dyDescent="0.35">
      <c r="A7702" s="52">
        <f ca="1">Simulations!AD210</f>
        <v>22.895512506355701</v>
      </c>
    </row>
    <row r="7703" spans="1:1" x14ac:dyDescent="0.35">
      <c r="A7703" s="52">
        <f ca="1">Simulations!AD211</f>
        <v>23.17684085709211</v>
      </c>
    </row>
    <row r="7704" spans="1:1" x14ac:dyDescent="0.35">
      <c r="A7704" s="52">
        <f ca="1">Simulations!AD212</f>
        <v>22.846772756694378</v>
      </c>
    </row>
    <row r="7705" spans="1:1" x14ac:dyDescent="0.35">
      <c r="A7705" s="52">
        <f ca="1">Simulations!AD213</f>
        <v>23.01402574206033</v>
      </c>
    </row>
    <row r="7706" spans="1:1" x14ac:dyDescent="0.35">
      <c r="A7706" s="52">
        <f ca="1">Simulations!AD214</f>
        <v>23.522321559674666</v>
      </c>
    </row>
    <row r="7707" spans="1:1" x14ac:dyDescent="0.35">
      <c r="A7707" s="52">
        <f ca="1">Simulations!AD215</f>
        <v>22.063857139418435</v>
      </c>
    </row>
    <row r="7708" spans="1:1" x14ac:dyDescent="0.35">
      <c r="A7708" s="52">
        <f ca="1">Simulations!AD216</f>
        <v>22.763886023279643</v>
      </c>
    </row>
    <row r="7709" spans="1:1" x14ac:dyDescent="0.35">
      <c r="A7709" s="52">
        <f ca="1">Simulations!AD217</f>
        <v>23.202982895780732</v>
      </c>
    </row>
    <row r="7710" spans="1:1" x14ac:dyDescent="0.35">
      <c r="A7710" s="52">
        <f ca="1">Simulations!AD218</f>
        <v>23.224736401073137</v>
      </c>
    </row>
    <row r="7711" spans="1:1" x14ac:dyDescent="0.35">
      <c r="A7711" s="52">
        <f ca="1">Simulations!AD219</f>
        <v>22.524172837215957</v>
      </c>
    </row>
    <row r="7712" spans="1:1" x14ac:dyDescent="0.35">
      <c r="A7712" s="52">
        <f ca="1">Simulations!AD220</f>
        <v>22.771972549431432</v>
      </c>
    </row>
    <row r="7713" spans="1:1" x14ac:dyDescent="0.35">
      <c r="A7713" s="52">
        <f ca="1">Simulations!AD221</f>
        <v>23.499341639534109</v>
      </c>
    </row>
    <row r="7714" spans="1:1" x14ac:dyDescent="0.35">
      <c r="A7714" s="52">
        <f ca="1">Simulations!AD222</f>
        <v>22.992132035776542</v>
      </c>
    </row>
    <row r="7715" spans="1:1" x14ac:dyDescent="0.35">
      <c r="A7715" s="52">
        <f ca="1">Simulations!AD223</f>
        <v>23.042655013851022</v>
      </c>
    </row>
    <row r="7716" spans="1:1" x14ac:dyDescent="0.35">
      <c r="A7716" s="52">
        <f ca="1">Simulations!AD224</f>
        <v>23.046150280125026</v>
      </c>
    </row>
    <row r="7717" spans="1:1" x14ac:dyDescent="0.35">
      <c r="A7717" s="52">
        <f ca="1">Simulations!AD225</f>
        <v>23.151046108131752</v>
      </c>
    </row>
    <row r="7718" spans="1:1" x14ac:dyDescent="0.35">
      <c r="A7718" s="52">
        <f ca="1">Simulations!AD226</f>
        <v>22.729904099836219</v>
      </c>
    </row>
    <row r="7719" spans="1:1" x14ac:dyDescent="0.35">
      <c r="A7719" s="52">
        <f ca="1">Simulations!AD227</f>
        <v>22.943041555497565</v>
      </c>
    </row>
    <row r="7720" spans="1:1" x14ac:dyDescent="0.35">
      <c r="A7720" s="52">
        <f ca="1">Simulations!AD228</f>
        <v>22.987081220568164</v>
      </c>
    </row>
    <row r="7721" spans="1:1" x14ac:dyDescent="0.35">
      <c r="A7721" s="52">
        <f ca="1">Simulations!AD229</f>
        <v>23.148216118735398</v>
      </c>
    </row>
    <row r="7722" spans="1:1" x14ac:dyDescent="0.35">
      <c r="A7722" s="52">
        <f ca="1">Simulations!AD230</f>
        <v>22.936532258244888</v>
      </c>
    </row>
    <row r="7723" spans="1:1" x14ac:dyDescent="0.35">
      <c r="A7723" s="52">
        <f ca="1">Simulations!AD231</f>
        <v>22.823903091419108</v>
      </c>
    </row>
    <row r="7724" spans="1:1" x14ac:dyDescent="0.35">
      <c r="A7724" s="52">
        <f ca="1">Simulations!AD232</f>
        <v>22.881734681057932</v>
      </c>
    </row>
    <row r="7725" spans="1:1" x14ac:dyDescent="0.35">
      <c r="A7725" s="52">
        <f ca="1">Simulations!AD233</f>
        <v>22.728532230314137</v>
      </c>
    </row>
    <row r="7726" spans="1:1" x14ac:dyDescent="0.35">
      <c r="A7726" s="52">
        <f ca="1">Simulations!AD234</f>
        <v>22.736173383127891</v>
      </c>
    </row>
    <row r="7727" spans="1:1" x14ac:dyDescent="0.35">
      <c r="A7727" s="52">
        <f ca="1">Simulations!AD235</f>
        <v>22.959543480201965</v>
      </c>
    </row>
    <row r="7728" spans="1:1" x14ac:dyDescent="0.35">
      <c r="A7728" s="52">
        <f ca="1">Simulations!AD236</f>
        <v>23.339750033133704</v>
      </c>
    </row>
    <row r="7729" spans="1:1" x14ac:dyDescent="0.35">
      <c r="A7729" s="52">
        <f ca="1">Simulations!AD237</f>
        <v>23.011858533860284</v>
      </c>
    </row>
    <row r="7730" spans="1:1" x14ac:dyDescent="0.35">
      <c r="A7730" s="52">
        <f ca="1">Simulations!AD238</f>
        <v>23.558299589913393</v>
      </c>
    </row>
    <row r="7731" spans="1:1" x14ac:dyDescent="0.35">
      <c r="A7731" s="52">
        <f ca="1">Simulations!AD239</f>
        <v>23.511015295474763</v>
      </c>
    </row>
    <row r="7732" spans="1:1" x14ac:dyDescent="0.35">
      <c r="A7732" s="52">
        <f ca="1">Simulations!AD240</f>
        <v>23.051791831883762</v>
      </c>
    </row>
    <row r="7733" spans="1:1" x14ac:dyDescent="0.35">
      <c r="A7733" s="52">
        <f ca="1">Simulations!AD241</f>
        <v>22.985707567859162</v>
      </c>
    </row>
    <row r="7734" spans="1:1" x14ac:dyDescent="0.35">
      <c r="A7734" s="52">
        <f ca="1">Simulations!AD242</f>
        <v>23.123519723469812</v>
      </c>
    </row>
    <row r="7735" spans="1:1" x14ac:dyDescent="0.35">
      <c r="A7735" s="52">
        <f ca="1">Simulations!AD243</f>
        <v>23.27733479045515</v>
      </c>
    </row>
    <row r="7736" spans="1:1" x14ac:dyDescent="0.35">
      <c r="A7736" s="52">
        <f ca="1">Simulations!AD244</f>
        <v>22.643044869334176</v>
      </c>
    </row>
    <row r="7737" spans="1:1" x14ac:dyDescent="0.35">
      <c r="A7737" s="52">
        <f ca="1">Simulations!AD245</f>
        <v>23.143282192173388</v>
      </c>
    </row>
    <row r="7738" spans="1:1" x14ac:dyDescent="0.35">
      <c r="A7738" s="52">
        <f ca="1">Simulations!AD246</f>
        <v>23.022165975793946</v>
      </c>
    </row>
    <row r="7739" spans="1:1" x14ac:dyDescent="0.35">
      <c r="A7739" s="52">
        <f ca="1">Simulations!AD247</f>
        <v>22.891983519375241</v>
      </c>
    </row>
    <row r="7740" spans="1:1" x14ac:dyDescent="0.35">
      <c r="A7740" s="52">
        <f ca="1">Simulations!AD248</f>
        <v>22.896029424657158</v>
      </c>
    </row>
    <row r="7741" spans="1:1" x14ac:dyDescent="0.35">
      <c r="A7741" s="52">
        <f ca="1">Simulations!AD249</f>
        <v>22.452574860758965</v>
      </c>
    </row>
    <row r="7742" spans="1:1" x14ac:dyDescent="0.35">
      <c r="A7742" s="52">
        <f ca="1">Simulations!AD250</f>
        <v>22.880698373781968</v>
      </c>
    </row>
    <row r="7743" spans="1:1" x14ac:dyDescent="0.35">
      <c r="A7743" s="52">
        <f ca="1">Simulations!AD251</f>
        <v>23.261047026975305</v>
      </c>
    </row>
    <row r="7744" spans="1:1" x14ac:dyDescent="0.35">
      <c r="A7744" s="52">
        <f ca="1">Simulations!AD252</f>
        <v>23.165269038207008</v>
      </c>
    </row>
    <row r="7745" spans="1:1" x14ac:dyDescent="0.35">
      <c r="A7745" s="52">
        <f ca="1">Simulations!AD253</f>
        <v>23.276733989890758</v>
      </c>
    </row>
    <row r="7746" spans="1:1" x14ac:dyDescent="0.35">
      <c r="A7746" s="52">
        <f ca="1">Simulations!AD254</f>
        <v>22.719093282213009</v>
      </c>
    </row>
    <row r="7747" spans="1:1" x14ac:dyDescent="0.35">
      <c r="A7747" s="52">
        <f ca="1">Simulations!AD255</f>
        <v>22.863403806431236</v>
      </c>
    </row>
    <row r="7748" spans="1:1" x14ac:dyDescent="0.35">
      <c r="A7748" s="52">
        <f ca="1">Simulations!AD256</f>
        <v>22.859565971531183</v>
      </c>
    </row>
    <row r="7749" spans="1:1" x14ac:dyDescent="0.35">
      <c r="A7749" s="52">
        <f ca="1">Simulations!AD257</f>
        <v>22.468016928765849</v>
      </c>
    </row>
    <row r="7750" spans="1:1" x14ac:dyDescent="0.35">
      <c r="A7750" s="52">
        <f ca="1">Simulations!AD258</f>
        <v>23.106811815584585</v>
      </c>
    </row>
    <row r="7751" spans="1:1" x14ac:dyDescent="0.35">
      <c r="A7751" s="52">
        <f ca="1">Simulations!AD259</f>
        <v>23.186123379368603</v>
      </c>
    </row>
    <row r="7752" spans="1:1" x14ac:dyDescent="0.35">
      <c r="A7752" s="52">
        <f ca="1">Simulations!AD260</f>
        <v>23.028030344993713</v>
      </c>
    </row>
    <row r="7753" spans="1:1" x14ac:dyDescent="0.35">
      <c r="A7753" s="52">
        <f ca="1">Simulations!AD261</f>
        <v>22.943254926698646</v>
      </c>
    </row>
    <row r="7754" spans="1:1" x14ac:dyDescent="0.35">
      <c r="A7754" s="52">
        <f ca="1">Simulations!AD262</f>
        <v>23.270547339062958</v>
      </c>
    </row>
    <row r="7755" spans="1:1" x14ac:dyDescent="0.35">
      <c r="A7755" s="52">
        <f ca="1">Simulations!AD263</f>
        <v>23.320144411747449</v>
      </c>
    </row>
    <row r="7756" spans="1:1" x14ac:dyDescent="0.35">
      <c r="A7756" s="52">
        <f ca="1">Simulations!AD264</f>
        <v>23.547606537794575</v>
      </c>
    </row>
    <row r="7757" spans="1:1" x14ac:dyDescent="0.35">
      <c r="A7757" s="52">
        <f ca="1">Simulations!AD265</f>
        <v>22.573299667585033</v>
      </c>
    </row>
    <row r="7758" spans="1:1" x14ac:dyDescent="0.35">
      <c r="A7758" s="52">
        <f ca="1">Simulations!AD266</f>
        <v>23.180001401040236</v>
      </c>
    </row>
    <row r="7759" spans="1:1" x14ac:dyDescent="0.35">
      <c r="A7759" s="52">
        <f ca="1">Simulations!AD267</f>
        <v>23.147260400560405</v>
      </c>
    </row>
    <row r="7760" spans="1:1" x14ac:dyDescent="0.35">
      <c r="A7760" s="52">
        <f ca="1">Simulations!AD268</f>
        <v>22.795571752195585</v>
      </c>
    </row>
    <row r="7761" spans="1:1" x14ac:dyDescent="0.35">
      <c r="A7761" s="52">
        <f ca="1">Simulations!AD269</f>
        <v>23.083571183043595</v>
      </c>
    </row>
    <row r="7762" spans="1:1" x14ac:dyDescent="0.35">
      <c r="A7762" s="52">
        <f ca="1">Simulations!AD270</f>
        <v>23.011667310628916</v>
      </c>
    </row>
    <row r="7763" spans="1:1" x14ac:dyDescent="0.35">
      <c r="A7763" s="52">
        <f ca="1">Simulations!AD271</f>
        <v>23.233307744704533</v>
      </c>
    </row>
    <row r="7764" spans="1:1" x14ac:dyDescent="0.35">
      <c r="A7764" s="52">
        <f ca="1">Simulations!AD272</f>
        <v>22.667387066484267</v>
      </c>
    </row>
    <row r="7765" spans="1:1" x14ac:dyDescent="0.35">
      <c r="A7765" s="52">
        <f ca="1">Simulations!AD273</f>
        <v>22.717242543795965</v>
      </c>
    </row>
    <row r="7766" spans="1:1" x14ac:dyDescent="0.35">
      <c r="A7766" s="52">
        <f ca="1">Simulations!AD274</f>
        <v>22.610873921246686</v>
      </c>
    </row>
    <row r="7767" spans="1:1" x14ac:dyDescent="0.35">
      <c r="A7767" s="52">
        <f ca="1">Simulations!AD275</f>
        <v>22.963188573994987</v>
      </c>
    </row>
    <row r="7768" spans="1:1" x14ac:dyDescent="0.35">
      <c r="A7768" s="52">
        <f ca="1">Simulations!AD276</f>
        <v>22.403675355485259</v>
      </c>
    </row>
    <row r="7769" spans="1:1" x14ac:dyDescent="0.35">
      <c r="A7769" s="52">
        <f ca="1">Simulations!AD277</f>
        <v>22.71779047400803</v>
      </c>
    </row>
    <row r="7770" spans="1:1" x14ac:dyDescent="0.35">
      <c r="A7770" s="52">
        <f ca="1">Simulations!AD278</f>
        <v>22.712629335416864</v>
      </c>
    </row>
    <row r="7771" spans="1:1" x14ac:dyDescent="0.35">
      <c r="A7771" s="52">
        <f ca="1">Simulations!AD279</f>
        <v>23.413971156687143</v>
      </c>
    </row>
    <row r="7772" spans="1:1" x14ac:dyDescent="0.35">
      <c r="A7772" s="52">
        <f ca="1">Simulations!AD280</f>
        <v>23.253258324242328</v>
      </c>
    </row>
    <row r="7773" spans="1:1" x14ac:dyDescent="0.35">
      <c r="A7773" s="52">
        <f ca="1">Simulations!AD281</f>
        <v>22.886533592518511</v>
      </c>
    </row>
    <row r="7774" spans="1:1" x14ac:dyDescent="0.35">
      <c r="A7774" s="52">
        <f ca="1">Simulations!AD282</f>
        <v>22.969429671594636</v>
      </c>
    </row>
    <row r="7775" spans="1:1" x14ac:dyDescent="0.35">
      <c r="A7775" s="52">
        <f ca="1">Simulations!AD283</f>
        <v>22.906605077516012</v>
      </c>
    </row>
    <row r="7776" spans="1:1" x14ac:dyDescent="0.35">
      <c r="A7776" s="52">
        <f ca="1">Simulations!AD284</f>
        <v>22.879204228324134</v>
      </c>
    </row>
    <row r="7777" spans="1:1" x14ac:dyDescent="0.35">
      <c r="A7777" s="52">
        <f ca="1">Simulations!AD285</f>
        <v>23.058287865817576</v>
      </c>
    </row>
    <row r="7778" spans="1:1" x14ac:dyDescent="0.35">
      <c r="A7778" s="52">
        <f ca="1">Simulations!AD286</f>
        <v>23.039225983790981</v>
      </c>
    </row>
    <row r="7779" spans="1:1" x14ac:dyDescent="0.35">
      <c r="A7779" s="52">
        <f ca="1">Simulations!AD287</f>
        <v>22.926351514442622</v>
      </c>
    </row>
    <row r="7780" spans="1:1" x14ac:dyDescent="0.35">
      <c r="A7780" s="52">
        <f ca="1">Simulations!AD288</f>
        <v>22.792003024291951</v>
      </c>
    </row>
    <row r="7781" spans="1:1" x14ac:dyDescent="0.35">
      <c r="A7781" s="52">
        <f ca="1">Simulations!AD289</f>
        <v>22.814074126745179</v>
      </c>
    </row>
    <row r="7782" spans="1:1" x14ac:dyDescent="0.35">
      <c r="A7782" s="52">
        <f ca="1">Simulations!AD290</f>
        <v>22.966416602542857</v>
      </c>
    </row>
    <row r="7783" spans="1:1" x14ac:dyDescent="0.35">
      <c r="A7783" s="52">
        <f ca="1">Simulations!AD291</f>
        <v>22.820637103244426</v>
      </c>
    </row>
    <row r="7784" spans="1:1" x14ac:dyDescent="0.35">
      <c r="A7784" s="52">
        <f ca="1">Simulations!AD292</f>
        <v>23.087497129242031</v>
      </c>
    </row>
    <row r="7785" spans="1:1" x14ac:dyDescent="0.35">
      <c r="A7785" s="52">
        <f ca="1">Simulations!AD293</f>
        <v>22.207681172299139</v>
      </c>
    </row>
    <row r="7786" spans="1:1" x14ac:dyDescent="0.35">
      <c r="A7786" s="52">
        <f ca="1">Simulations!AD294</f>
        <v>23.374048087286255</v>
      </c>
    </row>
    <row r="7787" spans="1:1" x14ac:dyDescent="0.35">
      <c r="A7787" s="52">
        <f ca="1">Simulations!AD295</f>
        <v>22.911978477226654</v>
      </c>
    </row>
    <row r="7788" spans="1:1" x14ac:dyDescent="0.35">
      <c r="A7788" s="52">
        <f ca="1">Simulations!AD296</f>
        <v>22.693957525408585</v>
      </c>
    </row>
    <row r="7789" spans="1:1" x14ac:dyDescent="0.35">
      <c r="A7789" s="52">
        <f ca="1">Simulations!AD297</f>
        <v>22.990673786966227</v>
      </c>
    </row>
    <row r="7790" spans="1:1" x14ac:dyDescent="0.35">
      <c r="A7790" s="52">
        <f ca="1">Simulations!AD298</f>
        <v>22.63375743426235</v>
      </c>
    </row>
    <row r="7791" spans="1:1" x14ac:dyDescent="0.35">
      <c r="A7791" s="52">
        <f ca="1">Simulations!AD299</f>
        <v>23.257962241248023</v>
      </c>
    </row>
    <row r="7792" spans="1:1" x14ac:dyDescent="0.35">
      <c r="A7792" s="52">
        <f ca="1">Simulations!AD300</f>
        <v>23.04477375039199</v>
      </c>
    </row>
    <row r="7793" spans="1:1" x14ac:dyDescent="0.35">
      <c r="A7793" s="52">
        <f ca="1">Simulations!AD301</f>
        <v>23.353135276918259</v>
      </c>
    </row>
    <row r="7794" spans="1:1" x14ac:dyDescent="0.35">
      <c r="A7794" s="52">
        <f ca="1">Simulations!AD302</f>
        <v>23.268979252329203</v>
      </c>
    </row>
    <row r="7795" spans="1:1" x14ac:dyDescent="0.35">
      <c r="A7795" s="52">
        <f ca="1">Simulations!AD303</f>
        <v>23.325407401922636</v>
      </c>
    </row>
    <row r="7796" spans="1:1" x14ac:dyDescent="0.35">
      <c r="A7796" s="52">
        <f ca="1">Simulations!AD304</f>
        <v>23.122723774213796</v>
      </c>
    </row>
    <row r="7797" spans="1:1" x14ac:dyDescent="0.35">
      <c r="A7797" s="52">
        <f ca="1">Simulations!AD305</f>
        <v>22.965744327551128</v>
      </c>
    </row>
    <row r="7798" spans="1:1" x14ac:dyDescent="0.35">
      <c r="A7798" s="52">
        <f ca="1">Simulations!AD306</f>
        <v>22.957759463736885</v>
      </c>
    </row>
    <row r="7799" spans="1:1" x14ac:dyDescent="0.35">
      <c r="A7799" s="52">
        <f ca="1">Simulations!AD307</f>
        <v>23.097986323684832</v>
      </c>
    </row>
    <row r="7800" spans="1:1" x14ac:dyDescent="0.35">
      <c r="A7800" s="52">
        <f ca="1">Simulations!AD308</f>
        <v>22.892318461877231</v>
      </c>
    </row>
    <row r="7801" spans="1:1" x14ac:dyDescent="0.35">
      <c r="A7801" s="52">
        <f ca="1">Simulations!AD309</f>
        <v>23.085096513881208</v>
      </c>
    </row>
    <row r="7802" spans="1:1" x14ac:dyDescent="0.35">
      <c r="A7802" s="52">
        <f ca="1">Simulations!AD310</f>
        <v>23.20152201344186</v>
      </c>
    </row>
    <row r="7803" spans="1:1" x14ac:dyDescent="0.35">
      <c r="A7803" s="52">
        <f ca="1">Simulations!AD311</f>
        <v>23.138225083773932</v>
      </c>
    </row>
    <row r="7804" spans="1:1" x14ac:dyDescent="0.35">
      <c r="A7804" s="52">
        <f ca="1">Simulations!AD312</f>
        <v>23.060541975585004</v>
      </c>
    </row>
    <row r="7805" spans="1:1" x14ac:dyDescent="0.35">
      <c r="A7805" s="52">
        <f ca="1">Simulations!AD313</f>
        <v>22.408262320583759</v>
      </c>
    </row>
    <row r="7806" spans="1:1" x14ac:dyDescent="0.35">
      <c r="A7806" s="52">
        <f ca="1">Simulations!AD314</f>
        <v>22.952154367930326</v>
      </c>
    </row>
    <row r="7807" spans="1:1" x14ac:dyDescent="0.35">
      <c r="A7807" s="52">
        <f ca="1">Simulations!AD315</f>
        <v>22.950508895041445</v>
      </c>
    </row>
    <row r="7808" spans="1:1" x14ac:dyDescent="0.35">
      <c r="A7808" s="52">
        <f ca="1">Simulations!AD316</f>
        <v>23.505423711091737</v>
      </c>
    </row>
    <row r="7809" spans="1:1" x14ac:dyDescent="0.35">
      <c r="A7809" s="52">
        <f ca="1">Simulations!AD317</f>
        <v>23.179618911633206</v>
      </c>
    </row>
    <row r="7810" spans="1:1" x14ac:dyDescent="0.35">
      <c r="A7810" s="52">
        <f ca="1">Simulations!AD318</f>
        <v>22.85236618038644</v>
      </c>
    </row>
    <row r="7811" spans="1:1" x14ac:dyDescent="0.35">
      <c r="A7811" s="52">
        <f ca="1">Simulations!AD319</f>
        <v>23.083650833481091</v>
      </c>
    </row>
    <row r="7812" spans="1:1" x14ac:dyDescent="0.35">
      <c r="A7812" s="52">
        <f ca="1">Simulations!AD320</f>
        <v>22.851742277941483</v>
      </c>
    </row>
    <row r="7813" spans="1:1" x14ac:dyDescent="0.35">
      <c r="A7813" s="52">
        <f ca="1">Simulations!AD321</f>
        <v>22.937074178347252</v>
      </c>
    </row>
    <row r="7814" spans="1:1" x14ac:dyDescent="0.35">
      <c r="A7814" s="52">
        <f ca="1">Simulations!AD322</f>
        <v>23.043080302694847</v>
      </c>
    </row>
    <row r="7815" spans="1:1" x14ac:dyDescent="0.35">
      <c r="A7815" s="52">
        <f ca="1">Simulations!AD323</f>
        <v>22.68493588795765</v>
      </c>
    </row>
    <row r="7816" spans="1:1" x14ac:dyDescent="0.35">
      <c r="A7816" s="52">
        <f ca="1">Simulations!AD324</f>
        <v>22.76429496070439</v>
      </c>
    </row>
    <row r="7817" spans="1:1" x14ac:dyDescent="0.35">
      <c r="A7817" s="52">
        <f ca="1">Simulations!AD325</f>
        <v>22.898757810539749</v>
      </c>
    </row>
    <row r="7818" spans="1:1" x14ac:dyDescent="0.35">
      <c r="A7818" s="52">
        <f ca="1">Simulations!AD326</f>
        <v>23.079386966263726</v>
      </c>
    </row>
    <row r="7819" spans="1:1" x14ac:dyDescent="0.35">
      <c r="A7819" s="52">
        <f ca="1">Simulations!AD327</f>
        <v>23.386195328653415</v>
      </c>
    </row>
    <row r="7820" spans="1:1" x14ac:dyDescent="0.35">
      <c r="A7820" s="52">
        <f ca="1">Simulations!AD328</f>
        <v>22.637755612486181</v>
      </c>
    </row>
    <row r="7821" spans="1:1" x14ac:dyDescent="0.35">
      <c r="A7821" s="52">
        <f ca="1">Simulations!AD329</f>
        <v>22.774119668029261</v>
      </c>
    </row>
    <row r="7822" spans="1:1" x14ac:dyDescent="0.35">
      <c r="A7822" s="52">
        <f ca="1">Simulations!AD330</f>
        <v>22.821926298244144</v>
      </c>
    </row>
    <row r="7823" spans="1:1" x14ac:dyDescent="0.35">
      <c r="A7823" s="52">
        <f ca="1">Simulations!AD331</f>
        <v>23.263479817782596</v>
      </c>
    </row>
    <row r="7824" spans="1:1" x14ac:dyDescent="0.35">
      <c r="A7824" s="52">
        <f ca="1">Simulations!AD332</f>
        <v>23.4436716711181</v>
      </c>
    </row>
    <row r="7825" spans="1:1" x14ac:dyDescent="0.35">
      <c r="A7825" s="52">
        <f ca="1">Simulations!AD333</f>
        <v>23.040898409568811</v>
      </c>
    </row>
    <row r="7826" spans="1:1" x14ac:dyDescent="0.35">
      <c r="A7826" s="52">
        <f ca="1">Simulations!AD334</f>
        <v>22.352671079805329</v>
      </c>
    </row>
    <row r="7827" spans="1:1" x14ac:dyDescent="0.35">
      <c r="A7827" s="52">
        <f ca="1">Simulations!AD335</f>
        <v>22.995408653549028</v>
      </c>
    </row>
    <row r="7828" spans="1:1" x14ac:dyDescent="0.35">
      <c r="A7828" s="52">
        <f ca="1">Simulations!AD336</f>
        <v>22.939829566468653</v>
      </c>
    </row>
    <row r="7829" spans="1:1" x14ac:dyDescent="0.35">
      <c r="A7829" s="52">
        <f ca="1">Simulations!AD337</f>
        <v>23.430538182693741</v>
      </c>
    </row>
    <row r="7830" spans="1:1" x14ac:dyDescent="0.35">
      <c r="A7830" s="52">
        <f ca="1">Simulations!AD338</f>
        <v>23.082275044354468</v>
      </c>
    </row>
    <row r="7831" spans="1:1" x14ac:dyDescent="0.35">
      <c r="A7831" s="52">
        <f ca="1">Simulations!AD339</f>
        <v>22.964132162948125</v>
      </c>
    </row>
    <row r="7832" spans="1:1" x14ac:dyDescent="0.35">
      <c r="A7832" s="52">
        <f ca="1">Simulations!AD340</f>
        <v>23.101495238851477</v>
      </c>
    </row>
    <row r="7833" spans="1:1" x14ac:dyDescent="0.35">
      <c r="A7833" s="52">
        <f ca="1">Simulations!AD341</f>
        <v>23.261966062412228</v>
      </c>
    </row>
    <row r="7834" spans="1:1" x14ac:dyDescent="0.35">
      <c r="A7834" s="52">
        <f ca="1">Simulations!AD342</f>
        <v>23.146876433750165</v>
      </c>
    </row>
    <row r="7835" spans="1:1" x14ac:dyDescent="0.35">
      <c r="A7835" s="52">
        <f ca="1">Simulations!AD343</f>
        <v>22.948086708353905</v>
      </c>
    </row>
    <row r="7836" spans="1:1" x14ac:dyDescent="0.35">
      <c r="A7836" s="52">
        <f ca="1">Simulations!AD344</f>
        <v>22.858772569741291</v>
      </c>
    </row>
    <row r="7837" spans="1:1" x14ac:dyDescent="0.35">
      <c r="A7837" s="52">
        <f ca="1">Simulations!AD345</f>
        <v>22.828414834865818</v>
      </c>
    </row>
    <row r="7838" spans="1:1" x14ac:dyDescent="0.35">
      <c r="A7838" s="52">
        <f ca="1">Simulations!AD346</f>
        <v>22.838512224154584</v>
      </c>
    </row>
    <row r="7839" spans="1:1" x14ac:dyDescent="0.35">
      <c r="A7839" s="52">
        <f ca="1">Simulations!AD347</f>
        <v>22.955158091851583</v>
      </c>
    </row>
    <row r="7840" spans="1:1" x14ac:dyDescent="0.35">
      <c r="A7840" s="52">
        <f ca="1">Simulations!AD348</f>
        <v>22.977570063813747</v>
      </c>
    </row>
    <row r="7841" spans="1:1" x14ac:dyDescent="0.35">
      <c r="A7841" s="52">
        <f ca="1">Simulations!AD349</f>
        <v>22.989409394889545</v>
      </c>
    </row>
    <row r="7842" spans="1:1" x14ac:dyDescent="0.35">
      <c r="A7842" s="52">
        <f ca="1">Simulations!AD350</f>
        <v>22.770856422410461</v>
      </c>
    </row>
    <row r="7843" spans="1:1" x14ac:dyDescent="0.35">
      <c r="A7843" s="52">
        <f ca="1">Simulations!AD351</f>
        <v>23.045134440188342</v>
      </c>
    </row>
    <row r="7844" spans="1:1" x14ac:dyDescent="0.35">
      <c r="A7844" s="52">
        <f ca="1">Simulations!AD352</f>
        <v>23.057957294882691</v>
      </c>
    </row>
    <row r="7845" spans="1:1" x14ac:dyDescent="0.35">
      <c r="A7845" s="52">
        <f ca="1">Simulations!AD353</f>
        <v>23.080518708417163</v>
      </c>
    </row>
    <row r="7846" spans="1:1" x14ac:dyDescent="0.35">
      <c r="A7846" s="52">
        <f ca="1">Simulations!AD354</f>
        <v>23.030375039466364</v>
      </c>
    </row>
    <row r="7847" spans="1:1" x14ac:dyDescent="0.35">
      <c r="A7847" s="52">
        <f ca="1">Simulations!AD355</f>
        <v>22.598372858610958</v>
      </c>
    </row>
    <row r="7848" spans="1:1" x14ac:dyDescent="0.35">
      <c r="A7848" s="52">
        <f ca="1">Simulations!AD356</f>
        <v>23.242132111492591</v>
      </c>
    </row>
    <row r="7849" spans="1:1" x14ac:dyDescent="0.35">
      <c r="A7849" s="52">
        <f ca="1">Simulations!AD357</f>
        <v>22.818369750766003</v>
      </c>
    </row>
    <row r="7850" spans="1:1" x14ac:dyDescent="0.35">
      <c r="A7850" s="52">
        <f ca="1">Simulations!AD358</f>
        <v>22.655960131231318</v>
      </c>
    </row>
    <row r="7851" spans="1:1" x14ac:dyDescent="0.35">
      <c r="A7851" s="52">
        <f ca="1">Simulations!AD359</f>
        <v>23.103094100361133</v>
      </c>
    </row>
    <row r="7852" spans="1:1" x14ac:dyDescent="0.35">
      <c r="A7852" s="52">
        <f ca="1">Simulations!AD360</f>
        <v>23.456503265219936</v>
      </c>
    </row>
    <row r="7853" spans="1:1" x14ac:dyDescent="0.35">
      <c r="A7853" s="52">
        <f ca="1">Simulations!AD361</f>
        <v>22.787962910064088</v>
      </c>
    </row>
    <row r="7854" spans="1:1" x14ac:dyDescent="0.35">
      <c r="A7854" s="52">
        <f ca="1">Simulations!AD362</f>
        <v>23.509056349478008</v>
      </c>
    </row>
    <row r="7855" spans="1:1" x14ac:dyDescent="0.35">
      <c r="A7855" s="52">
        <f ca="1">Simulations!AD363</f>
        <v>23.251204694428534</v>
      </c>
    </row>
    <row r="7856" spans="1:1" x14ac:dyDescent="0.35">
      <c r="A7856" s="52">
        <f ca="1">Simulations!AD364</f>
        <v>22.810409339501611</v>
      </c>
    </row>
    <row r="7857" spans="1:1" x14ac:dyDescent="0.35">
      <c r="A7857" s="52">
        <f ca="1">Simulations!AD365</f>
        <v>23.383732397600657</v>
      </c>
    </row>
    <row r="7858" spans="1:1" x14ac:dyDescent="0.35">
      <c r="A7858" s="52">
        <f ca="1">Simulations!AD366</f>
        <v>22.804153416806813</v>
      </c>
    </row>
    <row r="7859" spans="1:1" x14ac:dyDescent="0.35">
      <c r="A7859" s="52">
        <f ca="1">Simulations!AD367</f>
        <v>23.027715330070773</v>
      </c>
    </row>
    <row r="7860" spans="1:1" x14ac:dyDescent="0.35">
      <c r="A7860" s="52">
        <f ca="1">Simulations!AD368</f>
        <v>22.983966476979717</v>
      </c>
    </row>
    <row r="7861" spans="1:1" x14ac:dyDescent="0.35">
      <c r="A7861" s="52">
        <f ca="1">Simulations!AD369</f>
        <v>22.643571956978171</v>
      </c>
    </row>
    <row r="7862" spans="1:1" x14ac:dyDescent="0.35">
      <c r="A7862" s="52">
        <f ca="1">Simulations!AD370</f>
        <v>22.941982781572392</v>
      </c>
    </row>
    <row r="7863" spans="1:1" x14ac:dyDescent="0.35">
      <c r="A7863" s="52">
        <f ca="1">Simulations!AD371</f>
        <v>22.951180126853856</v>
      </c>
    </row>
    <row r="7864" spans="1:1" x14ac:dyDescent="0.35">
      <c r="A7864" s="52">
        <f ca="1">Simulations!AD372</f>
        <v>23.023010136512262</v>
      </c>
    </row>
    <row r="7865" spans="1:1" x14ac:dyDescent="0.35">
      <c r="A7865" s="52">
        <f ca="1">Simulations!AD373</f>
        <v>22.582642661567267</v>
      </c>
    </row>
    <row r="7866" spans="1:1" x14ac:dyDescent="0.35">
      <c r="A7866" s="52">
        <f ca="1">Simulations!AD374</f>
        <v>23.080917832838498</v>
      </c>
    </row>
    <row r="7867" spans="1:1" x14ac:dyDescent="0.35">
      <c r="A7867" s="52">
        <f ca="1">Simulations!AD375</f>
        <v>22.726918990754967</v>
      </c>
    </row>
    <row r="7868" spans="1:1" x14ac:dyDescent="0.35">
      <c r="A7868" s="52">
        <f ca="1">Simulations!AD376</f>
        <v>23.136189619483698</v>
      </c>
    </row>
    <row r="7869" spans="1:1" x14ac:dyDescent="0.35">
      <c r="A7869" s="52">
        <f ca="1">Simulations!AD377</f>
        <v>23.229186843580905</v>
      </c>
    </row>
    <row r="7870" spans="1:1" x14ac:dyDescent="0.35">
      <c r="A7870" s="52">
        <f ca="1">Simulations!AD378</f>
        <v>23.470213587249717</v>
      </c>
    </row>
    <row r="7871" spans="1:1" x14ac:dyDescent="0.35">
      <c r="A7871" s="52">
        <f ca="1">Simulations!AD379</f>
        <v>22.741847256889983</v>
      </c>
    </row>
    <row r="7872" spans="1:1" x14ac:dyDescent="0.35">
      <c r="A7872" s="52">
        <f ca="1">Simulations!AD380</f>
        <v>23.364033414850329</v>
      </c>
    </row>
    <row r="7873" spans="1:1" x14ac:dyDescent="0.35">
      <c r="A7873" s="52">
        <f ca="1">Simulations!AD381</f>
        <v>22.683166470727926</v>
      </c>
    </row>
    <row r="7874" spans="1:1" x14ac:dyDescent="0.35">
      <c r="A7874" s="52">
        <f ca="1">Simulations!AD382</f>
        <v>22.858135098822089</v>
      </c>
    </row>
    <row r="7875" spans="1:1" x14ac:dyDescent="0.35">
      <c r="A7875" s="52">
        <f ca="1">Simulations!AD383</f>
        <v>23.030862825752756</v>
      </c>
    </row>
    <row r="7876" spans="1:1" x14ac:dyDescent="0.35">
      <c r="A7876" s="52">
        <f ca="1">Simulations!AD384</f>
        <v>23.084321784795236</v>
      </c>
    </row>
    <row r="7877" spans="1:1" x14ac:dyDescent="0.35">
      <c r="A7877" s="52">
        <f ca="1">Simulations!AD385</f>
        <v>23.263161115760042</v>
      </c>
    </row>
    <row r="7878" spans="1:1" x14ac:dyDescent="0.35">
      <c r="A7878" s="52">
        <f ca="1">Simulations!AD386</f>
        <v>23.237457315538617</v>
      </c>
    </row>
    <row r="7879" spans="1:1" x14ac:dyDescent="0.35">
      <c r="A7879" s="52">
        <f ca="1">Simulations!AD387</f>
        <v>23.455857636607838</v>
      </c>
    </row>
    <row r="7880" spans="1:1" x14ac:dyDescent="0.35">
      <c r="A7880" s="52">
        <f ca="1">Simulations!AD388</f>
        <v>22.951689404942528</v>
      </c>
    </row>
    <row r="7881" spans="1:1" x14ac:dyDescent="0.35">
      <c r="A7881" s="52">
        <f ca="1">Simulations!AD389</f>
        <v>22.854296707461337</v>
      </c>
    </row>
    <row r="7882" spans="1:1" x14ac:dyDescent="0.35">
      <c r="A7882" s="52">
        <f ca="1">Simulations!AD390</f>
        <v>22.963764525075916</v>
      </c>
    </row>
    <row r="7883" spans="1:1" x14ac:dyDescent="0.35">
      <c r="A7883" s="52">
        <f ca="1">Simulations!AD391</f>
        <v>22.986921199458536</v>
      </c>
    </row>
    <row r="7884" spans="1:1" x14ac:dyDescent="0.35">
      <c r="A7884" s="52">
        <f ca="1">Simulations!AD392</f>
        <v>23.216992370505391</v>
      </c>
    </row>
    <row r="7885" spans="1:1" x14ac:dyDescent="0.35">
      <c r="A7885" s="52">
        <f ca="1">Simulations!AD393</f>
        <v>22.836580272881697</v>
      </c>
    </row>
    <row r="7886" spans="1:1" x14ac:dyDescent="0.35">
      <c r="A7886" s="52">
        <f ca="1">Simulations!AD394</f>
        <v>22.536367456075098</v>
      </c>
    </row>
    <row r="7887" spans="1:1" x14ac:dyDescent="0.35">
      <c r="A7887" s="52">
        <f ca="1">Simulations!AD395</f>
        <v>22.841332027550237</v>
      </c>
    </row>
    <row r="7888" spans="1:1" x14ac:dyDescent="0.35">
      <c r="A7888" s="52">
        <f ca="1">Simulations!AD396</f>
        <v>22.821951285717365</v>
      </c>
    </row>
    <row r="7889" spans="1:1" x14ac:dyDescent="0.35">
      <c r="A7889" s="52">
        <f ca="1">Simulations!AD397</f>
        <v>22.733529891216268</v>
      </c>
    </row>
    <row r="7890" spans="1:1" x14ac:dyDescent="0.35">
      <c r="A7890" s="52">
        <f ca="1">Simulations!AD398</f>
        <v>22.573688148323406</v>
      </c>
    </row>
    <row r="7891" spans="1:1" x14ac:dyDescent="0.35">
      <c r="A7891" s="52">
        <f ca="1">Simulations!AD399</f>
        <v>22.776754885101223</v>
      </c>
    </row>
    <row r="7892" spans="1:1" x14ac:dyDescent="0.35">
      <c r="A7892" s="52">
        <f ca="1">Simulations!AD400</f>
        <v>23.203617410146915</v>
      </c>
    </row>
    <row r="7893" spans="1:1" x14ac:dyDescent="0.35">
      <c r="A7893" s="52">
        <f ca="1">Simulations!AD401</f>
        <v>23.154557716084469</v>
      </c>
    </row>
    <row r="7894" spans="1:1" x14ac:dyDescent="0.35">
      <c r="A7894" s="52">
        <f ca="1">Simulations!AD402</f>
        <v>23.119715639832744</v>
      </c>
    </row>
    <row r="7895" spans="1:1" x14ac:dyDescent="0.35">
      <c r="A7895" s="52">
        <f ca="1">Simulations!AD403</f>
        <v>23.43452010145171</v>
      </c>
    </row>
    <row r="7896" spans="1:1" x14ac:dyDescent="0.35">
      <c r="A7896" s="52">
        <f ca="1">Simulations!AD404</f>
        <v>22.760380979889749</v>
      </c>
    </row>
    <row r="7897" spans="1:1" x14ac:dyDescent="0.35">
      <c r="A7897" s="52">
        <f ca="1">Simulations!AD405</f>
        <v>22.836241173891047</v>
      </c>
    </row>
    <row r="7898" spans="1:1" x14ac:dyDescent="0.35">
      <c r="A7898" s="52">
        <f ca="1">Simulations!AD406</f>
        <v>22.204673093518583</v>
      </c>
    </row>
    <row r="7899" spans="1:1" x14ac:dyDescent="0.35">
      <c r="A7899" s="52">
        <f ca="1">Simulations!AD407</f>
        <v>23.111983625509815</v>
      </c>
    </row>
    <row r="7900" spans="1:1" x14ac:dyDescent="0.35">
      <c r="A7900" s="52">
        <f ca="1">Simulations!AD408</f>
        <v>22.636852283893443</v>
      </c>
    </row>
    <row r="7901" spans="1:1" x14ac:dyDescent="0.35">
      <c r="A7901" s="52">
        <f ca="1">Simulations!AD409</f>
        <v>22.775252601261609</v>
      </c>
    </row>
    <row r="7902" spans="1:1" x14ac:dyDescent="0.35">
      <c r="A7902" s="52">
        <f ca="1">Simulations!AD410</f>
        <v>23.254194291178557</v>
      </c>
    </row>
    <row r="7903" spans="1:1" x14ac:dyDescent="0.35">
      <c r="A7903" s="52">
        <f ca="1">Simulations!AD411</f>
        <v>23.241695105758467</v>
      </c>
    </row>
    <row r="7904" spans="1:1" x14ac:dyDescent="0.35">
      <c r="A7904" s="52">
        <f ca="1">Simulations!AD412</f>
        <v>22.876039447641734</v>
      </c>
    </row>
    <row r="7905" spans="1:1" x14ac:dyDescent="0.35">
      <c r="A7905" s="52">
        <f ca="1">Simulations!AD413</f>
        <v>23.055368950782672</v>
      </c>
    </row>
    <row r="7906" spans="1:1" x14ac:dyDescent="0.35">
      <c r="A7906" s="52">
        <f ca="1">Simulations!AD414</f>
        <v>22.905743246202231</v>
      </c>
    </row>
    <row r="7907" spans="1:1" x14ac:dyDescent="0.35">
      <c r="A7907" s="52">
        <f ca="1">Simulations!AD415</f>
        <v>23.483779507729629</v>
      </c>
    </row>
    <row r="7908" spans="1:1" x14ac:dyDescent="0.35">
      <c r="A7908" s="52">
        <f ca="1">Simulations!AD416</f>
        <v>23.034977767723952</v>
      </c>
    </row>
    <row r="7909" spans="1:1" x14ac:dyDescent="0.35">
      <c r="A7909" s="52">
        <f ca="1">Simulations!AD417</f>
        <v>23.289277839103455</v>
      </c>
    </row>
    <row r="7910" spans="1:1" x14ac:dyDescent="0.35">
      <c r="A7910" s="52">
        <f ca="1">Simulations!AD418</f>
        <v>22.751169775087789</v>
      </c>
    </row>
    <row r="7911" spans="1:1" x14ac:dyDescent="0.35">
      <c r="A7911" s="52">
        <f ca="1">Simulations!AD419</f>
        <v>23.466721684435083</v>
      </c>
    </row>
    <row r="7912" spans="1:1" x14ac:dyDescent="0.35">
      <c r="A7912" s="52">
        <f ca="1">Simulations!AD420</f>
        <v>23.128450308142483</v>
      </c>
    </row>
    <row r="7913" spans="1:1" x14ac:dyDescent="0.35">
      <c r="A7913" s="52">
        <f ca="1">Simulations!AD421</f>
        <v>23.240652355437952</v>
      </c>
    </row>
    <row r="7914" spans="1:1" x14ac:dyDescent="0.35">
      <c r="A7914" s="52">
        <f ca="1">Simulations!AD422</f>
        <v>23.087101597157265</v>
      </c>
    </row>
    <row r="7915" spans="1:1" x14ac:dyDescent="0.35">
      <c r="A7915" s="52">
        <f ca="1">Simulations!AD423</f>
        <v>22.708650273865771</v>
      </c>
    </row>
    <row r="7916" spans="1:1" x14ac:dyDescent="0.35">
      <c r="A7916" s="52">
        <f ca="1">Simulations!AD424</f>
        <v>22.980278770241707</v>
      </c>
    </row>
    <row r="7917" spans="1:1" x14ac:dyDescent="0.35">
      <c r="A7917" s="52">
        <f ca="1">Simulations!AD425</f>
        <v>23.328705070001881</v>
      </c>
    </row>
    <row r="7918" spans="1:1" x14ac:dyDescent="0.35">
      <c r="A7918" s="52">
        <f ca="1">Simulations!AD426</f>
        <v>22.99668645130081</v>
      </c>
    </row>
    <row r="7919" spans="1:1" x14ac:dyDescent="0.35">
      <c r="A7919" s="52">
        <f ca="1">Simulations!AD427</f>
        <v>23.120947790592481</v>
      </c>
    </row>
    <row r="7920" spans="1:1" x14ac:dyDescent="0.35">
      <c r="A7920" s="52">
        <f ca="1">Simulations!AD428</f>
        <v>22.824920173431877</v>
      </c>
    </row>
    <row r="7921" spans="1:1" x14ac:dyDescent="0.35">
      <c r="A7921" s="52">
        <f ca="1">Simulations!AD429</f>
        <v>23.304745541627987</v>
      </c>
    </row>
    <row r="7922" spans="1:1" x14ac:dyDescent="0.35">
      <c r="A7922" s="52">
        <f ca="1">Simulations!AD430</f>
        <v>22.950510883443791</v>
      </c>
    </row>
    <row r="7923" spans="1:1" x14ac:dyDescent="0.35">
      <c r="A7923" s="52">
        <f ca="1">Simulations!AD431</f>
        <v>23.589729228125972</v>
      </c>
    </row>
    <row r="7924" spans="1:1" x14ac:dyDescent="0.35">
      <c r="A7924" s="52">
        <f ca="1">Simulations!AD432</f>
        <v>22.998157923655967</v>
      </c>
    </row>
    <row r="7925" spans="1:1" x14ac:dyDescent="0.35">
      <c r="A7925" s="52">
        <f ca="1">Simulations!AD433</f>
        <v>22.648554635708845</v>
      </c>
    </row>
    <row r="7926" spans="1:1" x14ac:dyDescent="0.35">
      <c r="A7926" s="52">
        <f ca="1">Simulations!AD434</f>
        <v>23.026161333732674</v>
      </c>
    </row>
    <row r="7927" spans="1:1" x14ac:dyDescent="0.35">
      <c r="A7927" s="52">
        <f ca="1">Simulations!AD435</f>
        <v>22.956214176173766</v>
      </c>
    </row>
    <row r="7928" spans="1:1" x14ac:dyDescent="0.35">
      <c r="A7928" s="52">
        <f ca="1">Simulations!AD436</f>
        <v>23.155175452439394</v>
      </c>
    </row>
    <row r="7929" spans="1:1" x14ac:dyDescent="0.35">
      <c r="A7929" s="52">
        <f ca="1">Simulations!AD437</f>
        <v>22.631999566928158</v>
      </c>
    </row>
    <row r="7930" spans="1:1" x14ac:dyDescent="0.35">
      <c r="A7930" s="52">
        <f ca="1">Simulations!AD438</f>
        <v>23.01456203712765</v>
      </c>
    </row>
    <row r="7931" spans="1:1" x14ac:dyDescent="0.35">
      <c r="A7931" s="52">
        <f ca="1">Simulations!AD439</f>
        <v>22.947238049852583</v>
      </c>
    </row>
    <row r="7932" spans="1:1" x14ac:dyDescent="0.35">
      <c r="A7932" s="52">
        <f ca="1">Simulations!AD440</f>
        <v>22.942692127439777</v>
      </c>
    </row>
    <row r="7933" spans="1:1" x14ac:dyDescent="0.35">
      <c r="A7933" s="52">
        <f ca="1">Simulations!AD441</f>
        <v>22.881578439514918</v>
      </c>
    </row>
    <row r="7934" spans="1:1" x14ac:dyDescent="0.35">
      <c r="A7934" s="52">
        <f ca="1">Simulations!AD442</f>
        <v>23.137442108767829</v>
      </c>
    </row>
    <row r="7935" spans="1:1" x14ac:dyDescent="0.35">
      <c r="A7935" s="52">
        <f ca="1">Simulations!AD443</f>
        <v>22.786174692054097</v>
      </c>
    </row>
    <row r="7936" spans="1:1" x14ac:dyDescent="0.35">
      <c r="A7936" s="52">
        <f ca="1">Simulations!AD444</f>
        <v>22.949985219235117</v>
      </c>
    </row>
    <row r="7937" spans="1:1" x14ac:dyDescent="0.35">
      <c r="A7937" s="52">
        <f ca="1">Simulations!AD445</f>
        <v>22.323049141839874</v>
      </c>
    </row>
    <row r="7938" spans="1:1" x14ac:dyDescent="0.35">
      <c r="A7938" s="52">
        <f ca="1">Simulations!AD446</f>
        <v>23.411850731781847</v>
      </c>
    </row>
    <row r="7939" spans="1:1" x14ac:dyDescent="0.35">
      <c r="A7939" s="52">
        <f ca="1">Simulations!AD447</f>
        <v>23.266470034022419</v>
      </c>
    </row>
    <row r="7940" spans="1:1" x14ac:dyDescent="0.35">
      <c r="A7940" s="52">
        <f ca="1">Simulations!AD448</f>
        <v>23.181452072552013</v>
      </c>
    </row>
    <row r="7941" spans="1:1" x14ac:dyDescent="0.35">
      <c r="A7941" s="52">
        <f ca="1">Simulations!AD449</f>
        <v>23.095371821654595</v>
      </c>
    </row>
    <row r="7942" spans="1:1" x14ac:dyDescent="0.35">
      <c r="A7942" s="52">
        <f ca="1">Simulations!AD450</f>
        <v>22.916022127514957</v>
      </c>
    </row>
    <row r="7943" spans="1:1" x14ac:dyDescent="0.35">
      <c r="A7943" s="52">
        <f ca="1">Simulations!AD451</f>
        <v>23.100331965624029</v>
      </c>
    </row>
    <row r="7944" spans="1:1" x14ac:dyDescent="0.35">
      <c r="A7944" s="52">
        <f ca="1">Simulations!AD452</f>
        <v>23.125727631339146</v>
      </c>
    </row>
    <row r="7945" spans="1:1" x14ac:dyDescent="0.35">
      <c r="A7945" s="52">
        <f ca="1">Simulations!AD453</f>
        <v>23.227185064333273</v>
      </c>
    </row>
    <row r="7946" spans="1:1" x14ac:dyDescent="0.35">
      <c r="A7946" s="52">
        <f ca="1">Simulations!AD454</f>
        <v>23.013341405628054</v>
      </c>
    </row>
    <row r="7947" spans="1:1" x14ac:dyDescent="0.35">
      <c r="A7947" s="52">
        <f ca="1">Simulations!AD455</f>
        <v>23.43417571552321</v>
      </c>
    </row>
    <row r="7948" spans="1:1" x14ac:dyDescent="0.35">
      <c r="A7948" s="52">
        <f ca="1">Simulations!AD456</f>
        <v>23.240155393335336</v>
      </c>
    </row>
    <row r="7949" spans="1:1" x14ac:dyDescent="0.35">
      <c r="A7949" s="52">
        <f ca="1">Simulations!AD457</f>
        <v>23.08319185621815</v>
      </c>
    </row>
    <row r="7950" spans="1:1" x14ac:dyDescent="0.35">
      <c r="A7950" s="52">
        <f ca="1">Simulations!AD458</f>
        <v>22.596239897418386</v>
      </c>
    </row>
    <row r="7951" spans="1:1" x14ac:dyDescent="0.35">
      <c r="A7951" s="52">
        <f ca="1">Simulations!AD459</f>
        <v>22.918739117920829</v>
      </c>
    </row>
    <row r="7952" spans="1:1" x14ac:dyDescent="0.35">
      <c r="A7952" s="52">
        <f ca="1">Simulations!AD460</f>
        <v>22.89839854564746</v>
      </c>
    </row>
    <row r="7953" spans="1:1" x14ac:dyDescent="0.35">
      <c r="A7953" s="52">
        <f ca="1">Simulations!AD461</f>
        <v>22.867775717548739</v>
      </c>
    </row>
    <row r="7954" spans="1:1" x14ac:dyDescent="0.35">
      <c r="A7954" s="52">
        <f ca="1">Simulations!AD462</f>
        <v>22.888795583897153</v>
      </c>
    </row>
    <row r="7955" spans="1:1" x14ac:dyDescent="0.35">
      <c r="A7955" s="52">
        <f ca="1">Simulations!AD463</f>
        <v>22.816528508084666</v>
      </c>
    </row>
    <row r="7956" spans="1:1" x14ac:dyDescent="0.35">
      <c r="A7956" s="52">
        <f ca="1">Simulations!AD464</f>
        <v>22.649911177890953</v>
      </c>
    </row>
    <row r="7957" spans="1:1" x14ac:dyDescent="0.35">
      <c r="A7957" s="52">
        <f ca="1">Simulations!AD465</f>
        <v>22.955953818899932</v>
      </c>
    </row>
    <row r="7958" spans="1:1" x14ac:dyDescent="0.35">
      <c r="A7958" s="52">
        <f ca="1">Simulations!AD466</f>
        <v>23.085579804562819</v>
      </c>
    </row>
    <row r="7959" spans="1:1" x14ac:dyDescent="0.35">
      <c r="A7959" s="52">
        <f ca="1">Simulations!AD467</f>
        <v>22.913604138198142</v>
      </c>
    </row>
    <row r="7960" spans="1:1" x14ac:dyDescent="0.35">
      <c r="A7960" s="52">
        <f ca="1">Simulations!AD468</f>
        <v>23.166538044591938</v>
      </c>
    </row>
    <row r="7961" spans="1:1" x14ac:dyDescent="0.35">
      <c r="A7961" s="52">
        <f ca="1">Simulations!AD469</f>
        <v>23.529448515046944</v>
      </c>
    </row>
    <row r="7962" spans="1:1" x14ac:dyDescent="0.35">
      <c r="A7962" s="52">
        <f ca="1">Simulations!AD470</f>
        <v>23.031481461018778</v>
      </c>
    </row>
    <row r="7963" spans="1:1" x14ac:dyDescent="0.35">
      <c r="A7963" s="52">
        <f ca="1">Simulations!AD471</f>
        <v>22.71630359792416</v>
      </c>
    </row>
    <row r="7964" spans="1:1" x14ac:dyDescent="0.35">
      <c r="A7964" s="52">
        <f ca="1">Simulations!AD472</f>
        <v>23.367094073431609</v>
      </c>
    </row>
    <row r="7965" spans="1:1" x14ac:dyDescent="0.35">
      <c r="A7965" s="52">
        <f ca="1">Simulations!AD473</f>
        <v>23.187298107618055</v>
      </c>
    </row>
    <row r="7966" spans="1:1" x14ac:dyDescent="0.35">
      <c r="A7966" s="52">
        <f ca="1">Simulations!AD474</f>
        <v>23.091043363673027</v>
      </c>
    </row>
    <row r="7967" spans="1:1" x14ac:dyDescent="0.35">
      <c r="A7967" s="52">
        <f ca="1">Simulations!AD475</f>
        <v>22.968902428544144</v>
      </c>
    </row>
    <row r="7968" spans="1:1" x14ac:dyDescent="0.35">
      <c r="A7968" s="52">
        <f ca="1">Simulations!AD476</f>
        <v>23.36719639750401</v>
      </c>
    </row>
    <row r="7969" spans="1:1" x14ac:dyDescent="0.35">
      <c r="A7969" s="52">
        <f ca="1">Simulations!AD477</f>
        <v>22.502919563601182</v>
      </c>
    </row>
    <row r="7970" spans="1:1" x14ac:dyDescent="0.35">
      <c r="A7970" s="52">
        <f ca="1">Simulations!AD478</f>
        <v>23.251927156301022</v>
      </c>
    </row>
    <row r="7971" spans="1:1" x14ac:dyDescent="0.35">
      <c r="A7971" s="52">
        <f ca="1">Simulations!AD479</f>
        <v>23.051978060010789</v>
      </c>
    </row>
    <row r="7972" spans="1:1" x14ac:dyDescent="0.35">
      <c r="A7972" s="52">
        <f ca="1">Simulations!AD480</f>
        <v>22.988917427838839</v>
      </c>
    </row>
    <row r="7973" spans="1:1" x14ac:dyDescent="0.35">
      <c r="A7973" s="52">
        <f ca="1">Simulations!AD481</f>
        <v>22.978047957912015</v>
      </c>
    </row>
    <row r="7974" spans="1:1" x14ac:dyDescent="0.35">
      <c r="A7974" s="52">
        <f ca="1">Simulations!AD482</f>
        <v>22.800784234038417</v>
      </c>
    </row>
    <row r="7975" spans="1:1" x14ac:dyDescent="0.35">
      <c r="A7975" s="52">
        <f ca="1">Simulations!AD483</f>
        <v>22.723263193093402</v>
      </c>
    </row>
    <row r="7976" spans="1:1" x14ac:dyDescent="0.35">
      <c r="A7976" s="52">
        <f ca="1">Simulations!AD484</f>
        <v>23.260362074238362</v>
      </c>
    </row>
    <row r="7977" spans="1:1" x14ac:dyDescent="0.35">
      <c r="A7977" s="52">
        <f ca="1">Simulations!AD485</f>
        <v>23.214355335463296</v>
      </c>
    </row>
    <row r="7978" spans="1:1" x14ac:dyDescent="0.35">
      <c r="A7978" s="52">
        <f ca="1">Simulations!AD486</f>
        <v>23.310212846158599</v>
      </c>
    </row>
    <row r="7979" spans="1:1" x14ac:dyDescent="0.35">
      <c r="A7979" s="52">
        <f ca="1">Simulations!AD487</f>
        <v>22.689131690084189</v>
      </c>
    </row>
    <row r="7980" spans="1:1" x14ac:dyDescent="0.35">
      <c r="A7980" s="52">
        <f ca="1">Simulations!AD488</f>
        <v>23.030931438505473</v>
      </c>
    </row>
    <row r="7981" spans="1:1" x14ac:dyDescent="0.35">
      <c r="A7981" s="52">
        <f ca="1">Simulations!AD489</f>
        <v>23.094687420970146</v>
      </c>
    </row>
    <row r="7982" spans="1:1" x14ac:dyDescent="0.35">
      <c r="A7982" s="52">
        <f ca="1">Simulations!AD490</f>
        <v>22.778447949780809</v>
      </c>
    </row>
    <row r="7983" spans="1:1" x14ac:dyDescent="0.35">
      <c r="A7983" s="52">
        <f ca="1">Simulations!AD491</f>
        <v>22.939450287949519</v>
      </c>
    </row>
    <row r="7984" spans="1:1" x14ac:dyDescent="0.35">
      <c r="A7984" s="52">
        <f ca="1">Simulations!AD492</f>
        <v>23.023940287183841</v>
      </c>
    </row>
    <row r="7985" spans="1:1" x14ac:dyDescent="0.35">
      <c r="A7985" s="52">
        <f ca="1">Simulations!AD493</f>
        <v>23.048656728163408</v>
      </c>
    </row>
    <row r="7986" spans="1:1" x14ac:dyDescent="0.35">
      <c r="A7986" s="52">
        <f ca="1">Simulations!AD494</f>
        <v>23.308419778354818</v>
      </c>
    </row>
    <row r="7987" spans="1:1" x14ac:dyDescent="0.35">
      <c r="A7987" s="52">
        <f ca="1">Simulations!AD495</f>
        <v>23.08342514767795</v>
      </c>
    </row>
    <row r="7988" spans="1:1" x14ac:dyDescent="0.35">
      <c r="A7988" s="52">
        <f ca="1">Simulations!AD496</f>
        <v>23.018483867131032</v>
      </c>
    </row>
    <row r="7989" spans="1:1" x14ac:dyDescent="0.35">
      <c r="A7989" s="52">
        <f ca="1">Simulations!AD497</f>
        <v>23.230811347037815</v>
      </c>
    </row>
    <row r="7990" spans="1:1" x14ac:dyDescent="0.35">
      <c r="A7990" s="52">
        <f ca="1">Simulations!AD498</f>
        <v>23.021353225666743</v>
      </c>
    </row>
    <row r="7991" spans="1:1" x14ac:dyDescent="0.35">
      <c r="A7991" s="52">
        <f ca="1">Simulations!AD499</f>
        <v>23.102590229184713</v>
      </c>
    </row>
    <row r="7992" spans="1:1" x14ac:dyDescent="0.35">
      <c r="A7992" s="52">
        <f ca="1">Simulations!AD500</f>
        <v>22.84805261445187</v>
      </c>
    </row>
    <row r="7993" spans="1:1" x14ac:dyDescent="0.35">
      <c r="A7993" s="52">
        <f ca="1">Simulations!AD501</f>
        <v>23.150893924976174</v>
      </c>
    </row>
    <row r="7994" spans="1:1" x14ac:dyDescent="0.35">
      <c r="A7994" s="52">
        <f ca="1">Simulations!AD502</f>
        <v>23.069665323832961</v>
      </c>
    </row>
    <row r="7995" spans="1:1" x14ac:dyDescent="0.35">
      <c r="A7995" s="52">
        <f ca="1">Simulations!AD503</f>
        <v>23.152091641291303</v>
      </c>
    </row>
    <row r="7996" spans="1:1" x14ac:dyDescent="0.35">
      <c r="A7996" s="52">
        <f ca="1">Simulations!AD504</f>
        <v>22.920990459324045</v>
      </c>
    </row>
    <row r="7997" spans="1:1" x14ac:dyDescent="0.35">
      <c r="A7997" s="52">
        <f ca="1">Simulations!AD505</f>
        <v>23.212627672589541</v>
      </c>
    </row>
    <row r="7998" spans="1:1" x14ac:dyDescent="0.35">
      <c r="A7998" s="52">
        <f ca="1">Simulations!AD506</f>
        <v>22.849077180365931</v>
      </c>
    </row>
    <row r="7999" spans="1:1" x14ac:dyDescent="0.35">
      <c r="A7999" s="52">
        <f ca="1">Simulations!AD507</f>
        <v>23.189034191044929</v>
      </c>
    </row>
    <row r="8000" spans="1:1" x14ac:dyDescent="0.35">
      <c r="A8000" s="52">
        <f ca="1">Simulations!AD508</f>
        <v>22.847750525274343</v>
      </c>
    </row>
    <row r="8001" spans="1:1" x14ac:dyDescent="0.35">
      <c r="A8001" s="52">
        <f ca="1">Simulations!AD509</f>
        <v>23.044109166282716</v>
      </c>
    </row>
    <row r="8002" spans="1:1" x14ac:dyDescent="0.35">
      <c r="A8002" s="52">
        <f ca="1">Simulations!AD510</f>
        <v>23.129015148826273</v>
      </c>
    </row>
    <row r="8003" spans="1:1" x14ac:dyDescent="0.35">
      <c r="A8003" s="52">
        <f ca="1">Simulations!AD511</f>
        <v>23.294379090942051</v>
      </c>
    </row>
    <row r="8004" spans="1:1" x14ac:dyDescent="0.35">
      <c r="A8004" s="52">
        <f ca="1">Simulations!AD512</f>
        <v>23.022336963802786</v>
      </c>
    </row>
    <row r="8005" spans="1:1" x14ac:dyDescent="0.35">
      <c r="A8005" s="52">
        <f ca="1">Simulations!AD513</f>
        <v>23.781885668671862</v>
      </c>
    </row>
    <row r="8006" spans="1:1" x14ac:dyDescent="0.35">
      <c r="A8006" s="52">
        <f ca="1">Simulations!AD514</f>
        <v>23.204455587848095</v>
      </c>
    </row>
    <row r="8007" spans="1:1" x14ac:dyDescent="0.35">
      <c r="A8007" s="52">
        <f ca="1">Simulations!AD515</f>
        <v>23.05923575229178</v>
      </c>
    </row>
    <row r="8008" spans="1:1" x14ac:dyDescent="0.35">
      <c r="A8008" s="52">
        <f ca="1">Simulations!AD516</f>
        <v>22.960256433758282</v>
      </c>
    </row>
    <row r="8009" spans="1:1" x14ac:dyDescent="0.35">
      <c r="A8009" s="52">
        <f ca="1">Simulations!AD517</f>
        <v>22.888101812028395</v>
      </c>
    </row>
    <row r="8010" spans="1:1" x14ac:dyDescent="0.35">
      <c r="A8010" s="52">
        <f ca="1">Simulations!AD518</f>
        <v>22.997812059573597</v>
      </c>
    </row>
    <row r="8011" spans="1:1" x14ac:dyDescent="0.35">
      <c r="A8011" s="52">
        <f ca="1">Simulations!AD519</f>
        <v>23.274708353820284</v>
      </c>
    </row>
    <row r="8012" spans="1:1" x14ac:dyDescent="0.35">
      <c r="A8012" s="52">
        <f ca="1">Simulations!AD520</f>
        <v>23.239405750307142</v>
      </c>
    </row>
    <row r="8013" spans="1:1" x14ac:dyDescent="0.35">
      <c r="A8013" s="52">
        <f ca="1">Simulations!AD521</f>
        <v>22.669885231513213</v>
      </c>
    </row>
    <row r="8014" spans="1:1" x14ac:dyDescent="0.35">
      <c r="A8014" s="52">
        <f ca="1">Simulations!AD522</f>
        <v>23.005555367497532</v>
      </c>
    </row>
    <row r="8015" spans="1:1" x14ac:dyDescent="0.35">
      <c r="A8015" s="52">
        <f ca="1">Simulations!AD523</f>
        <v>23.077983157318009</v>
      </c>
    </row>
    <row r="8016" spans="1:1" x14ac:dyDescent="0.35">
      <c r="A8016" s="52">
        <f ca="1">Simulations!AD524</f>
        <v>22.981364854095844</v>
      </c>
    </row>
    <row r="8017" spans="1:1" x14ac:dyDescent="0.35">
      <c r="A8017" s="52">
        <f ca="1">Simulations!AD525</f>
        <v>23.119041317077105</v>
      </c>
    </row>
    <row r="8018" spans="1:1" x14ac:dyDescent="0.35">
      <c r="A8018" s="52">
        <f ca="1">Simulations!AD526</f>
        <v>22.724074987973957</v>
      </c>
    </row>
    <row r="8019" spans="1:1" x14ac:dyDescent="0.35">
      <c r="A8019" s="52">
        <f ca="1">Simulations!AD527</f>
        <v>22.574083651242884</v>
      </c>
    </row>
    <row r="8020" spans="1:1" x14ac:dyDescent="0.35">
      <c r="A8020" s="52">
        <f ca="1">Simulations!AD528</f>
        <v>23.262005588415725</v>
      </c>
    </row>
    <row r="8021" spans="1:1" x14ac:dyDescent="0.35">
      <c r="A8021" s="52">
        <f ca="1">Simulations!AD529</f>
        <v>22.997212974326548</v>
      </c>
    </row>
    <row r="8022" spans="1:1" x14ac:dyDescent="0.35">
      <c r="A8022" s="52">
        <f ca="1">Simulations!AD530</f>
        <v>23.040053760622136</v>
      </c>
    </row>
    <row r="8023" spans="1:1" x14ac:dyDescent="0.35">
      <c r="A8023" s="52">
        <f ca="1">Simulations!AD531</f>
        <v>22.626713718749812</v>
      </c>
    </row>
    <row r="8024" spans="1:1" x14ac:dyDescent="0.35">
      <c r="A8024" s="52">
        <f ca="1">Simulations!AD532</f>
        <v>22.931924270611539</v>
      </c>
    </row>
    <row r="8025" spans="1:1" x14ac:dyDescent="0.35">
      <c r="A8025" s="52">
        <f ca="1">Simulations!AD533</f>
        <v>23.144519358648296</v>
      </c>
    </row>
    <row r="8026" spans="1:1" x14ac:dyDescent="0.35">
      <c r="A8026" s="52">
        <f ca="1">Simulations!AD534</f>
        <v>23.55695026533046</v>
      </c>
    </row>
    <row r="8027" spans="1:1" x14ac:dyDescent="0.35">
      <c r="A8027" s="52">
        <f ca="1">Simulations!AD535</f>
        <v>23.393437022836395</v>
      </c>
    </row>
    <row r="8028" spans="1:1" x14ac:dyDescent="0.35">
      <c r="A8028" s="52">
        <f ca="1">Simulations!AD536</f>
        <v>22.88169573588565</v>
      </c>
    </row>
    <row r="8029" spans="1:1" x14ac:dyDescent="0.35">
      <c r="A8029" s="52">
        <f ca="1">Simulations!AD537</f>
        <v>22.738989491340305</v>
      </c>
    </row>
    <row r="8030" spans="1:1" x14ac:dyDescent="0.35">
      <c r="A8030" s="52">
        <f ca="1">Simulations!AD538</f>
        <v>22.707577210613888</v>
      </c>
    </row>
    <row r="8031" spans="1:1" x14ac:dyDescent="0.35">
      <c r="A8031" s="52">
        <f ca="1">Simulations!AD539</f>
        <v>23.332961835999257</v>
      </c>
    </row>
    <row r="8032" spans="1:1" x14ac:dyDescent="0.35">
      <c r="A8032" s="52">
        <f ca="1">Simulations!AD540</f>
        <v>22.551619343928188</v>
      </c>
    </row>
    <row r="8033" spans="1:1" x14ac:dyDescent="0.35">
      <c r="A8033" s="52">
        <f ca="1">Simulations!AD541</f>
        <v>23.076029578252829</v>
      </c>
    </row>
    <row r="8034" spans="1:1" x14ac:dyDescent="0.35">
      <c r="A8034" s="52">
        <f ca="1">Simulations!AD542</f>
        <v>23.498308401646334</v>
      </c>
    </row>
    <row r="8035" spans="1:1" x14ac:dyDescent="0.35">
      <c r="A8035" s="52">
        <f ca="1">Simulations!AD543</f>
        <v>22.879525682305125</v>
      </c>
    </row>
    <row r="8036" spans="1:1" x14ac:dyDescent="0.35">
      <c r="A8036" s="52">
        <f ca="1">Simulations!AD544</f>
        <v>22.513761849570244</v>
      </c>
    </row>
    <row r="8037" spans="1:1" x14ac:dyDescent="0.35">
      <c r="A8037" s="52">
        <f ca="1">Simulations!AD545</f>
        <v>22.978116603448324</v>
      </c>
    </row>
    <row r="8038" spans="1:1" x14ac:dyDescent="0.35">
      <c r="A8038" s="52">
        <f ca="1">Simulations!AD546</f>
        <v>23.283021263866146</v>
      </c>
    </row>
    <row r="8039" spans="1:1" x14ac:dyDescent="0.35">
      <c r="A8039" s="52">
        <f ca="1">Simulations!AD547</f>
        <v>22.362083753385232</v>
      </c>
    </row>
    <row r="8040" spans="1:1" x14ac:dyDescent="0.35">
      <c r="A8040" s="52">
        <f ca="1">Simulations!AD548</f>
        <v>23.167136873959748</v>
      </c>
    </row>
    <row r="8041" spans="1:1" x14ac:dyDescent="0.35">
      <c r="A8041" s="52">
        <f ca="1">Simulations!AD549</f>
        <v>22.561015894492996</v>
      </c>
    </row>
    <row r="8042" spans="1:1" x14ac:dyDescent="0.35">
      <c r="A8042" s="52">
        <f ca="1">Simulations!AD550</f>
        <v>22.92548115836054</v>
      </c>
    </row>
    <row r="8043" spans="1:1" x14ac:dyDescent="0.35">
      <c r="A8043" s="52">
        <f ca="1">Simulations!AD551</f>
        <v>23.092761064069293</v>
      </c>
    </row>
    <row r="8044" spans="1:1" x14ac:dyDescent="0.35">
      <c r="A8044" s="52">
        <f ca="1">Simulations!AD552</f>
        <v>23.210513061423271</v>
      </c>
    </row>
    <row r="8045" spans="1:1" x14ac:dyDescent="0.35">
      <c r="A8045" s="52">
        <f ca="1">Simulations!AD553</f>
        <v>22.8920325246281</v>
      </c>
    </row>
    <row r="8046" spans="1:1" x14ac:dyDescent="0.35">
      <c r="A8046" s="52">
        <f ca="1">Simulations!AD554</f>
        <v>22.814111893537934</v>
      </c>
    </row>
    <row r="8047" spans="1:1" x14ac:dyDescent="0.35">
      <c r="A8047" s="52">
        <f ca="1">Simulations!AD555</f>
        <v>22.791860230765749</v>
      </c>
    </row>
    <row r="8048" spans="1:1" x14ac:dyDescent="0.35">
      <c r="A8048" s="52">
        <f ca="1">Simulations!AD556</f>
        <v>22.825050931991882</v>
      </c>
    </row>
    <row r="8049" spans="1:1" x14ac:dyDescent="0.35">
      <c r="A8049" s="52">
        <f ca="1">Simulations!AD557</f>
        <v>23.03433220877033</v>
      </c>
    </row>
    <row r="8050" spans="1:1" x14ac:dyDescent="0.35">
      <c r="A8050" s="52">
        <f ca="1">Simulations!AD558</f>
        <v>23.015061036161928</v>
      </c>
    </row>
    <row r="8051" spans="1:1" x14ac:dyDescent="0.35">
      <c r="A8051" s="52">
        <f ca="1">Simulations!AD559</f>
        <v>23.162267715639871</v>
      </c>
    </row>
    <row r="8052" spans="1:1" x14ac:dyDescent="0.35">
      <c r="A8052" s="52">
        <f ca="1">Simulations!AD560</f>
        <v>23.347734148387275</v>
      </c>
    </row>
    <row r="8053" spans="1:1" x14ac:dyDescent="0.35">
      <c r="A8053" s="52">
        <f ca="1">Simulations!AD561</f>
        <v>23.116621955425327</v>
      </c>
    </row>
    <row r="8054" spans="1:1" x14ac:dyDescent="0.35">
      <c r="A8054" s="52">
        <f ca="1">Simulations!AD562</f>
        <v>22.468387239423432</v>
      </c>
    </row>
    <row r="8055" spans="1:1" x14ac:dyDescent="0.35">
      <c r="A8055" s="52">
        <f ca="1">Simulations!AD563</f>
        <v>22.959439010914345</v>
      </c>
    </row>
    <row r="8056" spans="1:1" x14ac:dyDescent="0.35">
      <c r="A8056" s="52">
        <f ca="1">Simulations!AD564</f>
        <v>23.297869522451961</v>
      </c>
    </row>
    <row r="8057" spans="1:1" x14ac:dyDescent="0.35">
      <c r="A8057" s="52">
        <f ca="1">Simulations!AD565</f>
        <v>22.211000454846186</v>
      </c>
    </row>
    <row r="8058" spans="1:1" x14ac:dyDescent="0.35">
      <c r="A8058" s="52">
        <f ca="1">Simulations!AD566</f>
        <v>23.218724413099388</v>
      </c>
    </row>
    <row r="8059" spans="1:1" x14ac:dyDescent="0.35">
      <c r="A8059" s="52">
        <f ca="1">Simulations!AD567</f>
        <v>22.794529394611427</v>
      </c>
    </row>
    <row r="8060" spans="1:1" x14ac:dyDescent="0.35">
      <c r="A8060" s="52">
        <f ca="1">Simulations!AD568</f>
        <v>23.120128465590707</v>
      </c>
    </row>
    <row r="8061" spans="1:1" x14ac:dyDescent="0.35">
      <c r="A8061" s="52">
        <f ca="1">Simulations!AD569</f>
        <v>22.985332143720491</v>
      </c>
    </row>
    <row r="8062" spans="1:1" x14ac:dyDescent="0.35">
      <c r="A8062" s="52">
        <f ca="1">Simulations!AD570</f>
        <v>22.744197861755847</v>
      </c>
    </row>
    <row r="8063" spans="1:1" x14ac:dyDescent="0.35">
      <c r="A8063" s="52">
        <f ca="1">Simulations!AD571</f>
        <v>23.028406346025633</v>
      </c>
    </row>
    <row r="8064" spans="1:1" x14ac:dyDescent="0.35">
      <c r="A8064" s="52">
        <f ca="1">Simulations!AD572</f>
        <v>22.836349224262229</v>
      </c>
    </row>
    <row r="8065" spans="1:1" x14ac:dyDescent="0.35">
      <c r="A8065" s="52">
        <f ca="1">Simulations!AD573</f>
        <v>23.045077996646576</v>
      </c>
    </row>
    <row r="8066" spans="1:1" x14ac:dyDescent="0.35">
      <c r="A8066" s="52">
        <f ca="1">Simulations!AD574</f>
        <v>22.856869850830716</v>
      </c>
    </row>
    <row r="8067" spans="1:1" x14ac:dyDescent="0.35">
      <c r="A8067" s="52">
        <f ca="1">Simulations!AD575</f>
        <v>23.511720889578889</v>
      </c>
    </row>
    <row r="8068" spans="1:1" x14ac:dyDescent="0.35">
      <c r="A8068" s="52">
        <f ca="1">Simulations!AD576</f>
        <v>23.031093899146736</v>
      </c>
    </row>
    <row r="8069" spans="1:1" x14ac:dyDescent="0.35">
      <c r="A8069" s="52">
        <f ca="1">Simulations!AD577</f>
        <v>23.097126508743273</v>
      </c>
    </row>
    <row r="8070" spans="1:1" x14ac:dyDescent="0.35">
      <c r="A8070" s="52">
        <f ca="1">Simulations!AD578</f>
        <v>22.944239177114156</v>
      </c>
    </row>
    <row r="8071" spans="1:1" x14ac:dyDescent="0.35">
      <c r="A8071" s="52">
        <f ca="1">Simulations!AD579</f>
        <v>22.912037907014565</v>
      </c>
    </row>
    <row r="8072" spans="1:1" x14ac:dyDescent="0.35">
      <c r="A8072" s="52">
        <f ca="1">Simulations!AD580</f>
        <v>22.696806223942815</v>
      </c>
    </row>
    <row r="8073" spans="1:1" x14ac:dyDescent="0.35">
      <c r="A8073" s="52">
        <f ca="1">Simulations!AD581</f>
        <v>22.900241110925297</v>
      </c>
    </row>
    <row r="8074" spans="1:1" x14ac:dyDescent="0.35">
      <c r="A8074" s="52">
        <f ca="1">Simulations!AD582</f>
        <v>22.755419257847372</v>
      </c>
    </row>
    <row r="8075" spans="1:1" x14ac:dyDescent="0.35">
      <c r="A8075" s="52">
        <f ca="1">Simulations!AD583</f>
        <v>23.188716024207555</v>
      </c>
    </row>
    <row r="8076" spans="1:1" x14ac:dyDescent="0.35">
      <c r="A8076" s="52">
        <f ca="1">Simulations!AD584</f>
        <v>22.881100717087119</v>
      </c>
    </row>
    <row r="8077" spans="1:1" x14ac:dyDescent="0.35">
      <c r="A8077" s="52">
        <f ca="1">Simulations!AD585</f>
        <v>23.376688854214368</v>
      </c>
    </row>
    <row r="8078" spans="1:1" x14ac:dyDescent="0.35">
      <c r="A8078" s="52">
        <f ca="1">Simulations!AD586</f>
        <v>23.360135720799079</v>
      </c>
    </row>
    <row r="8079" spans="1:1" x14ac:dyDescent="0.35">
      <c r="A8079" s="52">
        <f ca="1">Simulations!AD587</f>
        <v>22.697770740724238</v>
      </c>
    </row>
    <row r="8080" spans="1:1" x14ac:dyDescent="0.35">
      <c r="A8080" s="52">
        <f ca="1">Simulations!AD588</f>
        <v>23.061460056678477</v>
      </c>
    </row>
    <row r="8081" spans="1:1" x14ac:dyDescent="0.35">
      <c r="A8081" s="52">
        <f ca="1">Simulations!AD589</f>
        <v>23.034051525547611</v>
      </c>
    </row>
    <row r="8082" spans="1:1" x14ac:dyDescent="0.35">
      <c r="A8082" s="52">
        <f ca="1">Simulations!AD590</f>
        <v>23.16003680272204</v>
      </c>
    </row>
    <row r="8083" spans="1:1" x14ac:dyDescent="0.35">
      <c r="A8083" s="52">
        <f ca="1">Simulations!AD591</f>
        <v>23.166299713400118</v>
      </c>
    </row>
    <row r="8084" spans="1:1" x14ac:dyDescent="0.35">
      <c r="A8084" s="52">
        <f ca="1">Simulations!AD592</f>
        <v>22.946981047554921</v>
      </c>
    </row>
    <row r="8085" spans="1:1" x14ac:dyDescent="0.35">
      <c r="A8085" s="52">
        <f ca="1">Simulations!AD593</f>
        <v>22.8965926618054</v>
      </c>
    </row>
    <row r="8086" spans="1:1" x14ac:dyDescent="0.35">
      <c r="A8086" s="52">
        <f ca="1">Simulations!AD594</f>
        <v>23.5285082861392</v>
      </c>
    </row>
    <row r="8087" spans="1:1" x14ac:dyDescent="0.35">
      <c r="A8087" s="52">
        <f ca="1">Simulations!AD595</f>
        <v>23.082556818612343</v>
      </c>
    </row>
    <row r="8088" spans="1:1" x14ac:dyDescent="0.35">
      <c r="A8088" s="52">
        <f ca="1">Simulations!AD596</f>
        <v>23.422140252576785</v>
      </c>
    </row>
    <row r="8089" spans="1:1" x14ac:dyDescent="0.35">
      <c r="A8089" s="52">
        <f ca="1">Simulations!AD597</f>
        <v>23.591262440358747</v>
      </c>
    </row>
    <row r="8090" spans="1:1" x14ac:dyDescent="0.35">
      <c r="A8090" s="52">
        <f ca="1">Simulations!AD598</f>
        <v>22.95937154576238</v>
      </c>
    </row>
    <row r="8091" spans="1:1" x14ac:dyDescent="0.35">
      <c r="A8091" s="52">
        <f ca="1">Simulations!AD599</f>
        <v>23.077813862539841</v>
      </c>
    </row>
    <row r="8092" spans="1:1" x14ac:dyDescent="0.35">
      <c r="A8092" s="52">
        <f ca="1">Simulations!AD600</f>
        <v>22.651537132025453</v>
      </c>
    </row>
    <row r="8093" spans="1:1" x14ac:dyDescent="0.35">
      <c r="A8093" s="52">
        <f ca="1">Simulations!AD601</f>
        <v>23.255239838202133</v>
      </c>
    </row>
    <row r="8094" spans="1:1" x14ac:dyDescent="0.35">
      <c r="A8094" s="52">
        <f ca="1">Simulations!AD602</f>
        <v>22.785664916194506</v>
      </c>
    </row>
    <row r="8095" spans="1:1" x14ac:dyDescent="0.35">
      <c r="A8095" s="52">
        <f ca="1">Simulations!AD603</f>
        <v>22.900051673863238</v>
      </c>
    </row>
    <row r="8096" spans="1:1" x14ac:dyDescent="0.35">
      <c r="A8096" s="52">
        <f ca="1">Simulations!AD604</f>
        <v>23.230131694060621</v>
      </c>
    </row>
    <row r="8097" spans="1:1" x14ac:dyDescent="0.35">
      <c r="A8097" s="52">
        <f ca="1">Simulations!AD605</f>
        <v>23.153597646404883</v>
      </c>
    </row>
    <row r="8098" spans="1:1" x14ac:dyDescent="0.35">
      <c r="A8098" s="52">
        <f ca="1">Simulations!AD606</f>
        <v>23.11879033082775</v>
      </c>
    </row>
    <row r="8099" spans="1:1" x14ac:dyDescent="0.35">
      <c r="A8099" s="52">
        <f ca="1">Simulations!AD607</f>
        <v>23.049311609207948</v>
      </c>
    </row>
    <row r="8100" spans="1:1" x14ac:dyDescent="0.35">
      <c r="A8100" s="52">
        <f ca="1">Simulations!AD608</f>
        <v>22.876255751170973</v>
      </c>
    </row>
    <row r="8101" spans="1:1" x14ac:dyDescent="0.35">
      <c r="A8101" s="52">
        <f ca="1">Simulations!AD609</f>
        <v>23.160670196536785</v>
      </c>
    </row>
    <row r="8102" spans="1:1" x14ac:dyDescent="0.35">
      <c r="A8102" s="52">
        <f ca="1">Simulations!AD610</f>
        <v>23.153455168692521</v>
      </c>
    </row>
    <row r="8103" spans="1:1" x14ac:dyDescent="0.35">
      <c r="A8103" s="52">
        <f ca="1">Simulations!AD611</f>
        <v>23.086825173875674</v>
      </c>
    </row>
    <row r="8104" spans="1:1" x14ac:dyDescent="0.35">
      <c r="A8104" s="52">
        <f ca="1">Simulations!AD612</f>
        <v>23.500721192403546</v>
      </c>
    </row>
    <row r="8105" spans="1:1" x14ac:dyDescent="0.35">
      <c r="A8105" s="52">
        <f ca="1">Simulations!AD613</f>
        <v>22.657271480124962</v>
      </c>
    </row>
    <row r="8106" spans="1:1" x14ac:dyDescent="0.35">
      <c r="A8106" s="52">
        <f ca="1">Simulations!AD614</f>
        <v>23.308141965102536</v>
      </c>
    </row>
    <row r="8107" spans="1:1" x14ac:dyDescent="0.35">
      <c r="A8107" s="52">
        <f ca="1">Simulations!AD615</f>
        <v>22.985084564111244</v>
      </c>
    </row>
    <row r="8108" spans="1:1" x14ac:dyDescent="0.35">
      <c r="A8108" s="52">
        <f ca="1">Simulations!AD616</f>
        <v>22.370445377819276</v>
      </c>
    </row>
    <row r="8109" spans="1:1" x14ac:dyDescent="0.35">
      <c r="A8109" s="52">
        <f ca="1">Simulations!AD617</f>
        <v>23.229724384042903</v>
      </c>
    </row>
    <row r="8110" spans="1:1" x14ac:dyDescent="0.35">
      <c r="A8110" s="52">
        <f ca="1">Simulations!AD618</f>
        <v>22.950570576988493</v>
      </c>
    </row>
    <row r="8111" spans="1:1" x14ac:dyDescent="0.35">
      <c r="A8111" s="52">
        <f ca="1">Simulations!AD619</f>
        <v>22.898857861841201</v>
      </c>
    </row>
    <row r="8112" spans="1:1" x14ac:dyDescent="0.35">
      <c r="A8112" s="52">
        <f ca="1">Simulations!AD620</f>
        <v>23.160935706992063</v>
      </c>
    </row>
    <row r="8113" spans="1:1" x14ac:dyDescent="0.35">
      <c r="A8113" s="52">
        <f ca="1">Simulations!AD621</f>
        <v>22.844270521713206</v>
      </c>
    </row>
    <row r="8114" spans="1:1" x14ac:dyDescent="0.35">
      <c r="A8114" s="52">
        <f ca="1">Simulations!AD622</f>
        <v>23.017770154574038</v>
      </c>
    </row>
    <row r="8115" spans="1:1" x14ac:dyDescent="0.35">
      <c r="A8115" s="52">
        <f ca="1">Simulations!AD623</f>
        <v>22.923124959770867</v>
      </c>
    </row>
    <row r="8116" spans="1:1" x14ac:dyDescent="0.35">
      <c r="A8116" s="52">
        <f ca="1">Simulations!AD624</f>
        <v>23.27902590295907</v>
      </c>
    </row>
    <row r="8117" spans="1:1" x14ac:dyDescent="0.35">
      <c r="A8117" s="52">
        <f ca="1">Simulations!AD625</f>
        <v>23.431063555226181</v>
      </c>
    </row>
    <row r="8118" spans="1:1" x14ac:dyDescent="0.35">
      <c r="A8118" s="52">
        <f ca="1">Simulations!AD626</f>
        <v>23.315890540254077</v>
      </c>
    </row>
    <row r="8119" spans="1:1" x14ac:dyDescent="0.35">
      <c r="A8119" s="52">
        <f ca="1">Simulations!AD627</f>
        <v>23.05961747347574</v>
      </c>
    </row>
    <row r="8120" spans="1:1" x14ac:dyDescent="0.35">
      <c r="A8120" s="52">
        <f ca="1">Simulations!AD628</f>
        <v>22.812544552543436</v>
      </c>
    </row>
    <row r="8121" spans="1:1" x14ac:dyDescent="0.35">
      <c r="A8121" s="52">
        <f ca="1">Simulations!AD629</f>
        <v>23.046030385253459</v>
      </c>
    </row>
    <row r="8122" spans="1:1" x14ac:dyDescent="0.35">
      <c r="A8122" s="52">
        <f ca="1">Simulations!AD630</f>
        <v>22.859659558353343</v>
      </c>
    </row>
    <row r="8123" spans="1:1" x14ac:dyDescent="0.35">
      <c r="A8123" s="52">
        <f ca="1">Simulations!AD631</f>
        <v>22.948662334489949</v>
      </c>
    </row>
    <row r="8124" spans="1:1" x14ac:dyDescent="0.35">
      <c r="A8124" s="52">
        <f ca="1">Simulations!AD632</f>
        <v>22.434332245996671</v>
      </c>
    </row>
    <row r="8125" spans="1:1" x14ac:dyDescent="0.35">
      <c r="A8125" s="52">
        <f ca="1">Simulations!AD633</f>
        <v>23.42911845577877</v>
      </c>
    </row>
    <row r="8126" spans="1:1" x14ac:dyDescent="0.35">
      <c r="A8126" s="52">
        <f ca="1">Simulations!AD634</f>
        <v>22.790436368168791</v>
      </c>
    </row>
    <row r="8127" spans="1:1" x14ac:dyDescent="0.35">
      <c r="A8127" s="52">
        <f ca="1">Simulations!AD635</f>
        <v>22.906269774391582</v>
      </c>
    </row>
    <row r="8128" spans="1:1" x14ac:dyDescent="0.35">
      <c r="A8128" s="52">
        <f ca="1">Simulations!AD636</f>
        <v>23.340734459659572</v>
      </c>
    </row>
    <row r="8129" spans="1:1" x14ac:dyDescent="0.35">
      <c r="A8129" s="52">
        <f ca="1">Simulations!AD637</f>
        <v>22.397782995790131</v>
      </c>
    </row>
    <row r="8130" spans="1:1" x14ac:dyDescent="0.35">
      <c r="A8130" s="52">
        <f ca="1">Simulations!AD638</f>
        <v>23.127950183403993</v>
      </c>
    </row>
    <row r="8131" spans="1:1" x14ac:dyDescent="0.35">
      <c r="A8131" s="52">
        <f ca="1">Simulations!AD639</f>
        <v>23.123649884124543</v>
      </c>
    </row>
    <row r="8132" spans="1:1" x14ac:dyDescent="0.35">
      <c r="A8132" s="52">
        <f ca="1">Simulations!AD640</f>
        <v>22.592970729055065</v>
      </c>
    </row>
    <row r="8133" spans="1:1" x14ac:dyDescent="0.35">
      <c r="A8133" s="52">
        <f ca="1">Simulations!AD641</f>
        <v>23.199682292574874</v>
      </c>
    </row>
    <row r="8134" spans="1:1" x14ac:dyDescent="0.35">
      <c r="A8134" s="52">
        <f ca="1">Simulations!AD642</f>
        <v>22.757685285686307</v>
      </c>
    </row>
    <row r="8135" spans="1:1" x14ac:dyDescent="0.35">
      <c r="A8135" s="52">
        <f ca="1">Simulations!AD643</f>
        <v>22.649670495317089</v>
      </c>
    </row>
    <row r="8136" spans="1:1" x14ac:dyDescent="0.35">
      <c r="A8136" s="52">
        <f ca="1">Simulations!AD644</f>
        <v>23.061132266018802</v>
      </c>
    </row>
    <row r="8137" spans="1:1" x14ac:dyDescent="0.35">
      <c r="A8137" s="52">
        <f ca="1">Simulations!AD645</f>
        <v>22.973146523354565</v>
      </c>
    </row>
    <row r="8138" spans="1:1" x14ac:dyDescent="0.35">
      <c r="A8138" s="52">
        <f ca="1">Simulations!AD646</f>
        <v>22.627399002578287</v>
      </c>
    </row>
    <row r="8139" spans="1:1" x14ac:dyDescent="0.35">
      <c r="A8139" s="52">
        <f ca="1">Simulations!AD647</f>
        <v>22.938839423850773</v>
      </c>
    </row>
    <row r="8140" spans="1:1" x14ac:dyDescent="0.35">
      <c r="A8140" s="52">
        <f ca="1">Simulations!AD648</f>
        <v>22.973647454783048</v>
      </c>
    </row>
    <row r="8141" spans="1:1" x14ac:dyDescent="0.35">
      <c r="A8141" s="52">
        <f ca="1">Simulations!AD649</f>
        <v>23.268435549408117</v>
      </c>
    </row>
    <row r="8142" spans="1:1" x14ac:dyDescent="0.35">
      <c r="A8142" s="52">
        <f ca="1">Simulations!AD650</f>
        <v>22.912567701241084</v>
      </c>
    </row>
    <row r="8143" spans="1:1" x14ac:dyDescent="0.35">
      <c r="A8143" s="52">
        <f ca="1">Simulations!AD651</f>
        <v>22.530540332085483</v>
      </c>
    </row>
    <row r="8144" spans="1:1" x14ac:dyDescent="0.35">
      <c r="A8144" s="52">
        <f ca="1">Simulations!AD652</f>
        <v>22.61879699905375</v>
      </c>
    </row>
    <row r="8145" spans="1:1" x14ac:dyDescent="0.35">
      <c r="A8145" s="52">
        <f ca="1">Simulations!AD653</f>
        <v>22.950864010440554</v>
      </c>
    </row>
    <row r="8146" spans="1:1" x14ac:dyDescent="0.35">
      <c r="A8146" s="52">
        <f ca="1">Simulations!AD654</f>
        <v>23.241558784504555</v>
      </c>
    </row>
    <row r="8147" spans="1:1" x14ac:dyDescent="0.35">
      <c r="A8147" s="52">
        <f ca="1">Simulations!AD655</f>
        <v>23.539696470310336</v>
      </c>
    </row>
    <row r="8148" spans="1:1" x14ac:dyDescent="0.35">
      <c r="A8148" s="52">
        <f ca="1">Simulations!AD656</f>
        <v>22.68139466467575</v>
      </c>
    </row>
    <row r="8149" spans="1:1" x14ac:dyDescent="0.35">
      <c r="A8149" s="52">
        <f ca="1">Simulations!AD657</f>
        <v>22.808175994036645</v>
      </c>
    </row>
    <row r="8150" spans="1:1" x14ac:dyDescent="0.35">
      <c r="A8150" s="52">
        <f ca="1">Simulations!AD658</f>
        <v>22.594010956723032</v>
      </c>
    </row>
    <row r="8151" spans="1:1" x14ac:dyDescent="0.35">
      <c r="A8151" s="52">
        <f ca="1">Simulations!AD659</f>
        <v>22.651540907497157</v>
      </c>
    </row>
    <row r="8152" spans="1:1" x14ac:dyDescent="0.35">
      <c r="A8152" s="52">
        <f ca="1">Simulations!AD660</f>
        <v>23.070012106326061</v>
      </c>
    </row>
    <row r="8153" spans="1:1" x14ac:dyDescent="0.35">
      <c r="A8153" s="52">
        <f ca="1">Simulations!AD661</f>
        <v>22.81683947344068</v>
      </c>
    </row>
    <row r="8154" spans="1:1" x14ac:dyDescent="0.35">
      <c r="A8154" s="52">
        <f ca="1">Simulations!AD662</f>
        <v>22.791073592731067</v>
      </c>
    </row>
    <row r="8155" spans="1:1" x14ac:dyDescent="0.35">
      <c r="A8155" s="52">
        <f ca="1">Simulations!AD663</f>
        <v>23.004394495121325</v>
      </c>
    </row>
    <row r="8156" spans="1:1" x14ac:dyDescent="0.35">
      <c r="A8156" s="52">
        <f ca="1">Simulations!AD664</f>
        <v>22.448527742533273</v>
      </c>
    </row>
    <row r="8157" spans="1:1" x14ac:dyDescent="0.35">
      <c r="A8157" s="52">
        <f ca="1">Simulations!AD665</f>
        <v>23.060674985638769</v>
      </c>
    </row>
    <row r="8158" spans="1:1" x14ac:dyDescent="0.35">
      <c r="A8158" s="52">
        <f ca="1">Simulations!AD666</f>
        <v>23.42487271173615</v>
      </c>
    </row>
    <row r="8159" spans="1:1" x14ac:dyDescent="0.35">
      <c r="A8159" s="52">
        <f ca="1">Simulations!AD667</f>
        <v>22.799012583255251</v>
      </c>
    </row>
    <row r="8160" spans="1:1" x14ac:dyDescent="0.35">
      <c r="A8160" s="52">
        <f ca="1">Simulations!AD668</f>
        <v>23.295878305231355</v>
      </c>
    </row>
    <row r="8161" spans="1:1" x14ac:dyDescent="0.35">
      <c r="A8161" s="52">
        <f ca="1">Simulations!AD669</f>
        <v>22.816687076344525</v>
      </c>
    </row>
    <row r="8162" spans="1:1" x14ac:dyDescent="0.35">
      <c r="A8162" s="52">
        <f ca="1">Simulations!AD670</f>
        <v>22.518972694839135</v>
      </c>
    </row>
    <row r="8163" spans="1:1" x14ac:dyDescent="0.35">
      <c r="A8163" s="52">
        <f ca="1">Simulations!AD671</f>
        <v>23.104613780317269</v>
      </c>
    </row>
    <row r="8164" spans="1:1" x14ac:dyDescent="0.35">
      <c r="A8164" s="52">
        <f ca="1">Simulations!AD672</f>
        <v>22.881212573127648</v>
      </c>
    </row>
    <row r="8165" spans="1:1" x14ac:dyDescent="0.35">
      <c r="A8165" s="52">
        <f ca="1">Simulations!AD673</f>
        <v>23.412945867772216</v>
      </c>
    </row>
    <row r="8166" spans="1:1" x14ac:dyDescent="0.35">
      <c r="A8166" s="52">
        <f ca="1">Simulations!AD674</f>
        <v>22.748148529339534</v>
      </c>
    </row>
    <row r="8167" spans="1:1" x14ac:dyDescent="0.35">
      <c r="A8167" s="52">
        <f ca="1">Simulations!AD675</f>
        <v>23.102373190590242</v>
      </c>
    </row>
    <row r="8168" spans="1:1" x14ac:dyDescent="0.35">
      <c r="A8168" s="52">
        <f ca="1">Simulations!AD676</f>
        <v>22.9996992051693</v>
      </c>
    </row>
    <row r="8169" spans="1:1" x14ac:dyDescent="0.35">
      <c r="A8169" s="52">
        <f ca="1">Simulations!AD677</f>
        <v>23.038759435906002</v>
      </c>
    </row>
    <row r="8170" spans="1:1" x14ac:dyDescent="0.35">
      <c r="A8170" s="52">
        <f ca="1">Simulations!AD678</f>
        <v>22.681171105227868</v>
      </c>
    </row>
    <row r="8171" spans="1:1" x14ac:dyDescent="0.35">
      <c r="A8171" s="52">
        <f ca="1">Simulations!AD679</f>
        <v>22.753541858159135</v>
      </c>
    </row>
    <row r="8172" spans="1:1" x14ac:dyDescent="0.35">
      <c r="A8172" s="52">
        <f ca="1">Simulations!AD680</f>
        <v>23.251126707342035</v>
      </c>
    </row>
    <row r="8173" spans="1:1" x14ac:dyDescent="0.35">
      <c r="A8173" s="52">
        <f ca="1">Simulations!AD681</f>
        <v>22.845019259646129</v>
      </c>
    </row>
    <row r="8174" spans="1:1" x14ac:dyDescent="0.35">
      <c r="A8174" s="52">
        <f ca="1">Simulations!AD682</f>
        <v>22.925582179696143</v>
      </c>
    </row>
    <row r="8175" spans="1:1" x14ac:dyDescent="0.35">
      <c r="A8175" s="52">
        <f ca="1">Simulations!AD683</f>
        <v>22.951905381457593</v>
      </c>
    </row>
    <row r="8176" spans="1:1" x14ac:dyDescent="0.35">
      <c r="A8176" s="52">
        <f ca="1">Simulations!AD684</f>
        <v>22.995838089327528</v>
      </c>
    </row>
    <row r="8177" spans="1:1" x14ac:dyDescent="0.35">
      <c r="A8177" s="52">
        <f ca="1">Simulations!AD685</f>
        <v>22.9782045296025</v>
      </c>
    </row>
    <row r="8178" spans="1:1" x14ac:dyDescent="0.35">
      <c r="A8178" s="52">
        <f ca="1">Simulations!AD686</f>
        <v>23.303893898648866</v>
      </c>
    </row>
    <row r="8179" spans="1:1" x14ac:dyDescent="0.35">
      <c r="A8179" s="52">
        <f ca="1">Simulations!AD687</f>
        <v>22.966350165607039</v>
      </c>
    </row>
    <row r="8180" spans="1:1" x14ac:dyDescent="0.35">
      <c r="A8180" s="52">
        <f ca="1">Simulations!AD688</f>
        <v>22.586240939435047</v>
      </c>
    </row>
    <row r="8181" spans="1:1" x14ac:dyDescent="0.35">
      <c r="A8181" s="52">
        <f ca="1">Simulations!AD689</f>
        <v>23.128245885924848</v>
      </c>
    </row>
    <row r="8182" spans="1:1" x14ac:dyDescent="0.35">
      <c r="A8182" s="52">
        <f ca="1">Simulations!AD690</f>
        <v>22.902885771597539</v>
      </c>
    </row>
    <row r="8183" spans="1:1" x14ac:dyDescent="0.35">
      <c r="A8183" s="52">
        <f ca="1">Simulations!AD691</f>
        <v>23.374015691619565</v>
      </c>
    </row>
    <row r="8184" spans="1:1" x14ac:dyDescent="0.35">
      <c r="A8184" s="52">
        <f ca="1">Simulations!AD692</f>
        <v>22.99915013106666</v>
      </c>
    </row>
    <row r="8185" spans="1:1" x14ac:dyDescent="0.35">
      <c r="A8185" s="52">
        <f ca="1">Simulations!AD693</f>
        <v>22.803636844275736</v>
      </c>
    </row>
    <row r="8186" spans="1:1" x14ac:dyDescent="0.35">
      <c r="A8186" s="52">
        <f ca="1">Simulations!AD694</f>
        <v>23.120021889250445</v>
      </c>
    </row>
    <row r="8187" spans="1:1" x14ac:dyDescent="0.35">
      <c r="A8187" s="52">
        <f ca="1">Simulations!AD695</f>
        <v>22.622204096694411</v>
      </c>
    </row>
    <row r="8188" spans="1:1" x14ac:dyDescent="0.35">
      <c r="A8188" s="52">
        <f ca="1">Simulations!AD696</f>
        <v>23.245559526017924</v>
      </c>
    </row>
    <row r="8189" spans="1:1" x14ac:dyDescent="0.35">
      <c r="A8189" s="52">
        <f ca="1">Simulations!AD697</f>
        <v>23.017504277476171</v>
      </c>
    </row>
    <row r="8190" spans="1:1" x14ac:dyDescent="0.35">
      <c r="A8190" s="52">
        <f ca="1">Simulations!AD698</f>
        <v>23.153617929309153</v>
      </c>
    </row>
    <row r="8191" spans="1:1" x14ac:dyDescent="0.35">
      <c r="A8191" s="52">
        <f ca="1">Simulations!AD699</f>
        <v>22.875630651542807</v>
      </c>
    </row>
    <row r="8192" spans="1:1" x14ac:dyDescent="0.35">
      <c r="A8192" s="52">
        <f ca="1">Simulations!AD700</f>
        <v>23.341001556885161</v>
      </c>
    </row>
    <row r="8193" spans="1:1" x14ac:dyDescent="0.35">
      <c r="A8193" s="52">
        <f ca="1">Simulations!AD701</f>
        <v>23.219515786785013</v>
      </c>
    </row>
    <row r="8194" spans="1:1" x14ac:dyDescent="0.35">
      <c r="A8194" s="52">
        <f ca="1">Simulations!AD702</f>
        <v>23.070257229662801</v>
      </c>
    </row>
    <row r="8195" spans="1:1" x14ac:dyDescent="0.35">
      <c r="A8195" s="52">
        <f ca="1">Simulations!AD703</f>
        <v>22.765742265086658</v>
      </c>
    </row>
    <row r="8196" spans="1:1" x14ac:dyDescent="0.35">
      <c r="A8196" s="52">
        <f ca="1">Simulations!AD704</f>
        <v>22.766803241837884</v>
      </c>
    </row>
    <row r="8197" spans="1:1" x14ac:dyDescent="0.35">
      <c r="A8197" s="52">
        <f ca="1">Simulations!AD705</f>
        <v>22.626037460746591</v>
      </c>
    </row>
    <row r="8198" spans="1:1" x14ac:dyDescent="0.35">
      <c r="A8198" s="52">
        <f ca="1">Simulations!AD706</f>
        <v>22.649302120998144</v>
      </c>
    </row>
    <row r="8199" spans="1:1" x14ac:dyDescent="0.35">
      <c r="A8199" s="52">
        <f ca="1">Simulations!AD707</f>
        <v>23.190946845682998</v>
      </c>
    </row>
    <row r="8200" spans="1:1" x14ac:dyDescent="0.35">
      <c r="A8200" s="52">
        <f ca="1">Simulations!AD708</f>
        <v>23.096846123155558</v>
      </c>
    </row>
    <row r="8201" spans="1:1" x14ac:dyDescent="0.35">
      <c r="A8201" s="52">
        <f ca="1">Simulations!AD709</f>
        <v>23.370838419050557</v>
      </c>
    </row>
    <row r="8202" spans="1:1" x14ac:dyDescent="0.35">
      <c r="A8202" s="52">
        <f ca="1">Simulations!AD710</f>
        <v>23.204400186058699</v>
      </c>
    </row>
    <row r="8203" spans="1:1" x14ac:dyDescent="0.35">
      <c r="A8203" s="52">
        <f ca="1">Simulations!AD711</f>
        <v>22.880378338331536</v>
      </c>
    </row>
    <row r="8204" spans="1:1" x14ac:dyDescent="0.35">
      <c r="A8204" s="52">
        <f ca="1">Simulations!AD712</f>
        <v>22.928018413426962</v>
      </c>
    </row>
    <row r="8205" spans="1:1" x14ac:dyDescent="0.35">
      <c r="A8205" s="52">
        <f ca="1">Simulations!AD713</f>
        <v>23.194254794043509</v>
      </c>
    </row>
    <row r="8206" spans="1:1" x14ac:dyDescent="0.35">
      <c r="A8206" s="52">
        <f ca="1">Simulations!AD714</f>
        <v>22.981267285340397</v>
      </c>
    </row>
    <row r="8207" spans="1:1" x14ac:dyDescent="0.35">
      <c r="A8207" s="52">
        <f ca="1">Simulations!AD715</f>
        <v>23.090093269037894</v>
      </c>
    </row>
    <row r="8208" spans="1:1" x14ac:dyDescent="0.35">
      <c r="A8208" s="52">
        <f ca="1">Simulations!AD716</f>
        <v>22.528163471153654</v>
      </c>
    </row>
    <row r="8209" spans="1:1" x14ac:dyDescent="0.35">
      <c r="A8209" s="52">
        <f ca="1">Simulations!AD717</f>
        <v>22.607783408035615</v>
      </c>
    </row>
    <row r="8210" spans="1:1" x14ac:dyDescent="0.35">
      <c r="A8210" s="52">
        <f ca="1">Simulations!AD718</f>
        <v>23.162934039835168</v>
      </c>
    </row>
    <row r="8211" spans="1:1" x14ac:dyDescent="0.35">
      <c r="A8211" s="52">
        <f ca="1">Simulations!AD719</f>
        <v>22.152629697393003</v>
      </c>
    </row>
    <row r="8212" spans="1:1" x14ac:dyDescent="0.35">
      <c r="A8212" s="52">
        <f ca="1">Simulations!AD720</f>
        <v>22.545691715505814</v>
      </c>
    </row>
    <row r="8213" spans="1:1" x14ac:dyDescent="0.35">
      <c r="A8213" s="52">
        <f ca="1">Simulations!AD721</f>
        <v>22.942205548749151</v>
      </c>
    </row>
    <row r="8214" spans="1:1" x14ac:dyDescent="0.35">
      <c r="A8214" s="52">
        <f ca="1">Simulations!AD722</f>
        <v>22.515479290994012</v>
      </c>
    </row>
    <row r="8215" spans="1:1" x14ac:dyDescent="0.35">
      <c r="A8215" s="52">
        <f ca="1">Simulations!AD723</f>
        <v>22.691130636004907</v>
      </c>
    </row>
    <row r="8216" spans="1:1" x14ac:dyDescent="0.35">
      <c r="A8216" s="52">
        <f ca="1">Simulations!AD724</f>
        <v>22.793048418970795</v>
      </c>
    </row>
    <row r="8217" spans="1:1" x14ac:dyDescent="0.35">
      <c r="A8217" s="52">
        <f ca="1">Simulations!AD725</f>
        <v>22.81400543544396</v>
      </c>
    </row>
    <row r="8218" spans="1:1" x14ac:dyDescent="0.35">
      <c r="A8218" s="52">
        <f ca="1">Simulations!AD726</f>
        <v>23.202354030726848</v>
      </c>
    </row>
    <row r="8219" spans="1:1" x14ac:dyDescent="0.35">
      <c r="A8219" s="52">
        <f ca="1">Simulations!AD727</f>
        <v>22.737389093980575</v>
      </c>
    </row>
    <row r="8220" spans="1:1" x14ac:dyDescent="0.35">
      <c r="A8220" s="52">
        <f ca="1">Simulations!AD728</f>
        <v>23.133383822384832</v>
      </c>
    </row>
    <row r="8221" spans="1:1" x14ac:dyDescent="0.35">
      <c r="A8221" s="52">
        <f ca="1">Simulations!AD729</f>
        <v>22.737336639419041</v>
      </c>
    </row>
    <row r="8222" spans="1:1" x14ac:dyDescent="0.35">
      <c r="A8222" s="52">
        <f ca="1">Simulations!AD730</f>
        <v>22.497808577418926</v>
      </c>
    </row>
    <row r="8223" spans="1:1" x14ac:dyDescent="0.35">
      <c r="A8223" s="52">
        <f ca="1">Simulations!AD731</f>
        <v>22.829095944417169</v>
      </c>
    </row>
    <row r="8224" spans="1:1" x14ac:dyDescent="0.35">
      <c r="A8224" s="52">
        <f ca="1">Simulations!AD732</f>
        <v>22.944661636378051</v>
      </c>
    </row>
    <row r="8225" spans="1:1" x14ac:dyDescent="0.35">
      <c r="A8225" s="52">
        <f ca="1">Simulations!AD733</f>
        <v>23.129375356692343</v>
      </c>
    </row>
    <row r="8226" spans="1:1" x14ac:dyDescent="0.35">
      <c r="A8226" s="52">
        <f ca="1">Simulations!AD734</f>
        <v>23.098051543415576</v>
      </c>
    </row>
    <row r="8227" spans="1:1" x14ac:dyDescent="0.35">
      <c r="A8227" s="52">
        <f ca="1">Simulations!AD735</f>
        <v>23.222573668175457</v>
      </c>
    </row>
    <row r="8228" spans="1:1" x14ac:dyDescent="0.35">
      <c r="A8228" s="52">
        <f ca="1">Simulations!AD736</f>
        <v>22.991357459701611</v>
      </c>
    </row>
    <row r="8229" spans="1:1" x14ac:dyDescent="0.35">
      <c r="A8229" s="52">
        <f ca="1">Simulations!AD737</f>
        <v>23.209841900237883</v>
      </c>
    </row>
    <row r="8230" spans="1:1" x14ac:dyDescent="0.35">
      <c r="A8230" s="52">
        <f ca="1">Simulations!AD738</f>
        <v>22.960116493118182</v>
      </c>
    </row>
    <row r="8231" spans="1:1" x14ac:dyDescent="0.35">
      <c r="A8231" s="52">
        <f ca="1">Simulations!AD739</f>
        <v>22.888654179443563</v>
      </c>
    </row>
    <row r="8232" spans="1:1" x14ac:dyDescent="0.35">
      <c r="A8232" s="52">
        <f ca="1">Simulations!AD740</f>
        <v>22.549318626132067</v>
      </c>
    </row>
    <row r="8233" spans="1:1" x14ac:dyDescent="0.35">
      <c r="A8233" s="52">
        <f ca="1">Simulations!AD741</f>
        <v>23.13832430090671</v>
      </c>
    </row>
    <row r="8234" spans="1:1" x14ac:dyDescent="0.35">
      <c r="A8234" s="52">
        <f ca="1">Simulations!AD742</f>
        <v>23.108382263251855</v>
      </c>
    </row>
    <row r="8235" spans="1:1" x14ac:dyDescent="0.35">
      <c r="A8235" s="52">
        <f ca="1">Simulations!AD743</f>
        <v>23.271475000479771</v>
      </c>
    </row>
    <row r="8236" spans="1:1" x14ac:dyDescent="0.35">
      <c r="A8236" s="52">
        <f ca="1">Simulations!AD744</f>
        <v>22.845972152329189</v>
      </c>
    </row>
    <row r="8237" spans="1:1" x14ac:dyDescent="0.35">
      <c r="A8237" s="52">
        <f ca="1">Simulations!AD745</f>
        <v>22.989792051991696</v>
      </c>
    </row>
    <row r="8238" spans="1:1" x14ac:dyDescent="0.35">
      <c r="A8238" s="52">
        <f ca="1">Simulations!AD746</f>
        <v>22.795297515112086</v>
      </c>
    </row>
    <row r="8239" spans="1:1" x14ac:dyDescent="0.35">
      <c r="A8239" s="52">
        <f ca="1">Simulations!AD747</f>
        <v>23.162371228186174</v>
      </c>
    </row>
    <row r="8240" spans="1:1" x14ac:dyDescent="0.35">
      <c r="A8240" s="52">
        <f ca="1">Simulations!AD748</f>
        <v>22.516098832040317</v>
      </c>
    </row>
    <row r="8241" spans="1:1" x14ac:dyDescent="0.35">
      <c r="A8241" s="52">
        <f ca="1">Simulations!AD749</f>
        <v>22.799430344755805</v>
      </c>
    </row>
    <row r="8242" spans="1:1" x14ac:dyDescent="0.35">
      <c r="A8242" s="52">
        <f ca="1">Simulations!AD750</f>
        <v>22.03696416351529</v>
      </c>
    </row>
    <row r="8243" spans="1:1" x14ac:dyDescent="0.35">
      <c r="A8243" s="52">
        <f ca="1">Simulations!AD751</f>
        <v>22.530249554098432</v>
      </c>
    </row>
    <row r="8244" spans="1:1" x14ac:dyDescent="0.35">
      <c r="A8244" s="52">
        <f ca="1">Simulations!AD752</f>
        <v>22.818900095442153</v>
      </c>
    </row>
    <row r="8245" spans="1:1" x14ac:dyDescent="0.35">
      <c r="A8245" s="52">
        <f ca="1">Simulations!AD753</f>
        <v>23.094024972222481</v>
      </c>
    </row>
    <row r="8246" spans="1:1" x14ac:dyDescent="0.35">
      <c r="A8246" s="52">
        <f ca="1">Simulations!AD754</f>
        <v>23.78027649506409</v>
      </c>
    </row>
    <row r="8247" spans="1:1" x14ac:dyDescent="0.35">
      <c r="A8247" s="52">
        <f ca="1">Simulations!AD755</f>
        <v>22.848816539546164</v>
      </c>
    </row>
    <row r="8248" spans="1:1" x14ac:dyDescent="0.35">
      <c r="A8248" s="52">
        <f ca="1">Simulations!AD756</f>
        <v>22.927463024970457</v>
      </c>
    </row>
    <row r="8249" spans="1:1" x14ac:dyDescent="0.35">
      <c r="A8249" s="52">
        <f ca="1">Simulations!AD757</f>
        <v>22.868335086232882</v>
      </c>
    </row>
    <row r="8250" spans="1:1" x14ac:dyDescent="0.35">
      <c r="A8250" s="52">
        <f ca="1">Simulations!AD758</f>
        <v>23.100998291688732</v>
      </c>
    </row>
    <row r="8251" spans="1:1" x14ac:dyDescent="0.35">
      <c r="A8251" s="52">
        <f ca="1">Simulations!AD759</f>
        <v>22.675940313304626</v>
      </c>
    </row>
    <row r="8252" spans="1:1" x14ac:dyDescent="0.35">
      <c r="A8252" s="52">
        <f ca="1">Simulations!AD760</f>
        <v>23.085611476729454</v>
      </c>
    </row>
    <row r="8253" spans="1:1" x14ac:dyDescent="0.35">
      <c r="A8253" s="52">
        <f ca="1">Simulations!AD761</f>
        <v>22.990236753070235</v>
      </c>
    </row>
    <row r="8254" spans="1:1" x14ac:dyDescent="0.35">
      <c r="A8254" s="52">
        <f ca="1">Simulations!AD762</f>
        <v>23.342618703297568</v>
      </c>
    </row>
    <row r="8255" spans="1:1" x14ac:dyDescent="0.35">
      <c r="A8255" s="52">
        <f ca="1">Simulations!AD763</f>
        <v>23.140345594590606</v>
      </c>
    </row>
    <row r="8256" spans="1:1" x14ac:dyDescent="0.35">
      <c r="A8256" s="52">
        <f ca="1">Simulations!AD764</f>
        <v>23.005227697924234</v>
      </c>
    </row>
    <row r="8257" spans="1:1" x14ac:dyDescent="0.35">
      <c r="A8257" s="52">
        <f ca="1">Simulations!AD765</f>
        <v>22.97498264700916</v>
      </c>
    </row>
    <row r="8258" spans="1:1" x14ac:dyDescent="0.35">
      <c r="A8258" s="52">
        <f ca="1">Simulations!AD766</f>
        <v>23.348672015119348</v>
      </c>
    </row>
    <row r="8259" spans="1:1" x14ac:dyDescent="0.35">
      <c r="A8259" s="52">
        <f ca="1">Simulations!AD767</f>
        <v>23.940066629038807</v>
      </c>
    </row>
    <row r="8260" spans="1:1" x14ac:dyDescent="0.35">
      <c r="A8260" s="52">
        <f ca="1">Simulations!AD768</f>
        <v>22.148035289827106</v>
      </c>
    </row>
    <row r="8261" spans="1:1" x14ac:dyDescent="0.35">
      <c r="A8261" s="52">
        <f ca="1">Simulations!AD769</f>
        <v>22.510792454665513</v>
      </c>
    </row>
    <row r="8262" spans="1:1" x14ac:dyDescent="0.35">
      <c r="A8262" s="52">
        <f ca="1">Simulations!AD770</f>
        <v>22.643011510559031</v>
      </c>
    </row>
    <row r="8263" spans="1:1" x14ac:dyDescent="0.35">
      <c r="A8263" s="52">
        <f ca="1">Simulations!AD771</f>
        <v>22.919351609801858</v>
      </c>
    </row>
    <row r="8264" spans="1:1" x14ac:dyDescent="0.35">
      <c r="A8264" s="52">
        <f ca="1">Simulations!AD772</f>
        <v>22.962271378674405</v>
      </c>
    </row>
    <row r="8265" spans="1:1" x14ac:dyDescent="0.35">
      <c r="A8265" s="52">
        <f ca="1">Simulations!AD773</f>
        <v>22.485535848239628</v>
      </c>
    </row>
    <row r="8266" spans="1:1" x14ac:dyDescent="0.35">
      <c r="A8266" s="52">
        <f ca="1">Simulations!AD774</f>
        <v>22.805729759835103</v>
      </c>
    </row>
    <row r="8267" spans="1:1" x14ac:dyDescent="0.35">
      <c r="A8267" s="52">
        <f ca="1">Simulations!AD775</f>
        <v>23.011794424752082</v>
      </c>
    </row>
    <row r="8268" spans="1:1" x14ac:dyDescent="0.35">
      <c r="A8268" s="52">
        <f ca="1">Simulations!AD776</f>
        <v>22.872022363364991</v>
      </c>
    </row>
    <row r="8269" spans="1:1" x14ac:dyDescent="0.35">
      <c r="A8269" s="52">
        <f ca="1">Simulations!AD777</f>
        <v>23.275578060832359</v>
      </c>
    </row>
    <row r="8270" spans="1:1" x14ac:dyDescent="0.35">
      <c r="A8270" s="52">
        <f ca="1">Simulations!AD778</f>
        <v>22.758517068768953</v>
      </c>
    </row>
    <row r="8271" spans="1:1" x14ac:dyDescent="0.35">
      <c r="A8271" s="52">
        <f ca="1">Simulations!AD779</f>
        <v>22.978075065844749</v>
      </c>
    </row>
    <row r="8272" spans="1:1" x14ac:dyDescent="0.35">
      <c r="A8272" s="52">
        <f ca="1">Simulations!AD780</f>
        <v>23.044047131135002</v>
      </c>
    </row>
    <row r="8273" spans="1:1" x14ac:dyDescent="0.35">
      <c r="A8273" s="52">
        <f ca="1">Simulations!AD781</f>
        <v>22.948471870686973</v>
      </c>
    </row>
    <row r="8274" spans="1:1" x14ac:dyDescent="0.35">
      <c r="A8274" s="52">
        <f ca="1">Simulations!AD782</f>
        <v>23.370004193795758</v>
      </c>
    </row>
    <row r="8275" spans="1:1" x14ac:dyDescent="0.35">
      <c r="A8275" s="52">
        <f ca="1">Simulations!AD783</f>
        <v>23.146937793289091</v>
      </c>
    </row>
    <row r="8276" spans="1:1" x14ac:dyDescent="0.35">
      <c r="A8276" s="52">
        <f ca="1">Simulations!AD784</f>
        <v>22.731750120163923</v>
      </c>
    </row>
    <row r="8277" spans="1:1" x14ac:dyDescent="0.35">
      <c r="A8277" s="52">
        <f ca="1">Simulations!AD785</f>
        <v>23.208409458593749</v>
      </c>
    </row>
    <row r="8278" spans="1:1" x14ac:dyDescent="0.35">
      <c r="A8278" s="52">
        <f ca="1">Simulations!AD786</f>
        <v>23.491570597173034</v>
      </c>
    </row>
    <row r="8279" spans="1:1" x14ac:dyDescent="0.35">
      <c r="A8279" s="52">
        <f ca="1">Simulations!AD787</f>
        <v>22.402470693957575</v>
      </c>
    </row>
    <row r="8280" spans="1:1" x14ac:dyDescent="0.35">
      <c r="A8280" s="52">
        <f ca="1">Simulations!AD788</f>
        <v>22.703593876433764</v>
      </c>
    </row>
    <row r="8281" spans="1:1" x14ac:dyDescent="0.35">
      <c r="A8281" s="52">
        <f ca="1">Simulations!AD789</f>
        <v>23.24271780524419</v>
      </c>
    </row>
    <row r="8282" spans="1:1" x14ac:dyDescent="0.35">
      <c r="A8282" s="52">
        <f ca="1">Simulations!AD790</f>
        <v>23.114475513468093</v>
      </c>
    </row>
    <row r="8283" spans="1:1" x14ac:dyDescent="0.35">
      <c r="A8283" s="52">
        <f ca="1">Simulations!AD791</f>
        <v>23.0815834593052</v>
      </c>
    </row>
    <row r="8284" spans="1:1" x14ac:dyDescent="0.35">
      <c r="A8284" s="52">
        <f ca="1">Simulations!AD792</f>
        <v>22.945640878064687</v>
      </c>
    </row>
    <row r="8285" spans="1:1" x14ac:dyDescent="0.35">
      <c r="A8285" s="52">
        <f ca="1">Simulations!AD793</f>
        <v>22.84278478109146</v>
      </c>
    </row>
    <row r="8286" spans="1:1" x14ac:dyDescent="0.35">
      <c r="A8286" s="52">
        <f ca="1">Simulations!AD794</f>
        <v>22.671392682369778</v>
      </c>
    </row>
    <row r="8287" spans="1:1" x14ac:dyDescent="0.35">
      <c r="A8287" s="52">
        <f ca="1">Simulations!AD795</f>
        <v>22.944673221073572</v>
      </c>
    </row>
    <row r="8288" spans="1:1" x14ac:dyDescent="0.35">
      <c r="A8288" s="52">
        <f ca="1">Simulations!AD796</f>
        <v>23.057535295523614</v>
      </c>
    </row>
    <row r="8289" spans="1:1" x14ac:dyDescent="0.35">
      <c r="A8289" s="52">
        <f ca="1">Simulations!AD797</f>
        <v>22.938766203138009</v>
      </c>
    </row>
    <row r="8290" spans="1:1" x14ac:dyDescent="0.35">
      <c r="A8290" s="52">
        <f ca="1">Simulations!AD798</f>
        <v>22.901247507427371</v>
      </c>
    </row>
    <row r="8291" spans="1:1" x14ac:dyDescent="0.35">
      <c r="A8291" s="52">
        <f ca="1">Simulations!AD799</f>
        <v>23.358858718383033</v>
      </c>
    </row>
    <row r="8292" spans="1:1" x14ac:dyDescent="0.35">
      <c r="A8292" s="52">
        <f ca="1">Simulations!AD800</f>
        <v>22.9609977941221</v>
      </c>
    </row>
    <row r="8293" spans="1:1" x14ac:dyDescent="0.35">
      <c r="A8293" s="52">
        <f ca="1">Simulations!AD801</f>
        <v>23.154177040598725</v>
      </c>
    </row>
    <row r="8294" spans="1:1" x14ac:dyDescent="0.35">
      <c r="A8294" s="52">
        <f ca="1">Simulations!AD802</f>
        <v>22.697227518308164</v>
      </c>
    </row>
    <row r="8295" spans="1:1" x14ac:dyDescent="0.35">
      <c r="A8295" s="52">
        <f ca="1">Simulations!AD803</f>
        <v>23.102653641869892</v>
      </c>
    </row>
    <row r="8296" spans="1:1" x14ac:dyDescent="0.35">
      <c r="A8296" s="52">
        <f ca="1">Simulations!AD804</f>
        <v>22.709705904663302</v>
      </c>
    </row>
    <row r="8297" spans="1:1" x14ac:dyDescent="0.35">
      <c r="A8297" s="52">
        <f ca="1">Simulations!AD805</f>
        <v>23.297792142291875</v>
      </c>
    </row>
    <row r="8298" spans="1:1" x14ac:dyDescent="0.35">
      <c r="A8298" s="52">
        <f ca="1">Simulations!AD806</f>
        <v>23.315848784446771</v>
      </c>
    </row>
    <row r="8299" spans="1:1" x14ac:dyDescent="0.35">
      <c r="A8299" s="52">
        <f ca="1">Simulations!AD807</f>
        <v>23.134839606636042</v>
      </c>
    </row>
    <row r="8300" spans="1:1" x14ac:dyDescent="0.35">
      <c r="A8300" s="52">
        <f ca="1">Simulations!AD808</f>
        <v>23.043356913460432</v>
      </c>
    </row>
    <row r="8301" spans="1:1" x14ac:dyDescent="0.35">
      <c r="A8301" s="52">
        <f ca="1">Simulations!AD809</f>
        <v>22.706961563340172</v>
      </c>
    </row>
    <row r="8302" spans="1:1" x14ac:dyDescent="0.35">
      <c r="A8302" s="52">
        <f ca="1">Simulations!AD810</f>
        <v>22.654176493008698</v>
      </c>
    </row>
    <row r="8303" spans="1:1" x14ac:dyDescent="0.35">
      <c r="A8303" s="52">
        <f ca="1">Simulations!AD811</f>
        <v>22.713468809923135</v>
      </c>
    </row>
    <row r="8304" spans="1:1" x14ac:dyDescent="0.35">
      <c r="A8304" s="52">
        <f ca="1">Simulations!AD812</f>
        <v>22.474610358909402</v>
      </c>
    </row>
    <row r="8305" spans="1:1" x14ac:dyDescent="0.35">
      <c r="A8305" s="52">
        <f ca="1">Simulations!AD813</f>
        <v>22.998348846522781</v>
      </c>
    </row>
    <row r="8306" spans="1:1" x14ac:dyDescent="0.35">
      <c r="A8306" s="52">
        <f ca="1">Simulations!AD814</f>
        <v>22.981452575687342</v>
      </c>
    </row>
    <row r="8307" spans="1:1" x14ac:dyDescent="0.35">
      <c r="A8307" s="52">
        <f ca="1">Simulations!AD815</f>
        <v>23.010527208410011</v>
      </c>
    </row>
    <row r="8308" spans="1:1" x14ac:dyDescent="0.35">
      <c r="A8308" s="52">
        <f ca="1">Simulations!AD816</f>
        <v>23.367169049618131</v>
      </c>
    </row>
    <row r="8309" spans="1:1" x14ac:dyDescent="0.35">
      <c r="A8309" s="52">
        <f ca="1">Simulations!AD817</f>
        <v>22.728407615877131</v>
      </c>
    </row>
    <row r="8310" spans="1:1" x14ac:dyDescent="0.35">
      <c r="A8310" s="52">
        <f ca="1">Simulations!AD818</f>
        <v>22.965955523687445</v>
      </c>
    </row>
    <row r="8311" spans="1:1" x14ac:dyDescent="0.35">
      <c r="A8311" s="52">
        <f ca="1">Simulations!AD819</f>
        <v>22.703334604697982</v>
      </c>
    </row>
    <row r="8312" spans="1:1" x14ac:dyDescent="0.35">
      <c r="A8312" s="52">
        <f ca="1">Simulations!AD820</f>
        <v>23.243726703379586</v>
      </c>
    </row>
    <row r="8313" spans="1:1" x14ac:dyDescent="0.35">
      <c r="A8313" s="52">
        <f ca="1">Simulations!AD821</f>
        <v>22.937570401255527</v>
      </c>
    </row>
    <row r="8314" spans="1:1" x14ac:dyDescent="0.35">
      <c r="A8314" s="52">
        <f ca="1">Simulations!AD822</f>
        <v>23.244807794121524</v>
      </c>
    </row>
    <row r="8315" spans="1:1" x14ac:dyDescent="0.35">
      <c r="A8315" s="52">
        <f ca="1">Simulations!AD823</f>
        <v>23.25497750865194</v>
      </c>
    </row>
    <row r="8316" spans="1:1" x14ac:dyDescent="0.35">
      <c r="A8316" s="52">
        <f ca="1">Simulations!AD824</f>
        <v>22.646855790410221</v>
      </c>
    </row>
    <row r="8317" spans="1:1" x14ac:dyDescent="0.35">
      <c r="A8317" s="52">
        <f ca="1">Simulations!AD825</f>
        <v>22.692398700817527</v>
      </c>
    </row>
    <row r="8318" spans="1:1" x14ac:dyDescent="0.35">
      <c r="A8318" s="52">
        <f ca="1">Simulations!AD826</f>
        <v>23.223766932515446</v>
      </c>
    </row>
    <row r="8319" spans="1:1" x14ac:dyDescent="0.35">
      <c r="A8319" s="52">
        <f ca="1">Simulations!AD827</f>
        <v>22.977801243539396</v>
      </c>
    </row>
    <row r="8320" spans="1:1" x14ac:dyDescent="0.35">
      <c r="A8320" s="52">
        <f ca="1">Simulations!AD828</f>
        <v>23.065089972809744</v>
      </c>
    </row>
    <row r="8321" spans="1:1" x14ac:dyDescent="0.35">
      <c r="A8321" s="52">
        <f ca="1">Simulations!AD829</f>
        <v>23.648848937607305</v>
      </c>
    </row>
    <row r="8322" spans="1:1" x14ac:dyDescent="0.35">
      <c r="A8322" s="52">
        <f ca="1">Simulations!AD830</f>
        <v>23.100613777467444</v>
      </c>
    </row>
    <row r="8323" spans="1:1" x14ac:dyDescent="0.35">
      <c r="A8323" s="52">
        <f ca="1">Simulations!AD831</f>
        <v>22.911947416974602</v>
      </c>
    </row>
    <row r="8324" spans="1:1" x14ac:dyDescent="0.35">
      <c r="A8324" s="52">
        <f ca="1">Simulations!AD832</f>
        <v>22.950524548270714</v>
      </c>
    </row>
    <row r="8325" spans="1:1" x14ac:dyDescent="0.35">
      <c r="A8325" s="52">
        <f ca="1">Simulations!AD833</f>
        <v>22.986458439580431</v>
      </c>
    </row>
    <row r="8326" spans="1:1" x14ac:dyDescent="0.35">
      <c r="A8326" s="52">
        <f ca="1">Simulations!AD834</f>
        <v>23.502571948736172</v>
      </c>
    </row>
    <row r="8327" spans="1:1" x14ac:dyDescent="0.35">
      <c r="A8327" s="52">
        <f ca="1">Simulations!AD835</f>
        <v>23.034802952619458</v>
      </c>
    </row>
    <row r="8328" spans="1:1" x14ac:dyDescent="0.35">
      <c r="A8328" s="52">
        <f ca="1">Simulations!AD836</f>
        <v>23.058033716314625</v>
      </c>
    </row>
    <row r="8329" spans="1:1" x14ac:dyDescent="0.35">
      <c r="A8329" s="52">
        <f ca="1">Simulations!AD837</f>
        <v>22.93078383689474</v>
      </c>
    </row>
    <row r="8330" spans="1:1" x14ac:dyDescent="0.35">
      <c r="A8330" s="52">
        <f ca="1">Simulations!AD838</f>
        <v>22.74080659576256</v>
      </c>
    </row>
    <row r="8331" spans="1:1" x14ac:dyDescent="0.35">
      <c r="A8331" s="52">
        <f ca="1">Simulations!AD839</f>
        <v>23.200226981204658</v>
      </c>
    </row>
    <row r="8332" spans="1:1" x14ac:dyDescent="0.35">
      <c r="A8332" s="52">
        <f ca="1">Simulations!AD840</f>
        <v>23.137417449135796</v>
      </c>
    </row>
    <row r="8333" spans="1:1" x14ac:dyDescent="0.35">
      <c r="A8333" s="52">
        <f ca="1">Simulations!AD841</f>
        <v>23.263110349188103</v>
      </c>
    </row>
    <row r="8334" spans="1:1" x14ac:dyDescent="0.35">
      <c r="A8334" s="52">
        <f ca="1">Simulations!AD842</f>
        <v>22.949414066053414</v>
      </c>
    </row>
    <row r="8335" spans="1:1" x14ac:dyDescent="0.35">
      <c r="A8335" s="52">
        <f ca="1">Simulations!AD843</f>
        <v>22.779179998983302</v>
      </c>
    </row>
    <row r="8336" spans="1:1" x14ac:dyDescent="0.35">
      <c r="A8336" s="52">
        <f ca="1">Simulations!AD844</f>
        <v>22.977719446544178</v>
      </c>
    </row>
    <row r="8337" spans="1:1" x14ac:dyDescent="0.35">
      <c r="A8337" s="52">
        <f ca="1">Simulations!AD845</f>
        <v>22.675634895543347</v>
      </c>
    </row>
    <row r="8338" spans="1:1" x14ac:dyDescent="0.35">
      <c r="A8338" s="52">
        <f ca="1">Simulations!AD846</f>
        <v>23.125464248743356</v>
      </c>
    </row>
    <row r="8339" spans="1:1" x14ac:dyDescent="0.35">
      <c r="A8339" s="52">
        <f ca="1">Simulations!AD847</f>
        <v>22.396517015740535</v>
      </c>
    </row>
    <row r="8340" spans="1:1" x14ac:dyDescent="0.35">
      <c r="A8340" s="52">
        <f ca="1">Simulations!AD848</f>
        <v>23.214117849506096</v>
      </c>
    </row>
    <row r="8341" spans="1:1" x14ac:dyDescent="0.35">
      <c r="A8341" s="52">
        <f ca="1">Simulations!AD849</f>
        <v>22.942529921974582</v>
      </c>
    </row>
    <row r="8342" spans="1:1" x14ac:dyDescent="0.35">
      <c r="A8342" s="52">
        <f ca="1">Simulations!AD850</f>
        <v>23.375708115277128</v>
      </c>
    </row>
    <row r="8343" spans="1:1" x14ac:dyDescent="0.35">
      <c r="A8343" s="52">
        <f ca="1">Simulations!AD851</f>
        <v>22.68289931665824</v>
      </c>
    </row>
    <row r="8344" spans="1:1" x14ac:dyDescent="0.35">
      <c r="A8344" s="52">
        <f ca="1">Simulations!AD852</f>
        <v>22.927526128930573</v>
      </c>
    </row>
    <row r="8345" spans="1:1" x14ac:dyDescent="0.35">
      <c r="A8345" s="52">
        <f ca="1">Simulations!AD853</f>
        <v>22.904240198640103</v>
      </c>
    </row>
    <row r="8346" spans="1:1" x14ac:dyDescent="0.35">
      <c r="A8346" s="52">
        <f ca="1">Simulations!AD854</f>
        <v>23.324519026690176</v>
      </c>
    </row>
    <row r="8347" spans="1:1" x14ac:dyDescent="0.35">
      <c r="A8347" s="52">
        <f ca="1">Simulations!AD855</f>
        <v>23.003121733859835</v>
      </c>
    </row>
    <row r="8348" spans="1:1" x14ac:dyDescent="0.35">
      <c r="A8348" s="52">
        <f ca="1">Simulations!AD856</f>
        <v>23.213069394412422</v>
      </c>
    </row>
    <row r="8349" spans="1:1" x14ac:dyDescent="0.35">
      <c r="A8349" s="52">
        <f ca="1">Simulations!AD857</f>
        <v>22.77817030502883</v>
      </c>
    </row>
    <row r="8350" spans="1:1" x14ac:dyDescent="0.35">
      <c r="A8350" s="52">
        <f ca="1">Simulations!AD858</f>
        <v>22.970474499503538</v>
      </c>
    </row>
    <row r="8351" spans="1:1" x14ac:dyDescent="0.35">
      <c r="A8351" s="52">
        <f ca="1">Simulations!AD859</f>
        <v>23.064719072432677</v>
      </c>
    </row>
    <row r="8352" spans="1:1" x14ac:dyDescent="0.35">
      <c r="A8352" s="52">
        <f ca="1">Simulations!AD860</f>
        <v>22.799529176216495</v>
      </c>
    </row>
    <row r="8353" spans="1:1" x14ac:dyDescent="0.35">
      <c r="A8353" s="52">
        <f ca="1">Simulations!AD861</f>
        <v>22.990283602507084</v>
      </c>
    </row>
    <row r="8354" spans="1:1" x14ac:dyDescent="0.35">
      <c r="A8354" s="52">
        <f ca="1">Simulations!AD862</f>
        <v>23.346321067233141</v>
      </c>
    </row>
    <row r="8355" spans="1:1" x14ac:dyDescent="0.35">
      <c r="A8355" s="52">
        <f ca="1">Simulations!AD863</f>
        <v>22.799746177039196</v>
      </c>
    </row>
    <row r="8356" spans="1:1" x14ac:dyDescent="0.35">
      <c r="A8356" s="52">
        <f ca="1">Simulations!AD864</f>
        <v>23.167506326292894</v>
      </c>
    </row>
    <row r="8357" spans="1:1" x14ac:dyDescent="0.35">
      <c r="A8357" s="52">
        <f ca="1">Simulations!AD865</f>
        <v>23.167521643147047</v>
      </c>
    </row>
    <row r="8358" spans="1:1" x14ac:dyDescent="0.35">
      <c r="A8358" s="52">
        <f ca="1">Simulations!AD866</f>
        <v>22.678527451471776</v>
      </c>
    </row>
    <row r="8359" spans="1:1" x14ac:dyDescent="0.35">
      <c r="A8359" s="52">
        <f ca="1">Simulations!AD867</f>
        <v>23.057389107492526</v>
      </c>
    </row>
    <row r="8360" spans="1:1" x14ac:dyDescent="0.35">
      <c r="A8360" s="52">
        <f ca="1">Simulations!AD868</f>
        <v>22.743379508537636</v>
      </c>
    </row>
    <row r="8361" spans="1:1" x14ac:dyDescent="0.35">
      <c r="A8361" s="52">
        <f ca="1">Simulations!AD869</f>
        <v>22.60852415065602</v>
      </c>
    </row>
    <row r="8362" spans="1:1" x14ac:dyDescent="0.35">
      <c r="A8362" s="52">
        <f ca="1">Simulations!AD870</f>
        <v>23.461332792298371</v>
      </c>
    </row>
    <row r="8363" spans="1:1" x14ac:dyDescent="0.35">
      <c r="A8363" s="52">
        <f ca="1">Simulations!AD871</f>
        <v>22.929427235124166</v>
      </c>
    </row>
    <row r="8364" spans="1:1" x14ac:dyDescent="0.35">
      <c r="A8364" s="52">
        <f ca="1">Simulations!AD872</f>
        <v>22.708075225150822</v>
      </c>
    </row>
    <row r="8365" spans="1:1" x14ac:dyDescent="0.35">
      <c r="A8365" s="52">
        <f ca="1">Simulations!AD873</f>
        <v>23.518672661872969</v>
      </c>
    </row>
    <row r="8366" spans="1:1" x14ac:dyDescent="0.35">
      <c r="A8366" s="52">
        <f ca="1">Simulations!AD874</f>
        <v>23.059408095236133</v>
      </c>
    </row>
    <row r="8367" spans="1:1" x14ac:dyDescent="0.35">
      <c r="A8367" s="52">
        <f ca="1">Simulations!AD875</f>
        <v>23.201633244144606</v>
      </c>
    </row>
    <row r="8368" spans="1:1" x14ac:dyDescent="0.35">
      <c r="A8368" s="52">
        <f ca="1">Simulations!AD876</f>
        <v>23.714034366572989</v>
      </c>
    </row>
    <row r="8369" spans="1:1" x14ac:dyDescent="0.35">
      <c r="A8369" s="52">
        <f ca="1">Simulations!AD877</f>
        <v>22.843867333377936</v>
      </c>
    </row>
    <row r="8370" spans="1:1" x14ac:dyDescent="0.35">
      <c r="A8370" s="52">
        <f ca="1">Simulations!AD878</f>
        <v>23.382583001016439</v>
      </c>
    </row>
    <row r="8371" spans="1:1" x14ac:dyDescent="0.35">
      <c r="A8371" s="52">
        <f ca="1">Simulations!AD879</f>
        <v>22.713225940568456</v>
      </c>
    </row>
    <row r="8372" spans="1:1" x14ac:dyDescent="0.35">
      <c r="A8372" s="52">
        <f ca="1">Simulations!AD880</f>
        <v>23.671352567143867</v>
      </c>
    </row>
    <row r="8373" spans="1:1" x14ac:dyDescent="0.35">
      <c r="A8373" s="52">
        <f ca="1">Simulations!AD881</f>
        <v>22.664895851105207</v>
      </c>
    </row>
    <row r="8374" spans="1:1" x14ac:dyDescent="0.35">
      <c r="A8374" s="52">
        <f ca="1">Simulations!AD882</f>
        <v>22.918514845122989</v>
      </c>
    </row>
    <row r="8375" spans="1:1" x14ac:dyDescent="0.35">
      <c r="A8375" s="52">
        <f ca="1">Simulations!AD883</f>
        <v>22.531552920544385</v>
      </c>
    </row>
    <row r="8376" spans="1:1" x14ac:dyDescent="0.35">
      <c r="A8376" s="52">
        <f ca="1">Simulations!AD884</f>
        <v>22.127117599482169</v>
      </c>
    </row>
    <row r="8377" spans="1:1" x14ac:dyDescent="0.35">
      <c r="A8377" s="52">
        <f ca="1">Simulations!AD885</f>
        <v>22.932717238028651</v>
      </c>
    </row>
    <row r="8378" spans="1:1" x14ac:dyDescent="0.35">
      <c r="A8378" s="52">
        <f ca="1">Simulations!AD886</f>
        <v>22.212207620612794</v>
      </c>
    </row>
    <row r="8379" spans="1:1" x14ac:dyDescent="0.35">
      <c r="A8379" s="52">
        <f ca="1">Simulations!AD887</f>
        <v>22.085451131526391</v>
      </c>
    </row>
    <row r="8380" spans="1:1" x14ac:dyDescent="0.35">
      <c r="A8380" s="52">
        <f ca="1">Simulations!AD888</f>
        <v>22.581346500696711</v>
      </c>
    </row>
    <row r="8381" spans="1:1" x14ac:dyDescent="0.35">
      <c r="A8381" s="52">
        <f ca="1">Simulations!AD889</f>
        <v>23.361374161973021</v>
      </c>
    </row>
    <row r="8382" spans="1:1" x14ac:dyDescent="0.35">
      <c r="A8382" s="52">
        <f ca="1">Simulations!AD890</f>
        <v>22.306130829071058</v>
      </c>
    </row>
    <row r="8383" spans="1:1" x14ac:dyDescent="0.35">
      <c r="A8383" s="52">
        <f ca="1">Simulations!AD891</f>
        <v>22.947585560067054</v>
      </c>
    </row>
    <row r="8384" spans="1:1" x14ac:dyDescent="0.35">
      <c r="A8384" s="52">
        <f ca="1">Simulations!AD892</f>
        <v>23.013666478136962</v>
      </c>
    </row>
    <row r="8385" spans="1:1" x14ac:dyDescent="0.35">
      <c r="A8385" s="52">
        <f ca="1">Simulations!AD893</f>
        <v>23.239002113678659</v>
      </c>
    </row>
    <row r="8386" spans="1:1" x14ac:dyDescent="0.35">
      <c r="A8386" s="52">
        <f ca="1">Simulations!AD894</f>
        <v>23.215124105391034</v>
      </c>
    </row>
    <row r="8387" spans="1:1" x14ac:dyDescent="0.35">
      <c r="A8387" s="52">
        <f ca="1">Simulations!AD895</f>
        <v>22.868219418080976</v>
      </c>
    </row>
    <row r="8388" spans="1:1" x14ac:dyDescent="0.35">
      <c r="A8388" s="52">
        <f ca="1">Simulations!AD896</f>
        <v>23.289573845463117</v>
      </c>
    </row>
    <row r="8389" spans="1:1" x14ac:dyDescent="0.35">
      <c r="A8389" s="52">
        <f ca="1">Simulations!AD897</f>
        <v>23.106476636496296</v>
      </c>
    </row>
    <row r="8390" spans="1:1" x14ac:dyDescent="0.35">
      <c r="A8390" s="52">
        <f ca="1">Simulations!AD898</f>
        <v>23.406963271263098</v>
      </c>
    </row>
    <row r="8391" spans="1:1" x14ac:dyDescent="0.35">
      <c r="A8391" s="52">
        <f ca="1">Simulations!AD899</f>
        <v>23.585065525482904</v>
      </c>
    </row>
    <row r="8392" spans="1:1" x14ac:dyDescent="0.35">
      <c r="A8392" s="52">
        <f ca="1">Simulations!AD900</f>
        <v>23.188532588664842</v>
      </c>
    </row>
    <row r="8393" spans="1:1" x14ac:dyDescent="0.35">
      <c r="A8393" s="52">
        <f ca="1">Simulations!AD901</f>
        <v>22.773688231775473</v>
      </c>
    </row>
    <row r="8394" spans="1:1" x14ac:dyDescent="0.35">
      <c r="A8394" s="52">
        <f ca="1">Simulations!AD902</f>
        <v>23.411036258858005</v>
      </c>
    </row>
    <row r="8395" spans="1:1" x14ac:dyDescent="0.35">
      <c r="A8395" s="52">
        <f ca="1">Simulations!AD903</f>
        <v>22.617384168292954</v>
      </c>
    </row>
    <row r="8396" spans="1:1" x14ac:dyDescent="0.35">
      <c r="A8396" s="52">
        <f ca="1">Simulations!AD904</f>
        <v>22.392404888871642</v>
      </c>
    </row>
    <row r="8397" spans="1:1" x14ac:dyDescent="0.35">
      <c r="A8397" s="52">
        <f ca="1">Simulations!AD905</f>
        <v>23.119765804164423</v>
      </c>
    </row>
    <row r="8398" spans="1:1" x14ac:dyDescent="0.35">
      <c r="A8398" s="52">
        <f ca="1">Simulations!AD906</f>
        <v>23.374467745583971</v>
      </c>
    </row>
    <row r="8399" spans="1:1" x14ac:dyDescent="0.35">
      <c r="A8399" s="52">
        <f ca="1">Simulations!AD907</f>
        <v>23.259997814359515</v>
      </c>
    </row>
    <row r="8400" spans="1:1" x14ac:dyDescent="0.35">
      <c r="A8400" s="52">
        <f ca="1">Simulations!AD908</f>
        <v>22.806271159320652</v>
      </c>
    </row>
    <row r="8401" spans="1:1" x14ac:dyDescent="0.35">
      <c r="A8401" s="52">
        <f ca="1">Simulations!AD909</f>
        <v>23.294102611165176</v>
      </c>
    </row>
    <row r="8402" spans="1:1" x14ac:dyDescent="0.35">
      <c r="A8402" s="52">
        <f ca="1">Simulations!AD910</f>
        <v>23.261350488086535</v>
      </c>
    </row>
    <row r="8403" spans="1:1" x14ac:dyDescent="0.35">
      <c r="A8403" s="52">
        <f ca="1">Simulations!AD911</f>
        <v>22.844710914972637</v>
      </c>
    </row>
    <row r="8404" spans="1:1" x14ac:dyDescent="0.35">
      <c r="A8404" s="52">
        <f ca="1">Simulations!AD912</f>
        <v>22.72831525152592</v>
      </c>
    </row>
    <row r="8405" spans="1:1" x14ac:dyDescent="0.35">
      <c r="A8405" s="52">
        <f ca="1">Simulations!AD913</f>
        <v>22.849870153919692</v>
      </c>
    </row>
    <row r="8406" spans="1:1" x14ac:dyDescent="0.35">
      <c r="A8406" s="52">
        <f ca="1">Simulations!AD914</f>
        <v>23.000746214429711</v>
      </c>
    </row>
    <row r="8407" spans="1:1" x14ac:dyDescent="0.35">
      <c r="A8407" s="52">
        <f ca="1">Simulations!AD915</f>
        <v>23.039898819237564</v>
      </c>
    </row>
    <row r="8408" spans="1:1" x14ac:dyDescent="0.35">
      <c r="A8408" s="52">
        <f ca="1">Simulations!AD916</f>
        <v>22.86345000303406</v>
      </c>
    </row>
    <row r="8409" spans="1:1" x14ac:dyDescent="0.35">
      <c r="A8409" s="52">
        <f ca="1">Simulations!AD917</f>
        <v>23.049911529176889</v>
      </c>
    </row>
    <row r="8410" spans="1:1" x14ac:dyDescent="0.35">
      <c r="A8410" s="52">
        <f ca="1">Simulations!AD918</f>
        <v>23.083918990397223</v>
      </c>
    </row>
    <row r="8411" spans="1:1" x14ac:dyDescent="0.35">
      <c r="A8411" s="52">
        <f ca="1">Simulations!AD919</f>
        <v>23.034403118577437</v>
      </c>
    </row>
    <row r="8412" spans="1:1" x14ac:dyDescent="0.35">
      <c r="A8412" s="52">
        <f ca="1">Simulations!AD920</f>
        <v>22.946577876599232</v>
      </c>
    </row>
    <row r="8413" spans="1:1" x14ac:dyDescent="0.35">
      <c r="A8413" s="52">
        <f ca="1">Simulations!AD921</f>
        <v>22.892585264195844</v>
      </c>
    </row>
    <row r="8414" spans="1:1" x14ac:dyDescent="0.35">
      <c r="A8414" s="52">
        <f ca="1">Simulations!AD922</f>
        <v>23.182650589355198</v>
      </c>
    </row>
    <row r="8415" spans="1:1" x14ac:dyDescent="0.35">
      <c r="A8415" s="52">
        <f ca="1">Simulations!AD923</f>
        <v>23.236805579251438</v>
      </c>
    </row>
    <row r="8416" spans="1:1" x14ac:dyDescent="0.35">
      <c r="A8416" s="52">
        <f ca="1">Simulations!AD924</f>
        <v>22.592690612279071</v>
      </c>
    </row>
    <row r="8417" spans="1:1" x14ac:dyDescent="0.35">
      <c r="A8417" s="52">
        <f ca="1">Simulations!AD925</f>
        <v>23.281471241999142</v>
      </c>
    </row>
    <row r="8418" spans="1:1" x14ac:dyDescent="0.35">
      <c r="A8418" s="52">
        <f ca="1">Simulations!AD926</f>
        <v>23.178213526671215</v>
      </c>
    </row>
    <row r="8419" spans="1:1" x14ac:dyDescent="0.35">
      <c r="A8419" s="52">
        <f ca="1">Simulations!AD927</f>
        <v>22.821118420742955</v>
      </c>
    </row>
    <row r="8420" spans="1:1" x14ac:dyDescent="0.35">
      <c r="A8420" s="52">
        <f ca="1">Simulations!AD928</f>
        <v>23.051163027626082</v>
      </c>
    </row>
    <row r="8421" spans="1:1" x14ac:dyDescent="0.35">
      <c r="A8421" s="52">
        <f ca="1">Simulations!AD929</f>
        <v>23.298737122960972</v>
      </c>
    </row>
    <row r="8422" spans="1:1" x14ac:dyDescent="0.35">
      <c r="A8422" s="52">
        <f ca="1">Simulations!AD930</f>
        <v>22.864024438825005</v>
      </c>
    </row>
    <row r="8423" spans="1:1" x14ac:dyDescent="0.35">
      <c r="A8423" s="52">
        <f ca="1">Simulations!AD931</f>
        <v>23.660082227922992</v>
      </c>
    </row>
    <row r="8424" spans="1:1" x14ac:dyDescent="0.35">
      <c r="A8424" s="52">
        <f ca="1">Simulations!AD932</f>
        <v>23.067026616802583</v>
      </c>
    </row>
    <row r="8425" spans="1:1" x14ac:dyDescent="0.35">
      <c r="A8425" s="52">
        <f ca="1">Simulations!AD933</f>
        <v>23.240389383644832</v>
      </c>
    </row>
    <row r="8426" spans="1:1" x14ac:dyDescent="0.35">
      <c r="A8426" s="52">
        <f ca="1">Simulations!AD934</f>
        <v>23.117169355432182</v>
      </c>
    </row>
    <row r="8427" spans="1:1" x14ac:dyDescent="0.35">
      <c r="A8427" s="52">
        <f ca="1">Simulations!AD935</f>
        <v>23.020496211546465</v>
      </c>
    </row>
    <row r="8428" spans="1:1" x14ac:dyDescent="0.35">
      <c r="A8428" s="52">
        <f ca="1">Simulations!AD936</f>
        <v>23.439244227923105</v>
      </c>
    </row>
    <row r="8429" spans="1:1" x14ac:dyDescent="0.35">
      <c r="A8429" s="52">
        <f ca="1">Simulations!AD937</f>
        <v>22.71284574047678</v>
      </c>
    </row>
    <row r="8430" spans="1:1" x14ac:dyDescent="0.35">
      <c r="A8430" s="52">
        <f ca="1">Simulations!AD938</f>
        <v>23.550376549822708</v>
      </c>
    </row>
    <row r="8431" spans="1:1" x14ac:dyDescent="0.35">
      <c r="A8431" s="52">
        <f ca="1">Simulations!AD939</f>
        <v>23.770468694021325</v>
      </c>
    </row>
    <row r="8432" spans="1:1" x14ac:dyDescent="0.35">
      <c r="A8432" s="52">
        <f ca="1">Simulations!AD940</f>
        <v>22.951043458835436</v>
      </c>
    </row>
    <row r="8433" spans="1:1" x14ac:dyDescent="0.35">
      <c r="A8433" s="52">
        <f ca="1">Simulations!AD941</f>
        <v>23.115016035039609</v>
      </c>
    </row>
    <row r="8434" spans="1:1" x14ac:dyDescent="0.35">
      <c r="A8434" s="52">
        <f ca="1">Simulations!AD942</f>
        <v>22.919743189793273</v>
      </c>
    </row>
    <row r="8435" spans="1:1" x14ac:dyDescent="0.35">
      <c r="A8435" s="52">
        <f ca="1">Simulations!AD943</f>
        <v>23.809902438907763</v>
      </c>
    </row>
    <row r="8436" spans="1:1" x14ac:dyDescent="0.35">
      <c r="A8436" s="52">
        <f ca="1">Simulations!AD944</f>
        <v>22.64979758779522</v>
      </c>
    </row>
    <row r="8437" spans="1:1" x14ac:dyDescent="0.35">
      <c r="A8437" s="52">
        <f ca="1">Simulations!AD945</f>
        <v>22.852541442947995</v>
      </c>
    </row>
    <row r="8438" spans="1:1" x14ac:dyDescent="0.35">
      <c r="A8438" s="52">
        <f ca="1">Simulations!AD946</f>
        <v>22.671606003336908</v>
      </c>
    </row>
    <row r="8439" spans="1:1" x14ac:dyDescent="0.35">
      <c r="A8439" s="52">
        <f ca="1">Simulations!AD947</f>
        <v>23.001877491213897</v>
      </c>
    </row>
    <row r="8440" spans="1:1" x14ac:dyDescent="0.35">
      <c r="A8440" s="52">
        <f ca="1">Simulations!AD948</f>
        <v>23.02611109454125</v>
      </c>
    </row>
    <row r="8441" spans="1:1" x14ac:dyDescent="0.35">
      <c r="A8441" s="52">
        <f ca="1">Simulations!AD949</f>
        <v>23.35002798202639</v>
      </c>
    </row>
    <row r="8442" spans="1:1" x14ac:dyDescent="0.35">
      <c r="A8442" s="52">
        <f ca="1">Simulations!AD950</f>
        <v>22.713037764455571</v>
      </c>
    </row>
    <row r="8443" spans="1:1" x14ac:dyDescent="0.35">
      <c r="A8443" s="52">
        <f ca="1">Simulations!AD951</f>
        <v>22.994878762529481</v>
      </c>
    </row>
    <row r="8444" spans="1:1" x14ac:dyDescent="0.35">
      <c r="A8444" s="52">
        <f ca="1">Simulations!AD952</f>
        <v>22.687299210641466</v>
      </c>
    </row>
    <row r="8445" spans="1:1" x14ac:dyDescent="0.35">
      <c r="A8445" s="52">
        <f ca="1">Simulations!AD953</f>
        <v>23.399547150348532</v>
      </c>
    </row>
    <row r="8446" spans="1:1" x14ac:dyDescent="0.35">
      <c r="A8446" s="52">
        <f ca="1">Simulations!AD954</f>
        <v>23.09703418829373</v>
      </c>
    </row>
    <row r="8447" spans="1:1" x14ac:dyDescent="0.35">
      <c r="A8447" s="52">
        <f ca="1">Simulations!AD955</f>
        <v>22.875247335520797</v>
      </c>
    </row>
    <row r="8448" spans="1:1" x14ac:dyDescent="0.35">
      <c r="A8448" s="52">
        <f ca="1">Simulations!AD956</f>
        <v>23.40187038383031</v>
      </c>
    </row>
    <row r="8449" spans="1:1" x14ac:dyDescent="0.35">
      <c r="A8449" s="52">
        <f ca="1">Simulations!AD957</f>
        <v>22.830955477872429</v>
      </c>
    </row>
    <row r="8450" spans="1:1" x14ac:dyDescent="0.35">
      <c r="A8450" s="52">
        <f ca="1">Simulations!AD958</f>
        <v>22.875556704349744</v>
      </c>
    </row>
    <row r="8451" spans="1:1" x14ac:dyDescent="0.35">
      <c r="A8451" s="52">
        <f ca="1">Simulations!AD959</f>
        <v>22.974160838625771</v>
      </c>
    </row>
    <row r="8452" spans="1:1" x14ac:dyDescent="0.35">
      <c r="A8452" s="52">
        <f ca="1">Simulations!AD960</f>
        <v>22.977466464191686</v>
      </c>
    </row>
    <row r="8453" spans="1:1" x14ac:dyDescent="0.35">
      <c r="A8453" s="52">
        <f ca="1">Simulations!AD961</f>
        <v>23.14260229820896</v>
      </c>
    </row>
    <row r="8454" spans="1:1" x14ac:dyDescent="0.35">
      <c r="A8454" s="52">
        <f ca="1">Simulations!AD962</f>
        <v>22.910896492251887</v>
      </c>
    </row>
    <row r="8455" spans="1:1" x14ac:dyDescent="0.35">
      <c r="A8455" s="52">
        <f ca="1">Simulations!AD963</f>
        <v>22.635693658741967</v>
      </c>
    </row>
    <row r="8456" spans="1:1" x14ac:dyDescent="0.35">
      <c r="A8456" s="52">
        <f ca="1">Simulations!AD964</f>
        <v>22.758425911597861</v>
      </c>
    </row>
    <row r="8457" spans="1:1" x14ac:dyDescent="0.35">
      <c r="A8457" s="52">
        <f ca="1">Simulations!AD965</f>
        <v>23.068308433559888</v>
      </c>
    </row>
    <row r="8458" spans="1:1" x14ac:dyDescent="0.35">
      <c r="A8458" s="52">
        <f ca="1">Simulations!AD966</f>
        <v>22.630459748688573</v>
      </c>
    </row>
    <row r="8459" spans="1:1" x14ac:dyDescent="0.35">
      <c r="A8459" s="52">
        <f ca="1">Simulations!AD967</f>
        <v>22.350928057593812</v>
      </c>
    </row>
    <row r="8460" spans="1:1" x14ac:dyDescent="0.35">
      <c r="A8460" s="52">
        <f ca="1">Simulations!AD968</f>
        <v>23.163226411567187</v>
      </c>
    </row>
    <row r="8461" spans="1:1" x14ac:dyDescent="0.35">
      <c r="A8461" s="52">
        <f ca="1">Simulations!AD969</f>
        <v>22.787503923426609</v>
      </c>
    </row>
    <row r="8462" spans="1:1" x14ac:dyDescent="0.35">
      <c r="A8462" s="52">
        <f ca="1">Simulations!AD970</f>
        <v>23.048040956732073</v>
      </c>
    </row>
    <row r="8463" spans="1:1" x14ac:dyDescent="0.35">
      <c r="A8463" s="52">
        <f ca="1">Simulations!AD971</f>
        <v>22.843769176267237</v>
      </c>
    </row>
    <row r="8464" spans="1:1" x14ac:dyDescent="0.35">
      <c r="A8464" s="52">
        <f ca="1">Simulations!AD972</f>
        <v>22.989356843808515</v>
      </c>
    </row>
    <row r="8465" spans="1:1" x14ac:dyDescent="0.35">
      <c r="A8465" s="52">
        <f ca="1">Simulations!AD973</f>
        <v>23.140694389493845</v>
      </c>
    </row>
    <row r="8466" spans="1:1" x14ac:dyDescent="0.35">
      <c r="A8466" s="52">
        <f ca="1">Simulations!AD974</f>
        <v>23.035034155666075</v>
      </c>
    </row>
    <row r="8467" spans="1:1" x14ac:dyDescent="0.35">
      <c r="A8467" s="52">
        <f ca="1">Simulations!AD975</f>
        <v>23.339094492949577</v>
      </c>
    </row>
    <row r="8468" spans="1:1" x14ac:dyDescent="0.35">
      <c r="A8468" s="52">
        <f ca="1">Simulations!AD976</f>
        <v>22.817313304756262</v>
      </c>
    </row>
    <row r="8469" spans="1:1" x14ac:dyDescent="0.35">
      <c r="A8469" s="52">
        <f ca="1">Simulations!AD977</f>
        <v>23.174444333074952</v>
      </c>
    </row>
    <row r="8470" spans="1:1" x14ac:dyDescent="0.35">
      <c r="A8470" s="52">
        <f ca="1">Simulations!AD978</f>
        <v>23.048959567810812</v>
      </c>
    </row>
    <row r="8471" spans="1:1" x14ac:dyDescent="0.35">
      <c r="A8471" s="52">
        <f ca="1">Simulations!AD979</f>
        <v>23.240081222522782</v>
      </c>
    </row>
    <row r="8472" spans="1:1" x14ac:dyDescent="0.35">
      <c r="A8472" s="52">
        <f ca="1">Simulations!AD980</f>
        <v>23.151665428737331</v>
      </c>
    </row>
    <row r="8473" spans="1:1" x14ac:dyDescent="0.35">
      <c r="A8473" s="52">
        <f ca="1">Simulations!AD981</f>
        <v>22.771453519980607</v>
      </c>
    </row>
    <row r="8474" spans="1:1" x14ac:dyDescent="0.35">
      <c r="A8474" s="52">
        <f ca="1">Simulations!AD982</f>
        <v>23.425372500149372</v>
      </c>
    </row>
    <row r="8475" spans="1:1" x14ac:dyDescent="0.35">
      <c r="A8475" s="52">
        <f ca="1">Simulations!AD983</f>
        <v>22.680918744240088</v>
      </c>
    </row>
    <row r="8476" spans="1:1" x14ac:dyDescent="0.35">
      <c r="A8476" s="52">
        <f ca="1">Simulations!AD984</f>
        <v>22.770062787704816</v>
      </c>
    </row>
    <row r="8477" spans="1:1" x14ac:dyDescent="0.35">
      <c r="A8477" s="52">
        <f ca="1">Simulations!AD985</f>
        <v>23.361890635993849</v>
      </c>
    </row>
    <row r="8478" spans="1:1" x14ac:dyDescent="0.35">
      <c r="A8478" s="52">
        <f ca="1">Simulations!AD986</f>
        <v>22.905560104870922</v>
      </c>
    </row>
    <row r="8479" spans="1:1" x14ac:dyDescent="0.35">
      <c r="A8479" s="52">
        <f ca="1">Simulations!AD987</f>
        <v>23.146551312645812</v>
      </c>
    </row>
    <row r="8480" spans="1:1" x14ac:dyDescent="0.35">
      <c r="A8480" s="52">
        <f ca="1">Simulations!AD988</f>
        <v>23.136070266391062</v>
      </c>
    </row>
    <row r="8481" spans="1:1" x14ac:dyDescent="0.35">
      <c r="A8481" s="52">
        <f ca="1">Simulations!AD989</f>
        <v>22.996357464181543</v>
      </c>
    </row>
    <row r="8482" spans="1:1" x14ac:dyDescent="0.35">
      <c r="A8482" s="52">
        <f ca="1">Simulations!AD990</f>
        <v>22.944272876100221</v>
      </c>
    </row>
    <row r="8483" spans="1:1" x14ac:dyDescent="0.35">
      <c r="A8483" s="52">
        <f ca="1">Simulations!AD991</f>
        <v>22.660138136226244</v>
      </c>
    </row>
    <row r="8484" spans="1:1" x14ac:dyDescent="0.35">
      <c r="A8484" s="52">
        <f ca="1">Simulations!AD992</f>
        <v>23.090866476470467</v>
      </c>
    </row>
    <row r="8485" spans="1:1" x14ac:dyDescent="0.35">
      <c r="A8485" s="52">
        <f ca="1">Simulations!AD993</f>
        <v>23.291474740907073</v>
      </c>
    </row>
    <row r="8486" spans="1:1" x14ac:dyDescent="0.35">
      <c r="A8486" s="52">
        <f ca="1">Simulations!AD994</f>
        <v>22.933515758332106</v>
      </c>
    </row>
    <row r="8487" spans="1:1" x14ac:dyDescent="0.35">
      <c r="A8487" s="52">
        <f ca="1">Simulations!AD995</f>
        <v>23.225404973797058</v>
      </c>
    </row>
    <row r="8488" spans="1:1" x14ac:dyDescent="0.35">
      <c r="A8488" s="52">
        <f ca="1">Simulations!AD996</f>
        <v>22.920964932886257</v>
      </c>
    </row>
    <row r="8489" spans="1:1" x14ac:dyDescent="0.35">
      <c r="A8489" s="52">
        <f ca="1">Simulations!AD997</f>
        <v>23.493710917752246</v>
      </c>
    </row>
    <row r="8490" spans="1:1" x14ac:dyDescent="0.35">
      <c r="A8490" s="52">
        <f ca="1">Simulations!AD998</f>
        <v>22.890082689438245</v>
      </c>
    </row>
    <row r="8491" spans="1:1" x14ac:dyDescent="0.35">
      <c r="A8491" s="52">
        <f ca="1">Simulations!AD999</f>
        <v>22.946196254845372</v>
      </c>
    </row>
    <row r="8492" spans="1:1" x14ac:dyDescent="0.35">
      <c r="A8492" s="52">
        <f ca="1">Simulations!AD1000</f>
        <v>22.911720982509753</v>
      </c>
    </row>
    <row r="8493" spans="1:1" x14ac:dyDescent="0.35">
      <c r="A8493" s="52">
        <f ca="1">Simulations!AD1001</f>
        <v>23.048996286976084</v>
      </c>
    </row>
    <row r="8494" spans="1:1" x14ac:dyDescent="0.35">
      <c r="A8494" s="52">
        <f ca="1">Simulations!AD1002</f>
        <v>22.936883033835706</v>
      </c>
    </row>
    <row r="8495" spans="1:1" x14ac:dyDescent="0.35">
      <c r="A8495" s="52">
        <f ca="1">Simulations!AD1003</f>
        <v>23.076330729263084</v>
      </c>
    </row>
    <row r="8496" spans="1:1" x14ac:dyDescent="0.35">
      <c r="A8496" s="52">
        <f ca="1">Simulations!AD1004</f>
        <v>22.991934358912683</v>
      </c>
    </row>
    <row r="8497" spans="1:1" x14ac:dyDescent="0.35">
      <c r="A8497" s="52">
        <f ca="1">Simulations!AD1005</f>
        <v>23.300954183905425</v>
      </c>
    </row>
    <row r="8498" spans="1:1" x14ac:dyDescent="0.35">
      <c r="A8498" s="52">
        <f ca="1">Simulations!AD1006</f>
        <v>23.356631236871699</v>
      </c>
    </row>
    <row r="8499" spans="1:1" x14ac:dyDescent="0.35">
      <c r="A8499" s="52">
        <f ca="1">Simulations!AD1007</f>
        <v>23.55613919488183</v>
      </c>
    </row>
    <row r="8500" spans="1:1" x14ac:dyDescent="0.35">
      <c r="A8500" s="52">
        <f ca="1">Simulations!AD1008</f>
        <v>23.484611982410271</v>
      </c>
    </row>
    <row r="8501" spans="1:1" x14ac:dyDescent="0.35">
      <c r="A8501" s="52">
        <f ca="1">Simulations!AD1009</f>
        <v>22.824494339429613</v>
      </c>
    </row>
    <row r="8502" spans="1:1" x14ac:dyDescent="0.35">
      <c r="A8502" s="52">
        <f ca="1">Simulations!AD1010</f>
        <v>22.86449343801641</v>
      </c>
    </row>
    <row r="8503" spans="1:1" x14ac:dyDescent="0.35">
      <c r="A8503" s="52">
        <f ca="1">Simulations!AD1011</f>
        <v>23.043847878924815</v>
      </c>
    </row>
    <row r="8504" spans="1:1" x14ac:dyDescent="0.35">
      <c r="A8504" s="52">
        <f ca="1">Simulations!AD1012</f>
        <v>23.2266938848717</v>
      </c>
    </row>
    <row r="8505" spans="1:1" x14ac:dyDescent="0.35">
      <c r="A8505" s="52">
        <f ca="1">Simulations!AD1013</f>
        <v>22.858892237262069</v>
      </c>
    </row>
    <row r="8506" spans="1:1" x14ac:dyDescent="0.35">
      <c r="A8506" s="52">
        <f ca="1">Simulations!AD1014</f>
        <v>23.183093603809901</v>
      </c>
    </row>
    <row r="8507" spans="1:1" x14ac:dyDescent="0.35">
      <c r="A8507" s="52">
        <f ca="1">Simulations!AD1015</f>
        <v>22.846740188351671</v>
      </c>
    </row>
    <row r="8508" spans="1:1" x14ac:dyDescent="0.35">
      <c r="A8508" s="52">
        <f ca="1">Simulations!AD1016</f>
        <v>23.206311677781997</v>
      </c>
    </row>
    <row r="8509" spans="1:1" x14ac:dyDescent="0.35">
      <c r="A8509" s="52">
        <f ca="1">Simulations!AD1017</f>
        <v>22.775592515353281</v>
      </c>
    </row>
    <row r="8510" spans="1:1" x14ac:dyDescent="0.35">
      <c r="A8510" s="52">
        <f ca="1">Simulations!AD1018</f>
        <v>23.007950915682727</v>
      </c>
    </row>
    <row r="8511" spans="1:1" x14ac:dyDescent="0.35">
      <c r="A8511" s="52">
        <f ca="1">Simulations!AD1019</f>
        <v>22.680917620006511</v>
      </c>
    </row>
    <row r="8512" spans="1:1" x14ac:dyDescent="0.35">
      <c r="A8512" s="52">
        <f ca="1">Simulations!AD1020</f>
        <v>22.593871400940188</v>
      </c>
    </row>
    <row r="8513" spans="1:1" x14ac:dyDescent="0.35">
      <c r="A8513" s="52">
        <f ca="1">Simulations!AD1021</f>
        <v>23.738035935151306</v>
      </c>
    </row>
    <row r="8514" spans="1:1" x14ac:dyDescent="0.35">
      <c r="A8514" s="52">
        <f ca="1">Simulations!AD1022</f>
        <v>22.988694534965994</v>
      </c>
    </row>
    <row r="8515" spans="1:1" x14ac:dyDescent="0.35">
      <c r="A8515" s="52">
        <f ca="1">Simulations!AD1023</f>
        <v>23.028136724995157</v>
      </c>
    </row>
    <row r="8516" spans="1:1" x14ac:dyDescent="0.35">
      <c r="A8516" s="52">
        <f ca="1">Simulations!AD1024</f>
        <v>23.261890877648426</v>
      </c>
    </row>
    <row r="8517" spans="1:1" x14ac:dyDescent="0.35">
      <c r="A8517" s="52">
        <f ca="1">Simulations!AD1025</f>
        <v>22.65484194141921</v>
      </c>
    </row>
    <row r="8518" spans="1:1" x14ac:dyDescent="0.35">
      <c r="A8518" s="52">
        <f ca="1">Simulations!AD1026</f>
        <v>23.00549880041164</v>
      </c>
    </row>
    <row r="8519" spans="1:1" x14ac:dyDescent="0.35">
      <c r="A8519" s="52">
        <f ca="1">Simulations!AD1027</f>
        <v>22.876262038004477</v>
      </c>
    </row>
    <row r="8520" spans="1:1" x14ac:dyDescent="0.35">
      <c r="A8520" s="52">
        <f ca="1">Simulations!AD1028</f>
        <v>22.645216477765011</v>
      </c>
    </row>
    <row r="8521" spans="1:1" x14ac:dyDescent="0.35">
      <c r="A8521" s="52">
        <f ca="1">Simulations!AD1029</f>
        <v>22.791295661302417</v>
      </c>
    </row>
    <row r="8522" spans="1:1" x14ac:dyDescent="0.35">
      <c r="A8522" s="52">
        <f ca="1">Simulations!AD1030</f>
        <v>22.623435975656605</v>
      </c>
    </row>
    <row r="8523" spans="1:1" x14ac:dyDescent="0.35">
      <c r="A8523" s="52">
        <f ca="1">Simulations!AD1031</f>
        <v>22.592974742472776</v>
      </c>
    </row>
    <row r="8524" spans="1:1" x14ac:dyDescent="0.35">
      <c r="A8524" s="52">
        <f ca="1">Simulations!AD1032</f>
        <v>22.913290413734629</v>
      </c>
    </row>
    <row r="8525" spans="1:1" x14ac:dyDescent="0.35">
      <c r="A8525" s="52">
        <f ca="1">Simulations!AD1033</f>
        <v>23.310938585561779</v>
      </c>
    </row>
    <row r="8526" spans="1:1" x14ac:dyDescent="0.35">
      <c r="A8526" s="52">
        <f ca="1">Simulations!AD1034</f>
        <v>23.268737850829247</v>
      </c>
    </row>
    <row r="8527" spans="1:1" x14ac:dyDescent="0.35">
      <c r="A8527" s="52">
        <f ca="1">Simulations!AD1035</f>
        <v>22.965837559794782</v>
      </c>
    </row>
    <row r="8528" spans="1:1" x14ac:dyDescent="0.35">
      <c r="A8528" s="52">
        <f ca="1">Simulations!AD1036</f>
        <v>22.952256378892272</v>
      </c>
    </row>
    <row r="8529" spans="1:1" x14ac:dyDescent="0.35">
      <c r="A8529" s="52">
        <f ca="1">Simulations!AD1037</f>
        <v>23.359479359386292</v>
      </c>
    </row>
    <row r="8530" spans="1:1" x14ac:dyDescent="0.35">
      <c r="A8530" s="52">
        <f ca="1">Simulations!AD1038</f>
        <v>23.041681428337917</v>
      </c>
    </row>
    <row r="8531" spans="1:1" x14ac:dyDescent="0.35">
      <c r="A8531" s="52">
        <f ca="1">Simulations!AD1039</f>
        <v>23.124256980056295</v>
      </c>
    </row>
    <row r="8532" spans="1:1" x14ac:dyDescent="0.35">
      <c r="A8532" s="52">
        <f ca="1">Simulations!AD1040</f>
        <v>22.546279093243392</v>
      </c>
    </row>
    <row r="8533" spans="1:1" x14ac:dyDescent="0.35">
      <c r="A8533" s="52">
        <f ca="1">Simulations!AD1041</f>
        <v>23.027741695109015</v>
      </c>
    </row>
    <row r="8534" spans="1:1" x14ac:dyDescent="0.35">
      <c r="A8534" s="52">
        <f ca="1">Simulations!AD1042</f>
        <v>22.906596687264923</v>
      </c>
    </row>
    <row r="8535" spans="1:1" x14ac:dyDescent="0.35">
      <c r="A8535" s="52">
        <f ca="1">Simulations!AD1043</f>
        <v>22.994031905080345</v>
      </c>
    </row>
    <row r="8536" spans="1:1" x14ac:dyDescent="0.35">
      <c r="A8536" s="52">
        <f ca="1">Simulations!AD1044</f>
        <v>23.205839025631935</v>
      </c>
    </row>
    <row r="8537" spans="1:1" x14ac:dyDescent="0.35">
      <c r="A8537" s="52">
        <f ca="1">Simulations!AD1045</f>
        <v>23.240794902389734</v>
      </c>
    </row>
    <row r="8538" spans="1:1" x14ac:dyDescent="0.35">
      <c r="A8538" s="52">
        <f ca="1">Simulations!AD1046</f>
        <v>23.01739478845602</v>
      </c>
    </row>
    <row r="8539" spans="1:1" x14ac:dyDescent="0.35">
      <c r="A8539" s="52">
        <f ca="1">Simulations!AD1047</f>
        <v>23.798267565688239</v>
      </c>
    </row>
    <row r="8540" spans="1:1" x14ac:dyDescent="0.35">
      <c r="A8540" s="52">
        <f ca="1">Simulations!AD1048</f>
        <v>23.360350756999551</v>
      </c>
    </row>
    <row r="8541" spans="1:1" x14ac:dyDescent="0.35">
      <c r="A8541" s="52">
        <f ca="1">Simulations!AD1049</f>
        <v>22.667257584824718</v>
      </c>
    </row>
    <row r="8542" spans="1:1" x14ac:dyDescent="0.35">
      <c r="A8542" s="52">
        <f ca="1">Simulations!AD1050</f>
        <v>23.009830744022882</v>
      </c>
    </row>
    <row r="8543" spans="1:1" x14ac:dyDescent="0.35">
      <c r="A8543" s="52">
        <f ca="1">Simulations!AD1051</f>
        <v>22.688172493566899</v>
      </c>
    </row>
    <row r="8544" spans="1:1" x14ac:dyDescent="0.35">
      <c r="A8544" s="52">
        <f ca="1">Simulations!AD1052</f>
        <v>23.253962045845441</v>
      </c>
    </row>
    <row r="8545" spans="1:1" x14ac:dyDescent="0.35">
      <c r="A8545" s="52">
        <f ca="1">Simulations!AD1053</f>
        <v>23.303401376555726</v>
      </c>
    </row>
    <row r="8546" spans="1:1" x14ac:dyDescent="0.35">
      <c r="A8546" s="52">
        <f ca="1">Simulations!AD1054</f>
        <v>23.155111533696534</v>
      </c>
    </row>
    <row r="8547" spans="1:1" x14ac:dyDescent="0.35">
      <c r="A8547" s="52">
        <f ca="1">Simulations!AD1055</f>
        <v>22.587846619199958</v>
      </c>
    </row>
    <row r="8548" spans="1:1" x14ac:dyDescent="0.35">
      <c r="A8548" s="52">
        <f ca="1">Simulations!AD1056</f>
        <v>22.74876214326564</v>
      </c>
    </row>
    <row r="8549" spans="1:1" x14ac:dyDescent="0.35">
      <c r="A8549" s="52">
        <f ca="1">Simulations!AD1057</f>
        <v>23.038644757186862</v>
      </c>
    </row>
    <row r="8550" spans="1:1" x14ac:dyDescent="0.35">
      <c r="A8550" s="52">
        <f ca="1">Simulations!AD1058</f>
        <v>22.704556934285584</v>
      </c>
    </row>
    <row r="8551" spans="1:1" x14ac:dyDescent="0.35">
      <c r="A8551" s="52">
        <f ca="1">Simulations!AD1059</f>
        <v>22.901257362159441</v>
      </c>
    </row>
    <row r="8552" spans="1:1" x14ac:dyDescent="0.35">
      <c r="A8552" s="52">
        <f ca="1">Simulations!AD1060</f>
        <v>23.098243636803005</v>
      </c>
    </row>
    <row r="8553" spans="1:1" x14ac:dyDescent="0.35">
      <c r="A8553" s="52">
        <f ca="1">Simulations!AD1061</f>
        <v>23.926365632551505</v>
      </c>
    </row>
    <row r="8554" spans="1:1" x14ac:dyDescent="0.35">
      <c r="A8554" s="52">
        <f ca="1">Simulations!AD1062</f>
        <v>22.679570452536389</v>
      </c>
    </row>
    <row r="8555" spans="1:1" x14ac:dyDescent="0.35">
      <c r="A8555" s="52">
        <f ca="1">Simulations!AD1063</f>
        <v>22.992234395109676</v>
      </c>
    </row>
    <row r="8556" spans="1:1" x14ac:dyDescent="0.35">
      <c r="A8556" s="52">
        <f ca="1">Simulations!AD1064</f>
        <v>22.6803258465197</v>
      </c>
    </row>
    <row r="8557" spans="1:1" x14ac:dyDescent="0.35">
      <c r="A8557" s="52">
        <f ca="1">Simulations!AD1065</f>
        <v>22.868758654641461</v>
      </c>
    </row>
    <row r="8558" spans="1:1" x14ac:dyDescent="0.35">
      <c r="A8558" s="52">
        <f ca="1">Simulations!AD1066</f>
        <v>23.339178088567053</v>
      </c>
    </row>
    <row r="8559" spans="1:1" x14ac:dyDescent="0.35">
      <c r="A8559" s="52">
        <f ca="1">Simulations!AD1067</f>
        <v>23.047016549397949</v>
      </c>
    </row>
    <row r="8560" spans="1:1" x14ac:dyDescent="0.35">
      <c r="A8560" s="52">
        <f ca="1">Simulations!AD1068</f>
        <v>22.425950350558935</v>
      </c>
    </row>
    <row r="8561" spans="1:1" x14ac:dyDescent="0.35">
      <c r="A8561" s="52">
        <f ca="1">Simulations!AD1069</f>
        <v>23.441998698404255</v>
      </c>
    </row>
    <row r="8562" spans="1:1" x14ac:dyDescent="0.35">
      <c r="A8562" s="52">
        <f ca="1">Simulations!AD1070</f>
        <v>23.447407797454822</v>
      </c>
    </row>
    <row r="8563" spans="1:1" x14ac:dyDescent="0.35">
      <c r="A8563" s="52">
        <f ca="1">Simulations!AD1071</f>
        <v>23.027274946271426</v>
      </c>
    </row>
    <row r="8564" spans="1:1" x14ac:dyDescent="0.35">
      <c r="A8564" s="52">
        <f ca="1">Simulations!AD1072</f>
        <v>22.959481358120168</v>
      </c>
    </row>
    <row r="8565" spans="1:1" x14ac:dyDescent="0.35">
      <c r="A8565" s="52">
        <f ca="1">Simulations!AD1073</f>
        <v>22.924089839499686</v>
      </c>
    </row>
    <row r="8566" spans="1:1" x14ac:dyDescent="0.35">
      <c r="A8566" s="52">
        <f ca="1">Simulations!AD1074</f>
        <v>23.152377370440149</v>
      </c>
    </row>
    <row r="8567" spans="1:1" x14ac:dyDescent="0.35">
      <c r="A8567" s="52">
        <f ca="1">Simulations!AD1075</f>
        <v>23.208792566699621</v>
      </c>
    </row>
    <row r="8568" spans="1:1" x14ac:dyDescent="0.35">
      <c r="A8568" s="52">
        <f ca="1">Simulations!AD1076</f>
        <v>22.703276533738737</v>
      </c>
    </row>
    <row r="8569" spans="1:1" x14ac:dyDescent="0.35">
      <c r="A8569" s="52">
        <f ca="1">Simulations!AD1077</f>
        <v>22.925295249806595</v>
      </c>
    </row>
    <row r="8570" spans="1:1" x14ac:dyDescent="0.35">
      <c r="A8570" s="52">
        <f ca="1">Simulations!AD1078</f>
        <v>23.064270894891607</v>
      </c>
    </row>
    <row r="8571" spans="1:1" x14ac:dyDescent="0.35">
      <c r="A8571" s="52">
        <f ca="1">Simulations!AD1079</f>
        <v>23.020361392447839</v>
      </c>
    </row>
    <row r="8572" spans="1:1" x14ac:dyDescent="0.35">
      <c r="A8572" s="52">
        <f ca="1">Simulations!AD1080</f>
        <v>23.013006570498984</v>
      </c>
    </row>
    <row r="8573" spans="1:1" x14ac:dyDescent="0.35">
      <c r="A8573" s="52">
        <f ca="1">Simulations!AD1081</f>
        <v>23.035518254837655</v>
      </c>
    </row>
    <row r="8574" spans="1:1" x14ac:dyDescent="0.35">
      <c r="A8574" s="52">
        <f ca="1">Simulations!AD1082</f>
        <v>22.492687569192398</v>
      </c>
    </row>
    <row r="8575" spans="1:1" x14ac:dyDescent="0.35">
      <c r="A8575" s="52">
        <f ca="1">Simulations!AD1083</f>
        <v>23.144304187091524</v>
      </c>
    </row>
    <row r="8576" spans="1:1" x14ac:dyDescent="0.35">
      <c r="A8576" s="52">
        <f ca="1">Simulations!AD1084</f>
        <v>22.746302439652773</v>
      </c>
    </row>
    <row r="8577" spans="1:1" x14ac:dyDescent="0.35">
      <c r="A8577" s="52">
        <f ca="1">Simulations!AD1085</f>
        <v>22.760476391284822</v>
      </c>
    </row>
    <row r="8578" spans="1:1" x14ac:dyDescent="0.35">
      <c r="A8578" s="52">
        <f ca="1">Simulations!AD1086</f>
        <v>22.896612900988739</v>
      </c>
    </row>
    <row r="8579" spans="1:1" x14ac:dyDescent="0.35">
      <c r="A8579" s="52">
        <f ca="1">Simulations!AD1087</f>
        <v>22.484815187484344</v>
      </c>
    </row>
    <row r="8580" spans="1:1" x14ac:dyDescent="0.35">
      <c r="A8580" s="52">
        <f ca="1">Simulations!AD1088</f>
        <v>22.81876720513965</v>
      </c>
    </row>
    <row r="8581" spans="1:1" x14ac:dyDescent="0.35">
      <c r="A8581" s="52">
        <f ca="1">Simulations!AD1089</f>
        <v>22.968593301055918</v>
      </c>
    </row>
    <row r="8582" spans="1:1" x14ac:dyDescent="0.35">
      <c r="A8582" s="52">
        <f ca="1">Simulations!AD1090</f>
        <v>22.850237277646926</v>
      </c>
    </row>
    <row r="8583" spans="1:1" x14ac:dyDescent="0.35">
      <c r="A8583" s="52">
        <f ca="1">Simulations!AD1091</f>
        <v>23.245262954208144</v>
      </c>
    </row>
    <row r="8584" spans="1:1" x14ac:dyDescent="0.35">
      <c r="A8584" s="52">
        <f ca="1">Simulations!AD1092</f>
        <v>23.220257931765296</v>
      </c>
    </row>
    <row r="8585" spans="1:1" x14ac:dyDescent="0.35">
      <c r="A8585" s="52">
        <f ca="1">Simulations!AD1093</f>
        <v>22.960035622761652</v>
      </c>
    </row>
    <row r="8586" spans="1:1" x14ac:dyDescent="0.35">
      <c r="A8586" s="52">
        <f ca="1">Simulations!AD1094</f>
        <v>22.718264738032978</v>
      </c>
    </row>
    <row r="8587" spans="1:1" x14ac:dyDescent="0.35">
      <c r="A8587" s="52">
        <f ca="1">Simulations!AD1095</f>
        <v>23.503074601871017</v>
      </c>
    </row>
    <row r="8588" spans="1:1" x14ac:dyDescent="0.35">
      <c r="A8588" s="52">
        <f ca="1">Simulations!AD1096</f>
        <v>23.137531905110777</v>
      </c>
    </row>
    <row r="8589" spans="1:1" x14ac:dyDescent="0.35">
      <c r="A8589" s="52">
        <f ca="1">Simulations!AD1097</f>
        <v>23.03274773977315</v>
      </c>
    </row>
    <row r="8590" spans="1:1" x14ac:dyDescent="0.35">
      <c r="A8590" s="52">
        <f ca="1">Simulations!AD1098</f>
        <v>23.090912285156044</v>
      </c>
    </row>
    <row r="8591" spans="1:1" x14ac:dyDescent="0.35">
      <c r="A8591" s="52">
        <f ca="1">Simulations!AD1099</f>
        <v>22.944790242009674</v>
      </c>
    </row>
    <row r="8592" spans="1:1" x14ac:dyDescent="0.35">
      <c r="A8592" s="52">
        <f ca="1">Simulations!AD1100</f>
        <v>23.018100621232165</v>
      </c>
    </row>
    <row r="8593" spans="1:1" x14ac:dyDescent="0.35">
      <c r="A8593" s="52">
        <f ca="1">Simulations!AD1101</f>
        <v>23.017029616508488</v>
      </c>
    </row>
    <row r="8594" spans="1:1" x14ac:dyDescent="0.35">
      <c r="A8594" s="52">
        <f ca="1">Simulations!AD1102</f>
        <v>22.736326486629274</v>
      </c>
    </row>
    <row r="8595" spans="1:1" x14ac:dyDescent="0.35">
      <c r="A8595" s="52">
        <f ca="1">Simulations!AD1103</f>
        <v>22.99658789235712</v>
      </c>
    </row>
    <row r="8596" spans="1:1" x14ac:dyDescent="0.35">
      <c r="A8596" s="52">
        <f ca="1">Simulations!AD1104</f>
        <v>22.704326233860368</v>
      </c>
    </row>
    <row r="8597" spans="1:1" x14ac:dyDescent="0.35">
      <c r="A8597" s="52">
        <f ca="1">Simulations!AD1105</f>
        <v>23.304770843454342</v>
      </c>
    </row>
    <row r="8598" spans="1:1" x14ac:dyDescent="0.35">
      <c r="A8598" s="52">
        <f ca="1">Simulations!AD1106</f>
        <v>23.428573321789656</v>
      </c>
    </row>
    <row r="8599" spans="1:1" x14ac:dyDescent="0.35">
      <c r="A8599" s="52">
        <f ca="1">Simulations!AD1107</f>
        <v>22.774066098839462</v>
      </c>
    </row>
    <row r="8600" spans="1:1" x14ac:dyDescent="0.35">
      <c r="A8600" s="52">
        <f ca="1">Simulations!AD1108</f>
        <v>22.655273967617706</v>
      </c>
    </row>
    <row r="8601" spans="1:1" x14ac:dyDescent="0.35">
      <c r="A8601" s="52">
        <f ca="1">Simulations!AD1109</f>
        <v>22.682567161128755</v>
      </c>
    </row>
    <row r="8602" spans="1:1" x14ac:dyDescent="0.35">
      <c r="A8602" s="52">
        <f ca="1">Simulations!AD1110</f>
        <v>22.970841350156611</v>
      </c>
    </row>
    <row r="8603" spans="1:1" x14ac:dyDescent="0.35">
      <c r="A8603" s="52">
        <f ca="1">Simulations!AD1111</f>
        <v>23.154434239107069</v>
      </c>
    </row>
    <row r="8604" spans="1:1" x14ac:dyDescent="0.35">
      <c r="A8604" s="52">
        <f ca="1">Simulations!AD1112</f>
        <v>23.081559395575798</v>
      </c>
    </row>
    <row r="8605" spans="1:1" x14ac:dyDescent="0.35">
      <c r="A8605" s="52">
        <f ca="1">Simulations!AD1113</f>
        <v>22.800698626626058</v>
      </c>
    </row>
    <row r="8606" spans="1:1" x14ac:dyDescent="0.35">
      <c r="A8606" s="52">
        <f ca="1">Simulations!AD1114</f>
        <v>23.248656783228107</v>
      </c>
    </row>
    <row r="8607" spans="1:1" x14ac:dyDescent="0.35">
      <c r="A8607" s="52">
        <f ca="1">Simulations!AD1115</f>
        <v>23.248735779341533</v>
      </c>
    </row>
    <row r="8608" spans="1:1" x14ac:dyDescent="0.35">
      <c r="A8608" s="52">
        <f ca="1">Simulations!AD1116</f>
        <v>22.926333167180474</v>
      </c>
    </row>
    <row r="8609" spans="1:1" x14ac:dyDescent="0.35">
      <c r="A8609" s="52">
        <f ca="1">Simulations!AD1117</f>
        <v>22.941466660776634</v>
      </c>
    </row>
    <row r="8610" spans="1:1" x14ac:dyDescent="0.35">
      <c r="A8610" s="52">
        <f ca="1">Simulations!AD1118</f>
        <v>23.372774993140645</v>
      </c>
    </row>
    <row r="8611" spans="1:1" x14ac:dyDescent="0.35">
      <c r="A8611" s="52">
        <f ca="1">Simulations!AD1119</f>
        <v>23.136417806680075</v>
      </c>
    </row>
    <row r="8612" spans="1:1" x14ac:dyDescent="0.35">
      <c r="A8612" s="52">
        <f ca="1">Simulations!AD1120</f>
        <v>22.961987887106567</v>
      </c>
    </row>
    <row r="8613" spans="1:1" x14ac:dyDescent="0.35">
      <c r="A8613" s="52">
        <f ca="1">Simulations!AD1121</f>
        <v>22.630437382787093</v>
      </c>
    </row>
    <row r="8614" spans="1:1" x14ac:dyDescent="0.35">
      <c r="A8614" s="52">
        <f ca="1">Simulations!AD1122</f>
        <v>23.30379881469462</v>
      </c>
    </row>
    <row r="8615" spans="1:1" x14ac:dyDescent="0.35">
      <c r="A8615" s="52">
        <f ca="1">Simulations!AD1123</f>
        <v>22.712343377714504</v>
      </c>
    </row>
    <row r="8616" spans="1:1" x14ac:dyDescent="0.35">
      <c r="A8616" s="52">
        <f ca="1">Simulations!AD1124</f>
        <v>22.638707490340241</v>
      </c>
    </row>
    <row r="8617" spans="1:1" x14ac:dyDescent="0.35">
      <c r="A8617" s="52">
        <f ca="1">Simulations!AD1125</f>
        <v>23.015436610268395</v>
      </c>
    </row>
    <row r="8618" spans="1:1" x14ac:dyDescent="0.35">
      <c r="A8618" s="52">
        <f ca="1">Simulations!AD1126</f>
        <v>22.844571445002238</v>
      </c>
    </row>
    <row r="8619" spans="1:1" x14ac:dyDescent="0.35">
      <c r="A8619" s="52">
        <f ca="1">Simulations!AD1127</f>
        <v>23.052245086625412</v>
      </c>
    </row>
    <row r="8620" spans="1:1" x14ac:dyDescent="0.35">
      <c r="A8620" s="52">
        <f ca="1">Simulations!AD1128</f>
        <v>22.926934186422912</v>
      </c>
    </row>
    <row r="8621" spans="1:1" x14ac:dyDescent="0.35">
      <c r="A8621" s="52">
        <f ca="1">Simulations!AD1129</f>
        <v>22.92631394329284</v>
      </c>
    </row>
    <row r="8622" spans="1:1" x14ac:dyDescent="0.35">
      <c r="A8622" s="52">
        <f ca="1">Simulations!AD1130</f>
        <v>23.721082099894272</v>
      </c>
    </row>
    <row r="8623" spans="1:1" x14ac:dyDescent="0.35">
      <c r="A8623" s="52">
        <f ca="1">Simulations!AD1131</f>
        <v>22.930482208487547</v>
      </c>
    </row>
    <row r="8624" spans="1:1" x14ac:dyDescent="0.35">
      <c r="A8624" s="52">
        <f ca="1">Simulations!AD1132</f>
        <v>22.960803836094094</v>
      </c>
    </row>
    <row r="8625" spans="1:1" x14ac:dyDescent="0.35">
      <c r="A8625" s="52">
        <f ca="1">Simulations!AD1133</f>
        <v>22.739934459355219</v>
      </c>
    </row>
    <row r="8626" spans="1:1" x14ac:dyDescent="0.35">
      <c r="A8626" s="52">
        <f ca="1">Simulations!AD1134</f>
        <v>23.083913350322923</v>
      </c>
    </row>
    <row r="8627" spans="1:1" x14ac:dyDescent="0.35">
      <c r="A8627" s="52">
        <f ca="1">Simulations!AD1135</f>
        <v>23.096120644644895</v>
      </c>
    </row>
    <row r="8628" spans="1:1" x14ac:dyDescent="0.35">
      <c r="A8628" s="52">
        <f ca="1">Simulations!AD1136</f>
        <v>23.086665971926173</v>
      </c>
    </row>
    <row r="8629" spans="1:1" x14ac:dyDescent="0.35">
      <c r="A8629" s="52">
        <f ca="1">Simulations!AD1137</f>
        <v>23.234337653795386</v>
      </c>
    </row>
    <row r="8630" spans="1:1" x14ac:dyDescent="0.35">
      <c r="A8630" s="52">
        <f ca="1">Simulations!AD1138</f>
        <v>23.171009562489203</v>
      </c>
    </row>
    <row r="8631" spans="1:1" x14ac:dyDescent="0.35">
      <c r="A8631" s="52">
        <f ca="1">Simulations!AD1139</f>
        <v>22.930916723706083</v>
      </c>
    </row>
    <row r="8632" spans="1:1" x14ac:dyDescent="0.35">
      <c r="A8632" s="52">
        <f ca="1">Simulations!AD1140</f>
        <v>23.183553834270072</v>
      </c>
    </row>
    <row r="8633" spans="1:1" x14ac:dyDescent="0.35">
      <c r="A8633" s="52">
        <f ca="1">Simulations!AD1141</f>
        <v>23.227778135818639</v>
      </c>
    </row>
    <row r="8634" spans="1:1" x14ac:dyDescent="0.35">
      <c r="A8634" s="52">
        <f ca="1">Simulations!AD1142</f>
        <v>22.704073808702731</v>
      </c>
    </row>
    <row r="8635" spans="1:1" x14ac:dyDescent="0.35">
      <c r="A8635" s="52">
        <f ca="1">Simulations!AD1143</f>
        <v>23.237391128535357</v>
      </c>
    </row>
    <row r="8636" spans="1:1" x14ac:dyDescent="0.35">
      <c r="A8636" s="52">
        <f ca="1">Simulations!AD1144</f>
        <v>23.221504313438061</v>
      </c>
    </row>
    <row r="8637" spans="1:1" x14ac:dyDescent="0.35">
      <c r="A8637" s="52">
        <f ca="1">Simulations!AD1145</f>
        <v>22.916271912164706</v>
      </c>
    </row>
    <row r="8638" spans="1:1" x14ac:dyDescent="0.35">
      <c r="A8638" s="52">
        <f ca="1">Simulations!AD1146</f>
        <v>23.147106202891706</v>
      </c>
    </row>
    <row r="8639" spans="1:1" x14ac:dyDescent="0.35">
      <c r="A8639" s="52">
        <f ca="1">Simulations!AD1147</f>
        <v>23.311790259832065</v>
      </c>
    </row>
    <row r="8640" spans="1:1" x14ac:dyDescent="0.35">
      <c r="A8640" s="52">
        <f ca="1">Simulations!AD1148</f>
        <v>23.154847501925083</v>
      </c>
    </row>
    <row r="8641" spans="1:1" x14ac:dyDescent="0.35">
      <c r="A8641" s="52">
        <f ca="1">Simulations!AD1149</f>
        <v>23.049296448466102</v>
      </c>
    </row>
    <row r="8642" spans="1:1" x14ac:dyDescent="0.35">
      <c r="A8642" s="52">
        <f ca="1">Simulations!AD1150</f>
        <v>22.5960516024669</v>
      </c>
    </row>
    <row r="8643" spans="1:1" x14ac:dyDescent="0.35">
      <c r="A8643" s="52">
        <f ca="1">Simulations!AD1151</f>
        <v>23.729702002580694</v>
      </c>
    </row>
    <row r="8644" spans="1:1" x14ac:dyDescent="0.35">
      <c r="A8644" s="52">
        <f ca="1">Simulations!AD1152</f>
        <v>22.78048352589278</v>
      </c>
    </row>
    <row r="8645" spans="1:1" x14ac:dyDescent="0.35">
      <c r="A8645" s="52">
        <f ca="1">Simulations!AD1153</f>
        <v>22.969708975478476</v>
      </c>
    </row>
    <row r="8646" spans="1:1" x14ac:dyDescent="0.35">
      <c r="A8646" s="52">
        <f ca="1">Simulations!AD1154</f>
        <v>22.946480609349422</v>
      </c>
    </row>
    <row r="8647" spans="1:1" x14ac:dyDescent="0.35">
      <c r="A8647" s="52">
        <f ca="1">Simulations!AD1155</f>
        <v>23.012782803231218</v>
      </c>
    </row>
    <row r="8648" spans="1:1" x14ac:dyDescent="0.35">
      <c r="A8648" s="52">
        <f ca="1">Simulations!AD1156</f>
        <v>23.565910566705611</v>
      </c>
    </row>
    <row r="8649" spans="1:1" x14ac:dyDescent="0.35">
      <c r="A8649" s="52">
        <f ca="1">Simulations!AD1157</f>
        <v>22.969924110819854</v>
      </c>
    </row>
    <row r="8650" spans="1:1" x14ac:dyDescent="0.35">
      <c r="A8650" s="52">
        <f ca="1">Simulations!AD1158</f>
        <v>23.559929694459843</v>
      </c>
    </row>
    <row r="8651" spans="1:1" x14ac:dyDescent="0.35">
      <c r="A8651" s="52">
        <f ca="1">Simulations!AD1159</f>
        <v>23.053853428889848</v>
      </c>
    </row>
    <row r="8652" spans="1:1" x14ac:dyDescent="0.35">
      <c r="A8652" s="52">
        <f ca="1">Simulations!AD1160</f>
        <v>23.468134930674672</v>
      </c>
    </row>
    <row r="8653" spans="1:1" x14ac:dyDescent="0.35">
      <c r="A8653" s="52">
        <f ca="1">Simulations!AD1161</f>
        <v>22.663914192747619</v>
      </c>
    </row>
    <row r="8654" spans="1:1" x14ac:dyDescent="0.35">
      <c r="A8654" s="52">
        <f ca="1">Simulations!AD1162</f>
        <v>22.75330930850923</v>
      </c>
    </row>
    <row r="8655" spans="1:1" x14ac:dyDescent="0.35">
      <c r="A8655" s="52">
        <f ca="1">Simulations!AD1163</f>
        <v>22.886728796324697</v>
      </c>
    </row>
    <row r="8656" spans="1:1" x14ac:dyDescent="0.35">
      <c r="A8656" s="52">
        <f ca="1">Simulations!AD1164</f>
        <v>22.911351892727136</v>
      </c>
    </row>
    <row r="8657" spans="1:1" x14ac:dyDescent="0.35">
      <c r="A8657" s="52">
        <f ca="1">Simulations!AD1165</f>
        <v>22.861765704012662</v>
      </c>
    </row>
    <row r="8658" spans="1:1" x14ac:dyDescent="0.35">
      <c r="A8658" s="52">
        <f ca="1">Simulations!AD1166</f>
        <v>22.900694163776866</v>
      </c>
    </row>
    <row r="8659" spans="1:1" x14ac:dyDescent="0.35">
      <c r="A8659" s="52">
        <f ca="1">Simulations!AD1167</f>
        <v>22.920129290166109</v>
      </c>
    </row>
    <row r="8660" spans="1:1" x14ac:dyDescent="0.35">
      <c r="A8660" s="52">
        <f ca="1">Simulations!AD1168</f>
        <v>23.152484622849531</v>
      </c>
    </row>
    <row r="8661" spans="1:1" x14ac:dyDescent="0.35">
      <c r="A8661" s="52">
        <f ca="1">Simulations!AD1169</f>
        <v>23.432019937498715</v>
      </c>
    </row>
    <row r="8662" spans="1:1" x14ac:dyDescent="0.35">
      <c r="A8662" s="52">
        <f ca="1">Simulations!AD1170</f>
        <v>23.019310342545381</v>
      </c>
    </row>
    <row r="8663" spans="1:1" x14ac:dyDescent="0.35">
      <c r="A8663" s="52">
        <f ca="1">Simulations!AD1171</f>
        <v>23.055371190820615</v>
      </c>
    </row>
    <row r="8664" spans="1:1" x14ac:dyDescent="0.35">
      <c r="A8664" s="52">
        <f ca="1">Simulations!AD1172</f>
        <v>23.000904467518843</v>
      </c>
    </row>
    <row r="8665" spans="1:1" x14ac:dyDescent="0.35">
      <c r="A8665" s="52">
        <f ca="1">Simulations!AD1173</f>
        <v>22.780494974592294</v>
      </c>
    </row>
    <row r="8666" spans="1:1" x14ac:dyDescent="0.35">
      <c r="A8666" s="52">
        <f ca="1">Simulations!AD1174</f>
        <v>23.053925496025315</v>
      </c>
    </row>
    <row r="8667" spans="1:1" x14ac:dyDescent="0.35">
      <c r="A8667" s="52">
        <f ca="1">Simulations!AD1175</f>
        <v>23.108511392897686</v>
      </c>
    </row>
    <row r="8668" spans="1:1" x14ac:dyDescent="0.35">
      <c r="A8668" s="52">
        <f ca="1">Simulations!AD1176</f>
        <v>22.984233940666776</v>
      </c>
    </row>
    <row r="8669" spans="1:1" x14ac:dyDescent="0.35">
      <c r="A8669" s="52">
        <f ca="1">Simulations!AD1177</f>
        <v>22.678965249747833</v>
      </c>
    </row>
    <row r="8670" spans="1:1" x14ac:dyDescent="0.35">
      <c r="A8670" s="52">
        <f ca="1">Simulations!AD1178</f>
        <v>22.570443083092304</v>
      </c>
    </row>
    <row r="8671" spans="1:1" x14ac:dyDescent="0.35">
      <c r="A8671" s="52">
        <f ca="1">Simulations!AD1179</f>
        <v>23.00194452457869</v>
      </c>
    </row>
    <row r="8672" spans="1:1" x14ac:dyDescent="0.35">
      <c r="A8672" s="52">
        <f ca="1">Simulations!AD1180</f>
        <v>22.573823832229657</v>
      </c>
    </row>
    <row r="8673" spans="1:1" x14ac:dyDescent="0.35">
      <c r="A8673" s="52">
        <f ca="1">Simulations!AD1181</f>
        <v>22.434606495836174</v>
      </c>
    </row>
    <row r="8674" spans="1:1" x14ac:dyDescent="0.35">
      <c r="A8674" s="52">
        <f ca="1">Simulations!AD1182</f>
        <v>22.99166049594367</v>
      </c>
    </row>
    <row r="8675" spans="1:1" x14ac:dyDescent="0.35">
      <c r="A8675" s="52">
        <f ca="1">Simulations!AD1183</f>
        <v>22.978434299808399</v>
      </c>
    </row>
    <row r="8676" spans="1:1" x14ac:dyDescent="0.35">
      <c r="A8676" s="52">
        <f ca="1">Simulations!AD1184</f>
        <v>22.949854509004012</v>
      </c>
    </row>
    <row r="8677" spans="1:1" x14ac:dyDescent="0.35">
      <c r="A8677" s="52">
        <f ca="1">Simulations!AD1185</f>
        <v>22.944538725796683</v>
      </c>
    </row>
    <row r="8678" spans="1:1" x14ac:dyDescent="0.35">
      <c r="A8678" s="52">
        <f ca="1">Simulations!AD1186</f>
        <v>23.112630255588694</v>
      </c>
    </row>
    <row r="8679" spans="1:1" x14ac:dyDescent="0.35">
      <c r="A8679" s="52">
        <f ca="1">Simulations!AD1187</f>
        <v>22.452081761284791</v>
      </c>
    </row>
    <row r="8680" spans="1:1" x14ac:dyDescent="0.35">
      <c r="A8680" s="52">
        <f ca="1">Simulations!AD1188</f>
        <v>22.891872229139754</v>
      </c>
    </row>
    <row r="8681" spans="1:1" x14ac:dyDescent="0.35">
      <c r="A8681" s="52">
        <f ca="1">Simulations!AD1189</f>
        <v>22.85884318703939</v>
      </c>
    </row>
    <row r="8682" spans="1:1" x14ac:dyDescent="0.35">
      <c r="A8682" s="52">
        <f ca="1">Simulations!AD1190</f>
        <v>22.761185368908627</v>
      </c>
    </row>
    <row r="8683" spans="1:1" x14ac:dyDescent="0.35">
      <c r="A8683" s="52">
        <f ca="1">Simulations!AD1191</f>
        <v>23.305944293989299</v>
      </c>
    </row>
    <row r="8684" spans="1:1" x14ac:dyDescent="0.35">
      <c r="A8684" s="52">
        <f ca="1">Simulations!AD1192</f>
        <v>22.986425545292612</v>
      </c>
    </row>
    <row r="8685" spans="1:1" x14ac:dyDescent="0.35">
      <c r="A8685" s="52">
        <f ca="1">Simulations!AD1193</f>
        <v>23.05169172424899</v>
      </c>
    </row>
    <row r="8686" spans="1:1" x14ac:dyDescent="0.35">
      <c r="A8686" s="52">
        <f ca="1">Simulations!AD1194</f>
        <v>22.901525367873472</v>
      </c>
    </row>
    <row r="8687" spans="1:1" x14ac:dyDescent="0.35">
      <c r="A8687" s="52">
        <f ca="1">Simulations!AD1195</f>
        <v>23.226299213658098</v>
      </c>
    </row>
    <row r="8688" spans="1:1" x14ac:dyDescent="0.35">
      <c r="A8688" s="52">
        <f ca="1">Simulations!AD1196</f>
        <v>22.998645480373845</v>
      </c>
    </row>
    <row r="8689" spans="1:1" x14ac:dyDescent="0.35">
      <c r="A8689" s="52">
        <f ca="1">Simulations!AD1197</f>
        <v>22.933604306776751</v>
      </c>
    </row>
    <row r="8690" spans="1:1" x14ac:dyDescent="0.35">
      <c r="A8690" s="52">
        <f ca="1">Simulations!AD1198</f>
        <v>23.324525011812206</v>
      </c>
    </row>
    <row r="8691" spans="1:1" x14ac:dyDescent="0.35">
      <c r="A8691" s="52">
        <f ca="1">Simulations!AD1199</f>
        <v>23.16053919548181</v>
      </c>
    </row>
    <row r="8692" spans="1:1" x14ac:dyDescent="0.35">
      <c r="A8692" s="52">
        <f ca="1">Simulations!AD1200</f>
        <v>23.414120314041703</v>
      </c>
    </row>
    <row r="8693" spans="1:1" x14ac:dyDescent="0.35">
      <c r="A8693" s="52">
        <f ca="1">Simulations!AD1201</f>
        <v>23.266045534232013</v>
      </c>
    </row>
    <row r="8694" spans="1:1" x14ac:dyDescent="0.35">
      <c r="A8694" s="52">
        <f ca="1">Simulations!AD1202</f>
        <v>23.036425648538707</v>
      </c>
    </row>
    <row r="8695" spans="1:1" x14ac:dyDescent="0.35">
      <c r="A8695" s="52">
        <f ca="1">Simulations!AD1203</f>
        <v>23.122308114697539</v>
      </c>
    </row>
    <row r="8696" spans="1:1" x14ac:dyDescent="0.35">
      <c r="A8696" s="52">
        <f ca="1">Simulations!AD1204</f>
        <v>22.975370715580979</v>
      </c>
    </row>
    <row r="8697" spans="1:1" x14ac:dyDescent="0.35">
      <c r="A8697" s="52">
        <f ca="1">Simulations!AD1205</f>
        <v>22.525351019382576</v>
      </c>
    </row>
    <row r="8698" spans="1:1" x14ac:dyDescent="0.35">
      <c r="A8698" s="52">
        <f ca="1">Simulations!AD1206</f>
        <v>23.342885528854616</v>
      </c>
    </row>
    <row r="8699" spans="1:1" x14ac:dyDescent="0.35">
      <c r="A8699" s="52">
        <f ca="1">Simulations!AD1207</f>
        <v>23.433691274239386</v>
      </c>
    </row>
    <row r="8700" spans="1:1" x14ac:dyDescent="0.35">
      <c r="A8700" s="52">
        <f ca="1">Simulations!AD1208</f>
        <v>22.665776811311868</v>
      </c>
    </row>
    <row r="8701" spans="1:1" x14ac:dyDescent="0.35">
      <c r="A8701" s="52">
        <f ca="1">Simulations!AD1209</f>
        <v>23.230998343709928</v>
      </c>
    </row>
    <row r="8702" spans="1:1" x14ac:dyDescent="0.35">
      <c r="A8702" s="52">
        <f ca="1">Simulations!AD1210</f>
        <v>22.521138740138227</v>
      </c>
    </row>
    <row r="8703" spans="1:1" x14ac:dyDescent="0.35">
      <c r="A8703" s="52">
        <f ca="1">Simulations!AD1211</f>
        <v>23.396187600163913</v>
      </c>
    </row>
    <row r="8704" spans="1:1" x14ac:dyDescent="0.35">
      <c r="A8704" s="52">
        <f ca="1">Simulations!AD1212</f>
        <v>23.071916083513038</v>
      </c>
    </row>
    <row r="8705" spans="1:1" x14ac:dyDescent="0.35">
      <c r="A8705" s="52">
        <f ca="1">Simulations!AD1213</f>
        <v>22.998046146419682</v>
      </c>
    </row>
    <row r="8706" spans="1:1" x14ac:dyDescent="0.35">
      <c r="A8706" s="52">
        <f ca="1">Simulations!AD1214</f>
        <v>22.754566651973377</v>
      </c>
    </row>
    <row r="8707" spans="1:1" x14ac:dyDescent="0.35">
      <c r="A8707" s="52">
        <f ca="1">Simulations!AD1215</f>
        <v>23.112202001635922</v>
      </c>
    </row>
    <row r="8708" spans="1:1" x14ac:dyDescent="0.35">
      <c r="A8708" s="52">
        <f ca="1">Simulations!AD1216</f>
        <v>22.995700188659182</v>
      </c>
    </row>
    <row r="8709" spans="1:1" x14ac:dyDescent="0.35">
      <c r="A8709" s="52">
        <f ca="1">Simulations!AD1217</f>
        <v>23.087474994224728</v>
      </c>
    </row>
    <row r="8710" spans="1:1" x14ac:dyDescent="0.35">
      <c r="A8710" s="52">
        <f ca="1">Simulations!AD1218</f>
        <v>23.425220338251506</v>
      </c>
    </row>
    <row r="8711" spans="1:1" x14ac:dyDescent="0.35">
      <c r="A8711" s="52">
        <f ca="1">Simulations!AD1219</f>
        <v>23.659649165143456</v>
      </c>
    </row>
    <row r="8712" spans="1:1" x14ac:dyDescent="0.35">
      <c r="A8712" s="52">
        <f ca="1">Simulations!AD1220</f>
        <v>22.916776714297789</v>
      </c>
    </row>
    <row r="8713" spans="1:1" x14ac:dyDescent="0.35">
      <c r="A8713" s="52">
        <f ca="1">Simulations!AD1221</f>
        <v>23.177079913785185</v>
      </c>
    </row>
    <row r="8714" spans="1:1" x14ac:dyDescent="0.35">
      <c r="A8714" s="52">
        <f ca="1">Simulations!AD1222</f>
        <v>23.086034553843547</v>
      </c>
    </row>
    <row r="8715" spans="1:1" x14ac:dyDescent="0.35">
      <c r="A8715" s="52">
        <f ca="1">Simulations!AD1223</f>
        <v>23.124343620120911</v>
      </c>
    </row>
    <row r="8716" spans="1:1" x14ac:dyDescent="0.35">
      <c r="A8716" s="52">
        <f ca="1">Simulations!AD1224</f>
        <v>23.139017817141628</v>
      </c>
    </row>
    <row r="8717" spans="1:1" x14ac:dyDescent="0.35">
      <c r="A8717" s="52">
        <f ca="1">Simulations!AD1225</f>
        <v>23.413395798848015</v>
      </c>
    </row>
    <row r="8718" spans="1:1" x14ac:dyDescent="0.35">
      <c r="A8718" s="52">
        <f ca="1">Simulations!AD1226</f>
        <v>23.09918203817028</v>
      </c>
    </row>
    <row r="8719" spans="1:1" x14ac:dyDescent="0.35">
      <c r="A8719" s="52">
        <f ca="1">Simulations!AD1227</f>
        <v>23.128905245751103</v>
      </c>
    </row>
    <row r="8720" spans="1:1" x14ac:dyDescent="0.35">
      <c r="A8720" s="52">
        <f ca="1">Simulations!AD1228</f>
        <v>22.92282151021687</v>
      </c>
    </row>
    <row r="8721" spans="1:1" x14ac:dyDescent="0.35">
      <c r="A8721" s="52">
        <f ca="1">Simulations!AD1229</f>
        <v>22.606017187018232</v>
      </c>
    </row>
    <row r="8722" spans="1:1" x14ac:dyDescent="0.35">
      <c r="A8722" s="52">
        <f ca="1">Simulations!AD1230</f>
        <v>22.560533828912241</v>
      </c>
    </row>
    <row r="8723" spans="1:1" x14ac:dyDescent="0.35">
      <c r="A8723" s="52">
        <f ca="1">Simulations!AD1231</f>
        <v>23.026971019915017</v>
      </c>
    </row>
    <row r="8724" spans="1:1" x14ac:dyDescent="0.35">
      <c r="A8724" s="52">
        <f ca="1">Simulations!AD1232</f>
        <v>22.956461049931605</v>
      </c>
    </row>
    <row r="8725" spans="1:1" x14ac:dyDescent="0.35">
      <c r="A8725" s="52">
        <f ca="1">Simulations!AD1233</f>
        <v>23.097409271198273</v>
      </c>
    </row>
    <row r="8726" spans="1:1" x14ac:dyDescent="0.35">
      <c r="A8726" s="52">
        <f ca="1">Simulations!AD1234</f>
        <v>22.877583266880897</v>
      </c>
    </row>
    <row r="8727" spans="1:1" x14ac:dyDescent="0.35">
      <c r="A8727" s="52">
        <f ca="1">Simulations!AD1235</f>
        <v>23.30766786247904</v>
      </c>
    </row>
    <row r="8728" spans="1:1" x14ac:dyDescent="0.35">
      <c r="A8728" s="52">
        <f ca="1">Simulations!AD1236</f>
        <v>22.874257006618777</v>
      </c>
    </row>
    <row r="8729" spans="1:1" x14ac:dyDescent="0.35">
      <c r="A8729" s="52">
        <f ca="1">Simulations!AD1237</f>
        <v>23.363871284254358</v>
      </c>
    </row>
    <row r="8730" spans="1:1" x14ac:dyDescent="0.35">
      <c r="A8730" s="52">
        <f ca="1">Simulations!AD1238</f>
        <v>23.367406737023636</v>
      </c>
    </row>
    <row r="8731" spans="1:1" x14ac:dyDescent="0.35">
      <c r="A8731" s="52">
        <f ca="1">Simulations!AD1239</f>
        <v>23.259640482825063</v>
      </c>
    </row>
    <row r="8732" spans="1:1" x14ac:dyDescent="0.35">
      <c r="A8732" s="52">
        <f ca="1">Simulations!AD1240</f>
        <v>22.630932801189026</v>
      </c>
    </row>
    <row r="8733" spans="1:1" x14ac:dyDescent="0.35">
      <c r="A8733" s="52">
        <f ca="1">Simulations!AD1241</f>
        <v>23.020668862523639</v>
      </c>
    </row>
    <row r="8734" spans="1:1" x14ac:dyDescent="0.35">
      <c r="A8734" s="52">
        <f ca="1">Simulations!AD1242</f>
        <v>22.531754249535084</v>
      </c>
    </row>
    <row r="8735" spans="1:1" x14ac:dyDescent="0.35">
      <c r="A8735" s="52">
        <f ca="1">Simulations!AD1243</f>
        <v>23.435831985186805</v>
      </c>
    </row>
    <row r="8736" spans="1:1" x14ac:dyDescent="0.35">
      <c r="A8736" s="52">
        <f ca="1">Simulations!AD1244</f>
        <v>23.288519309271219</v>
      </c>
    </row>
    <row r="8737" spans="1:1" x14ac:dyDescent="0.35">
      <c r="A8737" s="52">
        <f ca="1">Simulations!AD1245</f>
        <v>23.334259868744518</v>
      </c>
    </row>
    <row r="8738" spans="1:1" x14ac:dyDescent="0.35">
      <c r="A8738" s="52">
        <f ca="1">Simulations!AD1246</f>
        <v>22.716985677648218</v>
      </c>
    </row>
    <row r="8739" spans="1:1" x14ac:dyDescent="0.35">
      <c r="A8739" s="52">
        <f ca="1">Simulations!AD1247</f>
        <v>23.368424762922125</v>
      </c>
    </row>
    <row r="8740" spans="1:1" x14ac:dyDescent="0.35">
      <c r="A8740" s="52">
        <f ca="1">Simulations!AD1248</f>
        <v>22.900711662968497</v>
      </c>
    </row>
    <row r="8741" spans="1:1" x14ac:dyDescent="0.35">
      <c r="A8741" s="52">
        <f ca="1">Simulations!AD1249</f>
        <v>23.073242042917251</v>
      </c>
    </row>
    <row r="8742" spans="1:1" x14ac:dyDescent="0.35">
      <c r="A8742" s="52">
        <f ca="1">Simulations!AD1250</f>
        <v>23.158241249926959</v>
      </c>
    </row>
    <row r="8743" spans="1:1" x14ac:dyDescent="0.35">
      <c r="A8743" s="52">
        <f ca="1">Simulations!AD1251</f>
        <v>22.976930749782372</v>
      </c>
    </row>
    <row r="8744" spans="1:1" x14ac:dyDescent="0.35">
      <c r="A8744" s="52">
        <f ca="1">Simulations!AD1252</f>
        <v>22.379272586894636</v>
      </c>
    </row>
    <row r="8745" spans="1:1" x14ac:dyDescent="0.35">
      <c r="A8745" s="52">
        <f ca="1">Simulations!AD1253</f>
        <v>22.943069999127367</v>
      </c>
    </row>
    <row r="8746" spans="1:1" x14ac:dyDescent="0.35">
      <c r="A8746" s="52">
        <f ca="1">Simulations!AD1254</f>
        <v>22.611303739424429</v>
      </c>
    </row>
    <row r="8747" spans="1:1" x14ac:dyDescent="0.35">
      <c r="A8747" s="52">
        <f ca="1">Simulations!AD1255</f>
        <v>22.887972369531148</v>
      </c>
    </row>
    <row r="8748" spans="1:1" x14ac:dyDescent="0.35">
      <c r="A8748" s="52">
        <f ca="1">Simulations!AD1256</f>
        <v>22.756969195450974</v>
      </c>
    </row>
    <row r="8749" spans="1:1" x14ac:dyDescent="0.35">
      <c r="A8749" s="52">
        <f ca="1">Simulations!AD1257</f>
        <v>22.990892653133471</v>
      </c>
    </row>
    <row r="8750" spans="1:1" x14ac:dyDescent="0.35">
      <c r="A8750" s="52">
        <f ca="1">Simulations!AD1258</f>
        <v>23.009827397320514</v>
      </c>
    </row>
    <row r="8751" spans="1:1" x14ac:dyDescent="0.35">
      <c r="A8751" s="52">
        <f ca="1">Simulations!AD1259</f>
        <v>23.448220441320903</v>
      </c>
    </row>
    <row r="8752" spans="1:1" x14ac:dyDescent="0.35">
      <c r="A8752" s="52">
        <f ca="1">Simulations!AD1260</f>
        <v>23.079015787057671</v>
      </c>
    </row>
    <row r="8753" spans="1:1" x14ac:dyDescent="0.35">
      <c r="A8753" s="52">
        <f ca="1">Simulations!AD1261</f>
        <v>22.846969314844106</v>
      </c>
    </row>
    <row r="8754" spans="1:1" x14ac:dyDescent="0.35">
      <c r="A8754" s="52">
        <f ca="1">Simulations!AD1262</f>
        <v>23.38866016695998</v>
      </c>
    </row>
    <row r="8755" spans="1:1" x14ac:dyDescent="0.35">
      <c r="A8755" s="52">
        <f ca="1">Simulations!AD1263</f>
        <v>23.663206507750672</v>
      </c>
    </row>
    <row r="8756" spans="1:1" x14ac:dyDescent="0.35">
      <c r="A8756" s="52">
        <f ca="1">Simulations!AD1264</f>
        <v>23.250874625859669</v>
      </c>
    </row>
    <row r="8757" spans="1:1" x14ac:dyDescent="0.35">
      <c r="A8757" s="52">
        <f ca="1">Simulations!AD1265</f>
        <v>23.198698200795825</v>
      </c>
    </row>
    <row r="8758" spans="1:1" x14ac:dyDescent="0.35">
      <c r="A8758" s="52">
        <f ca="1">Simulations!AD1266</f>
        <v>22.711711341068209</v>
      </c>
    </row>
    <row r="8759" spans="1:1" x14ac:dyDescent="0.35">
      <c r="A8759" s="52">
        <f ca="1">Simulations!AD1267</f>
        <v>23.028050714260978</v>
      </c>
    </row>
    <row r="8760" spans="1:1" x14ac:dyDescent="0.35">
      <c r="A8760" s="52">
        <f ca="1">Simulations!AD1268</f>
        <v>23.373154738230934</v>
      </c>
    </row>
    <row r="8761" spans="1:1" x14ac:dyDescent="0.35">
      <c r="A8761" s="52">
        <f ca="1">Simulations!AD1269</f>
        <v>22.651696564396566</v>
      </c>
    </row>
    <row r="8762" spans="1:1" x14ac:dyDescent="0.35">
      <c r="A8762" s="52">
        <f ca="1">Simulations!AD1270</f>
        <v>22.980400298173933</v>
      </c>
    </row>
    <row r="8763" spans="1:1" x14ac:dyDescent="0.35">
      <c r="A8763" s="52">
        <f ca="1">Simulations!AD1271</f>
        <v>23.826006232217857</v>
      </c>
    </row>
    <row r="8764" spans="1:1" x14ac:dyDescent="0.35">
      <c r="A8764" s="52">
        <f ca="1">Simulations!AD1272</f>
        <v>23.126203789172472</v>
      </c>
    </row>
    <row r="8765" spans="1:1" x14ac:dyDescent="0.35">
      <c r="A8765" s="52">
        <f ca="1">Simulations!AD1273</f>
        <v>22.861313628171668</v>
      </c>
    </row>
    <row r="8766" spans="1:1" x14ac:dyDescent="0.35">
      <c r="A8766" s="52">
        <f ca="1">Simulations!AD1274</f>
        <v>23.095736136817948</v>
      </c>
    </row>
    <row r="8767" spans="1:1" x14ac:dyDescent="0.35">
      <c r="A8767" s="52">
        <f ca="1">Simulations!AD1275</f>
        <v>23.055175918245332</v>
      </c>
    </row>
    <row r="8768" spans="1:1" x14ac:dyDescent="0.35">
      <c r="A8768" s="52">
        <f ca="1">Simulations!AD1276</f>
        <v>23.018668237747029</v>
      </c>
    </row>
    <row r="8769" spans="1:1" x14ac:dyDescent="0.35">
      <c r="A8769" s="52">
        <f ca="1">Simulations!AD1277</f>
        <v>22.859589489936852</v>
      </c>
    </row>
    <row r="8770" spans="1:1" x14ac:dyDescent="0.35">
      <c r="A8770" s="52">
        <f ca="1">Simulations!AD1278</f>
        <v>22.805899625036567</v>
      </c>
    </row>
    <row r="8771" spans="1:1" x14ac:dyDescent="0.35">
      <c r="A8771" s="52">
        <f ca="1">Simulations!AD1279</f>
        <v>22.727788892604416</v>
      </c>
    </row>
    <row r="8772" spans="1:1" x14ac:dyDescent="0.35">
      <c r="A8772" s="52">
        <f ca="1">Simulations!AD1280</f>
        <v>22.885023720193409</v>
      </c>
    </row>
    <row r="8773" spans="1:1" x14ac:dyDescent="0.35">
      <c r="A8773" s="52">
        <f ca="1">Simulations!AD1281</f>
        <v>22.990776925065244</v>
      </c>
    </row>
    <row r="8774" spans="1:1" x14ac:dyDescent="0.35">
      <c r="A8774" s="52">
        <f ca="1">Simulations!AD1282</f>
        <v>23.692588673781685</v>
      </c>
    </row>
    <row r="8775" spans="1:1" x14ac:dyDescent="0.35">
      <c r="A8775" s="52">
        <f ca="1">Simulations!AD1283</f>
        <v>22.920317573747397</v>
      </c>
    </row>
    <row r="8776" spans="1:1" x14ac:dyDescent="0.35">
      <c r="A8776" s="52">
        <f ca="1">Simulations!AD1284</f>
        <v>22.636477729944122</v>
      </c>
    </row>
    <row r="8777" spans="1:1" x14ac:dyDescent="0.35">
      <c r="A8777" s="52">
        <f ca="1">Simulations!AD1285</f>
        <v>23.083589451505823</v>
      </c>
    </row>
    <row r="8778" spans="1:1" x14ac:dyDescent="0.35">
      <c r="A8778" s="52">
        <f ca="1">Simulations!AD1286</f>
        <v>22.859496333672134</v>
      </c>
    </row>
    <row r="8779" spans="1:1" x14ac:dyDescent="0.35">
      <c r="A8779" s="52">
        <f ca="1">Simulations!AD1287</f>
        <v>23.124394499896226</v>
      </c>
    </row>
    <row r="8780" spans="1:1" x14ac:dyDescent="0.35">
      <c r="A8780" s="52">
        <f ca="1">Simulations!AD1288</f>
        <v>23.248681247229378</v>
      </c>
    </row>
    <row r="8781" spans="1:1" x14ac:dyDescent="0.35">
      <c r="A8781" s="52">
        <f ca="1">Simulations!AD1289</f>
        <v>22.834772069040262</v>
      </c>
    </row>
    <row r="8782" spans="1:1" x14ac:dyDescent="0.35">
      <c r="A8782" s="52">
        <f ca="1">Simulations!AD1290</f>
        <v>22.561958057077657</v>
      </c>
    </row>
    <row r="8783" spans="1:1" x14ac:dyDescent="0.35">
      <c r="A8783" s="52">
        <f ca="1">Simulations!AD1291</f>
        <v>23.120532266112832</v>
      </c>
    </row>
    <row r="8784" spans="1:1" x14ac:dyDescent="0.35">
      <c r="A8784" s="52">
        <f ca="1">Simulations!AD1292</f>
        <v>23.157476425752257</v>
      </c>
    </row>
    <row r="8785" spans="1:1" x14ac:dyDescent="0.35">
      <c r="A8785" s="52">
        <f ca="1">Simulations!AD1293</f>
        <v>22.768655090747657</v>
      </c>
    </row>
    <row r="8786" spans="1:1" x14ac:dyDescent="0.35">
      <c r="A8786" s="52">
        <f ca="1">Simulations!AD1294</f>
        <v>23.198814016608548</v>
      </c>
    </row>
    <row r="8787" spans="1:1" x14ac:dyDescent="0.35">
      <c r="A8787" s="52">
        <f ca="1">Simulations!AD1295</f>
        <v>22.952864130532504</v>
      </c>
    </row>
    <row r="8788" spans="1:1" x14ac:dyDescent="0.35">
      <c r="A8788" s="52">
        <f ca="1">Simulations!AD1296</f>
        <v>22.992938040986438</v>
      </c>
    </row>
    <row r="8789" spans="1:1" x14ac:dyDescent="0.35">
      <c r="A8789" s="52">
        <f ca="1">Simulations!AD1297</f>
        <v>23.124969803578303</v>
      </c>
    </row>
    <row r="8790" spans="1:1" x14ac:dyDescent="0.35">
      <c r="A8790" s="52">
        <f ca="1">Simulations!AD1298</f>
        <v>23.421344409636163</v>
      </c>
    </row>
    <row r="8791" spans="1:1" x14ac:dyDescent="0.35">
      <c r="A8791" s="52">
        <f ca="1">Simulations!AD1299</f>
        <v>22.636155565593867</v>
      </c>
    </row>
    <row r="8792" spans="1:1" x14ac:dyDescent="0.35">
      <c r="A8792" s="52">
        <f ca="1">Simulations!AD1300</f>
        <v>23.438107283662017</v>
      </c>
    </row>
    <row r="8793" spans="1:1" x14ac:dyDescent="0.35">
      <c r="A8793" s="52">
        <f ca="1">Simulations!AD1301</f>
        <v>23.522251730963653</v>
      </c>
    </row>
    <row r="8794" spans="1:1" x14ac:dyDescent="0.35">
      <c r="A8794" s="52">
        <f ca="1">Simulations!AD1302</f>
        <v>22.989369423000138</v>
      </c>
    </row>
    <row r="8795" spans="1:1" x14ac:dyDescent="0.35">
      <c r="A8795" s="52">
        <f ca="1">Simulations!AD1303</f>
        <v>23.443890416190445</v>
      </c>
    </row>
    <row r="8796" spans="1:1" x14ac:dyDescent="0.35">
      <c r="A8796" s="52">
        <f ca="1">Simulations!AD1304</f>
        <v>23.394488898150257</v>
      </c>
    </row>
    <row r="8797" spans="1:1" x14ac:dyDescent="0.35">
      <c r="A8797" s="52">
        <f ca="1">Simulations!AD1305</f>
        <v>23.132578457056567</v>
      </c>
    </row>
    <row r="8798" spans="1:1" x14ac:dyDescent="0.35">
      <c r="A8798" s="52">
        <f ca="1">Simulations!AD1306</f>
        <v>22.89718276868307</v>
      </c>
    </row>
    <row r="8799" spans="1:1" x14ac:dyDescent="0.35">
      <c r="A8799" s="52">
        <f ca="1">Simulations!AD1307</f>
        <v>23.015357153596888</v>
      </c>
    </row>
    <row r="8800" spans="1:1" x14ac:dyDescent="0.35">
      <c r="A8800" s="52">
        <f ca="1">Simulations!AD1308</f>
        <v>23.134208651239931</v>
      </c>
    </row>
    <row r="8801" spans="1:1" x14ac:dyDescent="0.35">
      <c r="A8801" s="52">
        <f ca="1">Simulations!AD1309</f>
        <v>22.80887739720017</v>
      </c>
    </row>
    <row r="8802" spans="1:1" x14ac:dyDescent="0.35">
      <c r="A8802" s="52">
        <f ca="1">Simulations!AD1310</f>
        <v>22.588974727553968</v>
      </c>
    </row>
    <row r="8803" spans="1:1" x14ac:dyDescent="0.35">
      <c r="A8803" s="52">
        <f ca="1">Simulations!AD1311</f>
        <v>22.757962912218996</v>
      </c>
    </row>
    <row r="8804" spans="1:1" x14ac:dyDescent="0.35">
      <c r="A8804" s="52">
        <f ca="1">Simulations!AD1312</f>
        <v>22.941420878214259</v>
      </c>
    </row>
    <row r="8805" spans="1:1" x14ac:dyDescent="0.35">
      <c r="A8805" s="52">
        <f ca="1">Simulations!AD1313</f>
        <v>22.69524159355278</v>
      </c>
    </row>
    <row r="8806" spans="1:1" x14ac:dyDescent="0.35">
      <c r="A8806" s="52">
        <f ca="1">Simulations!AD1314</f>
        <v>23.412312878892287</v>
      </c>
    </row>
    <row r="8807" spans="1:1" x14ac:dyDescent="0.35">
      <c r="A8807" s="52">
        <f ca="1">Simulations!AD1315</f>
        <v>23.085652056036778</v>
      </c>
    </row>
    <row r="8808" spans="1:1" x14ac:dyDescent="0.35">
      <c r="A8808" s="52">
        <f ca="1">Simulations!AD1316</f>
        <v>22.828098588353324</v>
      </c>
    </row>
    <row r="8809" spans="1:1" x14ac:dyDescent="0.35">
      <c r="A8809" s="52">
        <f ca="1">Simulations!AD1317</f>
        <v>23.512032002790662</v>
      </c>
    </row>
    <row r="8810" spans="1:1" x14ac:dyDescent="0.35">
      <c r="A8810" s="52">
        <f ca="1">Simulations!AD1318</f>
        <v>22.50477320672212</v>
      </c>
    </row>
    <row r="8811" spans="1:1" x14ac:dyDescent="0.35">
      <c r="A8811" s="52">
        <f ca="1">Simulations!AD1319</f>
        <v>23.393365430058466</v>
      </c>
    </row>
    <row r="8812" spans="1:1" x14ac:dyDescent="0.35">
      <c r="A8812" s="52">
        <f ca="1">Simulations!AD1320</f>
        <v>23.57227744492269</v>
      </c>
    </row>
    <row r="8813" spans="1:1" x14ac:dyDescent="0.35">
      <c r="A8813" s="52">
        <f ca="1">Simulations!AD1321</f>
        <v>22.803051592040035</v>
      </c>
    </row>
    <row r="8814" spans="1:1" x14ac:dyDescent="0.35">
      <c r="A8814" s="52">
        <f ca="1">Simulations!AD1322</f>
        <v>22.618424735409924</v>
      </c>
    </row>
    <row r="8815" spans="1:1" x14ac:dyDescent="0.35">
      <c r="A8815" s="52">
        <f ca="1">Simulations!AD1323</f>
        <v>22.984006971756791</v>
      </c>
    </row>
    <row r="8816" spans="1:1" x14ac:dyDescent="0.35">
      <c r="A8816" s="52">
        <f ca="1">Simulations!AD1324</f>
        <v>22.952873729663768</v>
      </c>
    </row>
    <row r="8817" spans="1:1" x14ac:dyDescent="0.35">
      <c r="A8817" s="52">
        <f ca="1">Simulations!AD1325</f>
        <v>22.801810678905674</v>
      </c>
    </row>
    <row r="8818" spans="1:1" x14ac:dyDescent="0.35">
      <c r="A8818" s="52">
        <f ca="1">Simulations!AD1326</f>
        <v>22.726787476024043</v>
      </c>
    </row>
    <row r="8819" spans="1:1" x14ac:dyDescent="0.35">
      <c r="A8819" s="52">
        <f ca="1">Simulations!AD1327</f>
        <v>22.814033386003565</v>
      </c>
    </row>
    <row r="8820" spans="1:1" x14ac:dyDescent="0.35">
      <c r="A8820" s="52">
        <f ca="1">Simulations!AD1328</f>
        <v>23.287088425797101</v>
      </c>
    </row>
    <row r="8821" spans="1:1" x14ac:dyDescent="0.35">
      <c r="A8821" s="52">
        <f ca="1">Simulations!AD1329</f>
        <v>23.000424429109614</v>
      </c>
    </row>
    <row r="8822" spans="1:1" x14ac:dyDescent="0.35">
      <c r="A8822" s="52">
        <f ca="1">Simulations!AD1330</f>
        <v>23.312812094300192</v>
      </c>
    </row>
    <row r="8823" spans="1:1" x14ac:dyDescent="0.35">
      <c r="A8823" s="52">
        <f ca="1">Simulations!AD1331</f>
        <v>22.805837594654104</v>
      </c>
    </row>
    <row r="8824" spans="1:1" x14ac:dyDescent="0.35">
      <c r="A8824" s="52">
        <f ca="1">Simulations!AD1332</f>
        <v>23.063848193850767</v>
      </c>
    </row>
    <row r="8825" spans="1:1" x14ac:dyDescent="0.35">
      <c r="A8825" s="52">
        <f ca="1">Simulations!AD1333</f>
        <v>22.814556188451412</v>
      </c>
    </row>
    <row r="8826" spans="1:1" x14ac:dyDescent="0.35">
      <c r="A8826" s="52">
        <f ca="1">Simulations!AD1334</f>
        <v>22.785774553691198</v>
      </c>
    </row>
    <row r="8827" spans="1:1" x14ac:dyDescent="0.35">
      <c r="A8827" s="52">
        <f ca="1">Simulations!AD1335</f>
        <v>22.949609750439912</v>
      </c>
    </row>
    <row r="8828" spans="1:1" x14ac:dyDescent="0.35">
      <c r="A8828" s="52">
        <f ca="1">Simulations!AD1336</f>
        <v>23.18030103624233</v>
      </c>
    </row>
    <row r="8829" spans="1:1" x14ac:dyDescent="0.35">
      <c r="A8829" s="52">
        <f ca="1">Simulations!AD1337</f>
        <v>22.913877732637079</v>
      </c>
    </row>
    <row r="8830" spans="1:1" x14ac:dyDescent="0.35">
      <c r="A8830" s="52">
        <f ca="1">Simulations!AD1338</f>
        <v>22.841493935522678</v>
      </c>
    </row>
    <row r="8831" spans="1:1" x14ac:dyDescent="0.35">
      <c r="A8831" s="52">
        <f ca="1">Simulations!AD1339</f>
        <v>22.626643128044492</v>
      </c>
    </row>
    <row r="8832" spans="1:1" x14ac:dyDescent="0.35">
      <c r="A8832" s="52">
        <f ca="1">Simulations!AD1340</f>
        <v>22.903138499964793</v>
      </c>
    </row>
    <row r="8833" spans="1:1" x14ac:dyDescent="0.35">
      <c r="A8833" s="52">
        <f ca="1">Simulations!AD1341</f>
        <v>23.40984132581001</v>
      </c>
    </row>
    <row r="8834" spans="1:1" x14ac:dyDescent="0.35">
      <c r="A8834" s="52">
        <f ca="1">Simulations!AD1342</f>
        <v>22.994673682169996</v>
      </c>
    </row>
    <row r="8835" spans="1:1" x14ac:dyDescent="0.35">
      <c r="A8835" s="52">
        <f ca="1">Simulations!AD1343</f>
        <v>22.941040543731496</v>
      </c>
    </row>
    <row r="8836" spans="1:1" x14ac:dyDescent="0.35">
      <c r="A8836" s="52">
        <f ca="1">Simulations!AD1344</f>
        <v>23.067487573961323</v>
      </c>
    </row>
    <row r="8837" spans="1:1" x14ac:dyDescent="0.35">
      <c r="A8837" s="52">
        <f ca="1">Simulations!AD1345</f>
        <v>23.096168812368234</v>
      </c>
    </row>
    <row r="8838" spans="1:1" x14ac:dyDescent="0.35">
      <c r="A8838" s="52">
        <f ca="1">Simulations!AD1346</f>
        <v>23.033509754417675</v>
      </c>
    </row>
    <row r="8839" spans="1:1" x14ac:dyDescent="0.35">
      <c r="A8839" s="52">
        <f ca="1">Simulations!AD1347</f>
        <v>23.369250826423222</v>
      </c>
    </row>
    <row r="8840" spans="1:1" x14ac:dyDescent="0.35">
      <c r="A8840" s="52">
        <f ca="1">Simulations!AD1348</f>
        <v>22.944630865613583</v>
      </c>
    </row>
    <row r="8841" spans="1:1" x14ac:dyDescent="0.35">
      <c r="A8841" s="52">
        <f ca="1">Simulations!AD1349</f>
        <v>22.857087049875069</v>
      </c>
    </row>
    <row r="8842" spans="1:1" x14ac:dyDescent="0.35">
      <c r="A8842" s="52">
        <f ca="1">Simulations!AD1350</f>
        <v>23.03183075045483</v>
      </c>
    </row>
    <row r="8843" spans="1:1" x14ac:dyDescent="0.35">
      <c r="A8843" s="52">
        <f ca="1">Simulations!AD1351</f>
        <v>22.773348237917396</v>
      </c>
    </row>
    <row r="8844" spans="1:1" x14ac:dyDescent="0.35">
      <c r="A8844" s="52">
        <f ca="1">Simulations!AD1352</f>
        <v>22.711176330922569</v>
      </c>
    </row>
    <row r="8845" spans="1:1" x14ac:dyDescent="0.35">
      <c r="A8845" s="52">
        <f ca="1">Simulations!AD1353</f>
        <v>23.131171552557614</v>
      </c>
    </row>
    <row r="8846" spans="1:1" x14ac:dyDescent="0.35">
      <c r="A8846" s="52">
        <f ca="1">Simulations!AD1354</f>
        <v>22.864319863712723</v>
      </c>
    </row>
    <row r="8847" spans="1:1" x14ac:dyDescent="0.35">
      <c r="A8847" s="52">
        <f ca="1">Simulations!AD1355</f>
        <v>23.143178318105186</v>
      </c>
    </row>
    <row r="8848" spans="1:1" x14ac:dyDescent="0.35">
      <c r="A8848" s="52">
        <f ca="1">Simulations!AD1356</f>
        <v>23.384260274925857</v>
      </c>
    </row>
    <row r="8849" spans="1:1" x14ac:dyDescent="0.35">
      <c r="A8849" s="52">
        <f ca="1">Simulations!AD1357</f>
        <v>23.070720552979161</v>
      </c>
    </row>
    <row r="8850" spans="1:1" x14ac:dyDescent="0.35">
      <c r="A8850" s="52">
        <f ca="1">Simulations!AD1358</f>
        <v>22.769395641487236</v>
      </c>
    </row>
    <row r="8851" spans="1:1" x14ac:dyDescent="0.35">
      <c r="A8851" s="52">
        <f ca="1">Simulations!AD1359</f>
        <v>23.406282651007103</v>
      </c>
    </row>
    <row r="8852" spans="1:1" x14ac:dyDescent="0.35">
      <c r="A8852" s="52">
        <f ca="1">Simulations!AD1360</f>
        <v>22.466532886340786</v>
      </c>
    </row>
    <row r="8853" spans="1:1" x14ac:dyDescent="0.35">
      <c r="A8853" s="52">
        <f ca="1">Simulations!AD1361</f>
        <v>23.458671708092524</v>
      </c>
    </row>
    <row r="8854" spans="1:1" x14ac:dyDescent="0.35">
      <c r="A8854" s="52">
        <f ca="1">Simulations!AD1362</f>
        <v>23.025122438156444</v>
      </c>
    </row>
    <row r="8855" spans="1:1" x14ac:dyDescent="0.35">
      <c r="A8855" s="52">
        <f ca="1">Simulations!AD1363</f>
        <v>22.855477863898933</v>
      </c>
    </row>
    <row r="8856" spans="1:1" x14ac:dyDescent="0.35">
      <c r="A8856" s="52">
        <f ca="1">Simulations!AD1364</f>
        <v>22.796537887487585</v>
      </c>
    </row>
    <row r="8857" spans="1:1" x14ac:dyDescent="0.35">
      <c r="A8857" s="52">
        <f ca="1">Simulations!AD1365</f>
        <v>22.992941391111017</v>
      </c>
    </row>
    <row r="8858" spans="1:1" x14ac:dyDescent="0.35">
      <c r="A8858" s="52">
        <f ca="1">Simulations!AD1366</f>
        <v>23.599310429710158</v>
      </c>
    </row>
    <row r="8859" spans="1:1" x14ac:dyDescent="0.35">
      <c r="A8859" s="52">
        <f ca="1">Simulations!AD1367</f>
        <v>22.519177277264504</v>
      </c>
    </row>
    <row r="8860" spans="1:1" x14ac:dyDescent="0.35">
      <c r="A8860" s="52">
        <f ca="1">Simulations!AD1368</f>
        <v>22.76593718820984</v>
      </c>
    </row>
    <row r="8861" spans="1:1" x14ac:dyDescent="0.35">
      <c r="A8861" s="52">
        <f ca="1">Simulations!AD1369</f>
        <v>23.378056153337685</v>
      </c>
    </row>
    <row r="8862" spans="1:1" x14ac:dyDescent="0.35">
      <c r="A8862" s="52">
        <f ca="1">Simulations!AD1370</f>
        <v>22.828879435464977</v>
      </c>
    </row>
    <row r="8863" spans="1:1" x14ac:dyDescent="0.35">
      <c r="A8863" s="52">
        <f ca="1">Simulations!AD1371</f>
        <v>22.641387943740682</v>
      </c>
    </row>
    <row r="8864" spans="1:1" x14ac:dyDescent="0.35">
      <c r="A8864" s="52">
        <f ca="1">Simulations!AD1372</f>
        <v>23.181301718760757</v>
      </c>
    </row>
    <row r="8865" spans="1:1" x14ac:dyDescent="0.35">
      <c r="A8865" s="52">
        <f ca="1">Simulations!AD1373</f>
        <v>22.842143011377885</v>
      </c>
    </row>
    <row r="8866" spans="1:1" x14ac:dyDescent="0.35">
      <c r="A8866" s="52">
        <f ca="1">Simulations!AD1374</f>
        <v>23.058511562654331</v>
      </c>
    </row>
    <row r="8867" spans="1:1" x14ac:dyDescent="0.35">
      <c r="A8867" s="52">
        <f ca="1">Simulations!AD1375</f>
        <v>23.357796517552135</v>
      </c>
    </row>
    <row r="8868" spans="1:1" x14ac:dyDescent="0.35">
      <c r="A8868" s="52">
        <f ca="1">Simulations!AD1376</f>
        <v>22.911636529861283</v>
      </c>
    </row>
    <row r="8869" spans="1:1" x14ac:dyDescent="0.35">
      <c r="A8869" s="52">
        <f ca="1">Simulations!AD1377</f>
        <v>23.671163358276871</v>
      </c>
    </row>
    <row r="8870" spans="1:1" x14ac:dyDescent="0.35">
      <c r="A8870" s="52">
        <f ca="1">Simulations!AD1378</f>
        <v>22.842758240985965</v>
      </c>
    </row>
    <row r="8871" spans="1:1" x14ac:dyDescent="0.35">
      <c r="A8871" s="52">
        <f ca="1">Simulations!AD1379</f>
        <v>22.627660360375188</v>
      </c>
    </row>
    <row r="8872" spans="1:1" x14ac:dyDescent="0.35">
      <c r="A8872" s="52">
        <f ca="1">Simulations!AD1380</f>
        <v>22.86178902439071</v>
      </c>
    </row>
    <row r="8873" spans="1:1" x14ac:dyDescent="0.35">
      <c r="A8873" s="52">
        <f ca="1">Simulations!AD1381</f>
        <v>22.706313537338303</v>
      </c>
    </row>
    <row r="8874" spans="1:1" x14ac:dyDescent="0.35">
      <c r="A8874" s="52">
        <f ca="1">Simulations!AD1382</f>
        <v>22.821103200322721</v>
      </c>
    </row>
    <row r="8875" spans="1:1" x14ac:dyDescent="0.35">
      <c r="A8875" s="52">
        <f ca="1">Simulations!AD1383</f>
        <v>22.694101573821406</v>
      </c>
    </row>
    <row r="8876" spans="1:1" x14ac:dyDescent="0.35">
      <c r="A8876" s="52">
        <f ca="1">Simulations!AD1384</f>
        <v>23.005795570369848</v>
      </c>
    </row>
    <row r="8877" spans="1:1" x14ac:dyDescent="0.35">
      <c r="A8877" s="52">
        <f ca="1">Simulations!AD1385</f>
        <v>22.58180991972835</v>
      </c>
    </row>
    <row r="8878" spans="1:1" x14ac:dyDescent="0.35">
      <c r="A8878" s="52">
        <f ca="1">Simulations!AD1386</f>
        <v>23.324936815104209</v>
      </c>
    </row>
    <row r="8879" spans="1:1" x14ac:dyDescent="0.35">
      <c r="A8879" s="52">
        <f ca="1">Simulations!AD1387</f>
        <v>23.227440941152913</v>
      </c>
    </row>
    <row r="8880" spans="1:1" x14ac:dyDescent="0.35">
      <c r="A8880" s="52">
        <f ca="1">Simulations!AD1388</f>
        <v>23.065356578018566</v>
      </c>
    </row>
    <row r="8881" spans="1:1" x14ac:dyDescent="0.35">
      <c r="A8881" s="52">
        <f ca="1">Simulations!AD1389</f>
        <v>22.588862044423166</v>
      </c>
    </row>
    <row r="8882" spans="1:1" x14ac:dyDescent="0.35">
      <c r="A8882" s="52">
        <f ca="1">Simulations!AD1390</f>
        <v>23.01719500745066</v>
      </c>
    </row>
    <row r="8883" spans="1:1" x14ac:dyDescent="0.35">
      <c r="A8883" s="52">
        <f ca="1">Simulations!AD1391</f>
        <v>22.590163262049636</v>
      </c>
    </row>
    <row r="8884" spans="1:1" x14ac:dyDescent="0.35">
      <c r="A8884" s="52">
        <f ca="1">Simulations!AD1392</f>
        <v>23.591215945106278</v>
      </c>
    </row>
    <row r="8885" spans="1:1" x14ac:dyDescent="0.35">
      <c r="A8885" s="52">
        <f ca="1">Simulations!AD1393</f>
        <v>23.450736173835647</v>
      </c>
    </row>
    <row r="8886" spans="1:1" x14ac:dyDescent="0.35">
      <c r="A8886" s="52">
        <f ca="1">Simulations!AD1394</f>
        <v>23.037076522945505</v>
      </c>
    </row>
    <row r="8887" spans="1:1" x14ac:dyDescent="0.35">
      <c r="A8887" s="52">
        <f ca="1">Simulations!AD1395</f>
        <v>23.093984478878138</v>
      </c>
    </row>
    <row r="8888" spans="1:1" x14ac:dyDescent="0.35">
      <c r="A8888" s="52">
        <f ca="1">Simulations!AD1396</f>
        <v>22.394251281665142</v>
      </c>
    </row>
    <row r="8889" spans="1:1" x14ac:dyDescent="0.35">
      <c r="A8889" s="52">
        <f ca="1">Simulations!AD1397</f>
        <v>22.663256700660924</v>
      </c>
    </row>
    <row r="8890" spans="1:1" x14ac:dyDescent="0.35">
      <c r="A8890" s="52">
        <f ca="1">Simulations!AD1398</f>
        <v>22.836665281321938</v>
      </c>
    </row>
    <row r="8891" spans="1:1" x14ac:dyDescent="0.35">
      <c r="A8891" s="52">
        <f ca="1">Simulations!AD1399</f>
        <v>22.483706076089803</v>
      </c>
    </row>
    <row r="8892" spans="1:1" x14ac:dyDescent="0.35">
      <c r="A8892" s="52">
        <f ca="1">Simulations!AD1400</f>
        <v>22.887631211518126</v>
      </c>
    </row>
    <row r="8893" spans="1:1" x14ac:dyDescent="0.35">
      <c r="A8893" s="52">
        <f ca="1">Simulations!AD1401</f>
        <v>22.860125527757891</v>
      </c>
    </row>
    <row r="8894" spans="1:1" x14ac:dyDescent="0.35">
      <c r="A8894" s="52">
        <f ca="1">Simulations!AD1402</f>
        <v>22.676024194539355</v>
      </c>
    </row>
    <row r="8895" spans="1:1" x14ac:dyDescent="0.35">
      <c r="A8895" s="52">
        <f ca="1">Simulations!AD1403</f>
        <v>22.732947131041197</v>
      </c>
    </row>
    <row r="8896" spans="1:1" x14ac:dyDescent="0.35">
      <c r="A8896" s="52">
        <f ca="1">Simulations!AD1404</f>
        <v>23.606195078992151</v>
      </c>
    </row>
    <row r="8897" spans="1:1" x14ac:dyDescent="0.35">
      <c r="A8897" s="52">
        <f ca="1">Simulations!AD1405</f>
        <v>22.796747370072595</v>
      </c>
    </row>
    <row r="8898" spans="1:1" x14ac:dyDescent="0.35">
      <c r="A8898" s="52">
        <f ca="1">Simulations!AD1406</f>
        <v>23.36138191232218</v>
      </c>
    </row>
    <row r="8899" spans="1:1" x14ac:dyDescent="0.35">
      <c r="A8899" s="52">
        <f ca="1">Simulations!AD1407</f>
        <v>22.875103360767856</v>
      </c>
    </row>
    <row r="8900" spans="1:1" x14ac:dyDescent="0.35">
      <c r="A8900" s="52">
        <f ca="1">Simulations!AD1408</f>
        <v>22.791150327369234</v>
      </c>
    </row>
    <row r="8901" spans="1:1" x14ac:dyDescent="0.35">
      <c r="A8901" s="52">
        <f ca="1">Simulations!AD1409</f>
        <v>22.585827216542654</v>
      </c>
    </row>
    <row r="8902" spans="1:1" x14ac:dyDescent="0.35">
      <c r="A8902" s="52">
        <f ca="1">Simulations!AD1410</f>
        <v>23.03103940431189</v>
      </c>
    </row>
    <row r="8903" spans="1:1" x14ac:dyDescent="0.35">
      <c r="A8903" s="52">
        <f ca="1">Simulations!AD1411</f>
        <v>23.660365410414006</v>
      </c>
    </row>
    <row r="8904" spans="1:1" x14ac:dyDescent="0.35">
      <c r="A8904" s="52">
        <f ca="1">Simulations!AD1412</f>
        <v>22.980799791562546</v>
      </c>
    </row>
    <row r="8905" spans="1:1" x14ac:dyDescent="0.35">
      <c r="A8905" s="52">
        <f ca="1">Simulations!AD1413</f>
        <v>22.373986177077086</v>
      </c>
    </row>
    <row r="8906" spans="1:1" x14ac:dyDescent="0.35">
      <c r="A8906" s="52">
        <f ca="1">Simulations!AD1414</f>
        <v>23.365431238982147</v>
      </c>
    </row>
    <row r="8907" spans="1:1" x14ac:dyDescent="0.35">
      <c r="A8907" s="52">
        <f ca="1">Simulations!AD1415</f>
        <v>23.016608093300384</v>
      </c>
    </row>
    <row r="8908" spans="1:1" x14ac:dyDescent="0.35">
      <c r="A8908" s="52">
        <f ca="1">Simulations!AD1416</f>
        <v>23.243291315078793</v>
      </c>
    </row>
    <row r="8909" spans="1:1" x14ac:dyDescent="0.35">
      <c r="A8909" s="52">
        <f ca="1">Simulations!AD1417</f>
        <v>22.900911963231984</v>
      </c>
    </row>
    <row r="8910" spans="1:1" x14ac:dyDescent="0.35">
      <c r="A8910" s="52">
        <f ca="1">Simulations!AD1418</f>
        <v>23.046791704949403</v>
      </c>
    </row>
    <row r="8911" spans="1:1" x14ac:dyDescent="0.35">
      <c r="A8911" s="52">
        <f ca="1">Simulations!AD1419</f>
        <v>22.622229287719584</v>
      </c>
    </row>
    <row r="8912" spans="1:1" x14ac:dyDescent="0.35">
      <c r="A8912" s="52">
        <f ca="1">Simulations!AD1420</f>
        <v>22.746297172325306</v>
      </c>
    </row>
    <row r="8913" spans="1:1" x14ac:dyDescent="0.35">
      <c r="A8913" s="52">
        <f ca="1">Simulations!AD1421</f>
        <v>22.652966693278394</v>
      </c>
    </row>
    <row r="8914" spans="1:1" x14ac:dyDescent="0.35">
      <c r="A8914" s="52">
        <f ca="1">Simulations!AD1422</f>
        <v>22.939370618175722</v>
      </c>
    </row>
    <row r="8915" spans="1:1" x14ac:dyDescent="0.35">
      <c r="A8915" s="52">
        <f ca="1">Simulations!AD1423</f>
        <v>22.712794609072915</v>
      </c>
    </row>
    <row r="8916" spans="1:1" x14ac:dyDescent="0.35">
      <c r="A8916" s="52">
        <f ca="1">Simulations!AD1424</f>
        <v>23.285785183575943</v>
      </c>
    </row>
    <row r="8917" spans="1:1" x14ac:dyDescent="0.35">
      <c r="A8917" s="52">
        <f ca="1">Simulations!AD1425</f>
        <v>23.185735008819531</v>
      </c>
    </row>
    <row r="8918" spans="1:1" x14ac:dyDescent="0.35">
      <c r="A8918" s="52">
        <f ca="1">Simulations!AD1426</f>
        <v>23.051772967386317</v>
      </c>
    </row>
    <row r="8919" spans="1:1" x14ac:dyDescent="0.35">
      <c r="A8919" s="52">
        <f ca="1">Simulations!AD1427</f>
        <v>23.088274630848147</v>
      </c>
    </row>
    <row r="8920" spans="1:1" x14ac:dyDescent="0.35">
      <c r="A8920" s="52">
        <f ca="1">Simulations!AD1428</f>
        <v>22.932795067706593</v>
      </c>
    </row>
    <row r="8921" spans="1:1" x14ac:dyDescent="0.35">
      <c r="A8921" s="52">
        <f ca="1">Simulations!AD1429</f>
        <v>22.745032210859112</v>
      </c>
    </row>
    <row r="8922" spans="1:1" x14ac:dyDescent="0.35">
      <c r="A8922" s="52">
        <f ca="1">Simulations!AD1430</f>
        <v>22.73076022613963</v>
      </c>
    </row>
    <row r="8923" spans="1:1" x14ac:dyDescent="0.35">
      <c r="A8923" s="52">
        <f ca="1">Simulations!AD1431</f>
        <v>22.980883104975465</v>
      </c>
    </row>
    <row r="8924" spans="1:1" x14ac:dyDescent="0.35">
      <c r="A8924" s="52">
        <f ca="1">Simulations!AD1432</f>
        <v>23.049630360282357</v>
      </c>
    </row>
    <row r="8925" spans="1:1" x14ac:dyDescent="0.35">
      <c r="A8925" s="52">
        <f ca="1">Simulations!AD1433</f>
        <v>22.987149208981904</v>
      </c>
    </row>
    <row r="8926" spans="1:1" x14ac:dyDescent="0.35">
      <c r="A8926" s="52">
        <f ca="1">Simulations!AD1434</f>
        <v>22.979429815353363</v>
      </c>
    </row>
    <row r="8927" spans="1:1" x14ac:dyDescent="0.35">
      <c r="A8927" s="52">
        <f ca="1">Simulations!AD1435</f>
        <v>22.567844705582477</v>
      </c>
    </row>
    <row r="8928" spans="1:1" x14ac:dyDescent="0.35">
      <c r="A8928" s="52">
        <f ca="1">Simulations!AD1436</f>
        <v>23.384246314088301</v>
      </c>
    </row>
    <row r="8929" spans="1:1" x14ac:dyDescent="0.35">
      <c r="A8929" s="52">
        <f ca="1">Simulations!AD1437</f>
        <v>23.435445913109845</v>
      </c>
    </row>
    <row r="8930" spans="1:1" x14ac:dyDescent="0.35">
      <c r="A8930" s="52">
        <f ca="1">Simulations!AD1438</f>
        <v>22.766346653978577</v>
      </c>
    </row>
    <row r="8931" spans="1:1" x14ac:dyDescent="0.35">
      <c r="A8931" s="52">
        <f ca="1">Simulations!AD1439</f>
        <v>22.672973178661501</v>
      </c>
    </row>
    <row r="8932" spans="1:1" x14ac:dyDescent="0.35">
      <c r="A8932" s="52">
        <f ca="1">Simulations!AD1440</f>
        <v>23.053229453839492</v>
      </c>
    </row>
    <row r="8933" spans="1:1" x14ac:dyDescent="0.35">
      <c r="A8933" s="52">
        <f ca="1">Simulations!AD1441</f>
        <v>23.007063139329688</v>
      </c>
    </row>
    <row r="8934" spans="1:1" x14ac:dyDescent="0.35">
      <c r="A8934" s="52">
        <f ca="1">Simulations!AD1442</f>
        <v>23.119795048897018</v>
      </c>
    </row>
    <row r="8935" spans="1:1" x14ac:dyDescent="0.35">
      <c r="A8935" s="52">
        <f ca="1">Simulations!AD1443</f>
        <v>23.639253172667491</v>
      </c>
    </row>
    <row r="8936" spans="1:1" x14ac:dyDescent="0.35">
      <c r="A8936" s="52">
        <f ca="1">Simulations!AD1444</f>
        <v>23.076887441140201</v>
      </c>
    </row>
    <row r="8937" spans="1:1" x14ac:dyDescent="0.35">
      <c r="A8937" s="52">
        <f ca="1">Simulations!AD1445</f>
        <v>23.158434503517611</v>
      </c>
    </row>
    <row r="8938" spans="1:1" x14ac:dyDescent="0.35">
      <c r="A8938" s="52">
        <f ca="1">Simulations!AD1446</f>
        <v>23.519388651688892</v>
      </c>
    </row>
    <row r="8939" spans="1:1" x14ac:dyDescent="0.35">
      <c r="A8939" s="52">
        <f ca="1">Simulations!AD1447</f>
        <v>23.253650920771683</v>
      </c>
    </row>
    <row r="8940" spans="1:1" x14ac:dyDescent="0.35">
      <c r="A8940" s="52">
        <f ca="1">Simulations!AD1448</f>
        <v>22.913012091436645</v>
      </c>
    </row>
    <row r="8941" spans="1:1" x14ac:dyDescent="0.35">
      <c r="A8941" s="52">
        <f ca="1">Simulations!AD1449</f>
        <v>22.654221472685403</v>
      </c>
    </row>
    <row r="8942" spans="1:1" x14ac:dyDescent="0.35">
      <c r="A8942" s="52">
        <f ca="1">Simulations!AD1450</f>
        <v>23.076555108119091</v>
      </c>
    </row>
    <row r="8943" spans="1:1" x14ac:dyDescent="0.35">
      <c r="A8943" s="52">
        <f ca="1">Simulations!AD1451</f>
        <v>22.685696358705677</v>
      </c>
    </row>
    <row r="8944" spans="1:1" x14ac:dyDescent="0.35">
      <c r="A8944" s="52">
        <f ca="1">Simulations!AD1452</f>
        <v>23.022843270615294</v>
      </c>
    </row>
    <row r="8945" spans="1:1" x14ac:dyDescent="0.35">
      <c r="A8945" s="52">
        <f ca="1">Simulations!AD1453</f>
        <v>22.956364017416146</v>
      </c>
    </row>
    <row r="8946" spans="1:1" x14ac:dyDescent="0.35">
      <c r="A8946" s="52">
        <f ca="1">Simulations!AD1454</f>
        <v>22.661708621455745</v>
      </c>
    </row>
    <row r="8947" spans="1:1" x14ac:dyDescent="0.35">
      <c r="A8947" s="52">
        <f ca="1">Simulations!AD1455</f>
        <v>22.732889406538007</v>
      </c>
    </row>
    <row r="8948" spans="1:1" x14ac:dyDescent="0.35">
      <c r="A8948" s="52">
        <f ca="1">Simulations!AD1456</f>
        <v>22.956661244801722</v>
      </c>
    </row>
    <row r="8949" spans="1:1" x14ac:dyDescent="0.35">
      <c r="A8949" s="52">
        <f ca="1">Simulations!AD1457</f>
        <v>22.833372427217377</v>
      </c>
    </row>
    <row r="8950" spans="1:1" x14ac:dyDescent="0.35">
      <c r="A8950" s="52">
        <f ca="1">Simulations!AD1458</f>
        <v>23.375913130505481</v>
      </c>
    </row>
    <row r="8951" spans="1:1" x14ac:dyDescent="0.35">
      <c r="A8951" s="52">
        <f ca="1">Simulations!AD1459</f>
        <v>22.610633819856957</v>
      </c>
    </row>
    <row r="8952" spans="1:1" x14ac:dyDescent="0.35">
      <c r="A8952" s="52">
        <f ca="1">Simulations!AD1460</f>
        <v>22.917788642326801</v>
      </c>
    </row>
    <row r="8953" spans="1:1" x14ac:dyDescent="0.35">
      <c r="A8953" s="52">
        <f ca="1">Simulations!AD1461</f>
        <v>22.995229475680866</v>
      </c>
    </row>
    <row r="8954" spans="1:1" x14ac:dyDescent="0.35">
      <c r="A8954" s="52">
        <f ca="1">Simulations!AD1462</f>
        <v>23.162800875166667</v>
      </c>
    </row>
    <row r="8955" spans="1:1" x14ac:dyDescent="0.35">
      <c r="A8955" s="52">
        <f ca="1">Simulations!AD1463</f>
        <v>22.956549773552069</v>
      </c>
    </row>
    <row r="8956" spans="1:1" x14ac:dyDescent="0.35">
      <c r="A8956" s="52">
        <f ca="1">Simulations!AD1464</f>
        <v>23.253674434260439</v>
      </c>
    </row>
    <row r="8957" spans="1:1" x14ac:dyDescent="0.35">
      <c r="A8957" s="52">
        <f ca="1">Simulations!AD1465</f>
        <v>23.082310421901795</v>
      </c>
    </row>
    <row r="8958" spans="1:1" x14ac:dyDescent="0.35">
      <c r="A8958" s="52">
        <f ca="1">Simulations!AD1466</f>
        <v>22.532347186311313</v>
      </c>
    </row>
    <row r="8959" spans="1:1" x14ac:dyDescent="0.35">
      <c r="A8959" s="52">
        <f ca="1">Simulations!AD1467</f>
        <v>22.728850573027962</v>
      </c>
    </row>
    <row r="8960" spans="1:1" x14ac:dyDescent="0.35">
      <c r="A8960" s="52">
        <f ca="1">Simulations!AD1468</f>
        <v>22.806230951270393</v>
      </c>
    </row>
    <row r="8961" spans="1:1" x14ac:dyDescent="0.35">
      <c r="A8961" s="52">
        <f ca="1">Simulations!AD1469</f>
        <v>23.348510092451548</v>
      </c>
    </row>
    <row r="8962" spans="1:1" x14ac:dyDescent="0.35">
      <c r="A8962" s="52">
        <f ca="1">Simulations!AD1470</f>
        <v>22.223754969456369</v>
      </c>
    </row>
    <row r="8963" spans="1:1" x14ac:dyDescent="0.35">
      <c r="A8963" s="52">
        <f ca="1">Simulations!AD1471</f>
        <v>22.735842165175338</v>
      </c>
    </row>
    <row r="8964" spans="1:1" x14ac:dyDescent="0.35">
      <c r="A8964" s="52">
        <f ca="1">Simulations!AD1472</f>
        <v>23.223468772083194</v>
      </c>
    </row>
    <row r="8965" spans="1:1" x14ac:dyDescent="0.35">
      <c r="A8965" s="52">
        <f ca="1">Simulations!AD1473</f>
        <v>23.287671673844159</v>
      </c>
    </row>
    <row r="8966" spans="1:1" x14ac:dyDescent="0.35">
      <c r="A8966" s="52">
        <f ca="1">Simulations!AD1474</f>
        <v>22.979183773726042</v>
      </c>
    </row>
    <row r="8967" spans="1:1" x14ac:dyDescent="0.35">
      <c r="A8967" s="52">
        <f ca="1">Simulations!AD1475</f>
        <v>22.964834553788226</v>
      </c>
    </row>
    <row r="8968" spans="1:1" x14ac:dyDescent="0.35">
      <c r="A8968" s="52">
        <f ca="1">Simulations!AD1476</f>
        <v>22.505554551355555</v>
      </c>
    </row>
    <row r="8969" spans="1:1" x14ac:dyDescent="0.35">
      <c r="A8969" s="52">
        <f ca="1">Simulations!AD1477</f>
        <v>23.021478086313333</v>
      </c>
    </row>
    <row r="8970" spans="1:1" x14ac:dyDescent="0.35">
      <c r="A8970" s="52">
        <f ca="1">Simulations!AD1478</f>
        <v>23.343843468937315</v>
      </c>
    </row>
    <row r="8971" spans="1:1" x14ac:dyDescent="0.35">
      <c r="A8971" s="52">
        <f ca="1">Simulations!AD1479</f>
        <v>22.956882430432866</v>
      </c>
    </row>
    <row r="8972" spans="1:1" x14ac:dyDescent="0.35">
      <c r="A8972" s="52">
        <f ca="1">Simulations!AD1480</f>
        <v>22.563134889663424</v>
      </c>
    </row>
    <row r="8973" spans="1:1" x14ac:dyDescent="0.35">
      <c r="A8973" s="52">
        <f ca="1">Simulations!AD1481</f>
        <v>23.096531793154977</v>
      </c>
    </row>
    <row r="8974" spans="1:1" x14ac:dyDescent="0.35">
      <c r="A8974" s="52">
        <f ca="1">Simulations!AD1482</f>
        <v>22.740522441657305</v>
      </c>
    </row>
    <row r="8975" spans="1:1" x14ac:dyDescent="0.35">
      <c r="A8975" s="52">
        <f ca="1">Simulations!AD1483</f>
        <v>23.179620223395574</v>
      </c>
    </row>
    <row r="8976" spans="1:1" x14ac:dyDescent="0.35">
      <c r="A8976" s="52">
        <f ca="1">Simulations!AD1484</f>
        <v>22.709168268429558</v>
      </c>
    </row>
    <row r="8977" spans="1:1" x14ac:dyDescent="0.35">
      <c r="A8977" s="52">
        <f ca="1">Simulations!AD1485</f>
        <v>22.473814449554595</v>
      </c>
    </row>
    <row r="8978" spans="1:1" x14ac:dyDescent="0.35">
      <c r="A8978" s="52">
        <f ca="1">Simulations!AD1486</f>
        <v>23.411958398358088</v>
      </c>
    </row>
    <row r="8979" spans="1:1" x14ac:dyDescent="0.35">
      <c r="A8979" s="52">
        <f ca="1">Simulations!AD1487</f>
        <v>22.999090974671407</v>
      </c>
    </row>
    <row r="8980" spans="1:1" x14ac:dyDescent="0.35">
      <c r="A8980" s="52">
        <f ca="1">Simulations!AD1488</f>
        <v>23.084198772920203</v>
      </c>
    </row>
    <row r="8981" spans="1:1" x14ac:dyDescent="0.35">
      <c r="A8981" s="52">
        <f ca="1">Simulations!AD1489</f>
        <v>22.955924310355854</v>
      </c>
    </row>
    <row r="8982" spans="1:1" x14ac:dyDescent="0.35">
      <c r="A8982" s="52">
        <f ca="1">Simulations!AD1490</f>
        <v>23.097479441981765</v>
      </c>
    </row>
    <row r="8983" spans="1:1" x14ac:dyDescent="0.35">
      <c r="A8983" s="52">
        <f ca="1">Simulations!AD1491</f>
        <v>22.404482129877273</v>
      </c>
    </row>
    <row r="8984" spans="1:1" x14ac:dyDescent="0.35">
      <c r="A8984" s="52">
        <f ca="1">Simulations!AD1492</f>
        <v>22.955095936271761</v>
      </c>
    </row>
    <row r="8985" spans="1:1" x14ac:dyDescent="0.35">
      <c r="A8985" s="52">
        <f ca="1">Simulations!AD1493</f>
        <v>22.865979479858737</v>
      </c>
    </row>
    <row r="8986" spans="1:1" x14ac:dyDescent="0.35">
      <c r="A8986" s="52">
        <f ca="1">Simulations!AD1494</f>
        <v>23.238299779343134</v>
      </c>
    </row>
    <row r="8987" spans="1:1" x14ac:dyDescent="0.35">
      <c r="A8987" s="52">
        <f ca="1">Simulations!AD1495</f>
        <v>22.901656479422321</v>
      </c>
    </row>
    <row r="8988" spans="1:1" x14ac:dyDescent="0.35">
      <c r="A8988" s="52">
        <f ca="1">Simulations!AD1496</f>
        <v>22.384463170315755</v>
      </c>
    </row>
    <row r="8989" spans="1:1" x14ac:dyDescent="0.35">
      <c r="A8989" s="52">
        <f ca="1">Simulations!AD1497</f>
        <v>23.101892518687638</v>
      </c>
    </row>
    <row r="8990" spans="1:1" x14ac:dyDescent="0.35">
      <c r="A8990" s="52">
        <f ca="1">Simulations!AD1498</f>
        <v>22.732364806520607</v>
      </c>
    </row>
    <row r="8991" spans="1:1" x14ac:dyDescent="0.35">
      <c r="A8991" s="52">
        <f ca="1">Simulations!AD1499</f>
        <v>22.86797914332265</v>
      </c>
    </row>
    <row r="8992" spans="1:1" x14ac:dyDescent="0.35">
      <c r="A8992" s="52">
        <f ca="1">Simulations!AD1500</f>
        <v>23.088982302645327</v>
      </c>
    </row>
    <row r="8993" spans="1:1" x14ac:dyDescent="0.35">
      <c r="A8993" s="52">
        <f ca="1">Simulations!AD1501</f>
        <v>23.251834910846704</v>
      </c>
    </row>
    <row r="8994" spans="1:1" x14ac:dyDescent="0.35">
      <c r="A8994" s="52">
        <f ca="1">Simulations!AD1502</f>
        <v>22.924652301386693</v>
      </c>
    </row>
    <row r="8995" spans="1:1" x14ac:dyDescent="0.35">
      <c r="A8995" s="52">
        <f ca="1">Simulations!AD1503</f>
        <v>23.154461098292643</v>
      </c>
    </row>
    <row r="8996" spans="1:1" x14ac:dyDescent="0.35">
      <c r="A8996" s="52">
        <f ca="1">Simulations!AD1504</f>
        <v>22.634094333567557</v>
      </c>
    </row>
    <row r="8997" spans="1:1" x14ac:dyDescent="0.35">
      <c r="A8997" s="52">
        <f ca="1">Simulations!AD1505</f>
        <v>23.632656129159393</v>
      </c>
    </row>
    <row r="8998" spans="1:1" x14ac:dyDescent="0.35">
      <c r="A8998" s="52">
        <f ca="1">Simulations!AD1506</f>
        <v>22.894303149357924</v>
      </c>
    </row>
    <row r="8999" spans="1:1" x14ac:dyDescent="0.35">
      <c r="A8999" s="52">
        <f ca="1">Simulations!AD1507</f>
        <v>23.260890410366308</v>
      </c>
    </row>
    <row r="9000" spans="1:1" x14ac:dyDescent="0.35">
      <c r="A9000" s="52">
        <f ca="1">Simulations!AD1508</f>
        <v>23.334657451061187</v>
      </c>
    </row>
    <row r="9001" spans="1:1" x14ac:dyDescent="0.35">
      <c r="A9001" s="52">
        <f ca="1">Simulations!AD1509</f>
        <v>22.867815415581852</v>
      </c>
    </row>
    <row r="9002" spans="1:1" x14ac:dyDescent="0.35">
      <c r="A9002" s="52">
        <f ca="1">Simulations!AD1510</f>
        <v>22.857083097751644</v>
      </c>
    </row>
    <row r="9003" spans="1:1" x14ac:dyDescent="0.35">
      <c r="A9003" s="52">
        <f ca="1">Simulations!AD1511</f>
        <v>22.816468556318647</v>
      </c>
    </row>
    <row r="9004" spans="1:1" x14ac:dyDescent="0.35">
      <c r="A9004" s="52">
        <f ca="1">Simulations!AD1512</f>
        <v>22.944292610882492</v>
      </c>
    </row>
    <row r="9005" spans="1:1" x14ac:dyDescent="0.35">
      <c r="A9005" s="52">
        <f ca="1">Simulations!AD1513</f>
        <v>22.473834372553856</v>
      </c>
    </row>
    <row r="9006" spans="1:1" x14ac:dyDescent="0.35">
      <c r="A9006" s="52">
        <f ca="1">Simulations!AD1514</f>
        <v>23.248180324961719</v>
      </c>
    </row>
    <row r="9007" spans="1:1" x14ac:dyDescent="0.35">
      <c r="A9007" s="52">
        <f ca="1">Simulations!AD1515</f>
        <v>22.855731922175622</v>
      </c>
    </row>
    <row r="9008" spans="1:1" x14ac:dyDescent="0.35">
      <c r="A9008" s="52">
        <f ca="1">Simulations!AD1516</f>
        <v>22.980966821538111</v>
      </c>
    </row>
    <row r="9009" spans="1:1" x14ac:dyDescent="0.35">
      <c r="A9009" s="52">
        <f ca="1">Simulations!AD1517</f>
        <v>22.720591601329645</v>
      </c>
    </row>
    <row r="9010" spans="1:1" x14ac:dyDescent="0.35">
      <c r="A9010" s="52">
        <f ca="1">Simulations!AD1518</f>
        <v>23.117316998253848</v>
      </c>
    </row>
    <row r="9011" spans="1:1" x14ac:dyDescent="0.35">
      <c r="A9011" s="52">
        <f ca="1">Simulations!AD1519</f>
        <v>22.88084473327276</v>
      </c>
    </row>
    <row r="9012" spans="1:1" x14ac:dyDescent="0.35">
      <c r="A9012" s="52">
        <f ca="1">Simulations!AD1520</f>
        <v>22.956183133948361</v>
      </c>
    </row>
    <row r="9013" spans="1:1" x14ac:dyDescent="0.35">
      <c r="A9013" s="52">
        <f ca="1">Simulations!AD1521</f>
        <v>22.838996794184798</v>
      </c>
    </row>
    <row r="9014" spans="1:1" x14ac:dyDescent="0.35">
      <c r="A9014" s="52">
        <f ca="1">Simulations!AD1522</f>
        <v>22.763006370424932</v>
      </c>
    </row>
    <row r="9015" spans="1:1" x14ac:dyDescent="0.35">
      <c r="A9015" s="52">
        <f ca="1">Simulations!AD1523</f>
        <v>23.355141307743047</v>
      </c>
    </row>
    <row r="9016" spans="1:1" x14ac:dyDescent="0.35">
      <c r="A9016" s="52">
        <f ca="1">Simulations!AD1524</f>
        <v>23.177077328575155</v>
      </c>
    </row>
    <row r="9017" spans="1:1" x14ac:dyDescent="0.35">
      <c r="A9017" s="52">
        <f ca="1">Simulations!AD1525</f>
        <v>23.270512959697729</v>
      </c>
    </row>
    <row r="9018" spans="1:1" x14ac:dyDescent="0.35">
      <c r="A9018" s="52">
        <f ca="1">Simulations!AD1526</f>
        <v>22.736357172263773</v>
      </c>
    </row>
    <row r="9019" spans="1:1" x14ac:dyDescent="0.35">
      <c r="A9019" s="52">
        <f ca="1">Simulations!AD1527</f>
        <v>23.302529621132159</v>
      </c>
    </row>
    <row r="9020" spans="1:1" x14ac:dyDescent="0.35">
      <c r="A9020" s="52">
        <f ca="1">Simulations!AD1528</f>
        <v>22.900114865100797</v>
      </c>
    </row>
    <row r="9021" spans="1:1" x14ac:dyDescent="0.35">
      <c r="A9021" s="52">
        <f ca="1">Simulations!AD1529</f>
        <v>23.380382641303122</v>
      </c>
    </row>
    <row r="9022" spans="1:1" x14ac:dyDescent="0.35">
      <c r="A9022" s="52">
        <f ca="1">Simulations!AD1530</f>
        <v>23.287789189006759</v>
      </c>
    </row>
    <row r="9023" spans="1:1" x14ac:dyDescent="0.35">
      <c r="A9023" s="52">
        <f ca="1">Simulations!AD1531</f>
        <v>22.957775771362297</v>
      </c>
    </row>
    <row r="9024" spans="1:1" x14ac:dyDescent="0.35">
      <c r="A9024" s="52">
        <f ca="1">Simulations!AD1532</f>
        <v>23.080179191611087</v>
      </c>
    </row>
    <row r="9025" spans="1:1" x14ac:dyDescent="0.35">
      <c r="A9025" s="52">
        <f ca="1">Simulations!AD1533</f>
        <v>22.99785885828485</v>
      </c>
    </row>
    <row r="9026" spans="1:1" x14ac:dyDescent="0.35">
      <c r="A9026" s="52">
        <f ca="1">Simulations!AD1534</f>
        <v>23.271898594296999</v>
      </c>
    </row>
    <row r="9027" spans="1:1" x14ac:dyDescent="0.35">
      <c r="A9027" s="52">
        <f ca="1">Simulations!AD1535</f>
        <v>23.167684443290959</v>
      </c>
    </row>
    <row r="9028" spans="1:1" x14ac:dyDescent="0.35">
      <c r="A9028" s="52">
        <f ca="1">Simulations!AD1536</f>
        <v>23.374885487647944</v>
      </c>
    </row>
    <row r="9029" spans="1:1" x14ac:dyDescent="0.35">
      <c r="A9029" s="52">
        <f ca="1">Simulations!AD1537</f>
        <v>23.001641046758955</v>
      </c>
    </row>
    <row r="9030" spans="1:1" x14ac:dyDescent="0.35">
      <c r="A9030" s="52">
        <f ca="1">Simulations!AD1538</f>
        <v>23.048714942970733</v>
      </c>
    </row>
    <row r="9031" spans="1:1" x14ac:dyDescent="0.35">
      <c r="A9031" s="52">
        <f ca="1">Simulations!AD1539</f>
        <v>22.967364817413848</v>
      </c>
    </row>
    <row r="9032" spans="1:1" x14ac:dyDescent="0.35">
      <c r="A9032" s="52">
        <f ca="1">Simulations!AD1540</f>
        <v>23.022643610940243</v>
      </c>
    </row>
    <row r="9033" spans="1:1" x14ac:dyDescent="0.35">
      <c r="A9033" s="52">
        <f ca="1">Simulations!AD1541</f>
        <v>23.026628572619195</v>
      </c>
    </row>
    <row r="9034" spans="1:1" x14ac:dyDescent="0.35">
      <c r="A9034" s="52">
        <f ca="1">Simulations!AD1542</f>
        <v>23.25762876106532</v>
      </c>
    </row>
    <row r="9035" spans="1:1" x14ac:dyDescent="0.35">
      <c r="A9035" s="52">
        <f ca="1">Simulations!AD1543</f>
        <v>23.252776295442505</v>
      </c>
    </row>
    <row r="9036" spans="1:1" x14ac:dyDescent="0.35">
      <c r="A9036" s="52">
        <f ca="1">Simulations!AD1544</f>
        <v>22.8433255224869</v>
      </c>
    </row>
    <row r="9037" spans="1:1" x14ac:dyDescent="0.35">
      <c r="A9037" s="52">
        <f ca="1">Simulations!AD1545</f>
        <v>22.780963971917519</v>
      </c>
    </row>
    <row r="9038" spans="1:1" x14ac:dyDescent="0.35">
      <c r="A9038" s="52">
        <f ca="1">Simulations!AD1546</f>
        <v>22.774324940548439</v>
      </c>
    </row>
    <row r="9039" spans="1:1" x14ac:dyDescent="0.35">
      <c r="A9039" s="52">
        <f ca="1">Simulations!AD1547</f>
        <v>23.036853133501801</v>
      </c>
    </row>
    <row r="9040" spans="1:1" x14ac:dyDescent="0.35">
      <c r="A9040" s="52">
        <f ca="1">Simulations!AD1548</f>
        <v>23.145522226586813</v>
      </c>
    </row>
    <row r="9041" spans="1:1" x14ac:dyDescent="0.35">
      <c r="A9041" s="52">
        <f ca="1">Simulations!AD1549</f>
        <v>23.203550870051799</v>
      </c>
    </row>
    <row r="9042" spans="1:1" x14ac:dyDescent="0.35">
      <c r="A9042" s="52">
        <f ca="1">Simulations!AD1550</f>
        <v>23.139977725585275</v>
      </c>
    </row>
    <row r="9043" spans="1:1" x14ac:dyDescent="0.35">
      <c r="A9043" s="52">
        <f ca="1">Simulations!AD1551</f>
        <v>22.780161180628234</v>
      </c>
    </row>
    <row r="9044" spans="1:1" x14ac:dyDescent="0.35">
      <c r="A9044" s="52">
        <f ca="1">Simulations!AD1552</f>
        <v>23.209045012169675</v>
      </c>
    </row>
    <row r="9045" spans="1:1" x14ac:dyDescent="0.35">
      <c r="A9045" s="52">
        <f ca="1">Simulations!AD1553</f>
        <v>23.242217683762885</v>
      </c>
    </row>
    <row r="9046" spans="1:1" x14ac:dyDescent="0.35">
      <c r="A9046" s="52">
        <f ca="1">Simulations!AD1554</f>
        <v>22.841609567923896</v>
      </c>
    </row>
    <row r="9047" spans="1:1" x14ac:dyDescent="0.35">
      <c r="A9047" s="52">
        <f ca="1">Simulations!AD1555</f>
        <v>22.630874462714555</v>
      </c>
    </row>
    <row r="9048" spans="1:1" x14ac:dyDescent="0.35">
      <c r="A9048" s="52">
        <f ca="1">Simulations!AD1556</f>
        <v>22.933933345181217</v>
      </c>
    </row>
    <row r="9049" spans="1:1" x14ac:dyDescent="0.35">
      <c r="A9049" s="52">
        <f ca="1">Simulations!AD1557</f>
        <v>23.164058209103036</v>
      </c>
    </row>
    <row r="9050" spans="1:1" x14ac:dyDescent="0.35">
      <c r="A9050" s="52">
        <f ca="1">Simulations!AD1558</f>
        <v>23.01161499177698</v>
      </c>
    </row>
    <row r="9051" spans="1:1" x14ac:dyDescent="0.35">
      <c r="A9051" s="52">
        <f ca="1">Simulations!AD1559</f>
        <v>23.349551554772468</v>
      </c>
    </row>
    <row r="9052" spans="1:1" x14ac:dyDescent="0.35">
      <c r="A9052" s="52">
        <f ca="1">Simulations!AD1560</f>
        <v>22.895729454051519</v>
      </c>
    </row>
    <row r="9053" spans="1:1" x14ac:dyDescent="0.35">
      <c r="A9053" s="52">
        <f ca="1">Simulations!AD1561</f>
        <v>23.080599392669413</v>
      </c>
    </row>
    <row r="9054" spans="1:1" x14ac:dyDescent="0.35">
      <c r="A9054" s="52">
        <f ca="1">Simulations!AD1562</f>
        <v>23.111127534397703</v>
      </c>
    </row>
    <row r="9055" spans="1:1" x14ac:dyDescent="0.35">
      <c r="A9055" s="52">
        <f ca="1">Simulations!AD1563</f>
        <v>22.906700420879925</v>
      </c>
    </row>
    <row r="9056" spans="1:1" x14ac:dyDescent="0.35">
      <c r="A9056" s="52">
        <f ca="1">Simulations!AD1564</f>
        <v>23.095997589437381</v>
      </c>
    </row>
    <row r="9057" spans="1:1" x14ac:dyDescent="0.35">
      <c r="A9057" s="52">
        <f ca="1">Simulations!AD1565</f>
        <v>22.759293625080488</v>
      </c>
    </row>
    <row r="9058" spans="1:1" x14ac:dyDescent="0.35">
      <c r="A9058" s="52">
        <f ca="1">Simulations!AD1566</f>
        <v>23.064915210978377</v>
      </c>
    </row>
    <row r="9059" spans="1:1" x14ac:dyDescent="0.35">
      <c r="A9059" s="52">
        <f ca="1">Simulations!AD1567</f>
        <v>22.68301676664381</v>
      </c>
    </row>
    <row r="9060" spans="1:1" x14ac:dyDescent="0.35">
      <c r="A9060" s="52">
        <f ca="1">Simulations!AD1568</f>
        <v>23.201708709276573</v>
      </c>
    </row>
    <row r="9061" spans="1:1" x14ac:dyDescent="0.35">
      <c r="A9061" s="52">
        <f ca="1">Simulations!AD1569</f>
        <v>22.743754789661537</v>
      </c>
    </row>
    <row r="9062" spans="1:1" x14ac:dyDescent="0.35">
      <c r="A9062" s="52">
        <f ca="1">Simulations!AD1570</f>
        <v>23.25547705969122</v>
      </c>
    </row>
    <row r="9063" spans="1:1" x14ac:dyDescent="0.35">
      <c r="A9063" s="52">
        <f ca="1">Simulations!AD1571</f>
        <v>22.841342136561721</v>
      </c>
    </row>
    <row r="9064" spans="1:1" x14ac:dyDescent="0.35">
      <c r="A9064" s="52">
        <f ca="1">Simulations!AD1572</f>
        <v>23.158594426789239</v>
      </c>
    </row>
    <row r="9065" spans="1:1" x14ac:dyDescent="0.35">
      <c r="A9065" s="52">
        <f ca="1">Simulations!AD1573</f>
        <v>22.751206206895585</v>
      </c>
    </row>
    <row r="9066" spans="1:1" x14ac:dyDescent="0.35">
      <c r="A9066" s="52">
        <f ca="1">Simulations!AD1574</f>
        <v>22.654294322062839</v>
      </c>
    </row>
    <row r="9067" spans="1:1" x14ac:dyDescent="0.35">
      <c r="A9067" s="52">
        <f ca="1">Simulations!AD1575</f>
        <v>23.074503549337674</v>
      </c>
    </row>
    <row r="9068" spans="1:1" x14ac:dyDescent="0.35">
      <c r="A9068" s="52">
        <f ca="1">Simulations!AD1576</f>
        <v>22.831296096414</v>
      </c>
    </row>
    <row r="9069" spans="1:1" x14ac:dyDescent="0.35">
      <c r="A9069" s="52">
        <f ca="1">Simulations!AD1577</f>
        <v>22.926753446821891</v>
      </c>
    </row>
    <row r="9070" spans="1:1" x14ac:dyDescent="0.35">
      <c r="A9070" s="52">
        <f ca="1">Simulations!AD1578</f>
        <v>23.158834038565658</v>
      </c>
    </row>
    <row r="9071" spans="1:1" x14ac:dyDescent="0.35">
      <c r="A9071" s="52">
        <f ca="1">Simulations!AD1579</f>
        <v>23.260506613959123</v>
      </c>
    </row>
    <row r="9072" spans="1:1" x14ac:dyDescent="0.35">
      <c r="A9072" s="52">
        <f ca="1">Simulations!AD1580</f>
        <v>22.965540196825962</v>
      </c>
    </row>
    <row r="9073" spans="1:1" x14ac:dyDescent="0.35">
      <c r="A9073" s="52">
        <f ca="1">Simulations!AD1581</f>
        <v>23.297999283328615</v>
      </c>
    </row>
    <row r="9074" spans="1:1" x14ac:dyDescent="0.35">
      <c r="A9074" s="52">
        <f ca="1">Simulations!AD1582</f>
        <v>23.17433543890856</v>
      </c>
    </row>
    <row r="9075" spans="1:1" x14ac:dyDescent="0.35">
      <c r="A9075" s="52">
        <f ca="1">Simulations!AD1583</f>
        <v>23.328279676731523</v>
      </c>
    </row>
    <row r="9076" spans="1:1" x14ac:dyDescent="0.35">
      <c r="A9076" s="52">
        <f ca="1">Simulations!AD1584</f>
        <v>22.434984501515721</v>
      </c>
    </row>
    <row r="9077" spans="1:1" x14ac:dyDescent="0.35">
      <c r="A9077" s="52">
        <f ca="1">Simulations!AD1585</f>
        <v>22.819629152731004</v>
      </c>
    </row>
    <row r="9078" spans="1:1" x14ac:dyDescent="0.35">
      <c r="A9078" s="52">
        <f ca="1">Simulations!AD1586</f>
        <v>23.19251767067961</v>
      </c>
    </row>
    <row r="9079" spans="1:1" x14ac:dyDescent="0.35">
      <c r="A9079" s="52">
        <f ca="1">Simulations!AD1587</f>
        <v>22.724166968089726</v>
      </c>
    </row>
    <row r="9080" spans="1:1" x14ac:dyDescent="0.35">
      <c r="A9080" s="52">
        <f ca="1">Simulations!AD1588</f>
        <v>22.843010571008399</v>
      </c>
    </row>
    <row r="9081" spans="1:1" x14ac:dyDescent="0.35">
      <c r="A9081" s="52">
        <f ca="1">Simulations!AD1589</f>
        <v>22.96688907532776</v>
      </c>
    </row>
    <row r="9082" spans="1:1" x14ac:dyDescent="0.35">
      <c r="A9082" s="52">
        <f ca="1">Simulations!AD1590</f>
        <v>22.66381084750277</v>
      </c>
    </row>
    <row r="9083" spans="1:1" x14ac:dyDescent="0.35">
      <c r="A9083" s="52">
        <f ca="1">Simulations!AD1591</f>
        <v>22.784418716512747</v>
      </c>
    </row>
    <row r="9084" spans="1:1" x14ac:dyDescent="0.35">
      <c r="A9084" s="52">
        <f ca="1">Simulations!AD1592</f>
        <v>23.080434046155247</v>
      </c>
    </row>
    <row r="9085" spans="1:1" x14ac:dyDescent="0.35">
      <c r="A9085" s="52">
        <f ca="1">Simulations!AD1593</f>
        <v>23.098146151963036</v>
      </c>
    </row>
    <row r="9086" spans="1:1" x14ac:dyDescent="0.35">
      <c r="A9086" s="52">
        <f ca="1">Simulations!AD1594</f>
        <v>22.60440945181751</v>
      </c>
    </row>
    <row r="9087" spans="1:1" x14ac:dyDescent="0.35">
      <c r="A9087" s="52">
        <f ca="1">Simulations!AD1595</f>
        <v>23.224548998319356</v>
      </c>
    </row>
    <row r="9088" spans="1:1" x14ac:dyDescent="0.35">
      <c r="A9088" s="52">
        <f ca="1">Simulations!AD1596</f>
        <v>23.376068794623176</v>
      </c>
    </row>
    <row r="9089" spans="1:1" x14ac:dyDescent="0.35">
      <c r="A9089" s="52">
        <f ca="1">Simulations!AD1597</f>
        <v>23.432367502067628</v>
      </c>
    </row>
    <row r="9090" spans="1:1" x14ac:dyDescent="0.35">
      <c r="A9090" s="52">
        <f ca="1">Simulations!AD1598</f>
        <v>23.297228111790858</v>
      </c>
    </row>
    <row r="9091" spans="1:1" x14ac:dyDescent="0.35">
      <c r="A9091" s="52">
        <f ca="1">Simulations!AD1599</f>
        <v>22.692473377222122</v>
      </c>
    </row>
    <row r="9092" spans="1:1" x14ac:dyDescent="0.35">
      <c r="A9092" s="52">
        <f ca="1">Simulations!AD1600</f>
        <v>23.082090888681655</v>
      </c>
    </row>
    <row r="9093" spans="1:1" x14ac:dyDescent="0.35">
      <c r="A9093" s="52">
        <f ca="1">Simulations!AD1601</f>
        <v>22.812478867342598</v>
      </c>
    </row>
    <row r="9094" spans="1:1" x14ac:dyDescent="0.35">
      <c r="A9094" s="52">
        <f ca="1">Simulations!AD1602</f>
        <v>23.347995859914363</v>
      </c>
    </row>
    <row r="9095" spans="1:1" x14ac:dyDescent="0.35">
      <c r="A9095" s="52">
        <f ca="1">Simulations!AD1603</f>
        <v>23.107158053794187</v>
      </c>
    </row>
    <row r="9096" spans="1:1" x14ac:dyDescent="0.35">
      <c r="A9096" s="52">
        <f ca="1">Simulations!AD1604</f>
        <v>22.827517517372215</v>
      </c>
    </row>
    <row r="9097" spans="1:1" x14ac:dyDescent="0.35">
      <c r="A9097" s="52">
        <f ca="1">Simulations!AD1605</f>
        <v>23.109428340487071</v>
      </c>
    </row>
    <row r="9098" spans="1:1" x14ac:dyDescent="0.35">
      <c r="A9098" s="52">
        <f ca="1">Simulations!AD1606</f>
        <v>23.05825223462239</v>
      </c>
    </row>
    <row r="9099" spans="1:1" x14ac:dyDescent="0.35">
      <c r="A9099" s="52">
        <f ca="1">Simulations!AD1607</f>
        <v>22.88297290606512</v>
      </c>
    </row>
    <row r="9100" spans="1:1" x14ac:dyDescent="0.35">
      <c r="A9100" s="52">
        <f ca="1">Simulations!AD1608</f>
        <v>22.695964417430332</v>
      </c>
    </row>
    <row r="9101" spans="1:1" x14ac:dyDescent="0.35">
      <c r="A9101" s="52">
        <f ca="1">Simulations!AD1609</f>
        <v>22.979201867388163</v>
      </c>
    </row>
    <row r="9102" spans="1:1" x14ac:dyDescent="0.35">
      <c r="A9102" s="52">
        <f ca="1">Simulations!AD1610</f>
        <v>23.82819441467344</v>
      </c>
    </row>
    <row r="9103" spans="1:1" x14ac:dyDescent="0.35">
      <c r="A9103" s="52">
        <f ca="1">Simulations!AD1611</f>
        <v>23.005220694242343</v>
      </c>
    </row>
    <row r="9104" spans="1:1" x14ac:dyDescent="0.35">
      <c r="A9104" s="52">
        <f ca="1">Simulations!AD1612</f>
        <v>22.815419762095786</v>
      </c>
    </row>
    <row r="9105" spans="1:1" x14ac:dyDescent="0.35">
      <c r="A9105" s="52">
        <f ca="1">Simulations!AD1613</f>
        <v>22.797265440224137</v>
      </c>
    </row>
    <row r="9106" spans="1:1" x14ac:dyDescent="0.35">
      <c r="A9106" s="52">
        <f ca="1">Simulations!AD1614</f>
        <v>22.721138593994183</v>
      </c>
    </row>
    <row r="9107" spans="1:1" x14ac:dyDescent="0.35">
      <c r="A9107" s="52">
        <f ca="1">Simulations!AD1615</f>
        <v>22.843299276522899</v>
      </c>
    </row>
    <row r="9108" spans="1:1" x14ac:dyDescent="0.35">
      <c r="A9108" s="52">
        <f ca="1">Simulations!AD1616</f>
        <v>23.047142291066322</v>
      </c>
    </row>
    <row r="9109" spans="1:1" x14ac:dyDescent="0.35">
      <c r="A9109" s="52">
        <f ca="1">Simulations!AD1617</f>
        <v>22.46443357762811</v>
      </c>
    </row>
    <row r="9110" spans="1:1" x14ac:dyDescent="0.35">
      <c r="A9110" s="52">
        <f ca="1">Simulations!AD1618</f>
        <v>22.567798268826795</v>
      </c>
    </row>
    <row r="9111" spans="1:1" x14ac:dyDescent="0.35">
      <c r="A9111" s="52">
        <f ca="1">Simulations!AD1619</f>
        <v>22.989038125104571</v>
      </c>
    </row>
    <row r="9112" spans="1:1" x14ac:dyDescent="0.35">
      <c r="A9112" s="52">
        <f ca="1">Simulations!AD1620</f>
        <v>22.975403019715905</v>
      </c>
    </row>
    <row r="9113" spans="1:1" x14ac:dyDescent="0.35">
      <c r="A9113" s="52">
        <f ca="1">Simulations!AD1621</f>
        <v>22.987201352073804</v>
      </c>
    </row>
    <row r="9114" spans="1:1" x14ac:dyDescent="0.35">
      <c r="A9114" s="52">
        <f ca="1">Simulations!AD1622</f>
        <v>23.461882465974895</v>
      </c>
    </row>
    <row r="9115" spans="1:1" x14ac:dyDescent="0.35">
      <c r="A9115" s="52">
        <f ca="1">Simulations!AD1623</f>
        <v>23.10820527873917</v>
      </c>
    </row>
    <row r="9116" spans="1:1" x14ac:dyDescent="0.35">
      <c r="A9116" s="52">
        <f ca="1">Simulations!AD1624</f>
        <v>22.879471621780453</v>
      </c>
    </row>
    <row r="9117" spans="1:1" x14ac:dyDescent="0.35">
      <c r="A9117" s="52">
        <f ca="1">Simulations!AD1625</f>
        <v>23.179218189225455</v>
      </c>
    </row>
    <row r="9118" spans="1:1" x14ac:dyDescent="0.35">
      <c r="A9118" s="52">
        <f ca="1">Simulations!AD1626</f>
        <v>23.242498737539549</v>
      </c>
    </row>
    <row r="9119" spans="1:1" x14ac:dyDescent="0.35">
      <c r="A9119" s="52">
        <f ca="1">Simulations!AD1627</f>
        <v>23.148697135930725</v>
      </c>
    </row>
    <row r="9120" spans="1:1" x14ac:dyDescent="0.35">
      <c r="A9120" s="52">
        <f ca="1">Simulations!AD1628</f>
        <v>22.906844009534218</v>
      </c>
    </row>
    <row r="9121" spans="1:1" x14ac:dyDescent="0.35">
      <c r="A9121" s="52">
        <f ca="1">Simulations!AD1629</f>
        <v>22.725291310884696</v>
      </c>
    </row>
    <row r="9122" spans="1:1" x14ac:dyDescent="0.35">
      <c r="A9122" s="52">
        <f ca="1">Simulations!AD1630</f>
        <v>22.217827390601073</v>
      </c>
    </row>
    <row r="9123" spans="1:1" x14ac:dyDescent="0.35">
      <c r="A9123" s="52">
        <f ca="1">Simulations!AD1631</f>
        <v>23.129903462950431</v>
      </c>
    </row>
    <row r="9124" spans="1:1" x14ac:dyDescent="0.35">
      <c r="A9124" s="52">
        <f ca="1">Simulations!AD1632</f>
        <v>23.413091331531881</v>
      </c>
    </row>
    <row r="9125" spans="1:1" x14ac:dyDescent="0.35">
      <c r="A9125" s="52">
        <f ca="1">Simulations!AD1633</f>
        <v>22.987943651354989</v>
      </c>
    </row>
    <row r="9126" spans="1:1" x14ac:dyDescent="0.35">
      <c r="A9126" s="52">
        <f ca="1">Simulations!AD1634</f>
        <v>23.03537961143223</v>
      </c>
    </row>
    <row r="9127" spans="1:1" x14ac:dyDescent="0.35">
      <c r="A9127" s="52">
        <f ca="1">Simulations!AD1635</f>
        <v>22.873838592231653</v>
      </c>
    </row>
    <row r="9128" spans="1:1" x14ac:dyDescent="0.35">
      <c r="A9128" s="52">
        <f ca="1">Simulations!AD1636</f>
        <v>23.411467500736798</v>
      </c>
    </row>
    <row r="9129" spans="1:1" x14ac:dyDescent="0.35">
      <c r="A9129" s="52">
        <f ca="1">Simulations!AD1637</f>
        <v>23.377110099770157</v>
      </c>
    </row>
    <row r="9130" spans="1:1" x14ac:dyDescent="0.35">
      <c r="A9130" s="52">
        <f ca="1">Simulations!AD1638</f>
        <v>23.307898041824856</v>
      </c>
    </row>
    <row r="9131" spans="1:1" x14ac:dyDescent="0.35">
      <c r="A9131" s="52">
        <f ca="1">Simulations!AD1639</f>
        <v>22.838374260394602</v>
      </c>
    </row>
    <row r="9132" spans="1:1" x14ac:dyDescent="0.35">
      <c r="A9132" s="52">
        <f ca="1">Simulations!AD1640</f>
        <v>22.93417130900518</v>
      </c>
    </row>
    <row r="9133" spans="1:1" x14ac:dyDescent="0.35">
      <c r="A9133" s="52">
        <f ca="1">Simulations!AD1641</f>
        <v>22.897546693043598</v>
      </c>
    </row>
    <row r="9134" spans="1:1" x14ac:dyDescent="0.35">
      <c r="A9134" s="52">
        <f ca="1">Simulations!AD1642</f>
        <v>23.432981341921646</v>
      </c>
    </row>
    <row r="9135" spans="1:1" x14ac:dyDescent="0.35">
      <c r="A9135" s="52">
        <f ca="1">Simulations!AD1643</f>
        <v>23.070831427162734</v>
      </c>
    </row>
    <row r="9136" spans="1:1" x14ac:dyDescent="0.35">
      <c r="A9136" s="52">
        <f ca="1">Simulations!AD1644</f>
        <v>22.933689334381135</v>
      </c>
    </row>
    <row r="9137" spans="1:1" x14ac:dyDescent="0.35">
      <c r="A9137" s="52">
        <f ca="1">Simulations!AD1645</f>
        <v>22.9574520307253</v>
      </c>
    </row>
    <row r="9138" spans="1:1" x14ac:dyDescent="0.35">
      <c r="A9138" s="52">
        <f ca="1">Simulations!AD1646</f>
        <v>22.59080340776358</v>
      </c>
    </row>
    <row r="9139" spans="1:1" x14ac:dyDescent="0.35">
      <c r="A9139" s="52">
        <f ca="1">Simulations!AD1647</f>
        <v>22.8621664857192</v>
      </c>
    </row>
    <row r="9140" spans="1:1" x14ac:dyDescent="0.35">
      <c r="A9140" s="52">
        <f ca="1">Simulations!AD1648</f>
        <v>22.661067866962604</v>
      </c>
    </row>
    <row r="9141" spans="1:1" x14ac:dyDescent="0.35">
      <c r="A9141" s="52">
        <f ca="1">Simulations!AD1649</f>
        <v>23.188126539628463</v>
      </c>
    </row>
    <row r="9142" spans="1:1" x14ac:dyDescent="0.35">
      <c r="A9142" s="52">
        <f ca="1">Simulations!AD1650</f>
        <v>22.876657505162154</v>
      </c>
    </row>
    <row r="9143" spans="1:1" x14ac:dyDescent="0.35">
      <c r="A9143" s="52">
        <f ca="1">Simulations!AD1651</f>
        <v>23.124359638557728</v>
      </c>
    </row>
    <row r="9144" spans="1:1" x14ac:dyDescent="0.35">
      <c r="A9144" s="52">
        <f ca="1">Simulations!AD1652</f>
        <v>23.609407860473034</v>
      </c>
    </row>
    <row r="9145" spans="1:1" x14ac:dyDescent="0.35">
      <c r="A9145" s="52">
        <f ca="1">Simulations!AD1653</f>
        <v>23.269782346552006</v>
      </c>
    </row>
    <row r="9146" spans="1:1" x14ac:dyDescent="0.35">
      <c r="A9146" s="52">
        <f ca="1">Simulations!AD1654</f>
        <v>23.018337018801702</v>
      </c>
    </row>
    <row r="9147" spans="1:1" x14ac:dyDescent="0.35">
      <c r="A9147" s="52">
        <f ca="1">Simulations!AD1655</f>
        <v>23.242696699392969</v>
      </c>
    </row>
    <row r="9148" spans="1:1" x14ac:dyDescent="0.35">
      <c r="A9148" s="52">
        <f ca="1">Simulations!AD1656</f>
        <v>23.132885673123592</v>
      </c>
    </row>
    <row r="9149" spans="1:1" x14ac:dyDescent="0.35">
      <c r="A9149" s="52">
        <f ca="1">Simulations!AD1657</f>
        <v>23.524299263761968</v>
      </c>
    </row>
    <row r="9150" spans="1:1" x14ac:dyDescent="0.35">
      <c r="A9150" s="52">
        <f ca="1">Simulations!AD1658</f>
        <v>22.806453652712076</v>
      </c>
    </row>
    <row r="9151" spans="1:1" x14ac:dyDescent="0.35">
      <c r="A9151" s="52">
        <f ca="1">Simulations!AD1659</f>
        <v>22.877302389852822</v>
      </c>
    </row>
    <row r="9152" spans="1:1" x14ac:dyDescent="0.35">
      <c r="A9152" s="52">
        <f ca="1">Simulations!AD1660</f>
        <v>23.317248731901369</v>
      </c>
    </row>
    <row r="9153" spans="1:1" x14ac:dyDescent="0.35">
      <c r="A9153" s="52">
        <f ca="1">Simulations!AD1661</f>
        <v>23.599685924133766</v>
      </c>
    </row>
    <row r="9154" spans="1:1" x14ac:dyDescent="0.35">
      <c r="A9154" s="52">
        <f ca="1">Simulations!AD1662</f>
        <v>23.042130158484202</v>
      </c>
    </row>
    <row r="9155" spans="1:1" x14ac:dyDescent="0.35">
      <c r="A9155" s="52">
        <f ca="1">Simulations!AD1663</f>
        <v>22.959515841237959</v>
      </c>
    </row>
    <row r="9156" spans="1:1" x14ac:dyDescent="0.35">
      <c r="A9156" s="52">
        <f ca="1">Simulations!AD1664</f>
        <v>23.127930997707502</v>
      </c>
    </row>
    <row r="9157" spans="1:1" x14ac:dyDescent="0.35">
      <c r="A9157" s="52">
        <f ca="1">Simulations!AD1665</f>
        <v>23.325890706993746</v>
      </c>
    </row>
    <row r="9158" spans="1:1" x14ac:dyDescent="0.35">
      <c r="A9158" s="52">
        <f ca="1">Simulations!AD1666</f>
        <v>22.76834219138091</v>
      </c>
    </row>
    <row r="9159" spans="1:1" x14ac:dyDescent="0.35">
      <c r="A9159" s="52">
        <f ca="1">Simulations!AD1667</f>
        <v>23.210342070648881</v>
      </c>
    </row>
    <row r="9160" spans="1:1" x14ac:dyDescent="0.35">
      <c r="A9160" s="52">
        <f ca="1">Simulations!AD1668</f>
        <v>23.155108717474327</v>
      </c>
    </row>
    <row r="9161" spans="1:1" x14ac:dyDescent="0.35">
      <c r="A9161" s="52">
        <f ca="1">Simulations!AD1669</f>
        <v>22.642548871366898</v>
      </c>
    </row>
    <row r="9162" spans="1:1" x14ac:dyDescent="0.35">
      <c r="A9162" s="52">
        <f ca="1">Simulations!AD1670</f>
        <v>22.590735555265383</v>
      </c>
    </row>
    <row r="9163" spans="1:1" x14ac:dyDescent="0.35">
      <c r="A9163" s="52">
        <f ca="1">Simulations!AD1671</f>
        <v>23.255859401480265</v>
      </c>
    </row>
    <row r="9164" spans="1:1" x14ac:dyDescent="0.35">
      <c r="A9164" s="52">
        <f ca="1">Simulations!AD1672</f>
        <v>22.949887837594723</v>
      </c>
    </row>
    <row r="9165" spans="1:1" x14ac:dyDescent="0.35">
      <c r="A9165" s="52">
        <f ca="1">Simulations!AD1673</f>
        <v>23.402124579141599</v>
      </c>
    </row>
    <row r="9166" spans="1:1" x14ac:dyDescent="0.35">
      <c r="A9166" s="52">
        <f ca="1">Simulations!AD1674</f>
        <v>22.854636275459391</v>
      </c>
    </row>
    <row r="9167" spans="1:1" x14ac:dyDescent="0.35">
      <c r="A9167" s="52">
        <f ca="1">Simulations!AD1675</f>
        <v>22.87575165560456</v>
      </c>
    </row>
    <row r="9168" spans="1:1" x14ac:dyDescent="0.35">
      <c r="A9168" s="52">
        <f ca="1">Simulations!AD1676</f>
        <v>22.981332755801226</v>
      </c>
    </row>
    <row r="9169" spans="1:1" x14ac:dyDescent="0.35">
      <c r="A9169" s="52">
        <f ca="1">Simulations!AD1677</f>
        <v>22.872350268981378</v>
      </c>
    </row>
    <row r="9170" spans="1:1" x14ac:dyDescent="0.35">
      <c r="A9170" s="52">
        <f ca="1">Simulations!AD1678</f>
        <v>23.272431501907036</v>
      </c>
    </row>
    <row r="9171" spans="1:1" x14ac:dyDescent="0.35">
      <c r="A9171" s="52">
        <f ca="1">Simulations!AD1679</f>
        <v>22.887637270176342</v>
      </c>
    </row>
    <row r="9172" spans="1:1" x14ac:dyDescent="0.35">
      <c r="A9172" s="52">
        <f ca="1">Simulations!AD1680</f>
        <v>22.786542859960015</v>
      </c>
    </row>
    <row r="9173" spans="1:1" x14ac:dyDescent="0.35">
      <c r="A9173" s="52">
        <f ca="1">Simulations!AD1681</f>
        <v>22.864813308239619</v>
      </c>
    </row>
    <row r="9174" spans="1:1" x14ac:dyDescent="0.35">
      <c r="A9174" s="52">
        <f ca="1">Simulations!AD1682</f>
        <v>23.020350860282541</v>
      </c>
    </row>
    <row r="9175" spans="1:1" x14ac:dyDescent="0.35">
      <c r="A9175" s="52">
        <f ca="1">Simulations!AD1683</f>
        <v>23.139951557018328</v>
      </c>
    </row>
    <row r="9176" spans="1:1" x14ac:dyDescent="0.35">
      <c r="A9176" s="52">
        <f ca="1">Simulations!AD1684</f>
        <v>23.054038702183636</v>
      </c>
    </row>
    <row r="9177" spans="1:1" x14ac:dyDescent="0.35">
      <c r="A9177" s="52">
        <f ca="1">Simulations!AD1685</f>
        <v>22.790408708847782</v>
      </c>
    </row>
    <row r="9178" spans="1:1" x14ac:dyDescent="0.35">
      <c r="A9178" s="52">
        <f ca="1">Simulations!AD1686</f>
        <v>22.892893784433099</v>
      </c>
    </row>
    <row r="9179" spans="1:1" x14ac:dyDescent="0.35">
      <c r="A9179" s="52">
        <f ca="1">Simulations!AD1687</f>
        <v>22.992881043352135</v>
      </c>
    </row>
    <row r="9180" spans="1:1" x14ac:dyDescent="0.35">
      <c r="A9180" s="52">
        <f ca="1">Simulations!AD1688</f>
        <v>22.944616990529951</v>
      </c>
    </row>
    <row r="9181" spans="1:1" x14ac:dyDescent="0.35">
      <c r="A9181" s="52">
        <f ca="1">Simulations!AD1689</f>
        <v>23.038114075823032</v>
      </c>
    </row>
    <row r="9182" spans="1:1" x14ac:dyDescent="0.35">
      <c r="A9182" s="52">
        <f ca="1">Simulations!AD1690</f>
        <v>22.989679232246125</v>
      </c>
    </row>
    <row r="9183" spans="1:1" x14ac:dyDescent="0.35">
      <c r="A9183" s="52">
        <f ca="1">Simulations!AD1691</f>
        <v>23.026740807462751</v>
      </c>
    </row>
    <row r="9184" spans="1:1" x14ac:dyDescent="0.35">
      <c r="A9184" s="52">
        <f ca="1">Simulations!AD1692</f>
        <v>22.590279779686213</v>
      </c>
    </row>
    <row r="9185" spans="1:1" x14ac:dyDescent="0.35">
      <c r="A9185" s="52">
        <f ca="1">Simulations!AD1693</f>
        <v>22.943331931283492</v>
      </c>
    </row>
    <row r="9186" spans="1:1" x14ac:dyDescent="0.35">
      <c r="A9186" s="52">
        <f ca="1">Simulations!AD1694</f>
        <v>22.675937905745126</v>
      </c>
    </row>
    <row r="9187" spans="1:1" x14ac:dyDescent="0.35">
      <c r="A9187" s="52">
        <f ca="1">Simulations!AD1695</f>
        <v>23.105782630551253</v>
      </c>
    </row>
    <row r="9188" spans="1:1" x14ac:dyDescent="0.35">
      <c r="A9188" s="52">
        <f ca="1">Simulations!AD1696</f>
        <v>22.78490353605406</v>
      </c>
    </row>
    <row r="9189" spans="1:1" x14ac:dyDescent="0.35">
      <c r="A9189" s="52">
        <f ca="1">Simulations!AD1697</f>
        <v>22.304356423818739</v>
      </c>
    </row>
    <row r="9190" spans="1:1" x14ac:dyDescent="0.35">
      <c r="A9190" s="52">
        <f ca="1">Simulations!AD1698</f>
        <v>22.705844999344066</v>
      </c>
    </row>
    <row r="9191" spans="1:1" x14ac:dyDescent="0.35">
      <c r="A9191" s="52">
        <f ca="1">Simulations!AD1699</f>
        <v>22.617932743045827</v>
      </c>
    </row>
    <row r="9192" spans="1:1" x14ac:dyDescent="0.35">
      <c r="A9192" s="52">
        <f ca="1">Simulations!AD1700</f>
        <v>22.639004001563876</v>
      </c>
    </row>
    <row r="9193" spans="1:1" x14ac:dyDescent="0.35">
      <c r="A9193" s="52">
        <f ca="1">Simulations!AD1701</f>
        <v>23.073179899127624</v>
      </c>
    </row>
    <row r="9194" spans="1:1" x14ac:dyDescent="0.35">
      <c r="A9194" s="52">
        <f ca="1">Simulations!AD1702</f>
        <v>23.822173139069196</v>
      </c>
    </row>
    <row r="9195" spans="1:1" x14ac:dyDescent="0.35">
      <c r="A9195" s="52">
        <f ca="1">Simulations!AD1703</f>
        <v>22.673162781135105</v>
      </c>
    </row>
    <row r="9196" spans="1:1" x14ac:dyDescent="0.35">
      <c r="A9196" s="52">
        <f ca="1">Simulations!AD1704</f>
        <v>22.173849641080185</v>
      </c>
    </row>
    <row r="9197" spans="1:1" x14ac:dyDescent="0.35">
      <c r="A9197" s="52">
        <f ca="1">Simulations!AD1705</f>
        <v>22.833659680943633</v>
      </c>
    </row>
    <row r="9198" spans="1:1" x14ac:dyDescent="0.35">
      <c r="A9198" s="52">
        <f ca="1">Simulations!AD1706</f>
        <v>23.267035656288197</v>
      </c>
    </row>
    <row r="9199" spans="1:1" x14ac:dyDescent="0.35">
      <c r="A9199" s="52">
        <f ca="1">Simulations!AD1707</f>
        <v>23.499570737596493</v>
      </c>
    </row>
    <row r="9200" spans="1:1" x14ac:dyDescent="0.35">
      <c r="A9200" s="52">
        <f ca="1">Simulations!AD1708</f>
        <v>22.914249921399872</v>
      </c>
    </row>
    <row r="9201" spans="1:1" x14ac:dyDescent="0.35">
      <c r="A9201" s="52">
        <f ca="1">Simulations!AD1709</f>
        <v>23.246323392828188</v>
      </c>
    </row>
    <row r="9202" spans="1:1" x14ac:dyDescent="0.35">
      <c r="A9202" s="52">
        <f ca="1">Simulations!AD1710</f>
        <v>22.723396215570894</v>
      </c>
    </row>
    <row r="9203" spans="1:1" x14ac:dyDescent="0.35">
      <c r="A9203" s="52">
        <f ca="1">Simulations!AD1711</f>
        <v>22.797643111986929</v>
      </c>
    </row>
    <row r="9204" spans="1:1" x14ac:dyDescent="0.35">
      <c r="A9204" s="52">
        <f ca="1">Simulations!AD1712</f>
        <v>23.007302076021851</v>
      </c>
    </row>
    <row r="9205" spans="1:1" x14ac:dyDescent="0.35">
      <c r="A9205" s="52">
        <f ca="1">Simulations!AD1713</f>
        <v>22.600045667494491</v>
      </c>
    </row>
    <row r="9206" spans="1:1" x14ac:dyDescent="0.35">
      <c r="A9206" s="52">
        <f ca="1">Simulations!AD1714</f>
        <v>23.11688522462633</v>
      </c>
    </row>
    <row r="9207" spans="1:1" x14ac:dyDescent="0.35">
      <c r="A9207" s="52">
        <f ca="1">Simulations!AD1715</f>
        <v>23.041844390210301</v>
      </c>
    </row>
    <row r="9208" spans="1:1" x14ac:dyDescent="0.35">
      <c r="A9208" s="52">
        <f ca="1">Simulations!AD1716</f>
        <v>22.714809352195196</v>
      </c>
    </row>
    <row r="9209" spans="1:1" x14ac:dyDescent="0.35">
      <c r="A9209" s="52">
        <f ca="1">Simulations!AD1717</f>
        <v>22.97855945056854</v>
      </c>
    </row>
    <row r="9210" spans="1:1" x14ac:dyDescent="0.35">
      <c r="A9210" s="52">
        <f ca="1">Simulations!AD1718</f>
        <v>23.017229176432064</v>
      </c>
    </row>
    <row r="9211" spans="1:1" x14ac:dyDescent="0.35">
      <c r="A9211" s="52">
        <f ca="1">Simulations!AD1719</f>
        <v>23.260701841066385</v>
      </c>
    </row>
    <row r="9212" spans="1:1" x14ac:dyDescent="0.35">
      <c r="A9212" s="52">
        <f ca="1">Simulations!AD1720</f>
        <v>22.816503878847577</v>
      </c>
    </row>
    <row r="9213" spans="1:1" x14ac:dyDescent="0.35">
      <c r="A9213" s="52">
        <f ca="1">Simulations!AD1721</f>
        <v>23.205167079641885</v>
      </c>
    </row>
    <row r="9214" spans="1:1" x14ac:dyDescent="0.35">
      <c r="A9214" s="52">
        <f ca="1">Simulations!AD1722</f>
        <v>22.828798071621975</v>
      </c>
    </row>
    <row r="9215" spans="1:1" x14ac:dyDescent="0.35">
      <c r="A9215" s="52">
        <f ca="1">Simulations!AD1723</f>
        <v>23.283990728534679</v>
      </c>
    </row>
    <row r="9216" spans="1:1" x14ac:dyDescent="0.35">
      <c r="A9216" s="52">
        <f ca="1">Simulations!AD1724</f>
        <v>23.166058919734439</v>
      </c>
    </row>
    <row r="9217" spans="1:1" x14ac:dyDescent="0.35">
      <c r="A9217" s="52">
        <f ca="1">Simulations!AD1725</f>
        <v>22.799595643253973</v>
      </c>
    </row>
    <row r="9218" spans="1:1" x14ac:dyDescent="0.35">
      <c r="A9218" s="52">
        <f ca="1">Simulations!AD1726</f>
        <v>23.443503022763203</v>
      </c>
    </row>
    <row r="9219" spans="1:1" x14ac:dyDescent="0.35">
      <c r="A9219" s="52">
        <f ca="1">Simulations!AD1727</f>
        <v>22.73268726150922</v>
      </c>
    </row>
    <row r="9220" spans="1:1" x14ac:dyDescent="0.35">
      <c r="A9220" s="52">
        <f ca="1">Simulations!AD1728</f>
        <v>22.7253080187931</v>
      </c>
    </row>
    <row r="9221" spans="1:1" x14ac:dyDescent="0.35">
      <c r="A9221" s="52">
        <f ca="1">Simulations!AD1729</f>
        <v>23.265938266634535</v>
      </c>
    </row>
    <row r="9222" spans="1:1" x14ac:dyDescent="0.35">
      <c r="A9222" s="52">
        <f ca="1">Simulations!AD1730</f>
        <v>22.837775123875169</v>
      </c>
    </row>
    <row r="9223" spans="1:1" x14ac:dyDescent="0.35">
      <c r="A9223" s="52">
        <f ca="1">Simulations!AD1731</f>
        <v>22.763632348101577</v>
      </c>
    </row>
    <row r="9224" spans="1:1" x14ac:dyDescent="0.35">
      <c r="A9224" s="52">
        <f ca="1">Simulations!AD1732</f>
        <v>23.332915317696276</v>
      </c>
    </row>
    <row r="9225" spans="1:1" x14ac:dyDescent="0.35">
      <c r="A9225" s="52">
        <f ca="1">Simulations!AD1733</f>
        <v>23.073231888887765</v>
      </c>
    </row>
    <row r="9226" spans="1:1" x14ac:dyDescent="0.35">
      <c r="A9226" s="52">
        <f ca="1">Simulations!AD1734</f>
        <v>22.524654292437699</v>
      </c>
    </row>
    <row r="9227" spans="1:1" x14ac:dyDescent="0.35">
      <c r="A9227" s="52">
        <f ca="1">Simulations!AD1735</f>
        <v>23.026625741737838</v>
      </c>
    </row>
    <row r="9228" spans="1:1" x14ac:dyDescent="0.35">
      <c r="A9228" s="52">
        <f ca="1">Simulations!AD1736</f>
        <v>22.97213672908013</v>
      </c>
    </row>
    <row r="9229" spans="1:1" x14ac:dyDescent="0.35">
      <c r="A9229" s="52">
        <f ca="1">Simulations!AD1737</f>
        <v>23.19744786464679</v>
      </c>
    </row>
    <row r="9230" spans="1:1" x14ac:dyDescent="0.35">
      <c r="A9230" s="52">
        <f ca="1">Simulations!AD1738</f>
        <v>22.948387274570251</v>
      </c>
    </row>
    <row r="9231" spans="1:1" x14ac:dyDescent="0.35">
      <c r="A9231" s="52">
        <f ca="1">Simulations!AD1739</f>
        <v>22.960787565448918</v>
      </c>
    </row>
    <row r="9232" spans="1:1" x14ac:dyDescent="0.35">
      <c r="A9232" s="52">
        <f ca="1">Simulations!AD1740</f>
        <v>23.07119430399943</v>
      </c>
    </row>
    <row r="9233" spans="1:1" x14ac:dyDescent="0.35">
      <c r="A9233" s="52">
        <f ca="1">Simulations!AD1741</f>
        <v>23.252087468742218</v>
      </c>
    </row>
    <row r="9234" spans="1:1" x14ac:dyDescent="0.35">
      <c r="A9234" s="52">
        <f ca="1">Simulations!AD1742</f>
        <v>22.924061046645704</v>
      </c>
    </row>
    <row r="9235" spans="1:1" x14ac:dyDescent="0.35">
      <c r="A9235" s="52">
        <f ca="1">Simulations!AD1743</f>
        <v>23.222909300270651</v>
      </c>
    </row>
    <row r="9236" spans="1:1" x14ac:dyDescent="0.35">
      <c r="A9236" s="52">
        <f ca="1">Simulations!AD1744</f>
        <v>22.597244361960868</v>
      </c>
    </row>
    <row r="9237" spans="1:1" x14ac:dyDescent="0.35">
      <c r="A9237" s="52">
        <f ca="1">Simulations!AD1745</f>
        <v>22.989025802093252</v>
      </c>
    </row>
    <row r="9238" spans="1:1" x14ac:dyDescent="0.35">
      <c r="A9238" s="52">
        <f ca="1">Simulations!AD1746</f>
        <v>22.703613575983784</v>
      </c>
    </row>
    <row r="9239" spans="1:1" x14ac:dyDescent="0.35">
      <c r="A9239" s="52">
        <f ca="1">Simulations!AD1747</f>
        <v>22.956074587867832</v>
      </c>
    </row>
    <row r="9240" spans="1:1" x14ac:dyDescent="0.35">
      <c r="A9240" s="52">
        <f ca="1">Simulations!AD1748</f>
        <v>22.689126508186156</v>
      </c>
    </row>
    <row r="9241" spans="1:1" x14ac:dyDescent="0.35">
      <c r="A9241" s="52">
        <f ca="1">Simulations!AD1749</f>
        <v>23.291547939287724</v>
      </c>
    </row>
    <row r="9242" spans="1:1" x14ac:dyDescent="0.35">
      <c r="A9242" s="52">
        <f ca="1">Simulations!AD1750</f>
        <v>22.593891228224024</v>
      </c>
    </row>
    <row r="9243" spans="1:1" x14ac:dyDescent="0.35">
      <c r="A9243" s="52">
        <f ca="1">Simulations!AD1751</f>
        <v>23.076253509979583</v>
      </c>
    </row>
    <row r="9244" spans="1:1" x14ac:dyDescent="0.35">
      <c r="A9244" s="52">
        <f ca="1">Simulations!AD1752</f>
        <v>23.281079709890314</v>
      </c>
    </row>
    <row r="9245" spans="1:1" x14ac:dyDescent="0.35">
      <c r="A9245" s="52">
        <f ca="1">Simulations!AD1753</f>
        <v>22.902856591914301</v>
      </c>
    </row>
    <row r="9246" spans="1:1" x14ac:dyDescent="0.35">
      <c r="A9246" s="52">
        <f ca="1">Simulations!AD1754</f>
        <v>23.043891200701239</v>
      </c>
    </row>
    <row r="9247" spans="1:1" x14ac:dyDescent="0.35">
      <c r="A9247" s="52">
        <f ca="1">Simulations!AD1755</f>
        <v>23.168672004048688</v>
      </c>
    </row>
    <row r="9248" spans="1:1" x14ac:dyDescent="0.35">
      <c r="A9248" s="52">
        <f ca="1">Simulations!AD1756</f>
        <v>23.403723328596758</v>
      </c>
    </row>
    <row r="9249" spans="1:1" x14ac:dyDescent="0.35">
      <c r="A9249" s="52">
        <f ca="1">Simulations!AD1757</f>
        <v>22.882415817009527</v>
      </c>
    </row>
    <row r="9250" spans="1:1" x14ac:dyDescent="0.35">
      <c r="A9250" s="52">
        <f ca="1">Simulations!AD1758</f>
        <v>23.092389876311223</v>
      </c>
    </row>
    <row r="9251" spans="1:1" x14ac:dyDescent="0.35">
      <c r="A9251" s="52">
        <f ca="1">Simulations!AD1759</f>
        <v>23.006704054112095</v>
      </c>
    </row>
    <row r="9252" spans="1:1" x14ac:dyDescent="0.35">
      <c r="A9252" s="52">
        <f ca="1">Simulations!AD1760</f>
        <v>23.034714058709696</v>
      </c>
    </row>
    <row r="9253" spans="1:1" x14ac:dyDescent="0.35">
      <c r="A9253" s="52">
        <f ca="1">Simulations!AD1761</f>
        <v>22.691837912055558</v>
      </c>
    </row>
    <row r="9254" spans="1:1" x14ac:dyDescent="0.35">
      <c r="A9254" s="52">
        <f ca="1">Simulations!AD1762</f>
        <v>23.290242994960405</v>
      </c>
    </row>
    <row r="9255" spans="1:1" x14ac:dyDescent="0.35">
      <c r="A9255" s="52">
        <f ca="1">Simulations!AD1763</f>
        <v>23.059547867984527</v>
      </c>
    </row>
    <row r="9256" spans="1:1" x14ac:dyDescent="0.35">
      <c r="A9256" s="52">
        <f ca="1">Simulations!AD1764</f>
        <v>22.471017891729748</v>
      </c>
    </row>
    <row r="9257" spans="1:1" x14ac:dyDescent="0.35">
      <c r="A9257" s="52">
        <f ca="1">Simulations!AD1765</f>
        <v>23.090161121144924</v>
      </c>
    </row>
    <row r="9258" spans="1:1" x14ac:dyDescent="0.35">
      <c r="A9258" s="52">
        <f ca="1">Simulations!AD1766</f>
        <v>22.916509865736096</v>
      </c>
    </row>
    <row r="9259" spans="1:1" x14ac:dyDescent="0.35">
      <c r="A9259" s="52">
        <f ca="1">Simulations!AD1767</f>
        <v>22.854505260106187</v>
      </c>
    </row>
    <row r="9260" spans="1:1" x14ac:dyDescent="0.35">
      <c r="A9260" s="52">
        <f ca="1">Simulations!AD1768</f>
        <v>22.864830311247673</v>
      </c>
    </row>
    <row r="9261" spans="1:1" x14ac:dyDescent="0.35">
      <c r="A9261" s="52">
        <f ca="1">Simulations!AD1769</f>
        <v>22.565184684664455</v>
      </c>
    </row>
    <row r="9262" spans="1:1" x14ac:dyDescent="0.35">
      <c r="A9262" s="52">
        <f ca="1">Simulations!AD1770</f>
        <v>22.899904503580601</v>
      </c>
    </row>
    <row r="9263" spans="1:1" x14ac:dyDescent="0.35">
      <c r="A9263" s="52">
        <f ca="1">Simulations!AD1771</f>
        <v>22.825929767016497</v>
      </c>
    </row>
    <row r="9264" spans="1:1" x14ac:dyDescent="0.35">
      <c r="A9264" s="52">
        <f ca="1">Simulations!AD1772</f>
        <v>23.33834686295609</v>
      </c>
    </row>
    <row r="9265" spans="1:1" x14ac:dyDescent="0.35">
      <c r="A9265" s="52">
        <f ca="1">Simulations!AD1773</f>
        <v>23.029169831241781</v>
      </c>
    </row>
    <row r="9266" spans="1:1" x14ac:dyDescent="0.35">
      <c r="A9266" s="52">
        <f ca="1">Simulations!AD1774</f>
        <v>22.624191848725413</v>
      </c>
    </row>
    <row r="9267" spans="1:1" x14ac:dyDescent="0.35">
      <c r="A9267" s="52">
        <f ca="1">Simulations!AD1775</f>
        <v>22.987912747451695</v>
      </c>
    </row>
    <row r="9268" spans="1:1" x14ac:dyDescent="0.35">
      <c r="A9268" s="52">
        <f ca="1">Simulations!AD1776</f>
        <v>22.796638218099883</v>
      </c>
    </row>
    <row r="9269" spans="1:1" x14ac:dyDescent="0.35">
      <c r="A9269" s="52">
        <f ca="1">Simulations!AD1777</f>
        <v>23.087603667902901</v>
      </c>
    </row>
    <row r="9270" spans="1:1" x14ac:dyDescent="0.35">
      <c r="A9270" s="52">
        <f ca="1">Simulations!AD1778</f>
        <v>23.395482570298526</v>
      </c>
    </row>
    <row r="9271" spans="1:1" x14ac:dyDescent="0.35">
      <c r="A9271" s="52">
        <f ca="1">Simulations!AD1779</f>
        <v>23.018164914119872</v>
      </c>
    </row>
    <row r="9272" spans="1:1" x14ac:dyDescent="0.35">
      <c r="A9272" s="52">
        <f ca="1">Simulations!AD1780</f>
        <v>22.76682087691978</v>
      </c>
    </row>
    <row r="9273" spans="1:1" x14ac:dyDescent="0.35">
      <c r="A9273" s="52">
        <f ca="1">Simulations!AD1781</f>
        <v>23.101106990413658</v>
      </c>
    </row>
    <row r="9274" spans="1:1" x14ac:dyDescent="0.35">
      <c r="A9274" s="52">
        <f ca="1">Simulations!AD1782</f>
        <v>23.050858519423386</v>
      </c>
    </row>
    <row r="9275" spans="1:1" x14ac:dyDescent="0.35">
      <c r="A9275" s="52">
        <f ca="1">Simulations!AD1783</f>
        <v>22.850090622208612</v>
      </c>
    </row>
    <row r="9276" spans="1:1" x14ac:dyDescent="0.35">
      <c r="A9276" s="52">
        <f ca="1">Simulations!AD1784</f>
        <v>23.258587089509458</v>
      </c>
    </row>
    <row r="9277" spans="1:1" x14ac:dyDescent="0.35">
      <c r="A9277" s="52">
        <f ca="1">Simulations!AD1785</f>
        <v>22.362160016024625</v>
      </c>
    </row>
    <row r="9278" spans="1:1" x14ac:dyDescent="0.35">
      <c r="A9278" s="52">
        <f ca="1">Simulations!AD1786</f>
        <v>22.909625619649589</v>
      </c>
    </row>
    <row r="9279" spans="1:1" x14ac:dyDescent="0.35">
      <c r="A9279" s="52">
        <f ca="1">Simulations!AD1787</f>
        <v>23.397338275565357</v>
      </c>
    </row>
    <row r="9280" spans="1:1" x14ac:dyDescent="0.35">
      <c r="A9280" s="52">
        <f ca="1">Simulations!AD1788</f>
        <v>22.507262767332179</v>
      </c>
    </row>
    <row r="9281" spans="1:1" x14ac:dyDescent="0.35">
      <c r="A9281" s="52">
        <f ca="1">Simulations!AD1789</f>
        <v>22.754792247593535</v>
      </c>
    </row>
    <row r="9282" spans="1:1" x14ac:dyDescent="0.35">
      <c r="A9282" s="52">
        <f ca="1">Simulations!AD1790</f>
        <v>23.121155665913278</v>
      </c>
    </row>
    <row r="9283" spans="1:1" x14ac:dyDescent="0.35">
      <c r="A9283" s="52">
        <f ca="1">Simulations!AD1791</f>
        <v>23.205467155786781</v>
      </c>
    </row>
    <row r="9284" spans="1:1" x14ac:dyDescent="0.35">
      <c r="A9284" s="52">
        <f ca="1">Simulations!AD1792</f>
        <v>23.149455217850303</v>
      </c>
    </row>
    <row r="9285" spans="1:1" x14ac:dyDescent="0.35">
      <c r="A9285" s="52">
        <f ca="1">Simulations!AD1793</f>
        <v>23.161416221559364</v>
      </c>
    </row>
    <row r="9286" spans="1:1" x14ac:dyDescent="0.35">
      <c r="A9286" s="52">
        <f ca="1">Simulations!AD1794</f>
        <v>22.472724516697401</v>
      </c>
    </row>
    <row r="9287" spans="1:1" x14ac:dyDescent="0.35">
      <c r="A9287" s="52">
        <f ca="1">Simulations!AD1795</f>
        <v>22.273849663833364</v>
      </c>
    </row>
    <row r="9288" spans="1:1" x14ac:dyDescent="0.35">
      <c r="A9288" s="52">
        <f ca="1">Simulations!AD1796</f>
        <v>23.034372372781945</v>
      </c>
    </row>
    <row r="9289" spans="1:1" x14ac:dyDescent="0.35">
      <c r="A9289" s="52">
        <f ca="1">Simulations!AD1797</f>
        <v>23.000189707259999</v>
      </c>
    </row>
    <row r="9290" spans="1:1" x14ac:dyDescent="0.35">
      <c r="A9290" s="52">
        <f ca="1">Simulations!AD1798</f>
        <v>22.796676705481914</v>
      </c>
    </row>
    <row r="9291" spans="1:1" x14ac:dyDescent="0.35">
      <c r="A9291" s="52">
        <f ca="1">Simulations!AD1799</f>
        <v>23.080530748139758</v>
      </c>
    </row>
    <row r="9292" spans="1:1" x14ac:dyDescent="0.35">
      <c r="A9292" s="52">
        <f ca="1">Simulations!AD1800</f>
        <v>23.291823607707705</v>
      </c>
    </row>
    <row r="9293" spans="1:1" x14ac:dyDescent="0.35">
      <c r="A9293" s="52">
        <f ca="1">Simulations!AD1801</f>
        <v>23.227021322550357</v>
      </c>
    </row>
    <row r="9294" spans="1:1" x14ac:dyDescent="0.35">
      <c r="A9294" s="52">
        <f ca="1">Simulations!AD1802</f>
        <v>23.442107552709377</v>
      </c>
    </row>
    <row r="9295" spans="1:1" x14ac:dyDescent="0.35">
      <c r="A9295" s="52">
        <f ca="1">Simulations!AD1803</f>
        <v>23.04158117557742</v>
      </c>
    </row>
    <row r="9296" spans="1:1" x14ac:dyDescent="0.35">
      <c r="A9296" s="52">
        <f ca="1">Simulations!AD1804</f>
        <v>22.99798610548374</v>
      </c>
    </row>
    <row r="9297" spans="1:1" x14ac:dyDescent="0.35">
      <c r="A9297" s="52">
        <f ca="1">Simulations!AD1805</f>
        <v>22.972854026317666</v>
      </c>
    </row>
    <row r="9298" spans="1:1" x14ac:dyDescent="0.35">
      <c r="A9298" s="52">
        <f ca="1">Simulations!AD1806</f>
        <v>22.896866900065234</v>
      </c>
    </row>
    <row r="9299" spans="1:1" x14ac:dyDescent="0.35">
      <c r="A9299" s="52">
        <f ca="1">Simulations!AD1807</f>
        <v>22.971348917474472</v>
      </c>
    </row>
    <row r="9300" spans="1:1" x14ac:dyDescent="0.35">
      <c r="A9300" s="52">
        <f ca="1">Simulations!AD1808</f>
        <v>22.974455694683375</v>
      </c>
    </row>
    <row r="9301" spans="1:1" x14ac:dyDescent="0.35">
      <c r="A9301" s="52">
        <f ca="1">Simulations!AD1809</f>
        <v>22.743028443383071</v>
      </c>
    </row>
    <row r="9302" spans="1:1" x14ac:dyDescent="0.35">
      <c r="A9302" s="52">
        <f ca="1">Simulations!AD1810</f>
        <v>23.423496417646177</v>
      </c>
    </row>
    <row r="9303" spans="1:1" x14ac:dyDescent="0.35">
      <c r="A9303" s="52">
        <f ca="1">Simulations!AD1811</f>
        <v>22.990873160639012</v>
      </c>
    </row>
    <row r="9304" spans="1:1" x14ac:dyDescent="0.35">
      <c r="A9304" s="52">
        <f ca="1">Simulations!AD1812</f>
        <v>23.071969460029678</v>
      </c>
    </row>
    <row r="9305" spans="1:1" x14ac:dyDescent="0.35">
      <c r="A9305" s="52">
        <f ca="1">Simulations!AD1813</f>
        <v>22.926128378330265</v>
      </c>
    </row>
    <row r="9306" spans="1:1" x14ac:dyDescent="0.35">
      <c r="A9306" s="52">
        <f ca="1">Simulations!AD1814</f>
        <v>22.829451890232843</v>
      </c>
    </row>
    <row r="9307" spans="1:1" x14ac:dyDescent="0.35">
      <c r="A9307" s="52">
        <f ca="1">Simulations!AD1815</f>
        <v>23.343997293050748</v>
      </c>
    </row>
    <row r="9308" spans="1:1" x14ac:dyDescent="0.35">
      <c r="A9308" s="52">
        <f ca="1">Simulations!AD1816</f>
        <v>22.97819243208318</v>
      </c>
    </row>
    <row r="9309" spans="1:1" x14ac:dyDescent="0.35">
      <c r="A9309" s="52">
        <f ca="1">Simulations!AD1817</f>
        <v>22.980869907953011</v>
      </c>
    </row>
    <row r="9310" spans="1:1" x14ac:dyDescent="0.35">
      <c r="A9310" s="52">
        <f ca="1">Simulations!AD1818</f>
        <v>23.338650533938981</v>
      </c>
    </row>
    <row r="9311" spans="1:1" x14ac:dyDescent="0.35">
      <c r="A9311" s="52">
        <f ca="1">Simulations!AD1819</f>
        <v>22.802418172957545</v>
      </c>
    </row>
    <row r="9312" spans="1:1" x14ac:dyDescent="0.35">
      <c r="A9312" s="52">
        <f ca="1">Simulations!AD1820</f>
        <v>22.70777292242024</v>
      </c>
    </row>
    <row r="9313" spans="1:1" x14ac:dyDescent="0.35">
      <c r="A9313" s="52">
        <f ca="1">Simulations!AD1821</f>
        <v>23.281560648493794</v>
      </c>
    </row>
    <row r="9314" spans="1:1" x14ac:dyDescent="0.35">
      <c r="A9314" s="52">
        <f ca="1">Simulations!AD1822</f>
        <v>23.34515443802572</v>
      </c>
    </row>
    <row r="9315" spans="1:1" x14ac:dyDescent="0.35">
      <c r="A9315" s="52">
        <f ca="1">Simulations!AD1823</f>
        <v>23.050733476593194</v>
      </c>
    </row>
    <row r="9316" spans="1:1" x14ac:dyDescent="0.35">
      <c r="A9316" s="52">
        <f ca="1">Simulations!AD1824</f>
        <v>23.497453917378508</v>
      </c>
    </row>
    <row r="9317" spans="1:1" x14ac:dyDescent="0.35">
      <c r="A9317" s="52">
        <f ca="1">Simulations!AD1825</f>
        <v>23.049474412024868</v>
      </c>
    </row>
    <row r="9318" spans="1:1" x14ac:dyDescent="0.35">
      <c r="A9318" s="52">
        <f ca="1">Simulations!AD1826</f>
        <v>22.849929772207197</v>
      </c>
    </row>
    <row r="9319" spans="1:1" x14ac:dyDescent="0.35">
      <c r="A9319" s="52">
        <f ca="1">Simulations!AD1827</f>
        <v>22.966599798842417</v>
      </c>
    </row>
    <row r="9320" spans="1:1" x14ac:dyDescent="0.35">
      <c r="A9320" s="52">
        <f ca="1">Simulations!AD1828</f>
        <v>23.044757347480111</v>
      </c>
    </row>
    <row r="9321" spans="1:1" x14ac:dyDescent="0.35">
      <c r="A9321" s="52">
        <f ca="1">Simulations!AD1829</f>
        <v>23.102393406471933</v>
      </c>
    </row>
    <row r="9322" spans="1:1" x14ac:dyDescent="0.35">
      <c r="A9322" s="52">
        <f ca="1">Simulations!AD1830</f>
        <v>22.61410265269279</v>
      </c>
    </row>
    <row r="9323" spans="1:1" x14ac:dyDescent="0.35">
      <c r="A9323" s="52">
        <f ca="1">Simulations!AD1831</f>
        <v>23.248193414932878</v>
      </c>
    </row>
    <row r="9324" spans="1:1" x14ac:dyDescent="0.35">
      <c r="A9324" s="52">
        <f ca="1">Simulations!AD1832</f>
        <v>23.758959757195619</v>
      </c>
    </row>
    <row r="9325" spans="1:1" x14ac:dyDescent="0.35">
      <c r="A9325" s="52">
        <f ca="1">Simulations!AD1833</f>
        <v>22.906151285726487</v>
      </c>
    </row>
    <row r="9326" spans="1:1" x14ac:dyDescent="0.35">
      <c r="A9326" s="52">
        <f ca="1">Simulations!AD1834</f>
        <v>22.940750610440219</v>
      </c>
    </row>
    <row r="9327" spans="1:1" x14ac:dyDescent="0.35">
      <c r="A9327" s="52">
        <f ca="1">Simulations!AD1835</f>
        <v>23.025438895053838</v>
      </c>
    </row>
    <row r="9328" spans="1:1" x14ac:dyDescent="0.35">
      <c r="A9328" s="52">
        <f ca="1">Simulations!AD1836</f>
        <v>22.661971312994091</v>
      </c>
    </row>
    <row r="9329" spans="1:1" x14ac:dyDescent="0.35">
      <c r="A9329" s="52">
        <f ca="1">Simulations!AD1837</f>
        <v>23.149639978536342</v>
      </c>
    </row>
    <row r="9330" spans="1:1" x14ac:dyDescent="0.35">
      <c r="A9330" s="52">
        <f ca="1">Simulations!AD1838</f>
        <v>23.024724684182505</v>
      </c>
    </row>
    <row r="9331" spans="1:1" x14ac:dyDescent="0.35">
      <c r="A9331" s="52">
        <f ca="1">Simulations!AD1839</f>
        <v>22.913022589533028</v>
      </c>
    </row>
    <row r="9332" spans="1:1" x14ac:dyDescent="0.35">
      <c r="A9332" s="52">
        <f ca="1">Simulations!AD1840</f>
        <v>22.632049917471409</v>
      </c>
    </row>
    <row r="9333" spans="1:1" x14ac:dyDescent="0.35">
      <c r="A9333" s="52">
        <f ca="1">Simulations!AD1841</f>
        <v>22.779883229424197</v>
      </c>
    </row>
    <row r="9334" spans="1:1" x14ac:dyDescent="0.35">
      <c r="A9334" s="52">
        <f ca="1">Simulations!AD1842</f>
        <v>23.524676057235567</v>
      </c>
    </row>
    <row r="9335" spans="1:1" x14ac:dyDescent="0.35">
      <c r="A9335" s="52">
        <f ca="1">Simulations!AD1843</f>
        <v>23.646933370679953</v>
      </c>
    </row>
    <row r="9336" spans="1:1" x14ac:dyDescent="0.35">
      <c r="A9336" s="52">
        <f ca="1">Simulations!AD1844</f>
        <v>22.979992902541209</v>
      </c>
    </row>
    <row r="9337" spans="1:1" x14ac:dyDescent="0.35">
      <c r="A9337" s="52">
        <f ca="1">Simulations!AD1845</f>
        <v>22.929118610867</v>
      </c>
    </row>
    <row r="9338" spans="1:1" x14ac:dyDescent="0.35">
      <c r="A9338" s="52">
        <f ca="1">Simulations!AD1846</f>
        <v>23.285829634100178</v>
      </c>
    </row>
    <row r="9339" spans="1:1" x14ac:dyDescent="0.35">
      <c r="A9339" s="52">
        <f ca="1">Simulations!AD1847</f>
        <v>23.075538707101785</v>
      </c>
    </row>
    <row r="9340" spans="1:1" x14ac:dyDescent="0.35">
      <c r="A9340" s="52">
        <f ca="1">Simulations!AD1848</f>
        <v>23.29960470460432</v>
      </c>
    </row>
    <row r="9341" spans="1:1" x14ac:dyDescent="0.35">
      <c r="A9341" s="52">
        <f ca="1">Simulations!AD1849</f>
        <v>23.216800364293011</v>
      </c>
    </row>
    <row r="9342" spans="1:1" x14ac:dyDescent="0.35">
      <c r="A9342" s="52">
        <f ca="1">Simulations!AD1850</f>
        <v>22.419954302586728</v>
      </c>
    </row>
    <row r="9343" spans="1:1" x14ac:dyDescent="0.35">
      <c r="A9343" s="52">
        <f ca="1">Simulations!AD1851</f>
        <v>23.048107227393512</v>
      </c>
    </row>
    <row r="9344" spans="1:1" x14ac:dyDescent="0.35">
      <c r="A9344" s="52">
        <f ca="1">Simulations!AD1852</f>
        <v>22.788187578005164</v>
      </c>
    </row>
    <row r="9345" spans="1:1" x14ac:dyDescent="0.35">
      <c r="A9345" s="52">
        <f ca="1">Simulations!AD1853</f>
        <v>22.892874764503937</v>
      </c>
    </row>
    <row r="9346" spans="1:1" x14ac:dyDescent="0.35">
      <c r="A9346" s="52">
        <f ca="1">Simulations!AD1854</f>
        <v>22.854242956582915</v>
      </c>
    </row>
    <row r="9347" spans="1:1" x14ac:dyDescent="0.35">
      <c r="A9347" s="52">
        <f ca="1">Simulations!AD1855</f>
        <v>22.910087701139496</v>
      </c>
    </row>
    <row r="9348" spans="1:1" x14ac:dyDescent="0.35">
      <c r="A9348" s="52">
        <f ca="1">Simulations!AD1856</f>
        <v>22.493980047143484</v>
      </c>
    </row>
    <row r="9349" spans="1:1" x14ac:dyDescent="0.35">
      <c r="A9349" s="52">
        <f ca="1">Simulations!AD1857</f>
        <v>22.735453821541594</v>
      </c>
    </row>
    <row r="9350" spans="1:1" x14ac:dyDescent="0.35">
      <c r="A9350" s="52">
        <f ca="1">Simulations!AD1858</f>
        <v>22.58409340624253</v>
      </c>
    </row>
    <row r="9351" spans="1:1" x14ac:dyDescent="0.35">
      <c r="A9351" s="52">
        <f ca="1">Simulations!AD1859</f>
        <v>22.846488835494291</v>
      </c>
    </row>
    <row r="9352" spans="1:1" x14ac:dyDescent="0.35">
      <c r="A9352" s="52">
        <f ca="1">Simulations!AD1860</f>
        <v>23.232393412844196</v>
      </c>
    </row>
    <row r="9353" spans="1:1" x14ac:dyDescent="0.35">
      <c r="A9353" s="52">
        <f ca="1">Simulations!AD1861</f>
        <v>22.870650875386168</v>
      </c>
    </row>
    <row r="9354" spans="1:1" x14ac:dyDescent="0.35">
      <c r="A9354" s="52">
        <f ca="1">Simulations!AD1862</f>
        <v>22.940250187328772</v>
      </c>
    </row>
    <row r="9355" spans="1:1" x14ac:dyDescent="0.35">
      <c r="A9355" s="52">
        <f ca="1">Simulations!AD1863</f>
        <v>22.580586329274947</v>
      </c>
    </row>
    <row r="9356" spans="1:1" x14ac:dyDescent="0.35">
      <c r="A9356" s="52">
        <f ca="1">Simulations!AD1864</f>
        <v>22.689584842067447</v>
      </c>
    </row>
    <row r="9357" spans="1:1" x14ac:dyDescent="0.35">
      <c r="A9357" s="52">
        <f ca="1">Simulations!AD1865</f>
        <v>23.047543609097712</v>
      </c>
    </row>
    <row r="9358" spans="1:1" x14ac:dyDescent="0.35">
      <c r="A9358" s="52">
        <f ca="1">Simulations!AD1866</f>
        <v>22.788795647786696</v>
      </c>
    </row>
    <row r="9359" spans="1:1" x14ac:dyDescent="0.35">
      <c r="A9359" s="52">
        <f ca="1">Simulations!AD1867</f>
        <v>22.998082549349583</v>
      </c>
    </row>
    <row r="9360" spans="1:1" x14ac:dyDescent="0.35">
      <c r="A9360" s="52">
        <f ca="1">Simulations!AD1868</f>
        <v>22.867994165062949</v>
      </c>
    </row>
    <row r="9361" spans="1:1" x14ac:dyDescent="0.35">
      <c r="A9361" s="52">
        <f ca="1">Simulations!AD1869</f>
        <v>23.144644591074631</v>
      </c>
    </row>
    <row r="9362" spans="1:1" x14ac:dyDescent="0.35">
      <c r="A9362" s="52">
        <f ca="1">Simulations!AD1870</f>
        <v>23.336305732063337</v>
      </c>
    </row>
    <row r="9363" spans="1:1" x14ac:dyDescent="0.35">
      <c r="A9363" s="52">
        <f ca="1">Simulations!AD1871</f>
        <v>22.967620020041046</v>
      </c>
    </row>
    <row r="9364" spans="1:1" x14ac:dyDescent="0.35">
      <c r="A9364" s="52">
        <f ca="1">Simulations!AD1872</f>
        <v>22.36650368873979</v>
      </c>
    </row>
    <row r="9365" spans="1:1" x14ac:dyDescent="0.35">
      <c r="A9365" s="52">
        <f ca="1">Simulations!AD1873</f>
        <v>23.214314300675788</v>
      </c>
    </row>
    <row r="9366" spans="1:1" x14ac:dyDescent="0.35">
      <c r="A9366" s="52">
        <f ca="1">Simulations!AD1874</f>
        <v>22.67640228687209</v>
      </c>
    </row>
    <row r="9367" spans="1:1" x14ac:dyDescent="0.35">
      <c r="A9367" s="52">
        <f ca="1">Simulations!AD1875</f>
        <v>22.63584206903144</v>
      </c>
    </row>
    <row r="9368" spans="1:1" x14ac:dyDescent="0.35">
      <c r="A9368" s="52">
        <f ca="1">Simulations!AD1876</f>
        <v>23.249824258767624</v>
      </c>
    </row>
    <row r="9369" spans="1:1" x14ac:dyDescent="0.35">
      <c r="A9369" s="52">
        <f ca="1">Simulations!AD1877</f>
        <v>22.807784444385128</v>
      </c>
    </row>
    <row r="9370" spans="1:1" x14ac:dyDescent="0.35">
      <c r="A9370" s="52">
        <f ca="1">Simulations!AD1878</f>
        <v>22.530836220664845</v>
      </c>
    </row>
    <row r="9371" spans="1:1" x14ac:dyDescent="0.35">
      <c r="A9371" s="52">
        <f ca="1">Simulations!AD1879</f>
        <v>22.713573103681277</v>
      </c>
    </row>
    <row r="9372" spans="1:1" x14ac:dyDescent="0.35">
      <c r="A9372" s="52">
        <f ca="1">Simulations!AD1880</f>
        <v>23.03779177157891</v>
      </c>
    </row>
    <row r="9373" spans="1:1" x14ac:dyDescent="0.35">
      <c r="A9373" s="52">
        <f ca="1">Simulations!AD1881</f>
        <v>23.077192185188537</v>
      </c>
    </row>
    <row r="9374" spans="1:1" x14ac:dyDescent="0.35">
      <c r="A9374" s="52">
        <f ca="1">Simulations!AD1882</f>
        <v>23.01091023666709</v>
      </c>
    </row>
    <row r="9375" spans="1:1" x14ac:dyDescent="0.35">
      <c r="A9375" s="52">
        <f ca="1">Simulations!AD1883</f>
        <v>23.049191726506493</v>
      </c>
    </row>
    <row r="9376" spans="1:1" x14ac:dyDescent="0.35">
      <c r="A9376" s="52">
        <f ca="1">Simulations!AD1884</f>
        <v>23.228047451601306</v>
      </c>
    </row>
    <row r="9377" spans="1:1" x14ac:dyDescent="0.35">
      <c r="A9377" s="52">
        <f ca="1">Simulations!AD1885</f>
        <v>22.793757615269925</v>
      </c>
    </row>
    <row r="9378" spans="1:1" x14ac:dyDescent="0.35">
      <c r="A9378" s="52">
        <f ca="1">Simulations!AD1886</f>
        <v>23.239198320218915</v>
      </c>
    </row>
    <row r="9379" spans="1:1" x14ac:dyDescent="0.35">
      <c r="A9379" s="52">
        <f ca="1">Simulations!AD1887</f>
        <v>23.352927025117069</v>
      </c>
    </row>
    <row r="9380" spans="1:1" x14ac:dyDescent="0.35">
      <c r="A9380" s="52">
        <f ca="1">Simulations!AD1888</f>
        <v>23.036980338438134</v>
      </c>
    </row>
    <row r="9381" spans="1:1" x14ac:dyDescent="0.35">
      <c r="A9381" s="52">
        <f ca="1">Simulations!AD1889</f>
        <v>22.902648566429427</v>
      </c>
    </row>
    <row r="9382" spans="1:1" x14ac:dyDescent="0.35">
      <c r="A9382" s="52">
        <f ca="1">Simulations!AD1890</f>
        <v>23.036705787951128</v>
      </c>
    </row>
    <row r="9383" spans="1:1" x14ac:dyDescent="0.35">
      <c r="A9383" s="52">
        <f ca="1">Simulations!AD1891</f>
        <v>22.718895341575752</v>
      </c>
    </row>
    <row r="9384" spans="1:1" x14ac:dyDescent="0.35">
      <c r="A9384" s="52">
        <f ca="1">Simulations!AD1892</f>
        <v>23.262858818674044</v>
      </c>
    </row>
    <row r="9385" spans="1:1" x14ac:dyDescent="0.35">
      <c r="A9385" s="52">
        <f ca="1">Simulations!AD1893</f>
        <v>23.22647582461299</v>
      </c>
    </row>
    <row r="9386" spans="1:1" x14ac:dyDescent="0.35">
      <c r="A9386" s="52">
        <f ca="1">Simulations!AD1894</f>
        <v>22.950007918622845</v>
      </c>
    </row>
    <row r="9387" spans="1:1" x14ac:dyDescent="0.35">
      <c r="A9387" s="52">
        <f ca="1">Simulations!AD1895</f>
        <v>23.081662966973404</v>
      </c>
    </row>
    <row r="9388" spans="1:1" x14ac:dyDescent="0.35">
      <c r="A9388" s="52">
        <f ca="1">Simulations!AD1896</f>
        <v>23.338753197393871</v>
      </c>
    </row>
    <row r="9389" spans="1:1" x14ac:dyDescent="0.35">
      <c r="A9389" s="52">
        <f ca="1">Simulations!AD1897</f>
        <v>22.67597374435007</v>
      </c>
    </row>
    <row r="9390" spans="1:1" x14ac:dyDescent="0.35">
      <c r="A9390" s="52">
        <f ca="1">Simulations!AD1898</f>
        <v>23.15068108313951</v>
      </c>
    </row>
    <row r="9391" spans="1:1" x14ac:dyDescent="0.35">
      <c r="A9391" s="52">
        <f ca="1">Simulations!AD1899</f>
        <v>23.289352013428974</v>
      </c>
    </row>
    <row r="9392" spans="1:1" x14ac:dyDescent="0.35">
      <c r="A9392" s="52">
        <f ca="1">Simulations!AD1900</f>
        <v>22.952396158647669</v>
      </c>
    </row>
    <row r="9393" spans="1:1" x14ac:dyDescent="0.35">
      <c r="A9393" s="52">
        <f ca="1">Simulations!AD1901</f>
        <v>22.864911322021193</v>
      </c>
    </row>
    <row r="9394" spans="1:1" x14ac:dyDescent="0.35">
      <c r="A9394" s="52">
        <f ca="1">Simulations!AD1902</f>
        <v>23.541505193211972</v>
      </c>
    </row>
    <row r="9395" spans="1:1" x14ac:dyDescent="0.35">
      <c r="A9395" s="52">
        <f ca="1">Simulations!AD1903</f>
        <v>23.080954465962328</v>
      </c>
    </row>
    <row r="9396" spans="1:1" x14ac:dyDescent="0.35">
      <c r="A9396" s="52">
        <f ca="1">Simulations!AD1904</f>
        <v>23.025621730825289</v>
      </c>
    </row>
    <row r="9397" spans="1:1" x14ac:dyDescent="0.35">
      <c r="A9397" s="52">
        <f ca="1">Simulations!AD1905</f>
        <v>22.634073644715642</v>
      </c>
    </row>
    <row r="9398" spans="1:1" x14ac:dyDescent="0.35">
      <c r="A9398" s="52">
        <f ca="1">Simulations!AD1906</f>
        <v>22.68987375479702</v>
      </c>
    </row>
    <row r="9399" spans="1:1" x14ac:dyDescent="0.35">
      <c r="A9399" s="52">
        <f ca="1">Simulations!AD1907</f>
        <v>22.736825851796162</v>
      </c>
    </row>
    <row r="9400" spans="1:1" x14ac:dyDescent="0.35">
      <c r="A9400" s="52">
        <f ca="1">Simulations!AD1908</f>
        <v>23.236367349083384</v>
      </c>
    </row>
    <row r="9401" spans="1:1" x14ac:dyDescent="0.35">
      <c r="A9401" s="52">
        <f ca="1">Simulations!AD1909</f>
        <v>22.967447960899751</v>
      </c>
    </row>
    <row r="9402" spans="1:1" x14ac:dyDescent="0.35">
      <c r="A9402" s="52">
        <f ca="1">Simulations!AD1910</f>
        <v>22.906102658363395</v>
      </c>
    </row>
    <row r="9403" spans="1:1" x14ac:dyDescent="0.35">
      <c r="A9403" s="52">
        <f ca="1">Simulations!AD1911</f>
        <v>22.966157567283059</v>
      </c>
    </row>
    <row r="9404" spans="1:1" x14ac:dyDescent="0.35">
      <c r="A9404" s="52">
        <f ca="1">Simulations!AD1912</f>
        <v>23.137801867655085</v>
      </c>
    </row>
    <row r="9405" spans="1:1" x14ac:dyDescent="0.35">
      <c r="A9405" s="52">
        <f ca="1">Simulations!AD1913</f>
        <v>22.962811378596157</v>
      </c>
    </row>
    <row r="9406" spans="1:1" x14ac:dyDescent="0.35">
      <c r="A9406" s="52">
        <f ca="1">Simulations!AD1914</f>
        <v>23.056378681706065</v>
      </c>
    </row>
    <row r="9407" spans="1:1" x14ac:dyDescent="0.35">
      <c r="A9407" s="52">
        <f ca="1">Simulations!AD1915</f>
        <v>22.408636907825759</v>
      </c>
    </row>
    <row r="9408" spans="1:1" x14ac:dyDescent="0.35">
      <c r="A9408" s="52">
        <f ca="1">Simulations!AD1916</f>
        <v>22.987916147644356</v>
      </c>
    </row>
    <row r="9409" spans="1:1" x14ac:dyDescent="0.35">
      <c r="A9409" s="52">
        <f ca="1">Simulations!AD1917</f>
        <v>22.165710230603317</v>
      </c>
    </row>
    <row r="9410" spans="1:1" x14ac:dyDescent="0.35">
      <c r="A9410" s="52">
        <f ca="1">Simulations!AD1918</f>
        <v>22.862246826804444</v>
      </c>
    </row>
    <row r="9411" spans="1:1" x14ac:dyDescent="0.35">
      <c r="A9411" s="52">
        <f ca="1">Simulations!AD1919</f>
        <v>22.669261128473735</v>
      </c>
    </row>
    <row r="9412" spans="1:1" x14ac:dyDescent="0.35">
      <c r="A9412" s="52">
        <f ca="1">Simulations!AD1920</f>
        <v>23.133899816426243</v>
      </c>
    </row>
    <row r="9413" spans="1:1" x14ac:dyDescent="0.35">
      <c r="A9413" s="52">
        <f ca="1">Simulations!AD1921</f>
        <v>23.043058398720948</v>
      </c>
    </row>
    <row r="9414" spans="1:1" x14ac:dyDescent="0.35">
      <c r="A9414" s="52">
        <f ca="1">Simulations!AD1922</f>
        <v>23.121206673476202</v>
      </c>
    </row>
    <row r="9415" spans="1:1" x14ac:dyDescent="0.35">
      <c r="A9415" s="52">
        <f ca="1">Simulations!AD1923</f>
        <v>22.860392382072504</v>
      </c>
    </row>
    <row r="9416" spans="1:1" x14ac:dyDescent="0.35">
      <c r="A9416" s="52">
        <f ca="1">Simulations!AD1924</f>
        <v>23.435421817727331</v>
      </c>
    </row>
    <row r="9417" spans="1:1" x14ac:dyDescent="0.35">
      <c r="A9417" s="52">
        <f ca="1">Simulations!AD1925</f>
        <v>23.045900047491905</v>
      </c>
    </row>
    <row r="9418" spans="1:1" x14ac:dyDescent="0.35">
      <c r="A9418" s="52">
        <f ca="1">Simulations!AD1926</f>
        <v>22.804385890028531</v>
      </c>
    </row>
    <row r="9419" spans="1:1" x14ac:dyDescent="0.35">
      <c r="A9419" s="52">
        <f ca="1">Simulations!AD1927</f>
        <v>22.863266752829738</v>
      </c>
    </row>
    <row r="9420" spans="1:1" x14ac:dyDescent="0.35">
      <c r="A9420" s="52">
        <f ca="1">Simulations!AD1928</f>
        <v>23.239023739113364</v>
      </c>
    </row>
    <row r="9421" spans="1:1" x14ac:dyDescent="0.35">
      <c r="A9421" s="52">
        <f ca="1">Simulations!AD1929</f>
        <v>23.054484315419529</v>
      </c>
    </row>
    <row r="9422" spans="1:1" x14ac:dyDescent="0.35">
      <c r="A9422" s="52">
        <f ca="1">Simulations!AD1930</f>
        <v>23.267752609142626</v>
      </c>
    </row>
    <row r="9423" spans="1:1" x14ac:dyDescent="0.35">
      <c r="A9423" s="52">
        <f ca="1">Simulations!AD1931</f>
        <v>23.166604114510776</v>
      </c>
    </row>
    <row r="9424" spans="1:1" x14ac:dyDescent="0.35">
      <c r="A9424" s="52">
        <f ca="1">Simulations!AD1932</f>
        <v>23.209451992557938</v>
      </c>
    </row>
    <row r="9425" spans="1:1" x14ac:dyDescent="0.35">
      <c r="A9425" s="52">
        <f ca="1">Simulations!AD1933</f>
        <v>23.340837925005253</v>
      </c>
    </row>
    <row r="9426" spans="1:1" x14ac:dyDescent="0.35">
      <c r="A9426" s="52">
        <f ca="1">Simulations!AD1934</f>
        <v>22.762929127980556</v>
      </c>
    </row>
    <row r="9427" spans="1:1" x14ac:dyDescent="0.35">
      <c r="A9427" s="52">
        <f ca="1">Simulations!AD1935</f>
        <v>23.043995744580229</v>
      </c>
    </row>
    <row r="9428" spans="1:1" x14ac:dyDescent="0.35">
      <c r="A9428" s="52">
        <f ca="1">Simulations!AD1936</f>
        <v>23.4289108767139</v>
      </c>
    </row>
    <row r="9429" spans="1:1" x14ac:dyDescent="0.35">
      <c r="A9429" s="52">
        <f ca="1">Simulations!AD1937</f>
        <v>23.118213069669842</v>
      </c>
    </row>
    <row r="9430" spans="1:1" x14ac:dyDescent="0.35">
      <c r="A9430" s="52">
        <f ca="1">Simulations!AD1938</f>
        <v>23.414445142951429</v>
      </c>
    </row>
    <row r="9431" spans="1:1" x14ac:dyDescent="0.35">
      <c r="A9431" s="52">
        <f ca="1">Simulations!AD1939</f>
        <v>23.056276944852385</v>
      </c>
    </row>
    <row r="9432" spans="1:1" x14ac:dyDescent="0.35">
      <c r="A9432" s="52">
        <f ca="1">Simulations!AD1940</f>
        <v>22.814337110255138</v>
      </c>
    </row>
    <row r="9433" spans="1:1" x14ac:dyDescent="0.35">
      <c r="A9433" s="52">
        <f ca="1">Simulations!AD1941</f>
        <v>22.800141514669868</v>
      </c>
    </row>
    <row r="9434" spans="1:1" x14ac:dyDescent="0.35">
      <c r="A9434" s="52">
        <f ca="1">Simulations!AD1942</f>
        <v>23.228279118962348</v>
      </c>
    </row>
    <row r="9435" spans="1:1" x14ac:dyDescent="0.35">
      <c r="A9435" s="52">
        <f ca="1">Simulations!AD1943</f>
        <v>22.453170750485576</v>
      </c>
    </row>
    <row r="9436" spans="1:1" x14ac:dyDescent="0.35">
      <c r="A9436" s="52">
        <f ca="1">Simulations!AD1944</f>
        <v>22.619831911000439</v>
      </c>
    </row>
    <row r="9437" spans="1:1" x14ac:dyDescent="0.35">
      <c r="A9437" s="52">
        <f ca="1">Simulations!AD1945</f>
        <v>23.007238041506142</v>
      </c>
    </row>
    <row r="9438" spans="1:1" x14ac:dyDescent="0.35">
      <c r="A9438" s="52">
        <f ca="1">Simulations!AD1946</f>
        <v>23.135507026339063</v>
      </c>
    </row>
    <row r="9439" spans="1:1" x14ac:dyDescent="0.35">
      <c r="A9439" s="52">
        <f ca="1">Simulations!AD1947</f>
        <v>23.347816354347586</v>
      </c>
    </row>
    <row r="9440" spans="1:1" x14ac:dyDescent="0.35">
      <c r="A9440" s="52">
        <f ca="1">Simulations!AD1948</f>
        <v>22.902207785197341</v>
      </c>
    </row>
    <row r="9441" spans="1:1" x14ac:dyDescent="0.35">
      <c r="A9441" s="52">
        <f ca="1">Simulations!AD1949</f>
        <v>22.919612638118394</v>
      </c>
    </row>
    <row r="9442" spans="1:1" x14ac:dyDescent="0.35">
      <c r="A9442" s="52">
        <f ca="1">Simulations!AD1950</f>
        <v>23.23017674098908</v>
      </c>
    </row>
    <row r="9443" spans="1:1" x14ac:dyDescent="0.35">
      <c r="A9443" s="52">
        <f ca="1">Simulations!AD1951</f>
        <v>23.022883441305751</v>
      </c>
    </row>
    <row r="9444" spans="1:1" x14ac:dyDescent="0.35">
      <c r="A9444" s="52">
        <f ca="1">Simulations!AD1952</f>
        <v>23.175812502529325</v>
      </c>
    </row>
    <row r="9445" spans="1:1" x14ac:dyDescent="0.35">
      <c r="A9445" s="52">
        <f ca="1">Simulations!AD1953</f>
        <v>22.730317695202444</v>
      </c>
    </row>
    <row r="9446" spans="1:1" x14ac:dyDescent="0.35">
      <c r="A9446" s="52">
        <f ca="1">Simulations!AD1954</f>
        <v>22.878871430288473</v>
      </c>
    </row>
    <row r="9447" spans="1:1" x14ac:dyDescent="0.35">
      <c r="A9447" s="52">
        <f ca="1">Simulations!AD1955</f>
        <v>22.860955127774446</v>
      </c>
    </row>
    <row r="9448" spans="1:1" x14ac:dyDescent="0.35">
      <c r="A9448" s="52">
        <f ca="1">Simulations!AD1956</f>
        <v>22.913342653166389</v>
      </c>
    </row>
    <row r="9449" spans="1:1" x14ac:dyDescent="0.35">
      <c r="A9449" s="52">
        <f ca="1">Simulations!AD1957</f>
        <v>23.089133579228623</v>
      </c>
    </row>
    <row r="9450" spans="1:1" x14ac:dyDescent="0.35">
      <c r="A9450" s="52">
        <f ca="1">Simulations!AD1958</f>
        <v>22.714328960991381</v>
      </c>
    </row>
    <row r="9451" spans="1:1" x14ac:dyDescent="0.35">
      <c r="A9451" s="52">
        <f ca="1">Simulations!AD1959</f>
        <v>22.939931374594728</v>
      </c>
    </row>
    <row r="9452" spans="1:1" x14ac:dyDescent="0.35">
      <c r="A9452" s="52">
        <f ca="1">Simulations!AD1960</f>
        <v>22.696677216703016</v>
      </c>
    </row>
    <row r="9453" spans="1:1" x14ac:dyDescent="0.35">
      <c r="A9453" s="52">
        <f ca="1">Simulations!AD1961</f>
        <v>22.859611610131815</v>
      </c>
    </row>
    <row r="9454" spans="1:1" x14ac:dyDescent="0.35">
      <c r="A9454" s="52">
        <f ca="1">Simulations!AD1962</f>
        <v>22.982375609115628</v>
      </c>
    </row>
    <row r="9455" spans="1:1" x14ac:dyDescent="0.35">
      <c r="A9455" s="52">
        <f ca="1">Simulations!AD1963</f>
        <v>23.384341112644982</v>
      </c>
    </row>
    <row r="9456" spans="1:1" x14ac:dyDescent="0.35">
      <c r="A9456" s="52">
        <f ca="1">Simulations!AD1964</f>
        <v>23.368080162283164</v>
      </c>
    </row>
    <row r="9457" spans="1:1" x14ac:dyDescent="0.35">
      <c r="A9457" s="52">
        <f ca="1">Simulations!AD1965</f>
        <v>22.277689801166424</v>
      </c>
    </row>
    <row r="9458" spans="1:1" x14ac:dyDescent="0.35">
      <c r="A9458" s="52">
        <f ca="1">Simulations!AD1966</f>
        <v>23.082612086578202</v>
      </c>
    </row>
    <row r="9459" spans="1:1" x14ac:dyDescent="0.35">
      <c r="A9459" s="52">
        <f ca="1">Simulations!AD1967</f>
        <v>22.720262172374166</v>
      </c>
    </row>
    <row r="9460" spans="1:1" x14ac:dyDescent="0.35">
      <c r="A9460" s="52">
        <f ca="1">Simulations!AD1968</f>
        <v>22.94778414005739</v>
      </c>
    </row>
    <row r="9461" spans="1:1" x14ac:dyDescent="0.35">
      <c r="A9461" s="52">
        <f ca="1">Simulations!AD1969</f>
        <v>23.076762032951287</v>
      </c>
    </row>
    <row r="9462" spans="1:1" x14ac:dyDescent="0.35">
      <c r="A9462" s="52">
        <f ca="1">Simulations!AD1970</f>
        <v>22.968010626222238</v>
      </c>
    </row>
    <row r="9463" spans="1:1" x14ac:dyDescent="0.35">
      <c r="A9463" s="52">
        <f ca="1">Simulations!AD1971</f>
        <v>23.488779561853612</v>
      </c>
    </row>
    <row r="9464" spans="1:1" x14ac:dyDescent="0.35">
      <c r="A9464" s="52">
        <f ca="1">Simulations!AD1972</f>
        <v>22.594422415697149</v>
      </c>
    </row>
    <row r="9465" spans="1:1" x14ac:dyDescent="0.35">
      <c r="A9465" s="52">
        <f ca="1">Simulations!AD1973</f>
        <v>23.204977769515853</v>
      </c>
    </row>
    <row r="9466" spans="1:1" x14ac:dyDescent="0.35">
      <c r="A9466" s="52">
        <f ca="1">Simulations!AD1974</f>
        <v>22.808960674656547</v>
      </c>
    </row>
    <row r="9467" spans="1:1" x14ac:dyDescent="0.35">
      <c r="A9467" s="52">
        <f ca="1">Simulations!AD1975</f>
        <v>22.562034072160035</v>
      </c>
    </row>
    <row r="9468" spans="1:1" x14ac:dyDescent="0.35">
      <c r="A9468" s="52">
        <f ca="1">Simulations!AD1976</f>
        <v>23.242060236332861</v>
      </c>
    </row>
    <row r="9469" spans="1:1" x14ac:dyDescent="0.35">
      <c r="A9469" s="52">
        <f ca="1">Simulations!AD1977</f>
        <v>22.749731189353472</v>
      </c>
    </row>
    <row r="9470" spans="1:1" x14ac:dyDescent="0.35">
      <c r="A9470" s="52">
        <f ca="1">Simulations!AD1978</f>
        <v>23.093944086148078</v>
      </c>
    </row>
    <row r="9471" spans="1:1" x14ac:dyDescent="0.35">
      <c r="A9471" s="52">
        <f ca="1">Simulations!AD1979</f>
        <v>23.014874673597685</v>
      </c>
    </row>
    <row r="9472" spans="1:1" x14ac:dyDescent="0.35">
      <c r="A9472" s="52">
        <f ca="1">Simulations!AD1980</f>
        <v>22.713010650273276</v>
      </c>
    </row>
    <row r="9473" spans="1:1" x14ac:dyDescent="0.35">
      <c r="A9473" s="52">
        <f ca="1">Simulations!AD1981</f>
        <v>23.113027712765422</v>
      </c>
    </row>
    <row r="9474" spans="1:1" x14ac:dyDescent="0.35">
      <c r="A9474" s="52">
        <f ca="1">Simulations!AD1982</f>
        <v>23.194628110212825</v>
      </c>
    </row>
    <row r="9475" spans="1:1" x14ac:dyDescent="0.35">
      <c r="A9475" s="52">
        <f ca="1">Simulations!AD1983</f>
        <v>22.843959859681185</v>
      </c>
    </row>
    <row r="9476" spans="1:1" x14ac:dyDescent="0.35">
      <c r="A9476" s="52">
        <f ca="1">Simulations!AD1984</f>
        <v>23.12386044165498</v>
      </c>
    </row>
    <row r="9477" spans="1:1" x14ac:dyDescent="0.35">
      <c r="A9477" s="52">
        <f ca="1">Simulations!AD1985</f>
        <v>23.204890428274119</v>
      </c>
    </row>
    <row r="9478" spans="1:1" x14ac:dyDescent="0.35">
      <c r="A9478" s="52">
        <f ca="1">Simulations!AD1986</f>
        <v>22.41935430157546</v>
      </c>
    </row>
    <row r="9479" spans="1:1" x14ac:dyDescent="0.35">
      <c r="A9479" s="52">
        <f ca="1">Simulations!AD1987</f>
        <v>22.872977907079189</v>
      </c>
    </row>
    <row r="9480" spans="1:1" x14ac:dyDescent="0.35">
      <c r="A9480" s="52">
        <f ca="1">Simulations!AD1988</f>
        <v>23.027399382584591</v>
      </c>
    </row>
    <row r="9481" spans="1:1" x14ac:dyDescent="0.35">
      <c r="A9481" s="52">
        <f ca="1">Simulations!AD1989</f>
        <v>23.414338545364849</v>
      </c>
    </row>
    <row r="9482" spans="1:1" x14ac:dyDescent="0.35">
      <c r="A9482" s="52">
        <f ca="1">Simulations!AD1990</f>
        <v>23.277563507600277</v>
      </c>
    </row>
    <row r="9483" spans="1:1" x14ac:dyDescent="0.35">
      <c r="A9483" s="52">
        <f ca="1">Simulations!AD1991</f>
        <v>22.946528542683353</v>
      </c>
    </row>
    <row r="9484" spans="1:1" x14ac:dyDescent="0.35">
      <c r="A9484" s="52">
        <f ca="1">Simulations!AD1992</f>
        <v>23.153305614657967</v>
      </c>
    </row>
    <row r="9485" spans="1:1" x14ac:dyDescent="0.35">
      <c r="A9485" s="52">
        <f ca="1">Simulations!AD1993</f>
        <v>22.607738550529483</v>
      </c>
    </row>
    <row r="9486" spans="1:1" x14ac:dyDescent="0.35">
      <c r="A9486" s="52">
        <f ca="1">Simulations!AD1994</f>
        <v>23.347038056609428</v>
      </c>
    </row>
    <row r="9487" spans="1:1" x14ac:dyDescent="0.35">
      <c r="A9487" s="52">
        <f ca="1">Simulations!AD1995</f>
        <v>22.870929010728439</v>
      </c>
    </row>
    <row r="9488" spans="1:1" x14ac:dyDescent="0.35">
      <c r="A9488" s="52">
        <f ca="1">Simulations!AD1996</f>
        <v>23.60814792180259</v>
      </c>
    </row>
    <row r="9489" spans="1:1" x14ac:dyDescent="0.35">
      <c r="A9489" s="52">
        <f ca="1">Simulations!AD1997</f>
        <v>23.159018686507601</v>
      </c>
    </row>
    <row r="9490" spans="1:1" x14ac:dyDescent="0.35">
      <c r="A9490" s="52">
        <f ca="1">Simulations!AD1998</f>
        <v>23.225119434144919</v>
      </c>
    </row>
    <row r="9491" spans="1:1" x14ac:dyDescent="0.35">
      <c r="A9491" s="52">
        <f ca="1">Simulations!AD1999</f>
        <v>22.883394900478361</v>
      </c>
    </row>
    <row r="9492" spans="1:1" x14ac:dyDescent="0.35">
      <c r="A9492" s="52">
        <f ca="1">Simulations!AD2000</f>
        <v>23.106125616011653</v>
      </c>
    </row>
    <row r="9493" spans="1:1" x14ac:dyDescent="0.35">
      <c r="A9493" s="52">
        <f ca="1">Simulations!AD2001</f>
        <v>23.053564465933061</v>
      </c>
    </row>
    <row r="9494" spans="1:1" x14ac:dyDescent="0.35">
      <c r="A9494" s="52">
        <f ca="1">Simulations!AD2002</f>
        <v>23.381208479852766</v>
      </c>
    </row>
    <row r="9495" spans="1:1" x14ac:dyDescent="0.35">
      <c r="A9495" s="52">
        <f ca="1">Simulations!AD2003</f>
        <v>22.914280007527644</v>
      </c>
    </row>
    <row r="9496" spans="1:1" x14ac:dyDescent="0.35">
      <c r="A9496" s="52">
        <f ca="1">Simulations!AD2004</f>
        <v>22.91873809188052</v>
      </c>
    </row>
    <row r="9497" spans="1:1" x14ac:dyDescent="0.35">
      <c r="A9497" s="52">
        <f ca="1">Simulations!AD2005</f>
        <v>23.249446296415151</v>
      </c>
    </row>
    <row r="9498" spans="1:1" x14ac:dyDescent="0.35">
      <c r="A9498" s="52">
        <f ca="1">Simulations!AD2006</f>
        <v>22.741209959406412</v>
      </c>
    </row>
    <row r="9499" spans="1:1" x14ac:dyDescent="0.35">
      <c r="A9499" s="52">
        <f ca="1">Simulations!AD2007</f>
        <v>23.116769625726683</v>
      </c>
    </row>
    <row r="9500" spans="1:1" x14ac:dyDescent="0.35">
      <c r="A9500" s="52">
        <f ca="1">Simulations!AD2008</f>
        <v>22.900671252236926</v>
      </c>
    </row>
    <row r="9501" spans="1:1" x14ac:dyDescent="0.35">
      <c r="A9501" s="52">
        <f ca="1">Simulations!AD2009</f>
        <v>23.533123371485836</v>
      </c>
    </row>
    <row r="9502" spans="1:1" x14ac:dyDescent="0.35">
      <c r="A9502" s="52">
        <f ca="1">Simulations!AD2010</f>
        <v>23.223719289073486</v>
      </c>
    </row>
    <row r="9503" spans="1:1" x14ac:dyDescent="0.35">
      <c r="A9503" s="52">
        <f ca="1">Simulations!AD2011</f>
        <v>23.501702474262089</v>
      </c>
    </row>
    <row r="9504" spans="1:1" x14ac:dyDescent="0.35">
      <c r="A9504" s="52">
        <f ca="1">Simulations!AD2012</f>
        <v>22.977436569965466</v>
      </c>
    </row>
    <row r="9505" spans="1:1" x14ac:dyDescent="0.35">
      <c r="A9505" s="52">
        <f ca="1">Simulations!AD2013</f>
        <v>22.974466303923798</v>
      </c>
    </row>
    <row r="9506" spans="1:1" x14ac:dyDescent="0.35">
      <c r="A9506" s="52">
        <f ca="1">Simulations!AD2014</f>
        <v>23.042768906385767</v>
      </c>
    </row>
    <row r="9507" spans="1:1" x14ac:dyDescent="0.35">
      <c r="A9507" s="52">
        <f ca="1">Simulations!AD2015</f>
        <v>22.969789301371243</v>
      </c>
    </row>
    <row r="9508" spans="1:1" x14ac:dyDescent="0.35">
      <c r="A9508" s="52">
        <f ca="1">Simulations!AD2016</f>
        <v>23.201872185068659</v>
      </c>
    </row>
    <row r="9509" spans="1:1" x14ac:dyDescent="0.35">
      <c r="A9509" s="52">
        <f ca="1">Simulations!AD2017</f>
        <v>23.052041049059582</v>
      </c>
    </row>
    <row r="9510" spans="1:1" x14ac:dyDescent="0.35">
      <c r="A9510" s="52">
        <f ca="1">Simulations!AD2018</f>
        <v>23.083593240757999</v>
      </c>
    </row>
    <row r="9511" spans="1:1" x14ac:dyDescent="0.35">
      <c r="A9511" s="52">
        <f ca="1">Simulations!AD2019</f>
        <v>23.098901412910514</v>
      </c>
    </row>
    <row r="9512" spans="1:1" x14ac:dyDescent="0.35">
      <c r="A9512" s="52">
        <f ca="1">Simulations!AD2020</f>
        <v>22.816293704125023</v>
      </c>
    </row>
    <row r="9513" spans="1:1" x14ac:dyDescent="0.35">
      <c r="A9513" s="52">
        <f ca="1">Simulations!AD2021</f>
        <v>23.042963425209919</v>
      </c>
    </row>
    <row r="9514" spans="1:1" x14ac:dyDescent="0.35">
      <c r="A9514" s="52">
        <f ca="1">Simulations!AD2022</f>
        <v>22.990228164377179</v>
      </c>
    </row>
    <row r="9515" spans="1:1" x14ac:dyDescent="0.35">
      <c r="A9515" s="52">
        <f ca="1">Simulations!AD2023</f>
        <v>23.26354156626158</v>
      </c>
    </row>
    <row r="9516" spans="1:1" x14ac:dyDescent="0.35">
      <c r="A9516" s="52">
        <f ca="1">Simulations!AD2024</f>
        <v>23.299644017223766</v>
      </c>
    </row>
    <row r="9517" spans="1:1" x14ac:dyDescent="0.35">
      <c r="A9517" s="52">
        <f ca="1">Simulations!AD2025</f>
        <v>22.865098249005285</v>
      </c>
    </row>
    <row r="9518" spans="1:1" x14ac:dyDescent="0.35">
      <c r="A9518" s="52">
        <f ca="1">Simulations!AD2026</f>
        <v>23.098441331790937</v>
      </c>
    </row>
    <row r="9519" spans="1:1" x14ac:dyDescent="0.35">
      <c r="A9519" s="52">
        <f ca="1">Simulations!AD2027</f>
        <v>23.348233315696454</v>
      </c>
    </row>
    <row r="9520" spans="1:1" x14ac:dyDescent="0.35">
      <c r="A9520" s="52">
        <f ca="1">Simulations!AD2028</f>
        <v>23.000569615460787</v>
      </c>
    </row>
    <row r="9521" spans="1:1" x14ac:dyDescent="0.35">
      <c r="A9521" s="52">
        <f ca="1">Simulations!AD2029</f>
        <v>23.057963339540844</v>
      </c>
    </row>
    <row r="9522" spans="1:1" x14ac:dyDescent="0.35">
      <c r="A9522" s="52">
        <f ca="1">Simulations!AD2030</f>
        <v>23.098918467609668</v>
      </c>
    </row>
    <row r="9523" spans="1:1" x14ac:dyDescent="0.35">
      <c r="A9523" s="52">
        <f ca="1">Simulations!AD2031</f>
        <v>22.428196634448263</v>
      </c>
    </row>
    <row r="9524" spans="1:1" x14ac:dyDescent="0.35">
      <c r="A9524" s="52">
        <f ca="1">Simulations!AD2032</f>
        <v>23.205544581449846</v>
      </c>
    </row>
    <row r="9525" spans="1:1" x14ac:dyDescent="0.35">
      <c r="A9525" s="52">
        <f ca="1">Simulations!AD2033</f>
        <v>22.960002748456148</v>
      </c>
    </row>
    <row r="9526" spans="1:1" x14ac:dyDescent="0.35">
      <c r="A9526" s="52">
        <f ca="1">Simulations!AD2034</f>
        <v>23.241887513738735</v>
      </c>
    </row>
    <row r="9527" spans="1:1" x14ac:dyDescent="0.35">
      <c r="A9527" s="52">
        <f ca="1">Simulations!AD2035</f>
        <v>23.309762670640755</v>
      </c>
    </row>
    <row r="9528" spans="1:1" x14ac:dyDescent="0.35">
      <c r="A9528" s="52">
        <f ca="1">Simulations!AD2036</f>
        <v>23.105731729628864</v>
      </c>
    </row>
    <row r="9529" spans="1:1" x14ac:dyDescent="0.35">
      <c r="A9529" s="52">
        <f ca="1">Simulations!AD2037</f>
        <v>22.947681178307356</v>
      </c>
    </row>
    <row r="9530" spans="1:1" x14ac:dyDescent="0.35">
      <c r="A9530" s="52">
        <f ca="1">Simulations!AD2038</f>
        <v>22.971495302751183</v>
      </c>
    </row>
    <row r="9531" spans="1:1" x14ac:dyDescent="0.35">
      <c r="A9531" s="52">
        <f ca="1">Simulations!AD2039</f>
        <v>23.201085816070147</v>
      </c>
    </row>
    <row r="9532" spans="1:1" x14ac:dyDescent="0.35">
      <c r="A9532" s="52">
        <f ca="1">Simulations!AD2040</f>
        <v>23.05613458565972</v>
      </c>
    </row>
    <row r="9533" spans="1:1" x14ac:dyDescent="0.35">
      <c r="A9533" s="52">
        <f ca="1">Simulations!AD2041</f>
        <v>22.501319756827616</v>
      </c>
    </row>
    <row r="9534" spans="1:1" x14ac:dyDescent="0.35">
      <c r="A9534" s="52">
        <f ca="1">Simulations!AD2042</f>
        <v>22.823044915301658</v>
      </c>
    </row>
    <row r="9535" spans="1:1" x14ac:dyDescent="0.35">
      <c r="A9535" s="52">
        <f ca="1">Simulations!AD2043</f>
        <v>22.666346217398395</v>
      </c>
    </row>
    <row r="9536" spans="1:1" x14ac:dyDescent="0.35">
      <c r="A9536" s="52">
        <f ca="1">Simulations!AD2044</f>
        <v>22.905025793773071</v>
      </c>
    </row>
    <row r="9537" spans="1:1" x14ac:dyDescent="0.35">
      <c r="A9537" s="52">
        <f ca="1">Simulations!AD2045</f>
        <v>22.741382402383277</v>
      </c>
    </row>
    <row r="9538" spans="1:1" x14ac:dyDescent="0.35">
      <c r="A9538" s="52">
        <f ca="1">Simulations!AD2046</f>
        <v>22.885573287090374</v>
      </c>
    </row>
    <row r="9539" spans="1:1" x14ac:dyDescent="0.35">
      <c r="A9539" s="52">
        <f ca="1">Simulations!AD2047</f>
        <v>23.207771545176243</v>
      </c>
    </row>
    <row r="9540" spans="1:1" x14ac:dyDescent="0.35">
      <c r="A9540" s="52">
        <f ca="1">Simulations!AD2048</f>
        <v>22.582514857918518</v>
      </c>
    </row>
    <row r="9541" spans="1:1" x14ac:dyDescent="0.35">
      <c r="A9541" s="52">
        <f ca="1">Simulations!AD2049</f>
        <v>22.813672142621961</v>
      </c>
    </row>
    <row r="9542" spans="1:1" x14ac:dyDescent="0.35">
      <c r="A9542" s="52">
        <f ca="1">Simulations!AD2050</f>
        <v>23.24504941533727</v>
      </c>
    </row>
    <row r="9543" spans="1:1" x14ac:dyDescent="0.35">
      <c r="A9543" s="52">
        <f ca="1">Simulations!AD2051</f>
        <v>23.377207193066951</v>
      </c>
    </row>
    <row r="9544" spans="1:1" x14ac:dyDescent="0.35">
      <c r="A9544" s="52">
        <f ca="1">Simulations!AD2052</f>
        <v>23.064406351309408</v>
      </c>
    </row>
    <row r="9545" spans="1:1" x14ac:dyDescent="0.35">
      <c r="A9545" s="52">
        <f ca="1">Simulations!AD2053</f>
        <v>22.736392167036467</v>
      </c>
    </row>
    <row r="9546" spans="1:1" x14ac:dyDescent="0.35">
      <c r="A9546" s="52">
        <f ca="1">Simulations!AD2054</f>
        <v>23.083965451345065</v>
      </c>
    </row>
    <row r="9547" spans="1:1" x14ac:dyDescent="0.35">
      <c r="A9547" s="52">
        <f ca="1">Simulations!AD2055</f>
        <v>23.203407275770523</v>
      </c>
    </row>
    <row r="9548" spans="1:1" x14ac:dyDescent="0.35">
      <c r="A9548" s="52">
        <f ca="1">Simulations!AD2056</f>
        <v>22.81309393888899</v>
      </c>
    </row>
    <row r="9549" spans="1:1" x14ac:dyDescent="0.35">
      <c r="A9549" s="52">
        <f ca="1">Simulations!AD2057</f>
        <v>22.376675164554175</v>
      </c>
    </row>
    <row r="9550" spans="1:1" x14ac:dyDescent="0.35">
      <c r="A9550" s="52">
        <f ca="1">Simulations!AD2058</f>
        <v>23.182283912438731</v>
      </c>
    </row>
    <row r="9551" spans="1:1" x14ac:dyDescent="0.35">
      <c r="A9551" s="52">
        <f ca="1">Simulations!AD2059</f>
        <v>23.214707708217983</v>
      </c>
    </row>
    <row r="9552" spans="1:1" x14ac:dyDescent="0.35">
      <c r="A9552" s="52">
        <f ca="1">Simulations!AD2060</f>
        <v>23.1780430673601</v>
      </c>
    </row>
    <row r="9553" spans="1:1" x14ac:dyDescent="0.35">
      <c r="A9553" s="52">
        <f ca="1">Simulations!AD2061</f>
        <v>23.251961270846927</v>
      </c>
    </row>
    <row r="9554" spans="1:1" x14ac:dyDescent="0.35">
      <c r="A9554" s="52">
        <f ca="1">Simulations!AD2062</f>
        <v>22.79322576898635</v>
      </c>
    </row>
    <row r="9555" spans="1:1" x14ac:dyDescent="0.35">
      <c r="A9555" s="52">
        <f ca="1">Simulations!AD2063</f>
        <v>23.015852505929178</v>
      </c>
    </row>
    <row r="9556" spans="1:1" x14ac:dyDescent="0.35">
      <c r="A9556" s="52">
        <f ca="1">Simulations!AD2064</f>
        <v>22.681711002609603</v>
      </c>
    </row>
    <row r="9557" spans="1:1" x14ac:dyDescent="0.35">
      <c r="A9557" s="52">
        <f ca="1">Simulations!AD2065</f>
        <v>23.276603139584548</v>
      </c>
    </row>
    <row r="9558" spans="1:1" x14ac:dyDescent="0.35">
      <c r="A9558" s="52">
        <f ca="1">Simulations!AD2066</f>
        <v>23.505280791231797</v>
      </c>
    </row>
    <row r="9559" spans="1:1" x14ac:dyDescent="0.35">
      <c r="A9559" s="52">
        <f ca="1">Simulations!AD2067</f>
        <v>22.632045643818682</v>
      </c>
    </row>
    <row r="9560" spans="1:1" x14ac:dyDescent="0.35">
      <c r="A9560" s="52">
        <f ca="1">Simulations!AD2068</f>
        <v>22.762404122518504</v>
      </c>
    </row>
    <row r="9561" spans="1:1" x14ac:dyDescent="0.35">
      <c r="A9561" s="52">
        <f ca="1">Simulations!AD2069</f>
        <v>23.013983726588169</v>
      </c>
    </row>
    <row r="9562" spans="1:1" x14ac:dyDescent="0.35">
      <c r="A9562" s="52">
        <f ca="1">Simulations!AD2070</f>
        <v>23.288144479425767</v>
      </c>
    </row>
    <row r="9563" spans="1:1" x14ac:dyDescent="0.35">
      <c r="A9563" s="52">
        <f ca="1">Simulations!AD2071</f>
        <v>23.05632804963281</v>
      </c>
    </row>
    <row r="9564" spans="1:1" x14ac:dyDescent="0.35">
      <c r="A9564" s="52">
        <f ca="1">Simulations!AD2072</f>
        <v>23.116830931486337</v>
      </c>
    </row>
    <row r="9565" spans="1:1" x14ac:dyDescent="0.35">
      <c r="A9565" s="52">
        <f ca="1">Simulations!AD2073</f>
        <v>22.783257204412568</v>
      </c>
    </row>
    <row r="9566" spans="1:1" x14ac:dyDescent="0.35">
      <c r="A9566" s="52">
        <f ca="1">Simulations!AD2074</f>
        <v>23.19410595834988</v>
      </c>
    </row>
    <row r="9567" spans="1:1" x14ac:dyDescent="0.35">
      <c r="A9567" s="52">
        <f ca="1">Simulations!AD2075</f>
        <v>23.005883926478283</v>
      </c>
    </row>
    <row r="9568" spans="1:1" x14ac:dyDescent="0.35">
      <c r="A9568" s="52">
        <f ca="1">Simulations!AD2076</f>
        <v>22.441708530496669</v>
      </c>
    </row>
    <row r="9569" spans="1:1" x14ac:dyDescent="0.35">
      <c r="A9569" s="52">
        <f ca="1">Simulations!AD2077</f>
        <v>22.902462578191798</v>
      </c>
    </row>
    <row r="9570" spans="1:1" x14ac:dyDescent="0.35">
      <c r="A9570" s="52">
        <f ca="1">Simulations!AD2078</f>
        <v>23.126790244290969</v>
      </c>
    </row>
    <row r="9571" spans="1:1" x14ac:dyDescent="0.35">
      <c r="A9571" s="52">
        <f ca="1">Simulations!AD2079</f>
        <v>22.999169157797446</v>
      </c>
    </row>
    <row r="9572" spans="1:1" x14ac:dyDescent="0.35">
      <c r="A9572" s="52">
        <f ca="1">Simulations!AD2080</f>
        <v>22.655428398932479</v>
      </c>
    </row>
    <row r="9573" spans="1:1" x14ac:dyDescent="0.35">
      <c r="A9573" s="52">
        <f ca="1">Simulations!AD2081</f>
        <v>23.091863169660797</v>
      </c>
    </row>
    <row r="9574" spans="1:1" x14ac:dyDescent="0.35">
      <c r="A9574" s="52">
        <f ca="1">Simulations!AD2082</f>
        <v>22.837931972500972</v>
      </c>
    </row>
    <row r="9575" spans="1:1" x14ac:dyDescent="0.35">
      <c r="A9575" s="52">
        <f ca="1">Simulations!AD2083</f>
        <v>23.494001944049018</v>
      </c>
    </row>
    <row r="9576" spans="1:1" x14ac:dyDescent="0.35">
      <c r="A9576" s="52">
        <f ca="1">Simulations!AD2084</f>
        <v>22.892139449181109</v>
      </c>
    </row>
    <row r="9577" spans="1:1" x14ac:dyDescent="0.35">
      <c r="A9577" s="52">
        <f ca="1">Simulations!AD2085</f>
        <v>23.380914756511672</v>
      </c>
    </row>
    <row r="9578" spans="1:1" x14ac:dyDescent="0.35">
      <c r="A9578" s="52">
        <f ca="1">Simulations!AD2086</f>
        <v>23.010272960278982</v>
      </c>
    </row>
    <row r="9579" spans="1:1" x14ac:dyDescent="0.35">
      <c r="A9579" s="52">
        <f ca="1">Simulations!AD2087</f>
        <v>22.370284778790769</v>
      </c>
    </row>
    <row r="9580" spans="1:1" x14ac:dyDescent="0.35">
      <c r="A9580" s="52">
        <f ca="1">Simulations!AD2088</f>
        <v>22.883977983116154</v>
      </c>
    </row>
    <row r="9581" spans="1:1" x14ac:dyDescent="0.35">
      <c r="A9581" s="52">
        <f ca="1">Simulations!AD2089</f>
        <v>23.107032406169179</v>
      </c>
    </row>
    <row r="9582" spans="1:1" x14ac:dyDescent="0.35">
      <c r="A9582" s="52">
        <f ca="1">Simulations!AD2090</f>
        <v>22.670304375246449</v>
      </c>
    </row>
    <row r="9583" spans="1:1" x14ac:dyDescent="0.35">
      <c r="A9583" s="52">
        <f ca="1">Simulations!AD2091</f>
        <v>22.870097245597929</v>
      </c>
    </row>
    <row r="9584" spans="1:1" x14ac:dyDescent="0.35">
      <c r="A9584" s="52">
        <f ca="1">Simulations!AD2092</f>
        <v>23.134072379229117</v>
      </c>
    </row>
    <row r="9585" spans="1:1" x14ac:dyDescent="0.35">
      <c r="A9585" s="52">
        <f ca="1">Simulations!AD2093</f>
        <v>22.570773873489941</v>
      </c>
    </row>
    <row r="9586" spans="1:1" x14ac:dyDescent="0.35">
      <c r="A9586" s="52">
        <f ca="1">Simulations!AD2094</f>
        <v>23.391801641644808</v>
      </c>
    </row>
    <row r="9587" spans="1:1" x14ac:dyDescent="0.35">
      <c r="A9587" s="52">
        <f ca="1">Simulations!AD2095</f>
        <v>23.529184663355174</v>
      </c>
    </row>
    <row r="9588" spans="1:1" x14ac:dyDescent="0.35">
      <c r="A9588" s="52">
        <f ca="1">Simulations!AD2096</f>
        <v>23.036546462073222</v>
      </c>
    </row>
    <row r="9589" spans="1:1" x14ac:dyDescent="0.35">
      <c r="A9589" s="52">
        <f ca="1">Simulations!AD2097</f>
        <v>22.964080999871989</v>
      </c>
    </row>
    <row r="9590" spans="1:1" x14ac:dyDescent="0.35">
      <c r="A9590" s="52">
        <f ca="1">Simulations!AD2098</f>
        <v>22.783351336110726</v>
      </c>
    </row>
    <row r="9591" spans="1:1" x14ac:dyDescent="0.35">
      <c r="A9591" s="52">
        <f ca="1">Simulations!AD2099</f>
        <v>23.340431603808312</v>
      </c>
    </row>
    <row r="9592" spans="1:1" x14ac:dyDescent="0.35">
      <c r="A9592" s="52">
        <f ca="1">Simulations!AD2100</f>
        <v>22.965879931273605</v>
      </c>
    </row>
    <row r="9593" spans="1:1" x14ac:dyDescent="0.35">
      <c r="A9593" s="52">
        <f ca="1">Simulations!AD2101</f>
        <v>23.067157500551119</v>
      </c>
    </row>
    <row r="9594" spans="1:1" x14ac:dyDescent="0.35">
      <c r="A9594" s="52">
        <f ca="1">Simulations!AD2102</f>
        <v>22.701382875009301</v>
      </c>
    </row>
    <row r="9595" spans="1:1" x14ac:dyDescent="0.35">
      <c r="A9595" s="52">
        <f ca="1">Simulations!AD2103</f>
        <v>22.769676660063688</v>
      </c>
    </row>
    <row r="9596" spans="1:1" x14ac:dyDescent="0.35">
      <c r="A9596" s="52">
        <f ca="1">Simulations!AD2104</f>
        <v>23.139704001699577</v>
      </c>
    </row>
    <row r="9597" spans="1:1" x14ac:dyDescent="0.35">
      <c r="A9597" s="52">
        <f ca="1">Simulations!AD2105</f>
        <v>23.024668533716735</v>
      </c>
    </row>
    <row r="9598" spans="1:1" x14ac:dyDescent="0.35">
      <c r="A9598" s="52">
        <f ca="1">Simulations!AD2106</f>
        <v>22.966855790715325</v>
      </c>
    </row>
    <row r="9599" spans="1:1" x14ac:dyDescent="0.35">
      <c r="A9599" s="52">
        <f ca="1">Simulations!AD2107</f>
        <v>22.926018213179674</v>
      </c>
    </row>
    <row r="9600" spans="1:1" x14ac:dyDescent="0.35">
      <c r="A9600" s="52">
        <f ca="1">Simulations!AD2108</f>
        <v>23.047058482748714</v>
      </c>
    </row>
    <row r="9601" spans="1:1" x14ac:dyDescent="0.35">
      <c r="A9601" s="52">
        <f ca="1">Simulations!AD2109</f>
        <v>22.967631063694064</v>
      </c>
    </row>
    <row r="9602" spans="1:1" x14ac:dyDescent="0.35">
      <c r="A9602" s="52">
        <f ca="1">Simulations!AD2110</f>
        <v>23.268089377830947</v>
      </c>
    </row>
    <row r="9603" spans="1:1" x14ac:dyDescent="0.35">
      <c r="A9603" s="52">
        <f ca="1">Simulations!AD2111</f>
        <v>22.856691205209685</v>
      </c>
    </row>
    <row r="9604" spans="1:1" x14ac:dyDescent="0.35">
      <c r="A9604" s="52">
        <f ca="1">Simulations!AD2112</f>
        <v>22.445234889688194</v>
      </c>
    </row>
    <row r="9605" spans="1:1" x14ac:dyDescent="0.35">
      <c r="A9605" s="52">
        <f ca="1">Simulations!AD2113</f>
        <v>22.325243966618174</v>
      </c>
    </row>
    <row r="9606" spans="1:1" x14ac:dyDescent="0.35">
      <c r="A9606" s="52">
        <f ca="1">Simulations!AD2114</f>
        <v>23.129813267091883</v>
      </c>
    </row>
    <row r="9607" spans="1:1" x14ac:dyDescent="0.35">
      <c r="A9607" s="52">
        <f ca="1">Simulations!AD2115</f>
        <v>22.961651908199265</v>
      </c>
    </row>
    <row r="9608" spans="1:1" x14ac:dyDescent="0.35">
      <c r="A9608" s="52">
        <f ca="1">Simulations!AD2116</f>
        <v>23.194621219418163</v>
      </c>
    </row>
    <row r="9609" spans="1:1" x14ac:dyDescent="0.35">
      <c r="A9609" s="52">
        <f ca="1">Simulations!AD2117</f>
        <v>23.239193706949216</v>
      </c>
    </row>
    <row r="9610" spans="1:1" x14ac:dyDescent="0.35">
      <c r="A9610" s="52">
        <f ca="1">Simulations!AD2118</f>
        <v>23.131279750932364</v>
      </c>
    </row>
    <row r="9611" spans="1:1" x14ac:dyDescent="0.35">
      <c r="A9611" s="52">
        <f ca="1">Simulations!AD2119</f>
        <v>23.284172043706761</v>
      </c>
    </row>
    <row r="9612" spans="1:1" x14ac:dyDescent="0.35">
      <c r="A9612" s="52">
        <f ca="1">Simulations!AD2120</f>
        <v>23.181240042533677</v>
      </c>
    </row>
    <row r="9613" spans="1:1" x14ac:dyDescent="0.35">
      <c r="A9613" s="52">
        <f ca="1">Simulations!AD2121</f>
        <v>23.23107930149585</v>
      </c>
    </row>
    <row r="9614" spans="1:1" x14ac:dyDescent="0.35">
      <c r="A9614" s="52">
        <f ca="1">Simulations!AD2122</f>
        <v>22.821471193143932</v>
      </c>
    </row>
    <row r="9615" spans="1:1" x14ac:dyDescent="0.35">
      <c r="A9615" s="52">
        <f ca="1">Simulations!AD2123</f>
        <v>23.069481305704848</v>
      </c>
    </row>
    <row r="9616" spans="1:1" x14ac:dyDescent="0.35">
      <c r="A9616" s="52">
        <f ca="1">Simulations!AD2124</f>
        <v>22.437645148608851</v>
      </c>
    </row>
    <row r="9617" spans="1:1" x14ac:dyDescent="0.35">
      <c r="A9617" s="52">
        <f ca="1">Simulations!AD2125</f>
        <v>23.346206848048375</v>
      </c>
    </row>
    <row r="9618" spans="1:1" x14ac:dyDescent="0.35">
      <c r="A9618" s="52">
        <f ca="1">Simulations!AD2126</f>
        <v>22.838722772900425</v>
      </c>
    </row>
    <row r="9619" spans="1:1" x14ac:dyDescent="0.35">
      <c r="A9619" s="52">
        <f ca="1">Simulations!AD2127</f>
        <v>23.092646525440948</v>
      </c>
    </row>
    <row r="9620" spans="1:1" x14ac:dyDescent="0.35">
      <c r="A9620" s="52">
        <f ca="1">Simulations!AD2128</f>
        <v>23.265660877256277</v>
      </c>
    </row>
    <row r="9621" spans="1:1" x14ac:dyDescent="0.35">
      <c r="A9621" s="52">
        <f ca="1">Simulations!AD2129</f>
        <v>23.183340753406519</v>
      </c>
    </row>
    <row r="9622" spans="1:1" x14ac:dyDescent="0.35">
      <c r="A9622" s="52">
        <f ca="1">Simulations!AD2130</f>
        <v>22.79832128391341</v>
      </c>
    </row>
    <row r="9623" spans="1:1" x14ac:dyDescent="0.35">
      <c r="A9623" s="52">
        <f ca="1">Simulations!AD2131</f>
        <v>22.883535784032929</v>
      </c>
    </row>
    <row r="9624" spans="1:1" x14ac:dyDescent="0.35">
      <c r="A9624" s="52">
        <f ca="1">Simulations!AD2132</f>
        <v>23.184395006448067</v>
      </c>
    </row>
    <row r="9625" spans="1:1" x14ac:dyDescent="0.35">
      <c r="A9625" s="52">
        <f ca="1">Simulations!AD2133</f>
        <v>22.786829097540874</v>
      </c>
    </row>
    <row r="9626" spans="1:1" x14ac:dyDescent="0.35">
      <c r="A9626" s="52">
        <f ca="1">Simulations!AD2134</f>
        <v>22.995556836218668</v>
      </c>
    </row>
    <row r="9627" spans="1:1" x14ac:dyDescent="0.35">
      <c r="A9627" s="52">
        <f ca="1">Simulations!AD2135</f>
        <v>23.257525363715096</v>
      </c>
    </row>
    <row r="9628" spans="1:1" x14ac:dyDescent="0.35">
      <c r="A9628" s="52">
        <f ca="1">Simulations!AD2136</f>
        <v>23.057679006621065</v>
      </c>
    </row>
    <row r="9629" spans="1:1" x14ac:dyDescent="0.35">
      <c r="A9629" s="52">
        <f ca="1">Simulations!AD2137</f>
        <v>22.943364942654092</v>
      </c>
    </row>
    <row r="9630" spans="1:1" x14ac:dyDescent="0.35">
      <c r="A9630" s="52">
        <f ca="1">Simulations!AD2138</f>
        <v>22.764126270563864</v>
      </c>
    </row>
    <row r="9631" spans="1:1" x14ac:dyDescent="0.35">
      <c r="A9631" s="52">
        <f ca="1">Simulations!AD2139</f>
        <v>23.336061410924636</v>
      </c>
    </row>
    <row r="9632" spans="1:1" x14ac:dyDescent="0.35">
      <c r="A9632" s="52">
        <f ca="1">Simulations!AD2140</f>
        <v>22.75253571128551</v>
      </c>
    </row>
    <row r="9633" spans="1:1" x14ac:dyDescent="0.35">
      <c r="A9633" s="52">
        <f ca="1">Simulations!AD2141</f>
        <v>23.140774085741917</v>
      </c>
    </row>
    <row r="9634" spans="1:1" x14ac:dyDescent="0.35">
      <c r="A9634" s="52">
        <f ca="1">Simulations!AD2142</f>
        <v>22.83655714558423</v>
      </c>
    </row>
    <row r="9635" spans="1:1" x14ac:dyDescent="0.35">
      <c r="A9635" s="52">
        <f ca="1">Simulations!AD2143</f>
        <v>22.891349928998338</v>
      </c>
    </row>
    <row r="9636" spans="1:1" x14ac:dyDescent="0.35">
      <c r="A9636" s="52">
        <f ca="1">Simulations!AD2144</f>
        <v>23.246617682325521</v>
      </c>
    </row>
    <row r="9637" spans="1:1" x14ac:dyDescent="0.35">
      <c r="A9637" s="52">
        <f ca="1">Simulations!AD2145</f>
        <v>22.49646126347481</v>
      </c>
    </row>
    <row r="9638" spans="1:1" x14ac:dyDescent="0.35">
      <c r="A9638" s="52">
        <f ca="1">Simulations!AD2146</f>
        <v>22.575215889646024</v>
      </c>
    </row>
    <row r="9639" spans="1:1" x14ac:dyDescent="0.35">
      <c r="A9639" s="52">
        <f ca="1">Simulations!AD2147</f>
        <v>22.538858796278131</v>
      </c>
    </row>
    <row r="9640" spans="1:1" x14ac:dyDescent="0.35">
      <c r="A9640" s="52">
        <f ca="1">Simulations!AD2148</f>
        <v>22.897833125578153</v>
      </c>
    </row>
    <row r="9641" spans="1:1" x14ac:dyDescent="0.35">
      <c r="A9641" s="52">
        <f ca="1">Simulations!AD2149</f>
        <v>23.024351941718407</v>
      </c>
    </row>
    <row r="9642" spans="1:1" x14ac:dyDescent="0.35">
      <c r="A9642" s="52">
        <f ca="1">Simulations!AD2150</f>
        <v>23.222096442002112</v>
      </c>
    </row>
    <row r="9643" spans="1:1" x14ac:dyDescent="0.35">
      <c r="A9643" s="52">
        <f ca="1">Simulations!AD2151</f>
        <v>22.872994603087317</v>
      </c>
    </row>
    <row r="9644" spans="1:1" x14ac:dyDescent="0.35">
      <c r="A9644" s="52">
        <f ca="1">Simulations!AD2152</f>
        <v>23.19385765104105</v>
      </c>
    </row>
    <row r="9645" spans="1:1" x14ac:dyDescent="0.35">
      <c r="A9645" s="52">
        <f ca="1">Simulations!AD2153</f>
        <v>23.383150962059368</v>
      </c>
    </row>
    <row r="9646" spans="1:1" x14ac:dyDescent="0.35">
      <c r="A9646" s="52">
        <f ca="1">Simulations!AD2154</f>
        <v>23.361735487869019</v>
      </c>
    </row>
    <row r="9647" spans="1:1" x14ac:dyDescent="0.35">
      <c r="A9647" s="52">
        <f ca="1">Simulations!AD2155</f>
        <v>23.352558948531058</v>
      </c>
    </row>
    <row r="9648" spans="1:1" x14ac:dyDescent="0.35">
      <c r="A9648" s="52">
        <f ca="1">Simulations!AD2156</f>
        <v>22.780472023896237</v>
      </c>
    </row>
    <row r="9649" spans="1:1" x14ac:dyDescent="0.35">
      <c r="A9649" s="52">
        <f ca="1">Simulations!AD2157</f>
        <v>23.243819124761735</v>
      </c>
    </row>
    <row r="9650" spans="1:1" x14ac:dyDescent="0.35">
      <c r="A9650" s="52">
        <f ca="1">Simulations!AD2158</f>
        <v>23.208891201984642</v>
      </c>
    </row>
    <row r="9651" spans="1:1" x14ac:dyDescent="0.35">
      <c r="A9651" s="52">
        <f ca="1">Simulations!AD2159</f>
        <v>23.016609309810292</v>
      </c>
    </row>
    <row r="9652" spans="1:1" x14ac:dyDescent="0.35">
      <c r="A9652" s="52">
        <f ca="1">Simulations!AD2160</f>
        <v>22.395391778698308</v>
      </c>
    </row>
    <row r="9653" spans="1:1" x14ac:dyDescent="0.35">
      <c r="A9653" s="52">
        <f ca="1">Simulations!AD2161</f>
        <v>23.12144971063945</v>
      </c>
    </row>
    <row r="9654" spans="1:1" x14ac:dyDescent="0.35">
      <c r="A9654" s="52">
        <f ca="1">Simulations!AD2162</f>
        <v>23.102484733713901</v>
      </c>
    </row>
    <row r="9655" spans="1:1" x14ac:dyDescent="0.35">
      <c r="A9655" s="52">
        <f ca="1">Simulations!AD2163</f>
        <v>22.659612220817476</v>
      </c>
    </row>
    <row r="9656" spans="1:1" x14ac:dyDescent="0.35">
      <c r="A9656" s="52">
        <f ca="1">Simulations!AD2164</f>
        <v>23.003258622495544</v>
      </c>
    </row>
    <row r="9657" spans="1:1" x14ac:dyDescent="0.35">
      <c r="A9657" s="52">
        <f ca="1">Simulations!AD2165</f>
        <v>22.695077135036236</v>
      </c>
    </row>
    <row r="9658" spans="1:1" x14ac:dyDescent="0.35">
      <c r="A9658" s="52">
        <f ca="1">Simulations!AD2166</f>
        <v>23.068075278406319</v>
      </c>
    </row>
    <row r="9659" spans="1:1" x14ac:dyDescent="0.35">
      <c r="A9659" s="52">
        <f ca="1">Simulations!AD2167</f>
        <v>22.577317547281993</v>
      </c>
    </row>
    <row r="9660" spans="1:1" x14ac:dyDescent="0.35">
      <c r="A9660" s="52">
        <f ca="1">Simulations!AD2168</f>
        <v>23.321938985561914</v>
      </c>
    </row>
    <row r="9661" spans="1:1" x14ac:dyDescent="0.35">
      <c r="A9661" s="52">
        <f ca="1">Simulations!AD2169</f>
        <v>23.013653742313039</v>
      </c>
    </row>
    <row r="9662" spans="1:1" x14ac:dyDescent="0.35">
      <c r="A9662" s="52">
        <f ca="1">Simulations!AD2170</f>
        <v>23.117148225097086</v>
      </c>
    </row>
    <row r="9663" spans="1:1" x14ac:dyDescent="0.35">
      <c r="A9663" s="52">
        <f ca="1">Simulations!AD2171</f>
        <v>22.761797741431351</v>
      </c>
    </row>
    <row r="9664" spans="1:1" x14ac:dyDescent="0.35">
      <c r="A9664" s="52">
        <f ca="1">Simulations!AD2172</f>
        <v>23.575177928659464</v>
      </c>
    </row>
    <row r="9665" spans="1:1" x14ac:dyDescent="0.35">
      <c r="A9665" s="52">
        <f ca="1">Simulations!AD2173</f>
        <v>22.809238918381357</v>
      </c>
    </row>
    <row r="9666" spans="1:1" x14ac:dyDescent="0.35">
      <c r="A9666" s="52">
        <f ca="1">Simulations!AD2174</f>
        <v>23.227503240630043</v>
      </c>
    </row>
    <row r="9667" spans="1:1" x14ac:dyDescent="0.35">
      <c r="A9667" s="52">
        <f ca="1">Simulations!AD2175</f>
        <v>22.878845208955276</v>
      </c>
    </row>
    <row r="9668" spans="1:1" x14ac:dyDescent="0.35">
      <c r="A9668" s="52">
        <f ca="1">Simulations!AD2176</f>
        <v>22.926465238113551</v>
      </c>
    </row>
    <row r="9669" spans="1:1" x14ac:dyDescent="0.35">
      <c r="A9669" s="52">
        <f ca="1">Simulations!AD2177</f>
        <v>22.889381574609594</v>
      </c>
    </row>
    <row r="9670" spans="1:1" x14ac:dyDescent="0.35">
      <c r="A9670" s="52">
        <f ca="1">Simulations!AD2178</f>
        <v>23.353058742830157</v>
      </c>
    </row>
    <row r="9671" spans="1:1" x14ac:dyDescent="0.35">
      <c r="A9671" s="52">
        <f ca="1">Simulations!AD2179</f>
        <v>23.37998634370161</v>
      </c>
    </row>
    <row r="9672" spans="1:1" x14ac:dyDescent="0.35">
      <c r="A9672" s="52">
        <f ca="1">Simulations!AD2180</f>
        <v>22.681813115203212</v>
      </c>
    </row>
    <row r="9673" spans="1:1" x14ac:dyDescent="0.35">
      <c r="A9673" s="52">
        <f ca="1">Simulations!AD2181</f>
        <v>23.10124584988241</v>
      </c>
    </row>
    <row r="9674" spans="1:1" x14ac:dyDescent="0.35">
      <c r="A9674" s="52">
        <f ca="1">Simulations!AD2182</f>
        <v>23.386664910152646</v>
      </c>
    </row>
    <row r="9675" spans="1:1" x14ac:dyDescent="0.35">
      <c r="A9675" s="52">
        <f ca="1">Simulations!AD2183</f>
        <v>23.52541023548677</v>
      </c>
    </row>
    <row r="9676" spans="1:1" x14ac:dyDescent="0.35">
      <c r="A9676" s="52">
        <f ca="1">Simulations!AD2184</f>
        <v>23.053007078992771</v>
      </c>
    </row>
    <row r="9677" spans="1:1" x14ac:dyDescent="0.35">
      <c r="A9677" s="52">
        <f ca="1">Simulations!AD2185</f>
        <v>22.898144033392615</v>
      </c>
    </row>
    <row r="9678" spans="1:1" x14ac:dyDescent="0.35">
      <c r="A9678" s="52">
        <f ca="1">Simulations!AD2186</f>
        <v>23.447842246590394</v>
      </c>
    </row>
    <row r="9679" spans="1:1" x14ac:dyDescent="0.35">
      <c r="A9679" s="52">
        <f ca="1">Simulations!AD2187</f>
        <v>23.183673716360005</v>
      </c>
    </row>
    <row r="9680" spans="1:1" x14ac:dyDescent="0.35">
      <c r="A9680" s="52">
        <f ca="1">Simulations!AD2188</f>
        <v>22.984206787409793</v>
      </c>
    </row>
    <row r="9681" spans="1:1" x14ac:dyDescent="0.35">
      <c r="A9681" s="52">
        <f ca="1">Simulations!AD2189</f>
        <v>22.452691787072872</v>
      </c>
    </row>
    <row r="9682" spans="1:1" x14ac:dyDescent="0.35">
      <c r="A9682" s="52">
        <f ca="1">Simulations!AD2190</f>
        <v>23.044103105971423</v>
      </c>
    </row>
    <row r="9683" spans="1:1" x14ac:dyDescent="0.35">
      <c r="A9683" s="52">
        <f ca="1">Simulations!AD2191</f>
        <v>22.763848455801824</v>
      </c>
    </row>
    <row r="9684" spans="1:1" x14ac:dyDescent="0.35">
      <c r="A9684" s="52">
        <f ca="1">Simulations!AD2192</f>
        <v>23.407731889622394</v>
      </c>
    </row>
    <row r="9685" spans="1:1" x14ac:dyDescent="0.35">
      <c r="A9685" s="52">
        <f ca="1">Simulations!AD2193</f>
        <v>22.996275988349979</v>
      </c>
    </row>
    <row r="9686" spans="1:1" x14ac:dyDescent="0.35">
      <c r="A9686" s="52">
        <f ca="1">Simulations!AD2194</f>
        <v>22.88137632586961</v>
      </c>
    </row>
    <row r="9687" spans="1:1" x14ac:dyDescent="0.35">
      <c r="A9687" s="52">
        <f ca="1">Simulations!AD2195</f>
        <v>22.758782055179338</v>
      </c>
    </row>
    <row r="9688" spans="1:1" x14ac:dyDescent="0.35">
      <c r="A9688" s="52">
        <f ca="1">Simulations!AD2196</f>
        <v>22.588408093810621</v>
      </c>
    </row>
    <row r="9689" spans="1:1" x14ac:dyDescent="0.35">
      <c r="A9689" s="52">
        <f ca="1">Simulations!AD2197</f>
        <v>22.947227918069327</v>
      </c>
    </row>
    <row r="9690" spans="1:1" x14ac:dyDescent="0.35">
      <c r="A9690" s="52">
        <f ca="1">Simulations!AD2198</f>
        <v>22.562771309305575</v>
      </c>
    </row>
    <row r="9691" spans="1:1" x14ac:dyDescent="0.35">
      <c r="A9691" s="52">
        <f ca="1">Simulations!AD2199</f>
        <v>22.801622598518527</v>
      </c>
    </row>
    <row r="9692" spans="1:1" x14ac:dyDescent="0.35">
      <c r="A9692" s="52">
        <f ca="1">Simulations!AD2200</f>
        <v>23.441466291242875</v>
      </c>
    </row>
    <row r="9693" spans="1:1" x14ac:dyDescent="0.35">
      <c r="A9693" s="52">
        <f ca="1">Simulations!AD2201</f>
        <v>23.433323418158007</v>
      </c>
    </row>
    <row r="9694" spans="1:1" x14ac:dyDescent="0.35">
      <c r="A9694" s="52">
        <f ca="1">Simulations!AD2202</f>
        <v>22.950043502100776</v>
      </c>
    </row>
    <row r="9695" spans="1:1" x14ac:dyDescent="0.35">
      <c r="A9695" s="52">
        <f ca="1">Simulations!AD2203</f>
        <v>23.182573388175818</v>
      </c>
    </row>
    <row r="9696" spans="1:1" x14ac:dyDescent="0.35">
      <c r="A9696" s="52">
        <f ca="1">Simulations!AD2204</f>
        <v>23.076275848252045</v>
      </c>
    </row>
    <row r="9697" spans="1:1" x14ac:dyDescent="0.35">
      <c r="A9697" s="52">
        <f ca="1">Simulations!AD2205</f>
        <v>22.913362629510832</v>
      </c>
    </row>
    <row r="9698" spans="1:1" x14ac:dyDescent="0.35">
      <c r="A9698" s="52">
        <f ca="1">Simulations!AD2206</f>
        <v>23.208862319246517</v>
      </c>
    </row>
    <row r="9699" spans="1:1" x14ac:dyDescent="0.35">
      <c r="A9699" s="52">
        <f ca="1">Simulations!AD2207</f>
        <v>22.699644064405042</v>
      </c>
    </row>
    <row r="9700" spans="1:1" x14ac:dyDescent="0.35">
      <c r="A9700" s="52">
        <f ca="1">Simulations!AD2208</f>
        <v>23.176777562829145</v>
      </c>
    </row>
    <row r="9701" spans="1:1" x14ac:dyDescent="0.35">
      <c r="A9701" s="52">
        <f ca="1">Simulations!AD2209</f>
        <v>23.212346541677412</v>
      </c>
    </row>
    <row r="9702" spans="1:1" x14ac:dyDescent="0.35">
      <c r="A9702" s="52">
        <f ca="1">Simulations!AD2210</f>
        <v>23.489034418536608</v>
      </c>
    </row>
    <row r="9703" spans="1:1" x14ac:dyDescent="0.35">
      <c r="A9703" s="52">
        <f ca="1">Simulations!AD2211</f>
        <v>22.686528724683228</v>
      </c>
    </row>
    <row r="9704" spans="1:1" x14ac:dyDescent="0.35">
      <c r="A9704" s="52">
        <f ca="1">Simulations!AD2212</f>
        <v>23.017954702121536</v>
      </c>
    </row>
    <row r="9705" spans="1:1" x14ac:dyDescent="0.35">
      <c r="A9705" s="52">
        <f ca="1">Simulations!AD2213</f>
        <v>23.404452254016928</v>
      </c>
    </row>
    <row r="9706" spans="1:1" x14ac:dyDescent="0.35">
      <c r="A9706" s="52">
        <f ca="1">Simulations!AD2214</f>
        <v>22.818788248966854</v>
      </c>
    </row>
    <row r="9707" spans="1:1" x14ac:dyDescent="0.35">
      <c r="A9707" s="52">
        <f ca="1">Simulations!AD2215</f>
        <v>22.646648906233491</v>
      </c>
    </row>
    <row r="9708" spans="1:1" x14ac:dyDescent="0.35">
      <c r="A9708" s="52">
        <f ca="1">Simulations!AD2216</f>
        <v>23.371189313358592</v>
      </c>
    </row>
    <row r="9709" spans="1:1" x14ac:dyDescent="0.35">
      <c r="A9709" s="52">
        <f ca="1">Simulations!AD2217</f>
        <v>23.076389895623727</v>
      </c>
    </row>
    <row r="9710" spans="1:1" x14ac:dyDescent="0.35">
      <c r="A9710" s="52">
        <f ca="1">Simulations!AD2218</f>
        <v>22.929389403073152</v>
      </c>
    </row>
    <row r="9711" spans="1:1" x14ac:dyDescent="0.35">
      <c r="A9711" s="52">
        <f ca="1">Simulations!AD2219</f>
        <v>23.182139912240999</v>
      </c>
    </row>
    <row r="9712" spans="1:1" x14ac:dyDescent="0.35">
      <c r="A9712" s="52">
        <f ca="1">Simulations!AD2220</f>
        <v>22.505308905954337</v>
      </c>
    </row>
    <row r="9713" spans="1:1" x14ac:dyDescent="0.35">
      <c r="A9713" s="52">
        <f ca="1">Simulations!AD2221</f>
        <v>23.275969902032898</v>
      </c>
    </row>
    <row r="9714" spans="1:1" x14ac:dyDescent="0.35">
      <c r="A9714" s="52">
        <f ca="1">Simulations!AD2222</f>
        <v>23.510843607033749</v>
      </c>
    </row>
    <row r="9715" spans="1:1" x14ac:dyDescent="0.35">
      <c r="A9715" s="52">
        <f ca="1">Simulations!AD2223</f>
        <v>22.564408246240127</v>
      </c>
    </row>
    <row r="9716" spans="1:1" x14ac:dyDescent="0.35">
      <c r="A9716" s="52">
        <f ca="1">Simulations!AD2224</f>
        <v>23.06988497400652</v>
      </c>
    </row>
    <row r="9717" spans="1:1" x14ac:dyDescent="0.35">
      <c r="A9717" s="52">
        <f ca="1">Simulations!AD2225</f>
        <v>23.247870167532895</v>
      </c>
    </row>
    <row r="9718" spans="1:1" x14ac:dyDescent="0.35">
      <c r="A9718" s="52">
        <f ca="1">Simulations!AD2226</f>
        <v>23.101789500130277</v>
      </c>
    </row>
    <row r="9719" spans="1:1" x14ac:dyDescent="0.35">
      <c r="A9719" s="52">
        <f ca="1">Simulations!AD2227</f>
        <v>22.983972909833128</v>
      </c>
    </row>
    <row r="9720" spans="1:1" x14ac:dyDescent="0.35">
      <c r="A9720" s="52">
        <f ca="1">Simulations!AD2228</f>
        <v>23.18693488724627</v>
      </c>
    </row>
    <row r="9721" spans="1:1" x14ac:dyDescent="0.35">
      <c r="A9721" s="52">
        <f ca="1">Simulations!AD2229</f>
        <v>22.624394572004576</v>
      </c>
    </row>
    <row r="9722" spans="1:1" x14ac:dyDescent="0.35">
      <c r="A9722" s="52">
        <f ca="1">Simulations!AD2230</f>
        <v>22.982862128604815</v>
      </c>
    </row>
    <row r="9723" spans="1:1" x14ac:dyDescent="0.35">
      <c r="A9723" s="52">
        <f ca="1">Simulations!AD2231</f>
        <v>23.136199124234341</v>
      </c>
    </row>
    <row r="9724" spans="1:1" x14ac:dyDescent="0.35">
      <c r="A9724" s="52">
        <f ca="1">Simulations!AD2232</f>
        <v>22.759577574804336</v>
      </c>
    </row>
    <row r="9725" spans="1:1" x14ac:dyDescent="0.35">
      <c r="A9725" s="52">
        <f ca="1">Simulations!AD2233</f>
        <v>23.132661399454776</v>
      </c>
    </row>
    <row r="9726" spans="1:1" x14ac:dyDescent="0.35">
      <c r="A9726" s="52">
        <f ca="1">Simulations!AD2234</f>
        <v>23.146244202407949</v>
      </c>
    </row>
    <row r="9727" spans="1:1" x14ac:dyDescent="0.35">
      <c r="A9727" s="52">
        <f ca="1">Simulations!AD2235</f>
        <v>22.840160843199122</v>
      </c>
    </row>
    <row r="9728" spans="1:1" x14ac:dyDescent="0.35">
      <c r="A9728" s="52">
        <f ca="1">Simulations!AD2236</f>
        <v>23.219016017701179</v>
      </c>
    </row>
    <row r="9729" spans="1:1" x14ac:dyDescent="0.35">
      <c r="A9729" s="52">
        <f ca="1">Simulations!AD2237</f>
        <v>22.742828341763584</v>
      </c>
    </row>
    <row r="9730" spans="1:1" x14ac:dyDescent="0.35">
      <c r="A9730" s="52">
        <f ca="1">Simulations!AD2238</f>
        <v>23.137039448819301</v>
      </c>
    </row>
    <row r="9731" spans="1:1" x14ac:dyDescent="0.35">
      <c r="A9731" s="52">
        <f ca="1">Simulations!AD2239</f>
        <v>23.205370214929388</v>
      </c>
    </row>
    <row r="9732" spans="1:1" x14ac:dyDescent="0.35">
      <c r="A9732" s="52">
        <f ca="1">Simulations!AD2240</f>
        <v>23.20683278696395</v>
      </c>
    </row>
    <row r="9733" spans="1:1" x14ac:dyDescent="0.35">
      <c r="A9733" s="52">
        <f ca="1">Simulations!AD2241</f>
        <v>23.301278979492899</v>
      </c>
    </row>
    <row r="9734" spans="1:1" x14ac:dyDescent="0.35">
      <c r="A9734" s="52">
        <f ca="1">Simulations!AD2242</f>
        <v>22.88706855199267</v>
      </c>
    </row>
    <row r="9735" spans="1:1" x14ac:dyDescent="0.35">
      <c r="A9735" s="52">
        <f ca="1">Simulations!AD2243</f>
        <v>22.473577136814932</v>
      </c>
    </row>
    <row r="9736" spans="1:1" x14ac:dyDescent="0.35">
      <c r="A9736" s="52">
        <f ca="1">Simulations!AD2244</f>
        <v>23.141365437218802</v>
      </c>
    </row>
    <row r="9737" spans="1:1" x14ac:dyDescent="0.35">
      <c r="A9737" s="52">
        <f ca="1">Simulations!AD2245</f>
        <v>22.891626757951226</v>
      </c>
    </row>
    <row r="9738" spans="1:1" x14ac:dyDescent="0.35">
      <c r="A9738" s="52">
        <f ca="1">Simulations!AD2246</f>
        <v>22.680025768702233</v>
      </c>
    </row>
    <row r="9739" spans="1:1" x14ac:dyDescent="0.35">
      <c r="A9739" s="52">
        <f ca="1">Simulations!AD2247</f>
        <v>22.51164721179989</v>
      </c>
    </row>
    <row r="9740" spans="1:1" x14ac:dyDescent="0.35">
      <c r="A9740" s="52">
        <f ca="1">Simulations!AD2248</f>
        <v>22.936750209212754</v>
      </c>
    </row>
    <row r="9741" spans="1:1" x14ac:dyDescent="0.35">
      <c r="A9741" s="52">
        <f ca="1">Simulations!AD2249</f>
        <v>22.707506735872883</v>
      </c>
    </row>
    <row r="9742" spans="1:1" x14ac:dyDescent="0.35">
      <c r="A9742" s="52">
        <f ca="1">Simulations!AD2250</f>
        <v>22.911316085815528</v>
      </c>
    </row>
    <row r="9743" spans="1:1" x14ac:dyDescent="0.35">
      <c r="A9743" s="52">
        <f ca="1">Simulations!AD2251</f>
        <v>22.863988059729373</v>
      </c>
    </row>
    <row r="9744" spans="1:1" x14ac:dyDescent="0.35">
      <c r="A9744" s="52">
        <f ca="1">Simulations!AD2252</f>
        <v>22.946877492266314</v>
      </c>
    </row>
    <row r="9745" spans="1:1" x14ac:dyDescent="0.35">
      <c r="A9745" s="52">
        <f ca="1">Simulations!AD2253</f>
        <v>22.611606684988331</v>
      </c>
    </row>
    <row r="9746" spans="1:1" x14ac:dyDescent="0.35">
      <c r="A9746" s="52">
        <f ca="1">Simulations!AD2254</f>
        <v>22.660999729685365</v>
      </c>
    </row>
    <row r="9747" spans="1:1" x14ac:dyDescent="0.35">
      <c r="A9747" s="52">
        <f ca="1">Simulations!AD2255</f>
        <v>23.061659131443548</v>
      </c>
    </row>
    <row r="9748" spans="1:1" x14ac:dyDescent="0.35">
      <c r="A9748" s="52">
        <f ca="1">Simulations!AD2256</f>
        <v>22.877524933185541</v>
      </c>
    </row>
    <row r="9749" spans="1:1" x14ac:dyDescent="0.35">
      <c r="A9749" s="52">
        <f ca="1">Simulations!AD2257</f>
        <v>23.36709554355847</v>
      </c>
    </row>
    <row r="9750" spans="1:1" x14ac:dyDescent="0.35">
      <c r="A9750" s="52">
        <f ca="1">Simulations!AD2258</f>
        <v>22.863424687188378</v>
      </c>
    </row>
    <row r="9751" spans="1:1" x14ac:dyDescent="0.35">
      <c r="A9751" s="52">
        <f ca="1">Simulations!AD2259</f>
        <v>23.210367679260795</v>
      </c>
    </row>
    <row r="9752" spans="1:1" x14ac:dyDescent="0.35">
      <c r="A9752" s="52">
        <f ca="1">Simulations!AD2260</f>
        <v>23.399009887437927</v>
      </c>
    </row>
    <row r="9753" spans="1:1" x14ac:dyDescent="0.35">
      <c r="A9753" s="52">
        <f ca="1">Simulations!AD2261</f>
        <v>22.733920151243829</v>
      </c>
    </row>
    <row r="9754" spans="1:1" x14ac:dyDescent="0.35">
      <c r="A9754" s="52">
        <f ca="1">Simulations!AD2262</f>
        <v>23.863298907850226</v>
      </c>
    </row>
    <row r="9755" spans="1:1" x14ac:dyDescent="0.35">
      <c r="A9755" s="52">
        <f ca="1">Simulations!AD2263</f>
        <v>23.24414714547369</v>
      </c>
    </row>
    <row r="9756" spans="1:1" x14ac:dyDescent="0.35">
      <c r="A9756" s="52">
        <f ca="1">Simulations!AD2264</f>
        <v>23.18088209609467</v>
      </c>
    </row>
    <row r="9757" spans="1:1" x14ac:dyDescent="0.35">
      <c r="A9757" s="52">
        <f ca="1">Simulations!AD2265</f>
        <v>22.742713543462319</v>
      </c>
    </row>
    <row r="9758" spans="1:1" x14ac:dyDescent="0.35">
      <c r="A9758" s="52">
        <f ca="1">Simulations!AD2266</f>
        <v>23.057947039050667</v>
      </c>
    </row>
    <row r="9759" spans="1:1" x14ac:dyDescent="0.35">
      <c r="A9759" s="52">
        <f ca="1">Simulations!AD2267</f>
        <v>23.446624813225046</v>
      </c>
    </row>
    <row r="9760" spans="1:1" x14ac:dyDescent="0.35">
      <c r="A9760" s="52">
        <f ca="1">Simulations!AD2268</f>
        <v>23.07104641938853</v>
      </c>
    </row>
    <row r="9761" spans="1:1" x14ac:dyDescent="0.35">
      <c r="A9761" s="52">
        <f ca="1">Simulations!AD2269</f>
        <v>23.003407915380144</v>
      </c>
    </row>
    <row r="9762" spans="1:1" x14ac:dyDescent="0.35">
      <c r="A9762" s="52">
        <f ca="1">Simulations!AD2270</f>
        <v>23.087704428851673</v>
      </c>
    </row>
    <row r="9763" spans="1:1" x14ac:dyDescent="0.35">
      <c r="A9763" s="52">
        <f ca="1">Simulations!AD2271</f>
        <v>22.555971786541075</v>
      </c>
    </row>
    <row r="9764" spans="1:1" x14ac:dyDescent="0.35">
      <c r="A9764" s="52">
        <f ca="1">Simulations!AD2272</f>
        <v>23.002470026654951</v>
      </c>
    </row>
    <row r="9765" spans="1:1" x14ac:dyDescent="0.35">
      <c r="A9765" s="52">
        <f ca="1">Simulations!AD2273</f>
        <v>22.89464986504003</v>
      </c>
    </row>
    <row r="9766" spans="1:1" x14ac:dyDescent="0.35">
      <c r="A9766" s="52">
        <f ca="1">Simulations!AD2274</f>
        <v>23.142647258422166</v>
      </c>
    </row>
    <row r="9767" spans="1:1" x14ac:dyDescent="0.35">
      <c r="A9767" s="52">
        <f ca="1">Simulations!AD2275</f>
        <v>22.944373522348197</v>
      </c>
    </row>
    <row r="9768" spans="1:1" x14ac:dyDescent="0.35">
      <c r="A9768" s="52">
        <f ca="1">Simulations!AD2276</f>
        <v>23.058024143844346</v>
      </c>
    </row>
    <row r="9769" spans="1:1" x14ac:dyDescent="0.35">
      <c r="A9769" s="52">
        <f ca="1">Simulations!AD2277</f>
        <v>23.307063234938514</v>
      </c>
    </row>
    <row r="9770" spans="1:1" x14ac:dyDescent="0.35">
      <c r="A9770" s="52">
        <f ca="1">Simulations!AD2278</f>
        <v>22.863330183174057</v>
      </c>
    </row>
    <row r="9771" spans="1:1" x14ac:dyDescent="0.35">
      <c r="A9771" s="52">
        <f ca="1">Simulations!AD2279</f>
        <v>23.035436880753281</v>
      </c>
    </row>
    <row r="9772" spans="1:1" x14ac:dyDescent="0.35">
      <c r="A9772" s="52">
        <f ca="1">Simulations!AD2280</f>
        <v>23.08040397342781</v>
      </c>
    </row>
    <row r="9773" spans="1:1" x14ac:dyDescent="0.35">
      <c r="A9773" s="52">
        <f ca="1">Simulations!AD2281</f>
        <v>22.880675544311352</v>
      </c>
    </row>
    <row r="9774" spans="1:1" x14ac:dyDescent="0.35">
      <c r="A9774" s="52">
        <f ca="1">Simulations!AD2282</f>
        <v>22.799485912789638</v>
      </c>
    </row>
    <row r="9775" spans="1:1" x14ac:dyDescent="0.35">
      <c r="A9775" s="52">
        <f ca="1">Simulations!AD2283</f>
        <v>22.44375427553285</v>
      </c>
    </row>
    <row r="9776" spans="1:1" x14ac:dyDescent="0.35">
      <c r="A9776" s="52">
        <f ca="1">Simulations!AD2284</f>
        <v>22.637660127101633</v>
      </c>
    </row>
    <row r="9777" spans="1:1" x14ac:dyDescent="0.35">
      <c r="A9777" s="52">
        <f ca="1">Simulations!AD2285</f>
        <v>22.939803504952163</v>
      </c>
    </row>
    <row r="9778" spans="1:1" x14ac:dyDescent="0.35">
      <c r="A9778" s="52">
        <f ca="1">Simulations!AD2286</f>
        <v>23.015558175709792</v>
      </c>
    </row>
    <row r="9779" spans="1:1" x14ac:dyDescent="0.35">
      <c r="A9779" s="52">
        <f ca="1">Simulations!AD2287</f>
        <v>22.93846913759225</v>
      </c>
    </row>
    <row r="9780" spans="1:1" x14ac:dyDescent="0.35">
      <c r="A9780" s="52">
        <f ca="1">Simulations!AD2288</f>
        <v>23.036963899830191</v>
      </c>
    </row>
    <row r="9781" spans="1:1" x14ac:dyDescent="0.35">
      <c r="A9781" s="52">
        <f ca="1">Simulations!AD2289</f>
        <v>22.848482753637484</v>
      </c>
    </row>
    <row r="9782" spans="1:1" x14ac:dyDescent="0.35">
      <c r="A9782" s="52">
        <f ca="1">Simulations!AD2290</f>
        <v>22.819893593200629</v>
      </c>
    </row>
    <row r="9783" spans="1:1" x14ac:dyDescent="0.35">
      <c r="A9783" s="52">
        <f ca="1">Simulations!AD2291</f>
        <v>22.99430591737336</v>
      </c>
    </row>
    <row r="9784" spans="1:1" x14ac:dyDescent="0.35">
      <c r="A9784" s="52">
        <f ca="1">Simulations!AD2292</f>
        <v>22.985530904738319</v>
      </c>
    </row>
    <row r="9785" spans="1:1" x14ac:dyDescent="0.35">
      <c r="A9785" s="52">
        <f ca="1">Simulations!AD2293</f>
        <v>22.850676711705834</v>
      </c>
    </row>
    <row r="9786" spans="1:1" x14ac:dyDescent="0.35">
      <c r="A9786" s="52">
        <f ca="1">Simulations!AD2294</f>
        <v>23.091713805973193</v>
      </c>
    </row>
    <row r="9787" spans="1:1" x14ac:dyDescent="0.35">
      <c r="A9787" s="52">
        <f ca="1">Simulations!AD2295</f>
        <v>22.989736670471316</v>
      </c>
    </row>
    <row r="9788" spans="1:1" x14ac:dyDescent="0.35">
      <c r="A9788" s="52">
        <f ca="1">Simulations!AD2296</f>
        <v>23.331261104356578</v>
      </c>
    </row>
    <row r="9789" spans="1:1" x14ac:dyDescent="0.35">
      <c r="A9789" s="52">
        <f ca="1">Simulations!AD2297</f>
        <v>23.050127741779857</v>
      </c>
    </row>
    <row r="9790" spans="1:1" x14ac:dyDescent="0.35">
      <c r="A9790" s="52">
        <f ca="1">Simulations!AD2298</f>
        <v>23.603845014153933</v>
      </c>
    </row>
    <row r="9791" spans="1:1" x14ac:dyDescent="0.35">
      <c r="A9791" s="52">
        <f ca="1">Simulations!AD2299</f>
        <v>23.063178217467211</v>
      </c>
    </row>
    <row r="9792" spans="1:1" x14ac:dyDescent="0.35">
      <c r="A9792" s="52">
        <f ca="1">Simulations!AD2300</f>
        <v>22.755092875862147</v>
      </c>
    </row>
    <row r="9793" spans="1:1" x14ac:dyDescent="0.35">
      <c r="A9793" s="52">
        <f ca="1">Simulations!AD2301</f>
        <v>22.193817424736192</v>
      </c>
    </row>
    <row r="9794" spans="1:1" x14ac:dyDescent="0.35">
      <c r="A9794" s="52">
        <f ca="1">Simulations!AD2302</f>
        <v>22.575566438210153</v>
      </c>
    </row>
    <row r="9795" spans="1:1" x14ac:dyDescent="0.35">
      <c r="A9795" s="52">
        <f ca="1">Simulations!AD2303</f>
        <v>22.961813817582971</v>
      </c>
    </row>
    <row r="9796" spans="1:1" x14ac:dyDescent="0.35">
      <c r="A9796" s="52">
        <f ca="1">Simulations!AD2304</f>
        <v>22.955208806114005</v>
      </c>
    </row>
    <row r="9797" spans="1:1" x14ac:dyDescent="0.35">
      <c r="A9797" s="52">
        <f ca="1">Simulations!AD2305</f>
        <v>23.246189496424648</v>
      </c>
    </row>
    <row r="9798" spans="1:1" x14ac:dyDescent="0.35">
      <c r="A9798" s="52">
        <f ca="1">Simulations!AD2306</f>
        <v>23.686146930856079</v>
      </c>
    </row>
    <row r="9799" spans="1:1" x14ac:dyDescent="0.35">
      <c r="A9799" s="52">
        <f ca="1">Simulations!AD2307</f>
        <v>23.432894934057021</v>
      </c>
    </row>
    <row r="9800" spans="1:1" x14ac:dyDescent="0.35">
      <c r="A9800" s="52">
        <f ca="1">Simulations!AD2308</f>
        <v>23.101909047287009</v>
      </c>
    </row>
    <row r="9801" spans="1:1" x14ac:dyDescent="0.35">
      <c r="A9801" s="52">
        <f ca="1">Simulations!AD2309</f>
        <v>23.262333994226271</v>
      </c>
    </row>
    <row r="9802" spans="1:1" x14ac:dyDescent="0.35">
      <c r="A9802" s="52">
        <f ca="1">Simulations!AD2310</f>
        <v>22.993103341957926</v>
      </c>
    </row>
    <row r="9803" spans="1:1" x14ac:dyDescent="0.35">
      <c r="A9803" s="52">
        <f ca="1">Simulations!AD2311</f>
        <v>22.85091661926775</v>
      </c>
    </row>
    <row r="9804" spans="1:1" x14ac:dyDescent="0.35">
      <c r="A9804" s="52">
        <f ca="1">Simulations!AD2312</f>
        <v>23.060606436854911</v>
      </c>
    </row>
    <row r="9805" spans="1:1" x14ac:dyDescent="0.35">
      <c r="A9805" s="52">
        <f ca="1">Simulations!AD2313</f>
        <v>22.479069550388836</v>
      </c>
    </row>
    <row r="9806" spans="1:1" x14ac:dyDescent="0.35">
      <c r="A9806" s="52">
        <f ca="1">Simulations!AD2314</f>
        <v>22.810198982851812</v>
      </c>
    </row>
    <row r="9807" spans="1:1" x14ac:dyDescent="0.35">
      <c r="A9807" s="52">
        <f ca="1">Simulations!AD2315</f>
        <v>23.048677490776505</v>
      </c>
    </row>
    <row r="9808" spans="1:1" x14ac:dyDescent="0.35">
      <c r="A9808" s="52">
        <f ca="1">Simulations!AD2316</f>
        <v>22.574390217073535</v>
      </c>
    </row>
    <row r="9809" spans="1:1" x14ac:dyDescent="0.35">
      <c r="A9809" s="52">
        <f ca="1">Simulations!AD2317</f>
        <v>23.028130423925884</v>
      </c>
    </row>
    <row r="9810" spans="1:1" x14ac:dyDescent="0.35">
      <c r="A9810" s="52">
        <f ca="1">Simulations!AD2318</f>
        <v>22.751657606844521</v>
      </c>
    </row>
    <row r="9811" spans="1:1" x14ac:dyDescent="0.35">
      <c r="A9811" s="52">
        <f ca="1">Simulations!AD2319</f>
        <v>23.128824264548086</v>
      </c>
    </row>
    <row r="9812" spans="1:1" x14ac:dyDescent="0.35">
      <c r="A9812" s="52">
        <f ca="1">Simulations!AD2320</f>
        <v>22.94704417505725</v>
      </c>
    </row>
    <row r="9813" spans="1:1" x14ac:dyDescent="0.35">
      <c r="A9813" s="52">
        <f ca="1">Simulations!AD2321</f>
        <v>22.682128104329379</v>
      </c>
    </row>
    <row r="9814" spans="1:1" x14ac:dyDescent="0.35">
      <c r="A9814" s="52">
        <f ca="1">Simulations!AD2322</f>
        <v>23.149829774485532</v>
      </c>
    </row>
    <row r="9815" spans="1:1" x14ac:dyDescent="0.35">
      <c r="A9815" s="52">
        <f ca="1">Simulations!AD2323</f>
        <v>23.19425875095455</v>
      </c>
    </row>
    <row r="9816" spans="1:1" x14ac:dyDescent="0.35">
      <c r="A9816" s="52">
        <f ca="1">Simulations!AD2324</f>
        <v>22.943339366322714</v>
      </c>
    </row>
    <row r="9817" spans="1:1" x14ac:dyDescent="0.35">
      <c r="A9817" s="52">
        <f ca="1">Simulations!AD2325</f>
        <v>22.859035490830671</v>
      </c>
    </row>
    <row r="9818" spans="1:1" x14ac:dyDescent="0.35">
      <c r="A9818" s="52">
        <f ca="1">Simulations!AD2326</f>
        <v>22.590217140208637</v>
      </c>
    </row>
    <row r="9819" spans="1:1" x14ac:dyDescent="0.35">
      <c r="A9819" s="52">
        <f ca="1">Simulations!AD2327</f>
        <v>22.93773269798946</v>
      </c>
    </row>
    <row r="9820" spans="1:1" x14ac:dyDescent="0.35">
      <c r="A9820" s="52">
        <f ca="1">Simulations!AD2328</f>
        <v>22.609807580982135</v>
      </c>
    </row>
    <row r="9821" spans="1:1" x14ac:dyDescent="0.35">
      <c r="A9821" s="52">
        <f ca="1">Simulations!AD2329</f>
        <v>22.795412592760915</v>
      </c>
    </row>
    <row r="9822" spans="1:1" x14ac:dyDescent="0.35">
      <c r="A9822" s="52">
        <f ca="1">Simulations!AD2330</f>
        <v>23.109273678013182</v>
      </c>
    </row>
    <row r="9823" spans="1:1" x14ac:dyDescent="0.35">
      <c r="A9823" s="52">
        <f ca="1">Simulations!AD2331</f>
        <v>23.50988553200261</v>
      </c>
    </row>
    <row r="9824" spans="1:1" x14ac:dyDescent="0.35">
      <c r="A9824" s="52">
        <f ca="1">Simulations!AD2332</f>
        <v>22.905710750275986</v>
      </c>
    </row>
    <row r="9825" spans="1:1" x14ac:dyDescent="0.35">
      <c r="A9825" s="52">
        <f ca="1">Simulations!AD2333</f>
        <v>23.115660043356403</v>
      </c>
    </row>
    <row r="9826" spans="1:1" x14ac:dyDescent="0.35">
      <c r="A9826" s="52">
        <f ca="1">Simulations!AD2334</f>
        <v>22.876548967483608</v>
      </c>
    </row>
    <row r="9827" spans="1:1" x14ac:dyDescent="0.35">
      <c r="A9827" s="52">
        <f ca="1">Simulations!AD2335</f>
        <v>22.958233825449881</v>
      </c>
    </row>
    <row r="9828" spans="1:1" x14ac:dyDescent="0.35">
      <c r="A9828" s="52">
        <f ca="1">Simulations!AD2336</f>
        <v>23.096832361829591</v>
      </c>
    </row>
    <row r="9829" spans="1:1" x14ac:dyDescent="0.35">
      <c r="A9829" s="52">
        <f ca="1">Simulations!AD2337</f>
        <v>23.263852589790801</v>
      </c>
    </row>
    <row r="9830" spans="1:1" x14ac:dyDescent="0.35">
      <c r="A9830" s="52">
        <f ca="1">Simulations!AD2338</f>
        <v>22.711712438773223</v>
      </c>
    </row>
    <row r="9831" spans="1:1" x14ac:dyDescent="0.35">
      <c r="A9831" s="52">
        <f ca="1">Simulations!AD2339</f>
        <v>23.051135422440957</v>
      </c>
    </row>
    <row r="9832" spans="1:1" x14ac:dyDescent="0.35">
      <c r="A9832" s="52">
        <f ca="1">Simulations!AD2340</f>
        <v>22.831716191712697</v>
      </c>
    </row>
    <row r="9833" spans="1:1" x14ac:dyDescent="0.35">
      <c r="A9833" s="52">
        <f ca="1">Simulations!AD2341</f>
        <v>22.858015758878182</v>
      </c>
    </row>
    <row r="9834" spans="1:1" x14ac:dyDescent="0.35">
      <c r="A9834" s="52">
        <f ca="1">Simulations!AD2342</f>
        <v>22.786705013791579</v>
      </c>
    </row>
    <row r="9835" spans="1:1" x14ac:dyDescent="0.35">
      <c r="A9835" s="52">
        <f ca="1">Simulations!AD2343</f>
        <v>23.069123313662583</v>
      </c>
    </row>
    <row r="9836" spans="1:1" x14ac:dyDescent="0.35">
      <c r="A9836" s="52">
        <f ca="1">Simulations!AD2344</f>
        <v>22.960088605946723</v>
      </c>
    </row>
    <row r="9837" spans="1:1" x14ac:dyDescent="0.35">
      <c r="A9837" s="52">
        <f ca="1">Simulations!AD2345</f>
        <v>23.162751944498567</v>
      </c>
    </row>
    <row r="9838" spans="1:1" x14ac:dyDescent="0.35">
      <c r="A9838" s="52">
        <f ca="1">Simulations!AD2346</f>
        <v>22.844006364275693</v>
      </c>
    </row>
    <row r="9839" spans="1:1" x14ac:dyDescent="0.35">
      <c r="A9839" s="52">
        <f ca="1">Simulations!AD2347</f>
        <v>23.064634508756168</v>
      </c>
    </row>
    <row r="9840" spans="1:1" x14ac:dyDescent="0.35">
      <c r="A9840" s="52">
        <f ca="1">Simulations!AD2348</f>
        <v>22.947349917309012</v>
      </c>
    </row>
    <row r="9841" spans="1:1" x14ac:dyDescent="0.35">
      <c r="A9841" s="52">
        <f ca="1">Simulations!AD2349</f>
        <v>23.14904442071499</v>
      </c>
    </row>
    <row r="9842" spans="1:1" x14ac:dyDescent="0.35">
      <c r="A9842" s="52">
        <f ca="1">Simulations!AD2350</f>
        <v>22.572522445045909</v>
      </c>
    </row>
    <row r="9843" spans="1:1" x14ac:dyDescent="0.35">
      <c r="A9843" s="52">
        <f ca="1">Simulations!AD2351</f>
        <v>22.552355880582301</v>
      </c>
    </row>
    <row r="9844" spans="1:1" x14ac:dyDescent="0.35">
      <c r="A9844" s="52">
        <f ca="1">Simulations!AD2352</f>
        <v>22.91613614902214</v>
      </c>
    </row>
    <row r="9845" spans="1:1" x14ac:dyDescent="0.35">
      <c r="A9845" s="52">
        <f ca="1">Simulations!AD2353</f>
        <v>23.082370704882301</v>
      </c>
    </row>
    <row r="9846" spans="1:1" x14ac:dyDescent="0.35">
      <c r="A9846" s="52">
        <f ca="1">Simulations!AD2354</f>
        <v>23.320290467801293</v>
      </c>
    </row>
    <row r="9847" spans="1:1" x14ac:dyDescent="0.35">
      <c r="A9847" s="52">
        <f ca="1">Simulations!AD2355</f>
        <v>22.885208902495286</v>
      </c>
    </row>
    <row r="9848" spans="1:1" x14ac:dyDescent="0.35">
      <c r="A9848" s="52">
        <f ca="1">Simulations!AD2356</f>
        <v>23.171464299408342</v>
      </c>
    </row>
    <row r="9849" spans="1:1" x14ac:dyDescent="0.35">
      <c r="A9849" s="52">
        <f ca="1">Simulations!AD2357</f>
        <v>22.682984426573334</v>
      </c>
    </row>
    <row r="9850" spans="1:1" x14ac:dyDescent="0.35">
      <c r="A9850" s="52">
        <f ca="1">Simulations!AD2358</f>
        <v>23.190403411058298</v>
      </c>
    </row>
    <row r="9851" spans="1:1" x14ac:dyDescent="0.35">
      <c r="A9851" s="52">
        <f ca="1">Simulations!AD2359</f>
        <v>22.528869537668292</v>
      </c>
    </row>
    <row r="9852" spans="1:1" x14ac:dyDescent="0.35">
      <c r="A9852" s="52">
        <f ca="1">Simulations!AD2360</f>
        <v>23.2139564512457</v>
      </c>
    </row>
    <row r="9853" spans="1:1" x14ac:dyDescent="0.35">
      <c r="A9853" s="52">
        <f ca="1">Simulations!AD2361</f>
        <v>22.872639410102828</v>
      </c>
    </row>
    <row r="9854" spans="1:1" x14ac:dyDescent="0.35">
      <c r="A9854" s="52">
        <f ca="1">Simulations!AD2362</f>
        <v>22.922459248485687</v>
      </c>
    </row>
    <row r="9855" spans="1:1" x14ac:dyDescent="0.35">
      <c r="A9855" s="52">
        <f ca="1">Simulations!AD2363</f>
        <v>23.070976794711569</v>
      </c>
    </row>
    <row r="9856" spans="1:1" x14ac:dyDescent="0.35">
      <c r="A9856" s="52">
        <f ca="1">Simulations!AD2364</f>
        <v>22.781259906454295</v>
      </c>
    </row>
    <row r="9857" spans="1:1" x14ac:dyDescent="0.35">
      <c r="A9857" s="52">
        <f ca="1">Simulations!AD2365</f>
        <v>22.894776619539108</v>
      </c>
    </row>
    <row r="9858" spans="1:1" x14ac:dyDescent="0.35">
      <c r="A9858" s="52">
        <f ca="1">Simulations!AD2366</f>
        <v>23.20852108141694</v>
      </c>
    </row>
    <row r="9859" spans="1:1" x14ac:dyDescent="0.35">
      <c r="A9859" s="52">
        <f ca="1">Simulations!AD2367</f>
        <v>22.681343170969626</v>
      </c>
    </row>
    <row r="9860" spans="1:1" x14ac:dyDescent="0.35">
      <c r="A9860" s="52">
        <f ca="1">Simulations!AD2368</f>
        <v>23.202963738069904</v>
      </c>
    </row>
    <row r="9861" spans="1:1" x14ac:dyDescent="0.35">
      <c r="A9861" s="52">
        <f ca="1">Simulations!AD2369</f>
        <v>23.098220481883747</v>
      </c>
    </row>
    <row r="9862" spans="1:1" x14ac:dyDescent="0.35">
      <c r="A9862" s="52">
        <f ca="1">Simulations!AD2370</f>
        <v>22.829986156529348</v>
      </c>
    </row>
    <row r="9863" spans="1:1" x14ac:dyDescent="0.35">
      <c r="A9863" s="52">
        <f ca="1">Simulations!AD2371</f>
        <v>22.917241544985025</v>
      </c>
    </row>
    <row r="9864" spans="1:1" x14ac:dyDescent="0.35">
      <c r="A9864" s="52">
        <f ca="1">Simulations!AD2372</f>
        <v>22.770342434849542</v>
      </c>
    </row>
    <row r="9865" spans="1:1" x14ac:dyDescent="0.35">
      <c r="A9865" s="52">
        <f ca="1">Simulations!AD2373</f>
        <v>23.432738699816241</v>
      </c>
    </row>
    <row r="9866" spans="1:1" x14ac:dyDescent="0.35">
      <c r="A9866" s="52">
        <f ca="1">Simulations!AD2374</f>
        <v>23.415882633736192</v>
      </c>
    </row>
    <row r="9867" spans="1:1" x14ac:dyDescent="0.35">
      <c r="A9867" s="52">
        <f ca="1">Simulations!AD2375</f>
        <v>23.066453936598279</v>
      </c>
    </row>
    <row r="9868" spans="1:1" x14ac:dyDescent="0.35">
      <c r="A9868" s="52">
        <f ca="1">Simulations!AD2376</f>
        <v>22.971489654768916</v>
      </c>
    </row>
    <row r="9869" spans="1:1" x14ac:dyDescent="0.35">
      <c r="A9869" s="52">
        <f ca="1">Simulations!AD2377</f>
        <v>22.582508776979651</v>
      </c>
    </row>
    <row r="9870" spans="1:1" x14ac:dyDescent="0.35">
      <c r="A9870" s="52">
        <f ca="1">Simulations!AD2378</f>
        <v>23.046448068304226</v>
      </c>
    </row>
    <row r="9871" spans="1:1" x14ac:dyDescent="0.35">
      <c r="A9871" s="52">
        <f ca="1">Simulations!AD2379</f>
        <v>23.260842215878696</v>
      </c>
    </row>
    <row r="9872" spans="1:1" x14ac:dyDescent="0.35">
      <c r="A9872" s="52">
        <f ca="1">Simulations!AD2380</f>
        <v>23.425902309087437</v>
      </c>
    </row>
    <row r="9873" spans="1:1" x14ac:dyDescent="0.35">
      <c r="A9873" s="52">
        <f ca="1">Simulations!AD2381</f>
        <v>23.502877719274224</v>
      </c>
    </row>
    <row r="9874" spans="1:1" x14ac:dyDescent="0.35">
      <c r="A9874" s="52">
        <f ca="1">Simulations!AD2382</f>
        <v>23.437388839517901</v>
      </c>
    </row>
    <row r="9875" spans="1:1" x14ac:dyDescent="0.35">
      <c r="A9875" s="52">
        <f ca="1">Simulations!AD2383</f>
        <v>23.12296207034462</v>
      </c>
    </row>
    <row r="9876" spans="1:1" x14ac:dyDescent="0.35">
      <c r="A9876" s="52">
        <f ca="1">Simulations!AD2384</f>
        <v>23.074381313918501</v>
      </c>
    </row>
    <row r="9877" spans="1:1" x14ac:dyDescent="0.35">
      <c r="A9877" s="52">
        <f ca="1">Simulations!AD2385</f>
        <v>23.057489479818528</v>
      </c>
    </row>
    <row r="9878" spans="1:1" x14ac:dyDescent="0.35">
      <c r="A9878" s="52">
        <f ca="1">Simulations!AD2386</f>
        <v>23.105875119460855</v>
      </c>
    </row>
    <row r="9879" spans="1:1" x14ac:dyDescent="0.35">
      <c r="A9879" s="52">
        <f ca="1">Simulations!AD2387</f>
        <v>23.127847268228791</v>
      </c>
    </row>
    <row r="9880" spans="1:1" x14ac:dyDescent="0.35">
      <c r="A9880" s="52">
        <f ca="1">Simulations!AD2388</f>
        <v>23.144093925252314</v>
      </c>
    </row>
    <row r="9881" spans="1:1" x14ac:dyDescent="0.35">
      <c r="A9881" s="52">
        <f ca="1">Simulations!AD2389</f>
        <v>22.847193998664025</v>
      </c>
    </row>
    <row r="9882" spans="1:1" x14ac:dyDescent="0.35">
      <c r="A9882" s="52">
        <f ca="1">Simulations!AD2390</f>
        <v>23.446194639398819</v>
      </c>
    </row>
    <row r="9883" spans="1:1" x14ac:dyDescent="0.35">
      <c r="A9883" s="52">
        <f ca="1">Simulations!AD2391</f>
        <v>23.389860486352717</v>
      </c>
    </row>
    <row r="9884" spans="1:1" x14ac:dyDescent="0.35">
      <c r="A9884" s="52">
        <f ca="1">Simulations!AD2392</f>
        <v>22.782037657486473</v>
      </c>
    </row>
    <row r="9885" spans="1:1" x14ac:dyDescent="0.35">
      <c r="A9885" s="52">
        <f ca="1">Simulations!AD2393</f>
        <v>23.440903253980704</v>
      </c>
    </row>
    <row r="9886" spans="1:1" x14ac:dyDescent="0.35">
      <c r="A9886" s="52">
        <f ca="1">Simulations!AD2394</f>
        <v>22.966948640660586</v>
      </c>
    </row>
    <row r="9887" spans="1:1" x14ac:dyDescent="0.35">
      <c r="A9887" s="52">
        <f ca="1">Simulations!AD2395</f>
        <v>22.73095126033931</v>
      </c>
    </row>
    <row r="9888" spans="1:1" x14ac:dyDescent="0.35">
      <c r="A9888" s="52">
        <f ca="1">Simulations!AD2396</f>
        <v>22.792342833723694</v>
      </c>
    </row>
    <row r="9889" spans="1:1" x14ac:dyDescent="0.35">
      <c r="A9889" s="52">
        <f ca="1">Simulations!AD2397</f>
        <v>22.993729642442645</v>
      </c>
    </row>
    <row r="9890" spans="1:1" x14ac:dyDescent="0.35">
      <c r="A9890" s="52">
        <f ca="1">Simulations!AD2398</f>
        <v>23.181507108827788</v>
      </c>
    </row>
    <row r="9891" spans="1:1" x14ac:dyDescent="0.35">
      <c r="A9891" s="52">
        <f ca="1">Simulations!AD2399</f>
        <v>23.250224849875089</v>
      </c>
    </row>
    <row r="9892" spans="1:1" x14ac:dyDescent="0.35">
      <c r="A9892" s="52">
        <f ca="1">Simulations!AD2400</f>
        <v>22.527566154365388</v>
      </c>
    </row>
    <row r="9893" spans="1:1" x14ac:dyDescent="0.35">
      <c r="A9893" s="52">
        <f ca="1">Simulations!AD2401</f>
        <v>23.157552069028945</v>
      </c>
    </row>
    <row r="9894" spans="1:1" x14ac:dyDescent="0.35">
      <c r="A9894" s="52">
        <f ca="1">Simulations!AD2402</f>
        <v>23.152151004396153</v>
      </c>
    </row>
    <row r="9895" spans="1:1" x14ac:dyDescent="0.35">
      <c r="A9895" s="52">
        <f ca="1">Simulations!AD2403</f>
        <v>22.930168316896847</v>
      </c>
    </row>
    <row r="9896" spans="1:1" x14ac:dyDescent="0.35">
      <c r="A9896" s="52">
        <f ca="1">Simulations!AD2404</f>
        <v>22.746503804928146</v>
      </c>
    </row>
    <row r="9897" spans="1:1" x14ac:dyDescent="0.35">
      <c r="A9897" s="52">
        <f ca="1">Simulations!AD2405</f>
        <v>22.290345324538528</v>
      </c>
    </row>
    <row r="9898" spans="1:1" x14ac:dyDescent="0.35">
      <c r="A9898" s="52">
        <f ca="1">Simulations!AD2406</f>
        <v>23.095554882781421</v>
      </c>
    </row>
    <row r="9899" spans="1:1" x14ac:dyDescent="0.35">
      <c r="A9899" s="52">
        <f ca="1">Simulations!AD2407</f>
        <v>22.768634646000137</v>
      </c>
    </row>
    <row r="9900" spans="1:1" x14ac:dyDescent="0.35">
      <c r="A9900" s="52">
        <f ca="1">Simulations!AD2408</f>
        <v>22.75267202374981</v>
      </c>
    </row>
    <row r="9901" spans="1:1" x14ac:dyDescent="0.35">
      <c r="A9901" s="52">
        <f ca="1">Simulations!AD2409</f>
        <v>23.045138240697369</v>
      </c>
    </row>
    <row r="9902" spans="1:1" x14ac:dyDescent="0.35">
      <c r="A9902" s="52">
        <f ca="1">Simulations!AD2410</f>
        <v>22.608038161258861</v>
      </c>
    </row>
    <row r="9903" spans="1:1" x14ac:dyDescent="0.35">
      <c r="A9903" s="52">
        <f ca="1">Simulations!AD2411</f>
        <v>23.025924156569879</v>
      </c>
    </row>
    <row r="9904" spans="1:1" x14ac:dyDescent="0.35">
      <c r="A9904" s="52">
        <f ca="1">Simulations!AD2412</f>
        <v>23.437790881897044</v>
      </c>
    </row>
    <row r="9905" spans="1:1" x14ac:dyDescent="0.35">
      <c r="A9905" s="52">
        <f ca="1">Simulations!AD2413</f>
        <v>22.884296829409269</v>
      </c>
    </row>
    <row r="9906" spans="1:1" x14ac:dyDescent="0.35">
      <c r="A9906" s="52">
        <f ca="1">Simulations!AD2414</f>
        <v>23.096951026895443</v>
      </c>
    </row>
    <row r="9907" spans="1:1" x14ac:dyDescent="0.35">
      <c r="A9907" s="52">
        <f ca="1">Simulations!AD2415</f>
        <v>22.863408654709303</v>
      </c>
    </row>
    <row r="9908" spans="1:1" x14ac:dyDescent="0.35">
      <c r="A9908" s="52">
        <f ca="1">Simulations!AD2416</f>
        <v>23.225643374987463</v>
      </c>
    </row>
    <row r="9909" spans="1:1" x14ac:dyDescent="0.35">
      <c r="A9909" s="52">
        <f ca="1">Simulations!AD2417</f>
        <v>23.184647792242426</v>
      </c>
    </row>
    <row r="9910" spans="1:1" x14ac:dyDescent="0.35">
      <c r="A9910" s="52">
        <f ca="1">Simulations!AD2418</f>
        <v>22.800368229940869</v>
      </c>
    </row>
    <row r="9911" spans="1:1" x14ac:dyDescent="0.35">
      <c r="A9911" s="52">
        <f ca="1">Simulations!AD2419</f>
        <v>22.728555458005324</v>
      </c>
    </row>
    <row r="9912" spans="1:1" x14ac:dyDescent="0.35">
      <c r="A9912" s="52">
        <f ca="1">Simulations!AD2420</f>
        <v>23.219698884996156</v>
      </c>
    </row>
    <row r="9913" spans="1:1" x14ac:dyDescent="0.35">
      <c r="A9913" s="52">
        <f ca="1">Simulations!AD2421</f>
        <v>22.838847494700701</v>
      </c>
    </row>
    <row r="9914" spans="1:1" x14ac:dyDescent="0.35">
      <c r="A9914" s="52">
        <f ca="1">Simulations!AD2422</f>
        <v>22.60643433208821</v>
      </c>
    </row>
    <row r="9915" spans="1:1" x14ac:dyDescent="0.35">
      <c r="A9915" s="52">
        <f ca="1">Simulations!AD2423</f>
        <v>23.228789891862426</v>
      </c>
    </row>
    <row r="9916" spans="1:1" x14ac:dyDescent="0.35">
      <c r="A9916" s="52">
        <f ca="1">Simulations!AD2424</f>
        <v>23.148483732395476</v>
      </c>
    </row>
    <row r="9917" spans="1:1" x14ac:dyDescent="0.35">
      <c r="A9917" s="52">
        <f ca="1">Simulations!AD2425</f>
        <v>22.824503555119911</v>
      </c>
    </row>
    <row r="9918" spans="1:1" x14ac:dyDescent="0.35">
      <c r="A9918" s="52">
        <f ca="1">Simulations!AD2426</f>
        <v>21.989940248791669</v>
      </c>
    </row>
    <row r="9919" spans="1:1" x14ac:dyDescent="0.35">
      <c r="A9919" s="52">
        <f ca="1">Simulations!AD2427</f>
        <v>22.692612894003776</v>
      </c>
    </row>
    <row r="9920" spans="1:1" x14ac:dyDescent="0.35">
      <c r="A9920" s="52">
        <f ca="1">Simulations!AD2428</f>
        <v>22.392710168911186</v>
      </c>
    </row>
    <row r="9921" spans="1:1" x14ac:dyDescent="0.35">
      <c r="A9921" s="52">
        <f ca="1">Simulations!AD2429</f>
        <v>23.689989957872911</v>
      </c>
    </row>
    <row r="9922" spans="1:1" x14ac:dyDescent="0.35">
      <c r="A9922" s="52">
        <f ca="1">Simulations!AD2430</f>
        <v>22.967042748432299</v>
      </c>
    </row>
    <row r="9923" spans="1:1" x14ac:dyDescent="0.35">
      <c r="A9923" s="52">
        <f ca="1">Simulations!AD2431</f>
        <v>22.960410174982499</v>
      </c>
    </row>
    <row r="9924" spans="1:1" x14ac:dyDescent="0.35">
      <c r="A9924" s="52">
        <f ca="1">Simulations!AD2432</f>
        <v>23.19629500948313</v>
      </c>
    </row>
    <row r="9925" spans="1:1" x14ac:dyDescent="0.35">
      <c r="A9925" s="52">
        <f ca="1">Simulations!AD2433</f>
        <v>23.06743735393605</v>
      </c>
    </row>
    <row r="9926" spans="1:1" x14ac:dyDescent="0.35">
      <c r="A9926" s="52">
        <f ca="1">Simulations!AD2434</f>
        <v>23.302497322884612</v>
      </c>
    </row>
    <row r="9927" spans="1:1" x14ac:dyDescent="0.35">
      <c r="A9927" s="52">
        <f ca="1">Simulations!AD2435</f>
        <v>22.590404903742069</v>
      </c>
    </row>
    <row r="9928" spans="1:1" x14ac:dyDescent="0.35">
      <c r="A9928" s="52">
        <f ca="1">Simulations!AD2436</f>
        <v>22.792972654256118</v>
      </c>
    </row>
    <row r="9929" spans="1:1" x14ac:dyDescent="0.35">
      <c r="A9929" s="52">
        <f ca="1">Simulations!AD2437</f>
        <v>22.736459023761981</v>
      </c>
    </row>
    <row r="9930" spans="1:1" x14ac:dyDescent="0.35">
      <c r="A9930" s="52">
        <f ca="1">Simulations!AD2438</f>
        <v>23.041861306583378</v>
      </c>
    </row>
    <row r="9931" spans="1:1" x14ac:dyDescent="0.35">
      <c r="A9931" s="52">
        <f ca="1">Simulations!AD2439</f>
        <v>22.869755861697307</v>
      </c>
    </row>
    <row r="9932" spans="1:1" x14ac:dyDescent="0.35">
      <c r="A9932" s="52">
        <f ca="1">Simulations!AD2440</f>
        <v>23.047643892472259</v>
      </c>
    </row>
    <row r="9933" spans="1:1" x14ac:dyDescent="0.35">
      <c r="A9933" s="52">
        <f ca="1">Simulations!AD2441</f>
        <v>22.836353740924732</v>
      </c>
    </row>
    <row r="9934" spans="1:1" x14ac:dyDescent="0.35">
      <c r="A9934" s="52">
        <f ca="1">Simulations!AD2442</f>
        <v>23.29106000672725</v>
      </c>
    </row>
    <row r="9935" spans="1:1" x14ac:dyDescent="0.35">
      <c r="A9935" s="52">
        <f ca="1">Simulations!AD2443</f>
        <v>23.07673198443117</v>
      </c>
    </row>
    <row r="9936" spans="1:1" x14ac:dyDescent="0.35">
      <c r="A9936" s="52">
        <f ca="1">Simulations!AD2444</f>
        <v>23.328143623374679</v>
      </c>
    </row>
    <row r="9937" spans="1:1" x14ac:dyDescent="0.35">
      <c r="A9937" s="52">
        <f ca="1">Simulations!AD2445</f>
        <v>22.727772681260465</v>
      </c>
    </row>
    <row r="9938" spans="1:1" x14ac:dyDescent="0.35">
      <c r="A9938" s="52">
        <f ca="1">Simulations!AD2446</f>
        <v>23.238822946085993</v>
      </c>
    </row>
    <row r="9939" spans="1:1" x14ac:dyDescent="0.35">
      <c r="A9939" s="52">
        <f ca="1">Simulations!AD2447</f>
        <v>22.811782790103987</v>
      </c>
    </row>
    <row r="9940" spans="1:1" x14ac:dyDescent="0.35">
      <c r="A9940" s="52">
        <f ca="1">Simulations!AD2448</f>
        <v>22.65340842066496</v>
      </c>
    </row>
    <row r="9941" spans="1:1" x14ac:dyDescent="0.35">
      <c r="A9941" s="52">
        <f ca="1">Simulations!AD2449</f>
        <v>22.727047874284519</v>
      </c>
    </row>
    <row r="9942" spans="1:1" x14ac:dyDescent="0.35">
      <c r="A9942" s="52">
        <f ca="1">Simulations!AD2450</f>
        <v>22.730616123946369</v>
      </c>
    </row>
    <row r="9943" spans="1:1" x14ac:dyDescent="0.35">
      <c r="A9943" s="52">
        <f ca="1">Simulations!AD2451</f>
        <v>23.389612116344651</v>
      </c>
    </row>
    <row r="9944" spans="1:1" x14ac:dyDescent="0.35">
      <c r="A9944" s="52">
        <f ca="1">Simulations!AD2452</f>
        <v>22.755605518322625</v>
      </c>
    </row>
    <row r="9945" spans="1:1" x14ac:dyDescent="0.35">
      <c r="A9945" s="52">
        <f ca="1">Simulations!AD2453</f>
        <v>22.887710780664435</v>
      </c>
    </row>
    <row r="9946" spans="1:1" x14ac:dyDescent="0.35">
      <c r="A9946" s="52">
        <f ca="1">Simulations!AD2454</f>
        <v>22.972777518163532</v>
      </c>
    </row>
    <row r="9947" spans="1:1" x14ac:dyDescent="0.35">
      <c r="A9947" s="52">
        <f ca="1">Simulations!AD2455</f>
        <v>23.032063676826144</v>
      </c>
    </row>
    <row r="9948" spans="1:1" x14ac:dyDescent="0.35">
      <c r="A9948" s="52">
        <f ca="1">Simulations!AD2456</f>
        <v>22.934508999445512</v>
      </c>
    </row>
    <row r="9949" spans="1:1" x14ac:dyDescent="0.35">
      <c r="A9949" s="52">
        <f ca="1">Simulations!AD2457</f>
        <v>22.69946019776291</v>
      </c>
    </row>
    <row r="9950" spans="1:1" x14ac:dyDescent="0.35">
      <c r="A9950" s="52">
        <f ca="1">Simulations!AD2458</f>
        <v>22.866973388149209</v>
      </c>
    </row>
    <row r="9951" spans="1:1" x14ac:dyDescent="0.35">
      <c r="A9951" s="52">
        <f ca="1">Simulations!AD2459</f>
        <v>22.700894874395864</v>
      </c>
    </row>
    <row r="9952" spans="1:1" x14ac:dyDescent="0.35">
      <c r="A9952" s="52">
        <f ca="1">Simulations!AD2460</f>
        <v>22.56610575265973</v>
      </c>
    </row>
    <row r="9953" spans="1:1" x14ac:dyDescent="0.35">
      <c r="A9953" s="52">
        <f ca="1">Simulations!AD2461</f>
        <v>23.133848491697826</v>
      </c>
    </row>
    <row r="9954" spans="1:1" x14ac:dyDescent="0.35">
      <c r="A9954" s="52">
        <f ca="1">Simulations!AD2462</f>
        <v>23.606766900139206</v>
      </c>
    </row>
    <row r="9955" spans="1:1" x14ac:dyDescent="0.35">
      <c r="A9955" s="52">
        <f ca="1">Simulations!AD2463</f>
        <v>22.30205896119212</v>
      </c>
    </row>
    <row r="9956" spans="1:1" x14ac:dyDescent="0.35">
      <c r="A9956" s="52">
        <f ca="1">Simulations!AD2464</f>
        <v>23.150030911249125</v>
      </c>
    </row>
    <row r="9957" spans="1:1" x14ac:dyDescent="0.35">
      <c r="A9957" s="52">
        <f ca="1">Simulations!AD2465</f>
        <v>23.344501709765197</v>
      </c>
    </row>
    <row r="9958" spans="1:1" x14ac:dyDescent="0.35">
      <c r="A9958" s="52">
        <f ca="1">Simulations!AD2466</f>
        <v>23.054522044595771</v>
      </c>
    </row>
    <row r="9959" spans="1:1" x14ac:dyDescent="0.35">
      <c r="A9959" s="52">
        <f ca="1">Simulations!AD2467</f>
        <v>22.628192343611751</v>
      </c>
    </row>
    <row r="9960" spans="1:1" x14ac:dyDescent="0.35">
      <c r="A9960" s="52">
        <f ca="1">Simulations!AD2468</f>
        <v>23.085619817780696</v>
      </c>
    </row>
    <row r="9961" spans="1:1" x14ac:dyDescent="0.35">
      <c r="A9961" s="52">
        <f ca="1">Simulations!AD2469</f>
        <v>22.732927281770934</v>
      </c>
    </row>
    <row r="9962" spans="1:1" x14ac:dyDescent="0.35">
      <c r="A9962" s="52">
        <f ca="1">Simulations!AD2470</f>
        <v>23.470925897093025</v>
      </c>
    </row>
    <row r="9963" spans="1:1" x14ac:dyDescent="0.35">
      <c r="A9963" s="52">
        <f ca="1">Simulations!AD2471</f>
        <v>23.358972073245411</v>
      </c>
    </row>
    <row r="9964" spans="1:1" x14ac:dyDescent="0.35">
      <c r="A9964" s="52">
        <f ca="1">Simulations!AD2472</f>
        <v>23.02147799199529</v>
      </c>
    </row>
    <row r="9965" spans="1:1" x14ac:dyDescent="0.35">
      <c r="A9965" s="52">
        <f ca="1">Simulations!AD2473</f>
        <v>23.215289187478668</v>
      </c>
    </row>
    <row r="9966" spans="1:1" x14ac:dyDescent="0.35">
      <c r="A9966" s="52">
        <f ca="1">Simulations!AD2474</f>
        <v>23.234352845210289</v>
      </c>
    </row>
    <row r="9967" spans="1:1" x14ac:dyDescent="0.35">
      <c r="A9967" s="52">
        <f ca="1">Simulations!AD2475</f>
        <v>22.983603912879701</v>
      </c>
    </row>
    <row r="9968" spans="1:1" x14ac:dyDescent="0.35">
      <c r="A9968" s="52">
        <f ca="1">Simulations!AD2476</f>
        <v>23.27098732798332</v>
      </c>
    </row>
    <row r="9969" spans="1:1" x14ac:dyDescent="0.35">
      <c r="A9969" s="52">
        <f ca="1">Simulations!AD2477</f>
        <v>23.001589807483079</v>
      </c>
    </row>
    <row r="9970" spans="1:1" x14ac:dyDescent="0.35">
      <c r="A9970" s="52">
        <f ca="1">Simulations!AD2478</f>
        <v>23.157916414726202</v>
      </c>
    </row>
    <row r="9971" spans="1:1" x14ac:dyDescent="0.35">
      <c r="A9971" s="52">
        <f ca="1">Simulations!AD2479</f>
        <v>23.165860146904993</v>
      </c>
    </row>
    <row r="9972" spans="1:1" x14ac:dyDescent="0.35">
      <c r="A9972" s="52">
        <f ca="1">Simulations!AD2480</f>
        <v>23.260352989293374</v>
      </c>
    </row>
    <row r="9973" spans="1:1" x14ac:dyDescent="0.35">
      <c r="A9973" s="52">
        <f ca="1">Simulations!AD2481</f>
        <v>22.953087736141015</v>
      </c>
    </row>
    <row r="9974" spans="1:1" x14ac:dyDescent="0.35">
      <c r="A9974" s="52">
        <f ca="1">Simulations!AD2482</f>
        <v>23.413033635183901</v>
      </c>
    </row>
    <row r="9975" spans="1:1" x14ac:dyDescent="0.35">
      <c r="A9975" s="52">
        <f ca="1">Simulations!AD2483</f>
        <v>22.284255051195792</v>
      </c>
    </row>
    <row r="9976" spans="1:1" x14ac:dyDescent="0.35">
      <c r="A9976" s="52">
        <f ca="1">Simulations!AD2484</f>
        <v>22.653910524794334</v>
      </c>
    </row>
    <row r="9977" spans="1:1" x14ac:dyDescent="0.35">
      <c r="A9977" s="52">
        <f ca="1">Simulations!AD2485</f>
        <v>23.003893937494976</v>
      </c>
    </row>
    <row r="9978" spans="1:1" x14ac:dyDescent="0.35">
      <c r="A9978" s="52">
        <f ca="1">Simulations!AD2486</f>
        <v>22.650221807289292</v>
      </c>
    </row>
    <row r="9979" spans="1:1" x14ac:dyDescent="0.35">
      <c r="A9979" s="52">
        <f ca="1">Simulations!AD2487</f>
        <v>23.564555795775213</v>
      </c>
    </row>
    <row r="9980" spans="1:1" x14ac:dyDescent="0.35">
      <c r="A9980" s="52">
        <f ca="1">Simulations!AD2488</f>
        <v>22.764947177779078</v>
      </c>
    </row>
    <row r="9981" spans="1:1" x14ac:dyDescent="0.35">
      <c r="A9981" s="52">
        <f ca="1">Simulations!AD2489</f>
        <v>23.031783144981986</v>
      </c>
    </row>
    <row r="9982" spans="1:1" x14ac:dyDescent="0.35">
      <c r="A9982" s="52">
        <f ca="1">Simulations!AD2490</f>
        <v>23.376812781161185</v>
      </c>
    </row>
    <row r="9983" spans="1:1" x14ac:dyDescent="0.35">
      <c r="A9983" s="52">
        <f ca="1">Simulations!AD2491</f>
        <v>23.016994701335527</v>
      </c>
    </row>
    <row r="9984" spans="1:1" x14ac:dyDescent="0.35">
      <c r="A9984" s="52">
        <f ca="1">Simulations!AD2492</f>
        <v>23.490250473847475</v>
      </c>
    </row>
    <row r="9985" spans="1:1" x14ac:dyDescent="0.35">
      <c r="A9985" s="52">
        <f ca="1">Simulations!AD2493</f>
        <v>23.035536694005373</v>
      </c>
    </row>
    <row r="9986" spans="1:1" x14ac:dyDescent="0.35">
      <c r="A9986" s="52">
        <f ca="1">Simulations!AD2494</f>
        <v>22.886782618247373</v>
      </c>
    </row>
    <row r="9987" spans="1:1" x14ac:dyDescent="0.35">
      <c r="A9987" s="52">
        <f ca="1">Simulations!AD2495</f>
        <v>22.880619429941738</v>
      </c>
    </row>
    <row r="9988" spans="1:1" x14ac:dyDescent="0.35">
      <c r="A9988" s="52">
        <f ca="1">Simulations!AD2496</f>
        <v>23.083918578418483</v>
      </c>
    </row>
    <row r="9989" spans="1:1" x14ac:dyDescent="0.35">
      <c r="A9989" s="52">
        <f ca="1">Simulations!AD2497</f>
        <v>23.049482444223671</v>
      </c>
    </row>
    <row r="9990" spans="1:1" x14ac:dyDescent="0.35">
      <c r="A9990" s="52">
        <f ca="1">Simulations!AD2498</f>
        <v>23.051507723038075</v>
      </c>
    </row>
    <row r="9991" spans="1:1" x14ac:dyDescent="0.35">
      <c r="A9991" s="52">
        <f ca="1">Simulations!AD2499</f>
        <v>22.520950830943079</v>
      </c>
    </row>
    <row r="9992" spans="1:1" x14ac:dyDescent="0.35">
      <c r="A9992" s="52">
        <f ca="1">Simulations!AD2500</f>
        <v>22.712359693038835</v>
      </c>
    </row>
    <row r="9993" spans="1:1" x14ac:dyDescent="0.35">
      <c r="A9993" s="52">
        <f ca="1">Simulations!AD2501</f>
        <v>22.558006939479398</v>
      </c>
    </row>
    <row r="9994" spans="1:1" x14ac:dyDescent="0.35">
      <c r="A9994" s="52">
        <f ca="1">Simulations!AD2502</f>
        <v>23.028638920813673</v>
      </c>
    </row>
    <row r="9995" spans="1:1" x14ac:dyDescent="0.35">
      <c r="A9995" s="52">
        <f ca="1">Simulations!AD2503</f>
        <v>22.758015780218962</v>
      </c>
    </row>
    <row r="9996" spans="1:1" x14ac:dyDescent="0.35">
      <c r="A9996" s="52">
        <f ca="1">Simulations!AD2504</f>
        <v>22.951473340745864</v>
      </c>
    </row>
    <row r="9997" spans="1:1" x14ac:dyDescent="0.35">
      <c r="A9997" s="52">
        <f ca="1">Simulations!AD2505</f>
        <v>22.686516912353511</v>
      </c>
    </row>
    <row r="9998" spans="1:1" x14ac:dyDescent="0.35">
      <c r="A9998" s="52">
        <f ca="1">Simulations!AD2506</f>
        <v>22.571492516034454</v>
      </c>
    </row>
    <row r="9999" spans="1:1" x14ac:dyDescent="0.35">
      <c r="A9999" s="52">
        <f ca="1">Simulations!AD2507</f>
        <v>23.493350497940121</v>
      </c>
    </row>
    <row r="10000" spans="1:1" x14ac:dyDescent="0.35">
      <c r="A10000" s="52">
        <f ca="1">Simulations!AD2508</f>
        <v>22.849081004648944</v>
      </c>
    </row>
    <row r="10001" spans="1:1" x14ac:dyDescent="0.35">
      <c r="A10001" s="52">
        <f ca="1">Simulations!AD2509</f>
        <v>22.934567780760052</v>
      </c>
    </row>
    <row r="10002" spans="1:1" x14ac:dyDescent="0.35">
      <c r="A10002" s="52"/>
    </row>
    <row r="10003" spans="1:1" x14ac:dyDescent="0.35">
      <c r="A10003" s="52"/>
    </row>
    <row r="10004" spans="1:1" x14ac:dyDescent="0.35">
      <c r="A10004" s="52"/>
    </row>
    <row r="10005" spans="1:1" x14ac:dyDescent="0.35">
      <c r="A10005" s="52"/>
    </row>
    <row r="10006" spans="1:1" x14ac:dyDescent="0.35">
      <c r="A10006" s="52"/>
    </row>
    <row r="10007" spans="1:1" x14ac:dyDescent="0.35">
      <c r="A10007" s="52"/>
    </row>
    <row r="10008" spans="1:1" x14ac:dyDescent="0.35">
      <c r="A10008" s="52"/>
    </row>
    <row r="10009" spans="1:1" x14ac:dyDescent="0.35">
      <c r="A10009" s="52"/>
    </row>
    <row r="10010" spans="1:1" x14ac:dyDescent="0.35">
      <c r="A10010" s="52"/>
    </row>
    <row r="10011" spans="1:1" x14ac:dyDescent="0.35">
      <c r="A10011" s="52"/>
    </row>
    <row r="10012" spans="1:1" x14ac:dyDescent="0.35">
      <c r="A10012" s="52"/>
    </row>
    <row r="10013" spans="1:1" x14ac:dyDescent="0.35">
      <c r="A10013" s="52"/>
    </row>
    <row r="10014" spans="1:1" x14ac:dyDescent="0.35">
      <c r="A10014" s="52"/>
    </row>
    <row r="10015" spans="1:1" x14ac:dyDescent="0.35">
      <c r="A10015" s="52"/>
    </row>
    <row r="10016" spans="1:1" x14ac:dyDescent="0.35">
      <c r="A10016" s="52"/>
    </row>
    <row r="10017" spans="1:1" x14ac:dyDescent="0.35">
      <c r="A10017" s="52"/>
    </row>
    <row r="10018" spans="1:1" x14ac:dyDescent="0.35">
      <c r="A10018" s="52"/>
    </row>
    <row r="10019" spans="1:1" x14ac:dyDescent="0.35">
      <c r="A10019" s="52"/>
    </row>
    <row r="10020" spans="1:1" x14ac:dyDescent="0.35">
      <c r="A10020" s="52"/>
    </row>
    <row r="10021" spans="1:1" x14ac:dyDescent="0.35">
      <c r="A10021" s="52"/>
    </row>
    <row r="10022" spans="1:1" x14ac:dyDescent="0.35">
      <c r="A10022" s="52"/>
    </row>
    <row r="10023" spans="1:1" x14ac:dyDescent="0.35">
      <c r="A10023" s="52"/>
    </row>
    <row r="10024" spans="1:1" x14ac:dyDescent="0.35">
      <c r="A10024" s="52"/>
    </row>
    <row r="10025" spans="1:1" x14ac:dyDescent="0.35">
      <c r="A10025" s="52"/>
    </row>
    <row r="10026" spans="1:1" x14ac:dyDescent="0.35">
      <c r="A10026" s="52"/>
    </row>
    <row r="10027" spans="1:1" x14ac:dyDescent="0.35">
      <c r="A10027" s="52"/>
    </row>
    <row r="10028" spans="1:1" x14ac:dyDescent="0.35">
      <c r="A10028" s="52"/>
    </row>
    <row r="10029" spans="1:1" x14ac:dyDescent="0.35">
      <c r="A10029" s="52"/>
    </row>
  </sheetData>
  <sortState ref="C2:C42">
    <sortCondition ref="C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Simulations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2016-10-12T18:19:35Z</dcterms:modified>
</cp:coreProperties>
</file>